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mc:AlternateContent xmlns:mc="http://schemas.openxmlformats.org/markup-compatibility/2006">
    <mc:Choice Requires="x15">
      <x15ac:absPath xmlns:x15ac="http://schemas.microsoft.com/office/spreadsheetml/2010/11/ac" url="/Users/helenking/Desktop/labwork2/b73_GO/"/>
    </mc:Choice>
  </mc:AlternateContent>
  <bookViews>
    <workbookView xWindow="14100" yWindow="460" windowWidth="15420" windowHeight="16060" tabRatio="500"/>
  </bookViews>
  <sheets>
    <sheet name="MasterSheet" sheetId="5" r:id="rId1"/>
    <sheet name="Phenylalanine" sheetId="2" r:id="rId2"/>
    <sheet name="Cellulose" sheetId="3" r:id="rId3"/>
    <sheet name="Cell Wall" sheetId="4" r:id="rId4"/>
    <sheet name="Sheet1" sheetId="1" r:id="rId5"/>
    <sheet name="v3v4" sheetId="7" r:id="rId6"/>
  </sheets>
  <externalReferences>
    <externalReference r:id="rId7"/>
  </externalReferences>
  <definedNames>
    <definedName name="_xlnm._FilterDatabase" localSheetId="3" hidden="1">'Cell Wall'!$A$2:$A$41</definedName>
    <definedName name="_xlnm._FilterDatabase" localSheetId="2" hidden="1">Cellulose!$A$2:$A$17</definedName>
    <definedName name="_xlnm._FilterDatabase" localSheetId="1" hidden="1">Phenylalanine!$A$2:$A$12</definedName>
  </definedNames>
  <calcPr calcId="150000" iterateDelta="1E-4"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E16" i="5" l="1"/>
  <c r="E46" i="5"/>
  <c r="E47" i="5"/>
  <c r="E69" i="5"/>
  <c r="E68" i="5"/>
  <c r="E67" i="5"/>
  <c r="E66" i="5"/>
  <c r="E65" i="5"/>
  <c r="E64" i="5"/>
  <c r="E63" i="5"/>
  <c r="E62" i="5"/>
  <c r="E61" i="5"/>
  <c r="E60" i="5"/>
  <c r="E59" i="5"/>
  <c r="E58" i="5"/>
  <c r="E57" i="5"/>
  <c r="E56" i="5"/>
  <c r="E55" i="5"/>
  <c r="E54" i="5"/>
  <c r="E53" i="5"/>
  <c r="E52" i="5"/>
  <c r="E51" i="5"/>
  <c r="E50" i="5"/>
  <c r="E49" i="5"/>
  <c r="E48"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5" i="5"/>
  <c r="E14" i="5"/>
  <c r="E13" i="5"/>
  <c r="E12" i="5"/>
  <c r="E11" i="5"/>
  <c r="E10" i="5"/>
  <c r="E9" i="5"/>
  <c r="E8" i="5"/>
  <c r="E7" i="5"/>
  <c r="E6" i="5"/>
  <c r="E5" i="5"/>
  <c r="E4" i="5"/>
  <c r="E3" i="5"/>
  <c r="D69" i="5"/>
  <c r="D68" i="5"/>
  <c r="D67" i="5"/>
  <c r="D57" i="5"/>
  <c r="D66" i="5"/>
  <c r="D65" i="5"/>
  <c r="D64" i="5"/>
  <c r="D63" i="5"/>
  <c r="D62" i="5"/>
  <c r="D61" i="5"/>
  <c r="D60" i="5"/>
  <c r="D59" i="5"/>
  <c r="D58"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9" i="5"/>
  <c r="D10" i="5"/>
  <c r="D11" i="5"/>
  <c r="D8" i="5"/>
  <c r="D6" i="5"/>
  <c r="D7" i="5"/>
  <c r="D4" i="5"/>
  <c r="D5" i="5"/>
  <c r="D3" i="5"/>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5" i="4"/>
  <c r="B4" i="4"/>
  <c r="B3" i="4"/>
  <c r="B2" i="4"/>
  <c r="B17" i="3"/>
  <c r="B16" i="3"/>
  <c r="B15" i="3"/>
  <c r="B14" i="3"/>
  <c r="B13" i="3"/>
  <c r="B12" i="3"/>
  <c r="B11" i="3"/>
  <c r="B10" i="3"/>
  <c r="B9" i="3"/>
  <c r="B8" i="3"/>
  <c r="B7" i="3"/>
  <c r="B5" i="3"/>
  <c r="B4" i="3"/>
  <c r="B3" i="3"/>
  <c r="B6" i="3"/>
  <c r="B2" i="3"/>
  <c r="B12" i="2"/>
  <c r="B11" i="2"/>
  <c r="B10" i="2"/>
  <c r="B9" i="2"/>
  <c r="B8" i="2"/>
  <c r="B7" i="2"/>
  <c r="B6" i="2"/>
  <c r="B5" i="2"/>
  <c r="B4" i="2"/>
  <c r="B3" i="2"/>
  <c r="B2" i="2"/>
</calcChain>
</file>

<file path=xl/sharedStrings.xml><?xml version="1.0" encoding="utf-8"?>
<sst xmlns="http://schemas.openxmlformats.org/spreadsheetml/2006/main" count="111030" uniqueCount="62879">
  <si>
    <t>GO Term</t>
  </si>
  <si>
    <t>Gene</t>
  </si>
  <si>
    <t>GO:0045548</t>
  </si>
  <si>
    <t>Zm00001d051166</t>
  </si>
  <si>
    <t>Zm00001d003016</t>
  </si>
  <si>
    <t>Zm00001d017276</t>
  </si>
  <si>
    <t>Zm00001d051163</t>
  </si>
  <si>
    <t>Zm00001d003015</t>
  </si>
  <si>
    <t>GO:0009698</t>
  </si>
  <si>
    <t>Zm00001d042905</t>
  </si>
  <si>
    <t>Zm00001d024630</t>
  </si>
  <si>
    <t>Zm00001d012408</t>
  </si>
  <si>
    <t>Zm00001d038371</t>
  </si>
  <si>
    <t>Zm00001d052243</t>
  </si>
  <si>
    <t>GO:0006558</t>
  </si>
  <si>
    <t>GO:0016841</t>
  </si>
  <si>
    <t>phenylalanine ammonia-lyase activity</t>
  </si>
  <si>
    <t>phenylpropanoid metabolic process</t>
  </si>
  <si>
    <t>L-phenylalanine metabolic process</t>
  </si>
  <si>
    <t>ammonia-lyase activity</t>
  </si>
  <si>
    <t>cinnamic acid biosynthetic process</t>
  </si>
  <si>
    <t xml:space="preserve">GO:0009800	</t>
  </si>
  <si>
    <t>GO:0009803</t>
  </si>
  <si>
    <t>cinnamic acid metabolic process</t>
  </si>
  <si>
    <t>Cell Wall</t>
  </si>
  <si>
    <t>SubGroup</t>
  </si>
  <si>
    <t>Phenylalanine</t>
  </si>
  <si>
    <t>GO:0006559</t>
  </si>
  <si>
    <t>L-phenylalanine catabolic process</t>
  </si>
  <si>
    <t>phenylpropanoid biosynthetic process</t>
  </si>
  <si>
    <t>GO:0009699</t>
  </si>
  <si>
    <t>GO:0019748</t>
  </si>
  <si>
    <t>secondary metabolic process</t>
  </si>
  <si>
    <t>Phenylalanine Metabolism</t>
  </si>
  <si>
    <t>Zm00001d003830</t>
  </si>
  <si>
    <t>Zm00001d025333</t>
  </si>
  <si>
    <t>Percentage Abundance</t>
  </si>
  <si>
    <t>Cellulose</t>
  </si>
  <si>
    <t>GO:0030244</t>
  </si>
  <si>
    <t>cellulose biosynthetic process</t>
  </si>
  <si>
    <t>cellulose synthase activity</t>
  </si>
  <si>
    <t>GO:0016759</t>
  </si>
  <si>
    <t>cellulose synthase (UDP-forming) activity</t>
  </si>
  <si>
    <t>GO:0016760</t>
  </si>
  <si>
    <t>secondary metabolite biosynthetic process</t>
  </si>
  <si>
    <t>GO:0044550</t>
  </si>
  <si>
    <t>GO:0009832</t>
  </si>
  <si>
    <t>plant-type cell wall biogenesis</t>
  </si>
  <si>
    <t>cellular glucan metabolic process</t>
  </si>
  <si>
    <t>GO:0006073</t>
  </si>
  <si>
    <t>GO:0030243</t>
  </si>
  <si>
    <t>cellulose metabolic process</t>
  </si>
  <si>
    <t>GO:0044042</t>
  </si>
  <si>
    <t>glucan metabolic process</t>
  </si>
  <si>
    <t>GO:0071554</t>
  </si>
  <si>
    <t>cell wall organization or biogenesis</t>
  </si>
  <si>
    <t>terpene synthase activity</t>
  </si>
  <si>
    <t>GO:0010333</t>
  </si>
  <si>
    <t>hormone metabolic process</t>
  </si>
  <si>
    <t>GO:0042445</t>
  </si>
  <si>
    <t>cell wall organization</t>
  </si>
  <si>
    <t>GO:0071555</t>
  </si>
  <si>
    <t>beta-glucan biosynthetic process</t>
  </si>
  <si>
    <t>GO:0051274</t>
  </si>
  <si>
    <t>Zm00001d005478</t>
  </si>
  <si>
    <t>Zm00001d020531</t>
  </si>
  <si>
    <t>Zm00001d043477</t>
  </si>
  <si>
    <t>Zm00001d032776</t>
  </si>
  <si>
    <t>Zm00001d024531</t>
  </si>
  <si>
    <t>Zm00001d037636</t>
  </si>
  <si>
    <t>Zm00001d005775</t>
  </si>
  <si>
    <t>Zm00001d022085</t>
  </si>
  <si>
    <t>Zm00001d048458</t>
  </si>
  <si>
    <t>Zm00001d013319</t>
  </si>
  <si>
    <t>Zm00001d028826</t>
  </si>
  <si>
    <t>Zm00001d022082</t>
  </si>
  <si>
    <t>Zm00001d047276</t>
  </si>
  <si>
    <t>Zm00001d019266</t>
  </si>
  <si>
    <t>Zm00001d009309</t>
  </si>
  <si>
    <t>Zm00001d024071</t>
  </si>
  <si>
    <t>Zm00001d002410</t>
  </si>
  <si>
    <t>Zm00001d052977</t>
  </si>
  <si>
    <t>Zm00001d023301</t>
  </si>
  <si>
    <t>Zm00001d020974</t>
  </si>
  <si>
    <t>Zm00001d028725</t>
  </si>
  <si>
    <t>Zm00001d037653</t>
  </si>
  <si>
    <t>Zm00001d040725</t>
  </si>
  <si>
    <t>Zm00001d002548</t>
  </si>
  <si>
    <t>Zm00001d009152</t>
  </si>
  <si>
    <t>Zm00001d039946</t>
  </si>
  <si>
    <t>Zm00001d035494</t>
  </si>
  <si>
    <t>Zm00001d041082</t>
  </si>
  <si>
    <t>Zm00001d029648</t>
  </si>
  <si>
    <t>Zm00001d024207</t>
  </si>
  <si>
    <t>Zm00001d015053</t>
  </si>
  <si>
    <t>Zm00001d045054</t>
  </si>
  <si>
    <t>Zm00001d053916</t>
  </si>
  <si>
    <t>Zm00001d012641</t>
  </si>
  <si>
    <t>Zm00001d032688</t>
  </si>
  <si>
    <t>Zm00001d042148</t>
  </si>
  <si>
    <t>Zm00001d008862</t>
  </si>
  <si>
    <t>Zm00001d032664</t>
  </si>
  <si>
    <t>Zm00001d028325</t>
  </si>
  <si>
    <t>Subgroup</t>
  </si>
  <si>
    <t>Percentage Abundance Within SubGroup</t>
  </si>
  <si>
    <t>Gene(v3)</t>
  </si>
  <si>
    <t>GRMZM2G392125</t>
  </si>
  <si>
    <t>GRMZM2G120724</t>
  </si>
  <si>
    <t>GRMZM2G082580</t>
  </si>
  <si>
    <t>GRMZM6G810942</t>
  </si>
  <si>
    <t>Zm00001d022544</t>
  </si>
  <si>
    <t>GRMZM6G781015</t>
  </si>
  <si>
    <t>Zm00001d013461</t>
  </si>
  <si>
    <t>GRMZM6G546392</t>
  </si>
  <si>
    <t>Zm00001d037802</t>
  </si>
  <si>
    <t>GRMZM2G149326</t>
  </si>
  <si>
    <t>Zm00001d004583</t>
  </si>
  <si>
    <t>GRMZM2G055162</t>
  </si>
  <si>
    <t>Zm00001d004582</t>
  </si>
  <si>
    <t>GRMZM2G100776</t>
  </si>
  <si>
    <t>Zm00001d004581</t>
  </si>
  <si>
    <t>GRMZM2G037023</t>
  </si>
  <si>
    <t>Zm00001d042409</t>
  </si>
  <si>
    <t>GRMZM2G011070</t>
  </si>
  <si>
    <t>Zm00001d035817</t>
  </si>
  <si>
    <t>GRMZM2G011281</t>
  </si>
  <si>
    <t>Zm00001d035816</t>
  </si>
  <si>
    <t>AC200209.1_FG001</t>
  </si>
  <si>
    <t>Zm00001d035815</t>
  </si>
  <si>
    <t>GRMZM2G351045</t>
  </si>
  <si>
    <t>Zm00001d035814</t>
  </si>
  <si>
    <t>GRMZM2G351125</t>
  </si>
  <si>
    <t>Zm00001d035812</t>
  </si>
  <si>
    <t>GRMZM2G461141</t>
  </si>
  <si>
    <t>Zm00001d042401</t>
  </si>
  <si>
    <t>GRMZM2G326825</t>
  </si>
  <si>
    <t>Zm00001d042403</t>
  </si>
  <si>
    <t>GRMZM6G300210</t>
  </si>
  <si>
    <t>Zm00001d018197</t>
  </si>
  <si>
    <t>GRMZM2G038291</t>
  </si>
  <si>
    <t>Zm00001d051865</t>
  </si>
  <si>
    <t>GRMZM2G337701</t>
  </si>
  <si>
    <t>Zm00001d051864</t>
  </si>
  <si>
    <t>GRMZM6G192875</t>
  </si>
  <si>
    <t>Zm00001d019925</t>
  </si>
  <si>
    <t>GRMZM6G488477</t>
  </si>
  <si>
    <t>Zm00001d010832</t>
  </si>
  <si>
    <t>GRMZM6G508069</t>
  </si>
  <si>
    <t>Zm00001d033526</t>
  </si>
  <si>
    <t>GRMZM6G557089</t>
  </si>
  <si>
    <t>Zm00001d042193</t>
  </si>
  <si>
    <t>GRMZM6G009976</t>
  </si>
  <si>
    <t>Zm00001d046255</t>
  </si>
  <si>
    <t>GRMZM6G037702</t>
  </si>
  <si>
    <t>Zm00001d037740</t>
  </si>
  <si>
    <t>GRMZM6G186438</t>
  </si>
  <si>
    <t>Zm00001d043730</t>
  </si>
  <si>
    <t>GRMZM6G312787</t>
  </si>
  <si>
    <t>Zm00001d020233</t>
  </si>
  <si>
    <t>GRMZM6G748721</t>
  </si>
  <si>
    <t>Zm00001d011761</t>
  </si>
  <si>
    <t>GRMZM6G602703</t>
  </si>
  <si>
    <t>Zm00001d039240</t>
  </si>
  <si>
    <t>GRMZM6G175135</t>
  </si>
  <si>
    <t>Zm00001d019895</t>
  </si>
  <si>
    <t>GRMZM6G437417</t>
  </si>
  <si>
    <t>Zm00001d043634</t>
  </si>
  <si>
    <t>GRMZM6G207008</t>
  </si>
  <si>
    <t>Zm00001d051819</t>
  </si>
  <si>
    <t>GRMZM6G660276</t>
  </si>
  <si>
    <t>Zm00001d020432</t>
  </si>
  <si>
    <t>GRMZM6G199466</t>
  </si>
  <si>
    <t>Zm00001d018641</t>
  </si>
  <si>
    <t>GRMZM6G326542</t>
  </si>
  <si>
    <t>Zm00001d009127</t>
  </si>
  <si>
    <t>GRMZM6G059647</t>
  </si>
  <si>
    <t>Zm00001d007925</t>
  </si>
  <si>
    <t>GRMZM6G765233</t>
  </si>
  <si>
    <t>Zm00001d039243</t>
  </si>
  <si>
    <t>GRMZM6G982453</t>
  </si>
  <si>
    <t>Zm00001d010516</t>
  </si>
  <si>
    <t>GRMZM6G866436</t>
  </si>
  <si>
    <t>Zm00001d032819</t>
  </si>
  <si>
    <t>GRMZM6G427659</t>
  </si>
  <si>
    <t>Zm00001d037899</t>
  </si>
  <si>
    <t>GRMZM6G732597</t>
  </si>
  <si>
    <t>Zm00001d007865</t>
  </si>
  <si>
    <t>GRMZM6G046479</t>
  </si>
  <si>
    <t>Zm00001d041648</t>
  </si>
  <si>
    <t>GRMZM6G370842</t>
  </si>
  <si>
    <t>Zm00001d017285</t>
  </si>
  <si>
    <t>GRMZM6G272542</t>
  </si>
  <si>
    <t>Zm00001d019070</t>
  </si>
  <si>
    <t>GRMZM6G602171</t>
  </si>
  <si>
    <t>Zm00001d005500</t>
  </si>
  <si>
    <t>GRMZM6G778611</t>
  </si>
  <si>
    <t>Zm00001d046995</t>
  </si>
  <si>
    <t>GRMZM6G348677</t>
  </si>
  <si>
    <t>Zm00001d021966</t>
  </si>
  <si>
    <t>GRMZM6G127817</t>
  </si>
  <si>
    <t>Zm00001d011776</t>
  </si>
  <si>
    <t>GRMZM6G235245</t>
  </si>
  <si>
    <t>Zm00001d030372</t>
  </si>
  <si>
    <t>GRMZM6G449101</t>
  </si>
  <si>
    <t>Zm00001d030086</t>
  </si>
  <si>
    <t>GRMZM6G163181</t>
  </si>
  <si>
    <t>Zm00001d001773</t>
  </si>
  <si>
    <t>GRMZM6G559102</t>
  </si>
  <si>
    <t>Zm00001d043734</t>
  </si>
  <si>
    <t>GRMZM6G655332</t>
  </si>
  <si>
    <t>Zm00001d011268</t>
  </si>
  <si>
    <t>GRMZM6G724181</t>
  </si>
  <si>
    <t>Zm00001d021459</t>
  </si>
  <si>
    <t>GRMZM6G435553</t>
  </si>
  <si>
    <t>Zm00001d021416</t>
  </si>
  <si>
    <t>GRMZM6G202353</t>
  </si>
  <si>
    <t>Zm00001d021567</t>
  </si>
  <si>
    <t>GRMZM6G828652</t>
  </si>
  <si>
    <t>Zm00001d002135</t>
  </si>
  <si>
    <t>GRMZM6G650316</t>
  </si>
  <si>
    <t>Zm00001d010715</t>
  </si>
  <si>
    <t>GRMZM6G917586</t>
  </si>
  <si>
    <t>Zm00001d005600</t>
  </si>
  <si>
    <t>GRMZM6G312238</t>
  </si>
  <si>
    <t>Zm00001d007715</t>
  </si>
  <si>
    <t>GRMZM6G840014</t>
  </si>
  <si>
    <t>Zm00001d049846</t>
  </si>
  <si>
    <t>GRMZM6G644461</t>
  </si>
  <si>
    <t>Zm00001d039226</t>
  </si>
  <si>
    <t>GRMZM6G902231</t>
  </si>
  <si>
    <t>Zm00001d005599</t>
  </si>
  <si>
    <t>GRMZM6G738249</t>
  </si>
  <si>
    <t>Zm00001d029371</t>
  </si>
  <si>
    <t>GRMZM6G953609</t>
  </si>
  <si>
    <t>Zm00001d021961</t>
  </si>
  <si>
    <t>GRMZM2G012465</t>
  </si>
  <si>
    <t>Zm00001d019951</t>
  </si>
  <si>
    <t>GRMZM2G105192</t>
  </si>
  <si>
    <t>Zm00001d048577</t>
  </si>
  <si>
    <t>GRMZM2G168760</t>
  </si>
  <si>
    <t>Zm00001d048575</t>
  </si>
  <si>
    <t>GRMZM2G134426</t>
  </si>
  <si>
    <t>Zm00001d048574</t>
  </si>
  <si>
    <t>GRMZM2G134329</t>
  </si>
  <si>
    <t>Zm00001d048573</t>
  </si>
  <si>
    <t>GRMZM2G054603</t>
  </si>
  <si>
    <t>Zm00001d047424</t>
  </si>
  <si>
    <t>GRMZM2G148090</t>
  </si>
  <si>
    <t>Zm00001d048569</t>
  </si>
  <si>
    <t>GRMZM2G158293</t>
  </si>
  <si>
    <t>Zm00001d048568</t>
  </si>
  <si>
    <t>GRMZM2G049382</t>
  </si>
  <si>
    <t>Zm00001d048567</t>
  </si>
  <si>
    <t>GRMZM2G159538</t>
  </si>
  <si>
    <t>Zm00001d048566</t>
  </si>
  <si>
    <t>GRMZM2G115841</t>
  </si>
  <si>
    <t>Zm00001d048561</t>
  </si>
  <si>
    <t>GRMZM2G175797</t>
  </si>
  <si>
    <t>Zm00001d048562</t>
  </si>
  <si>
    <t>GRMZM2G474651</t>
  </si>
  <si>
    <t>Zm00001d048563</t>
  </si>
  <si>
    <t>GRMZM2G109624</t>
  </si>
  <si>
    <t>Zm00001d048564</t>
  </si>
  <si>
    <t>GRMZM2G434161</t>
  </si>
  <si>
    <t>Zm00001d048565</t>
  </si>
  <si>
    <t>GRMZM2G161905</t>
  </si>
  <si>
    <t>Zm00001d048558</t>
  </si>
  <si>
    <t>GRMZM2G161891</t>
  </si>
  <si>
    <t>Zm00001d048559</t>
  </si>
  <si>
    <t>GRMZM2G462243</t>
  </si>
  <si>
    <t>Zm00001d048560</t>
  </si>
  <si>
    <t>GRMZM2G161827</t>
  </si>
  <si>
    <t>GRMZM2G079066</t>
  </si>
  <si>
    <t>Zm00001d048556</t>
  </si>
  <si>
    <t>GRMZM2G093964</t>
  </si>
  <si>
    <t>Zm00001d048555</t>
  </si>
  <si>
    <t>GRMZM2G060185</t>
  </si>
  <si>
    <t>Zm00001d048553</t>
  </si>
  <si>
    <t>GRMZM2G359786</t>
  </si>
  <si>
    <t>Zm00001d048552</t>
  </si>
  <si>
    <t>GRMZM2G049168</t>
  </si>
  <si>
    <t>GRMZM2G168257</t>
  </si>
  <si>
    <t>Zm00001d048551</t>
  </si>
  <si>
    <t>GRMZM2G168281</t>
  </si>
  <si>
    <t>Zm00001d048550</t>
  </si>
  <si>
    <t>GRMZM2G168355</t>
  </si>
  <si>
    <t>Zm00001d048547</t>
  </si>
  <si>
    <t>GRMZM5G827026</t>
  </si>
  <si>
    <t>Zm00001d048546</t>
  </si>
  <si>
    <t>GRMZM5G891969</t>
  </si>
  <si>
    <t>Zm00001d048545</t>
  </si>
  <si>
    <t>GRMZM5G875564</t>
  </si>
  <si>
    <t>Zm00001d048544</t>
  </si>
  <si>
    <t>AC150739.3_FG001</t>
  </si>
  <si>
    <t>Zm00001d048542</t>
  </si>
  <si>
    <t>GRMZM5G844080</t>
  </si>
  <si>
    <t>Zm00001d048541</t>
  </si>
  <si>
    <t>GRMZM5G828278</t>
  </si>
  <si>
    <t>GRMZM5G859337</t>
  </si>
  <si>
    <t>Zm00001d048540</t>
  </si>
  <si>
    <t>GRMZM5G860824</t>
  </si>
  <si>
    <t>Zm00001d048539</t>
  </si>
  <si>
    <t>GRMZM2G354851</t>
  </si>
  <si>
    <t>GRMZM2G055899</t>
  </si>
  <si>
    <t>GRMZM2G354746</t>
  </si>
  <si>
    <t>Zm00001d048538</t>
  </si>
  <si>
    <t>GRMZM2G055785</t>
  </si>
  <si>
    <t>Zm00001d048536</t>
  </si>
  <si>
    <t>GRMZM2G113267</t>
  </si>
  <si>
    <t>Zm00001d048531</t>
  </si>
  <si>
    <t>GRMZM2G113245</t>
  </si>
  <si>
    <t>Zm00001d048532</t>
  </si>
  <si>
    <t>GRMZM2G413337</t>
  </si>
  <si>
    <t>Zm00001d048533</t>
  </si>
  <si>
    <t>GRMZM2G113163</t>
  </si>
  <si>
    <t>Zm00001d048535</t>
  </si>
  <si>
    <t>GRMZM2G165939</t>
  </si>
  <si>
    <t>Zm00001d048529</t>
  </si>
  <si>
    <t>GRMZM2G109987</t>
  </si>
  <si>
    <t>Zm00001d048527</t>
  </si>
  <si>
    <t>GRMZM2G110116</t>
  </si>
  <si>
    <t>Zm00001d048526</t>
  </si>
  <si>
    <t>GRMZM2G110236</t>
  </si>
  <si>
    <t>Zm00001d048524</t>
  </si>
  <si>
    <t>GRMZM2G110258</t>
  </si>
  <si>
    <t>GRMZM2G449359</t>
  </si>
  <si>
    <t>Zm00001d048523</t>
  </si>
  <si>
    <t>GRMZM2G148057</t>
  </si>
  <si>
    <t>Zm00001d048522</t>
  </si>
  <si>
    <t>GRMZM2G037193</t>
  </si>
  <si>
    <t>Zm00001d048521</t>
  </si>
  <si>
    <t>GRMZM2G037327</t>
  </si>
  <si>
    <t>Zm00001d048520</t>
  </si>
  <si>
    <t>GRMZM2G092497</t>
  </si>
  <si>
    <t>Zm00001d048516</t>
  </si>
  <si>
    <t>GRMZM2G393334</t>
  </si>
  <si>
    <t>Zm00001d048514</t>
  </si>
  <si>
    <t>GRMZM2G092718</t>
  </si>
  <si>
    <t>Zm00001d048513</t>
  </si>
  <si>
    <t>GRMZM2G092723</t>
  </si>
  <si>
    <t>Zm00001d048512</t>
  </si>
  <si>
    <t>GRMZM2G700148</t>
  </si>
  <si>
    <t>Zm00001d048511</t>
  </si>
  <si>
    <t>GRMZM2G092741</t>
  </si>
  <si>
    <t>GRMZM2G393471</t>
  </si>
  <si>
    <t>Zm00001d048510</t>
  </si>
  <si>
    <t>GRMZM2G092776</t>
  </si>
  <si>
    <t>Zm00001d048509</t>
  </si>
  <si>
    <t>GRMZM2G393529</t>
  </si>
  <si>
    <t>Zm00001d048508</t>
  </si>
  <si>
    <t>GRMZM2G064563</t>
  </si>
  <si>
    <t>Zm00001d048507</t>
  </si>
  <si>
    <t>GRMZM2G064600</t>
  </si>
  <si>
    <t>Zm00001d048506</t>
  </si>
  <si>
    <t>GRMZM2G064612</t>
  </si>
  <si>
    <t>Zm00001d048505</t>
  </si>
  <si>
    <t>GRMZM2G466984</t>
  </si>
  <si>
    <t>Zm00001d048504</t>
  </si>
  <si>
    <t>GRMZM2G467007</t>
  </si>
  <si>
    <t>Zm00001d048503</t>
  </si>
  <si>
    <t>GRMZM5G829967</t>
  </si>
  <si>
    <t>Zm00001d048502</t>
  </si>
  <si>
    <t>GRMZM2G153152</t>
  </si>
  <si>
    <t>GRMZM2G303312</t>
  </si>
  <si>
    <t>Zm00001d048501</t>
  </si>
  <si>
    <t>GRMZM2G143187</t>
  </si>
  <si>
    <t>Zm00001d048499</t>
  </si>
  <si>
    <t>GRMZM2G143213</t>
  </si>
  <si>
    <t>Zm00001d048497</t>
  </si>
  <si>
    <t>GRMZM2G143244</t>
  </si>
  <si>
    <t>Zm00001d048496</t>
  </si>
  <si>
    <t>GRMZM2G106263</t>
  </si>
  <si>
    <t>Zm00001d048494</t>
  </si>
  <si>
    <t>AC196090.3_FG006</t>
  </si>
  <si>
    <t>Zm00001d048495</t>
  </si>
  <si>
    <t>GRMZM2G174080</t>
  </si>
  <si>
    <t>Zm00001d048493</t>
  </si>
  <si>
    <t>GRMZM2G174070</t>
  </si>
  <si>
    <t>GRMZM2G472780</t>
  </si>
  <si>
    <t>Zm00001d048492</t>
  </si>
  <si>
    <t>GRMZM2G472696</t>
  </si>
  <si>
    <t>Zm00001d048491</t>
  </si>
  <si>
    <t>GRMZM2G116803</t>
  </si>
  <si>
    <t>Zm00001d048487</t>
  </si>
  <si>
    <t>GRMZM2G116750</t>
  </si>
  <si>
    <t>Zm00001d048486</t>
  </si>
  <si>
    <t>GRMZM2G116681</t>
  </si>
  <si>
    <t>Zm00001d048483</t>
  </si>
  <si>
    <t>GRMZM2G171595</t>
  </si>
  <si>
    <t>Zm00001d048481</t>
  </si>
  <si>
    <t>GRMZM2G171469</t>
  </si>
  <si>
    <t>Zm00001d048480</t>
  </si>
  <si>
    <t>GRMZM2G171466</t>
  </si>
  <si>
    <t>Zm00001d048479</t>
  </si>
  <si>
    <t>GRMZM2G171464</t>
  </si>
  <si>
    <t>Zm00001d048478</t>
  </si>
  <si>
    <t>GRMZM2G171450</t>
  </si>
  <si>
    <t>Zm00001d048477</t>
  </si>
  <si>
    <t>GRMZM2G171440</t>
  </si>
  <si>
    <t>Zm00001d048476</t>
  </si>
  <si>
    <t>GRMZM2G171365</t>
  </si>
  <si>
    <t>Zm00001d048474</t>
  </si>
  <si>
    <t>GRMZM2G063931</t>
  </si>
  <si>
    <t>Zm00001d048473</t>
  </si>
  <si>
    <t>GRMZM2G064005</t>
  </si>
  <si>
    <t>Zm00001d048472</t>
  </si>
  <si>
    <t>GRMZM2G060507</t>
  </si>
  <si>
    <t>Zm00001d048471</t>
  </si>
  <si>
    <t>GRMZM2G060564</t>
  </si>
  <si>
    <t>Zm00001d048470</t>
  </si>
  <si>
    <t>GRMZM2G382534</t>
  </si>
  <si>
    <t>Zm00001d048469</t>
  </si>
  <si>
    <t>GRMZM2G382537</t>
  </si>
  <si>
    <t>Zm00001d048468</t>
  </si>
  <si>
    <t>GRMZM2G317938</t>
  </si>
  <si>
    <t>Zm00001d048467</t>
  </si>
  <si>
    <t>GRMZM2G317931</t>
  </si>
  <si>
    <t>Zm00001d048466</t>
  </si>
  <si>
    <t>GRMZM2G092281</t>
  </si>
  <si>
    <t>Zm00001d048463</t>
  </si>
  <si>
    <t>GRMZM2G051219</t>
  </si>
  <si>
    <t>Zm00001d048461</t>
  </si>
  <si>
    <t>GRMZM2G051103</t>
  </si>
  <si>
    <t>Zm00001d048460</t>
  </si>
  <si>
    <t>GRMZM2G051032</t>
  </si>
  <si>
    <t>Zm00001d048459</t>
  </si>
  <si>
    <t>GRMZM2G051009</t>
  </si>
  <si>
    <t>GRMZM2G172053</t>
  </si>
  <si>
    <t>Zm00001d048457</t>
  </si>
  <si>
    <t>GRMZM2G473274</t>
  </si>
  <si>
    <t>Zm00001d048455</t>
  </si>
  <si>
    <t>GRMZM2G172021</t>
  </si>
  <si>
    <t>Zm00001d048454</t>
  </si>
  <si>
    <t>GRMZM2G172014</t>
  </si>
  <si>
    <t>Zm00001d048453</t>
  </si>
  <si>
    <t>GRMZM2G171994</t>
  </si>
  <si>
    <t>Zm00001d048451</t>
  </si>
  <si>
    <t>GRMZM2G075227</t>
  </si>
  <si>
    <t>Zm00001d048449</t>
  </si>
  <si>
    <t>GRMZM2G374986</t>
  </si>
  <si>
    <t>Zm00001d048448</t>
  </si>
  <si>
    <t>GRMZM2G374989</t>
  </si>
  <si>
    <t>Zm00001d048447</t>
  </si>
  <si>
    <t>GRMZM2G075417</t>
  </si>
  <si>
    <t>Zm00001d048446</t>
  </si>
  <si>
    <t>GRMZM2G075505</t>
  </si>
  <si>
    <t>Zm00001d048445</t>
  </si>
  <si>
    <t>GRMZM2G075563</t>
  </si>
  <si>
    <t>Zm00001d048444</t>
  </si>
  <si>
    <t>GRMZM2G075588</t>
  </si>
  <si>
    <t>Zm00001d048443</t>
  </si>
  <si>
    <t>GRMZM2G178120</t>
  </si>
  <si>
    <t>Zm00001d048442</t>
  </si>
  <si>
    <t>GRMZM2G479000</t>
  </si>
  <si>
    <t>Zm00001d048441</t>
  </si>
  <si>
    <t>GRMZM2G178106</t>
  </si>
  <si>
    <t>Zm00001d048440</t>
  </si>
  <si>
    <t>GRMZM2G360025</t>
  </si>
  <si>
    <t>Zm00001d048439</t>
  </si>
  <si>
    <t>GRMZM2G330384</t>
  </si>
  <si>
    <t>Zm00001d048438</t>
  </si>
  <si>
    <t>GRMZM2G030882</t>
  </si>
  <si>
    <t>Zm00001d048437</t>
  </si>
  <si>
    <t>GRMZM2G439866</t>
  </si>
  <si>
    <t>Zm00001d048436</t>
  </si>
  <si>
    <t>GRMZM2G700146</t>
  </si>
  <si>
    <t>Zm00001d048434</t>
  </si>
  <si>
    <t>GRMZM2G352898</t>
  </si>
  <si>
    <t>GRMZM2G115633</t>
  </si>
  <si>
    <t>Zm00001d048432</t>
  </si>
  <si>
    <t>GRMZM2G115674</t>
  </si>
  <si>
    <t>Zm00001d048431</t>
  </si>
  <si>
    <t>GRMZM2G175563</t>
  </si>
  <si>
    <t>Zm00001d048430</t>
  </si>
  <si>
    <t>GRMZM2G175463</t>
  </si>
  <si>
    <t>Zm00001d048428</t>
  </si>
  <si>
    <t>GRMZM2G330019</t>
  </si>
  <si>
    <t>Zm00001d048424</t>
  </si>
  <si>
    <t>GRMZM2G034243</t>
  </si>
  <si>
    <t>Zm00001d048422</t>
  </si>
  <si>
    <t>GRMZM2G342807</t>
  </si>
  <si>
    <t>Zm00001d048421</t>
  </si>
  <si>
    <t>GRMZM2G045257</t>
  </si>
  <si>
    <t>Zm00001d048420</t>
  </si>
  <si>
    <t>AC233901.1_FG004</t>
  </si>
  <si>
    <t>Zm00001d048419</t>
  </si>
  <si>
    <t>AC233901.1_FG005</t>
  </si>
  <si>
    <t>AC233901.1_FG008</t>
  </si>
  <si>
    <t>Zm00001d048418</t>
  </si>
  <si>
    <t>GRMZM5G841893</t>
  </si>
  <si>
    <t>Zm00001d048417</t>
  </si>
  <si>
    <t>GRMZM5G891656</t>
  </si>
  <si>
    <t>Zm00001d048416</t>
  </si>
  <si>
    <t>GRMZM5G832248</t>
  </si>
  <si>
    <t>Zm00001d048415</t>
  </si>
  <si>
    <t>AC233901.1_FG010</t>
  </si>
  <si>
    <t>Zm00001d048414</t>
  </si>
  <si>
    <t>GRMZM2G063435</t>
  </si>
  <si>
    <t>Zm00001d048413</t>
  </si>
  <si>
    <t>GRMZM2G063387</t>
  </si>
  <si>
    <t>Zm00001d048412</t>
  </si>
  <si>
    <t>GRMZM2G063342</t>
  </si>
  <si>
    <t>Zm00001d048411</t>
  </si>
  <si>
    <t>GRMZM2G362088</t>
  </si>
  <si>
    <t>Zm00001d048410</t>
  </si>
  <si>
    <t>GRMZM2G063060</t>
  </si>
  <si>
    <t>Zm00001d048409</t>
  </si>
  <si>
    <t>AC149475.2_FG007</t>
  </si>
  <si>
    <t>Zm00001d048407</t>
  </si>
  <si>
    <t>AC149475.2_FG005</t>
  </si>
  <si>
    <t>Zm00001d048404</t>
  </si>
  <si>
    <t>AC149475.2_FG003</t>
  </si>
  <si>
    <t>Zm00001d048403</t>
  </si>
  <si>
    <t>AC149475.2_FG002</t>
  </si>
  <si>
    <t>Zm00001d048402</t>
  </si>
  <si>
    <t>AC149818.2_FG009</t>
  </si>
  <si>
    <t>Zm00001d048401</t>
  </si>
  <si>
    <t>AC149818.2_FG008</t>
  </si>
  <si>
    <t>Zm00001d048400</t>
  </si>
  <si>
    <t>AC149818.2_FG007</t>
  </si>
  <si>
    <t>Zm00001d048398</t>
  </si>
  <si>
    <t>AC149818.2_FG006</t>
  </si>
  <si>
    <t>Zm00001d048397</t>
  </si>
  <si>
    <t>AC149818.2_FG005</t>
  </si>
  <si>
    <t>Zm00001d048396</t>
  </si>
  <si>
    <t>AC149818.2_FG004</t>
  </si>
  <si>
    <t>Zm00001d048394</t>
  </si>
  <si>
    <t>AC149818.2_FG001</t>
  </si>
  <si>
    <t>Zm00001d048393</t>
  </si>
  <si>
    <t>GRMZM2G107651</t>
  </si>
  <si>
    <t>Zm00001d048392</t>
  </si>
  <si>
    <t>GRMZM2G532534</t>
  </si>
  <si>
    <t>Zm00001d048391</t>
  </si>
  <si>
    <t>GRMZM2G438840</t>
  </si>
  <si>
    <t>Zm00001d048390</t>
  </si>
  <si>
    <t>GRMZM2G137779</t>
  </si>
  <si>
    <t>Zm00001d048389</t>
  </si>
  <si>
    <t>GRMZM5G865819</t>
  </si>
  <si>
    <t>Zm00001d048387</t>
  </si>
  <si>
    <t>GRMZM2G178072</t>
  </si>
  <si>
    <t>Zm00001d048385</t>
  </si>
  <si>
    <t>GRMZM2G089699</t>
  </si>
  <si>
    <t>Zm00001d048384</t>
  </si>
  <si>
    <t>GRMZM2G089686</t>
  </si>
  <si>
    <t>Zm00001d048383</t>
  </si>
  <si>
    <t>GRMZM2G089421</t>
  </si>
  <si>
    <t>Zm00001d048382</t>
  </si>
  <si>
    <t>GRMZM2G057243</t>
  </si>
  <si>
    <t>Zm00001d048373</t>
  </si>
  <si>
    <t>GRMZM2G057491</t>
  </si>
  <si>
    <t>Zm00001d048372</t>
  </si>
  <si>
    <t>GRMZM2G057514</t>
  </si>
  <si>
    <t>Zm00001d048370</t>
  </si>
  <si>
    <t>GRMZM2G057529</t>
  </si>
  <si>
    <t>Zm00001d048369</t>
  </si>
  <si>
    <t>GRMZM2G150058</t>
  </si>
  <si>
    <t>Zm00001d048368</t>
  </si>
  <si>
    <t>GRMZM2G150408</t>
  </si>
  <si>
    <t>Zm00001d048366</t>
  </si>
  <si>
    <t>GRMZM2G126839</t>
  </si>
  <si>
    <t>Zm00001d048364</t>
  </si>
  <si>
    <t>GRMZM2G358931</t>
  </si>
  <si>
    <t>Zm00001d048363</t>
  </si>
  <si>
    <t>GRMZM2G059937</t>
  </si>
  <si>
    <t>Zm00001d048362</t>
  </si>
  <si>
    <t>GRMZM2G059891</t>
  </si>
  <si>
    <t>Zm00001d048361</t>
  </si>
  <si>
    <t>GRMZM2G010490</t>
  </si>
  <si>
    <t>Zm00001d048360</t>
  </si>
  <si>
    <t>GRMZM2G010017</t>
  </si>
  <si>
    <t>Zm00001d048359</t>
  </si>
  <si>
    <t>GRMZM2G009808</t>
  </si>
  <si>
    <t>Zm00001d048358</t>
  </si>
  <si>
    <t>GRMZM2G009770</t>
  </si>
  <si>
    <t>Zm00001d048357</t>
  </si>
  <si>
    <t>GRMZM2G126682</t>
  </si>
  <si>
    <t>Zm00001d048356</t>
  </si>
  <si>
    <t>GRMZM2G126745</t>
  </si>
  <si>
    <t>Zm00001d048355</t>
  </si>
  <si>
    <t>GRMZM2G126763</t>
  </si>
  <si>
    <t>Zm00001d048354</t>
  </si>
  <si>
    <t>GRMZM2G126781</t>
  </si>
  <si>
    <t>Zm00001d048353</t>
  </si>
  <si>
    <t>GRMZM2G126802</t>
  </si>
  <si>
    <t>Zm00001d048352</t>
  </si>
  <si>
    <t>GRMZM2G126812</t>
  </si>
  <si>
    <t>Zm00001d048349</t>
  </si>
  <si>
    <t>GRMZM2G428040</t>
  </si>
  <si>
    <t>Zm00001d048348</t>
  </si>
  <si>
    <t>GRMZM2G126817</t>
  </si>
  <si>
    <t>Zm00001d048347</t>
  </si>
  <si>
    <t>GRMZM2G126821</t>
  </si>
  <si>
    <t>Zm00001d048346</t>
  </si>
  <si>
    <t>GRMZM2G127050</t>
  </si>
  <si>
    <t>Zm00001d048345</t>
  </si>
  <si>
    <t>GRMZM2G127072</t>
  </si>
  <si>
    <t>Zm00001d048344</t>
  </si>
  <si>
    <t>GRMZM2G127101</t>
  </si>
  <si>
    <t>Zm00001d048343</t>
  </si>
  <si>
    <t>AC149810.2_FG008</t>
  </si>
  <si>
    <t>Zm00001d048342</t>
  </si>
  <si>
    <t>AC149810.2_FG004</t>
  </si>
  <si>
    <t>AC149810.2_FG003</t>
  </si>
  <si>
    <t>GRMZM2G009869</t>
  </si>
  <si>
    <t>Zm00001d048341</t>
  </si>
  <si>
    <t>GRMZM2G310155</t>
  </si>
  <si>
    <t>Zm00001d048340</t>
  </si>
  <si>
    <t>GRMZM2G120975</t>
  </si>
  <si>
    <t>Zm00001d048338</t>
  </si>
  <si>
    <t>GRMZM2G120987</t>
  </si>
  <si>
    <t>Zm00001d048337</t>
  </si>
  <si>
    <t>GRMZM2G420926</t>
  </si>
  <si>
    <t>Zm00001d048336</t>
  </si>
  <si>
    <t>GRMZM2G054969</t>
  </si>
  <si>
    <t>Zm00001d048335</t>
  </si>
  <si>
    <t>GRMZM2G055107</t>
  </si>
  <si>
    <t>Zm00001d048334</t>
  </si>
  <si>
    <t>GRMZM5G833332</t>
  </si>
  <si>
    <t>Zm00001d048333</t>
  </si>
  <si>
    <t>GRMZM2G058133</t>
  </si>
  <si>
    <t>Zm00001d048332</t>
  </si>
  <si>
    <t>GRMZM2G361256</t>
  </si>
  <si>
    <t>Zm00001d048329</t>
  </si>
  <si>
    <t>GRMZM2G058037</t>
  </si>
  <si>
    <t>Zm00001d048326</t>
  </si>
  <si>
    <t>GRMZM2G057950</t>
  </si>
  <si>
    <t>Zm00001d048325</t>
  </si>
  <si>
    <t>GRMZM2G178960</t>
  </si>
  <si>
    <t>Zm00001d048324</t>
  </si>
  <si>
    <t>GRMZM2G178945</t>
  </si>
  <si>
    <t>Zm00001d048323</t>
  </si>
  <si>
    <t>GRMZM2G479581</t>
  </si>
  <si>
    <t>Zm00001d048321</t>
  </si>
  <si>
    <t>GRMZM2G178916</t>
  </si>
  <si>
    <t>Zm00001d048320</t>
  </si>
  <si>
    <t>GRMZM2G178880</t>
  </si>
  <si>
    <t>Zm00001d048319</t>
  </si>
  <si>
    <t>GRMZM2G178859</t>
  </si>
  <si>
    <t>Zm00001d048318</t>
  </si>
  <si>
    <t>GRMZM2G178847</t>
  </si>
  <si>
    <t>Zm00001d048317</t>
  </si>
  <si>
    <t>GRMZM2G479529</t>
  </si>
  <si>
    <t>Zm00001d048316</t>
  </si>
  <si>
    <t>GRMZM2G178826</t>
  </si>
  <si>
    <t>Zm00001d048315</t>
  </si>
  <si>
    <t>GRMZM2G178787</t>
  </si>
  <si>
    <t>Zm00001d048314</t>
  </si>
  <si>
    <t>GRMZM2G178775</t>
  </si>
  <si>
    <t>Zm00001d048313</t>
  </si>
  <si>
    <t>GRMZM2G178741</t>
  </si>
  <si>
    <t>Zm00001d048312</t>
  </si>
  <si>
    <t>GRMZM2G087901</t>
  </si>
  <si>
    <t>Zm00001d048311</t>
  </si>
  <si>
    <t>GRMZM2G700132</t>
  </si>
  <si>
    <t>Zm00001d048310</t>
  </si>
  <si>
    <t>AC149829.2_FG006</t>
  </si>
  <si>
    <t>AC149829.2_FG004</t>
  </si>
  <si>
    <t>Zm00001d048309</t>
  </si>
  <si>
    <t>AC149829.2_FG003</t>
  </si>
  <si>
    <t>Zm00001d048308</t>
  </si>
  <si>
    <t>AC149829.2_FG002</t>
  </si>
  <si>
    <t>Zm00001d048307</t>
  </si>
  <si>
    <t>GRMZM2G065259</t>
  </si>
  <si>
    <t>Zm00001d048306</t>
  </si>
  <si>
    <t>GRMZM2G065237</t>
  </si>
  <si>
    <t>Zm00001d048305</t>
  </si>
  <si>
    <t>GRMZM2G065199</t>
  </si>
  <si>
    <t>Zm00001d048303</t>
  </si>
  <si>
    <t>GRMZM2G141121</t>
  </si>
  <si>
    <t>Zm00001d048302</t>
  </si>
  <si>
    <t>GRMZM2G141084</t>
  </si>
  <si>
    <t>Zm00001d048301</t>
  </si>
  <si>
    <t>GRMZM2G399098</t>
  </si>
  <si>
    <t>Zm00001d048297</t>
  </si>
  <si>
    <t>GRMZM2G376282</t>
  </si>
  <si>
    <t>Zm00001d048299</t>
  </si>
  <si>
    <t>GRMZM2G074514</t>
  </si>
  <si>
    <t>Zm00001d048298</t>
  </si>
  <si>
    <t>GRMZM2G376255</t>
  </si>
  <si>
    <t>Zm00001d048296</t>
  </si>
  <si>
    <t>GRMZM2G169360</t>
  </si>
  <si>
    <t>Zm00001d048294</t>
  </si>
  <si>
    <t>GRMZM2G169363</t>
  </si>
  <si>
    <t>Zm00001d048293</t>
  </si>
  <si>
    <t>GRMZM2G169365</t>
  </si>
  <si>
    <t>Zm00001d048292</t>
  </si>
  <si>
    <t>GRMZM2G169384</t>
  </si>
  <si>
    <t>Zm00001d048291</t>
  </si>
  <si>
    <t>GRMZM2G007134</t>
  </si>
  <si>
    <t>Zm00001d048288</t>
  </si>
  <si>
    <t>GRMZM2G438606</t>
  </si>
  <si>
    <t>Zm00001d048289</t>
  </si>
  <si>
    <t>GRMZM2G136389</t>
  </si>
  <si>
    <t>Zm00001d048286</t>
  </si>
  <si>
    <t>GRMZM2G004023</t>
  </si>
  <si>
    <t>Zm00001d048285</t>
  </si>
  <si>
    <t>AC196059.3_FG003</t>
  </si>
  <si>
    <t>Zm00001d048284</t>
  </si>
  <si>
    <t>GRMZM2G172523</t>
  </si>
  <si>
    <t>Zm00001d048282</t>
  </si>
  <si>
    <t>GRMZM2G100750</t>
  </si>
  <si>
    <t>Zm00001d048281</t>
  </si>
  <si>
    <t>AC149828.2_FG004</t>
  </si>
  <si>
    <t>Zm00001d048273</t>
  </si>
  <si>
    <t>GRMZM5G830874</t>
  </si>
  <si>
    <t>Zm00001d048272</t>
  </si>
  <si>
    <t>AC149828.2_FG002</t>
  </si>
  <si>
    <t>Zm00001d048271</t>
  </si>
  <si>
    <t>GRMZM2G049484</t>
  </si>
  <si>
    <t>Zm00001d048270</t>
  </si>
  <si>
    <t>GRMZM2G036288</t>
  </si>
  <si>
    <t>Zm00001d048268</t>
  </si>
  <si>
    <t>GRMZM2G036300</t>
  </si>
  <si>
    <t>Zm00001d048267</t>
  </si>
  <si>
    <t>GRMZM2G036351</t>
  </si>
  <si>
    <t>Zm00001d048263</t>
  </si>
  <si>
    <t>GRMZM2G036411</t>
  </si>
  <si>
    <t>Zm00001d048262</t>
  </si>
  <si>
    <t>AC191071.3_FG001</t>
  </si>
  <si>
    <t>Zm00001d048260</t>
  </si>
  <si>
    <t>GRMZM2G034811</t>
  </si>
  <si>
    <t>Zm00001d048259</t>
  </si>
  <si>
    <t>GRMZM5G860976</t>
  </si>
  <si>
    <t>Zm00001d048258</t>
  </si>
  <si>
    <t>GRMZM2G128740</t>
  </si>
  <si>
    <t>Zm00001d048255</t>
  </si>
  <si>
    <t>GRMZM2G099657</t>
  </si>
  <si>
    <t>Zm00001d048253</t>
  </si>
  <si>
    <t>GRMZM2G100120</t>
  </si>
  <si>
    <t>Zm00001d048252</t>
  </si>
  <si>
    <t>GRMZM2G330907</t>
  </si>
  <si>
    <t>Zm00001d048247</t>
  </si>
  <si>
    <t>GRMZM2G330945</t>
  </si>
  <si>
    <t>Zm00001d048246</t>
  </si>
  <si>
    <t>GRMZM2G028643</t>
  </si>
  <si>
    <t>Zm00001d048245</t>
  </si>
  <si>
    <t>GRMZM2G028794</t>
  </si>
  <si>
    <t>Zm00001d048244</t>
  </si>
  <si>
    <t>GRMZM2G028852</t>
  </si>
  <si>
    <t>Zm00001d048243</t>
  </si>
  <si>
    <t>GRMZM2G028855</t>
  </si>
  <si>
    <t>Zm00001d048242</t>
  </si>
  <si>
    <t>GRMZM2G091362</t>
  </si>
  <si>
    <t>Zm00001d048238</t>
  </si>
  <si>
    <t>GRMZM2G433117</t>
  </si>
  <si>
    <t>Zm00001d048236</t>
  </si>
  <si>
    <t>GRMZM2G132227</t>
  </si>
  <si>
    <t>Zm00001d048235</t>
  </si>
  <si>
    <t>GRMZM2G063603</t>
  </si>
  <si>
    <t>GRMZM2G095689</t>
  </si>
  <si>
    <t>Zm00001d048234</t>
  </si>
  <si>
    <t>GRMZM2G095786</t>
  </si>
  <si>
    <t>Zm00001d048233</t>
  </si>
  <si>
    <t>GRMZM2G095822</t>
  </si>
  <si>
    <t>Zm00001d048232</t>
  </si>
  <si>
    <t>GRMZM2G400784</t>
  </si>
  <si>
    <t>Zm00001d048230</t>
  </si>
  <si>
    <t>AC233899.1_FG002</t>
  </si>
  <si>
    <t>Zm00001d048229</t>
  </si>
  <si>
    <t>AC233899.1_FG005</t>
  </si>
  <si>
    <t>Zm00001d048226</t>
  </si>
  <si>
    <t>AC233899.1_FG004</t>
  </si>
  <si>
    <t>Zm00001d048227</t>
  </si>
  <si>
    <t>AC235544.1_FG002</t>
  </si>
  <si>
    <t>Zm00001d048225</t>
  </si>
  <si>
    <t>GRMZM5G864133</t>
  </si>
  <si>
    <t>Zm00001d048224</t>
  </si>
  <si>
    <t>GRMZM2G061280</t>
  </si>
  <si>
    <t>Zm00001d048222</t>
  </si>
  <si>
    <t>GRMZM2G061314</t>
  </si>
  <si>
    <t>Zm00001d048220</t>
  </si>
  <si>
    <t>AC235544.1_FG006</t>
  </si>
  <si>
    <t>Zm00001d048219</t>
  </si>
  <si>
    <t>GRMZM2G061428</t>
  </si>
  <si>
    <t>Zm00001d048218</t>
  </si>
  <si>
    <t>AC235544.1_FG004</t>
  </si>
  <si>
    <t>Zm00001d048217</t>
  </si>
  <si>
    <t>GRMZM2G391833</t>
  </si>
  <si>
    <t>Zm00001d048216</t>
  </si>
  <si>
    <t>GRMZM2G091226</t>
  </si>
  <si>
    <t>Zm00001d048215</t>
  </si>
  <si>
    <t>GRMZM2G091233</t>
  </si>
  <si>
    <t>Zm00001d048214</t>
  </si>
  <si>
    <t>GRMZM2G015648</t>
  </si>
  <si>
    <t>Zm00001d048210</t>
  </si>
  <si>
    <t>GRMZM2G113057</t>
  </si>
  <si>
    <t>Zm00001d048209</t>
  </si>
  <si>
    <t>GRMZM2G113060</t>
  </si>
  <si>
    <t>Zm00001d048208</t>
  </si>
  <si>
    <t>GRMZM2G152815</t>
  </si>
  <si>
    <t>Zm00001d048207</t>
  </si>
  <si>
    <t>GRMZM2G004119</t>
  </si>
  <si>
    <t>Zm00001d048205</t>
  </si>
  <si>
    <t>GRMZM2G004157</t>
  </si>
  <si>
    <t>GRMZM2G004172</t>
  </si>
  <si>
    <t>Zm00001d048204</t>
  </si>
  <si>
    <t>GRMZM2G004377</t>
  </si>
  <si>
    <t>Zm00001d048203</t>
  </si>
  <si>
    <t>GRMZM2G004466</t>
  </si>
  <si>
    <t>Zm00001d048202</t>
  </si>
  <si>
    <t>GRMZM2G004528</t>
  </si>
  <si>
    <t>Zm00001d048201</t>
  </si>
  <si>
    <t>GRMZM2G028039</t>
  </si>
  <si>
    <t>Zm00001d048199</t>
  </si>
  <si>
    <t>GRMZM2G181148</t>
  </si>
  <si>
    <t>Zm00001d048198</t>
  </si>
  <si>
    <t>GRMZM2G096464</t>
  </si>
  <si>
    <t>Zm00001d048197</t>
  </si>
  <si>
    <t>GRMZM2G540491</t>
  </si>
  <si>
    <t>Zm00001d048196</t>
  </si>
  <si>
    <t>GRMZM2G096355</t>
  </si>
  <si>
    <t>Zm00001d048195</t>
  </si>
  <si>
    <t>GRMZM2G096352</t>
  </si>
  <si>
    <t>Zm00001d048194</t>
  </si>
  <si>
    <t>GRMZM2G096348</t>
  </si>
  <si>
    <t>Zm00001d048193</t>
  </si>
  <si>
    <t>GRMZM6G818567</t>
  </si>
  <si>
    <t>GRMZM2G057467</t>
  </si>
  <si>
    <t>Zm00001d048192</t>
  </si>
  <si>
    <t>GRMZM2G050159</t>
  </si>
  <si>
    <t>Zm00001d048191</t>
  </si>
  <si>
    <t>GRMZM2G114758</t>
  </si>
  <si>
    <t>Zm00001d048190</t>
  </si>
  <si>
    <t>GRMZM2G342907</t>
  </si>
  <si>
    <t>Zm00001d048189</t>
  </si>
  <si>
    <t>GRMZM2G040268</t>
  </si>
  <si>
    <t>Zm00001d048188</t>
  </si>
  <si>
    <t>GRMZM2G040278</t>
  </si>
  <si>
    <t>Zm00001d048185</t>
  </si>
  <si>
    <t>GRMZM2G039212</t>
  </si>
  <si>
    <t>Zm00001d048183</t>
  </si>
  <si>
    <t>GRMZM2G017957</t>
  </si>
  <si>
    <t>Zm00001d048181</t>
  </si>
  <si>
    <t>GRMZM2G017831</t>
  </si>
  <si>
    <t>Zm00001d048180</t>
  </si>
  <si>
    <t>GRMZM2G138589</t>
  </si>
  <si>
    <t>Zm00001d048178</t>
  </si>
  <si>
    <t>GRMZM2G078441</t>
  </si>
  <si>
    <t>Zm00001d048176</t>
  </si>
  <si>
    <t>GRMZM2G077711</t>
  </si>
  <si>
    <t>Zm00001d048175</t>
  </si>
  <si>
    <t>GRMZM2G181568</t>
  </si>
  <si>
    <t>Zm00001d048171</t>
  </si>
  <si>
    <t>GRMZM2G181566</t>
  </si>
  <si>
    <t>Zm00001d048169</t>
  </si>
  <si>
    <t>GRMZM2G481888</t>
  </si>
  <si>
    <t>Zm00001d048166</t>
  </si>
  <si>
    <t>GRMZM2G181551</t>
  </si>
  <si>
    <t>Zm00001d048165</t>
  </si>
  <si>
    <t>GRMZM2G181542</t>
  </si>
  <si>
    <t>Zm00001d048163</t>
  </si>
  <si>
    <t>GRMZM2G181540</t>
  </si>
  <si>
    <t>Zm00001d048162</t>
  </si>
  <si>
    <t>GRMZM2G378217</t>
  </si>
  <si>
    <t>Zm00001d048161</t>
  </si>
  <si>
    <t>GRMZM2G145258</t>
  </si>
  <si>
    <t>Zm00001d048159</t>
  </si>
  <si>
    <t>GRMZM2G030915</t>
  </si>
  <si>
    <t>Zm00001d048157</t>
  </si>
  <si>
    <t>GRMZM2G081622</t>
  </si>
  <si>
    <t>Zm00001d048155</t>
  </si>
  <si>
    <t>GRMZM2G081729</t>
  </si>
  <si>
    <t>Zm00001d048154</t>
  </si>
  <si>
    <t>GRMZM2G048287</t>
  </si>
  <si>
    <t>Zm00001d048153</t>
  </si>
  <si>
    <t>GRMZM2G048375</t>
  </si>
  <si>
    <t>Zm00001d048152</t>
  </si>
  <si>
    <t>GRMZM5G850567</t>
  </si>
  <si>
    <t>Zm00001d048151</t>
  </si>
  <si>
    <t>GRMZM5G895554</t>
  </si>
  <si>
    <t>Zm00001d048150</t>
  </si>
  <si>
    <t>GRMZM2G137985</t>
  </si>
  <si>
    <t>Zm00001d048149</t>
  </si>
  <si>
    <t>GRMZM2G008638</t>
  </si>
  <si>
    <t>Zm00001d048147</t>
  </si>
  <si>
    <t>GRMZM2G008751</t>
  </si>
  <si>
    <t>Zm00001d048146</t>
  </si>
  <si>
    <t>GRMZM2G006721</t>
  </si>
  <si>
    <t>Zm00001d048143</t>
  </si>
  <si>
    <t>GRMZM2G075921</t>
  </si>
  <si>
    <t>Zm00001d048142</t>
  </si>
  <si>
    <t>GRMZM2G483946</t>
  </si>
  <si>
    <t>Zm00001d048141</t>
  </si>
  <si>
    <t>GRMZM2G106235</t>
  </si>
  <si>
    <t>Zm00001d048140</t>
  </si>
  <si>
    <t>GRMZM2G154149</t>
  </si>
  <si>
    <t>Zm00001d048138</t>
  </si>
  <si>
    <t>GRMZM2G102802</t>
  </si>
  <si>
    <t>Zm00001d048136</t>
  </si>
  <si>
    <t>GRMZM5G863344</t>
  </si>
  <si>
    <t>Zm00001d048134</t>
  </si>
  <si>
    <t>GRMZM5G838403</t>
  </si>
  <si>
    <t>Zm00001d048133</t>
  </si>
  <si>
    <t>GRMZM2G049398</t>
  </si>
  <si>
    <t>Zm00001d048132</t>
  </si>
  <si>
    <t>GRMZM2G130943</t>
  </si>
  <si>
    <t>Zm00001d048131</t>
  </si>
  <si>
    <t>GRMZM2G178190</t>
  </si>
  <si>
    <t>Zm00001d048129</t>
  </si>
  <si>
    <t>GRMZM2G178215</t>
  </si>
  <si>
    <t>Zm00001d048127</t>
  </si>
  <si>
    <t>GRMZM2G178247</t>
  </si>
  <si>
    <t>GRMZM2G178254</t>
  </si>
  <si>
    <t>Zm00001d048126</t>
  </si>
  <si>
    <t>GRMZM2G479245</t>
  </si>
  <si>
    <t>Zm00001d048123</t>
  </si>
  <si>
    <t>GRMZM2G178278</t>
  </si>
  <si>
    <t>Zm00001d048122</t>
  </si>
  <si>
    <t>GRMZM2G479270</t>
  </si>
  <si>
    <t>Zm00001d048121</t>
  </si>
  <si>
    <t>GRMZM2G178294</t>
  </si>
  <si>
    <t>Zm00001d048119</t>
  </si>
  <si>
    <t>GRMZM2G113159</t>
  </si>
  <si>
    <t>Zm00001d048117</t>
  </si>
  <si>
    <t>GRMZM2G113205</t>
  </si>
  <si>
    <t>Zm00001d048116</t>
  </si>
  <si>
    <t>GRMZM2G113232</t>
  </si>
  <si>
    <t>Zm00001d048115</t>
  </si>
  <si>
    <t>GRMZM2G113287</t>
  </si>
  <si>
    <t>Zm00001d048113</t>
  </si>
  <si>
    <t>GRMZM2G113295</t>
  </si>
  <si>
    <t>Zm00001d048112</t>
  </si>
  <si>
    <t>GRMZM2G113423</t>
  </si>
  <si>
    <t>Zm00001d048111</t>
  </si>
  <si>
    <t>GRMZM2G113473</t>
  </si>
  <si>
    <t>Zm00001d048110</t>
  </si>
  <si>
    <t>GRMZM2G113486</t>
  </si>
  <si>
    <t>Zm00001d048109</t>
  </si>
  <si>
    <t>GRMZM2G113506</t>
  </si>
  <si>
    <t>Zm00001d048108</t>
  </si>
  <si>
    <t>AC206831.3_FG015</t>
  </si>
  <si>
    <t>Zm00001d048107</t>
  </si>
  <si>
    <t>GRMZM2G113653</t>
  </si>
  <si>
    <t>Zm00001d048106</t>
  </si>
  <si>
    <t>GRMZM2G100431</t>
  </si>
  <si>
    <t>Zm00001d048105</t>
  </si>
  <si>
    <t>GRMZM2G100473</t>
  </si>
  <si>
    <t>Zm00001d048104</t>
  </si>
  <si>
    <t>GRMZM2G100511</t>
  </si>
  <si>
    <t>Zm00001d048102</t>
  </si>
  <si>
    <t>GRMZM5G800925</t>
  </si>
  <si>
    <t>Zm00001d048101</t>
  </si>
  <si>
    <t>GRMZM2G073498</t>
  </si>
  <si>
    <t>Zm00001d048100</t>
  </si>
  <si>
    <t>GRMZM5G828987</t>
  </si>
  <si>
    <t>Zm00001d048099</t>
  </si>
  <si>
    <t>GRMZM5G896916</t>
  </si>
  <si>
    <t>Zm00001d048098</t>
  </si>
  <si>
    <t>GRMZM5G835794</t>
  </si>
  <si>
    <t>Zm00001d048096</t>
  </si>
  <si>
    <t>GRMZM5G816791</t>
  </si>
  <si>
    <t>GRMZM5G881996</t>
  </si>
  <si>
    <t>Zm00001d048095</t>
  </si>
  <si>
    <t>GRMZM5G857708</t>
  </si>
  <si>
    <t>GRMZM2G476655</t>
  </si>
  <si>
    <t>Zm00001d048093</t>
  </si>
  <si>
    <t>GRMZM5G846548</t>
  </si>
  <si>
    <t>Zm00001d048092</t>
  </si>
  <si>
    <t>GRMZM2G321725</t>
  </si>
  <si>
    <t>Zm00001d048091</t>
  </si>
  <si>
    <t>GRMZM2G386998</t>
  </si>
  <si>
    <t>Zm00001d048090</t>
  </si>
  <si>
    <t>GRMZM2G386923</t>
  </si>
  <si>
    <t>Zm00001d048089</t>
  </si>
  <si>
    <t>GRMZM2G423331</t>
  </si>
  <si>
    <t>Zm00001d048087</t>
  </si>
  <si>
    <t>GRMZM2G086934</t>
  </si>
  <si>
    <t>Zm00001d048086</t>
  </si>
  <si>
    <t>AC197717.3_FG002</t>
  </si>
  <si>
    <t>Zm00001d048085</t>
  </si>
  <si>
    <t>GRMZM2G013349</t>
  </si>
  <si>
    <t>Zm00001d048084</t>
  </si>
  <si>
    <t>GRMZM2G102218</t>
  </si>
  <si>
    <t>Zm00001d048083</t>
  </si>
  <si>
    <t>GRMZM2G102161</t>
  </si>
  <si>
    <t>Zm00001d048082</t>
  </si>
  <si>
    <t>GRMZM2G143450</t>
  </si>
  <si>
    <t>Zm00001d048081</t>
  </si>
  <si>
    <t>GRMZM2G034575</t>
  </si>
  <si>
    <t>Zm00001d048080</t>
  </si>
  <si>
    <t>GRMZM2G034835</t>
  </si>
  <si>
    <t>Zm00001d048079</t>
  </si>
  <si>
    <t>GRMZM2G324467</t>
  </si>
  <si>
    <t>Zm00001d048076</t>
  </si>
  <si>
    <t>GRMZM2G324478</t>
  </si>
  <si>
    <t>Zm00001d048075</t>
  </si>
  <si>
    <t>GRMZM2G024571</t>
  </si>
  <si>
    <t>Zm00001d048074</t>
  </si>
  <si>
    <t>GRMZM2G024718</t>
  </si>
  <si>
    <t>Zm00001d048073</t>
  </si>
  <si>
    <t>GRMZM2G045981</t>
  </si>
  <si>
    <t>Zm00001d048070</t>
  </si>
  <si>
    <t>GRMZM2G051689</t>
  </si>
  <si>
    <t>Zm00001d048066</t>
  </si>
  <si>
    <t>GRMZM2G051782</t>
  </si>
  <si>
    <t>Zm00001d048065</t>
  </si>
  <si>
    <t>GRMZM6G310687</t>
  </si>
  <si>
    <t>Zm00001d048060</t>
  </si>
  <si>
    <t>AC233893.1_FG002</t>
  </si>
  <si>
    <t>Zm00001d048059</t>
  </si>
  <si>
    <t>GRMZM5G894234</t>
  </si>
  <si>
    <t>AC233893.1_FG003</t>
  </si>
  <si>
    <t>Zm00001d048061</t>
  </si>
  <si>
    <t>GRMZM5G824920</t>
  </si>
  <si>
    <t>Zm00001d048055</t>
  </si>
  <si>
    <t>AC233893.1_FG006</t>
  </si>
  <si>
    <t>Zm00001d048054</t>
  </si>
  <si>
    <t>GRMZM2G046729</t>
  </si>
  <si>
    <t>Zm00001d048053</t>
  </si>
  <si>
    <t>AC211178.3_FG004</t>
  </si>
  <si>
    <t>Zm00001d048051</t>
  </si>
  <si>
    <t>GRMZM2G046601</t>
  </si>
  <si>
    <t>Zm00001d048050</t>
  </si>
  <si>
    <t>GRMZM2G063369</t>
  </si>
  <si>
    <t>Zm00001d048049</t>
  </si>
  <si>
    <t>GRMZM2G126834</t>
  </si>
  <si>
    <t>Zm00001d048046</t>
  </si>
  <si>
    <t>GRMZM2G425683</t>
  </si>
  <si>
    <t>Zm00001d048045</t>
  </si>
  <si>
    <t>GRMZM2G126936</t>
  </si>
  <si>
    <t>Zm00001d048044</t>
  </si>
  <si>
    <t>GRMZM2G026742</t>
  </si>
  <si>
    <t>Zm00001d048041</t>
  </si>
  <si>
    <t>GRMZM2G328268</t>
  </si>
  <si>
    <t>Zm00001d048040</t>
  </si>
  <si>
    <t>GRMZM2G057590</t>
  </si>
  <si>
    <t>Zm00001d048034</t>
  </si>
  <si>
    <t>GRMZM2G356618</t>
  </si>
  <si>
    <t>Zm00001d048032</t>
  </si>
  <si>
    <t>GRMZM2G356579</t>
  </si>
  <si>
    <t>Zm00001d048031</t>
  </si>
  <si>
    <t>GRMZM2G093254</t>
  </si>
  <si>
    <t>Zm00001d048028</t>
  </si>
  <si>
    <t>GRMZM2G392737</t>
  </si>
  <si>
    <t>Zm00001d048027</t>
  </si>
  <si>
    <t>GRMZM2G093157</t>
  </si>
  <si>
    <t>Zm00001d048026</t>
  </si>
  <si>
    <t>GRMZM2G358877</t>
  </si>
  <si>
    <t>Zm00001d048023</t>
  </si>
  <si>
    <t>GRMZM2G058374</t>
  </si>
  <si>
    <t>GRMZM2G067225</t>
  </si>
  <si>
    <t>Zm00001d048021</t>
  </si>
  <si>
    <t>GRMZM2G067402</t>
  </si>
  <si>
    <t>Zm00001d048020</t>
  </si>
  <si>
    <t>GRMZM2G067426</t>
  </si>
  <si>
    <t>Zm00001d048019</t>
  </si>
  <si>
    <t>GRMZM2G136293</t>
  </si>
  <si>
    <t>Zm00001d048017</t>
  </si>
  <si>
    <t>GRMZM2G091621</t>
  </si>
  <si>
    <t>Zm00001d048016</t>
  </si>
  <si>
    <t>GRMZM2G393507</t>
  </si>
  <si>
    <t>Zm00001d048014</t>
  </si>
  <si>
    <t>GRMZM2G091742</t>
  </si>
  <si>
    <t>Zm00001d048013</t>
  </si>
  <si>
    <t>GRMZM2G393515</t>
  </si>
  <si>
    <t>Zm00001d048011</t>
  </si>
  <si>
    <t>GRMZM2G152895</t>
  </si>
  <si>
    <t>Zm00001d048009</t>
  </si>
  <si>
    <t>GRMZM2G152919</t>
  </si>
  <si>
    <t>Zm00001d048008</t>
  </si>
  <si>
    <t>GRMZM2G069726</t>
  </si>
  <si>
    <t>Zm00001d048007</t>
  </si>
  <si>
    <t>GRMZM2G084859</t>
  </si>
  <si>
    <t>Zm00001d048006</t>
  </si>
  <si>
    <t>GRMZM2G021573</t>
  </si>
  <si>
    <t>Zm00001d048004</t>
  </si>
  <si>
    <t>GRMZM2G429301</t>
  </si>
  <si>
    <t>Zm00001d048000</t>
  </si>
  <si>
    <t>GRMZM2G407119</t>
  </si>
  <si>
    <t>Zm00001d047999</t>
  </si>
  <si>
    <t>GRMZM2G105787</t>
  </si>
  <si>
    <t>Zm00001d047998</t>
  </si>
  <si>
    <t>GRMZM2G105834</t>
  </si>
  <si>
    <t>Zm00001d047995</t>
  </si>
  <si>
    <t>GRMZM2G167957</t>
  </si>
  <si>
    <t>Zm00001d047994</t>
  </si>
  <si>
    <t>GRMZM2G177878</t>
  </si>
  <si>
    <t>Zm00001d047993</t>
  </si>
  <si>
    <t>GRMZM2G177914</t>
  </si>
  <si>
    <t>Zm00001d047992</t>
  </si>
  <si>
    <t>GRMZM2G478876</t>
  </si>
  <si>
    <t>Zm00001d047990</t>
  </si>
  <si>
    <t>GRMZM2G177982</t>
  </si>
  <si>
    <t>Zm00001d047989</t>
  </si>
  <si>
    <t>GRMZM2G177984</t>
  </si>
  <si>
    <t>GRMZM2G097812</t>
  </si>
  <si>
    <t>GRMZM2G097898</t>
  </si>
  <si>
    <t>Zm00001d047988</t>
  </si>
  <si>
    <t>GRMZM5G865112</t>
  </si>
  <si>
    <t>Zm00001d047986</t>
  </si>
  <si>
    <t>GRMZM2G103119</t>
  </si>
  <si>
    <t>GRMZM2G103113</t>
  </si>
  <si>
    <t>Zm00001d047985</t>
  </si>
  <si>
    <t>GRMZM2G011708</t>
  </si>
  <si>
    <t>Zm00001d047984</t>
  </si>
  <si>
    <t>GRMZM2G098797</t>
  </si>
  <si>
    <t>Zm00001d047983</t>
  </si>
  <si>
    <t>GRMZM2G098869</t>
  </si>
  <si>
    <t>Zm00001d047982</t>
  </si>
  <si>
    <t>GRMZM2G098875</t>
  </si>
  <si>
    <t>Zm00001d047981</t>
  </si>
  <si>
    <t>GRMZM2G166684</t>
  </si>
  <si>
    <t>Zm00001d047979</t>
  </si>
  <si>
    <t>GRMZM2G164821</t>
  </si>
  <si>
    <t>Zm00001d047977</t>
  </si>
  <si>
    <t>GRMZM2G074032</t>
  </si>
  <si>
    <t>Zm00001d047976</t>
  </si>
  <si>
    <t>GRMZM2G178289</t>
  </si>
  <si>
    <t>Zm00001d047973</t>
  </si>
  <si>
    <t>GRMZM2G178287</t>
  </si>
  <si>
    <t>GRMZM2G178279</t>
  </si>
  <si>
    <t>Zm00001d047972</t>
  </si>
  <si>
    <t>GRMZM2G040161</t>
  </si>
  <si>
    <t>Zm00001d047971</t>
  </si>
  <si>
    <t>GRMZM2G039919</t>
  </si>
  <si>
    <t>Zm00001d047970</t>
  </si>
  <si>
    <t>GRMZM2G165426</t>
  </si>
  <si>
    <t>Zm00001d047969</t>
  </si>
  <si>
    <t>GRMZM2G165355</t>
  </si>
  <si>
    <t>Zm00001d047968</t>
  </si>
  <si>
    <t>GRMZM2G159824</t>
  </si>
  <si>
    <t>Zm00001d047966</t>
  </si>
  <si>
    <t>GRMZM2G159777</t>
  </si>
  <si>
    <t>Zm00001d047965</t>
  </si>
  <si>
    <t>AC218988.3_FG003</t>
  </si>
  <si>
    <t>Zm00001d047964</t>
  </si>
  <si>
    <t>GRMZM2G115925</t>
  </si>
  <si>
    <t>Zm00001d047962</t>
  </si>
  <si>
    <t>GRMZM2G442265</t>
  </si>
  <si>
    <t>Zm00001d047961</t>
  </si>
  <si>
    <t>GRMZM2G152319</t>
  </si>
  <si>
    <t>Zm00001d047960</t>
  </si>
  <si>
    <t>GRMZM2G440918</t>
  </si>
  <si>
    <t>Zm00001d047959</t>
  </si>
  <si>
    <t>GRMZM2G140799</t>
  </si>
  <si>
    <t>Zm00001d047958</t>
  </si>
  <si>
    <t>GRMZM2G175642</t>
  </si>
  <si>
    <t>Zm00001d047955</t>
  </si>
  <si>
    <t>GRMZM2G081458</t>
  </si>
  <si>
    <t>Zm00001d047952</t>
  </si>
  <si>
    <t>GRMZM2G081175</t>
  </si>
  <si>
    <t>Zm00001d047951</t>
  </si>
  <si>
    <t>GRMZM2G051138</t>
  </si>
  <si>
    <t>Zm00001d047946</t>
  </si>
  <si>
    <t>GRMZM2G156388</t>
  </si>
  <si>
    <t>Zm00001d047945</t>
  </si>
  <si>
    <t>GRMZM2G147787</t>
  </si>
  <si>
    <t>Zm00001d047944</t>
  </si>
  <si>
    <t>GRMZM2G147775</t>
  </si>
  <si>
    <t>Zm00001d047942</t>
  </si>
  <si>
    <t>GRMZM2G147671</t>
  </si>
  <si>
    <t>Zm00001d047941</t>
  </si>
  <si>
    <t>GRMZM2G147534</t>
  </si>
  <si>
    <t>Zm00001d047940</t>
  </si>
  <si>
    <t>GRMZM2G149798</t>
  </si>
  <si>
    <t>Zm00001d047939</t>
  </si>
  <si>
    <t>GRMZM2G149809</t>
  </si>
  <si>
    <t>Zm00001d047938</t>
  </si>
  <si>
    <t>GRMZM2G448330</t>
  </si>
  <si>
    <t>Zm00001d047937</t>
  </si>
  <si>
    <t>GRMZM2G104575</t>
  </si>
  <si>
    <t>Zm00001d047935</t>
  </si>
  <si>
    <t>GRMZM2G104610</t>
  </si>
  <si>
    <t>Zm00001d047934</t>
  </si>
  <si>
    <t>GRMZM2G104616</t>
  </si>
  <si>
    <t>Zm00001d047933</t>
  </si>
  <si>
    <t>GRMZM2G104618</t>
  </si>
  <si>
    <t>Zm00001d047932</t>
  </si>
  <si>
    <t>GRMZM2G104626</t>
  </si>
  <si>
    <t>Zm00001d047931</t>
  </si>
  <si>
    <t>AC205419.3_FG001</t>
  </si>
  <si>
    <t>Zm00001d047923</t>
  </si>
  <si>
    <t>GRMZM2G150594</t>
  </si>
  <si>
    <t>Zm00001d047921</t>
  </si>
  <si>
    <t>GRMZM2G150598</t>
  </si>
  <si>
    <t>Zm00001d047920</t>
  </si>
  <si>
    <t>GRMZM2G090868</t>
  </si>
  <si>
    <t>Zm00001d047918</t>
  </si>
  <si>
    <t>GRMZM2G090842</t>
  </si>
  <si>
    <t>Zm00001d047917</t>
  </si>
  <si>
    <t>GRMZM2G090792</t>
  </si>
  <si>
    <t>Zm00001d047916</t>
  </si>
  <si>
    <t>GRMZM2G067303</t>
  </si>
  <si>
    <t>Zm00001d045448</t>
  </si>
  <si>
    <t>GRMZM2G100988</t>
  </si>
  <si>
    <t>Zm00001d047913</t>
  </si>
  <si>
    <t>GRMZM2G101001</t>
  </si>
  <si>
    <t>Zm00001d047912</t>
  </si>
  <si>
    <t>GRMZM2G101062</t>
  </si>
  <si>
    <t>Zm00001d047911</t>
  </si>
  <si>
    <t>GRMZM2G017678</t>
  </si>
  <si>
    <t>Zm00001d047915</t>
  </si>
  <si>
    <t>GRMZM2G104418</t>
  </si>
  <si>
    <t>Zm00001d047910</t>
  </si>
  <si>
    <t>GRMZM2G145085</t>
  </si>
  <si>
    <t>Zm00001d047909</t>
  </si>
  <si>
    <t>GRMZM2G144985</t>
  </si>
  <si>
    <t>Zm00001d047908</t>
  </si>
  <si>
    <t>GRMZM2G031441</t>
  </si>
  <si>
    <t>Zm00001d047907</t>
  </si>
  <si>
    <t>GRMZM2G030839</t>
  </si>
  <si>
    <t>Zm00001d047906</t>
  </si>
  <si>
    <t>GRMZM5G882351</t>
  </si>
  <si>
    <t>Zm00001d047904</t>
  </si>
  <si>
    <t>GRMZM2G172652</t>
  </si>
  <si>
    <t>Zm00001d047901</t>
  </si>
  <si>
    <t>GRMZM2G013908</t>
  </si>
  <si>
    <t>Zm00001d047898</t>
  </si>
  <si>
    <t>GRMZM2G550865</t>
  </si>
  <si>
    <t>Zm00001d047897</t>
  </si>
  <si>
    <t>GRMZM2G036861</t>
  </si>
  <si>
    <t>Zm00001d047896</t>
  </si>
  <si>
    <t>GRMZM2G036697</t>
  </si>
  <si>
    <t>GRMZM5G851617</t>
  </si>
  <si>
    <t>Zm00001d047895</t>
  </si>
  <si>
    <t>GRMZM2G013814</t>
  </si>
  <si>
    <t>Zm00001d047894</t>
  </si>
  <si>
    <t>GRMZM5G870932</t>
  </si>
  <si>
    <t>Zm00001d047893</t>
  </si>
  <si>
    <t>GRMZM2G317871</t>
  </si>
  <si>
    <t>Zm00001d047892</t>
  </si>
  <si>
    <t>GRMZM2G317895</t>
  </si>
  <si>
    <t>Zm00001d047890</t>
  </si>
  <si>
    <t>GRMZM2G085409</t>
  </si>
  <si>
    <t>Zm00001d047889</t>
  </si>
  <si>
    <t>GRMZM2G177599</t>
  </si>
  <si>
    <t>Zm00001d047888</t>
  </si>
  <si>
    <t>GRMZM2G177610</t>
  </si>
  <si>
    <t>Zm00001d047887</t>
  </si>
  <si>
    <t>GRMZM2G068647</t>
  </si>
  <si>
    <t>Zm00001d047885</t>
  </si>
  <si>
    <t>GRMZM2G068613</t>
  </si>
  <si>
    <t>Zm00001d047886</t>
  </si>
  <si>
    <t>GRMZM2G031394</t>
  </si>
  <si>
    <t>Zm00001d047884</t>
  </si>
  <si>
    <t>GRMZM2G031447</t>
  </si>
  <si>
    <t>Zm00001d047883</t>
  </si>
  <si>
    <t>GRMZM2G146386</t>
  </si>
  <si>
    <t>Zm00001d047882</t>
  </si>
  <si>
    <t>GRMZM2G446234</t>
  </si>
  <si>
    <t>Zm00001d047881</t>
  </si>
  <si>
    <t>GRMZM2G146313</t>
  </si>
  <si>
    <t>Zm00001d047880</t>
  </si>
  <si>
    <t>GRMZM5G818232</t>
  </si>
  <si>
    <t>Zm00001d047879</t>
  </si>
  <si>
    <t>GRMZM2G043854</t>
  </si>
  <si>
    <t>Zm00001d047878</t>
  </si>
  <si>
    <t>GRMZM2G180559</t>
  </si>
  <si>
    <t>Zm00001d047877</t>
  </si>
  <si>
    <t>GRMZM2G180558</t>
  </si>
  <si>
    <t>Zm00001d047876</t>
  </si>
  <si>
    <t>GRMZM2G180555</t>
  </si>
  <si>
    <t>Zm00001d047875</t>
  </si>
  <si>
    <t>GRMZM2G481069</t>
  </si>
  <si>
    <t>Zm00001d047873</t>
  </si>
  <si>
    <t>GRMZM2G180539</t>
  </si>
  <si>
    <t>Zm00001d047872</t>
  </si>
  <si>
    <t>GRMZM2G065210</t>
  </si>
  <si>
    <t>Zm00001d047869</t>
  </si>
  <si>
    <t>GRMZM5G805540</t>
  </si>
  <si>
    <t>Zm00001d047868</t>
  </si>
  <si>
    <t>GRMZM5G889915</t>
  </si>
  <si>
    <t>Zm00001d047867</t>
  </si>
  <si>
    <t>GRMZM2G119627</t>
  </si>
  <si>
    <t>Zm00001d047863</t>
  </si>
  <si>
    <t>GRMZM2G007406</t>
  </si>
  <si>
    <t>Zm00001d047860</t>
  </si>
  <si>
    <t>GRMZM2G307906</t>
  </si>
  <si>
    <t>Zm00001d047859</t>
  </si>
  <si>
    <t>AC210314.3_FG006</t>
  </si>
  <si>
    <t>Zm00001d047857</t>
  </si>
  <si>
    <t>GRMZM2G141596</t>
  </si>
  <si>
    <t>Zm00001d047856</t>
  </si>
  <si>
    <t>GRMZM2G438722</t>
  </si>
  <si>
    <t>Zm00001d047855</t>
  </si>
  <si>
    <t>GRMZM2G083427</t>
  </si>
  <si>
    <t>Zm00001d047854</t>
  </si>
  <si>
    <t>GRMZM2G083402</t>
  </si>
  <si>
    <t>Zm00001d047853</t>
  </si>
  <si>
    <t>GRMZM2G083367</t>
  </si>
  <si>
    <t>Zm00001d047852</t>
  </si>
  <si>
    <t>GRMZM2G083301</t>
  </si>
  <si>
    <t>Zm00001d047851</t>
  </si>
  <si>
    <t>AC208860.3_FG002</t>
  </si>
  <si>
    <t>Zm00001d047850</t>
  </si>
  <si>
    <t>GRMZM2G117153</t>
  </si>
  <si>
    <t>Zm00001d047849</t>
  </si>
  <si>
    <t>GRMZM2G073567</t>
  </si>
  <si>
    <t>Zm00001d047847</t>
  </si>
  <si>
    <t>GRMZM2G123107</t>
  </si>
  <si>
    <t>Zm00001d047845</t>
  </si>
  <si>
    <t>GRMZM2G131539</t>
  </si>
  <si>
    <t>Zm00001d047843</t>
  </si>
  <si>
    <t>GRMZM2G479260</t>
  </si>
  <si>
    <t>Zm00001d047841</t>
  </si>
  <si>
    <t>GRMZM2G479243</t>
  </si>
  <si>
    <t>Zm00001d047842</t>
  </si>
  <si>
    <t>GRMZM2G179329</t>
  </si>
  <si>
    <t>Zm00001d047840</t>
  </si>
  <si>
    <t>GRMZM2G179336</t>
  </si>
  <si>
    <t>Zm00001d047839</t>
  </si>
  <si>
    <t>GRMZM2G151893</t>
  </si>
  <si>
    <t>Zm00001d047838</t>
  </si>
  <si>
    <t>GRMZM2G151934</t>
  </si>
  <si>
    <t>Zm00001d047837</t>
  </si>
  <si>
    <t>GRMZM2G053199</t>
  </si>
  <si>
    <t>Zm00001d047835</t>
  </si>
  <si>
    <t>GRMZM2G164136</t>
  </si>
  <si>
    <t>Zm00001d047834</t>
  </si>
  <si>
    <t>GRMZM2G164160</t>
  </si>
  <si>
    <t>Zm00001d047833</t>
  </si>
  <si>
    <t>GRMZM2G089803</t>
  </si>
  <si>
    <t>Zm00001d047830</t>
  </si>
  <si>
    <t>GRMZM2G145313</t>
  </si>
  <si>
    <t>Zm00001d047829</t>
  </si>
  <si>
    <t>GRMZM5G888263</t>
  </si>
  <si>
    <t>Zm00001d047828</t>
  </si>
  <si>
    <t>GRMZM2G045102</t>
  </si>
  <si>
    <t>Zm00001d047827</t>
  </si>
  <si>
    <t>GRMZM2G045084</t>
  </si>
  <si>
    <t>Zm00001d047824</t>
  </si>
  <si>
    <t>GRMZM2G492252</t>
  </si>
  <si>
    <t>Zm00001d047823</t>
  </si>
  <si>
    <t>AC202144.5_FG001</t>
  </si>
  <si>
    <t>Zm00001d047822</t>
  </si>
  <si>
    <t>GRMZM2G064710</t>
  </si>
  <si>
    <t>Zm00001d047821</t>
  </si>
  <si>
    <t>GRMZM2G103595</t>
  </si>
  <si>
    <t>Zm00001d047820</t>
  </si>
  <si>
    <t>GRMZM2G151992</t>
  </si>
  <si>
    <t>Zm00001d047814</t>
  </si>
  <si>
    <t>GRMZM2G098784</t>
  </si>
  <si>
    <t>Zm00001d047813</t>
  </si>
  <si>
    <t>GRMZM2G114126</t>
  </si>
  <si>
    <t>Zm00001d047812</t>
  </si>
  <si>
    <t>GRMZM2G063151</t>
  </si>
  <si>
    <t>Zm00001d047808</t>
  </si>
  <si>
    <t>GRMZM2G103247</t>
  </si>
  <si>
    <t>Zm00001d047807</t>
  </si>
  <si>
    <t>GRMZM2G103270</t>
  </si>
  <si>
    <t>Zm00001d047806</t>
  </si>
  <si>
    <t>GRMZM2G103465</t>
  </si>
  <si>
    <t>Zm00001d047805</t>
  </si>
  <si>
    <t>GRMZM2G103490</t>
  </si>
  <si>
    <t>Zm00001d047804</t>
  </si>
  <si>
    <t>GRMZM2G402015</t>
  </si>
  <si>
    <t>Zm00001d047803</t>
  </si>
  <si>
    <t>GRMZM2G161293</t>
  </si>
  <si>
    <t>Zm00001d047801</t>
  </si>
  <si>
    <t>GRMZM2G063875</t>
  </si>
  <si>
    <t>Zm00001d047800</t>
  </si>
  <si>
    <t>GRMZM2G366532</t>
  </si>
  <si>
    <t>Zm00001d047799</t>
  </si>
  <si>
    <t>GRMZM2G165357</t>
  </si>
  <si>
    <t>Zm00001d047797</t>
  </si>
  <si>
    <t>GRMZM2G166767</t>
  </si>
  <si>
    <t>Zm00001d047796</t>
  </si>
  <si>
    <t>GRMZM2G166780</t>
  </si>
  <si>
    <t>Zm00001d047794</t>
  </si>
  <si>
    <t>GRMZM2G412075</t>
  </si>
  <si>
    <t>Zm00001d047790</t>
  </si>
  <si>
    <t>GRMZM5G825759</t>
  </si>
  <si>
    <t>Zm00001d047789</t>
  </si>
  <si>
    <t>GRMZM2G305027</t>
  </si>
  <si>
    <t>Zm00001d047788</t>
  </si>
  <si>
    <t>GRMZM2G305046</t>
  </si>
  <si>
    <t>Zm00001d047787</t>
  </si>
  <si>
    <t>GRMZM2G112251</t>
  </si>
  <si>
    <t>Zm00001d047786</t>
  </si>
  <si>
    <t>GRMZM5G881054</t>
  </si>
  <si>
    <t>Zm00001d047785</t>
  </si>
  <si>
    <t>GRMZM2G036060</t>
  </si>
  <si>
    <t>Zm00001d047784</t>
  </si>
  <si>
    <t>GRMZM2G021202</t>
  </si>
  <si>
    <t>Zm00001d047782</t>
  </si>
  <si>
    <t>AC233939.1_FG003</t>
  </si>
  <si>
    <t>Zm00001d047781</t>
  </si>
  <si>
    <t>GRMZM5G891159</t>
  </si>
  <si>
    <t>Zm00001d047780</t>
  </si>
  <si>
    <t>AC233939.1_FG004</t>
  </si>
  <si>
    <t>Zm00001d047779</t>
  </si>
  <si>
    <t>GRMZM2G049340</t>
  </si>
  <si>
    <t>Zm00001d047777</t>
  </si>
  <si>
    <t>GRMZM2G049322</t>
  </si>
  <si>
    <t>Zm00001d047776</t>
  </si>
  <si>
    <t>GRMZM2G049318</t>
  </si>
  <si>
    <t>Zm00001d047775</t>
  </si>
  <si>
    <t>GRMZM2G347717</t>
  </si>
  <si>
    <t>Zm00001d047774</t>
  </si>
  <si>
    <t>GRMZM2G020982</t>
  </si>
  <si>
    <t>Zm00001d047772</t>
  </si>
  <si>
    <t>GRMZM2G020953</t>
  </si>
  <si>
    <t>Zm00001d047771</t>
  </si>
  <si>
    <t>GRMZM2G462422</t>
  </si>
  <si>
    <t>Zm00001d047770</t>
  </si>
  <si>
    <t>GRMZM2G162426</t>
  </si>
  <si>
    <t>Zm00001d047769</t>
  </si>
  <si>
    <t>GRMZM2G162451</t>
  </si>
  <si>
    <t>Zm00001d047768</t>
  </si>
  <si>
    <t>GRMZM2G162460</t>
  </si>
  <si>
    <t>Zm00001d047767</t>
  </si>
  <si>
    <t>GRMZM2G162467</t>
  </si>
  <si>
    <t>Zm00001d047766</t>
  </si>
  <si>
    <t>GRMZM2G162486</t>
  </si>
  <si>
    <t>Zm00001d047765</t>
  </si>
  <si>
    <t>GRMZM2G011071</t>
  </si>
  <si>
    <t>Zm00001d047764</t>
  </si>
  <si>
    <t>GRMZM2G124313</t>
  </si>
  <si>
    <t>Zm00001d047763</t>
  </si>
  <si>
    <t>GRMZM2G095868</t>
  </si>
  <si>
    <t>Zm00001d047762</t>
  </si>
  <si>
    <t>GRMZM2G095727</t>
  </si>
  <si>
    <t>Zm00001d047761</t>
  </si>
  <si>
    <t>GRMZM2G030203</t>
  </si>
  <si>
    <t>Zm00001d047760</t>
  </si>
  <si>
    <t>GRMZM2G030097</t>
  </si>
  <si>
    <t>GRMZM2G092123</t>
  </si>
  <si>
    <t>Zm00001d047759</t>
  </si>
  <si>
    <t>GRMZM2G053987</t>
  </si>
  <si>
    <t>Zm00001d047758</t>
  </si>
  <si>
    <t>GRMZM2G054300</t>
  </si>
  <si>
    <t>Zm00001d047757</t>
  </si>
  <si>
    <t>GRMZM2G145451</t>
  </si>
  <si>
    <t>Zm00001d047755</t>
  </si>
  <si>
    <t>GRMZM2G447617</t>
  </si>
  <si>
    <t>Zm00001d047754</t>
  </si>
  <si>
    <t>GRMZM2G145562</t>
  </si>
  <si>
    <t>Zm00001d047753</t>
  </si>
  <si>
    <t>GRMZM2G145568</t>
  </si>
  <si>
    <t>Zm00001d047752</t>
  </si>
  <si>
    <t>GRMZM2G466947</t>
  </si>
  <si>
    <t>Zm00001d047751</t>
  </si>
  <si>
    <t>GRMZM2G118959</t>
  </si>
  <si>
    <t>Zm00001d047750</t>
  </si>
  <si>
    <t>GRMZM2G118979</t>
  </si>
  <si>
    <t>Zm00001d047749</t>
  </si>
  <si>
    <t>GRMZM2G015730</t>
  </si>
  <si>
    <t>Zm00001d047747</t>
  </si>
  <si>
    <t>GRMZM2G154316</t>
  </si>
  <si>
    <t>Zm00001d047746</t>
  </si>
  <si>
    <t>GRMZM2G117207</t>
  </si>
  <si>
    <t>Zm00001d047745</t>
  </si>
  <si>
    <t>GRMZM2G117246</t>
  </si>
  <si>
    <t>Zm00001d047744</t>
  </si>
  <si>
    <t>GRMZM2G128971</t>
  </si>
  <si>
    <t>Zm00001d047743</t>
  </si>
  <si>
    <t>GRMZM2G128953</t>
  </si>
  <si>
    <t>Zm00001d047742</t>
  </si>
  <si>
    <t>GRMZM2G078472</t>
  </si>
  <si>
    <t>Zm00001d047736</t>
  </si>
  <si>
    <t>GRMZM2G078469</t>
  </si>
  <si>
    <t>Zm00001d047737</t>
  </si>
  <si>
    <t>GRMZM2G059565</t>
  </si>
  <si>
    <t>Zm00001d047738</t>
  </si>
  <si>
    <t>GRMZM2G047894</t>
  </si>
  <si>
    <t>Zm00001d047739</t>
  </si>
  <si>
    <t>GRMZM2G465287</t>
  </si>
  <si>
    <t>Zm00001d047732</t>
  </si>
  <si>
    <t>GRMZM2G378852</t>
  </si>
  <si>
    <t>Zm00001d047728</t>
  </si>
  <si>
    <t>GRMZM2G078933</t>
  </si>
  <si>
    <t>Zm00001d047727</t>
  </si>
  <si>
    <t>GRMZM5G898471</t>
  </si>
  <si>
    <t>Zm00001d047726</t>
  </si>
  <si>
    <t>AC206223.3_FG001</t>
  </si>
  <si>
    <t>Zm00001d047723</t>
  </si>
  <si>
    <t>AC206223.3_FG007</t>
  </si>
  <si>
    <t>Zm00001d047722</t>
  </si>
  <si>
    <t>AC206223.3_FG008</t>
  </si>
  <si>
    <t>Zm00001d047721</t>
  </si>
  <si>
    <t>AC206223.3_FG010</t>
  </si>
  <si>
    <t>Zm00001d047720</t>
  </si>
  <si>
    <t>AC206223.3_FG006</t>
  </si>
  <si>
    <t>Zm00001d047719</t>
  </si>
  <si>
    <t>GRMZM2G700011</t>
  </si>
  <si>
    <t>Zm00001d047716</t>
  </si>
  <si>
    <t>AC206223.3_FG004</t>
  </si>
  <si>
    <t>Zm00001d047714</t>
  </si>
  <si>
    <t>GRMZM2G083262</t>
  </si>
  <si>
    <t>Zm00001d047713</t>
  </si>
  <si>
    <t>GRMZM2G083222</t>
  </si>
  <si>
    <t>Zm00001d047712</t>
  </si>
  <si>
    <t>GRMZM2G083190</t>
  </si>
  <si>
    <t>Zm00001d047711</t>
  </si>
  <si>
    <t>GRMZM2G083186</t>
  </si>
  <si>
    <t>Zm00001d047710</t>
  </si>
  <si>
    <t>GRMZM2G053908</t>
  </si>
  <si>
    <t>Zm00001d047709</t>
  </si>
  <si>
    <t>GRMZM2G053652</t>
  </si>
  <si>
    <t>Zm00001d047707</t>
  </si>
  <si>
    <t>GRMZM2G053639</t>
  </si>
  <si>
    <t>Zm00001d047706</t>
  </si>
  <si>
    <t>GRMZM2G057959</t>
  </si>
  <si>
    <t>Zm00001d047705</t>
  </si>
  <si>
    <t>GRMZM2G487359</t>
  </si>
  <si>
    <t>Zm00001d047704</t>
  </si>
  <si>
    <t>GRMZM2G007475</t>
  </si>
  <si>
    <t>Zm00001d047702</t>
  </si>
  <si>
    <t>GRMZM2G007514</t>
  </si>
  <si>
    <t>Zm00001d047701</t>
  </si>
  <si>
    <t>GRMZM2G007590</t>
  </si>
  <si>
    <t>Zm00001d047699</t>
  </si>
  <si>
    <t>GRMZM2G308351</t>
  </si>
  <si>
    <t>Zm00001d047698</t>
  </si>
  <si>
    <t>GRMZM2G030293</t>
  </si>
  <si>
    <t>Zm00001d047697</t>
  </si>
  <si>
    <t>GRMZM2G148930</t>
  </si>
  <si>
    <t>Zm00001d047696</t>
  </si>
  <si>
    <t>GRMZM2G415117</t>
  </si>
  <si>
    <t>Zm00001d047695</t>
  </si>
  <si>
    <t>GRMZM2G115762</t>
  </si>
  <si>
    <t>Zm00001d047694</t>
  </si>
  <si>
    <t>GRMZM2G429972</t>
  </si>
  <si>
    <t>Zm00001d047690</t>
  </si>
  <si>
    <t>GRMZM2G134424</t>
  </si>
  <si>
    <t>Zm00001d047689</t>
  </si>
  <si>
    <t>GRMZM2G134471</t>
  </si>
  <si>
    <t>Zm00001d047688</t>
  </si>
  <si>
    <t>GRMZM2G134476</t>
  </si>
  <si>
    <t>Zm00001d047687</t>
  </si>
  <si>
    <t>GRMZM2G443785</t>
  </si>
  <si>
    <t>Zm00001d047685</t>
  </si>
  <si>
    <t>GRMZM5G830983</t>
  </si>
  <si>
    <t>Zm00001d047683</t>
  </si>
  <si>
    <t>GRMZM2G006830</t>
  </si>
  <si>
    <t>Zm00001d047681</t>
  </si>
  <si>
    <t>GRMZM2G306482</t>
  </si>
  <si>
    <t>GRMZM2G006714</t>
  </si>
  <si>
    <t>Zm00001d047680</t>
  </si>
  <si>
    <t>GRMZM2G006429</t>
  </si>
  <si>
    <t>Zm00001d047679</t>
  </si>
  <si>
    <t>GRMZM2G006341</t>
  </si>
  <si>
    <t>Zm00001d047677</t>
  </si>
  <si>
    <t>GRMZM2G384972</t>
  </si>
  <si>
    <t>Zm00001d047676</t>
  </si>
  <si>
    <t>GRMZM5G889372</t>
  </si>
  <si>
    <t>GRMZM5G896604</t>
  </si>
  <si>
    <t>Zm00001d047675</t>
  </si>
  <si>
    <t>GRMZM2G003738</t>
  </si>
  <si>
    <t>Zm00001d047674</t>
  </si>
  <si>
    <t>GRMZM2G115825</t>
  </si>
  <si>
    <t>Zm00001d047673</t>
  </si>
  <si>
    <t>GRMZM2G022611</t>
  </si>
  <si>
    <t>Zm00001d047672</t>
  </si>
  <si>
    <t>GRMZM2G022686</t>
  </si>
  <si>
    <t>Zm00001d047671</t>
  </si>
  <si>
    <t>GRMZM2G124059</t>
  </si>
  <si>
    <t>Zm00001d047667</t>
  </si>
  <si>
    <t>GRMZM2G123987</t>
  </si>
  <si>
    <t>Zm00001d047666</t>
  </si>
  <si>
    <t>GRMZM2G451769</t>
  </si>
  <si>
    <t>Zm00001d047664</t>
  </si>
  <si>
    <t>GRMZM2G152417</t>
  </si>
  <si>
    <t>Zm00001d047663</t>
  </si>
  <si>
    <t>GRMZM2G077895</t>
  </si>
  <si>
    <t>Zm00001d047662</t>
  </si>
  <si>
    <t>GRMZM5G889776</t>
  </si>
  <si>
    <t>Zm00001d046740</t>
  </si>
  <si>
    <t>GRMZM2G031637</t>
  </si>
  <si>
    <t>Zm00001d047661</t>
  </si>
  <si>
    <t>GRMZM2G034791</t>
  </si>
  <si>
    <t>Zm00001d047659</t>
  </si>
  <si>
    <t>GRMZM2G034956</t>
  </si>
  <si>
    <t>Zm00001d047658</t>
  </si>
  <si>
    <t>GRMZM2G312481</t>
  </si>
  <si>
    <t>Zm00001d047656</t>
  </si>
  <si>
    <t>GRMZM2G385200</t>
  </si>
  <si>
    <t>Zm00001d047651</t>
  </si>
  <si>
    <t>GRMZM2G465213</t>
  </si>
  <si>
    <t>Zm00001d047648</t>
  </si>
  <si>
    <t>GRMZM2G164283</t>
  </si>
  <si>
    <t>Zm00001d047647</t>
  </si>
  <si>
    <t>GRMZM2G066734</t>
  </si>
  <si>
    <t>Zm00001d047644</t>
  </si>
  <si>
    <t>GRMZM2G066716</t>
  </si>
  <si>
    <t>Zm00001d047643</t>
  </si>
  <si>
    <t>GRMZM2G080501</t>
  </si>
  <si>
    <t>Zm00001d047640</t>
  </si>
  <si>
    <t>AC233955.1_FG002</t>
  </si>
  <si>
    <t>Zm00001d047639</t>
  </si>
  <si>
    <t>AC233955.1_FG003</t>
  </si>
  <si>
    <t>AC233955.1_FG004</t>
  </si>
  <si>
    <t>GRMZM2G704488</t>
  </si>
  <si>
    <t>AC233955.1_FG008</t>
  </si>
  <si>
    <t>Zm00001d047638</t>
  </si>
  <si>
    <t>AC233955.1_FG009</t>
  </si>
  <si>
    <t>Zm00001d047637</t>
  </si>
  <si>
    <t>GRMZM5G875502</t>
  </si>
  <si>
    <t>Zm00001d047636</t>
  </si>
  <si>
    <t>GRMZM2G121303</t>
  </si>
  <si>
    <t>Zm00001d047635</t>
  </si>
  <si>
    <t>GRMZM2G121456</t>
  </si>
  <si>
    <t>Zm00001d047634</t>
  </si>
  <si>
    <t>GRMZM2G090869</t>
  </si>
  <si>
    <t>Zm00001d047633</t>
  </si>
  <si>
    <t>GRMZM2G092174</t>
  </si>
  <si>
    <t>Zm00001d047632</t>
  </si>
  <si>
    <t>GRMZM2G473356</t>
  </si>
  <si>
    <t>Zm00001d047625</t>
  </si>
  <si>
    <t>GRMZM2G368350</t>
  </si>
  <si>
    <t>Zm00001d047622</t>
  </si>
  <si>
    <t>GRMZM2G471629</t>
  </si>
  <si>
    <t>Zm00001d047619</t>
  </si>
  <si>
    <t>GRMZM2G172099</t>
  </si>
  <si>
    <t>Zm00001d047620</t>
  </si>
  <si>
    <t>GRMZM2G024996</t>
  </si>
  <si>
    <t>Zm00001d047621</t>
  </si>
  <si>
    <t>GRMZM2G033846</t>
  </si>
  <si>
    <t>Zm00001d047618</t>
  </si>
  <si>
    <t>GRMZM2G358238</t>
  </si>
  <si>
    <t>Zm00001d047617</t>
  </si>
  <si>
    <t>AC206265.3_FG006</t>
  </si>
  <si>
    <t>Zm00001d047616</t>
  </si>
  <si>
    <t>GRMZM2G066784</t>
  </si>
  <si>
    <t>Zm00001d047615</t>
  </si>
  <si>
    <t>GRMZM2G112428</t>
  </si>
  <si>
    <t>Zm00001d047614</t>
  </si>
  <si>
    <t>GRMZM2G024293</t>
  </si>
  <si>
    <t>Zm00001d047612</t>
  </si>
  <si>
    <t>GRMZM2G051545</t>
  </si>
  <si>
    <t>Zm00001d047608</t>
  </si>
  <si>
    <t>GRMZM2G051613</t>
  </si>
  <si>
    <t>GRMZM2G051896</t>
  </si>
  <si>
    <t>Zm00001d047607</t>
  </si>
  <si>
    <t>GRMZM2G359070</t>
  </si>
  <si>
    <t>Zm00001d047603</t>
  </si>
  <si>
    <t>GRMZM2G359064</t>
  </si>
  <si>
    <t>Zm00001d047602</t>
  </si>
  <si>
    <t>GRMZM2G068479</t>
  </si>
  <si>
    <t>Zm00001d047601</t>
  </si>
  <si>
    <t>GRMZM2G020721</t>
  </si>
  <si>
    <t>Zm00001d047600</t>
  </si>
  <si>
    <t>GRMZM2G020676</t>
  </si>
  <si>
    <t>Zm00001d047599</t>
  </si>
  <si>
    <t>GRMZM2G029107</t>
  </si>
  <si>
    <t>Zm00001d047597</t>
  </si>
  <si>
    <t>GRMZM2G029038</t>
  </si>
  <si>
    <t>Zm00001d047596</t>
  </si>
  <si>
    <t>GRMZM2G064725</t>
  </si>
  <si>
    <t>Zm00001d047594</t>
  </si>
  <si>
    <t>GRMZM2G129815</t>
  </si>
  <si>
    <t>Zm00001d047591</t>
  </si>
  <si>
    <t>GRMZM2G326783</t>
  </si>
  <si>
    <t>Zm00001d047589</t>
  </si>
  <si>
    <t>GRMZM2G056099</t>
  </si>
  <si>
    <t>Zm00001d047587</t>
  </si>
  <si>
    <t>GRMZM2G426964</t>
  </si>
  <si>
    <t>GRMZM5G877547</t>
  </si>
  <si>
    <t>Zm00001d047584</t>
  </si>
  <si>
    <t>GRMZM2G131785</t>
  </si>
  <si>
    <t>Zm00001d047583</t>
  </si>
  <si>
    <t>GRMZM5G872256</t>
  </si>
  <si>
    <t>Zm00001d047582</t>
  </si>
  <si>
    <t>GRMZM5G862107</t>
  </si>
  <si>
    <t>Zm00001d047581</t>
  </si>
  <si>
    <t>GRMZM2G134279</t>
  </si>
  <si>
    <t>Zm00001d047579</t>
  </si>
  <si>
    <t>GRMZM2G060842</t>
  </si>
  <si>
    <t>Zm00001d047574</t>
  </si>
  <si>
    <t>GRMZM2G060918</t>
  </si>
  <si>
    <t>GRMZM2G317262</t>
  </si>
  <si>
    <t>Zm00001d047573</t>
  </si>
  <si>
    <t>GRMZM2G161664</t>
  </si>
  <si>
    <t>Zm00001d047570</t>
  </si>
  <si>
    <t>GRMZM2G014839</t>
  </si>
  <si>
    <t>Zm00001d047568</t>
  </si>
  <si>
    <t>GRMZM2G704475</t>
  </si>
  <si>
    <t>Zm00001d047567</t>
  </si>
  <si>
    <t>GRMZM2G043983</t>
  </si>
  <si>
    <t>Zm00001d047566</t>
  </si>
  <si>
    <t>AC207454.3_FG004</t>
  </si>
  <si>
    <t>Zm00001d047565</t>
  </si>
  <si>
    <t>GRMZM2G317584</t>
  </si>
  <si>
    <t>Zm00001d047563</t>
  </si>
  <si>
    <t>GRMZM2G022398</t>
  </si>
  <si>
    <t>Zm00001d047562</t>
  </si>
  <si>
    <t>GRMZM2G027120</t>
  </si>
  <si>
    <t>Zm00001d047560</t>
  </si>
  <si>
    <t>GRMZM2G162481</t>
  </si>
  <si>
    <t>Zm00001d047559</t>
  </si>
  <si>
    <t>GRMZM2G402341</t>
  </si>
  <si>
    <t>Zm00001d047558</t>
  </si>
  <si>
    <t>GRMZM2G030669</t>
  </si>
  <si>
    <t>Zm00001d047557</t>
  </si>
  <si>
    <t>GRMZM2G102382</t>
  </si>
  <si>
    <t>Zm00001d047555</t>
  </si>
  <si>
    <t>GRMZM2G159500</t>
  </si>
  <si>
    <t>Zm00001d047554</t>
  </si>
  <si>
    <t>GRMZM5G899188</t>
  </si>
  <si>
    <t>Zm00001d047553</t>
  </si>
  <si>
    <t>GRMZM2G404249</t>
  </si>
  <si>
    <t>Zm00001d047548</t>
  </si>
  <si>
    <t>GRMZM2G102657</t>
  </si>
  <si>
    <t>Zm00001d047547</t>
  </si>
  <si>
    <t>GRMZM2G042494</t>
  </si>
  <si>
    <t>AC202069.3_FG002</t>
  </si>
  <si>
    <t>Zm00001d047543</t>
  </si>
  <si>
    <t>GRMZM2G012455</t>
  </si>
  <si>
    <t>Zm00001d047542</t>
  </si>
  <si>
    <t>GRMZM2G462803</t>
  </si>
  <si>
    <t>Zm00001d047540</t>
  </si>
  <si>
    <t>GRMZM2G086614</t>
  </si>
  <si>
    <t>Zm00001d047539</t>
  </si>
  <si>
    <t>GRMZM2G099101</t>
  </si>
  <si>
    <t>Zm00001d047538</t>
  </si>
  <si>
    <t>GRMZM2G045467</t>
  </si>
  <si>
    <t>Zm00001d047537</t>
  </si>
  <si>
    <t>GRMZM2G108655</t>
  </si>
  <si>
    <t>Zm00001d047536</t>
  </si>
  <si>
    <t>GRMZM2G309327</t>
  </si>
  <si>
    <t>Zm00001d047535</t>
  </si>
  <si>
    <t>GRMZM2G006178</t>
  </si>
  <si>
    <t>Zm00001d047534</t>
  </si>
  <si>
    <t>GRMZM2G006080</t>
  </si>
  <si>
    <t>Zm00001d047533</t>
  </si>
  <si>
    <t>GRMZM2G005984</t>
  </si>
  <si>
    <t>Zm00001d047532</t>
  </si>
  <si>
    <t>GRMZM2G005869</t>
  </si>
  <si>
    <t>Zm00001d047531</t>
  </si>
  <si>
    <t>GRMZM2G027437</t>
  </si>
  <si>
    <t>Zm00001d047528</t>
  </si>
  <si>
    <t>GRMZM2G027499</t>
  </si>
  <si>
    <t>GRMZM2G398288</t>
  </si>
  <si>
    <t>Zm00001d047527</t>
  </si>
  <si>
    <t>GRMZM2G067546</t>
  </si>
  <si>
    <t>Zm00001d047522</t>
  </si>
  <si>
    <t>GRMZM2G369242</t>
  </si>
  <si>
    <t>Zm00001d047521</t>
  </si>
  <si>
    <t>GRMZM2G151295</t>
  </si>
  <si>
    <t>Zm00001d047519</t>
  </si>
  <si>
    <t>GRMZM2G084525</t>
  </si>
  <si>
    <t>Zm00001d047518</t>
  </si>
  <si>
    <t>GRMZM2G023992</t>
  </si>
  <si>
    <t>Zm00001d047517</t>
  </si>
  <si>
    <t>GRMZM2G012970</t>
  </si>
  <si>
    <t>Zm00001d047516</t>
  </si>
  <si>
    <t>GRMZM2G015280</t>
  </si>
  <si>
    <t>Zm00001d047514</t>
  </si>
  <si>
    <t>GRMZM2G124567</t>
  </si>
  <si>
    <t>Zm00001d047512</t>
  </si>
  <si>
    <t>GRMZM2G055768</t>
  </si>
  <si>
    <t>Zm00001d047509</t>
  </si>
  <si>
    <t>GRMZM2G055827</t>
  </si>
  <si>
    <t>Zm00001d047507</t>
  </si>
  <si>
    <t>GRMZM5G877708</t>
  </si>
  <si>
    <t>Zm00001d047506</t>
  </si>
  <si>
    <t>GRMZM2G025370</t>
  </si>
  <si>
    <t>Zm00001d047505</t>
  </si>
  <si>
    <t>GRMZM2G043295</t>
  </si>
  <si>
    <t>Zm00001d047504</t>
  </si>
  <si>
    <t>GRMZM2G043338</t>
  </si>
  <si>
    <t>Zm00001d047503</t>
  </si>
  <si>
    <t>GRMZM2G043724</t>
  </si>
  <si>
    <t>Zm00001d047502</t>
  </si>
  <si>
    <t>GRMZM2G043955</t>
  </si>
  <si>
    <t>Zm00001d047501</t>
  </si>
  <si>
    <t>GRMZM2G134107</t>
  </si>
  <si>
    <t>Zm00001d047500</t>
  </si>
  <si>
    <t>GRMZM2G134064</t>
  </si>
  <si>
    <t>Zm00001d047499</t>
  </si>
  <si>
    <t>GRMZM2G436092</t>
  </si>
  <si>
    <t>Zm00001d047498</t>
  </si>
  <si>
    <t>GRMZM2G078238</t>
  </si>
  <si>
    <t>Zm00001d047497</t>
  </si>
  <si>
    <t>GRMZM2G015542</t>
  </si>
  <si>
    <t>Zm00001d047495</t>
  </si>
  <si>
    <t>GRMZM2G379964</t>
  </si>
  <si>
    <t>Zm00001d047494</t>
  </si>
  <si>
    <t>GRMZM2G168228</t>
  </si>
  <si>
    <t>GRMZM2G421795</t>
  </si>
  <si>
    <t>Zm00001d047493</t>
  </si>
  <si>
    <t>GRMZM2G121360</t>
  </si>
  <si>
    <t>Zm00001d047492</t>
  </si>
  <si>
    <t>GRMZM2G428933</t>
  </si>
  <si>
    <t>Zm00001d047491</t>
  </si>
  <si>
    <t>GRMZM2G002309</t>
  </si>
  <si>
    <t>Zm00001d047489</t>
  </si>
  <si>
    <t>GRMZM2G099609</t>
  </si>
  <si>
    <t>Zm00001d047487</t>
  </si>
  <si>
    <t>GRMZM2G400806</t>
  </si>
  <si>
    <t>Zm00001d047484</t>
  </si>
  <si>
    <t>GRMZM2G010539</t>
  </si>
  <si>
    <t>Zm00001d011168</t>
  </si>
  <si>
    <t>GRMZM2G010445</t>
  </si>
  <si>
    <t>Zm00001d011167</t>
  </si>
  <si>
    <t>GRMZM2G084397</t>
  </si>
  <si>
    <t>Zm00001d047483</t>
  </si>
  <si>
    <t>GRMZM2G084347</t>
  </si>
  <si>
    <t>Zm00001d047482</t>
  </si>
  <si>
    <t>GRMZM2G125148</t>
  </si>
  <si>
    <t>Zm00001d047481</t>
  </si>
  <si>
    <t>GRMZM2G151468</t>
  </si>
  <si>
    <t>Zm00001d047480</t>
  </si>
  <si>
    <t>GRMZM2G058522</t>
  </si>
  <si>
    <t>Zm00001d047479</t>
  </si>
  <si>
    <t>GRMZM2G058470</t>
  </si>
  <si>
    <t>Zm00001d047478</t>
  </si>
  <si>
    <t>GRMZM2G465333</t>
  </si>
  <si>
    <t>Zm00001d047477</t>
  </si>
  <si>
    <t>GRMZM2G164358</t>
  </si>
  <si>
    <t>Zm00001d047476</t>
  </si>
  <si>
    <t>GRMZM2G150834</t>
  </si>
  <si>
    <t>Zm00001d047474</t>
  </si>
  <si>
    <t>GRMZM5G820529</t>
  </si>
  <si>
    <t>Zm00001d012137</t>
  </si>
  <si>
    <t>GRMZM2G110233</t>
  </si>
  <si>
    <t>Zm00001d047472</t>
  </si>
  <si>
    <t>GRMZM2G007922</t>
  </si>
  <si>
    <t>Zm00001d047471</t>
  </si>
  <si>
    <t>GRMZM5G820626</t>
  </si>
  <si>
    <t>GRMZM2G045178</t>
  </si>
  <si>
    <t>Zm00001d047470</t>
  </si>
  <si>
    <t>GRMZM2G017460</t>
  </si>
  <si>
    <t>Zm00001d047469</t>
  </si>
  <si>
    <t>GRMZM2G448687</t>
  </si>
  <si>
    <t>Zm00001d047468</t>
  </si>
  <si>
    <t>GRMZM2G095104</t>
  </si>
  <si>
    <t>Zm00001d047466</t>
  </si>
  <si>
    <t>GRMZM2G095115</t>
  </si>
  <si>
    <t>Zm00001d047465</t>
  </si>
  <si>
    <t>GRMZM2G095124</t>
  </si>
  <si>
    <t>Zm00001d047464</t>
  </si>
  <si>
    <t>GRMZM2G170812</t>
  </si>
  <si>
    <t>Zm00001d047463</t>
  </si>
  <si>
    <t>GRMZM2G170870</t>
  </si>
  <si>
    <t>Zm00001d047462</t>
  </si>
  <si>
    <t>GRMZM2G170890</t>
  </si>
  <si>
    <t>Zm00001d047461</t>
  </si>
  <si>
    <t>GRMZM2G170915</t>
  </si>
  <si>
    <t>Zm00001d047460</t>
  </si>
  <si>
    <t>GRMZM2G335604</t>
  </si>
  <si>
    <t>Zm00001d047458</t>
  </si>
  <si>
    <t>GRMZM2G033273</t>
  </si>
  <si>
    <t>Zm00001d047457</t>
  </si>
  <si>
    <t>GRMZM2G033352</t>
  </si>
  <si>
    <t>Zm00001d047456</t>
  </si>
  <si>
    <t>GRMZM2G033592</t>
  </si>
  <si>
    <t>Zm00001d047455</t>
  </si>
  <si>
    <t>GRMZM2G459498</t>
  </si>
  <si>
    <t>Zm00001d047454</t>
  </si>
  <si>
    <t>GRMZM2G323479</t>
  </si>
  <si>
    <t>Zm00001d047453</t>
  </si>
  <si>
    <t>GRMZM2G359566</t>
  </si>
  <si>
    <t>GRMZM2G167336</t>
  </si>
  <si>
    <t>Zm00001d047452</t>
  </si>
  <si>
    <t>GRMZM2G167338</t>
  </si>
  <si>
    <t>Zm00001d047451</t>
  </si>
  <si>
    <t>GRMZM2G021483</t>
  </si>
  <si>
    <t>Zm00001d047449</t>
  </si>
  <si>
    <t>GRMZM2G329144</t>
  </si>
  <si>
    <t>Zm00001d047448</t>
  </si>
  <si>
    <t>GRMZM2G157760</t>
  </si>
  <si>
    <t>Zm00001d047447</t>
  </si>
  <si>
    <t>GRMZM2G157749</t>
  </si>
  <si>
    <t>Zm00001d047446</t>
  </si>
  <si>
    <t>GRMZM2G157743</t>
  </si>
  <si>
    <t>Zm00001d047445</t>
  </si>
  <si>
    <t>GRMZM2G157729</t>
  </si>
  <si>
    <t>Zm00001d047443</t>
  </si>
  <si>
    <t>GRMZM2G157716</t>
  </si>
  <si>
    <t>Zm00001d047442</t>
  </si>
  <si>
    <t>GRMZM2G157683</t>
  </si>
  <si>
    <t>Zm00001d047441</t>
  </si>
  <si>
    <t>GRMZM2G011151</t>
  </si>
  <si>
    <t>Zm00001d047440</t>
  </si>
  <si>
    <t>GRMZM2G108384</t>
  </si>
  <si>
    <t>Zm00001d047439</t>
  </si>
  <si>
    <t>GRMZM2G108265</t>
  </si>
  <si>
    <t>Zm00001d047438</t>
  </si>
  <si>
    <t>GRMZM2G147373</t>
  </si>
  <si>
    <t>Zm00001d047437</t>
  </si>
  <si>
    <t>GRMZM2G178645</t>
  </si>
  <si>
    <t>Zm00001d047436</t>
  </si>
  <si>
    <t>GRMZM2G178650</t>
  </si>
  <si>
    <t>Zm00001d047435</t>
  </si>
  <si>
    <t>GRMZM2G178663</t>
  </si>
  <si>
    <t>Zm00001d047434</t>
  </si>
  <si>
    <t>GRMZM2G416791</t>
  </si>
  <si>
    <t>Zm00001d047430</t>
  </si>
  <si>
    <t>GRMZM2G117796</t>
  </si>
  <si>
    <t>Zm00001d047428</t>
  </si>
  <si>
    <t>GRMZM2G117779</t>
  </si>
  <si>
    <t>Zm00001d047427</t>
  </si>
  <si>
    <t>GRMZM2G117746</t>
  </si>
  <si>
    <t>Zm00001d047426</t>
  </si>
  <si>
    <t>GRMZM2G119067</t>
  </si>
  <si>
    <t>Zm00001d047425</t>
  </si>
  <si>
    <t>GRMZM2G085812</t>
  </si>
  <si>
    <t>GRMZM2G105523</t>
  </si>
  <si>
    <t>Zm00001d047423</t>
  </si>
  <si>
    <t>GRMZM2G030139</t>
  </si>
  <si>
    <t>Zm00001d047422</t>
  </si>
  <si>
    <t>GRMZM2G030458</t>
  </si>
  <si>
    <t>Zm00001d047421</t>
  </si>
  <si>
    <t>GRMZM2G313529</t>
  </si>
  <si>
    <t>Zm00001d047420</t>
  </si>
  <si>
    <t>GRMZM2G020666</t>
  </si>
  <si>
    <t>Zm00001d047419</t>
  </si>
  <si>
    <t>GRMZM2G020761</t>
  </si>
  <si>
    <t>Zm00001d047418</t>
  </si>
  <si>
    <t>GRMZM2G148969</t>
  </si>
  <si>
    <t>Zm00001d047417</t>
  </si>
  <si>
    <t>GRMZM2G446363</t>
  </si>
  <si>
    <t>Zm00001d047414</t>
  </si>
  <si>
    <t>GRMZM2G072573</t>
  </si>
  <si>
    <t>Zm00001d047412</t>
  </si>
  <si>
    <t>GRMZM2G159956</t>
  </si>
  <si>
    <t>Zm00001d047404</t>
  </si>
  <si>
    <t>GRMZM5G871275</t>
  </si>
  <si>
    <t>Zm00001d047407</t>
  </si>
  <si>
    <t>GRMZM5G806784</t>
  </si>
  <si>
    <t>Zm00001d047403</t>
  </si>
  <si>
    <t>GRMZM5G880028</t>
  </si>
  <si>
    <t>Zm00001d047402</t>
  </si>
  <si>
    <t>GRMZM2G426229</t>
  </si>
  <si>
    <t>Zm00001d047401</t>
  </si>
  <si>
    <t>GRMZM2G012140</t>
  </si>
  <si>
    <t>Zm00001d047399</t>
  </si>
  <si>
    <t>GRMZM2G012012</t>
  </si>
  <si>
    <t>Zm00001d047398</t>
  </si>
  <si>
    <t>GRMZM2G310321</t>
  </si>
  <si>
    <t>Zm00001d047397</t>
  </si>
  <si>
    <t>GRMZM2G011520</t>
  </si>
  <si>
    <t>Zm00001d047396</t>
  </si>
  <si>
    <t>GRMZM2G331154</t>
  </si>
  <si>
    <t>Zm00001d047392</t>
  </si>
  <si>
    <t>GRMZM2G044858</t>
  </si>
  <si>
    <t>Zm00001d047395</t>
  </si>
  <si>
    <t>GRMZM2G127340</t>
  </si>
  <si>
    <t>Zm00001d047389</t>
  </si>
  <si>
    <t>GRMZM2G145794</t>
  </si>
  <si>
    <t>Zm00001d047388</t>
  </si>
  <si>
    <t>GRMZM2G445689</t>
  </si>
  <si>
    <t>Zm00001d047386</t>
  </si>
  <si>
    <t>GRMZM2G108309</t>
  </si>
  <si>
    <t>Zm00001d047385</t>
  </si>
  <si>
    <t>GRMZM2G108272</t>
  </si>
  <si>
    <t>Zm00001d047384</t>
  </si>
  <si>
    <t>GRMZM2G134886</t>
  </si>
  <si>
    <t>Zm00001d047383</t>
  </si>
  <si>
    <t>GRMZM2G123709</t>
  </si>
  <si>
    <t>Zm00001d047382</t>
  </si>
  <si>
    <t>GRMZM2G309655</t>
  </si>
  <si>
    <t>Zm00001d047378</t>
  </si>
  <si>
    <t>GRMZM2G591258</t>
  </si>
  <si>
    <t>Zm00001d048379</t>
  </si>
  <si>
    <t>GRMZM2G170843</t>
  </si>
  <si>
    <t>Zm00001d047373</t>
  </si>
  <si>
    <t>GRMZM2G128301</t>
  </si>
  <si>
    <t>Zm00001d047372</t>
  </si>
  <si>
    <t>AC207309.3_FG010</t>
  </si>
  <si>
    <t>Zm00001d047371</t>
  </si>
  <si>
    <t>GRMZM2G009359</t>
  </si>
  <si>
    <t>Zm00001d000392</t>
  </si>
  <si>
    <t>GRMZM2G009163</t>
  </si>
  <si>
    <t>Zm00001d000391</t>
  </si>
  <si>
    <t>GRMZM2G312078</t>
  </si>
  <si>
    <t>Zm00001d000390</t>
  </si>
  <si>
    <t>GRMZM2G343856</t>
  </si>
  <si>
    <t>Zm00001d047369</t>
  </si>
  <si>
    <t>GRMZM2G043958</t>
  </si>
  <si>
    <t>Zm00001d047368</t>
  </si>
  <si>
    <t>GRMZM2G043980</t>
  </si>
  <si>
    <t>Zm00001d047367</t>
  </si>
  <si>
    <t>GRMZM2G462537</t>
  </si>
  <si>
    <t>Zm00001d047366</t>
  </si>
  <si>
    <t>GRMZM2G131221</t>
  </si>
  <si>
    <t>Zm00001d047364</t>
  </si>
  <si>
    <t>GRMZM2G431083</t>
  </si>
  <si>
    <t>Zm00001d047363</t>
  </si>
  <si>
    <t>GRMZM2G174286</t>
  </si>
  <si>
    <t>Zm00001d047362</t>
  </si>
  <si>
    <t>GRMZM2G142999</t>
  </si>
  <si>
    <t>Zm00001d047359</t>
  </si>
  <si>
    <t>GRMZM2G149273</t>
  </si>
  <si>
    <t>Zm00001d047358</t>
  </si>
  <si>
    <t>GRMZM2G070034</t>
  </si>
  <si>
    <t>Zm00001d047356</t>
  </si>
  <si>
    <t>GRMZM2G163398</t>
  </si>
  <si>
    <t>Zm00001d047354</t>
  </si>
  <si>
    <t>GRMZM2G127029</t>
  </si>
  <si>
    <t>Zm00001d047353</t>
  </si>
  <si>
    <t>GRMZM2G065696</t>
  </si>
  <si>
    <t>Zm00001d047351</t>
  </si>
  <si>
    <t>GRMZM2G127224</t>
  </si>
  <si>
    <t>Zm00001d047350</t>
  </si>
  <si>
    <t>GRMZM2G127141</t>
  </si>
  <si>
    <t>Zm00001d047349</t>
  </si>
  <si>
    <t>GRMZM2G047546</t>
  </si>
  <si>
    <t>Zm00001d047347</t>
  </si>
  <si>
    <t>GRMZM2G137869</t>
  </si>
  <si>
    <t>Zm00001d047346</t>
  </si>
  <si>
    <t>GRMZM2G137816</t>
  </si>
  <si>
    <t>Zm00001d047345</t>
  </si>
  <si>
    <t>GRMZM2G438121</t>
  </si>
  <si>
    <t>Zm00001d047342</t>
  </si>
  <si>
    <t>GRMZM2G415793</t>
  </si>
  <si>
    <t>Zm00001d047340</t>
  </si>
  <si>
    <t>GRMZM2G114820</t>
  </si>
  <si>
    <t>Zm00001d047339</t>
  </si>
  <si>
    <t>GRMZM2G113866</t>
  </si>
  <si>
    <t>Zm00001d047335</t>
  </si>
  <si>
    <t>GRMZM2G113860</t>
  </si>
  <si>
    <t>Zm00001d047334</t>
  </si>
  <si>
    <t>GRMZM2G097524</t>
  </si>
  <si>
    <t>Zm00001d047333</t>
  </si>
  <si>
    <t>GRMZM2G089977</t>
  </si>
  <si>
    <t>Zm00001d047331</t>
  </si>
  <si>
    <t>GRMZM2G105092</t>
  </si>
  <si>
    <t>Zm00001d047330</t>
  </si>
  <si>
    <t>GRMZM2G124409</t>
  </si>
  <si>
    <t>Zm00001d047329</t>
  </si>
  <si>
    <t>GRMZM2G371030</t>
  </si>
  <si>
    <t>Zm00001d047327</t>
  </si>
  <si>
    <t>GRMZM2G007426</t>
  </si>
  <si>
    <t>Zm00001d047323</t>
  </si>
  <si>
    <t>GRMZM5G897980</t>
  </si>
  <si>
    <t>Zm00001d047324</t>
  </si>
  <si>
    <t>GRMZM2G359033</t>
  </si>
  <si>
    <t>Zm00001d047325</t>
  </si>
  <si>
    <t>GRMZM5G891276</t>
  </si>
  <si>
    <t>Zm00001d047317</t>
  </si>
  <si>
    <t>GRMZM2G163774</t>
  </si>
  <si>
    <t>Zm00001d047316</t>
  </si>
  <si>
    <t>GRMZM2G412254</t>
  </si>
  <si>
    <t>Zm00001d047311</t>
  </si>
  <si>
    <t>GRMZM2G171401</t>
  </si>
  <si>
    <t>Zm00001d047310</t>
  </si>
  <si>
    <t>GRMZM2G171428</t>
  </si>
  <si>
    <t>Zm00001d047309</t>
  </si>
  <si>
    <t>GRMZM2G372632</t>
  </si>
  <si>
    <t>Zm00001d047307</t>
  </si>
  <si>
    <t>GRMZM2G075104</t>
  </si>
  <si>
    <t>Zm00001d047306</t>
  </si>
  <si>
    <t>GRMZM2G162968</t>
  </si>
  <si>
    <t>Zm00001d047302</t>
  </si>
  <si>
    <t>GRMZM2G162949</t>
  </si>
  <si>
    <t>Zm00001d047303</t>
  </si>
  <si>
    <t>GRMZM2G078924</t>
  </si>
  <si>
    <t>Zm00001d047300</t>
  </si>
  <si>
    <t>GRMZM2G429110</t>
  </si>
  <si>
    <t>Zm00001d047299</t>
  </si>
  <si>
    <t>GRMZM2G372952</t>
  </si>
  <si>
    <t>Zm00001d047298</t>
  </si>
  <si>
    <t>GRMZM5G842555</t>
  </si>
  <si>
    <t>Zm00001d047295</t>
  </si>
  <si>
    <t>GRMZM2G127853</t>
  </si>
  <si>
    <t>Zm00001d047293</t>
  </si>
  <si>
    <t>GRMZM2G054020</t>
  </si>
  <si>
    <t>Zm00001d047292</t>
  </si>
  <si>
    <t>GRMZM2G053831</t>
  </si>
  <si>
    <t>Zm00001d047290</t>
  </si>
  <si>
    <t>GRMZM2G138987</t>
  </si>
  <si>
    <t>Zm00001d047289</t>
  </si>
  <si>
    <t>GRMZM2G138985</t>
  </si>
  <si>
    <t>Zm00001d047288</t>
  </si>
  <si>
    <t>GRMZM2G124239</t>
  </si>
  <si>
    <t>Zm00001d047283</t>
  </si>
  <si>
    <t>GRMZM2G124317</t>
  </si>
  <si>
    <t>Zm00001d047282</t>
  </si>
  <si>
    <t>GRMZM2G168392</t>
  </si>
  <si>
    <t>Zm00001d047279</t>
  </si>
  <si>
    <t>GRMZM2G109326</t>
  </si>
  <si>
    <t>GRMZM2G109286</t>
  </si>
  <si>
    <t>Zm00001d047275</t>
  </si>
  <si>
    <t>GRMZM2G078890</t>
  </si>
  <si>
    <t>Zm00001d047273</t>
  </si>
  <si>
    <t>GRMZM2G435049</t>
  </si>
  <si>
    <t>Zm00001d047274</t>
  </si>
  <si>
    <t>GRMZM2G057865</t>
  </si>
  <si>
    <t>Zm00001d047271</t>
  </si>
  <si>
    <t>GRMZM2G359322</t>
  </si>
  <si>
    <t>Zm00001d047269</t>
  </si>
  <si>
    <t>GRMZM2G359314</t>
  </si>
  <si>
    <t>Zm00001d047268</t>
  </si>
  <si>
    <t>GRMZM2G359305</t>
  </si>
  <si>
    <t>Zm00001d047267</t>
  </si>
  <si>
    <t>GRMZM2G359304</t>
  </si>
  <si>
    <t>Zm00001d047266</t>
  </si>
  <si>
    <t>GRMZM2G114312</t>
  </si>
  <si>
    <t>Zm00001d047265</t>
  </si>
  <si>
    <t>GRMZM2G308735</t>
  </si>
  <si>
    <t>Zm00001d047263</t>
  </si>
  <si>
    <t>GRMZM2G007103</t>
  </si>
  <si>
    <t>Zm00001d047262</t>
  </si>
  <si>
    <t>GRMZM2G007252</t>
  </si>
  <si>
    <t>Zm00001d047261</t>
  </si>
  <si>
    <t>GRMZM2G425482</t>
  </si>
  <si>
    <t>Zm00001d047260</t>
  </si>
  <si>
    <t>GRMZM2G125813</t>
  </si>
  <si>
    <t>Zm00001d047259</t>
  </si>
  <si>
    <t>GRMZM5G841871</t>
  </si>
  <si>
    <t>Zm00001d047257</t>
  </si>
  <si>
    <t>GRMZM2G044180</t>
  </si>
  <si>
    <t>Zm00001d047256</t>
  </si>
  <si>
    <t>GRMZM2G152105</t>
  </si>
  <si>
    <t>Zm00001d047255</t>
  </si>
  <si>
    <t>GRMZM2G152908</t>
  </si>
  <si>
    <t>Zm00001d047253</t>
  </si>
  <si>
    <t>GRMZM2G314769</t>
  </si>
  <si>
    <t>Zm00001d047252</t>
  </si>
  <si>
    <t>GRMZM2G314663</t>
  </si>
  <si>
    <t>Zm00001d047251</t>
  </si>
  <si>
    <t>GRMZM2G077495</t>
  </si>
  <si>
    <t>Zm00001d047250</t>
  </si>
  <si>
    <t>GRMZM2G704381</t>
  </si>
  <si>
    <t>Zm00001d047248</t>
  </si>
  <si>
    <t>AC217887.3_FG001</t>
  </si>
  <si>
    <t>Zm00001d047249</t>
  </si>
  <si>
    <t>AC217887.3_FG003</t>
  </si>
  <si>
    <t>Zm00001d047247</t>
  </si>
  <si>
    <t>AC217887.3_FG004</t>
  </si>
  <si>
    <t>Zm00001d047245</t>
  </si>
  <si>
    <t>AC217887.3_FG005</t>
  </si>
  <si>
    <t>GRMZM2G053004</t>
  </si>
  <si>
    <t>Zm00001d047242</t>
  </si>
  <si>
    <t>GRMZM5G826216</t>
  </si>
  <si>
    <t>Zm00001d047241</t>
  </si>
  <si>
    <t>GRMZM2G104676</t>
  </si>
  <si>
    <t>GRMZM2G150242</t>
  </si>
  <si>
    <t>Zm00001d047240</t>
  </si>
  <si>
    <t>GRMZM2G150213</t>
  </si>
  <si>
    <t>Zm00001d047239</t>
  </si>
  <si>
    <t>GRMZM2G004222</t>
  </si>
  <si>
    <t>Zm00001d047238</t>
  </si>
  <si>
    <t>GRMZM2G136538</t>
  </si>
  <si>
    <t>Zm00001d047236</t>
  </si>
  <si>
    <t>GRMZM2G136495</t>
  </si>
  <si>
    <t>Zm00001d047235</t>
  </si>
  <si>
    <t>GRMZM5G808613</t>
  </si>
  <si>
    <t>Zm00001d047226</t>
  </si>
  <si>
    <t>GRMZM5G830250</t>
  </si>
  <si>
    <t>Zm00001d047224</t>
  </si>
  <si>
    <t>AC233940.1_FG003</t>
  </si>
  <si>
    <t>Zm00001d047223</t>
  </si>
  <si>
    <t>GRMZM2G076268</t>
  </si>
  <si>
    <t>Zm00001d047222</t>
  </si>
  <si>
    <t>GRMZM2G035809</t>
  </si>
  <si>
    <t>Zm00001d047220</t>
  </si>
  <si>
    <t>GRMZM2G377443</t>
  </si>
  <si>
    <t>AC199054.3_FG003</t>
  </si>
  <si>
    <t>Zm00001d047219</t>
  </si>
  <si>
    <t>GRMZM2G386440</t>
  </si>
  <si>
    <t>Zm00001d047218</t>
  </si>
  <si>
    <t>GRMZM6G548844</t>
  </si>
  <si>
    <t>Zm00001d047217</t>
  </si>
  <si>
    <t>GRMZM2G019029</t>
  </si>
  <si>
    <t>Zm00001d046508</t>
  </si>
  <si>
    <t>GRMZM2G154029</t>
  </si>
  <si>
    <t>Zm00001d047216</t>
  </si>
  <si>
    <t>AC189770.3_FG002</t>
  </si>
  <si>
    <t>Zm00001d047215</t>
  </si>
  <si>
    <t>GRMZM2G092910</t>
  </si>
  <si>
    <t>Zm00001d047214</t>
  </si>
  <si>
    <t>GRMZM2G337548</t>
  </si>
  <si>
    <t>Zm00001d047212</t>
  </si>
  <si>
    <t>GRMZM2G320206</t>
  </si>
  <si>
    <t>Zm00001d047211</t>
  </si>
  <si>
    <t>GRMZM2G132238</t>
  </si>
  <si>
    <t>Zm00001d047210</t>
  </si>
  <si>
    <t>GRMZM2G431243</t>
  </si>
  <si>
    <t>Zm00001d047209</t>
  </si>
  <si>
    <t>GRMZM2G000219</t>
  </si>
  <si>
    <t>Zm00001d047207</t>
  </si>
  <si>
    <t>GRMZM2G000209</t>
  </si>
  <si>
    <t>Zm00001d047208</t>
  </si>
  <si>
    <t>GRMZM2G093096</t>
  </si>
  <si>
    <t>Zm00001d047204</t>
  </si>
  <si>
    <t>GRMZM2G128491</t>
  </si>
  <si>
    <t>Zm00001d047203</t>
  </si>
  <si>
    <t>GRMZM2G035531</t>
  </si>
  <si>
    <t>Zm00001d047202</t>
  </si>
  <si>
    <t>GRMZM2G035517</t>
  </si>
  <si>
    <t>Zm00001d047201</t>
  </si>
  <si>
    <t>GRMZM2G013934</t>
  </si>
  <si>
    <t>Zm00001d047195</t>
  </si>
  <si>
    <t>GRMZM2G106172</t>
  </si>
  <si>
    <t>Zm00001d047194</t>
  </si>
  <si>
    <t>GRMZM2G093092</t>
  </si>
  <si>
    <t>Zm00001d047192</t>
  </si>
  <si>
    <t>GRMZM2G151387</t>
  </si>
  <si>
    <t>Zm00001d047191</t>
  </si>
  <si>
    <t>GRMZM2G151476</t>
  </si>
  <si>
    <t>Zm00001d047190</t>
  </si>
  <si>
    <t>GRMZM2G451861</t>
  </si>
  <si>
    <t>Zm00001d047189</t>
  </si>
  <si>
    <t>GRMZM5G854500</t>
  </si>
  <si>
    <t>GRMZM6G735128</t>
  </si>
  <si>
    <t>Zm00001d047187</t>
  </si>
  <si>
    <t>GRMZM5G832108</t>
  </si>
  <si>
    <t>Zm00001d047186</t>
  </si>
  <si>
    <t>GRMZM2G052654</t>
  </si>
  <si>
    <t>Zm00001d047184</t>
  </si>
  <si>
    <t>GRMZM2G045518</t>
  </si>
  <si>
    <t>Zm00001d047183</t>
  </si>
  <si>
    <t>GRMZM2G117680</t>
  </si>
  <si>
    <t>GRMZM2G098179</t>
  </si>
  <si>
    <t>Zm00001d047182</t>
  </si>
  <si>
    <t>GRMZM2G098079</t>
  </si>
  <si>
    <t>Zm00001d047181</t>
  </si>
  <si>
    <t>GRMZM2G097987</t>
  </si>
  <si>
    <t>Zm00001d047178</t>
  </si>
  <si>
    <t>AC190743.3_FG012</t>
  </si>
  <si>
    <t>Zm00001d047175</t>
  </si>
  <si>
    <t>GRMZM2G028921</t>
  </si>
  <si>
    <t>Zm00001d047174</t>
  </si>
  <si>
    <t>GRMZM2G126216</t>
  </si>
  <si>
    <t>Zm00001d027538</t>
  </si>
  <si>
    <t>GRMZM2G126120</t>
  </si>
  <si>
    <t>Zm00001d013963</t>
  </si>
  <si>
    <t>GRMZM2G424075</t>
  </si>
  <si>
    <t>GRMZM2G345155</t>
  </si>
  <si>
    <t>Zm00001d005786</t>
  </si>
  <si>
    <t>GRMZM2G161255</t>
  </si>
  <si>
    <t>Zm00001d047170</t>
  </si>
  <si>
    <t>AC197901.3_FG003</t>
  </si>
  <si>
    <t>Zm00001d047169</t>
  </si>
  <si>
    <t>GRMZM2G113873</t>
  </si>
  <si>
    <t>Zm00001d047166</t>
  </si>
  <si>
    <t>GRMZM2G114033</t>
  </si>
  <si>
    <t>Zm00001d047163</t>
  </si>
  <si>
    <t>GRMZM2G019430</t>
  </si>
  <si>
    <t>Zm00001d047161</t>
  </si>
  <si>
    <t>GRMZM2G019353</t>
  </si>
  <si>
    <t>Zm00001d047159</t>
  </si>
  <si>
    <t>GRMZM5G804470</t>
  </si>
  <si>
    <t>Zm00001d047155</t>
  </si>
  <si>
    <t>GRMZM2G439983</t>
  </si>
  <si>
    <t>Zm00001d045164</t>
  </si>
  <si>
    <t>GRMZM2G336077</t>
  </si>
  <si>
    <t>Zm00001d047153</t>
  </si>
  <si>
    <t>GRMZM2G128590</t>
  </si>
  <si>
    <t>Zm00001d047151</t>
  </si>
  <si>
    <t>GRMZM2G128577</t>
  </si>
  <si>
    <t>Zm00001d047150</t>
  </si>
  <si>
    <t>GRMZM2G428579</t>
  </si>
  <si>
    <t>Zm00001d047149</t>
  </si>
  <si>
    <t>GRMZM2G181202</t>
  </si>
  <si>
    <t>Zm00001d047142</t>
  </si>
  <si>
    <t>GRMZM2G146551</t>
  </si>
  <si>
    <t>Zm00001d047146</t>
  </si>
  <si>
    <t>GRMZM2G020852</t>
  </si>
  <si>
    <t>GRMZM2G094828</t>
  </si>
  <si>
    <t>Zm00001d047138</t>
  </si>
  <si>
    <t>GRMZM5G803886</t>
  </si>
  <si>
    <t>Zm00001d050120</t>
  </si>
  <si>
    <t>AC216199.3_FG003</t>
  </si>
  <si>
    <t>Zm00001d047136</t>
  </si>
  <si>
    <t>GRMZM2G071074</t>
  </si>
  <si>
    <t>GRMZM2G072886</t>
  </si>
  <si>
    <t>Zm00001d047135</t>
  </si>
  <si>
    <t>GRMZM5G861756</t>
  </si>
  <si>
    <t>Zm00001d047130</t>
  </si>
  <si>
    <t>GRMZM5G897795</t>
  </si>
  <si>
    <t>Zm00001d047132</t>
  </si>
  <si>
    <t>GRMZM2G009070</t>
  </si>
  <si>
    <t>Zm00001d047128</t>
  </si>
  <si>
    <t>GRMZM2G118022</t>
  </si>
  <si>
    <t>Zm00001d047126</t>
  </si>
  <si>
    <t>GRMZM2G117999</t>
  </si>
  <si>
    <t>Zm00001d047125</t>
  </si>
  <si>
    <t>GRMZM2G117956</t>
  </si>
  <si>
    <t>Zm00001d047124</t>
  </si>
  <si>
    <t>GRMZM2G117949</t>
  </si>
  <si>
    <t>Zm00001d047123</t>
  </si>
  <si>
    <t>AC234161.1_FG010</t>
  </si>
  <si>
    <t>Zm00001d047119</t>
  </si>
  <si>
    <t>AC234161.1_FG002</t>
  </si>
  <si>
    <t>Zm00001d047116</t>
  </si>
  <si>
    <t>AC234161.1_FG001</t>
  </si>
  <si>
    <t>Zm00001d047117</t>
  </si>
  <si>
    <t>GRMZM2G106324</t>
  </si>
  <si>
    <t>Zm00001d047114</t>
  </si>
  <si>
    <t>GRMZM2G027221</t>
  </si>
  <si>
    <t>Zm00001d047115</t>
  </si>
  <si>
    <t>GRMZM2G027167</t>
  </si>
  <si>
    <t>GRMZM2G477697</t>
  </si>
  <si>
    <t>GRMZM2G477685</t>
  </si>
  <si>
    <t>GRMZM2G178546</t>
  </si>
  <si>
    <t>Zm00001d047110</t>
  </si>
  <si>
    <t>GRMZM2G409245</t>
  </si>
  <si>
    <t>Zm00001d047109</t>
  </si>
  <si>
    <t>GRMZM2G108619</t>
  </si>
  <si>
    <t>Zm00001d047107</t>
  </si>
  <si>
    <t>GRMZM2G108668</t>
  </si>
  <si>
    <t>Zm00001d047106</t>
  </si>
  <si>
    <t>GRMZM2G409265</t>
  </si>
  <si>
    <t>Zm00001d047105</t>
  </si>
  <si>
    <t>GRMZM2G026889</t>
  </si>
  <si>
    <t>Zm00001d047104</t>
  </si>
  <si>
    <t>GRMZM2G026952</t>
  </si>
  <si>
    <t>Zm00001d047103</t>
  </si>
  <si>
    <t>GRMZM2G152214</t>
  </si>
  <si>
    <t>Zm00001d047102</t>
  </si>
  <si>
    <t>AC191253.3_FG004</t>
  </si>
  <si>
    <t>Zm00001d047099</t>
  </si>
  <si>
    <t>GRMZM2G315786</t>
  </si>
  <si>
    <t>Zm00001d047097</t>
  </si>
  <si>
    <t>GRMZM2G094990</t>
  </si>
  <si>
    <t>Zm00001d047096</t>
  </si>
  <si>
    <t>GRMZM2G073260</t>
  </si>
  <si>
    <t>Zm00001d047094</t>
  </si>
  <si>
    <t>GRMZM2G059785</t>
  </si>
  <si>
    <t>Zm00001d047093</t>
  </si>
  <si>
    <t>GRMZM2G082520</t>
  </si>
  <si>
    <t>Zm00001d047090</t>
  </si>
  <si>
    <t>GRMZM2G013671</t>
  </si>
  <si>
    <t>Zm00001d047089</t>
  </si>
  <si>
    <t>GRMZM2G013002</t>
  </si>
  <si>
    <t>Zm00001d047087</t>
  </si>
  <si>
    <t>GRMZM2G316827</t>
  </si>
  <si>
    <t>Zm00001d047086</t>
  </si>
  <si>
    <t>GRMZM2G101058</t>
  </si>
  <si>
    <t>Zm00001d047081</t>
  </si>
  <si>
    <t>GRMZM2G473310</t>
  </si>
  <si>
    <t>Zm00001d047079</t>
  </si>
  <si>
    <t>GRMZM2G004544</t>
  </si>
  <si>
    <t>Zm00001d000174</t>
  </si>
  <si>
    <t>GRMZM2G004516</t>
  </si>
  <si>
    <t>Zm00001d000175</t>
  </si>
  <si>
    <t>GRMZM2G004483</t>
  </si>
  <si>
    <t>Zm00001d000176</t>
  </si>
  <si>
    <t>GRMZM5G818887</t>
  </si>
  <si>
    <t>Zm00001d000178</t>
  </si>
  <si>
    <t>GRMZM5G889719</t>
  </si>
  <si>
    <t>Zm00001d000179</t>
  </si>
  <si>
    <t>GRMZM2G169200</t>
  </si>
  <si>
    <t>Zm00001d000180</t>
  </si>
  <si>
    <t>GRMZM2G048854</t>
  </si>
  <si>
    <t>Zm00001d000181</t>
  </si>
  <si>
    <t>GRMZM2G034061</t>
  </si>
  <si>
    <t>Zm00001d000183</t>
  </si>
  <si>
    <t>GRMZM2G034110</t>
  </si>
  <si>
    <t>Zm00001d000184</t>
  </si>
  <si>
    <t>GRMZM2G076852</t>
  </si>
  <si>
    <t>Zm00001d000025</t>
  </si>
  <si>
    <t>GRMZM5G843478</t>
  </si>
  <si>
    <t>Zm00001d009588</t>
  </si>
  <si>
    <t>GRMZM2G069807</t>
  </si>
  <si>
    <t>Zm00001d000028</t>
  </si>
  <si>
    <t>GRMZM2G119146</t>
  </si>
  <si>
    <t>Zm00001d000030</t>
  </si>
  <si>
    <t>GRMZM2G119079</t>
  </si>
  <si>
    <t>Zm00001d000029</t>
  </si>
  <si>
    <t>GRMZM2G025133</t>
  </si>
  <si>
    <t>Zm00001d000032</t>
  </si>
  <si>
    <t>GRMZM2G041125</t>
  </si>
  <si>
    <t>Zm00001d000034</t>
  </si>
  <si>
    <t>GRMZM2G040991</t>
  </si>
  <si>
    <t>Zm00001d000035</t>
  </si>
  <si>
    <t>GRMZM2G368610</t>
  </si>
  <si>
    <t>Zm00001d000037</t>
  </si>
  <si>
    <t>GRMZM2G067734</t>
  </si>
  <si>
    <t>Zm00001d000038</t>
  </si>
  <si>
    <t>GRMZM2G125513</t>
  </si>
  <si>
    <t>Zm00001d000039</t>
  </si>
  <si>
    <t>GRMZM2G093880</t>
  </si>
  <si>
    <t>Zm00001d000041</t>
  </si>
  <si>
    <t>GRMZM2G028796</t>
  </si>
  <si>
    <t>Zm00001d000042</t>
  </si>
  <si>
    <t>GRMZM2G150489</t>
  </si>
  <si>
    <t>GRMZM2G428470</t>
  </si>
  <si>
    <t>Zm00001d000045</t>
  </si>
  <si>
    <t>GRMZM2G015324</t>
  </si>
  <si>
    <t>Zm00001d000046</t>
  </si>
  <si>
    <t>GRMZM2G148216</t>
  </si>
  <si>
    <t>Zm00001d000052</t>
  </si>
  <si>
    <t>GRMZM2G148180</t>
  </si>
  <si>
    <t>Zm00001d000053</t>
  </si>
  <si>
    <t>GRMZM2G035928</t>
  </si>
  <si>
    <t>Zm00001d047078</t>
  </si>
  <si>
    <t>GRMZM2G035749</t>
  </si>
  <si>
    <t>Zm00001d047077</t>
  </si>
  <si>
    <t>GRMZM2G095219</t>
  </si>
  <si>
    <t>Zm00001d047074</t>
  </si>
  <si>
    <t>GRMZM2G331105</t>
  </si>
  <si>
    <t>GRMZM2G363789</t>
  </si>
  <si>
    <t>Zm00001d047072</t>
  </si>
  <si>
    <t>GRMZM5G842348</t>
  </si>
  <si>
    <t>Zm00001d047070</t>
  </si>
  <si>
    <t>GRMZM2G110988</t>
  </si>
  <si>
    <t>Zm00001d047069</t>
  </si>
  <si>
    <t>GRMZM2G103169</t>
  </si>
  <si>
    <t>Zm00001d047066</t>
  </si>
  <si>
    <t>GRMZM2G103236</t>
  </si>
  <si>
    <t>Zm00001d047067</t>
  </si>
  <si>
    <t>GRMZM2G368765</t>
  </si>
  <si>
    <t>Zm00001d047068</t>
  </si>
  <si>
    <t>GRMZM2G116452</t>
  </si>
  <si>
    <t>Zm00001d047064</t>
  </si>
  <si>
    <t>GRMZM2G116327</t>
  </si>
  <si>
    <t>Zm00001d047063</t>
  </si>
  <si>
    <t>AC203571.3_FG001</t>
  </si>
  <si>
    <t>Zm00001d047060</t>
  </si>
  <si>
    <t>GRMZM2G138429</t>
  </si>
  <si>
    <t>Zm00001d047059</t>
  </si>
  <si>
    <t>GRMZM2G144841</t>
  </si>
  <si>
    <t>Zm00001d047058</t>
  </si>
  <si>
    <t>GRMZM2G144818</t>
  </si>
  <si>
    <t>Zm00001d047057</t>
  </si>
  <si>
    <t>AC203956.3_FG004</t>
  </si>
  <si>
    <t>Zm00001d047056</t>
  </si>
  <si>
    <t>GRMZM2G446213</t>
  </si>
  <si>
    <t>Zm00001d047055</t>
  </si>
  <si>
    <t>GRMZM2G144730</t>
  </si>
  <si>
    <t>Zm00001d047054</t>
  </si>
  <si>
    <t>GRMZM2G054634</t>
  </si>
  <si>
    <t>Zm00001d047053</t>
  </si>
  <si>
    <t>GRMZM2G001131</t>
  </si>
  <si>
    <t>Zm00001d047051</t>
  </si>
  <si>
    <t>GRMZM2G007754</t>
  </si>
  <si>
    <t>Zm00001d047049</t>
  </si>
  <si>
    <t>GRMZM2G099337</t>
  </si>
  <si>
    <t>Zm00001d047044</t>
  </si>
  <si>
    <t>GRMZM6G445841</t>
  </si>
  <si>
    <t>Zm00001d047046</t>
  </si>
  <si>
    <t>AC225193.3_FG004</t>
  </si>
  <si>
    <t>Zm00001d047043</t>
  </si>
  <si>
    <t>AC225193.3_FG003</t>
  </si>
  <si>
    <t>Zm00001d047042</t>
  </si>
  <si>
    <t>GRMZM2G134844</t>
  </si>
  <si>
    <t>Zm00001d047039</t>
  </si>
  <si>
    <t>GRMZM2G134731</t>
  </si>
  <si>
    <t>Zm00001d047037</t>
  </si>
  <si>
    <t>GRMZM2G161760</t>
  </si>
  <si>
    <t>Zm00001d047035</t>
  </si>
  <si>
    <t>GRMZM2G131667</t>
  </si>
  <si>
    <t>Zm00001d047034</t>
  </si>
  <si>
    <t>GRMZM2G144245</t>
  </si>
  <si>
    <t>Zm00001d047033</t>
  </si>
  <si>
    <t>GRMZM2G473104</t>
  </si>
  <si>
    <t>Zm00001d047032</t>
  </si>
  <si>
    <t>GRMZM5G812289</t>
  </si>
  <si>
    <t>Zm00001d047030</t>
  </si>
  <si>
    <t>AC234158.1_FG005</t>
  </si>
  <si>
    <t>Zm00001d047028</t>
  </si>
  <si>
    <t>GRMZM2G093270</t>
  </si>
  <si>
    <t>Zm00001d047025</t>
  </si>
  <si>
    <t>GRMZM2G447056</t>
  </si>
  <si>
    <t>Zm00001d047023</t>
  </si>
  <si>
    <t>AC216730.2_FG005</t>
  </si>
  <si>
    <t>Zm00001d047022</t>
  </si>
  <si>
    <t>GRMZM5G873706</t>
  </si>
  <si>
    <t>GRMZM5G845782</t>
  </si>
  <si>
    <t>GRMZM2G134045</t>
  </si>
  <si>
    <t>Zm00001d047020</t>
  </si>
  <si>
    <t>GRMZM2G349376</t>
  </si>
  <si>
    <t>Zm00001d047019</t>
  </si>
  <si>
    <t>GRMZM2G049229</t>
  </si>
  <si>
    <t>Zm00001d047017</t>
  </si>
  <si>
    <t>GRMZM2G049288</t>
  </si>
  <si>
    <t>Zm00001d047015</t>
  </si>
  <si>
    <t>AC206273.3_FG004</t>
  </si>
  <si>
    <t>Zm00001d047012</t>
  </si>
  <si>
    <t>GRMZM2G067450</t>
  </si>
  <si>
    <t>Zm00001d047010</t>
  </si>
  <si>
    <t>GRMZM5G856681</t>
  </si>
  <si>
    <t>Zm00001d047006</t>
  </si>
  <si>
    <t>GRMZM2G316073</t>
  </si>
  <si>
    <t>Zm00001d047001</t>
  </si>
  <si>
    <t>GRMZM2G017685</t>
  </si>
  <si>
    <t>Zm00001d047000</t>
  </si>
  <si>
    <t>GRMZM2G017739</t>
  </si>
  <si>
    <t>Zm00001d046999</t>
  </si>
  <si>
    <t>GRMZM2G454449</t>
  </si>
  <si>
    <t>Zm00001d046981</t>
  </si>
  <si>
    <t>GRMZM2G465383</t>
  </si>
  <si>
    <t>Zm00001d046986</t>
  </si>
  <si>
    <t>GRMZM2G084037</t>
  </si>
  <si>
    <t>Zm00001d046988</t>
  </si>
  <si>
    <t>GRMZM2G083980</t>
  </si>
  <si>
    <t>Zm00001d046993</t>
  </si>
  <si>
    <t>GRMZM2G313162</t>
  </si>
  <si>
    <t>Zm00001d046979</t>
  </si>
  <si>
    <t>GRMZM2G156648</t>
  </si>
  <si>
    <t>Zm00001d046978</t>
  </si>
  <si>
    <t>GRMZM2G472087</t>
  </si>
  <si>
    <t>Zm00001d046975</t>
  </si>
  <si>
    <t>GRMZM2G170148</t>
  </si>
  <si>
    <t>Zm00001d046974</t>
  </si>
  <si>
    <t>GRMZM2G110822</t>
  </si>
  <si>
    <t>Zm00001d046973</t>
  </si>
  <si>
    <t>GRMZM2G110646</t>
  </si>
  <si>
    <t>Zm00001d046972</t>
  </si>
  <si>
    <t>GRMZM2G110408</t>
  </si>
  <si>
    <t>Zm00001d046971</t>
  </si>
  <si>
    <t>GRMZM2G308884</t>
  </si>
  <si>
    <t>Zm00001d046970</t>
  </si>
  <si>
    <t>GRMZM2G308799</t>
  </si>
  <si>
    <t>Zm00001d046969</t>
  </si>
  <si>
    <t>GRMZM2G009724</t>
  </si>
  <si>
    <t>Zm00001d046968</t>
  </si>
  <si>
    <t>GRMZM2G451746</t>
  </si>
  <si>
    <t>Zm00001d046966</t>
  </si>
  <si>
    <t>GRMZM2G124421</t>
  </si>
  <si>
    <t>Zm00001d046967</t>
  </si>
  <si>
    <t>GRMZM5G827042</t>
  </si>
  <si>
    <t>Zm00001d048375</t>
  </si>
  <si>
    <t>GRMZM2G333049</t>
  </si>
  <si>
    <t>Zm00001d046961</t>
  </si>
  <si>
    <t>GRMZM2G174444</t>
  </si>
  <si>
    <t>Zm00001d046959</t>
  </si>
  <si>
    <t>GRMZM2G404702</t>
  </si>
  <si>
    <t>Zm00001d046953</t>
  </si>
  <si>
    <t>GRMZM2G151406</t>
  </si>
  <si>
    <t>GRMZM2G109966</t>
  </si>
  <si>
    <t>Zm00001d046950</t>
  </si>
  <si>
    <t>GRMZM2G151734</t>
  </si>
  <si>
    <t>Zm00001d046949</t>
  </si>
  <si>
    <t>GRMZM2G090849</t>
  </si>
  <si>
    <t>Zm00001d046948</t>
  </si>
  <si>
    <t>GRMZM2G081671</t>
  </si>
  <si>
    <t>Zm00001d046947</t>
  </si>
  <si>
    <t>GRMZM2G383093</t>
  </si>
  <si>
    <t>Zm00001d046946</t>
  </si>
  <si>
    <t>GRMZM2G115660</t>
  </si>
  <si>
    <t>Zm00001d046945</t>
  </si>
  <si>
    <t>GRMZM2G095287</t>
  </si>
  <si>
    <t>Zm00001d046942</t>
  </si>
  <si>
    <t>GRMZM2G095302</t>
  </si>
  <si>
    <t>Zm00001d046941</t>
  </si>
  <si>
    <t>GRMZM2G095333</t>
  </si>
  <si>
    <t>Zm00001d046940</t>
  </si>
  <si>
    <t>GRMZM2G157115</t>
  </si>
  <si>
    <t>Zm00001d046939</t>
  </si>
  <si>
    <t>GRMZM2G029407</t>
  </si>
  <si>
    <t>Zm00001d046938</t>
  </si>
  <si>
    <t>GRMZM2G103647</t>
  </si>
  <si>
    <t>Zm00001d046937</t>
  </si>
  <si>
    <t>GRMZM2G103805</t>
  </si>
  <si>
    <t>Zm00001d046936</t>
  </si>
  <si>
    <t>GRMZM2G103897</t>
  </si>
  <si>
    <t>Zm00001d046935</t>
  </si>
  <si>
    <t>GRMZM2G103900</t>
  </si>
  <si>
    <t>Zm00001d046934</t>
  </si>
  <si>
    <t>GRMZM2G357825</t>
  </si>
  <si>
    <t>Zm00001d046933</t>
  </si>
  <si>
    <t>GRMZM2G074320</t>
  </si>
  <si>
    <t>Zm00001d046930</t>
  </si>
  <si>
    <t>GRMZM5G806779</t>
  </si>
  <si>
    <t>Zm00001d009165</t>
  </si>
  <si>
    <t>GRMZM5G810510</t>
  </si>
  <si>
    <t>AC208023.3_FG001</t>
  </si>
  <si>
    <t>Zm00001d046929</t>
  </si>
  <si>
    <t>GRMZM2G025579</t>
  </si>
  <si>
    <t>Zm00001d046928</t>
  </si>
  <si>
    <t>GRMZM2G090266</t>
  </si>
  <si>
    <t>Zm00001d046927</t>
  </si>
  <si>
    <t>GRMZM2G338376</t>
  </si>
  <si>
    <t>Zm00001d046926</t>
  </si>
  <si>
    <t>GRMZM2G038783</t>
  </si>
  <si>
    <t>Zm00001d046925</t>
  </si>
  <si>
    <t>GRMZM2G098423</t>
  </si>
  <si>
    <t>Zm00001d046923</t>
  </si>
  <si>
    <t>GRMZM2G151496</t>
  </si>
  <si>
    <t>Zm00001d046922</t>
  </si>
  <si>
    <t>GRMZM2G405474</t>
  </si>
  <si>
    <t>Zm00001d046921</t>
  </si>
  <si>
    <t>GRMZM2G057616</t>
  </si>
  <si>
    <t>Zm00001d046919</t>
  </si>
  <si>
    <t>GRMZM2G055273</t>
  </si>
  <si>
    <t>Zm00001d046916</t>
  </si>
  <si>
    <t>GRMZM2G055320</t>
  </si>
  <si>
    <t>Zm00001d046915</t>
  </si>
  <si>
    <t>GRMZM2G341698</t>
  </si>
  <si>
    <t>Zm00001d046914</t>
  </si>
  <si>
    <t>GRMZM2G070115</t>
  </si>
  <si>
    <t>Zm00001d046912</t>
  </si>
  <si>
    <t>GRMZM2G139082</t>
  </si>
  <si>
    <t>Zm00001d046913</t>
  </si>
  <si>
    <t>GRMZM5G807019</t>
  </si>
  <si>
    <t>Zm00001d046910</t>
  </si>
  <si>
    <t>GRMZM2G048472</t>
  </si>
  <si>
    <t>Zm00001d046909</t>
  </si>
  <si>
    <t>GRMZM2G331766</t>
  </si>
  <si>
    <t>Zm00001d046896</t>
  </si>
  <si>
    <t>GRMZM2G028254</t>
  </si>
  <si>
    <t>Zm00001d046897</t>
  </si>
  <si>
    <t>GRMZM2G027835</t>
  </si>
  <si>
    <t>Zm00001d046898</t>
  </si>
  <si>
    <t>GRMZM2G172357</t>
  </si>
  <si>
    <t>Zm00001d046900</t>
  </si>
  <si>
    <t>GRMZM2G008359</t>
  </si>
  <si>
    <t>Zm00001d046902</t>
  </si>
  <si>
    <t>GRMZM5G836827</t>
  </si>
  <si>
    <t>Zm00001d046905</t>
  </si>
  <si>
    <t>GRMZM2G397927</t>
  </si>
  <si>
    <t>Zm00001d046891</t>
  </si>
  <si>
    <t>GRMZM2G153924</t>
  </si>
  <si>
    <t>Zm00001d046890</t>
  </si>
  <si>
    <t>GRMZM2G085246</t>
  </si>
  <si>
    <t>Zm00001d046889</t>
  </si>
  <si>
    <t>GRMZM2G085218</t>
  </si>
  <si>
    <t>Zm00001d046888</t>
  </si>
  <si>
    <t>GRMZM2G384661</t>
  </si>
  <si>
    <t>Zm00001d046887</t>
  </si>
  <si>
    <t>GRMZM2G501086</t>
  </si>
  <si>
    <t>Zm00001d046884</t>
  </si>
  <si>
    <t>GRMZM2G331015</t>
  </si>
  <si>
    <t>Zm00001d046883</t>
  </si>
  <si>
    <t>GRMZM2G031370</t>
  </si>
  <si>
    <t>Zm00001d046882</t>
  </si>
  <si>
    <t>GRMZM2G331040</t>
  </si>
  <si>
    <t>Zm00001d046881</t>
  </si>
  <si>
    <t>GRMZM2G435001</t>
  </si>
  <si>
    <t>Zm00001d046867</t>
  </si>
  <si>
    <t>GRMZM2G347931</t>
  </si>
  <si>
    <t>Zm00001d046875</t>
  </si>
  <si>
    <t>GRMZM5G863602</t>
  </si>
  <si>
    <t>Zm00001d046866</t>
  </si>
  <si>
    <t>GRMZM2G029912</t>
  </si>
  <si>
    <t>Zm00001d046865</t>
  </si>
  <si>
    <t>GRMZM2G326223</t>
  </si>
  <si>
    <t>Zm00001d046862</t>
  </si>
  <si>
    <t>GRMZM2G029690</t>
  </si>
  <si>
    <t>Zm00001d046859</t>
  </si>
  <si>
    <t>GRMZM2G029856</t>
  </si>
  <si>
    <t>Zm00001d046855</t>
  </si>
  <si>
    <t>GRMZM2G030099</t>
  </si>
  <si>
    <t>Zm00001d046852</t>
  </si>
  <si>
    <t>GRMZM2G100822</t>
  </si>
  <si>
    <t>Zm00001d046850</t>
  </si>
  <si>
    <t>GRMZM2G111082</t>
  </si>
  <si>
    <t>Zm00001d046848</t>
  </si>
  <si>
    <t>GRMZM2G111066</t>
  </si>
  <si>
    <t>Zm00001d046846</t>
  </si>
  <si>
    <t>GRMZM2G353005</t>
  </si>
  <si>
    <t>GRMZM2G432722</t>
  </si>
  <si>
    <t>Zm00001d046838</t>
  </si>
  <si>
    <t>GRMZM2G417554</t>
  </si>
  <si>
    <t>Zm00001d046843</t>
  </si>
  <si>
    <t>GRMZM2G465722</t>
  </si>
  <si>
    <t>GRMZM5G838420</t>
  </si>
  <si>
    <t>Zm00001d046837</t>
  </si>
  <si>
    <t>GRMZM5G856434</t>
  </si>
  <si>
    <t>Zm00001d046836</t>
  </si>
  <si>
    <t>GRMZM2G115564</t>
  </si>
  <si>
    <t>Zm00001d046835</t>
  </si>
  <si>
    <t>GRMZM2G060311</t>
  </si>
  <si>
    <t>Zm00001d046834</t>
  </si>
  <si>
    <t>GRMZM2G104076</t>
  </si>
  <si>
    <t>Zm00001d046828</t>
  </si>
  <si>
    <t>GRMZM2G403977</t>
  </si>
  <si>
    <t>Zm00001d046832</t>
  </si>
  <si>
    <t>GRMZM2G047376</t>
  </si>
  <si>
    <t>Zm00001d046831</t>
  </si>
  <si>
    <t>GRMZM2G091061</t>
  </si>
  <si>
    <t>GRMZM2G398615</t>
  </si>
  <si>
    <t>GRMZM2G054093</t>
  </si>
  <si>
    <t>Zm00001d046827</t>
  </si>
  <si>
    <t>GRMZM2G108997</t>
  </si>
  <si>
    <t>Zm00001d046824</t>
  </si>
  <si>
    <t>GRMZM2G050137</t>
  </si>
  <si>
    <t>Zm00001d046823</t>
  </si>
  <si>
    <t>AC233855.1_FG003</t>
  </si>
  <si>
    <t>Zm00001d046817</t>
  </si>
  <si>
    <t>GRMZM2G409104</t>
  </si>
  <si>
    <t>Zm00001d000428</t>
  </si>
  <si>
    <t>GRMZM2G409101</t>
  </si>
  <si>
    <t>Zm00001d000429</t>
  </si>
  <si>
    <t>GRMZM2G108477</t>
  </si>
  <si>
    <t>Zm00001d000430</t>
  </si>
  <si>
    <t>GRMZM2G086841</t>
  </si>
  <si>
    <t>Zm00001d046812</t>
  </si>
  <si>
    <t>GRMZM2G086773</t>
  </si>
  <si>
    <t>Zm00001d046811</t>
  </si>
  <si>
    <t>AC210199.4_FG003</t>
  </si>
  <si>
    <t>Zm00001d046810</t>
  </si>
  <si>
    <t>GRMZM2G135300</t>
  </si>
  <si>
    <t>GRMZM2G111711</t>
  </si>
  <si>
    <t>Zm00001d046805</t>
  </si>
  <si>
    <t>GRMZM2G111677</t>
  </si>
  <si>
    <t>Zm00001d046809</t>
  </si>
  <si>
    <t>GRMZM2G152126</t>
  </si>
  <si>
    <t>Zm00001d046803</t>
  </si>
  <si>
    <t>GRMZM2G152120</t>
  </si>
  <si>
    <t>Zm00001d046802</t>
  </si>
  <si>
    <t>GRMZM2G452896</t>
  </si>
  <si>
    <t>Zm00001d046801</t>
  </si>
  <si>
    <t>GRMZM2G373578</t>
  </si>
  <si>
    <t>Zm00001d046800</t>
  </si>
  <si>
    <t>GRMZM2G054448</t>
  </si>
  <si>
    <t>Zm00001d046794</t>
  </si>
  <si>
    <t>GRMZM2G006790</t>
  </si>
  <si>
    <t>Zm00001d046792</t>
  </si>
  <si>
    <t>GRMZM2G306915</t>
  </si>
  <si>
    <t>Zm00001d046793</t>
  </si>
  <si>
    <t>GRMZM2G142735</t>
  </si>
  <si>
    <t>Zm00001d046790</t>
  </si>
  <si>
    <t>GRMZM2G010863</t>
  </si>
  <si>
    <t>Zm00001d046788</t>
  </si>
  <si>
    <t>GRMZM2G010884</t>
  </si>
  <si>
    <t>Zm00001d046786</t>
  </si>
  <si>
    <t>GRMZM2G009633</t>
  </si>
  <si>
    <t>Zm00001d046784</t>
  </si>
  <si>
    <t>GRMZM2G114680</t>
  </si>
  <si>
    <t>Zm00001d046783</t>
  </si>
  <si>
    <t>GRMZM2G416887</t>
  </si>
  <si>
    <t>Zm00001d046781</t>
  </si>
  <si>
    <t>GRMZM2G065394</t>
  </si>
  <si>
    <t>Zm00001d046778</t>
  </si>
  <si>
    <t>GRMZM2G416535</t>
  </si>
  <si>
    <t>Zm00001d046775</t>
  </si>
  <si>
    <t>GRMZM2G436344</t>
  </si>
  <si>
    <t>Zm00001d046774</t>
  </si>
  <si>
    <t>GRMZM2G146523</t>
  </si>
  <si>
    <t>Zm00001d046772</t>
  </si>
  <si>
    <t>GRMZM5G836222</t>
  </si>
  <si>
    <t>Zm00001d046767</t>
  </si>
  <si>
    <t>GRMZM5G885766</t>
  </si>
  <si>
    <t>Zm00001d046766</t>
  </si>
  <si>
    <t>GRMZM2G000566</t>
  </si>
  <si>
    <t>Zm00001d046765</t>
  </si>
  <si>
    <t>GRMZM2G143377</t>
  </si>
  <si>
    <t>Zm00001d046764</t>
  </si>
  <si>
    <t>GRMZM2G076617</t>
  </si>
  <si>
    <t>Zm00001d046761</t>
  </si>
  <si>
    <t>GRMZM2G377123</t>
  </si>
  <si>
    <t>Zm00001d046760</t>
  </si>
  <si>
    <t>GRMZM2G378653</t>
  </si>
  <si>
    <t>Zm00001d046759</t>
  </si>
  <si>
    <t>GRMZM2G013956</t>
  </si>
  <si>
    <t>Zm00001d046758</t>
  </si>
  <si>
    <t>GRMZM2G360523</t>
  </si>
  <si>
    <t>Zm00001d046755</t>
  </si>
  <si>
    <t>GRMZM2G518751</t>
  </si>
  <si>
    <t>Zm00001d046754</t>
  </si>
  <si>
    <t>GRMZM2G060290</t>
  </si>
  <si>
    <t>Zm00001d046751</t>
  </si>
  <si>
    <t>GRMZM2G108149</t>
  </si>
  <si>
    <t>Zm00001d046749</t>
  </si>
  <si>
    <t>GRMZM2G108103</t>
  </si>
  <si>
    <t>Zm00001d046748</t>
  </si>
  <si>
    <t>AC211933.4_FG001</t>
  </si>
  <si>
    <t>Zm00001d046747</t>
  </si>
  <si>
    <t>GRMZM2G037485</t>
  </si>
  <si>
    <t>Zm00001d046746</t>
  </si>
  <si>
    <t>GRMZM2G041068</t>
  </si>
  <si>
    <t>Zm00001d046745</t>
  </si>
  <si>
    <t>GRMZM2G041022</t>
  </si>
  <si>
    <t>Zm00001d046743</t>
  </si>
  <si>
    <t>GRMZM2G180863</t>
  </si>
  <si>
    <t>Zm00001d046742</t>
  </si>
  <si>
    <t>GRMZM2G151689</t>
  </si>
  <si>
    <t>GRMZM2G305244</t>
  </si>
  <si>
    <t>Zm00001d046739</t>
  </si>
  <si>
    <t>GRMZM2G305238</t>
  </si>
  <si>
    <t>Zm00001d046738</t>
  </si>
  <si>
    <t>GRMZM2G122476</t>
  </si>
  <si>
    <t>Zm00001d046729</t>
  </si>
  <si>
    <t>GRMZM2G122447</t>
  </si>
  <si>
    <t>Zm00001d046728</t>
  </si>
  <si>
    <t>GRMZM2G334592</t>
  </si>
  <si>
    <t>Zm00001d046725</t>
  </si>
  <si>
    <t>AC219190.3_FG002</t>
  </si>
  <si>
    <t>Zm00001d046723</t>
  </si>
  <si>
    <t>GRMZM2G704285</t>
  </si>
  <si>
    <t>Zm00001d046722</t>
  </si>
  <si>
    <t>GRMZM5G883993</t>
  </si>
  <si>
    <t>Zm00001d046719</t>
  </si>
  <si>
    <t>GRMZM2G025812</t>
  </si>
  <si>
    <t>Zm00001d046718</t>
  </si>
  <si>
    <t>GRMZM2G092586</t>
  </si>
  <si>
    <t>Zm00001d046717</t>
  </si>
  <si>
    <t>GRMZM2G092493</t>
  </si>
  <si>
    <t>Zm00001d046716</t>
  </si>
  <si>
    <t>GRMZM2G166837</t>
  </si>
  <si>
    <t>Zm00001d046713</t>
  </si>
  <si>
    <t>GRMZM2G468439</t>
  </si>
  <si>
    <t>Zm00001d046714</t>
  </si>
  <si>
    <t>GRMZM2G166833</t>
  </si>
  <si>
    <t>Zm00001d046711</t>
  </si>
  <si>
    <t>GRMZM2G583751</t>
  </si>
  <si>
    <t>Zm00001d046707</t>
  </si>
  <si>
    <t>GRMZM2G108570</t>
  </si>
  <si>
    <t>Zm00001d046706</t>
  </si>
  <si>
    <t>GRMZM2G034069</t>
  </si>
  <si>
    <t>Zm00001d046700</t>
  </si>
  <si>
    <t>GRMZM2G033555</t>
  </si>
  <si>
    <t>Zm00001d046697</t>
  </si>
  <si>
    <t>GRMZM2G033480</t>
  </si>
  <si>
    <t>Zm00001d046696</t>
  </si>
  <si>
    <t>GRMZM2G029345</t>
  </si>
  <si>
    <t>Zm00001d046695</t>
  </si>
  <si>
    <t>GRMZM2G328578</t>
  </si>
  <si>
    <t>Zm00001d046693</t>
  </si>
  <si>
    <t>GRMZM2G378836</t>
  </si>
  <si>
    <t>Zm00001d046691</t>
  </si>
  <si>
    <t>GRMZM2G121621</t>
  </si>
  <si>
    <t>Zm00001d046690</t>
  </si>
  <si>
    <t>GRMZM2G354190</t>
  </si>
  <si>
    <t>Zm00001d046687</t>
  </si>
  <si>
    <t>GRMZM2G442489</t>
  </si>
  <si>
    <t>Zm00001d046684</t>
  </si>
  <si>
    <t>GRMZM2G179941</t>
  </si>
  <si>
    <t>Zm00001d046683</t>
  </si>
  <si>
    <t>GRMZM2G036921</t>
  </si>
  <si>
    <t>Zm00001d046682</t>
  </si>
  <si>
    <t>GRMZM2G443715</t>
  </si>
  <si>
    <t>Zm00001d046681</t>
  </si>
  <si>
    <t>GRMZM2G144142</t>
  </si>
  <si>
    <t>Zm00001d046680</t>
  </si>
  <si>
    <t>GRMZM2G443728</t>
  </si>
  <si>
    <t>Zm00001d046679</t>
  </si>
  <si>
    <t>GRMZM5G870753</t>
  </si>
  <si>
    <t>Zm00001d046678</t>
  </si>
  <si>
    <t>GRMZM2G054465</t>
  </si>
  <si>
    <t>Zm00001d046676</t>
  </si>
  <si>
    <t>GRMZM2G317801</t>
  </si>
  <si>
    <t>Zm00001d046675</t>
  </si>
  <si>
    <t>GRMZM2G089776</t>
  </si>
  <si>
    <t>Zm00001d046673</t>
  </si>
  <si>
    <t>GRMZM2G130905</t>
  </si>
  <si>
    <t>Zm00001d046672</t>
  </si>
  <si>
    <t>GRMZM2G398062</t>
  </si>
  <si>
    <t>Zm00001d046669</t>
  </si>
  <si>
    <t>AC233863.1_FG002</t>
  </si>
  <si>
    <t>Zm00001d046668</t>
  </si>
  <si>
    <t>AC233863.1_FG001</t>
  </si>
  <si>
    <t>Zm00001d046667</t>
  </si>
  <si>
    <t>GRMZM2G154209</t>
  </si>
  <si>
    <t>Zm00001d046665</t>
  </si>
  <si>
    <t>GRMZM2G407631</t>
  </si>
  <si>
    <t>Zm00001d046664</t>
  </si>
  <si>
    <t>GRMZM2G168690</t>
  </si>
  <si>
    <t>Zm00001d046663</t>
  </si>
  <si>
    <t>GRMZM2G177659</t>
  </si>
  <si>
    <t>Zm00001d046661</t>
  </si>
  <si>
    <t>GRMZM2G003718</t>
  </si>
  <si>
    <t>Zm00001d046660</t>
  </si>
  <si>
    <t>GRMZM2G074450</t>
  </si>
  <si>
    <t>Zm00001d046659</t>
  </si>
  <si>
    <t>GRMZM2G375999</t>
  </si>
  <si>
    <t>Zm00001d046658</t>
  </si>
  <si>
    <t>GRMZM2G101693</t>
  </si>
  <si>
    <t>Zm00001d046656</t>
  </si>
  <si>
    <t>GRMZM2G071573</t>
  </si>
  <si>
    <t>Zm00001d046655</t>
  </si>
  <si>
    <t>GRMZM2G147856</t>
  </si>
  <si>
    <t>Zm00001d046654</t>
  </si>
  <si>
    <t>GRMZM2G104347</t>
  </si>
  <si>
    <t>Zm00001d046652</t>
  </si>
  <si>
    <t>GRMZM2G104866</t>
  </si>
  <si>
    <t>Zm00001d046651</t>
  </si>
  <si>
    <t>GRMZM5G830365</t>
  </si>
  <si>
    <t>Zm00001d046649</t>
  </si>
  <si>
    <t>GRMZM2G065641</t>
  </si>
  <si>
    <t>Zm00001d046645</t>
  </si>
  <si>
    <t>GRMZM2G301909</t>
  </si>
  <si>
    <t>Zm00001d046644</t>
  </si>
  <si>
    <t>GRMZM2G028604</t>
  </si>
  <si>
    <t>Zm00001d046643</t>
  </si>
  <si>
    <t>GRMZM2G028413</t>
  </si>
  <si>
    <t>Zm00001d046642</t>
  </si>
  <si>
    <t>GRMZM2G329584</t>
  </si>
  <si>
    <t>Zm00001d046641</t>
  </si>
  <si>
    <t>AC217889.3_FG002</t>
  </si>
  <si>
    <t>Zm00001d046639</t>
  </si>
  <si>
    <t>GRMZM2G092146</t>
  </si>
  <si>
    <t>Zm00001d046634</t>
  </si>
  <si>
    <t>GRMZM5G803308</t>
  </si>
  <si>
    <t>Zm00001d046632</t>
  </si>
  <si>
    <t>GRMZM5G889418</t>
  </si>
  <si>
    <t>Zm00001d046630</t>
  </si>
  <si>
    <t>GRMZM2G012041</t>
  </si>
  <si>
    <t>GRMZM2G012342</t>
  </si>
  <si>
    <t>Zm00001d046629</t>
  </si>
  <si>
    <t>GRMZM2G141241</t>
  </si>
  <si>
    <t>Zm00001d046628</t>
  </si>
  <si>
    <t>GRMZM2G141256</t>
  </si>
  <si>
    <t>Zm00001d046627</t>
  </si>
  <si>
    <t>GRMZM2G141288</t>
  </si>
  <si>
    <t>Zm00001d046626</t>
  </si>
  <si>
    <t>GRMZM2G704277</t>
  </si>
  <si>
    <t>Zm00001d046625</t>
  </si>
  <si>
    <t>GRMZM2G145104</t>
  </si>
  <si>
    <t>Zm00001d046624</t>
  </si>
  <si>
    <t>GRMZM2G160730</t>
  </si>
  <si>
    <t>Zm00001d046621</t>
  </si>
  <si>
    <t>GRMZM2G162623</t>
  </si>
  <si>
    <t>Zm00001d046620</t>
  </si>
  <si>
    <t>GRMZM2G140082</t>
  </si>
  <si>
    <t>Zm00001d046616</t>
  </si>
  <si>
    <t>GRMZM2G139973</t>
  </si>
  <si>
    <t>Zm00001d046613</t>
  </si>
  <si>
    <t>GRMZM2G446652</t>
  </si>
  <si>
    <t>Zm00001d046610</t>
  </si>
  <si>
    <t>GRMZM2G704270</t>
  </si>
  <si>
    <t>Zm00001d046605</t>
  </si>
  <si>
    <t>GRMZM2G063139</t>
  </si>
  <si>
    <t>Zm00001d046604</t>
  </si>
  <si>
    <t>GRMZM2G110388</t>
  </si>
  <si>
    <t>Zm00001d046603</t>
  </si>
  <si>
    <t>GRMZM2G040382</t>
  </si>
  <si>
    <t>Zm00001d046602</t>
  </si>
  <si>
    <t>GRMZM2G175755</t>
  </si>
  <si>
    <t>Zm00001d046555</t>
  </si>
  <si>
    <t>GRMZM2G093065</t>
  </si>
  <si>
    <t>Zm00001d046601</t>
  </si>
  <si>
    <t>GRMZM2G092975</t>
  </si>
  <si>
    <t>Zm00001d046600</t>
  </si>
  <si>
    <t>GRMZM2G117935</t>
  </si>
  <si>
    <t>Zm00001d046599</t>
  </si>
  <si>
    <t>GRMZM2G460407</t>
  </si>
  <si>
    <t>Zm00001d046598</t>
  </si>
  <si>
    <t>GRMZM2G040689</t>
  </si>
  <si>
    <t>Zm00001d046596</t>
  </si>
  <si>
    <t>GRMZM2G049076</t>
  </si>
  <si>
    <t>Zm00001d046595</t>
  </si>
  <si>
    <t>AC211394.4_FG004</t>
  </si>
  <si>
    <t>Zm00001d046593</t>
  </si>
  <si>
    <t>GRMZM2G105167</t>
  </si>
  <si>
    <t>Zm00001d046592</t>
  </si>
  <si>
    <t>GRMZM2G170927</t>
  </si>
  <si>
    <t>Zm00001d046591</t>
  </si>
  <si>
    <t>GRMZM2G087806</t>
  </si>
  <si>
    <t>Zm00001d046590</t>
  </si>
  <si>
    <t>GRMZM2G087712</t>
  </si>
  <si>
    <t>Zm00001d046587</t>
  </si>
  <si>
    <t>GRMZM2G087635</t>
  </si>
  <si>
    <t>Zm00001d046586</t>
  </si>
  <si>
    <t>AC202930.4_FG007</t>
  </si>
  <si>
    <t>Zm00001d046585</t>
  </si>
  <si>
    <t>GRMZM5G805627</t>
  </si>
  <si>
    <t>Zm00001d046583</t>
  </si>
  <si>
    <t>GRMZM2G348666</t>
  </si>
  <si>
    <t>Zm00001d046581</t>
  </si>
  <si>
    <t>GRMZM2G048919</t>
  </si>
  <si>
    <t>Zm00001d046580</t>
  </si>
  <si>
    <t>GRMZM2G042231</t>
  </si>
  <si>
    <t>Zm00001d046579</t>
  </si>
  <si>
    <t>GRMZM2G343917</t>
  </si>
  <si>
    <t>GRMZM2G394722</t>
  </si>
  <si>
    <t>GRMZM2G324248</t>
  </si>
  <si>
    <t>Zm00001d046574</t>
  </si>
  <si>
    <t>GRMZM2G069630</t>
  </si>
  <si>
    <t>Zm00001d046571</t>
  </si>
  <si>
    <t>GRMZM2G326472</t>
  </si>
  <si>
    <t>Zm00001d046569</t>
  </si>
  <si>
    <t>GRMZM2G055243</t>
  </si>
  <si>
    <t>Zm00001d046568</t>
  </si>
  <si>
    <t>GRMZM5G833760</t>
  </si>
  <si>
    <t>Zm00001d046561</t>
  </si>
  <si>
    <t>GRMZM2G050867</t>
  </si>
  <si>
    <t>Zm00001d046566</t>
  </si>
  <si>
    <t>GRMZM2G050912</t>
  </si>
  <si>
    <t>Zm00001d046564</t>
  </si>
  <si>
    <t>GRMZM2G094781</t>
  </si>
  <si>
    <t>Zm00001d046563</t>
  </si>
  <si>
    <t>GRMZM2G431524</t>
  </si>
  <si>
    <t>GRMZM2G131309</t>
  </si>
  <si>
    <t>Zm00001d046560</t>
  </si>
  <si>
    <t>GRMZM2G173358</t>
  </si>
  <si>
    <t>Zm00001d046558</t>
  </si>
  <si>
    <t>GRMZM2G136559</t>
  </si>
  <si>
    <t>GRMZM2G345544</t>
  </si>
  <si>
    <t>Zm00001d046554</t>
  </si>
  <si>
    <t>GRMZM2G345493</t>
  </si>
  <si>
    <t>Zm00001d046553</t>
  </si>
  <si>
    <t>GRMZM5G817035</t>
  </si>
  <si>
    <t>GRMZM2G044805</t>
  </si>
  <si>
    <t>Zm00001d046552</t>
  </si>
  <si>
    <t>GRMZM2G316232</t>
  </si>
  <si>
    <t>Zm00001d046549</t>
  </si>
  <si>
    <t>GRMZM2G093987</t>
  </si>
  <si>
    <t>AC209877.3_FG002</t>
  </si>
  <si>
    <t>Zm00001d046545</t>
  </si>
  <si>
    <t>GRMZM2G117360</t>
  </si>
  <si>
    <t>GRMZM2G074233</t>
  </si>
  <si>
    <t>Zm00001d046542</t>
  </si>
  <si>
    <t>GRMZM2G372877</t>
  </si>
  <si>
    <t>Zm00001d046540</t>
  </si>
  <si>
    <t>GRMZM2G074037</t>
  </si>
  <si>
    <t>Zm00001d046539</t>
  </si>
  <si>
    <t>GRMZM2G076526</t>
  </si>
  <si>
    <t>Zm00001d046537</t>
  </si>
  <si>
    <t>GRMZM2G015040</t>
  </si>
  <si>
    <t>Zm00001d046535</t>
  </si>
  <si>
    <t>GRMZM2G042870</t>
  </si>
  <si>
    <t>Zm00001d046534</t>
  </si>
  <si>
    <t>GRMZM5G839512</t>
  </si>
  <si>
    <t>Zm00001d046533</t>
  </si>
  <si>
    <t>GRMZM2G056093</t>
  </si>
  <si>
    <t>Zm00001d046530</t>
  </si>
  <si>
    <t>GRMZM2G056166</t>
  </si>
  <si>
    <t>Zm00001d046531</t>
  </si>
  <si>
    <t>AC211413.4_FG001</t>
  </si>
  <si>
    <t>Zm00001d046527</t>
  </si>
  <si>
    <t>GRMZM2G102720</t>
  </si>
  <si>
    <t>Zm00001d046526</t>
  </si>
  <si>
    <t>GRMZM2G171507</t>
  </si>
  <si>
    <t>Zm00001d000407</t>
  </si>
  <si>
    <t>GRMZM2G171616</t>
  </si>
  <si>
    <t>Zm00001d000408</t>
  </si>
  <si>
    <t>GRMZM5G807957</t>
  </si>
  <si>
    <t>Zm00001d046520</t>
  </si>
  <si>
    <t>GRMZM2G004090</t>
  </si>
  <si>
    <t>Zm00001d046519</t>
  </si>
  <si>
    <t>GRMZM2G167088</t>
  </si>
  <si>
    <t>Zm00001d046518</t>
  </si>
  <si>
    <t>GRMZM2G416652</t>
  </si>
  <si>
    <t>Zm00001d046517</t>
  </si>
  <si>
    <t>GRMZM5G862017</t>
  </si>
  <si>
    <t>Zm00001d046515</t>
  </si>
  <si>
    <t>GRMZM2G097995</t>
  </si>
  <si>
    <t>Zm00001d046513</t>
  </si>
  <si>
    <t>GRMZM2G342738</t>
  </si>
  <si>
    <t>Zm00001d046510</t>
  </si>
  <si>
    <t>GRMZM2G041831</t>
  </si>
  <si>
    <t>Zm00001d046509</t>
  </si>
  <si>
    <t>GRMZM2G442551</t>
  </si>
  <si>
    <t>GRMZM2G102858</t>
  </si>
  <si>
    <t>Zm00001d046506</t>
  </si>
  <si>
    <t>GRMZM2G570791</t>
  </si>
  <si>
    <t>Zm00001d046502</t>
  </si>
  <si>
    <t>GRMZM2G083655</t>
  </si>
  <si>
    <t>Zm00001d046500</t>
  </si>
  <si>
    <t>GRMZM2G035579</t>
  </si>
  <si>
    <t>GRMZM5G853065</t>
  </si>
  <si>
    <t>GRMZM2G058336</t>
  </si>
  <si>
    <t>Zm00001d046499</t>
  </si>
  <si>
    <t>GRMZM2G069169</t>
  </si>
  <si>
    <t>Zm00001d046496</t>
  </si>
  <si>
    <t>GRMZM2G157936</t>
  </si>
  <si>
    <t>Zm00001d046493</t>
  </si>
  <si>
    <t>GRMZM2G101004</t>
  </si>
  <si>
    <t>Zm00001d046492</t>
  </si>
  <si>
    <t>GRMZM2G099642</t>
  </si>
  <si>
    <t>Zm00001d046491</t>
  </si>
  <si>
    <t>GRMZM2G019872</t>
  </si>
  <si>
    <t>Zm00001d046490</t>
  </si>
  <si>
    <t>GRMZM2G019586</t>
  </si>
  <si>
    <t>Zm00001d046489</t>
  </si>
  <si>
    <t>GRMZM2G009995</t>
  </si>
  <si>
    <t>Zm00001d046488</t>
  </si>
  <si>
    <t>GRMZM2G310362</t>
  </si>
  <si>
    <t>Zm00001d046487</t>
  </si>
  <si>
    <t>GRMZM2G148702</t>
  </si>
  <si>
    <t>Zm00001d046485</t>
  </si>
  <si>
    <t>GRMZM2G095206</t>
  </si>
  <si>
    <t>Zm00001d046483</t>
  </si>
  <si>
    <t>GRMZM2G095441</t>
  </si>
  <si>
    <t>Zm00001d046482</t>
  </si>
  <si>
    <t>GRMZM2G005798</t>
  </si>
  <si>
    <t>Zm00001d046480</t>
  </si>
  <si>
    <t>AC234524.1_FG005</t>
  </si>
  <si>
    <t>Zm00001d046479</t>
  </si>
  <si>
    <t>GRMZM2G337631</t>
  </si>
  <si>
    <t>Zm00001d046477</t>
  </si>
  <si>
    <t>GRMZM2G026143</t>
  </si>
  <si>
    <t>Zm00001d046474</t>
  </si>
  <si>
    <t>GRMZM2G422948</t>
  </si>
  <si>
    <t>Zm00001d046473</t>
  </si>
  <si>
    <t>GRMZM2G155868</t>
  </si>
  <si>
    <t>Zm00001d046472</t>
  </si>
  <si>
    <t>GRMZM2G051135</t>
  </si>
  <si>
    <t>Zm00001d046471</t>
  </si>
  <si>
    <t>GRMZM2G348582</t>
  </si>
  <si>
    <t>Zm00001d014344</t>
  </si>
  <si>
    <t>GRMZM2G383607</t>
  </si>
  <si>
    <t>GRMZM2G443953</t>
  </si>
  <si>
    <t>Zm00001d046468</t>
  </si>
  <si>
    <t>GRMZM2G176029</t>
  </si>
  <si>
    <t>Zm00001d046467</t>
  </si>
  <si>
    <t>GRMZM2G475884</t>
  </si>
  <si>
    <t>Zm00001d046466</t>
  </si>
  <si>
    <t>GRMZM2G344993</t>
  </si>
  <si>
    <t>Zm00001d046460</t>
  </si>
  <si>
    <t>GRMZM2G047564</t>
  </si>
  <si>
    <t>Zm00001d046456</t>
  </si>
  <si>
    <t>GRMZM2G159641</t>
  </si>
  <si>
    <t>Zm00001d046455</t>
  </si>
  <si>
    <t>GRMZM2G406603</t>
  </si>
  <si>
    <t>Zm00001d046454</t>
  </si>
  <si>
    <t>GRMZM2G358236</t>
  </si>
  <si>
    <t>Zm00001d046453</t>
  </si>
  <si>
    <t>GRMZM2G158734</t>
  </si>
  <si>
    <t>Zm00001d046450</t>
  </si>
  <si>
    <t>GRMZM2G153541</t>
  </si>
  <si>
    <t>Zm00001d046449</t>
  </si>
  <si>
    <t>GRMZM2G444039</t>
  </si>
  <si>
    <t>Zm00001d046447</t>
  </si>
  <si>
    <t>GRMZM2G022275</t>
  </si>
  <si>
    <t>Zm00001d046445</t>
  </si>
  <si>
    <t>GRMZM2G022558</t>
  </si>
  <si>
    <t>Zm00001d046444</t>
  </si>
  <si>
    <t>GRMZM2G148872</t>
  </si>
  <si>
    <t>Zm00001d046442</t>
  </si>
  <si>
    <t>GRMZM2G148940</t>
  </si>
  <si>
    <t>Zm00001d046441</t>
  </si>
  <si>
    <t>GRMZM2G004128</t>
  </si>
  <si>
    <t>Zm00001d046440</t>
  </si>
  <si>
    <t>GRMZM2G004177</t>
  </si>
  <si>
    <t>Zm00001d046439</t>
  </si>
  <si>
    <t>AC189879.3_FG003</t>
  </si>
  <si>
    <t>Zm00001d046438</t>
  </si>
  <si>
    <t>GRMZM2G414331</t>
  </si>
  <si>
    <t>Zm00001d046436</t>
  </si>
  <si>
    <t>GRMZM2G114672</t>
  </si>
  <si>
    <t>Zm00001d046434</t>
  </si>
  <si>
    <t>AC218943.3_FG002</t>
  </si>
  <si>
    <t>Zm00001d046432</t>
  </si>
  <si>
    <t>GRMZM2G428740</t>
  </si>
  <si>
    <t>Zm00001d046426</t>
  </si>
  <si>
    <t>GRMZM2G056109</t>
  </si>
  <si>
    <t>Zm00001d046423</t>
  </si>
  <si>
    <t>GRMZM5G852663</t>
  </si>
  <si>
    <t>Zm00001d046422</t>
  </si>
  <si>
    <t>GRMZM2G047684</t>
  </si>
  <si>
    <t>GRMZM2G160149</t>
  </si>
  <si>
    <t>Zm00001d046420</t>
  </si>
  <si>
    <t>GRMZM2G079484</t>
  </si>
  <si>
    <t>Zm00001d046416</t>
  </si>
  <si>
    <t>AC200739.5_FG001</t>
  </si>
  <si>
    <t>Zm00001d046407</t>
  </si>
  <si>
    <t>GRMZM2G163641</t>
  </si>
  <si>
    <t>Zm00001d046405</t>
  </si>
  <si>
    <t>GRMZM2G463953</t>
  </si>
  <si>
    <t>Zm00001d046404</t>
  </si>
  <si>
    <t>GRMZM2G140355</t>
  </si>
  <si>
    <t>Zm00001d046402</t>
  </si>
  <si>
    <t>GRMZM2G060513</t>
  </si>
  <si>
    <t>Zm00001d046401</t>
  </si>
  <si>
    <t>GRMZM2G174738</t>
  </si>
  <si>
    <t>Zm00001d046400</t>
  </si>
  <si>
    <t>GRMZM2G150323</t>
  </si>
  <si>
    <t>Zm00001d046399</t>
  </si>
  <si>
    <t>GRMZM2G140179</t>
  </si>
  <si>
    <t>Zm00001d046396</t>
  </si>
  <si>
    <t>GRMZM5G860318</t>
  </si>
  <si>
    <t>Zm00001d046389</t>
  </si>
  <si>
    <t>GRMZM2G129635</t>
  </si>
  <si>
    <t>GRMZM2G081474</t>
  </si>
  <si>
    <t>Zm00001d046388</t>
  </si>
  <si>
    <t>GRMZM2G092256</t>
  </si>
  <si>
    <t>Zm00001d046385</t>
  </si>
  <si>
    <t>GRMZM5G821252</t>
  </si>
  <si>
    <t>Zm00001d046383</t>
  </si>
  <si>
    <t>GRMZM2G009335</t>
  </si>
  <si>
    <t>Zm00001d046378</t>
  </si>
  <si>
    <t>GRMZM2G017982</t>
  </si>
  <si>
    <t>Zm00001d046377</t>
  </si>
  <si>
    <t>GRMZM2G088096</t>
  </si>
  <si>
    <t>Zm00001d046373</t>
  </si>
  <si>
    <t>GRMZM2G003389</t>
  </si>
  <si>
    <t>Zm00001d046372</t>
  </si>
  <si>
    <t>GRMZM2G418956</t>
  </si>
  <si>
    <t>Zm00001d046370</t>
  </si>
  <si>
    <t>GRMZM2G119546</t>
  </si>
  <si>
    <t>Zm00001d046369</t>
  </si>
  <si>
    <t>GRMZM2G156818</t>
  </si>
  <si>
    <t>Zm00001d046366</t>
  </si>
  <si>
    <t>GRMZM2G305822</t>
  </si>
  <si>
    <t>Zm00001d046364</t>
  </si>
  <si>
    <t>GRMZM2G005886</t>
  </si>
  <si>
    <t>Zm00001d046363</t>
  </si>
  <si>
    <t>GRMZM2G006112</t>
  </si>
  <si>
    <t>Zm00001d046362</t>
  </si>
  <si>
    <t>GRMZM2G077114</t>
  </si>
  <si>
    <t>Zm00001d046358</t>
  </si>
  <si>
    <t>GRMZM2G027385</t>
  </si>
  <si>
    <t>Zm00001d046357</t>
  </si>
  <si>
    <t>GRMZM2G303707</t>
  </si>
  <si>
    <t>Zm00001d046356</t>
  </si>
  <si>
    <t>AC195148.3_FG001</t>
  </si>
  <si>
    <t>Zm00001d046355</t>
  </si>
  <si>
    <t>GRMZM2G039586</t>
  </si>
  <si>
    <t>Zm00001d046354</t>
  </si>
  <si>
    <t>GRMZM2G059580</t>
  </si>
  <si>
    <t>Zm00001d046352</t>
  </si>
  <si>
    <t>GRMZM2G143688</t>
  </si>
  <si>
    <t>Zm00001d046350</t>
  </si>
  <si>
    <t>GRMZM2G008425</t>
  </si>
  <si>
    <t>Zm00001d046348</t>
  </si>
  <si>
    <t>GRMZM2G340177</t>
  </si>
  <si>
    <t>Zm00001d046346</t>
  </si>
  <si>
    <t>GRMZM2G059308</t>
  </si>
  <si>
    <t>Zm00001d046344</t>
  </si>
  <si>
    <t>GRMZM5G892774</t>
  </si>
  <si>
    <t>Zm00001d046343</t>
  </si>
  <si>
    <t>GRMZM2G161472</t>
  </si>
  <si>
    <t>Zm00001d046342</t>
  </si>
  <si>
    <t>GRMZM2G062455</t>
  </si>
  <si>
    <t>Zm00001d046335</t>
  </si>
  <si>
    <t>GRMZM2G094497</t>
  </si>
  <si>
    <t>Zm00001d046336</t>
  </si>
  <si>
    <t>GRMZM2G108200</t>
  </si>
  <si>
    <t>Zm00001d046340</t>
  </si>
  <si>
    <t>GRMZM2G138248</t>
  </si>
  <si>
    <t>Zm00001d046334</t>
  </si>
  <si>
    <t>GRMZM2G098988</t>
  </si>
  <si>
    <t>Zm00001d046332</t>
  </si>
  <si>
    <t>GRMZM2G141376</t>
  </si>
  <si>
    <t>Zm00001d046330</t>
  </si>
  <si>
    <t>GRMZM2G110582</t>
  </si>
  <si>
    <t>Zm00001d046323</t>
  </si>
  <si>
    <t>GRMZM2G031941</t>
  </si>
  <si>
    <t>Zm00001d046322</t>
  </si>
  <si>
    <t>GRMZM2G080907</t>
  </si>
  <si>
    <t>Zm00001d046319</t>
  </si>
  <si>
    <t>GRMZM2G080839</t>
  </si>
  <si>
    <t>Zm00001d046318</t>
  </si>
  <si>
    <t>GRMZM2G001816</t>
  </si>
  <si>
    <t>Zm00001d046317</t>
  </si>
  <si>
    <t>GRMZM5G838496</t>
  </si>
  <si>
    <t>Zm00001d046316</t>
  </si>
  <si>
    <t>GRMZM5G860176</t>
  </si>
  <si>
    <t>Zm00001d046314</t>
  </si>
  <si>
    <t>GRMZM5G843446</t>
  </si>
  <si>
    <t>GRMZM2G018619</t>
  </si>
  <si>
    <t>Zm00001d046313</t>
  </si>
  <si>
    <t>GRMZM5G821709</t>
  </si>
  <si>
    <t>Zm00001d046311</t>
  </si>
  <si>
    <t>GRMZM5G874366</t>
  </si>
  <si>
    <t>Zm00001d046306</t>
  </si>
  <si>
    <t>GRMZM5G812774</t>
  </si>
  <si>
    <t>Zm00001d046305</t>
  </si>
  <si>
    <t>AC234180.1_FG002</t>
  </si>
  <si>
    <t>Zm00001d046304</t>
  </si>
  <si>
    <t>GRMZM5G826602</t>
  </si>
  <si>
    <t>AC234180.1_FG004</t>
  </si>
  <si>
    <t>Zm00001d046303</t>
  </si>
  <si>
    <t>GRMZM2G400175</t>
  </si>
  <si>
    <t>Zm00001d046302</t>
  </si>
  <si>
    <t>GRMZM2G400167</t>
  </si>
  <si>
    <t>Zm00001d046300</t>
  </si>
  <si>
    <t>GRMZM2G118047</t>
  </si>
  <si>
    <t>Zm00001d046299</t>
  </si>
  <si>
    <t>GRMZM2G125441</t>
  </si>
  <si>
    <t>Zm00001d046297</t>
  </si>
  <si>
    <t>GRMZM2G085538</t>
  </si>
  <si>
    <t>Zm00001d046294</t>
  </si>
  <si>
    <t>GRMZM2G073047</t>
  </si>
  <si>
    <t>Zm00001d046292</t>
  </si>
  <si>
    <t>GRMZM2G316007</t>
  </si>
  <si>
    <t>Zm00001d046289</t>
  </si>
  <si>
    <t>GRMZM2G026744</t>
  </si>
  <si>
    <t>Zm00001d046288</t>
  </si>
  <si>
    <t>GRMZM2G085568</t>
  </si>
  <si>
    <t>Zm00001d046286</t>
  </si>
  <si>
    <t>GRMZM2G084947</t>
  </si>
  <si>
    <t>Zm00001d046281</t>
  </si>
  <si>
    <t>GRMZM2G366146</t>
  </si>
  <si>
    <t>Zm00001d046277</t>
  </si>
  <si>
    <t>GRMZM2G015502</t>
  </si>
  <si>
    <t>Zm00001d046273</t>
  </si>
  <si>
    <t>GRMZM2G136300</t>
  </si>
  <si>
    <t>Zm00001d046263</t>
  </si>
  <si>
    <t>GRMZM2G036759</t>
  </si>
  <si>
    <t>Zm00001d046262</t>
  </si>
  <si>
    <t>GRMZM2G036826</t>
  </si>
  <si>
    <t>Zm00001d046261</t>
  </si>
  <si>
    <t>GRMZM2G145989</t>
  </si>
  <si>
    <t>Zm00001d046235</t>
  </si>
  <si>
    <t>GRMZM2G350918</t>
  </si>
  <si>
    <t>Zm00001d046236</t>
  </si>
  <si>
    <t>GRMZM2G423884</t>
  </si>
  <si>
    <t>Zm00001d046238</t>
  </si>
  <si>
    <t>GRMZM2G109332</t>
  </si>
  <si>
    <t>Zm00001d004057</t>
  </si>
  <si>
    <t>GRMZM5G889138</t>
  </si>
  <si>
    <t>Zm00001d046260</t>
  </si>
  <si>
    <t>GRMZM5G816243</t>
  </si>
  <si>
    <t>Zm00001d036952</t>
  </si>
  <si>
    <t>GRMZM5G869269</t>
  </si>
  <si>
    <t>GRMZM2G097934</t>
  </si>
  <si>
    <t>Zm00001d046035</t>
  </si>
  <si>
    <t>AC184133.3_FG001</t>
  </si>
  <si>
    <t>Zm00001d046036</t>
  </si>
  <si>
    <t>GRMZM2G516387</t>
  </si>
  <si>
    <t>Zm00001d046039</t>
  </si>
  <si>
    <t>GRMZM2G356423</t>
  </si>
  <si>
    <t>GRMZM2G149060</t>
  </si>
  <si>
    <t>Zm00001d046041</t>
  </si>
  <si>
    <t>AC198019.2_FG004</t>
  </si>
  <si>
    <t>Zm00001d046043</t>
  </si>
  <si>
    <t>AC209705.3_FG004</t>
  </si>
  <si>
    <t>Zm00001d046047</t>
  </si>
  <si>
    <t>GRMZM2G025480</t>
  </si>
  <si>
    <t>GRMZM2G099577</t>
  </si>
  <si>
    <t>Zm00001d046053</t>
  </si>
  <si>
    <t>GRMZM2G034623</t>
  </si>
  <si>
    <t>Zm00001d046055</t>
  </si>
  <si>
    <t>GRMZM2G093598</t>
  </si>
  <si>
    <t>Zm00001d046060</t>
  </si>
  <si>
    <t>GRMZM2G469839</t>
  </si>
  <si>
    <t>Zm00001d046064</t>
  </si>
  <si>
    <t>GRMZM2G166889</t>
  </si>
  <si>
    <t>Zm00001d046068</t>
  </si>
  <si>
    <t>GRMZM2G003488</t>
  </si>
  <si>
    <t>Zm00001d046072</t>
  </si>
  <si>
    <t>GRMZM2G061283</t>
  </si>
  <si>
    <t>Zm00001d046073</t>
  </si>
  <si>
    <t>GRMZM2G141605</t>
  </si>
  <si>
    <t>Zm00001d046083</t>
  </si>
  <si>
    <t>GRMZM2G065939</t>
  </si>
  <si>
    <t>Zm00001d046091</t>
  </si>
  <si>
    <t>GRMZM2G008316</t>
  </si>
  <si>
    <t>Zm00001d046093</t>
  </si>
  <si>
    <t>GRMZM2G045109</t>
  </si>
  <si>
    <t>Zm00001d046096</t>
  </si>
  <si>
    <t>GRMZM2G041732</t>
  </si>
  <si>
    <t>Zm00001d046097</t>
  </si>
  <si>
    <t>GRMZM2G135746</t>
  </si>
  <si>
    <t>Zm00001d035214</t>
  </si>
  <si>
    <t>GRMZM2G558324</t>
  </si>
  <si>
    <t>Zm00001d035210</t>
  </si>
  <si>
    <t>GRMZM2G080546</t>
  </si>
  <si>
    <t>Zm00001d035212</t>
  </si>
  <si>
    <t>GRMZM2G114756</t>
  </si>
  <si>
    <t>Zm00001d046105</t>
  </si>
  <si>
    <t>GRMZM2G047867</t>
  </si>
  <si>
    <t>Zm00001d046112</t>
  </si>
  <si>
    <t>GRMZM2G343048</t>
  </si>
  <si>
    <t>Zm00001d046118</t>
  </si>
  <si>
    <t>GRMZM2G056078</t>
  </si>
  <si>
    <t>Zm00001d046120</t>
  </si>
  <si>
    <t>GRMZM2G095643</t>
  </si>
  <si>
    <t>Zm00001d046121</t>
  </si>
  <si>
    <t>GRMZM2G155675</t>
  </si>
  <si>
    <t>Zm00001d046124</t>
  </si>
  <si>
    <t>GRMZM2G104074</t>
  </si>
  <si>
    <t>Zm00001d046126</t>
  </si>
  <si>
    <t>GRMZM2G104092</t>
  </si>
  <si>
    <t>Zm00001d046127</t>
  </si>
  <si>
    <t>GRMZM2G392037</t>
  </si>
  <si>
    <t>Zm00001d046129</t>
  </si>
  <si>
    <t>GRMZM2G138370</t>
  </si>
  <si>
    <t>Zm00001d046132</t>
  </si>
  <si>
    <t>GRMZM2G148400</t>
  </si>
  <si>
    <t>Zm00001d046134</t>
  </si>
  <si>
    <t>GRMZM2G072909</t>
  </si>
  <si>
    <t>Zm00001d046135</t>
  </si>
  <si>
    <t>GRMZM2G469898</t>
  </si>
  <si>
    <t>Zm00001d046136</t>
  </si>
  <si>
    <t>AC198414.2_FG001</t>
  </si>
  <si>
    <t>Zm00001d046137</t>
  </si>
  <si>
    <t>GRMZM2G023811</t>
  </si>
  <si>
    <t>Zm00001d046138</t>
  </si>
  <si>
    <t>GRMZM2G431691</t>
  </si>
  <si>
    <t>Zm00001d046141</t>
  </si>
  <si>
    <t>GRMZM2G132751</t>
  </si>
  <si>
    <t>Zm00001d046142</t>
  </si>
  <si>
    <t>GRMZM2G040236</t>
  </si>
  <si>
    <t>Zm00001d046143</t>
  </si>
  <si>
    <t>GRMZM2G480106</t>
  </si>
  <si>
    <t>Zm00001d046145</t>
  </si>
  <si>
    <t>AC212187.4_FG001</t>
  </si>
  <si>
    <t>Zm00001d046147</t>
  </si>
  <si>
    <t>GRMZM2G021879</t>
  </si>
  <si>
    <t>Zm00001d046148</t>
  </si>
  <si>
    <t>GRMZM5G812126</t>
  </si>
  <si>
    <t>Zm00001d046149</t>
  </si>
  <si>
    <t>GRMZM2G121143</t>
  </si>
  <si>
    <t>Zm00001d046151</t>
  </si>
  <si>
    <t>GRMZM2G035285</t>
  </si>
  <si>
    <t>Zm00001d046157</t>
  </si>
  <si>
    <t>GRMZM2G401997</t>
  </si>
  <si>
    <t>Zm00001d046156</t>
  </si>
  <si>
    <t>GRMZM2G102322</t>
  </si>
  <si>
    <t>Zm00001d046155</t>
  </si>
  <si>
    <t>GRMZM2G087350</t>
  </si>
  <si>
    <t>Zm00001d046154</t>
  </si>
  <si>
    <t>GRMZM2G044246</t>
  </si>
  <si>
    <t>Zm00001d046153</t>
  </si>
  <si>
    <t>GRMZM2G127266</t>
  </si>
  <si>
    <t>Zm00001d046152</t>
  </si>
  <si>
    <t>GRMZM2G025026</t>
  </si>
  <si>
    <t>Zm00001d046158</t>
  </si>
  <si>
    <t>GRMZM2G074211</t>
  </si>
  <si>
    <t>Zm00001d046161</t>
  </si>
  <si>
    <t>GRMZM5G814159</t>
  </si>
  <si>
    <t>Zm00001d046166</t>
  </si>
  <si>
    <t>GRMZM2G324297</t>
  </si>
  <si>
    <t>Zm00001d046168</t>
  </si>
  <si>
    <t>GRMZM5G849889</t>
  </si>
  <si>
    <t>Zm00001d046169</t>
  </si>
  <si>
    <t>GRMZM2G083841</t>
  </si>
  <si>
    <t>Zm00001d046170</t>
  </si>
  <si>
    <t>GRMZM2G466517</t>
  </si>
  <si>
    <t>Zm00001d046171</t>
  </si>
  <si>
    <t>GRMZM2G333083</t>
  </si>
  <si>
    <t>Zm00001d046174</t>
  </si>
  <si>
    <t>GRMZM2G395458</t>
  </si>
  <si>
    <t>Zm00001d046175</t>
  </si>
  <si>
    <t>GRMZM2G458118</t>
  </si>
  <si>
    <t>Zm00001d046177</t>
  </si>
  <si>
    <t>GRMZM2G046316</t>
  </si>
  <si>
    <t>Zm00001d046178</t>
  </si>
  <si>
    <t>GRMZM2G124872</t>
  </si>
  <si>
    <t>Zm00001d046182</t>
  </si>
  <si>
    <t>GRMZM2G122290</t>
  </si>
  <si>
    <t>Zm00001d046183</t>
  </si>
  <si>
    <t>GRMZM2G471357</t>
  </si>
  <si>
    <t>Zm00001d046184</t>
  </si>
  <si>
    <t>GRMZM2G380247</t>
  </si>
  <si>
    <t>Zm00001d046186</t>
  </si>
  <si>
    <t>GRMZM2G080689</t>
  </si>
  <si>
    <t>Zm00001d046187</t>
  </si>
  <si>
    <t>GRMZM2G476230</t>
  </si>
  <si>
    <t>Zm00001d046188</t>
  </si>
  <si>
    <t>GRMZM2G104481</t>
  </si>
  <si>
    <t>Zm00001d046190</t>
  </si>
  <si>
    <t>AC225993.1_FG004</t>
  </si>
  <si>
    <t>Zm00001d046191</t>
  </si>
  <si>
    <t>GRMZM2G393988</t>
  </si>
  <si>
    <t>Zm00001d046192</t>
  </si>
  <si>
    <t>GRMZM2G135236</t>
  </si>
  <si>
    <t>Zm00001d046194</t>
  </si>
  <si>
    <t>GRMZM2G118599</t>
  </si>
  <si>
    <t>Zm00001d046199</t>
  </si>
  <si>
    <t>GRMZM2G115698</t>
  </si>
  <si>
    <t>Zm00001d046202</t>
  </si>
  <si>
    <t>GRMZM2G173090</t>
  </si>
  <si>
    <t>Zm00001d046204</t>
  </si>
  <si>
    <t>GRMZM2G005664</t>
  </si>
  <si>
    <t>Zm00001d046205</t>
  </si>
  <si>
    <t>GRMZM2G018612</t>
  </si>
  <si>
    <t>Zm00001d046207</t>
  </si>
  <si>
    <t>GRMZM2G376416</t>
  </si>
  <si>
    <t>Zm00001d046210</t>
  </si>
  <si>
    <t>GRMZM2G165418</t>
  </si>
  <si>
    <t>Zm00001d046214</t>
  </si>
  <si>
    <t>GRMZM2G091635</t>
  </si>
  <si>
    <t>Zm00001d046215</t>
  </si>
  <si>
    <t>GRMZM2G467159</t>
  </si>
  <si>
    <t>Zm00001d046218</t>
  </si>
  <si>
    <t>GRMZM2G005456</t>
  </si>
  <si>
    <t>Zm00001d046221</t>
  </si>
  <si>
    <t>GRMZM2G086069</t>
  </si>
  <si>
    <t>GRMZM2G076272</t>
  </si>
  <si>
    <t>Zm00001d046223</t>
  </si>
  <si>
    <t>GRMZM2G145446</t>
  </si>
  <si>
    <t>Zm00001d046225</t>
  </si>
  <si>
    <t>GRMZM2G113203</t>
  </si>
  <si>
    <t>Zm00001d046226</t>
  </si>
  <si>
    <t>GRMZM2G324676</t>
  </si>
  <si>
    <t>Zm00001d021704</t>
  </si>
  <si>
    <t>GRMZM2G021617</t>
  </si>
  <si>
    <t>Zm00001d021703</t>
  </si>
  <si>
    <t>GRMZM2G464572</t>
  </si>
  <si>
    <t>Zm00001d038972</t>
  </si>
  <si>
    <t>GRMZM2G126204</t>
  </si>
  <si>
    <t>Zm00001d020454</t>
  </si>
  <si>
    <t>GRMZM2G057051</t>
  </si>
  <si>
    <t>Zm00001d028264</t>
  </si>
  <si>
    <t>GRMZM2G014329</t>
  </si>
  <si>
    <t>Zm00001d044628</t>
  </si>
  <si>
    <t>GRMZM2G171031</t>
  </si>
  <si>
    <t>Zm00001d046231</t>
  </si>
  <si>
    <t>GRMZM2G126900</t>
  </si>
  <si>
    <t>Zm00001d046234</t>
  </si>
  <si>
    <t>GRMZM2G033566</t>
  </si>
  <si>
    <t>Zm00001d046254</t>
  </si>
  <si>
    <t>GRMZM2G065694</t>
  </si>
  <si>
    <t>Zm00001d046249</t>
  </si>
  <si>
    <t>GRMZM5G854666</t>
  </si>
  <si>
    <t>Zm00001d046247</t>
  </si>
  <si>
    <t>GRMZM2G115721</t>
  </si>
  <si>
    <t>Zm00001d046246</t>
  </si>
  <si>
    <t>GRMZM2G148060</t>
  </si>
  <si>
    <t>Zm00001d046243</t>
  </si>
  <si>
    <t>GRMZM2G110862</t>
  </si>
  <si>
    <t>Zm00001d046242</t>
  </si>
  <si>
    <t>GRMZM2G057743</t>
  </si>
  <si>
    <t>Zm00001d046033</t>
  </si>
  <si>
    <t>GRMZM2G118507</t>
  </si>
  <si>
    <t>Zm00001d046029</t>
  </si>
  <si>
    <t>GRMZM2G163576</t>
  </si>
  <si>
    <t>Zm00001d046026</t>
  </si>
  <si>
    <t>GRMZM5G850904</t>
  </si>
  <si>
    <t>Zm00001d046024</t>
  </si>
  <si>
    <t>GRMZM2G077844</t>
  </si>
  <si>
    <t>Zm00001d046020</t>
  </si>
  <si>
    <t>GRMZM2G143473</t>
  </si>
  <si>
    <t>Zm00001d046007</t>
  </si>
  <si>
    <t>GRMZM2G061764</t>
  </si>
  <si>
    <t>Zm00001d046014</t>
  </si>
  <si>
    <t>GRMZM6G474234</t>
  </si>
  <si>
    <t>Zm00001d046005</t>
  </si>
  <si>
    <t>GRMZM2G354610</t>
  </si>
  <si>
    <t>Zm00001d046004</t>
  </si>
  <si>
    <t>GRMZM2G100103</t>
  </si>
  <si>
    <t>Zm00001d045993</t>
  </si>
  <si>
    <t>GRMZM2G410152</t>
  </si>
  <si>
    <t>Zm00001d045988</t>
  </si>
  <si>
    <t>GRMZM2G129947</t>
  </si>
  <si>
    <t>Zm00001d045987</t>
  </si>
  <si>
    <t>GRMZM2G001454</t>
  </si>
  <si>
    <t>Zm00001d045984</t>
  </si>
  <si>
    <t>GRMZM2G319760</t>
  </si>
  <si>
    <t>Zm00001d045978</t>
  </si>
  <si>
    <t>GRMZM2G040605</t>
  </si>
  <si>
    <t>Zm00001d009459</t>
  </si>
  <si>
    <t>GRMZM2G099648</t>
  </si>
  <si>
    <t>Zm00001d045975</t>
  </si>
  <si>
    <t>GRMZM2G435380</t>
  </si>
  <si>
    <t>Zm00001d045974</t>
  </si>
  <si>
    <t>GRMZM2G398628</t>
  </si>
  <si>
    <t>Zm00001d045973</t>
  </si>
  <si>
    <t>GRMZM2G412986</t>
  </si>
  <si>
    <t>Zm00001d045972</t>
  </si>
  <si>
    <t>GRMZM2G047104</t>
  </si>
  <si>
    <t>Zm00001d045968</t>
  </si>
  <si>
    <t>GRMZM2G351074</t>
  </si>
  <si>
    <t>Zm00001d045967</t>
  </si>
  <si>
    <t>GRMZM2G049811</t>
  </si>
  <si>
    <t>Zm00001d045965</t>
  </si>
  <si>
    <t>GRMZM2G086641</t>
  </si>
  <si>
    <t>Zm00001d045964</t>
  </si>
  <si>
    <t>GRMZM2G351786</t>
  </si>
  <si>
    <t>Zm00001d045962</t>
  </si>
  <si>
    <t>GRMZM2G324703</t>
  </si>
  <si>
    <t>Zm00001d045959</t>
  </si>
  <si>
    <t>GRMZM2G027847</t>
  </si>
  <si>
    <t>Zm00001d045957</t>
  </si>
  <si>
    <t>GRMZM2G027860</t>
  </si>
  <si>
    <t>Zm00001d045956</t>
  </si>
  <si>
    <t>GRMZM2G131482</t>
  </si>
  <si>
    <t>Zm00001d045954</t>
  </si>
  <si>
    <t>GRMZM2G132847</t>
  </si>
  <si>
    <t>Zm00001d045953</t>
  </si>
  <si>
    <t>GRMZM5G871621</t>
  </si>
  <si>
    <t>Zm00001d018219</t>
  </si>
  <si>
    <t>GRMZM5G865163</t>
  </si>
  <si>
    <t>Zm00001d021972</t>
  </si>
  <si>
    <t>GRMZM2G113532</t>
  </si>
  <si>
    <t>Zm00001d045951</t>
  </si>
  <si>
    <t>GRMZM2G123604</t>
  </si>
  <si>
    <t>Zm00001d045950</t>
  </si>
  <si>
    <t>GRMZM2G464263</t>
  </si>
  <si>
    <t>Zm00001d045948</t>
  </si>
  <si>
    <t>GRMZM2G166459</t>
  </si>
  <si>
    <t>GRMZM5G857005</t>
  </si>
  <si>
    <t>Zm00001d045947</t>
  </si>
  <si>
    <t>GRMZM2G062618</t>
  </si>
  <si>
    <t>Zm00001d045946</t>
  </si>
  <si>
    <t>GRMZM2G134382</t>
  </si>
  <si>
    <t>Zm00001d045945</t>
  </si>
  <si>
    <t>GRMZM2G172152</t>
  </si>
  <si>
    <t>Zm00001d045944</t>
  </si>
  <si>
    <t>GRMZM2G115329</t>
  </si>
  <si>
    <t>Zm00001d045940</t>
  </si>
  <si>
    <t>GRMZM2G052373</t>
  </si>
  <si>
    <t>Zm00001d045938</t>
  </si>
  <si>
    <t>GRMZM2G139406</t>
  </si>
  <si>
    <t>Zm00001d045936</t>
  </si>
  <si>
    <t>GRMZM2G113480</t>
  </si>
  <si>
    <t>Zm00001d045935</t>
  </si>
  <si>
    <t>GRMZM5G820617</t>
  </si>
  <si>
    <t>Zm00001d045931</t>
  </si>
  <si>
    <t>GRMZM2G024005</t>
  </si>
  <si>
    <t>Zm00001d045928</t>
  </si>
  <si>
    <t>GRMZM2G050641</t>
  </si>
  <si>
    <t>Zm00001d045927</t>
  </si>
  <si>
    <t>GRMZM2G085932</t>
  </si>
  <si>
    <t>Zm00001d045926</t>
  </si>
  <si>
    <t>GRMZM2G314094</t>
  </si>
  <si>
    <t>Zm00001d045919</t>
  </si>
  <si>
    <t>GRMZM2G314125</t>
  </si>
  <si>
    <t>Zm00001d045918</t>
  </si>
  <si>
    <t>GRMZM2G369469</t>
  </si>
  <si>
    <t>Zm00001d045914</t>
  </si>
  <si>
    <t>GRMZM2G369481</t>
  </si>
  <si>
    <t>Zm00001d045913</t>
  </si>
  <si>
    <t>GRMZM2G151414</t>
  </si>
  <si>
    <t>Zm00001d045911</t>
  </si>
  <si>
    <t>GRMZM2G475673</t>
  </si>
  <si>
    <t>Zm00001d045909</t>
  </si>
  <si>
    <t>GRMZM2G177084</t>
  </si>
  <si>
    <t>Zm00001d045906</t>
  </si>
  <si>
    <t>GRMZM2G363183</t>
  </si>
  <si>
    <t>Zm00001d045905</t>
  </si>
  <si>
    <t>GRMZM2G446648</t>
  </si>
  <si>
    <t>Zm00001d045903</t>
  </si>
  <si>
    <t>GRMZM2G446666</t>
  </si>
  <si>
    <t>Zm00001d045901</t>
  </si>
  <si>
    <t>GRMZM2G158586</t>
  </si>
  <si>
    <t>Zm00001d045898</t>
  </si>
  <si>
    <t>GRMZM2G158595</t>
  </si>
  <si>
    <t>Zm00001d045897</t>
  </si>
  <si>
    <t>GRMZM2G057301</t>
  </si>
  <si>
    <t>Zm00001d045896</t>
  </si>
  <si>
    <t>GRMZM2G082962</t>
  </si>
  <si>
    <t>Zm00001d045894</t>
  </si>
  <si>
    <t>GRMZM2G382673</t>
  </si>
  <si>
    <t>Zm00001d045893</t>
  </si>
  <si>
    <t>GRMZM5G864059</t>
  </si>
  <si>
    <t>Zm00001d045892</t>
  </si>
  <si>
    <t>GRMZM5G849527</t>
  </si>
  <si>
    <t>Zm00001d045891</t>
  </si>
  <si>
    <t>GRMZM2G374336</t>
  </si>
  <si>
    <t>Zm00001d045890</t>
  </si>
  <si>
    <t>GRMZM2G074085</t>
  </si>
  <si>
    <t>Zm00001d045889</t>
  </si>
  <si>
    <t>GRMZM2G476848</t>
  </si>
  <si>
    <t>Zm00001d045888</t>
  </si>
  <si>
    <t>GRMZM2G395842</t>
  </si>
  <si>
    <t>Zm00001d045887</t>
  </si>
  <si>
    <t>GRMZM2G092379</t>
  </si>
  <si>
    <t>Zm00001d045885</t>
  </si>
  <si>
    <t>GRMZM2G420988</t>
  </si>
  <si>
    <t>Zm00001d045884</t>
  </si>
  <si>
    <t>GRMZM2G118019</t>
  </si>
  <si>
    <t>Zm00001d045883</t>
  </si>
  <si>
    <t>AC213651.3_FG005</t>
  </si>
  <si>
    <t>Zm00001d045882</t>
  </si>
  <si>
    <t>GRMZM2G054133</t>
  </si>
  <si>
    <t>Zm00001d045881</t>
  </si>
  <si>
    <t>AC213612.3_FG001</t>
  </si>
  <si>
    <t>Zm00001d045877</t>
  </si>
  <si>
    <t>AC213612.3_FG002</t>
  </si>
  <si>
    <t>Zm00001d045876</t>
  </si>
  <si>
    <t>GRMZM2G704151</t>
  </si>
  <si>
    <t>GRMZM2G146308</t>
  </si>
  <si>
    <t>Zm00001d045875</t>
  </si>
  <si>
    <t>GRMZM2G110993</t>
  </si>
  <si>
    <t>Zm00001d045873</t>
  </si>
  <si>
    <t>GRMZM2G352607</t>
  </si>
  <si>
    <t>Zm00001d045872</t>
  </si>
  <si>
    <t>GRMZM2G047178</t>
  </si>
  <si>
    <t>Zm00001d045870</t>
  </si>
  <si>
    <t>AC187809.3_FG005</t>
  </si>
  <si>
    <t>Zm00001d045869</t>
  </si>
  <si>
    <t>GRMZM2G465169</t>
  </si>
  <si>
    <t>Zm00001d045864</t>
  </si>
  <si>
    <t>GRMZM2G358991</t>
  </si>
  <si>
    <t>Zm00001d045863</t>
  </si>
  <si>
    <t>GRMZM2G099740</t>
  </si>
  <si>
    <t>Zm00001d045862</t>
  </si>
  <si>
    <t>GRMZM2G121308</t>
  </si>
  <si>
    <t>Zm00001d045861</t>
  </si>
  <si>
    <t>AC210595.3_FG004</t>
  </si>
  <si>
    <t>Zm00001d045858</t>
  </si>
  <si>
    <t>GRMZM2G439459</t>
  </si>
  <si>
    <t>Zm00001d045855</t>
  </si>
  <si>
    <t>AC199543.4_FG004</t>
  </si>
  <si>
    <t>Zm00001d045853</t>
  </si>
  <si>
    <t>GRMZM2G168099</t>
  </si>
  <si>
    <t>Zm00001d045852</t>
  </si>
  <si>
    <t>GRMZM2G033685</t>
  </si>
  <si>
    <t>Zm00001d045849</t>
  </si>
  <si>
    <t>GRMZM2G330581</t>
  </si>
  <si>
    <t>Zm00001d045848</t>
  </si>
  <si>
    <t>GRMZM2G370928</t>
  </si>
  <si>
    <t>Zm00001d045846</t>
  </si>
  <si>
    <t>GRMZM2G070603</t>
  </si>
  <si>
    <t>Zm00001d045845</t>
  </si>
  <si>
    <t>GRMZM2G089506</t>
  </si>
  <si>
    <t>Zm00001d045843</t>
  </si>
  <si>
    <t>GRMZM5G868431</t>
  </si>
  <si>
    <t>Zm00001d045842</t>
  </si>
  <si>
    <t>GRMZM2G400720</t>
  </si>
  <si>
    <t>Zm00001d045838</t>
  </si>
  <si>
    <t>GRMZM2G400694</t>
  </si>
  <si>
    <t>Zm00001d045839</t>
  </si>
  <si>
    <t>GRMZM2G429442</t>
  </si>
  <si>
    <t>Zm00001d045837</t>
  </si>
  <si>
    <t>GRMZM5G803381</t>
  </si>
  <si>
    <t>GRMZM2G538535</t>
  </si>
  <si>
    <t>Zm00001d045836</t>
  </si>
  <si>
    <t>GRMZM5G815338</t>
  </si>
  <si>
    <t>Zm00001d045835</t>
  </si>
  <si>
    <t>GRMZM2G019859</t>
  </si>
  <si>
    <t>Zm00001d045831</t>
  </si>
  <si>
    <t>GRMZM2G111920</t>
  </si>
  <si>
    <t>Zm00001d045826</t>
  </si>
  <si>
    <t>GRMZM2G033029</t>
  </si>
  <si>
    <t>Zm00001d045825</t>
  </si>
  <si>
    <t>GRMZM2G313327</t>
  </si>
  <si>
    <t>Zm00001d045823</t>
  </si>
  <si>
    <t>GRMZM2G133050</t>
  </si>
  <si>
    <t>Zm00001d045819</t>
  </si>
  <si>
    <t>GRMZM2G465868</t>
  </si>
  <si>
    <t>Zm00001d045817</t>
  </si>
  <si>
    <t>GRMZM2G440688</t>
  </si>
  <si>
    <t>Zm00001d045815</t>
  </si>
  <si>
    <t>GRMZM2G073123</t>
  </si>
  <si>
    <t>Zm00001d045812</t>
  </si>
  <si>
    <t>GRMZM2G076303</t>
  </si>
  <si>
    <t>Zm00001d045808</t>
  </si>
  <si>
    <t>GRMZM5G823111</t>
  </si>
  <si>
    <t>Zm00001d045807</t>
  </si>
  <si>
    <t>GRMZM2G013398</t>
  </si>
  <si>
    <t>Zm00001d045804</t>
  </si>
  <si>
    <t>GRMZM5G883100</t>
  </si>
  <si>
    <t>GRMZM2G027665</t>
  </si>
  <si>
    <t>Zm00001d045800</t>
  </si>
  <si>
    <t>GRMZM2G096909</t>
  </si>
  <si>
    <t>Zm00001d045798</t>
  </si>
  <si>
    <t>GRMZM2G483624</t>
  </si>
  <si>
    <t>Zm00001d046465</t>
  </si>
  <si>
    <t>GRMZM2G056826</t>
  </si>
  <si>
    <t>Zm00001d045793</t>
  </si>
  <si>
    <t>GRMZM2G118873</t>
  </si>
  <si>
    <t>Zm00001d045792</t>
  </si>
  <si>
    <t>GRMZM2G008539</t>
  </si>
  <si>
    <t>Zm00001d045788</t>
  </si>
  <si>
    <t>GRMZM2G129196</t>
  </si>
  <si>
    <t>Zm00001d045787</t>
  </si>
  <si>
    <t>GRMZM2G027958</t>
  </si>
  <si>
    <t>Zm00001d045785</t>
  </si>
  <si>
    <t>GRMZM2G099745</t>
  </si>
  <si>
    <t>Zm00001d045784</t>
  </si>
  <si>
    <t>GRMZM2G010637</t>
  </si>
  <si>
    <t>Zm00001d045783</t>
  </si>
  <si>
    <t>AC204472.3_FG002</t>
  </si>
  <si>
    <t>Zm00001d045782</t>
  </si>
  <si>
    <t>GRMZM2G071750</t>
  </si>
  <si>
    <t>GRMZM2G034318</t>
  </si>
  <si>
    <t>Zm00001d045778</t>
  </si>
  <si>
    <t>GRMZM2G099967</t>
  </si>
  <si>
    <t>Zm00001d045774</t>
  </si>
  <si>
    <t>GRMZM2G167576</t>
  </si>
  <si>
    <t>Zm00001d045772</t>
  </si>
  <si>
    <t>GRMZM5G844143</t>
  </si>
  <si>
    <t>Zm00001d000417</t>
  </si>
  <si>
    <t>GRMZM2G144610</t>
  </si>
  <si>
    <t>Zm00001d000418</t>
  </si>
  <si>
    <t>GRMZM2G175243</t>
  </si>
  <si>
    <t>Zm00001d045765</t>
  </si>
  <si>
    <t>GRMZM2G002617</t>
  </si>
  <si>
    <t>Zm00001d045764</t>
  </si>
  <si>
    <t>GRMZM2G408308</t>
  </si>
  <si>
    <t>Zm00001d045761</t>
  </si>
  <si>
    <t>GRMZM2G109399</t>
  </si>
  <si>
    <t>Zm00001d045760</t>
  </si>
  <si>
    <t>GRMZM2G408359</t>
  </si>
  <si>
    <t>Zm00001d045757</t>
  </si>
  <si>
    <t>GRMZM2G408376</t>
  </si>
  <si>
    <t>Zm00001d045756</t>
  </si>
  <si>
    <t>GRMZM2G071613</t>
  </si>
  <si>
    <t>Zm00001d045755</t>
  </si>
  <si>
    <t>GRMZM5G874091</t>
  </si>
  <si>
    <t>Zm00001d045752</t>
  </si>
  <si>
    <t>GRMZM5G894110</t>
  </si>
  <si>
    <t>Zm00001d045747</t>
  </si>
  <si>
    <t>GRMZM5G847520</t>
  </si>
  <si>
    <t>GRMZM5G883025</t>
  </si>
  <si>
    <t>AC203761.3_FG002</t>
  </si>
  <si>
    <t>Zm00001d045746</t>
  </si>
  <si>
    <t>GRMZM2G455687</t>
  </si>
  <si>
    <t>Zm00001d045744</t>
  </si>
  <si>
    <t>GRMZM5G823826</t>
  </si>
  <si>
    <t>Zm00001d045742</t>
  </si>
  <si>
    <t>GRMZM2G150406</t>
  </si>
  <si>
    <t>Zm00001d045740</t>
  </si>
  <si>
    <t>GRMZM2G065612</t>
  </si>
  <si>
    <t>Zm00001d045739</t>
  </si>
  <si>
    <t>GRMZM2G405368</t>
  </si>
  <si>
    <t>Zm00001d045735</t>
  </si>
  <si>
    <t>GRMZM2G107901</t>
  </si>
  <si>
    <t>Zm00001d045732</t>
  </si>
  <si>
    <t>GRMZM2G438129</t>
  </si>
  <si>
    <t>Zm00001d045731</t>
  </si>
  <si>
    <t>GRMZM2G060522</t>
  </si>
  <si>
    <t>Zm00001d045729</t>
  </si>
  <si>
    <t>GRMZM2G145720</t>
  </si>
  <si>
    <t>Zm00001d045728</t>
  </si>
  <si>
    <t>GRMZM2G457415</t>
  </si>
  <si>
    <t>Zm00001d045725</t>
  </si>
  <si>
    <t>GRMZM2G065355</t>
  </si>
  <si>
    <t>Zm00001d045724</t>
  </si>
  <si>
    <t>AC216886.3_FG001</t>
  </si>
  <si>
    <t>Zm00001d045722</t>
  </si>
  <si>
    <t>AC216886.3_FG002</t>
  </si>
  <si>
    <t>Zm00001d045721</t>
  </si>
  <si>
    <t>AC216886.3_FG003</t>
  </si>
  <si>
    <t>Zm00001d045720</t>
  </si>
  <si>
    <t>GRMZM2G015645</t>
  </si>
  <si>
    <t>Zm00001d045323</t>
  </si>
  <si>
    <t>GRMZM2G137690</t>
  </si>
  <si>
    <t>Zm00001d045713</t>
  </si>
  <si>
    <t>AC225716.2_FG003</t>
  </si>
  <si>
    <t>Zm00001d045711</t>
  </si>
  <si>
    <t>AC225716.2_FG006</t>
  </si>
  <si>
    <t>Zm00001d045709</t>
  </si>
  <si>
    <t>GRMZM2G165086</t>
  </si>
  <si>
    <t>Zm00001d045708</t>
  </si>
  <si>
    <t>GRMZM2G058675</t>
  </si>
  <si>
    <t>Zm00001d045706</t>
  </si>
  <si>
    <t>GRMZM2G031479</t>
  </si>
  <si>
    <t>Zm00001d045703</t>
  </si>
  <si>
    <t>GRMZM2G164248</t>
  </si>
  <si>
    <t>Zm00001d045702</t>
  </si>
  <si>
    <t>AC209651.2_FG001</t>
  </si>
  <si>
    <t>Zm00001d045700</t>
  </si>
  <si>
    <t>GRMZM2G308907</t>
  </si>
  <si>
    <t>Zm00001d045698</t>
  </si>
  <si>
    <t>GRMZM2G057966</t>
  </si>
  <si>
    <t>Zm00001d045697</t>
  </si>
  <si>
    <t>GRMZM2G057983</t>
  </si>
  <si>
    <t>Zm00001d045696</t>
  </si>
  <si>
    <t>GRMZM2G058026</t>
  </si>
  <si>
    <t>Zm00001d045695</t>
  </si>
  <si>
    <t>GRMZM2G105364</t>
  </si>
  <si>
    <t>Zm00001d045685</t>
  </si>
  <si>
    <t>GRMZM5G866053</t>
  </si>
  <si>
    <t>Zm00001d045680</t>
  </si>
  <si>
    <t>GRMZM2G018988</t>
  </si>
  <si>
    <t>Zm00001d045678</t>
  </si>
  <si>
    <t>GRMZM2G074589</t>
  </si>
  <si>
    <t>Zm00001d045675</t>
  </si>
  <si>
    <t>GRMZM2G148835</t>
  </si>
  <si>
    <t>Zm00001d045671</t>
  </si>
  <si>
    <t>GRMZM2G148811</t>
  </si>
  <si>
    <t>Zm00001d045673</t>
  </si>
  <si>
    <t>GRMZM2G361625</t>
  </si>
  <si>
    <t>Zm00001d045669</t>
  </si>
  <si>
    <t>GRMZM2G361699</t>
  </si>
  <si>
    <t>Zm00001d045668</t>
  </si>
  <si>
    <t>GRMZM2G361652</t>
  </si>
  <si>
    <t>Zm00001d045667</t>
  </si>
  <si>
    <t>GRMZM2G035417</t>
  </si>
  <si>
    <t>Zm00001d045665</t>
  </si>
  <si>
    <t>GRMZM2G107886</t>
  </si>
  <si>
    <t>Zm00001d045661</t>
  </si>
  <si>
    <t>GRMZM2G168956</t>
  </si>
  <si>
    <t>Zm00001d045660</t>
  </si>
  <si>
    <t>GRMZM2G308595</t>
  </si>
  <si>
    <t>Zm00001d045657</t>
  </si>
  <si>
    <t>GRMZM2G096184</t>
  </si>
  <si>
    <t>Zm00001d045655</t>
  </si>
  <si>
    <t>GRMZM2G004824</t>
  </si>
  <si>
    <t>Zm00001d045653</t>
  </si>
  <si>
    <t>GRMZM2G058407</t>
  </si>
  <si>
    <t>Zm00001d045650</t>
  </si>
  <si>
    <t>GRMZM2G060163</t>
  </si>
  <si>
    <t>Zm00001d045649</t>
  </si>
  <si>
    <t>GRMZM2G176230</t>
  </si>
  <si>
    <t>Zm00001d045647</t>
  </si>
  <si>
    <t>AC212886.3_FG006</t>
  </si>
  <si>
    <t>Zm00001d009856</t>
  </si>
  <si>
    <t>GRMZM2G033175</t>
  </si>
  <si>
    <t>Zm00001d045644</t>
  </si>
  <si>
    <t>GRMZM2G434839</t>
  </si>
  <si>
    <t>Zm00001d045645</t>
  </si>
  <si>
    <t>GRMZM2G136155</t>
  </si>
  <si>
    <t>Zm00001d045646</t>
  </si>
  <si>
    <t>AC187789.3_FG001</t>
  </si>
  <si>
    <t>Zm00001d045643</t>
  </si>
  <si>
    <t>GRMZM2G167216</t>
  </si>
  <si>
    <t>Zm00001d045636</t>
  </si>
  <si>
    <t>GRMZM2G472428</t>
  </si>
  <si>
    <t>Zm00001d045635</t>
  </si>
  <si>
    <t>GRMZM2G156372</t>
  </si>
  <si>
    <t>Zm00001d009346</t>
  </si>
  <si>
    <t>GRMZM2G067408</t>
  </si>
  <si>
    <t>Zm00001d045633</t>
  </si>
  <si>
    <t>GRMZM2G150884</t>
  </si>
  <si>
    <t>Zm00001d045632</t>
  </si>
  <si>
    <t>GRMZM2G452016</t>
  </si>
  <si>
    <t>GRMZM2G306859</t>
  </si>
  <si>
    <t>Zm00001d045631</t>
  </si>
  <si>
    <t>GRMZM2G156129</t>
  </si>
  <si>
    <t>Zm00001d045629</t>
  </si>
  <si>
    <t>GRMZM2G156121</t>
  </si>
  <si>
    <t>GRMZM2G053210</t>
  </si>
  <si>
    <t>Zm00001d045625</t>
  </si>
  <si>
    <t>GRMZM2G163877</t>
  </si>
  <si>
    <t>Zm00001d045618</t>
  </si>
  <si>
    <t>GRMZM2G163914</t>
  </si>
  <si>
    <t>Zm00001d045617</t>
  </si>
  <si>
    <t>GRMZM2G459156</t>
  </si>
  <si>
    <t>Zm00001d045616</t>
  </si>
  <si>
    <t>GRMZM2G459172</t>
  </si>
  <si>
    <t>Zm00001d045615</t>
  </si>
  <si>
    <t>GRMZM2G154229</t>
  </si>
  <si>
    <t>Zm00001d045611</t>
  </si>
  <si>
    <t>GRMZM2G154093</t>
  </si>
  <si>
    <t>Zm00001d045610</t>
  </si>
  <si>
    <t>GRMZM2G153969</t>
  </si>
  <si>
    <t>Zm00001d045607</t>
  </si>
  <si>
    <t>GRMZM2G052389</t>
  </si>
  <si>
    <t>Zm00001d045606</t>
  </si>
  <si>
    <t>GRMZM5G805350</t>
  </si>
  <si>
    <t>Zm00001d045604</t>
  </si>
  <si>
    <t>GRMZM2G153792</t>
  </si>
  <si>
    <t>Zm00001d045603</t>
  </si>
  <si>
    <t>GRMZM2G053588</t>
  </si>
  <si>
    <t>GRMZM2G440219</t>
  </si>
  <si>
    <t>Zm00001d045600</t>
  </si>
  <si>
    <t>GRMZM2G147112</t>
  </si>
  <si>
    <t>Zm00001d020858</t>
  </si>
  <si>
    <t>GRMZM2G147041</t>
  </si>
  <si>
    <t>Zm00001d017890</t>
  </si>
  <si>
    <t>GRMZM2G017054</t>
  </si>
  <si>
    <t>Zm00001d014922</t>
  </si>
  <si>
    <t>GRMZM2G017060</t>
  </si>
  <si>
    <t>Zm00001d045522</t>
  </si>
  <si>
    <t>GRMZM2G049693</t>
  </si>
  <si>
    <t>Zm00001d045599</t>
  </si>
  <si>
    <t>GRMZM2G042127</t>
  </si>
  <si>
    <t>Zm00001d045598</t>
  </si>
  <si>
    <t>GRMZM2G042084</t>
  </si>
  <si>
    <t>Zm00001d045597</t>
  </si>
  <si>
    <t>GRMZM2G041765</t>
  </si>
  <si>
    <t>Zm00001d045596</t>
  </si>
  <si>
    <t>GRMZM2G426688</t>
  </si>
  <si>
    <t>Zm00001d045594</t>
  </si>
  <si>
    <t>GRMZM2G040995</t>
  </si>
  <si>
    <t>Zm00001d045590</t>
  </si>
  <si>
    <t>GRMZM2G051785</t>
  </si>
  <si>
    <t>Zm00001d045589</t>
  </si>
  <si>
    <t>GRMZM2G037624</t>
  </si>
  <si>
    <t>Zm00001d045583</t>
  </si>
  <si>
    <t>GRMZM2G037591</t>
  </si>
  <si>
    <t>Zm00001d045584</t>
  </si>
  <si>
    <t>GRMZM2G135044</t>
  </si>
  <si>
    <t>Zm00001d045582</t>
  </si>
  <si>
    <t>GRMZM2G135052</t>
  </si>
  <si>
    <t>Zm00001d045581</t>
  </si>
  <si>
    <t>GRMZM2G084968</t>
  </si>
  <si>
    <t>Zm00001d045580</t>
  </si>
  <si>
    <t>GRMZM2G084944</t>
  </si>
  <si>
    <t>Zm00001d045579</t>
  </si>
  <si>
    <t>GRMZM2G084739</t>
  </si>
  <si>
    <t>Zm00001d045578</t>
  </si>
  <si>
    <t>GRMZM2G168214</t>
  </si>
  <si>
    <t>Zm00001d045576</t>
  </si>
  <si>
    <t>GRMZM2G168143</t>
  </si>
  <si>
    <t>Zm00001d045575</t>
  </si>
  <si>
    <t>GRMZM2G152025</t>
  </si>
  <si>
    <t>Zm00001d045574</t>
  </si>
  <si>
    <t>GRMZM2G151993</t>
  </si>
  <si>
    <t>GRMZM2G156218</t>
  </si>
  <si>
    <t>Zm00001d045573</t>
  </si>
  <si>
    <t>GRMZM2G066775</t>
  </si>
  <si>
    <t>Zm00001d045572</t>
  </si>
  <si>
    <t>GRMZM2G066862</t>
  </si>
  <si>
    <t>Zm00001d045571</t>
  </si>
  <si>
    <t>GRMZM2G367638</t>
  </si>
  <si>
    <t>Zm00001d045570</t>
  </si>
  <si>
    <t>GRMZM2G367650</t>
  </si>
  <si>
    <t>Zm00001d045568</t>
  </si>
  <si>
    <t>GRMZM2G030252</t>
  </si>
  <si>
    <t>Zm00001d045567</t>
  </si>
  <si>
    <t>GRMZM2G030216</t>
  </si>
  <si>
    <t>GRMZM2G475360</t>
  </si>
  <si>
    <t>Zm00001d045566</t>
  </si>
  <si>
    <t>GRMZM2G475293</t>
  </si>
  <si>
    <t>Zm00001d045565</t>
  </si>
  <si>
    <t>GRMZM2G093195</t>
  </si>
  <si>
    <t>Zm00001d045563</t>
  </si>
  <si>
    <t>GRMZM2G044824</t>
  </si>
  <si>
    <t>Zm00001d045560</t>
  </si>
  <si>
    <t>GRMZM2G051890</t>
  </si>
  <si>
    <t>Zm00001d045559</t>
  </si>
  <si>
    <t>GRMZM2G051949</t>
  </si>
  <si>
    <t>Zm00001d045558</t>
  </si>
  <si>
    <t>GRMZM5G870176</t>
  </si>
  <si>
    <t>Zm00001d045557</t>
  </si>
  <si>
    <t>GRMZM5G817759</t>
  </si>
  <si>
    <t>Zm00001d045556</t>
  </si>
  <si>
    <t>GRMZM5G847530</t>
  </si>
  <si>
    <t>Zm00001d045555</t>
  </si>
  <si>
    <t>GRMZM2G136838</t>
  </si>
  <si>
    <t>Zm00001d045554</t>
  </si>
  <si>
    <t>GRMZM2G152373</t>
  </si>
  <si>
    <t>Zm00001d045553</t>
  </si>
  <si>
    <t>GRMZM2G393146</t>
  </si>
  <si>
    <t>Zm00001d045551</t>
  </si>
  <si>
    <t>GRMZM2G093291</t>
  </si>
  <si>
    <t>Zm00001d045550</t>
  </si>
  <si>
    <t>GRMZM2G062565</t>
  </si>
  <si>
    <t>Zm00001d045546</t>
  </si>
  <si>
    <t>GRMZM2G083716</t>
  </si>
  <si>
    <t>Zm00001d045544</t>
  </si>
  <si>
    <t>GRMZM2G059361</t>
  </si>
  <si>
    <t>Zm00001d045543</t>
  </si>
  <si>
    <t>GRMZM2G041994</t>
  </si>
  <si>
    <t>Zm00001d045540</t>
  </si>
  <si>
    <t>GRMZM2G344634</t>
  </si>
  <si>
    <t>Zm00001d045539</t>
  </si>
  <si>
    <t>GRMZM2G042080</t>
  </si>
  <si>
    <t>Zm00001d045538</t>
  </si>
  <si>
    <t>GRMZM2G042323</t>
  </si>
  <si>
    <t>Zm00001d045537</t>
  </si>
  <si>
    <t>GRMZM2G303775</t>
  </si>
  <si>
    <t>Zm00001d045535</t>
  </si>
  <si>
    <t>GRMZM2G119411</t>
  </si>
  <si>
    <t>Zm00001d045534</t>
  </si>
  <si>
    <t>GRMZM2G119359</t>
  </si>
  <si>
    <t>Zm00001d045533</t>
  </si>
  <si>
    <t>GRMZM2G010649</t>
  </si>
  <si>
    <t>Zm00001d045529</t>
  </si>
  <si>
    <t>GRMZM2G383540</t>
  </si>
  <si>
    <t>Zm00001d045528</t>
  </si>
  <si>
    <t>GRMZM2G083711</t>
  </si>
  <si>
    <t>Zm00001d045527</t>
  </si>
  <si>
    <t>GRMZM2G046528</t>
  </si>
  <si>
    <t>Zm00001d045523</t>
  </si>
  <si>
    <t>GRMZM2G352108</t>
  </si>
  <si>
    <t>GRMZM5G809335</t>
  </si>
  <si>
    <t>Zm00001d045520</t>
  </si>
  <si>
    <t>GRMZM5G825515</t>
  </si>
  <si>
    <t>Zm00001d045519</t>
  </si>
  <si>
    <t>GRMZM5G882758</t>
  </si>
  <si>
    <t>Zm00001d045518</t>
  </si>
  <si>
    <t>GRMZM2G071602</t>
  </si>
  <si>
    <t>Zm00001d045517</t>
  </si>
  <si>
    <t>GRMZM2G071491</t>
  </si>
  <si>
    <t>Zm00001d045516</t>
  </si>
  <si>
    <t>GRMZM2G335052</t>
  </si>
  <si>
    <t>Zm00001d045515</t>
  </si>
  <si>
    <t>GRMZM2G029798</t>
  </si>
  <si>
    <t>Zm00001d045514</t>
  </si>
  <si>
    <t>GRMZM2G029863</t>
  </si>
  <si>
    <t>Zm00001d045513</t>
  </si>
  <si>
    <t>GRMZM2G051247</t>
  </si>
  <si>
    <t>Zm00001d045509</t>
  </si>
  <si>
    <t>AC234164.1_FG004</t>
  </si>
  <si>
    <t>Zm00001d045507</t>
  </si>
  <si>
    <t>GRMZM5G871262</t>
  </si>
  <si>
    <t>Zm00001d045505</t>
  </si>
  <si>
    <t>GRMZM5G825935</t>
  </si>
  <si>
    <t>Zm00001d045503</t>
  </si>
  <si>
    <t>GRMZM2G092797</t>
  </si>
  <si>
    <t>Zm00001d045501</t>
  </si>
  <si>
    <t>GRMZM2G348921</t>
  </si>
  <si>
    <t>GRMZM2G048557</t>
  </si>
  <si>
    <t>Zm00001d045500</t>
  </si>
  <si>
    <t>GRMZM2G006973</t>
  </si>
  <si>
    <t>Zm00001d045499</t>
  </si>
  <si>
    <t>GRMZM2G304528</t>
  </si>
  <si>
    <t>Zm00001d045498</t>
  </si>
  <si>
    <t>GRMZM2G467992</t>
  </si>
  <si>
    <t>Zm00001d045497</t>
  </si>
  <si>
    <t>GRMZM2G167966</t>
  </si>
  <si>
    <t>Zm00001d045496</t>
  </si>
  <si>
    <t>GRMZM2G000932</t>
  </si>
  <si>
    <t>Zm00001d045495</t>
  </si>
  <si>
    <t>GRMZM2G000909</t>
  </si>
  <si>
    <t>Zm00001d045494</t>
  </si>
  <si>
    <t>GRMZM2G050166</t>
  </si>
  <si>
    <t>Zm00001d045493</t>
  </si>
  <si>
    <t>GRMZM2G350319</t>
  </si>
  <si>
    <t>Zm00001d045492</t>
  </si>
  <si>
    <t>GRMZM2G050329</t>
  </si>
  <si>
    <t>Zm00001d045491</t>
  </si>
  <si>
    <t>GRMZM2G050333</t>
  </si>
  <si>
    <t>Zm00001d045490</t>
  </si>
  <si>
    <t>GRMZM2G050410</t>
  </si>
  <si>
    <t>Zm00001d045489</t>
  </si>
  <si>
    <t>GRMZM2G069008</t>
  </si>
  <si>
    <t>Zm00001d045488</t>
  </si>
  <si>
    <t>GRMZM2G370155</t>
  </si>
  <si>
    <t>Zm00001d045487</t>
  </si>
  <si>
    <t>AC202122.2_FG001</t>
  </si>
  <si>
    <t>Zm00001d045486</t>
  </si>
  <si>
    <t>GRMZM2G381782</t>
  </si>
  <si>
    <t>Zm00001d045484</t>
  </si>
  <si>
    <t>GRMZM5G811192</t>
  </si>
  <si>
    <t>GRMZM2G122061</t>
  </si>
  <si>
    <t>Zm00001d045483</t>
  </si>
  <si>
    <t>GRMZM2G122135</t>
  </si>
  <si>
    <t>Zm00001d045482</t>
  </si>
  <si>
    <t>GRMZM2G082855</t>
  </si>
  <si>
    <t>Zm00001d045481</t>
  </si>
  <si>
    <t>GRMZM2G083012</t>
  </si>
  <si>
    <t>Zm00001d045480</t>
  </si>
  <si>
    <t>GRMZM2G018006</t>
  </si>
  <si>
    <t>Zm00001d045479</t>
  </si>
  <si>
    <t>GRMZM2G069911</t>
  </si>
  <si>
    <t>Zm00001d045478</t>
  </si>
  <si>
    <t>GRMZM2G118690</t>
  </si>
  <si>
    <t>Zm00001d045477</t>
  </si>
  <si>
    <t>GRMZM2G118355</t>
  </si>
  <si>
    <t>Zm00001d045475</t>
  </si>
  <si>
    <t>GRMZM2G396562</t>
  </si>
  <si>
    <t>Zm00001d045472</t>
  </si>
  <si>
    <t>GRMZM2G396553</t>
  </si>
  <si>
    <t>Zm00001d045470</t>
  </si>
  <si>
    <t>GRMZM2G121333</t>
  </si>
  <si>
    <t>Zm00001d045468</t>
  </si>
  <si>
    <t>GRMZM2G110158</t>
  </si>
  <si>
    <t>Zm00001d045466</t>
  </si>
  <si>
    <t>GRMZM2G171376</t>
  </si>
  <si>
    <t>Zm00001d045464</t>
  </si>
  <si>
    <t>GRMZM2G171395</t>
  </si>
  <si>
    <t>Zm00001d045463</t>
  </si>
  <si>
    <t>GRMZM2G024993</t>
  </si>
  <si>
    <t>Zm00001d045462</t>
  </si>
  <si>
    <t>GRMZM2G404599</t>
  </si>
  <si>
    <t>Zm00001d045461</t>
  </si>
  <si>
    <t>GRMZM2G404603</t>
  </si>
  <si>
    <t>Zm00001d045460</t>
  </si>
  <si>
    <t>GRMZM2G404608</t>
  </si>
  <si>
    <t>Zm00001d045459</t>
  </si>
  <si>
    <t>GRMZM2G019356</t>
  </si>
  <si>
    <t>Zm00001d045458</t>
  </si>
  <si>
    <t>GRMZM2G321076</t>
  </si>
  <si>
    <t>Zm00001d045457</t>
  </si>
  <si>
    <t>GRMZM2G010768</t>
  </si>
  <si>
    <t>Zm00001d045455</t>
  </si>
  <si>
    <t>GRMZM2G010740</t>
  </si>
  <si>
    <t>Zm00001d045456</t>
  </si>
  <si>
    <t>GRMZM2G147319</t>
  </si>
  <si>
    <t>Zm00001d045454</t>
  </si>
  <si>
    <t>GRMZM2G033208</t>
  </si>
  <si>
    <t>Zm00001d045451</t>
  </si>
  <si>
    <t>GRMZM5G877500</t>
  </si>
  <si>
    <t>Zm00001d045450</t>
  </si>
  <si>
    <t>GRMZM2G092296</t>
  </si>
  <si>
    <t>GRMZM2G092568</t>
  </si>
  <si>
    <t>Zm00001d045447</t>
  </si>
  <si>
    <t>GRMZM2G097313</t>
  </si>
  <si>
    <t>Zm00001d045445</t>
  </si>
  <si>
    <t>GRMZM2G107665</t>
  </si>
  <si>
    <t>Zm00001d045436</t>
  </si>
  <si>
    <t>GRMZM2G107609</t>
  </si>
  <si>
    <t>Zm00001d045435</t>
  </si>
  <si>
    <t>GRMZM5G830776</t>
  </si>
  <si>
    <t>Zm00001d045434</t>
  </si>
  <si>
    <t>GRMZM2G448656</t>
  </si>
  <si>
    <t>Zm00001d045432</t>
  </si>
  <si>
    <t>GRMZM2G064302</t>
  </si>
  <si>
    <t>Zm00001d045431</t>
  </si>
  <si>
    <t>GRMZM2G148106</t>
  </si>
  <si>
    <t>Zm00001d045430</t>
  </si>
  <si>
    <t>GRMZM2G072274</t>
  </si>
  <si>
    <t>Zm00001d045427</t>
  </si>
  <si>
    <t>GRMZM2G447455</t>
  </si>
  <si>
    <t>Zm00001d045425</t>
  </si>
  <si>
    <t>GRMZM2G144421</t>
  </si>
  <si>
    <t>Zm00001d045423</t>
  </si>
  <si>
    <t>GRMZM2G144440</t>
  </si>
  <si>
    <t>Zm00001d045422</t>
  </si>
  <si>
    <t>GRMZM2G115124</t>
  </si>
  <si>
    <t>Zm00001d045420</t>
  </si>
  <si>
    <t>GRMZM2G115156</t>
  </si>
  <si>
    <t>Zm00001d045421</t>
  </si>
  <si>
    <t>GRMZM2G376918</t>
  </si>
  <si>
    <t>Zm00001d045418</t>
  </si>
  <si>
    <t>GRMZM2G114098</t>
  </si>
  <si>
    <t>Zm00001d045417</t>
  </si>
  <si>
    <t>GRMZM2G301546</t>
  </si>
  <si>
    <t>Zm00001d045414</t>
  </si>
  <si>
    <t>GRMZM2G018849</t>
  </si>
  <si>
    <t>Zm00001d045412</t>
  </si>
  <si>
    <t>GRMZM2G061401</t>
  </si>
  <si>
    <t>Zm00001d045410</t>
  </si>
  <si>
    <t>AC214503.3_FG004</t>
  </si>
  <si>
    <t>Zm00001d045408</t>
  </si>
  <si>
    <t>GRMZM2G545891</t>
  </si>
  <si>
    <t>Zm00001d045405</t>
  </si>
  <si>
    <t>GRMZM5G839794</t>
  </si>
  <si>
    <t>Zm00001d045404</t>
  </si>
  <si>
    <t>GRMZM2G374881</t>
  </si>
  <si>
    <t>Zm00001d045403</t>
  </si>
  <si>
    <t>GRMZM2G377199</t>
  </si>
  <si>
    <t>Zm00001d045402</t>
  </si>
  <si>
    <t>GRMZM2G405655</t>
  </si>
  <si>
    <t>Zm00001d045401</t>
  </si>
  <si>
    <t>GRMZM2G106276</t>
  </si>
  <si>
    <t>Zm00001d045400</t>
  </si>
  <si>
    <t>GRMZM2G134260</t>
  </si>
  <si>
    <t>Zm00001d045398</t>
  </si>
  <si>
    <t>GRMZM2G433433</t>
  </si>
  <si>
    <t>Zm00001d045397</t>
  </si>
  <si>
    <t>GRMZM2G404977</t>
  </si>
  <si>
    <t>Zm00001d045396</t>
  </si>
  <si>
    <t>GRMZM2G404965</t>
  </si>
  <si>
    <t>Zm00001d045395</t>
  </si>
  <si>
    <t>GRMZM2G404897</t>
  </si>
  <si>
    <t>Zm00001d045394</t>
  </si>
  <si>
    <t>GRMZM2G131421</t>
  </si>
  <si>
    <t>Zm00001d045392</t>
  </si>
  <si>
    <t>GRMZM2G147399</t>
  </si>
  <si>
    <t>Zm00001d045391</t>
  </si>
  <si>
    <t>GRMZM5G899300</t>
  </si>
  <si>
    <t>Zm00001d045389</t>
  </si>
  <si>
    <t>GRMZM2G391473</t>
  </si>
  <si>
    <t>Zm00001d045388</t>
  </si>
  <si>
    <t>GRMZM5G829544</t>
  </si>
  <si>
    <t>Zm00001d045387</t>
  </si>
  <si>
    <t>GRMZM2G173579</t>
  </si>
  <si>
    <t>Zm00001d045386</t>
  </si>
  <si>
    <t>GRMZM2G173615</t>
  </si>
  <si>
    <t>Zm00001d045385</t>
  </si>
  <si>
    <t>GRMZM2G173628</t>
  </si>
  <si>
    <t>Zm00001d045384</t>
  </si>
  <si>
    <t>GRMZM2G173641</t>
  </si>
  <si>
    <t>Zm00001d045383</t>
  </si>
  <si>
    <t>GRMZM2G173693</t>
  </si>
  <si>
    <t>Zm00001d045382</t>
  </si>
  <si>
    <t>GRMZM2G146490</t>
  </si>
  <si>
    <t>Zm00001d045381</t>
  </si>
  <si>
    <t>GRMZM2G000645</t>
  </si>
  <si>
    <t>Zm00001d045379</t>
  </si>
  <si>
    <t>GRMZM2G444801</t>
  </si>
  <si>
    <t>Zm00001d000204</t>
  </si>
  <si>
    <t>GRMZM2G106683</t>
  </si>
  <si>
    <t>Zm00001d000205</t>
  </si>
  <si>
    <t>GRMZM2G028928</t>
  </si>
  <si>
    <t>Zm00001d000213</t>
  </si>
  <si>
    <t>GRMZM2G323418</t>
  </si>
  <si>
    <t>Zm00001d000216</t>
  </si>
  <si>
    <t>GRMZM2G073982</t>
  </si>
  <si>
    <t>Zm00001d045378</t>
  </si>
  <si>
    <t>GRMZM2G370283</t>
  </si>
  <si>
    <t>Zm00001d045377</t>
  </si>
  <si>
    <t>AC193630.3_FG003</t>
  </si>
  <si>
    <t>Zm00001d045375</t>
  </si>
  <si>
    <t>AC193630.3_FG004</t>
  </si>
  <si>
    <t>Zm00001d045374</t>
  </si>
  <si>
    <t>GRMZM2G051059</t>
  </si>
  <si>
    <t>Zm00001d045373</t>
  </si>
  <si>
    <t>GRMZM2G050971</t>
  </si>
  <si>
    <t>Zm00001d045372</t>
  </si>
  <si>
    <t>GRMZM2G076972</t>
  </si>
  <si>
    <t>Zm00001d045370</t>
  </si>
  <si>
    <t>GRMZM2G077040</t>
  </si>
  <si>
    <t>Zm00001d045369</t>
  </si>
  <si>
    <t>GRMZM2G443962</t>
  </si>
  <si>
    <t>Zm00001d045368</t>
  </si>
  <si>
    <t>GRMZM2G094510</t>
  </si>
  <si>
    <t>Zm00001d045361</t>
  </si>
  <si>
    <t>GRMZM2G475952</t>
  </si>
  <si>
    <t>Zm00001d045360</t>
  </si>
  <si>
    <t>GRMZM2G400470</t>
  </si>
  <si>
    <t>Zm00001d045359</t>
  </si>
  <si>
    <t>GRMZM2G061277</t>
  </si>
  <si>
    <t>Zm00001d045358</t>
  </si>
  <si>
    <t>GRMZM2G035732</t>
  </si>
  <si>
    <t>Zm00001d045355</t>
  </si>
  <si>
    <t>GRMZM2G035665</t>
  </si>
  <si>
    <t>Zm00001d045354</t>
  </si>
  <si>
    <t>GRMZM2G056365</t>
  </si>
  <si>
    <t>Zm00001d045353</t>
  </si>
  <si>
    <t>GRMZM2G140051</t>
  </si>
  <si>
    <t>Zm00001d045352</t>
  </si>
  <si>
    <t>GRMZM2G003289</t>
  </si>
  <si>
    <t>Zm00001d045344</t>
  </si>
  <si>
    <t>GRMZM2G156044</t>
  </si>
  <si>
    <t>Zm00001d045348</t>
  </si>
  <si>
    <t>GRMZM2G104237</t>
  </si>
  <si>
    <t>Zm00001d045341</t>
  </si>
  <si>
    <t>GRMZM2G104269</t>
  </si>
  <si>
    <t>Zm00001d045340</t>
  </si>
  <si>
    <t>GRMZM2G005339</t>
  </si>
  <si>
    <t>Zm00001d045339</t>
  </si>
  <si>
    <t>GRMZM2G005522</t>
  </si>
  <si>
    <t>Zm00001d045338</t>
  </si>
  <si>
    <t>GRMZM2G103179</t>
  </si>
  <si>
    <t>Zm00001d045336</t>
  </si>
  <si>
    <t>GRMZM2G403151</t>
  </si>
  <si>
    <t>Zm00001d045335</t>
  </si>
  <si>
    <t>GRMZM2G403190</t>
  </si>
  <si>
    <t>Zm00001d045334</t>
  </si>
  <si>
    <t>GRMZM2G455192</t>
  </si>
  <si>
    <t>GRMZM2G077696</t>
  </si>
  <si>
    <t>Zm00001d045331</t>
  </si>
  <si>
    <t>GRMZM2G077643</t>
  </si>
  <si>
    <t>Zm00001d045328</t>
  </si>
  <si>
    <t>GRMZM2G443985</t>
  </si>
  <si>
    <t>Zm00001d045326</t>
  </si>
  <si>
    <t>GRMZM5G863550</t>
  </si>
  <si>
    <t>Zm00001d045324</t>
  </si>
  <si>
    <t>GRMZM5G877388</t>
  </si>
  <si>
    <t>GRMZM2G028594</t>
  </si>
  <si>
    <t>GRMZM2G028552</t>
  </si>
  <si>
    <t>Zm00001d045322</t>
  </si>
  <si>
    <t>GRMZM2G098750</t>
  </si>
  <si>
    <t>Zm00001d045321</t>
  </si>
  <si>
    <t>GRMZM2G098721</t>
  </si>
  <si>
    <t>Zm00001d045320</t>
  </si>
  <si>
    <t>GRMZM2G003742</t>
  </si>
  <si>
    <t>Zm00001d045319</t>
  </si>
  <si>
    <t>GRMZM2G307495</t>
  </si>
  <si>
    <t>Zm00001d045318</t>
  </si>
  <si>
    <t>GRMZM2G102521</t>
  </si>
  <si>
    <t>Zm00001d045316</t>
  </si>
  <si>
    <t>GRMZM2G102596</t>
  </si>
  <si>
    <t>Zm00001d045315</t>
  </si>
  <si>
    <t>GRMZM2G405178</t>
  </si>
  <si>
    <t>Zm00001d045314</t>
  </si>
  <si>
    <t>GRMZM2G405203</t>
  </si>
  <si>
    <t>Zm00001d045313</t>
  </si>
  <si>
    <t>GRMZM2G103137</t>
  </si>
  <si>
    <t>Zm00001d045311</t>
  </si>
  <si>
    <t>GRMZM2G020216</t>
  </si>
  <si>
    <t>Zm00001d045310</t>
  </si>
  <si>
    <t>GRMZM2G105909</t>
  </si>
  <si>
    <t>Zm00001d045309</t>
  </si>
  <si>
    <t>GRMZM2G107926</t>
  </si>
  <si>
    <t>Zm00001d045308</t>
  </si>
  <si>
    <t>GRMZM2G052562</t>
  </si>
  <si>
    <t>Zm00001d045302</t>
  </si>
  <si>
    <t>GRMZM2G352601</t>
  </si>
  <si>
    <t>Zm00001d045304</t>
  </si>
  <si>
    <t>GRMZM5G808748</t>
  </si>
  <si>
    <t>Zm00001d045301</t>
  </si>
  <si>
    <t>GRMZM5G800535</t>
  </si>
  <si>
    <t>Zm00001d045299</t>
  </si>
  <si>
    <t>AC231745.1_FG003</t>
  </si>
  <si>
    <t>Zm00001d045298</t>
  </si>
  <si>
    <t>GRMZM5G838414</t>
  </si>
  <si>
    <t>Zm00001d045297</t>
  </si>
  <si>
    <t>GRMZM5G852396</t>
  </si>
  <si>
    <t>Zm00001d045296</t>
  </si>
  <si>
    <t>GRMZM5G812228</t>
  </si>
  <si>
    <t>Zm00001d045295</t>
  </si>
  <si>
    <t>AC231745.1_FG004</t>
  </si>
  <si>
    <t>Zm00001d045294</t>
  </si>
  <si>
    <t>GRMZM5G899123</t>
  </si>
  <si>
    <t>Zm00001d045293</t>
  </si>
  <si>
    <t>GRMZM5G857132</t>
  </si>
  <si>
    <t>Zm00001d045289</t>
  </si>
  <si>
    <t>GRMZM2G051197</t>
  </si>
  <si>
    <t>Zm00001d045285</t>
  </si>
  <si>
    <t>GRMZM2G003551</t>
  </si>
  <si>
    <t>Zm00001d045283</t>
  </si>
  <si>
    <t>GRMZM5G893649</t>
  </si>
  <si>
    <t>Zm00001d045282</t>
  </si>
  <si>
    <t>AC206266.3_FG001</t>
  </si>
  <si>
    <t>Zm00001d045279</t>
  </si>
  <si>
    <t>GRMZM2G174312</t>
  </si>
  <si>
    <t>Zm00001d045277</t>
  </si>
  <si>
    <t>GRMZM2G020418</t>
  </si>
  <si>
    <t>Zm00001d045274</t>
  </si>
  <si>
    <t>GRMZM2G464295</t>
  </si>
  <si>
    <t>Zm00001d053877</t>
  </si>
  <si>
    <t>GRMZM2G016330</t>
  </si>
  <si>
    <t>GRMZM2G016855</t>
  </si>
  <si>
    <t>Zm00001d045276</t>
  </si>
  <si>
    <t>GRMZM2G140728</t>
  </si>
  <si>
    <t>GRMZM2G441484</t>
  </si>
  <si>
    <t>Zm00001d045278</t>
  </si>
  <si>
    <t>GRMZM2G140689</t>
  </si>
  <si>
    <t>GRMZM2G178558</t>
  </si>
  <si>
    <t>GRMZM2G017761</t>
  </si>
  <si>
    <t>Zm00001d045272</t>
  </si>
  <si>
    <t>GRMZM2G017692</t>
  </si>
  <si>
    <t>Zm00001d045271</t>
  </si>
  <si>
    <t>GRMZM2G121395</t>
  </si>
  <si>
    <t>Zm00001d045264</t>
  </si>
  <si>
    <t>GRMZM2G111962</t>
  </si>
  <si>
    <t>Zm00001d045270</t>
  </si>
  <si>
    <t>GRMZM2G111903</t>
  </si>
  <si>
    <t>Zm00001d045269</t>
  </si>
  <si>
    <t>GRMZM2G130079</t>
  </si>
  <si>
    <t>Zm00001d045268</t>
  </si>
  <si>
    <t>GRMZM2G071249</t>
  </si>
  <si>
    <t>GRMZM2G429378</t>
  </si>
  <si>
    <t>Zm00001d045262</t>
  </si>
  <si>
    <t>GRMZM2G129451</t>
  </si>
  <si>
    <t>Zm00001d045261</t>
  </si>
  <si>
    <t>GRMZM2G141303</t>
  </si>
  <si>
    <t>Zm00001d045260</t>
  </si>
  <si>
    <t>GRMZM2G162420</t>
  </si>
  <si>
    <t>Zm00001d045258</t>
  </si>
  <si>
    <t>AC211152.4_FG007</t>
  </si>
  <si>
    <t>Zm00001d045257</t>
  </si>
  <si>
    <t>GRMZM2G077964</t>
  </si>
  <si>
    <t>Zm00001d045256</t>
  </si>
  <si>
    <t>GRMZM2G063550</t>
  </si>
  <si>
    <t>Zm00001d045254</t>
  </si>
  <si>
    <t>GRMZM5G864319</t>
  </si>
  <si>
    <t>Zm00001d045251</t>
  </si>
  <si>
    <t>GRMZM2G419244</t>
  </si>
  <si>
    <t>Zm00001d045250</t>
  </si>
  <si>
    <t>GRMZM2G149130</t>
  </si>
  <si>
    <t>Zm00001d045247</t>
  </si>
  <si>
    <t>GRMZM2G035853</t>
  </si>
  <si>
    <t>Zm00001d011094</t>
  </si>
  <si>
    <t>GRMZM2G035804</t>
  </si>
  <si>
    <t>Zm00001d045244</t>
  </si>
  <si>
    <t>AC197699.3_FG005</t>
  </si>
  <si>
    <t>Zm00001d045238</t>
  </si>
  <si>
    <t>AC197699.3_FG008</t>
  </si>
  <si>
    <t>Zm00001d045240</t>
  </si>
  <si>
    <t>AC197699.3_FG002</t>
  </si>
  <si>
    <t>Zm00001d045232</t>
  </si>
  <si>
    <t>AC197699.3_FG003</t>
  </si>
  <si>
    <t>Zm00001d045233</t>
  </si>
  <si>
    <t>GRMZM2G002227</t>
  </si>
  <si>
    <t>Zm00001d045230</t>
  </si>
  <si>
    <t>GRMZM2G531231</t>
  </si>
  <si>
    <t>Zm00001d045231</t>
  </si>
  <si>
    <t>GRMZM2G460950</t>
  </si>
  <si>
    <t>Zm00001d045226</t>
  </si>
  <si>
    <t>GRMZM2G461040</t>
  </si>
  <si>
    <t>Zm00001d045224</t>
  </si>
  <si>
    <t>GRMZM2G160447</t>
  </si>
  <si>
    <t>Zm00001d045221</t>
  </si>
  <si>
    <t>GRMZM2G160463</t>
  </si>
  <si>
    <t>Zm00001d045220</t>
  </si>
  <si>
    <t>GRMZM2G160496</t>
  </si>
  <si>
    <t>Zm00001d045219</t>
  </si>
  <si>
    <t>GRMZM2G014076</t>
  </si>
  <si>
    <t>Zm00001d045218</t>
  </si>
  <si>
    <t>GRMZM2G529313</t>
  </si>
  <si>
    <t>Zm00001d045217</t>
  </si>
  <si>
    <t>GRMZM2G075488</t>
  </si>
  <si>
    <t>Zm00001d045216</t>
  </si>
  <si>
    <t>GRMZM2G075582</t>
  </si>
  <si>
    <t>Zm00001d045215</t>
  </si>
  <si>
    <t>GRMZM2G016930</t>
  </si>
  <si>
    <t>Zm00001d045213</t>
  </si>
  <si>
    <t>GRMZM2G017349</t>
  </si>
  <si>
    <t>Zm00001d045212</t>
  </si>
  <si>
    <t>GRMZM2G338056</t>
  </si>
  <si>
    <t>Zm00001d045211</t>
  </si>
  <si>
    <t>GRMZM2G074611</t>
  </si>
  <si>
    <t>Zm00001d045210</t>
  </si>
  <si>
    <t>GRMZM2G440198</t>
  </si>
  <si>
    <t>Zm00001d045208</t>
  </si>
  <si>
    <t>GRMZM2G099324</t>
  </si>
  <si>
    <t>Zm00001d045207</t>
  </si>
  <si>
    <t>GRMZM2G099363</t>
  </si>
  <si>
    <t>Zm00001d045206</t>
  </si>
  <si>
    <t>GRMZM2G481291</t>
  </si>
  <si>
    <t>Zm00001d045205</t>
  </si>
  <si>
    <t>GRMZM6G107785</t>
  </si>
  <si>
    <t>GRMZM6G331380</t>
  </si>
  <si>
    <t>GRMZM2G301860</t>
  </si>
  <si>
    <t>Zm00001d045204</t>
  </si>
  <si>
    <t>GRMZM2G001799</t>
  </si>
  <si>
    <t>Zm00001d045203</t>
  </si>
  <si>
    <t>GRMZM2G104760</t>
  </si>
  <si>
    <t>Zm00001d045202</t>
  </si>
  <si>
    <t>GRMZM2G104747</t>
  </si>
  <si>
    <t>Zm00001d045201</t>
  </si>
  <si>
    <t>GRMZM2G099355</t>
  </si>
  <si>
    <t>Zm00001d045199</t>
  </si>
  <si>
    <t>GRMZM2G030144</t>
  </si>
  <si>
    <t>Zm00001d045195</t>
  </si>
  <si>
    <t>GRMZM2G005080</t>
  </si>
  <si>
    <t>Zm00001d045194</t>
  </si>
  <si>
    <t>GRMZM2G005209</t>
  </si>
  <si>
    <t>Zm00001d045193</t>
  </si>
  <si>
    <t>GRMZM2G304362</t>
  </si>
  <si>
    <t>Zm00001d045192</t>
  </si>
  <si>
    <t>GRMZM2G304378</t>
  </si>
  <si>
    <t>GRMZM2G007801</t>
  </si>
  <si>
    <t>Zm00001d045191</t>
  </si>
  <si>
    <t>GRMZM2G576752</t>
  </si>
  <si>
    <t>Zm00001d045190</t>
  </si>
  <si>
    <t>GRMZM5G810393</t>
  </si>
  <si>
    <t>Zm00001d045188</t>
  </si>
  <si>
    <t>GRMZM5G865595</t>
  </si>
  <si>
    <t>Zm00001d045185</t>
  </si>
  <si>
    <t>GRMZM2G335709</t>
  </si>
  <si>
    <t>Zm00001d045184</t>
  </si>
  <si>
    <t>GRMZM5G831993</t>
  </si>
  <si>
    <t>Zm00001d045183</t>
  </si>
  <si>
    <t>GRMZM2G160842</t>
  </si>
  <si>
    <t>Zm00001d045182</t>
  </si>
  <si>
    <t>GRMZM5G887770</t>
  </si>
  <si>
    <t>Zm00001d045181</t>
  </si>
  <si>
    <t>GRMZM5G843474</t>
  </si>
  <si>
    <t>GRMZM2G398736</t>
  </si>
  <si>
    <t>Zm00001d045180</t>
  </si>
  <si>
    <t>GRMZM5G824137</t>
  </si>
  <si>
    <t>Zm00001d045179</t>
  </si>
  <si>
    <t>GRMZM5G874736</t>
  </si>
  <si>
    <t>GRMZM2G093010</t>
  </si>
  <si>
    <t>Zm00001d045173</t>
  </si>
  <si>
    <t>GRMZM2G029370</t>
  </si>
  <si>
    <t>Zm00001d045176</t>
  </si>
  <si>
    <t>GRMZM2G328213</t>
  </si>
  <si>
    <t>Zm00001d045175</t>
  </si>
  <si>
    <t>GRMZM2G328168</t>
  </si>
  <si>
    <t>Zm00001d045174</t>
  </si>
  <si>
    <t>GRMZM2G328612</t>
  </si>
  <si>
    <t>Zm00001d045171</t>
  </si>
  <si>
    <t>GRMZM2G093146</t>
  </si>
  <si>
    <t>Zm00001d045169</t>
  </si>
  <si>
    <t>GRMZM2G056256</t>
  </si>
  <si>
    <t>GRMZM2G100873</t>
  </si>
  <si>
    <t>Zm00001d045163</t>
  </si>
  <si>
    <t>GRMZM2G402156</t>
  </si>
  <si>
    <t>Zm00001d045162</t>
  </si>
  <si>
    <t>GRMZM2G007683</t>
  </si>
  <si>
    <t>Zm00001d045160</t>
  </si>
  <si>
    <t>GRMZM2G007957</t>
  </si>
  <si>
    <t>Zm00001d045159</t>
  </si>
  <si>
    <t>GRMZM2G008152</t>
  </si>
  <si>
    <t>Zm00001d045158</t>
  </si>
  <si>
    <t>GRMZM2G167212</t>
  </si>
  <si>
    <t>Zm00001d045157</t>
  </si>
  <si>
    <t>GRMZM2G167207</t>
  </si>
  <si>
    <t>Zm00001d045155</t>
  </si>
  <si>
    <t>AC207265.3_FG002</t>
  </si>
  <si>
    <t>Zm00001d045154</t>
  </si>
  <si>
    <t>GRMZM2G167156</t>
  </si>
  <si>
    <t>Zm00001d045153</t>
  </si>
  <si>
    <t>GRMZM2G067707</t>
  </si>
  <si>
    <t>Zm00001d045152</t>
  </si>
  <si>
    <t>GRMZM2G325561</t>
  </si>
  <si>
    <t>Zm00001d045149</t>
  </si>
  <si>
    <t>GRMZM2G023760</t>
  </si>
  <si>
    <t>Zm00001d045148</t>
  </si>
  <si>
    <t>GRMZM2G023636</t>
  </si>
  <si>
    <t>Zm00001d045147</t>
  </si>
  <si>
    <t>GRMZM2G000371</t>
  </si>
  <si>
    <t>GRMZM2G000393</t>
  </si>
  <si>
    <t>Zm00001d045146</t>
  </si>
  <si>
    <t>GRMZM2G000423</t>
  </si>
  <si>
    <t>Zm00001d045145</t>
  </si>
  <si>
    <t>GRMZM2G300408</t>
  </si>
  <si>
    <t>Zm00001d045144</t>
  </si>
  <si>
    <t>GRMZM2G159822</t>
  </si>
  <si>
    <t>Zm00001d045141</t>
  </si>
  <si>
    <t>GRMZM2G014240</t>
  </si>
  <si>
    <t>Zm00001d045139</t>
  </si>
  <si>
    <t>GRMZM5G858599</t>
  </si>
  <si>
    <t>Zm00001d045138</t>
  </si>
  <si>
    <t>GRMZM2G428020</t>
  </si>
  <si>
    <t>Zm00001d045137</t>
  </si>
  <si>
    <t>GRMZM2G128515</t>
  </si>
  <si>
    <t>Zm00001d045136</t>
  </si>
  <si>
    <t>GRMZM2G046669</t>
  </si>
  <si>
    <t>Zm00001d045135</t>
  </si>
  <si>
    <t>GRMZM2G047138</t>
  </si>
  <si>
    <t>Zm00001d045134</t>
  </si>
  <si>
    <t>GRMZM2G009139</t>
  </si>
  <si>
    <t>Zm00001d045130</t>
  </si>
  <si>
    <t>GRMZM2G149126</t>
  </si>
  <si>
    <t>Zm00001d045129</t>
  </si>
  <si>
    <t>GRMZM2G149132</t>
  </si>
  <si>
    <t>Zm00001d045128</t>
  </si>
  <si>
    <t>GRMZM2G072550</t>
  </si>
  <si>
    <t>Zm00001d045127</t>
  </si>
  <si>
    <t>GRMZM2G481005</t>
  </si>
  <si>
    <t>Zm00001d045124</t>
  </si>
  <si>
    <t>GRMZM2G455568</t>
  </si>
  <si>
    <t>Zm00001d045122</t>
  </si>
  <si>
    <t>GRMZM2G455557</t>
  </si>
  <si>
    <t>GRMZM2G156027</t>
  </si>
  <si>
    <t>Zm00001d045121</t>
  </si>
  <si>
    <t>GRMZM2G156006</t>
  </si>
  <si>
    <t>Zm00001d045120</t>
  </si>
  <si>
    <t>GRMZM2G008326</t>
  </si>
  <si>
    <t>Zm00001d045118</t>
  </si>
  <si>
    <t>GRMZM2G008305</t>
  </si>
  <si>
    <t>Zm00001d045119</t>
  </si>
  <si>
    <t>AC212720.3_FG006</t>
  </si>
  <si>
    <t>Zm00001d045114</t>
  </si>
  <si>
    <t>GRMZM2G109720</t>
  </si>
  <si>
    <t>Zm00001d045113</t>
  </si>
  <si>
    <t>GRMZM2G409974</t>
  </si>
  <si>
    <t>Zm00001d045112</t>
  </si>
  <si>
    <t>GRMZM2G109595</t>
  </si>
  <si>
    <t>Zm00001d045111</t>
  </si>
  <si>
    <t>GRMZM2G409865</t>
  </si>
  <si>
    <t>Zm00001d045109</t>
  </si>
  <si>
    <t>GRMZM2G453349</t>
  </si>
  <si>
    <t>Zm00001d045102</t>
  </si>
  <si>
    <t>GRMZM2G083025</t>
  </si>
  <si>
    <t>Zm00001d045103</t>
  </si>
  <si>
    <t>GRMZM2G016323</t>
  </si>
  <si>
    <t>Zm00001d045104</t>
  </si>
  <si>
    <t>GRMZM2G116491</t>
  </si>
  <si>
    <t>Zm00001d045105</t>
  </si>
  <si>
    <t>GRMZM2G038640</t>
  </si>
  <si>
    <t>Zm00001d045106</t>
  </si>
  <si>
    <t>GRMZM2G067654</t>
  </si>
  <si>
    <t>Zm00001d045107</t>
  </si>
  <si>
    <t>GRMZM2G067646</t>
  </si>
  <si>
    <t>Zm00001d045108</t>
  </si>
  <si>
    <t>GRMZM2G016866</t>
  </si>
  <si>
    <t>Zm00001d045094</t>
  </si>
  <si>
    <t>GRMZM2G079306</t>
  </si>
  <si>
    <t>Zm00001d045096</t>
  </si>
  <si>
    <t>GRMZM2G081573</t>
  </si>
  <si>
    <t>Zm00001d045097</t>
  </si>
  <si>
    <t>GRMZM2G067053</t>
  </si>
  <si>
    <t>Zm00001d045098</t>
  </si>
  <si>
    <t>GRMZM2G067158</t>
  </si>
  <si>
    <t>Zm00001d045099</t>
  </si>
  <si>
    <t>GRMZM2G031588</t>
  </si>
  <si>
    <t>Zm00001d045090</t>
  </si>
  <si>
    <t>AC215198.3_FG002</t>
  </si>
  <si>
    <t>Zm00001d045089</t>
  </si>
  <si>
    <t>GRMZM2G127990</t>
  </si>
  <si>
    <t>Zm00001d045088</t>
  </si>
  <si>
    <t>GRMZM2G428370</t>
  </si>
  <si>
    <t>Zm00001d045086</t>
  </si>
  <si>
    <t>GRMZM2G128056</t>
  </si>
  <si>
    <t>Zm00001d045085</t>
  </si>
  <si>
    <t>GRMZM2G128160</t>
  </si>
  <si>
    <t>Zm00001d045084</t>
  </si>
  <si>
    <t>GRMZM2G032214</t>
  </si>
  <si>
    <t>Zm00001d045082</t>
  </si>
  <si>
    <t>GRMZM2G455243</t>
  </si>
  <si>
    <t>Zm00001d045080</t>
  </si>
  <si>
    <t>GRMZM2G151887</t>
  </si>
  <si>
    <t>Zm00001d045079</t>
  </si>
  <si>
    <t>GRMZM2G455306</t>
  </si>
  <si>
    <t>Zm00001d045078</t>
  </si>
  <si>
    <t>GRMZM2G151913</t>
  </si>
  <si>
    <t>Zm00001d045077</t>
  </si>
  <si>
    <t>GRMZM2G151923</t>
  </si>
  <si>
    <t>Zm00001d045076</t>
  </si>
  <si>
    <t>GRMZM2G436583</t>
  </si>
  <si>
    <t>Zm00001d045075</t>
  </si>
  <si>
    <t>GRMZM2G135476</t>
  </si>
  <si>
    <t>Zm00001d045074</t>
  </si>
  <si>
    <t>GRMZM2G467169</t>
  </si>
  <si>
    <t>Zm00001d045072</t>
  </si>
  <si>
    <t>GRMZM2G310306</t>
  </si>
  <si>
    <t>Zm00001d045071</t>
  </si>
  <si>
    <t>GRMZM2G146315</t>
  </si>
  <si>
    <t>Zm00001d045070</t>
  </si>
  <si>
    <t>GRMZM2G146358</t>
  </si>
  <si>
    <t>Zm00001d045069</t>
  </si>
  <si>
    <t>GRMZM5G834697</t>
  </si>
  <si>
    <t>Zm00001d045064</t>
  </si>
  <si>
    <t>GRMZM5G866027</t>
  </si>
  <si>
    <t>Zm00001d045063</t>
  </si>
  <si>
    <t>GRMZM2G061472</t>
  </si>
  <si>
    <t>Zm00001d045065</t>
  </si>
  <si>
    <t>GRMZM2G165433</t>
  </si>
  <si>
    <t>Zm00001d045056</t>
  </si>
  <si>
    <t>GRMZM2G165390</t>
  </si>
  <si>
    <t>Zm00001d045055</t>
  </si>
  <si>
    <t>GRMZM2G177098</t>
  </si>
  <si>
    <t>GRMZM2G177218</t>
  </si>
  <si>
    <t>Zm00001d045052</t>
  </si>
  <si>
    <t>GRMZM2G478553</t>
  </si>
  <si>
    <t>Zm00001d045051</t>
  </si>
  <si>
    <t>GRMZM2G177231</t>
  </si>
  <si>
    <t>Zm00001d045050</t>
  </si>
  <si>
    <t>GRMZM2G177276</t>
  </si>
  <si>
    <t>Zm00001d045049</t>
  </si>
  <si>
    <t>GRMZM2G046618</t>
  </si>
  <si>
    <t>Zm00001d045048</t>
  </si>
  <si>
    <t>GRMZM2G024530</t>
  </si>
  <si>
    <t>Zm00001d045046</t>
  </si>
  <si>
    <t>GRMZM2G469771</t>
  </si>
  <si>
    <t>Zm00001d045045</t>
  </si>
  <si>
    <t>GRMZM2G171179</t>
  </si>
  <si>
    <t>Zm00001d045044</t>
  </si>
  <si>
    <t>GRMZM2G090980</t>
  </si>
  <si>
    <t>Zm00001d045043</t>
  </si>
  <si>
    <t>GRMZM2G089713</t>
  </si>
  <si>
    <t>Zm00001d045042</t>
  </si>
  <si>
    <t>GRMZM2G167594</t>
  </si>
  <si>
    <t>Zm00001d045041</t>
  </si>
  <si>
    <t>GRMZM2G451533</t>
  </si>
  <si>
    <t>Zm00001d045039</t>
  </si>
  <si>
    <t>GRMZM2G070475</t>
  </si>
  <si>
    <t>Zm00001d045036</t>
  </si>
  <si>
    <t>GRMZM2G404855</t>
  </si>
  <si>
    <t>Zm00001d008244</t>
  </si>
  <si>
    <t>GRMZM2G312736</t>
  </si>
  <si>
    <t>Zm00001d045031</t>
  </si>
  <si>
    <t>GRMZM2G312732</t>
  </si>
  <si>
    <t>Zm00001d045030</t>
  </si>
  <si>
    <t>GRMZM2G013607</t>
  </si>
  <si>
    <t>Zm00001d045029</t>
  </si>
  <si>
    <t>GRMZM2G013318</t>
  </si>
  <si>
    <t>Zm00001d045028</t>
  </si>
  <si>
    <t>GRMZM2G012863</t>
  </si>
  <si>
    <t>Zm00001d045027</t>
  </si>
  <si>
    <t>GRMZM2G160005</t>
  </si>
  <si>
    <t>Zm00001d045026</t>
  </si>
  <si>
    <t>GRMZM2G127609</t>
  </si>
  <si>
    <t>Zm00001d045025</t>
  </si>
  <si>
    <t>GRMZM2G127893</t>
  </si>
  <si>
    <t>Zm00001d045024</t>
  </si>
  <si>
    <t>GRMZM2G127909</t>
  </si>
  <si>
    <t>Zm00001d045022</t>
  </si>
  <si>
    <t>GRMZM2G127911</t>
  </si>
  <si>
    <t>Zm00001d045021</t>
  </si>
  <si>
    <t>GRMZM2G135501</t>
  </si>
  <si>
    <t>Zm00001d045017</t>
  </si>
  <si>
    <t>AC210158.3_FG003</t>
  </si>
  <si>
    <t>Zm00001d045016</t>
  </si>
  <si>
    <t>GRMZM2G053196</t>
  </si>
  <si>
    <t>Zm00001d045014</t>
  </si>
  <si>
    <t>GRMZM2G053170</t>
  </si>
  <si>
    <t>GRMZM2G061257</t>
  </si>
  <si>
    <t>Zm00001d045013</t>
  </si>
  <si>
    <t>GRMZM2G476921</t>
  </si>
  <si>
    <t>Zm00001d045012</t>
  </si>
  <si>
    <t>GRMZM2G447806</t>
  </si>
  <si>
    <t>Zm00001d045009</t>
  </si>
  <si>
    <t>AC188583.4_FG003</t>
  </si>
  <si>
    <t>Zm00001d045008</t>
  </si>
  <si>
    <t>GRMZM2G480226</t>
  </si>
  <si>
    <t>Zm00001d045007</t>
  </si>
  <si>
    <t>GRMZM2G443256</t>
  </si>
  <si>
    <t>Zm00001d045003</t>
  </si>
  <si>
    <t>GRMZM2G087196</t>
  </si>
  <si>
    <t>Zm00001d045002</t>
  </si>
  <si>
    <t>GRMZM2G086906</t>
  </si>
  <si>
    <t>Zm00001d045000</t>
  </si>
  <si>
    <t>GRMZM2G131888</t>
  </si>
  <si>
    <t>Zm00001d044999</t>
  </si>
  <si>
    <t>GRMZM5G824574</t>
  </si>
  <si>
    <t>Zm00001d044996</t>
  </si>
  <si>
    <t>GRMZM2G055982</t>
  </si>
  <si>
    <t>Zm00001d044995</t>
  </si>
  <si>
    <t>GRMZM5G882986</t>
  </si>
  <si>
    <t>Zm00001d000357</t>
  </si>
  <si>
    <t>AC194719.3_FG002</t>
  </si>
  <si>
    <t>Zm00001d045367</t>
  </si>
  <si>
    <t>GRMZM2G122793</t>
  </si>
  <si>
    <t>Zm00001d045366</t>
  </si>
  <si>
    <t>GRMZM2G169709</t>
  </si>
  <si>
    <t>Zm00001d045365</t>
  </si>
  <si>
    <t>GRMZM2G008923</t>
  </si>
  <si>
    <t>Zm00001d045364</t>
  </si>
  <si>
    <t>GRMZM2G067743</t>
  </si>
  <si>
    <t>Zm00001d000238</t>
  </si>
  <si>
    <t>GRMZM2G005066</t>
  </si>
  <si>
    <t>Zm00001d044975</t>
  </si>
  <si>
    <t>GRMZM2G005013</t>
  </si>
  <si>
    <t>Zm00001d044976</t>
  </si>
  <si>
    <t>GRMZM2G033130</t>
  </si>
  <si>
    <t>Zm00001d044979</t>
  </si>
  <si>
    <t>GRMZM2G159402</t>
  </si>
  <si>
    <t>Zm00001d044980</t>
  </si>
  <si>
    <t>GRMZM5G864689</t>
  </si>
  <si>
    <t>Zm00001d044982</t>
  </si>
  <si>
    <t>AC213896.2_FG005</t>
  </si>
  <si>
    <t>Zm00001d044984</t>
  </si>
  <si>
    <t>GRMZM5G808624</t>
  </si>
  <si>
    <t>Zm00001d044985</t>
  </si>
  <si>
    <t>GRMZM5G801953</t>
  </si>
  <si>
    <t>Zm00001d044986</t>
  </si>
  <si>
    <t>GRMZM2G033805</t>
  </si>
  <si>
    <t>Zm00001d044987</t>
  </si>
  <si>
    <t>GRMZM2G033915</t>
  </si>
  <si>
    <t>Zm00001d044988</t>
  </si>
  <si>
    <t>GRMZM2G062318</t>
  </si>
  <si>
    <t>Zm00001d044973</t>
  </si>
  <si>
    <t>GRMZM2G142057</t>
  </si>
  <si>
    <t>Zm00001d044972</t>
  </si>
  <si>
    <t>GRMZM2G142072</t>
  </si>
  <si>
    <t>Zm00001d044971</t>
  </si>
  <si>
    <t>GRMZM2G070315</t>
  </si>
  <si>
    <t>Zm00001d044970</t>
  </si>
  <si>
    <t>GRMZM2G371870</t>
  </si>
  <si>
    <t>Zm00001d044969</t>
  </si>
  <si>
    <t>GRMZM2G070455</t>
  </si>
  <si>
    <t>Zm00001d044967</t>
  </si>
  <si>
    <t>GRMZM2G038928</t>
  </si>
  <si>
    <t>Zm00001d044966</t>
  </si>
  <si>
    <t>GRMZM2G308083</t>
  </si>
  <si>
    <t>Zm00001d044961</t>
  </si>
  <si>
    <t>GRMZM2G066358</t>
  </si>
  <si>
    <t>Zm00001d044954</t>
  </si>
  <si>
    <t>GRMZM2G066373</t>
  </si>
  <si>
    <t>Zm00001d044953</t>
  </si>
  <si>
    <t>GRMZM2G088053</t>
  </si>
  <si>
    <t>Zm00001d044951</t>
  </si>
  <si>
    <t>GRMZM2G160964</t>
  </si>
  <si>
    <t>Zm00001d044945</t>
  </si>
  <si>
    <t>GRMZM2G160887</t>
  </si>
  <si>
    <t>Zm00001d044944</t>
  </si>
  <si>
    <t>GRMZM2G403740</t>
  </si>
  <si>
    <t>Zm00001d044943</t>
  </si>
  <si>
    <t>GRMZM2G033413</t>
  </si>
  <si>
    <t>Zm00001d044940</t>
  </si>
  <si>
    <t>GRMZM2G150656</t>
  </si>
  <si>
    <t>Zm00001d044939</t>
  </si>
  <si>
    <t>AC215605.2_FG007</t>
  </si>
  <si>
    <t>Zm00001d044938</t>
  </si>
  <si>
    <t>GRMZM5G875445</t>
  </si>
  <si>
    <t>Zm00001d044937</t>
  </si>
  <si>
    <t>GRMZM5G857459</t>
  </si>
  <si>
    <t>Zm00001d044936</t>
  </si>
  <si>
    <t>AC215605.2_FG003</t>
  </si>
  <si>
    <t>Zm00001d044935</t>
  </si>
  <si>
    <t>GRMZM5G870571</t>
  </si>
  <si>
    <t>Zm00001d044934</t>
  </si>
  <si>
    <t>GRMZM5G887716</t>
  </si>
  <si>
    <t>Zm00001d044931</t>
  </si>
  <si>
    <t>GRMZM2G080696</t>
  </si>
  <si>
    <t>Zm00001d044933</t>
  </si>
  <si>
    <t>GRMZM2G038436</t>
  </si>
  <si>
    <t>Zm00001d044930</t>
  </si>
  <si>
    <t>GRMZM2G038532</t>
  </si>
  <si>
    <t>Zm00001d044929</t>
  </si>
  <si>
    <t>GRMZM2G343769</t>
  </si>
  <si>
    <t>Zm00001d044927</t>
  </si>
  <si>
    <t>GRMZM2G480850</t>
  </si>
  <si>
    <t>Zm00001d044925</t>
  </si>
  <si>
    <t>GRMZM2G408174</t>
  </si>
  <si>
    <t>Zm00001d044923</t>
  </si>
  <si>
    <t>GRMZM2G152177</t>
  </si>
  <si>
    <t>Zm00001d044922</t>
  </si>
  <si>
    <t>GRMZM2G080120</t>
  </si>
  <si>
    <t>Zm00001d044917</t>
  </si>
  <si>
    <t>GRMZM2G080103</t>
  </si>
  <si>
    <t>Zm00001d044918</t>
  </si>
  <si>
    <t>GRMZM2G080044</t>
  </si>
  <si>
    <t>Zm00001d044920</t>
  </si>
  <si>
    <t>GRMZM5G898880</t>
  </si>
  <si>
    <t>GRMZM2G079949</t>
  </si>
  <si>
    <t>Zm00001d044921</t>
  </si>
  <si>
    <t>GRMZM2G120302</t>
  </si>
  <si>
    <t>Zm00001d044916</t>
  </si>
  <si>
    <t>GRMZM2G390849</t>
  </si>
  <si>
    <t>Zm00001d044909</t>
  </si>
  <si>
    <t>GRMZM2G106303</t>
  </si>
  <si>
    <t>Zm00001d044908</t>
  </si>
  <si>
    <t>GRMZM2G000231</t>
  </si>
  <si>
    <t>Zm00001d044907</t>
  </si>
  <si>
    <t>GRMZM2G000236</t>
  </si>
  <si>
    <t>Zm00001d044906</t>
  </si>
  <si>
    <t>GRMZM2G017244</t>
  </si>
  <si>
    <t>Zm00001d044904</t>
  </si>
  <si>
    <t>GRMZM2G017257</t>
  </si>
  <si>
    <t>Zm00001d044903</t>
  </si>
  <si>
    <t>GRMZM2G017537</t>
  </si>
  <si>
    <t>Zm00001d044902</t>
  </si>
  <si>
    <t>GRMZM5G814279</t>
  </si>
  <si>
    <t>Zm00001d044899</t>
  </si>
  <si>
    <t>GRMZM2G174048</t>
  </si>
  <si>
    <t>Zm00001d044898</t>
  </si>
  <si>
    <t>GRMZM5G874756</t>
  </si>
  <si>
    <t>Zm00001d044895</t>
  </si>
  <si>
    <t>GRMZM2G469502</t>
  </si>
  <si>
    <t>Zm00001d044884</t>
  </si>
  <si>
    <t>GRMZM2G097620</t>
  </si>
  <si>
    <t>Zm00001d044878</t>
  </si>
  <si>
    <t>GRMZM2G110929</t>
  </si>
  <si>
    <t>Zm00001d044880</t>
  </si>
  <si>
    <t>GRMZM2G051330</t>
  </si>
  <si>
    <t>Zm00001d044877</t>
  </si>
  <si>
    <t>GRMZM2G008033</t>
  </si>
  <si>
    <t>Zm00001d044875</t>
  </si>
  <si>
    <t>GRMZM2G135960</t>
  </si>
  <si>
    <t>Zm00001d044874</t>
  </si>
  <si>
    <t>GRMZM2G136032</t>
  </si>
  <si>
    <t>Zm00001d020383</t>
  </si>
  <si>
    <t>GRMZM2G387087</t>
  </si>
  <si>
    <t>Zm00001d044872</t>
  </si>
  <si>
    <t>GRMZM2G082198</t>
  </si>
  <si>
    <t>Zm00001d044869</t>
  </si>
  <si>
    <t>GRMZM2G058474</t>
  </si>
  <si>
    <t>Zm00001d044868</t>
  </si>
  <si>
    <t>GRMZM2G058549</t>
  </si>
  <si>
    <t>Zm00001d044867</t>
  </si>
  <si>
    <t>GRMZM2G058560</t>
  </si>
  <si>
    <t>Zm00001d044866</t>
  </si>
  <si>
    <t>GRMZM2G090226</t>
  </si>
  <si>
    <t>Zm00001d044864</t>
  </si>
  <si>
    <t>GRMZM2G103227</t>
  </si>
  <si>
    <t>Zm00001d044863</t>
  </si>
  <si>
    <t>GRMZM2G323422</t>
  </si>
  <si>
    <t>Zm00001d044861</t>
  </si>
  <si>
    <t>GRMZM2G019291</t>
  </si>
  <si>
    <t>Zm00001d044860</t>
  </si>
  <si>
    <t>GRMZM2G093772</t>
  </si>
  <si>
    <t>Zm00001d044859</t>
  </si>
  <si>
    <t>GRMZM5G852704</t>
  </si>
  <si>
    <t>Zm00001d044857</t>
  </si>
  <si>
    <t>GRMZM2G080354</t>
  </si>
  <si>
    <t>Zm00001d044854</t>
  </si>
  <si>
    <t>GRMZM2G152415</t>
  </si>
  <si>
    <t>Zm00001d044850</t>
  </si>
  <si>
    <t>GRMZM2G152411</t>
  </si>
  <si>
    <t>Zm00001d044851</t>
  </si>
  <si>
    <t>GRMZM2G171752</t>
  </si>
  <si>
    <t>Zm00001d044849</t>
  </si>
  <si>
    <t>GRMZM2G469939</t>
  </si>
  <si>
    <t>Zm00001d044846</t>
  </si>
  <si>
    <t>GRMZM2G325606</t>
  </si>
  <si>
    <t>GRMZM2G003023</t>
  </si>
  <si>
    <t>Zm00001d044844</t>
  </si>
  <si>
    <t>GRMZM2G071986</t>
  </si>
  <si>
    <t>Zm00001d044843</t>
  </si>
  <si>
    <t>GRMZM6G117112</t>
  </si>
  <si>
    <t>Zm00001d044841</t>
  </si>
  <si>
    <t>GRMZM5G862101</t>
  </si>
  <si>
    <t>Zm00001d044838</t>
  </si>
  <si>
    <t>GRMZM2G113888</t>
  </si>
  <si>
    <t>Zm00001d044836</t>
  </si>
  <si>
    <t>GRMZM2G124274</t>
  </si>
  <si>
    <t>GRMZM2G124276</t>
  </si>
  <si>
    <t>Zm00001d044833</t>
  </si>
  <si>
    <t>GRMZM2G124288</t>
  </si>
  <si>
    <t>Zm00001d044831</t>
  </si>
  <si>
    <t>GRMZM2G003167</t>
  </si>
  <si>
    <t>Zm00001d044829</t>
  </si>
  <si>
    <t>GRMZM2G079003</t>
  </si>
  <si>
    <t>Zm00001d044830</t>
  </si>
  <si>
    <t>AC209664.3_FG002</t>
  </si>
  <si>
    <t>Zm00001d044828</t>
  </si>
  <si>
    <t>GRMZM2G081239</t>
  </si>
  <si>
    <t>Zm00001d044826</t>
  </si>
  <si>
    <t>GRMZM2G094586</t>
  </si>
  <si>
    <t>Zm00001d044825</t>
  </si>
  <si>
    <t>GRMZM2G392306</t>
  </si>
  <si>
    <t>AC216219.3_FG006</t>
  </si>
  <si>
    <t>Zm00001d044824</t>
  </si>
  <si>
    <t>GRMZM2G465053</t>
  </si>
  <si>
    <t>Zm00001d044822</t>
  </si>
  <si>
    <t>GRMZM2G164072</t>
  </si>
  <si>
    <t>Zm00001d044823</t>
  </si>
  <si>
    <t>GRMZM2G465046</t>
  </si>
  <si>
    <t>Zm00001d044821</t>
  </si>
  <si>
    <t>GRMZM2G435294</t>
  </si>
  <si>
    <t>Zm00001d044819</t>
  </si>
  <si>
    <t>GRMZM2G435290</t>
  </si>
  <si>
    <t>Zm00001d044818</t>
  </si>
  <si>
    <t>GRMZM2G110832</t>
  </si>
  <si>
    <t>Zm00001d044816</t>
  </si>
  <si>
    <t>GRMZM2G110726</t>
  </si>
  <si>
    <t>Zm00001d044815</t>
  </si>
  <si>
    <t>GRMZM2G048243</t>
  </si>
  <si>
    <t>Zm00001d044814</t>
  </si>
  <si>
    <t>GRMZM2G072091</t>
  </si>
  <si>
    <t>Zm00001d044813</t>
  </si>
  <si>
    <t>GRMZM2G098643</t>
  </si>
  <si>
    <t>Zm00001d044812</t>
  </si>
  <si>
    <t>AC212353.4_FG004</t>
  </si>
  <si>
    <t>Zm00001d044808</t>
  </si>
  <si>
    <t>GRMZM2G136831</t>
  </si>
  <si>
    <t>Zm00001d044806</t>
  </si>
  <si>
    <t>GRMZM2G163409</t>
  </si>
  <si>
    <t>Zm00001d032565</t>
  </si>
  <si>
    <t>GRMZM5G805566</t>
  </si>
  <si>
    <t>Zm00001d019636</t>
  </si>
  <si>
    <t>GRMZM5G868913</t>
  </si>
  <si>
    <t>Zm00001d044803</t>
  </si>
  <si>
    <t>GRMZM2G102946</t>
  </si>
  <si>
    <t>Zm00001d044802</t>
  </si>
  <si>
    <t>GRMZM2G176081</t>
  </si>
  <si>
    <t>Zm00001d044801</t>
  </si>
  <si>
    <t>GRMZM2G034991</t>
  </si>
  <si>
    <t>Zm00001d019778</t>
  </si>
  <si>
    <t>GRMZM2G026833</t>
  </si>
  <si>
    <t>Zm00001d044785</t>
  </si>
  <si>
    <t>GRMZM2G138771</t>
  </si>
  <si>
    <t>Zm00001d044784</t>
  </si>
  <si>
    <t>GRMZM2G016275</t>
  </si>
  <si>
    <t>Zm00001d044781</t>
  </si>
  <si>
    <t>GRMZM5G833563</t>
  </si>
  <si>
    <t>Zm00001d044780</t>
  </si>
  <si>
    <t>GRMZM5G812326</t>
  </si>
  <si>
    <t>Zm00001d044777</t>
  </si>
  <si>
    <t>GRMZM5G845080</t>
  </si>
  <si>
    <t>Zm00001d044776</t>
  </si>
  <si>
    <t>GRMZM2G110299</t>
  </si>
  <si>
    <t>Zm00001d044775</t>
  </si>
  <si>
    <t>GRMZM2G110289</t>
  </si>
  <si>
    <t>Zm00001d044774</t>
  </si>
  <si>
    <t>GRMZM2G406758</t>
  </si>
  <si>
    <t>Zm00001d044773</t>
  </si>
  <si>
    <t>GRMZM2G110220</t>
  </si>
  <si>
    <t>Zm00001d044771</t>
  </si>
  <si>
    <t>GRMZM2G057672</t>
  </si>
  <si>
    <t>Zm00001d044769</t>
  </si>
  <si>
    <t>GRMZM2G057611</t>
  </si>
  <si>
    <t>Zm00001d044768</t>
  </si>
  <si>
    <t>GRMZM2G408703</t>
  </si>
  <si>
    <t>Zm00001d044766</t>
  </si>
  <si>
    <t>GRMZM2G116966</t>
  </si>
  <si>
    <t>Zm00001d044765</t>
  </si>
  <si>
    <t>GRMZM2G063438</t>
  </si>
  <si>
    <t>Zm00001d044763</t>
  </si>
  <si>
    <t>GRMZM2G039993</t>
  </si>
  <si>
    <t>Zm00001d044762</t>
  </si>
  <si>
    <t>GRMZM2G059906</t>
  </si>
  <si>
    <t>Zm00001d004585</t>
  </si>
  <si>
    <t>GRMZM2G377690</t>
  </si>
  <si>
    <t>Zm00001d044760</t>
  </si>
  <si>
    <t>GRMZM2G075470</t>
  </si>
  <si>
    <t>Zm00001d044759</t>
  </si>
  <si>
    <t>GRMZM5G811223</t>
  </si>
  <si>
    <t>Zm00001d044757</t>
  </si>
  <si>
    <t>GRMZM2G000623</t>
  </si>
  <si>
    <t>Zm00001d044753</t>
  </si>
  <si>
    <t>GRMZM2G000587</t>
  </si>
  <si>
    <t>Zm00001d044752</t>
  </si>
  <si>
    <t>GRMZM2G134040</t>
  </si>
  <si>
    <t>Zm00001d044750</t>
  </si>
  <si>
    <t>GRMZM2G027627</t>
  </si>
  <si>
    <t>Zm00001d044748</t>
  </si>
  <si>
    <t>GRMZM2G027392</t>
  </si>
  <si>
    <t>Zm00001d044747</t>
  </si>
  <si>
    <t>GRMZM2G154664</t>
  </si>
  <si>
    <t>Zm00001d044745</t>
  </si>
  <si>
    <t>GRMZM2G154678</t>
  </si>
  <si>
    <t>Zm00001d044744</t>
  </si>
  <si>
    <t>GRMZM2G327474</t>
  </si>
  <si>
    <t>Zm00001d044742</t>
  </si>
  <si>
    <t>GRMZM5G878542</t>
  </si>
  <si>
    <t>Zm00001d044739</t>
  </si>
  <si>
    <t>GRMZM5G855994</t>
  </si>
  <si>
    <t>Zm00001d044734</t>
  </si>
  <si>
    <t>GRMZM2G063765</t>
  </si>
  <si>
    <t>Zm00001d044729</t>
  </si>
  <si>
    <t>GRMZM2G063717</t>
  </si>
  <si>
    <t>Zm00001d044730</t>
  </si>
  <si>
    <t>GRMZM2G362470</t>
  </si>
  <si>
    <t>Zm00001d044731</t>
  </si>
  <si>
    <t>GRMZM2G063693</t>
  </si>
  <si>
    <t>Zm00001d044732</t>
  </si>
  <si>
    <t>GRMZM2G335242</t>
  </si>
  <si>
    <t>Zm00001d044728</t>
  </si>
  <si>
    <t>GRMZM2G158838</t>
  </si>
  <si>
    <t>Zm00001d053671</t>
  </si>
  <si>
    <t>GRMZM2G158729</t>
  </si>
  <si>
    <t>Zm00001d053672</t>
  </si>
  <si>
    <t>GRMZM2G307823</t>
  </si>
  <si>
    <t>Zm00001d044726</t>
  </si>
  <si>
    <t>GRMZM2G415022</t>
  </si>
  <si>
    <t>Zm00001d044725</t>
  </si>
  <si>
    <t>GRMZM2G039325</t>
  </si>
  <si>
    <t>Zm00001d044724</t>
  </si>
  <si>
    <t>GRMZM2G341658</t>
  </si>
  <si>
    <t>Zm00001d044723</t>
  </si>
  <si>
    <t>GRMZM2G310569</t>
  </si>
  <si>
    <t>Zm00001d044717</t>
  </si>
  <si>
    <t>GRMZM2G100979</t>
  </si>
  <si>
    <t>Zm00001d045824</t>
  </si>
  <si>
    <t>GRMZM5G833275</t>
  </si>
  <si>
    <t>Zm00001d015877</t>
  </si>
  <si>
    <t>GRMZM2G100965</t>
  </si>
  <si>
    <t>GRMZM2G354611</t>
  </si>
  <si>
    <t>Zm00001d045666</t>
  </si>
  <si>
    <t>GRMZM2G446170</t>
  </si>
  <si>
    <t>Zm00001d012791</t>
  </si>
  <si>
    <t>GRMZM2G411649</t>
  </si>
  <si>
    <t>Zm00001d012790</t>
  </si>
  <si>
    <t>GRMZM2G111354</t>
  </si>
  <si>
    <t>Zm00001d012789</t>
  </si>
  <si>
    <t>GRMZM2G111344</t>
  </si>
  <si>
    <t>Zm00001d012788</t>
  </si>
  <si>
    <t>AC211349.4_FG001</t>
  </si>
  <si>
    <t>Zm00001d012787</t>
  </si>
  <si>
    <t>GRMZM2G036409</t>
  </si>
  <si>
    <t>Zm00001d012785</t>
  </si>
  <si>
    <t>GRMZM2G353990</t>
  </si>
  <si>
    <t>Zm00001d012784</t>
  </si>
  <si>
    <t>GRMZM2G130119</t>
  </si>
  <si>
    <t>Zm00001d012782</t>
  </si>
  <si>
    <t>GRMZM2G044070</t>
  </si>
  <si>
    <t>Zm00001d012780</t>
  </si>
  <si>
    <t>GRMZM2G002786</t>
  </si>
  <si>
    <t>Zm00001d012776</t>
  </si>
  <si>
    <t>GRMZM5G812548</t>
  </si>
  <si>
    <t>Zm00001d012774</t>
  </si>
  <si>
    <t>GRMZM5G876285</t>
  </si>
  <si>
    <t>Zm00001d012773</t>
  </si>
  <si>
    <t>GRMZM2G097282</t>
  </si>
  <si>
    <t>Zm00001d012771</t>
  </si>
  <si>
    <t>AC203173.3_FG004</t>
  </si>
  <si>
    <t>Zm00001d012770</t>
  </si>
  <si>
    <t>AC203173.3_FG002</t>
  </si>
  <si>
    <t>Zm00001d012769</t>
  </si>
  <si>
    <t>GRMZM2G700839</t>
  </si>
  <si>
    <t>Zm00001d012768</t>
  </si>
  <si>
    <t>AC203173.3_FG001</t>
  </si>
  <si>
    <t>Zm00001d012767</t>
  </si>
  <si>
    <t>GRMZM2G120779</t>
  </si>
  <si>
    <t>Zm00001d012766</t>
  </si>
  <si>
    <t>GRMZM2G118806</t>
  </si>
  <si>
    <t>Zm00001d012765</t>
  </si>
  <si>
    <t>GRMZM2G118770</t>
  </si>
  <si>
    <t>Zm00001d012764</t>
  </si>
  <si>
    <t>GRMZM2G124883</t>
  </si>
  <si>
    <t>Zm00001d012763</t>
  </si>
  <si>
    <t>GRMZM2G095634</t>
  </si>
  <si>
    <t>Zm00001d012761</t>
  </si>
  <si>
    <t>GRMZM2G120951</t>
  </si>
  <si>
    <t>GRMZM2G055219</t>
  </si>
  <si>
    <t>Zm00001d012760</t>
  </si>
  <si>
    <t>GRMZM2G044576</t>
  </si>
  <si>
    <t>Zm00001d012757</t>
  </si>
  <si>
    <t>GRMZM2G350447</t>
  </si>
  <si>
    <t>Zm00001d012755</t>
  </si>
  <si>
    <t>GRMZM2G063737</t>
  </si>
  <si>
    <t>Zm00001d012752</t>
  </si>
  <si>
    <t>GRMZM2G351018</t>
  </si>
  <si>
    <t>Zm00001d012751</t>
  </si>
  <si>
    <t>GRMZM2G118409</t>
  </si>
  <si>
    <t>Zm00001d012750</t>
  </si>
  <si>
    <t>GRMZM2G118453</t>
  </si>
  <si>
    <t>Zm00001d012749</t>
  </si>
  <si>
    <t>GRMZM2G118462</t>
  </si>
  <si>
    <t>Zm00001d012748</t>
  </si>
  <si>
    <t>GRMZM2G087117</t>
  </si>
  <si>
    <t>Zm00001d012747</t>
  </si>
  <si>
    <t>GRMZM2G013391</t>
  </si>
  <si>
    <t>Zm00001d012746</t>
  </si>
  <si>
    <t>GRMZM2G470499</t>
  </si>
  <si>
    <t>Zm00001d012743</t>
  </si>
  <si>
    <t>GRMZM2G149105</t>
  </si>
  <si>
    <t>Zm00001d012742</t>
  </si>
  <si>
    <t>GRMZM2G149104</t>
  </si>
  <si>
    <t>Zm00001d012740</t>
  </si>
  <si>
    <t>GRMZM2G149093</t>
  </si>
  <si>
    <t>Zm00001d012738</t>
  </si>
  <si>
    <t>GRMZM2G149031</t>
  </si>
  <si>
    <t>Zm00001d012737</t>
  </si>
  <si>
    <t>GRMZM2G148985</t>
  </si>
  <si>
    <t>Zm00001d012735</t>
  </si>
  <si>
    <t>GRMZM2G449165</t>
  </si>
  <si>
    <t>Zm00001d012734</t>
  </si>
  <si>
    <t>GRMZM2G148881</t>
  </si>
  <si>
    <t>Zm00001d012732</t>
  </si>
  <si>
    <t>GRMZM5G874163</t>
  </si>
  <si>
    <t>Zm00001d012731</t>
  </si>
  <si>
    <t>GRMZM2G455087</t>
  </si>
  <si>
    <t>Zm00001d012730</t>
  </si>
  <si>
    <t>GRMZM2G153648</t>
  </si>
  <si>
    <t>Zm00001d012729</t>
  </si>
  <si>
    <t>GRMZM2G153615</t>
  </si>
  <si>
    <t>Zm00001d012728</t>
  </si>
  <si>
    <t>AC203381.3_FG006</t>
  </si>
  <si>
    <t>Zm00001d012726</t>
  </si>
  <si>
    <t>GRMZM2G148022</t>
  </si>
  <si>
    <t>Zm00001d012725</t>
  </si>
  <si>
    <t>GRMZM5G861082</t>
  </si>
  <si>
    <t>Zm00001d012721</t>
  </si>
  <si>
    <t>GRMZM2G428179</t>
  </si>
  <si>
    <t>Zm00001d012720</t>
  </si>
  <si>
    <t>GRMZM2G170079</t>
  </si>
  <si>
    <t>Zm00001d012719</t>
  </si>
  <si>
    <t>GRMZM2G180021</t>
  </si>
  <si>
    <t>Zm00001d012718</t>
  </si>
  <si>
    <t>GRMZM5G838773</t>
  </si>
  <si>
    <t>Zm00001d012717</t>
  </si>
  <si>
    <t>GRMZM2G496319</t>
  </si>
  <si>
    <t>Zm00001d012714</t>
  </si>
  <si>
    <t>GRMZM2G031724</t>
  </si>
  <si>
    <t>Zm00001d012712</t>
  </si>
  <si>
    <t>GRMZM2G327427</t>
  </si>
  <si>
    <t>Zm00001d012711</t>
  </si>
  <si>
    <t>GRMZM2G031607</t>
  </si>
  <si>
    <t>Zm00001d012710</t>
  </si>
  <si>
    <t>GRMZM2G403010</t>
  </si>
  <si>
    <t>Zm00001d012709</t>
  </si>
  <si>
    <t>GRMZM2G160444</t>
  </si>
  <si>
    <t>GRMZM2G040970</t>
  </si>
  <si>
    <t>Zm00001d012708</t>
  </si>
  <si>
    <t>GRMZM2G135586</t>
  </si>
  <si>
    <t>Zm00001d012707</t>
  </si>
  <si>
    <t>GRMZM2G082490</t>
  </si>
  <si>
    <t>Zm00001d012703</t>
  </si>
  <si>
    <t>GRMZM2G110714</t>
  </si>
  <si>
    <t>Zm00001d012702</t>
  </si>
  <si>
    <t>GRMZM5G825110</t>
  </si>
  <si>
    <t>Zm00001d012701</t>
  </si>
  <si>
    <t>GRMZM2G406155</t>
  </si>
  <si>
    <t>Zm00001d012700</t>
  </si>
  <si>
    <t>GRMZM2G136250</t>
  </si>
  <si>
    <t>Zm00001d012699</t>
  </si>
  <si>
    <t>GRMZM2G136400</t>
  </si>
  <si>
    <t>Zm00001d012697</t>
  </si>
  <si>
    <t>GRMZM2G136410</t>
  </si>
  <si>
    <t>Zm00001d012696</t>
  </si>
  <si>
    <t>GRMZM5G868767</t>
  </si>
  <si>
    <t>Zm00001d012694</t>
  </si>
  <si>
    <t>GRMZM2G437859</t>
  </si>
  <si>
    <t>Zm00001d012693</t>
  </si>
  <si>
    <t>GRMZM2G020552</t>
  </si>
  <si>
    <t>Zm00001d012691</t>
  </si>
  <si>
    <t>GRMZM2G002858</t>
  </si>
  <si>
    <t>Zm00001d012690</t>
  </si>
  <si>
    <t>GRMZM2G302639</t>
  </si>
  <si>
    <t>Zm00001d012689</t>
  </si>
  <si>
    <t>GRMZM2G104246</t>
  </si>
  <si>
    <t>Zm00001d012688</t>
  </si>
  <si>
    <t>GRMZM2G035421</t>
  </si>
  <si>
    <t>Zm00001d012687</t>
  </si>
  <si>
    <t>GRMZM2G035401</t>
  </si>
  <si>
    <t>Zm00001d012686</t>
  </si>
  <si>
    <t>GRMZM5G896568</t>
  </si>
  <si>
    <t>Zm00001d012685</t>
  </si>
  <si>
    <t>GRMZM2G339435</t>
  </si>
  <si>
    <t>Zm00001d012684</t>
  </si>
  <si>
    <t>GRMZM2G034945</t>
  </si>
  <si>
    <t>Zm00001d012683</t>
  </si>
  <si>
    <t>GRMZM5G824201</t>
  </si>
  <si>
    <t>Zm00001d012682</t>
  </si>
  <si>
    <t>GRMZM2G153274</t>
  </si>
  <si>
    <t>Zm00001d012677</t>
  </si>
  <si>
    <t>GRMZM2G153217</t>
  </si>
  <si>
    <t>Zm00001d012676</t>
  </si>
  <si>
    <t>GRMZM2G073959</t>
  </si>
  <si>
    <t>Zm00001d012681</t>
  </si>
  <si>
    <t>GRMZM2G074028</t>
  </si>
  <si>
    <t>Zm00001d012679</t>
  </si>
  <si>
    <t>GRMZM2G116273</t>
  </si>
  <si>
    <t>Zm00001d012675</t>
  </si>
  <si>
    <t>GRMZM2G116087</t>
  </si>
  <si>
    <t>Zm00001d012674</t>
  </si>
  <si>
    <t>GRMZM2G124365</t>
  </si>
  <si>
    <t>GRMZM2G124321</t>
  </si>
  <si>
    <t>Zm00001d012673</t>
  </si>
  <si>
    <t>GRMZM2G424873</t>
  </si>
  <si>
    <t>Zm00001d012672</t>
  </si>
  <si>
    <t>GRMZM2G424857</t>
  </si>
  <si>
    <t>GRMZM2G124091</t>
  </si>
  <si>
    <t>Zm00001d012671</t>
  </si>
  <si>
    <t>GRMZM2G124047</t>
  </si>
  <si>
    <t>Zm00001d012667</t>
  </si>
  <si>
    <t>GRMZM2G097032</t>
  </si>
  <si>
    <t>Zm00001d012670</t>
  </si>
  <si>
    <t>GRMZM2G027016</t>
  </si>
  <si>
    <t>Zm00001d012663</t>
  </si>
  <si>
    <t>GRMZM2G027131</t>
  </si>
  <si>
    <t>Zm00001d012664</t>
  </si>
  <si>
    <t>GRMZM2G027535</t>
  </si>
  <si>
    <t>Zm00001d012665</t>
  </si>
  <si>
    <t>GRMZM2G027794</t>
  </si>
  <si>
    <t>Zm00001d012666</t>
  </si>
  <si>
    <t>GRMZM2G139093</t>
  </si>
  <si>
    <t>Zm00001d012662</t>
  </si>
  <si>
    <t>GRMZM2G468132</t>
  </si>
  <si>
    <t>Zm00001d012661</t>
  </si>
  <si>
    <t>GRMZM2G037280</t>
  </si>
  <si>
    <t>GRMZM2G076450</t>
  </si>
  <si>
    <t>Zm00001d012660</t>
  </si>
  <si>
    <t>GRMZM5G825226</t>
  </si>
  <si>
    <t>Zm00001d012659</t>
  </si>
  <si>
    <t>GRMZM2G039982</t>
  </si>
  <si>
    <t>Zm00001d012656</t>
  </si>
  <si>
    <t>GRMZM5G837606</t>
  </si>
  <si>
    <t>Zm00001d012655</t>
  </si>
  <si>
    <t>GRMZM2G079468</t>
  </si>
  <si>
    <t>Zm00001d012654</t>
  </si>
  <si>
    <t>GRMZM2G079389</t>
  </si>
  <si>
    <t>Zm00001d012653</t>
  </si>
  <si>
    <t>GRMZM2G079257</t>
  </si>
  <si>
    <t>Zm00001d012652</t>
  </si>
  <si>
    <t>GRMZM2G116086</t>
  </si>
  <si>
    <t>Zm00001d012651</t>
  </si>
  <si>
    <t>GRMZM2G111428</t>
  </si>
  <si>
    <t>Zm00001d012648</t>
  </si>
  <si>
    <t>GRMZM2G111472</t>
  </si>
  <si>
    <t>Zm00001d012647</t>
  </si>
  <si>
    <t>GRMZM2G111501</t>
  </si>
  <si>
    <t>Zm00001d012646</t>
  </si>
  <si>
    <t>GRMZM2G111511</t>
  </si>
  <si>
    <t>Zm00001d012645</t>
  </si>
  <si>
    <t>GRMZM2G173868</t>
  </si>
  <si>
    <t>Zm00001d012643</t>
  </si>
  <si>
    <t>GRMZM2G173862</t>
  </si>
  <si>
    <t>Zm00001d012642</t>
  </si>
  <si>
    <t>GRMZM2G024476</t>
  </si>
  <si>
    <t>GRMZM2G085602</t>
  </si>
  <si>
    <t>Zm00001d012640</t>
  </si>
  <si>
    <t>GRMZM2G434363</t>
  </si>
  <si>
    <t>Zm00001d012636</t>
  </si>
  <si>
    <t>GRMZM2G132978</t>
  </si>
  <si>
    <t>Zm00001d012635</t>
  </si>
  <si>
    <t>GRMZM2G132991</t>
  </si>
  <si>
    <t>Zm00001d012634</t>
  </si>
  <si>
    <t>GRMZM2G133029</t>
  </si>
  <si>
    <t>Zm00001d012633</t>
  </si>
  <si>
    <t>GRMZM2G133175</t>
  </si>
  <si>
    <t>Zm00001d012632</t>
  </si>
  <si>
    <t>GRMZM2G562929</t>
  </si>
  <si>
    <t>Zm00001d012630</t>
  </si>
  <si>
    <t>GRMZM5G852779</t>
  </si>
  <si>
    <t>Zm00001d012627</t>
  </si>
  <si>
    <t>GRMZM5G869971</t>
  </si>
  <si>
    <t>Zm00001d012625</t>
  </si>
  <si>
    <t>GRMZM5G829297</t>
  </si>
  <si>
    <t>Zm00001d012624</t>
  </si>
  <si>
    <t>GRMZM5G840279</t>
  </si>
  <si>
    <t>Zm00001d012623</t>
  </si>
  <si>
    <t>GRMZM5G865151</t>
  </si>
  <si>
    <t>Zm00001d012621</t>
  </si>
  <si>
    <t>GRMZM5G817625</t>
  </si>
  <si>
    <t>Zm00001d012620</t>
  </si>
  <si>
    <t>GRMZM2G004690</t>
  </si>
  <si>
    <t>Zm00001d012619</t>
  </si>
  <si>
    <t>GRMZM5G809184</t>
  </si>
  <si>
    <t>Zm00001d012618</t>
  </si>
  <si>
    <t>GRMZM2G090487</t>
  </si>
  <si>
    <t>Zm00001d012615</t>
  </si>
  <si>
    <t>GRMZM2G090528</t>
  </si>
  <si>
    <t>Zm00001d012614</t>
  </si>
  <si>
    <t>GRMZM2G135244</t>
  </si>
  <si>
    <t>Zm00001d012613</t>
  </si>
  <si>
    <t>GRMZM2G404043</t>
  </si>
  <si>
    <t>Zm00001d012612</t>
  </si>
  <si>
    <t>GRMZM2G404056</t>
  </si>
  <si>
    <t>Zm00001d012611</t>
  </si>
  <si>
    <t>GRMZM2G106690</t>
  </si>
  <si>
    <t>Zm00001d012610</t>
  </si>
  <si>
    <t>GRMZM2G106702</t>
  </si>
  <si>
    <t>Zm00001d012609</t>
  </si>
  <si>
    <t>GRMZM2G159636</t>
  </si>
  <si>
    <t>Zm00001d012608</t>
  </si>
  <si>
    <t>GRMZM2G159643</t>
  </si>
  <si>
    <t>Zm00001d012607</t>
  </si>
  <si>
    <t>GRMZM2G139141</t>
  </si>
  <si>
    <t>Zm00001d012606</t>
  </si>
  <si>
    <t>GRMZM2G139160</t>
  </si>
  <si>
    <t>Zm00001d012605</t>
  </si>
  <si>
    <t>GRMZM2G139175</t>
  </si>
  <si>
    <t>Zm00001d012604</t>
  </si>
  <si>
    <t>GRMZM2G440003</t>
  </si>
  <si>
    <t>Zm00001d012603</t>
  </si>
  <si>
    <t>GRMZM2G139193</t>
  </si>
  <si>
    <t>Zm00001d012602</t>
  </si>
  <si>
    <t>GRMZM2G139198</t>
  </si>
  <si>
    <t>Zm00001d012601</t>
  </si>
  <si>
    <t>GRMZM2G139223</t>
  </si>
  <si>
    <t>Zm00001d012600</t>
  </si>
  <si>
    <t>GRMZM2G139296</t>
  </si>
  <si>
    <t>Zm00001d012599</t>
  </si>
  <si>
    <t>GRMZM2G139349</t>
  </si>
  <si>
    <t>Zm00001d012598</t>
  </si>
  <si>
    <t>GRMZM2G139374</t>
  </si>
  <si>
    <t>Zm00001d012596</t>
  </si>
  <si>
    <t>GRMZM2G139396</t>
  </si>
  <si>
    <t>Zm00001d012595</t>
  </si>
  <si>
    <t>GRMZM2G139460</t>
  </si>
  <si>
    <t>Zm00001d012594</t>
  </si>
  <si>
    <t>GRMZM2G106344</t>
  </si>
  <si>
    <t>Zm00001d012591</t>
  </si>
  <si>
    <t>GRMZM2G106250</t>
  </si>
  <si>
    <t>Zm00001d012590</t>
  </si>
  <si>
    <t>GRMZM2G431723</t>
  </si>
  <si>
    <t>Zm00001d012587</t>
  </si>
  <si>
    <t>GRMZM2G132185</t>
  </si>
  <si>
    <t>Zm00001d012585</t>
  </si>
  <si>
    <t>GRMZM2G132223</t>
  </si>
  <si>
    <t>Zm00001d012584</t>
  </si>
  <si>
    <t>GRMZM2G132251</t>
  </si>
  <si>
    <t>Zm00001d012581</t>
  </si>
  <si>
    <t>GRMZM2G132284</t>
  </si>
  <si>
    <t>Zm00001d012580</t>
  </si>
  <si>
    <t>GRMZM2G132303</t>
  </si>
  <si>
    <t>Zm00001d012578</t>
  </si>
  <si>
    <t>GRMZM2G438301</t>
  </si>
  <si>
    <t>Zm00001d012577</t>
  </si>
  <si>
    <t>GRMZM2G438299</t>
  </si>
  <si>
    <t>Zm00001d012576</t>
  </si>
  <si>
    <t>AC194405.3_FG021</t>
  </si>
  <si>
    <t>Zm00001d012575</t>
  </si>
  <si>
    <t>GRMZM2G138756</t>
  </si>
  <si>
    <t>Zm00001d012574</t>
  </si>
  <si>
    <t>GRMZM2G138698</t>
  </si>
  <si>
    <t>Zm00001d012573</t>
  </si>
  <si>
    <t>AC194405.3_FG009</t>
  </si>
  <si>
    <t>Zm00001d012572</t>
  </si>
  <si>
    <t>GRMZM2G091054</t>
  </si>
  <si>
    <t>GRMZM2G091006</t>
  </si>
  <si>
    <t>Zm00001d012571</t>
  </si>
  <si>
    <t>GRMZM2G482232</t>
  </si>
  <si>
    <t>Zm00001d012570</t>
  </si>
  <si>
    <t>GRMZM2G090971</t>
  </si>
  <si>
    <t>Zm00001d012569</t>
  </si>
  <si>
    <t>GRMZM2G591605</t>
  </si>
  <si>
    <t>Zm00001d012568</t>
  </si>
  <si>
    <t>GRMZM2G090747</t>
  </si>
  <si>
    <t>Zm00001d012567</t>
  </si>
  <si>
    <t>GRMZM2G176117</t>
  </si>
  <si>
    <t>Zm00001d012566</t>
  </si>
  <si>
    <t>GRMZM2G409635</t>
  </si>
  <si>
    <t>Zm00001d012563</t>
  </si>
  <si>
    <t>AC204359.3_FG005</t>
  </si>
  <si>
    <t>Zm00001d012562</t>
  </si>
  <si>
    <t>GRMZM2G012160</t>
  </si>
  <si>
    <t>Zm00001d012561</t>
  </si>
  <si>
    <t>GRMZM2G310115</t>
  </si>
  <si>
    <t>Zm00001d012560</t>
  </si>
  <si>
    <t>GRMZM2G476009</t>
  </si>
  <si>
    <t>Zm00001d012557</t>
  </si>
  <si>
    <t>GRMZM2G172932</t>
  </si>
  <si>
    <t>Zm00001d012556</t>
  </si>
  <si>
    <t>GRMZM2G475994</t>
  </si>
  <si>
    <t>Zm00001d012555</t>
  </si>
  <si>
    <t>GRMZM2G125243</t>
  </si>
  <si>
    <t>Zm00001d012553</t>
  </si>
  <si>
    <t>AC203294.3_FG001</t>
  </si>
  <si>
    <t>Zm00001d012552</t>
  </si>
  <si>
    <t>GRMZM2G121820</t>
  </si>
  <si>
    <t>Zm00001d012550</t>
  </si>
  <si>
    <t>GRMZM2G121785</t>
  </si>
  <si>
    <t>Zm00001d012549</t>
  </si>
  <si>
    <t>GRMZM2G121783</t>
  </si>
  <si>
    <t>Zm00001d012548</t>
  </si>
  <si>
    <t>AC203294.3_FG012</t>
  </si>
  <si>
    <t>Zm00001d012551</t>
  </si>
  <si>
    <t>GRMZM2G028346</t>
  </si>
  <si>
    <t>Zm00001d012546</t>
  </si>
  <si>
    <t>GRMZM2G028266</t>
  </si>
  <si>
    <t>Zm00001d012545</t>
  </si>
  <si>
    <t>GRMZM2G028054</t>
  </si>
  <si>
    <t>Zm00001d012544</t>
  </si>
  <si>
    <t>AC203294.3_FG008</t>
  </si>
  <si>
    <t>Zm00001d012543</t>
  </si>
  <si>
    <t>GRMZM5G806622</t>
  </si>
  <si>
    <t>Zm00001d012539</t>
  </si>
  <si>
    <t>GRMZM5G883126</t>
  </si>
  <si>
    <t>Zm00001d012538</t>
  </si>
  <si>
    <t>GRMZM5G893446</t>
  </si>
  <si>
    <t>Zm00001d012542</t>
  </si>
  <si>
    <t>GRMZM5G836182</t>
  </si>
  <si>
    <t>Zm00001d012537</t>
  </si>
  <si>
    <t>GRMZM2G148586</t>
  </si>
  <si>
    <t>Zm00001d012536</t>
  </si>
  <si>
    <t>GRMZM2G379035</t>
  </si>
  <si>
    <t>Zm00001d012535</t>
  </si>
  <si>
    <t>GRMZM2G529768</t>
  </si>
  <si>
    <t>Zm00001d012534</t>
  </si>
  <si>
    <t>GRMZM2G076152</t>
  </si>
  <si>
    <t>Zm00001d012532</t>
  </si>
  <si>
    <t>GRMZM2G076206</t>
  </si>
  <si>
    <t>Zm00001d012531</t>
  </si>
  <si>
    <t>GRMZM2G379128</t>
  </si>
  <si>
    <t>Zm00001d012530</t>
  </si>
  <si>
    <t>GRMZM2G069106</t>
  </si>
  <si>
    <t>Zm00001d012529</t>
  </si>
  <si>
    <t>GRMZM2G069078</t>
  </si>
  <si>
    <t>Zm00001d012528</t>
  </si>
  <si>
    <t>GRMZM2G068973</t>
  </si>
  <si>
    <t>Zm00001d012527</t>
  </si>
  <si>
    <t>GRMZM2G068755</t>
  </si>
  <si>
    <t>Zm00001d012525</t>
  </si>
  <si>
    <t>GRMZM2G068682</t>
  </si>
  <si>
    <t>Zm00001d012524</t>
  </si>
  <si>
    <t>GRMZM2G130764</t>
  </si>
  <si>
    <t>Zm00001d012522</t>
  </si>
  <si>
    <t>GRMZM2G130831</t>
  </si>
  <si>
    <t>Zm00001d012521</t>
  </si>
  <si>
    <t>GRMZM2G433137</t>
  </si>
  <si>
    <t>Zm00001d012520</t>
  </si>
  <si>
    <t>GRMZM5G833389</t>
  </si>
  <si>
    <t>Zm00001d012518</t>
  </si>
  <si>
    <t>AC218972.3_FG007</t>
  </si>
  <si>
    <t>Zm00001d012517</t>
  </si>
  <si>
    <t>GRMZM5G805026</t>
  </si>
  <si>
    <t>Zm00001d012516</t>
  </si>
  <si>
    <t>AC218972.3_FG004</t>
  </si>
  <si>
    <t>Zm00001d012514</t>
  </si>
  <si>
    <t>GRMZM5G866947</t>
  </si>
  <si>
    <t>Zm00001d012513</t>
  </si>
  <si>
    <t>AC218972.3_FG002</t>
  </si>
  <si>
    <t>Zm00001d012512</t>
  </si>
  <si>
    <t>AC218972.3_FG001</t>
  </si>
  <si>
    <t>Zm00001d012511</t>
  </si>
  <si>
    <t>GRMZM2G010468</t>
  </si>
  <si>
    <t>Zm00001d012510</t>
  </si>
  <si>
    <t>GRMZM2G029292</t>
  </si>
  <si>
    <t>Zm00001d012508</t>
  </si>
  <si>
    <t>GRMZM2G029282</t>
  </si>
  <si>
    <t>Zm00001d012507</t>
  </si>
  <si>
    <t>GRMZM2G468056</t>
  </si>
  <si>
    <t>Zm00001d012505</t>
  </si>
  <si>
    <t>GRMZM2G166441</t>
  </si>
  <si>
    <t>Zm00001d012504</t>
  </si>
  <si>
    <t>GRMZM2G166345</t>
  </si>
  <si>
    <t>Zm00001d012503</t>
  </si>
  <si>
    <t>GRMZM2G140837</t>
  </si>
  <si>
    <t>Zm00001d012501</t>
  </si>
  <si>
    <t>GRMZM2G440125</t>
  </si>
  <si>
    <t>Zm00001d012500</t>
  </si>
  <si>
    <t>GRMZM2G140822</t>
  </si>
  <si>
    <t>Zm00001d012499</t>
  </si>
  <si>
    <t>AC204502.4_FG006</t>
  </si>
  <si>
    <t>Zm00001d012498</t>
  </si>
  <si>
    <t>GRMZM2G019777</t>
  </si>
  <si>
    <t>Zm00001d012494</t>
  </si>
  <si>
    <t>GRMZM2G019612</t>
  </si>
  <si>
    <t>Zm00001d012492</t>
  </si>
  <si>
    <t>GRMZM2G019413</t>
  </si>
  <si>
    <t>Zm00001d012488</t>
  </si>
  <si>
    <t>AC190688.3_FG006</t>
  </si>
  <si>
    <t>Zm00001d012486</t>
  </si>
  <si>
    <t>GRMZM2G036448</t>
  </si>
  <si>
    <t>Zm00001d012485</t>
  </si>
  <si>
    <t>GRMZM2G036631</t>
  </si>
  <si>
    <t>Zm00001d012484</t>
  </si>
  <si>
    <t>GRMZM2G036634</t>
  </si>
  <si>
    <t>Zm00001d012483</t>
  </si>
  <si>
    <t>GRMZM2G036703</t>
  </si>
  <si>
    <t>Zm00001d012482</t>
  </si>
  <si>
    <t>GRMZM2G043396</t>
  </si>
  <si>
    <t>Zm00001d012480</t>
  </si>
  <si>
    <t>GRMZM2G043498</t>
  </si>
  <si>
    <t>Zm00001d012479</t>
  </si>
  <si>
    <t>GRMZM2G336337</t>
  </si>
  <si>
    <t>Zm00001d012477</t>
  </si>
  <si>
    <t>GRMZM2G043632</t>
  </si>
  <si>
    <t>Zm00001d012476</t>
  </si>
  <si>
    <t>GRMZM2G169695</t>
  </si>
  <si>
    <t>Zm00001d012475</t>
  </si>
  <si>
    <t>GRMZM2G011233</t>
  </si>
  <si>
    <t>Zm00001d012474</t>
  </si>
  <si>
    <t>GRMZM2G135332</t>
  </si>
  <si>
    <t>Zm00001d012473</t>
  </si>
  <si>
    <t>GRMZM2G135362</t>
  </si>
  <si>
    <t>Zm00001d012472</t>
  </si>
  <si>
    <t>GRMZM2G135367</t>
  </si>
  <si>
    <t>Zm00001d012471</t>
  </si>
  <si>
    <t>GRMZM2G004111</t>
  </si>
  <si>
    <t>Zm00001d012469</t>
  </si>
  <si>
    <t>GRMZM2G004354</t>
  </si>
  <si>
    <t>Zm00001d012468</t>
  </si>
  <si>
    <t>GRMZM5G832582</t>
  </si>
  <si>
    <t>Zm00001d012467</t>
  </si>
  <si>
    <t>GRMZM2G004440</t>
  </si>
  <si>
    <t>Zm00001d012466</t>
  </si>
  <si>
    <t>GRMZM2G099045</t>
  </si>
  <si>
    <t>Zm00001d012465</t>
  </si>
  <si>
    <t>GRMZM2G069260</t>
  </si>
  <si>
    <t>Zm00001d012464</t>
  </si>
  <si>
    <t>GRMZM2G069215</t>
  </si>
  <si>
    <t>Zm00001d012463</t>
  </si>
  <si>
    <t>GRMZM2G046418</t>
  </si>
  <si>
    <t>Zm00001d012460</t>
  </si>
  <si>
    <t>GRMZM2G046293</t>
  </si>
  <si>
    <t>Zm00001d012459</t>
  </si>
  <si>
    <t>GRMZM5G897342</t>
  </si>
  <si>
    <t>Zm00001d012458</t>
  </si>
  <si>
    <t>GRMZM2G311220</t>
  </si>
  <si>
    <t>Zm00001d012457</t>
  </si>
  <si>
    <t>GRMZM2G058024</t>
  </si>
  <si>
    <t>Zm00001d012456</t>
  </si>
  <si>
    <t>GRMZM2G357873</t>
  </si>
  <si>
    <t>Zm00001d012452</t>
  </si>
  <si>
    <t>GRMZM2G066755</t>
  </si>
  <si>
    <t>Zm00001d012451</t>
  </si>
  <si>
    <t>GRMZM2G328341</t>
  </si>
  <si>
    <t>Zm00001d012450</t>
  </si>
  <si>
    <t>GRMZM2G700806</t>
  </si>
  <si>
    <t>Zm00001d012448</t>
  </si>
  <si>
    <t>GRMZM5G840487</t>
  </si>
  <si>
    <t>Zm00001d012447</t>
  </si>
  <si>
    <t>GRMZM5G879240</t>
  </si>
  <si>
    <t>Zm00001d012446</t>
  </si>
  <si>
    <t>GRMZM5G801793</t>
  </si>
  <si>
    <t>GRMZM5G866699</t>
  </si>
  <si>
    <t>Zm00001d012445</t>
  </si>
  <si>
    <t>AC233788.2_FG003</t>
  </si>
  <si>
    <t>Zm00001d012444</t>
  </si>
  <si>
    <t>AC233788.2_FG002</t>
  </si>
  <si>
    <t>Zm00001d012443</t>
  </si>
  <si>
    <t>GRMZM5G868285</t>
  </si>
  <si>
    <t>Zm00001d012441</t>
  </si>
  <si>
    <t>GRMZM5G856812</t>
  </si>
  <si>
    <t>Zm00001d012440</t>
  </si>
  <si>
    <t>GRMZM2G143780</t>
  </si>
  <si>
    <t>Zm00001d012439</t>
  </si>
  <si>
    <t>GRMZM2G143756</t>
  </si>
  <si>
    <t>Zm00001d012438</t>
  </si>
  <si>
    <t>GRMZM2G179985</t>
  </si>
  <si>
    <t>Zm00001d012437</t>
  </si>
  <si>
    <t>GRMZM2G336557</t>
  </si>
  <si>
    <t>Zm00001d012435</t>
  </si>
  <si>
    <t>GRMZM2G088286</t>
  </si>
  <si>
    <t>Zm00001d012434</t>
  </si>
  <si>
    <t>AC205250.3_FG006</t>
  </si>
  <si>
    <t>Zm00001d012432</t>
  </si>
  <si>
    <t>GRMZM2G370048</t>
  </si>
  <si>
    <t>Zm00001d012433</t>
  </si>
  <si>
    <t>GRMZM2G370044</t>
  </si>
  <si>
    <t>Zm00001d012431</t>
  </si>
  <si>
    <t>AC205250.3_FG004</t>
  </si>
  <si>
    <t>Zm00001d012430</t>
  </si>
  <si>
    <t>GRMZM2G003963</t>
  </si>
  <si>
    <t>Zm00001d012428</t>
  </si>
  <si>
    <t>GRMZM2G112799</t>
  </si>
  <si>
    <t>Zm00001d012427</t>
  </si>
  <si>
    <t>GRMZM2G112836</t>
  </si>
  <si>
    <t>Zm00001d012426</t>
  </si>
  <si>
    <t>GRMZM2G112865</t>
  </si>
  <si>
    <t>Zm00001d012425</t>
  </si>
  <si>
    <t>GRMZM2G112912</t>
  </si>
  <si>
    <t>Zm00001d012423</t>
  </si>
  <si>
    <t>GRMZM2G085600</t>
  </si>
  <si>
    <t>Zm00001d012421</t>
  </si>
  <si>
    <t>GRMZM2G310431</t>
  </si>
  <si>
    <t>Zm00001d012420</t>
  </si>
  <si>
    <t>GRMZM2G009794</t>
  </si>
  <si>
    <t>Zm00001d012419</t>
  </si>
  <si>
    <t>GRMZM2G339751</t>
  </si>
  <si>
    <t>GRMZM2G036120</t>
  </si>
  <si>
    <t>Zm00001d012418</t>
  </si>
  <si>
    <t>GRMZM2G035933</t>
  </si>
  <si>
    <t>Zm00001d012417</t>
  </si>
  <si>
    <t>GRMZM2G339736</t>
  </si>
  <si>
    <t>Zm00001d012415</t>
  </si>
  <si>
    <t>GRMZM2G035805</t>
  </si>
  <si>
    <t>Zm00001d012414</t>
  </si>
  <si>
    <t>GRMZM2G447271</t>
  </si>
  <si>
    <t>GRMZM2G146206</t>
  </si>
  <si>
    <t>Zm00001d012407</t>
  </si>
  <si>
    <t>AC205326.3_FG002</t>
  </si>
  <si>
    <t>Zm00001d012404</t>
  </si>
  <si>
    <t>GRMZM2G165177</t>
  </si>
  <si>
    <t>Zm00001d012402</t>
  </si>
  <si>
    <t>GRMZM2G166297</t>
  </si>
  <si>
    <t>Zm00001d012401</t>
  </si>
  <si>
    <t>GRMZM2G092120</t>
  </si>
  <si>
    <t>Zm00001d012400</t>
  </si>
  <si>
    <t>GRMZM2G337819</t>
  </si>
  <si>
    <t>Zm00001d012398</t>
  </si>
  <si>
    <t>GRMZM2G038463</t>
  </si>
  <si>
    <t>Zm00001d012397</t>
  </si>
  <si>
    <t>GRMZM2G149230</t>
  </si>
  <si>
    <t>Zm00001d012396</t>
  </si>
  <si>
    <t>GRMZM2G149265</t>
  </si>
  <si>
    <t>Zm00001d012395</t>
  </si>
  <si>
    <t>GRMZM2G149317</t>
  </si>
  <si>
    <t>Zm00001d012394</t>
  </si>
  <si>
    <t>GRMZM2G450424</t>
  </si>
  <si>
    <t>Zm00001d012393</t>
  </si>
  <si>
    <t>GRMZM2G028452</t>
  </si>
  <si>
    <t>Zm00001d012392</t>
  </si>
  <si>
    <t>GRMZM2G028535</t>
  </si>
  <si>
    <t>Zm00001d012391</t>
  </si>
  <si>
    <t>GRMZM2G328265</t>
  </si>
  <si>
    <t>Zm00001d012390</t>
  </si>
  <si>
    <t>GRMZM2G023827</t>
  </si>
  <si>
    <t>Zm00001d012387</t>
  </si>
  <si>
    <t>GRMZM2G152306</t>
  </si>
  <si>
    <t>Zm00001d012385</t>
  </si>
  <si>
    <t>GRMZM2G348100</t>
  </si>
  <si>
    <t>Zm00001d012384</t>
  </si>
  <si>
    <t>GRMZM2G045239</t>
  </si>
  <si>
    <t>Zm00001d012383</t>
  </si>
  <si>
    <t>GRMZM2G045278</t>
  </si>
  <si>
    <t>Zm00001d012382</t>
  </si>
  <si>
    <t>GRMZM2G169259</t>
  </si>
  <si>
    <t>Zm00001d012381</t>
  </si>
  <si>
    <t>GRMZM2G169293</t>
  </si>
  <si>
    <t>Zm00001d012380</t>
  </si>
  <si>
    <t>GRMZM2G169316</t>
  </si>
  <si>
    <t>Zm00001d012379</t>
  </si>
  <si>
    <t>GRMZM2G169329</t>
  </si>
  <si>
    <t>Zm00001d012378</t>
  </si>
  <si>
    <t>GRMZM2G169341</t>
  </si>
  <si>
    <t>Zm00001d012377</t>
  </si>
  <si>
    <t>AC214050.4_FG010</t>
  </si>
  <si>
    <t>Zm00001d012376</t>
  </si>
  <si>
    <t>GRMZM2G470249</t>
  </si>
  <si>
    <t>Zm00001d012375</t>
  </si>
  <si>
    <t>GRMZM5G806742</t>
  </si>
  <si>
    <t>Zm00001d012373</t>
  </si>
  <si>
    <t>GRMZM5G809262</t>
  </si>
  <si>
    <t>Zm00001d012371</t>
  </si>
  <si>
    <t>GRMZM2G700790</t>
  </si>
  <si>
    <t>Zm00001d012368</t>
  </si>
  <si>
    <t>GRMZM5G854490</t>
  </si>
  <si>
    <t>Zm00001d012367</t>
  </si>
  <si>
    <t>GRMZM2G700784</t>
  </si>
  <si>
    <t>Zm00001d012366</t>
  </si>
  <si>
    <t>AC234519.1_FG005</t>
  </si>
  <si>
    <t>Zm00001d012363</t>
  </si>
  <si>
    <t>GRMZM5G857641</t>
  </si>
  <si>
    <t>Zm00001d012362</t>
  </si>
  <si>
    <t>GRMZM5G897988</t>
  </si>
  <si>
    <t>Zm00001d012361</t>
  </si>
  <si>
    <t>GRMZM5G891518</t>
  </si>
  <si>
    <t>Zm00001d012358</t>
  </si>
  <si>
    <t>GRMZM2G440785</t>
  </si>
  <si>
    <t>Zm00001d012350</t>
  </si>
  <si>
    <t>GRMZM2G440348</t>
  </si>
  <si>
    <t>Zm00001d012344</t>
  </si>
  <si>
    <t>GRMZM2G065560</t>
  </si>
  <si>
    <t>Zm00001d012343</t>
  </si>
  <si>
    <t>GRMZM5G858610</t>
  </si>
  <si>
    <t>Zm00001d008414</t>
  </si>
  <si>
    <t>GRMZM2G436382</t>
  </si>
  <si>
    <t>Zm00001d012342</t>
  </si>
  <si>
    <t>GRMZM2G436332</t>
  </si>
  <si>
    <t>Zm00001d012340</t>
  </si>
  <si>
    <t>GRMZM2G031156</t>
  </si>
  <si>
    <t>GRMZM2G031057</t>
  </si>
  <si>
    <t>Zm00001d012339</t>
  </si>
  <si>
    <t>GRMZM2G035314</t>
  </si>
  <si>
    <t>Zm00001d012338</t>
  </si>
  <si>
    <t>GRMZM2G056986</t>
  </si>
  <si>
    <t>Zm00001d012337</t>
  </si>
  <si>
    <t>GRMZM2G057075</t>
  </si>
  <si>
    <t>Zm00001d012336</t>
  </si>
  <si>
    <t>GRMZM2G110511</t>
  </si>
  <si>
    <t>Zm00001d012335</t>
  </si>
  <si>
    <t>GRMZM2G115422</t>
  </si>
  <si>
    <t>Zm00001d012333</t>
  </si>
  <si>
    <t>GRMZM2G061963</t>
  </si>
  <si>
    <t>Zm00001d012332</t>
  </si>
  <si>
    <t>GRMZM2G478396</t>
  </si>
  <si>
    <t>Zm00001d012330</t>
  </si>
  <si>
    <t>GRMZM2G177324</t>
  </si>
  <si>
    <t>Zm00001d012329</t>
  </si>
  <si>
    <t>GRMZM2G350020</t>
  </si>
  <si>
    <t>Zm00001d012326</t>
  </si>
  <si>
    <t>GRMZM2G147544</t>
  </si>
  <si>
    <t>Zm00001d012325</t>
  </si>
  <si>
    <t>GRMZM2G087875</t>
  </si>
  <si>
    <t>Zm00001d012322</t>
  </si>
  <si>
    <t>GRMZM2G123394</t>
  </si>
  <si>
    <t>Zm00001d012321</t>
  </si>
  <si>
    <t>GRMZM2G363408</t>
  </si>
  <si>
    <t>Zm00001d012320</t>
  </si>
  <si>
    <t>GRMZM2G061043</t>
  </si>
  <si>
    <t>Zm00001d012314</t>
  </si>
  <si>
    <t>GRMZM2G162329</t>
  </si>
  <si>
    <t>AC203392.3_FG004</t>
  </si>
  <si>
    <t>Zm00001d012315</t>
  </si>
  <si>
    <t>GRMZM2G074462</t>
  </si>
  <si>
    <t>Zm00001d012313</t>
  </si>
  <si>
    <t>GRMZM2G146437</t>
  </si>
  <si>
    <t>Zm00001d012312</t>
  </si>
  <si>
    <t>GRMZM2G447876</t>
  </si>
  <si>
    <t>Zm00001d012308</t>
  </si>
  <si>
    <t>GRMZM2G095611</t>
  </si>
  <si>
    <t>Zm00001d012307</t>
  </si>
  <si>
    <t>GRMZM2G095670</t>
  </si>
  <si>
    <t>Zm00001d012306</t>
  </si>
  <si>
    <t>GRMZM2G396248</t>
  </si>
  <si>
    <t>Zm00001d012304</t>
  </si>
  <si>
    <t>GRMZM2G063126</t>
  </si>
  <si>
    <t>Zm00001d012293</t>
  </si>
  <si>
    <t>GRMZM2G316534</t>
  </si>
  <si>
    <t>Zm00001d012302</t>
  </si>
  <si>
    <t>GRMZM2G020728</t>
  </si>
  <si>
    <t>Zm00001d012301</t>
  </si>
  <si>
    <t>GRMZM2G168077</t>
  </si>
  <si>
    <t>Zm00001d012297</t>
  </si>
  <si>
    <t>GRMZM2G168079</t>
  </si>
  <si>
    <t>Zm00001d012296</t>
  </si>
  <si>
    <t>GRMZM2G168087</t>
  </si>
  <si>
    <t>Zm00001d012295</t>
  </si>
  <si>
    <t>AC232238.2_FG004</t>
  </si>
  <si>
    <t>Zm00001d012294</t>
  </si>
  <si>
    <t>AC232238.2_FG005</t>
  </si>
  <si>
    <t>GRMZM5G805609</t>
  </si>
  <si>
    <t>Zm00001d012292</t>
  </si>
  <si>
    <t>GRMZM5G873917</t>
  </si>
  <si>
    <t>Zm00001d012291</t>
  </si>
  <si>
    <t>AC232238.2_FG008</t>
  </si>
  <si>
    <t>Zm00001d012290</t>
  </si>
  <si>
    <t>GRMZM2G169398</t>
  </si>
  <si>
    <t>Zm00001d012289</t>
  </si>
  <si>
    <t>GRMZM2G169405</t>
  </si>
  <si>
    <t>Zm00001d012287</t>
  </si>
  <si>
    <t>GRMZM2G169412</t>
  </si>
  <si>
    <t>Zm00001d012286</t>
  </si>
  <si>
    <t>GRMZM2G143640</t>
  </si>
  <si>
    <t>Zm00001d012285</t>
  </si>
  <si>
    <t>GRMZM2G143613</t>
  </si>
  <si>
    <t>Zm00001d012284</t>
  </si>
  <si>
    <t>GRMZM2G085035</t>
  </si>
  <si>
    <t>Zm00001d012282</t>
  </si>
  <si>
    <t>GRMZM2G084979</t>
  </si>
  <si>
    <t>Zm00001d012281</t>
  </si>
  <si>
    <t>GRMZM2G042218</t>
  </si>
  <si>
    <t>Zm00001d012280</t>
  </si>
  <si>
    <t>GRMZM2G341159</t>
  </si>
  <si>
    <t>Zm00001d012279</t>
  </si>
  <si>
    <t>GRMZM2G341166</t>
  </si>
  <si>
    <t>Zm00001d012278</t>
  </si>
  <si>
    <t>GRMZM2G387076</t>
  </si>
  <si>
    <t>Zm00001d012275</t>
  </si>
  <si>
    <t>GRMZM2G034360</t>
  </si>
  <si>
    <t>Zm00001d012274</t>
  </si>
  <si>
    <t>GRMZM2G438293</t>
  </si>
  <si>
    <t>Zm00001d012273</t>
  </si>
  <si>
    <t>GRMZM2G046025</t>
  </si>
  <si>
    <t>Zm00001d012270</t>
  </si>
  <si>
    <t>GRMZM2G046098</t>
  </si>
  <si>
    <t>Zm00001d012269</t>
  </si>
  <si>
    <t>GRMZM2G026535</t>
  </si>
  <si>
    <t>Zm00001d012268</t>
  </si>
  <si>
    <t>GRMZM2G047214</t>
  </si>
  <si>
    <t>Zm00001d012267</t>
  </si>
  <si>
    <t>GRMZM2G075023</t>
  </si>
  <si>
    <t>Zm00001d012265</t>
  </si>
  <si>
    <t>GRMZM2G334791</t>
  </si>
  <si>
    <t>Zm00001d012263</t>
  </si>
  <si>
    <t>GRMZM2G335218</t>
  </si>
  <si>
    <t>Zm00001d012261</t>
  </si>
  <si>
    <t>GRMZM2G075956</t>
  </si>
  <si>
    <t>Zm00001d012260</t>
  </si>
  <si>
    <t>GRMZM2G148800</t>
  </si>
  <si>
    <t>Zm00001d012259</t>
  </si>
  <si>
    <t>GRMZM2G148783</t>
  </si>
  <si>
    <t>Zm00001d012258</t>
  </si>
  <si>
    <t>GRMZM2G148773</t>
  </si>
  <si>
    <t>Zm00001d012257</t>
  </si>
  <si>
    <t>GRMZM2G405094</t>
  </si>
  <si>
    <t>Zm00001d012255</t>
  </si>
  <si>
    <t>GRMZM2G033649</t>
  </si>
  <si>
    <t>Zm00001d012254</t>
  </si>
  <si>
    <t>GRMZM2G338431</t>
  </si>
  <si>
    <t>Zm00001d012252</t>
  </si>
  <si>
    <t>GRMZM5G827798</t>
  </si>
  <si>
    <t>Zm00001d012251</t>
  </si>
  <si>
    <t>GRMZM5G858593</t>
  </si>
  <si>
    <t>Zm00001d012249</t>
  </si>
  <si>
    <t>GRMZM5G803488</t>
  </si>
  <si>
    <t>Zm00001d012248</t>
  </si>
  <si>
    <t>GRMZM2G171116</t>
  </si>
  <si>
    <t>Zm00001d012247</t>
  </si>
  <si>
    <t>GRMZM2G113959</t>
  </si>
  <si>
    <t>GRMZM2G114046</t>
  </si>
  <si>
    <t>Zm00001d012246</t>
  </si>
  <si>
    <t>GRMZM2G114057</t>
  </si>
  <si>
    <t>Zm00001d012245</t>
  </si>
  <si>
    <t>GRMZM2G114172</t>
  </si>
  <si>
    <t>Zm00001d012244</t>
  </si>
  <si>
    <t>GRMZM2G156206</t>
  </si>
  <si>
    <t>Zm00001d012243</t>
  </si>
  <si>
    <t>GRMZM2G128248</t>
  </si>
  <si>
    <t>Zm00001d012242</t>
  </si>
  <si>
    <t>GRMZM2G128215</t>
  </si>
  <si>
    <t>Zm00001d012241</t>
  </si>
  <si>
    <t>GRMZM2G005483</t>
  </si>
  <si>
    <t>Zm00001d012240</t>
  </si>
  <si>
    <t>GRMZM2G005374</t>
  </si>
  <si>
    <t>Zm00001d012239</t>
  </si>
  <si>
    <t>GRMZM2G005236</t>
  </si>
  <si>
    <t>Zm00001d012238</t>
  </si>
  <si>
    <t>GRMZM2G005061</t>
  </si>
  <si>
    <t>Zm00001d012237</t>
  </si>
  <si>
    <t>GRMZM2G119265</t>
  </si>
  <si>
    <t>Zm00001d012234</t>
  </si>
  <si>
    <t>GRMZM2G119397</t>
  </si>
  <si>
    <t>Zm00001d012233</t>
  </si>
  <si>
    <t>GRMZM2G096407</t>
  </si>
  <si>
    <t>Zm00001d012231</t>
  </si>
  <si>
    <t>GRMZM2G092945</t>
  </si>
  <si>
    <t>Zm00001d012229</t>
  </si>
  <si>
    <t>GRMZM2G092817</t>
  </si>
  <si>
    <t>Zm00001d012228</t>
  </si>
  <si>
    <t>GRMZM2G393072</t>
  </si>
  <si>
    <t>Zm00001d012227</t>
  </si>
  <si>
    <t>GRMZM2G393070</t>
  </si>
  <si>
    <t>GRMZM2G092759</t>
  </si>
  <si>
    <t>Zm00001d012226</t>
  </si>
  <si>
    <t>GRMZM2G002023</t>
  </si>
  <si>
    <t>Zm00001d012224</t>
  </si>
  <si>
    <t>GRMZM2G129065</t>
  </si>
  <si>
    <t>Zm00001d012223</t>
  </si>
  <si>
    <t>GRMZM2G431066</t>
  </si>
  <si>
    <t>Zm00001d012222</t>
  </si>
  <si>
    <t>GRMZM2G316362</t>
  </si>
  <si>
    <t>Zm00001d012221</t>
  </si>
  <si>
    <t>GRMZM2G020957</t>
  </si>
  <si>
    <t>Zm00001d012220</t>
  </si>
  <si>
    <t>GRMZM2G020594</t>
  </si>
  <si>
    <t>Zm00001d012219</t>
  </si>
  <si>
    <t>GRMZM2G316214</t>
  </si>
  <si>
    <t>Zm00001d012217</t>
  </si>
  <si>
    <t>GRMZM2G020158</t>
  </si>
  <si>
    <t>Zm00001d012216</t>
  </si>
  <si>
    <t>GRMZM2G340319</t>
  </si>
  <si>
    <t>Zm00001d012213</t>
  </si>
  <si>
    <t>GRMZM5G893263</t>
  </si>
  <si>
    <t>GRMZM2G049418</t>
  </si>
  <si>
    <t>Zm00001d012212</t>
  </si>
  <si>
    <t>GRMZM2G049269</t>
  </si>
  <si>
    <t>Zm00001d012211</t>
  </si>
  <si>
    <t>GRMZM2G368663</t>
  </si>
  <si>
    <t>Zm00001d012208</t>
  </si>
  <si>
    <t>GRMZM2G068361</t>
  </si>
  <si>
    <t>Zm00001d012206</t>
  </si>
  <si>
    <t>GRMZM2G068271</t>
  </si>
  <si>
    <t>Zm00001d012205</t>
  </si>
  <si>
    <t>GRMZM2G050803</t>
  </si>
  <si>
    <t>Zm00001d012204</t>
  </si>
  <si>
    <t>GRMZM2G050693</t>
  </si>
  <si>
    <t>Zm00001d012203</t>
  </si>
  <si>
    <t>GRMZM2G172829</t>
  </si>
  <si>
    <t>Zm00001d012199</t>
  </si>
  <si>
    <t>GRMZM2G172032</t>
  </si>
  <si>
    <t>Zm00001d012197</t>
  </si>
  <si>
    <t>GRMZM2G172001</t>
  </si>
  <si>
    <t>Zm00001d012196</t>
  </si>
  <si>
    <t>GRMZM2G171996</t>
  </si>
  <si>
    <t>Zm00001d012194</t>
  </si>
  <si>
    <t>GRMZM2G472991</t>
  </si>
  <si>
    <t>Zm00001d012195</t>
  </si>
  <si>
    <t>AC190812.3_FG006</t>
  </si>
  <si>
    <t>Zm00001d012181</t>
  </si>
  <si>
    <t>GRMZM2G133806</t>
  </si>
  <si>
    <t>Zm00001d012180</t>
  </si>
  <si>
    <t>GRMZM2G080816</t>
  </si>
  <si>
    <t>Zm00001d012178</t>
  </si>
  <si>
    <t>GRMZM2G418689</t>
  </si>
  <si>
    <t>Zm00001d012177</t>
  </si>
  <si>
    <t>GRMZM2G117405</t>
  </si>
  <si>
    <t>Zm00001d012176</t>
  </si>
  <si>
    <t>GRMZM2G418635</t>
  </si>
  <si>
    <t>Zm00001d012175</t>
  </si>
  <si>
    <t>GRMZM2G117321</t>
  </si>
  <si>
    <t>GRMZM2G026969</t>
  </si>
  <si>
    <t>Zm00001d012173</t>
  </si>
  <si>
    <t>AC204007.3_FG001</t>
  </si>
  <si>
    <t>Zm00001d012172</t>
  </si>
  <si>
    <t>GRMZM2G028779</t>
  </si>
  <si>
    <t>Zm00001d012171</t>
  </si>
  <si>
    <t>GRMZM2G028516</t>
  </si>
  <si>
    <t>Zm00001d012170</t>
  </si>
  <si>
    <t>GRMZM2G329325</t>
  </si>
  <si>
    <t>Zm00001d012169</t>
  </si>
  <si>
    <t>GRMZM2G024607</t>
  </si>
  <si>
    <t>Zm00001d012168</t>
  </si>
  <si>
    <t>GRMZM2G024799</t>
  </si>
  <si>
    <t>Zm00001d012167</t>
  </si>
  <si>
    <t>AC204007.3_FG008</t>
  </si>
  <si>
    <t>Zm00001d012165</t>
  </si>
  <si>
    <t>GRMZM2G010105</t>
  </si>
  <si>
    <t>Zm00001d012166</t>
  </si>
  <si>
    <t>GRMZM2G163081</t>
  </si>
  <si>
    <t>Zm00001d012161</t>
  </si>
  <si>
    <t>GRMZM2G163473</t>
  </si>
  <si>
    <t>Zm00001d012160</t>
  </si>
  <si>
    <t>AC155376.2_FG005</t>
  </si>
  <si>
    <t>Zm00001d012159</t>
  </si>
  <si>
    <t>AC155376.2_FG004</t>
  </si>
  <si>
    <t>Zm00001d012158</t>
  </si>
  <si>
    <t>GRMZM2G421829</t>
  </si>
  <si>
    <t>Zm00001d012156</t>
  </si>
  <si>
    <t>GRMZM2G122057</t>
  </si>
  <si>
    <t>GRMZM5G813206</t>
  </si>
  <si>
    <t>Zm00001d012155</t>
  </si>
  <si>
    <t>GRMZM2G005016</t>
  </si>
  <si>
    <t>Zm00001d012154</t>
  </si>
  <si>
    <t>GRMZM5G842886</t>
  </si>
  <si>
    <t>Zm00001d012153</t>
  </si>
  <si>
    <t>GRMZM5G812425</t>
  </si>
  <si>
    <t>Zm00001d012152</t>
  </si>
  <si>
    <t>AC233916.1_FG002</t>
  </si>
  <si>
    <t>Zm00001d012147</t>
  </si>
  <si>
    <t>GRMZM5G821267</t>
  </si>
  <si>
    <t>Zm00001d012146</t>
  </si>
  <si>
    <t>GRMZM2G700757</t>
  </si>
  <si>
    <t>Zm00001d012145</t>
  </si>
  <si>
    <t>GRMZM5G805585</t>
  </si>
  <si>
    <t>Zm00001d012144</t>
  </si>
  <si>
    <t>GRMZM2G091435</t>
  </si>
  <si>
    <t>Zm00001d012142</t>
  </si>
  <si>
    <t>GRMZM2G091419</t>
  </si>
  <si>
    <t>Zm00001d012141</t>
  </si>
  <si>
    <t>GRMZM2G091397</t>
  </si>
  <si>
    <t>Zm00001d012140</t>
  </si>
  <si>
    <t>GRMZM5G817436</t>
  </si>
  <si>
    <t>Zm00001d012138</t>
  </si>
  <si>
    <t>GRMZM5G884972</t>
  </si>
  <si>
    <t>GRMZM2G371890</t>
  </si>
  <si>
    <t>Zm00001d012131</t>
  </si>
  <si>
    <t>GRMZM2G398473</t>
  </si>
  <si>
    <t>Zm00001d012129</t>
  </si>
  <si>
    <t>GRMZM2G100318</t>
  </si>
  <si>
    <t>Zm00001d012128</t>
  </si>
  <si>
    <t>GRMZM2G112079</t>
  </si>
  <si>
    <t>Zm00001d012127</t>
  </si>
  <si>
    <t>GRMZM2G068392</t>
  </si>
  <si>
    <t>Zm00001d012126</t>
  </si>
  <si>
    <t>GRMZM2G104179</t>
  </si>
  <si>
    <t>Zm00001d012121</t>
  </si>
  <si>
    <t>GRMZM2G035045</t>
  </si>
  <si>
    <t>Zm00001d012120</t>
  </si>
  <si>
    <t>GRMZM2G339379</t>
  </si>
  <si>
    <t>Zm00001d012119</t>
  </si>
  <si>
    <t>GRMZM2G088828</t>
  </si>
  <si>
    <t>Zm00001d012118</t>
  </si>
  <si>
    <t>GRMZM2G388834</t>
  </si>
  <si>
    <t>Zm00001d012115</t>
  </si>
  <si>
    <t>GRMZM2G061318</t>
  </si>
  <si>
    <t>Zm00001d012112</t>
  </si>
  <si>
    <t>GRMZM2G061354</t>
  </si>
  <si>
    <t>Zm00001d012110</t>
  </si>
  <si>
    <t>GRMZM2G061396</t>
  </si>
  <si>
    <t>Zm00001d012109</t>
  </si>
  <si>
    <t>GRMZM2G061419</t>
  </si>
  <si>
    <t>Zm00001d012108</t>
  </si>
  <si>
    <t>GRMZM2G066024</t>
  </si>
  <si>
    <t>Zm00001d012103</t>
  </si>
  <si>
    <t>GRMZM2G065971</t>
  </si>
  <si>
    <t>Zm00001d012102</t>
  </si>
  <si>
    <t>GRMZM2G065893</t>
  </si>
  <si>
    <t>Zm00001d012101</t>
  </si>
  <si>
    <t>GRMZM5G878615</t>
  </si>
  <si>
    <t>Zm00001d012100</t>
  </si>
  <si>
    <t>AC183950.2_FG005</t>
  </si>
  <si>
    <t>Zm00001d012097</t>
  </si>
  <si>
    <t>AC183950.2_FG004</t>
  </si>
  <si>
    <t>Zm00001d012096</t>
  </si>
  <si>
    <t>AC183950.2_FG003</t>
  </si>
  <si>
    <t>Zm00001d012095</t>
  </si>
  <si>
    <t>AC183950.2_FG002</t>
  </si>
  <si>
    <t>Zm00001d012094</t>
  </si>
  <si>
    <t>GRMZM5G898314</t>
  </si>
  <si>
    <t>Zm00001d012092</t>
  </si>
  <si>
    <t>GRMZM2G175406</t>
  </si>
  <si>
    <t>Zm00001d012091</t>
  </si>
  <si>
    <t>GRMZM2G476762</t>
  </si>
  <si>
    <t>Zm00001d012090</t>
  </si>
  <si>
    <t>GRMZM2G022958</t>
  </si>
  <si>
    <t>Zm00001d012088</t>
  </si>
  <si>
    <t>GRMZM2G001088</t>
  </si>
  <si>
    <t>Zm00001d012087</t>
  </si>
  <si>
    <t>GRMZM2G166855</t>
  </si>
  <si>
    <t>Zm00001d012086</t>
  </si>
  <si>
    <t>GRMZM2G166873</t>
  </si>
  <si>
    <t>Zm00001d012085</t>
  </si>
  <si>
    <t>GRMZM2G166875</t>
  </si>
  <si>
    <t>Zm00001d012084</t>
  </si>
  <si>
    <t>GRMZM2G166877</t>
  </si>
  <si>
    <t>Zm00001d012083</t>
  </si>
  <si>
    <t>GRMZM2G468717</t>
  </si>
  <si>
    <t>Zm00001d012082</t>
  </si>
  <si>
    <t>GRMZM2G470862</t>
  </si>
  <si>
    <t>Zm00001d012052</t>
  </si>
  <si>
    <t>GRMZM2G170941</t>
  </si>
  <si>
    <t>Zm00001d009677</t>
  </si>
  <si>
    <t>GRMZM2G470942</t>
  </si>
  <si>
    <t>Zm00001d042386</t>
  </si>
  <si>
    <t>GRMZM2G170969</t>
  </si>
  <si>
    <t>Zm00001d012081</t>
  </si>
  <si>
    <t>GRMZM2G471051</t>
  </si>
  <si>
    <t>Zm00001d012080</t>
  </si>
  <si>
    <t>GRMZM2G170975</t>
  </si>
  <si>
    <t>Zm00001d012079</t>
  </si>
  <si>
    <t>GRMZM2G096169</t>
  </si>
  <si>
    <t>Zm00001d012074</t>
  </si>
  <si>
    <t>GRMZM2G030688</t>
  </si>
  <si>
    <t>Zm00001d012069</t>
  </si>
  <si>
    <t>GRMZM2G030717</t>
  </si>
  <si>
    <t>Zm00001d012068</t>
  </si>
  <si>
    <t>GRMZM2G030762</t>
  </si>
  <si>
    <t>Zm00001d012067</t>
  </si>
  <si>
    <t>GRMZM2G031204</t>
  </si>
  <si>
    <t>Zm00001d012064</t>
  </si>
  <si>
    <t>GRMZM2G031338</t>
  </si>
  <si>
    <t>Zm00001d012063</t>
  </si>
  <si>
    <t>GRMZM2G031352</t>
  </si>
  <si>
    <t>Zm00001d012061</t>
  </si>
  <si>
    <t>GRMZM5G812921</t>
  </si>
  <si>
    <t>Zm00001d012060</t>
  </si>
  <si>
    <t>GRMZM5G837351</t>
  </si>
  <si>
    <t>Zm00001d012059</t>
  </si>
  <si>
    <t>GRMZM2G042118</t>
  </si>
  <si>
    <t>GRMZM2G107504</t>
  </si>
  <si>
    <t>Zm00001d012051</t>
  </si>
  <si>
    <t>GRMZM2G107498</t>
  </si>
  <si>
    <t>Zm00001d012050</t>
  </si>
  <si>
    <t>GRMZM2G107491</t>
  </si>
  <si>
    <t>Zm00001d012049</t>
  </si>
  <si>
    <t>GRMZM2G107484</t>
  </si>
  <si>
    <t>Zm00001d012048</t>
  </si>
  <si>
    <t>GRMZM2G082362</t>
  </si>
  <si>
    <t>GRMZM2G082372</t>
  </si>
  <si>
    <t>Zm00001d012047</t>
  </si>
  <si>
    <t>GRMZM2G082376</t>
  </si>
  <si>
    <t>Zm00001d012045</t>
  </si>
  <si>
    <t>GRMZM2G082390</t>
  </si>
  <si>
    <t>Zm00001d012044</t>
  </si>
  <si>
    <t>GRMZM2G032447</t>
  </si>
  <si>
    <t>Zm00001d012040</t>
  </si>
  <si>
    <t>GRMZM2G032706</t>
  </si>
  <si>
    <t>Zm00001d012041</t>
  </si>
  <si>
    <t>GRMZM2G158544</t>
  </si>
  <si>
    <t>Zm00001d012043</t>
  </si>
  <si>
    <t>GRMZM2G053898</t>
  </si>
  <si>
    <t>Zm00001d012042</t>
  </si>
  <si>
    <t>GRMZM2G313216</t>
  </si>
  <si>
    <t>Zm00001d012038</t>
  </si>
  <si>
    <t>GRMZM5G875238</t>
  </si>
  <si>
    <t>Zm00001d012036</t>
  </si>
  <si>
    <t>GRMZM2G013481</t>
  </si>
  <si>
    <t>Zm00001d012035</t>
  </si>
  <si>
    <t>GRMZM2G070898</t>
  </si>
  <si>
    <t>Zm00001d012034</t>
  </si>
  <si>
    <t>GRMZM2G180399</t>
  </si>
  <si>
    <t>Zm00001d012033</t>
  </si>
  <si>
    <t>GRMZM2G180372</t>
  </si>
  <si>
    <t>Zm00001d012031</t>
  </si>
  <si>
    <t>GRMZM2G481103</t>
  </si>
  <si>
    <t>Zm00001d012030</t>
  </si>
  <si>
    <t>GRMZM2G180335</t>
  </si>
  <si>
    <t>Zm00001d012027</t>
  </si>
  <si>
    <t>GRMZM2G481052</t>
  </si>
  <si>
    <t>Zm00001d012024</t>
  </si>
  <si>
    <t>GRMZM2G180330</t>
  </si>
  <si>
    <t>Zm00001d012023</t>
  </si>
  <si>
    <t>GRMZM2G180324</t>
  </si>
  <si>
    <t>Zm00001d012022</t>
  </si>
  <si>
    <t>GRMZM2G304956</t>
  </si>
  <si>
    <t>Zm00001d012021</t>
  </si>
  <si>
    <t>GRMZM2G003518</t>
  </si>
  <si>
    <t>Zm00001d012020</t>
  </si>
  <si>
    <t>GRMZM2G003493</t>
  </si>
  <si>
    <t>Zm00001d012019</t>
  </si>
  <si>
    <t>GRMZM2G100402</t>
  </si>
  <si>
    <t>Zm00001d012017</t>
  </si>
  <si>
    <t>GRMZM2G176638</t>
  </si>
  <si>
    <t>Zm00001d012016</t>
  </si>
  <si>
    <t>GRMZM2G371033</t>
  </si>
  <si>
    <t>Zm00001d012015</t>
  </si>
  <si>
    <t>GRMZM2G371056</t>
  </si>
  <si>
    <t>Zm00001d012014</t>
  </si>
  <si>
    <t>GRMZM2G371079</t>
  </si>
  <si>
    <t>Zm00001d012010</t>
  </si>
  <si>
    <t>GRMZM2G133621</t>
  </si>
  <si>
    <t>Zm00001d012007</t>
  </si>
  <si>
    <t>GRMZM2G423456</t>
  </si>
  <si>
    <t>Zm00001d012005</t>
  </si>
  <si>
    <t>AC209073.3_FG002</t>
  </si>
  <si>
    <t>Zm00001d012004</t>
  </si>
  <si>
    <t>AC209073.3_FG001</t>
  </si>
  <si>
    <t>GRMZM2G461793</t>
  </si>
  <si>
    <t>Zm00001d012003</t>
  </si>
  <si>
    <t>GRMZM2G160791</t>
  </si>
  <si>
    <t>Zm00001d012002</t>
  </si>
  <si>
    <t>GRMZM2G364863</t>
  </si>
  <si>
    <t>Zm00001d011999</t>
  </si>
  <si>
    <t>GRMZM2G064905</t>
  </si>
  <si>
    <t>Zm00001d011997</t>
  </si>
  <si>
    <t>GRMZM2G064933</t>
  </si>
  <si>
    <t>Zm00001d011996</t>
  </si>
  <si>
    <t>GRMZM2G064954</t>
  </si>
  <si>
    <t>Zm00001d011994</t>
  </si>
  <si>
    <t>GRMZM2G145496</t>
  </si>
  <si>
    <t>Zm00001d011993</t>
  </si>
  <si>
    <t>GRMZM2G145280</t>
  </si>
  <si>
    <t>Zm00001d011992</t>
  </si>
  <si>
    <t>GRMZM2G145204</t>
  </si>
  <si>
    <t>Zm00001d011990</t>
  </si>
  <si>
    <t>GRMZM2G145158</t>
  </si>
  <si>
    <t>Zm00001d011987</t>
  </si>
  <si>
    <t>GRMZM2G330731</t>
  </si>
  <si>
    <t>Zm00001d011986</t>
  </si>
  <si>
    <t>GRMZM2G034638</t>
  </si>
  <si>
    <t>Zm00001d011985</t>
  </si>
  <si>
    <t>GRMZM2G027857</t>
  </si>
  <si>
    <t>Zm00001d011984</t>
  </si>
  <si>
    <t>GRMZM2G027932</t>
  </si>
  <si>
    <t>Zm00001d011983</t>
  </si>
  <si>
    <t>GRMZM2G312365</t>
  </si>
  <si>
    <t>Zm00001d011981</t>
  </si>
  <si>
    <t>GRMZM2G447406</t>
  </si>
  <si>
    <t>Zm00001d011975</t>
  </si>
  <si>
    <t>GRMZM2G147226</t>
  </si>
  <si>
    <t>GRMZM2G016802</t>
  </si>
  <si>
    <t>Zm00001d011972</t>
  </si>
  <si>
    <t>GRMZM2G146885</t>
  </si>
  <si>
    <t>Zm00001d011971</t>
  </si>
  <si>
    <t>GRMZM2G433942</t>
  </si>
  <si>
    <t>Zm00001d011970</t>
  </si>
  <si>
    <t>GRMZM2G134073</t>
  </si>
  <si>
    <t>Zm00001d011969</t>
  </si>
  <si>
    <t>GRMZM2G433959</t>
  </si>
  <si>
    <t>Zm00001d011968</t>
  </si>
  <si>
    <t>GRMZM2G134162</t>
  </si>
  <si>
    <t>Zm00001d011967</t>
  </si>
  <si>
    <t>GRMZM2G134176</t>
  </si>
  <si>
    <t>Zm00001d011966</t>
  </si>
  <si>
    <t>GRMZM2G134256</t>
  </si>
  <si>
    <t>Zm00001d011965</t>
  </si>
  <si>
    <t>GRMZM2G134308</t>
  </si>
  <si>
    <t>Zm00001d011964</t>
  </si>
  <si>
    <t>GRMZM2G300375</t>
  </si>
  <si>
    <t>Zm00001d011963</t>
  </si>
  <si>
    <t>GRMZM2G000581</t>
  </si>
  <si>
    <t>Zm00001d011959</t>
  </si>
  <si>
    <t>GRMZM2G105005</t>
  </si>
  <si>
    <t>Zm00001d011958</t>
  </si>
  <si>
    <t>GRMZM2G054380</t>
  </si>
  <si>
    <t>Zm00001d011956</t>
  </si>
  <si>
    <t>GRMZM2G054341</t>
  </si>
  <si>
    <t>Zm00001d011955</t>
  </si>
  <si>
    <t>GRMZM2G116557</t>
  </si>
  <si>
    <t>Zm00001d011953</t>
  </si>
  <si>
    <t>GRMZM2G010065</t>
  </si>
  <si>
    <t>Zm00001d011945</t>
  </si>
  <si>
    <t>GRMZM2G010176</t>
  </si>
  <si>
    <t>Zm00001d011944</t>
  </si>
  <si>
    <t>GRMZM2G010202</t>
  </si>
  <si>
    <t>Zm00001d011943</t>
  </si>
  <si>
    <t>GRMZM2G161168</t>
  </si>
  <si>
    <t>Zm00001d011941</t>
  </si>
  <si>
    <t>GRMZM2G460581</t>
  </si>
  <si>
    <t>Zm00001d011940</t>
  </si>
  <si>
    <t>GRMZM2G460566</t>
  </si>
  <si>
    <t>Zm00001d011938</t>
  </si>
  <si>
    <t>GRMZM2G302074</t>
  </si>
  <si>
    <t>Zm00001d011932</t>
  </si>
  <si>
    <t>GRMZM2G002304</t>
  </si>
  <si>
    <t>Zm00001d011930</t>
  </si>
  <si>
    <t>GRMZM2G302045</t>
  </si>
  <si>
    <t>Zm00001d011929</t>
  </si>
  <si>
    <t>GRMZM2G002147</t>
  </si>
  <si>
    <t>Zm00001d011928</t>
  </si>
  <si>
    <t>GRMZM2G002135</t>
  </si>
  <si>
    <t>Zm00001d011927</t>
  </si>
  <si>
    <t>GRMZM2G302035</t>
  </si>
  <si>
    <t>Zm00001d011926</t>
  </si>
  <si>
    <t>GRMZM2G095541</t>
  </si>
  <si>
    <t>Zm00001d011925</t>
  </si>
  <si>
    <t>GRMZM2G095538</t>
  </si>
  <si>
    <t>Zm00001d011924</t>
  </si>
  <si>
    <t>GRMZM2G095510</t>
  </si>
  <si>
    <t>Zm00001d011923</t>
  </si>
  <si>
    <t>GRMZM2G395429</t>
  </si>
  <si>
    <t>Zm00001d011922</t>
  </si>
  <si>
    <t>GRMZM2G423959</t>
  </si>
  <si>
    <t>Zm00001d011921</t>
  </si>
  <si>
    <t>GRMZM2G122607</t>
  </si>
  <si>
    <t>Zm00001d011920</t>
  </si>
  <si>
    <t>GRMZM2G423917</t>
  </si>
  <si>
    <t>Zm00001d011919</t>
  </si>
  <si>
    <t>GRMZM2G118515</t>
  </si>
  <si>
    <t>Zm00001d011918</t>
  </si>
  <si>
    <t>GRMZM2G461666</t>
  </si>
  <si>
    <t>Zm00001d011917</t>
  </si>
  <si>
    <t>AC233953.1_FG005</t>
  </si>
  <si>
    <t>Zm00001d011913</t>
  </si>
  <si>
    <t>AC233953.1_FG004</t>
  </si>
  <si>
    <t>Zm00001d011912</t>
  </si>
  <si>
    <t>GRMZM2G037585</t>
  </si>
  <si>
    <t>Zm00001d011908</t>
  </si>
  <si>
    <t>GRMZM2G005170</t>
  </si>
  <si>
    <t>Zm00001d011904</t>
  </si>
  <si>
    <t>GRMZM2G005290</t>
  </si>
  <si>
    <t>Zm00001d011903</t>
  </si>
  <si>
    <t>AC198923.4_FG002</t>
  </si>
  <si>
    <t>Zm00001d011902</t>
  </si>
  <si>
    <t>GRMZM2G303587</t>
  </si>
  <si>
    <t>Zm00001d011901</t>
  </si>
  <si>
    <t>GRMZM2G005433</t>
  </si>
  <si>
    <t>GRMZM2G005459</t>
  </si>
  <si>
    <t>Zm00001d011900</t>
  </si>
  <si>
    <t>GRMZM2G005554</t>
  </si>
  <si>
    <t>Zm00001d011899</t>
  </si>
  <si>
    <t>GRMZM2G075294</t>
  </si>
  <si>
    <t>Zm00001d011898</t>
  </si>
  <si>
    <t>GRMZM2G028812</t>
  </si>
  <si>
    <t>Zm00001d011896</t>
  </si>
  <si>
    <t>GRMZM2G028685</t>
  </si>
  <si>
    <t>Zm00001d011895</t>
  </si>
  <si>
    <t>GRMZM2G046558</t>
  </si>
  <si>
    <t>Zm00001d011891</t>
  </si>
  <si>
    <t>GRMZM2G167220</t>
  </si>
  <si>
    <t>Zm00001d011890</t>
  </si>
  <si>
    <t>GRMZM2G467069</t>
  </si>
  <si>
    <t>Zm00001d011889</t>
  </si>
  <si>
    <t>GRMZM2G361688</t>
  </si>
  <si>
    <t>Zm00001d011887</t>
  </si>
  <si>
    <t>GRMZM2G061403</t>
  </si>
  <si>
    <t>Zm00001d011886</t>
  </si>
  <si>
    <t>GRMZM2G060977</t>
  </si>
  <si>
    <t>Zm00001d011885</t>
  </si>
  <si>
    <t>AC186579.3_FG007</t>
  </si>
  <si>
    <t>Zm00001d011883</t>
  </si>
  <si>
    <t>GRMZM2G129157</t>
  </si>
  <si>
    <t>Zm00001d011882</t>
  </si>
  <si>
    <t>GRMZM2G129154</t>
  </si>
  <si>
    <t>Zm00001d011881</t>
  </si>
  <si>
    <t>GRMZM2G129108</t>
  </si>
  <si>
    <t>Zm00001d011880</t>
  </si>
  <si>
    <t>GRMZM2G129019</t>
  </si>
  <si>
    <t>Zm00001d011879</t>
  </si>
  <si>
    <t>GRMZM2G060723</t>
  </si>
  <si>
    <t>Zm00001d011878</t>
  </si>
  <si>
    <t>GRMZM6G295344</t>
  </si>
  <si>
    <t>Zm00001d011877</t>
  </si>
  <si>
    <t>GRMZM2G102314</t>
  </si>
  <si>
    <t>GRMZM5G861678</t>
  </si>
  <si>
    <t>Zm00001d011876</t>
  </si>
  <si>
    <t>GRMZM2G101080</t>
  </si>
  <si>
    <t>Zm00001d011874</t>
  </si>
  <si>
    <t>GRMZM2G101053</t>
  </si>
  <si>
    <t>Zm00001d011873</t>
  </si>
  <si>
    <t>GRMZM2G402708</t>
  </si>
  <si>
    <t>Zm00001d011872</t>
  </si>
  <si>
    <t>GRMZM2G373459</t>
  </si>
  <si>
    <t>Zm00001d011869</t>
  </si>
  <si>
    <t>GRMZM2G318948</t>
  </si>
  <si>
    <t>Zm00001d011866</t>
  </si>
  <si>
    <t>GRMZM2G318942</t>
  </si>
  <si>
    <t>Zm00001d011867</t>
  </si>
  <si>
    <t>GRMZM2G109472</t>
  </si>
  <si>
    <t>Zm00001d011855</t>
  </si>
  <si>
    <t>GRMZM2G180988</t>
  </si>
  <si>
    <t>Zm00001d011854</t>
  </si>
  <si>
    <t>GRMZM2G016657</t>
  </si>
  <si>
    <t>Zm00001d011853</t>
  </si>
  <si>
    <t>GRMZM2G319130</t>
  </si>
  <si>
    <t>Zm00001d011851</t>
  </si>
  <si>
    <t>GRMZM2G016827</t>
  </si>
  <si>
    <t>Zm00001d011850</t>
  </si>
  <si>
    <t>GRMZM2G319187</t>
  </si>
  <si>
    <t>Zm00001d011849</t>
  </si>
  <si>
    <t>AC193786.3_FG005</t>
  </si>
  <si>
    <t>Zm00001d011847</t>
  </si>
  <si>
    <t>GRMZM2G356714</t>
  </si>
  <si>
    <t>Zm00001d011846</t>
  </si>
  <si>
    <t>GRMZM2G128466</t>
  </si>
  <si>
    <t>Zm00001d011845</t>
  </si>
  <si>
    <t>GRMZM2G307756</t>
  </si>
  <si>
    <t>Zm00001d011844</t>
  </si>
  <si>
    <t>GRMZM2G077752</t>
  </si>
  <si>
    <t>Zm00001d011843</t>
  </si>
  <si>
    <t>GRMZM2G077776</t>
  </si>
  <si>
    <t>Zm00001d011842</t>
  </si>
  <si>
    <t>GRMZM2G340313</t>
  </si>
  <si>
    <t>Zm00001d011841</t>
  </si>
  <si>
    <t>GRMZM2G083117</t>
  </si>
  <si>
    <t>Zm00001d011840</t>
  </si>
  <si>
    <t>GRMZM2G040309</t>
  </si>
  <si>
    <t>Zm00001d011839</t>
  </si>
  <si>
    <t>GRMZM2G105221</t>
  </si>
  <si>
    <t>Zm00001d011838</t>
  </si>
  <si>
    <t>GRMZM2G059073</t>
  </si>
  <si>
    <t>Zm00001d011835</t>
  </si>
  <si>
    <t>GRMZM2G059117</t>
  </si>
  <si>
    <t>Zm00001d011834</t>
  </si>
  <si>
    <t>GRMZM2G059191</t>
  </si>
  <si>
    <t>Zm00001d011833</t>
  </si>
  <si>
    <t>GRMZM2G059299</t>
  </si>
  <si>
    <t>Zm00001d011832</t>
  </si>
  <si>
    <t>GRMZM2G435034</t>
  </si>
  <si>
    <t>Zm00001d011831</t>
  </si>
  <si>
    <t>GRMZM2G133959</t>
  </si>
  <si>
    <t>Zm00001d011830</t>
  </si>
  <si>
    <t>GRMZM2G133952</t>
  </si>
  <si>
    <t>Zm00001d011829</t>
  </si>
  <si>
    <t>GRMZM2G133926</t>
  </si>
  <si>
    <t>Zm00001d011828</t>
  </si>
  <si>
    <t>GRMZM2G133885</t>
  </si>
  <si>
    <t>Zm00001d011827</t>
  </si>
  <si>
    <t>GRMZM2G133844</t>
  </si>
  <si>
    <t>Zm00001d011826</t>
  </si>
  <si>
    <t>GRMZM2G118644</t>
  </si>
  <si>
    <t>Zm00001d011825</t>
  </si>
  <si>
    <t>GRMZM2G118636</t>
  </si>
  <si>
    <t>Zm00001d011823</t>
  </si>
  <si>
    <t>GRMZM2G118619</t>
  </si>
  <si>
    <t>Zm00001d011822</t>
  </si>
  <si>
    <t>GRMZM2G118265</t>
  </si>
  <si>
    <t>Zm00001d011821</t>
  </si>
  <si>
    <t>GRMZM2G446960</t>
  </si>
  <si>
    <t>Zm00001d011816</t>
  </si>
  <si>
    <t>GRMZM2G147709</t>
  </si>
  <si>
    <t>Zm00001d011817</t>
  </si>
  <si>
    <t>GRMZM2G038487</t>
  </si>
  <si>
    <t>Zm00001d011819</t>
  </si>
  <si>
    <t>GRMZM2G168552</t>
  </si>
  <si>
    <t>Zm00001d011813</t>
  </si>
  <si>
    <t>GRMZM2G168544</t>
  </si>
  <si>
    <t>Zm00001d011812</t>
  </si>
  <si>
    <t>GRMZM2G168519</t>
  </si>
  <si>
    <t>Zm00001d011811</t>
  </si>
  <si>
    <t>GRMZM2G468788</t>
  </si>
  <si>
    <t>Zm00001d011810</t>
  </si>
  <si>
    <t>GRMZM2G092616</t>
  </si>
  <si>
    <t>Zm00001d011805</t>
  </si>
  <si>
    <t>GRMZM2G149535</t>
  </si>
  <si>
    <t>Zm00001d011803</t>
  </si>
  <si>
    <t>GRMZM2G149587</t>
  </si>
  <si>
    <t>Zm00001d011802</t>
  </si>
  <si>
    <t>GRMZM2G470648</t>
  </si>
  <si>
    <t>Zm00001d011800</t>
  </si>
  <si>
    <t>GRMZM2G167758</t>
  </si>
  <si>
    <t>Zm00001d011799</t>
  </si>
  <si>
    <t>GRMZM2G167766</t>
  </si>
  <si>
    <t>Zm00001d011797</t>
  </si>
  <si>
    <t>GRMZM2G167767</t>
  </si>
  <si>
    <t>Zm00001d011796</t>
  </si>
  <si>
    <t>GRMZM2G167863</t>
  </si>
  <si>
    <t>Zm00001d011795</t>
  </si>
  <si>
    <t>GRMZM2G167865</t>
  </si>
  <si>
    <t>Zm00001d011793</t>
  </si>
  <si>
    <t>GRMZM2G167872</t>
  </si>
  <si>
    <t>Zm00001d011792</t>
  </si>
  <si>
    <t>GRMZM2G415538</t>
  </si>
  <si>
    <t>Zm00001d011790</t>
  </si>
  <si>
    <t>GRMZM2G067575</t>
  </si>
  <si>
    <t>Zm00001d011789</t>
  </si>
  <si>
    <t>GRMZM5G838388</t>
  </si>
  <si>
    <t>Zm00001d011788</t>
  </si>
  <si>
    <t>GRMZM2G367701</t>
  </si>
  <si>
    <t>Zm00001d011787</t>
  </si>
  <si>
    <t>GRMZM2G067601</t>
  </si>
  <si>
    <t>Zm00001d011786</t>
  </si>
  <si>
    <t>GRMZM2G067702</t>
  </si>
  <si>
    <t>Zm00001d011785</t>
  </si>
  <si>
    <t>GRMZM2G098056</t>
  </si>
  <si>
    <t>Zm00001d011784</t>
  </si>
  <si>
    <t>GRMZM2G168374</t>
  </si>
  <si>
    <t>Zm00001d011783</t>
  </si>
  <si>
    <t>GRMZM2G168375</t>
  </si>
  <si>
    <t>Zm00001d011782</t>
  </si>
  <si>
    <t>GRMZM2G168386</t>
  </si>
  <si>
    <t>Zm00001d011781</t>
  </si>
  <si>
    <t>GRMZM2G168412</t>
  </si>
  <si>
    <t>Zm00001d011780</t>
  </si>
  <si>
    <t>GRMZM2G168416</t>
  </si>
  <si>
    <t>Zm00001d011779</t>
  </si>
  <si>
    <t>GRMZM2G168428</t>
  </si>
  <si>
    <t>GRMZM2G168439</t>
  </si>
  <si>
    <t>Zm00001d011778</t>
  </si>
  <si>
    <t>GRMZM2G139018</t>
  </si>
  <si>
    <t>GRMZM2G138995</t>
  </si>
  <si>
    <t>Zm00001d011775</t>
  </si>
  <si>
    <t>GRMZM2G438704</t>
  </si>
  <si>
    <t>Zm00001d011774</t>
  </si>
  <si>
    <t>GRMZM2G438673</t>
  </si>
  <si>
    <t>Zm00001d011773</t>
  </si>
  <si>
    <t>GRMZM2G138967</t>
  </si>
  <si>
    <t>Zm00001d011771</t>
  </si>
  <si>
    <t>GRMZM2G045421</t>
  </si>
  <si>
    <t>Zm00001d011770</t>
  </si>
  <si>
    <t>GRMZM2G341442</t>
  </si>
  <si>
    <t>Zm00001d011769</t>
  </si>
  <si>
    <t>GRMZM2G341404</t>
  </si>
  <si>
    <t>Zm00001d011767</t>
  </si>
  <si>
    <t>GRMZM2G073622</t>
  </si>
  <si>
    <t>Zm00001d011766</t>
  </si>
  <si>
    <t>GRMZM2G176301</t>
  </si>
  <si>
    <t>Zm00001d011765</t>
  </si>
  <si>
    <t>GRMZM2G017193</t>
  </si>
  <si>
    <t>Zm00001d011764</t>
  </si>
  <si>
    <t>GRMZM2G082512</t>
  </si>
  <si>
    <t>Zm00001d011763</t>
  </si>
  <si>
    <t>GRMZM2G124876</t>
  </si>
  <si>
    <t>Zm00001d011762</t>
  </si>
  <si>
    <t>GRMZM2G025966</t>
  </si>
  <si>
    <t>Zm00001d011758</t>
  </si>
  <si>
    <t>GRMZM2G166413</t>
  </si>
  <si>
    <t>Zm00001d011757</t>
  </si>
  <si>
    <t>GRMZM2G166383</t>
  </si>
  <si>
    <t>Zm00001d011756</t>
  </si>
  <si>
    <t>GRMZM2G107570</t>
  </si>
  <si>
    <t>Zm00001d011755</t>
  </si>
  <si>
    <t>GRMZM2G144701</t>
  </si>
  <si>
    <t>Zm00001d011754</t>
  </si>
  <si>
    <t>GRMZM2G144707</t>
  </si>
  <si>
    <t>Zm00001d011753</t>
  </si>
  <si>
    <t>GRMZM2G444817</t>
  </si>
  <si>
    <t>Zm00001d011752</t>
  </si>
  <si>
    <t>GRMZM2G444819</t>
  </si>
  <si>
    <t>Zm00001d011751</t>
  </si>
  <si>
    <t>GRMZM2G144716</t>
  </si>
  <si>
    <t>Zm00001d011750</t>
  </si>
  <si>
    <t>GRMZM2G001139</t>
  </si>
  <si>
    <t>Zm00001d011748</t>
  </si>
  <si>
    <t>GRMZM2G061521</t>
  </si>
  <si>
    <t>Zm00001d011747</t>
  </si>
  <si>
    <t>GRMZM2G061602</t>
  </si>
  <si>
    <t>Zm00001d011746</t>
  </si>
  <si>
    <t>GRMZM2G313737</t>
  </si>
  <si>
    <t>Zm00001d011745</t>
  </si>
  <si>
    <t>GRMZM2G313833</t>
  </si>
  <si>
    <t>Zm00001d011744</t>
  </si>
  <si>
    <t>GRMZM2G151614</t>
  </si>
  <si>
    <t>Zm00001d011742</t>
  </si>
  <si>
    <t>GRMZM2G151252</t>
  </si>
  <si>
    <t>Zm00001d011741</t>
  </si>
  <si>
    <t>GRMZM2G151245</t>
  </si>
  <si>
    <t>Zm00001d011740</t>
  </si>
  <si>
    <t>GRMZM2G151205</t>
  </si>
  <si>
    <t>Zm00001d011739</t>
  </si>
  <si>
    <t>GRMZM2G169548</t>
  </si>
  <si>
    <t>Zm00001d011738</t>
  </si>
  <si>
    <t>GRMZM2G169571</t>
  </si>
  <si>
    <t>Zm00001d011737</t>
  </si>
  <si>
    <t>GRMZM2G169584</t>
  </si>
  <si>
    <t>Zm00001d011736</t>
  </si>
  <si>
    <t>GRMZM2G069203</t>
  </si>
  <si>
    <t>Zm00001d011735</t>
  </si>
  <si>
    <t>GRMZM5G836174</t>
  </si>
  <si>
    <t>Zm00001d011734</t>
  </si>
  <si>
    <t>GRMZM5G878308</t>
  </si>
  <si>
    <t>Zm00001d011732</t>
  </si>
  <si>
    <t>GRMZM2G042034</t>
  </si>
  <si>
    <t>GRMZM5G887216</t>
  </si>
  <si>
    <t>Zm00001d011731</t>
  </si>
  <si>
    <t>GRMZM2G339957</t>
  </si>
  <si>
    <t>Zm00001d011730</t>
  </si>
  <si>
    <t>GRMZM2G342375</t>
  </si>
  <si>
    <t>Zm00001d011723</t>
  </si>
  <si>
    <t>GRMZM2G038674</t>
  </si>
  <si>
    <t>Zm00001d011722</t>
  </si>
  <si>
    <t>GRMZM2G048294</t>
  </si>
  <si>
    <t>Zm00001d011721</t>
  </si>
  <si>
    <t>GRMZM2G408706</t>
  </si>
  <si>
    <t>Zm00001d011720</t>
  </si>
  <si>
    <t>GRMZM2G107985</t>
  </si>
  <si>
    <t>Zm00001d011719</t>
  </si>
  <si>
    <t>GRMZM2G179215</t>
  </si>
  <si>
    <t>Zm00001d011717</t>
  </si>
  <si>
    <t>GRMZM2G179217</t>
  </si>
  <si>
    <t>Zm00001d011716</t>
  </si>
  <si>
    <t>GRMZM2G161768</t>
  </si>
  <si>
    <t>Zm00001d011714</t>
  </si>
  <si>
    <t>GRMZM2G058155</t>
  </si>
  <si>
    <t>Zm00001d011713</t>
  </si>
  <si>
    <t>GRMZM2G035701</t>
  </si>
  <si>
    <t>Zm00001d011712</t>
  </si>
  <si>
    <t>GRMZM2G301853</t>
  </si>
  <si>
    <t>Zm00001d011711</t>
  </si>
  <si>
    <t>GRMZM2G131708</t>
  </si>
  <si>
    <t>Zm00001d011709</t>
  </si>
  <si>
    <t>GRMZM5G832994</t>
  </si>
  <si>
    <t>Zm00001d011708</t>
  </si>
  <si>
    <t>GRMZM2G144923</t>
  </si>
  <si>
    <t>Zm00001d011707</t>
  </si>
  <si>
    <t>GRMZM5G827505</t>
  </si>
  <si>
    <t>Zm00001d011706</t>
  </si>
  <si>
    <t>GRMZM2G316113</t>
  </si>
  <si>
    <t>Zm00001d011704</t>
  </si>
  <si>
    <t>GRMZM2G368993</t>
  </si>
  <si>
    <t>Zm00001d011701</t>
  </si>
  <si>
    <t>GRMZM2G404207</t>
  </si>
  <si>
    <t>Zm00001d011700</t>
  </si>
  <si>
    <t>GRMZM2G102404</t>
  </si>
  <si>
    <t>Zm00001d011699</t>
  </si>
  <si>
    <t>GRMZM2G339781</t>
  </si>
  <si>
    <t>Zm00001d011698</t>
  </si>
  <si>
    <t>GRMZM2G145019</t>
  </si>
  <si>
    <t>Zm00001d011697</t>
  </si>
  <si>
    <t>GRMZM2G057416</t>
  </si>
  <si>
    <t>Zm00001d011696</t>
  </si>
  <si>
    <t>GRMZM2G166348</t>
  </si>
  <si>
    <t>GRMZM2G023667</t>
  </si>
  <si>
    <t>Zm00001d011692</t>
  </si>
  <si>
    <t>GRMZM5G894156</t>
  </si>
  <si>
    <t>Zm00001d011688</t>
  </si>
  <si>
    <t>GRMZM5G833406</t>
  </si>
  <si>
    <t>Zm00001d011687</t>
  </si>
  <si>
    <t>GRMZM2G465977</t>
  </si>
  <si>
    <t>Zm00001d011686</t>
  </si>
  <si>
    <t>GRMZM2G089553</t>
  </si>
  <si>
    <t>Zm00001d011685</t>
  </si>
  <si>
    <t>GRMZM2G059590</t>
  </si>
  <si>
    <t>Zm00001d011684</t>
  </si>
  <si>
    <t>GRMZM2G112535</t>
  </si>
  <si>
    <t>Zm00001d011680</t>
  </si>
  <si>
    <t>GRMZM2G020785</t>
  </si>
  <si>
    <t>GRMZM2G144857</t>
  </si>
  <si>
    <t>GRMZM2G455124</t>
  </si>
  <si>
    <t>Zm00001d011679</t>
  </si>
  <si>
    <t>GRMZM2G138999</t>
  </si>
  <si>
    <t>Zm00001d011678</t>
  </si>
  <si>
    <t>GRMZM2G436835</t>
  </si>
  <si>
    <t>Zm00001d011676</t>
  </si>
  <si>
    <t>GRMZM2G147721</t>
  </si>
  <si>
    <t>Zm00001d011673</t>
  </si>
  <si>
    <t>GRMZM2G700716</t>
  </si>
  <si>
    <t>Zm00001d011670</t>
  </si>
  <si>
    <t>GRMZM2G003406</t>
  </si>
  <si>
    <t>Zm00001d011669</t>
  </si>
  <si>
    <t>GRMZM2G469901</t>
  </si>
  <si>
    <t>Zm00001d011668</t>
  </si>
  <si>
    <t>GRMZM5G830549</t>
  </si>
  <si>
    <t>Zm00001d011667</t>
  </si>
  <si>
    <t>GRMZM2G047479</t>
  </si>
  <si>
    <t>Zm00001d011666</t>
  </si>
  <si>
    <t>GRMZM2G157043</t>
  </si>
  <si>
    <t>Zm00001d011663</t>
  </si>
  <si>
    <t>GRMZM2G158205</t>
  </si>
  <si>
    <t>Zm00001d011661</t>
  </si>
  <si>
    <t>GRMZM2G075906</t>
  </si>
  <si>
    <t>Zm00001d011660</t>
  </si>
  <si>
    <t>GRMZM2G032484</t>
  </si>
  <si>
    <t>Zm00001d011658</t>
  </si>
  <si>
    <t>GRMZM2G032594</t>
  </si>
  <si>
    <t>Zm00001d011657</t>
  </si>
  <si>
    <t>GRMZM2G173965</t>
  </si>
  <si>
    <t>Zm00001d011656</t>
  </si>
  <si>
    <t>GRMZM2G305066</t>
  </si>
  <si>
    <t>Zm00001d011655</t>
  </si>
  <si>
    <t>GRMZM2G439350</t>
  </si>
  <si>
    <t>Zm00001d011654</t>
  </si>
  <si>
    <t>GRMZM2G126734</t>
  </si>
  <si>
    <t>Zm00001d011653</t>
  </si>
  <si>
    <t>GRMZM2G126691</t>
  </si>
  <si>
    <t>Zm00001d011652</t>
  </si>
  <si>
    <t>GRMZM2G395672</t>
  </si>
  <si>
    <t>Zm00001d011645</t>
  </si>
  <si>
    <t>GRMZM2G094879</t>
  </si>
  <si>
    <t>Zm00001d011646</t>
  </si>
  <si>
    <t>GRMZM5G823017</t>
  </si>
  <si>
    <t>Zm00001d011648</t>
  </si>
  <si>
    <t>GRMZM2G010987</t>
  </si>
  <si>
    <t>Zm00001d011649</t>
  </si>
  <si>
    <t>GRMZM5G835704</t>
  </si>
  <si>
    <t>Zm00001d011650</t>
  </si>
  <si>
    <t>GRMZM2G014089</t>
  </si>
  <si>
    <t>Zm00001d011644</t>
  </si>
  <si>
    <t>GRMZM2G316907</t>
  </si>
  <si>
    <t>Zm00001d011643</t>
  </si>
  <si>
    <t>GRMZM2G060886</t>
  </si>
  <si>
    <t>Zm00001d011642</t>
  </si>
  <si>
    <t>GRMZM2G360219</t>
  </si>
  <si>
    <t>Zm00001d011641</t>
  </si>
  <si>
    <t>GRMZM2G065538</t>
  </si>
  <si>
    <t>Zm00001d011639</t>
  </si>
  <si>
    <t>GRMZM2G077187</t>
  </si>
  <si>
    <t>Zm00001d011638</t>
  </si>
  <si>
    <t>GRMZM2G487776</t>
  </si>
  <si>
    <t>Zm00001d011637</t>
  </si>
  <si>
    <t>GRMZM5G843389</t>
  </si>
  <si>
    <t>Zm00001d011636</t>
  </si>
  <si>
    <t>GRMZM2G119720</t>
  </si>
  <si>
    <t>Zm00001d011634</t>
  </si>
  <si>
    <t>GRMZM5G882216</t>
  </si>
  <si>
    <t>Zm00001d047729</t>
  </si>
  <si>
    <t>GRMZM2G092018</t>
  </si>
  <si>
    <t>Zm00001d011632</t>
  </si>
  <si>
    <t>GRMZM2G393150</t>
  </si>
  <si>
    <t>Zm00001d011630</t>
  </si>
  <si>
    <t>GRMZM2G091973</t>
  </si>
  <si>
    <t>Zm00001d011631</t>
  </si>
  <si>
    <t>GRMZM2G164640</t>
  </si>
  <si>
    <t>Zm00001d011629</t>
  </si>
  <si>
    <t>GRMZM2G164612</t>
  </si>
  <si>
    <t>GRMZM2G451147</t>
  </si>
  <si>
    <t>Zm00001d011628</t>
  </si>
  <si>
    <t>GRMZM2G445338</t>
  </si>
  <si>
    <t>Zm00001d011627</t>
  </si>
  <si>
    <t>GRMZM2G144028</t>
  </si>
  <si>
    <t>Zm00001d011625</t>
  </si>
  <si>
    <t>GRMZM2G144021</t>
  </si>
  <si>
    <t>Zm00001d011624</t>
  </si>
  <si>
    <t>GRMZM2G090719</t>
  </si>
  <si>
    <t>Zm00001d011623</t>
  </si>
  <si>
    <t>GRMZM2G175661</t>
  </si>
  <si>
    <t>Zm00001d011622</t>
  </si>
  <si>
    <t>GRMZM2G085438</t>
  </si>
  <si>
    <t>Zm00001d011619</t>
  </si>
  <si>
    <t>GRMZM2G085408</t>
  </si>
  <si>
    <t>Zm00001d011620</t>
  </si>
  <si>
    <t>GRMZM2G393014</t>
  </si>
  <si>
    <t>Zm00001d011618</t>
  </si>
  <si>
    <t>GRMZM2G149175</t>
  </si>
  <si>
    <t>Zm00001d011617</t>
  </si>
  <si>
    <t>GRMZM2G166192</t>
  </si>
  <si>
    <t>Zm00001d011616</t>
  </si>
  <si>
    <t>GRMZM2G030284</t>
  </si>
  <si>
    <t>Zm00001d011615</t>
  </si>
  <si>
    <t>GRMZM2G006352</t>
  </si>
  <si>
    <t>Zm00001d011614</t>
  </si>
  <si>
    <t>GRMZM2G006450</t>
  </si>
  <si>
    <t>Zm00001d011613</t>
  </si>
  <si>
    <t>GRMZM2G017305</t>
  </si>
  <si>
    <t>Zm00001d011611</t>
  </si>
  <si>
    <t>GRMZM2G077054</t>
  </si>
  <si>
    <t>Zm00001d011610</t>
  </si>
  <si>
    <t>GRMZM2G375696</t>
  </si>
  <si>
    <t>Zm00001d011607</t>
  </si>
  <si>
    <t>GRMZM2G076827</t>
  </si>
  <si>
    <t>Zm00001d011606</t>
  </si>
  <si>
    <t>GRMZM2G093908</t>
  </si>
  <si>
    <t>Zm00001d011605</t>
  </si>
  <si>
    <t>AC216793.3_FG008</t>
  </si>
  <si>
    <t>Zm00001d011603</t>
  </si>
  <si>
    <t>GRMZM2G169116</t>
  </si>
  <si>
    <t>Zm00001d011602</t>
  </si>
  <si>
    <t>AC202181.3_FG010</t>
  </si>
  <si>
    <t>Zm00001d011601</t>
  </si>
  <si>
    <t>GRMZM2G311680</t>
  </si>
  <si>
    <t>Zm00001d011599</t>
  </si>
  <si>
    <t>GRMZM2G462623</t>
  </si>
  <si>
    <t>Zm00001d011597</t>
  </si>
  <si>
    <t>GRMZM2G163988</t>
  </si>
  <si>
    <t>Zm00001d011596</t>
  </si>
  <si>
    <t>GRMZM2G080767</t>
  </si>
  <si>
    <t>Zm00001d011595</t>
  </si>
  <si>
    <t>GRMZM2G126235</t>
  </si>
  <si>
    <t>GRMZM2G126251</t>
  </si>
  <si>
    <t>Zm00001d011594</t>
  </si>
  <si>
    <t>GRMZM2G012405</t>
  </si>
  <si>
    <t>Zm00001d011592</t>
  </si>
  <si>
    <t>GRMZM2G163841</t>
  </si>
  <si>
    <t>Zm00001d011590</t>
  </si>
  <si>
    <t>GRMZM2G163843</t>
  </si>
  <si>
    <t>Zm00001d011589</t>
  </si>
  <si>
    <t>GRMZM2G163848</t>
  </si>
  <si>
    <t>Zm00001d011588</t>
  </si>
  <si>
    <t>GRMZM2G363583</t>
  </si>
  <si>
    <t>Zm00001d011586</t>
  </si>
  <si>
    <t>GRMZM2G006121</t>
  </si>
  <si>
    <t>Zm00001d011585</t>
  </si>
  <si>
    <t>GRMZM2G306412</t>
  </si>
  <si>
    <t>Zm00001d011584</t>
  </si>
  <si>
    <t>GRMZM2G460814</t>
  </si>
  <si>
    <t>Zm00001d011583</t>
  </si>
  <si>
    <t>AC195536.3_FG006</t>
  </si>
  <si>
    <t>GRMZM2G055936</t>
  </si>
  <si>
    <t>Zm00001d011581</t>
  </si>
  <si>
    <t>GRMZM2G059497</t>
  </si>
  <si>
    <t>Zm00001d011580</t>
  </si>
  <si>
    <t>GRMZM2G059449</t>
  </si>
  <si>
    <t>Zm00001d011579</t>
  </si>
  <si>
    <t>GRMZM2G068586</t>
  </si>
  <si>
    <t>Zm00001d011578</t>
  </si>
  <si>
    <t>GRMZM2G369485</t>
  </si>
  <si>
    <t>Zm00001d011577</t>
  </si>
  <si>
    <t>GRMZM2G163141</t>
  </si>
  <si>
    <t>Zm00001d011573</t>
  </si>
  <si>
    <t>GRMZM2G163157</t>
  </si>
  <si>
    <t>Zm00001d011571</t>
  </si>
  <si>
    <t>GRMZM2G163159</t>
  </si>
  <si>
    <t>Zm00001d011570</t>
  </si>
  <si>
    <t>GRMZM2G179146</t>
  </si>
  <si>
    <t>Zm00001d011569</t>
  </si>
  <si>
    <t>GRMZM2G115828</t>
  </si>
  <si>
    <t>Zm00001d011565</t>
  </si>
  <si>
    <t>GRMZM2G115766</t>
  </si>
  <si>
    <t>Zm00001d011563</t>
  </si>
  <si>
    <t>GRMZM2G160990</t>
  </si>
  <si>
    <t>Zm00001d011562</t>
  </si>
  <si>
    <t>GRMZM2G014066</t>
  </si>
  <si>
    <t>Zm00001d011561</t>
  </si>
  <si>
    <t>GRMZM2G014346</t>
  </si>
  <si>
    <t>Zm00001d011560</t>
  </si>
  <si>
    <t>AC196465.3_FG006</t>
  </si>
  <si>
    <t>GRMZM2G359237</t>
  </si>
  <si>
    <t>GRMZM2G060541</t>
  </si>
  <si>
    <t>AC196465.3_FG002</t>
  </si>
  <si>
    <t>Zm00001d011558</t>
  </si>
  <si>
    <t>GRMZM2G060516</t>
  </si>
  <si>
    <t>Zm00001d011559</t>
  </si>
  <si>
    <t>GRMZM2G134717</t>
  </si>
  <si>
    <t>Zm00001d011555</t>
  </si>
  <si>
    <t>GRMZM2G027804</t>
  </si>
  <si>
    <t>Zm00001d011550</t>
  </si>
  <si>
    <t>GRMZM2G178886</t>
  </si>
  <si>
    <t>Zm00001d011543</t>
  </si>
  <si>
    <t>GRMZM2G420935</t>
  </si>
  <si>
    <t>Zm00001d011540</t>
  </si>
  <si>
    <t>GRMZM2G120816</t>
  </si>
  <si>
    <t>Zm00001d011541</t>
  </si>
  <si>
    <t>GRMZM2G133972</t>
  </si>
  <si>
    <t>Zm00001d011537</t>
  </si>
  <si>
    <t>GRMZM2G045270</t>
  </si>
  <si>
    <t>Zm00001d011536</t>
  </si>
  <si>
    <t>GRMZM2G126928</t>
  </si>
  <si>
    <t>Zm00001d011534</t>
  </si>
  <si>
    <t>GRMZM2G126917</t>
  </si>
  <si>
    <t>Zm00001d010619</t>
  </si>
  <si>
    <t>GRMZM2G126873</t>
  </si>
  <si>
    <t>Zm00001d011532</t>
  </si>
  <si>
    <t>GRMZM2G369047</t>
  </si>
  <si>
    <t>GRMZM2G075092</t>
  </si>
  <si>
    <t>Zm00001d011531</t>
  </si>
  <si>
    <t>GRMZM2G075058</t>
  </si>
  <si>
    <t>GRMZM5G812272</t>
  </si>
  <si>
    <t>Zm00001d011527</t>
  </si>
  <si>
    <t>GRMZM2G178346</t>
  </si>
  <si>
    <t>Zm00001d011526</t>
  </si>
  <si>
    <t>GRMZM2G007630</t>
  </si>
  <si>
    <t>GRMZM2G007848</t>
  </si>
  <si>
    <t>Zm00001d011525</t>
  </si>
  <si>
    <t>GRMZM2G002297</t>
  </si>
  <si>
    <t>Zm00001d011519</t>
  </si>
  <si>
    <t>GRMZM2G000719</t>
  </si>
  <si>
    <t>Zm00001d011518</t>
  </si>
  <si>
    <t>GRMZM2G130586</t>
  </si>
  <si>
    <t>Zm00001d011517</t>
  </si>
  <si>
    <t>GRMZM2G049378</t>
  </si>
  <si>
    <t>Zm00001d011515</t>
  </si>
  <si>
    <t>GRMZM2G064336</t>
  </si>
  <si>
    <t>Zm00001d011514</t>
  </si>
  <si>
    <t>GRMZM5G826801</t>
  </si>
  <si>
    <t>Zm00001d011513</t>
  </si>
  <si>
    <t>GRMZM2G013625</t>
  </si>
  <si>
    <t>Zm00001d011512</t>
  </si>
  <si>
    <t>GRMZM2G540589</t>
  </si>
  <si>
    <t>Zm00001d011511</t>
  </si>
  <si>
    <t>GRMZM2G098973</t>
  </si>
  <si>
    <t>Zm00001d011510</t>
  </si>
  <si>
    <t>GRMZM2G171170</t>
  </si>
  <si>
    <t>Zm00001d011507</t>
  </si>
  <si>
    <t>GRMZM2G114538</t>
  </si>
  <si>
    <t>Zm00001d011506</t>
  </si>
  <si>
    <t>GRMZM2G030167</t>
  </si>
  <si>
    <t>Zm00001d011504</t>
  </si>
  <si>
    <t>GRMZM2G030118</t>
  </si>
  <si>
    <t>Zm00001d011503</t>
  </si>
  <si>
    <t>GRMZM2G086088</t>
  </si>
  <si>
    <t>Zm00001d011500</t>
  </si>
  <si>
    <t>GRMZM2G151542</t>
  </si>
  <si>
    <t>Zm00001d011499</t>
  </si>
  <si>
    <t>GRMZM5G881088</t>
  </si>
  <si>
    <t>Zm00001d011498</t>
  </si>
  <si>
    <t>GRMZM2G020131</t>
  </si>
  <si>
    <t>Zm00001d011497</t>
  </si>
  <si>
    <t>GRMZM2G411766</t>
  </si>
  <si>
    <t>Zm00001d011496</t>
  </si>
  <si>
    <t>GRMZM2G300125</t>
  </si>
  <si>
    <t>Zm00001d011495</t>
  </si>
  <si>
    <t>GRMZM2G104047</t>
  </si>
  <si>
    <t>Zm00001d011492</t>
  </si>
  <si>
    <t>GRMZM2G179814</t>
  </si>
  <si>
    <t>Zm00001d011490</t>
  </si>
  <si>
    <t>GRMZM6G025093</t>
  </si>
  <si>
    <t>GRMZM2G170412</t>
  </si>
  <si>
    <t>GRMZM2G432128</t>
  </si>
  <si>
    <t>Zm00001d011487</t>
  </si>
  <si>
    <t>GRMZM2G132547</t>
  </si>
  <si>
    <t>Zm00001d011486</t>
  </si>
  <si>
    <t>GRMZM2G310944</t>
  </si>
  <si>
    <t>Zm00001d011483</t>
  </si>
  <si>
    <t>GRMZM2G000177</t>
  </si>
  <si>
    <t>GRMZM2G020008</t>
  </si>
  <si>
    <t>Zm00001d011476</t>
  </si>
  <si>
    <t>GRMZM2G321290</t>
  </si>
  <si>
    <t>Zm00001d011477</t>
  </si>
  <si>
    <t>GRMZM2G019538</t>
  </si>
  <si>
    <t>Zm00001d011478</t>
  </si>
  <si>
    <t>GRMZM2G157334</t>
  </si>
  <si>
    <t>Zm00001d011474</t>
  </si>
  <si>
    <t>GRMZM2G004947</t>
  </si>
  <si>
    <t>Zm00001d011475</t>
  </si>
  <si>
    <t>GRMZM2G171279</t>
  </si>
  <si>
    <t>Zm00001d011473</t>
  </si>
  <si>
    <t>GRMZM2G050003</t>
  </si>
  <si>
    <t>Zm00001d011471</t>
  </si>
  <si>
    <t>GRMZM5G830949</t>
  </si>
  <si>
    <t>Zm00001d011470</t>
  </si>
  <si>
    <t>GRMZM5G894582</t>
  </si>
  <si>
    <t>Zm00001d011468</t>
  </si>
  <si>
    <t>AC204619.3_FG003</t>
  </si>
  <si>
    <t>GRMZM2G154508</t>
  </si>
  <si>
    <t>Zm00001d011467</t>
  </si>
  <si>
    <t>GRMZM2G077553</t>
  </si>
  <si>
    <t>Zm00001d011466</t>
  </si>
  <si>
    <t>GRMZM2G375975</t>
  </si>
  <si>
    <t>Zm00001d011465</t>
  </si>
  <si>
    <t>GRMZM2G043117</t>
  </si>
  <si>
    <t>Zm00001d011463</t>
  </si>
  <si>
    <t>GRMZM2G063431</t>
  </si>
  <si>
    <t>Zm00001d011461</t>
  </si>
  <si>
    <t>GRMZM2G063672</t>
  </si>
  <si>
    <t>Zm00001d011459</t>
  </si>
  <si>
    <t>GRMZM2G063684</t>
  </si>
  <si>
    <t>Zm00001d011458</t>
  </si>
  <si>
    <t>GRMZM2G063729</t>
  </si>
  <si>
    <t>Zm00001d011457</t>
  </si>
  <si>
    <t>GRMZM2G094356</t>
  </si>
  <si>
    <t>Zm00001d011455</t>
  </si>
  <si>
    <t>GRMZM2G094165</t>
  </si>
  <si>
    <t>Zm00001d011454</t>
  </si>
  <si>
    <t>GRMZM2G176182</t>
  </si>
  <si>
    <t>Zm00001d011451</t>
  </si>
  <si>
    <t>GRMZM2G004330</t>
  </si>
  <si>
    <t>Zm00001d011450</t>
  </si>
  <si>
    <t>GRMZM2G302195</t>
  </si>
  <si>
    <t>Zm00001d011448</t>
  </si>
  <si>
    <t>AC198982.3_FG006</t>
  </si>
  <si>
    <t>GRMZM2G034025</t>
  </si>
  <si>
    <t>Zm00001d011447</t>
  </si>
  <si>
    <t>GRMZM2G179685</t>
  </si>
  <si>
    <t>Zm00001d011446</t>
  </si>
  <si>
    <t>GRMZM2G179693</t>
  </si>
  <si>
    <t>Zm00001d011445</t>
  </si>
  <si>
    <t>GRMZM2G179696</t>
  </si>
  <si>
    <t>Zm00001d011444</t>
  </si>
  <si>
    <t>GRMZM2G070837</t>
  </si>
  <si>
    <t>Zm00001d011443</t>
  </si>
  <si>
    <t>GRMZM2G070913</t>
  </si>
  <si>
    <t>Zm00001d011442</t>
  </si>
  <si>
    <t>GRMZM2G013726</t>
  </si>
  <si>
    <t>Zm00001d011438</t>
  </si>
  <si>
    <t>GRMZM5G838727</t>
  </si>
  <si>
    <t>Zm00001d011436</t>
  </si>
  <si>
    <t>GRMZM2G109152</t>
  </si>
  <si>
    <t>GRMZM2G109144</t>
  </si>
  <si>
    <t>Zm00001d011435</t>
  </si>
  <si>
    <t>GRMZM2G408537</t>
  </si>
  <si>
    <t>Zm00001d011434</t>
  </si>
  <si>
    <t>GRMZM2G017386</t>
  </si>
  <si>
    <t>Zm00001d011433</t>
  </si>
  <si>
    <t>GRMZM2G177076</t>
  </si>
  <si>
    <t>Zm00001d011431</t>
  </si>
  <si>
    <t>GRMZM2G177150</t>
  </si>
  <si>
    <t>Zm00001d011430</t>
  </si>
  <si>
    <t>GRMZM2G000739</t>
  </si>
  <si>
    <t>Zm00001d011428</t>
  </si>
  <si>
    <t>GRMZM2G433333</t>
  </si>
  <si>
    <t>Zm00001d011427</t>
  </si>
  <si>
    <t>GRMZM2G131334</t>
  </si>
  <si>
    <t>Zm00001d011426</t>
  </si>
  <si>
    <t>GRMZM2G131315</t>
  </si>
  <si>
    <t>Zm00001d011425</t>
  </si>
  <si>
    <t>GRMZM2G162347</t>
  </si>
  <si>
    <t>Zm00001d011424</t>
  </si>
  <si>
    <t>GRMZM2G123309</t>
  </si>
  <si>
    <t>Zm00001d011422</t>
  </si>
  <si>
    <t>GRMZM2G021310</t>
  </si>
  <si>
    <t>Zm00001d011420</t>
  </si>
  <si>
    <t>GRMZM2G021436</t>
  </si>
  <si>
    <t>Zm00001d011419</t>
  </si>
  <si>
    <t>GRMZM2G487136</t>
  </si>
  <si>
    <t>Zm00001d011421</t>
  </si>
  <si>
    <t>GRMZM2G056247</t>
  </si>
  <si>
    <t>Zm00001d011418</t>
  </si>
  <si>
    <t>GRMZM2G102318</t>
  </si>
  <si>
    <t>Zm00001d011417</t>
  </si>
  <si>
    <t>GRMZM2G445311</t>
  </si>
  <si>
    <t>Zm00001d011414</t>
  </si>
  <si>
    <t>GRMZM2G145554</t>
  </si>
  <si>
    <t>Zm00001d011413</t>
  </si>
  <si>
    <t>GRMZM2G339503</t>
  </si>
  <si>
    <t>Zm00001d011412</t>
  </si>
  <si>
    <t>GRMZM2G029077</t>
  </si>
  <si>
    <t>Zm00001d011411</t>
  </si>
  <si>
    <t>GRMZM2G028982</t>
  </si>
  <si>
    <t>Zm00001d011410</t>
  </si>
  <si>
    <t>AC186815.3_FG003</t>
  </si>
  <si>
    <t>Zm00001d011407</t>
  </si>
  <si>
    <t>GRMZM2G086880</t>
  </si>
  <si>
    <t>Zm00001d011406</t>
  </si>
  <si>
    <t>GRMZM2G132686</t>
  </si>
  <si>
    <t>Zm00001d011405</t>
  </si>
  <si>
    <t>GRMZM2G149683</t>
  </si>
  <si>
    <t>Zm00001d011403</t>
  </si>
  <si>
    <t>GRMZM2G149704</t>
  </si>
  <si>
    <t>Zm00001d011401</t>
  </si>
  <si>
    <t>GRMZM2G158649</t>
  </si>
  <si>
    <t>Zm00001d011399</t>
  </si>
  <si>
    <t>GRMZM2G158647</t>
  </si>
  <si>
    <t>Zm00001d011398</t>
  </si>
  <si>
    <t>GRMZM2G074769</t>
  </si>
  <si>
    <t>Zm00001d011397</t>
  </si>
  <si>
    <t>GRMZM2G074735</t>
  </si>
  <si>
    <t>Zm00001d011396</t>
  </si>
  <si>
    <t>GRMZM2G074540</t>
  </si>
  <si>
    <t>Zm00001d011393</t>
  </si>
  <si>
    <t>GRMZM2G025387</t>
  </si>
  <si>
    <t>Zm00001d011392</t>
  </si>
  <si>
    <t>GRMZM2G025342</t>
  </si>
  <si>
    <t>Zm00001d011391</t>
  </si>
  <si>
    <t>GRMZM2G321469</t>
  </si>
  <si>
    <t>Zm00001d011388</t>
  </si>
  <si>
    <t>GRMZM2G025031</t>
  </si>
  <si>
    <t>Zm00001d011387</t>
  </si>
  <si>
    <t>GRMZM2G024738</t>
  </si>
  <si>
    <t>Zm00001d011386</t>
  </si>
  <si>
    <t>GRMZM2G159053</t>
  </si>
  <si>
    <t>Zm00001d011379</t>
  </si>
  <si>
    <t>GRMZM2G310795</t>
  </si>
  <si>
    <t>Zm00001d011382</t>
  </si>
  <si>
    <t>GRMZM2G051995</t>
  </si>
  <si>
    <t>GRMZM2G481201</t>
  </si>
  <si>
    <t>AC196259.2_FG010</t>
  </si>
  <si>
    <t>GRMZM2G091358</t>
  </si>
  <si>
    <t>Zm00001d011378</t>
  </si>
  <si>
    <t>GRMZM2G091276</t>
  </si>
  <si>
    <t>Zm00001d011377</t>
  </si>
  <si>
    <t>GRMZM2G374065</t>
  </si>
  <si>
    <t>Zm00001d011373</t>
  </si>
  <si>
    <t>GRMZM2G037694</t>
  </si>
  <si>
    <t>Zm00001d011370</t>
  </si>
  <si>
    <t>GRMZM2G052844</t>
  </si>
  <si>
    <t>Zm00001d011369</t>
  </si>
  <si>
    <t>GRMZM2G004040</t>
  </si>
  <si>
    <t>Zm00001d011366</t>
  </si>
  <si>
    <t>GRMZM2G147714</t>
  </si>
  <si>
    <t>Zm00001d011368</t>
  </si>
  <si>
    <t>GRMZM2G034197</t>
  </si>
  <si>
    <t>Zm00001d011365</t>
  </si>
  <si>
    <t>GRMZM2G040642</t>
  </si>
  <si>
    <t>Zm00001d011364</t>
  </si>
  <si>
    <t>GRMZM2G024315</t>
  </si>
  <si>
    <t>Zm00001d011363</t>
  </si>
  <si>
    <t>GRMZM2G000256</t>
  </si>
  <si>
    <t>Zm00001d011362</t>
  </si>
  <si>
    <t>GRMZM2G134183</t>
  </si>
  <si>
    <t>Zm00001d011360</t>
  </si>
  <si>
    <t>GRMZM2G439168</t>
  </si>
  <si>
    <t>Zm00001d011358</t>
  </si>
  <si>
    <t>GRMZM2G153058</t>
  </si>
  <si>
    <t>Zm00001d011357</t>
  </si>
  <si>
    <t>GRMZM2G039889</t>
  </si>
  <si>
    <t>Zm00001d011355</t>
  </si>
  <si>
    <t>GRMZM2G107757</t>
  </si>
  <si>
    <t>Zm00001d011353</t>
  </si>
  <si>
    <t>GRMZM2G128658</t>
  </si>
  <si>
    <t>Zm00001d011352</t>
  </si>
  <si>
    <t>GRMZM2G059893</t>
  </si>
  <si>
    <t>Zm00001d011351</t>
  </si>
  <si>
    <t>GRMZM2G361066</t>
  </si>
  <si>
    <t>Zm00001d011350</t>
  </si>
  <si>
    <t>GRMZM2G050270</t>
  </si>
  <si>
    <t>Zm00001d011349</t>
  </si>
  <si>
    <t>GRMZM2G050072</t>
  </si>
  <si>
    <t>Zm00001d011348</t>
  </si>
  <si>
    <t>GRMZM2G005304</t>
  </si>
  <si>
    <t>Zm00001d011347</t>
  </si>
  <si>
    <t>GRMZM2G466848</t>
  </si>
  <si>
    <t>Zm00001d011345</t>
  </si>
  <si>
    <t>GRMZM2G075386</t>
  </si>
  <si>
    <t>Zm00001d011340</t>
  </si>
  <si>
    <t>GRMZM2G376674</t>
  </si>
  <si>
    <t>Zm00001d011342</t>
  </si>
  <si>
    <t>GRMZM5G803433</t>
  </si>
  <si>
    <t>Zm00001d011336</t>
  </si>
  <si>
    <t>GRMZM2G117742</t>
  </si>
  <si>
    <t>Zm00001d011335</t>
  </si>
  <si>
    <t>GRMZM2G117754</t>
  </si>
  <si>
    <t>Zm00001d011334</t>
  </si>
  <si>
    <t>GRMZM2G134738</t>
  </si>
  <si>
    <t>Zm00001d011330</t>
  </si>
  <si>
    <t>GRMZM2G034573</t>
  </si>
  <si>
    <t>Zm00001d011331</t>
  </si>
  <si>
    <t>GRMZM2G157589</t>
  </si>
  <si>
    <t>Zm00001d011329</t>
  </si>
  <si>
    <t>GRMZM2G459373</t>
  </si>
  <si>
    <t>Zm00001d011328</t>
  </si>
  <si>
    <t>GRMZM2G085068</t>
  </si>
  <si>
    <t>Zm00001d011327</t>
  </si>
  <si>
    <t>GRMZM2G075610</t>
  </si>
  <si>
    <t>Zm00001d011326</t>
  </si>
  <si>
    <t>GRMZM2G075528</t>
  </si>
  <si>
    <t>Zm00001d011325</t>
  </si>
  <si>
    <t>GRMZM2G375707</t>
  </si>
  <si>
    <t>Zm00001d011323</t>
  </si>
  <si>
    <t>GRMZM5G867882</t>
  </si>
  <si>
    <t>Zm00001d011321</t>
  </si>
  <si>
    <t>GRMZM2G400533</t>
  </si>
  <si>
    <t>Zm00001d011319</t>
  </si>
  <si>
    <t>GRMZM5G892675</t>
  </si>
  <si>
    <t>Zm00001d011315</t>
  </si>
  <si>
    <t>GRMZM2G157758</t>
  </si>
  <si>
    <t>Zm00001d011314</t>
  </si>
  <si>
    <t>GRMZM2G050548</t>
  </si>
  <si>
    <t>Zm00001d011312</t>
  </si>
  <si>
    <t>GRMZM2G050485</t>
  </si>
  <si>
    <t>Zm00001d011311</t>
  </si>
  <si>
    <t>GRMZM2G425377</t>
  </si>
  <si>
    <t>Zm00001d011309</t>
  </si>
  <si>
    <t>GRMZM2G073404</t>
  </si>
  <si>
    <t>Zm00001d011308</t>
  </si>
  <si>
    <t>GRMZM2G013456</t>
  </si>
  <si>
    <t>Zm00001d011304</t>
  </si>
  <si>
    <t>GRMZM2G310158</t>
  </si>
  <si>
    <t>Zm00001d011303</t>
  </si>
  <si>
    <t>GRMZM2G005187</t>
  </si>
  <si>
    <t>Zm00001d011302</t>
  </si>
  <si>
    <t>GRMZM2G005298</t>
  </si>
  <si>
    <t>Zm00001d011301</t>
  </si>
  <si>
    <t>GRMZM2G119407</t>
  </si>
  <si>
    <t>Zm00001d011300</t>
  </si>
  <si>
    <t>GRMZM2G416965</t>
  </si>
  <si>
    <t>Zm00001d011299</t>
  </si>
  <si>
    <t>GRMZM2G044343</t>
  </si>
  <si>
    <t>Zm00001d011298</t>
  </si>
  <si>
    <t>GRMZM2G065829</t>
  </si>
  <si>
    <t>Zm00001d011297</t>
  </si>
  <si>
    <t>GRMZM2G175150</t>
  </si>
  <si>
    <t>Zm00001d011290</t>
  </si>
  <si>
    <t>GRMZM2G057618</t>
  </si>
  <si>
    <t>Zm00001d011288</t>
  </si>
  <si>
    <t>GRMZM2G351990</t>
  </si>
  <si>
    <t>Zm00001d011286</t>
  </si>
  <si>
    <t>GRMZM2G351977</t>
  </si>
  <si>
    <t>Zm00001d011285</t>
  </si>
  <si>
    <t>GRMZM2G142776</t>
  </si>
  <si>
    <t>Zm00001d011284</t>
  </si>
  <si>
    <t>GRMZM2G015735</t>
  </si>
  <si>
    <t>Zm00001d011283</t>
  </si>
  <si>
    <t>GRMZM2G164185</t>
  </si>
  <si>
    <t>Zm00001d011282</t>
  </si>
  <si>
    <t>AC194341.4_FG002</t>
  </si>
  <si>
    <t>Zm00001d011278</t>
  </si>
  <si>
    <t>AC194341.4_FG003</t>
  </si>
  <si>
    <t>Zm00001d011277</t>
  </si>
  <si>
    <t>AC194341.4_FG004</t>
  </si>
  <si>
    <t>Zm00001d011276</t>
  </si>
  <si>
    <t>GRMZM2G135795</t>
  </si>
  <si>
    <t>Zm00001d011275</t>
  </si>
  <si>
    <t>GRMZM2G028134</t>
  </si>
  <si>
    <t>Zm00001d011274</t>
  </si>
  <si>
    <t>GRMZM2G028190</t>
  </si>
  <si>
    <t>Zm00001d011272</t>
  </si>
  <si>
    <t>GRMZM2G021289</t>
  </si>
  <si>
    <t>Zm00001d011270</t>
  </si>
  <si>
    <t>GRMZM2G022402</t>
  </si>
  <si>
    <t>Zm00001d011269</t>
  </si>
  <si>
    <t>GRMZM5G882025</t>
  </si>
  <si>
    <t>GRMZM5G817310</t>
  </si>
  <si>
    <t>Zm00001d011266</t>
  </si>
  <si>
    <t>GRMZM2G065884</t>
  </si>
  <si>
    <t>GRMZM2G423169</t>
  </si>
  <si>
    <t>Zm00001d011263</t>
  </si>
  <si>
    <t>GRMZM2G407949</t>
  </si>
  <si>
    <t>Zm00001d011259</t>
  </si>
  <si>
    <t>GRMZM2G328695</t>
  </si>
  <si>
    <t>Zm00001d000422</t>
  </si>
  <si>
    <t>GRMZM2G063583</t>
  </si>
  <si>
    <t>Zm00001d011260</t>
  </si>
  <si>
    <t>GRMZM2G380438</t>
  </si>
  <si>
    <t>GRMZM2G094039</t>
  </si>
  <si>
    <t>Zm00001d011258</t>
  </si>
  <si>
    <t>AC187782.4_FG009</t>
  </si>
  <si>
    <t>Zm00001d011257</t>
  </si>
  <si>
    <t>GRMZM2G143469</t>
  </si>
  <si>
    <t>Zm00001d011256</t>
  </si>
  <si>
    <t>GRMZM2G143443</t>
  </si>
  <si>
    <t>Zm00001d011255</t>
  </si>
  <si>
    <t>GRMZM2G468255</t>
  </si>
  <si>
    <t>Zm00001d011254</t>
  </si>
  <si>
    <t>GRMZM2G136887</t>
  </si>
  <si>
    <t>Zm00001d011252</t>
  </si>
  <si>
    <t>GRMZM2G136828</t>
  </si>
  <si>
    <t>Zm00001d011251</t>
  </si>
  <si>
    <t>GRMZM5G842645</t>
  </si>
  <si>
    <t>Zm00001d011246</t>
  </si>
  <si>
    <t>GRMZM2G086052</t>
  </si>
  <si>
    <t>Zm00001d011245</t>
  </si>
  <si>
    <t>GRMZM2G086236</t>
  </si>
  <si>
    <t>Zm00001d011243</t>
  </si>
  <si>
    <t>GRMZM2G155021</t>
  </si>
  <si>
    <t>Zm00001d011242</t>
  </si>
  <si>
    <t>GRMZM2G155077</t>
  </si>
  <si>
    <t>Zm00001d011241</t>
  </si>
  <si>
    <t>GRMZM5G852378</t>
  </si>
  <si>
    <t>Zm00001d011239</t>
  </si>
  <si>
    <t>GRMZM2G372709</t>
  </si>
  <si>
    <t>Zm00001d011238</t>
  </si>
  <si>
    <t>GRMZM2G304573</t>
  </si>
  <si>
    <t>Zm00001d011237</t>
  </si>
  <si>
    <t>GRMZM2G304575</t>
  </si>
  <si>
    <t>Zm00001d011236</t>
  </si>
  <si>
    <t>GRMZM2G470292</t>
  </si>
  <si>
    <t>Zm00001d011233</t>
  </si>
  <si>
    <t>GRMZM2G054900</t>
  </si>
  <si>
    <t>Zm00001d011228</t>
  </si>
  <si>
    <t>GRMZM2G046037</t>
  </si>
  <si>
    <t>Zm00001d011227</t>
  </si>
  <si>
    <t>GRMZM2G420119</t>
  </si>
  <si>
    <t>Zm00001d011226</t>
  </si>
  <si>
    <t>GRMZM2G114895</t>
  </si>
  <si>
    <t>Zm00001d011224</t>
  </si>
  <si>
    <t>GRMZM2G142705</t>
  </si>
  <si>
    <t>Zm00001d011225</t>
  </si>
  <si>
    <t>GRMZM2G027333</t>
  </si>
  <si>
    <t>Zm00001d011223</t>
  </si>
  <si>
    <t>GRMZM2G050553</t>
  </si>
  <si>
    <t>Zm00001d011222</t>
  </si>
  <si>
    <t>GRMZM2G096764</t>
  </si>
  <si>
    <t>Zm00001d011220</t>
  </si>
  <si>
    <t>GRMZM2G395771</t>
  </si>
  <si>
    <t>Zm00001d011219</t>
  </si>
  <si>
    <t>GRMZM2G096655</t>
  </si>
  <si>
    <t>Zm00001d011217</t>
  </si>
  <si>
    <t>AC196426.3_FG007</t>
  </si>
  <si>
    <t>Zm00001d011213</t>
  </si>
  <si>
    <t>GRMZM2G463133</t>
  </si>
  <si>
    <t>Zm00001d011212</t>
  </si>
  <si>
    <t>GRMZM2G165428</t>
  </si>
  <si>
    <t>Zm00001d011211</t>
  </si>
  <si>
    <t>GRMZM2G012966</t>
  </si>
  <si>
    <t>Zm00001d011210</t>
  </si>
  <si>
    <t>GRMZM2G013448</t>
  </si>
  <si>
    <t>Zm00001d011208</t>
  </si>
  <si>
    <t>GRMZM2G116083</t>
  </si>
  <si>
    <t>Zm00001d011204</t>
  </si>
  <si>
    <t>GRMZM2G170632</t>
  </si>
  <si>
    <t>Zm00001d011199</t>
  </si>
  <si>
    <t>GRMZM2G170628</t>
  </si>
  <si>
    <t>Zm00001d011198</t>
  </si>
  <si>
    <t>GRMZM5G852338</t>
  </si>
  <si>
    <t>Zm00001d011197</t>
  </si>
  <si>
    <t>GRMZM2G409343</t>
  </si>
  <si>
    <t>GRMZM2G136765</t>
  </si>
  <si>
    <t>Zm00001d011195</t>
  </si>
  <si>
    <t>GRMZM2G106479</t>
  </si>
  <si>
    <t>Zm00001d011193</t>
  </si>
  <si>
    <t>GRMZM2G700683</t>
  </si>
  <si>
    <t>Zm00001d011192</t>
  </si>
  <si>
    <t>GRMZM2G368556</t>
  </si>
  <si>
    <t>Zm00001d011190</t>
  </si>
  <si>
    <t>GRMZM2G132577</t>
  </si>
  <si>
    <t>Zm00001d011189</t>
  </si>
  <si>
    <t>GRMZM2G142984</t>
  </si>
  <si>
    <t>Zm00001d011188</t>
  </si>
  <si>
    <t>GRMZM2G164341</t>
  </si>
  <si>
    <t>Zm00001d011187</t>
  </si>
  <si>
    <t>AC199315.4_FG001</t>
  </si>
  <si>
    <t>Zm00001d011185</t>
  </si>
  <si>
    <t>GRMZM2G018375</t>
  </si>
  <si>
    <t>Zm00001d011183</t>
  </si>
  <si>
    <t>GRMZM2G320041</t>
  </si>
  <si>
    <t>Zm00001d011182</t>
  </si>
  <si>
    <t>GRMZM2G018901</t>
  </si>
  <si>
    <t>Zm00001d011180</t>
  </si>
  <si>
    <t>GRMZM2G010836</t>
  </si>
  <si>
    <t>Zm00001d011179</t>
  </si>
  <si>
    <t>GRMZM2G081653</t>
  </si>
  <si>
    <t>Zm00001d011178</t>
  </si>
  <si>
    <t>GRMZM2G003734</t>
  </si>
  <si>
    <t>Zm00001d011177</t>
  </si>
  <si>
    <t>GRMZM2G081626</t>
  </si>
  <si>
    <t>Zm00001d011174</t>
  </si>
  <si>
    <t>AC199918.4_FG003</t>
  </si>
  <si>
    <t>Zm00001d011173</t>
  </si>
  <si>
    <t>GRMZM2G120463</t>
  </si>
  <si>
    <t>Zm00001d011172</t>
  </si>
  <si>
    <t>GRMZM5G896536</t>
  </si>
  <si>
    <t>Zm00001d011171</t>
  </si>
  <si>
    <t>GRMZM2G064885</t>
  </si>
  <si>
    <t>GRMZM2G064767</t>
  </si>
  <si>
    <t>GRMZM2G064675</t>
  </si>
  <si>
    <t>GRMZM2G051767</t>
  </si>
  <si>
    <t>Zm00001d011166</t>
  </si>
  <si>
    <t>GRMZM2G029833</t>
  </si>
  <si>
    <t>Zm00001d011165</t>
  </si>
  <si>
    <t>GRMZM2G106960</t>
  </si>
  <si>
    <t>Zm00001d011162</t>
  </si>
  <si>
    <t>GRMZM2G320799</t>
  </si>
  <si>
    <t>Zm00001d011160</t>
  </si>
  <si>
    <t>GRMZM2G160719</t>
  </si>
  <si>
    <t>Zm00001d011164</t>
  </si>
  <si>
    <t>GRMZM2G094595</t>
  </si>
  <si>
    <t>Zm00001d011159</t>
  </si>
  <si>
    <t>GRMZM2G335720</t>
  </si>
  <si>
    <t>Zm00001d011158</t>
  </si>
  <si>
    <t>GRMZM2G338161</t>
  </si>
  <si>
    <t>Zm00001d011157</t>
  </si>
  <si>
    <t>GRMZM2G338158</t>
  </si>
  <si>
    <t>Zm00001d011156</t>
  </si>
  <si>
    <t>GRMZM2G077125</t>
  </si>
  <si>
    <t>Zm00001d011155</t>
  </si>
  <si>
    <t>GRMZM2G077206</t>
  </si>
  <si>
    <t>Zm00001d011154</t>
  </si>
  <si>
    <t>GRMZM5G819140</t>
  </si>
  <si>
    <t>Zm00001d011152</t>
  </si>
  <si>
    <t>GRMZM5G876518</t>
  </si>
  <si>
    <t>GRMZM2G088218</t>
  </si>
  <si>
    <t>Zm00001d011150</t>
  </si>
  <si>
    <t>GRMZM2G088196</t>
  </si>
  <si>
    <t>Zm00001d011147</t>
  </si>
  <si>
    <t>GRMZM2G028733</t>
  </si>
  <si>
    <t>Zm00001d044514</t>
  </si>
  <si>
    <t>AC207342.3_FG007</t>
  </si>
  <si>
    <t>Zm00001d011145</t>
  </si>
  <si>
    <t>AC207342.3_FG008</t>
  </si>
  <si>
    <t>Zm00001d011144</t>
  </si>
  <si>
    <t>GRMZM5G829396</t>
  </si>
  <si>
    <t>Zm00001d011143</t>
  </si>
  <si>
    <t>AC207342.3_FG001</t>
  </si>
  <si>
    <t>Zm00001d011142</t>
  </si>
  <si>
    <t>GRMZM2G464754</t>
  </si>
  <si>
    <t>Zm00001d011140</t>
  </si>
  <si>
    <t>GRMZM2G463983</t>
  </si>
  <si>
    <t>Zm00001d011137</t>
  </si>
  <si>
    <t>GRMZM2G100229</t>
  </si>
  <si>
    <t>Zm00001d011138</t>
  </si>
  <si>
    <t>GRMZM2G100146</t>
  </si>
  <si>
    <t>Zm00001d011139</t>
  </si>
  <si>
    <t>GRMZM2G181269</t>
  </si>
  <si>
    <t>Zm00001d011136</t>
  </si>
  <si>
    <t>GRMZM2G088132</t>
  </si>
  <si>
    <t>Zm00001d011135</t>
  </si>
  <si>
    <t>GRMZM2G113078</t>
  </si>
  <si>
    <t>Zm00001d011134</t>
  </si>
  <si>
    <t>GRMZM2G437575</t>
  </si>
  <si>
    <t>Zm00001d011132</t>
  </si>
  <si>
    <t>GRMZM2G137802</t>
  </si>
  <si>
    <t>Zm00001d011133</t>
  </si>
  <si>
    <t>GRMZM2G001243</t>
  </si>
  <si>
    <t>Zm00001d011131</t>
  </si>
  <si>
    <t>GRMZM2G176707</t>
  </si>
  <si>
    <t>Zm00001d011130</t>
  </si>
  <si>
    <t>GRMZM2G342493</t>
  </si>
  <si>
    <t>Zm00001d011129</t>
  </si>
  <si>
    <t>GRMZM2G456835</t>
  </si>
  <si>
    <t>Zm00001d011125</t>
  </si>
  <si>
    <t>GRMZM5G864166</t>
  </si>
  <si>
    <t>Zm00001d011124</t>
  </si>
  <si>
    <t>GRMZM2G101664</t>
  </si>
  <si>
    <t>Zm00001d011123</t>
  </si>
  <si>
    <t>GRMZM6G942746</t>
  </si>
  <si>
    <t>Zm00001d011122</t>
  </si>
  <si>
    <t>GRMZM2G035997</t>
  </si>
  <si>
    <t>Zm00001d011121</t>
  </si>
  <si>
    <t>GRMZM2G084261</t>
  </si>
  <si>
    <t>Zm00001d011120</t>
  </si>
  <si>
    <t>GRMZM2G363460</t>
  </si>
  <si>
    <t>Zm00001d011119</t>
  </si>
  <si>
    <t>AC199039.3_FG003</t>
  </si>
  <si>
    <t>Zm00001d011118</t>
  </si>
  <si>
    <t>GRMZM2G363429</t>
  </si>
  <si>
    <t>Zm00001d011117</t>
  </si>
  <si>
    <t>GRMZM2G175273</t>
  </si>
  <si>
    <t>Zm00001d011113</t>
  </si>
  <si>
    <t>GRMZM2G175236</t>
  </si>
  <si>
    <t>Zm00001d011112</t>
  </si>
  <si>
    <t>GRMZM2G477847</t>
  </si>
  <si>
    <t>Zm00001d011111</t>
  </si>
  <si>
    <t>GRMZM2G339151</t>
  </si>
  <si>
    <t>Zm00001d011108</t>
  </si>
  <si>
    <t>GRMZM2G057891</t>
  </si>
  <si>
    <t>Zm00001d011107</t>
  </si>
  <si>
    <t>GRMZM2G076544</t>
  </si>
  <si>
    <t>Zm00001d011104</t>
  </si>
  <si>
    <t>GRMZM2G098237</t>
  </si>
  <si>
    <t>Zm00001d011103</t>
  </si>
  <si>
    <t>GRMZM2G098212</t>
  </si>
  <si>
    <t>Zm00001d011102</t>
  </si>
  <si>
    <t>GRMZM2G098203</t>
  </si>
  <si>
    <t>Zm00001d011101</t>
  </si>
  <si>
    <t>GRMZM2G098153</t>
  </si>
  <si>
    <t>Zm00001d011100</t>
  </si>
  <si>
    <t>GRMZM2G098039</t>
  </si>
  <si>
    <t>Zm00001d011099</t>
  </si>
  <si>
    <t>GRMZM2G098031</t>
  </si>
  <si>
    <t>GRMZM2G162525</t>
  </si>
  <si>
    <t>Zm00001d011096</t>
  </si>
  <si>
    <t>AC199001.3_FG005</t>
  </si>
  <si>
    <t>GRMZM2G496477</t>
  </si>
  <si>
    <t>GRMZM2G020471</t>
  </si>
  <si>
    <t>GRMZM2G168590</t>
  </si>
  <si>
    <t>Zm00001d011093</t>
  </si>
  <si>
    <t>GRMZM2G470513</t>
  </si>
  <si>
    <t>Zm00001d011092</t>
  </si>
  <si>
    <t>GRMZM2G060045</t>
  </si>
  <si>
    <t>Zm00001d011091</t>
  </si>
  <si>
    <t>GRMZM2G013100</t>
  </si>
  <si>
    <t>Zm00001d011089</t>
  </si>
  <si>
    <t>GRMZM2G080858</t>
  </si>
  <si>
    <t>Zm00001d011088</t>
  </si>
  <si>
    <t>GRMZM2G549274</t>
  </si>
  <si>
    <t>Zm00001d011087</t>
  </si>
  <si>
    <t>GRMZM2G067985</t>
  </si>
  <si>
    <t>GRMZM2G368591</t>
  </si>
  <si>
    <t>Zm00001d011083</t>
  </si>
  <si>
    <t>GRMZM2G028986</t>
  </si>
  <si>
    <t>Zm00001d011081</t>
  </si>
  <si>
    <t>GRMZM2G028393</t>
  </si>
  <si>
    <t>Zm00001d011080</t>
  </si>
  <si>
    <t>GRMZM2G042789</t>
  </si>
  <si>
    <t>Zm00001d011079</t>
  </si>
  <si>
    <t>GRMZM2G042623</t>
  </si>
  <si>
    <t>Zm00001d011078</t>
  </si>
  <si>
    <t>GRMZM2G364612</t>
  </si>
  <si>
    <t>Zm00001d011076</t>
  </si>
  <si>
    <t>GRMZM2G414007</t>
  </si>
  <si>
    <t>Zm00001d011075</t>
  </si>
  <si>
    <t>GRMZM2G113415</t>
  </si>
  <si>
    <t>GRMZM2G113340</t>
  </si>
  <si>
    <t>Zm00001d011073</t>
  </si>
  <si>
    <t>AC199771.4_FG001</t>
  </si>
  <si>
    <t>Zm00001d011072</t>
  </si>
  <si>
    <t>GRMZM2G346706</t>
  </si>
  <si>
    <t>Zm00001d011070</t>
  </si>
  <si>
    <t>GRMZM2G047219</t>
  </si>
  <si>
    <t>Zm00001d011069</t>
  </si>
  <si>
    <t>GRMZM2G047412</t>
  </si>
  <si>
    <t>Zm00001d011068</t>
  </si>
  <si>
    <t>GRMZM2G047577</t>
  </si>
  <si>
    <t>Zm00001d011067</t>
  </si>
  <si>
    <t>GRMZM2G047588</t>
  </si>
  <si>
    <t>Zm00001d011066</t>
  </si>
  <si>
    <t>GRMZM2G070978</t>
  </si>
  <si>
    <t>Zm00001d011064</t>
  </si>
  <si>
    <t>GRMZM2G070912</t>
  </si>
  <si>
    <t>Zm00001d011063</t>
  </si>
  <si>
    <t>GRMZM6G198866</t>
  </si>
  <si>
    <t>GRMZM2G141859</t>
  </si>
  <si>
    <t>Zm00001d011062</t>
  </si>
  <si>
    <t>GRMZM2G141873</t>
  </si>
  <si>
    <t>Zm00001d011061</t>
  </si>
  <si>
    <t>GRMZM2G141922</t>
  </si>
  <si>
    <t>Zm00001d011060</t>
  </si>
  <si>
    <t>GRMZM5G880268</t>
  </si>
  <si>
    <t>Zm00001d011058</t>
  </si>
  <si>
    <t>GRMZM2G097929</t>
  </si>
  <si>
    <t>Zm00001d011059</t>
  </si>
  <si>
    <t>GRMZM2G099082</t>
  </si>
  <si>
    <t>Zm00001d011057</t>
  </si>
  <si>
    <t>GRMZM2G124759</t>
  </si>
  <si>
    <t>Zm00001d011056</t>
  </si>
  <si>
    <t>GRMZM2G083847</t>
  </si>
  <si>
    <t>Zm00001d011051</t>
  </si>
  <si>
    <t>GRMZM2G386228</t>
  </si>
  <si>
    <t>Zm00001d011050</t>
  </si>
  <si>
    <t>GRMZM2G084429</t>
  </si>
  <si>
    <t>Zm00001d011049</t>
  </si>
  <si>
    <t>GRMZM2G173128</t>
  </si>
  <si>
    <t>GRMZM2G023471</t>
  </si>
  <si>
    <t>Zm00001d011048</t>
  </si>
  <si>
    <t>GRMZM2G102674</t>
  </si>
  <si>
    <t>Zm00001d011041</t>
  </si>
  <si>
    <t>GRMZM2G075000</t>
  </si>
  <si>
    <t>Zm00001d011040</t>
  </si>
  <si>
    <t>GRMZM2G005163</t>
  </si>
  <si>
    <t>Zm00001d011038</t>
  </si>
  <si>
    <t>GRMZM2G005350</t>
  </si>
  <si>
    <t>Zm00001d011037</t>
  </si>
  <si>
    <t>GRMZM2G005552</t>
  </si>
  <si>
    <t>Zm00001d011036</t>
  </si>
  <si>
    <t>GRMZM2G005710</t>
  </si>
  <si>
    <t>Zm00001d011035</t>
  </si>
  <si>
    <t>GRMZM5G855672</t>
  </si>
  <si>
    <t>Zm00001d011034</t>
  </si>
  <si>
    <t>AC203847.3_FG004</t>
  </si>
  <si>
    <t>Zm00001d011026</t>
  </si>
  <si>
    <t>GRMZM2G080191</t>
  </si>
  <si>
    <t>Zm00001d011023</t>
  </si>
  <si>
    <t>GRMZM2G080252</t>
  </si>
  <si>
    <t>Zm00001d011020</t>
  </si>
  <si>
    <t>GRMZM2G080263</t>
  </si>
  <si>
    <t>Zm00001d011014</t>
  </si>
  <si>
    <t>AC203847.3_FG009</t>
  </si>
  <si>
    <t>Zm00001d011017</t>
  </si>
  <si>
    <t>GRMZM2G355761</t>
  </si>
  <si>
    <t>Zm00001d011016</t>
  </si>
  <si>
    <t>GRMZM2G355742</t>
  </si>
  <si>
    <t>GRMZM2G056014</t>
  </si>
  <si>
    <t>Zm00001d011013</t>
  </si>
  <si>
    <t>GRMZM2G046520</t>
  </si>
  <si>
    <t>Zm00001d011012</t>
  </si>
  <si>
    <t>GRMZM2G474658</t>
  </si>
  <si>
    <t>Zm00001d011006</t>
  </si>
  <si>
    <t>GRMZM2G175419</t>
  </si>
  <si>
    <t>Zm00001d011004</t>
  </si>
  <si>
    <t>GRMZM2G092804</t>
  </si>
  <si>
    <t>Zm00001d011003</t>
  </si>
  <si>
    <t>GRMZM2G353250</t>
  </si>
  <si>
    <t>Zm00001d011002</t>
  </si>
  <si>
    <t>GRMZM2G053991</t>
  </si>
  <si>
    <t>Zm00001d011001</t>
  </si>
  <si>
    <t>GRMZM2G140083</t>
  </si>
  <si>
    <t>Zm00001d010998</t>
  </si>
  <si>
    <t>GRMZM2G173763</t>
  </si>
  <si>
    <t>Zm00001d010997</t>
  </si>
  <si>
    <t>GRMZM2G474726</t>
  </si>
  <si>
    <t>Zm00001d010995</t>
  </si>
  <si>
    <t>GRMZM2G024838</t>
  </si>
  <si>
    <t>Zm00001d010994</t>
  </si>
  <si>
    <t>GRMZM2G062706</t>
  </si>
  <si>
    <t>Zm00001d010990</t>
  </si>
  <si>
    <t>GRMZM2G700665</t>
  </si>
  <si>
    <t>Zm00001d010987</t>
  </si>
  <si>
    <t>AC219006.2_FG007</t>
  </si>
  <si>
    <t>Zm00001d010986</t>
  </si>
  <si>
    <t>AC219006.2_FG006</t>
  </si>
  <si>
    <t>Zm00001d010985</t>
  </si>
  <si>
    <t>AC214648.3_FG001</t>
  </si>
  <si>
    <t>Zm00001d010984</t>
  </si>
  <si>
    <t>AC214648.3_FG003</t>
  </si>
  <si>
    <t>Zm00001d010982</t>
  </si>
  <si>
    <t>GRMZM2G700662</t>
  </si>
  <si>
    <t>Zm00001d010979</t>
  </si>
  <si>
    <t>AC214648.3_FG005</t>
  </si>
  <si>
    <t>Zm00001d010978</t>
  </si>
  <si>
    <t>GRMZM2G012874</t>
  </si>
  <si>
    <t>Zm00001d010976</t>
  </si>
  <si>
    <t>GRMZM2G012584</t>
  </si>
  <si>
    <t>Zm00001d010975</t>
  </si>
  <si>
    <t>GRMZM2G155123</t>
  </si>
  <si>
    <t>Zm00001d010974</t>
  </si>
  <si>
    <t>GRMZM2G351921</t>
  </si>
  <si>
    <t>Zm00001d010972</t>
  </si>
  <si>
    <t>GRMZM2G351937</t>
  </si>
  <si>
    <t>Zm00001d010971</t>
  </si>
  <si>
    <t>GRMZM2G351941</t>
  </si>
  <si>
    <t>GRMZM2G052630</t>
  </si>
  <si>
    <t>Zm00001d010970</t>
  </si>
  <si>
    <t>GRMZM2G086766</t>
  </si>
  <si>
    <t>Zm00001d010969</t>
  </si>
  <si>
    <t>GRMZM2G453078</t>
  </si>
  <si>
    <t>Zm00001d010968</t>
  </si>
  <si>
    <t>GRMZM2G089406</t>
  </si>
  <si>
    <t>Zm00001d010967</t>
  </si>
  <si>
    <t>GRMZM2G054588</t>
  </si>
  <si>
    <t>Zm00001d010965</t>
  </si>
  <si>
    <t>GRMZM2G001648</t>
  </si>
  <si>
    <t>GRMZM2G064715</t>
  </si>
  <si>
    <t>Zm00001d010962</t>
  </si>
  <si>
    <t>GRMZM2G120839</t>
  </si>
  <si>
    <t>Zm00001d010961</t>
  </si>
  <si>
    <t>GRMZM2G119483</t>
  </si>
  <si>
    <t>Zm00001d010958</t>
  </si>
  <si>
    <t>GRMZM2G119527</t>
  </si>
  <si>
    <t>Zm00001d010957</t>
  </si>
  <si>
    <t>GRMZM2G117007</t>
  </si>
  <si>
    <t>Zm00001d010956</t>
  </si>
  <si>
    <t>GRMZM2G477741</t>
  </si>
  <si>
    <t>Zm00001d010954</t>
  </si>
  <si>
    <t>GRMZM2G336745</t>
  </si>
  <si>
    <t>Zm00001d010952</t>
  </si>
  <si>
    <t>GRMZM2G020096</t>
  </si>
  <si>
    <t>Zm00001d010950</t>
  </si>
  <si>
    <t>GRMZM2G094241</t>
  </si>
  <si>
    <t>Zm00001d010948</t>
  </si>
  <si>
    <t>GRMZM2G034043</t>
  </si>
  <si>
    <t>Zm00001d010946</t>
  </si>
  <si>
    <t>GRMZM2G017522</t>
  </si>
  <si>
    <t>Zm00001d010945</t>
  </si>
  <si>
    <t>GRMZM2G155889</t>
  </si>
  <si>
    <t>Zm00001d010944</t>
  </si>
  <si>
    <t>GRMZM2G023999</t>
  </si>
  <si>
    <t>Zm00001d010942</t>
  </si>
  <si>
    <t>GRMZM2G090928</t>
  </si>
  <si>
    <t>Zm00001d010940</t>
  </si>
  <si>
    <t>GRMZM2G049726</t>
  </si>
  <si>
    <t>Zm00001d010939</t>
  </si>
  <si>
    <t>GRMZM2G178686</t>
  </si>
  <si>
    <t>Zm00001d010936</t>
  </si>
  <si>
    <t>GRMZM2G330475</t>
  </si>
  <si>
    <t>Zm00001d010933</t>
  </si>
  <si>
    <t>GRMZM2G065599</t>
  </si>
  <si>
    <t>Zm00001d010928</t>
  </si>
  <si>
    <t>GRMZM2G065622</t>
  </si>
  <si>
    <t>Zm00001d010927</t>
  </si>
  <si>
    <t>GRMZM2G043855</t>
  </si>
  <si>
    <t>Zm00001d010925</t>
  </si>
  <si>
    <t>GRMZM2G365774</t>
  </si>
  <si>
    <t>Zm00001d010924</t>
  </si>
  <si>
    <t>GRMZM2G383215</t>
  </si>
  <si>
    <t>Zm00001d010921</t>
  </si>
  <si>
    <t>GRMZM2G117198</t>
  </si>
  <si>
    <t>Zm00001d010920</t>
  </si>
  <si>
    <t>GRMZM2G343024</t>
  </si>
  <si>
    <t>Zm00001d010919</t>
  </si>
  <si>
    <t>GRMZM2G042593</t>
  </si>
  <si>
    <t>Zm00001d010918</t>
  </si>
  <si>
    <t>GRMZM2G002427</t>
  </si>
  <si>
    <t>Zm00001d010914</t>
  </si>
  <si>
    <t>GRMZM2G002361</t>
  </si>
  <si>
    <t>Zm00001d010915</t>
  </si>
  <si>
    <t>GRMZM2G323415</t>
  </si>
  <si>
    <t>Zm00001d010912</t>
  </si>
  <si>
    <t>GRMZM2G083292</t>
  </si>
  <si>
    <t>Zm00001d010911</t>
  </si>
  <si>
    <t>GRMZM2G121510</t>
  </si>
  <si>
    <t>Zm00001d010910</t>
  </si>
  <si>
    <t>GRMZM2G013450</t>
  </si>
  <si>
    <t>Zm00001d010908</t>
  </si>
  <si>
    <t>GRMZM2G171781</t>
  </si>
  <si>
    <t>Zm00001d010907</t>
  </si>
  <si>
    <t>GRMZM2G399541</t>
  </si>
  <si>
    <t>Zm00001d010903</t>
  </si>
  <si>
    <t>AC202915.3_FG002</t>
  </si>
  <si>
    <t>Zm00001d010902</t>
  </si>
  <si>
    <t>GRMZM5G817255</t>
  </si>
  <si>
    <t>Zm00001d010901</t>
  </si>
  <si>
    <t>GRMZM5G834260</t>
  </si>
  <si>
    <t>Zm00001d010899</t>
  </si>
  <si>
    <t>GRMZM2G165930</t>
  </si>
  <si>
    <t>Zm00001d010896</t>
  </si>
  <si>
    <t>GRMZM2G700655</t>
  </si>
  <si>
    <t>Zm00001d010894</t>
  </si>
  <si>
    <t>GRMZM5G876434</t>
  </si>
  <si>
    <t>Zm00001d010892</t>
  </si>
  <si>
    <t>GRMZM2G037350</t>
  </si>
  <si>
    <t>GRMZM2G111306</t>
  </si>
  <si>
    <t>Zm00001d010889</t>
  </si>
  <si>
    <t>GRMZM2G170798</t>
  </si>
  <si>
    <t>Zm00001d010887</t>
  </si>
  <si>
    <t>AC225346.3_FG001</t>
  </si>
  <si>
    <t>Zm00001d010885</t>
  </si>
  <si>
    <t>GRMZM2G054040</t>
  </si>
  <si>
    <t>Zm00001d010884</t>
  </si>
  <si>
    <t>GRMZM2G355389</t>
  </si>
  <si>
    <t>Zm00001d010882</t>
  </si>
  <si>
    <t>GRMZM2G053952</t>
  </si>
  <si>
    <t>Zm00001d010881</t>
  </si>
  <si>
    <t>GRMZM2G011491</t>
  </si>
  <si>
    <t>Zm00001d010880</t>
  </si>
  <si>
    <t>GRMZM2G372200</t>
  </si>
  <si>
    <t>Zm00001d010877</t>
  </si>
  <si>
    <t>GRMZM2G139434</t>
  </si>
  <si>
    <t>Zm00001d010875</t>
  </si>
  <si>
    <t>GRMZM2G443340</t>
  </si>
  <si>
    <t>Zm00001d010872</t>
  </si>
  <si>
    <t>GRMZM2G025954</t>
  </si>
  <si>
    <t>Zm00001d010871</t>
  </si>
  <si>
    <t>GRMZM2G150474</t>
  </si>
  <si>
    <t>Zm00001d010870</t>
  </si>
  <si>
    <t>GRMZM2G135366</t>
  </si>
  <si>
    <t>Zm00001d010869</t>
  </si>
  <si>
    <t>GRMZM2G135320</t>
  </si>
  <si>
    <t>GRMZM2G150485</t>
  </si>
  <si>
    <t>Zm00001d010867</t>
  </si>
  <si>
    <t>GRMZM2G090963</t>
  </si>
  <si>
    <t>Zm00001d010866</t>
  </si>
  <si>
    <t>GRMZM2G135978</t>
  </si>
  <si>
    <t>Zm00001d010863</t>
  </si>
  <si>
    <t>GRMZM2G120178</t>
  </si>
  <si>
    <t>Zm00001d010862</t>
  </si>
  <si>
    <t>GRMZM2G050800</t>
  </si>
  <si>
    <t>GRMZM2G141066</t>
  </si>
  <si>
    <t>Zm00001d020521</t>
  </si>
  <si>
    <t>GRMZM2G467497</t>
  </si>
  <si>
    <t>Zm00001d010859</t>
  </si>
  <si>
    <t>GRMZM2G381129</t>
  </si>
  <si>
    <t>GRMZM2G166089</t>
  </si>
  <si>
    <t>Zm00001d010858</t>
  </si>
  <si>
    <t>GRMZM2G150434</t>
  </si>
  <si>
    <t>Zm00001d010856</t>
  </si>
  <si>
    <t>GRMZM2G150367</t>
  </si>
  <si>
    <t>Zm00001d010855</t>
  </si>
  <si>
    <t>GRMZM2G088020</t>
  </si>
  <si>
    <t>Zm00001d010854</t>
  </si>
  <si>
    <t>GRMZM2G389118</t>
  </si>
  <si>
    <t>Zm00001d010852</t>
  </si>
  <si>
    <t>AC208327.4_FG006</t>
  </si>
  <si>
    <t>Zm00001d010851</t>
  </si>
  <si>
    <t>AC208327.4_FG003</t>
  </si>
  <si>
    <t>Zm00001d010850</t>
  </si>
  <si>
    <t>AC208327.4_FG002</t>
  </si>
  <si>
    <t>Zm00001d010849</t>
  </si>
  <si>
    <t>GRMZM5G871000</t>
  </si>
  <si>
    <t>GRMZM2G118834</t>
  </si>
  <si>
    <t>Zm00001d010845</t>
  </si>
  <si>
    <t>GRMZM2G163542</t>
  </si>
  <si>
    <t>GRMZM2G380515</t>
  </si>
  <si>
    <t>Zm00001d010842</t>
  </si>
  <si>
    <t>GRMZM5G855411</t>
  </si>
  <si>
    <t>Zm00001d010841</t>
  </si>
  <si>
    <t>GRMZM2G059693</t>
  </si>
  <si>
    <t>Zm00001d010840</t>
  </si>
  <si>
    <t>GRMZM2G034551</t>
  </si>
  <si>
    <t>Zm00001d010838</t>
  </si>
  <si>
    <t>GRMZM2G029027</t>
  </si>
  <si>
    <t>Zm00001d010835</t>
  </si>
  <si>
    <t>GRMZM2G017142</t>
  </si>
  <si>
    <t>Zm00001d010834</t>
  </si>
  <si>
    <t>GRMZM2G048200</t>
  </si>
  <si>
    <t>Zm00001d010825</t>
  </si>
  <si>
    <t>GRMZM2G048117</t>
  </si>
  <si>
    <t>Zm00001d010824</t>
  </si>
  <si>
    <t>GRMZM2G121117</t>
  </si>
  <si>
    <t>Zm00001d010823</t>
  </si>
  <si>
    <t>GRMZM2G420684</t>
  </si>
  <si>
    <t>Zm00001d010822</t>
  </si>
  <si>
    <t>GRMZM2G044744</t>
  </si>
  <si>
    <t>Zm00001d010821</t>
  </si>
  <si>
    <t>GRMZM2G044771</t>
  </si>
  <si>
    <t>Zm00001d010819</t>
  </si>
  <si>
    <t>GRMZM2G044797</t>
  </si>
  <si>
    <t>Zm00001d010818</t>
  </si>
  <si>
    <t>GRMZM2G044866</t>
  </si>
  <si>
    <t>Zm00001d010816</t>
  </si>
  <si>
    <t>GRMZM5G861659</t>
  </si>
  <si>
    <t>Zm00001d010815</t>
  </si>
  <si>
    <t>AC205471.4_FG007</t>
  </si>
  <si>
    <t>Zm00001d010814</t>
  </si>
  <si>
    <t>AC205471.4_FG008</t>
  </si>
  <si>
    <t>Zm00001d010813</t>
  </si>
  <si>
    <t>AC205471.4_FG003</t>
  </si>
  <si>
    <t>Zm00001d010812</t>
  </si>
  <si>
    <t>GRMZM2G408989</t>
  </si>
  <si>
    <t>Zm00001d010808</t>
  </si>
  <si>
    <t>GRMZM2G052200</t>
  </si>
  <si>
    <t>Zm00001d010806</t>
  </si>
  <si>
    <t>GRMZM2G015433</t>
  </si>
  <si>
    <t>Zm00001d010805</t>
  </si>
  <si>
    <t>GRMZM2G319747</t>
  </si>
  <si>
    <t>Zm00001d010804</t>
  </si>
  <si>
    <t>GRMZM2G082707</t>
  </si>
  <si>
    <t>Zm00001d010803</t>
  </si>
  <si>
    <t>GRMZM2G095807</t>
  </si>
  <si>
    <t>Zm00001d010802</t>
  </si>
  <si>
    <t>GRMZM2G093404</t>
  </si>
  <si>
    <t>Zm00001d010800</t>
  </si>
  <si>
    <t>GRMZM2G093418</t>
  </si>
  <si>
    <t>GRMZM2G106917</t>
  </si>
  <si>
    <t>Zm00001d010799</t>
  </si>
  <si>
    <t>GRMZM2G106819</t>
  </si>
  <si>
    <t>Zm00001d010798</t>
  </si>
  <si>
    <t>GRMZM2G109842</t>
  </si>
  <si>
    <t>Zm00001d010797</t>
  </si>
  <si>
    <t>GRMZM2G058745</t>
  </si>
  <si>
    <t>Zm00001d010796</t>
  </si>
  <si>
    <t>GRMZM2G058690</t>
  </si>
  <si>
    <t>Zm00001d010795</t>
  </si>
  <si>
    <t>GRMZM2G163546</t>
  </si>
  <si>
    <t>Zm00001d010792</t>
  </si>
  <si>
    <t>GRMZM2G071339</t>
  </si>
  <si>
    <t>Zm00001d010793</t>
  </si>
  <si>
    <t>GRMZM2G071223</t>
  </si>
  <si>
    <t>GRMZM2G173710</t>
  </si>
  <si>
    <t>Zm00001d010791</t>
  </si>
  <si>
    <t>GRMZM2G173700</t>
  </si>
  <si>
    <t>Zm00001d010790</t>
  </si>
  <si>
    <t>GRMZM5G802899</t>
  </si>
  <si>
    <t>Zm00001d010788</t>
  </si>
  <si>
    <t>GRMZM2G330693</t>
  </si>
  <si>
    <t>Zm00001d010787</t>
  </si>
  <si>
    <t>GRMZM2G135381</t>
  </si>
  <si>
    <t>Zm00001d010785</t>
  </si>
  <si>
    <t>GRMZM2G127844</t>
  </si>
  <si>
    <t>Zm00001d010784</t>
  </si>
  <si>
    <t>GRMZM2G084477</t>
  </si>
  <si>
    <t>Zm00001d010783</t>
  </si>
  <si>
    <t>GRMZM2G162884</t>
  </si>
  <si>
    <t>Zm00001d010782</t>
  </si>
  <si>
    <t>GRMZM2G169236</t>
  </si>
  <si>
    <t>Zm00001d010780</t>
  </si>
  <si>
    <t>GRMZM2G115364</t>
  </si>
  <si>
    <t>Zm00001d010779</t>
  </si>
  <si>
    <t>GRMZM2G415891</t>
  </si>
  <si>
    <t>Zm00001d010778</t>
  </si>
  <si>
    <t>AC233864.1_FG014</t>
  </si>
  <si>
    <t>Zm00001d010773</t>
  </si>
  <si>
    <t>GRMZM5G892365</t>
  </si>
  <si>
    <t>Zm00001d010770</t>
  </si>
  <si>
    <t>AC233864.1_FG002</t>
  </si>
  <si>
    <t>Zm00001d010771</t>
  </si>
  <si>
    <t>GRMZM5G891056</t>
  </si>
  <si>
    <t>GRMZM2G136369</t>
  </si>
  <si>
    <t>Zm00001d010758</t>
  </si>
  <si>
    <t>GRMZM2G104283</t>
  </si>
  <si>
    <t>Zm00001d000396</t>
  </si>
  <si>
    <t>GRMZM2G180668</t>
  </si>
  <si>
    <t>Zm00001d010759</t>
  </si>
  <si>
    <t>AC187243.3_FG005</t>
  </si>
  <si>
    <t>Zm00001d010756</t>
  </si>
  <si>
    <t>GRMZM2G068943</t>
  </si>
  <si>
    <t>Zm00001d010755</t>
  </si>
  <si>
    <t>GRMZM2G479987</t>
  </si>
  <si>
    <t>Zm00001d010754</t>
  </si>
  <si>
    <t>GRMZM2G179274</t>
  </si>
  <si>
    <t>Zm00001d010753</t>
  </si>
  <si>
    <t>GRMZM2G179264</t>
  </si>
  <si>
    <t>Zm00001d010752</t>
  </si>
  <si>
    <t>GRMZM2G073044</t>
  </si>
  <si>
    <t>Zm00001d010751</t>
  </si>
  <si>
    <t>AC234149.1_FG001</t>
  </si>
  <si>
    <t>Zm00001d010750</t>
  </si>
  <si>
    <t>AC234149.1_FG002</t>
  </si>
  <si>
    <t>Zm00001d010749</t>
  </si>
  <si>
    <t>GRMZM2G096115</t>
  </si>
  <si>
    <t>Zm00001d010743</t>
  </si>
  <si>
    <t>AC209819.3_FG008</t>
  </si>
  <si>
    <t>Zm00001d010741</t>
  </si>
  <si>
    <t>AC209819.3_FG009</t>
  </si>
  <si>
    <t>Zm00001d010740</t>
  </si>
  <si>
    <t>AC209819.3_FG007</t>
  </si>
  <si>
    <t>Zm00001d010738</t>
  </si>
  <si>
    <t>AC209819.3_FG006</t>
  </si>
  <si>
    <t>Zm00001d010737</t>
  </si>
  <si>
    <t>AC209819.3_FG005</t>
  </si>
  <si>
    <t>Zm00001d010736</t>
  </si>
  <si>
    <t>AC209819.3_FG003</t>
  </si>
  <si>
    <t>Zm00001d010735</t>
  </si>
  <si>
    <t>AC209819.3_FG010</t>
  </si>
  <si>
    <t>Zm00001d010734</t>
  </si>
  <si>
    <t>GRMZM5G811797</t>
  </si>
  <si>
    <t>Zm00001d010733</t>
  </si>
  <si>
    <t>AC209819.3_FG012</t>
  </si>
  <si>
    <t>Zm00001d010732</t>
  </si>
  <si>
    <t>GRMZM2G035651</t>
  </si>
  <si>
    <t>Zm00001d010731</t>
  </si>
  <si>
    <t>GRMZM2G035944</t>
  </si>
  <si>
    <t>Zm00001d010730</t>
  </si>
  <si>
    <t>GRMZM2G154936</t>
  </si>
  <si>
    <t>Zm00001d010728</t>
  </si>
  <si>
    <t>GRMZM2G375222</t>
  </si>
  <si>
    <t>Zm00001d010719</t>
  </si>
  <si>
    <t>GRMZM2G074648</t>
  </si>
  <si>
    <t>Zm00001d010718</t>
  </si>
  <si>
    <t>GRMZM2G527250</t>
  </si>
  <si>
    <t>Zm00001d010717</t>
  </si>
  <si>
    <t>GRMZM2G060213</t>
  </si>
  <si>
    <t>Zm00001d010716</t>
  </si>
  <si>
    <t>GRMZM2G173137</t>
  </si>
  <si>
    <t>Zm00001d010714</t>
  </si>
  <si>
    <t>GRMZM2G173198</t>
  </si>
  <si>
    <t>Zm00001d010713</t>
  </si>
  <si>
    <t>GRMZM2G096553</t>
  </si>
  <si>
    <t>GRMZM2G096600</t>
  </si>
  <si>
    <t>GRMZM2G060284</t>
  </si>
  <si>
    <t>Zm00001d010711</t>
  </si>
  <si>
    <t>GRMZM2G060327</t>
  </si>
  <si>
    <t>Zm00001d010710</t>
  </si>
  <si>
    <t>GRMZM2G087426</t>
  </si>
  <si>
    <t>Zm00001d010709</t>
  </si>
  <si>
    <t>GRMZM2G157631</t>
  </si>
  <si>
    <t>Zm00001d010705</t>
  </si>
  <si>
    <t>GRMZM2G100809</t>
  </si>
  <si>
    <t>Zm00001d010703</t>
  </si>
  <si>
    <t>GRMZM2G082894</t>
  </si>
  <si>
    <t>Zm00001d010702</t>
  </si>
  <si>
    <t>GRMZM2G384755</t>
  </si>
  <si>
    <t>Zm00001d010700</t>
  </si>
  <si>
    <t>GRMZM2G082792</t>
  </si>
  <si>
    <t>Zm00001d010698</t>
  </si>
  <si>
    <t>GRMZM2G366873</t>
  </si>
  <si>
    <t>Zm00001d010697</t>
  </si>
  <si>
    <t>GRMZM2G010927</t>
  </si>
  <si>
    <t>Zm00001d010693</t>
  </si>
  <si>
    <t>GRMZM2G074631</t>
  </si>
  <si>
    <t>Zm00001d010690</t>
  </si>
  <si>
    <t>GRMZM2G042865</t>
  </si>
  <si>
    <t>Zm00001d010689</t>
  </si>
  <si>
    <t>GRMZM2G043069</t>
  </si>
  <si>
    <t>Zm00001d010687</t>
  </si>
  <si>
    <t>GRMZM2G410318</t>
  </si>
  <si>
    <t>Zm00001d010684</t>
  </si>
  <si>
    <t>GRMZM2G479869</t>
  </si>
  <si>
    <t>Zm00001d010682</t>
  </si>
  <si>
    <t>GRMZM2G179444</t>
  </si>
  <si>
    <t>Zm00001d010681</t>
  </si>
  <si>
    <t>GRMZM2G388371</t>
  </si>
  <si>
    <t>Zm00001d010679</t>
  </si>
  <si>
    <t>GRMZM2G089355</t>
  </si>
  <si>
    <t>Zm00001d010678</t>
  </si>
  <si>
    <t>GRMZM2G174347</t>
  </si>
  <si>
    <t>Zm00001d000339</t>
  </si>
  <si>
    <t>GRMZM2G066158</t>
  </si>
  <si>
    <t>Zm00001d010676</t>
  </si>
  <si>
    <t>GRMZM2G066041</t>
  </si>
  <si>
    <t>Zm00001d010675</t>
  </si>
  <si>
    <t>GRMZM2G083016</t>
  </si>
  <si>
    <t>Zm00001d010672</t>
  </si>
  <si>
    <t>GRMZM2G380561</t>
  </si>
  <si>
    <t>Zm00001d010671</t>
  </si>
  <si>
    <t>GRMZM2G173195</t>
  </si>
  <si>
    <t>Zm00001d010670</t>
  </si>
  <si>
    <t>GRMZM2G033230</t>
  </si>
  <si>
    <t>Zm00001d010667</t>
  </si>
  <si>
    <t>GRMZM2G025459</t>
  </si>
  <si>
    <t>Zm00001d010662</t>
  </si>
  <si>
    <t>GRMZM2G340224</t>
  </si>
  <si>
    <t>Zm00001d010659</t>
  </si>
  <si>
    <t>GRMZM2G036980</t>
  </si>
  <si>
    <t>Zm00001d010661</t>
  </si>
  <si>
    <t>GRMZM2G080731</t>
  </si>
  <si>
    <t>Zm00001d010658</t>
  </si>
  <si>
    <t>GRMZM2G325296</t>
  </si>
  <si>
    <t>Zm00001d010657</t>
  </si>
  <si>
    <t>GRMZM2G034647</t>
  </si>
  <si>
    <t>Zm00001d010656</t>
  </si>
  <si>
    <t>GRMZM2G034815</t>
  </si>
  <si>
    <t>Zm00001d010655</t>
  </si>
  <si>
    <t>GRMZM2G062555</t>
  </si>
  <si>
    <t>Zm00001d010654</t>
  </si>
  <si>
    <t>GRMZM2G073324</t>
  </si>
  <si>
    <t>Zm00001d010652</t>
  </si>
  <si>
    <t>GRMZM2G073347</t>
  </si>
  <si>
    <t>Zm00001d010651</t>
  </si>
  <si>
    <t>GRMZM2G004703</t>
  </si>
  <si>
    <t>Zm00001d010650</t>
  </si>
  <si>
    <t>GRMZM2G005557</t>
  </si>
  <si>
    <t>Zm00001d010649</t>
  </si>
  <si>
    <t>GRMZM2G441548</t>
  </si>
  <si>
    <t>Zm00001d010648</t>
  </si>
  <si>
    <t>GRMZM2G140577</t>
  </si>
  <si>
    <t>Zm00001d010646</t>
  </si>
  <si>
    <t>GRMZM2G103793</t>
  </si>
  <si>
    <t>Zm00001d010645</t>
  </si>
  <si>
    <t>GRMZM2G405844</t>
  </si>
  <si>
    <t>Zm00001d010644</t>
  </si>
  <si>
    <t>GRMZM2G161040</t>
  </si>
  <si>
    <t>Zm00001d010640</t>
  </si>
  <si>
    <t>GRMZM2G161019</t>
  </si>
  <si>
    <t>Zm00001d010639</t>
  </si>
  <si>
    <t>GRMZM2G161009</t>
  </si>
  <si>
    <t>Zm00001d010638</t>
  </si>
  <si>
    <t>GRMZM2G300589</t>
  </si>
  <si>
    <t>Zm00001d010635</t>
  </si>
  <si>
    <t>AC234155.1_FG002</t>
  </si>
  <si>
    <t>Zm00001d010634</t>
  </si>
  <si>
    <t>AC234155.1_FG003</t>
  </si>
  <si>
    <t>Zm00001d010633</t>
  </si>
  <si>
    <t>GRMZM2G162868</t>
  </si>
  <si>
    <t>Zm00001d010632</t>
  </si>
  <si>
    <t>GRMZM2G142640</t>
  </si>
  <si>
    <t>Zm00001d010631</t>
  </si>
  <si>
    <t>GRMZM2G142584</t>
  </si>
  <si>
    <t>Zm00001d010630</t>
  </si>
  <si>
    <t>GRMZM2G138817</t>
  </si>
  <si>
    <t>Zm00001d010629</t>
  </si>
  <si>
    <t>GRMZM2G440009</t>
  </si>
  <si>
    <t>Zm00001d010627</t>
  </si>
  <si>
    <t>GRMZM2G138840</t>
  </si>
  <si>
    <t>Zm00001d010625</t>
  </si>
  <si>
    <t>GRMZM2G138844</t>
  </si>
  <si>
    <t>Zm00001d010624</t>
  </si>
  <si>
    <t>GRMZM2G466667</t>
  </si>
  <si>
    <t>Zm00001d010623</t>
  </si>
  <si>
    <t>GRMZM2G122569</t>
  </si>
  <si>
    <t>Zm00001d010622</t>
  </si>
  <si>
    <t>GRMZM2G082721</t>
  </si>
  <si>
    <t>Zm00001d010621</t>
  </si>
  <si>
    <t>GRMZM2G132663</t>
  </si>
  <si>
    <t>Zm00001d010620</t>
  </si>
  <si>
    <t>GRMZM2G132759</t>
  </si>
  <si>
    <t>Zm00001d010618</t>
  </si>
  <si>
    <t>GRMZM2G432583</t>
  </si>
  <si>
    <t>Zm00001d010617</t>
  </si>
  <si>
    <t>GRMZM2G034421</t>
  </si>
  <si>
    <t>Zm00001d010616</t>
  </si>
  <si>
    <t>GRMZM2G162668</t>
  </si>
  <si>
    <t>Zm00001d010615</t>
  </si>
  <si>
    <t>GRMZM5G827266</t>
  </si>
  <si>
    <t>Zm00001d010614</t>
  </si>
  <si>
    <t>GRMZM2G162466</t>
  </si>
  <si>
    <t>Zm00001d010613</t>
  </si>
  <si>
    <t>GRMZM2G162445</t>
  </si>
  <si>
    <t>Zm00001d010611</t>
  </si>
  <si>
    <t>GRMZM2G113554</t>
  </si>
  <si>
    <t>Zm00001d010610</t>
  </si>
  <si>
    <t>GRMZM2G413066</t>
  </si>
  <si>
    <t>Zm00001d010608</t>
  </si>
  <si>
    <t>GRMZM2G034019</t>
  </si>
  <si>
    <t>Zm00001d010607</t>
  </si>
  <si>
    <t>GRMZM2G034120</t>
  </si>
  <si>
    <t>Zm00001d010606</t>
  </si>
  <si>
    <t>GRMZM2G065593</t>
  </si>
  <si>
    <t>Zm00001d010604</t>
  </si>
  <si>
    <t>GRMZM2G065566</t>
  </si>
  <si>
    <t>Zm00001d010602</t>
  </si>
  <si>
    <t>GRMZM2G366851</t>
  </si>
  <si>
    <t>Zm00001d010601</t>
  </si>
  <si>
    <t>GRMZM5G831519</t>
  </si>
  <si>
    <t>Zm00001d010603</t>
  </si>
  <si>
    <t>AC204277.3_FG006</t>
  </si>
  <si>
    <t>Zm00001d010599</t>
  </si>
  <si>
    <t>GRMZM2G162109</t>
  </si>
  <si>
    <t>Zm00001d010596</t>
  </si>
  <si>
    <t>GRMZM2G009968</t>
  </si>
  <si>
    <t>Zm00001d010594</t>
  </si>
  <si>
    <t>GRMZM2G047842</t>
  </si>
  <si>
    <t>Zm00001d010593</t>
  </si>
  <si>
    <t>GRMZM2G047699</t>
  </si>
  <si>
    <t>Zm00001d010592</t>
  </si>
  <si>
    <t>AC197705.4_FG008</t>
  </si>
  <si>
    <t>Zm00001d010591</t>
  </si>
  <si>
    <t>AC197705.4_FG007</t>
  </si>
  <si>
    <t>Zm00001d010590</t>
  </si>
  <si>
    <t>AC197705.4_FG006</t>
  </si>
  <si>
    <t>Zm00001d010589</t>
  </si>
  <si>
    <t>AC197705.4_FG001</t>
  </si>
  <si>
    <t>Zm00001d010588</t>
  </si>
  <si>
    <t>AC197705.4_FG004</t>
  </si>
  <si>
    <t>Zm00001d010587</t>
  </si>
  <si>
    <t>AC197705.4_FG003</t>
  </si>
  <si>
    <t>Zm00001d010586</t>
  </si>
  <si>
    <t>AC197705.4_FG011</t>
  </si>
  <si>
    <t>Zm00001d010585</t>
  </si>
  <si>
    <t>GRMZM2G179728</t>
  </si>
  <si>
    <t>Zm00001d010584</t>
  </si>
  <si>
    <t>GRMZM2G173874</t>
  </si>
  <si>
    <t>Zm00001d010583</t>
  </si>
  <si>
    <t>GRMZM2G030673</t>
  </si>
  <si>
    <t>Zm00001d010579</t>
  </si>
  <si>
    <t>GRMZM2G068192</t>
  </si>
  <si>
    <t>Zm00001d010578</t>
  </si>
  <si>
    <t>GRMZM2G068091</t>
  </si>
  <si>
    <t>Zm00001d010576</t>
  </si>
  <si>
    <t>GRMZM2G063896</t>
  </si>
  <si>
    <t>Zm00001d010575</t>
  </si>
  <si>
    <t>GRMZM2G064426</t>
  </si>
  <si>
    <t>Zm00001d010574</t>
  </si>
  <si>
    <t>GRMZM2G328988</t>
  </si>
  <si>
    <t>Zm00001d010572</t>
  </si>
  <si>
    <t>GRMZM2G163658</t>
  </si>
  <si>
    <t>Zm00001d010567</t>
  </si>
  <si>
    <t>GRMZM2G163561</t>
  </si>
  <si>
    <t>Zm00001d010566</t>
  </si>
  <si>
    <t>GRMZM5G833625</t>
  </si>
  <si>
    <t>Zm00001d010564</t>
  </si>
  <si>
    <t>GRMZM2G051045</t>
  </si>
  <si>
    <t>Zm00001d010565</t>
  </si>
  <si>
    <t>GRMZM2G051050</t>
  </si>
  <si>
    <t>GRMZM2G422641</t>
  </si>
  <si>
    <t>Zm00001d010558</t>
  </si>
  <si>
    <t>GRMZM2G095921</t>
  </si>
  <si>
    <t>Zm00001d010556</t>
  </si>
  <si>
    <t>GRMZM2G095905</t>
  </si>
  <si>
    <t>GRMZM2G175349</t>
  </si>
  <si>
    <t>Zm00001d010552</t>
  </si>
  <si>
    <t>GRMZM2G090732</t>
  </si>
  <si>
    <t>Zm00001d010548</t>
  </si>
  <si>
    <t>GRMZM2G390400</t>
  </si>
  <si>
    <t>Zm00001d010546</t>
  </si>
  <si>
    <t>GRMZM2G090563</t>
  </si>
  <si>
    <t>Zm00001d010545</t>
  </si>
  <si>
    <t>GRMZM2G178803</t>
  </si>
  <si>
    <t>Zm00001d010544</t>
  </si>
  <si>
    <t>GRMZM2G178815</t>
  </si>
  <si>
    <t>Zm00001d010543</t>
  </si>
  <si>
    <t>GRMZM5G879851</t>
  </si>
  <si>
    <t>Zm00001d010540</t>
  </si>
  <si>
    <t>GRMZM5G886109</t>
  </si>
  <si>
    <t>Zm00001d010538</t>
  </si>
  <si>
    <t>GRMZM5G883149</t>
  </si>
  <si>
    <t>Zm00001d010537</t>
  </si>
  <si>
    <t>GRMZM2G035202</t>
  </si>
  <si>
    <t>Zm00001d010536</t>
  </si>
  <si>
    <t>GRMZM2G336908</t>
  </si>
  <si>
    <t>Zm00001d010535</t>
  </si>
  <si>
    <t>GRMZM2G007276</t>
  </si>
  <si>
    <t>Zm00001d010534</t>
  </si>
  <si>
    <t>GRMZM5G874500</t>
  </si>
  <si>
    <t>Zm00001d010530</t>
  </si>
  <si>
    <t>GRMZM5G802801</t>
  </si>
  <si>
    <t>Zm00001d010529</t>
  </si>
  <si>
    <t>GRMZM2G009936</t>
  </si>
  <si>
    <t>Zm00001d010528</t>
  </si>
  <si>
    <t>GRMZM2G421415</t>
  </si>
  <si>
    <t>Zm00001d010527</t>
  </si>
  <si>
    <t>GRMZM2G382792</t>
  </si>
  <si>
    <t>Zm00001d010526</t>
  </si>
  <si>
    <t>GRMZM2G082384</t>
  </si>
  <si>
    <t>Zm00001d010525</t>
  </si>
  <si>
    <t>GRMZM2G055462</t>
  </si>
  <si>
    <t>Zm00001d010524</t>
  </si>
  <si>
    <t>GRMZM2G055489</t>
  </si>
  <si>
    <t>Zm00001d010523</t>
  </si>
  <si>
    <t>GRMZM2G038401</t>
  </si>
  <si>
    <t>Zm00001d010522</t>
  </si>
  <si>
    <t>GRMZM2G160763</t>
  </si>
  <si>
    <t>Zm00001d010521</t>
  </si>
  <si>
    <t>GRMZM2G166176</t>
  </si>
  <si>
    <t>Zm00001d010520</t>
  </si>
  <si>
    <t>GRMZM2G174370</t>
  </si>
  <si>
    <t>Zm00001d010519</t>
  </si>
  <si>
    <t>GRMZM2G363253</t>
  </si>
  <si>
    <t>Zm00001d010514</t>
  </si>
  <si>
    <t>GRMZM2G009370</t>
  </si>
  <si>
    <t>Zm00001d021565</t>
  </si>
  <si>
    <t>GRMZM2G010452</t>
  </si>
  <si>
    <t>Zm00001d010512</t>
  </si>
  <si>
    <t>GRMZM2G010319</t>
  </si>
  <si>
    <t>Zm00001d010509</t>
  </si>
  <si>
    <t>GRMZM2G413687</t>
  </si>
  <si>
    <t>Zm00001d010507</t>
  </si>
  <si>
    <t>GRMZM2G111411</t>
  </si>
  <si>
    <t>Zm00001d010504</t>
  </si>
  <si>
    <t>GRMZM2G111396</t>
  </si>
  <si>
    <t>Zm00001d010503</t>
  </si>
  <si>
    <t>GRMZM2G167689</t>
  </si>
  <si>
    <t>Zm00001d010499</t>
  </si>
  <si>
    <t>GRMZM2G092000</t>
  </si>
  <si>
    <t>Zm00001d010497</t>
  </si>
  <si>
    <t>GRMZM2G091980</t>
  </si>
  <si>
    <t>Zm00001d010496</t>
  </si>
  <si>
    <t>GRMZM2G019596</t>
  </si>
  <si>
    <t>Zm00001d010495</t>
  </si>
  <si>
    <t>GRMZM2G019328</t>
  </si>
  <si>
    <t>Zm00001d010494</t>
  </si>
  <si>
    <t>GRMZM5G820460</t>
  </si>
  <si>
    <t>Zm00001d010493</t>
  </si>
  <si>
    <t>GRMZM2G140590</t>
  </si>
  <si>
    <t>Zm00001d010492</t>
  </si>
  <si>
    <t>GRMZM2G134230</t>
  </si>
  <si>
    <t>Zm00001d010491</t>
  </si>
  <si>
    <t>GRMZM2G084489</t>
  </si>
  <si>
    <t>Zm00001d010490</t>
  </si>
  <si>
    <t>GRMZM2G402171</t>
  </si>
  <si>
    <t>Zm00001d010489</t>
  </si>
  <si>
    <t>GRMZM2G074377</t>
  </si>
  <si>
    <t>Zm00001d010488</t>
  </si>
  <si>
    <t>GRMZM2G074331</t>
  </si>
  <si>
    <t>Zm00001d010487</t>
  </si>
  <si>
    <t>GRMZM2G452671</t>
  </si>
  <si>
    <t>Zm00001d010481</t>
  </si>
  <si>
    <t>GRMZM2G145752</t>
  </si>
  <si>
    <t>Zm00001d010480</t>
  </si>
  <si>
    <t>GRMZM2G149211</t>
  </si>
  <si>
    <t>Zm00001d010478</t>
  </si>
  <si>
    <t>GRMZM2G149286</t>
  </si>
  <si>
    <t>Zm00001d010476</t>
  </si>
  <si>
    <t>GRMZM5G845296</t>
  </si>
  <si>
    <t>Zm00001d010472</t>
  </si>
  <si>
    <t>GRMZM2G389880</t>
  </si>
  <si>
    <t>Zm00001d010474</t>
  </si>
  <si>
    <t>GRMZM5G812265</t>
  </si>
  <si>
    <t>Zm00001d010470</t>
  </si>
  <si>
    <t>GRMZM5G806947</t>
  </si>
  <si>
    <t>GRMZM2G139574</t>
  </si>
  <si>
    <t>Zm00001d010466</t>
  </si>
  <si>
    <t>GRMZM2G139565</t>
  </si>
  <si>
    <t>Zm00001d010465</t>
  </si>
  <si>
    <t>GRMZM2G029756</t>
  </si>
  <si>
    <t>Zm00001d010463</t>
  </si>
  <si>
    <t>GRMZM2G060999</t>
  </si>
  <si>
    <t>Zm00001d010462</t>
  </si>
  <si>
    <t>GRMZM2G049013</t>
  </si>
  <si>
    <t>Zm00001d010461</t>
  </si>
  <si>
    <t>GRMZM2G170552</t>
  </si>
  <si>
    <t>Zm00001d010459</t>
  </si>
  <si>
    <t>GRMZM2G324727</t>
  </si>
  <si>
    <t>Zm00001d010458</t>
  </si>
  <si>
    <t>GRMZM2G154463</t>
  </si>
  <si>
    <t>Zm00001d010456</t>
  </si>
  <si>
    <t>GRMZM2G350265</t>
  </si>
  <si>
    <t>GRMZM2G157705</t>
  </si>
  <si>
    <t>Zm00001d010455</t>
  </si>
  <si>
    <t>GRMZM2G157629</t>
  </si>
  <si>
    <t>GRMZM2G150201</t>
  </si>
  <si>
    <t>Zm00001d010454</t>
  </si>
  <si>
    <t>GRMZM2G044775</t>
  </si>
  <si>
    <t>Zm00001d010452</t>
  </si>
  <si>
    <t>GRMZM2G044947</t>
  </si>
  <si>
    <t>Zm00001d010451</t>
  </si>
  <si>
    <t>GRMZM2G012498</t>
  </si>
  <si>
    <t>Zm00001d010450</t>
  </si>
  <si>
    <t>GRMZM2G080851</t>
  </si>
  <si>
    <t>Zm00001d010448</t>
  </si>
  <si>
    <t>GRMZM2G110584</t>
  </si>
  <si>
    <t>Zm00001d010447</t>
  </si>
  <si>
    <t>GRMZM2G143747</t>
  </si>
  <si>
    <t>Zm00001d010446</t>
  </si>
  <si>
    <t>GRMZM2G165567</t>
  </si>
  <si>
    <t>Zm00001d010445</t>
  </si>
  <si>
    <t>GRMZM2G131152</t>
  </si>
  <si>
    <t>Zm00001d010443</t>
  </si>
  <si>
    <t>GRMZM2G061718</t>
  </si>
  <si>
    <t>Zm00001d010442</t>
  </si>
  <si>
    <t>GRMZM2G360794</t>
  </si>
  <si>
    <t>GRMZM2G179679</t>
  </si>
  <si>
    <t>Zm00001d010440</t>
  </si>
  <si>
    <t>GRMZM5G854731</t>
  </si>
  <si>
    <t>Zm00001d052174</t>
  </si>
  <si>
    <t>GRMZM2G308999</t>
  </si>
  <si>
    <t>Zm00001d010439</t>
  </si>
  <si>
    <t>GRMZM2G050286</t>
  </si>
  <si>
    <t>Zm00001d010434</t>
  </si>
  <si>
    <t>GRMZM2G153569</t>
  </si>
  <si>
    <t>Zm00001d010431</t>
  </si>
  <si>
    <t>GRMZM2G362163</t>
  </si>
  <si>
    <t>Zm00001d010430</t>
  </si>
  <si>
    <t>GRMZM2G053882</t>
  </si>
  <si>
    <t>Zm00001d010428</t>
  </si>
  <si>
    <t>GRMZM2G157564</t>
  </si>
  <si>
    <t>Zm00001d010426</t>
  </si>
  <si>
    <t>GRMZM2G157332</t>
  </si>
  <si>
    <t>Zm00001d010425</t>
  </si>
  <si>
    <t>GRMZM2G046537</t>
  </si>
  <si>
    <t>Zm00001d010424</t>
  </si>
  <si>
    <t>GRMZM2G025175</t>
  </si>
  <si>
    <t>Zm00001d010422</t>
  </si>
  <si>
    <t>GRMZM2G416308</t>
  </si>
  <si>
    <t>Zm00001d010421</t>
  </si>
  <si>
    <t>GRMZM2G333079</t>
  </si>
  <si>
    <t>Zm00001d010418</t>
  </si>
  <si>
    <t>GRMZM2G072238</t>
  </si>
  <si>
    <t>Zm00001d010416</t>
  </si>
  <si>
    <t>GRMZM2G016655</t>
  </si>
  <si>
    <t>Zm00001d010413</t>
  </si>
  <si>
    <t>GRMZM2G327741</t>
  </si>
  <si>
    <t>Zm00001d010415</t>
  </si>
  <si>
    <t>AC203424.3_FG001</t>
  </si>
  <si>
    <t>GRMZM2G035465</t>
  </si>
  <si>
    <t>Zm00001d010411</t>
  </si>
  <si>
    <t>GRMZM2G108273</t>
  </si>
  <si>
    <t>Zm00001d010410</t>
  </si>
  <si>
    <t>GRMZM2G150134</t>
  </si>
  <si>
    <t>Zm00001d010409</t>
  </si>
  <si>
    <t>GRMZM2G039017</t>
  </si>
  <si>
    <t>Zm00001d010408</t>
  </si>
  <si>
    <t>GRMZM2G303168</t>
  </si>
  <si>
    <t>Zm00001d010407</t>
  </si>
  <si>
    <t>GRMZM2G387227</t>
  </si>
  <si>
    <t>Zm00001d010404</t>
  </si>
  <si>
    <t>GRMZM2G021069</t>
  </si>
  <si>
    <t>Zm00001d010406</t>
  </si>
  <si>
    <t>GRMZM2G101852</t>
  </si>
  <si>
    <t>Zm00001d010403</t>
  </si>
  <si>
    <t>GRMZM2G150217</t>
  </si>
  <si>
    <t>Zm00001d010402</t>
  </si>
  <si>
    <t>GRMZM2G335377</t>
  </si>
  <si>
    <t>Zm00001d010401</t>
  </si>
  <si>
    <t>GRMZM2G449681</t>
  </si>
  <si>
    <t>Zm00001d010399</t>
  </si>
  <si>
    <t>GRMZM2G072089</t>
  </si>
  <si>
    <t>Zm00001d010398</t>
  </si>
  <si>
    <t>GRMZM2G150724</t>
  </si>
  <si>
    <t>Zm00001d010397</t>
  </si>
  <si>
    <t>GRMZM2G401830</t>
  </si>
  <si>
    <t>Zm00001d010396</t>
  </si>
  <si>
    <t>GRMZM2G015906</t>
  </si>
  <si>
    <t>Zm00001d010395</t>
  </si>
  <si>
    <t>GRMZM2G312221</t>
  </si>
  <si>
    <t>Zm00001d010394</t>
  </si>
  <si>
    <t>GRMZM2G312198</t>
  </si>
  <si>
    <t>Zm00001d010393</t>
  </si>
  <si>
    <t>GRMZM2G382035</t>
  </si>
  <si>
    <t>Zm00001d010388</t>
  </si>
  <si>
    <t>GRMZM2G082079</t>
  </si>
  <si>
    <t>Zm00001d010387</t>
  </si>
  <si>
    <t>GRMZM2G116238</t>
  </si>
  <si>
    <t>Zm00001d010385</t>
  </si>
  <si>
    <t>GRMZM2G061408</t>
  </si>
  <si>
    <t>Zm00001d020137</t>
  </si>
  <si>
    <t>GRMZM2G141277</t>
  </si>
  <si>
    <t>Zm00001d010373</t>
  </si>
  <si>
    <t>GRMZM2G063536</t>
  </si>
  <si>
    <t>Zm00001d010371</t>
  </si>
  <si>
    <t>GRMZM2G117388</t>
  </si>
  <si>
    <t>Zm00001d010368</t>
  </si>
  <si>
    <t>AC211328.3_FG003</t>
  </si>
  <si>
    <t>Zm00001d010367</t>
  </si>
  <si>
    <t>GRMZM2G170766</t>
  </si>
  <si>
    <t>Zm00001d010366</t>
  </si>
  <si>
    <t>GRMZM2G359924</t>
  </si>
  <si>
    <t>Zm00001d010360</t>
  </si>
  <si>
    <t>GRMZM2G404237</t>
  </si>
  <si>
    <t>Zm00001d010358</t>
  </si>
  <si>
    <t>GRMZM2G410978</t>
  </si>
  <si>
    <t>Zm00001d010356</t>
  </si>
  <si>
    <t>GRMZM5G884889</t>
  </si>
  <si>
    <t>GRMZM2G163533</t>
  </si>
  <si>
    <t>Zm00001d010344</t>
  </si>
  <si>
    <t>GRMZM2G161643</t>
  </si>
  <si>
    <t>Zm00001d010343</t>
  </si>
  <si>
    <t>AC209962.3_FG004</t>
  </si>
  <si>
    <t>Zm00001d010342</t>
  </si>
  <si>
    <t>GRMZM2G098227</t>
  </si>
  <si>
    <t>Zm00001d010341</t>
  </si>
  <si>
    <t>GRMZM2G029933</t>
  </si>
  <si>
    <t>Zm00001d010340</t>
  </si>
  <si>
    <t>GRMZM2G106459</t>
  </si>
  <si>
    <t>Zm00001d010337</t>
  </si>
  <si>
    <t>GRMZM2G089308</t>
  </si>
  <si>
    <t>Zm00001d010336</t>
  </si>
  <si>
    <t>GRMZM5G893200</t>
  </si>
  <si>
    <t>GRMZM2G325350</t>
  </si>
  <si>
    <t>Zm00001d010329</t>
  </si>
  <si>
    <t>AC209860.3_FG001</t>
  </si>
  <si>
    <t>Zm00001d010327</t>
  </si>
  <si>
    <t>GRMZM2G060922</t>
  </si>
  <si>
    <t>Zm00001d010325</t>
  </si>
  <si>
    <t>GRMZM2G060824</t>
  </si>
  <si>
    <t>Zm00001d010324</t>
  </si>
  <si>
    <t>GRMZM2G040131</t>
  </si>
  <si>
    <t>Zm00001d010322</t>
  </si>
  <si>
    <t>GRMZM2G097457</t>
  </si>
  <si>
    <t>Zm00001d010321</t>
  </si>
  <si>
    <t>GRMZM2G078468</t>
  </si>
  <si>
    <t>Zm00001d010315</t>
  </si>
  <si>
    <t>GRMZM2G086464</t>
  </si>
  <si>
    <t>Zm00001d010314</t>
  </si>
  <si>
    <t>GRMZM2G386229</t>
  </si>
  <si>
    <t>Zm00001d010313</t>
  </si>
  <si>
    <t>GRMZM2G109354</t>
  </si>
  <si>
    <t>Zm00001d010309</t>
  </si>
  <si>
    <t>GRMZM2G016605</t>
  </si>
  <si>
    <t>Zm00001d010308</t>
  </si>
  <si>
    <t>GRMZM2G074844</t>
  </si>
  <si>
    <t>GRMZM2G100152</t>
  </si>
  <si>
    <t>Zm00001d010305</t>
  </si>
  <si>
    <t>GRMZM2G100116</t>
  </si>
  <si>
    <t>GRMZM2G099981</t>
  </si>
  <si>
    <t>Zm00001d010304</t>
  </si>
  <si>
    <t>GRMZM2G167014</t>
  </si>
  <si>
    <t>Zm00001d010302</t>
  </si>
  <si>
    <t>GRMZM2G010522</t>
  </si>
  <si>
    <t>Zm00001d010297</t>
  </si>
  <si>
    <t>GRMZM2G361044</t>
  </si>
  <si>
    <t>GRMZM2G442892</t>
  </si>
  <si>
    <t>GRMZM2G141725</t>
  </si>
  <si>
    <t>Zm00001d010300</t>
  </si>
  <si>
    <t>GRMZM2G141738</t>
  </si>
  <si>
    <t>AC199810.3_FG003</t>
  </si>
  <si>
    <t>Zm00001d010296</t>
  </si>
  <si>
    <t>GRMZM2G371524</t>
  </si>
  <si>
    <t>Zm00001d010295</t>
  </si>
  <si>
    <t>GRMZM2G007384</t>
  </si>
  <si>
    <t>Zm00001d010294</t>
  </si>
  <si>
    <t>GRMZM5G867122</t>
  </si>
  <si>
    <t>Zm00001d010293</t>
  </si>
  <si>
    <t>GRMZM2G080889</t>
  </si>
  <si>
    <t>Zm00001d010292</t>
  </si>
  <si>
    <t>GRMZM2G133620</t>
  </si>
  <si>
    <t>Zm00001d010290</t>
  </si>
  <si>
    <t>GRMZM2G136567</t>
  </si>
  <si>
    <t>Zm00001d010287</t>
  </si>
  <si>
    <t>GRMZM5G859107</t>
  </si>
  <si>
    <t>Zm00001d010285</t>
  </si>
  <si>
    <t>GRMZM2G082959</t>
  </si>
  <si>
    <t>Zm00001d010284</t>
  </si>
  <si>
    <t>GRMZM2G055970</t>
  </si>
  <si>
    <t>Zm00001d010282</t>
  </si>
  <si>
    <t>GRMZM2G471600</t>
  </si>
  <si>
    <t>Zm00001d010280</t>
  </si>
  <si>
    <t>GRMZM6G591706</t>
  </si>
  <si>
    <t>Zm00001d010262</t>
  </si>
  <si>
    <t>GRMZM6G785877</t>
  </si>
  <si>
    <t>Zm00001d010261</t>
  </si>
  <si>
    <t>GRMZM2G334899</t>
  </si>
  <si>
    <t>Zm00001d010275</t>
  </si>
  <si>
    <t>GRMZM2G145029</t>
  </si>
  <si>
    <t>Zm00001d010274</t>
  </si>
  <si>
    <t>GRMZM2G087451</t>
  </si>
  <si>
    <t>Zm00001d010271</t>
  </si>
  <si>
    <t>AC203955.3_FG005</t>
  </si>
  <si>
    <t>Zm00001d010270</t>
  </si>
  <si>
    <t>GRMZM2G047152</t>
  </si>
  <si>
    <t>Zm00001d010269</t>
  </si>
  <si>
    <t>GRMZM2G347471</t>
  </si>
  <si>
    <t>Zm00001d010268</t>
  </si>
  <si>
    <t>AC203955.3_FG002</t>
  </si>
  <si>
    <t>Zm00001d010267</t>
  </si>
  <si>
    <t>GRMZM2G017603</t>
  </si>
  <si>
    <t>Zm00001d010266</t>
  </si>
  <si>
    <t>GRMZM2G096029</t>
  </si>
  <si>
    <t>Zm00001d010265</t>
  </si>
  <si>
    <t>GRMZM2G096064</t>
  </si>
  <si>
    <t>Zm00001d010264</t>
  </si>
  <si>
    <t>GRMZM2G116671</t>
  </si>
  <si>
    <t>Zm00001d010256</t>
  </si>
  <si>
    <t>GRMZM2G435373</t>
  </si>
  <si>
    <t>Zm00001d010251</t>
  </si>
  <si>
    <t>GRMZM2G110739</t>
  </si>
  <si>
    <t>Zm00001d010249</t>
  </si>
  <si>
    <t>GRMZM2G084274</t>
  </si>
  <si>
    <t>Zm00001d010248</t>
  </si>
  <si>
    <t>GRMZM2G016153</t>
  </si>
  <si>
    <t>Zm00001d010244</t>
  </si>
  <si>
    <t>AC218035.3_FG004</t>
  </si>
  <si>
    <t>Zm00001d010243</t>
  </si>
  <si>
    <t>AC218035.3_FG001</t>
  </si>
  <si>
    <t>GRMZM5G815808</t>
  </si>
  <si>
    <t>Zm00001d010240</t>
  </si>
  <si>
    <t>GRMZM2G158918</t>
  </si>
  <si>
    <t>Zm00001d010241</t>
  </si>
  <si>
    <t>GRMZM2G134687</t>
  </si>
  <si>
    <t>Zm00001d010239</t>
  </si>
  <si>
    <t>GRMZM2G010348</t>
  </si>
  <si>
    <t>Zm00001d010236</t>
  </si>
  <si>
    <t>GRMZM2G408096</t>
  </si>
  <si>
    <t>Zm00001d010235</t>
  </si>
  <si>
    <t>AC226248.1_FG002</t>
  </si>
  <si>
    <t>Zm00001d010234</t>
  </si>
  <si>
    <t>GRMZM5G805387</t>
  </si>
  <si>
    <t>Zm00001d010233</t>
  </si>
  <si>
    <t>GRMZM2G152862</t>
  </si>
  <si>
    <t>Zm00001d010232</t>
  </si>
  <si>
    <t>GRMZM2G164814</t>
  </si>
  <si>
    <t>Zm00001d010231</t>
  </si>
  <si>
    <t>GRMZM2G164797</t>
  </si>
  <si>
    <t>Zm00001d010230</t>
  </si>
  <si>
    <t>GRMZM2G104400</t>
  </si>
  <si>
    <t>Zm00001d010227</t>
  </si>
  <si>
    <t>GRMZM2G104363</t>
  </si>
  <si>
    <t>Zm00001d010228</t>
  </si>
  <si>
    <t>GRMZM6G741620</t>
  </si>
  <si>
    <t>Zm00001d010220</t>
  </si>
  <si>
    <t>GRMZM2G117365</t>
  </si>
  <si>
    <t>Zm00001d010218</t>
  </si>
  <si>
    <t>GRMZM2G071362</t>
  </si>
  <si>
    <t>Zm00001d010217</t>
  </si>
  <si>
    <t>GRMZM2G071319</t>
  </si>
  <si>
    <t>Zm00001d010216</t>
  </si>
  <si>
    <t>GRMZM2G414373</t>
  </si>
  <si>
    <t>Zm00001d010214</t>
  </si>
  <si>
    <t>GRMZM2G111596</t>
  </si>
  <si>
    <t>Zm00001d010213</t>
  </si>
  <si>
    <t>AC234152.1_FG005</t>
  </si>
  <si>
    <t>Zm00001d010212</t>
  </si>
  <si>
    <t>GRMZM5G887068</t>
  </si>
  <si>
    <t>Zm00001d010211</t>
  </si>
  <si>
    <t>AC234152.1_FG002</t>
  </si>
  <si>
    <t>Zm00001d010210</t>
  </si>
  <si>
    <t>AC234152.1_FG007</t>
  </si>
  <si>
    <t>Zm00001d010209</t>
  </si>
  <si>
    <t>GRMZM2G149808</t>
  </si>
  <si>
    <t>Zm00001d010206</t>
  </si>
  <si>
    <t>GRMZM2G450537</t>
  </si>
  <si>
    <t>Zm00001d010207</t>
  </si>
  <si>
    <t>GRMZM2G429695</t>
  </si>
  <si>
    <t>Zm00001d010205</t>
  </si>
  <si>
    <t>GRMZM2G042516</t>
  </si>
  <si>
    <t>Zm00001d010204</t>
  </si>
  <si>
    <t>GRMZM2G147213</t>
  </si>
  <si>
    <t>Zm00001d010200</t>
  </si>
  <si>
    <t>GRMZM2G431156</t>
  </si>
  <si>
    <t>Zm00001d010201</t>
  </si>
  <si>
    <t>GRMZM2G131176</t>
  </si>
  <si>
    <t>Zm00001d010202</t>
  </si>
  <si>
    <t>GRMZM2G097421</t>
  </si>
  <si>
    <t>Zm00001d010198</t>
  </si>
  <si>
    <t>GRMZM2G097502</t>
  </si>
  <si>
    <t>Zm00001d010199</t>
  </si>
  <si>
    <t>GRMZM2G164090</t>
  </si>
  <si>
    <t>Zm00001d010193</t>
  </si>
  <si>
    <t>GRMZM2G018238</t>
  </si>
  <si>
    <t>Zm00001d010197</t>
  </si>
  <si>
    <t>GRMZM2G316889</t>
  </si>
  <si>
    <t>Zm00001d010195</t>
  </si>
  <si>
    <t>GRMZM2G034495</t>
  </si>
  <si>
    <t>Zm00001d010192</t>
  </si>
  <si>
    <t>GRMZM2G034342</t>
  </si>
  <si>
    <t>Zm00001d010191</t>
  </si>
  <si>
    <t>GRMZM2G033799</t>
  </si>
  <si>
    <t>Zm00001d010190</t>
  </si>
  <si>
    <t>GRMZM5G808899</t>
  </si>
  <si>
    <t>Zm00001d010189</t>
  </si>
  <si>
    <t>GRMZM5G864526</t>
  </si>
  <si>
    <t>Zm00001d041750</t>
  </si>
  <si>
    <t>GRMZM2G055641</t>
  </si>
  <si>
    <t>Zm00001d010185</t>
  </si>
  <si>
    <t>GRMZM2G055652</t>
  </si>
  <si>
    <t>Zm00001d010183</t>
  </si>
  <si>
    <t>GRMZM2G055667</t>
  </si>
  <si>
    <t>Zm00001d010180</t>
  </si>
  <si>
    <t>GRMZM2G055684</t>
  </si>
  <si>
    <t>Zm00001d010179</t>
  </si>
  <si>
    <t>GRMZM2G147051</t>
  </si>
  <si>
    <t>Zm00001d010178</t>
  </si>
  <si>
    <t>GRMZM2G152836</t>
  </si>
  <si>
    <t>Zm00001d010176</t>
  </si>
  <si>
    <t>GRMZM2G457562</t>
  </si>
  <si>
    <t>Zm00001d010175</t>
  </si>
  <si>
    <t>GRMZM2G052855</t>
  </si>
  <si>
    <t>Zm00001d010174</t>
  </si>
  <si>
    <t>GRMZM2G052926</t>
  </si>
  <si>
    <t>Zm00001d010173</t>
  </si>
  <si>
    <t>GRMZM2G322953</t>
  </si>
  <si>
    <t>Zm00001d010172</t>
  </si>
  <si>
    <t>GRMZM2G026470</t>
  </si>
  <si>
    <t>Zm00001d010171</t>
  </si>
  <si>
    <t>GRMZM2G355098</t>
  </si>
  <si>
    <t>Zm00001d010169</t>
  </si>
  <si>
    <t>GRMZM2G132868</t>
  </si>
  <si>
    <t>Zm00001d010168</t>
  </si>
  <si>
    <t>GRMZM2G356162</t>
  </si>
  <si>
    <t>Zm00001d010163</t>
  </si>
  <si>
    <t>GRMZM2G056539</t>
  </si>
  <si>
    <t>Zm00001d010162</t>
  </si>
  <si>
    <t>GRMZM2G126010</t>
  </si>
  <si>
    <t>Zm00001d010159</t>
  </si>
  <si>
    <t>GRMZM2G061766</t>
  </si>
  <si>
    <t>Zm00001d010158</t>
  </si>
  <si>
    <t>GRMZM2G061795</t>
  </si>
  <si>
    <t>Zm00001d010157</t>
  </si>
  <si>
    <t>GRMZM2G001911</t>
  </si>
  <si>
    <t>Zm00001d052934</t>
  </si>
  <si>
    <t>GRMZM2G389450</t>
  </si>
  <si>
    <t>AC196082.3_FG001</t>
  </si>
  <si>
    <t>Zm00001d010154</t>
  </si>
  <si>
    <t>GRMZM2G046824</t>
  </si>
  <si>
    <t>Zm00001d010152</t>
  </si>
  <si>
    <t>GRMZM2G456564</t>
  </si>
  <si>
    <t>Zm00001d010146</t>
  </si>
  <si>
    <t>GRMZM2G172264</t>
  </si>
  <si>
    <t>Zm00001d010144</t>
  </si>
  <si>
    <t>GRMZM2G141735</t>
  </si>
  <si>
    <t>Zm00001d010141</t>
  </si>
  <si>
    <t>GRMZM2G019619</t>
  </si>
  <si>
    <t>Zm00001d010137</t>
  </si>
  <si>
    <t>GRMZM2G027960</t>
  </si>
  <si>
    <t>Zm00001d010131</t>
  </si>
  <si>
    <t>GRMZM2G114653</t>
  </si>
  <si>
    <t>Zm00001d010129</t>
  </si>
  <si>
    <t>GRMZM2G114954</t>
  </si>
  <si>
    <t>Zm00001d010128</t>
  </si>
  <si>
    <t>GRMZM2G020977</t>
  </si>
  <si>
    <t>Zm00001d010127</t>
  </si>
  <si>
    <t>GRMZM2G160556</t>
  </si>
  <si>
    <t>Zm00001d010126</t>
  </si>
  <si>
    <t>GRMZM2G098712</t>
  </si>
  <si>
    <t>Zm00001d010121</t>
  </si>
  <si>
    <t>GRMZM2G052255</t>
  </si>
  <si>
    <t>Zm00001d010120</t>
  </si>
  <si>
    <t>GRMZM2G052364</t>
  </si>
  <si>
    <t>Zm00001d010119</t>
  </si>
  <si>
    <t>GRMZM2G052418</t>
  </si>
  <si>
    <t>Zm00001d010118</t>
  </si>
  <si>
    <t>GRMZM2G076169</t>
  </si>
  <si>
    <t>Zm00001d010117</t>
  </si>
  <si>
    <t>GRMZM2G107721</t>
  </si>
  <si>
    <t>Zm00001d010116</t>
  </si>
  <si>
    <t>GRMZM2G142919</t>
  </si>
  <si>
    <t>Zm00001d010115</t>
  </si>
  <si>
    <t>GRMZM2G100102</t>
  </si>
  <si>
    <t>Zm00001d010113</t>
  </si>
  <si>
    <t>GRMZM2G399362</t>
  </si>
  <si>
    <t>Zm00001d010112</t>
  </si>
  <si>
    <t>GRMZM2G145905</t>
  </si>
  <si>
    <t>Zm00001d010109</t>
  </si>
  <si>
    <t>GRMZM5G824333</t>
  </si>
  <si>
    <t>Zm00001d010108</t>
  </si>
  <si>
    <t>GRMZM2G356523</t>
  </si>
  <si>
    <t>Zm00001d010107</t>
  </si>
  <si>
    <t>GRMZM2G122687</t>
  </si>
  <si>
    <t>Zm00001d021656</t>
  </si>
  <si>
    <t>GRMZM2G050625</t>
  </si>
  <si>
    <t>Zm00001d010093</t>
  </si>
  <si>
    <t>GRMZM2G463633</t>
  </si>
  <si>
    <t>Zm00001d010083</t>
  </si>
  <si>
    <t>GRMZM2G370896</t>
  </si>
  <si>
    <t>Zm00001d010087</t>
  </si>
  <si>
    <t>GRMZM2G392135</t>
  </si>
  <si>
    <t>Zm00001d010086</t>
  </si>
  <si>
    <t>GRMZM2G151536</t>
  </si>
  <si>
    <t>Zm00001d010082</t>
  </si>
  <si>
    <t>GRMZM2G094017</t>
  </si>
  <si>
    <t>Zm00001d010079</t>
  </si>
  <si>
    <t>GRMZM2G075295</t>
  </si>
  <si>
    <t>Zm00001d010078</t>
  </si>
  <si>
    <t>GRMZM2G098443</t>
  </si>
  <si>
    <t>Zm00001d010077</t>
  </si>
  <si>
    <t>GRMZM2G112284</t>
  </si>
  <si>
    <t>Zm00001d010075</t>
  </si>
  <si>
    <t>AC208341.4_FG006</t>
  </si>
  <si>
    <t>Zm00001d010068</t>
  </si>
  <si>
    <t>AC208341.4_FG005</t>
  </si>
  <si>
    <t>Zm00001d010067</t>
  </si>
  <si>
    <t>GRMZM5G821139</t>
  </si>
  <si>
    <t>Zm00001d010066</t>
  </si>
  <si>
    <t>AC208341.4_FG007</t>
  </si>
  <si>
    <t>Zm00001d010064</t>
  </si>
  <si>
    <t>GRMZM2G055487</t>
  </si>
  <si>
    <t>AC212287.4_FG002</t>
  </si>
  <si>
    <t>Zm00001d010063</t>
  </si>
  <si>
    <t>GRMZM2G144504</t>
  </si>
  <si>
    <t>Zm00001d010062</t>
  </si>
  <si>
    <t>GRMZM2G144483</t>
  </si>
  <si>
    <t>Zm00001d010061</t>
  </si>
  <si>
    <t>GRMZM2G074645</t>
  </si>
  <si>
    <t>Zm00001d010060</t>
  </si>
  <si>
    <t>GRMZM5G854199</t>
  </si>
  <si>
    <t>Zm00001d010059</t>
  </si>
  <si>
    <t>GRMZM2G375504</t>
  </si>
  <si>
    <t>Zm00001d010056</t>
  </si>
  <si>
    <t>GRMZM2G086943</t>
  </si>
  <si>
    <t>Zm00001d010055</t>
  </si>
  <si>
    <t>GRMZM2G087206</t>
  </si>
  <si>
    <t>Zm00001d010054</t>
  </si>
  <si>
    <t>GRMZM2G054227</t>
  </si>
  <si>
    <t>Zm00001d010053</t>
  </si>
  <si>
    <t>GRMZM2G397261</t>
  </si>
  <si>
    <t>Zm00001d010052</t>
  </si>
  <si>
    <t>GRMZM2G337616</t>
  </si>
  <si>
    <t>Zm00001d010050</t>
  </si>
  <si>
    <t>GRMZM2G086637</t>
  </si>
  <si>
    <t>Zm00001d010049</t>
  </si>
  <si>
    <t>GRMZM2G006745</t>
  </si>
  <si>
    <t>Zm00001d010048</t>
  </si>
  <si>
    <t>GRMZM2G006661</t>
  </si>
  <si>
    <t>Zm00001d010047</t>
  </si>
  <si>
    <t>GRMZM2G544990</t>
  </si>
  <si>
    <t>Zm00001d010046</t>
  </si>
  <si>
    <t>GRMZM2G083344</t>
  </si>
  <si>
    <t>Zm00001d010044</t>
  </si>
  <si>
    <t>GRMZM2G358606</t>
  </si>
  <si>
    <t>Zm00001d010042</t>
  </si>
  <si>
    <t>GRMZM2G147221</t>
  </si>
  <si>
    <t>Zm00001d010039</t>
  </si>
  <si>
    <t>GRMZM2G038780</t>
  </si>
  <si>
    <t>Zm00001d010038</t>
  </si>
  <si>
    <t>GRMZM2G353107</t>
  </si>
  <si>
    <t>Zm00001d010036</t>
  </si>
  <si>
    <t>GRMZM2G347413</t>
  </si>
  <si>
    <t>Zm00001d010034</t>
  </si>
  <si>
    <t>GRMZM5G898867</t>
  </si>
  <si>
    <t>Zm00001d010033</t>
  </si>
  <si>
    <t>AC187551.3_FG002</t>
  </si>
  <si>
    <t>Zm00001d010032</t>
  </si>
  <si>
    <t>GRMZM2G023755</t>
  </si>
  <si>
    <t>Zm00001d010031</t>
  </si>
  <si>
    <t>GRMZM2G149975</t>
  </si>
  <si>
    <t>Zm00001d010030</t>
  </si>
  <si>
    <t>GRMZM2G449569</t>
  </si>
  <si>
    <t>Zm00001d010029</t>
  </si>
  <si>
    <t>GRMZM2G088761</t>
  </si>
  <si>
    <t>GRMZM2G432083</t>
  </si>
  <si>
    <t>GRMZM5G830596</t>
  </si>
  <si>
    <t>GRMZM2G517332</t>
  </si>
  <si>
    <t>Zm00001d010026</t>
  </si>
  <si>
    <t>GRMZM2G058358</t>
  </si>
  <si>
    <t>Zm00001d010025</t>
  </si>
  <si>
    <t>GRMZM2G102745</t>
  </si>
  <si>
    <t>Zm00001d010023</t>
  </si>
  <si>
    <t>GRMZM2G579719</t>
  </si>
  <si>
    <t>Zm00001d010021</t>
  </si>
  <si>
    <t>GRMZM2G130634</t>
  </si>
  <si>
    <t>GRMZM2G700558</t>
  </si>
  <si>
    <t>Zm00001d010019</t>
  </si>
  <si>
    <t>GRMZM2G487328</t>
  </si>
  <si>
    <t>Zm00001d010018</t>
  </si>
  <si>
    <t>GRMZM2G008430</t>
  </si>
  <si>
    <t>Zm00001d010017</t>
  </si>
  <si>
    <t>GRMZM5G813584</t>
  </si>
  <si>
    <t>Zm00001d010016</t>
  </si>
  <si>
    <t>GRMZM2G436007</t>
  </si>
  <si>
    <t>Zm00001d010012</t>
  </si>
  <si>
    <t>GRMZM2G061450</t>
  </si>
  <si>
    <t>Zm00001d010010</t>
  </si>
  <si>
    <t>GRMZM2G119169</t>
  </si>
  <si>
    <t>Zm00001d010009</t>
  </si>
  <si>
    <t>GRMZM2G124179</t>
  </si>
  <si>
    <t>Zm00001d010008</t>
  </si>
  <si>
    <t>GRMZM2G078723</t>
  </si>
  <si>
    <t>Zm00001d010007</t>
  </si>
  <si>
    <t>GRMZM2G430646</t>
  </si>
  <si>
    <t>Zm00001d010005</t>
  </si>
  <si>
    <t>GRMZM2G034508</t>
  </si>
  <si>
    <t>Zm00001d010001</t>
  </si>
  <si>
    <t>GRMZM2G042592</t>
  </si>
  <si>
    <t>Zm00001d010000</t>
  </si>
  <si>
    <t>GRMZM2G175480</t>
  </si>
  <si>
    <t>Zm00001d009999</t>
  </si>
  <si>
    <t>GRMZM2G022768</t>
  </si>
  <si>
    <t>Zm00001d009997</t>
  </si>
  <si>
    <t>GRMZM2G309944</t>
  </si>
  <si>
    <t>Zm00001d009994</t>
  </si>
  <si>
    <t>GRMZM2G067376</t>
  </si>
  <si>
    <t>Zm00001d009993</t>
  </si>
  <si>
    <t>GRMZM2G124455</t>
  </si>
  <si>
    <t>Zm00001d009990</t>
  </si>
  <si>
    <t>GRMZM2G315125</t>
  </si>
  <si>
    <t>Zm00001d009987</t>
  </si>
  <si>
    <t>GRMZM2G073916</t>
  </si>
  <si>
    <t>Zm00001d049325</t>
  </si>
  <si>
    <t>GRMZM2G474755</t>
  </si>
  <si>
    <t>Zm00001d009985</t>
  </si>
  <si>
    <t>GRMZM2G104234</t>
  </si>
  <si>
    <t>Zm00001d009984</t>
  </si>
  <si>
    <t>GRMZM2G104397</t>
  </si>
  <si>
    <t>Zm00001d009983</t>
  </si>
  <si>
    <t>GRMZM2G034229</t>
  </si>
  <si>
    <t>Zm00001d009979</t>
  </si>
  <si>
    <t>GRMZM2G047097</t>
  </si>
  <si>
    <t>Zm00001d009978</t>
  </si>
  <si>
    <t>GRMZM2G133095</t>
  </si>
  <si>
    <t>Zm00001d009975</t>
  </si>
  <si>
    <t>GRMZM2G176056</t>
  </si>
  <si>
    <t>Zm00001d009969</t>
  </si>
  <si>
    <t>GRMZM2G053322</t>
  </si>
  <si>
    <t>Zm00001d009967</t>
  </si>
  <si>
    <t>GRMZM2G117465</t>
  </si>
  <si>
    <t>Zm00001d009965</t>
  </si>
  <si>
    <t>GRMZM2G093186</t>
  </si>
  <si>
    <t>Zm00001d009964</t>
  </si>
  <si>
    <t>GRMZM2G469955</t>
  </si>
  <si>
    <t>Zm00001d009962</t>
  </si>
  <si>
    <t>GRMZM2G170167</t>
  </si>
  <si>
    <t>Zm00001d009961</t>
  </si>
  <si>
    <t>GRMZM2G060210</t>
  </si>
  <si>
    <t>Zm00001d009960</t>
  </si>
  <si>
    <t>GRMZM2G159344</t>
  </si>
  <si>
    <t>Zm00001d009957</t>
  </si>
  <si>
    <t>GRMZM2G002130</t>
  </si>
  <si>
    <t>Zm00001d009954</t>
  </si>
  <si>
    <t>GRMZM2G081486</t>
  </si>
  <si>
    <t>Zm00001d009953</t>
  </si>
  <si>
    <t>GRMZM2G151738</t>
  </si>
  <si>
    <t>Zm00001d009952</t>
  </si>
  <si>
    <t>AC198494.3_FG002</t>
  </si>
  <si>
    <t>Zm00001d009949</t>
  </si>
  <si>
    <t>GRMZM2G063676</t>
  </si>
  <si>
    <t>Zm00001d009950</t>
  </si>
  <si>
    <t>GRMZM5G856067</t>
  </si>
  <si>
    <t>Zm00001d009946</t>
  </si>
  <si>
    <t>GRMZM2G135530</t>
  </si>
  <si>
    <t>Zm00001d009945</t>
  </si>
  <si>
    <t>GRMZM2G009114</t>
  </si>
  <si>
    <t>Zm00001d009944</t>
  </si>
  <si>
    <t>GRMZM2G000777</t>
  </si>
  <si>
    <t>Zm00001d009943</t>
  </si>
  <si>
    <t>GRMZM2G104133</t>
  </si>
  <si>
    <t>Zm00001d009941</t>
  </si>
  <si>
    <t>GRMZM2G044531</t>
  </si>
  <si>
    <t>Zm00001d009940</t>
  </si>
  <si>
    <t>GRMZM2G057116</t>
  </si>
  <si>
    <t>Zm00001d009939</t>
  </si>
  <si>
    <t>GRMZM2G154881</t>
  </si>
  <si>
    <t>Zm00001d009938</t>
  </si>
  <si>
    <t>GRMZM2G062974</t>
  </si>
  <si>
    <t>Zm00001d009936</t>
  </si>
  <si>
    <t>GRMZM2G063975</t>
  </si>
  <si>
    <t>Zm00001d009932</t>
  </si>
  <si>
    <t>GRMZM2G063988</t>
  </si>
  <si>
    <t>Zm00001d009931</t>
  </si>
  <si>
    <t>GRMZM2G084192</t>
  </si>
  <si>
    <t>Zm00001d009930</t>
  </si>
  <si>
    <t>GRMZM2G025882</t>
  </si>
  <si>
    <t>Zm00001d009929</t>
  </si>
  <si>
    <t>GRMZM5G805134</t>
  </si>
  <si>
    <t>Zm00001d009928</t>
  </si>
  <si>
    <t>GRMZM2G145914</t>
  </si>
  <si>
    <t>Zm00001d009927</t>
  </si>
  <si>
    <t>GRMZM2G113652</t>
  </si>
  <si>
    <t>Zm00001d009926</t>
  </si>
  <si>
    <t>GRMZM2G415157</t>
  </si>
  <si>
    <t>Zm00001d009925</t>
  </si>
  <si>
    <t>GRMZM2G415172</t>
  </si>
  <si>
    <t>Zm00001d009924</t>
  </si>
  <si>
    <t>GRMZM2G323456</t>
  </si>
  <si>
    <t>Zm00001d009923</t>
  </si>
  <si>
    <t>GRMZM2G068294</t>
  </si>
  <si>
    <t>Zm00001d009918</t>
  </si>
  <si>
    <t>GRMZM2G062042</t>
  </si>
  <si>
    <t>Zm00001d009915</t>
  </si>
  <si>
    <t>GRMZM2G351775</t>
  </si>
  <si>
    <t>Zm00001d009912</t>
  </si>
  <si>
    <t>GRMZM2G145573</t>
  </si>
  <si>
    <t>Zm00001d009910</t>
  </si>
  <si>
    <t>GRMZM2G429611</t>
  </si>
  <si>
    <t>Zm00001d009909</t>
  </si>
  <si>
    <t>GRMZM2G007404</t>
  </si>
  <si>
    <t>Zm00001d009908</t>
  </si>
  <si>
    <t>GRMZM2G306851</t>
  </si>
  <si>
    <t>Zm00001d009907</t>
  </si>
  <si>
    <t>GRMZM2G118109</t>
  </si>
  <si>
    <t>Zm00001d009904</t>
  </si>
  <si>
    <t>GRMZM2G083068</t>
  </si>
  <si>
    <t>Zm00001d009903</t>
  </si>
  <si>
    <t>GRMZM2G023520</t>
  </si>
  <si>
    <t>Zm00001d009902</t>
  </si>
  <si>
    <t>GRMZM2G128724</t>
  </si>
  <si>
    <t>Zm00001d009898</t>
  </si>
  <si>
    <t>GRMZM2G037012</t>
  </si>
  <si>
    <t>Zm00001d009891</t>
  </si>
  <si>
    <t>GRMZM2G439306</t>
  </si>
  <si>
    <t>Zm00001d009889</t>
  </si>
  <si>
    <t>GRMZM2G132130</t>
  </si>
  <si>
    <t>Zm00001d009890</t>
  </si>
  <si>
    <t>GRMZM5G814465</t>
  </si>
  <si>
    <t>Zm00001d015711</t>
  </si>
  <si>
    <t>GRMZM5G862537</t>
  </si>
  <si>
    <t>Zm00001d035656</t>
  </si>
  <si>
    <t>GRMZM5G831887</t>
  </si>
  <si>
    <t>Zm00001d009883</t>
  </si>
  <si>
    <t>GRMZM5G820808</t>
  </si>
  <si>
    <t>GRMZM2G060142</t>
  </si>
  <si>
    <t>Zm00001d009880</t>
  </si>
  <si>
    <t>GRMZM2G044997</t>
  </si>
  <si>
    <t>Zm00001d009879</t>
  </si>
  <si>
    <t>GRMZM2G132633</t>
  </si>
  <si>
    <t>Zm00001d009878</t>
  </si>
  <si>
    <t>GRMZM2G449496</t>
  </si>
  <si>
    <t>Zm00001d009877</t>
  </si>
  <si>
    <t>GRMZM2G014723</t>
  </si>
  <si>
    <t>Zm00001d009876</t>
  </si>
  <si>
    <t>AC199363.4_FG003</t>
  </si>
  <si>
    <t>Zm00001d009873</t>
  </si>
  <si>
    <t>GRMZM2G177447</t>
  </si>
  <si>
    <t>GRMZM2G128809</t>
  </si>
  <si>
    <t>Zm00001d009872</t>
  </si>
  <si>
    <t>GRMZM2G110509</t>
  </si>
  <si>
    <t>Zm00001d009870</t>
  </si>
  <si>
    <t>GRMZM2G151193</t>
  </si>
  <si>
    <t>Zm00001d009868</t>
  </si>
  <si>
    <t>GRMZM2G067080</t>
  </si>
  <si>
    <t>Zm00001d009866</t>
  </si>
  <si>
    <t>GRMZM5G812554</t>
  </si>
  <si>
    <t>Zm00001d009861</t>
  </si>
  <si>
    <t>GRMZM2G314712</t>
  </si>
  <si>
    <t>Zm00001d009860</t>
  </si>
  <si>
    <t>GRMZM2G015126</t>
  </si>
  <si>
    <t>Zm00001d009859</t>
  </si>
  <si>
    <t>GRMZM2G139874</t>
  </si>
  <si>
    <t>Zm00001d009858</t>
  </si>
  <si>
    <t>GRMZM2G030122</t>
  </si>
  <si>
    <t>GRMZM2G083356</t>
  </si>
  <si>
    <t>Zm00001d009851</t>
  </si>
  <si>
    <t>GRMZM2G088088</t>
  </si>
  <si>
    <t>Zm00001d009850</t>
  </si>
  <si>
    <t>GRMZM2G131249</t>
  </si>
  <si>
    <t>Zm00001d009849</t>
  </si>
  <si>
    <t>GRMZM2G104025</t>
  </si>
  <si>
    <t>Zm00001d009848</t>
  </si>
  <si>
    <t>GRMZM2G130010</t>
  </si>
  <si>
    <t>Zm00001d009847</t>
  </si>
  <si>
    <t>GRMZM2G137286</t>
  </si>
  <si>
    <t>Zm00001d009844</t>
  </si>
  <si>
    <t>GRMZM2G137348</t>
  </si>
  <si>
    <t>Zm00001d009840</t>
  </si>
  <si>
    <t>GRMZM2G055116</t>
  </si>
  <si>
    <t>Zm00001d009837</t>
  </si>
  <si>
    <t>GRMZM2G087030</t>
  </si>
  <si>
    <t>Zm00001d009827</t>
  </si>
  <si>
    <t>GRMZM2G389070</t>
  </si>
  <si>
    <t>Zm00001d009826</t>
  </si>
  <si>
    <t>GRMZM5G809361</t>
  </si>
  <si>
    <t>Zm00001d009824</t>
  </si>
  <si>
    <t>GRMZM5G868471</t>
  </si>
  <si>
    <t>Zm00001d009823</t>
  </si>
  <si>
    <t>GRMZM2G390729</t>
  </si>
  <si>
    <t>Zm00001d009821</t>
  </si>
  <si>
    <t>GRMZM2G509876</t>
  </si>
  <si>
    <t>Zm00001d009820</t>
  </si>
  <si>
    <t>GRMZM2G071228</t>
  </si>
  <si>
    <t>Zm00001d009816</t>
  </si>
  <si>
    <t>GRMZM2G073884</t>
  </si>
  <si>
    <t>Zm00001d009814</t>
  </si>
  <si>
    <t>GRMZM2G063511</t>
  </si>
  <si>
    <t>Zm00001d009813</t>
  </si>
  <si>
    <t>GRMZM2G120401</t>
  </si>
  <si>
    <t>Zm00001d050948</t>
  </si>
  <si>
    <t>GRMZM6G929553</t>
  </si>
  <si>
    <t>Zm00001d009811</t>
  </si>
  <si>
    <t>GRMZM2G030165</t>
  </si>
  <si>
    <t>Zm00001d009810</t>
  </si>
  <si>
    <t>GRMZM2G028885</t>
  </si>
  <si>
    <t>Zm00001d009808</t>
  </si>
  <si>
    <t>GRMZM2G008464</t>
  </si>
  <si>
    <t>Zm00001d009803</t>
  </si>
  <si>
    <t>GRMZM2G008286</t>
  </si>
  <si>
    <t>Zm00001d009802</t>
  </si>
  <si>
    <t>GRMZM2G103164</t>
  </si>
  <si>
    <t>Zm00001d009801</t>
  </si>
  <si>
    <t>GRMZM5G835516</t>
  </si>
  <si>
    <t>GRMZM2G153582</t>
  </si>
  <si>
    <t>Zm00001d009800</t>
  </si>
  <si>
    <t>GRMZM2G093323</t>
  </si>
  <si>
    <t>Zm00001d009799</t>
  </si>
  <si>
    <t>GRMZM2G093408</t>
  </si>
  <si>
    <t>Zm00001d009798</t>
  </si>
  <si>
    <t>GRMZM2G312877</t>
  </si>
  <si>
    <t>Zm00001d009797</t>
  </si>
  <si>
    <t>GRMZM2G112336</t>
  </si>
  <si>
    <t>Zm00001d009795</t>
  </si>
  <si>
    <t>GRMZM2G106526</t>
  </si>
  <si>
    <t>Zm00001d009792</t>
  </si>
  <si>
    <t>GRMZM2G454327</t>
  </si>
  <si>
    <t>Zm00001d009789</t>
  </si>
  <si>
    <t>GRMZM2G040467</t>
  </si>
  <si>
    <t>Zm00001d009787</t>
  </si>
  <si>
    <t>GRMZM2G086964</t>
  </si>
  <si>
    <t>Zm00001d009783</t>
  </si>
  <si>
    <t>GRMZM2G073774</t>
  </si>
  <si>
    <t>Zm00001d009779</t>
  </si>
  <si>
    <t>GRMZM2G073888</t>
  </si>
  <si>
    <t>Zm00001d009780</t>
  </si>
  <si>
    <t>GRMZM2G152958</t>
  </si>
  <si>
    <t>GRMZM2G012901</t>
  </si>
  <si>
    <t>Zm00001d009776</t>
  </si>
  <si>
    <t>GRMZM2G417208</t>
  </si>
  <si>
    <t>Zm00001d009777</t>
  </si>
  <si>
    <t>GRMZM2G417164</t>
  </si>
  <si>
    <t>Zm00001d009778</t>
  </si>
  <si>
    <t>GRMZM2G050364</t>
  </si>
  <si>
    <t>Zm00001d009775</t>
  </si>
  <si>
    <t>GRMZM2G125893</t>
  </si>
  <si>
    <t>Zm00001d009774</t>
  </si>
  <si>
    <t>GRMZM2G126026</t>
  </si>
  <si>
    <t>Zm00001d009773</t>
  </si>
  <si>
    <t>GRMZM2G456000</t>
  </si>
  <si>
    <t>Zm00001d009771</t>
  </si>
  <si>
    <t>GRMZM2G156857</t>
  </si>
  <si>
    <t>Zm00001d009772</t>
  </si>
  <si>
    <t>GRMZM2G040490</t>
  </si>
  <si>
    <t>Zm00001d009769</t>
  </si>
  <si>
    <t>GRMZM2G002010</t>
  </si>
  <si>
    <t>Zm00001d009767</t>
  </si>
  <si>
    <t>GRMZM2G455816</t>
  </si>
  <si>
    <t>Zm00001d004140</t>
  </si>
  <si>
    <t>GRMZM5G809587</t>
  </si>
  <si>
    <t>Zm00001d009763</t>
  </si>
  <si>
    <t>GRMZM5G860590</t>
  </si>
  <si>
    <t>Zm00001d009762</t>
  </si>
  <si>
    <t>GRMZM5G892645</t>
  </si>
  <si>
    <t>Zm00001d009761</t>
  </si>
  <si>
    <t>AC203862.4_FG002</t>
  </si>
  <si>
    <t>Zm00001d009760</t>
  </si>
  <si>
    <t>AC203862.4_FG001</t>
  </si>
  <si>
    <t>Zm00001d009759</t>
  </si>
  <si>
    <t>GRMZM2G053261</t>
  </si>
  <si>
    <t>Zm00001d009756</t>
  </si>
  <si>
    <t>GRMZM2G053394</t>
  </si>
  <si>
    <t>Zm00001d009755</t>
  </si>
  <si>
    <t>GRMZM2G451483</t>
  </si>
  <si>
    <t>Zm00001d009753</t>
  </si>
  <si>
    <t>GRMZM2G018142</t>
  </si>
  <si>
    <t>Zm00001d009751</t>
  </si>
  <si>
    <t>GRMZM2G316740</t>
  </si>
  <si>
    <t>Zm00001d009750</t>
  </si>
  <si>
    <t>GRMZM2G018048</t>
  </si>
  <si>
    <t>GRMZM2G350684</t>
  </si>
  <si>
    <t>GRMZM2G350628</t>
  </si>
  <si>
    <t>GRMZM2G023418</t>
  </si>
  <si>
    <t>Zm00001d009749</t>
  </si>
  <si>
    <t>GRMZM2G383807</t>
  </si>
  <si>
    <t>Zm00001d009747</t>
  </si>
  <si>
    <t>GRMZM2G129291</t>
  </si>
  <si>
    <t>Zm00001d009746</t>
  </si>
  <si>
    <t>GRMZM2G128981</t>
  </si>
  <si>
    <t>Zm00001d009745</t>
  </si>
  <si>
    <t>GRMZM2G430027</t>
  </si>
  <si>
    <t>GRMZM2G356142</t>
  </si>
  <si>
    <t>GRMZM2G017821</t>
  </si>
  <si>
    <t>Zm00001d009743</t>
  </si>
  <si>
    <t>AC205012.3_FG002</t>
  </si>
  <si>
    <t>Zm00001d009741</t>
  </si>
  <si>
    <t>GRMZM2G464401</t>
  </si>
  <si>
    <t>Zm00001d009740</t>
  </si>
  <si>
    <t>AC189792.3_FG005</t>
  </si>
  <si>
    <t>Zm00001d009736</t>
  </si>
  <si>
    <t>GRMZM2G416201</t>
  </si>
  <si>
    <t>Zm00001d009735</t>
  </si>
  <si>
    <t>GRMZM5G872618</t>
  </si>
  <si>
    <t>GRMZM2G408881</t>
  </si>
  <si>
    <t>Zm00001d009734</t>
  </si>
  <si>
    <t>GRMZM2G130784</t>
  </si>
  <si>
    <t>Zm00001d009733</t>
  </si>
  <si>
    <t>GRMZM2G431850</t>
  </si>
  <si>
    <t>AC233854.1_FG002</t>
  </si>
  <si>
    <t>Zm00001d009732</t>
  </si>
  <si>
    <t>GRMZM5G884544</t>
  </si>
  <si>
    <t>Zm00001d009731</t>
  </si>
  <si>
    <t>GRMZM2G401721</t>
  </si>
  <si>
    <t>Zm00001d009729</t>
  </si>
  <si>
    <t>GRMZM2G338661</t>
  </si>
  <si>
    <t>Zm00001d009728</t>
  </si>
  <si>
    <t>GRMZM2G338696</t>
  </si>
  <si>
    <t>Zm00001d009727</t>
  </si>
  <si>
    <t>GRMZM2G015692</t>
  </si>
  <si>
    <t>Zm00001d009726</t>
  </si>
  <si>
    <t>GRMZM5G822426</t>
  </si>
  <si>
    <t>Zm00001d009724</t>
  </si>
  <si>
    <t>GRMZM5G807767</t>
  </si>
  <si>
    <t>Zm00001d009723</t>
  </si>
  <si>
    <t>GRMZM2G158818</t>
  </si>
  <si>
    <t>Zm00001d009719</t>
  </si>
  <si>
    <t>GRMZM2G158788</t>
  </si>
  <si>
    <t>Zm00001d009718</t>
  </si>
  <si>
    <t>AC231180.2_FG006</t>
  </si>
  <si>
    <t>Zm00001d009717</t>
  </si>
  <si>
    <t>AC231180.2_FG001</t>
  </si>
  <si>
    <t>Zm00001d009716</t>
  </si>
  <si>
    <t>GRMZM2G316807</t>
  </si>
  <si>
    <t>GRMZM2G162450</t>
  </si>
  <si>
    <t>Zm00001d009715</t>
  </si>
  <si>
    <t>GRMZM2G162413</t>
  </si>
  <si>
    <t>Zm00001d009714</t>
  </si>
  <si>
    <t>GRMZM2G102936</t>
  </si>
  <si>
    <t>Zm00001d009711</t>
  </si>
  <si>
    <t>GRMZM2G343428</t>
  </si>
  <si>
    <t>Zm00001d009710</t>
  </si>
  <si>
    <t>GRMZM2G044591</t>
  </si>
  <si>
    <t>Zm00001d009709</t>
  </si>
  <si>
    <t>GRMZM2G058305</t>
  </si>
  <si>
    <t>Zm00001d009708</t>
  </si>
  <si>
    <t>GRMZM2G058456</t>
  </si>
  <si>
    <t>Zm00001d009707</t>
  </si>
  <si>
    <t>GRMZM2G518198</t>
  </si>
  <si>
    <t>Zm00001d009706</t>
  </si>
  <si>
    <t>GRMZM2G331393</t>
  </si>
  <si>
    <t>Zm00001d044181</t>
  </si>
  <si>
    <t>GRMZM2G013115</t>
  </si>
  <si>
    <t>Zm00001d009702</t>
  </si>
  <si>
    <t>GRMZM2G128748</t>
  </si>
  <si>
    <t>GRMZM2G128726</t>
  </si>
  <si>
    <t>Zm00001d009701</t>
  </si>
  <si>
    <t>GRMZM2G045664</t>
  </si>
  <si>
    <t>Zm00001d009700</t>
  </si>
  <si>
    <t>GRMZM2G414315</t>
  </si>
  <si>
    <t>Zm00001d009698</t>
  </si>
  <si>
    <t>GRMZM2G063144</t>
  </si>
  <si>
    <t>Zm00001d009688</t>
  </si>
  <si>
    <t>GRMZM2G141353</t>
  </si>
  <si>
    <t>Zm00001d009687</t>
  </si>
  <si>
    <t>GRMZM2G019771</t>
  </si>
  <si>
    <t>Zm00001d009686</t>
  </si>
  <si>
    <t>GRMZM2G150484</t>
  </si>
  <si>
    <t>Zm00001d009683</t>
  </si>
  <si>
    <t>GRMZM5G851564</t>
  </si>
  <si>
    <t>GRMZM5G842508</t>
  </si>
  <si>
    <t>Zm00001d009676</t>
  </si>
  <si>
    <t>GRMZM2G328438</t>
  </si>
  <si>
    <t>Zm00001d009674</t>
  </si>
  <si>
    <t>GRMZM2G029974</t>
  </si>
  <si>
    <t>Zm00001d009673</t>
  </si>
  <si>
    <t>GRMZM2G097768</t>
  </si>
  <si>
    <t>Zm00001d009669</t>
  </si>
  <si>
    <t>GRMZM2G397616</t>
  </si>
  <si>
    <t>Zm00001d009668</t>
  </si>
  <si>
    <t>GRMZM2G002034</t>
  </si>
  <si>
    <t>Zm00001d009667</t>
  </si>
  <si>
    <t>GRMZM2G001991</t>
  </si>
  <si>
    <t>Zm00001d009666</t>
  </si>
  <si>
    <t>GRMZM2G063025</t>
  </si>
  <si>
    <t>Zm00001d009661</t>
  </si>
  <si>
    <t>GRMZM2G063069</t>
  </si>
  <si>
    <t>Zm00001d009660</t>
  </si>
  <si>
    <t>GRMZM2G406177</t>
  </si>
  <si>
    <t>Zm00001d009658</t>
  </si>
  <si>
    <t>GRMZM2G105712</t>
  </si>
  <si>
    <t>Zm00001d009657</t>
  </si>
  <si>
    <t>GRMZM2G119809</t>
  </si>
  <si>
    <t>Zm00001d009653</t>
  </si>
  <si>
    <t>GRMZM2G102891</t>
  </si>
  <si>
    <t>Zm00001d009652</t>
  </si>
  <si>
    <t>GRMZM2G404011</t>
  </si>
  <si>
    <t>Zm00001d009651</t>
  </si>
  <si>
    <t>AC203227.3_FG001</t>
  </si>
  <si>
    <t>Zm00001d009650</t>
  </si>
  <si>
    <t>GRMZM5G820393</t>
  </si>
  <si>
    <t>Zm00001d009649</t>
  </si>
  <si>
    <t>GRMZM2G396927</t>
  </si>
  <si>
    <t>GRMZM2G096435</t>
  </si>
  <si>
    <t>Zm00001d009648</t>
  </si>
  <si>
    <t>GRMZM2G396951</t>
  </si>
  <si>
    <t>Zm00001d009647</t>
  </si>
  <si>
    <t>GRMZM2G023872</t>
  </si>
  <si>
    <t>Zm00001d009646</t>
  </si>
  <si>
    <t>GRMZM2G075651</t>
  </si>
  <si>
    <t>Zm00001d009645</t>
  </si>
  <si>
    <t>GRMZM2G075784</t>
  </si>
  <si>
    <t>Zm00001d009642</t>
  </si>
  <si>
    <t>GRMZM2G433616</t>
  </si>
  <si>
    <t>GRMZM5G807890</t>
  </si>
  <si>
    <t>Zm00001d009634</t>
  </si>
  <si>
    <t>AC234185.1_FG004</t>
  </si>
  <si>
    <t>Zm00001d009631</t>
  </si>
  <si>
    <t>AC234185.1_FG005</t>
  </si>
  <si>
    <t>Zm00001d009629</t>
  </si>
  <si>
    <t>AC234185.1_FG006</t>
  </si>
  <si>
    <t>Zm00001d009628</t>
  </si>
  <si>
    <t>AC234185.1_FG007</t>
  </si>
  <si>
    <t>Zm00001d009627</t>
  </si>
  <si>
    <t>GRMZM5G818101</t>
  </si>
  <si>
    <t>Zm00001d009626</t>
  </si>
  <si>
    <t>GRMZM2G100982</t>
  </si>
  <si>
    <t>Zm00001d009622</t>
  </si>
  <si>
    <t>GRMZM2G063880</t>
  </si>
  <si>
    <t>Zm00001d009619</t>
  </si>
  <si>
    <t>GRMZM2G063841</t>
  </si>
  <si>
    <t>Zm00001d009620</t>
  </si>
  <si>
    <t>GRMZM2G403797</t>
  </si>
  <si>
    <t>Zm00001d009618</t>
  </si>
  <si>
    <t>GRMZM2G020291</t>
  </si>
  <si>
    <t>Zm00001d009617</t>
  </si>
  <si>
    <t>GRMZM2G157156</t>
  </si>
  <si>
    <t>Zm00001d009613</t>
  </si>
  <si>
    <t>GRMZM2G157153</t>
  </si>
  <si>
    <t>Zm00001d009612</t>
  </si>
  <si>
    <t>GRMZM2G393897</t>
  </si>
  <si>
    <t>Zm00001d009608</t>
  </si>
  <si>
    <t>GRMZM2G028570</t>
  </si>
  <si>
    <t>Zm00001d009603</t>
  </si>
  <si>
    <t>GRMZM5G887975</t>
  </si>
  <si>
    <t>Zm00001d009604</t>
  </si>
  <si>
    <t>GRMZM2G098679</t>
  </si>
  <si>
    <t>GRMZM2G077546</t>
  </si>
  <si>
    <t>Zm00001d009600</t>
  </si>
  <si>
    <t>GRMZM2G158117</t>
  </si>
  <si>
    <t>Zm00001d009599</t>
  </si>
  <si>
    <t>GRMZM2G158091</t>
  </si>
  <si>
    <t>Zm00001d009597</t>
  </si>
  <si>
    <t>GRMZM2G158024</t>
  </si>
  <si>
    <t>Zm00001d009596</t>
  </si>
  <si>
    <t>GRMZM2G448605</t>
  </si>
  <si>
    <t>Zm00001d009595</t>
  </si>
  <si>
    <t>GRMZM2G153977</t>
  </si>
  <si>
    <t>Zm00001d009594</t>
  </si>
  <si>
    <t>GRMZM2G102933</t>
  </si>
  <si>
    <t>GRMZM2G058913</t>
  </si>
  <si>
    <t>Zm00001d009591</t>
  </si>
  <si>
    <t>GRMZM2G155216</t>
  </si>
  <si>
    <t>Zm00001d009589</t>
  </si>
  <si>
    <t>GRMZM2G413170</t>
  </si>
  <si>
    <t>Zm00001d009584</t>
  </si>
  <si>
    <t>GRMZM2G034052</t>
  </si>
  <si>
    <t>Zm00001d009587</t>
  </si>
  <si>
    <t>GRMZM2G113549</t>
  </si>
  <si>
    <t>Zm00001d009583</t>
  </si>
  <si>
    <t>GRMZM2G413647</t>
  </si>
  <si>
    <t>Zm00001d009582</t>
  </si>
  <si>
    <t>GRMZM2G413652</t>
  </si>
  <si>
    <t>Zm00001d009580</t>
  </si>
  <si>
    <t>GRMZM2G113720</t>
  </si>
  <si>
    <t>Zm00001d009579</t>
  </si>
  <si>
    <t>GRMZM2G021877</t>
  </si>
  <si>
    <t>Zm00001d009578</t>
  </si>
  <si>
    <t>GRMZM2G021790</t>
  </si>
  <si>
    <t>Zm00001d009573</t>
  </si>
  <si>
    <t>GRMZM2G124758</t>
  </si>
  <si>
    <t>Zm00001d009572</t>
  </si>
  <si>
    <t>GRMZM2G124701</t>
  </si>
  <si>
    <t>Zm00001d009571</t>
  </si>
  <si>
    <t>GRMZM2G031827</t>
  </si>
  <si>
    <t>Zm00001d009570</t>
  </si>
  <si>
    <t>GRMZM2G311898</t>
  </si>
  <si>
    <t>Zm00001d009568</t>
  </si>
  <si>
    <t>GRMZM2G001514</t>
  </si>
  <si>
    <t>Zm00001d009567</t>
  </si>
  <si>
    <t>GRMZM2G025240</t>
  </si>
  <si>
    <t>GRMZM2G098129</t>
  </si>
  <si>
    <t>Zm00001d009564</t>
  </si>
  <si>
    <t>GRMZM2G125294</t>
  </si>
  <si>
    <t>Zm00001d009562</t>
  </si>
  <si>
    <t>AC193479.2_FG002</t>
  </si>
  <si>
    <t>Zm00001d009560</t>
  </si>
  <si>
    <t>GRMZM2G067256</t>
  </si>
  <si>
    <t>Zm00001d009558</t>
  </si>
  <si>
    <t>GRMZM2G070013</t>
  </si>
  <si>
    <t>Zm00001d009557</t>
  </si>
  <si>
    <t>GRMZM2G119316</t>
  </si>
  <si>
    <t>Zm00001d009556</t>
  </si>
  <si>
    <t>GRMZM5G803565</t>
  </si>
  <si>
    <t>Zm00001d009555</t>
  </si>
  <si>
    <t>GRMZM2G119256</t>
  </si>
  <si>
    <t>Zm00001d009554</t>
  </si>
  <si>
    <t>AC199043.2_FG002</t>
  </si>
  <si>
    <t>Zm00001d009553</t>
  </si>
  <si>
    <t>GRMZM2G015287</t>
  </si>
  <si>
    <t>Zm00001d009552</t>
  </si>
  <si>
    <t>GRMZM2G359664</t>
  </si>
  <si>
    <t>Zm00001d009549</t>
  </si>
  <si>
    <t>GRMZM2G060467</t>
  </si>
  <si>
    <t>Zm00001d009548</t>
  </si>
  <si>
    <t>GRMZM2G459298</t>
  </si>
  <si>
    <t>Zm00001d009547</t>
  </si>
  <si>
    <t>GRMZM2G177770</t>
  </si>
  <si>
    <t>Zm00001d009543</t>
  </si>
  <si>
    <t>GRMZM2G177771</t>
  </si>
  <si>
    <t>Zm00001d009542</t>
  </si>
  <si>
    <t>GRMZM2G168675</t>
  </si>
  <si>
    <t>Zm00001d009538</t>
  </si>
  <si>
    <t>GRMZM2G168654</t>
  </si>
  <si>
    <t>GRMZM2G405706</t>
  </si>
  <si>
    <t>Zm00001d009540</t>
  </si>
  <si>
    <t>GRMZM2G103628</t>
  </si>
  <si>
    <t>Zm00001d009539</t>
  </si>
  <si>
    <t>GRMZM2G573324</t>
  </si>
  <si>
    <t>Zm00001d009532</t>
  </si>
  <si>
    <t>GRMZM2G399338</t>
  </si>
  <si>
    <t>Zm00001d009529</t>
  </si>
  <si>
    <t>GRMZM2G399333</t>
  </si>
  <si>
    <t>Zm00001d009530</t>
  </si>
  <si>
    <t>GRMZM2G112085</t>
  </si>
  <si>
    <t>Zm00001d009525</t>
  </si>
  <si>
    <t>GRMZM2G394007</t>
  </si>
  <si>
    <t>Zm00001d009524</t>
  </si>
  <si>
    <t>GRMZM2G345039</t>
  </si>
  <si>
    <t>Zm00001d009522</t>
  </si>
  <si>
    <t>GRMZM2G043764</t>
  </si>
  <si>
    <t>Zm00001d009520</t>
  </si>
  <si>
    <t>GRMZM2G083738</t>
  </si>
  <si>
    <t>Zm00001d009517</t>
  </si>
  <si>
    <t>GRMZM2G153863</t>
  </si>
  <si>
    <t>GRMZM2G559610</t>
  </si>
  <si>
    <t>Zm00001d009515</t>
  </si>
  <si>
    <t>GRMZM2G101149</t>
  </si>
  <si>
    <t>Zm00001d009514</t>
  </si>
  <si>
    <t>GRMZM2G027546</t>
  </si>
  <si>
    <t>Zm00001d009513</t>
  </si>
  <si>
    <t>GRMZM2G027420</t>
  </si>
  <si>
    <t>Zm00001d009511</t>
  </si>
  <si>
    <t>GRMZM6G791392</t>
  </si>
  <si>
    <t>Zm00001d009509</t>
  </si>
  <si>
    <t>GRMZM2G128333</t>
  </si>
  <si>
    <t>Zm00001d009510</t>
  </si>
  <si>
    <t>GRMZM2G156606</t>
  </si>
  <si>
    <t>Zm00001d009508</t>
  </si>
  <si>
    <t>GRMZM2G108851</t>
  </si>
  <si>
    <t>GRMZM2G314647</t>
  </si>
  <si>
    <t>Zm00001d009504</t>
  </si>
  <si>
    <t>GRMZM2G314692</t>
  </si>
  <si>
    <t>Zm00001d009503</t>
  </si>
  <si>
    <t>GRMZM2G092147</t>
  </si>
  <si>
    <t>Zm00001d009502</t>
  </si>
  <si>
    <t>GRMZM2G013465</t>
  </si>
  <si>
    <t>Zm00001d009500</t>
  </si>
  <si>
    <t>GRMZM2G477340</t>
  </si>
  <si>
    <t>Zm00001d009497</t>
  </si>
  <si>
    <t>GRMZM2G101042</t>
  </si>
  <si>
    <t>Zm00001d009495</t>
  </si>
  <si>
    <t>GRMZM5G805874</t>
  </si>
  <si>
    <t>Zm00001d009494</t>
  </si>
  <si>
    <t>GRMZM2G492915</t>
  </si>
  <si>
    <t>Zm00001d009493</t>
  </si>
  <si>
    <t>AC194112.3_FG001</t>
  </si>
  <si>
    <t>Zm00001d009492</t>
  </si>
  <si>
    <t>GRMZM2G022101</t>
  </si>
  <si>
    <t>Zm00001d009484</t>
  </si>
  <si>
    <t>GRMZM2G323387</t>
  </si>
  <si>
    <t>Zm00001d009487</t>
  </si>
  <si>
    <t>GRMZM2G021331</t>
  </si>
  <si>
    <t>Zm00001d009488</t>
  </si>
  <si>
    <t>GRMZM5G816191</t>
  </si>
  <si>
    <t>Zm00001d009483</t>
  </si>
  <si>
    <t>GRMZM2G099052</t>
  </si>
  <si>
    <t>Zm00001d009482</t>
  </si>
  <si>
    <t>GRMZM2G098999</t>
  </si>
  <si>
    <t>Zm00001d009481</t>
  </si>
  <si>
    <t>GRMZM2G040477</t>
  </si>
  <si>
    <t>Zm00001d009480</t>
  </si>
  <si>
    <t>GRMZM2G045818</t>
  </si>
  <si>
    <t>Zm00001d009476</t>
  </si>
  <si>
    <t>GRMZM2G171223</t>
  </si>
  <si>
    <t>Zm00001d009475</t>
  </si>
  <si>
    <t>GRMZM2G155746</t>
  </si>
  <si>
    <t>Zm00001d009474</t>
  </si>
  <si>
    <t>GRMZM2G456487</t>
  </si>
  <si>
    <t>Zm00001d009473</t>
  </si>
  <si>
    <t>GRMZM2G372985</t>
  </si>
  <si>
    <t>Zm00001d009469</t>
  </si>
  <si>
    <t>GRMZM2G159592</t>
  </si>
  <si>
    <t>Zm00001d009468</t>
  </si>
  <si>
    <t>GRMZM2G054689</t>
  </si>
  <si>
    <t>Zm00001d009438</t>
  </si>
  <si>
    <t>GRMZM2G355610</t>
  </si>
  <si>
    <t>Zm00001d009439</t>
  </si>
  <si>
    <t>GRMZM2G054247</t>
  </si>
  <si>
    <t>Zm00001d009440</t>
  </si>
  <si>
    <t>GRMZM2G075839</t>
  </si>
  <si>
    <t>Zm00001d009445</t>
  </si>
  <si>
    <t>GRMZM2G075796</t>
  </si>
  <si>
    <t>Zm00001d009446</t>
  </si>
  <si>
    <t>GRMZM2G082385</t>
  </si>
  <si>
    <t>Zm00001d009447</t>
  </si>
  <si>
    <t>GRMZM5G843537</t>
  </si>
  <si>
    <t>Zm00001d009448</t>
  </si>
  <si>
    <t>GRMZM2G153961</t>
  </si>
  <si>
    <t>GRMZM2G475980</t>
  </si>
  <si>
    <t>Zm00001d009449</t>
  </si>
  <si>
    <t>GRMZM2G177617</t>
  </si>
  <si>
    <t>Zm00001d009450</t>
  </si>
  <si>
    <t>GRMZM2G170760</t>
  </si>
  <si>
    <t>Zm00001d009452</t>
  </si>
  <si>
    <t>GRMZM2G092003</t>
  </si>
  <si>
    <t>Zm00001d009458</t>
  </si>
  <si>
    <t>GRMZM2G568912</t>
  </si>
  <si>
    <t>Zm00001d009463</t>
  </si>
  <si>
    <t>GRMZM2G119722</t>
  </si>
  <si>
    <t>Zm00001d009436</t>
  </si>
  <si>
    <t>GRMZM2G119693</t>
  </si>
  <si>
    <t>Zm00001d009435</t>
  </si>
  <si>
    <t>GRMZM2G389510</t>
  </si>
  <si>
    <t>Zm00001d009432</t>
  </si>
  <si>
    <t>GRMZM2G168681</t>
  </si>
  <si>
    <t>Zm00001d009431</t>
  </si>
  <si>
    <t>GRMZM2G168752</t>
  </si>
  <si>
    <t>Zm00001d009430</t>
  </si>
  <si>
    <t>GRMZM2G159831</t>
  </si>
  <si>
    <t>Zm00001d009429</t>
  </si>
  <si>
    <t>GRMZM2G152436</t>
  </si>
  <si>
    <t>Zm00001d009426</t>
  </si>
  <si>
    <t>GRMZM2G410352</t>
  </si>
  <si>
    <t>Zm00001d009425</t>
  </si>
  <si>
    <t>GRMZM2G109651</t>
  </si>
  <si>
    <t>Zm00001d009424</t>
  </si>
  <si>
    <t>GRMZM2G080110</t>
  </si>
  <si>
    <t>Zm00001d009419</t>
  </si>
  <si>
    <t>GRMZM2G079938</t>
  </si>
  <si>
    <t>Zm00001d009418</t>
  </si>
  <si>
    <t>GRMZM2G079746</t>
  </si>
  <si>
    <t>GRMZM2G088060</t>
  </si>
  <si>
    <t>Zm00001d009417</t>
  </si>
  <si>
    <t>GRMZM2G387603</t>
  </si>
  <si>
    <t>Zm00001d009416</t>
  </si>
  <si>
    <t>GRMZM2G387602</t>
  </si>
  <si>
    <t>Zm00001d009415</t>
  </si>
  <si>
    <t>GRMZM2G387594</t>
  </si>
  <si>
    <t>GRMZM2G387569</t>
  </si>
  <si>
    <t>Zm00001d009413</t>
  </si>
  <si>
    <t>GRMZM2G003875</t>
  </si>
  <si>
    <t>Zm00001d009411</t>
  </si>
  <si>
    <t>GRMZM2G003835</t>
  </si>
  <si>
    <t>Zm00001d009410</t>
  </si>
  <si>
    <t>GRMZM5G889321</t>
  </si>
  <si>
    <t>Zm00001d009409</t>
  </si>
  <si>
    <t>GRMZM2G087081</t>
  </si>
  <si>
    <t>Zm00001d009407</t>
  </si>
  <si>
    <t>GRMZM2G084727</t>
  </si>
  <si>
    <t>Zm00001d009404</t>
  </si>
  <si>
    <t>GRMZM2G130101</t>
  </si>
  <si>
    <t>Zm00001d009403</t>
  </si>
  <si>
    <t>GRMZM2G080116</t>
  </si>
  <si>
    <t>Zm00001d009402</t>
  </si>
  <si>
    <t>GRMZM2G048611</t>
  </si>
  <si>
    <t>Zm00001d009401</t>
  </si>
  <si>
    <t>GRMZM2G476069</t>
  </si>
  <si>
    <t>Zm00001d009399</t>
  </si>
  <si>
    <t>GRMZM2G047613</t>
  </si>
  <si>
    <t>Zm00001d009398</t>
  </si>
  <si>
    <t>GRMZM2G164419</t>
  </si>
  <si>
    <t>Zm00001d009397</t>
  </si>
  <si>
    <t>GRMZM2G162727</t>
  </si>
  <si>
    <t>Zm00001d009394</t>
  </si>
  <si>
    <t>AC190225.2_FG001</t>
  </si>
  <si>
    <t>Zm00001d009393</t>
  </si>
  <si>
    <t>GRMZM2G142964</t>
  </si>
  <si>
    <t>Zm00001d009396</t>
  </si>
  <si>
    <t>GRMZM2G167422</t>
  </si>
  <si>
    <t>Zm00001d009391</t>
  </si>
  <si>
    <t>GRMZM2G122344</t>
  </si>
  <si>
    <t>Zm00001d009387</t>
  </si>
  <si>
    <t>GRMZM2G050470</t>
  </si>
  <si>
    <t>Zm00001d009386</t>
  </si>
  <si>
    <t>GRMZM2G382918</t>
  </si>
  <si>
    <t>Zm00001d009385</t>
  </si>
  <si>
    <t>GRMZM2G050607</t>
  </si>
  <si>
    <t>Zm00001d009382</t>
  </si>
  <si>
    <t>GRMZM2G123390</t>
  </si>
  <si>
    <t>GRMZM2G133070</t>
  </si>
  <si>
    <t>Zm00001d009377</t>
  </si>
  <si>
    <t>GRMZM2G583971</t>
  </si>
  <si>
    <t>Zm00001d009376</t>
  </si>
  <si>
    <t>GRMZM2G327032</t>
  </si>
  <si>
    <t>Zm00001d009374</t>
  </si>
  <si>
    <t>GRMZM2G023840</t>
  </si>
  <si>
    <t>Zm00001d009373</t>
  </si>
  <si>
    <t>GRMZM2G317878</t>
  </si>
  <si>
    <t>Zm00001d009371</t>
  </si>
  <si>
    <t>GRMZM2G324903</t>
  </si>
  <si>
    <t>Zm00001d009365</t>
  </si>
  <si>
    <t>GRMZM2G074824</t>
  </si>
  <si>
    <t>Zm00001d009364</t>
  </si>
  <si>
    <t>GRMZM2G469012</t>
  </si>
  <si>
    <t>GRMZM2G006554</t>
  </si>
  <si>
    <t>GRMZM2G056524</t>
  </si>
  <si>
    <t>Zm00001d009362</t>
  </si>
  <si>
    <t>GRMZM2G053574</t>
  </si>
  <si>
    <t>Zm00001d009359</t>
  </si>
  <si>
    <t>GRMZM2G060481</t>
  </si>
  <si>
    <t>Zm00001d009354</t>
  </si>
  <si>
    <t>GRMZM2G359956</t>
  </si>
  <si>
    <t>Zm00001d009353</t>
  </si>
  <si>
    <t>GRMZM2G578572</t>
  </si>
  <si>
    <t>Zm00001d009352</t>
  </si>
  <si>
    <t>GRMZM2G364369</t>
  </si>
  <si>
    <t>Zm00001d009351</t>
  </si>
  <si>
    <t>GRMZM2G323731</t>
  </si>
  <si>
    <t>Zm00001d009349</t>
  </si>
  <si>
    <t>GRMZM2G394122</t>
  </si>
  <si>
    <t>Zm00001d009343</t>
  </si>
  <si>
    <t>GRMZM2G462239</t>
  </si>
  <si>
    <t>Zm00001d009342</t>
  </si>
  <si>
    <t>GRMZM2G027782</t>
  </si>
  <si>
    <t>Zm00001d009341</t>
  </si>
  <si>
    <t>GRMZM2G001755</t>
  </si>
  <si>
    <t>Zm00001d009339</t>
  </si>
  <si>
    <t>AC194355.3_FG002</t>
  </si>
  <si>
    <t>Zm00001d009338</t>
  </si>
  <si>
    <t>GRMZM6G514393</t>
  </si>
  <si>
    <t>Zm00001d009138</t>
  </si>
  <si>
    <t>GRMZM2G131055</t>
  </si>
  <si>
    <t>Zm00001d009328</t>
  </si>
  <si>
    <t>GRMZM2G384871</t>
  </si>
  <si>
    <t>Zm00001d009327</t>
  </si>
  <si>
    <t>GRMZM2G015959</t>
  </si>
  <si>
    <t>Zm00001d009326</t>
  </si>
  <si>
    <t>GRMZM2G173119</t>
  </si>
  <si>
    <t>Zm00001d009324</t>
  </si>
  <si>
    <t>GRMZM5G891502</t>
  </si>
  <si>
    <t>Zm00001d009318</t>
  </si>
  <si>
    <t>GRMZM2G047476</t>
  </si>
  <si>
    <t>Zm00001d009320</t>
  </si>
  <si>
    <t>GRMZM2G302405</t>
  </si>
  <si>
    <t>Zm00001d009317</t>
  </si>
  <si>
    <t>GRMZM2G439589</t>
  </si>
  <si>
    <t>Zm00001d009315</t>
  </si>
  <si>
    <t>GRMZM2G017666</t>
  </si>
  <si>
    <t>Zm00001d009314</t>
  </si>
  <si>
    <t>AC235535.1_FG001</t>
  </si>
  <si>
    <t>Zm00001d009312</t>
  </si>
  <si>
    <t>GRMZM2G107718</t>
  </si>
  <si>
    <t>Zm00001d009311</t>
  </si>
  <si>
    <t>AC210669.3_FG001</t>
  </si>
  <si>
    <t>GRMZM2G049565</t>
  </si>
  <si>
    <t>Zm00001d009305</t>
  </si>
  <si>
    <t>AC205274.3_FG001</t>
  </si>
  <si>
    <t>Zm00001d009296</t>
  </si>
  <si>
    <t>GRMZM2G477457</t>
  </si>
  <si>
    <t>Zm00001d009295</t>
  </si>
  <si>
    <t>GRMZM2G006585</t>
  </si>
  <si>
    <t>Zm00001d009292</t>
  </si>
  <si>
    <t>GRMZM2G051758</t>
  </si>
  <si>
    <t>Zm00001d009289</t>
  </si>
  <si>
    <t>GRMZM2G051790</t>
  </si>
  <si>
    <t>Zm00001d009288</t>
  </si>
  <si>
    <t>GRMZM2G344039</t>
  </si>
  <si>
    <t>Zm00001d009287</t>
  </si>
  <si>
    <t>GRMZM2G321072</t>
  </si>
  <si>
    <t>Zm00001d009279</t>
  </si>
  <si>
    <t>AC234517.1_FG005</t>
  </si>
  <si>
    <t>Zm00001d019611</t>
  </si>
  <si>
    <t>GRMZM2G006290</t>
  </si>
  <si>
    <t>Zm00001d009275</t>
  </si>
  <si>
    <t>GRMZM2G083836</t>
  </si>
  <si>
    <t>Zm00001d009271</t>
  </si>
  <si>
    <t>GRMZM2G145118</t>
  </si>
  <si>
    <t>Zm00001d009265</t>
  </si>
  <si>
    <t>GRMZM2G043238</t>
  </si>
  <si>
    <t>Zm00001d009270</t>
  </si>
  <si>
    <t>GRMZM2G167521</t>
  </si>
  <si>
    <t>Zm00001d009267</t>
  </si>
  <si>
    <t>GRMZM2G094558</t>
  </si>
  <si>
    <t>Zm00001d009264</t>
  </si>
  <si>
    <t>GRMZM2G418726</t>
  </si>
  <si>
    <t>Zm00001d009263</t>
  </si>
  <si>
    <t>GRMZM2G102015</t>
  </si>
  <si>
    <t>Zm00001d009260</t>
  </si>
  <si>
    <t>GRMZM2G412021</t>
  </si>
  <si>
    <t>Zm00001d009259</t>
  </si>
  <si>
    <t>GRMZM2G022547</t>
  </si>
  <si>
    <t>Zm00001d009248</t>
  </si>
  <si>
    <t>AC199701.4_FG001</t>
  </si>
  <si>
    <t>Zm00001d009250</t>
  </si>
  <si>
    <t>GRMZM2G077259</t>
  </si>
  <si>
    <t>Zm00001d009247</t>
  </si>
  <si>
    <t>GRMZM2G158204</t>
  </si>
  <si>
    <t>Zm00001d009244</t>
  </si>
  <si>
    <t>GRMZM2G142870</t>
  </si>
  <si>
    <t>Zm00001d009243</t>
  </si>
  <si>
    <t>GRMZM2G012601</t>
  </si>
  <si>
    <t>Zm00001d009236</t>
  </si>
  <si>
    <t>GRMZM2G117401</t>
  </si>
  <si>
    <t>Zm00001d009233</t>
  </si>
  <si>
    <t>GRMZM2G124718</t>
  </si>
  <si>
    <t>Zm00001d009231</t>
  </si>
  <si>
    <t>GRMZM2G099231</t>
  </si>
  <si>
    <t>Zm00001d009230</t>
  </si>
  <si>
    <t>GRMZM2G144739</t>
  </si>
  <si>
    <t>Zm00001d009226</t>
  </si>
  <si>
    <t>GRMZM2G061052</t>
  </si>
  <si>
    <t>Zm00001d009224</t>
  </si>
  <si>
    <t>GRMZM2G035542</t>
  </si>
  <si>
    <t>Zm00001d009222</t>
  </si>
  <si>
    <t>GRMZM2G035395</t>
  </si>
  <si>
    <t>Zm00001d009221</t>
  </si>
  <si>
    <t>GRMZM2G458867</t>
  </si>
  <si>
    <t>Zm00001d009217</t>
  </si>
  <si>
    <t>GRMZM2G145595</t>
  </si>
  <si>
    <t>Zm00001d009212</t>
  </si>
  <si>
    <t>GRMZM2G086636</t>
  </si>
  <si>
    <t>Zm00001d009211</t>
  </si>
  <si>
    <t>GRMZM2G108259</t>
  </si>
  <si>
    <t>Zm00001d009210</t>
  </si>
  <si>
    <t>GRMZM2G075690</t>
  </si>
  <si>
    <t>Zm00001d009205</t>
  </si>
  <si>
    <t>GRMZM2G080442</t>
  </si>
  <si>
    <t>Zm00001d009202</t>
  </si>
  <si>
    <t>GRMZM2G032124</t>
  </si>
  <si>
    <t>Zm00001d009201</t>
  </si>
  <si>
    <t>GRMZM2G373106</t>
  </si>
  <si>
    <t>Zm00001d000406</t>
  </si>
  <si>
    <t>GRMZM2G306610</t>
  </si>
  <si>
    <t>Zm00001d009198</t>
  </si>
  <si>
    <t>GRMZM2G006463</t>
  </si>
  <si>
    <t>Zm00001d009196</t>
  </si>
  <si>
    <t>GRMZM6G961377</t>
  </si>
  <si>
    <t>GRMZM2G104390</t>
  </si>
  <si>
    <t>Zm00001d009193</t>
  </si>
  <si>
    <t>GRMZM2G371670</t>
  </si>
  <si>
    <t>Zm00001d009189</t>
  </si>
  <si>
    <t>GRMZM2G123104</t>
  </si>
  <si>
    <t>Zm00001d009187</t>
  </si>
  <si>
    <t>GRMZM2G123143</t>
  </si>
  <si>
    <t>Zm00001d009186</t>
  </si>
  <si>
    <t>GRMZM2G322490</t>
  </si>
  <si>
    <t>Zm00001d009184</t>
  </si>
  <si>
    <t>GRMZM2G061684</t>
  </si>
  <si>
    <t>Zm00001d009183</t>
  </si>
  <si>
    <t>GRMZM2G132903</t>
  </si>
  <si>
    <t>Zm00001d009182</t>
  </si>
  <si>
    <t>GRMZM2G120202</t>
  </si>
  <si>
    <t>Zm00001d009181</t>
  </si>
  <si>
    <t>GRMZM2G022659</t>
  </si>
  <si>
    <t>Zm00001d009178</t>
  </si>
  <si>
    <t>GRMZM2G022782</t>
  </si>
  <si>
    <t>Zm00001d009177</t>
  </si>
  <si>
    <t>GRMZM2G317069</t>
  </si>
  <si>
    <t>Zm00001d009174</t>
  </si>
  <si>
    <t>GRMZM2G001915</t>
  </si>
  <si>
    <t>Zm00001d009171</t>
  </si>
  <si>
    <t>GRMZM2G098912</t>
  </si>
  <si>
    <t>Zm00001d009167</t>
  </si>
  <si>
    <t>GRMZM2G335657</t>
  </si>
  <si>
    <t>Zm00001d009163</t>
  </si>
  <si>
    <t>GRMZM2G047161</t>
  </si>
  <si>
    <t>Zm00001d009161</t>
  </si>
  <si>
    <t>GRMZM2G305362</t>
  </si>
  <si>
    <t>Zm00001d009160</t>
  </si>
  <si>
    <t>GRMZM2G124553</t>
  </si>
  <si>
    <t>Zm00001d009156</t>
  </si>
  <si>
    <t>GRMZM2G003417</t>
  </si>
  <si>
    <t>GRMZM2G066500</t>
  </si>
  <si>
    <t>GRMZM2G003022</t>
  </si>
  <si>
    <t>Zm00001d009150</t>
  </si>
  <si>
    <t>GRMZM2G003103</t>
  </si>
  <si>
    <t>Zm00001d009148</t>
  </si>
  <si>
    <t>GRMZM2G097103</t>
  </si>
  <si>
    <t>Zm00001d009147</t>
  </si>
  <si>
    <t>GRMZM2G054123</t>
  </si>
  <si>
    <t>Zm00001d009146</t>
  </si>
  <si>
    <t>GRMZM2G061088</t>
  </si>
  <si>
    <t>Zm00001d009140</t>
  </si>
  <si>
    <t>AC191069.3_FG007</t>
  </si>
  <si>
    <t>Zm00001d009137</t>
  </si>
  <si>
    <t>GRMZM2G428628</t>
  </si>
  <si>
    <t>Zm00001d009134</t>
  </si>
  <si>
    <t>GRMZM2G428612</t>
  </si>
  <si>
    <t>Zm00001d009133</t>
  </si>
  <si>
    <t>AC191069.3_FG004</t>
  </si>
  <si>
    <t>Zm00001d009132</t>
  </si>
  <si>
    <t>GRMZM2G027737</t>
  </si>
  <si>
    <t>Zm00001d009131</t>
  </si>
  <si>
    <t>GRMZM2G328205</t>
  </si>
  <si>
    <t>Zm00001d009130</t>
  </si>
  <si>
    <t>GRMZM2G121278</t>
  </si>
  <si>
    <t>Zm00001d009128</t>
  </si>
  <si>
    <t>GRMZM2G002416</t>
  </si>
  <si>
    <t>GRMZM2G014788</t>
  </si>
  <si>
    <t>Zm00001d009125</t>
  </si>
  <si>
    <t>GRMZM2G143777</t>
  </si>
  <si>
    <t>Zm00001d009122</t>
  </si>
  <si>
    <t>GRMZM2G038152</t>
  </si>
  <si>
    <t>Zm00001d009123</t>
  </si>
  <si>
    <t>GRMZM2G378054</t>
  </si>
  <si>
    <t>Zm00001d009121</t>
  </si>
  <si>
    <t>GRMZM2G009719</t>
  </si>
  <si>
    <t>Zm00001d009118</t>
  </si>
  <si>
    <t>GRMZM2G009894</t>
  </si>
  <si>
    <t>Zm00001d009117</t>
  </si>
  <si>
    <t>GRMZM2G010016</t>
  </si>
  <si>
    <t>Zm00001d009116</t>
  </si>
  <si>
    <t>GRMZM2G010061</t>
  </si>
  <si>
    <t>Zm00001d009115</t>
  </si>
  <si>
    <t>GRMZM2G350734</t>
  </si>
  <si>
    <t>Zm00001d009114</t>
  </si>
  <si>
    <t>AC199204.3_FG002</t>
  </si>
  <si>
    <t>Zm00001d009113</t>
  </si>
  <si>
    <t>GRMZM5G842965</t>
  </si>
  <si>
    <t>Zm00001d009112</t>
  </si>
  <si>
    <t>GRMZM2G334419</t>
  </si>
  <si>
    <t>Zm00001d009111</t>
  </si>
  <si>
    <t>GRMZM2G096897</t>
  </si>
  <si>
    <t>Zm00001d009110</t>
  </si>
  <si>
    <t>GRMZM2G001024</t>
  </si>
  <si>
    <t>Zm00001d009108</t>
  </si>
  <si>
    <t>GRMZM2G004519</t>
  </si>
  <si>
    <t>Zm00001d009106</t>
  </si>
  <si>
    <t>GRMZM2G472674</t>
  </si>
  <si>
    <t>Zm00001d047488</t>
  </si>
  <si>
    <t>GRMZM2G053503</t>
  </si>
  <si>
    <t>Zm00001d009103</t>
  </si>
  <si>
    <t>GRMZM2G038224</t>
  </si>
  <si>
    <t>Zm00001d009102</t>
  </si>
  <si>
    <t>GRMZM2G159029</t>
  </si>
  <si>
    <t>Zm00001d049529</t>
  </si>
  <si>
    <t>GRMZM2G331566</t>
  </si>
  <si>
    <t>Zm00001d009097</t>
  </si>
  <si>
    <t>GRMZM2G352619</t>
  </si>
  <si>
    <t>Zm00001d009089</t>
  </si>
  <si>
    <t>GRMZM2G051528</t>
  </si>
  <si>
    <t>Zm00001d009088</t>
  </si>
  <si>
    <t>GRMZM2G051522</t>
  </si>
  <si>
    <t>Zm00001d009087</t>
  </si>
  <si>
    <t>GRMZM2G406715</t>
  </si>
  <si>
    <t>Zm00001d009085</t>
  </si>
  <si>
    <t>GRMZM2G148904</t>
  </si>
  <si>
    <t>Zm00001d009084</t>
  </si>
  <si>
    <t>GRMZM2G086897</t>
  </si>
  <si>
    <t>Zm00001d009083</t>
  </si>
  <si>
    <t>GRMZM2G388703</t>
  </si>
  <si>
    <t>Zm00001d009082</t>
  </si>
  <si>
    <t>GRMZM2G079638</t>
  </si>
  <si>
    <t>Zm00001d009081</t>
  </si>
  <si>
    <t>GRMZM2G085402</t>
  </si>
  <si>
    <t>Zm00001d009077</t>
  </si>
  <si>
    <t>GRMZM2G158008</t>
  </si>
  <si>
    <t>Zm00001d009075</t>
  </si>
  <si>
    <t>GRMZM2G343588</t>
  </si>
  <si>
    <t>GRMZM2G180990</t>
  </si>
  <si>
    <t>Zm00001d009074</t>
  </si>
  <si>
    <t>GRMZM2G111926</t>
  </si>
  <si>
    <t>Zm00001d009071</t>
  </si>
  <si>
    <t>GRMZM2G367001</t>
  </si>
  <si>
    <t>Zm00001d009068</t>
  </si>
  <si>
    <t>GRMZM2G047600</t>
  </si>
  <si>
    <t>Zm00001d009066</t>
  </si>
  <si>
    <t>GRMZM2G125731</t>
  </si>
  <si>
    <t>Zm00001d009063</t>
  </si>
  <si>
    <t>GRMZM2G111998</t>
  </si>
  <si>
    <t>Zm00001d009060</t>
  </si>
  <si>
    <t>GRMZM2G477221</t>
  </si>
  <si>
    <t>Zm00001d009059</t>
  </si>
  <si>
    <t>GRMZM2G026804</t>
  </si>
  <si>
    <t>Zm00001d009057</t>
  </si>
  <si>
    <t>GRMZM2G434252</t>
  </si>
  <si>
    <t>Zm00001d009054</t>
  </si>
  <si>
    <t>GRMZM6G733144</t>
  </si>
  <si>
    <t>Zm00001d009055</t>
  </si>
  <si>
    <t>GRMZM2G075992</t>
  </si>
  <si>
    <t>AC187065.3_FG003</t>
  </si>
  <si>
    <t>Zm00001d009051</t>
  </si>
  <si>
    <t>GRMZM2G399418</t>
  </si>
  <si>
    <t>Zm00001d002851</t>
  </si>
  <si>
    <t>GRMZM2G550156</t>
  </si>
  <si>
    <t>Zm00001d009049</t>
  </si>
  <si>
    <t>GRMZM2G409067</t>
  </si>
  <si>
    <t>Zm00001d004850</t>
  </si>
  <si>
    <t>GRMZM2G352066</t>
  </si>
  <si>
    <t>Zm00001d041235</t>
  </si>
  <si>
    <t>GRMZM2G085921</t>
  </si>
  <si>
    <t>Zm00001d009041</t>
  </si>
  <si>
    <t>GRMZM5G884914</t>
  </si>
  <si>
    <t>Zm00001d009034</t>
  </si>
  <si>
    <t>GRMZM2G051659</t>
  </si>
  <si>
    <t>GRMZM5G824388</t>
  </si>
  <si>
    <t>Zm00001d009032</t>
  </si>
  <si>
    <t>GRMZM2G451464</t>
  </si>
  <si>
    <t>Zm00001d009031</t>
  </si>
  <si>
    <t>GRMZM2G151309</t>
  </si>
  <si>
    <t>Zm00001d009030</t>
  </si>
  <si>
    <t>GRMZM2G070520</t>
  </si>
  <si>
    <t>Zm00001d009029</t>
  </si>
  <si>
    <t>GRMZM2G070605</t>
  </si>
  <si>
    <t>Zm00001d009028</t>
  </si>
  <si>
    <t>GRMZM2G372870</t>
  </si>
  <si>
    <t>Zm00001d009027</t>
  </si>
  <si>
    <t>GRMZM2G067508</t>
  </si>
  <si>
    <t>Zm00001d009025</t>
  </si>
  <si>
    <t>GRMZM2G067522</t>
  </si>
  <si>
    <t>Zm00001d009023</t>
  </si>
  <si>
    <t>GRMZM2G067581</t>
  </si>
  <si>
    <t>Zm00001d009024</t>
  </si>
  <si>
    <t>GRMZM2G114588</t>
  </si>
  <si>
    <t>Zm00001d009022</t>
  </si>
  <si>
    <t>GRMZM2G114572</t>
  </si>
  <si>
    <t>Zm00001d009021</t>
  </si>
  <si>
    <t>GRMZM2G114550</t>
  </si>
  <si>
    <t>Zm00001d009020</t>
  </si>
  <si>
    <t>GRMZM2G114484</t>
  </si>
  <si>
    <t>Zm00001d009019</t>
  </si>
  <si>
    <t>GRMZM2G076705</t>
  </si>
  <si>
    <t>Zm00001d009014</t>
  </si>
  <si>
    <t>GRMZM2G076636</t>
  </si>
  <si>
    <t>Zm00001d009013</t>
  </si>
  <si>
    <t>GRMZM2G077202</t>
  </si>
  <si>
    <t>Zm00001d009016</t>
  </si>
  <si>
    <t>GRMZM2G375675</t>
  </si>
  <si>
    <t>Zm00001d009017</t>
  </si>
  <si>
    <t>GRMZM2G007151</t>
  </si>
  <si>
    <t>Zm00001d009010</t>
  </si>
  <si>
    <t>GRMZM2G323893</t>
  </si>
  <si>
    <t>Zm00001d009009</t>
  </si>
  <si>
    <t>GRMZM2G393347</t>
  </si>
  <si>
    <t>Zm00001d009008</t>
  </si>
  <si>
    <t>GRMZM2G122003</t>
  </si>
  <si>
    <t>Zm00001d009007</t>
  </si>
  <si>
    <t>GRMZM2G107205</t>
  </si>
  <si>
    <t>Zm00001d009005</t>
  </si>
  <si>
    <t>GRMZM2G379286</t>
  </si>
  <si>
    <t>Zm00001d009004</t>
  </si>
  <si>
    <t>GRMZM2G432644</t>
  </si>
  <si>
    <t>Zm00001d009003</t>
  </si>
  <si>
    <t>GRMZM2G018228</t>
  </si>
  <si>
    <t>Zm00001d009000</t>
  </si>
  <si>
    <t>GRMZM2G069295</t>
  </si>
  <si>
    <t>Zm00001d008999</t>
  </si>
  <si>
    <t>AC219156.3_FG002</t>
  </si>
  <si>
    <t>Zm00001d008998</t>
  </si>
  <si>
    <t>GRMZM2G062953</t>
  </si>
  <si>
    <t>Zm00001d008997</t>
  </si>
  <si>
    <t>GRMZM2G062826</t>
  </si>
  <si>
    <t>Zm00001d008996</t>
  </si>
  <si>
    <t>GRMZM2G032348</t>
  </si>
  <si>
    <t>Zm00001d008993</t>
  </si>
  <si>
    <t>GRMZM2G075250</t>
  </si>
  <si>
    <t>Zm00001d008992</t>
  </si>
  <si>
    <t>GRMZM2G075222</t>
  </si>
  <si>
    <t>Zm00001d008991</t>
  </si>
  <si>
    <t>GRMZM2G075161</t>
  </si>
  <si>
    <t>Zm00001d008990</t>
  </si>
  <si>
    <t>GRMZM5G875732</t>
  </si>
  <si>
    <t>Zm00001d008987</t>
  </si>
  <si>
    <t>GRMZM2G133720</t>
  </si>
  <si>
    <t>Zm00001d008985</t>
  </si>
  <si>
    <t>GRMZM2G014580</t>
  </si>
  <si>
    <t>Zm00001d008984</t>
  </si>
  <si>
    <t>AC200099.4_FG003</t>
  </si>
  <si>
    <t>AC200099.4_FG006</t>
  </si>
  <si>
    <t>GRMZM2G058366</t>
  </si>
  <si>
    <t>GRMZM2G058491</t>
  </si>
  <si>
    <t>Zm00001d008983</t>
  </si>
  <si>
    <t>GRMZM2G359018</t>
  </si>
  <si>
    <t>Zm00001d008982</t>
  </si>
  <si>
    <t>GRMZM2G416622</t>
  </si>
  <si>
    <t>Zm00001d008980</t>
  </si>
  <si>
    <t>GRMZM2G011079</t>
  </si>
  <si>
    <t>Zm00001d008977</t>
  </si>
  <si>
    <t>GRMZM2G010596</t>
  </si>
  <si>
    <t>Zm00001d008976</t>
  </si>
  <si>
    <t>GRMZM2G071871</t>
  </si>
  <si>
    <t>Zm00001d008975</t>
  </si>
  <si>
    <t>GRMZM2G072029</t>
  </si>
  <si>
    <t>Zm00001d008974</t>
  </si>
  <si>
    <t>GRMZM2G445461</t>
  </si>
  <si>
    <t>Zm00001d008971</t>
  </si>
  <si>
    <t>GRMZM2G144853</t>
  </si>
  <si>
    <t>Zm00001d008970</t>
  </si>
  <si>
    <t>GRMZM2G044077</t>
  </si>
  <si>
    <t>Zm00001d008968</t>
  </si>
  <si>
    <t>GRMZM2G127650</t>
  </si>
  <si>
    <t>Zm00001d008966</t>
  </si>
  <si>
    <t>GRMZM2G127687</t>
  </si>
  <si>
    <t>Zm00001d008965</t>
  </si>
  <si>
    <t>GRMZM2G464891</t>
  </si>
  <si>
    <t>Zm00001d008963</t>
  </si>
  <si>
    <t>GRMZM2G092981</t>
  </si>
  <si>
    <t>Zm00001d008962</t>
  </si>
  <si>
    <t>GRMZM2G413717</t>
  </si>
  <si>
    <t>Zm00001d008961</t>
  </si>
  <si>
    <t>GRMZM2G386170</t>
  </si>
  <si>
    <t>Zm00001d008960</t>
  </si>
  <si>
    <t>GRMZM2G386125</t>
  </si>
  <si>
    <t>Zm00001d008959</t>
  </si>
  <si>
    <t>GRMZM2G001421</t>
  </si>
  <si>
    <t>Zm00001d008957</t>
  </si>
  <si>
    <t>GRMZM2G096525</t>
  </si>
  <si>
    <t>Zm00001d008956</t>
  </si>
  <si>
    <t>GRMZM2G154221</t>
  </si>
  <si>
    <t>Zm00001d008954</t>
  </si>
  <si>
    <t>GRMZM2G453565</t>
  </si>
  <si>
    <t>Zm00001d008952</t>
  </si>
  <si>
    <t>GRMZM2G154278</t>
  </si>
  <si>
    <t>Zm00001d008951</t>
  </si>
  <si>
    <t>AC195230.2_FG003</t>
  </si>
  <si>
    <t>Zm00001d008949</t>
  </si>
  <si>
    <t>GRMZM2G096234</t>
  </si>
  <si>
    <t>Zm00001d008950</t>
  </si>
  <si>
    <t>GRMZM2G369182</t>
  </si>
  <si>
    <t>Zm00001d008946</t>
  </si>
  <si>
    <t>GRMZM2G426224</t>
  </si>
  <si>
    <t>Zm00001d008945</t>
  </si>
  <si>
    <t>GRMZM2G161988</t>
  </si>
  <si>
    <t>Zm00001d008944</t>
  </si>
  <si>
    <t>GRMZM2G111964</t>
  </si>
  <si>
    <t>Zm00001d008942</t>
  </si>
  <si>
    <t>GRMZM2G372928</t>
  </si>
  <si>
    <t>Zm00001d008941</t>
  </si>
  <si>
    <t>GRMZM2G074103</t>
  </si>
  <si>
    <t>Zm00001d008940</t>
  </si>
  <si>
    <t>GRMZM2G373928</t>
  </si>
  <si>
    <t>Zm00001d008939</t>
  </si>
  <si>
    <t>GRMZM2G007236</t>
  </si>
  <si>
    <t>Zm00001d008934</t>
  </si>
  <si>
    <t>GRMZM2G304687</t>
  </si>
  <si>
    <t>Zm00001d008933</t>
  </si>
  <si>
    <t>GRMZM2G007021</t>
  </si>
  <si>
    <t>Zm00001d008932</t>
  </si>
  <si>
    <t>GRMZM2G112659</t>
  </si>
  <si>
    <t>Zm00001d008930</t>
  </si>
  <si>
    <t>GRMZM2G112686</t>
  </si>
  <si>
    <t>Zm00001d008929</t>
  </si>
  <si>
    <t>GRMZM2G046306</t>
  </si>
  <si>
    <t>Zm00001d008928</t>
  </si>
  <si>
    <t>GRMZM2G095366</t>
  </si>
  <si>
    <t>Zm00001d008927</t>
  </si>
  <si>
    <t>AC187263.4_FG001</t>
  </si>
  <si>
    <t>Zm00001d008926</t>
  </si>
  <si>
    <t>GRMZM2G111710</t>
  </si>
  <si>
    <t>Zm00001d008925</t>
  </si>
  <si>
    <t>GRMZM2G047139</t>
  </si>
  <si>
    <t>GRMZM2G423617</t>
  </si>
  <si>
    <t>Zm00001d008924</t>
  </si>
  <si>
    <t>GRMZM2G467370</t>
  </si>
  <si>
    <t>Zm00001d008923</t>
  </si>
  <si>
    <t>GRMZM2G167718</t>
  </si>
  <si>
    <t>Zm00001d008922</t>
  </si>
  <si>
    <t>GRMZM2G015037</t>
  </si>
  <si>
    <t>Zm00001d008919</t>
  </si>
  <si>
    <t>GRMZM2G014091</t>
  </si>
  <si>
    <t>Zm00001d008916</t>
  </si>
  <si>
    <t>GRMZM2G312429</t>
  </si>
  <si>
    <t>Zm00001d008915</t>
  </si>
  <si>
    <t>GRMZM2G014571</t>
  </si>
  <si>
    <t>Zm00001d008914</t>
  </si>
  <si>
    <t>GRMZM2G164705</t>
  </si>
  <si>
    <t>Zm00001d008912</t>
  </si>
  <si>
    <t>GRMZM2G097085</t>
  </si>
  <si>
    <t>Zm00001d008910</t>
  </si>
  <si>
    <t>GRMZM2G152354</t>
  </si>
  <si>
    <t>Zm00001d008909</t>
  </si>
  <si>
    <t>GRMZM2G069816</t>
  </si>
  <si>
    <t>Zm00001d008907</t>
  </si>
  <si>
    <t>GRMZM2G069687</t>
  </si>
  <si>
    <t>Zm00001d008906</t>
  </si>
  <si>
    <t>GRMZM2G099483</t>
  </si>
  <si>
    <t>Zm00001d008905</t>
  </si>
  <si>
    <t>GRMZM5G861077</t>
  </si>
  <si>
    <t>Zm00001d008903</t>
  </si>
  <si>
    <t>GRMZM2G091228</t>
  </si>
  <si>
    <t>Zm00001d008902</t>
  </si>
  <si>
    <t>GRMZM2G390896</t>
  </si>
  <si>
    <t>Zm00001d008901</t>
  </si>
  <si>
    <t>GRMZM2G390889</t>
  </si>
  <si>
    <t>Zm00001d008900</t>
  </si>
  <si>
    <t>GRMZM2G159752</t>
  </si>
  <si>
    <t>Zm00001d008899</t>
  </si>
  <si>
    <t>GRMZM2G382379</t>
  </si>
  <si>
    <t>Zm00001d008898</t>
  </si>
  <si>
    <t>GRMZM2G472625</t>
  </si>
  <si>
    <t>Zm00001d008893</t>
  </si>
  <si>
    <t>GRMZM2G472654</t>
  </si>
  <si>
    <t>Zm00001d008892</t>
  </si>
  <si>
    <t>GRMZM2G005536</t>
  </si>
  <si>
    <t>Zm00001d008890</t>
  </si>
  <si>
    <t>GRMZM2G161447</t>
  </si>
  <si>
    <t>Zm00001d008886</t>
  </si>
  <si>
    <t>GRMZM2G136072</t>
  </si>
  <si>
    <t>Zm00001d008883</t>
  </si>
  <si>
    <t>GRMZM2G359952</t>
  </si>
  <si>
    <t>Zm00001d008882</t>
  </si>
  <si>
    <t>GRMZM2G056221</t>
  </si>
  <si>
    <t>Zm00001d008881</t>
  </si>
  <si>
    <t>GRMZM2G450647</t>
  </si>
  <si>
    <t>Zm00001d008880</t>
  </si>
  <si>
    <t>GRMZM2G151909</t>
  </si>
  <si>
    <t>Zm00001d008878</t>
  </si>
  <si>
    <t>GRMZM2G097878</t>
  </si>
  <si>
    <t>Zm00001d008875</t>
  </si>
  <si>
    <t>GRMZM2G097805</t>
  </si>
  <si>
    <t>Zm00001d008874</t>
  </si>
  <si>
    <t>AC187157.4_FG001</t>
  </si>
  <si>
    <t>Zm00001d008872</t>
  </si>
  <si>
    <t>AC187157.4_FG002</t>
  </si>
  <si>
    <t>Zm00001d008871</t>
  </si>
  <si>
    <t>GRMZM5G871861</t>
  </si>
  <si>
    <t>Zm00001d008870</t>
  </si>
  <si>
    <t>AC187157.4_FG005</t>
  </si>
  <si>
    <t>Zm00001d008869</t>
  </si>
  <si>
    <t>GRMZM5G814271</t>
  </si>
  <si>
    <t>Zm00001d052657</t>
  </si>
  <si>
    <t>GRMZM2G009475</t>
  </si>
  <si>
    <t>Zm00001d008866</t>
  </si>
  <si>
    <t>GRMZM2G309568</t>
  </si>
  <si>
    <t>Zm00001d008865</t>
  </si>
  <si>
    <t>GRMZM2G158177</t>
  </si>
  <si>
    <t>Zm00001d008863</t>
  </si>
  <si>
    <t>GRMZM2G325612</t>
  </si>
  <si>
    <t>GRMZM2G004083</t>
  </si>
  <si>
    <t>Zm00001d008859</t>
  </si>
  <si>
    <t>GRMZM2G004182</t>
  </si>
  <si>
    <t>Zm00001d008858</t>
  </si>
  <si>
    <t>GRMZM2G056912</t>
  </si>
  <si>
    <t>Zm00001d008855</t>
  </si>
  <si>
    <t>GRMZM2G333582</t>
  </si>
  <si>
    <t>Zm00001d008853</t>
  </si>
  <si>
    <t>GRMZM5G871018</t>
  </si>
  <si>
    <t>Zm00001d008852</t>
  </si>
  <si>
    <t>GRMZM2G033283</t>
  </si>
  <si>
    <t>Zm00001d008851</t>
  </si>
  <si>
    <t>GRMZM2G333454</t>
  </si>
  <si>
    <t>Zm00001d008850</t>
  </si>
  <si>
    <t>GRMZM2G032551</t>
  </si>
  <si>
    <t>Zm00001d008849</t>
  </si>
  <si>
    <t>GRMZM2G032252</t>
  </si>
  <si>
    <t>Zm00001d008847</t>
  </si>
  <si>
    <t>GRMZM2G032049</t>
  </si>
  <si>
    <t>Zm00001d008846</t>
  </si>
  <si>
    <t>GRMZM2G140223</t>
  </si>
  <si>
    <t>Zm00001d008844</t>
  </si>
  <si>
    <t>GRMZM2G441906</t>
  </si>
  <si>
    <t>Zm00001d008843</t>
  </si>
  <si>
    <t>GRMZM2G046290</t>
  </si>
  <si>
    <t>Zm00001d008842</t>
  </si>
  <si>
    <t>GRMZM2G034157</t>
  </si>
  <si>
    <t>Zm00001d008841</t>
  </si>
  <si>
    <t>GRMZM2G174570</t>
  </si>
  <si>
    <t>Zm00001d008839</t>
  </si>
  <si>
    <t>GRMZM2G070109</t>
  </si>
  <si>
    <t>Zm00001d008837</t>
  </si>
  <si>
    <t>GRMZM2G523371</t>
  </si>
  <si>
    <t>Zm00001d008836</t>
  </si>
  <si>
    <t>GRMZM2G371276</t>
  </si>
  <si>
    <t>Zm00001d008833</t>
  </si>
  <si>
    <t>GRMZM2G087146</t>
  </si>
  <si>
    <t>Zm00001d008827</t>
  </si>
  <si>
    <t>GRMZM2G107101</t>
  </si>
  <si>
    <t>Zm00001d008826</t>
  </si>
  <si>
    <t>GRMZM2G107479</t>
  </si>
  <si>
    <t>Zm00001d008825</t>
  </si>
  <si>
    <t>GRMZM2G405225</t>
  </si>
  <si>
    <t>Zm00001d008824</t>
  </si>
  <si>
    <t>GRMZM2G147882</t>
  </si>
  <si>
    <t>Zm00001d008820</t>
  </si>
  <si>
    <t>GRMZM2G147840</t>
  </si>
  <si>
    <t>Zm00001d008819</t>
  </si>
  <si>
    <t>GRMZM2G112681</t>
  </si>
  <si>
    <t>Zm00001d008817</t>
  </si>
  <si>
    <t>GRMZM2G080375</t>
  </si>
  <si>
    <t>Zm00001d008816</t>
  </si>
  <si>
    <t>GRMZM2G080588</t>
  </si>
  <si>
    <t>Zm00001d008815</t>
  </si>
  <si>
    <t>GRMZM2G173124</t>
  </si>
  <si>
    <t>Zm00001d008812</t>
  </si>
  <si>
    <t>GRMZM2G102490</t>
  </si>
  <si>
    <t>Zm00001d008810</t>
  </si>
  <si>
    <t>GRMZM2G402211</t>
  </si>
  <si>
    <t>Zm00001d008809</t>
  </si>
  <si>
    <t>GRMZM2G049695</t>
  </si>
  <si>
    <t>Zm00001d008808</t>
  </si>
  <si>
    <t>GRMZM2G161787</t>
  </si>
  <si>
    <t>Zm00001d008805</t>
  </si>
  <si>
    <t>GRMZM2G168933</t>
  </si>
  <si>
    <t>Zm00001d008803</t>
  </si>
  <si>
    <t>GRMZM2G395749</t>
  </si>
  <si>
    <t>Zm00001d008800</t>
  </si>
  <si>
    <t>GRMZM2G096904</t>
  </si>
  <si>
    <t>Zm00001d008799</t>
  </si>
  <si>
    <t>GRMZM2G095255</t>
  </si>
  <si>
    <t>Zm00001d008797</t>
  </si>
  <si>
    <t>GRMZM2G095265</t>
  </si>
  <si>
    <t>Zm00001d008796</t>
  </si>
  <si>
    <t>GRMZM2G095280</t>
  </si>
  <si>
    <t>Zm00001d008795</t>
  </si>
  <si>
    <t>GRMZM2G083350</t>
  </si>
  <si>
    <t>Zm00001d008794</t>
  </si>
  <si>
    <t>GRMZM2G516301</t>
  </si>
  <si>
    <t>Zm00001d008793</t>
  </si>
  <si>
    <t>GRMZM2G180650</t>
  </si>
  <si>
    <t>Zm00001d008792</t>
  </si>
  <si>
    <t>GRMZM2G167554</t>
  </si>
  <si>
    <t>Zm00001d008791</t>
  </si>
  <si>
    <t>GRMZM2G179720</t>
  </si>
  <si>
    <t>Zm00001d008789</t>
  </si>
  <si>
    <t>GRMZM2G412234</t>
  </si>
  <si>
    <t>GRMZM2G070487</t>
  </si>
  <si>
    <t>Zm00001d008788</t>
  </si>
  <si>
    <t>GRMZM2G001721</t>
  </si>
  <si>
    <t>Zm00001d008785</t>
  </si>
  <si>
    <t>GRMZM2G301376</t>
  </si>
  <si>
    <t>Zm00001d008784</t>
  </si>
  <si>
    <t>GRMZM2G125020</t>
  </si>
  <si>
    <t>Zm00001d008782</t>
  </si>
  <si>
    <t>GRMZM2G540210</t>
  </si>
  <si>
    <t>Zm00001d008777</t>
  </si>
  <si>
    <t>GRMZM2G047949</t>
  </si>
  <si>
    <t>GRMZM2G088356</t>
  </si>
  <si>
    <t>Zm00001d008772</t>
  </si>
  <si>
    <t>GRMZM2G457929</t>
  </si>
  <si>
    <t>Zm00001d008764</t>
  </si>
  <si>
    <t>GRMZM2G365983</t>
  </si>
  <si>
    <t>Zm00001d008763</t>
  </si>
  <si>
    <t>GRMZM2G127312</t>
  </si>
  <si>
    <t>Zm00001d008762</t>
  </si>
  <si>
    <t>GRMZM2G032190</t>
  </si>
  <si>
    <t>Zm00001d008759</t>
  </si>
  <si>
    <t>GRMZM2G092704</t>
  </si>
  <si>
    <t>Zm00001d008758</t>
  </si>
  <si>
    <t>GRMZM2G336815</t>
  </si>
  <si>
    <t>Zm00001d008757</t>
  </si>
  <si>
    <t>GRMZM2G375159</t>
  </si>
  <si>
    <t>Zm00001d008756</t>
  </si>
  <si>
    <t>GRMZM2G078246</t>
  </si>
  <si>
    <t>Zm00001d008755</t>
  </si>
  <si>
    <t>GRMZM2G078267</t>
  </si>
  <si>
    <t>Zm00001d008753</t>
  </si>
  <si>
    <t>GRMZM2G144403</t>
  </si>
  <si>
    <t>Zm00001d008752</t>
  </si>
  <si>
    <t>GRMZM2G144464</t>
  </si>
  <si>
    <t>Zm00001d008750</t>
  </si>
  <si>
    <t>GRMZM2G130953</t>
  </si>
  <si>
    <t>Zm00001d008749</t>
  </si>
  <si>
    <t>GRMZM2G107556</t>
  </si>
  <si>
    <t>Zm00001d008748</t>
  </si>
  <si>
    <t>GRMZM2G407517</t>
  </si>
  <si>
    <t>Zm00001d008746</t>
  </si>
  <si>
    <t>GRMZM2G700411</t>
  </si>
  <si>
    <t>Zm00001d008745</t>
  </si>
  <si>
    <t>GRMZM2G107639</t>
  </si>
  <si>
    <t>Zm00001d008744</t>
  </si>
  <si>
    <t>GRMZM2G107696</t>
  </si>
  <si>
    <t>Zm00001d008743</t>
  </si>
  <si>
    <t>GRMZM2G175171</t>
  </si>
  <si>
    <t>Zm00001d008739</t>
  </si>
  <si>
    <t>GRMZM2G175253</t>
  </si>
  <si>
    <t>Zm00001d008738</t>
  </si>
  <si>
    <t>GRMZM2G080521</t>
  </si>
  <si>
    <t>Zm00001d008737</t>
  </si>
  <si>
    <t>GRMZM2G080722</t>
  </si>
  <si>
    <t>Zm00001d008736</t>
  </si>
  <si>
    <t>GRMZM2G171942</t>
  </si>
  <si>
    <t>Zm00001d008735</t>
  </si>
  <si>
    <t>GRMZM2G171912</t>
  </si>
  <si>
    <t>Zm00001d008734</t>
  </si>
  <si>
    <t>GRMZM2G061735</t>
  </si>
  <si>
    <t>Zm00001d008731</t>
  </si>
  <si>
    <t>GRMZM2G061932</t>
  </si>
  <si>
    <t>Zm00001d008730</t>
  </si>
  <si>
    <t>GRMZM2G364129</t>
  </si>
  <si>
    <t>Zm00001d008728</t>
  </si>
  <si>
    <t>GRMZM2G061969</t>
  </si>
  <si>
    <t>Zm00001d008727</t>
  </si>
  <si>
    <t>GRMZM2G062069</t>
  </si>
  <si>
    <t>Zm00001d008726</t>
  </si>
  <si>
    <t>GRMZM5G893381</t>
  </si>
  <si>
    <t>Zm00001d008725</t>
  </si>
  <si>
    <t>GRMZM2G067675</t>
  </si>
  <si>
    <t>Zm00001d008724</t>
  </si>
  <si>
    <t>GRMZM2G473147</t>
  </si>
  <si>
    <t>Zm00001d008722</t>
  </si>
  <si>
    <t>GRMZM2G095655</t>
  </si>
  <si>
    <t>Zm00001d008721</t>
  </si>
  <si>
    <t>GRMZM2G095595</t>
  </si>
  <si>
    <t>Zm00001d008720</t>
  </si>
  <si>
    <t>GRMZM2G162928</t>
  </si>
  <si>
    <t>Zm00001d008716</t>
  </si>
  <si>
    <t>GRMZM2G463493</t>
  </si>
  <si>
    <t>Zm00001d008715</t>
  </si>
  <si>
    <t>GRMZM2G025215</t>
  </si>
  <si>
    <t>Zm00001d008708</t>
  </si>
  <si>
    <t>GRMZM2G026015</t>
  </si>
  <si>
    <t>Zm00001d008706</t>
  </si>
  <si>
    <t>GRMZM2G127308</t>
  </si>
  <si>
    <t>Zm00001d008700</t>
  </si>
  <si>
    <t>GRMZM2G143278</t>
  </si>
  <si>
    <t>Zm00001d008697</t>
  </si>
  <si>
    <t>GRMZM2G143274</t>
  </si>
  <si>
    <t>Zm00001d008695</t>
  </si>
  <si>
    <t>GRMZM2G143258</t>
  </si>
  <si>
    <t>Zm00001d008693</t>
  </si>
  <si>
    <t>AC211474.3_FG006</t>
  </si>
  <si>
    <t>Zm00001d008692</t>
  </si>
  <si>
    <t>GRMZM2G143211</t>
  </si>
  <si>
    <t>Zm00001d008691</t>
  </si>
  <si>
    <t>GRMZM2G141216</t>
  </si>
  <si>
    <t>Zm00001d008690</t>
  </si>
  <si>
    <t>GRMZM2G061187</t>
  </si>
  <si>
    <t>Zm00001d008689</t>
  </si>
  <si>
    <t>GRMZM2G165354</t>
  </si>
  <si>
    <t>Zm00001d008688</t>
  </si>
  <si>
    <t>GRMZM2G587368</t>
  </si>
  <si>
    <t>Zm00001d000382</t>
  </si>
  <si>
    <t>GRMZM2G380414</t>
  </si>
  <si>
    <t>Zm00001d008681</t>
  </si>
  <si>
    <t>GRMZM2G081848</t>
  </si>
  <si>
    <t>Zm00001d008679</t>
  </si>
  <si>
    <t>GRMZM2G033017</t>
  </si>
  <si>
    <t>Zm00001d008676</t>
  </si>
  <si>
    <t>GRMZM2G341010</t>
  </si>
  <si>
    <t>Zm00001d008674</t>
  </si>
  <si>
    <t>GRMZM2G469298</t>
  </si>
  <si>
    <t>AC212565.3_FG001</t>
  </si>
  <si>
    <t>Zm00001d008669</t>
  </si>
  <si>
    <t>AC212565.3_FG002</t>
  </si>
  <si>
    <t>Zm00001d008668</t>
  </si>
  <si>
    <t>GRMZM2G083394</t>
  </si>
  <si>
    <t>Zm00001d008666</t>
  </si>
  <si>
    <t>GRMZM2G083328</t>
  </si>
  <si>
    <t>GRMZM2G048763</t>
  </si>
  <si>
    <t>Zm00001d008664</t>
  </si>
  <si>
    <t>GRMZM2G048804</t>
  </si>
  <si>
    <t>Zm00001d008663</t>
  </si>
  <si>
    <t>GRMZM2G097775</t>
  </si>
  <si>
    <t>Zm00001d008656</t>
  </si>
  <si>
    <t>AC218457.2_FG013</t>
  </si>
  <si>
    <t>Zm00001d008654</t>
  </si>
  <si>
    <t>GRMZM2G499182</t>
  </si>
  <si>
    <t>GRMZM2G321420</t>
  </si>
  <si>
    <t>GRMZM2G504293</t>
  </si>
  <si>
    <t>Zm00001d008652</t>
  </si>
  <si>
    <t>GRMZM2G038821</t>
  </si>
  <si>
    <t>Zm00001d008651</t>
  </si>
  <si>
    <t>AC218457.2_FG008</t>
  </si>
  <si>
    <t>Zm00001d008650</t>
  </si>
  <si>
    <t>GRMZM2G305901</t>
  </si>
  <si>
    <t>Zm00001d008649</t>
  </si>
  <si>
    <t>GRMZM2G139369</t>
  </si>
  <si>
    <t>Zm00001d008648</t>
  </si>
  <si>
    <t>GRMZM5G893976</t>
  </si>
  <si>
    <t>Zm00001d008646</t>
  </si>
  <si>
    <t>GRMZM2G073693</t>
  </si>
  <si>
    <t>GRMZM2G173718</t>
  </si>
  <si>
    <t>Zm00001d008645</t>
  </si>
  <si>
    <t>GRMZM2G155232</t>
  </si>
  <si>
    <t>Zm00001d008642</t>
  </si>
  <si>
    <t>AC217965.2_FG012</t>
  </si>
  <si>
    <t>Zm00001d008641</t>
  </si>
  <si>
    <t>GRMZM2G165692</t>
  </si>
  <si>
    <t>Zm00001d008640</t>
  </si>
  <si>
    <t>GRMZM2G000483</t>
  </si>
  <si>
    <t>Zm00001d008635</t>
  </si>
  <si>
    <t>GRMZM2G000489</t>
  </si>
  <si>
    <t>Zm00001d008634</t>
  </si>
  <si>
    <t>GRMZM2G421680</t>
  </si>
  <si>
    <t>Zm00001d008631</t>
  </si>
  <si>
    <t>GRMZM2G421669</t>
  </si>
  <si>
    <t>Zm00001d008633</t>
  </si>
  <si>
    <t>GRMZM2G123314</t>
  </si>
  <si>
    <t>GRMZM2G421690</t>
  </si>
  <si>
    <t>GRMZM2G123365</t>
  </si>
  <si>
    <t>Zm00001d008630</t>
  </si>
  <si>
    <t>GRMZM2G139600</t>
  </si>
  <si>
    <t>Zm00001d008628</t>
  </si>
  <si>
    <t>GRMZM2G110063</t>
  </si>
  <si>
    <t>Zm00001d008625</t>
  </si>
  <si>
    <t>GRMZM2G519073</t>
  </si>
  <si>
    <t>Zm00001d008624</t>
  </si>
  <si>
    <t>GRMZM2G181266</t>
  </si>
  <si>
    <t>Zm00001d008623</t>
  </si>
  <si>
    <t>GRMZM2G481843</t>
  </si>
  <si>
    <t>Zm00001d008622</t>
  </si>
  <si>
    <t>GRMZM2G353895</t>
  </si>
  <si>
    <t>Zm00001d008621</t>
  </si>
  <si>
    <t>GRMZM2G052869</t>
  </si>
  <si>
    <t>Zm00001d008620</t>
  </si>
  <si>
    <t>GRMZM2G018177</t>
  </si>
  <si>
    <t>Zm00001d008619</t>
  </si>
  <si>
    <t>GRMZM2G025059</t>
  </si>
  <si>
    <t>Zm00001d008618</t>
  </si>
  <si>
    <t>GRMZM2G085254</t>
  </si>
  <si>
    <t>Zm00001d008617</t>
  </si>
  <si>
    <t>GRMZM2G010315</t>
  </si>
  <si>
    <t>Zm00001d008614</t>
  </si>
  <si>
    <t>GRMZM2G010422</t>
  </si>
  <si>
    <t>Zm00001d008613</t>
  </si>
  <si>
    <t>GRMZM2G010929</t>
  </si>
  <si>
    <t>Zm00001d008612</t>
  </si>
  <si>
    <t>GRMZM2G011031</t>
  </si>
  <si>
    <t>Zm00001d008611</t>
  </si>
  <si>
    <t>GRMZM2G011213</t>
  </si>
  <si>
    <t>Zm00001d008610</t>
  </si>
  <si>
    <t>GRMZM2G415170</t>
  </si>
  <si>
    <t>Zm00001d008609</t>
  </si>
  <si>
    <t>GRMZM2G168393</t>
  </si>
  <si>
    <t>Zm00001d008606</t>
  </si>
  <si>
    <t>GRMZM2G114486</t>
  </si>
  <si>
    <t>Zm00001d008605</t>
  </si>
  <si>
    <t>GRMZM2G020484</t>
  </si>
  <si>
    <t>Zm00001d008604</t>
  </si>
  <si>
    <t>GRMZM2G079458</t>
  </si>
  <si>
    <t>Zm00001d008602</t>
  </si>
  <si>
    <t>GRMZM2G176568</t>
  </si>
  <si>
    <t>Zm00001d008601</t>
  </si>
  <si>
    <t>GRMZM2G477503</t>
  </si>
  <si>
    <t>Zm00001d008600</t>
  </si>
  <si>
    <t>AC187393.3_FG001</t>
  </si>
  <si>
    <t>Zm00001d008598</t>
  </si>
  <si>
    <t>GRMZM2G126956</t>
  </si>
  <si>
    <t>Zm00001d008597</t>
  </si>
  <si>
    <t>GRMZM2G126860</t>
  </si>
  <si>
    <t>Zm00001d008596</t>
  </si>
  <si>
    <t>GRMZM2G165987</t>
  </si>
  <si>
    <t>Zm00001d008595</t>
  </si>
  <si>
    <t>GRMZM2G041238</t>
  </si>
  <si>
    <t>Zm00001d008594</t>
  </si>
  <si>
    <t>GRMZM2G174343</t>
  </si>
  <si>
    <t>Zm00001d008592</t>
  </si>
  <si>
    <t>GRMZM2G119361</t>
  </si>
  <si>
    <t>Zm00001d008591</t>
  </si>
  <si>
    <t>GRMZM2G125414</t>
  </si>
  <si>
    <t>Zm00001d008590</t>
  </si>
  <si>
    <t>GRMZM2G094273</t>
  </si>
  <si>
    <t>Zm00001d008588</t>
  </si>
  <si>
    <t>GRMZM2G094304</t>
  </si>
  <si>
    <t>Zm00001d008587</t>
  </si>
  <si>
    <t>GRMZM2G172368</t>
  </si>
  <si>
    <t>Zm00001d008586</t>
  </si>
  <si>
    <t>GRMZM2G172386</t>
  </si>
  <si>
    <t>GRMZM2G172396</t>
  </si>
  <si>
    <t>Zm00001d008585</t>
  </si>
  <si>
    <t>GRMZM2G171807</t>
  </si>
  <si>
    <t>Zm00001d008581</t>
  </si>
  <si>
    <t>AC186897.4_FG016</t>
  </si>
  <si>
    <t>Zm00001d008579</t>
  </si>
  <si>
    <t>GRMZM2G006497</t>
  </si>
  <si>
    <t>Zm00001d008578</t>
  </si>
  <si>
    <t>GRMZM2G333635</t>
  </si>
  <si>
    <t>Zm00001d008577</t>
  </si>
  <si>
    <t>GRMZM2G097900</t>
  </si>
  <si>
    <t>Zm00001d008573</t>
  </si>
  <si>
    <t>GRMZM2G022972</t>
  </si>
  <si>
    <t>Zm00001d008570</t>
  </si>
  <si>
    <t>GRMZM2G167085</t>
  </si>
  <si>
    <t>Zm00001d008569</t>
  </si>
  <si>
    <t>GRMZM2G153240</t>
  </si>
  <si>
    <t>Zm00001d008568</t>
  </si>
  <si>
    <t>GRMZM2G153704</t>
  </si>
  <si>
    <t>Zm00001d008567</t>
  </si>
  <si>
    <t>GRMZM2G153766</t>
  </si>
  <si>
    <t>Zm00001d008564</t>
  </si>
  <si>
    <t>GRMZM2G457624</t>
  </si>
  <si>
    <t>Zm00001d008563</t>
  </si>
  <si>
    <t>GRMZM2G133552</t>
  </si>
  <si>
    <t>Zm00001d008562</t>
  </si>
  <si>
    <t>GRMZM2G432839</t>
  </si>
  <si>
    <t>Zm00001d008560</t>
  </si>
  <si>
    <t>GRMZM2G132021</t>
  </si>
  <si>
    <t>Zm00001d008559</t>
  </si>
  <si>
    <t>GRMZM2G450228</t>
  </si>
  <si>
    <t>Zm00001d008553</t>
  </si>
  <si>
    <t>GRMZM2G450217</t>
  </si>
  <si>
    <t>Zm00001d008552</t>
  </si>
  <si>
    <t>GRMZM2G156713</t>
  </si>
  <si>
    <t>Zm00001d008549</t>
  </si>
  <si>
    <t>GRMZM2G156632</t>
  </si>
  <si>
    <t>Zm00001d008548</t>
  </si>
  <si>
    <t>GRMZM2G081892</t>
  </si>
  <si>
    <t>Zm00001d008546</t>
  </si>
  <si>
    <t>GRMZM2G127972</t>
  </si>
  <si>
    <t>Zm00001d008543</t>
  </si>
  <si>
    <t>GRMZM2G111898</t>
  </si>
  <si>
    <t>Zm00001d008541</t>
  </si>
  <si>
    <t>GRMZM2G095964</t>
  </si>
  <si>
    <t>Zm00001d008540</t>
  </si>
  <si>
    <t>GRMZM2G444567</t>
  </si>
  <si>
    <t>Zm00001d008539</t>
  </si>
  <si>
    <t>GRMZM2G440820</t>
  </si>
  <si>
    <t>Zm00001d008538</t>
  </si>
  <si>
    <t>GRMZM2G175398</t>
  </si>
  <si>
    <t>Zm00001d008535</t>
  </si>
  <si>
    <t>GRMZM2G088112</t>
  </si>
  <si>
    <t>Zm00001d008532</t>
  </si>
  <si>
    <t>GRMZM2G155709</t>
  </si>
  <si>
    <t>Zm00001d008531</t>
  </si>
  <si>
    <t>GRMZM2G112968</t>
  </si>
  <si>
    <t>Zm00001d008529</t>
  </si>
  <si>
    <t>GRMZM2G096358</t>
  </si>
  <si>
    <t>Zm00001d008528</t>
  </si>
  <si>
    <t>GRMZM2G700386</t>
  </si>
  <si>
    <t>Zm00001d008526</t>
  </si>
  <si>
    <t>GRMZM2G438998</t>
  </si>
  <si>
    <t>Zm00001d008524</t>
  </si>
  <si>
    <t>GRMZM2G090114</t>
  </si>
  <si>
    <t>Zm00001d008523</t>
  </si>
  <si>
    <t>GRMZM2G078360</t>
  </si>
  <si>
    <t>Zm00001d008520</t>
  </si>
  <si>
    <t>GRMZM2G377520</t>
  </si>
  <si>
    <t>Zm00001d008519</t>
  </si>
  <si>
    <t>GRMZM2G377550</t>
  </si>
  <si>
    <t>Zm00001d008518</t>
  </si>
  <si>
    <t>GRMZM2G030384</t>
  </si>
  <si>
    <t>Zm00001d008517</t>
  </si>
  <si>
    <t>GRMZM2G049781</t>
  </si>
  <si>
    <t>Zm00001d008515</t>
  </si>
  <si>
    <t>GRMZM2G049661</t>
  </si>
  <si>
    <t>Zm00001d008514</t>
  </si>
  <si>
    <t>GRMZM2G060061</t>
  </si>
  <si>
    <t>Zm00001d008513</t>
  </si>
  <si>
    <t>GRMZM2G119345</t>
  </si>
  <si>
    <t>Zm00001d008512</t>
  </si>
  <si>
    <t>GRMZM2G569903</t>
  </si>
  <si>
    <t>Zm00001d008509</t>
  </si>
  <si>
    <t>GRMZM2G086952</t>
  </si>
  <si>
    <t>Zm00001d008507</t>
  </si>
  <si>
    <t>GRMZM2G003930</t>
  </si>
  <si>
    <t>Zm00001d008503</t>
  </si>
  <si>
    <t>GRMZM2G003861</t>
  </si>
  <si>
    <t>Zm00001d008502</t>
  </si>
  <si>
    <t>GRMZM2G003821</t>
  </si>
  <si>
    <t>Zm00001d008501</t>
  </si>
  <si>
    <t>GRMZM2G094050</t>
  </si>
  <si>
    <t>Zm00001d008500</t>
  </si>
  <si>
    <t>GRMZM2G140782</t>
  </si>
  <si>
    <t>Zm00001d008499</t>
  </si>
  <si>
    <t>GRMZM2G140754</t>
  </si>
  <si>
    <t>Zm00001d008498</t>
  </si>
  <si>
    <t>GRMZM5G858471</t>
  </si>
  <si>
    <t>Zm00001d008497</t>
  </si>
  <si>
    <t>GRMZM2G566786</t>
  </si>
  <si>
    <t>AC216871.3_FG004</t>
  </si>
  <si>
    <t>Zm00001d008496</t>
  </si>
  <si>
    <t>GRMZM5G875864</t>
  </si>
  <si>
    <t>Zm00001d008495</t>
  </si>
  <si>
    <t>AC216871.3_FG001</t>
  </si>
  <si>
    <t>Zm00001d008494</t>
  </si>
  <si>
    <t>GRMZM2G095757</t>
  </si>
  <si>
    <t>Zm00001d008493</t>
  </si>
  <si>
    <t>GRMZM2G069195</t>
  </si>
  <si>
    <t>Zm00001d008491</t>
  </si>
  <si>
    <t>GRMZM2G064750</t>
  </si>
  <si>
    <t>Zm00001d008489</t>
  </si>
  <si>
    <t>GRMZM2G077914</t>
  </si>
  <si>
    <t>Zm00001d008488</t>
  </si>
  <si>
    <t>GRMZM2G077900</t>
  </si>
  <si>
    <t>Zm00001d008487</t>
  </si>
  <si>
    <t>GRMZM2G093072</t>
  </si>
  <si>
    <t>Zm00001d008485</t>
  </si>
  <si>
    <t>GRMZM2G473485</t>
  </si>
  <si>
    <t>Zm00001d008484</t>
  </si>
  <si>
    <t>GRMZM5G825193</t>
  </si>
  <si>
    <t>Zm00001d008479</t>
  </si>
  <si>
    <t>GRMZM2G473511</t>
  </si>
  <si>
    <t>Zm00001d008477</t>
  </si>
  <si>
    <t>GRMZM2G502350</t>
  </si>
  <si>
    <t>Zm00001d008468</t>
  </si>
  <si>
    <t>GRMZM2G333022</t>
  </si>
  <si>
    <t>GRMZM2G034611</t>
  </si>
  <si>
    <t>Zm00001d008467</t>
  </si>
  <si>
    <t>GRMZM2G333045</t>
  </si>
  <si>
    <t>Zm00001d008466</t>
  </si>
  <si>
    <t>GRMZM2G113378</t>
  </si>
  <si>
    <t>Zm00001d008465</t>
  </si>
  <si>
    <t>GRMZM2G113400</t>
  </si>
  <si>
    <t>Zm00001d008463</t>
  </si>
  <si>
    <t>GRMZM2G113421</t>
  </si>
  <si>
    <t>Zm00001d008462</t>
  </si>
  <si>
    <t>GRMZM2G069153</t>
  </si>
  <si>
    <t>Zm00001d008460</t>
  </si>
  <si>
    <t>GRMZM2G366953</t>
  </si>
  <si>
    <t>GRMZM2G395778</t>
  </si>
  <si>
    <t>Zm00001d008458</t>
  </si>
  <si>
    <t>GRMZM2G079219</t>
  </si>
  <si>
    <t>Zm00001d008457</t>
  </si>
  <si>
    <t>GRMZM2G377250</t>
  </si>
  <si>
    <t>Zm00001d008456</t>
  </si>
  <si>
    <t>GRMZM2G138255</t>
  </si>
  <si>
    <t>Zm00001d008455</t>
  </si>
  <si>
    <t>GRMZM2G000292</t>
  </si>
  <si>
    <t>Zm00001d008454</t>
  </si>
  <si>
    <t>AC204254.3_FG001</t>
  </si>
  <si>
    <t>Zm00001d008453</t>
  </si>
  <si>
    <t>GRMZM2G396541</t>
  </si>
  <si>
    <t>Zm00001d008452</t>
  </si>
  <si>
    <t>GRMZM2G098015</t>
  </si>
  <si>
    <t>Zm00001d008451</t>
  </si>
  <si>
    <t>GRMZM2G000035</t>
  </si>
  <si>
    <t>Zm00001d008449</t>
  </si>
  <si>
    <t>GRMZM2G082972</t>
  </si>
  <si>
    <t>GRMZM2G021614</t>
  </si>
  <si>
    <t>Zm00001d008446</t>
  </si>
  <si>
    <t>GRMZM2G066057</t>
  </si>
  <si>
    <t>Zm00001d008444</t>
  </si>
  <si>
    <t>GRMZM2G132796</t>
  </si>
  <si>
    <t>Zm00001d008439</t>
  </si>
  <si>
    <t>GRMZM2G132811</t>
  </si>
  <si>
    <t>Zm00001d008440</t>
  </si>
  <si>
    <t>AC234160.1_FG003</t>
  </si>
  <si>
    <t>Zm00001d008435</t>
  </si>
  <si>
    <t>AC234160.1_FG004</t>
  </si>
  <si>
    <t>Zm00001d008434</t>
  </si>
  <si>
    <t>GRMZM5G872442</t>
  </si>
  <si>
    <t>Zm00001d008433</t>
  </si>
  <si>
    <t>GRMZM5G860137</t>
  </si>
  <si>
    <t>Zm00001d008432</t>
  </si>
  <si>
    <t>GRMZM5G851914</t>
  </si>
  <si>
    <t>Zm00001d008430</t>
  </si>
  <si>
    <t>GRMZM2G334457</t>
  </si>
  <si>
    <t>Zm00001d008429</t>
  </si>
  <si>
    <t>GRMZM2G035341</t>
  </si>
  <si>
    <t>Zm00001d008428</t>
  </si>
  <si>
    <t>GRMZM2G036290</t>
  </si>
  <si>
    <t>Zm00001d008427</t>
  </si>
  <si>
    <t>GRMZM2G322047</t>
  </si>
  <si>
    <t>Zm00001d008425</t>
  </si>
  <si>
    <t>GRMZM2G080937</t>
  </si>
  <si>
    <t>Zm00001d008422</t>
  </si>
  <si>
    <t>GRMZM2G076458</t>
  </si>
  <si>
    <t>Zm00001d008419</t>
  </si>
  <si>
    <t>GRMZM2G378040</t>
  </si>
  <si>
    <t>Zm00001d008417</t>
  </si>
  <si>
    <t>GRMZM2G356404</t>
  </si>
  <si>
    <t>GRMZM2G166507</t>
  </si>
  <si>
    <t>Zm00001d008413</t>
  </si>
  <si>
    <t>GRMZM2G448776</t>
  </si>
  <si>
    <t>Zm00001d008415</t>
  </si>
  <si>
    <t>GRMZM2G429169</t>
  </si>
  <si>
    <t>Zm00001d008412</t>
  </si>
  <si>
    <t>GRMZM2G129806</t>
  </si>
  <si>
    <t>Zm00001d008411</t>
  </si>
  <si>
    <t>GRMZM2G129843</t>
  </si>
  <si>
    <t>Zm00001d008410</t>
  </si>
  <si>
    <t>GRMZM2G150266</t>
  </si>
  <si>
    <t>Zm00001d008409</t>
  </si>
  <si>
    <t>GRMZM2G079034</t>
  </si>
  <si>
    <t>Zm00001d008408</t>
  </si>
  <si>
    <t>GRMZM2G078941</t>
  </si>
  <si>
    <t>Zm00001d008407</t>
  </si>
  <si>
    <t>GRMZM2G051842</t>
  </si>
  <si>
    <t>Zm00001d008406</t>
  </si>
  <si>
    <t>GRMZM2G106468</t>
  </si>
  <si>
    <t>GRMZM2G454022</t>
  </si>
  <si>
    <t>Zm00001d008404</t>
  </si>
  <si>
    <t>GRMZM2G154499</t>
  </si>
  <si>
    <t>Zm00001d008405</t>
  </si>
  <si>
    <t>GRMZM2G154182</t>
  </si>
  <si>
    <t>Zm00001d008403</t>
  </si>
  <si>
    <t>GRMZM2G109627</t>
  </si>
  <si>
    <t>Zm00001d008399</t>
  </si>
  <si>
    <t>GRMZM2G408294</t>
  </si>
  <si>
    <t>Zm00001d008398</t>
  </si>
  <si>
    <t>GRMZM2G110504</t>
  </si>
  <si>
    <t>Zm00001d008397</t>
  </si>
  <si>
    <t>GRMZM2G128518</t>
  </si>
  <si>
    <t>Zm00001d008396</t>
  </si>
  <si>
    <t>GRMZM2G003853</t>
  </si>
  <si>
    <t>Zm00001d008395</t>
  </si>
  <si>
    <t>GRMZM2G004006</t>
  </si>
  <si>
    <t>Zm00001d008394</t>
  </si>
  <si>
    <t>GRMZM2G305080</t>
  </si>
  <si>
    <t>Zm00001d008393</t>
  </si>
  <si>
    <t>GRMZM2G146163</t>
  </si>
  <si>
    <t>Zm00001d008392</t>
  </si>
  <si>
    <t>GRMZM2G056285</t>
  </si>
  <si>
    <t>Zm00001d008391</t>
  </si>
  <si>
    <t>GRMZM2G056145</t>
  </si>
  <si>
    <t>Zm00001d008390</t>
  </si>
  <si>
    <t>GRMZM2G044337</t>
  </si>
  <si>
    <t>Zm00001d008389</t>
  </si>
  <si>
    <t>GRMZM2G147587</t>
  </si>
  <si>
    <t>Zm00001d008388</t>
  </si>
  <si>
    <t>GRMZM2G156673</t>
  </si>
  <si>
    <t>Zm00001d008387</t>
  </si>
  <si>
    <t>GRMZM2G156643</t>
  </si>
  <si>
    <t>Zm00001d008386</t>
  </si>
  <si>
    <t>GRMZM2G044636</t>
  </si>
  <si>
    <t>Zm00001d008381</t>
  </si>
  <si>
    <t>GRMZM2G044553</t>
  </si>
  <si>
    <t>Zm00001d008380</t>
  </si>
  <si>
    <t>GRMZM2G006526</t>
  </si>
  <si>
    <t>GRMZM2G082185</t>
  </si>
  <si>
    <t>Zm00001d008379</t>
  </si>
  <si>
    <t>GRMZM2G328094</t>
  </si>
  <si>
    <t>Zm00001d008377</t>
  </si>
  <si>
    <t>GRMZM2G029845</t>
  </si>
  <si>
    <t>Zm00001d008376</t>
  </si>
  <si>
    <t>GRMZM2G058404</t>
  </si>
  <si>
    <t>Zm00001d008370</t>
  </si>
  <si>
    <t>GRMZM2G058276</t>
  </si>
  <si>
    <t>Zm00001d008369</t>
  </si>
  <si>
    <t>AC203777.3_FG004</t>
  </si>
  <si>
    <t>Zm00001d008368</t>
  </si>
  <si>
    <t>GRMZM2G058681</t>
  </si>
  <si>
    <t>Zm00001d008367</t>
  </si>
  <si>
    <t>GRMZM2G044819</t>
  </si>
  <si>
    <t>Zm00001d008363</t>
  </si>
  <si>
    <t>GRMZM2G351620</t>
  </si>
  <si>
    <t>Zm00001d008362</t>
  </si>
  <si>
    <t>GRMZM2G049416</t>
  </si>
  <si>
    <t>Zm00001d008360</t>
  </si>
  <si>
    <t>GRMZM2G105587</t>
  </si>
  <si>
    <t>Zm00001d008359</t>
  </si>
  <si>
    <t>GRMZM2G309517</t>
  </si>
  <si>
    <t>Zm00001d008358</t>
  </si>
  <si>
    <t>GRMZM2G024151</t>
  </si>
  <si>
    <t>Zm00001d008357</t>
  </si>
  <si>
    <t>GRMZM2G024655</t>
  </si>
  <si>
    <t>Zm00001d008356</t>
  </si>
  <si>
    <t>GRMZM2G024674</t>
  </si>
  <si>
    <t>Zm00001d008355</t>
  </si>
  <si>
    <t>GRMZM2G024730</t>
  </si>
  <si>
    <t>Zm00001d008354</t>
  </si>
  <si>
    <t>GRMZM2G323545</t>
  </si>
  <si>
    <t>Zm00001d008349</t>
  </si>
  <si>
    <t>GRMZM2G155260</t>
  </si>
  <si>
    <t>Zm00001d008347</t>
  </si>
  <si>
    <t>GRMZM2G323558</t>
  </si>
  <si>
    <t>Zm00001d008346</t>
  </si>
  <si>
    <t>GRMZM2G088231</t>
  </si>
  <si>
    <t>Zm00001d008345</t>
  </si>
  <si>
    <t>GRMZM2G154893</t>
  </si>
  <si>
    <t>Zm00001d008343</t>
  </si>
  <si>
    <t>GRMZM2G154896</t>
  </si>
  <si>
    <t>Zm00001d008342</t>
  </si>
  <si>
    <t>GRMZM2G139886</t>
  </si>
  <si>
    <t>Zm00001d008341</t>
  </si>
  <si>
    <t>GRMZM2G416817</t>
  </si>
  <si>
    <t>Zm00001d008340</t>
  </si>
  <si>
    <t>GRMZM2G416836</t>
  </si>
  <si>
    <t>Zm00001d008338</t>
  </si>
  <si>
    <t>GRMZM2G116506</t>
  </si>
  <si>
    <t>GRMZM2G017555</t>
  </si>
  <si>
    <t>Zm00001d008334</t>
  </si>
  <si>
    <t>GRMZM2G017329</t>
  </si>
  <si>
    <t>Zm00001d008333</t>
  </si>
  <si>
    <t>GRMZM2G017285</t>
  </si>
  <si>
    <t>Zm00001d008332</t>
  </si>
  <si>
    <t>GRMZM2G146031</t>
  </si>
  <si>
    <t>Zm00001d008331</t>
  </si>
  <si>
    <t>GRMZM2G146012</t>
  </si>
  <si>
    <t>Zm00001d008330</t>
  </si>
  <si>
    <t>GRMZM2G146004</t>
  </si>
  <si>
    <t>Zm00001d008329</t>
  </si>
  <si>
    <t>GRMZM2G044128</t>
  </si>
  <si>
    <t>Zm00001d008327</t>
  </si>
  <si>
    <t>GRMZM2G146047</t>
  </si>
  <si>
    <t>Zm00001d008326</t>
  </si>
  <si>
    <t>GRMZM2G095114</t>
  </si>
  <si>
    <t>Zm00001d040294</t>
  </si>
  <si>
    <t>GRMZM2G095164</t>
  </si>
  <si>
    <t>GRMZM2G134941</t>
  </si>
  <si>
    <t>Zm00001d008325</t>
  </si>
  <si>
    <t>GRMZM2G475017</t>
  </si>
  <si>
    <t>Zm00001d008323</t>
  </si>
  <si>
    <t>GRMZM2G036837</t>
  </si>
  <si>
    <t>Zm00001d008322</t>
  </si>
  <si>
    <t>GRMZM2G334857</t>
  </si>
  <si>
    <t>Zm00001d008321</t>
  </si>
  <si>
    <t>GRMZM2G381933</t>
  </si>
  <si>
    <t>Zm00001d008320</t>
  </si>
  <si>
    <t>GRMZM2G349193</t>
  </si>
  <si>
    <t>Zm00001d008316</t>
  </si>
  <si>
    <t>GRMZM2G049429</t>
  </si>
  <si>
    <t>Zm00001d008314</t>
  </si>
  <si>
    <t>GRMZM2G029731</t>
  </si>
  <si>
    <t>Zm00001d008310</t>
  </si>
  <si>
    <t>GRMZM2G060190</t>
  </si>
  <si>
    <t>Zm00001d008312</t>
  </si>
  <si>
    <t>GRMZM2G167492</t>
  </si>
  <si>
    <t>Zm00001d008308</t>
  </si>
  <si>
    <t>GRMZM2G022711</t>
  </si>
  <si>
    <t>Zm00001d008306</t>
  </si>
  <si>
    <t>AC195172.3_FG001</t>
  </si>
  <si>
    <t>Zm00001d008303</t>
  </si>
  <si>
    <t>GRMZM2G092415</t>
  </si>
  <si>
    <t>GRMZM2G006734</t>
  </si>
  <si>
    <t>Zm00001d008304</t>
  </si>
  <si>
    <t>GRMZM2G020148</t>
  </si>
  <si>
    <t>Zm00001d008305</t>
  </si>
  <si>
    <t>GRMZM2G037156</t>
  </si>
  <si>
    <t>Zm00001d008300</t>
  </si>
  <si>
    <t>GRMZM2G041308</t>
  </si>
  <si>
    <t>Zm00001d008299</t>
  </si>
  <si>
    <t>GRMZM2G041231</t>
  </si>
  <si>
    <t>Zm00001d008298</t>
  </si>
  <si>
    <t>GRMZM2G171122</t>
  </si>
  <si>
    <t>Zm00001d008297</t>
  </si>
  <si>
    <t>GRMZM2G012728</t>
  </si>
  <si>
    <t>Zm00001d008296</t>
  </si>
  <si>
    <t>GRMZM2G015361</t>
  </si>
  <si>
    <t>Zm00001d008295</t>
  </si>
  <si>
    <t>GRMZM2G128080</t>
  </si>
  <si>
    <t>Zm00001d008294</t>
  </si>
  <si>
    <t>GRMZM2G028156</t>
  </si>
  <si>
    <t>Zm00001d008293</t>
  </si>
  <si>
    <t>GRMZM2G123096</t>
  </si>
  <si>
    <t>Zm00001d008292</t>
  </si>
  <si>
    <t>GRMZM2G139952</t>
  </si>
  <si>
    <t>Zm00001d008291</t>
  </si>
  <si>
    <t>GRMZM2G050384</t>
  </si>
  <si>
    <t>Zm00001d008288</t>
  </si>
  <si>
    <t>GRMZM2G050325</t>
  </si>
  <si>
    <t>Zm00001d008287</t>
  </si>
  <si>
    <t>GRMZM2G153434</t>
  </si>
  <si>
    <t>Zm00001d008285</t>
  </si>
  <si>
    <t>GRMZM2G467059</t>
  </si>
  <si>
    <t>Zm00001d008284</t>
  </si>
  <si>
    <t>GRMZM5G834837</t>
  </si>
  <si>
    <t>Zm00001d008283</t>
  </si>
  <si>
    <t>GRMZM5G892035</t>
  </si>
  <si>
    <t>Zm00001d008282</t>
  </si>
  <si>
    <t>GRMZM5G816561</t>
  </si>
  <si>
    <t>Zm00001d002610</t>
  </si>
  <si>
    <t>GRMZM2G074857</t>
  </si>
  <si>
    <t>Zm00001d008281</t>
  </si>
  <si>
    <t>GRMZM2G049109</t>
  </si>
  <si>
    <t>Zm00001d008279</t>
  </si>
  <si>
    <t>GRMZM2G044963</t>
  </si>
  <si>
    <t>Zm00001d008278</t>
  </si>
  <si>
    <t>GRMZM2G029243</t>
  </si>
  <si>
    <t>Zm00001d008273</t>
  </si>
  <si>
    <t>GRMZM2G029558</t>
  </si>
  <si>
    <t>Zm00001d008272</t>
  </si>
  <si>
    <t>GRMZM2G175071</t>
  </si>
  <si>
    <t>Zm00001d008271</t>
  </si>
  <si>
    <t>GRMZM5G868868</t>
  </si>
  <si>
    <t>Zm00001d008269</t>
  </si>
  <si>
    <t>GRMZM2G013461</t>
  </si>
  <si>
    <t>Zm00001d008268</t>
  </si>
  <si>
    <t>GRMZM2G136158</t>
  </si>
  <si>
    <t>Zm00001d008266</t>
  </si>
  <si>
    <t>GRMZM2G136121</t>
  </si>
  <si>
    <t>Zm00001d008265</t>
  </si>
  <si>
    <t>GRMZM5G806649</t>
  </si>
  <si>
    <t>Zm00001d008264</t>
  </si>
  <si>
    <t>GRMZM2G007258</t>
  </si>
  <si>
    <t>Zm00001d008262</t>
  </si>
  <si>
    <t>GRMZM2G007057</t>
  </si>
  <si>
    <t>Zm00001d008261</t>
  </si>
  <si>
    <t>GRMZM2G036070</t>
  </si>
  <si>
    <t>Zm00001d008259</t>
  </si>
  <si>
    <t>GRMZM2G035595</t>
  </si>
  <si>
    <t>Zm00001d008258</t>
  </si>
  <si>
    <t>GRMZM2G095657</t>
  </si>
  <si>
    <t>Zm00001d008257</t>
  </si>
  <si>
    <t>GRMZM2G007915</t>
  </si>
  <si>
    <t>Zm00001d008256</t>
  </si>
  <si>
    <t>GRMZM2G019515</t>
  </si>
  <si>
    <t>Zm00001d008255</t>
  </si>
  <si>
    <t>GRMZM2G312419</t>
  </si>
  <si>
    <t>Zm00001d008251</t>
  </si>
  <si>
    <t>GRMZM2G179504</t>
  </si>
  <si>
    <t>Zm00001d008250</t>
  </si>
  <si>
    <t>GRMZM2G589579</t>
  </si>
  <si>
    <t>Zm00001d008249</t>
  </si>
  <si>
    <t>GRMZM2G464491</t>
  </si>
  <si>
    <t>Zm00001d008248</t>
  </si>
  <si>
    <t>GRMZM2G027728</t>
  </si>
  <si>
    <t>Zm00001d008245</t>
  </si>
  <si>
    <t>GRMZM2G120857</t>
  </si>
  <si>
    <t>GRMZM2G120876</t>
  </si>
  <si>
    <t>Zm00001d008242</t>
  </si>
  <si>
    <t>GRMZM2G353266</t>
  </si>
  <si>
    <t>Zm00001d008241</t>
  </si>
  <si>
    <t>GRMZM2G043782</t>
  </si>
  <si>
    <t>Zm00001d008239</t>
  </si>
  <si>
    <t>GRMZM2G082214</t>
  </si>
  <si>
    <t>Zm00001d008238</t>
  </si>
  <si>
    <t>GRMZM2G417125</t>
  </si>
  <si>
    <t>Zm00001d008237</t>
  </si>
  <si>
    <t>GRMZM2G052875</t>
  </si>
  <si>
    <t>Zm00001d008236</t>
  </si>
  <si>
    <t>GRMZM2G352413</t>
  </si>
  <si>
    <t>Zm00001d008235</t>
  </si>
  <si>
    <t>GRMZM5G850556</t>
  </si>
  <si>
    <t>Zm00001d008234</t>
  </si>
  <si>
    <t>GRMZM2G132804</t>
  </si>
  <si>
    <t>Zm00001d008233</t>
  </si>
  <si>
    <t>GRMZM2G081462</t>
  </si>
  <si>
    <t>Zm00001d008230</t>
  </si>
  <si>
    <t>GRMZM2G456960</t>
  </si>
  <si>
    <t>Zm00001d008229</t>
  </si>
  <si>
    <t>GRMZM2G157007</t>
  </si>
  <si>
    <t>Zm00001d008228</t>
  </si>
  <si>
    <t>GRMZM2G456923</t>
  </si>
  <si>
    <t>Zm00001d008227</t>
  </si>
  <si>
    <t>GRMZM2G092793</t>
  </si>
  <si>
    <t>Zm00001d008226</t>
  </si>
  <si>
    <t>GRMZM2G030280</t>
  </si>
  <si>
    <t>Zm00001d008225</t>
  </si>
  <si>
    <t>GRMZM2G005980</t>
  </si>
  <si>
    <t>Zm00001d008224</t>
  </si>
  <si>
    <t>GRMZM2G304121</t>
  </si>
  <si>
    <t>Zm00001d008223</t>
  </si>
  <si>
    <t>GRMZM2G304091</t>
  </si>
  <si>
    <t>Zm00001d008222</t>
  </si>
  <si>
    <t>GRMZM2G005619</t>
  </si>
  <si>
    <t>Zm00001d008221</t>
  </si>
  <si>
    <t>GRMZM2G110368</t>
  </si>
  <si>
    <t>Zm00001d008219</t>
  </si>
  <si>
    <t>GRMZM2G378906</t>
  </si>
  <si>
    <t>Zm00001d008218</t>
  </si>
  <si>
    <t>AC187818.3_FG004</t>
  </si>
  <si>
    <t>Zm00001d008213</t>
  </si>
  <si>
    <t>GRMZM2G140994</t>
  </si>
  <si>
    <t>Zm00001d008214</t>
  </si>
  <si>
    <t>GRMZM2G140885</t>
  </si>
  <si>
    <t>Zm00001d008215</t>
  </si>
  <si>
    <t>GRMZM2G157132</t>
  </si>
  <si>
    <t>Zm00001d008212</t>
  </si>
  <si>
    <t>GRMZM2G063223</t>
  </si>
  <si>
    <t>Zm00001d008208</t>
  </si>
  <si>
    <t>GRMZM2G063244</t>
  </si>
  <si>
    <t>Zm00001d008209</t>
  </si>
  <si>
    <t>GRMZM2G103512</t>
  </si>
  <si>
    <t>Zm00001d008210</t>
  </si>
  <si>
    <t>GRMZM2G387528</t>
  </si>
  <si>
    <t>Zm00001d008205</t>
  </si>
  <si>
    <t>GRMZM2G039396</t>
  </si>
  <si>
    <t>Zm00001d008203</t>
  </si>
  <si>
    <t>GRMZM2G099984</t>
  </si>
  <si>
    <t>Zm00001d008200</t>
  </si>
  <si>
    <t>GRMZM2G400497</t>
  </si>
  <si>
    <t>Zm00001d008199</t>
  </si>
  <si>
    <t>GRMZM2G400489</t>
  </si>
  <si>
    <t>Zm00001d008198</t>
  </si>
  <si>
    <t>GRMZM5G853479</t>
  </si>
  <si>
    <t>Zm00001d008201</t>
  </si>
  <si>
    <t>GRMZM2G361115</t>
  </si>
  <si>
    <t>Zm00001d008196</t>
  </si>
  <si>
    <t>AC208042.3_FG005</t>
  </si>
  <si>
    <t>Zm00001d008195</t>
  </si>
  <si>
    <t>GRMZM2G386987</t>
  </si>
  <si>
    <t>Zm00001d008194</t>
  </si>
  <si>
    <t>GRMZM2G092694</t>
  </si>
  <si>
    <t>Zm00001d008190</t>
  </si>
  <si>
    <t>GRMZM2G092666</t>
  </si>
  <si>
    <t>GRMZM2G077233</t>
  </si>
  <si>
    <t>Zm00001d008189</t>
  </si>
  <si>
    <t>GRMZM2G077212</t>
  </si>
  <si>
    <t>Zm00001d008187</t>
  </si>
  <si>
    <t>GRMZM5G833066</t>
  </si>
  <si>
    <t>Zm00001d008181</t>
  </si>
  <si>
    <t>GRMZM2G384298</t>
  </si>
  <si>
    <t>Zm00001d008179</t>
  </si>
  <si>
    <t>GRMZM2G085111</t>
  </si>
  <si>
    <t>Zm00001d008178</t>
  </si>
  <si>
    <t>GRMZM2G085038</t>
  </si>
  <si>
    <t>Zm00001d008177</t>
  </si>
  <si>
    <t>GRMZM2G081127</t>
  </si>
  <si>
    <t>Zm00001d008176</t>
  </si>
  <si>
    <t>GRMZM2G381376</t>
  </si>
  <si>
    <t>Zm00001d008175</t>
  </si>
  <si>
    <t>GRMZM2G021276</t>
  </si>
  <si>
    <t>Zm00001d008174</t>
  </si>
  <si>
    <t>GRMZM2G122853</t>
  </si>
  <si>
    <t>Zm00001d008173</t>
  </si>
  <si>
    <t>GRMZM2G124745</t>
  </si>
  <si>
    <t>Zm00001d022648</t>
  </si>
  <si>
    <t>GRMZM2G163242</t>
  </si>
  <si>
    <t>Zm00001d022647</t>
  </si>
  <si>
    <t>GRMZM2G038490</t>
  </si>
  <si>
    <t>Zm00001d022643</t>
  </si>
  <si>
    <t>AC197544.3_FG002</t>
  </si>
  <si>
    <t>Zm00001d022641</t>
  </si>
  <si>
    <t>GRMZM2G154449</t>
  </si>
  <si>
    <t>Zm00001d022637</t>
  </si>
  <si>
    <t>GRMZM2G154460</t>
  </si>
  <si>
    <t>Zm00001d022636</t>
  </si>
  <si>
    <t>GRMZM2G158237</t>
  </si>
  <si>
    <t>Zm00001d022631</t>
  </si>
  <si>
    <t>GRMZM2G158394</t>
  </si>
  <si>
    <t>Zm00001d022630</t>
  </si>
  <si>
    <t>GRMZM2G138128</t>
  </si>
  <si>
    <t>Zm00001d022629</t>
  </si>
  <si>
    <t>GRMZM2G000818</t>
  </si>
  <si>
    <t>Zm00001d022628</t>
  </si>
  <si>
    <t>GRMZM2G000825</t>
  </si>
  <si>
    <t>Zm00001d022627</t>
  </si>
  <si>
    <t>GRMZM2G071599</t>
  </si>
  <si>
    <t>Zm00001d022626</t>
  </si>
  <si>
    <t>GRMZM2G111737</t>
  </si>
  <si>
    <t>Zm00001d022625</t>
  </si>
  <si>
    <t>GRMZM2G029720</t>
  </si>
  <si>
    <t>Zm00001d022624</t>
  </si>
  <si>
    <t>GRMZM2G330848</t>
  </si>
  <si>
    <t>Zm00001d022623</t>
  </si>
  <si>
    <t>GRMZM2G051129</t>
  </si>
  <si>
    <t>Zm00001d022622</t>
  </si>
  <si>
    <t>GRMZM2G386824</t>
  </si>
  <si>
    <t>Zm00001d022621</t>
  </si>
  <si>
    <t>GRMZM2G133819</t>
  </si>
  <si>
    <t>Zm00001d022619</t>
  </si>
  <si>
    <t>GRMZM2G032562</t>
  </si>
  <si>
    <t>Zm00001d022618</t>
  </si>
  <si>
    <t>GRMZM2G333042</t>
  </si>
  <si>
    <t>Zm00001d022617</t>
  </si>
  <si>
    <t>GRMZM2G032878</t>
  </si>
  <si>
    <t>Zm00001d022616</t>
  </si>
  <si>
    <t>GRMZM2G032376</t>
  </si>
  <si>
    <t>Zm00001d022615</t>
  </si>
  <si>
    <t>GRMZM2G331754</t>
  </si>
  <si>
    <t>GRMZM2G032711</t>
  </si>
  <si>
    <t>Zm00001d022614</t>
  </si>
  <si>
    <t>GRMZM2G067921</t>
  </si>
  <si>
    <t>Zm00001d022613</t>
  </si>
  <si>
    <t>GRMZM2G086628</t>
  </si>
  <si>
    <t>Zm00001d022607</t>
  </si>
  <si>
    <t>GRMZM2G086656</t>
  </si>
  <si>
    <t>Zm00001d022606</t>
  </si>
  <si>
    <t>GRMZM2G021092</t>
  </si>
  <si>
    <t>Zm00001d022605</t>
  </si>
  <si>
    <t>GRMZM2G020401</t>
  </si>
  <si>
    <t>Zm00001d022604</t>
  </si>
  <si>
    <t>GRMZM2G020255</t>
  </si>
  <si>
    <t>Zm00001d022603</t>
  </si>
  <si>
    <t>GRMZM2G102167</t>
  </si>
  <si>
    <t>Zm00001d022602</t>
  </si>
  <si>
    <t>GRMZM5G874270</t>
  </si>
  <si>
    <t>Zm00001d022600</t>
  </si>
  <si>
    <t>GRMZM2G420910</t>
  </si>
  <si>
    <t>GRMZM2G122116</t>
  </si>
  <si>
    <t>Zm00001d022599</t>
  </si>
  <si>
    <t>GRMZM2G440831</t>
  </si>
  <si>
    <t>Zm00001d022598</t>
  </si>
  <si>
    <t>GRMZM2G440866</t>
  </si>
  <si>
    <t>Zm00001d022597</t>
  </si>
  <si>
    <t>GRMZM2G140755</t>
  </si>
  <si>
    <t>Zm00001d022596</t>
  </si>
  <si>
    <t>GRMZM2G140758</t>
  </si>
  <si>
    <t>Zm00001d022595</t>
  </si>
  <si>
    <t>GRMZM2G140811</t>
  </si>
  <si>
    <t>Zm00001d022594</t>
  </si>
  <si>
    <t>GRMZM2G140824</t>
  </si>
  <si>
    <t>Zm00001d022593</t>
  </si>
  <si>
    <t>GRMZM2G307437</t>
  </si>
  <si>
    <t>Zm00001d022592</t>
  </si>
  <si>
    <t>GRMZM2G005732</t>
  </si>
  <si>
    <t>Zm00001d022590</t>
  </si>
  <si>
    <t>GRMZM2G076962</t>
  </si>
  <si>
    <t>Zm00001d022588</t>
  </si>
  <si>
    <t>AC187098.4_FG011</t>
  </si>
  <si>
    <t>Zm00001d022587</t>
  </si>
  <si>
    <t>GRMZM2G086937</t>
  </si>
  <si>
    <t>Zm00001d022586</t>
  </si>
  <si>
    <t>GRMZM2G134284</t>
  </si>
  <si>
    <t>GRMZM2G134295</t>
  </si>
  <si>
    <t>Zm00001d022585</t>
  </si>
  <si>
    <t>GRMZM2G434696</t>
  </si>
  <si>
    <t>Zm00001d022584</t>
  </si>
  <si>
    <t>GRMZM2G434715</t>
  </si>
  <si>
    <t>Zm00001d022583</t>
  </si>
  <si>
    <t>GRMZM2G134341</t>
  </si>
  <si>
    <t>Zm00001d022582</t>
  </si>
  <si>
    <t>GRMZM2G134396</t>
  </si>
  <si>
    <t>Zm00001d022581</t>
  </si>
  <si>
    <t>GRMZM2G434792</t>
  </si>
  <si>
    <t>Zm00001d022579</t>
  </si>
  <si>
    <t>GRMZM2G134480</t>
  </si>
  <si>
    <t>Zm00001d022578</t>
  </si>
  <si>
    <t>GRMZM2G108166</t>
  </si>
  <si>
    <t>Zm00001d022576</t>
  </si>
  <si>
    <t>GRMZM2G409128</t>
  </si>
  <si>
    <t>Zm00001d022575</t>
  </si>
  <si>
    <t>GRMZM2G516421</t>
  </si>
  <si>
    <t>Zm00001d022574</t>
  </si>
  <si>
    <t>GRMZM2G056569</t>
  </si>
  <si>
    <t>Zm00001d022573</t>
  </si>
  <si>
    <t>GRMZM2G056733</t>
  </si>
  <si>
    <t>Zm00001d022572</t>
  </si>
  <si>
    <t>GRMZM2G056750</t>
  </si>
  <si>
    <t>Zm00001d022570</t>
  </si>
  <si>
    <t>GRMZM2G056772</t>
  </si>
  <si>
    <t>Zm00001d022569</t>
  </si>
  <si>
    <t>GRMZM2G112984</t>
  </si>
  <si>
    <t>Zm00001d022567</t>
  </si>
  <si>
    <t>GRMZM2G113011</t>
  </si>
  <si>
    <t>Zm00001d022566</t>
  </si>
  <si>
    <t>GRMZM2G113016</t>
  </si>
  <si>
    <t>Zm00001d022565</t>
  </si>
  <si>
    <t>GRMZM2G414141</t>
  </si>
  <si>
    <t>Zm00001d022564</t>
  </si>
  <si>
    <t>GRMZM2G113036</t>
  </si>
  <si>
    <t>Zm00001d022563</t>
  </si>
  <si>
    <t>GRMZM2G113039</t>
  </si>
  <si>
    <t>Zm00001d022562</t>
  </si>
  <si>
    <t>GRMZM2G113052</t>
  </si>
  <si>
    <t>Zm00001d022561</t>
  </si>
  <si>
    <t>GRMZM2G113056</t>
  </si>
  <si>
    <t>Zm00001d022560</t>
  </si>
  <si>
    <t>GRMZM2G342386</t>
  </si>
  <si>
    <t>Zm00001d022558</t>
  </si>
  <si>
    <t>GRMZM2G050108</t>
  </si>
  <si>
    <t>Zm00001d022557</t>
  </si>
  <si>
    <t>GRMZM2G435261</t>
  </si>
  <si>
    <t>Zm00001d022555</t>
  </si>
  <si>
    <t>GRMZM2G135341</t>
  </si>
  <si>
    <t>Zm00001d022554</t>
  </si>
  <si>
    <t>GRMZM6G636055</t>
  </si>
  <si>
    <t>Zm00001d007197</t>
  </si>
  <si>
    <t>GRMZM2G424205</t>
  </si>
  <si>
    <t>Zm00001d022553</t>
  </si>
  <si>
    <t>GRMZM2G041636</t>
  </si>
  <si>
    <t>Zm00001d022552</t>
  </si>
  <si>
    <t>GRMZM2G041527</t>
  </si>
  <si>
    <t>Zm00001d022551</t>
  </si>
  <si>
    <t>GRMZM2G130950</t>
  </si>
  <si>
    <t>Zm00001d022545</t>
  </si>
  <si>
    <t>GRMZM2G430600</t>
  </si>
  <si>
    <t>Zm00001d022546</t>
  </si>
  <si>
    <t>GRMZM2G077124</t>
  </si>
  <si>
    <t>Zm00001d022550</t>
  </si>
  <si>
    <t>GRMZM2G361847</t>
  </si>
  <si>
    <t>Zm00001d022542</t>
  </si>
  <si>
    <t>GRMZM2G061922</t>
  </si>
  <si>
    <t>Zm00001d022541</t>
  </si>
  <si>
    <t>GRMZM2G361984</t>
  </si>
  <si>
    <t>Zm00001d022538</t>
  </si>
  <si>
    <t>GRMZM2G327042</t>
  </si>
  <si>
    <t>Zm00001d022537</t>
  </si>
  <si>
    <t>GRMZM2G023438</t>
  </si>
  <si>
    <t>Zm00001d022536</t>
  </si>
  <si>
    <t>GRMZM2G470461</t>
  </si>
  <si>
    <t>Zm00001d022535</t>
  </si>
  <si>
    <t>GRMZM2G059165</t>
  </si>
  <si>
    <t>Zm00001d022533</t>
  </si>
  <si>
    <t>GRMZM2G425127</t>
  </si>
  <si>
    <t>Zm00001d022532</t>
  </si>
  <si>
    <t>GRMZM5G893343</t>
  </si>
  <si>
    <t>Zm00001d022531</t>
  </si>
  <si>
    <t>GRMZM2G151811</t>
  </si>
  <si>
    <t>Zm00001d022530</t>
  </si>
  <si>
    <t>AC155434.2_FG001</t>
  </si>
  <si>
    <t>Zm00001d022529</t>
  </si>
  <si>
    <t>AC155434.2_FG003</t>
  </si>
  <si>
    <t>Zm00001d022528</t>
  </si>
  <si>
    <t>AC155434.2_FG004</t>
  </si>
  <si>
    <t>Zm00001d022527</t>
  </si>
  <si>
    <t>AC155434.2_FG005</t>
  </si>
  <si>
    <t>Zm00001d022526</t>
  </si>
  <si>
    <t>AC155434.2_FG006</t>
  </si>
  <si>
    <t>Zm00001d022525</t>
  </si>
  <si>
    <t>GRMZM6G787651</t>
  </si>
  <si>
    <t>GRMZM5G869286</t>
  </si>
  <si>
    <t>Zm00001d022523</t>
  </si>
  <si>
    <t>GRMZM2G181607</t>
  </si>
  <si>
    <t>Zm00001d022518</t>
  </si>
  <si>
    <t>GRMZM2G181605</t>
  </si>
  <si>
    <t>Zm00001d022517</t>
  </si>
  <si>
    <t>GRMZM2G410766</t>
  </si>
  <si>
    <t>Zm00001d022516</t>
  </si>
  <si>
    <t>GRMZM2G348125</t>
  </si>
  <si>
    <t>Zm00001d022420</t>
  </si>
  <si>
    <t>GRMZM2G469380</t>
  </si>
  <si>
    <t>Zm00001d022421</t>
  </si>
  <si>
    <t>GRMZM2G430849</t>
  </si>
  <si>
    <t>Zm00001d022424</t>
  </si>
  <si>
    <t>GRMZM2G131026</t>
  </si>
  <si>
    <t>Zm00001d022425</t>
  </si>
  <si>
    <t>GRMZM2G311665</t>
  </si>
  <si>
    <t>Zm00001d022427</t>
  </si>
  <si>
    <t>GRMZM2G017894</t>
  </si>
  <si>
    <t>Zm00001d022428</t>
  </si>
  <si>
    <t>GRMZM2G106732</t>
  </si>
  <si>
    <t>Zm00001d022429</t>
  </si>
  <si>
    <t>GRMZM2G106790</t>
  </si>
  <si>
    <t>GRMZM2G349655</t>
  </si>
  <si>
    <t>Zm00001d022430</t>
  </si>
  <si>
    <t>GRMZM2G050201</t>
  </si>
  <si>
    <t>Zm00001d022431</t>
  </si>
  <si>
    <t>GRMZM2G080270</t>
  </si>
  <si>
    <t>Zm00001d022432</t>
  </si>
  <si>
    <t>GRMZM2G080048</t>
  </si>
  <si>
    <t>Zm00001d022433</t>
  </si>
  <si>
    <t>GRMZM2G080001</t>
  </si>
  <si>
    <t>Zm00001d022434</t>
  </si>
  <si>
    <t>GRMZM2G381404</t>
  </si>
  <si>
    <t>Zm00001d022435</t>
  </si>
  <si>
    <t>GRMZM2G381402</t>
  </si>
  <si>
    <t>Zm00001d022436</t>
  </si>
  <si>
    <t>GRMZM2G381386</t>
  </si>
  <si>
    <t>GRMZM2G381378</t>
  </si>
  <si>
    <t>Zm00001d022437</t>
  </si>
  <si>
    <t>GRMZM2G158304</t>
  </si>
  <si>
    <t>Zm00001d022438</t>
  </si>
  <si>
    <t>GRMZM5G881387</t>
  </si>
  <si>
    <t>Zm00001d022439</t>
  </si>
  <si>
    <t>GRMZM2G158162</t>
  </si>
  <si>
    <t>Zm00001d022440</t>
  </si>
  <si>
    <t>GRMZM2G149040</t>
  </si>
  <si>
    <t>Zm00001d022442</t>
  </si>
  <si>
    <t>GRMZM5G890815</t>
  </si>
  <si>
    <t>Zm00001d022444</t>
  </si>
  <si>
    <t>GRMZM2G006732</t>
  </si>
  <si>
    <t>Zm00001d022443</t>
  </si>
  <si>
    <t>GRMZM2G053554</t>
  </si>
  <si>
    <t>Zm00001d022445</t>
  </si>
  <si>
    <t>GRMZM5G845472</t>
  </si>
  <si>
    <t>Zm00001d022446</t>
  </si>
  <si>
    <t>GRMZM5G807560</t>
  </si>
  <si>
    <t>Zm00001d022448</t>
  </si>
  <si>
    <t>GRMZM2G166738</t>
  </si>
  <si>
    <t>Zm00001d022449</t>
  </si>
  <si>
    <t>GRMZM2G166658</t>
  </si>
  <si>
    <t>Zm00001d022450</t>
  </si>
  <si>
    <t>GRMZM2G177050</t>
  </si>
  <si>
    <t>Zm00001d022451</t>
  </si>
  <si>
    <t>GRMZM2G042347</t>
  </si>
  <si>
    <t>Zm00001d022453</t>
  </si>
  <si>
    <t>GRMZM5G884316</t>
  </si>
  <si>
    <t>Zm00001d022454</t>
  </si>
  <si>
    <t>GRMZM2G126261</t>
  </si>
  <si>
    <t>Zm00001d022456</t>
  </si>
  <si>
    <t>GRMZM2G427815</t>
  </si>
  <si>
    <t>Zm00001d022457</t>
  </si>
  <si>
    <t>GRMZM2G025441</t>
  </si>
  <si>
    <t>Zm00001d022458</t>
  </si>
  <si>
    <t>GRMZM2G322547</t>
  </si>
  <si>
    <t>Zm00001d022459</t>
  </si>
  <si>
    <t>GRMZM2G025182</t>
  </si>
  <si>
    <t>Zm00001d022460</t>
  </si>
  <si>
    <t>GRMZM2G025062</t>
  </si>
  <si>
    <t>Zm00001d022461</t>
  </si>
  <si>
    <t>GRMZM2G322413</t>
  </si>
  <si>
    <t>Zm00001d022462</t>
  </si>
  <si>
    <t>GRMZM2G063617</t>
  </si>
  <si>
    <t>Zm00001d022463</t>
  </si>
  <si>
    <t>GRMZM2G472852</t>
  </si>
  <si>
    <t>Zm00001d022464</t>
  </si>
  <si>
    <t>GRMZM2G174246</t>
  </si>
  <si>
    <t>Zm00001d022465</t>
  </si>
  <si>
    <t>GRMZM2G174204</t>
  </si>
  <si>
    <t>Zm00001d022466</t>
  </si>
  <si>
    <t>GRMZM2G174192</t>
  </si>
  <si>
    <t>Zm00001d022467</t>
  </si>
  <si>
    <t>GRMZM2G174114</t>
  </si>
  <si>
    <t>Zm00001d022468</t>
  </si>
  <si>
    <t>GRMZM2G041328</t>
  </si>
  <si>
    <t>Zm00001d022469</t>
  </si>
  <si>
    <t>GRMZM2G414475</t>
  </si>
  <si>
    <t>Zm00001d022472</t>
  </si>
  <si>
    <t>GRMZM2G414460</t>
  </si>
  <si>
    <t>Zm00001d022473</t>
  </si>
  <si>
    <t>GRMZM2G113863</t>
  </si>
  <si>
    <t>Zm00001d022474</t>
  </si>
  <si>
    <t>GRMZM2G049913</t>
  </si>
  <si>
    <t>Zm00001d022476</t>
  </si>
  <si>
    <t>GRMZM2G348863</t>
  </si>
  <si>
    <t>Zm00001d022477</t>
  </si>
  <si>
    <t>GRMZM2G364643</t>
  </si>
  <si>
    <t>Zm00001d022478</t>
  </si>
  <si>
    <t>GRMZM2G105982</t>
  </si>
  <si>
    <t>Zm00001d022479</t>
  </si>
  <si>
    <t>AC212684.3_FG012</t>
  </si>
  <si>
    <t>Zm00001d022480</t>
  </si>
  <si>
    <t>GRMZM2G144971</t>
  </si>
  <si>
    <t>Zm00001d022481</t>
  </si>
  <si>
    <t>GRMZM2G020766</t>
  </si>
  <si>
    <t>Zm00001d022485</t>
  </si>
  <si>
    <t>GRMZM2G020606</t>
  </si>
  <si>
    <t>Zm00001d022487</t>
  </si>
  <si>
    <t>GRMZM2G307119</t>
  </si>
  <si>
    <t>Zm00001d022488</t>
  </si>
  <si>
    <t>GRMZM2G008232</t>
  </si>
  <si>
    <t>Zm00001d022489</t>
  </si>
  <si>
    <t>GRMZM2G081682</t>
  </si>
  <si>
    <t>Zm00001d022490</t>
  </si>
  <si>
    <t>GRMZM2G081639</t>
  </si>
  <si>
    <t>Zm00001d022491</t>
  </si>
  <si>
    <t>GRMZM2G048210</t>
  </si>
  <si>
    <t>Zm00001d022492</t>
  </si>
  <si>
    <t>GRMZM2G047995</t>
  </si>
  <si>
    <t>Zm00001d022493</t>
  </si>
  <si>
    <t>GRMZM2G348914</t>
  </si>
  <si>
    <t>Zm00001d022494</t>
  </si>
  <si>
    <t>GRMZM2G070178</t>
  </si>
  <si>
    <t>Zm00001d022496</t>
  </si>
  <si>
    <t>GRMZM2G041595</t>
  </si>
  <si>
    <t>Zm00001d004308</t>
  </si>
  <si>
    <t>GRMZM2G036596</t>
  </si>
  <si>
    <t>Zm00001d022498</t>
  </si>
  <si>
    <t>GRMZM2G333433</t>
  </si>
  <si>
    <t>Zm00001d022499</t>
  </si>
  <si>
    <t>GRMZM2G181284</t>
  </si>
  <si>
    <t>Zm00001d022501</t>
  </si>
  <si>
    <t>GRMZM2G414423</t>
  </si>
  <si>
    <t>Zm00001d022500</t>
  </si>
  <si>
    <t>GRMZM2G327394</t>
  </si>
  <si>
    <t>Zm00001d022502</t>
  </si>
  <si>
    <t>GRMZM2G027851</t>
  </si>
  <si>
    <t>Zm00001d022504</t>
  </si>
  <si>
    <t>GRMZM2G025992</t>
  </si>
  <si>
    <t>Zm00001d022505</t>
  </si>
  <si>
    <t>GRMZM2G025885</t>
  </si>
  <si>
    <t>Zm00001d022506</t>
  </si>
  <si>
    <t>GRMZM2G435986</t>
  </si>
  <si>
    <t>Zm00001d022509</t>
  </si>
  <si>
    <t>GRMZM2G136803</t>
  </si>
  <si>
    <t>Zm00001d022510</t>
  </si>
  <si>
    <t>GRMZM2G136794</t>
  </si>
  <si>
    <t>Zm00001d022512</t>
  </si>
  <si>
    <t>GRMZM2G439201</t>
  </si>
  <si>
    <t>Zm00001d022513</t>
  </si>
  <si>
    <t>GRMZM2G137064</t>
  </si>
  <si>
    <t>Zm00001d022514</t>
  </si>
  <si>
    <t>GRMZM2G144950</t>
  </si>
  <si>
    <t>Zm00001d022418</t>
  </si>
  <si>
    <t>GRMZM2G128176</t>
  </si>
  <si>
    <t>Zm00001d022417</t>
  </si>
  <si>
    <t>GRMZM2G037189</t>
  </si>
  <si>
    <t>Zm00001d022416</t>
  </si>
  <si>
    <t>GRMZM2G330690</t>
  </si>
  <si>
    <t>Zm00001d022414</t>
  </si>
  <si>
    <t>GRMZM5G827205</t>
  </si>
  <si>
    <t>Zm00001d022407</t>
  </si>
  <si>
    <t>AC234159.1_FG002</t>
  </si>
  <si>
    <t>Zm00001d022406</t>
  </si>
  <si>
    <t>GRMZM2G010342</t>
  </si>
  <si>
    <t>Zm00001d022405</t>
  </si>
  <si>
    <t>GRMZM2G009804</t>
  </si>
  <si>
    <t>Zm00001d022403</t>
  </si>
  <si>
    <t>GRMZM2G009265</t>
  </si>
  <si>
    <t>Zm00001d022401</t>
  </si>
  <si>
    <t>GRMZM2G009021</t>
  </si>
  <si>
    <t>Zm00001d022400</t>
  </si>
  <si>
    <t>GRMZM2G326328</t>
  </si>
  <si>
    <t>Zm00001d022396</t>
  </si>
  <si>
    <t>GRMZM2G326270</t>
  </si>
  <si>
    <t>Zm00001d022395</t>
  </si>
  <si>
    <t>GRMZM2G326263</t>
  </si>
  <si>
    <t>Zm00001d022394</t>
  </si>
  <si>
    <t>GRMZM2G031298</t>
  </si>
  <si>
    <t>Zm00001d022393</t>
  </si>
  <si>
    <t>GRMZM2G326129</t>
  </si>
  <si>
    <t>Zm00001d022392</t>
  </si>
  <si>
    <t>GRMZM2G036113</t>
  </si>
  <si>
    <t>Zm00001d022391</t>
  </si>
  <si>
    <t>GRMZM2G036134</t>
  </si>
  <si>
    <t>Zm00001d022390</t>
  </si>
  <si>
    <t>GRMZM2G036609</t>
  </si>
  <si>
    <t>Zm00001d022388</t>
  </si>
  <si>
    <t>GRMZM2G036872</t>
  </si>
  <si>
    <t>Zm00001d022387</t>
  </si>
  <si>
    <t>GRMZM2G323182</t>
  </si>
  <si>
    <t>Zm00001d022383</t>
  </si>
  <si>
    <t>GRMZM2G045039</t>
  </si>
  <si>
    <t>GRMZM2G136367</t>
  </si>
  <si>
    <t>Zm00001d022384</t>
  </si>
  <si>
    <t>GRMZM2G136522</t>
  </si>
  <si>
    <t>Zm00001d022381</t>
  </si>
  <si>
    <t>GRMZM2G136578</t>
  </si>
  <si>
    <t>GRMZM2G136580</t>
  </si>
  <si>
    <t>Zm00001d022380</t>
  </si>
  <si>
    <t>GRMZM2G152963</t>
  </si>
  <si>
    <t>Zm00001d022378</t>
  </si>
  <si>
    <t>GRMZM2G133275</t>
  </si>
  <si>
    <t>Zm00001d022376</t>
  </si>
  <si>
    <t>GRMZM2G433767</t>
  </si>
  <si>
    <t>Zm00001d022374</t>
  </si>
  <si>
    <t>GRMZM2G133358</t>
  </si>
  <si>
    <t>Zm00001d022373</t>
  </si>
  <si>
    <t>GRMZM2G133392</t>
  </si>
  <si>
    <t>Zm00001d022372</t>
  </si>
  <si>
    <t>GRMZM2G133400</t>
  </si>
  <si>
    <t>Zm00001d022371</t>
  </si>
  <si>
    <t>GRMZM2G436082</t>
  </si>
  <si>
    <t>Zm00001d022369</t>
  </si>
  <si>
    <t>GRMZM2G148133</t>
  </si>
  <si>
    <t>Zm00001d022368</t>
  </si>
  <si>
    <t>GRMZM2G148176</t>
  </si>
  <si>
    <t>Zm00001d022367</t>
  </si>
  <si>
    <t>GRMZM2G148213</t>
  </si>
  <si>
    <t>Zm00001d022366</t>
  </si>
  <si>
    <t>GRMZM2G148229</t>
  </si>
  <si>
    <t>Zm00001d022364</t>
  </si>
  <si>
    <t>GRMZM2G083555</t>
  </si>
  <si>
    <t>Zm00001d022361</t>
  </si>
  <si>
    <t>GRMZM2G083580</t>
  </si>
  <si>
    <t>Zm00001d022360</t>
  </si>
  <si>
    <t>GRMZM2G020574</t>
  </si>
  <si>
    <t>Zm00001d022357</t>
  </si>
  <si>
    <t>GRMZM2G020450</t>
  </si>
  <si>
    <t>Zm00001d022355</t>
  </si>
  <si>
    <t>GRMZM2G111713</t>
  </si>
  <si>
    <t>Zm00001d022352</t>
  </si>
  <si>
    <t>GRMZM2G111672</t>
  </si>
  <si>
    <t>Zm00001d022353</t>
  </si>
  <si>
    <t>GRMZM2G412296</t>
  </si>
  <si>
    <t>Zm00001d022354</t>
  </si>
  <si>
    <t>GRMZM2G019666</t>
  </si>
  <si>
    <t>Zm00001d022351</t>
  </si>
  <si>
    <t>GRMZM2G317535</t>
  </si>
  <si>
    <t>Zm00001d022350</t>
  </si>
  <si>
    <t>GRMZM2G019583</t>
  </si>
  <si>
    <t>Zm00001d022349</t>
  </si>
  <si>
    <t>GRMZM2G161544</t>
  </si>
  <si>
    <t>Zm00001d022347</t>
  </si>
  <si>
    <t>GRMZM2G429231</t>
  </si>
  <si>
    <t>Zm00001d022346</t>
  </si>
  <si>
    <t>GRMZM2G131389</t>
  </si>
  <si>
    <t>Zm00001d022344</t>
  </si>
  <si>
    <t>GRMZM2G429213</t>
  </si>
  <si>
    <t>Zm00001d022343</t>
  </si>
  <si>
    <t>GRMZM2G049785</t>
  </si>
  <si>
    <t>GRMZM2G000451</t>
  </si>
  <si>
    <t>Zm00001d022342</t>
  </si>
  <si>
    <t>GRMZM2G024484</t>
  </si>
  <si>
    <t>Zm00001d022341</t>
  </si>
  <si>
    <t>GRMZM2G032759</t>
  </si>
  <si>
    <t>Zm00001d022340</t>
  </si>
  <si>
    <t>GRMZM2G322846</t>
  </si>
  <si>
    <t>Zm00001d022338</t>
  </si>
  <si>
    <t>GRMZM2G018771</t>
  </si>
  <si>
    <t>Zm00001d022337</t>
  </si>
  <si>
    <t>AC198481.3_FG004</t>
  </si>
  <si>
    <t>GRMZM2G356894</t>
  </si>
  <si>
    <t>Zm00001d022335</t>
  </si>
  <si>
    <t>GRMZM2G055607</t>
  </si>
  <si>
    <t>Zm00001d022334</t>
  </si>
  <si>
    <t>GRMZM2G055527</t>
  </si>
  <si>
    <t>Zm00001d022333</t>
  </si>
  <si>
    <t>GRMZM2G055464</t>
  </si>
  <si>
    <t>Zm00001d022332</t>
  </si>
  <si>
    <t>GRMZM2G003172</t>
  </si>
  <si>
    <t>Zm00001d022330</t>
  </si>
  <si>
    <t>GRMZM2G301934</t>
  </si>
  <si>
    <t>Zm00001d022327</t>
  </si>
  <si>
    <t>GRMZM2G301932</t>
  </si>
  <si>
    <t>Zm00001d022326</t>
  </si>
  <si>
    <t>GRMZM2G104141</t>
  </si>
  <si>
    <t>Zm00001d022320</t>
  </si>
  <si>
    <t>GRMZM2G037177</t>
  </si>
  <si>
    <t>Zm00001d022324</t>
  </si>
  <si>
    <t>GRMZM2G037478</t>
  </si>
  <si>
    <t>Zm00001d022323</t>
  </si>
  <si>
    <t>AC211504.4_FG001</t>
  </si>
  <si>
    <t>Zm00001d022319</t>
  </si>
  <si>
    <t>AC211504.4_FG003</t>
  </si>
  <si>
    <t>Zm00001d022317</t>
  </si>
  <si>
    <t>GRMZM2G130398</t>
  </si>
  <si>
    <t>Zm00001d022316</t>
  </si>
  <si>
    <t>GRMZM2G120954</t>
  </si>
  <si>
    <t>Zm00001d022315</t>
  </si>
  <si>
    <t>GRMZM2G120971</t>
  </si>
  <si>
    <t>Zm00001d022314</t>
  </si>
  <si>
    <t>GRMZM2G148249</t>
  </si>
  <si>
    <t>Zm00001d022313</t>
  </si>
  <si>
    <t>GRMZM2G040600</t>
  </si>
  <si>
    <t>Zm00001d022310</t>
  </si>
  <si>
    <t>GRMZM2G039954</t>
  </si>
  <si>
    <t>Zm00001d022308</t>
  </si>
  <si>
    <t>GRMZM2G013652</t>
  </si>
  <si>
    <t>Zm00001d022307</t>
  </si>
  <si>
    <t>GRMZM2G014295</t>
  </si>
  <si>
    <t>Zm00001d022306</t>
  </si>
  <si>
    <t>GRMZM2G015703</t>
  </si>
  <si>
    <t>Zm00001d022305</t>
  </si>
  <si>
    <t>GRMZM2G006119</t>
  </si>
  <si>
    <t>Zm00001d022303</t>
  </si>
  <si>
    <t>GRMZM2G104443</t>
  </si>
  <si>
    <t>Zm00001d022302</t>
  </si>
  <si>
    <t>GRMZM2G025685</t>
  </si>
  <si>
    <t>Zm00001d022295</t>
  </si>
  <si>
    <t>GRMZM2G071628</t>
  </si>
  <si>
    <t>Zm00001d022294</t>
  </si>
  <si>
    <t>GRMZM2G451097</t>
  </si>
  <si>
    <t>Zm00001d022290</t>
  </si>
  <si>
    <t>GRMZM2G150731</t>
  </si>
  <si>
    <t>Zm00001d022289</t>
  </si>
  <si>
    <t>GRMZM2G026991</t>
  </si>
  <si>
    <t>Zm00001d022286</t>
  </si>
  <si>
    <t>GRMZM2G504757</t>
  </si>
  <si>
    <t>Zm00001d022284</t>
  </si>
  <si>
    <t>GRMZM2G437207</t>
  </si>
  <si>
    <t>Zm00001d022283</t>
  </si>
  <si>
    <t>GRMZM2G129935</t>
  </si>
  <si>
    <t>Zm00001d022282</t>
  </si>
  <si>
    <t>GRMZM2G427954</t>
  </si>
  <si>
    <t>Zm00001d022281</t>
  </si>
  <si>
    <t>GRMZM2G427937</t>
  </si>
  <si>
    <t>Zm00001d022280</t>
  </si>
  <si>
    <t>GRMZM2G427903</t>
  </si>
  <si>
    <t>Zm00001d022279</t>
  </si>
  <si>
    <t>GRMZM2G129761</t>
  </si>
  <si>
    <t>Zm00001d022278</t>
  </si>
  <si>
    <t>GRMZM2G039757</t>
  </si>
  <si>
    <t>Zm00001d022277</t>
  </si>
  <si>
    <t>GRMZM2G300709</t>
  </si>
  <si>
    <t>Zm00001d022276</t>
  </si>
  <si>
    <t>GRMZM2G000718</t>
  </si>
  <si>
    <t>Zm00001d022275</t>
  </si>
  <si>
    <t>AC217975.3_FG001</t>
  </si>
  <si>
    <t>Zm00001d022274</t>
  </si>
  <si>
    <t>GRMZM2G114575</t>
  </si>
  <si>
    <t>Zm00001d022272</t>
  </si>
  <si>
    <t>GRMZM2G070588</t>
  </si>
  <si>
    <t>Zm00001d022273</t>
  </si>
  <si>
    <t>GRMZM2G427073</t>
  </si>
  <si>
    <t>Zm00001d022271</t>
  </si>
  <si>
    <t>GRMZM2G126706</t>
  </si>
  <si>
    <t>Zm00001d022269</t>
  </si>
  <si>
    <t>GRMZM2G427090</t>
  </si>
  <si>
    <t>Zm00001d022268</t>
  </si>
  <si>
    <t>GRMZM2G126774</t>
  </si>
  <si>
    <t>Zm00001d022267</t>
  </si>
  <si>
    <t>GRMZM2G082318</t>
  </si>
  <si>
    <t>Zm00001d022266</t>
  </si>
  <si>
    <t>GRMZM2G082365</t>
  </si>
  <si>
    <t>Zm00001d022265</t>
  </si>
  <si>
    <t>GRMZM2G477325</t>
  </si>
  <si>
    <t>Zm00001d022264</t>
  </si>
  <si>
    <t>GRMZM2G177715</t>
  </si>
  <si>
    <t>Zm00001d022263</t>
  </si>
  <si>
    <t>GRMZM2G150907</t>
  </si>
  <si>
    <t>Zm00001d022262</t>
  </si>
  <si>
    <t>GRMZM2G150841</t>
  </si>
  <si>
    <t>Zm00001d022259</t>
  </si>
  <si>
    <t>GRMZM2G160569</t>
  </si>
  <si>
    <t>Zm00001d022258</t>
  </si>
  <si>
    <t>GRMZM2G180568</t>
  </si>
  <si>
    <t>Zm00001d022256</t>
  </si>
  <si>
    <t>GRMZM2G066636</t>
  </si>
  <si>
    <t>Zm00001d022254</t>
  </si>
  <si>
    <t>GRMZM2G327655</t>
  </si>
  <si>
    <t>Zm00001d022257</t>
  </si>
  <si>
    <t>AC195147.3_FG001</t>
  </si>
  <si>
    <t>Zm00001d022253</t>
  </si>
  <si>
    <t>GRMZM2G160983</t>
  </si>
  <si>
    <t>Zm00001d022252</t>
  </si>
  <si>
    <t>GRMZM2G443121</t>
  </si>
  <si>
    <t>Zm00001d022251</t>
  </si>
  <si>
    <t>GRMZM2G335738</t>
  </si>
  <si>
    <t>GRMZM2G039583</t>
  </si>
  <si>
    <t>Zm00001d022250</t>
  </si>
  <si>
    <t>AC195147.3_FG008</t>
  </si>
  <si>
    <t>Zm00001d022249</t>
  </si>
  <si>
    <t>GRMZM6G522911</t>
  </si>
  <si>
    <t>Zm00001d022248</t>
  </si>
  <si>
    <t>GRMZM2G099207</t>
  </si>
  <si>
    <t>Zm00001d022247</t>
  </si>
  <si>
    <t>GRMZM2G099253</t>
  </si>
  <si>
    <t>Zm00001d022246</t>
  </si>
  <si>
    <t>GRMZM2G318843</t>
  </si>
  <si>
    <t>Zm00001d022245</t>
  </si>
  <si>
    <t>GRMZM2G060511</t>
  </si>
  <si>
    <t>Zm00001d022244</t>
  </si>
  <si>
    <t>GRMZM5G867185</t>
  </si>
  <si>
    <t>Zm00001d022243</t>
  </si>
  <si>
    <t>GRMZM2G150683</t>
  </si>
  <si>
    <t>Zm00001d022242</t>
  </si>
  <si>
    <t>GRMZM2G150758</t>
  </si>
  <si>
    <t>Zm00001d022241</t>
  </si>
  <si>
    <t>GRMZM2G459702</t>
  </si>
  <si>
    <t>Zm00001d022240</t>
  </si>
  <si>
    <t>GRMZM2G159034</t>
  </si>
  <si>
    <t>Zm00001d022239</t>
  </si>
  <si>
    <t>GRMZM2G158885</t>
  </si>
  <si>
    <t>Zm00001d022238</t>
  </si>
  <si>
    <t>GRMZM2G158835</t>
  </si>
  <si>
    <t>Zm00001d022237</t>
  </si>
  <si>
    <t>GRMZM2G158789</t>
  </si>
  <si>
    <t>Zm00001d022236</t>
  </si>
  <si>
    <t>GRMZM2G459663</t>
  </si>
  <si>
    <t>Zm00001d022234</t>
  </si>
  <si>
    <t>GRMZM2G700331</t>
  </si>
  <si>
    <t>Zm00001d022233</t>
  </si>
  <si>
    <t>GRMZM5G866918</t>
  </si>
  <si>
    <t>Zm00001d022231</t>
  </si>
  <si>
    <t>GRMZM2G010142</t>
  </si>
  <si>
    <t>Zm00001d022230</t>
  </si>
  <si>
    <t>GRMZM2G141289</t>
  </si>
  <si>
    <t>Zm00001d022229</t>
  </si>
  <si>
    <t>GRMZM2G141322</t>
  </si>
  <si>
    <t>Zm00001d022228</t>
  </si>
  <si>
    <t>GRMZM2G056407</t>
  </si>
  <si>
    <t>Zm00001d022227</t>
  </si>
  <si>
    <t>GRMZM5G825512</t>
  </si>
  <si>
    <t>Zm00001d022226</t>
  </si>
  <si>
    <t>AC195864.3_FG017</t>
  </si>
  <si>
    <t>Zm00001d022224</t>
  </si>
  <si>
    <t>GRMZM2G017145</t>
  </si>
  <si>
    <t>Zm00001d022225</t>
  </si>
  <si>
    <t>GRMZM2G090414</t>
  </si>
  <si>
    <t>Zm00001d022218</t>
  </si>
  <si>
    <t>GRMZM2G115637</t>
  </si>
  <si>
    <t>Zm00001d022216</t>
  </si>
  <si>
    <t>GRMZM2G568947</t>
  </si>
  <si>
    <t>GRMZM2G144606</t>
  </si>
  <si>
    <t>Zm00001d022217</t>
  </si>
  <si>
    <t>GRMZM2G417933</t>
  </si>
  <si>
    <t>GRMZM2G079645</t>
  </si>
  <si>
    <t>Zm00001d022222</t>
  </si>
  <si>
    <t>GRMZM2G106985</t>
  </si>
  <si>
    <t>Zm00001d022221</t>
  </si>
  <si>
    <t>GRMZM2G124078</t>
  </si>
  <si>
    <t>Zm00001d022215</t>
  </si>
  <si>
    <t>GRMZM2G157781</t>
  </si>
  <si>
    <t>GRMZM2G143530</t>
  </si>
  <si>
    <t>GRMZM2G445491</t>
  </si>
  <si>
    <t>Zm00001d022214</t>
  </si>
  <si>
    <t>GRMZM2G158130</t>
  </si>
  <si>
    <t>Zm00001d022212</t>
  </si>
  <si>
    <t>GRMZM2G459841</t>
  </si>
  <si>
    <t>Zm00001d022211</t>
  </si>
  <si>
    <t>GRMZM2G459820</t>
  </si>
  <si>
    <t>Zm00001d022210</t>
  </si>
  <si>
    <t>GRMZM2G158021</t>
  </si>
  <si>
    <t>Zm00001d022209</t>
  </si>
  <si>
    <t>GRMZM2G120362</t>
  </si>
  <si>
    <t>GRMZM2G420181</t>
  </si>
  <si>
    <t>GRMZM2G013811</t>
  </si>
  <si>
    <t>Zm00001d022206</t>
  </si>
  <si>
    <t>GRMZM2G310283</t>
  </si>
  <si>
    <t>Zm00001d022205</t>
  </si>
  <si>
    <t>GRMZM2G140293</t>
  </si>
  <si>
    <t>Zm00001d022204</t>
  </si>
  <si>
    <t>GRMZM2G140288</t>
  </si>
  <si>
    <t>Zm00001d022202</t>
  </si>
  <si>
    <t>GRMZM2G081857</t>
  </si>
  <si>
    <t>Zm00001d022201</t>
  </si>
  <si>
    <t>GRMZM2G382106</t>
  </si>
  <si>
    <t>Zm00001d022199</t>
  </si>
  <si>
    <t>GRMZM2G427408</t>
  </si>
  <si>
    <t>Zm00001d022198</t>
  </si>
  <si>
    <t>GRMZM2G171501</t>
  </si>
  <si>
    <t>Zm00001d022197</t>
  </si>
  <si>
    <t>GRMZM2G476636</t>
  </si>
  <si>
    <t>Zm00001d022196</t>
  </si>
  <si>
    <t>GRMZM2G171597</t>
  </si>
  <si>
    <t>Zm00001d022195</t>
  </si>
  <si>
    <t>GRMZM2G407361</t>
  </si>
  <si>
    <t>Zm00001d022194</t>
  </si>
  <si>
    <t>GRMZM2G014729</t>
  </si>
  <si>
    <t>Zm00001d022193</t>
  </si>
  <si>
    <t>GRMZM5G840145</t>
  </si>
  <si>
    <t>Zm00001d022192</t>
  </si>
  <si>
    <t>GRMZM2G316033</t>
  </si>
  <si>
    <t>Zm00001d022191</t>
  </si>
  <si>
    <t>GRMZM2G116620</t>
  </si>
  <si>
    <t>Zm00001d022190</t>
  </si>
  <si>
    <t>GRMZM2G025281</t>
  </si>
  <si>
    <t>Zm00001d022189</t>
  </si>
  <si>
    <t>GRMZM2G102786</t>
  </si>
  <si>
    <t>Zm00001d022188</t>
  </si>
  <si>
    <t>GRMZM2G017368</t>
  </si>
  <si>
    <t>Zm00001d022185</t>
  </si>
  <si>
    <t>GRMZM2G312954</t>
  </si>
  <si>
    <t>Zm00001d022184</t>
  </si>
  <si>
    <t>GRMZM2G017266</t>
  </si>
  <si>
    <t>GRMZM2G017080</t>
  </si>
  <si>
    <t>Zm00001d022182</t>
  </si>
  <si>
    <t>GRMZM2G117707</t>
  </si>
  <si>
    <t>Zm00001d022181</t>
  </si>
  <si>
    <t>GRMZM2G054136</t>
  </si>
  <si>
    <t>Zm00001d022180</t>
  </si>
  <si>
    <t>GRMZM2G056732</t>
  </si>
  <si>
    <t>Zm00001d022179</t>
  </si>
  <si>
    <t>GRMZM2G097593</t>
  </si>
  <si>
    <t>Zm00001d022177</t>
  </si>
  <si>
    <t>GRMZM5G855311</t>
  </si>
  <si>
    <t>Zm00001d022176</t>
  </si>
  <si>
    <t>GRMZM2G079629</t>
  </si>
  <si>
    <t>Zm00001d022175</t>
  </si>
  <si>
    <t>GRMZM2G079397</t>
  </si>
  <si>
    <t>Zm00001d022174</t>
  </si>
  <si>
    <t>GRMZM2G079226</t>
  </si>
  <si>
    <t>Zm00001d022172</t>
  </si>
  <si>
    <t>GRMZM2G079201</t>
  </si>
  <si>
    <t>Zm00001d022171</t>
  </si>
  <si>
    <t>GRMZM2G381395</t>
  </si>
  <si>
    <t>Zm00001d022169</t>
  </si>
  <si>
    <t>GRMZM2G371721</t>
  </si>
  <si>
    <t>Zm00001d022168</t>
  </si>
  <si>
    <t>GRMZM2G086856</t>
  </si>
  <si>
    <t>Zm00001d022163</t>
  </si>
  <si>
    <t>GRMZM2G086779</t>
  </si>
  <si>
    <t>Zm00001d022164</t>
  </si>
  <si>
    <t>GRMZM2G449944</t>
  </si>
  <si>
    <t>Zm00001d022167</t>
  </si>
  <si>
    <t>GRMZM2G109843</t>
  </si>
  <si>
    <t>Zm00001d022166</t>
  </si>
  <si>
    <t>GRMZM2G049296</t>
  </si>
  <si>
    <t>Zm00001d022159</t>
  </si>
  <si>
    <t>GRMZM2G048846</t>
  </si>
  <si>
    <t>Zm00001d022160</t>
  </si>
  <si>
    <t>GRMZM2G048806</t>
  </si>
  <si>
    <t>Zm00001d022161</t>
  </si>
  <si>
    <t>GRMZM2G121579</t>
  </si>
  <si>
    <t>Zm00001d022156</t>
  </si>
  <si>
    <t>GRMZM2G121573</t>
  </si>
  <si>
    <t>Zm00001d022155</t>
  </si>
  <si>
    <t>GRMZM2G060194</t>
  </si>
  <si>
    <t>Zm00001d022153</t>
  </si>
  <si>
    <t>GRMZM2G053939</t>
  </si>
  <si>
    <t>Zm00001d022152</t>
  </si>
  <si>
    <t>GRMZM2G053999</t>
  </si>
  <si>
    <t>GRMZM2G054032</t>
  </si>
  <si>
    <t>Zm00001d022151</t>
  </si>
  <si>
    <t>GRMZM2G108782</t>
  </si>
  <si>
    <t>Zm00001d022149</t>
  </si>
  <si>
    <t>GRMZM2G108767</t>
  </si>
  <si>
    <t>Zm00001d022148</t>
  </si>
  <si>
    <t>GRMZM5G858730</t>
  </si>
  <si>
    <t>Zm00001d022147</t>
  </si>
  <si>
    <t>GRMZM2G062651</t>
  </si>
  <si>
    <t>Zm00001d022146</t>
  </si>
  <si>
    <t>GRMZM2G072205</t>
  </si>
  <si>
    <t>Zm00001d022144</t>
  </si>
  <si>
    <t>GRMZM2G414043</t>
  </si>
  <si>
    <t>Zm00001d022143</t>
  </si>
  <si>
    <t>GRMZM2G114461</t>
  </si>
  <si>
    <t>Zm00001d022142</t>
  </si>
  <si>
    <t>GRMZM5G898768</t>
  </si>
  <si>
    <t>Zm00001d022141</t>
  </si>
  <si>
    <t>GRMZM2G089736</t>
  </si>
  <si>
    <t>Zm00001d022139</t>
  </si>
  <si>
    <t>GRMZM2G031545</t>
  </si>
  <si>
    <t>Zm00001d022134</t>
  </si>
  <si>
    <t>GRMZM2G326788</t>
  </si>
  <si>
    <t>Zm00001d022133</t>
  </si>
  <si>
    <t>GRMZM2G111224</t>
  </si>
  <si>
    <t>Zm00001d022132</t>
  </si>
  <si>
    <t>GRMZM2G080549</t>
  </si>
  <si>
    <t>Zm00001d022131</t>
  </si>
  <si>
    <t>GRMZM2G080567</t>
  </si>
  <si>
    <t>Zm00001d022130</t>
  </si>
  <si>
    <t>GRMZM2G377502</t>
  </si>
  <si>
    <t>Zm00001d022129</t>
  </si>
  <si>
    <t>GRMZM2G127035</t>
  </si>
  <si>
    <t>Zm00001d022127</t>
  </si>
  <si>
    <t>GRMZM2G127031</t>
  </si>
  <si>
    <t>Zm00001d022126</t>
  </si>
  <si>
    <t>GRMZM2G030578</t>
  </si>
  <si>
    <t>Zm00001d022125</t>
  </si>
  <si>
    <t>GRMZM2G030731</t>
  </si>
  <si>
    <t>Zm00001d022124</t>
  </si>
  <si>
    <t>GRMZM2G417072</t>
  </si>
  <si>
    <t>Zm00001d022122</t>
  </si>
  <si>
    <t>GRMZM2G116426</t>
  </si>
  <si>
    <t>Zm00001d022120</t>
  </si>
  <si>
    <t>GRMZM2G169636</t>
  </si>
  <si>
    <t>Zm00001d022116</t>
  </si>
  <si>
    <t>GRMZM2G121022</t>
  </si>
  <si>
    <t>Zm00001d022115</t>
  </si>
  <si>
    <t>GRMZM2G157598</t>
  </si>
  <si>
    <t>Zm00001d022114</t>
  </si>
  <si>
    <t>GRMZM2G577405</t>
  </si>
  <si>
    <t>Zm00001d022113</t>
  </si>
  <si>
    <t>GRMZM2G393671</t>
  </si>
  <si>
    <t>Zm00001d022112</t>
  </si>
  <si>
    <t>GRMZM2G093902</t>
  </si>
  <si>
    <t>Zm00001d022111</t>
  </si>
  <si>
    <t>GRMZM2G038066</t>
  </si>
  <si>
    <t>Zm00001d022110</t>
  </si>
  <si>
    <t>GRMZM2G038303</t>
  </si>
  <si>
    <t>Zm00001d022109</t>
  </si>
  <si>
    <t>GRMZM2G038338</t>
  </si>
  <si>
    <t>Zm00001d022108</t>
  </si>
  <si>
    <t>GRMZM2G009320</t>
  </si>
  <si>
    <t>Zm00001d022107</t>
  </si>
  <si>
    <t>GRMZM2G009538</t>
  </si>
  <si>
    <t>Zm00001d022106</t>
  </si>
  <si>
    <t>GRMZM2G037411</t>
  </si>
  <si>
    <t>Zm00001d022104</t>
  </si>
  <si>
    <t>GRMZM2G037444</t>
  </si>
  <si>
    <t>Zm00001d022103</t>
  </si>
  <si>
    <t>GRMZM2G049077</t>
  </si>
  <si>
    <t>Zm00001d022102</t>
  </si>
  <si>
    <t>GRMZM2G351482</t>
  </si>
  <si>
    <t>Zm00001d022101</t>
  </si>
  <si>
    <t>GRMZM2G384528</t>
  </si>
  <si>
    <t>Zm00001d022099</t>
  </si>
  <si>
    <t>GRMZM2G384516</t>
  </si>
  <si>
    <t>Zm00001d022098</t>
  </si>
  <si>
    <t>GRMZM2G082205</t>
  </si>
  <si>
    <t>Zm00001d022097</t>
  </si>
  <si>
    <t>GRMZM2G082131</t>
  </si>
  <si>
    <t>Zm00001d022096</t>
  </si>
  <si>
    <t>AC187072.4_FG002</t>
  </si>
  <si>
    <t>Zm00001d022094</t>
  </si>
  <si>
    <t>GRMZM2G152179</t>
  </si>
  <si>
    <t>Zm00001d022092</t>
  </si>
  <si>
    <t>GRMZM2G456746</t>
  </si>
  <si>
    <t>Zm00001d022090</t>
  </si>
  <si>
    <t>GRMZM2G157505</t>
  </si>
  <si>
    <t>Zm00001d022089</t>
  </si>
  <si>
    <t>GRMZM2G147716</t>
  </si>
  <si>
    <t>Zm00001d022088</t>
  </si>
  <si>
    <t>GRMZM2G045287</t>
  </si>
  <si>
    <t>GRMZM2G045155</t>
  </si>
  <si>
    <t>Zm00001d022084</t>
  </si>
  <si>
    <t>GRMZM2G167463</t>
  </si>
  <si>
    <t>Zm00001d022083</t>
  </si>
  <si>
    <t>GRMZM2G167497</t>
  </si>
  <si>
    <t>GRMZM2G167520</t>
  </si>
  <si>
    <t>Zm00001d022081</t>
  </si>
  <si>
    <t>GRMZM2G136872</t>
  </si>
  <si>
    <t>Zm00001d022079</t>
  </si>
  <si>
    <t>GRMZM2G136884</t>
  </si>
  <si>
    <t>Zm00001d022078</t>
  </si>
  <si>
    <t>GRMZM2G136918</t>
  </si>
  <si>
    <t>Zm00001d022077</t>
  </si>
  <si>
    <t>GRMZM2G136971</t>
  </si>
  <si>
    <t>Zm00001d022076</t>
  </si>
  <si>
    <t>GRMZM2G138008</t>
  </si>
  <si>
    <t>Zm00001d022075</t>
  </si>
  <si>
    <t>GRMZM2G151801</t>
  </si>
  <si>
    <t>Zm00001d022073</t>
  </si>
  <si>
    <t>GRMZM2G370081</t>
  </si>
  <si>
    <t>Zm00001d022072</t>
  </si>
  <si>
    <t>GRMZM2G069405</t>
  </si>
  <si>
    <t>Zm00001d022071</t>
  </si>
  <si>
    <t>GRMZM5G831577</t>
  </si>
  <si>
    <t>Zm00001d022069</t>
  </si>
  <si>
    <t>GRMZM2G017550</t>
  </si>
  <si>
    <t>Zm00001d022067</t>
  </si>
  <si>
    <t>GRMZM2G017409</t>
  </si>
  <si>
    <t>Zm00001d022066</t>
  </si>
  <si>
    <t>GRMZM2G165069</t>
  </si>
  <si>
    <t>Zm00001d022062</t>
  </si>
  <si>
    <t>GRMZM2G459752</t>
  </si>
  <si>
    <t>Zm00001d022063</t>
  </si>
  <si>
    <t>GRMZM2G074811</t>
  </si>
  <si>
    <t>Zm00001d022059</t>
  </si>
  <si>
    <t>GRMZM2G131167</t>
  </si>
  <si>
    <t>Zm00001d022065</t>
  </si>
  <si>
    <t>GRMZM2G431885</t>
  </si>
  <si>
    <t>GRMZM2G131228</t>
  </si>
  <si>
    <t>GRMZM2G131243</t>
  </si>
  <si>
    <t>Zm00001d022060</t>
  </si>
  <si>
    <t>GRMZM2G131262</t>
  </si>
  <si>
    <t>GRMZM2G146623</t>
  </si>
  <si>
    <t>GRMZM2G050501</t>
  </si>
  <si>
    <t>Zm00001d022058</t>
  </si>
  <si>
    <t>GRMZM2G351469</t>
  </si>
  <si>
    <t>Zm00001d022057</t>
  </si>
  <si>
    <t>AC195138.3_FG004</t>
  </si>
  <si>
    <t>Zm00001d022055</t>
  </si>
  <si>
    <t>GRMZM2G019373</t>
  </si>
  <si>
    <t>Zm00001d022053</t>
  </si>
  <si>
    <t>GRMZM2G019571</t>
  </si>
  <si>
    <t>Zm00001d022052</t>
  </si>
  <si>
    <t>GRMZM2G068255</t>
  </si>
  <si>
    <t>Zm00001d022050</t>
  </si>
  <si>
    <t>GRMZM2G044023</t>
  </si>
  <si>
    <t>Zm00001d022049</t>
  </si>
  <si>
    <t>GRMZM5G862931</t>
  </si>
  <si>
    <t>Zm00001d022048</t>
  </si>
  <si>
    <t>GRMZM2G313553</t>
  </si>
  <si>
    <t>Zm00001d022046</t>
  </si>
  <si>
    <t>GRMZM2G439281</t>
  </si>
  <si>
    <t>GRMZM2G027183</t>
  </si>
  <si>
    <t>Zm00001d022045</t>
  </si>
  <si>
    <t>GRMZM2G026869</t>
  </si>
  <si>
    <t>GRMZM2G356076</t>
  </si>
  <si>
    <t>Zm00001d022044</t>
  </si>
  <si>
    <t>GRMZM2G056081</t>
  </si>
  <si>
    <t>Zm00001d022043</t>
  </si>
  <si>
    <t>GRMZM2G144030</t>
  </si>
  <si>
    <t>Zm00001d022042</t>
  </si>
  <si>
    <t>GRMZM2G432796</t>
  </si>
  <si>
    <t>Zm00001d022041</t>
  </si>
  <si>
    <t>GRMZM2G432774</t>
  </si>
  <si>
    <t>Zm00001d022040</t>
  </si>
  <si>
    <t>GRMZM2G132810</t>
  </si>
  <si>
    <t>GRMZM2G432738</t>
  </si>
  <si>
    <t>Zm00001d022038</t>
  </si>
  <si>
    <t>GRMZM2G132753</t>
  </si>
  <si>
    <t>Zm00001d022037</t>
  </si>
  <si>
    <t>GRMZM2G049882</t>
  </si>
  <si>
    <t>Zm00001d022036</t>
  </si>
  <si>
    <t>GRMZM2G036203</t>
  </si>
  <si>
    <t>Zm00001d022035</t>
  </si>
  <si>
    <t>GRMZM2G418899</t>
  </si>
  <si>
    <t>Zm00001d022034</t>
  </si>
  <si>
    <t>GRMZM2G119705</t>
  </si>
  <si>
    <t>Zm00001d022032</t>
  </si>
  <si>
    <t>GRMZM2G119740</t>
  </si>
  <si>
    <t>Zm00001d022031</t>
  </si>
  <si>
    <t>GRMZM2G056075</t>
  </si>
  <si>
    <t>Zm00001d022028</t>
  </si>
  <si>
    <t>GRMZM2G056143</t>
  </si>
  <si>
    <t>Zm00001d022027</t>
  </si>
  <si>
    <t>GRMZM2G008468</t>
  </si>
  <si>
    <t>Zm00001d022026</t>
  </si>
  <si>
    <t>GRMZM2G309970</t>
  </si>
  <si>
    <t>Zm00001d022025</t>
  </si>
  <si>
    <t>GRMZM2G008651</t>
  </si>
  <si>
    <t>Zm00001d022023</t>
  </si>
  <si>
    <t>GRMZM2G008665</t>
  </si>
  <si>
    <t>Zm00001d022021</t>
  </si>
  <si>
    <t>GRMZM2G008712</t>
  </si>
  <si>
    <t>Zm00001d022022</t>
  </si>
  <si>
    <t>GRMZM2G053338</t>
  </si>
  <si>
    <t>Zm00001d022017</t>
  </si>
  <si>
    <t>GRMZM2G017016</t>
  </si>
  <si>
    <t>Zm00001d022016</t>
  </si>
  <si>
    <t>GRMZM2G090715</t>
  </si>
  <si>
    <t>Zm00001d022010</t>
  </si>
  <si>
    <t>GRMZM2G077004</t>
  </si>
  <si>
    <t>GRMZM2G076981</t>
  </si>
  <si>
    <t>Zm00001d022009</t>
  </si>
  <si>
    <t>GRMZM2G181219</t>
  </si>
  <si>
    <t>Zm00001d022006</t>
  </si>
  <si>
    <t>GRMZM2G092752</t>
  </si>
  <si>
    <t>Zm00001d022005</t>
  </si>
  <si>
    <t>GRMZM2G092739</t>
  </si>
  <si>
    <t>Zm00001d022003</t>
  </si>
  <si>
    <t>AC185108.3_FG011</t>
  </si>
  <si>
    <t>Zm00001d022002</t>
  </si>
  <si>
    <t>AC185108.3_FG010</t>
  </si>
  <si>
    <t>Zm00001d022001</t>
  </si>
  <si>
    <t>GRMZM2G167932</t>
  </si>
  <si>
    <t>Zm00001d021999</t>
  </si>
  <si>
    <t>GRMZM2G097456</t>
  </si>
  <si>
    <t>Zm00001d021998</t>
  </si>
  <si>
    <t>AC185108.3_FG006</t>
  </si>
  <si>
    <t>Zm00001d021997</t>
  </si>
  <si>
    <t>GRMZM2G089630</t>
  </si>
  <si>
    <t>Zm00001d021993</t>
  </si>
  <si>
    <t>GRMZM2G089557</t>
  </si>
  <si>
    <t>Zm00001d021990</t>
  </si>
  <si>
    <t>GRMZM2G057260</t>
  </si>
  <si>
    <t>Zm00001d021988</t>
  </si>
  <si>
    <t>GRMZM2G057247</t>
  </si>
  <si>
    <t>Zm00001d021985</t>
  </si>
  <si>
    <t>GRMZM2G357734</t>
  </si>
  <si>
    <t>Zm00001d021982</t>
  </si>
  <si>
    <t>GRMZM2G057176</t>
  </si>
  <si>
    <t>Zm00001d021980</t>
  </si>
  <si>
    <t>GRMZM2G057023</t>
  </si>
  <si>
    <t>Zm00001d021979</t>
  </si>
  <si>
    <t>GRMZM2G151649</t>
  </si>
  <si>
    <t>Zm00001d021978</t>
  </si>
  <si>
    <t>GRMZM2G010702</t>
  </si>
  <si>
    <t>Zm00001d021977</t>
  </si>
  <si>
    <t>GRMZM2G180490</t>
  </si>
  <si>
    <t>Zm00001d021976</t>
  </si>
  <si>
    <t>GRMZM2G172726</t>
  </si>
  <si>
    <t>Zm00001d021974</t>
  </si>
  <si>
    <t>GRMZM2G172657</t>
  </si>
  <si>
    <t>Zm00001d021973</t>
  </si>
  <si>
    <t>GRMZM2G411940</t>
  </si>
  <si>
    <t>GRMZM2G411916</t>
  </si>
  <si>
    <t>GRMZM2G479163</t>
  </si>
  <si>
    <t>GRMZM2G179777</t>
  </si>
  <si>
    <t>Zm00001d021971</t>
  </si>
  <si>
    <t>GRMZM2G179779</t>
  </si>
  <si>
    <t>Zm00001d021970</t>
  </si>
  <si>
    <t>GRMZM5G898305</t>
  </si>
  <si>
    <t>Zm00001d021960</t>
  </si>
  <si>
    <t>GRMZM2G096454</t>
  </si>
  <si>
    <t>Zm00001d021959</t>
  </si>
  <si>
    <t>GRMZM2G396397</t>
  </si>
  <si>
    <t>Zm00001d021958</t>
  </si>
  <si>
    <t>GRMZM2G396402</t>
  </si>
  <si>
    <t>Zm00001d021957</t>
  </si>
  <si>
    <t>GRMZM5G813007</t>
  </si>
  <si>
    <t>Zm00001d021956</t>
  </si>
  <si>
    <t>GRMZM2G066197</t>
  </si>
  <si>
    <t>Zm00001d021955</t>
  </si>
  <si>
    <t>GRMZM2G066051</t>
  </si>
  <si>
    <t>Zm00001d021954</t>
  </si>
  <si>
    <t>GRMZM2G178839</t>
  </si>
  <si>
    <t>Zm00001d021952</t>
  </si>
  <si>
    <t>GRMZM2G178829</t>
  </si>
  <si>
    <t>Zm00001d021951</t>
  </si>
  <si>
    <t>GRMZM2G022313</t>
  </si>
  <si>
    <t>Zm00001d021950</t>
  </si>
  <si>
    <t>GRMZM2G023346</t>
  </si>
  <si>
    <t>Zm00001d021949</t>
  </si>
  <si>
    <t>GRMZM2G023444</t>
  </si>
  <si>
    <t>Zm00001d021948</t>
  </si>
  <si>
    <t>GRMZM2G398506</t>
  </si>
  <si>
    <t>Zm00001d021947</t>
  </si>
  <si>
    <t>GRMZM2G098517</t>
  </si>
  <si>
    <t>Zm00001d021946</t>
  </si>
  <si>
    <t>GRMZM2G114688</t>
  </si>
  <si>
    <t>Zm00001d021945</t>
  </si>
  <si>
    <t>GRMZM2G110044</t>
  </si>
  <si>
    <t>Zm00001d021943</t>
  </si>
  <si>
    <t>GRMZM2G110034</t>
  </si>
  <si>
    <t>GRMZM2G110018</t>
  </si>
  <si>
    <t>Zm00001d021942</t>
  </si>
  <si>
    <t>GRMZM2G064437</t>
  </si>
  <si>
    <t>Zm00001d021938</t>
  </si>
  <si>
    <t>GRMZM2G302604</t>
  </si>
  <si>
    <t>Zm00001d021936</t>
  </si>
  <si>
    <t>GRMZM2G004694</t>
  </si>
  <si>
    <t>Zm00001d021935</t>
  </si>
  <si>
    <t>GRMZM2G104204</t>
  </si>
  <si>
    <t>Zm00001d021934</t>
  </si>
  <si>
    <t>GRMZM2G058197</t>
  </si>
  <si>
    <t>Zm00001d021932</t>
  </si>
  <si>
    <t>GRMZM2G058087</t>
  </si>
  <si>
    <t>Zm00001d021931</t>
  </si>
  <si>
    <t>GRMZM2G055216</t>
  </si>
  <si>
    <t>Zm00001d021930</t>
  </si>
  <si>
    <t>GRMZM2G102550</t>
  </si>
  <si>
    <t>Zm00001d021929</t>
  </si>
  <si>
    <t>GRMZM2G102514</t>
  </si>
  <si>
    <t>Zm00001d021927</t>
  </si>
  <si>
    <t>GRMZM2G435944</t>
  </si>
  <si>
    <t>Zm00001d021926</t>
  </si>
  <si>
    <t>GRMZM2G054658</t>
  </si>
  <si>
    <t>Zm00001d021920</t>
  </si>
  <si>
    <t>GRMZM2G060749</t>
  </si>
  <si>
    <t>Zm00001d021918</t>
  </si>
  <si>
    <t>GRMZM2G060762</t>
  </si>
  <si>
    <t>Zm00001d021915</t>
  </si>
  <si>
    <t>GRMZM2G063420</t>
  </si>
  <si>
    <t>Zm00001d021913</t>
  </si>
  <si>
    <t>GRMZM2G363552</t>
  </si>
  <si>
    <t>Zm00001d021912</t>
  </si>
  <si>
    <t>GRMZM2G071997</t>
  </si>
  <si>
    <t>Zm00001d021909</t>
  </si>
  <si>
    <t>GRMZM2G072054</t>
  </si>
  <si>
    <t>Zm00001d021908</t>
  </si>
  <si>
    <t>GRMZM2G072280</t>
  </si>
  <si>
    <t>Zm00001d021906</t>
  </si>
  <si>
    <t>AC203986.3_FG013</t>
  </si>
  <si>
    <t>Zm00001d021905</t>
  </si>
  <si>
    <t>GRMZM2G072500</t>
  </si>
  <si>
    <t>Zm00001d021904</t>
  </si>
  <si>
    <t>GRMZM2G072506</t>
  </si>
  <si>
    <t>GRMZM2G072526</t>
  </si>
  <si>
    <t>Zm00001d021903</t>
  </si>
  <si>
    <t>GRMZM2G374969</t>
  </si>
  <si>
    <t>Zm00001d021902</t>
  </si>
  <si>
    <t>GRMZM2G374971</t>
  </si>
  <si>
    <t>Zm00001d021901</t>
  </si>
  <si>
    <t>GRMZM5G889052</t>
  </si>
  <si>
    <t>Zm00001d021900</t>
  </si>
  <si>
    <t>GRMZM2G121516</t>
  </si>
  <si>
    <t>Zm00001d021899</t>
  </si>
  <si>
    <t>GRMZM2G121543</t>
  </si>
  <si>
    <t>Zm00001d021898</t>
  </si>
  <si>
    <t>GRMZM2G443829</t>
  </si>
  <si>
    <t>Zm00001d021897</t>
  </si>
  <si>
    <t>GRMZM2G443843</t>
  </si>
  <si>
    <t>Zm00001d021896</t>
  </si>
  <si>
    <t>GRMZM5G860235</t>
  </si>
  <si>
    <t>Zm00001d021895</t>
  </si>
  <si>
    <t>GRMZM5G887631</t>
  </si>
  <si>
    <t>Zm00001d021893</t>
  </si>
  <si>
    <t>GRMZM2G384386</t>
  </si>
  <si>
    <t>Zm00001d021892</t>
  </si>
  <si>
    <t>GRMZM2G083243</t>
  </si>
  <si>
    <t>Zm00001d021891</t>
  </si>
  <si>
    <t>GRMZM2G384327</t>
  </si>
  <si>
    <t>Zm00001d021890</t>
  </si>
  <si>
    <t>AC194977.2_FG004</t>
  </si>
  <si>
    <t>Zm00001d021889</t>
  </si>
  <si>
    <t>GRMZM2G006324</t>
  </si>
  <si>
    <t>Zm00001d021887</t>
  </si>
  <si>
    <t>GRMZM2G305196</t>
  </si>
  <si>
    <t>Zm00001d021886</t>
  </si>
  <si>
    <t>GRMZM2G305211</t>
  </si>
  <si>
    <t>Zm00001d021885</t>
  </si>
  <si>
    <t>GRMZM2G006505</t>
  </si>
  <si>
    <t>Zm00001d021883</t>
  </si>
  <si>
    <t>GRMZM2G305280</t>
  </si>
  <si>
    <t>Zm00001d021882</t>
  </si>
  <si>
    <t>GRMZM2G007651</t>
  </si>
  <si>
    <t>Zm00001d021881</t>
  </si>
  <si>
    <t>GRMZM2G007909</t>
  </si>
  <si>
    <t>Zm00001d021880</t>
  </si>
  <si>
    <t>GRMZM2G092669</t>
  </si>
  <si>
    <t>Zm00001d021879</t>
  </si>
  <si>
    <t>GRMZM2G061156</t>
  </si>
  <si>
    <t>Zm00001d021878</t>
  </si>
  <si>
    <t>GRMZM2G061234</t>
  </si>
  <si>
    <t>Zm00001d021877</t>
  </si>
  <si>
    <t>GRMZM2G034779</t>
  </si>
  <si>
    <t>Zm00001d021875</t>
  </si>
  <si>
    <t>GRMZM2G100758</t>
  </si>
  <si>
    <t>Zm00001d021874</t>
  </si>
  <si>
    <t>GRMZM2G100741</t>
  </si>
  <si>
    <t>Zm00001d021873</t>
  </si>
  <si>
    <t>GRMZM2G158452</t>
  </si>
  <si>
    <t>Zm00001d021871</t>
  </si>
  <si>
    <t>GRMZM2G158447</t>
  </si>
  <si>
    <t>Zm00001d021870</t>
  </si>
  <si>
    <t>GRMZM2G158429</t>
  </si>
  <si>
    <t>Zm00001d021869</t>
  </si>
  <si>
    <t>GRMZM2G338205</t>
  </si>
  <si>
    <t>Zm00001d021867</t>
  </si>
  <si>
    <t>GRMZM2G122841</t>
  </si>
  <si>
    <t>GRMZM2G019084</t>
  </si>
  <si>
    <t>Zm00001d021868</t>
  </si>
  <si>
    <t>GRMZM2G046916</t>
  </si>
  <si>
    <t>Zm00001d021864</t>
  </si>
  <si>
    <t>GRMZM2G046829</t>
  </si>
  <si>
    <t>Zm00001d021863</t>
  </si>
  <si>
    <t>GRMZM2G357656</t>
  </si>
  <si>
    <t>Zm00001d021862</t>
  </si>
  <si>
    <t>GRMZM2G054870</t>
  </si>
  <si>
    <t>Zm00001d021861</t>
  </si>
  <si>
    <t>AC200143.3_FG003</t>
  </si>
  <si>
    <t>Zm00001d021855</t>
  </si>
  <si>
    <t>GRMZM5G841684</t>
  </si>
  <si>
    <t>Zm00001d021851</t>
  </si>
  <si>
    <t>GRMZM2G107562</t>
  </si>
  <si>
    <t>Zm00001d021850</t>
  </si>
  <si>
    <t>GRMZM2G167933</t>
  </si>
  <si>
    <t>Zm00001d021849</t>
  </si>
  <si>
    <t>AC197013.3_FG003</t>
  </si>
  <si>
    <t>Zm00001d021846</t>
  </si>
  <si>
    <t>GRMZM2G081155</t>
  </si>
  <si>
    <t>GRMZM5G886969</t>
  </si>
  <si>
    <t>Zm00001d021845</t>
  </si>
  <si>
    <t>GRMZM2G081668</t>
  </si>
  <si>
    <t>Zm00001d021844</t>
  </si>
  <si>
    <t>GRMZM2G380656</t>
  </si>
  <si>
    <t>Zm00001d021843</t>
  </si>
  <si>
    <t>GRMZM2G081782</t>
  </si>
  <si>
    <t>Zm00001d021842</t>
  </si>
  <si>
    <t>GRMZM2G081803</t>
  </si>
  <si>
    <t>Zm00001d021841</t>
  </si>
  <si>
    <t>GRMZM2G081888</t>
  </si>
  <si>
    <t>Zm00001d021840</t>
  </si>
  <si>
    <t>GRMZM2G081949</t>
  </si>
  <si>
    <t>Zm00001d021839</t>
  </si>
  <si>
    <t>GRMZM2G380732</t>
  </si>
  <si>
    <t>Zm00001d021838</t>
  </si>
  <si>
    <t>GRMZM2G333980</t>
  </si>
  <si>
    <t>Zm00001d021836</t>
  </si>
  <si>
    <t>GRMZM2G028086</t>
  </si>
  <si>
    <t>Zm00001d021835</t>
  </si>
  <si>
    <t>GRMZM5G827186</t>
  </si>
  <si>
    <t>Zm00001d021834</t>
  </si>
  <si>
    <t>GRMZM5G842019</t>
  </si>
  <si>
    <t>Zm00001d021831</t>
  </si>
  <si>
    <t>AC225308.2_FG005</t>
  </si>
  <si>
    <t>Zm00001d021830</t>
  </si>
  <si>
    <t>GRMZM2G700291</t>
  </si>
  <si>
    <t>Zm00001d021829</t>
  </si>
  <si>
    <t>GRMZM2G006942</t>
  </si>
  <si>
    <t>Zm00001d021828</t>
  </si>
  <si>
    <t>GRMZM2G106548</t>
  </si>
  <si>
    <t>Zm00001d021826</t>
  </si>
  <si>
    <t>GRMZM5G897592</t>
  </si>
  <si>
    <t>Zm00001d021825</t>
  </si>
  <si>
    <t>GRMZM5G897546</t>
  </si>
  <si>
    <t>Zm00001d021823</t>
  </si>
  <si>
    <t>GRMZM2G060579</t>
  </si>
  <si>
    <t>Zm00001d021821</t>
  </si>
  <si>
    <t>GRMZM2G394261</t>
  </si>
  <si>
    <t>Zm00001d021820</t>
  </si>
  <si>
    <t>GRMZM2G179885</t>
  </si>
  <si>
    <t>Zm00001d021818</t>
  </si>
  <si>
    <t>GRMZM2G107565</t>
  </si>
  <si>
    <t>Zm00001d021817</t>
  </si>
  <si>
    <t>GRMZM2G405017</t>
  </si>
  <si>
    <t>Zm00001d021816</t>
  </si>
  <si>
    <t>GRMZM2G107654</t>
  </si>
  <si>
    <t>Zm00001d021815</t>
  </si>
  <si>
    <t>AC213455.3_FG008</t>
  </si>
  <si>
    <t>Zm00001d021814</t>
  </si>
  <si>
    <t>GRMZM2G089493</t>
  </si>
  <si>
    <t>Zm00001d021813</t>
  </si>
  <si>
    <t>GRMZM2G103276</t>
  </si>
  <si>
    <t>Zm00001d021812</t>
  </si>
  <si>
    <t>GRMZM2G434277</t>
  </si>
  <si>
    <t>Zm00001d021810</t>
  </si>
  <si>
    <t>GRMZM2G434301</t>
  </si>
  <si>
    <t>GRMZM2G434317</t>
  </si>
  <si>
    <t>GRMZM2G335287</t>
  </si>
  <si>
    <t>Zm00001d021806</t>
  </si>
  <si>
    <t>GRMZM2G041181</t>
  </si>
  <si>
    <t>Zm00001d021805</t>
  </si>
  <si>
    <t>GRMZM2G041418</t>
  </si>
  <si>
    <t>Zm00001d021804</t>
  </si>
  <si>
    <t>GRMZM2G000453</t>
  </si>
  <si>
    <t>Zm00001d021803</t>
  </si>
  <si>
    <t>GRMZM2G129354</t>
  </si>
  <si>
    <t>Zm00001d021802</t>
  </si>
  <si>
    <t>GRMZM2G129311</t>
  </si>
  <si>
    <t>Zm00001d021799</t>
  </si>
  <si>
    <t>GRMZM2G008309</t>
  </si>
  <si>
    <t>Zm00001d021791</t>
  </si>
  <si>
    <t>GRMZM2G008356</t>
  </si>
  <si>
    <t>Zm00001d021790</t>
  </si>
  <si>
    <t>GRMZM2G057724</t>
  </si>
  <si>
    <t>Zm00001d021789</t>
  </si>
  <si>
    <t>GRMZM2G057535</t>
  </si>
  <si>
    <t>Zm00001d021788</t>
  </si>
  <si>
    <t>GRMZM2G057475</t>
  </si>
  <si>
    <t>Zm00001d021787</t>
  </si>
  <si>
    <t>GRMZM2G057380</t>
  </si>
  <si>
    <t>Zm00001d021785</t>
  </si>
  <si>
    <t>GRMZM2G057281</t>
  </si>
  <si>
    <t>Zm00001d021784</t>
  </si>
  <si>
    <t>GRMZM2G019974</t>
  </si>
  <si>
    <t>Zm00001d021781</t>
  </si>
  <si>
    <t>GRMZM5G862799</t>
  </si>
  <si>
    <t>Zm00001d021779</t>
  </si>
  <si>
    <t>GRMZM5G832281</t>
  </si>
  <si>
    <t>Zm00001d021778</t>
  </si>
  <si>
    <t>GRMZM5G822440</t>
  </si>
  <si>
    <t>Zm00001d021777</t>
  </si>
  <si>
    <t>GRMZM5G801949</t>
  </si>
  <si>
    <t>Zm00001d021775</t>
  </si>
  <si>
    <t>GRMZM5G848182</t>
  </si>
  <si>
    <t>Zm00001d021773</t>
  </si>
  <si>
    <t>GRMZM5G872502</t>
  </si>
  <si>
    <t>Zm00001d021774</t>
  </si>
  <si>
    <t>GRMZM2G171096</t>
  </si>
  <si>
    <t>Zm00001d021772</t>
  </si>
  <si>
    <t>GRMZM5G844243</t>
  </si>
  <si>
    <t>Zm00001d021793</t>
  </si>
  <si>
    <t>GRMZM2G033493</t>
  </si>
  <si>
    <t>Zm00001d021764</t>
  </si>
  <si>
    <t>GRMZM2G033885</t>
  </si>
  <si>
    <t>Zm00001d021763</t>
  </si>
  <si>
    <t>GRMZM2G036007</t>
  </si>
  <si>
    <t>Zm00001d021762</t>
  </si>
  <si>
    <t>GRMZM2G031323</t>
  </si>
  <si>
    <t>Zm00001d021761</t>
  </si>
  <si>
    <t>GRMZM2G035893</t>
  </si>
  <si>
    <t>Zm00001d021760</t>
  </si>
  <si>
    <t>GRMZM2G041645</t>
  </si>
  <si>
    <t>Zm00001d000320</t>
  </si>
  <si>
    <t>GRMZM2G060993</t>
  </si>
  <si>
    <t>Zm00001d021757</t>
  </si>
  <si>
    <t>GRMZM2G096412</t>
  </si>
  <si>
    <t>Zm00001d021755</t>
  </si>
  <si>
    <t>GRMZM2G032071</t>
  </si>
  <si>
    <t>Zm00001d021754</t>
  </si>
  <si>
    <t>GRMZM2G066923</t>
  </si>
  <si>
    <t>Zm00001d021752</t>
  </si>
  <si>
    <t>GRMZM2G366977</t>
  </si>
  <si>
    <t>Zm00001d021753</t>
  </si>
  <si>
    <t>GRMZM2G153438</t>
  </si>
  <si>
    <t>Zm00001d021747</t>
  </si>
  <si>
    <t>GRMZM2G153454</t>
  </si>
  <si>
    <t>Zm00001d021748</t>
  </si>
  <si>
    <t>GRMZM2G129973</t>
  </si>
  <si>
    <t>Zm00001d021746</t>
  </si>
  <si>
    <t>GRMZM2G050933</t>
  </si>
  <si>
    <t>Zm00001d021745</t>
  </si>
  <si>
    <t>GRMZM2G051090</t>
  </si>
  <si>
    <t>Zm00001d021744</t>
  </si>
  <si>
    <t>GRMZM2G153162</t>
  </si>
  <si>
    <t>Zm00001d021741</t>
  </si>
  <si>
    <t>GRMZM2G008528</t>
  </si>
  <si>
    <t>Zm00001d021740</t>
  </si>
  <si>
    <t>GRMZM2G008687</t>
  </si>
  <si>
    <t>Zm00001d021739</t>
  </si>
  <si>
    <t>GRMZM2G008740</t>
  </si>
  <si>
    <t>Zm00001d021738</t>
  </si>
  <si>
    <t>GRMZM2G309025</t>
  </si>
  <si>
    <t>Zm00001d021737</t>
  </si>
  <si>
    <t>GRMZM2G339645</t>
  </si>
  <si>
    <t>Zm00001d021736</t>
  </si>
  <si>
    <t>GRMZM2G054155</t>
  </si>
  <si>
    <t>Zm00001d021734</t>
  </si>
  <si>
    <t>GRMZM2G354222</t>
  </si>
  <si>
    <t>Zm00001d021733</t>
  </si>
  <si>
    <t>GRMZM2G103972</t>
  </si>
  <si>
    <t>Zm00001d021732</t>
  </si>
  <si>
    <t>GRMZM2G113432</t>
  </si>
  <si>
    <t>Zm00001d021731</t>
  </si>
  <si>
    <t>GRMZM5G890190</t>
  </si>
  <si>
    <t>Zm00001d021730</t>
  </si>
  <si>
    <t>GRMZM5G889999</t>
  </si>
  <si>
    <t>Zm00001d021729</t>
  </si>
  <si>
    <t>GRMZM2G465987</t>
  </si>
  <si>
    <t>Zm00001d021727</t>
  </si>
  <si>
    <t>GRMZM2G465999</t>
  </si>
  <si>
    <t>Zm00001d021726</t>
  </si>
  <si>
    <t>GRMZM2G116603</t>
  </si>
  <si>
    <t>Zm00001d021724</t>
  </si>
  <si>
    <t>GRMZM2G019999</t>
  </si>
  <si>
    <t>Zm00001d021721</t>
  </si>
  <si>
    <t>GRMZM2G019916</t>
  </si>
  <si>
    <t>Zm00001d021720</t>
  </si>
  <si>
    <t>GRMZM2G173910</t>
  </si>
  <si>
    <t>Zm00001d021719</t>
  </si>
  <si>
    <t>GRMZM2G173863</t>
  </si>
  <si>
    <t>Zm00001d021718</t>
  </si>
  <si>
    <t>GRMZM2G083950</t>
  </si>
  <si>
    <t>Zm00001d021716</t>
  </si>
  <si>
    <t>GRMZM2G472382</t>
  </si>
  <si>
    <t>Zm00001d021715</t>
  </si>
  <si>
    <t>GRMZM2G444075</t>
  </si>
  <si>
    <t>Zm00001d021714</t>
  </si>
  <si>
    <t>GRMZM2G158009</t>
  </si>
  <si>
    <t>Zm00001d021711</t>
  </si>
  <si>
    <t>GRMZM2G158062</t>
  </si>
  <si>
    <t>Zm00001d021710</t>
  </si>
  <si>
    <t>GRMZM2G000361</t>
  </si>
  <si>
    <t>Zm00001d021708</t>
  </si>
  <si>
    <t>GRMZM2G042047</t>
  </si>
  <si>
    <t>Zm00001d021707</t>
  </si>
  <si>
    <t>GRMZM2G041381</t>
  </si>
  <si>
    <t>Zm00001d021706</t>
  </si>
  <si>
    <t>GRMZM2G108285</t>
  </si>
  <si>
    <t>Zm00001d021709</t>
  </si>
  <si>
    <t>GRMZM2G358386</t>
  </si>
  <si>
    <t>Zm00001d021705</t>
  </si>
  <si>
    <t>GRMZM2G058013</t>
  </si>
  <si>
    <t>GRMZM2G058070</t>
  </si>
  <si>
    <t>GRMZM2G058310</t>
  </si>
  <si>
    <t>Zm00001d021702</t>
  </si>
  <si>
    <t>GRMZM2G058451</t>
  </si>
  <si>
    <t>Zm00001d021701</t>
  </si>
  <si>
    <t>GRMZM2G058622</t>
  </si>
  <si>
    <t>Zm00001d021700</t>
  </si>
  <si>
    <t>GRMZM2G379780</t>
  </si>
  <si>
    <t>Zm00001d021699</t>
  </si>
  <si>
    <t>GRMZM2G075438</t>
  </si>
  <si>
    <t>Zm00001d021698</t>
  </si>
  <si>
    <t>GRMZM2G454550</t>
  </si>
  <si>
    <t>Zm00001d021697</t>
  </si>
  <si>
    <t>GRMZM2G413635</t>
  </si>
  <si>
    <t>Zm00001d021696</t>
  </si>
  <si>
    <t>GRMZM2G431039</t>
  </si>
  <si>
    <t>Zm00001d021695</t>
  </si>
  <si>
    <t>GRMZM2G431033</t>
  </si>
  <si>
    <t>Zm00001d021694</t>
  </si>
  <si>
    <t>GRMZM2G431021</t>
  </si>
  <si>
    <t>Zm00001d021693</t>
  </si>
  <si>
    <t>GRMZM2G431018</t>
  </si>
  <si>
    <t>Zm00001d021692</t>
  </si>
  <si>
    <t>GRMZM2G114140</t>
  </si>
  <si>
    <t>Zm00001d021690</t>
  </si>
  <si>
    <t>GRMZM2G021624</t>
  </si>
  <si>
    <t>Zm00001d021689</t>
  </si>
  <si>
    <t>GRMZM2G374309</t>
  </si>
  <si>
    <t>Zm00001d021688</t>
  </si>
  <si>
    <t>GRMZM2G077008</t>
  </si>
  <si>
    <t>Zm00001d021687</t>
  </si>
  <si>
    <t>GRMZM2G076987</t>
  </si>
  <si>
    <t>Zm00001d021686</t>
  </si>
  <si>
    <t>GRMZM2G375593</t>
  </si>
  <si>
    <t>Zm00001d021685</t>
  </si>
  <si>
    <t>GRMZM2G387381</t>
  </si>
  <si>
    <t>Zm00001d021684</t>
  </si>
  <si>
    <t>GRMZM2G309258</t>
  </si>
  <si>
    <t>Zm00001d021683</t>
  </si>
  <si>
    <t>GRMZM2G309380</t>
  </si>
  <si>
    <t>Zm00001d021682</t>
  </si>
  <si>
    <t>GRMZM2G468610</t>
  </si>
  <si>
    <t>Zm00001d021680</t>
  </si>
  <si>
    <t>GRMZM2G165644</t>
  </si>
  <si>
    <t>Zm00001d021679</t>
  </si>
  <si>
    <t>GRMZM2G468657</t>
  </si>
  <si>
    <t>Zm00001d021677</t>
  </si>
  <si>
    <t>GRMZM2G468682</t>
  </si>
  <si>
    <t>Zm00001d021676</t>
  </si>
  <si>
    <t>GRMZM2G165681</t>
  </si>
  <si>
    <t>Zm00001d021675</t>
  </si>
  <si>
    <t>GRMZM2G339907</t>
  </si>
  <si>
    <t>Zm00001d021674</t>
  </si>
  <si>
    <t>GRMZM2G302601</t>
  </si>
  <si>
    <t>Zm00001d021673</t>
  </si>
  <si>
    <t>GRMZM2G004880</t>
  </si>
  <si>
    <t>Zm00001d021672</t>
  </si>
  <si>
    <t>GRMZM2G080174</t>
  </si>
  <si>
    <t>Zm00001d021669</t>
  </si>
  <si>
    <t>GRMZM5G835323</t>
  </si>
  <si>
    <t>Zm00001d021668</t>
  </si>
  <si>
    <t>GRMZM2G174855</t>
  </si>
  <si>
    <t>Zm00001d021667</t>
  </si>
  <si>
    <t>GRMZM2G056369</t>
  </si>
  <si>
    <t>Zm00001d021666</t>
  </si>
  <si>
    <t>GRMZM2G357631</t>
  </si>
  <si>
    <t>Zm00001d021665</t>
  </si>
  <si>
    <t>GRMZM2G357636</t>
  </si>
  <si>
    <t>Zm00001d021664</t>
  </si>
  <si>
    <t>GRMZM2G056608</t>
  </si>
  <si>
    <t>Zm00001d021662</t>
  </si>
  <si>
    <t>GRMZM2G056627</t>
  </si>
  <si>
    <t>Zm00001d021661</t>
  </si>
  <si>
    <t>GRMZM2G357654</t>
  </si>
  <si>
    <t>Zm00001d021660</t>
  </si>
  <si>
    <t>GRMZM2G382413</t>
  </si>
  <si>
    <t>Zm00001d021659</t>
  </si>
  <si>
    <t>GRMZM2G051709</t>
  </si>
  <si>
    <t>GRMZM2G009103</t>
  </si>
  <si>
    <t>Zm00001d021655</t>
  </si>
  <si>
    <t>GRMZM2G009144</t>
  </si>
  <si>
    <t>Zm00001d021654</t>
  </si>
  <si>
    <t>GRMZM2G009223</t>
  </si>
  <si>
    <t>Zm00001d021653</t>
  </si>
  <si>
    <t>GRMZM2G009412</t>
  </si>
  <si>
    <t>Zm00001d021652</t>
  </si>
  <si>
    <t>GRMZM2G027344</t>
  </si>
  <si>
    <t>Zm00001d021649</t>
  </si>
  <si>
    <t>GRMZM2G415529</t>
  </si>
  <si>
    <t>Zm00001d021647</t>
  </si>
  <si>
    <t>GRMZM2G167591</t>
  </si>
  <si>
    <t>Zm00001d021642</t>
  </si>
  <si>
    <t>GRMZM2G360949</t>
  </si>
  <si>
    <t>Zm00001d021641</t>
  </si>
  <si>
    <t>GRMZM2G451672</t>
  </si>
  <si>
    <t>Zm00001d021646</t>
  </si>
  <si>
    <t>GRMZM2G150791</t>
  </si>
  <si>
    <t>Zm00001d021645</t>
  </si>
  <si>
    <t>GRMZM2G177300</t>
  </si>
  <si>
    <t>GRMZM2G180082</t>
  </si>
  <si>
    <t>Zm00001d021639</t>
  </si>
  <si>
    <t>GRMZM2G180080</t>
  </si>
  <si>
    <t>Zm00001d021638</t>
  </si>
  <si>
    <t>GRMZM2G480480</t>
  </si>
  <si>
    <t>Zm00001d021636</t>
  </si>
  <si>
    <t>GRMZM2G180027</t>
  </si>
  <si>
    <t>Zm00001d021635</t>
  </si>
  <si>
    <t>GRMZM2G423478</t>
  </si>
  <si>
    <t>GRMZM2G124794</t>
  </si>
  <si>
    <t>Zm00001d030379</t>
  </si>
  <si>
    <t>GRMZM2G429396</t>
  </si>
  <si>
    <t>Zm00001d021634</t>
  </si>
  <si>
    <t>GRMZM2G127510</t>
  </si>
  <si>
    <t>Zm00001d021633</t>
  </si>
  <si>
    <t>GRMZM2G075794</t>
  </si>
  <si>
    <t>Zm00001d021632</t>
  </si>
  <si>
    <t>GRMZM2G075828</t>
  </si>
  <si>
    <t>Zm00001d021629</t>
  </si>
  <si>
    <t>GRMZM2G148272</t>
  </si>
  <si>
    <t>Zm00001d021628</t>
  </si>
  <si>
    <t>GRMZM2G449709</t>
  </si>
  <si>
    <t>Zm00001d021627</t>
  </si>
  <si>
    <t>GRMZM2G117642</t>
  </si>
  <si>
    <t>Zm00001d021626</t>
  </si>
  <si>
    <t>GRMZM2G154574</t>
  </si>
  <si>
    <t>Zm00001d021624</t>
  </si>
  <si>
    <t>GRMZM2G154489</t>
  </si>
  <si>
    <t>Zm00001d021623</t>
  </si>
  <si>
    <t>GRMZM2G048819</t>
  </si>
  <si>
    <t>Zm00001d021621</t>
  </si>
  <si>
    <t>GRMZM2G048907</t>
  </si>
  <si>
    <t>Zm00001d021620</t>
  </si>
  <si>
    <t>GRMZM2G048987</t>
  </si>
  <si>
    <t>Zm00001d021617</t>
  </si>
  <si>
    <t>GRMZM2G049151</t>
  </si>
  <si>
    <t>Zm00001d021616</t>
  </si>
  <si>
    <t>GRMZM2G108874</t>
  </si>
  <si>
    <t>Zm00001d021614</t>
  </si>
  <si>
    <t>GRMZM2G108849</t>
  </si>
  <si>
    <t>Zm00001d021615</t>
  </si>
  <si>
    <t>GRMZM2G121546</t>
  </si>
  <si>
    <t>Zm00001d021611</t>
  </si>
  <si>
    <t>GRMZM2G342895</t>
  </si>
  <si>
    <t>Zm00001d021610</t>
  </si>
  <si>
    <t>GRMZM2G044044</t>
  </si>
  <si>
    <t>Zm00001d021609</t>
  </si>
  <si>
    <t>GRMZM2G045660</t>
  </si>
  <si>
    <t>Zm00001d021608</t>
  </si>
  <si>
    <t>GRMZM2G021233</t>
  </si>
  <si>
    <t>Zm00001d021607</t>
  </si>
  <si>
    <t>GRMZM2G108615</t>
  </si>
  <si>
    <t>Zm00001d021605</t>
  </si>
  <si>
    <t>GRMZM2G025718</t>
  </si>
  <si>
    <t>Zm00001d021602</t>
  </si>
  <si>
    <t>GRMZM2G076387</t>
  </si>
  <si>
    <t>Zm00001d021600</t>
  </si>
  <si>
    <t>GRMZM2G076225</t>
  </si>
  <si>
    <t>Zm00001d021599</t>
  </si>
  <si>
    <t>GRMZM2G325008</t>
  </si>
  <si>
    <t>Zm00001d021598</t>
  </si>
  <si>
    <t>AC189750.4_FG004</t>
  </si>
  <si>
    <t>Zm00001d021596</t>
  </si>
  <si>
    <t>GRMZM2G048591</t>
  </si>
  <si>
    <t>Zm00001d021595</t>
  </si>
  <si>
    <t>GRMZM2G139931</t>
  </si>
  <si>
    <t>Zm00001d021592</t>
  </si>
  <si>
    <t>GRMZM2G134545</t>
  </si>
  <si>
    <t>Zm00001d021591</t>
  </si>
  <si>
    <t>GRMZM2G105750</t>
  </si>
  <si>
    <t>Zm00001d021588</t>
  </si>
  <si>
    <t>GRMZM2G135790</t>
  </si>
  <si>
    <t>Zm00001d021587</t>
  </si>
  <si>
    <t>GRMZM2G027756</t>
  </si>
  <si>
    <t>Zm00001d021584</t>
  </si>
  <si>
    <t>GRMZM2G325783</t>
  </si>
  <si>
    <t>Zm00001d021583</t>
  </si>
  <si>
    <t>GRMZM2G010298</t>
  </si>
  <si>
    <t>Zm00001d021582</t>
  </si>
  <si>
    <t>GRMZM2G028887</t>
  </si>
  <si>
    <t>Zm00001d021580</t>
  </si>
  <si>
    <t>GRMZM2G029082</t>
  </si>
  <si>
    <t>Zm00001d021579</t>
  </si>
  <si>
    <t>GRMZM2G025242</t>
  </si>
  <si>
    <t>Zm00001d021574</t>
  </si>
  <si>
    <t>GRMZM2G067624</t>
  </si>
  <si>
    <t>Zm00001d021573</t>
  </si>
  <si>
    <t>GRMZM2G455075</t>
  </si>
  <si>
    <t>Zm00001d021572</t>
  </si>
  <si>
    <t>GRMZM2G155911</t>
  </si>
  <si>
    <t>GRMZM2G022310</t>
  </si>
  <si>
    <t>Zm00001d021570</t>
  </si>
  <si>
    <t>GRMZM2G095261</t>
  </si>
  <si>
    <t>Zm00001d021577</t>
  </si>
  <si>
    <t>GRMZM2G395508</t>
  </si>
  <si>
    <t>Zm00001d021576</t>
  </si>
  <si>
    <t>GRMZM2G161809</t>
  </si>
  <si>
    <t>Zm00001d021569</t>
  </si>
  <si>
    <t>GRMZM2G356198</t>
  </si>
  <si>
    <t>GRMZM2G163138</t>
  </si>
  <si>
    <t>Zm00001d021566</t>
  </si>
  <si>
    <t>GRMZM2G163095</t>
  </si>
  <si>
    <t>GRMZM2G163045</t>
  </si>
  <si>
    <t>GRMZM2G038449</t>
  </si>
  <si>
    <t>GRMZM2G175812</t>
  </si>
  <si>
    <t>Zm00001d021562</t>
  </si>
  <si>
    <t>GRMZM2G175799</t>
  </si>
  <si>
    <t>Zm00001d047018</t>
  </si>
  <si>
    <t>GRMZM2G396752</t>
  </si>
  <si>
    <t>Zm00001d000435</t>
  </si>
  <si>
    <t>GRMZM2G161611</t>
  </si>
  <si>
    <t>Zm00001d021557</t>
  </si>
  <si>
    <t>GRMZM2G138220</t>
  </si>
  <si>
    <t>Zm00001d021554</t>
  </si>
  <si>
    <t>GRMZM2G138230</t>
  </si>
  <si>
    <t>Zm00001d021553</t>
  </si>
  <si>
    <t>GRMZM2G144594</t>
  </si>
  <si>
    <t>Zm00001d021552</t>
  </si>
  <si>
    <t>GRMZM2G075719</t>
  </si>
  <si>
    <t>Zm00001d021551</t>
  </si>
  <si>
    <t>GRMZM2G406672</t>
  </si>
  <si>
    <t>Zm00001d021546</t>
  </si>
  <si>
    <t>GRMZM2G406651</t>
  </si>
  <si>
    <t>Zm00001d021545</t>
  </si>
  <si>
    <t>GRMZM2G107142</t>
  </si>
  <si>
    <t>Zm00001d021544</t>
  </si>
  <si>
    <t>GRMZM2G444874</t>
  </si>
  <si>
    <t>Zm00001d021542</t>
  </si>
  <si>
    <t>GRMZM2G316191</t>
  </si>
  <si>
    <t>Zm00001d021541</t>
  </si>
  <si>
    <t>AC191264.3_FG002</t>
  </si>
  <si>
    <t>Zm00001d021538</t>
  </si>
  <si>
    <t>GRMZM2G172327</t>
  </si>
  <si>
    <t>Zm00001d021537</t>
  </si>
  <si>
    <t>GRMZM2G313672</t>
  </si>
  <si>
    <t>Zm00001d021536</t>
  </si>
  <si>
    <t>GRMZM2G313643</t>
  </si>
  <si>
    <t>Zm00001d021535</t>
  </si>
  <si>
    <t>GRMZM2G010714</t>
  </si>
  <si>
    <t>Zm00001d021534</t>
  </si>
  <si>
    <t>GRMZM2G010640</t>
  </si>
  <si>
    <t>Zm00001d021533</t>
  </si>
  <si>
    <t>GRMZM2G069928</t>
  </si>
  <si>
    <t>Zm00001d021532</t>
  </si>
  <si>
    <t>GRMZM2G134711</t>
  </si>
  <si>
    <t>Zm00001d021529</t>
  </si>
  <si>
    <t>GRMZM2G134716</t>
  </si>
  <si>
    <t>Zm00001d021528</t>
  </si>
  <si>
    <t>GRMZM2G134797</t>
  </si>
  <si>
    <t>Zm00001d021526</t>
  </si>
  <si>
    <t>GRMZM2G135029</t>
  </si>
  <si>
    <t>Zm00001d021525</t>
  </si>
  <si>
    <t>GRMZM2G135038</t>
  </si>
  <si>
    <t>Zm00001d021524</t>
  </si>
  <si>
    <t>GRMZM2G085670</t>
  </si>
  <si>
    <t>Zm00001d021522</t>
  </si>
  <si>
    <t>GRMZM2G088590</t>
  </si>
  <si>
    <t>Zm00001d021520</t>
  </si>
  <si>
    <t>GRMZM5G802881</t>
  </si>
  <si>
    <t>Zm00001d021519</t>
  </si>
  <si>
    <t>GRMZM2G488458</t>
  </si>
  <si>
    <t>Zm00001d021518</t>
  </si>
  <si>
    <t>GRMZM5G892787</t>
  </si>
  <si>
    <t>Zm00001d021517</t>
  </si>
  <si>
    <t>GRMZM2G032336</t>
  </si>
  <si>
    <t>Zm00001d021516</t>
  </si>
  <si>
    <t>GRMZM2G032253</t>
  </si>
  <si>
    <t>Zm00001d021515</t>
  </si>
  <si>
    <t>GRMZM2G320591</t>
  </si>
  <si>
    <t>Zm00001d021514</t>
  </si>
  <si>
    <t>GRMZM2G062910</t>
  </si>
  <si>
    <t>Zm00001d021513</t>
  </si>
  <si>
    <t>GRMZM2G369340</t>
  </si>
  <si>
    <t>Zm00001d021512</t>
  </si>
  <si>
    <t>GRMZM2G180724</t>
  </si>
  <si>
    <t>Zm00001d021508</t>
  </si>
  <si>
    <t>GRMZM2G084757</t>
  </si>
  <si>
    <t>Zm00001d021511</t>
  </si>
  <si>
    <t>GRMZM2G084716</t>
  </si>
  <si>
    <t>Zm00001d021510</t>
  </si>
  <si>
    <t>GRMZM2G455085</t>
  </si>
  <si>
    <t>Zm00001d021507</t>
  </si>
  <si>
    <t>GRMZM2G077673</t>
  </si>
  <si>
    <t>Zm00001d021506</t>
  </si>
  <si>
    <t>GRMZM2G050126</t>
  </si>
  <si>
    <t>Zm00001d021505</t>
  </si>
  <si>
    <t>GRMZM5G871542</t>
  </si>
  <si>
    <t>Zm00001d021501</t>
  </si>
  <si>
    <t>GRMZM2G117612</t>
  </si>
  <si>
    <t>Zm00001d021498</t>
  </si>
  <si>
    <t>GRMZM2G117603</t>
  </si>
  <si>
    <t>Zm00001d021497</t>
  </si>
  <si>
    <t>AC210046.4_FG002</t>
  </si>
  <si>
    <t>Zm00001d021495</t>
  </si>
  <si>
    <t>GRMZM2G416484</t>
  </si>
  <si>
    <t>Zm00001d021494</t>
  </si>
  <si>
    <t>GRMZM2G028713</t>
  </si>
  <si>
    <t>Zm00001d021492</t>
  </si>
  <si>
    <t>GRMZM2G397557</t>
  </si>
  <si>
    <t>Zm00001d021491</t>
  </si>
  <si>
    <t>GRMZM2G131275</t>
  </si>
  <si>
    <t>Zm00001d021489</t>
  </si>
  <si>
    <t>GRMZM2G007190</t>
  </si>
  <si>
    <t>Zm00001d021488</t>
  </si>
  <si>
    <t>GRMZM2G413030</t>
  </si>
  <si>
    <t>Zm00001d021487</t>
  </si>
  <si>
    <t>GRMZM2G413044</t>
  </si>
  <si>
    <t>GRMZM2G111309</t>
  </si>
  <si>
    <t>Zm00001d004288</t>
  </si>
  <si>
    <t>GRMZM2G165195</t>
  </si>
  <si>
    <t>Zm00001d021485</t>
  </si>
  <si>
    <t>GRMZM2G171723</t>
  </si>
  <si>
    <t>Zm00001d021486</t>
  </si>
  <si>
    <t>GRMZM2G018950</t>
  </si>
  <si>
    <t>Zm00001d020642</t>
  </si>
  <si>
    <t>GRMZM2G067489</t>
  </si>
  <si>
    <t>Zm00001d020641</t>
  </si>
  <si>
    <t>GRMZM2G340618</t>
  </si>
  <si>
    <t>Zm00001d021481</t>
  </si>
  <si>
    <t>AC196961.2_FG003</t>
  </si>
  <si>
    <t>Zm00001d021477</t>
  </si>
  <si>
    <t>GRMZM5G814851</t>
  </si>
  <si>
    <t>Zm00001d021473</t>
  </si>
  <si>
    <t>GRMZM5G895383</t>
  </si>
  <si>
    <t>Zm00001d021470</t>
  </si>
  <si>
    <t>GRMZM2G423555</t>
  </si>
  <si>
    <t>Zm00001d021469</t>
  </si>
  <si>
    <t>GRMZM2G103896</t>
  </si>
  <si>
    <t>Zm00001d021467</t>
  </si>
  <si>
    <t>GRMZM2G105297</t>
  </si>
  <si>
    <t>Zm00001d021465</t>
  </si>
  <si>
    <t>GRMZM2G105253</t>
  </si>
  <si>
    <t>Zm00001d021464</t>
  </si>
  <si>
    <t>GRMZM2G105245</t>
  </si>
  <si>
    <t>Zm00001d021463</t>
  </si>
  <si>
    <t>GRMZM2G105219</t>
  </si>
  <si>
    <t>Zm00001d021461</t>
  </si>
  <si>
    <t>GRMZM2G105419</t>
  </si>
  <si>
    <t>Zm00001d021457</t>
  </si>
  <si>
    <t>GRMZM5G835903</t>
  </si>
  <si>
    <t>Zm00001d021456</t>
  </si>
  <si>
    <t>GRMZM2G042429</t>
  </si>
  <si>
    <t>Zm00001d021455</t>
  </si>
  <si>
    <t>GRMZM2G012636</t>
  </si>
  <si>
    <t>Zm00001d021454</t>
  </si>
  <si>
    <t>GRMZM2G012413</t>
  </si>
  <si>
    <t>Zm00001d021453</t>
  </si>
  <si>
    <t>GRMZM5G897473</t>
  </si>
  <si>
    <t>Zm00001d021452</t>
  </si>
  <si>
    <t>GRMZM2G019363</t>
  </si>
  <si>
    <t>Zm00001d021450</t>
  </si>
  <si>
    <t>GRMZM2G168618</t>
  </si>
  <si>
    <t>Zm00001d021449</t>
  </si>
  <si>
    <t>GRMZM2G168614</t>
  </si>
  <si>
    <t>Zm00001d021448</t>
  </si>
  <si>
    <t>GRMZM2G168588</t>
  </si>
  <si>
    <t>Zm00001d021447</t>
  </si>
  <si>
    <t>GRMZM2G168330</t>
  </si>
  <si>
    <t>Zm00001d021445</t>
  </si>
  <si>
    <t>GRMZM2G053315</t>
  </si>
  <si>
    <t>Zm00001d021444</t>
  </si>
  <si>
    <t>GRMZM2G053307</t>
  </si>
  <si>
    <t>Zm00001d021443</t>
  </si>
  <si>
    <t>GRMZM2G053298</t>
  </si>
  <si>
    <t>Zm00001d021442</t>
  </si>
  <si>
    <t>GRMZM2G053223</t>
  </si>
  <si>
    <t>Zm00001d021441</t>
  </si>
  <si>
    <t>GRMZM2G353788</t>
  </si>
  <si>
    <t>Zm00001d021440</t>
  </si>
  <si>
    <t>GRMZM2G353785</t>
  </si>
  <si>
    <t>Zm00001d021439</t>
  </si>
  <si>
    <t>GRMZM2G353779</t>
  </si>
  <si>
    <t>Zm00001d021438</t>
  </si>
  <si>
    <t>GRMZM2G053126</t>
  </si>
  <si>
    <t>Zm00001d021437</t>
  </si>
  <si>
    <t>GRMZM2G053083</t>
  </si>
  <si>
    <t>Zm00001d021436</t>
  </si>
  <si>
    <t>AC207722.2_FG009</t>
  </si>
  <si>
    <t>Zm00001d021435</t>
  </si>
  <si>
    <t>GRMZM2G353726</t>
  </si>
  <si>
    <t>Zm00001d021434</t>
  </si>
  <si>
    <t>GRMZM2G322361</t>
  </si>
  <si>
    <t>GRMZM2G066528</t>
  </si>
  <si>
    <t>Zm00001d021433</t>
  </si>
  <si>
    <t>GRMZM2G107987</t>
  </si>
  <si>
    <t>Zm00001d021430</t>
  </si>
  <si>
    <t>AC233865.1_FG001</t>
  </si>
  <si>
    <t>Zm00001d021422</t>
  </si>
  <si>
    <t>GRMZM5G885329</t>
  </si>
  <si>
    <t>Zm00001d021423</t>
  </si>
  <si>
    <t>AC233865.1_FG003</t>
  </si>
  <si>
    <t>Zm00001d021424</t>
  </si>
  <si>
    <t>AC233865.1_FG004</t>
  </si>
  <si>
    <t>Zm00001d021425</t>
  </si>
  <si>
    <t>AC233865.1_FG006</t>
  </si>
  <si>
    <t>Zm00001d021426</t>
  </si>
  <si>
    <t>GRMZM2G032003</t>
  </si>
  <si>
    <t>Zm00001d021421</t>
  </si>
  <si>
    <t>GRMZM2G033634</t>
  </si>
  <si>
    <t>Zm00001d021420</t>
  </si>
  <si>
    <t>GRMZM2G034079</t>
  </si>
  <si>
    <t>Zm00001d021419</t>
  </si>
  <si>
    <t>GRMZM2G102243</t>
  </si>
  <si>
    <t>Zm00001d021404</t>
  </si>
  <si>
    <t>GRMZM2G042666</t>
  </si>
  <si>
    <t>Zm00001d021403</t>
  </si>
  <si>
    <t>GRMZM2G077463</t>
  </si>
  <si>
    <t>Zm00001d021401</t>
  </si>
  <si>
    <t>GRMZM2G077406</t>
  </si>
  <si>
    <t>Zm00001d021400</t>
  </si>
  <si>
    <t>GRMZM2G146240</t>
  </si>
  <si>
    <t>Zm00001d021396</t>
  </si>
  <si>
    <t>GRMZM2G041388</t>
  </si>
  <si>
    <t>Zm00001d021394</t>
  </si>
  <si>
    <t>GRMZM2G041394</t>
  </si>
  <si>
    <t>Zm00001d021393</t>
  </si>
  <si>
    <t>GRMZM2G006117</t>
  </si>
  <si>
    <t>Zm00001d021392</t>
  </si>
  <si>
    <t>GRMZM2G485559</t>
  </si>
  <si>
    <t>Zm00001d021391</t>
  </si>
  <si>
    <t>GRMZM2G006416</t>
  </si>
  <si>
    <t>Zm00001d021390</t>
  </si>
  <si>
    <t>GRMZM2G375307</t>
  </si>
  <si>
    <t>Zm00001d021389</t>
  </si>
  <si>
    <t>GRMZM2G135651</t>
  </si>
  <si>
    <t>Zm00001d021388</t>
  </si>
  <si>
    <t>GRMZM2G436511</t>
  </si>
  <si>
    <t>Zm00001d021387</t>
  </si>
  <si>
    <t>GRMZM2G357688</t>
  </si>
  <si>
    <t>Zm00001d021386</t>
  </si>
  <si>
    <t>GRMZM2G168858</t>
  </si>
  <si>
    <t>Zm00001d021385</t>
  </si>
  <si>
    <t>GRMZM2G168913</t>
  </si>
  <si>
    <t>Zm00001d021384</t>
  </si>
  <si>
    <t>GRMZM2G080507</t>
  </si>
  <si>
    <t>Zm00001d021382</t>
  </si>
  <si>
    <t>AC214640.3_FG003</t>
  </si>
  <si>
    <t>Zm00001d021379</t>
  </si>
  <si>
    <t>GRMZM2G318849</t>
  </si>
  <si>
    <t>Zm00001d021378</t>
  </si>
  <si>
    <t>GRMZM2G142150</t>
  </si>
  <si>
    <t>Zm00001d021376</t>
  </si>
  <si>
    <t>GRMZM2G142013</t>
  </si>
  <si>
    <t>Zm00001d021375</t>
  </si>
  <si>
    <t>GRMZM2G114748</t>
  </si>
  <si>
    <t>Zm00001d021372</t>
  </si>
  <si>
    <t>GRMZM2G114704</t>
  </si>
  <si>
    <t>Zm00001d021371</t>
  </si>
  <si>
    <t>GRMZM5G818058</t>
  </si>
  <si>
    <t>Zm00001d021370</t>
  </si>
  <si>
    <t>GRMZM5G809292</t>
  </si>
  <si>
    <t>Zm00001d021368</t>
  </si>
  <si>
    <t>GRMZM5G809078</t>
  </si>
  <si>
    <t>Zm00001d021365</t>
  </si>
  <si>
    <t>GRMZM2G096824</t>
  </si>
  <si>
    <t>Zm00001d021363</t>
  </si>
  <si>
    <t>GRMZM2G096709</t>
  </si>
  <si>
    <t>Zm00001d021362</t>
  </si>
  <si>
    <t>GRMZM5G829293</t>
  </si>
  <si>
    <t>Zm00001d004626</t>
  </si>
  <si>
    <t>GRMZM2G046186</t>
  </si>
  <si>
    <t>Zm00001d021360</t>
  </si>
  <si>
    <t>GRMZM2G179689</t>
  </si>
  <si>
    <t>Zm00001d021359</t>
  </si>
  <si>
    <t>GRMZM2G058173</t>
  </si>
  <si>
    <t>Zm00001d021358</t>
  </si>
  <si>
    <t>GRMZM2G058208</t>
  </si>
  <si>
    <t>Zm00001d021357</t>
  </si>
  <si>
    <t>GRMZM2G357040</t>
  </si>
  <si>
    <t>Zm00001d021356</t>
  </si>
  <si>
    <t>GRMZM2G171871</t>
  </si>
  <si>
    <t>Zm00001d021351</t>
  </si>
  <si>
    <t>GRMZM2G171884</t>
  </si>
  <si>
    <t>Zm00001d021350</t>
  </si>
  <si>
    <t>GRMZM2G162167</t>
  </si>
  <si>
    <t>Zm00001d021347</t>
  </si>
  <si>
    <t>GRMZM2G092131</t>
  </si>
  <si>
    <t>Zm00001d021346</t>
  </si>
  <si>
    <t>GRMZM2G393455</t>
  </si>
  <si>
    <t>Zm00001d021345</t>
  </si>
  <si>
    <t>GRMZM2G015520</t>
  </si>
  <si>
    <t>Zm00001d021344</t>
  </si>
  <si>
    <t>GRMZM2G162893</t>
  </si>
  <si>
    <t>GRMZM2G162082</t>
  </si>
  <si>
    <t>Zm00001d021343</t>
  </si>
  <si>
    <t>GRMZM2G162086</t>
  </si>
  <si>
    <t>Zm00001d021342</t>
  </si>
  <si>
    <t>GRMZM2G450069</t>
  </si>
  <si>
    <t>Zm00001d021341</t>
  </si>
  <si>
    <t>GRMZM2G148864</t>
  </si>
  <si>
    <t>Zm00001d021340</t>
  </si>
  <si>
    <t>GRMZM2G148892</t>
  </si>
  <si>
    <t>Zm00001d021339</t>
  </si>
  <si>
    <t>GRMZM2G095806</t>
  </si>
  <si>
    <t>Zm00001d021338</t>
  </si>
  <si>
    <t>GRMZM2G095839</t>
  </si>
  <si>
    <t>Zm00001d021337</t>
  </si>
  <si>
    <t>GRMZM2G160922</t>
  </si>
  <si>
    <t>Zm00001d021336</t>
  </si>
  <si>
    <t>GRMZM2G098764</t>
  </si>
  <si>
    <t>Zm00001d021335</t>
  </si>
  <si>
    <t>GRMZM5G869196</t>
  </si>
  <si>
    <t>Zm00001d021334</t>
  </si>
  <si>
    <t>GRMZM2G139210</t>
  </si>
  <si>
    <t>Zm00001d021332</t>
  </si>
  <si>
    <t>GRMZM2G013530</t>
  </si>
  <si>
    <t>Zm00001d021329</t>
  </si>
  <si>
    <t>GRMZM2G125448</t>
  </si>
  <si>
    <t>Zm00001d021324</t>
  </si>
  <si>
    <t>GRMZM2G052288</t>
  </si>
  <si>
    <t>Zm00001d021321</t>
  </si>
  <si>
    <t>GRMZM2G103458</t>
  </si>
  <si>
    <t>Zm00001d021318</t>
  </si>
  <si>
    <t>GRMZM2G401664</t>
  </si>
  <si>
    <t>GRMZM2G449875</t>
  </si>
  <si>
    <t>Zm00001d021316</t>
  </si>
  <si>
    <t>GRMZM2G150674</t>
  </si>
  <si>
    <t>Zm00001d021315</t>
  </si>
  <si>
    <t>GRMZM2G085948</t>
  </si>
  <si>
    <t>Zm00001d021314</t>
  </si>
  <si>
    <t>GRMZM2G135782</t>
  </si>
  <si>
    <t>Zm00001d021313</t>
  </si>
  <si>
    <t>GRMZM2G390109</t>
  </si>
  <si>
    <t>Zm00001d021311</t>
  </si>
  <si>
    <t>GRMZM5G852968</t>
  </si>
  <si>
    <t>Zm00001d021310</t>
  </si>
  <si>
    <t>GRMZM2G091586</t>
  </si>
  <si>
    <t>Zm00001d021309</t>
  </si>
  <si>
    <t>GRMZM2G147459</t>
  </si>
  <si>
    <t>Zm00001d021306</t>
  </si>
  <si>
    <t>GRMZM2G147454</t>
  </si>
  <si>
    <t>Zm00001d021305</t>
  </si>
  <si>
    <t>GRMZM2G147422</t>
  </si>
  <si>
    <t>Zm00001d021304</t>
  </si>
  <si>
    <t>GRMZM5G879570</t>
  </si>
  <si>
    <t>Zm00001d021303</t>
  </si>
  <si>
    <t>AC204772.2_FG002</t>
  </si>
  <si>
    <t>Zm00001d021302</t>
  </si>
  <si>
    <t>GRMZM2G109560</t>
  </si>
  <si>
    <t>Zm00001d021301</t>
  </si>
  <si>
    <t>GRMZM2G109448</t>
  </si>
  <si>
    <t>Zm00001d021300</t>
  </si>
  <si>
    <t>GRMZM2G109405</t>
  </si>
  <si>
    <t>Zm00001d021299</t>
  </si>
  <si>
    <t>GRMZM2G335111</t>
  </si>
  <si>
    <t>Zm00001d021298</t>
  </si>
  <si>
    <t>GRMZM2G104504</t>
  </si>
  <si>
    <t>Zm00001d021297</t>
  </si>
  <si>
    <t>GRMZM2G104551</t>
  </si>
  <si>
    <t>Zm00001d021296</t>
  </si>
  <si>
    <t>GRMZM2G104608</t>
  </si>
  <si>
    <t>Zm00001d021295</t>
  </si>
  <si>
    <t>GRMZM2G100058</t>
  </si>
  <si>
    <t>Zm00001d021294</t>
  </si>
  <si>
    <t>GRMZM2G179024</t>
  </si>
  <si>
    <t>Zm00001d021291</t>
  </si>
  <si>
    <t>GRMZM2G179021</t>
  </si>
  <si>
    <t>Zm00001d021290</t>
  </si>
  <si>
    <t>GRMZM2G044822</t>
  </si>
  <si>
    <t>Zm00001d021289</t>
  </si>
  <si>
    <t>GRMZM2G091837</t>
  </si>
  <si>
    <t>Zm00001d021288</t>
  </si>
  <si>
    <t>GRMZM2G386971</t>
  </si>
  <si>
    <t>Zm00001d021287</t>
  </si>
  <si>
    <t>GRMZM2G091919</t>
  </si>
  <si>
    <t>Zm00001d021286</t>
  </si>
  <si>
    <t>GRMZM2G135783</t>
  </si>
  <si>
    <t>Zm00001d021285</t>
  </si>
  <si>
    <t>GRMZM2G132101</t>
  </si>
  <si>
    <t>Zm00001d021284</t>
  </si>
  <si>
    <t>GRMZM2G132032</t>
  </si>
  <si>
    <t>Zm00001d021283</t>
  </si>
  <si>
    <t>GRMZM2G074472</t>
  </si>
  <si>
    <t>Zm00001d021282</t>
  </si>
  <si>
    <t>GRMZM2G074505</t>
  </si>
  <si>
    <t>Zm00001d021281</t>
  </si>
  <si>
    <t>GRMZM2G048165</t>
  </si>
  <si>
    <t>Zm00001d021280</t>
  </si>
  <si>
    <t>GRMZM2G048131</t>
  </si>
  <si>
    <t>Zm00001d021279</t>
  </si>
  <si>
    <t>GRMZM2G143718</t>
  </si>
  <si>
    <t>Zm00001d021278</t>
  </si>
  <si>
    <t>GRMZM5G899476</t>
  </si>
  <si>
    <t>Zm00001d021273</t>
  </si>
  <si>
    <t>GRMZM2G338928</t>
  </si>
  <si>
    <t>Zm00001d021269</t>
  </si>
  <si>
    <t>GRMZM2G338916</t>
  </si>
  <si>
    <t>GRMZM2G041462</t>
  </si>
  <si>
    <t>Zm00001d021268</t>
  </si>
  <si>
    <t>GRMZM2G110500</t>
  </si>
  <si>
    <t>Zm00001d021267</t>
  </si>
  <si>
    <t>GRMZM2G104622</t>
  </si>
  <si>
    <t>Zm00001d021266</t>
  </si>
  <si>
    <t>GRMZM2G465685</t>
  </si>
  <si>
    <t>Zm00001d021264</t>
  </si>
  <si>
    <t>GRMZM2G165272</t>
  </si>
  <si>
    <t>Zm00001d021263</t>
  </si>
  <si>
    <t>GRMZM2G465689</t>
  </si>
  <si>
    <t>Zm00001d021262</t>
  </si>
  <si>
    <t>GRMZM2G065461</t>
  </si>
  <si>
    <t>Zm00001d021261</t>
  </si>
  <si>
    <t>GRMZM2G065438</t>
  </si>
  <si>
    <t>Zm00001d021260</t>
  </si>
  <si>
    <t>GRMZM2G364683</t>
  </si>
  <si>
    <t>Zm00001d021259</t>
  </si>
  <si>
    <t>GRMZM2G051339</t>
  </si>
  <si>
    <t>Zm00001d021258</t>
  </si>
  <si>
    <t>GRMZM2G325238</t>
  </si>
  <si>
    <t>Zm00001d021255</t>
  </si>
  <si>
    <t>GRMZM2G052233</t>
  </si>
  <si>
    <t>Zm00001d021251</t>
  </si>
  <si>
    <t>GRMZM2G052336</t>
  </si>
  <si>
    <t>Zm00001d021249</t>
  </si>
  <si>
    <t>GRMZM2G052474</t>
  </si>
  <si>
    <t>Zm00001d021248</t>
  </si>
  <si>
    <t>GRMZM2G052483</t>
  </si>
  <si>
    <t>Zm00001d021247</t>
  </si>
  <si>
    <t>GRMZM2G052509</t>
  </si>
  <si>
    <t>Zm00001d021246</t>
  </si>
  <si>
    <t>GRMZM2G052610</t>
  </si>
  <si>
    <t>Zm00001d021245</t>
  </si>
  <si>
    <t>GRMZM2G354525</t>
  </si>
  <si>
    <t>Zm00001d021244</t>
  </si>
  <si>
    <t>GRMZM2G052817</t>
  </si>
  <si>
    <t>Zm00001d021243</t>
  </si>
  <si>
    <t>GRMZM2G052893</t>
  </si>
  <si>
    <t>Zm00001d021242</t>
  </si>
  <si>
    <t>GRMZM2G354539</t>
  </si>
  <si>
    <t>Zm00001d021241</t>
  </si>
  <si>
    <t>GRMZM2G087144</t>
  </si>
  <si>
    <t>Zm00001d021240</t>
  </si>
  <si>
    <t>GRMZM2G087128</t>
  </si>
  <si>
    <t>Zm00001d021239</t>
  </si>
  <si>
    <t>GRMZM2G116514</t>
  </si>
  <si>
    <t>Zm00001d021231</t>
  </si>
  <si>
    <t>GRMZM2G417963</t>
  </si>
  <si>
    <t>Zm00001d021232</t>
  </si>
  <si>
    <t>GRMZM2G116658</t>
  </si>
  <si>
    <t>Zm00001d021236</t>
  </si>
  <si>
    <t>GRMZM2G073504</t>
  </si>
  <si>
    <t>Zm00001d021227</t>
  </si>
  <si>
    <t>GRMZM2G073377</t>
  </si>
  <si>
    <t>Zm00001d021226</t>
  </si>
  <si>
    <t>GRMZM2G073228</t>
  </si>
  <si>
    <t>Zm00001d021225</t>
  </si>
  <si>
    <t>GRMZM2G001639</t>
  </si>
  <si>
    <t>Zm00001d021224</t>
  </si>
  <si>
    <t>GRMZM2G017013</t>
  </si>
  <si>
    <t>Zm00001d021221</t>
  </si>
  <si>
    <t>GRMZM2G162546</t>
  </si>
  <si>
    <t>Zm00001d021220</t>
  </si>
  <si>
    <t>GRMZM2G089241</t>
  </si>
  <si>
    <t>Zm00001d021219</t>
  </si>
  <si>
    <t>GRMZM2G389094</t>
  </si>
  <si>
    <t>Zm00001d021217</t>
  </si>
  <si>
    <t>GRMZM2G143400</t>
  </si>
  <si>
    <t>Zm00001d021216</t>
  </si>
  <si>
    <t>GRMZM2G443560</t>
  </si>
  <si>
    <t>Zm00001d021215</t>
  </si>
  <si>
    <t>GRMZM2G018138</t>
  </si>
  <si>
    <t>Zm00001d021214</t>
  </si>
  <si>
    <t>GRMZM2G069146</t>
  </si>
  <si>
    <t>Zm00001d021208</t>
  </si>
  <si>
    <t>GRMZM2G069126</t>
  </si>
  <si>
    <t>Zm00001d021207</t>
  </si>
  <si>
    <t>GRMZM2G069082</t>
  </si>
  <si>
    <t>Zm00001d021205</t>
  </si>
  <si>
    <t>GRMZM2G069025</t>
  </si>
  <si>
    <t>Zm00001d021204</t>
  </si>
  <si>
    <t>GRMZM2G020740</t>
  </si>
  <si>
    <t>Zm00001d021200</t>
  </si>
  <si>
    <t>GRMZM2G323912</t>
  </si>
  <si>
    <t>Zm00001d021199</t>
  </si>
  <si>
    <t>GRMZM2G013255</t>
  </si>
  <si>
    <t>Zm00001d021197</t>
  </si>
  <si>
    <t>GRMZM2G149619</t>
  </si>
  <si>
    <t>Zm00001d021195</t>
  </si>
  <si>
    <t>GRMZM2G149520</t>
  </si>
  <si>
    <t>Zm00001d021196</t>
  </si>
  <si>
    <t>GRMZM2G043445</t>
  </si>
  <si>
    <t>Zm00001d021193</t>
  </si>
  <si>
    <t>GRMZM2G345081</t>
  </si>
  <si>
    <t>Zm00001d021192</t>
  </si>
  <si>
    <t>GRMZM2G043600</t>
  </si>
  <si>
    <t>Zm00001d021191</t>
  </si>
  <si>
    <t>AC200057.4_FG007</t>
  </si>
  <si>
    <t>Zm00001d021189</t>
  </si>
  <si>
    <t>GRMZM2G070038</t>
  </si>
  <si>
    <t>Zm00001d021188</t>
  </si>
  <si>
    <t>GRMZM2G120300</t>
  </si>
  <si>
    <t>Zm00001d021187</t>
  </si>
  <si>
    <t>GRMZM2G575766</t>
  </si>
  <si>
    <t>Zm00001d021185</t>
  </si>
  <si>
    <t>GRMZM2G071147</t>
  </si>
  <si>
    <t>Zm00001d021181</t>
  </si>
  <si>
    <t>GRMZM2G071015</t>
  </si>
  <si>
    <t>Zm00001d021180</t>
  </si>
  <si>
    <t>GRMZM2G070847</t>
  </si>
  <si>
    <t>Zm00001d021177</t>
  </si>
  <si>
    <t>GRMZM5G827121</t>
  </si>
  <si>
    <t>Zm00001d021176</t>
  </si>
  <si>
    <t>GRMZM2G176403</t>
  </si>
  <si>
    <t>GRMZM2G132486</t>
  </si>
  <si>
    <t>Zm00001d021173</t>
  </si>
  <si>
    <t>GRMZM2G435015</t>
  </si>
  <si>
    <t>Zm00001d021172</t>
  </si>
  <si>
    <t>GRMZM2G065617</t>
  </si>
  <si>
    <t>Zm00001d021167</t>
  </si>
  <si>
    <t>GRMZM2G078465</t>
  </si>
  <si>
    <t>Zm00001d021168</t>
  </si>
  <si>
    <t>GRMZM2G169990</t>
  </si>
  <si>
    <t>Zm00001d021169</t>
  </si>
  <si>
    <t>GRMZM2G056934</t>
  </si>
  <si>
    <t>GRMZM2G013688</t>
  </si>
  <si>
    <t>Zm00001d021164</t>
  </si>
  <si>
    <t>GRMZM2G406315</t>
  </si>
  <si>
    <t>Zm00001d021163</t>
  </si>
  <si>
    <t>GRMZM2G033199</t>
  </si>
  <si>
    <t>Zm00001d021162</t>
  </si>
  <si>
    <t>AC196726.2_FG001</t>
  </si>
  <si>
    <t>Zm00001d021160</t>
  </si>
  <si>
    <t>AC186781.4_FG006</t>
  </si>
  <si>
    <t>Zm00001d021153</t>
  </si>
  <si>
    <t>GRMZM5G841002</t>
  </si>
  <si>
    <t>Zm00001d021148</t>
  </si>
  <si>
    <t>GRMZM2G343859</t>
  </si>
  <si>
    <t>GRMZM2G040634</t>
  </si>
  <si>
    <t>Zm00001d021147</t>
  </si>
  <si>
    <t>GRMZM2G040164</t>
  </si>
  <si>
    <t>GRMZM2G040079</t>
  </si>
  <si>
    <t>Zm00001d021145</t>
  </si>
  <si>
    <t>GRMZM2G472821</t>
  </si>
  <si>
    <t>Zm00001d021144</t>
  </si>
  <si>
    <t>AC217962.3_FG005</t>
  </si>
  <si>
    <t>Zm00001d021142</t>
  </si>
  <si>
    <t>GRMZM2G467356</t>
  </si>
  <si>
    <t>Zm00001d021141</t>
  </si>
  <si>
    <t>GRMZM2G467339</t>
  </si>
  <si>
    <t>Zm00001d021140</t>
  </si>
  <si>
    <t>GRMZM2G080871</t>
  </si>
  <si>
    <t>Zm00001d021139</t>
  </si>
  <si>
    <t>GRMZM2G081048</t>
  </si>
  <si>
    <t>Zm00001d021138</t>
  </si>
  <si>
    <t>GRMZM2G301536</t>
  </si>
  <si>
    <t>Zm00001d021137</t>
  </si>
  <si>
    <t>GRMZM2G029530</t>
  </si>
  <si>
    <t>Zm00001d021136</t>
  </si>
  <si>
    <t>GRMZM2G440005</t>
  </si>
  <si>
    <t>Zm00001d021135</t>
  </si>
  <si>
    <t>GRMZM5G877925</t>
  </si>
  <si>
    <t>Zm00001d021133</t>
  </si>
  <si>
    <t>AC234154.1_FG007</t>
  </si>
  <si>
    <t>Zm00001d021132</t>
  </si>
  <si>
    <t>AC234154.1_FG008</t>
  </si>
  <si>
    <t>Zm00001d021131</t>
  </si>
  <si>
    <t>GRMZM5G817350</t>
  </si>
  <si>
    <t>Zm00001d021129</t>
  </si>
  <si>
    <t>GRMZM5G854301</t>
  </si>
  <si>
    <t>Zm00001d021128</t>
  </si>
  <si>
    <t>GRMZM5G804064</t>
  </si>
  <si>
    <t>Zm00001d021127</t>
  </si>
  <si>
    <t>GRMZM5G800734</t>
  </si>
  <si>
    <t>Zm00001d021126</t>
  </si>
  <si>
    <t>GRMZM5G876773</t>
  </si>
  <si>
    <t>Zm00001d021123</t>
  </si>
  <si>
    <t>GRMZM5G868664</t>
  </si>
  <si>
    <t>Zm00001d021122</t>
  </si>
  <si>
    <t>GRMZM2G166897</t>
  </si>
  <si>
    <t>Zm00001d021120</t>
  </si>
  <si>
    <t>GRMZM2G108133</t>
  </si>
  <si>
    <t>Zm00001d021119</t>
  </si>
  <si>
    <t>AC186800.3_FG005</t>
  </si>
  <si>
    <t>Zm00001d021118</t>
  </si>
  <si>
    <t>GRMZM2G108203</t>
  </si>
  <si>
    <t>Zm00001d021117</t>
  </si>
  <si>
    <t>GRMZM2G000281</t>
  </si>
  <si>
    <t>Zm00001d021001</t>
  </si>
  <si>
    <t>GRMZM2G000264</t>
  </si>
  <si>
    <t>Zm00001d021000</t>
  </si>
  <si>
    <t>GRMZM2G000288</t>
  </si>
  <si>
    <t>GRMZM2G012891</t>
  </si>
  <si>
    <t>Zm00001d021006</t>
  </si>
  <si>
    <t>AC225790.2_FG003</t>
  </si>
  <si>
    <t>Zm00001d021010</t>
  </si>
  <si>
    <t>GRMZM2G119513</t>
  </si>
  <si>
    <t>Zm00001d021011</t>
  </si>
  <si>
    <t>GRMZM2G330422</t>
  </si>
  <si>
    <t>Zm00001d021013</t>
  </si>
  <si>
    <t>GRMZM2G423567</t>
  </si>
  <si>
    <t>Zm00001d021014</t>
  </si>
  <si>
    <t>GRMZM2G423575</t>
  </si>
  <si>
    <t>Zm00001d021015</t>
  </si>
  <si>
    <t>GRMZM2G102181</t>
  </si>
  <si>
    <t>GRMZM2G066219</t>
  </si>
  <si>
    <t>Zm00001d021016</t>
  </si>
  <si>
    <t>GRMZM2G066202</t>
  </si>
  <si>
    <t>Zm00001d021017</t>
  </si>
  <si>
    <t>GRMZM2G065868</t>
  </si>
  <si>
    <t>Zm00001d021018</t>
  </si>
  <si>
    <t>GRMZM2G144275</t>
  </si>
  <si>
    <t>Zm00001d021019</t>
  </si>
  <si>
    <t>GRMZM2G115901</t>
  </si>
  <si>
    <t>Zm00001d021020</t>
  </si>
  <si>
    <t>GRMZM2G115757</t>
  </si>
  <si>
    <t>Zm00001d021021</t>
  </si>
  <si>
    <t>GRMZM2G070515</t>
  </si>
  <si>
    <t>Zm00001d021023</t>
  </si>
  <si>
    <t>GRMZM2G458164</t>
  </si>
  <si>
    <t>Zm00001d021024</t>
  </si>
  <si>
    <t>GRMZM2G429118</t>
  </si>
  <si>
    <t>Zm00001d021026</t>
  </si>
  <si>
    <t>GRMZM2G128935</t>
  </si>
  <si>
    <t>Zm00001d021025</t>
  </si>
  <si>
    <t>AC200540.3_FG002</t>
  </si>
  <si>
    <t>Zm00001d021030</t>
  </si>
  <si>
    <t>GRMZM2G408242</t>
  </si>
  <si>
    <t>Zm00001d021031</t>
  </si>
  <si>
    <t>GRMZM2G105999</t>
  </si>
  <si>
    <t>Zm00001d021032</t>
  </si>
  <si>
    <t>GRMZM5G866465</t>
  </si>
  <si>
    <t>Zm00001d021029</t>
  </si>
  <si>
    <t>GRMZM5G825834</t>
  </si>
  <si>
    <t>Zm00001d021039</t>
  </si>
  <si>
    <t>GRMZM5G895394</t>
  </si>
  <si>
    <t>Zm00001d021036</t>
  </si>
  <si>
    <t>GRMZM6G029838</t>
  </si>
  <si>
    <t>GRMZM2G143955</t>
  </si>
  <si>
    <t>Zm00001d021046</t>
  </si>
  <si>
    <t>GRMZM2G144034</t>
  </si>
  <si>
    <t>Zm00001d021047</t>
  </si>
  <si>
    <t>GRMZM2G077106</t>
  </si>
  <si>
    <t>Zm00001d021048</t>
  </si>
  <si>
    <t>AC198597.4_FG001</t>
  </si>
  <si>
    <t>Zm00001d021049</t>
  </si>
  <si>
    <t>GRMZM2G083102</t>
  </si>
  <si>
    <t>Zm00001d021050</t>
  </si>
  <si>
    <t>GRMZM2G074386</t>
  </si>
  <si>
    <t>Zm00001d021051</t>
  </si>
  <si>
    <t>GRMZM2G127015</t>
  </si>
  <si>
    <t>Zm00001d021053</t>
  </si>
  <si>
    <t>GRMZM2G168332</t>
  </si>
  <si>
    <t>Zm00001d021054</t>
  </si>
  <si>
    <t>GRMZM5G806833</t>
  </si>
  <si>
    <t>Zm00001d021056</t>
  </si>
  <si>
    <t>GRMZM2G097059</t>
  </si>
  <si>
    <t>Zm00001d021057</t>
  </si>
  <si>
    <t>GRMZM2G097129</t>
  </si>
  <si>
    <t>Zm00001d021058</t>
  </si>
  <si>
    <t>GRMZM5G883417</t>
  </si>
  <si>
    <t>Zm00001d021059</t>
  </si>
  <si>
    <t>GRMZM5G867125</t>
  </si>
  <si>
    <t>Zm00001d021060</t>
  </si>
  <si>
    <t>GRMZM5G870752</t>
  </si>
  <si>
    <t>Zm00001d021061</t>
  </si>
  <si>
    <t>GRMZM2G430052</t>
  </si>
  <si>
    <t>Zm00001d021062</t>
  </si>
  <si>
    <t>GRMZM5G819222</t>
  </si>
  <si>
    <t>Zm00001d021063</t>
  </si>
  <si>
    <t>GRMZM5G872141</t>
  </si>
  <si>
    <t>Zm00001d021064</t>
  </si>
  <si>
    <t>GRMZM5G868588</t>
  </si>
  <si>
    <t>Zm00001d021065</t>
  </si>
  <si>
    <t>GRMZM2G111355</t>
  </si>
  <si>
    <t>Zm00001d021067</t>
  </si>
  <si>
    <t>GRMZM2G054277</t>
  </si>
  <si>
    <t>Zm00001d021069</t>
  </si>
  <si>
    <t>GRMZM2G087552</t>
  </si>
  <si>
    <t>Zm00001d021070</t>
  </si>
  <si>
    <t>GRMZM2G128121</t>
  </si>
  <si>
    <t>GRMZM5G843213</t>
  </si>
  <si>
    <t>Zm00001d021071</t>
  </si>
  <si>
    <t>GRMZM5G822842</t>
  </si>
  <si>
    <t>Zm00001d021072</t>
  </si>
  <si>
    <t>GRMZM5G817559</t>
  </si>
  <si>
    <t>Zm00001d021073</t>
  </si>
  <si>
    <t>GRMZM2G138693</t>
  </si>
  <si>
    <t>Zm00001d021075</t>
  </si>
  <si>
    <t>GRMZM2G463359</t>
  </si>
  <si>
    <t>Zm00001d021076</t>
  </si>
  <si>
    <t>GRMZM2G131281</t>
  </si>
  <si>
    <t>Zm00001d021089</t>
  </si>
  <si>
    <t>GRMZM2G130959</t>
  </si>
  <si>
    <t>Zm00001d021085</t>
  </si>
  <si>
    <t>GRMZM2G059225</t>
  </si>
  <si>
    <t>Zm00001d021087</t>
  </si>
  <si>
    <t>GRMZM2G035999</t>
  </si>
  <si>
    <t>Zm00001d020989</t>
  </si>
  <si>
    <t>GRMZM2G044968</t>
  </si>
  <si>
    <t>Zm00001d020986</t>
  </si>
  <si>
    <t>GRMZM2G340139</t>
  </si>
  <si>
    <t>Zm00001d020985</t>
  </si>
  <si>
    <t>GRMZM2G052266</t>
  </si>
  <si>
    <t>Zm00001d020984</t>
  </si>
  <si>
    <t>GRMZM2G152599</t>
  </si>
  <si>
    <t>Zm00001d020983</t>
  </si>
  <si>
    <t>GRMZM2G386163</t>
  </si>
  <si>
    <t>Zm00001d020982</t>
  </si>
  <si>
    <t>GRMZM2G080243</t>
  </si>
  <si>
    <t>Zm00001d020980</t>
  </si>
  <si>
    <t>GRMZM2G376829</t>
  </si>
  <si>
    <t>Zm00001d020978</t>
  </si>
  <si>
    <t>AC190985.3_FG006</t>
  </si>
  <si>
    <t>GRMZM2G340456</t>
  </si>
  <si>
    <t>GRMZM2G038931</t>
  </si>
  <si>
    <t>Zm00001d020977</t>
  </si>
  <si>
    <t>GRMZM2G168261</t>
  </si>
  <si>
    <t>Zm00001d020976</t>
  </si>
  <si>
    <t>GRMZM2G168269</t>
  </si>
  <si>
    <t>Zm00001d020975</t>
  </si>
  <si>
    <t>GRMZM2G168364</t>
  </si>
  <si>
    <t>GRMZM2G168397</t>
  </si>
  <si>
    <t>Zm00001d020973</t>
  </si>
  <si>
    <t>GRMZM2G033884</t>
  </si>
  <si>
    <t>Zm00001d020972</t>
  </si>
  <si>
    <t>GRMZM2G004531</t>
  </si>
  <si>
    <t>GRMZM2G004583</t>
  </si>
  <si>
    <t>Zm00001d020971</t>
  </si>
  <si>
    <t>GRMZM2G004683</t>
  </si>
  <si>
    <t>Zm00001d020970</t>
  </si>
  <si>
    <t>GRMZM2G004990</t>
  </si>
  <si>
    <t>Zm00001d020969</t>
  </si>
  <si>
    <t>GRMZM2G073548</t>
  </si>
  <si>
    <t>Zm00001d020968</t>
  </si>
  <si>
    <t>GRMZM2G101741</t>
  </si>
  <si>
    <t>Zm00001d020967</t>
  </si>
  <si>
    <t>GRMZM2G400444</t>
  </si>
  <si>
    <t>Zm00001d020966</t>
  </si>
  <si>
    <t>GRMZM2G101711</t>
  </si>
  <si>
    <t>Zm00001d020965</t>
  </si>
  <si>
    <t>GRMZM2G001645</t>
  </si>
  <si>
    <t>Zm00001d020963</t>
  </si>
  <si>
    <t>AC234526.1_FG005</t>
  </si>
  <si>
    <t>Zm00001d020961</t>
  </si>
  <si>
    <t>GRMZM5G860241</t>
  </si>
  <si>
    <t>Zm00001d020960</t>
  </si>
  <si>
    <t>GRMZM2G016836</t>
  </si>
  <si>
    <t>Zm00001d020958</t>
  </si>
  <si>
    <t>GRMZM2G050076</t>
  </si>
  <si>
    <t>Zm00001d020957</t>
  </si>
  <si>
    <t>GRMZM2G380014</t>
  </si>
  <si>
    <t>Zm00001d020956</t>
  </si>
  <si>
    <t>GRMZM2G077655</t>
  </si>
  <si>
    <t>Zm00001d020955</t>
  </si>
  <si>
    <t>GRMZM2G177229</t>
  </si>
  <si>
    <t>Zm00001d020954</t>
  </si>
  <si>
    <t>GRMZM2G043254</t>
  </si>
  <si>
    <t>Zm00001d020953</t>
  </si>
  <si>
    <t>GRMZM2G104299</t>
  </si>
  <si>
    <t>Zm00001d020951</t>
  </si>
  <si>
    <t>GRMZM5G871418</t>
  </si>
  <si>
    <t>Zm00001d020950</t>
  </si>
  <si>
    <t>GRMZM2G104339</t>
  </si>
  <si>
    <t>Zm00001d020949</t>
  </si>
  <si>
    <t>GRMZM2G103713</t>
  </si>
  <si>
    <t>Zm00001d020948</t>
  </si>
  <si>
    <t>GRMZM2G103783</t>
  </si>
  <si>
    <t>Zm00001d020947</t>
  </si>
  <si>
    <t>GRMZM2G103902</t>
  </si>
  <si>
    <t>Zm00001d020946</t>
  </si>
  <si>
    <t>GRMZM2G038051</t>
  </si>
  <si>
    <t>Zm00001d020944</t>
  </si>
  <si>
    <t>GRMZM2G419739</t>
  </si>
  <si>
    <t>Zm00001d020943</t>
  </si>
  <si>
    <t>GRMZM2G307588</t>
  </si>
  <si>
    <t>Zm00001d020941</t>
  </si>
  <si>
    <t>GRMZM2G487036</t>
  </si>
  <si>
    <t>Zm00001d020940</t>
  </si>
  <si>
    <t>GRMZM2G006752</t>
  </si>
  <si>
    <t>Zm00001d020939</t>
  </si>
  <si>
    <t>GRMZM2G006578</t>
  </si>
  <si>
    <t>Zm00001d020938</t>
  </si>
  <si>
    <t>GRMZM2G094592</t>
  </si>
  <si>
    <t>Zm00001d020937</t>
  </si>
  <si>
    <t>GRMZM2G394027</t>
  </si>
  <si>
    <t>Zm00001d020936</t>
  </si>
  <si>
    <t>GRMZM2G301904</t>
  </si>
  <si>
    <t>Zm00001d020935</t>
  </si>
  <si>
    <t>GRMZM2G085467</t>
  </si>
  <si>
    <t>Zm00001d020932</t>
  </si>
  <si>
    <t>GRMZM2G137077</t>
  </si>
  <si>
    <t>Zm00001d020931</t>
  </si>
  <si>
    <t>GRMZM2G137139</t>
  </si>
  <si>
    <t>Zm00001d020930</t>
  </si>
  <si>
    <t>GRMZM2G137211</t>
  </si>
  <si>
    <t>Zm00001d020929</t>
  </si>
  <si>
    <t>GRMZM2G111152</t>
  </si>
  <si>
    <t>Zm00001d020927</t>
  </si>
  <si>
    <t>GRMZM2G083894</t>
  </si>
  <si>
    <t>Zm00001d020926</t>
  </si>
  <si>
    <t>GRMZM2G083932</t>
  </si>
  <si>
    <t>Zm00001d020925</t>
  </si>
  <si>
    <t>GRMZM2G084014</t>
  </si>
  <si>
    <t>Zm00001d020923</t>
  </si>
  <si>
    <t>GRMZM2G356628</t>
  </si>
  <si>
    <t>Zm00001d020922</t>
  </si>
  <si>
    <t>GRMZM2G176430</t>
  </si>
  <si>
    <t>Zm00001d020921</t>
  </si>
  <si>
    <t>GRMZM2G055469</t>
  </si>
  <si>
    <t>Zm00001d020915</t>
  </si>
  <si>
    <t>GRMZM2G181378</t>
  </si>
  <si>
    <t>Zm00001d020913</t>
  </si>
  <si>
    <t>GRMZM2G181371</t>
  </si>
  <si>
    <t>Zm00001d020910</t>
  </si>
  <si>
    <t>GRMZM2G068789</t>
  </si>
  <si>
    <t>Zm00001d020909</t>
  </si>
  <si>
    <t>GRMZM2G068862</t>
  </si>
  <si>
    <t>Zm00001d020908</t>
  </si>
  <si>
    <t>GRMZM2G174790</t>
  </si>
  <si>
    <t>Zm00001d020905</t>
  </si>
  <si>
    <t>GRMZM2G174792</t>
  </si>
  <si>
    <t>Zm00001d020904</t>
  </si>
  <si>
    <t>GRMZM2G174799</t>
  </si>
  <si>
    <t>Zm00001d020903</t>
  </si>
  <si>
    <t>GRMZM5G849473</t>
  </si>
  <si>
    <t>Zm00001d001230</t>
  </si>
  <si>
    <t>GRMZM2G161302</t>
  </si>
  <si>
    <t>Zm00001d020902</t>
  </si>
  <si>
    <t>GRMZM2G161377</t>
  </si>
  <si>
    <t>Zm00001d020901</t>
  </si>
  <si>
    <t>GRMZM5G875847</t>
  </si>
  <si>
    <t>Zm00001d019962</t>
  </si>
  <si>
    <t>GRMZM5G802566</t>
  </si>
  <si>
    <t>Zm00001d020900</t>
  </si>
  <si>
    <t>GRMZM2G125839</t>
  </si>
  <si>
    <t>Zm00001d020899</t>
  </si>
  <si>
    <t>GRMZM2G069651</t>
  </si>
  <si>
    <t>Zm00001d020898</t>
  </si>
  <si>
    <t>GRMZM2G090149</t>
  </si>
  <si>
    <t>Zm00001d020892</t>
  </si>
  <si>
    <t>GRMZM5G808447</t>
  </si>
  <si>
    <t>Zm00001d020891</t>
  </si>
  <si>
    <t>GRMZM2G322351</t>
  </si>
  <si>
    <t>Zm00001d020888</t>
  </si>
  <si>
    <t>GRMZM2G018044</t>
  </si>
  <si>
    <t>Zm00001d020887</t>
  </si>
  <si>
    <t>GRMZM2G018108</t>
  </si>
  <si>
    <t>Zm00001d020886</t>
  </si>
  <si>
    <t>GRMZM2G133057</t>
  </si>
  <si>
    <t>Zm00001d020882</t>
  </si>
  <si>
    <t>GRMZM2G151407</t>
  </si>
  <si>
    <t>Zm00001d020881</t>
  </si>
  <si>
    <t>GRMZM2G176407</t>
  </si>
  <si>
    <t>Zm00001d020879</t>
  </si>
  <si>
    <t>GRMZM2G377862</t>
  </si>
  <si>
    <t>Zm00001d020878</t>
  </si>
  <si>
    <t>GRMZM2G377855</t>
  </si>
  <si>
    <t>Zm00001d020877</t>
  </si>
  <si>
    <t>GRMZM2G079499</t>
  </si>
  <si>
    <t>Zm00001d020876</t>
  </si>
  <si>
    <t>GRMZM2G078779</t>
  </si>
  <si>
    <t>Zm00001d020875</t>
  </si>
  <si>
    <t>GRMZM2G078691</t>
  </si>
  <si>
    <t>Zm00001d020874</t>
  </si>
  <si>
    <t>GRMZM2G069528</t>
  </si>
  <si>
    <t>Zm00001d020872</t>
  </si>
  <si>
    <t>GRMZM2G413822</t>
  </si>
  <si>
    <t>Zm00001d020871</t>
  </si>
  <si>
    <t>GRMZM2G111780</t>
  </si>
  <si>
    <t>Zm00001d020870</t>
  </si>
  <si>
    <t>GRMZM2G337534</t>
  </si>
  <si>
    <t>Zm00001d020869</t>
  </si>
  <si>
    <t>GRMZM2G031613</t>
  </si>
  <si>
    <t>Zm00001d020867</t>
  </si>
  <si>
    <t>GRMZM2G459503</t>
  </si>
  <si>
    <t>Zm00001d020864</t>
  </si>
  <si>
    <t>GRMZM2G149073</t>
  </si>
  <si>
    <t>Zm00001d020863</t>
  </si>
  <si>
    <t>GRMZM2G149051</t>
  </si>
  <si>
    <t>Zm00001d020862</t>
  </si>
  <si>
    <t>GRMZM2G393349</t>
  </si>
  <si>
    <t>Zm00001d020861</t>
  </si>
  <si>
    <t>GRMZM2G464985</t>
  </si>
  <si>
    <t>GRMZM2G404929</t>
  </si>
  <si>
    <t>Zm00001d020857</t>
  </si>
  <si>
    <t>GRMZM2G051626</t>
  </si>
  <si>
    <t>Zm00001d020853</t>
  </si>
  <si>
    <t>GRMZM2G351145</t>
  </si>
  <si>
    <t>Zm00001d020855</t>
  </si>
  <si>
    <t>GRMZM2G351151</t>
  </si>
  <si>
    <t>Zm00001d020856</t>
  </si>
  <si>
    <t>GRMZM2G014558</t>
  </si>
  <si>
    <t>Zm00001d020852</t>
  </si>
  <si>
    <t>GRMZM2G470048</t>
  </si>
  <si>
    <t>Zm00001d020851</t>
  </si>
  <si>
    <t>GRMZM2G018366</t>
  </si>
  <si>
    <t>Zm00001d020850</t>
  </si>
  <si>
    <t>GRMZM2G080349</t>
  </si>
  <si>
    <t>Zm00001d020845</t>
  </si>
  <si>
    <t>GRMZM2G381357</t>
  </si>
  <si>
    <t>Zm00001d020847</t>
  </si>
  <si>
    <t>GRMZM2G381370</t>
  </si>
  <si>
    <t>Zm00001d020848</t>
  </si>
  <si>
    <t>GRMZM2G133129</t>
  </si>
  <si>
    <t>Zm00001d020843</t>
  </si>
  <si>
    <t>GRMZM2G133053</t>
  </si>
  <si>
    <t>Zm00001d020840</t>
  </si>
  <si>
    <t>GRMZM2G089850</t>
  </si>
  <si>
    <t>Zm00001d020837</t>
  </si>
  <si>
    <t>GRMZM2G181390</t>
  </si>
  <si>
    <t>Zm00001d020838</t>
  </si>
  <si>
    <t>GRMZM2G481964</t>
  </si>
  <si>
    <t>Zm00001d020839</t>
  </si>
  <si>
    <t>GRMZM2G089948</t>
  </si>
  <si>
    <t>Zm00001d020835</t>
  </si>
  <si>
    <t>GRMZM2G089854</t>
  </si>
  <si>
    <t>GRMZM2G089501</t>
  </si>
  <si>
    <t>Zm00001d020834</t>
  </si>
  <si>
    <t>AC225205.3_FG003</t>
  </si>
  <si>
    <t>Zm00001d020828</t>
  </si>
  <si>
    <t>GRMZM5G813217</t>
  </si>
  <si>
    <t>Zm00001d020827</t>
  </si>
  <si>
    <t>GRMZM5G818643</t>
  </si>
  <si>
    <t>Zm00001d020826</t>
  </si>
  <si>
    <t>GRMZM5G851929</t>
  </si>
  <si>
    <t>Zm00001d020825</t>
  </si>
  <si>
    <t>GRMZM2G358796</t>
  </si>
  <si>
    <t>Zm00001d020823</t>
  </si>
  <si>
    <t>GRMZM5G894698</t>
  </si>
  <si>
    <t>Zm00001d020821</t>
  </si>
  <si>
    <t>AC208031.3_FG005</t>
  </si>
  <si>
    <t>Zm00001d020822</t>
  </si>
  <si>
    <t>GRMZM2G358768</t>
  </si>
  <si>
    <t>AC208031.3_FG002</t>
  </si>
  <si>
    <t>Zm00001d020820</t>
  </si>
  <si>
    <t>GRMZM2G037637</t>
  </si>
  <si>
    <t>Zm00001d020817</t>
  </si>
  <si>
    <t>GRMZM2G096952</t>
  </si>
  <si>
    <t>Zm00001d020811</t>
  </si>
  <si>
    <t>GRMZM2G063517</t>
  </si>
  <si>
    <t>Zm00001d020810</t>
  </si>
  <si>
    <t>GRMZM5G843748</t>
  </si>
  <si>
    <t>Zm00001d020808</t>
  </si>
  <si>
    <t>GRMZM2G115304</t>
  </si>
  <si>
    <t>Zm00001d020807</t>
  </si>
  <si>
    <t>GRMZM2G056600</t>
  </si>
  <si>
    <t>Zm00001d020804</t>
  </si>
  <si>
    <t>GRMZM2G515874</t>
  </si>
  <si>
    <t>Zm00001d020803</t>
  </si>
  <si>
    <t>GRMZM2G150796</t>
  </si>
  <si>
    <t>Zm00001d020799</t>
  </si>
  <si>
    <t>GRMZM2G150780</t>
  </si>
  <si>
    <t>Zm00001d020797</t>
  </si>
  <si>
    <t>GRMZM2G053779</t>
  </si>
  <si>
    <t>Zm00001d020794</t>
  </si>
  <si>
    <t>GRMZM2G414317</t>
  </si>
  <si>
    <t>Zm00001d020793</t>
  </si>
  <si>
    <t>GRMZM2G037627</t>
  </si>
  <si>
    <t>Zm00001d020791</t>
  </si>
  <si>
    <t>GRMZM2G082586</t>
  </si>
  <si>
    <t>Zm00001d020790</t>
  </si>
  <si>
    <t>GRMZM2G082653</t>
  </si>
  <si>
    <t>Zm00001d020789</t>
  </si>
  <si>
    <t>GRMZM2G382038</t>
  </si>
  <si>
    <t>Zm00001d020788</t>
  </si>
  <si>
    <t>GRMZM2G165234</t>
  </si>
  <si>
    <t>Zm00001d020787</t>
  </si>
  <si>
    <t>GRMZM2G165217</t>
  </si>
  <si>
    <t>Zm00001d020786</t>
  </si>
  <si>
    <t>GRMZM2G001627</t>
  </si>
  <si>
    <t>Zm00001d020784</t>
  </si>
  <si>
    <t>GRMZM2G314679</t>
  </si>
  <si>
    <t>Zm00001d020783</t>
  </si>
  <si>
    <t>GRMZM2G021049</t>
  </si>
  <si>
    <t>Zm00001d020782</t>
  </si>
  <si>
    <t>GRMZM2G117217</t>
  </si>
  <si>
    <t>Zm00001d020781</t>
  </si>
  <si>
    <t>GRMZM2G416625</t>
  </si>
  <si>
    <t>GRMZM2G416632</t>
  </si>
  <si>
    <t>Zm00001d020780</t>
  </si>
  <si>
    <t>GRMZM2G117268</t>
  </si>
  <si>
    <t>Zm00001d020779</t>
  </si>
  <si>
    <t>GRMZM2G003869</t>
  </si>
  <si>
    <t>Zm00001d020775</t>
  </si>
  <si>
    <t>GRMZM2G034065</t>
  </si>
  <si>
    <t>Zm00001d020776</t>
  </si>
  <si>
    <t>GRMZM2G070375</t>
  </si>
  <si>
    <t>Zm00001d020773</t>
  </si>
  <si>
    <t>GRMZM2G140633</t>
  </si>
  <si>
    <t>Zm00001d020772</t>
  </si>
  <si>
    <t>GRMZM2G140614</t>
  </si>
  <si>
    <t>Zm00001d020771</t>
  </si>
  <si>
    <t>GRMZM2G140559</t>
  </si>
  <si>
    <t>Zm00001d020770</t>
  </si>
  <si>
    <t>GRMZM2G000404</t>
  </si>
  <si>
    <t>Zm00001d020769</t>
  </si>
  <si>
    <t>GRMZM2G029096</t>
  </si>
  <si>
    <t>Zm00001d020768</t>
  </si>
  <si>
    <t>GRMZM2G145034</t>
  </si>
  <si>
    <t>Zm00001d020765</t>
  </si>
  <si>
    <t>GRMZM2G145101</t>
  </si>
  <si>
    <t>Zm00001d020764</t>
  </si>
  <si>
    <t>GRMZM2G145146</t>
  </si>
  <si>
    <t>Zm00001d020763</t>
  </si>
  <si>
    <t>GRMZM2G145152</t>
  </si>
  <si>
    <t>Zm00001d020762</t>
  </si>
  <si>
    <t>GRMZM2G445059</t>
  </si>
  <si>
    <t>Zm00001d020761</t>
  </si>
  <si>
    <t>GRMZM2G075837</t>
  </si>
  <si>
    <t>Zm00001d020757</t>
  </si>
  <si>
    <t>GRMZM2G072669</t>
  </si>
  <si>
    <t>Zm00001d020755</t>
  </si>
  <si>
    <t>GRMZM2G072488</t>
  </si>
  <si>
    <t>Zm00001d020754</t>
  </si>
  <si>
    <t>GRMZM2G072240</t>
  </si>
  <si>
    <t>Zm00001d020752</t>
  </si>
  <si>
    <t>GRMZM2G072218</t>
  </si>
  <si>
    <t>Zm00001d020751</t>
  </si>
  <si>
    <t>GRMZM2G405708</t>
  </si>
  <si>
    <t>Zm00001d020750</t>
  </si>
  <si>
    <t>GRMZM2G467907</t>
  </si>
  <si>
    <t>Zm00001d020748</t>
  </si>
  <si>
    <t>GRMZM2G446946</t>
  </si>
  <si>
    <t>Zm00001d020746</t>
  </si>
  <si>
    <t>GRMZM2G420786</t>
  </si>
  <si>
    <t>Zm00001d020744</t>
  </si>
  <si>
    <t>GRMZM2G133836</t>
  </si>
  <si>
    <t>Zm00001d020741</t>
  </si>
  <si>
    <t>GRMZM2G034917</t>
  </si>
  <si>
    <t>Zm00001d020740</t>
  </si>
  <si>
    <t>GRMZM2G140909</t>
  </si>
  <si>
    <t>Zm00001d020738</t>
  </si>
  <si>
    <t>GRMZM5G826321</t>
  </si>
  <si>
    <t>Zm00001d020737</t>
  </si>
  <si>
    <t>GRMZM5G831102</t>
  </si>
  <si>
    <t>Zm00001d020736</t>
  </si>
  <si>
    <t>GRMZM2G109609</t>
  </si>
  <si>
    <t>Zm00001d020735</t>
  </si>
  <si>
    <t>GRMZM2G003246</t>
  </si>
  <si>
    <t>Zm00001d020732</t>
  </si>
  <si>
    <t>GRMZM2G076778</t>
  </si>
  <si>
    <t>Zm00001d020731</t>
  </si>
  <si>
    <t>GRMZM2G479068</t>
  </si>
  <si>
    <t>Zm00001d020728</t>
  </si>
  <si>
    <t>GRMZM2G368058</t>
  </si>
  <si>
    <t>GRMZM2G179045</t>
  </si>
  <si>
    <t>GRMZM2G147191</t>
  </si>
  <si>
    <t>Zm00001d020727</t>
  </si>
  <si>
    <t>GRMZM2G135444</t>
  </si>
  <si>
    <t>Zm00001d020726</t>
  </si>
  <si>
    <t>GRMZM2G135400</t>
  </si>
  <si>
    <t>Zm00001d020725</t>
  </si>
  <si>
    <t>GRMZM2G090739</t>
  </si>
  <si>
    <t>Zm00001d020723</t>
  </si>
  <si>
    <t>GRMZM2G096271</t>
  </si>
  <si>
    <t>Zm00001d020722</t>
  </si>
  <si>
    <t>GRMZM2G096268</t>
  </si>
  <si>
    <t>Zm00001d020721</t>
  </si>
  <si>
    <t>GRMZM5G813606</t>
  </si>
  <si>
    <t>Zm00001d020720</t>
  </si>
  <si>
    <t>GRMZM2G096249</t>
  </si>
  <si>
    <t>Zm00001d020719</t>
  </si>
  <si>
    <t>GRMZM2G397260</t>
  </si>
  <si>
    <t>Zm00001d020718</t>
  </si>
  <si>
    <t>GRMZM2G065928</t>
  </si>
  <si>
    <t>Zm00001d020717</t>
  </si>
  <si>
    <t>GRMZM2G139535</t>
  </si>
  <si>
    <t>Zm00001d020714</t>
  </si>
  <si>
    <t>GRMZM2G139522</t>
  </si>
  <si>
    <t>Zm00001d020713</t>
  </si>
  <si>
    <t>GRMZM2G181281</t>
  </si>
  <si>
    <t>Zm00001d021097</t>
  </si>
  <si>
    <t>GRMZM2G343036</t>
  </si>
  <si>
    <t>Zm00001d021095</t>
  </si>
  <si>
    <t>GRMZM2G066639</t>
  </si>
  <si>
    <t>Zm00001d021099</t>
  </si>
  <si>
    <t>AC188718.3_FG011</t>
  </si>
  <si>
    <t>Zm00001d021103</t>
  </si>
  <si>
    <t>GRMZM2G136752</t>
  </si>
  <si>
    <t>Zm00001d021107</t>
  </si>
  <si>
    <t>GRMZM2G136734</t>
  </si>
  <si>
    <t>Zm00001d021104</t>
  </si>
  <si>
    <t>GRMZM2G162598</t>
  </si>
  <si>
    <t>Zm00001d020708</t>
  </si>
  <si>
    <t>GRMZM2G462883</t>
  </si>
  <si>
    <t>Zm00001d020707</t>
  </si>
  <si>
    <t>GRMZM2G162616</t>
  </si>
  <si>
    <t>Zm00001d020706</t>
  </si>
  <si>
    <t>GRMZM2G045431</t>
  </si>
  <si>
    <t>Zm00001d020705</t>
  </si>
  <si>
    <t>GRMZM2G009166</t>
  </si>
  <si>
    <t>Zm00001d020703</t>
  </si>
  <si>
    <t>GRMZM2G009045</t>
  </si>
  <si>
    <t>Zm00001d020702</t>
  </si>
  <si>
    <t>GRMZM5G829304</t>
  </si>
  <si>
    <t>Zm00001d020697</t>
  </si>
  <si>
    <t>GRMZM2G067265</t>
  </si>
  <si>
    <t>Zm00001d020696</t>
  </si>
  <si>
    <t>GRMZM2G024775</t>
  </si>
  <si>
    <t>Zm00001d020695</t>
  </si>
  <si>
    <t>GRMZM2G024865</t>
  </si>
  <si>
    <t>Zm00001d020694</t>
  </si>
  <si>
    <t>GRMZM2G317330</t>
  </si>
  <si>
    <t>Zm00001d020693</t>
  </si>
  <si>
    <t>GRMZM2G133613</t>
  </si>
  <si>
    <t>Zm00001d020692</t>
  </si>
  <si>
    <t>GRMZM2G421463</t>
  </si>
  <si>
    <t>Zm00001d020691</t>
  </si>
  <si>
    <t>GRMZM2G092409</t>
  </si>
  <si>
    <t>Zm00001d020688</t>
  </si>
  <si>
    <t>GRMZM2G389173</t>
  </si>
  <si>
    <t>Zm00001d020687</t>
  </si>
  <si>
    <t>GRMZM2G007249</t>
  </si>
  <si>
    <t>Zm00001d020686</t>
  </si>
  <si>
    <t>GRMZM2G121649</t>
  </si>
  <si>
    <t>Zm00001d020685</t>
  </si>
  <si>
    <t>GRMZM2G151299</t>
  </si>
  <si>
    <t>Zm00001d020684</t>
  </si>
  <si>
    <t>GRMZM2G141031</t>
  </si>
  <si>
    <t>Zm00001d020683</t>
  </si>
  <si>
    <t>GRMZM5G847216</t>
  </si>
  <si>
    <t>Zm00001d020681</t>
  </si>
  <si>
    <t>GRMZM2G305406</t>
  </si>
  <si>
    <t>Zm00001d020679</t>
  </si>
  <si>
    <t>GRMZM2G088874</t>
  </si>
  <si>
    <t>Zm00001d020675</t>
  </si>
  <si>
    <t>GRMZM2G088964</t>
  </si>
  <si>
    <t>Zm00001d020674</t>
  </si>
  <si>
    <t>GRMZM2G154752</t>
  </si>
  <si>
    <t>Zm00001d020673</t>
  </si>
  <si>
    <t>GRMZM2G127537</t>
  </si>
  <si>
    <t>Zm00001d020670</t>
  </si>
  <si>
    <t>GRMZM5G824944</t>
  </si>
  <si>
    <t>Zm00001d020669</t>
  </si>
  <si>
    <t>GRMZM5G832772</t>
  </si>
  <si>
    <t>Zm00001d020666</t>
  </si>
  <si>
    <t>GRMZM2G096092</t>
  </si>
  <si>
    <t>Zm00001d020664</t>
  </si>
  <si>
    <t>GRMZM2G161619</t>
  </si>
  <si>
    <t>Zm00001d020658</t>
  </si>
  <si>
    <t>GRMZM2G071869</t>
  </si>
  <si>
    <t>Zm00001d020659</t>
  </si>
  <si>
    <t>GRMZM2G396350</t>
  </si>
  <si>
    <t>Zm00001d020657</t>
  </si>
  <si>
    <t>GRMZM2G095254</t>
  </si>
  <si>
    <t>Zm00001d020656</t>
  </si>
  <si>
    <t>GRMZM2G308503</t>
  </si>
  <si>
    <t>Zm00001d020655</t>
  </si>
  <si>
    <t>GRMZM2G128212</t>
  </si>
  <si>
    <t>Zm00001d020653</t>
  </si>
  <si>
    <t>GRMZM2G429617</t>
  </si>
  <si>
    <t>Zm00001d020652</t>
  </si>
  <si>
    <t>GRMZM2G128233</t>
  </si>
  <si>
    <t>Zm00001d020651</t>
  </si>
  <si>
    <t>GRMZM2G429658</t>
  </si>
  <si>
    <t>Zm00001d020650</t>
  </si>
  <si>
    <t>GRMZM2G095763</t>
  </si>
  <si>
    <t>Zm00001d020647</t>
  </si>
  <si>
    <t>GRMZM2G027519</t>
  </si>
  <si>
    <t>Zm00001d020646</t>
  </si>
  <si>
    <t>AC203031.3_FG002</t>
  </si>
  <si>
    <t>Zm00001d020644</t>
  </si>
  <si>
    <t>GRMZM2G126177</t>
  </si>
  <si>
    <t>GRMZM2G126290</t>
  </si>
  <si>
    <t>Zm00001d020643</t>
  </si>
  <si>
    <t>GRMZM2G075348</t>
  </si>
  <si>
    <t>Zm00001d020640</t>
  </si>
  <si>
    <t>GRMZM2G050172</t>
  </si>
  <si>
    <t>Zm00001d020639</t>
  </si>
  <si>
    <t>GRMZM2G086714</t>
  </si>
  <si>
    <t>GRMZM2G388045</t>
  </si>
  <si>
    <t>Zm00001d020638</t>
  </si>
  <si>
    <t>GRMZM2G038636</t>
  </si>
  <si>
    <t>Zm00001d020636</t>
  </si>
  <si>
    <t>GRMZM2G004207</t>
  </si>
  <si>
    <t>Zm00001d020631</t>
  </si>
  <si>
    <t>GRMZM2G022984</t>
  </si>
  <si>
    <t>Zm00001d020630</t>
  </si>
  <si>
    <t>GRMZM2G118119</t>
  </si>
  <si>
    <t>GRMZM2G172320</t>
  </si>
  <si>
    <t>Zm00001d020629</t>
  </si>
  <si>
    <t>GRMZM2G431288</t>
  </si>
  <si>
    <t>Zm00001d020628</t>
  </si>
  <si>
    <t>GRMZM2G429842</t>
  </si>
  <si>
    <t>Zm00001d020627</t>
  </si>
  <si>
    <t>GRMZM2G429857</t>
  </si>
  <si>
    <t>Zm00001d020626</t>
  </si>
  <si>
    <t>GRMZM2G003179</t>
  </si>
  <si>
    <t>Zm00001d020623</t>
  </si>
  <si>
    <t>GRMZM2G318319</t>
  </si>
  <si>
    <t>Zm00001d020622</t>
  </si>
  <si>
    <t>GRMZM2G700200</t>
  </si>
  <si>
    <t>Zm00001d020620</t>
  </si>
  <si>
    <t>GRMZM2G140342</t>
  </si>
  <si>
    <t>Zm00001d020618</t>
  </si>
  <si>
    <t>GRMZM2G135817</t>
  </si>
  <si>
    <t>Zm00001d020617</t>
  </si>
  <si>
    <t>GRMZM2G135803</t>
  </si>
  <si>
    <t>Zm00001d020616</t>
  </si>
  <si>
    <t>GRMZM2G135763</t>
  </si>
  <si>
    <t>Zm00001d020615</t>
  </si>
  <si>
    <t>GRMZM2G116614</t>
  </si>
  <si>
    <t>Zm00001d020614</t>
  </si>
  <si>
    <t>GRMZM2G168020</t>
  </si>
  <si>
    <t>Zm00001d020613</t>
  </si>
  <si>
    <t>GRMZM2G469409</t>
  </si>
  <si>
    <t>Zm00001d020612</t>
  </si>
  <si>
    <t>GRMZM5G832939</t>
  </si>
  <si>
    <t>Zm00001d020610</t>
  </si>
  <si>
    <t>GRMZM2G169201</t>
  </si>
  <si>
    <t>Zm00001d020609</t>
  </si>
  <si>
    <t>GRMZM2G147966</t>
  </si>
  <si>
    <t>GRMZM2G099049</t>
  </si>
  <si>
    <t>Zm00001d020607</t>
  </si>
  <si>
    <t>GRMZM2G399644</t>
  </si>
  <si>
    <t>Zm00001d020606</t>
  </si>
  <si>
    <t>GRMZM2G011463</t>
  </si>
  <si>
    <t>Zm00001d020605</t>
  </si>
  <si>
    <t>GRMZM2G488101</t>
  </si>
  <si>
    <t>Zm00001d020604</t>
  </si>
  <si>
    <t>GRMZM2G446625</t>
  </si>
  <si>
    <t>Zm00001d020602</t>
  </si>
  <si>
    <t>GRMZM2G057569</t>
  </si>
  <si>
    <t>Zm00001d020599</t>
  </si>
  <si>
    <t>GRMZM2G123018</t>
  </si>
  <si>
    <t>Zm00001d020597</t>
  </si>
  <si>
    <t>GRMZM2G052667</t>
  </si>
  <si>
    <t>Zm00001d020595</t>
  </si>
  <si>
    <t>GRMZM2G003225</t>
  </si>
  <si>
    <t>Zm00001d020594</t>
  </si>
  <si>
    <t>GRMZM5G873335</t>
  </si>
  <si>
    <t>Zm00001d020593</t>
  </si>
  <si>
    <t>GRMZM2G138976</t>
  </si>
  <si>
    <t>GRMZM2G138727</t>
  </si>
  <si>
    <t>Zm00001d020592</t>
  </si>
  <si>
    <t>GRMZM2G138689</t>
  </si>
  <si>
    <t>Zm00001d020591</t>
  </si>
  <si>
    <t>GRMZM2G117230</t>
  </si>
  <si>
    <t>Zm00001d020590</t>
  </si>
  <si>
    <t>GRMZM2G137676</t>
  </si>
  <si>
    <t>Zm00001d020586</t>
  </si>
  <si>
    <t>GRMZM2G073275</t>
  </si>
  <si>
    <t>Zm00001d020585</t>
  </si>
  <si>
    <t>GRMZM2G072855</t>
  </si>
  <si>
    <t>Zm00001d020584</t>
  </si>
  <si>
    <t>GRMZM2G072406</t>
  </si>
  <si>
    <t>Zm00001d020583</t>
  </si>
  <si>
    <t>GRMZM2G071959</t>
  </si>
  <si>
    <t>Zm00001d020580</t>
  </si>
  <si>
    <t>GRMZM2G071272</t>
  </si>
  <si>
    <t>Zm00001d020578</t>
  </si>
  <si>
    <t>GRMZM2G108818</t>
  </si>
  <si>
    <t>Zm00001d020577</t>
  </si>
  <si>
    <t>GRMZM2G166782</t>
  </si>
  <si>
    <t>Zm00001d020573</t>
  </si>
  <si>
    <t>GRMZM2G150776</t>
  </si>
  <si>
    <t>GRMZM2G120794</t>
  </si>
  <si>
    <t>Zm00001d020575</t>
  </si>
  <si>
    <t>GRMZM2G383601</t>
  </si>
  <si>
    <t>Zm00001d020572</t>
  </si>
  <si>
    <t>GRMZM2G158636</t>
  </si>
  <si>
    <t>GRMZM2G120942</t>
  </si>
  <si>
    <t>Zm00001d020571</t>
  </si>
  <si>
    <t>GRMZM2G117244</t>
  </si>
  <si>
    <t>Zm00001d020569</t>
  </si>
  <si>
    <t>GRMZM5G837589</t>
  </si>
  <si>
    <t>Zm00001d020568</t>
  </si>
  <si>
    <t>GRMZM2G416943</t>
  </si>
  <si>
    <t>GRMZM2G302673</t>
  </si>
  <si>
    <t>Zm00001d020563</t>
  </si>
  <si>
    <t>GRMZM2G003342</t>
  </si>
  <si>
    <t>Zm00001d020561</t>
  </si>
  <si>
    <t>GRMZM2G173759</t>
  </si>
  <si>
    <t>Zm00001d020560</t>
  </si>
  <si>
    <t>GRMZM2G416191</t>
  </si>
  <si>
    <t>Zm00001d020559</t>
  </si>
  <si>
    <t>GRMZM2G114639</t>
  </si>
  <si>
    <t>Zm00001d020558</t>
  </si>
  <si>
    <t>GRMZM2G114642</t>
  </si>
  <si>
    <t>Zm00001d020557</t>
  </si>
  <si>
    <t>GRMZM2G114751</t>
  </si>
  <si>
    <t>Zm00001d020556</t>
  </si>
  <si>
    <t>GRMZM2G174099</t>
  </si>
  <si>
    <t>Zm00001d020555</t>
  </si>
  <si>
    <t>GRMZM2G409724</t>
  </si>
  <si>
    <t>Zm00001d020554</t>
  </si>
  <si>
    <t>GRMZM2G041175</t>
  </si>
  <si>
    <t>Zm00001d020552</t>
  </si>
  <si>
    <t>GRMZM2G041163</t>
  </si>
  <si>
    <t>Zm00001d020551</t>
  </si>
  <si>
    <t>GRMZM2G339728</t>
  </si>
  <si>
    <t>Zm00001d020550</t>
  </si>
  <si>
    <t>GRMZM2G040945</t>
  </si>
  <si>
    <t>Zm00001d020549</t>
  </si>
  <si>
    <t>GRMZM2G461159</t>
  </si>
  <si>
    <t>Zm00001d020544</t>
  </si>
  <si>
    <t>GRMZM2G060369</t>
  </si>
  <si>
    <t>Zm00001d020543</t>
  </si>
  <si>
    <t>GRMZM2G009091</t>
  </si>
  <si>
    <t>Zm00001d020541</t>
  </si>
  <si>
    <t>GRMZM2G141219</t>
  </si>
  <si>
    <t>Zm00001d020540</t>
  </si>
  <si>
    <t>GRMZM2G146673</t>
  </si>
  <si>
    <t>Zm00001d020538</t>
  </si>
  <si>
    <t>GRMZM2G142873</t>
  </si>
  <si>
    <t>Zm00001d020537</t>
  </si>
  <si>
    <t>GRMZM2G142918</t>
  </si>
  <si>
    <t>Zm00001d020536</t>
  </si>
  <si>
    <t>GRMZM2G142924</t>
  </si>
  <si>
    <t>Zm00001d020535</t>
  </si>
  <si>
    <t>GRMZM2G084248</t>
  </si>
  <si>
    <t>Zm00001d020533</t>
  </si>
  <si>
    <t>GRMZM2G142875</t>
  </si>
  <si>
    <t>Zm00001d020532</t>
  </si>
  <si>
    <t>GRMZM2G142898</t>
  </si>
  <si>
    <t>GRMZM2G156296</t>
  </si>
  <si>
    <t>Zm00001d020530</t>
  </si>
  <si>
    <t>GRMZM2G101111</t>
  </si>
  <si>
    <t>Zm00001d020529</t>
  </si>
  <si>
    <t>GRMZM2G160400</t>
  </si>
  <si>
    <t>Zm00001d020528</t>
  </si>
  <si>
    <t>GRMZM5G878365</t>
  </si>
  <si>
    <t>GRMZM2G160364</t>
  </si>
  <si>
    <t>Zm00001d020526</t>
  </si>
  <si>
    <t>GRMZM2G381638</t>
  </si>
  <si>
    <t>GRMZM2G348205</t>
  </si>
  <si>
    <t>Zm00001d020522</t>
  </si>
  <si>
    <t>GRMZM2G329334</t>
  </si>
  <si>
    <t>GRMZM2G093838</t>
  </si>
  <si>
    <t>GRMZM2G093731</t>
  </si>
  <si>
    <t>Zm00001d020519</t>
  </si>
  <si>
    <t>GRMZM2G029223</t>
  </si>
  <si>
    <t>Zm00001d020516</t>
  </si>
  <si>
    <t>GRMZM2G326227</t>
  </si>
  <si>
    <t>Zm00001d020515</t>
  </si>
  <si>
    <t>GRMZM2G078297</t>
  </si>
  <si>
    <t>GRMZM2G416184</t>
  </si>
  <si>
    <t>Zm00001d020512</t>
  </si>
  <si>
    <t>GRMZM2G116689</t>
  </si>
  <si>
    <t>Zm00001d020511</t>
  </si>
  <si>
    <t>GRMZM2G116517</t>
  </si>
  <si>
    <t>Zm00001d020510</t>
  </si>
  <si>
    <t>GRMZM2G160770</t>
  </si>
  <si>
    <t>Zm00001d020506</t>
  </si>
  <si>
    <t>GRMZM2G160738</t>
  </si>
  <si>
    <t>Zm00001d020505</t>
  </si>
  <si>
    <t>GRMZM2G359142</t>
  </si>
  <si>
    <t>Zm00001d020504</t>
  </si>
  <si>
    <t>GRMZM2G056851</t>
  </si>
  <si>
    <t>Zm00001d020503</t>
  </si>
  <si>
    <t>GRMZM2G066171</t>
  </si>
  <si>
    <t>Zm00001d020502</t>
  </si>
  <si>
    <t>GRMZM2G125867</t>
  </si>
  <si>
    <t>Zm00001d020501</t>
  </si>
  <si>
    <t>GRMZM2G125853</t>
  </si>
  <si>
    <t>Zm00001d020500</t>
  </si>
  <si>
    <t>AC211972.4_FG003</t>
  </si>
  <si>
    <t>Zm00001d020498</t>
  </si>
  <si>
    <t>GRMZM2G412601</t>
  </si>
  <si>
    <t>Zm00001d020497</t>
  </si>
  <si>
    <t>GRMZM2G129018</t>
  </si>
  <si>
    <t>Zm00001d020496</t>
  </si>
  <si>
    <t>GRMZM2G169149</t>
  </si>
  <si>
    <t>Zm00001d020495</t>
  </si>
  <si>
    <t>GRMZM2G125653</t>
  </si>
  <si>
    <t>Zm00001d020492</t>
  </si>
  <si>
    <t>GRMZM5G899151</t>
  </si>
  <si>
    <t>Zm00001d020491</t>
  </si>
  <si>
    <t>GRMZM2G027563</t>
  </si>
  <si>
    <t>Zm00001d020490</t>
  </si>
  <si>
    <t>GRMZM2G475148</t>
  </si>
  <si>
    <t>Zm00001d020488</t>
  </si>
  <si>
    <t>GRMZM2G171408</t>
  </si>
  <si>
    <t>Zm00001d020487</t>
  </si>
  <si>
    <t>GRMZM2G071059</t>
  </si>
  <si>
    <t>Zm00001d020486</t>
  </si>
  <si>
    <t>GRMZM5G837058</t>
  </si>
  <si>
    <t>Zm00001d020485</t>
  </si>
  <si>
    <t>GRMZM2G022095</t>
  </si>
  <si>
    <t>Zm00001d020484</t>
  </si>
  <si>
    <t>GRMZM2G015349</t>
  </si>
  <si>
    <t>Zm00001d020483</t>
  </si>
  <si>
    <t>GRMZM2G013331</t>
  </si>
  <si>
    <t>Zm00001d020480</t>
  </si>
  <si>
    <t>GRMZM2G377303</t>
  </si>
  <si>
    <t>Zm00001d020479</t>
  </si>
  <si>
    <t>GRMZM2G042006</t>
  </si>
  <si>
    <t>Zm00001d020476</t>
  </si>
  <si>
    <t>GRMZM2G125954</t>
  </si>
  <si>
    <t>Zm00001d020475</t>
  </si>
  <si>
    <t>GRMZM2G435096</t>
  </si>
  <si>
    <t>Zm00001d020468</t>
  </si>
  <si>
    <t>GRMZM2G029153</t>
  </si>
  <si>
    <t>Zm00001d020463</t>
  </si>
  <si>
    <t>GRMZM2G114706</t>
  </si>
  <si>
    <t>Zm00001d020461</t>
  </si>
  <si>
    <t>GRMZM2G161315</t>
  </si>
  <si>
    <t>Zm00001d020460</t>
  </si>
  <si>
    <t>GRMZM2G071112</t>
  </si>
  <si>
    <t>Zm00001d020459</t>
  </si>
  <si>
    <t>GRMZM2G045748</t>
  </si>
  <si>
    <t>Zm00001d020457</t>
  </si>
  <si>
    <t>GRMZM2G077340</t>
  </si>
  <si>
    <t>GRMZM2G166963</t>
  </si>
  <si>
    <t>Zm00001d020450</t>
  </si>
  <si>
    <t>GRMZM2G040947</t>
  </si>
  <si>
    <t>Zm00001d020448</t>
  </si>
  <si>
    <t>GRMZM2G340325</t>
  </si>
  <si>
    <t>Zm00001d020447</t>
  </si>
  <si>
    <t>GRMZM2G159094</t>
  </si>
  <si>
    <t>Zm00001d020446</t>
  </si>
  <si>
    <t>GRMZM2G159160</t>
  </si>
  <si>
    <t>Zm00001d020445</t>
  </si>
  <si>
    <t>GRMZM2G159221</t>
  </si>
  <si>
    <t>Zm00001d020444</t>
  </si>
  <si>
    <t>GRMZM2G049990</t>
  </si>
  <si>
    <t>Zm00001d020443</t>
  </si>
  <si>
    <t>GRMZM2G353313</t>
  </si>
  <si>
    <t>Zm00001d020442</t>
  </si>
  <si>
    <t>GRMZM2G057037</t>
  </si>
  <si>
    <t>Zm00001d020441</t>
  </si>
  <si>
    <t>GRMZM2G048277</t>
  </si>
  <si>
    <t>Zm00001d020438</t>
  </si>
  <si>
    <t>GRMZM2G418752</t>
  </si>
  <si>
    <t>Zm00001d020437</t>
  </si>
  <si>
    <t>GRMZM2G418749</t>
  </si>
  <si>
    <t>Zm00001d020436</t>
  </si>
  <si>
    <t>GRMZM2G367234</t>
  </si>
  <si>
    <t>Zm00001d020435</t>
  </si>
  <si>
    <t>GRMZM5G851051</t>
  </si>
  <si>
    <t>Zm00001d020434</t>
  </si>
  <si>
    <t>GRMZM2G064628</t>
  </si>
  <si>
    <t>Zm00001d020433</t>
  </si>
  <si>
    <t>GRMZM2G353885</t>
  </si>
  <si>
    <t>GRMZM2G178522</t>
  </si>
  <si>
    <t>Zm00001d020431</t>
  </si>
  <si>
    <t>GRMZM2G003927</t>
  </si>
  <si>
    <t>Zm00001d020430</t>
  </si>
  <si>
    <t>GRMZM2G334165</t>
  </si>
  <si>
    <t>Zm00001d020429</t>
  </si>
  <si>
    <t>AC198081.2_FG005</t>
  </si>
  <si>
    <t>Zm00001d020427</t>
  </si>
  <si>
    <t>GRMZM2G121200</t>
  </si>
  <si>
    <t>Zm00001d020426</t>
  </si>
  <si>
    <t>GRMZM2G121189</t>
  </si>
  <si>
    <t>Zm00001d020425</t>
  </si>
  <si>
    <t>GRMZM2G421541</t>
  </si>
  <si>
    <t>Zm00001d020424</t>
  </si>
  <si>
    <t>GRMZM2G362131</t>
  </si>
  <si>
    <t>Zm00001d020420</t>
  </si>
  <si>
    <t>GRMZM2G061620</t>
  </si>
  <si>
    <t>Zm00001d020419</t>
  </si>
  <si>
    <t>GRMZM2G022904</t>
  </si>
  <si>
    <t>Zm00001d020418</t>
  </si>
  <si>
    <t>GRMZM2G092525</t>
  </si>
  <si>
    <t>Zm00001d020417</t>
  </si>
  <si>
    <t>GRMZM2G092550</t>
  </si>
  <si>
    <t>Zm00001d020416</t>
  </si>
  <si>
    <t>AC217843.3_FG001</t>
  </si>
  <si>
    <t>Zm00001d020415</t>
  </si>
  <si>
    <t>GRMZM2G066876</t>
  </si>
  <si>
    <t>Zm00001d020414</t>
  </si>
  <si>
    <t>GRMZM2G146225</t>
  </si>
  <si>
    <t>Zm00001d020412</t>
  </si>
  <si>
    <t>GRMZM2G446171</t>
  </si>
  <si>
    <t>Zm00001d020411</t>
  </si>
  <si>
    <t>GRMZM2G126507</t>
  </si>
  <si>
    <t>Zm00001d020409</t>
  </si>
  <si>
    <t>GRMZM2G126566</t>
  </si>
  <si>
    <t>Zm00001d020408</t>
  </si>
  <si>
    <t>GRMZM2G169356</t>
  </si>
  <si>
    <t>Zm00001d020405</t>
  </si>
  <si>
    <t>GRMZM2G045638</t>
  </si>
  <si>
    <t>Zm00001d051798</t>
  </si>
  <si>
    <t>GRMZM2G153527</t>
  </si>
  <si>
    <t>Zm00001d020403</t>
  </si>
  <si>
    <t>GRMZM2G700188</t>
  </si>
  <si>
    <t>Zm00001d020402</t>
  </si>
  <si>
    <t>AC234163.1_FG002</t>
  </si>
  <si>
    <t>Zm00001d020400</t>
  </si>
  <si>
    <t>GRMZM2G043240</t>
  </si>
  <si>
    <t>Zm00001d020399</t>
  </si>
  <si>
    <t>GRMZM2G019183</t>
  </si>
  <si>
    <t>Zm00001d020396</t>
  </si>
  <si>
    <t>GRMZM2G074672</t>
  </si>
  <si>
    <t>Zm00001d020395</t>
  </si>
  <si>
    <t>GRMZM2G319798</t>
  </si>
  <si>
    <t>Zm00001d020392</t>
  </si>
  <si>
    <t>GRMZM2G316524</t>
  </si>
  <si>
    <t>Zm00001d020391</t>
  </si>
  <si>
    <t>GRMZM2G085934</t>
  </si>
  <si>
    <t>Zm00001d020390</t>
  </si>
  <si>
    <t>GRMZM2G439448</t>
  </si>
  <si>
    <t>Zm00001d020387</t>
  </si>
  <si>
    <t>GRMZM2G082264</t>
  </si>
  <si>
    <t>Zm00001d020384</t>
  </si>
  <si>
    <t>GRMZM2G067752</t>
  </si>
  <si>
    <t>Zm00001d020381</t>
  </si>
  <si>
    <t>GRMZM2G477743</t>
  </si>
  <si>
    <t>Zm00001d020380</t>
  </si>
  <si>
    <t>GRMZM2G151921</t>
  </si>
  <si>
    <t>Zm00001d020378</t>
  </si>
  <si>
    <t>GRMZM2G450488</t>
  </si>
  <si>
    <t>Zm00001d020374</t>
  </si>
  <si>
    <t>GRMZM2G451965</t>
  </si>
  <si>
    <t>Zm00001d020371</t>
  </si>
  <si>
    <t>GRMZM2G070885</t>
  </si>
  <si>
    <t>Zm00001d020367</t>
  </si>
  <si>
    <t>GRMZM2G372961</t>
  </si>
  <si>
    <t>Zm00001d020366</t>
  </si>
  <si>
    <t>GRMZM2G031824</t>
  </si>
  <si>
    <t>Zm00001d020365</t>
  </si>
  <si>
    <t>GRMZM2G025646</t>
  </si>
  <si>
    <t>Zm00001d020364</t>
  </si>
  <si>
    <t>GRMZM2G055917</t>
  </si>
  <si>
    <t>Zm00001d020363</t>
  </si>
  <si>
    <t>GRMZM2G046600</t>
  </si>
  <si>
    <t>Zm00001d020362</t>
  </si>
  <si>
    <t>GRMZM2G091265</t>
  </si>
  <si>
    <t>Zm00001d020361</t>
  </si>
  <si>
    <t>GRMZM2G011030</t>
  </si>
  <si>
    <t>Zm00001d020359</t>
  </si>
  <si>
    <t>GRMZM2G100090</t>
  </si>
  <si>
    <t>Zm00001d020358</t>
  </si>
  <si>
    <t>GRMZM2G100043</t>
  </si>
  <si>
    <t>Zm00001d020357</t>
  </si>
  <si>
    <t>AC197029.3_FG003</t>
  </si>
  <si>
    <t>Zm00001d020355</t>
  </si>
  <si>
    <t>GRMZM2G082076</t>
  </si>
  <si>
    <t>GRMZM2G122780</t>
  </si>
  <si>
    <t>Zm00001d020354</t>
  </si>
  <si>
    <t>GRMZM2G476685</t>
  </si>
  <si>
    <t>Zm00001d020353</t>
  </si>
  <si>
    <t>GRMZM2G074781</t>
  </si>
  <si>
    <t>Zm00001d020351</t>
  </si>
  <si>
    <t>GRMZM2G081502</t>
  </si>
  <si>
    <t>Zm00001d020350</t>
  </si>
  <si>
    <t>GRMZM2G055809</t>
  </si>
  <si>
    <t>Zm00001d020348</t>
  </si>
  <si>
    <t>GRMZM2G150832</t>
  </si>
  <si>
    <t>Zm00001d020346</t>
  </si>
  <si>
    <t>GRMZM2G414813</t>
  </si>
  <si>
    <t>Zm00001d020345</t>
  </si>
  <si>
    <t>GRMZM2G010389</t>
  </si>
  <si>
    <t>Zm00001d020344</t>
  </si>
  <si>
    <t>GRMZM2G472376</t>
  </si>
  <si>
    <t>Zm00001d020343</t>
  </si>
  <si>
    <t>AC234166.1_FG001</t>
  </si>
  <si>
    <t>Zm00001d020342</t>
  </si>
  <si>
    <t>GRMZM2G057208</t>
  </si>
  <si>
    <t>Zm00001d020340</t>
  </si>
  <si>
    <t>GRMZM2G032160</t>
  </si>
  <si>
    <t>Zm00001d020339</t>
  </si>
  <si>
    <t>GRMZM2G175910</t>
  </si>
  <si>
    <t>Zm00001d020337</t>
  </si>
  <si>
    <t>GRMZM2G315431</t>
  </si>
  <si>
    <t>Zm00001d020332</t>
  </si>
  <si>
    <t>GRMZM2G033109</t>
  </si>
  <si>
    <t>Zm00001d020330</t>
  </si>
  <si>
    <t>GRMZM2G126106</t>
  </si>
  <si>
    <t>Zm00001d020329</t>
  </si>
  <si>
    <t>GRMZM2G036916</t>
  </si>
  <si>
    <t>Zm00001d020325</t>
  </si>
  <si>
    <t>GRMZM2G172065</t>
  </si>
  <si>
    <t>Zm00001d020323</t>
  </si>
  <si>
    <t>GRMZM2G468495</t>
  </si>
  <si>
    <t>Zm00001d020322</t>
  </si>
  <si>
    <t>GRMZM2G417107</t>
  </si>
  <si>
    <t>Zm00001d020317</t>
  </si>
  <si>
    <t>GRMZM2G113750</t>
  </si>
  <si>
    <t>Zm00001d020316</t>
  </si>
  <si>
    <t>GRMZM2G113796</t>
  </si>
  <si>
    <t>Zm00001d020315</t>
  </si>
  <si>
    <t>AC225555.3_FG005</t>
  </si>
  <si>
    <t>Zm00001d020312</t>
  </si>
  <si>
    <t>GRMZM2G030528</t>
  </si>
  <si>
    <t>GRMZM2G030341</t>
  </si>
  <si>
    <t>Zm00001d020311</t>
  </si>
  <si>
    <t>AC225555.3_FG007</t>
  </si>
  <si>
    <t>Zm00001d020310</t>
  </si>
  <si>
    <t>GRMZM2G009030</t>
  </si>
  <si>
    <t>Zm00001d020309</t>
  </si>
  <si>
    <t>GRMZM2G461279</t>
  </si>
  <si>
    <t>Zm00001d020308</t>
  </si>
  <si>
    <t>GRMZM2G357371</t>
  </si>
  <si>
    <t>Zm00001d020307</t>
  </si>
  <si>
    <t>GRMZM2G143494</t>
  </si>
  <si>
    <t>Zm00001d020306</t>
  </si>
  <si>
    <t>GRMZM2G049364</t>
  </si>
  <si>
    <t>Zm00001d020303</t>
  </si>
  <si>
    <t>GRMZM2G016660</t>
  </si>
  <si>
    <t>Zm00001d020297</t>
  </si>
  <si>
    <t>GRMZM2G016551</t>
  </si>
  <si>
    <t>Zm00001d020296</t>
  </si>
  <si>
    <t>GRMZM2G108546</t>
  </si>
  <si>
    <t>Zm00001d020292</t>
  </si>
  <si>
    <t>GRMZM2G350644</t>
  </si>
  <si>
    <t>Zm00001d020291</t>
  </si>
  <si>
    <t>GRMZM2G307470</t>
  </si>
  <si>
    <t>Zm00001d020290</t>
  </si>
  <si>
    <t>GRMZM2G457407</t>
  </si>
  <si>
    <t>Zm00001d020287</t>
  </si>
  <si>
    <t>GRMZM2G155806</t>
  </si>
  <si>
    <t>Zm00001d020285</t>
  </si>
  <si>
    <t>GRMZM2G053514</t>
  </si>
  <si>
    <t>Zm00001d020283</t>
  </si>
  <si>
    <t>GRMZM2G434388</t>
  </si>
  <si>
    <t>Zm00001d020282</t>
  </si>
  <si>
    <t>GRMZM2G134496</t>
  </si>
  <si>
    <t>Zm00001d020281</t>
  </si>
  <si>
    <t>GRMZM2G176721</t>
  </si>
  <si>
    <t>Zm00001d020280</t>
  </si>
  <si>
    <t>GRMZM2G176759</t>
  </si>
  <si>
    <t>Zm00001d020279</t>
  </si>
  <si>
    <t>GRMZM2G176780</t>
  </si>
  <si>
    <t>Zm00001d020277</t>
  </si>
  <si>
    <t>GRMZM2G126413</t>
  </si>
  <si>
    <t>Zm00001d020275</t>
  </si>
  <si>
    <t>GRMZM2G126408</t>
  </si>
  <si>
    <t>Zm00001d020274</t>
  </si>
  <si>
    <t>AC212754.3_FG004</t>
  </si>
  <si>
    <t>Zm00001d020273</t>
  </si>
  <si>
    <t>GRMZM2G174396</t>
  </si>
  <si>
    <t>Zm00001d020272</t>
  </si>
  <si>
    <t>GRMZM2G436649</t>
  </si>
  <si>
    <t>Zm00001d020269</t>
  </si>
  <si>
    <t>GRMZM2G136663</t>
  </si>
  <si>
    <t>Zm00001d020268</t>
  </si>
  <si>
    <t>GRMZM2G141679</t>
  </si>
  <si>
    <t>Zm00001d020267</t>
  </si>
  <si>
    <t>GRMZM2G425373</t>
  </si>
  <si>
    <t>Zm00001d020266</t>
  </si>
  <si>
    <t>GRMZM2G167580</t>
  </si>
  <si>
    <t>Zm00001d020265</t>
  </si>
  <si>
    <t>GRMZM2G166692</t>
  </si>
  <si>
    <t>Zm00001d020264</t>
  </si>
  <si>
    <t>GRMZM2G163535</t>
  </si>
  <si>
    <t>Zm00001d020261</t>
  </si>
  <si>
    <t>GRMZM2G064106</t>
  </si>
  <si>
    <t>Zm00001d020260</t>
  </si>
  <si>
    <t>GRMZM2G086066</t>
  </si>
  <si>
    <t>Zm00001d020257</t>
  </si>
  <si>
    <t>GRMZM2G085604</t>
  </si>
  <si>
    <t>Zm00001d020256</t>
  </si>
  <si>
    <t>GRMZM2G162396</t>
  </si>
  <si>
    <t>Zm00001d020251</t>
  </si>
  <si>
    <t>GRMZM2G002465</t>
  </si>
  <si>
    <t>Zm00001d020250</t>
  </si>
  <si>
    <t>GRMZM2G306935</t>
  </si>
  <si>
    <t>Zm00001d020242</t>
  </si>
  <si>
    <t>GRMZM2G081841</t>
  </si>
  <si>
    <t>Zm00001d020238</t>
  </si>
  <si>
    <t>GRMZM2G081970</t>
  </si>
  <si>
    <t>Zm00001d020237</t>
  </si>
  <si>
    <t>GRMZM2G082019</t>
  </si>
  <si>
    <t>Zm00001d020236</t>
  </si>
  <si>
    <t>GRMZM2G004475</t>
  </si>
  <si>
    <t>Zm00001d020234</t>
  </si>
  <si>
    <t>GRMZM2G142740</t>
  </si>
  <si>
    <t>Zm00001d020230</t>
  </si>
  <si>
    <t>GRMZM2G019393</t>
  </si>
  <si>
    <t>Zm00001d020229</t>
  </si>
  <si>
    <t>GRMZM2G373527</t>
  </si>
  <si>
    <t>Zm00001d020227</t>
  </si>
  <si>
    <t>GRMZM2G006943</t>
  </si>
  <si>
    <t>Zm00001d020225</t>
  </si>
  <si>
    <t>GRMZM2G405760</t>
  </si>
  <si>
    <t>Zm00001d020224</t>
  </si>
  <si>
    <t>GRMZM2G405751</t>
  </si>
  <si>
    <t>Zm00001d020223</t>
  </si>
  <si>
    <t>GRMZM2G087406</t>
  </si>
  <si>
    <t>Zm00001d015889</t>
  </si>
  <si>
    <t>GRMZM2G022837</t>
  </si>
  <si>
    <t>Zm00001d020220</t>
  </si>
  <si>
    <t>GRMZM2G146670</t>
  </si>
  <si>
    <t>Zm00001d020219</t>
  </si>
  <si>
    <t>GRMZM2G560551</t>
  </si>
  <si>
    <t>Zm00001d020214</t>
  </si>
  <si>
    <t>GRMZM2G132184</t>
  </si>
  <si>
    <t>Zm00001d020213</t>
  </si>
  <si>
    <t>GRMZM5G839920</t>
  </si>
  <si>
    <t>Zm00001d020209</t>
  </si>
  <si>
    <t>GRMZM2G355523</t>
  </si>
  <si>
    <t>Zm00001d020208</t>
  </si>
  <si>
    <t>GRMZM2G032095</t>
  </si>
  <si>
    <t>Zm00001d020206</t>
  </si>
  <si>
    <t>GRMZM2G085630</t>
  </si>
  <si>
    <t>Zm00001d020205</t>
  </si>
  <si>
    <t>AC225359.3_FG006</t>
  </si>
  <si>
    <t>Zm00001d020204</t>
  </si>
  <si>
    <t>GRMZM2G366020</t>
  </si>
  <si>
    <t>GRMZM2G035451</t>
  </si>
  <si>
    <t>GRMZM2G366647</t>
  </si>
  <si>
    <t>Zm00001d020202</t>
  </si>
  <si>
    <t>GRMZM2G172342</t>
  </si>
  <si>
    <t>Zm00001d020201</t>
  </si>
  <si>
    <t>GRMZM2G533860</t>
  </si>
  <si>
    <t>Zm00001d020199</t>
  </si>
  <si>
    <t>GRMZM2G037043</t>
  </si>
  <si>
    <t>Zm00001d020198</t>
  </si>
  <si>
    <t>GRMZM2G036912</t>
  </si>
  <si>
    <t>Zm00001d020192</t>
  </si>
  <si>
    <t>GRMZM2G003038</t>
  </si>
  <si>
    <t>Zm00001d020188</t>
  </si>
  <si>
    <t>GRMZM2G360648</t>
  </si>
  <si>
    <t>Zm00001d020187</t>
  </si>
  <si>
    <t>GRMZM2G354615</t>
  </si>
  <si>
    <t>Zm00001d020185</t>
  </si>
  <si>
    <t>GRMZM2G354621</t>
  </si>
  <si>
    <t>GRMZM5G898887</t>
  </si>
  <si>
    <t>Zm00001d020183</t>
  </si>
  <si>
    <t>GRMZM5G851405</t>
  </si>
  <si>
    <t>Zm00001d020182</t>
  </si>
  <si>
    <t>GRMZM5G843174</t>
  </si>
  <si>
    <t>Zm00001d020180</t>
  </si>
  <si>
    <t>AC234513.1_FG005</t>
  </si>
  <si>
    <t>Zm00001d020179</t>
  </si>
  <si>
    <t>GRMZM2G001652</t>
  </si>
  <si>
    <t>Zm00001d020178</t>
  </si>
  <si>
    <t>GRMZM2G027041</t>
  </si>
  <si>
    <t>Zm00001d020177</t>
  </si>
  <si>
    <t>GRMZM2G053958</t>
  </si>
  <si>
    <t>Zm00001d020176</t>
  </si>
  <si>
    <t>GRMZM2G053781</t>
  </si>
  <si>
    <t>Zm00001d020175</t>
  </si>
  <si>
    <t>GRMZM2G011526</t>
  </si>
  <si>
    <t>Zm00001d020172</t>
  </si>
  <si>
    <t>GRMZM2G083058</t>
  </si>
  <si>
    <t>Zm00001d020170</t>
  </si>
  <si>
    <t>GRMZM2G086231</t>
  </si>
  <si>
    <t>Zm00001d020163</t>
  </si>
  <si>
    <t>GRMZM2G069085</t>
  </si>
  <si>
    <t>Zm00001d020160</t>
  </si>
  <si>
    <t>GRMZM2G115670</t>
  </si>
  <si>
    <t>Zm00001d020158</t>
  </si>
  <si>
    <t>GRMZM2G154621</t>
  </si>
  <si>
    <t>Zm00001d020157</t>
  </si>
  <si>
    <t>GRMZM2G025895</t>
  </si>
  <si>
    <t>GRMZM2G399087</t>
  </si>
  <si>
    <t>Zm00001d020138</t>
  </si>
  <si>
    <t>GRMZM2G322314</t>
  </si>
  <si>
    <t>Zm00001d020139</t>
  </si>
  <si>
    <t>GRMZM5G888894</t>
  </si>
  <si>
    <t>Zm00001d020140</t>
  </si>
  <si>
    <t>GRMZM2G129420</t>
  </si>
  <si>
    <t>Zm00001d020144</t>
  </si>
  <si>
    <t>GRMZM2G129453</t>
  </si>
  <si>
    <t>Zm00001d020147</t>
  </si>
  <si>
    <t>GRMZM2G056875</t>
  </si>
  <si>
    <t>Zm00001d020148</t>
  </si>
  <si>
    <t>GRMZM2G030197</t>
  </si>
  <si>
    <t>Zm00001d020150</t>
  </si>
  <si>
    <t>GRMZM2G015856</t>
  </si>
  <si>
    <t>Zm00001d031473</t>
  </si>
  <si>
    <t>GRMZM2G139815</t>
  </si>
  <si>
    <t>Zm00001d020136</t>
  </si>
  <si>
    <t>GRMZM2G479906</t>
  </si>
  <si>
    <t>Zm00001d020134</t>
  </si>
  <si>
    <t>GRMZM2G034843</t>
  </si>
  <si>
    <t>Zm00001d020133</t>
  </si>
  <si>
    <t>GRMZM2G405284</t>
  </si>
  <si>
    <t>Zm00001d000413</t>
  </si>
  <si>
    <t>GRMZM2G013593</t>
  </si>
  <si>
    <t>Zm00001d020128</t>
  </si>
  <si>
    <t>GRMZM2G100107</t>
  </si>
  <si>
    <t>Zm00001d020129</t>
  </si>
  <si>
    <t>GRMZM5G834040</t>
  </si>
  <si>
    <t>GRMZM2G373589</t>
  </si>
  <si>
    <t>Zm00001d020124</t>
  </si>
  <si>
    <t>GRMZM2G146665</t>
  </si>
  <si>
    <t>Zm00001d020122</t>
  </si>
  <si>
    <t>GRMZM2G404647</t>
  </si>
  <si>
    <t>Zm00001d020118</t>
  </si>
  <si>
    <t>GRMZM5G825192</t>
  </si>
  <si>
    <t>Zm00001d020117</t>
  </si>
  <si>
    <t>GRMZM2G072997</t>
  </si>
  <si>
    <t>Zm00001d020114</t>
  </si>
  <si>
    <t>GRMZM2G054048</t>
  </si>
  <si>
    <t>Zm00001d020113</t>
  </si>
  <si>
    <t>GRMZM2G163860</t>
  </si>
  <si>
    <t>Zm00001d020112</t>
  </si>
  <si>
    <t>GRMZM2G180975</t>
  </si>
  <si>
    <t>Zm00001d020109</t>
  </si>
  <si>
    <t>GRMZM2G047592</t>
  </si>
  <si>
    <t>Zm00001d020108</t>
  </si>
  <si>
    <t>GRMZM2G367355</t>
  </si>
  <si>
    <t>Zm00001d020103</t>
  </si>
  <si>
    <t>GRMZM2G124732</t>
  </si>
  <si>
    <t>Zm00001d020102</t>
  </si>
  <si>
    <t>GRMZM2G124708</t>
  </si>
  <si>
    <t>Zm00001d020101</t>
  </si>
  <si>
    <t>GRMZM2G110685</t>
  </si>
  <si>
    <t>GRMZM2G308615</t>
  </si>
  <si>
    <t>Zm00001d020100</t>
  </si>
  <si>
    <t>GRMZM2G116952</t>
  </si>
  <si>
    <t>Zm00001d020097</t>
  </si>
  <si>
    <t>GRMZM2G116939</t>
  </si>
  <si>
    <t>Zm00001d020096</t>
  </si>
  <si>
    <t>GRMZM2G138410</t>
  </si>
  <si>
    <t>Zm00001d020093</t>
  </si>
  <si>
    <t>GRMZM2G033288</t>
  </si>
  <si>
    <t>Zm00001d010333</t>
  </si>
  <si>
    <t>GRMZM2G031461</t>
  </si>
  <si>
    <t>Zm00001d020087</t>
  </si>
  <si>
    <t>GRMZM5G803153</t>
  </si>
  <si>
    <t>Zm00001d020074</t>
  </si>
  <si>
    <t>GRMZM2G461592</t>
  </si>
  <si>
    <t>Zm00001d020073</t>
  </si>
  <si>
    <t>GRMZM2G461625</t>
  </si>
  <si>
    <t>Zm00001d020072</t>
  </si>
  <si>
    <t>GRMZM2G160614</t>
  </si>
  <si>
    <t>Zm00001d020071</t>
  </si>
  <si>
    <t>GRMZM2G164967</t>
  </si>
  <si>
    <t>Zm00001d020069</t>
  </si>
  <si>
    <t>GRMZM2G149277</t>
  </si>
  <si>
    <t>Zm00001d020068</t>
  </si>
  <si>
    <t>GRMZM2G149288</t>
  </si>
  <si>
    <t>Zm00001d020067</t>
  </si>
  <si>
    <t>GRMZM2G149295</t>
  </si>
  <si>
    <t>Zm00001d020064</t>
  </si>
  <si>
    <t>GRMZM2G137971</t>
  </si>
  <si>
    <t>Zm00001d020063</t>
  </si>
  <si>
    <t>GRMZM2G138012</t>
  </si>
  <si>
    <t>Zm00001d020062</t>
  </si>
  <si>
    <t>GRMZM2G325938</t>
  </si>
  <si>
    <t>Zm00001d020059</t>
  </si>
  <si>
    <t>GRMZM2G473001</t>
  </si>
  <si>
    <t>Zm00001d020057</t>
  </si>
  <si>
    <t>GRMZM2G093947</t>
  </si>
  <si>
    <t>Zm00001d020055</t>
  </si>
  <si>
    <t>GRMZM2G060410</t>
  </si>
  <si>
    <t>Zm00001d020054</t>
  </si>
  <si>
    <t>GRMZM2G126832</t>
  </si>
  <si>
    <t>Zm00001d020053</t>
  </si>
  <si>
    <t>GRMZM2G088849</t>
  </si>
  <si>
    <t>Zm00001d020052</t>
  </si>
  <si>
    <t>GRMZM5G814164</t>
  </si>
  <si>
    <t>Zm00001d020051</t>
  </si>
  <si>
    <t>GRMZM2G126170</t>
  </si>
  <si>
    <t>Zm00001d020046</t>
  </si>
  <si>
    <t>GRMZM2G363052</t>
  </si>
  <si>
    <t>Zm00001d020043</t>
  </si>
  <si>
    <t>GRMZM2G131340</t>
  </si>
  <si>
    <t>Zm00001d020042</t>
  </si>
  <si>
    <t>AC198357.3_FG002</t>
  </si>
  <si>
    <t>Zm00001d019257</t>
  </si>
  <si>
    <t>GRMZM2G117878</t>
  </si>
  <si>
    <t>Zm00001d019256</t>
  </si>
  <si>
    <t>GRMZM2G024615</t>
  </si>
  <si>
    <t>Zm00001d020040</t>
  </si>
  <si>
    <t>GRMZM2G130910</t>
  </si>
  <si>
    <t>Zm00001d020038</t>
  </si>
  <si>
    <t>GRMZM2G150011</t>
  </si>
  <si>
    <t>Zm00001d020037</t>
  </si>
  <si>
    <t>GRMZM2G157422</t>
  </si>
  <si>
    <t>Zm00001d020036</t>
  </si>
  <si>
    <t>GRMZM2G391795</t>
  </si>
  <si>
    <t>Zm00001d020032</t>
  </si>
  <si>
    <t>GRMZM2G157933</t>
  </si>
  <si>
    <t>Zm00001d020031</t>
  </si>
  <si>
    <t>GRMZM2G157953</t>
  </si>
  <si>
    <t>Zm00001d020030</t>
  </si>
  <si>
    <t>GRMZM2G092137</t>
  </si>
  <si>
    <t>Zm00001d020025</t>
  </si>
  <si>
    <t>GRMZM2G071401</t>
  </si>
  <si>
    <t>Zm00001d020023</t>
  </si>
  <si>
    <t>GRMZM2G008657</t>
  </si>
  <si>
    <t>Zm00001d020021</t>
  </si>
  <si>
    <t>GRMZM2G173943</t>
  </si>
  <si>
    <t>Zm00001d020020</t>
  </si>
  <si>
    <t>GRMZM2G064197</t>
  </si>
  <si>
    <t>Zm00001d020019</t>
  </si>
  <si>
    <t>GRMZM2G128434</t>
  </si>
  <si>
    <t>Zm00001d020018</t>
  </si>
  <si>
    <t>GRMZM2G115773</t>
  </si>
  <si>
    <t>Zm00001d020017</t>
  </si>
  <si>
    <t>GRMZM2G106903</t>
  </si>
  <si>
    <t>Zm00001d020014</t>
  </si>
  <si>
    <t>GRMZM2G001114</t>
  </si>
  <si>
    <t>Zm00001d020013</t>
  </si>
  <si>
    <t>GRMZM2G078754</t>
  </si>
  <si>
    <t>Zm00001d020011</t>
  </si>
  <si>
    <t>AC203220.3_FG006</t>
  </si>
  <si>
    <t>Zm00001d020009</t>
  </si>
  <si>
    <t>GRMZM2G106950</t>
  </si>
  <si>
    <t>Zm00001d020008</t>
  </si>
  <si>
    <t>GRMZM2G409131</t>
  </si>
  <si>
    <t>Zm00001d020006</t>
  </si>
  <si>
    <t>GRMZM2G103047</t>
  </si>
  <si>
    <t>Zm00001d020004</t>
  </si>
  <si>
    <t>GRMZM2G056501</t>
  </si>
  <si>
    <t>Zm00001d020003</t>
  </si>
  <si>
    <t>GRMZM2G131489</t>
  </si>
  <si>
    <t>Zm00001d020002</t>
  </si>
  <si>
    <t>GRMZM2G025340</t>
  </si>
  <si>
    <t>Zm00001d020001</t>
  </si>
  <si>
    <t>GRMZM2G542753</t>
  </si>
  <si>
    <t>Zm00001d019999</t>
  </si>
  <si>
    <t>GRMZM2G003165</t>
  </si>
  <si>
    <t>Zm00001d019994</t>
  </si>
  <si>
    <t>GRMZM2G108737</t>
  </si>
  <si>
    <t>Zm00001d019990</t>
  </si>
  <si>
    <t>GRMZM2G136712</t>
  </si>
  <si>
    <t>Zm00001d019988</t>
  </si>
  <si>
    <t>GRMZM2G399313</t>
  </si>
  <si>
    <t>Zm00001d019987</t>
  </si>
  <si>
    <t>GRMZM2G101117</t>
  </si>
  <si>
    <t>Zm00001d019985</t>
  </si>
  <si>
    <t>GRMZM2G092604</t>
  </si>
  <si>
    <t>Zm00001d019983</t>
  </si>
  <si>
    <t>GRMZM2G173756</t>
  </si>
  <si>
    <t>Zm00001d019981</t>
  </si>
  <si>
    <t>GRMZM2G099086</t>
  </si>
  <si>
    <t>Zm00001d019980</t>
  </si>
  <si>
    <t>GRMZM2G067747</t>
  </si>
  <si>
    <t>Zm00001d019978</t>
  </si>
  <si>
    <t>GRMZM2G067908</t>
  </si>
  <si>
    <t>Zm00001d019976</t>
  </si>
  <si>
    <t>GRMZM2G110548</t>
  </si>
  <si>
    <t>Zm00001d019968</t>
  </si>
  <si>
    <t>GRMZM2G591241</t>
  </si>
  <si>
    <t>Zm00001d019966</t>
  </si>
  <si>
    <t>GRMZM2G334162</t>
  </si>
  <si>
    <t>Zm00001d019961</t>
  </si>
  <si>
    <t>AC202110.3_FG004</t>
  </si>
  <si>
    <t>Zm00001d019960</t>
  </si>
  <si>
    <t>AC195343.3_FG002</t>
  </si>
  <si>
    <t>Zm00001d019958</t>
  </si>
  <si>
    <t>GRMZM2G091643</t>
  </si>
  <si>
    <t>Zm00001d019957</t>
  </si>
  <si>
    <t>GRMZM2G031761</t>
  </si>
  <si>
    <t>Zm00001d019956</t>
  </si>
  <si>
    <t>GRMZM2G119635</t>
  </si>
  <si>
    <t>Zm00001d019953</t>
  </si>
  <si>
    <t>GRMZM2G319125</t>
  </si>
  <si>
    <t>GRMZM2G015011</t>
  </si>
  <si>
    <t>Zm00001d019950</t>
  </si>
  <si>
    <t>GRMZM2G470740</t>
  </si>
  <si>
    <t>Zm00001d019949</t>
  </si>
  <si>
    <t>GRMZM2G388253</t>
  </si>
  <si>
    <t>Zm00001d019948</t>
  </si>
  <si>
    <t>GRMZM5G893848</t>
  </si>
  <si>
    <t>GRMZM2G135256</t>
  </si>
  <si>
    <t>Zm00001d019947</t>
  </si>
  <si>
    <t>GRMZM2G020156</t>
  </si>
  <si>
    <t>Zm00001d019944</t>
  </si>
  <si>
    <t>AC196436.3_FG002</t>
  </si>
  <si>
    <t>Zm00001d019942</t>
  </si>
  <si>
    <t>GRMZM2G032807</t>
  </si>
  <si>
    <t>Zm00001d019936</t>
  </si>
  <si>
    <t>GRMZM2G152638</t>
  </si>
  <si>
    <t>Zm00001d019934</t>
  </si>
  <si>
    <t>GRMZM2G079256</t>
  </si>
  <si>
    <t>Zm00001d019926</t>
  </si>
  <si>
    <t>GRMZM2G422303</t>
  </si>
  <si>
    <t>GRMZM2G049155</t>
  </si>
  <si>
    <t>Zm00001d019922</t>
  </si>
  <si>
    <t>AC226230.2_FG001</t>
  </si>
  <si>
    <t>Zm00001d019920</t>
  </si>
  <si>
    <t>GRMZM6G631561</t>
  </si>
  <si>
    <t>Zm00001d019917</t>
  </si>
  <si>
    <t>GRMZM2G425398</t>
  </si>
  <si>
    <t>Zm00001d019915</t>
  </si>
  <si>
    <t>GRMZM2G013794</t>
  </si>
  <si>
    <t>Zm00001d019907</t>
  </si>
  <si>
    <t>GRMZM2G347402</t>
  </si>
  <si>
    <t>Zm00001d019905</t>
  </si>
  <si>
    <t>GRMZM2G432075</t>
  </si>
  <si>
    <t>GRMZM2G016212</t>
  </si>
  <si>
    <t>Zm00001d019901</t>
  </si>
  <si>
    <t>GRMZM2G348186</t>
  </si>
  <si>
    <t>Zm00001d019900</t>
  </si>
  <si>
    <t>GRMZM2G086935</t>
  </si>
  <si>
    <t>Zm00001d019899</t>
  </si>
  <si>
    <t>GRMZM2G087041</t>
  </si>
  <si>
    <t>GRMZM2G143870</t>
  </si>
  <si>
    <t>Zm00001d019898</t>
  </si>
  <si>
    <t>GRMZM2G160316</t>
  </si>
  <si>
    <t>Zm00001d019892</t>
  </si>
  <si>
    <t>GRMZM2G461663</t>
  </si>
  <si>
    <t>Zm00001d019889</t>
  </si>
  <si>
    <t>GRMZM2G700049</t>
  </si>
  <si>
    <t>Zm00001d019887</t>
  </si>
  <si>
    <t>GRMZM2G461586</t>
  </si>
  <si>
    <t>Zm00001d019881</t>
  </si>
  <si>
    <t>GRMZM2G312110</t>
  </si>
  <si>
    <t>GRMZM2G009575</t>
  </si>
  <si>
    <t>Zm00001d019875</t>
  </si>
  <si>
    <t>GRMZM2G117444</t>
  </si>
  <si>
    <t>Zm00001d019873</t>
  </si>
  <si>
    <t>GRMZM2G312075</t>
  </si>
  <si>
    <t>Zm00001d019866</t>
  </si>
  <si>
    <t>GRMZM2G012654</t>
  </si>
  <si>
    <t>Zm00001d019865</t>
  </si>
  <si>
    <t>AC204641.5_FG003</t>
  </si>
  <si>
    <t>Zm00001d019864</t>
  </si>
  <si>
    <t>AC204641.5_FG001</t>
  </si>
  <si>
    <t>Zm00001d019862</t>
  </si>
  <si>
    <t>GRMZM2G557158</t>
  </si>
  <si>
    <t>Zm00001d019861</t>
  </si>
  <si>
    <t>GRMZM2G142196</t>
  </si>
  <si>
    <t>Zm00001d019857</t>
  </si>
  <si>
    <t>GRMZM2G142168</t>
  </si>
  <si>
    <t>Zm00001d019856</t>
  </si>
  <si>
    <t>GRMZM2G450807</t>
  </si>
  <si>
    <t>Zm00001d019854</t>
  </si>
  <si>
    <t>GRMZM2G088919</t>
  </si>
  <si>
    <t>Zm00001d019855</t>
  </si>
  <si>
    <t>GRMZM2G495837</t>
  </si>
  <si>
    <t>Zm00001d019853</t>
  </si>
  <si>
    <t>GRMZM2G438659</t>
  </si>
  <si>
    <t>Zm00001d019815</t>
  </si>
  <si>
    <t>GRMZM2G052105</t>
  </si>
  <si>
    <t>Zm00001d019816</t>
  </si>
  <si>
    <t>GRMZM2G041631</t>
  </si>
  <si>
    <t>Zm00001d000071</t>
  </si>
  <si>
    <t>GRMZM2G448913</t>
  </si>
  <si>
    <t>Zm00001d019825</t>
  </si>
  <si>
    <t>GRMZM2G131358</t>
  </si>
  <si>
    <t>Zm00001d019830</t>
  </si>
  <si>
    <t>GRMZM2G378883</t>
  </si>
  <si>
    <t>Zm00001d019834</t>
  </si>
  <si>
    <t>GRMZM2G378881</t>
  </si>
  <si>
    <t>GRMZM2G312838</t>
  </si>
  <si>
    <t>Zm00001d019836</t>
  </si>
  <si>
    <t>GRMZM2G480516</t>
  </si>
  <si>
    <t>Zm00001d019850</t>
  </si>
  <si>
    <t>GRMZM2G179424</t>
  </si>
  <si>
    <t>Zm00001d019852</t>
  </si>
  <si>
    <t>GRMZM2G446515</t>
  </si>
  <si>
    <t>Zm00001d019756</t>
  </si>
  <si>
    <t>GRMZM2G170734</t>
  </si>
  <si>
    <t>Zm00001d019758</t>
  </si>
  <si>
    <t>GRMZM2G178333</t>
  </si>
  <si>
    <t>Zm00001d019759</t>
  </si>
  <si>
    <t>GRMZM2G453919</t>
  </si>
  <si>
    <t>Zm00001d019760</t>
  </si>
  <si>
    <t>GRMZM2G459610</t>
  </si>
  <si>
    <t>Zm00001d019763</t>
  </si>
  <si>
    <t>GRMZM2G017528</t>
  </si>
  <si>
    <t>Zm00001d019764</t>
  </si>
  <si>
    <t>GRMZM2G006965</t>
  </si>
  <si>
    <t>Zm00001d019766</t>
  </si>
  <si>
    <t>GRMZM2G164862</t>
  </si>
  <si>
    <t>Zm00001d019775</t>
  </si>
  <si>
    <t>AC186013.3_FG001</t>
  </si>
  <si>
    <t>GRMZM2G023625</t>
  </si>
  <si>
    <t>Zm00001d019789</t>
  </si>
  <si>
    <t>GRMZM2G110742</t>
  </si>
  <si>
    <t>Zm00001d019793</t>
  </si>
  <si>
    <t>GRMZM2G326560</t>
  </si>
  <si>
    <t>Zm00001d019804</t>
  </si>
  <si>
    <t>GRMZM2G029722</t>
  </si>
  <si>
    <t>Zm00001d019805</t>
  </si>
  <si>
    <t>GRMZM2G331217</t>
  </si>
  <si>
    <t>Zm00001d019806</t>
  </si>
  <si>
    <t>GRMZM2G058484</t>
  </si>
  <si>
    <t>Zm00001d019808</t>
  </si>
  <si>
    <t>GRMZM2G051720</t>
  </si>
  <si>
    <t>Zm00001d019809</t>
  </si>
  <si>
    <t>GRMZM2G009940</t>
  </si>
  <si>
    <t>Zm00001d019754</t>
  </si>
  <si>
    <t>GRMZM2G032766</t>
  </si>
  <si>
    <t>Zm00001d019750</t>
  </si>
  <si>
    <t>GRMZM2G032742</t>
  </si>
  <si>
    <t>Zm00001d019751</t>
  </si>
  <si>
    <t>GRMZM2G318299</t>
  </si>
  <si>
    <t>Zm00001d019753</t>
  </si>
  <si>
    <t>GRMZM2G318292</t>
  </si>
  <si>
    <t>Zm00001d019752</t>
  </si>
  <si>
    <t>GRMZM5G834380</t>
  </si>
  <si>
    <t>Zm00001d044584</t>
  </si>
  <si>
    <t>GRMZM2G421470</t>
  </si>
  <si>
    <t>Zm00001d019745</t>
  </si>
  <si>
    <t>GRMZM2G060517</t>
  </si>
  <si>
    <t>Zm00001d019744</t>
  </si>
  <si>
    <t>AC196065.3_FG001</t>
  </si>
  <si>
    <t>Zm00001d019742</t>
  </si>
  <si>
    <t>GRMZM2G123119</t>
  </si>
  <si>
    <t>Zm00001d019734</t>
  </si>
  <si>
    <t>GRMZM2G048553</t>
  </si>
  <si>
    <t>Zm00001d019733</t>
  </si>
  <si>
    <t>GRMZM2G100248</t>
  </si>
  <si>
    <t>Zm00001d019731</t>
  </si>
  <si>
    <t>GRMZM5G870291</t>
  </si>
  <si>
    <t>GRMZM2G471779</t>
  </si>
  <si>
    <t>Zm00001d019727</t>
  </si>
  <si>
    <t>GRMZM2G027198</t>
  </si>
  <si>
    <t>Zm00001d019725</t>
  </si>
  <si>
    <t>GRMZM2G064601</t>
  </si>
  <si>
    <t>Zm00001d019724</t>
  </si>
  <si>
    <t>GRMZM2G064594</t>
  </si>
  <si>
    <t>Zm00001d019721</t>
  </si>
  <si>
    <t>GRMZM2G110140</t>
  </si>
  <si>
    <t>Zm00001d019719</t>
  </si>
  <si>
    <t>GRMZM2G048257</t>
  </si>
  <si>
    <t>Zm00001d019718</t>
  </si>
  <si>
    <t>GRMZM2G050550</t>
  </si>
  <si>
    <t>Zm00001d019712</t>
  </si>
  <si>
    <t>GRMZM2G074531</t>
  </si>
  <si>
    <t>Zm00001d019706</t>
  </si>
  <si>
    <t>GRMZM2G407223</t>
  </si>
  <si>
    <t>Zm00001d019704</t>
  </si>
  <si>
    <t>GRMZM2G053927</t>
  </si>
  <si>
    <t>Zm00001d019703</t>
  </si>
  <si>
    <t>GRMZM2G072868</t>
  </si>
  <si>
    <t>Zm00001d019701</t>
  </si>
  <si>
    <t>GRMZM2G061562</t>
  </si>
  <si>
    <t>Zm00001d019700</t>
  </si>
  <si>
    <t>GRMZM2G360688</t>
  </si>
  <si>
    <t>Zm00001d019699</t>
  </si>
  <si>
    <t>GRMZM2G061702</t>
  </si>
  <si>
    <t>Zm00001d019698</t>
  </si>
  <si>
    <t>GRMZM2G061996</t>
  </si>
  <si>
    <t>Zm00001d019697</t>
  </si>
  <si>
    <t>GRMZM2G107377</t>
  </si>
  <si>
    <t>Zm00001d019696</t>
  </si>
  <si>
    <t>GRMZM2G060986</t>
  </si>
  <si>
    <t>Zm00001d019693</t>
  </si>
  <si>
    <t>GRMZM2G370797</t>
  </si>
  <si>
    <t>Zm00001d048408</t>
  </si>
  <si>
    <t>GRMZM2G070818</t>
  </si>
  <si>
    <t>GRMZM5G845279</t>
  </si>
  <si>
    <t>GRMZM2G098606</t>
  </si>
  <si>
    <t>Zm00001d019680</t>
  </si>
  <si>
    <t>GRMZM2G067460</t>
  </si>
  <si>
    <t>Zm00001d019677</t>
  </si>
  <si>
    <t>GRMZM2G002614</t>
  </si>
  <si>
    <t>GRMZM2G054936</t>
  </si>
  <si>
    <t>Zm00001d019672</t>
  </si>
  <si>
    <t>GRMZM2G515595</t>
  </si>
  <si>
    <t>Zm00001d019671</t>
  </si>
  <si>
    <t>GRMZM2G026218</t>
  </si>
  <si>
    <t>Zm00001d019670</t>
  </si>
  <si>
    <t>GRMZM2G131836</t>
  </si>
  <si>
    <t>Zm00001d019669</t>
  </si>
  <si>
    <t>GRMZM2G046264</t>
  </si>
  <si>
    <t>Zm00001d019668</t>
  </si>
  <si>
    <t>GRMZM2G046252</t>
  </si>
  <si>
    <t>Zm00001d019667</t>
  </si>
  <si>
    <t>GRMZM2G468147</t>
  </si>
  <si>
    <t>Zm00001d019666</t>
  </si>
  <si>
    <t>GRMZM2G462062</t>
  </si>
  <si>
    <t>Zm00001d019664</t>
  </si>
  <si>
    <t>GRMZM2G166091</t>
  </si>
  <si>
    <t>Zm00001d019660</t>
  </si>
  <si>
    <t>GRMZM5G808737</t>
  </si>
  <si>
    <t>Zm00001d019656</t>
  </si>
  <si>
    <t>GRMZM2G088870</t>
  </si>
  <si>
    <t>Zm00001d019650</t>
  </si>
  <si>
    <t>GRMZM2G011129</t>
  </si>
  <si>
    <t>Zm00001d019648</t>
  </si>
  <si>
    <t>GRMZM2G055255</t>
  </si>
  <si>
    <t>Zm00001d019645</t>
  </si>
  <si>
    <t>GRMZM5G868168</t>
  </si>
  <si>
    <t>Zm00001d019644</t>
  </si>
  <si>
    <t>GRMZM5G803610</t>
  </si>
  <si>
    <t>Zm00001d019643</t>
  </si>
  <si>
    <t>GRMZM5G893913</t>
  </si>
  <si>
    <t>Zm00001d019641</t>
  </si>
  <si>
    <t>GRMZM5G854930</t>
  </si>
  <si>
    <t>Zm00001d019632</t>
  </si>
  <si>
    <t>GRMZM2G086389</t>
  </si>
  <si>
    <t>Zm00001d019631</t>
  </si>
  <si>
    <t>GRMZM2G036063</t>
  </si>
  <si>
    <t>Zm00001d019628</t>
  </si>
  <si>
    <t>GRMZM2G055009</t>
  </si>
  <si>
    <t>Zm00001d019629</t>
  </si>
  <si>
    <t>GRMZM2G054803</t>
  </si>
  <si>
    <t>GRMZM2G077361</t>
  </si>
  <si>
    <t>Zm00001d019627</t>
  </si>
  <si>
    <t>GRMZM5G857404</t>
  </si>
  <si>
    <t>Zm00001d019624</t>
  </si>
  <si>
    <t>GRMZM2G177475</t>
  </si>
  <si>
    <t>Zm00001d019620</t>
  </si>
  <si>
    <t>GRMZM2G477336</t>
  </si>
  <si>
    <t>Zm00001d019616</t>
  </si>
  <si>
    <t>GRMZM2G177424</t>
  </si>
  <si>
    <t>Zm00001d019613</t>
  </si>
  <si>
    <t>GRMZM2G435661</t>
  </si>
  <si>
    <t>Zm00001d019612</t>
  </si>
  <si>
    <t>GRMZM2G364366</t>
  </si>
  <si>
    <t>Zm00001d019605</t>
  </si>
  <si>
    <t>GRMZM5G852325</t>
  </si>
  <si>
    <t>GRMZM2G139941</t>
  </si>
  <si>
    <t>Zm00001d019600</t>
  </si>
  <si>
    <t>GRMZM2G125175</t>
  </si>
  <si>
    <t>Zm00001d019599</t>
  </si>
  <si>
    <t>GRMZM2G125165</t>
  </si>
  <si>
    <t>Zm00001d019598</t>
  </si>
  <si>
    <t>GRMZM2G396540</t>
  </si>
  <si>
    <t>Zm00001d019597</t>
  </si>
  <si>
    <t>GRMZM2G045645</t>
  </si>
  <si>
    <t>Zm00001d019596</t>
  </si>
  <si>
    <t>GRMZM2G095562</t>
  </si>
  <si>
    <t>Zm00001d019595</t>
  </si>
  <si>
    <t>GRMZM2G113668</t>
  </si>
  <si>
    <t>Zm00001d019593</t>
  </si>
  <si>
    <t>GRMZM5G817551</t>
  </si>
  <si>
    <t>Zm00001d019591</t>
  </si>
  <si>
    <t>AC215907.3_FG003</t>
  </si>
  <si>
    <t>Zm00001d019590</t>
  </si>
  <si>
    <t>GRMZM2G066107</t>
  </si>
  <si>
    <t>Zm00001d019589</t>
  </si>
  <si>
    <t>GRMZM2G366803</t>
  </si>
  <si>
    <t>Zm00001d019588</t>
  </si>
  <si>
    <t>GRMZM2G161587</t>
  </si>
  <si>
    <t>Zm00001d019587</t>
  </si>
  <si>
    <t>AC214144.3_FG002</t>
  </si>
  <si>
    <t>Zm00001d019585</t>
  </si>
  <si>
    <t>GRMZM2G058128</t>
  </si>
  <si>
    <t>Zm00001d019586</t>
  </si>
  <si>
    <t>GRMZM2G434445</t>
  </si>
  <si>
    <t>Zm00001d019582</t>
  </si>
  <si>
    <t>GRMZM2G177842</t>
  </si>
  <si>
    <t>Zm00001d019579</t>
  </si>
  <si>
    <t>GRMZM5G885473</t>
  </si>
  <si>
    <t>Zm00001d019577</t>
  </si>
  <si>
    <t>GRMZM2G044720</t>
  </si>
  <si>
    <t>Zm00001d019576</t>
  </si>
  <si>
    <t>GRMZM2G386350</t>
  </si>
  <si>
    <t>Zm00001d019573</t>
  </si>
  <si>
    <t>GRMZM2G173923</t>
  </si>
  <si>
    <t>AC208826.3_FG004</t>
  </si>
  <si>
    <t>Zm00001d019570</t>
  </si>
  <si>
    <t>GRMZM2G069676</t>
  </si>
  <si>
    <t>Zm00001d019568</t>
  </si>
  <si>
    <t>GRMZM2G047368</t>
  </si>
  <si>
    <t>Zm00001d019565</t>
  </si>
  <si>
    <t>AC198901.4_FG004</t>
  </si>
  <si>
    <t>Zm00001d019564</t>
  </si>
  <si>
    <t>GRMZM2G014914</t>
  </si>
  <si>
    <t>Zm00001d019563</t>
  </si>
  <si>
    <t>GRMZM2G160351</t>
  </si>
  <si>
    <t>Zm00001d019562</t>
  </si>
  <si>
    <t>GRMZM2G173777</t>
  </si>
  <si>
    <t>Zm00001d019561</t>
  </si>
  <si>
    <t>GRMZM2G154178</t>
  </si>
  <si>
    <t>Zm00001d019560</t>
  </si>
  <si>
    <t>GRMZM2G095204</t>
  </si>
  <si>
    <t>Zm00001d019557</t>
  </si>
  <si>
    <t>GRMZM2G148056</t>
  </si>
  <si>
    <t>Zm00001d019555</t>
  </si>
  <si>
    <t>GRMZM2G447328</t>
  </si>
  <si>
    <t>Zm00001d019554</t>
  </si>
  <si>
    <t>GRMZM2G146331</t>
  </si>
  <si>
    <t>Zm00001d019553</t>
  </si>
  <si>
    <t>GRMZM2G146463</t>
  </si>
  <si>
    <t>Zm00001d019552</t>
  </si>
  <si>
    <t>GRMZM2G026389</t>
  </si>
  <si>
    <t>Zm00001d019551</t>
  </si>
  <si>
    <t>GRMZM2G022014</t>
  </si>
  <si>
    <t>Zm00001d019549</t>
  </si>
  <si>
    <t>GRMZM2G433551</t>
  </si>
  <si>
    <t>Zm00001d019548</t>
  </si>
  <si>
    <t>GRMZM2G133396</t>
  </si>
  <si>
    <t>Zm00001d019547</t>
  </si>
  <si>
    <t>GRMZM2G029249</t>
  </si>
  <si>
    <t>Zm00001d019546</t>
  </si>
  <si>
    <t>GRMZM2G063806</t>
  </si>
  <si>
    <t>Zm00001d019542</t>
  </si>
  <si>
    <t>GRMZM5G896560</t>
  </si>
  <si>
    <t>Zm00001d019541</t>
  </si>
  <si>
    <t>GRMZM2G427672</t>
  </si>
  <si>
    <t>Zm00001d019538</t>
  </si>
  <si>
    <t>AC194457.3_FG001</t>
  </si>
  <si>
    <t>Zm00001d019537</t>
  </si>
  <si>
    <t>GRMZM2G162409</t>
  </si>
  <si>
    <t>Zm00001d019536</t>
  </si>
  <si>
    <t>GRMZM2G471269</t>
  </si>
  <si>
    <t>Zm00001d019534</t>
  </si>
  <si>
    <t>GRMZM2G152732</t>
  </si>
  <si>
    <t>Zm00001d019531</t>
  </si>
  <si>
    <t>GRMZM2G143335</t>
  </si>
  <si>
    <t>Zm00001d005437</t>
  </si>
  <si>
    <t>GRMZM2G352959</t>
  </si>
  <si>
    <t>AC187082.3_FG003</t>
  </si>
  <si>
    <t>Zm00001d019529</t>
  </si>
  <si>
    <t>GRMZM2G132489</t>
  </si>
  <si>
    <t>Zm00001d019527</t>
  </si>
  <si>
    <t>GRMZM5G815955</t>
  </si>
  <si>
    <t>Zm00001d019526</t>
  </si>
  <si>
    <t>GRMZM2G115957</t>
  </si>
  <si>
    <t>Zm00001d019525</t>
  </si>
  <si>
    <t>GRMZM2G140394</t>
  </si>
  <si>
    <t>Zm00001d019522</t>
  </si>
  <si>
    <t>GRMZM2G034288</t>
  </si>
  <si>
    <t>Zm00001d019520</t>
  </si>
  <si>
    <t>GRMZM2G034442</t>
  </si>
  <si>
    <t>Zm00001d019519</t>
  </si>
  <si>
    <t>GRMZM2G016622</t>
  </si>
  <si>
    <t>Zm00001d019518</t>
  </si>
  <si>
    <t>GRMZM2G071877</t>
  </si>
  <si>
    <t>Zm00001d019515</t>
  </si>
  <si>
    <t>GRMZM5G844051</t>
  </si>
  <si>
    <t>Zm00001d019514</t>
  </si>
  <si>
    <t>GRMZM5G805008</t>
  </si>
  <si>
    <t>Zm00001d019513</t>
  </si>
  <si>
    <t>GRMZM2G177539</t>
  </si>
  <si>
    <t>Zm00001d019510</t>
  </si>
  <si>
    <t>GRMZM2G025231</t>
  </si>
  <si>
    <t>Zm00001d019507</t>
  </si>
  <si>
    <t>GRMZM2G153683</t>
  </si>
  <si>
    <t>Zm00001d019505</t>
  </si>
  <si>
    <t>GRMZM2G154747</t>
  </si>
  <si>
    <t>Zm00001d019504</t>
  </si>
  <si>
    <t>GRMZM5G806695</t>
  </si>
  <si>
    <t>Zm00001d019498</t>
  </si>
  <si>
    <t>GRMZM2G311969</t>
  </si>
  <si>
    <t>Zm00001d019497</t>
  </si>
  <si>
    <t>AC203753.4_FG006</t>
  </si>
  <si>
    <t>GRMZM2G100828</t>
  </si>
  <si>
    <t>AC203753.4_FG007</t>
  </si>
  <si>
    <t>GRMZM2G364851</t>
  </si>
  <si>
    <t>Zm00001d019495</t>
  </si>
  <si>
    <t>AC204070.3_FG004</t>
  </si>
  <si>
    <t>GRMZM2G139712</t>
  </si>
  <si>
    <t>GRMZM2G141941</t>
  </si>
  <si>
    <t>Zm00001d019493</t>
  </si>
  <si>
    <t>GRMZM2G157379</t>
  </si>
  <si>
    <t>Zm00001d019492</t>
  </si>
  <si>
    <t>GRMZM2G320949</t>
  </si>
  <si>
    <t>Zm00001d019490</t>
  </si>
  <si>
    <t>GRMZM2G443109</t>
  </si>
  <si>
    <t>Zm00001d019487</t>
  </si>
  <si>
    <t>GRMZM2G443091</t>
  </si>
  <si>
    <t>Zm00001d019486</t>
  </si>
  <si>
    <t>GRMZM2G032944</t>
  </si>
  <si>
    <t>Zm00001d019483</t>
  </si>
  <si>
    <t>GRMZM2G032699</t>
  </si>
  <si>
    <t>Zm00001d019481</t>
  </si>
  <si>
    <t>GRMZM2G139639</t>
  </si>
  <si>
    <t>Zm00001d019480</t>
  </si>
  <si>
    <t>GRMZM2G008263</t>
  </si>
  <si>
    <t>Zm00001d019479</t>
  </si>
  <si>
    <t>GRMZM2G108894</t>
  </si>
  <si>
    <t>Zm00001d019478</t>
  </si>
  <si>
    <t>GRMZM2G109252</t>
  </si>
  <si>
    <t>Zm00001d019477</t>
  </si>
  <si>
    <t>GRMZM2G070451</t>
  </si>
  <si>
    <t>Zm00001d019476</t>
  </si>
  <si>
    <t>AC233933.1_FG001</t>
  </si>
  <si>
    <t>Zm00001d019475</t>
  </si>
  <si>
    <t>GRMZM2G178140</t>
  </si>
  <si>
    <t>Zm00001d019474</t>
  </si>
  <si>
    <t>GRMZM2G072729</t>
  </si>
  <si>
    <t>Zm00001d019473</t>
  </si>
  <si>
    <t>GRMZM2G092129</t>
  </si>
  <si>
    <t>Zm00001d019472</t>
  </si>
  <si>
    <t>GRMZM2G062453</t>
  </si>
  <si>
    <t>Zm00001d019469</t>
  </si>
  <si>
    <t>GRMZM2G051756</t>
  </si>
  <si>
    <t>Zm00001d019468</t>
  </si>
  <si>
    <t>GRMZM2G051771</t>
  </si>
  <si>
    <t>Zm00001d019467</t>
  </si>
  <si>
    <t>GRMZM2G096831</t>
  </si>
  <si>
    <t>Zm00001d019463</t>
  </si>
  <si>
    <t>GRMZM2G143253</t>
  </si>
  <si>
    <t>Zm00001d019462</t>
  </si>
  <si>
    <t>GRMZM2G162316</t>
  </si>
  <si>
    <t>Zm00001d019461</t>
  </si>
  <si>
    <t>GRMZM2G151651</t>
  </si>
  <si>
    <t>Zm00001d019459</t>
  </si>
  <si>
    <t>GRMZM2G002396</t>
  </si>
  <si>
    <t>Zm00001d019457</t>
  </si>
  <si>
    <t>GRMZM2G364697</t>
  </si>
  <si>
    <t>Zm00001d019456</t>
  </si>
  <si>
    <t>GRMZM5G885392</t>
  </si>
  <si>
    <t>Zm00001d019454</t>
  </si>
  <si>
    <t>GRMZM2G128832</t>
  </si>
  <si>
    <t>Zm00001d019453</t>
  </si>
  <si>
    <t>GRMZM2G399877</t>
  </si>
  <si>
    <t>Zm00001d019452</t>
  </si>
  <si>
    <t>GRMZM2G076417</t>
  </si>
  <si>
    <t>Zm00001d019450</t>
  </si>
  <si>
    <t>GRMZM2G076484</t>
  </si>
  <si>
    <t>Zm00001d019449</t>
  </si>
  <si>
    <t>GRMZM2G076542</t>
  </si>
  <si>
    <t>Zm00001d019447</t>
  </si>
  <si>
    <t>GRMZM2G042692</t>
  </si>
  <si>
    <t>Zm00001d019446</t>
  </si>
  <si>
    <t>GRMZM2G335407</t>
  </si>
  <si>
    <t>Zm00001d019445</t>
  </si>
  <si>
    <t>GRMZM2G109738</t>
  </si>
  <si>
    <t>Zm00001d019441</t>
  </si>
  <si>
    <t>GRMZM2G109741</t>
  </si>
  <si>
    <t>Zm00001d019440</t>
  </si>
  <si>
    <t>GRMZM2G109743</t>
  </si>
  <si>
    <t>Zm00001d019439</t>
  </si>
  <si>
    <t>GRMZM2G472146</t>
  </si>
  <si>
    <t>Zm00001d019434</t>
  </si>
  <si>
    <t>GRMZM2G145063</t>
  </si>
  <si>
    <t>Zm00001d019432</t>
  </si>
  <si>
    <t>GRMZM2G169914</t>
  </si>
  <si>
    <t>Zm00001d019430</t>
  </si>
  <si>
    <t>GRMZM2G169991</t>
  </si>
  <si>
    <t>Zm00001d019429</t>
  </si>
  <si>
    <t>GRMZM2G400596</t>
  </si>
  <si>
    <t>Zm00001d019427</t>
  </si>
  <si>
    <t>GRMZM2G099547</t>
  </si>
  <si>
    <t>Zm00001d019426</t>
  </si>
  <si>
    <t>GRMZM2G104258</t>
  </si>
  <si>
    <t>Zm00001d019423</t>
  </si>
  <si>
    <t>GRMZM2G104231</t>
  </si>
  <si>
    <t>Zm00001d019422</t>
  </si>
  <si>
    <t>GRMZM2G427826</t>
  </si>
  <si>
    <t>Zm00001d019420</t>
  </si>
  <si>
    <t>GRMZM2G469175</t>
  </si>
  <si>
    <t>Zm00001d019413</t>
  </si>
  <si>
    <t>GRMZM2G137980</t>
  </si>
  <si>
    <t>Zm00001d019412</t>
  </si>
  <si>
    <t>GRMZM2G438871</t>
  </si>
  <si>
    <t>Zm00001d019411</t>
  </si>
  <si>
    <t>GRMZM2G019626</t>
  </si>
  <si>
    <t>Zm00001d019409</t>
  </si>
  <si>
    <t>GRMZM2G080547</t>
  </si>
  <si>
    <t>Zm00001d019407</t>
  </si>
  <si>
    <t>GRMZM2G160265</t>
  </si>
  <si>
    <t>Zm00001d019406</t>
  </si>
  <si>
    <t>GRMZM2G130686</t>
  </si>
  <si>
    <t>Zm00001d019405</t>
  </si>
  <si>
    <t>GRMZM2G130651</t>
  </si>
  <si>
    <t>Zm00001d019404</t>
  </si>
  <si>
    <t>GRMZM2G000221</t>
  </si>
  <si>
    <t>Zm00001d019400</t>
  </si>
  <si>
    <t>AC233926.1_FG002</t>
  </si>
  <si>
    <t>Zm00001d019399</t>
  </si>
  <si>
    <t>GRMZM5G817964</t>
  </si>
  <si>
    <t>Zm00001d019398</t>
  </si>
  <si>
    <t>GRMZM5G863152</t>
  </si>
  <si>
    <t>Zm00001d019397</t>
  </si>
  <si>
    <t>GRMZM2G030823</t>
  </si>
  <si>
    <t>Zm00001d019394</t>
  </si>
  <si>
    <t>GRMZM2G012117</t>
  </si>
  <si>
    <t>Zm00001d019388</t>
  </si>
  <si>
    <t>GRMZM2G012508</t>
  </si>
  <si>
    <t>Zm00001d019385</t>
  </si>
  <si>
    <t>GRMZM2G041288</t>
  </si>
  <si>
    <t>Zm00001d019384</t>
  </si>
  <si>
    <t>GRMZM2G344047</t>
  </si>
  <si>
    <t>Zm00001d019383</t>
  </si>
  <si>
    <t>GRMZM5G821968</t>
  </si>
  <si>
    <t>Zm00001d019380</t>
  </si>
  <si>
    <t>GRMZM2G326250</t>
  </si>
  <si>
    <t>Zm00001d019376</t>
  </si>
  <si>
    <t>GRMZM5G872934</t>
  </si>
  <si>
    <t>GRMZM2G086502</t>
  </si>
  <si>
    <t>Zm00001d019377</t>
  </si>
  <si>
    <t>GRMZM2G037882</t>
  </si>
  <si>
    <t>Zm00001d019374</t>
  </si>
  <si>
    <t>GRMZM5G805697</t>
  </si>
  <si>
    <t>Zm00001d019373</t>
  </si>
  <si>
    <t>GRMZM2G171967</t>
  </si>
  <si>
    <t>Zm00001d019372</t>
  </si>
  <si>
    <t>GRMZM2G006424</t>
  </si>
  <si>
    <t>Zm00001d019371</t>
  </si>
  <si>
    <t>GRMZM2G006399</t>
  </si>
  <si>
    <t>Zm00001d019370</t>
  </si>
  <si>
    <t>GRMZM2G006325</t>
  </si>
  <si>
    <t>GRMZM2G374213</t>
  </si>
  <si>
    <t>Zm00001d019365</t>
  </si>
  <si>
    <t>GRMZM2G053493</t>
  </si>
  <si>
    <t>Zm00001d019364</t>
  </si>
  <si>
    <t>GRMZM2G106141</t>
  </si>
  <si>
    <t>Zm00001d019363</t>
  </si>
  <si>
    <t>GRMZM2G060714</t>
  </si>
  <si>
    <t>Zm00001d019361</t>
  </si>
  <si>
    <t>GRMZM2G103617</t>
  </si>
  <si>
    <t>Zm00001d019358</t>
  </si>
  <si>
    <t>GRMZM2G045834</t>
  </si>
  <si>
    <t>Zm00001d019357</t>
  </si>
  <si>
    <t>GRMZM2G038388</t>
  </si>
  <si>
    <t>Zm00001d019356</t>
  </si>
  <si>
    <t>GRMZM2G382273</t>
  </si>
  <si>
    <t>Zm00001d019354</t>
  </si>
  <si>
    <t>GRMZM2G083285</t>
  </si>
  <si>
    <t>GRMZM2G083268</t>
  </si>
  <si>
    <t>Zm00001d019352</t>
  </si>
  <si>
    <t>GRMZM2G382240</t>
  </si>
  <si>
    <t>Zm00001d019350</t>
  </si>
  <si>
    <t>GRMZM2G317051</t>
  </si>
  <si>
    <t>Zm00001d019349</t>
  </si>
  <si>
    <t>GRMZM5G872216</t>
  </si>
  <si>
    <t>Zm00001d019348</t>
  </si>
  <si>
    <t>GRMZM2G053637</t>
  </si>
  <si>
    <t>Zm00001d019345</t>
  </si>
  <si>
    <t>GRMZM2G352391</t>
  </si>
  <si>
    <t>Zm00001d019346</t>
  </si>
  <si>
    <t>GRMZM2G030809</t>
  </si>
  <si>
    <t>Zm00001d019344</t>
  </si>
  <si>
    <t>GRMZM2G302778</t>
  </si>
  <si>
    <t>Zm00001d019343</t>
  </si>
  <si>
    <t>AC191534.3_FG003</t>
  </si>
  <si>
    <t>Zm00001d019342</t>
  </si>
  <si>
    <t>GRMZM2G162267</t>
  </si>
  <si>
    <t>GRMZM2G156568</t>
  </si>
  <si>
    <t>Zm00001d019337</t>
  </si>
  <si>
    <t>AC225564.3_FG003</t>
  </si>
  <si>
    <t>Zm00001d019336</t>
  </si>
  <si>
    <t>GRMZM2G082830</t>
  </si>
  <si>
    <t>Zm00001d019334</t>
  </si>
  <si>
    <t>GRMZM2G328258</t>
  </si>
  <si>
    <t>Zm00001d019333</t>
  </si>
  <si>
    <t>AC209710.4_FG002</t>
  </si>
  <si>
    <t>Zm00001d019332</t>
  </si>
  <si>
    <t>GRMZM2G035767</t>
  </si>
  <si>
    <t>Zm00001d019330</t>
  </si>
  <si>
    <t>GRMZM2G035574</t>
  </si>
  <si>
    <t>Zm00001d019329</t>
  </si>
  <si>
    <t>GRMZM2G320703</t>
  </si>
  <si>
    <t>Zm00001d019328</t>
  </si>
  <si>
    <t>GRMZM2G147560</t>
  </si>
  <si>
    <t>Zm00001d019327</t>
  </si>
  <si>
    <t>GRMZM2G091031</t>
  </si>
  <si>
    <t>Zm00001d019326</t>
  </si>
  <si>
    <t>GRMZM2G390876</t>
  </si>
  <si>
    <t>Zm00001d019325</t>
  </si>
  <si>
    <t>GRMZM2G097719</t>
  </si>
  <si>
    <t>Zm00001d019324</t>
  </si>
  <si>
    <t>GRMZM5G898371</t>
  </si>
  <si>
    <t>Zm00001d019320</t>
  </si>
  <si>
    <t>GRMZM5G835987</t>
  </si>
  <si>
    <t>Zm00001d019319</t>
  </si>
  <si>
    <t>GRMZM2G177631</t>
  </si>
  <si>
    <t>Zm00001d019317</t>
  </si>
  <si>
    <t>GRMZM2G144618</t>
  </si>
  <si>
    <t>Zm00001d019314</t>
  </si>
  <si>
    <t>GRMZM2G172204</t>
  </si>
  <si>
    <t>Zm00001d019312</t>
  </si>
  <si>
    <t>GRMZM2G016958</t>
  </si>
  <si>
    <t>Zm00001d019311</t>
  </si>
  <si>
    <t>GRMZM2G003789</t>
  </si>
  <si>
    <t>Zm00001d019306</t>
  </si>
  <si>
    <t>GRMZM2G003754</t>
  </si>
  <si>
    <t>Zm00001d019305</t>
  </si>
  <si>
    <t>GRMZM2G303829</t>
  </si>
  <si>
    <t>Zm00001d019304</t>
  </si>
  <si>
    <t>GRMZM2G484706</t>
  </si>
  <si>
    <t>Zm00001d019303</t>
  </si>
  <si>
    <t>GRMZM2G160517</t>
  </si>
  <si>
    <t>Zm00001d019302</t>
  </si>
  <si>
    <t>GRMZM2G360761</t>
  </si>
  <si>
    <t>Zm00001d019300</t>
  </si>
  <si>
    <t>GRMZM2G320920</t>
  </si>
  <si>
    <t>Zm00001d019299</t>
  </si>
  <si>
    <t>GRMZM2G005641</t>
  </si>
  <si>
    <t>Zm00001d019298</t>
  </si>
  <si>
    <t>GRMZM2G086757</t>
  </si>
  <si>
    <t>Zm00001d019297</t>
  </si>
  <si>
    <t>GRMZM2G156794</t>
  </si>
  <si>
    <t>Zm00001d019294</t>
  </si>
  <si>
    <t>GRMZM2G078804</t>
  </si>
  <si>
    <t>Zm00001d019291</t>
  </si>
  <si>
    <t>GRMZM2G078886</t>
  </si>
  <si>
    <t>Zm00001d019290</t>
  </si>
  <si>
    <t>GRMZM6G700127</t>
  </si>
  <si>
    <t>Zm00001d019287</t>
  </si>
  <si>
    <t>GRMZM2G170542</t>
  </si>
  <si>
    <t>Zm00001d019288</t>
  </si>
  <si>
    <t>GRMZM2G127412</t>
  </si>
  <si>
    <t>GRMZM2G358059</t>
  </si>
  <si>
    <t>Zm00001d019283</t>
  </si>
  <si>
    <t>GRMZM2G057296</t>
  </si>
  <si>
    <t>Zm00001d019282</t>
  </si>
  <si>
    <t>GRMZM2G173063</t>
  </si>
  <si>
    <t>Zm00001d019280</t>
  </si>
  <si>
    <t>GRMZM2G082924</t>
  </si>
  <si>
    <t>Zm00001d019279</t>
  </si>
  <si>
    <t>GRMZM2G046532</t>
  </si>
  <si>
    <t>Zm00001d019277</t>
  </si>
  <si>
    <t>GRMZM2G343236</t>
  </si>
  <si>
    <t>Zm00001d019274</t>
  </si>
  <si>
    <t>GRMZM2G129092</t>
  </si>
  <si>
    <t>Zm00001d019271</t>
  </si>
  <si>
    <t>GRMZM2G164929</t>
  </si>
  <si>
    <t>Zm00001d019270</t>
  </si>
  <si>
    <t>GRMZM2G333142</t>
  </si>
  <si>
    <t>Zm00001d019269</t>
  </si>
  <si>
    <t>GRMZM2G035445</t>
  </si>
  <si>
    <t>Zm00001d019268</t>
  </si>
  <si>
    <t>GRMZM2G449717</t>
  </si>
  <si>
    <t>Zm00001d019267</t>
  </si>
  <si>
    <t>GRMZM2G144002</t>
  </si>
  <si>
    <t>GRMZM2G097030</t>
  </si>
  <si>
    <t>Zm00001d019265</t>
  </si>
  <si>
    <t>GRMZM2G050427</t>
  </si>
  <si>
    <t>Zm00001d031426</t>
  </si>
  <si>
    <t>GRMZM2G074549</t>
  </si>
  <si>
    <t>Zm00001d019262</t>
  </si>
  <si>
    <t>AC233908.1_FG001</t>
  </si>
  <si>
    <t>Zm00001d019260</t>
  </si>
  <si>
    <t>GRMZM5G892627</t>
  </si>
  <si>
    <t>Zm00001d019259</t>
  </si>
  <si>
    <t>GRMZM5G815665</t>
  </si>
  <si>
    <t>Zm00001d019258</t>
  </si>
  <si>
    <t>GRMZM2G700267</t>
  </si>
  <si>
    <t>Zm00001d052218</t>
  </si>
  <si>
    <t>GRMZM6G133375</t>
  </si>
  <si>
    <t>Zm00001d019248</t>
  </si>
  <si>
    <t>GRMZM2G032528</t>
  </si>
  <si>
    <t>Zm00001d019247</t>
  </si>
  <si>
    <t>GRMZM2G159899</t>
  </si>
  <si>
    <t>Zm00001d019246</t>
  </si>
  <si>
    <t>GRMZM2G159931</t>
  </si>
  <si>
    <t>Zm00001d019245</t>
  </si>
  <si>
    <t>GRMZM2G158188</t>
  </si>
  <si>
    <t>Zm00001d019243</t>
  </si>
  <si>
    <t>GRMZM2G096604</t>
  </si>
  <si>
    <t>Zm00001d019241</t>
  </si>
  <si>
    <t>GRMZM2G096602</t>
  </si>
  <si>
    <t>Zm00001d019240</t>
  </si>
  <si>
    <t>GRMZM2G397242</t>
  </si>
  <si>
    <t>Zm00001d019239</t>
  </si>
  <si>
    <t>GRMZM2G441091</t>
  </si>
  <si>
    <t>Zm00001d019236</t>
  </si>
  <si>
    <t>GRMZM2G441089</t>
  </si>
  <si>
    <t>Zm00001d019235</t>
  </si>
  <si>
    <t>GRMZM2G140352</t>
  </si>
  <si>
    <t>Zm00001d019234</t>
  </si>
  <si>
    <t>GRMZM2G431900</t>
  </si>
  <si>
    <t>Zm00001d019233</t>
  </si>
  <si>
    <t>GRMZM2G176175</t>
  </si>
  <si>
    <t>Zm00001d019230</t>
  </si>
  <si>
    <t>GRMZM2G093276</t>
  </si>
  <si>
    <t>Zm00001d019228</t>
  </si>
  <si>
    <t>AC205008.4_FG002</t>
  </si>
  <si>
    <t>Zm00001d019226</t>
  </si>
  <si>
    <t>GRMZM2G173967</t>
  </si>
  <si>
    <t>Zm00001d019225</t>
  </si>
  <si>
    <t>GRMZM2G107096</t>
  </si>
  <si>
    <t>Zm00001d019223</t>
  </si>
  <si>
    <t>GRMZM2G107065</t>
  </si>
  <si>
    <t>Zm00001d019222</t>
  </si>
  <si>
    <t>GRMZM2G165098</t>
  </si>
  <si>
    <t>Zm00001d019221</t>
  </si>
  <si>
    <t>GRMZM2G138943</t>
  </si>
  <si>
    <t>Zm00001d019220</t>
  </si>
  <si>
    <t>GRMZM2G063340</t>
  </si>
  <si>
    <t>Zm00001d019219</t>
  </si>
  <si>
    <t>GRMZM2G063258</t>
  </si>
  <si>
    <t>Zm00001d019218</t>
  </si>
  <si>
    <t>GRMZM2G031780</t>
  </si>
  <si>
    <t>Zm00001d019217</t>
  </si>
  <si>
    <t>GRMZM2G171569</t>
  </si>
  <si>
    <t>Zm00001d019216</t>
  </si>
  <si>
    <t>GRMZM2G472052</t>
  </si>
  <si>
    <t>Zm00001d019215</t>
  </si>
  <si>
    <t>GRMZM2G472096</t>
  </si>
  <si>
    <t>Zm00001d019214</t>
  </si>
  <si>
    <t>GRMZM2G472100</t>
  </si>
  <si>
    <t>Zm00001d019213</t>
  </si>
  <si>
    <t>GRMZM2G079632</t>
  </si>
  <si>
    <t>Zm00001d019207</t>
  </si>
  <si>
    <t>GRMZM2G410033</t>
  </si>
  <si>
    <t>Zm00001d019206</t>
  </si>
  <si>
    <t>AC212570.3_FG006</t>
  </si>
  <si>
    <t>Zm00001d019200</t>
  </si>
  <si>
    <t>GRMZM5G848205</t>
  </si>
  <si>
    <t>Zm00001d019198</t>
  </si>
  <si>
    <t>AC233961.1_FG001</t>
  </si>
  <si>
    <t>Zm00001d019195</t>
  </si>
  <si>
    <t>GRMZM2G017634</t>
  </si>
  <si>
    <t>Zm00001d019194</t>
  </si>
  <si>
    <t>GRMZM2G404688</t>
  </si>
  <si>
    <t>Zm00001d019192</t>
  </si>
  <si>
    <t>GRMZM2G105996</t>
  </si>
  <si>
    <t>Zm00001d019191</t>
  </si>
  <si>
    <t>GRMZM2G055119</t>
  </si>
  <si>
    <t>Zm00001d010419</t>
  </si>
  <si>
    <t>AC233912.1_FG001</t>
  </si>
  <si>
    <t>Zm00001d019189</t>
  </si>
  <si>
    <t>GRMZM5G825609</t>
  </si>
  <si>
    <t>Zm00001d019186</t>
  </si>
  <si>
    <t>GRMZM2G361615</t>
  </si>
  <si>
    <t>Zm00001d019185</t>
  </si>
  <si>
    <t>AC235546.1_FG001</t>
  </si>
  <si>
    <t>Zm00001d019173</t>
  </si>
  <si>
    <t>AC235546.1_FG004</t>
  </si>
  <si>
    <t>Zm00001d019174</t>
  </si>
  <si>
    <t>AC235546.1_FG002</t>
  </si>
  <si>
    <t>Zm00001d019176</t>
  </si>
  <si>
    <t>GRMZM2G111216</t>
  </si>
  <si>
    <t>Zm00001d019177</t>
  </si>
  <si>
    <t>GRMZM2G043275</t>
  </si>
  <si>
    <t>Zm00001d019180</t>
  </si>
  <si>
    <t>GRMZM2G038412</t>
  </si>
  <si>
    <t>Zm00001d019181</t>
  </si>
  <si>
    <t>GRMZM2G038313</t>
  </si>
  <si>
    <t>Zm00001d019182</t>
  </si>
  <si>
    <t>GRMZM2G038162</t>
  </si>
  <si>
    <t>Zm00001d019184</t>
  </si>
  <si>
    <t>GRMZM2G104559</t>
  </si>
  <si>
    <t>Zm00001d019171</t>
  </si>
  <si>
    <t>GRMZM2G042733</t>
  </si>
  <si>
    <t>Zm00001d019170</t>
  </si>
  <si>
    <t>GRMZM2G042627</t>
  </si>
  <si>
    <t>Zm00001d019169</t>
  </si>
  <si>
    <t>GRMZM2G095078</t>
  </si>
  <si>
    <t>Zm00001d019166</t>
  </si>
  <si>
    <t>GRMZM2G462325</t>
  </si>
  <si>
    <t>Zm00001d019165</t>
  </si>
  <si>
    <t>GRMZM2G340656</t>
  </si>
  <si>
    <t>Zm00001d019163</t>
  </si>
  <si>
    <t>AF546188.1_FG005</t>
  </si>
  <si>
    <t>Zm00001d019155</t>
  </si>
  <si>
    <t>GRMZM2G125918</t>
  </si>
  <si>
    <t>Zm00001d019150</t>
  </si>
  <si>
    <t>GRMZM2G424832</t>
  </si>
  <si>
    <t>Zm00001d019149</t>
  </si>
  <si>
    <t>GRMZM2G074082</t>
  </si>
  <si>
    <t>Zm00001d019148</t>
  </si>
  <si>
    <t>GRMZM2G168149</t>
  </si>
  <si>
    <t>Zm00001d019147</t>
  </si>
  <si>
    <t>GRMZM2G432642</t>
  </si>
  <si>
    <t>Zm00001d019145</t>
  </si>
  <si>
    <t>GRMZM2G432631</t>
  </si>
  <si>
    <t>Zm00001d019144</t>
  </si>
  <si>
    <t>GRMZM2G094867</t>
  </si>
  <si>
    <t>Zm00001d019142</t>
  </si>
  <si>
    <t>GRMZM2G122810</t>
  </si>
  <si>
    <t>Zm00001d019139</t>
  </si>
  <si>
    <t>GRMZM2G117146</t>
  </si>
  <si>
    <t>Zm00001d019138</t>
  </si>
  <si>
    <t>AC202129.3_FG001</t>
  </si>
  <si>
    <t>Zm00001d019132</t>
  </si>
  <si>
    <t>GRMZM2G025531</t>
  </si>
  <si>
    <t>Zm00001d019130</t>
  </si>
  <si>
    <t>GRMZM2G100012</t>
  </si>
  <si>
    <t>Zm00001d019129</t>
  </si>
  <si>
    <t>GRMZM2G542990</t>
  </si>
  <si>
    <t>Zm00001d019127</t>
  </si>
  <si>
    <t>GRMZM2G125516</t>
  </si>
  <si>
    <t>Zm00001d019125</t>
  </si>
  <si>
    <t>GRMZM2G454928</t>
  </si>
  <si>
    <t>Zm00001d019124</t>
  </si>
  <si>
    <t>GRMZM2G454952</t>
  </si>
  <si>
    <t>GRMZM2G025072</t>
  </si>
  <si>
    <t>Zm00001d019123</t>
  </si>
  <si>
    <t>GRMZM2G078656</t>
  </si>
  <si>
    <t>GRMZM2G078595</t>
  </si>
  <si>
    <t>Zm00001d019122</t>
  </si>
  <si>
    <t>GRMZM2G088469</t>
  </si>
  <si>
    <t>Zm00001d019117</t>
  </si>
  <si>
    <t>GRMZM2G019443</t>
  </si>
  <si>
    <t>Zm00001d019116</t>
  </si>
  <si>
    <t>GRMZM2G091449</t>
  </si>
  <si>
    <t>Zm00001d019115</t>
  </si>
  <si>
    <t>GRMZM2G039746</t>
  </si>
  <si>
    <t>Zm00001d019114</t>
  </si>
  <si>
    <t>GRMZM2G369991</t>
  </si>
  <si>
    <t>Zm00001d019110</t>
  </si>
  <si>
    <t>GRMZM5G895282</t>
  </si>
  <si>
    <t>Zm00001d019108</t>
  </si>
  <si>
    <t>GRMZM2G398527</t>
  </si>
  <si>
    <t>GRMZM2G478996</t>
  </si>
  <si>
    <t>Zm00001d019107</t>
  </si>
  <si>
    <t>GRMZM2G178618</t>
  </si>
  <si>
    <t>Zm00001d019106</t>
  </si>
  <si>
    <t>GRMZM2G457534</t>
  </si>
  <si>
    <t>Zm00001d019104</t>
  </si>
  <si>
    <t>GRMZM2G152824</t>
  </si>
  <si>
    <t>Zm00001d019102</t>
  </si>
  <si>
    <t>GRMZM2G152822</t>
  </si>
  <si>
    <t>Zm00001d019101</t>
  </si>
  <si>
    <t>GRMZM2G170044</t>
  </si>
  <si>
    <t>Zm00001d019100</t>
  </si>
  <si>
    <t>GRMZM2G478965</t>
  </si>
  <si>
    <t>Zm00001d019098</t>
  </si>
  <si>
    <t>GRMZM2G379652</t>
  </si>
  <si>
    <t>Zm00001d019096</t>
  </si>
  <si>
    <t>GRMZM2G179090</t>
  </si>
  <si>
    <t>Zm00001d019093</t>
  </si>
  <si>
    <t>GRMZM2G480050</t>
  </si>
  <si>
    <t>Zm00001d019092</t>
  </si>
  <si>
    <t>GRMZM2G104505</t>
  </si>
  <si>
    <t>Zm00001d019091</t>
  </si>
  <si>
    <t>GRMZM2G458665</t>
  </si>
  <si>
    <t>Zm00001d019090</t>
  </si>
  <si>
    <t>GRMZM2G156684</t>
  </si>
  <si>
    <t>Zm00001d019089</t>
  </si>
  <si>
    <t>GRMZM2G156692</t>
  </si>
  <si>
    <t>Zm00001d019087</t>
  </si>
  <si>
    <t>GRMZM2G162954</t>
  </si>
  <si>
    <t>Zm00001d019086</t>
  </si>
  <si>
    <t>GRMZM2G346701</t>
  </si>
  <si>
    <t>Zm00001d019084</t>
  </si>
  <si>
    <t>GRMZM2G335518</t>
  </si>
  <si>
    <t>Zm00001d019083</t>
  </si>
  <si>
    <t>GRMZM2G316256</t>
  </si>
  <si>
    <t>Zm00001d019081</t>
  </si>
  <si>
    <t>GRMZM2G013065</t>
  </si>
  <si>
    <t>Zm00001d019079</t>
  </si>
  <si>
    <t>GRMZM2G028129</t>
  </si>
  <si>
    <t>Zm00001d019078</t>
  </si>
  <si>
    <t>GRMZM2G438239</t>
  </si>
  <si>
    <t>Zm00001d019075</t>
  </si>
  <si>
    <t>GRMZM2G021896</t>
  </si>
  <si>
    <t>GRMZM2G412694</t>
  </si>
  <si>
    <t>Zm00001d019073</t>
  </si>
  <si>
    <t>GRMZM2G174625</t>
  </si>
  <si>
    <t>Zm00001d019068</t>
  </si>
  <si>
    <t>GRMZM2G344606</t>
  </si>
  <si>
    <t>Zm00001d019067</t>
  </si>
  <si>
    <t>GRMZM5G830839</t>
  </si>
  <si>
    <t>Zm00001d019066</t>
  </si>
  <si>
    <t>GRMZM5G836501</t>
  </si>
  <si>
    <t>Zm00001d019065</t>
  </si>
  <si>
    <t>GRMZM2G448583</t>
  </si>
  <si>
    <t>Zm00001d019064</t>
  </si>
  <si>
    <t>GRMZM2G104325</t>
  </si>
  <si>
    <t>Zm00001d019062</t>
  </si>
  <si>
    <t>GRMZM2G002894</t>
  </si>
  <si>
    <t>Zm00001d019061</t>
  </si>
  <si>
    <t>GRMZM2G493395</t>
  </si>
  <si>
    <t>Zm00001d019060</t>
  </si>
  <si>
    <t>GRMZM2G054405</t>
  </si>
  <si>
    <t>Zm00001d019059</t>
  </si>
  <si>
    <t>GRMZM2G054267</t>
  </si>
  <si>
    <t>Zm00001d019057</t>
  </si>
  <si>
    <t>GRMZM2G108076</t>
  </si>
  <si>
    <t>Zm00001d019054</t>
  </si>
  <si>
    <t>GRMZM2G001898</t>
  </si>
  <si>
    <t>GRMZM2G001938</t>
  </si>
  <si>
    <t>Zm00001d019053</t>
  </si>
  <si>
    <t>GRMZM2G001956</t>
  </si>
  <si>
    <t>Zm00001d019052</t>
  </si>
  <si>
    <t>GRMZM2G458494</t>
  </si>
  <si>
    <t>Zm00001d019049</t>
  </si>
  <si>
    <t>GRMZM2G158489</t>
  </si>
  <si>
    <t>Zm00001d019048</t>
  </si>
  <si>
    <t>GRMZM2G022616</t>
  </si>
  <si>
    <t>Zm00001d019044</t>
  </si>
  <si>
    <t>GRMZM2G003306</t>
  </si>
  <si>
    <t>Zm00001d019045</t>
  </si>
  <si>
    <t>GRMZM2G446921</t>
  </si>
  <si>
    <t>Zm00001d019047</t>
  </si>
  <si>
    <t>GRMZM2G146940</t>
  </si>
  <si>
    <t>GRMZM2G038839</t>
  </si>
  <si>
    <t>Zm00001d019043</t>
  </si>
  <si>
    <t>AC233954.1_FG004</t>
  </si>
  <si>
    <t>Zm00001d019042</t>
  </si>
  <si>
    <t>GRMZM2G117369</t>
  </si>
  <si>
    <t>Zm00001d019040</t>
  </si>
  <si>
    <t>GRMZM2G097726</t>
  </si>
  <si>
    <t>Zm00001d019039</t>
  </si>
  <si>
    <t>GRMZM2G150091</t>
  </si>
  <si>
    <t>Zm00001d019035</t>
  </si>
  <si>
    <t>GRMZM2G144653</t>
  </si>
  <si>
    <t>Zm00001d019034</t>
  </si>
  <si>
    <t>GRMZM2G145466</t>
  </si>
  <si>
    <t>Zm00001d019033</t>
  </si>
  <si>
    <t>GRMZM2G354335</t>
  </si>
  <si>
    <t>Zm00001d019030</t>
  </si>
  <si>
    <t>GRMZM2G116212</t>
  </si>
  <si>
    <t>Zm00001d019029</t>
  </si>
  <si>
    <t>GRMZM2G344323</t>
  </si>
  <si>
    <t>Zm00001d019027</t>
  </si>
  <si>
    <t>GRMZM2G094054</t>
  </si>
  <si>
    <t>GRMZM2G088896</t>
  </si>
  <si>
    <t>GRMZM6G285883</t>
  </si>
  <si>
    <t>Zm00001d019041</t>
  </si>
  <si>
    <t>GRMZM5G815768</t>
  </si>
  <si>
    <t>Zm00001d004886</t>
  </si>
  <si>
    <t>GRMZM2G175912</t>
  </si>
  <si>
    <t>Zm00001d019019</t>
  </si>
  <si>
    <t>GRMZM2G346168</t>
  </si>
  <si>
    <t>Zm00001d019012</t>
  </si>
  <si>
    <t>GRMZM2G135966</t>
  </si>
  <si>
    <t>Zm00001d019006</t>
  </si>
  <si>
    <t>GRMZM2G433968</t>
  </si>
  <si>
    <t>Zm00001d019004</t>
  </si>
  <si>
    <t>GRMZM2G101024</t>
  </si>
  <si>
    <t>Zm00001d019002</t>
  </si>
  <si>
    <t>GRMZM2G101036</t>
  </si>
  <si>
    <t>Zm00001d019001</t>
  </si>
  <si>
    <t>GRMZM2G101060</t>
  </si>
  <si>
    <t>Zm00001d019000</t>
  </si>
  <si>
    <t>GRMZM2G434518</t>
  </si>
  <si>
    <t>Zm00001d018995</t>
  </si>
  <si>
    <t>GRMZM2G042752</t>
  </si>
  <si>
    <t>Zm00001d018998</t>
  </si>
  <si>
    <t>GRMZM2G168957</t>
  </si>
  <si>
    <t>Zm00001d018990</t>
  </si>
  <si>
    <t>GRMZM2G134550</t>
  </si>
  <si>
    <t>Zm00001d018989</t>
  </si>
  <si>
    <t>GRMZM2G054628</t>
  </si>
  <si>
    <t>GRMZM5G893921</t>
  </si>
  <si>
    <t>Zm00001d018988</t>
  </si>
  <si>
    <t>GRMZM2G135062</t>
  </si>
  <si>
    <t>Zm00001d018987</t>
  </si>
  <si>
    <t>AC204563.3_FG011</t>
  </si>
  <si>
    <t>AC148167.6_FG001</t>
  </si>
  <si>
    <t>Zm00001d018986</t>
  </si>
  <si>
    <t>GRMZM2G021303</t>
  </si>
  <si>
    <t>Zm00001d018982</t>
  </si>
  <si>
    <t>GRMZM2G021416</t>
  </si>
  <si>
    <t>Zm00001d018983</t>
  </si>
  <si>
    <t>GRMZM2G093815</t>
  </si>
  <si>
    <t>Zm00001d018984</t>
  </si>
  <si>
    <t>GRMZM2G401308</t>
  </si>
  <si>
    <t>Zm00001d018981</t>
  </si>
  <si>
    <t>GRMZM2G102075</t>
  </si>
  <si>
    <t>Zm00001d018979</t>
  </si>
  <si>
    <t>GRMZM2G088305</t>
  </si>
  <si>
    <t>Zm00001d018980</t>
  </si>
  <si>
    <t>AC211651.4_FG001</t>
  </si>
  <si>
    <t>Zm00001d018975</t>
  </si>
  <si>
    <t>GRMZM2G334041</t>
  </si>
  <si>
    <t>Zm00001d018976</t>
  </si>
  <si>
    <t>GRMZM2G333997</t>
  </si>
  <si>
    <t>GRMZM2G333916</t>
  </si>
  <si>
    <t>Zm00001d018977</t>
  </si>
  <si>
    <t>GRMZM2G115357</t>
  </si>
  <si>
    <t>Zm00001d018973</t>
  </si>
  <si>
    <t>GRMZM5G864001</t>
  </si>
  <si>
    <t>Zm00001d018972</t>
  </si>
  <si>
    <t>GRMZM2G015534</t>
  </si>
  <si>
    <t>Zm00001d018971</t>
  </si>
  <si>
    <t>AC208337.2_FG003</t>
  </si>
  <si>
    <t>Zm00001d018970</t>
  </si>
  <si>
    <t>GRMZM5G841619</t>
  </si>
  <si>
    <t>Zm00001d018969</t>
  </si>
  <si>
    <t>GRMZM2G162382</t>
  </si>
  <si>
    <t>Zm00001d018967</t>
  </si>
  <si>
    <t>GRMZM2G162359</t>
  </si>
  <si>
    <t>Zm00001d018966</t>
  </si>
  <si>
    <t>GRMZM2G328171</t>
  </si>
  <si>
    <t>Zm00001d018965</t>
  </si>
  <si>
    <t>GRMZM2G030138</t>
  </si>
  <si>
    <t>Zm00001d018964</t>
  </si>
  <si>
    <t>GRMZM2G030263</t>
  </si>
  <si>
    <t>Zm00001d018963</t>
  </si>
  <si>
    <t>GRMZM2G030350</t>
  </si>
  <si>
    <t>Zm00001d018962</t>
  </si>
  <si>
    <t>GRMZM2G066290</t>
  </si>
  <si>
    <t>Zm00001d018961</t>
  </si>
  <si>
    <t>GRMZM2G018074</t>
  </si>
  <si>
    <t>Zm00001d018959</t>
  </si>
  <si>
    <t>GRMZM2G100403</t>
  </si>
  <si>
    <t>Zm00001d018957</t>
  </si>
  <si>
    <t>GRMZM2G161097</t>
  </si>
  <si>
    <t>Zm00001d018954</t>
  </si>
  <si>
    <t>GRMZM2G161035</t>
  </si>
  <si>
    <t>Zm00001d018953</t>
  </si>
  <si>
    <t>GRMZM2G070399</t>
  </si>
  <si>
    <t>Zm00001d018951</t>
  </si>
  <si>
    <t>GRMZM2G374169</t>
  </si>
  <si>
    <t>Zm00001d018950</t>
  </si>
  <si>
    <t>GRMZM2G071370</t>
  </si>
  <si>
    <t>Zm00001d018947</t>
  </si>
  <si>
    <t>GRMZM2G071294</t>
  </si>
  <si>
    <t>Zm00001d018946</t>
  </si>
  <si>
    <t>GRMZM2G070807</t>
  </si>
  <si>
    <t>Zm00001d018944</t>
  </si>
  <si>
    <t>GRMZM2G406746</t>
  </si>
  <si>
    <t>Zm00001d018943</t>
  </si>
  <si>
    <t>GRMZM2G067342</t>
  </si>
  <si>
    <t>Zm00001d018942</t>
  </si>
  <si>
    <t>GRMZM2G125969</t>
  </si>
  <si>
    <t>Zm00001d018941</t>
  </si>
  <si>
    <t>GRMZM2G425728</t>
  </si>
  <si>
    <t>Zm00001d018940</t>
  </si>
  <si>
    <t>GRMZM2G039280</t>
  </si>
  <si>
    <t>Zm00001d018939</t>
  </si>
  <si>
    <t>GRMZM2G132568</t>
  </si>
  <si>
    <t>Zm00001d018938</t>
  </si>
  <si>
    <t>AC214119.3_FG009</t>
  </si>
  <si>
    <t>Zm00001d018937</t>
  </si>
  <si>
    <t>GRMZM2G329867</t>
  </si>
  <si>
    <t>GRMZM2G149449</t>
  </si>
  <si>
    <t>GRMZM2G456086</t>
  </si>
  <si>
    <t>Zm00001d018936</t>
  </si>
  <si>
    <t>GRMZM2G456059</t>
  </si>
  <si>
    <t>Zm00001d018935</t>
  </si>
  <si>
    <t>GRMZM2G153741</t>
  </si>
  <si>
    <t>Zm00001d018931</t>
  </si>
  <si>
    <t>GRMZM2G153754</t>
  </si>
  <si>
    <t>Zm00001d018930</t>
  </si>
  <si>
    <t>GRMZM2G004301</t>
  </si>
  <si>
    <t>Zm00001d018929</t>
  </si>
  <si>
    <t>GRMZM2G046529</t>
  </si>
  <si>
    <t>Zm00001d018927</t>
  </si>
  <si>
    <t>GRMZM2G046750</t>
  </si>
  <si>
    <t>Zm00001d018926</t>
  </si>
  <si>
    <t>GRMZM2G046776</t>
  </si>
  <si>
    <t>Zm00001d018925</t>
  </si>
  <si>
    <t>GRMZM2G704349</t>
  </si>
  <si>
    <t>GRMZM2G114255</t>
  </si>
  <si>
    <t>Zm00001d018924</t>
  </si>
  <si>
    <t>GRMZM2G428859</t>
  </si>
  <si>
    <t>Zm00001d018918</t>
  </si>
  <si>
    <t>GRMZM2G035848</t>
  </si>
  <si>
    <t>Zm00001d018917</t>
  </si>
  <si>
    <t>GRMZM2G089193</t>
  </si>
  <si>
    <t>Zm00001d018916</t>
  </si>
  <si>
    <t>GRMZM2G089288</t>
  </si>
  <si>
    <t>Zm00001d018915</t>
  </si>
  <si>
    <t>GRMZM2G062911</t>
  </si>
  <si>
    <t>Zm00001d018914</t>
  </si>
  <si>
    <t>GRMZM2G412492</t>
  </si>
  <si>
    <t>Zm00001d018912</t>
  </si>
  <si>
    <t>GRMZM2G011742</t>
  </si>
  <si>
    <t>Zm00001d018911</t>
  </si>
  <si>
    <t>GRMZM2G027695</t>
  </si>
  <si>
    <t>Zm00001d018908</t>
  </si>
  <si>
    <t>GRMZM2G027603</t>
  </si>
  <si>
    <t>Zm00001d018907</t>
  </si>
  <si>
    <t>GRMZM2G107408</t>
  </si>
  <si>
    <t>Zm00001d018906</t>
  </si>
  <si>
    <t>GRMZM2G164265</t>
  </si>
  <si>
    <t>Zm00001d018904</t>
  </si>
  <si>
    <t>GRMZM2G024354</t>
  </si>
  <si>
    <t>Zm00001d018903</t>
  </si>
  <si>
    <t>GRMZM2G312839</t>
  </si>
  <si>
    <t>Zm00001d018902</t>
  </si>
  <si>
    <t>GRMZM2G312910</t>
  </si>
  <si>
    <t>Zm00001d018901</t>
  </si>
  <si>
    <t>GRMZM2G144726</t>
  </si>
  <si>
    <t>Zm00001d018896</t>
  </si>
  <si>
    <t>GRMZM2G144705</t>
  </si>
  <si>
    <t>Zm00001d018895</t>
  </si>
  <si>
    <t>GRMZM2G144645</t>
  </si>
  <si>
    <t>Zm00001d018894</t>
  </si>
  <si>
    <t>GRMZM2G377761</t>
  </si>
  <si>
    <t>Zm00001d018891</t>
  </si>
  <si>
    <t>GRMZM2G076630</t>
  </si>
  <si>
    <t>Zm00001d018890</t>
  </si>
  <si>
    <t>GRMZM2G074323</t>
  </si>
  <si>
    <t>Zm00001d018887</t>
  </si>
  <si>
    <t>GRMZM2G074479</t>
  </si>
  <si>
    <t>Zm00001d018884</t>
  </si>
  <si>
    <t>GRMZM5G860810</t>
  </si>
  <si>
    <t>Zm00001d018883</t>
  </si>
  <si>
    <t>GRMZM2G021149</t>
  </si>
  <si>
    <t>Zm00001d018882</t>
  </si>
  <si>
    <t>GRMZM2G174766</t>
  </si>
  <si>
    <t>Zm00001d018881</t>
  </si>
  <si>
    <t>GRMZM2G148626</t>
  </si>
  <si>
    <t>GRMZM2G148619</t>
  </si>
  <si>
    <t>Zm00001d008889</t>
  </si>
  <si>
    <t>GRMZM2G090163</t>
  </si>
  <si>
    <t>GRMZM2G102693</t>
  </si>
  <si>
    <t>Zm00001d018879</t>
  </si>
  <si>
    <t>GRMZM2G463441</t>
  </si>
  <si>
    <t>Zm00001d018877</t>
  </si>
  <si>
    <t>GRMZM2G055549</t>
  </si>
  <si>
    <t>Zm00001d018876</t>
  </si>
  <si>
    <t>AC203159.3_FG010</t>
  </si>
  <si>
    <t>Zm00001d018874</t>
  </si>
  <si>
    <t>GRMZM2G143330</t>
  </si>
  <si>
    <t>Zm00001d018873</t>
  </si>
  <si>
    <t>GRMZM2G443668</t>
  </si>
  <si>
    <t>Zm00001d018872</t>
  </si>
  <si>
    <t>AC200753.3_FG003</t>
  </si>
  <si>
    <t>Zm00001d018871</t>
  </si>
  <si>
    <t>GRMZM2G107089</t>
  </si>
  <si>
    <t>Zm00001d018870</t>
  </si>
  <si>
    <t>GRMZM2G406830</t>
  </si>
  <si>
    <t>Zm00001d018869</t>
  </si>
  <si>
    <t>GRMZM2G044527</t>
  </si>
  <si>
    <t>Zm00001d018867</t>
  </si>
  <si>
    <t>GRMZM2G044498</t>
  </si>
  <si>
    <t>Zm00001d018868</t>
  </si>
  <si>
    <t>GRMZM2G044469</t>
  </si>
  <si>
    <t>GRMZM2G107309</t>
  </si>
  <si>
    <t>Zm00001d018864</t>
  </si>
  <si>
    <t>GRMZM2G107457</t>
  </si>
  <si>
    <t>Zm00001d018863</t>
  </si>
  <si>
    <t>GRMZM2G408379</t>
  </si>
  <si>
    <t>Zm00001d018862</t>
  </si>
  <si>
    <t>GRMZM2G018508</t>
  </si>
  <si>
    <t>Zm00001d018859</t>
  </si>
  <si>
    <t>GRMZM2G320298</t>
  </si>
  <si>
    <t>Zm00001d018857</t>
  </si>
  <si>
    <t>GRMZM2G097856</t>
  </si>
  <si>
    <t>Zm00001d018856</t>
  </si>
  <si>
    <t>GRMZM2G398996</t>
  </si>
  <si>
    <t>Zm00001d018855</t>
  </si>
  <si>
    <t>GRMZM2G164454</t>
  </si>
  <si>
    <t>Zm00001d018854</t>
  </si>
  <si>
    <t>GRMZM2G006716</t>
  </si>
  <si>
    <t>Zm00001d018853</t>
  </si>
  <si>
    <t>GRMZM2G006878</t>
  </si>
  <si>
    <t>Zm00001d018851</t>
  </si>
  <si>
    <t>GRMZM2G406014</t>
  </si>
  <si>
    <t>Zm00001d018848</t>
  </si>
  <si>
    <t>GRMZM2G073929</t>
  </si>
  <si>
    <t>Zm00001d018847</t>
  </si>
  <si>
    <t>GRMZM2G394968</t>
  </si>
  <si>
    <t>Zm00001d018846</t>
  </si>
  <si>
    <t>GRMZM2G355499</t>
  </si>
  <si>
    <t>Zm00001d018845</t>
  </si>
  <si>
    <t>GRMZM2G542497</t>
  </si>
  <si>
    <t>Zm00001d018842</t>
  </si>
  <si>
    <t>GRMZM2G032266</t>
  </si>
  <si>
    <t>Zm00001d018838</t>
  </si>
  <si>
    <t>GRMZM2G032145</t>
  </si>
  <si>
    <t>Zm00001d018837</t>
  </si>
  <si>
    <t>GRMZM5G878044</t>
  </si>
  <si>
    <t>GRMZM2G102079</t>
  </si>
  <si>
    <t>Zm00001d018839</t>
  </si>
  <si>
    <t>GRMZM2G301699</t>
  </si>
  <si>
    <t>Zm00001d018833</t>
  </si>
  <si>
    <t>GRMZM2G704330</t>
  </si>
  <si>
    <t>Zm00001d018832</t>
  </si>
  <si>
    <t>GRMZM2G002910</t>
  </si>
  <si>
    <t>Zm00001d018831</t>
  </si>
  <si>
    <t>GRMZM2G406170</t>
  </si>
  <si>
    <t>Zm00001d018830</t>
  </si>
  <si>
    <t>GRMZM2G106204</t>
  </si>
  <si>
    <t>Zm00001d018829</t>
  </si>
  <si>
    <t>GRMZM2G106222</t>
  </si>
  <si>
    <t>Zm00001d018828</t>
  </si>
  <si>
    <t>GRMZM2G395535</t>
  </si>
  <si>
    <t>Zm00001d018827</t>
  </si>
  <si>
    <t>GRMZM2G093761</t>
  </si>
  <si>
    <t>Zm00001d018826</t>
  </si>
  <si>
    <t>GRMZM2G029692</t>
  </si>
  <si>
    <t>Zm00001d018825</t>
  </si>
  <si>
    <t>GRMZM2G029623</t>
  </si>
  <si>
    <t>Zm00001d018823</t>
  </si>
  <si>
    <t>GRMZM2G029587</t>
  </si>
  <si>
    <t>Zm00001d018822</t>
  </si>
  <si>
    <t>AC205320.3_FG004</t>
  </si>
  <si>
    <t>Zm00001d018820</t>
  </si>
  <si>
    <t>GRMZM2G026614</t>
  </si>
  <si>
    <t>Zm00001d018821</t>
  </si>
  <si>
    <t>GRMZM2G025977</t>
  </si>
  <si>
    <t>GRMZM2G417954</t>
  </si>
  <si>
    <t>Zm00001d018819</t>
  </si>
  <si>
    <t>GRMZM2G059088</t>
  </si>
  <si>
    <t>Zm00001d018816</t>
  </si>
  <si>
    <t>GRMZM2G011314</t>
  </si>
  <si>
    <t>Zm00001d018812</t>
  </si>
  <si>
    <t>GRMZM2G090104</t>
  </si>
  <si>
    <t>Zm00001d018813</t>
  </si>
  <si>
    <t>GRMZM2G129175</t>
  </si>
  <si>
    <t>AC187560.5_FG003</t>
  </si>
  <si>
    <t>Zm00001d018811</t>
  </si>
  <si>
    <t>GRMZM2G129246</t>
  </si>
  <si>
    <t>Zm00001d018810</t>
  </si>
  <si>
    <t>GRMZM2G129357</t>
  </si>
  <si>
    <t>Zm00001d018809</t>
  </si>
  <si>
    <t>GRMZM5G854571</t>
  </si>
  <si>
    <t>Zm00001d043490</t>
  </si>
  <si>
    <t>GRMZM5G891209</t>
  </si>
  <si>
    <t>Zm00001d019161</t>
  </si>
  <si>
    <t>GRMZM5G844629</t>
  </si>
  <si>
    <t>Zm00001d026295</t>
  </si>
  <si>
    <t>GRMZM2G142119</t>
  </si>
  <si>
    <t>Zm00001d018804</t>
  </si>
  <si>
    <t>GRMZM2G142063</t>
  </si>
  <si>
    <t>Zm00001d018803</t>
  </si>
  <si>
    <t>GRMZM2G442791</t>
  </si>
  <si>
    <t>Zm00001d018802</t>
  </si>
  <si>
    <t>GRMZM2G031504</t>
  </si>
  <si>
    <t>Zm00001d018801</t>
  </si>
  <si>
    <t>GRMZM2G013236</t>
  </si>
  <si>
    <t>Zm00001d018799</t>
  </si>
  <si>
    <t>GRMZM2G013114</t>
  </si>
  <si>
    <t>Zm00001d018798</t>
  </si>
  <si>
    <t>GRMZM2G012397</t>
  </si>
  <si>
    <t>Zm00001d018797</t>
  </si>
  <si>
    <t>GRMZM2G012324</t>
  </si>
  <si>
    <t>Zm00001d018796</t>
  </si>
  <si>
    <t>GRMZM2G012031</t>
  </si>
  <si>
    <t>Zm00001d018795</t>
  </si>
  <si>
    <t>GRMZM2G011858</t>
  </si>
  <si>
    <t>Zm00001d018794</t>
  </si>
  <si>
    <t>GRMZM2G011800</t>
  </si>
  <si>
    <t>Zm00001d018792</t>
  </si>
  <si>
    <t>GRMZM2G093766</t>
  </si>
  <si>
    <t>GRMZM2G093705</t>
  </si>
  <si>
    <t>Zm00001d018793</t>
  </si>
  <si>
    <t>GRMZM2G060866</t>
  </si>
  <si>
    <t>Zm00001d018791</t>
  </si>
  <si>
    <t>GRMZM2G040090</t>
  </si>
  <si>
    <t>Zm00001d018790</t>
  </si>
  <si>
    <t>GRMZM2G039922</t>
  </si>
  <si>
    <t>Zm00001d018789</t>
  </si>
  <si>
    <t>GRMZM2G080512</t>
  </si>
  <si>
    <t>Zm00001d018787</t>
  </si>
  <si>
    <t>GRMZM2G103066</t>
  </si>
  <si>
    <t>GRMZM2G102968</t>
  </si>
  <si>
    <t>GRMZM2G467977</t>
  </si>
  <si>
    <t>Zm00001d018784</t>
  </si>
  <si>
    <t>GRMZM2G167892</t>
  </si>
  <si>
    <t>Zm00001d018781</t>
  </si>
  <si>
    <t>GRMZM2G048172</t>
  </si>
  <si>
    <t>Zm00001d018780</t>
  </si>
  <si>
    <t>GRMZM2G047954</t>
  </si>
  <si>
    <t>Zm00001d018779</t>
  </si>
  <si>
    <t>GRMZM2G051793</t>
  </si>
  <si>
    <t>Zm00001d018776</t>
  </si>
  <si>
    <t>GRMZM2G142721</t>
  </si>
  <si>
    <t>Zm00001d018775</t>
  </si>
  <si>
    <t>GRMZM2G479980</t>
  </si>
  <si>
    <t>Zm00001d018773</t>
  </si>
  <si>
    <t>GRMZM2G180004</t>
  </si>
  <si>
    <t>Zm00001d018772</t>
  </si>
  <si>
    <t>GRMZM2G180011</t>
  </si>
  <si>
    <t>Zm00001d018771</t>
  </si>
  <si>
    <t>GRMZM2G480002</t>
  </si>
  <si>
    <t>Zm00001d018770</t>
  </si>
  <si>
    <t>GRMZM5G819257</t>
  </si>
  <si>
    <t>Zm00001d018769</t>
  </si>
  <si>
    <t>GRMZM2G370199</t>
  </si>
  <si>
    <t>Zm00001d018766</t>
  </si>
  <si>
    <t>GRMZM2G056547</t>
  </si>
  <si>
    <t>Zm00001d018763</t>
  </si>
  <si>
    <t>GRMZM2G358929</t>
  </si>
  <si>
    <t>Zm00001d018764</t>
  </si>
  <si>
    <t>GRMZM2G065040</t>
  </si>
  <si>
    <t>Zm00001d018761</t>
  </si>
  <si>
    <t>GRMZM2G065038</t>
  </si>
  <si>
    <t>Zm00001d018760</t>
  </si>
  <si>
    <t>GRMZM2G365875</t>
  </si>
  <si>
    <t>Zm00001d018759</t>
  </si>
  <si>
    <t>GRMZM2G064799</t>
  </si>
  <si>
    <t>Zm00001d018758</t>
  </si>
  <si>
    <t>GRMZM2G175930</t>
  </si>
  <si>
    <t>Zm00001d018756</t>
  </si>
  <si>
    <t>GRMZM2G426154</t>
  </si>
  <si>
    <t>GRMZM5G831780</t>
  </si>
  <si>
    <t>Zm00001d018755</t>
  </si>
  <si>
    <t>GRMZM2G426156</t>
  </si>
  <si>
    <t>Zm00001d018754</t>
  </si>
  <si>
    <t>AC217966.3_FG007</t>
  </si>
  <si>
    <t>Zm00001d018753</t>
  </si>
  <si>
    <t>GRMZM2G141517</t>
  </si>
  <si>
    <t>Zm00001d018752</t>
  </si>
  <si>
    <t>GRMZM2G108023</t>
  </si>
  <si>
    <t>Zm00001d018751</t>
  </si>
  <si>
    <t>GRMZM2G450822</t>
  </si>
  <si>
    <t>Zm00001d018750</t>
  </si>
  <si>
    <t>GRMZM2G148831</t>
  </si>
  <si>
    <t>Zm00001d018749</t>
  </si>
  <si>
    <t>GRMZM2G450866</t>
  </si>
  <si>
    <t>Zm00001d018748</t>
  </si>
  <si>
    <t>GRMZM2G028041</t>
  </si>
  <si>
    <t>Zm00001d018742</t>
  </si>
  <si>
    <t>GRMZM2G465226</t>
  </si>
  <si>
    <t>Zm00001d018738</t>
  </si>
  <si>
    <t>GRMZM2G437187</t>
  </si>
  <si>
    <t>Zm00001d018737</t>
  </si>
  <si>
    <t>GRMZM2G456997</t>
  </si>
  <si>
    <t>Zm00001d018734</t>
  </si>
  <si>
    <t>GRMZM2G008061</t>
  </si>
  <si>
    <t>Zm00001d018732</t>
  </si>
  <si>
    <t>GRMZM2G008234</t>
  </si>
  <si>
    <t>Zm00001d018731</t>
  </si>
  <si>
    <t>GRMZM2G006071</t>
  </si>
  <si>
    <t>Zm00001d018730</t>
  </si>
  <si>
    <t>GRMZM2G438652</t>
  </si>
  <si>
    <t>Zm00001d018729</t>
  </si>
  <si>
    <t>GRMZM2G044194</t>
  </si>
  <si>
    <t>Zm00001d018727</t>
  </si>
  <si>
    <t>GRMZM2G044174</t>
  </si>
  <si>
    <t>Zm00001d018725</t>
  </si>
  <si>
    <t>GRMZM2G044060</t>
  </si>
  <si>
    <t>Zm00001d018724</t>
  </si>
  <si>
    <t>GRMZM2G350205</t>
  </si>
  <si>
    <t>Zm00001d018719</t>
  </si>
  <si>
    <t>GRMZM2G145633</t>
  </si>
  <si>
    <t>Zm00001d018718</t>
  </si>
  <si>
    <t>GRMZM2G145654</t>
  </si>
  <si>
    <t>Zm00001d018717</t>
  </si>
  <si>
    <t>GRMZM2G470010</t>
  </si>
  <si>
    <t>Zm00001d018716</t>
  </si>
  <si>
    <t>GRMZM2G369284</t>
  </si>
  <si>
    <t>Zm00001d018714</t>
  </si>
  <si>
    <t>GRMZM2G067946</t>
  </si>
  <si>
    <t>Zm00001d018712</t>
  </si>
  <si>
    <t>GRMZM2G369266</t>
  </si>
  <si>
    <t>Zm00001d018711</t>
  </si>
  <si>
    <t>GRMZM2G337402</t>
  </si>
  <si>
    <t>Zm00001d018710</t>
  </si>
  <si>
    <t>GRMZM2G403121</t>
  </si>
  <si>
    <t>Zm00001d018709</t>
  </si>
  <si>
    <t>GRMZM2G117454</t>
  </si>
  <si>
    <t>Zm00001d018708</t>
  </si>
  <si>
    <t>GRMZM2G552366</t>
  </si>
  <si>
    <t>Zm00001d018707</t>
  </si>
  <si>
    <t>GRMZM5G810231</t>
  </si>
  <si>
    <t>Zm00001d018705</t>
  </si>
  <si>
    <t>GRMZM2G033027</t>
  </si>
  <si>
    <t>Zm00001d018703</t>
  </si>
  <si>
    <t>GRMZM2G033014</t>
  </si>
  <si>
    <t>Zm00001d018702</t>
  </si>
  <si>
    <t>GRMZM2G333274</t>
  </si>
  <si>
    <t>Zm00001d018701</t>
  </si>
  <si>
    <t>GRMZM2G015739</t>
  </si>
  <si>
    <t>Zm00001d018699</t>
  </si>
  <si>
    <t>GRMZM2G015654</t>
  </si>
  <si>
    <t>Zm00001d018700</t>
  </si>
  <si>
    <t>GRMZM2G043301</t>
  </si>
  <si>
    <t>Zm00001d018696</t>
  </si>
  <si>
    <t>GRMZM2G043383</t>
  </si>
  <si>
    <t>Zm00001d018694</t>
  </si>
  <si>
    <t>GRMZM2G341621</t>
  </si>
  <si>
    <t>Zm00001d018693</t>
  </si>
  <si>
    <t>GRMZM5G827455</t>
  </si>
  <si>
    <t>Zm00001d018692</t>
  </si>
  <si>
    <t>GRMZM2G101545</t>
  </si>
  <si>
    <t>Zm00001d018691</t>
  </si>
  <si>
    <t>GRMZM2G403407</t>
  </si>
  <si>
    <t>Zm00001d018690</t>
  </si>
  <si>
    <t>GRMZM2G101527</t>
  </si>
  <si>
    <t>Zm00001d018687</t>
  </si>
  <si>
    <t>GRMZM2G101513</t>
  </si>
  <si>
    <t>GRMZM2G026189</t>
  </si>
  <si>
    <t>Zm00001d018686</t>
  </si>
  <si>
    <t>GRMZM2G026083</t>
  </si>
  <si>
    <t>Zm00001d018685</t>
  </si>
  <si>
    <t>GRMZM2G045031</t>
  </si>
  <si>
    <t>Zm00001d018683</t>
  </si>
  <si>
    <t>GRMZM2G071436</t>
  </si>
  <si>
    <t>Zm00001d018682</t>
  </si>
  <si>
    <t>GRMZM2G128693</t>
  </si>
  <si>
    <t>Zm00001d018681</t>
  </si>
  <si>
    <t>GRMZM2G337881</t>
  </si>
  <si>
    <t>Zm00001d018680</t>
  </si>
  <si>
    <t>GRMZM2G458082</t>
  </si>
  <si>
    <t>Zm00001d018677</t>
  </si>
  <si>
    <t>AC205122.4_FG010</t>
  </si>
  <si>
    <t>Zm00001d018675</t>
  </si>
  <si>
    <t>AC205122.4_FG009</t>
  </si>
  <si>
    <t>Zm00001d018674</t>
  </si>
  <si>
    <t>AC205122.4_FG008</t>
  </si>
  <si>
    <t>Zm00001d018673</t>
  </si>
  <si>
    <t>AC205122.4_FG006</t>
  </si>
  <si>
    <t>Zm00001d018671</t>
  </si>
  <si>
    <t>AC205122.4_FG005</t>
  </si>
  <si>
    <t>Zm00001d018670</t>
  </si>
  <si>
    <t>GRMZM5G845755</t>
  </si>
  <si>
    <t>Zm00001d018669</t>
  </si>
  <si>
    <t>AC205122.4_FG003</t>
  </si>
  <si>
    <t>Zm00001d018668</t>
  </si>
  <si>
    <t>GRMZM2G072582</t>
  </si>
  <si>
    <t>Zm00001d018667</t>
  </si>
  <si>
    <t>GRMZM5G852776</t>
  </si>
  <si>
    <t>Zm00001d018665</t>
  </si>
  <si>
    <t>GRMZM2G019879</t>
  </si>
  <si>
    <t>Zm00001d018664</t>
  </si>
  <si>
    <t>GRMZM2G019746</t>
  </si>
  <si>
    <t>Zm00001d018660</t>
  </si>
  <si>
    <t>GRMZM2G019200</t>
  </si>
  <si>
    <t>Zm00001d018659</t>
  </si>
  <si>
    <t>GRMZM2G018926</t>
  </si>
  <si>
    <t>Zm00001d018657</t>
  </si>
  <si>
    <t>GRMZM2G018721</t>
  </si>
  <si>
    <t>Zm00001d018656</t>
  </si>
  <si>
    <t>GRMZM2G106600</t>
  </si>
  <si>
    <t>Zm00001d018653</t>
  </si>
  <si>
    <t>GRMZM2G106588</t>
  </si>
  <si>
    <t>Zm00001d018652</t>
  </si>
  <si>
    <t>GRMZM2G148605</t>
  </si>
  <si>
    <t>Zm00001d018650</t>
  </si>
  <si>
    <t>GRMZM2G162222</t>
  </si>
  <si>
    <t>Zm00001d018649</t>
  </si>
  <si>
    <t>GRMZM2G108637</t>
  </si>
  <si>
    <t>Zm00001d018648</t>
  </si>
  <si>
    <t>GRMZM2G704303</t>
  </si>
  <si>
    <t>Zm00001d045773</t>
  </si>
  <si>
    <t>GRMZM2G108589</t>
  </si>
  <si>
    <t>Zm00001d018647</t>
  </si>
  <si>
    <t>GRMZM5G827207</t>
  </si>
  <si>
    <t>Zm00001d018645</t>
  </si>
  <si>
    <t>GRMZM2G022120</t>
  </si>
  <si>
    <t>Zm00001d018642</t>
  </si>
  <si>
    <t>GRMZM2G120563</t>
  </si>
  <si>
    <t>Zm00001d018638</t>
  </si>
  <si>
    <t>GRMZM2G555108</t>
  </si>
  <si>
    <t>Zm00001d018637</t>
  </si>
  <si>
    <t>GRMZM2G120572</t>
  </si>
  <si>
    <t>Zm00001d018636</t>
  </si>
  <si>
    <t>GRMZM2G120574</t>
  </si>
  <si>
    <t>Zm00001d018635</t>
  </si>
  <si>
    <t>GRMZM2G120575</t>
  </si>
  <si>
    <t>Zm00001d018634</t>
  </si>
  <si>
    <t>GRMZM2G120652</t>
  </si>
  <si>
    <t>Zm00001d018633</t>
  </si>
  <si>
    <t>GRMZM2G420733</t>
  </si>
  <si>
    <t>Zm00001d018631</t>
  </si>
  <si>
    <t>GRMZM2G420758</t>
  </si>
  <si>
    <t>Zm00001d018630</t>
  </si>
  <si>
    <t>GRMZM2G420772</t>
  </si>
  <si>
    <t>Zm00001d018628</t>
  </si>
  <si>
    <t>GRMZM2G420743</t>
  </si>
  <si>
    <t>Zm00001d018629</t>
  </si>
  <si>
    <t>GRMZM2G135739</t>
  </si>
  <si>
    <t>Zm00001d018627</t>
  </si>
  <si>
    <t>GRMZM2G135808</t>
  </si>
  <si>
    <t>Zm00001d018626</t>
  </si>
  <si>
    <t>GRMZM2G135839</t>
  </si>
  <si>
    <t>Zm00001d018625</t>
  </si>
  <si>
    <t>GRMZM2G436981</t>
  </si>
  <si>
    <t>Zm00001d018624</t>
  </si>
  <si>
    <t>GRMZM2G436986</t>
  </si>
  <si>
    <t>Zm00001d018623</t>
  </si>
  <si>
    <t>GRMZM2G135897</t>
  </si>
  <si>
    <t>Zm00001d018622</t>
  </si>
  <si>
    <t>GRMZM2G105682</t>
  </si>
  <si>
    <t>Zm00001d018621</t>
  </si>
  <si>
    <t>GRMZM2G404676</t>
  </si>
  <si>
    <t>Zm00001d018620</t>
  </si>
  <si>
    <t>GRMZM2G138450</t>
  </si>
  <si>
    <t>Zm00001d018619</t>
  </si>
  <si>
    <t>GRMZM2G090744</t>
  </si>
  <si>
    <t>Zm00001d018609</t>
  </si>
  <si>
    <t>GRMZM2G090824</t>
  </si>
  <si>
    <t>Zm00001d018610</t>
  </si>
  <si>
    <t>GRMZM2G390124</t>
  </si>
  <si>
    <t>Zm00001d018611</t>
  </si>
  <si>
    <t>GRMZM2G020281</t>
  </si>
  <si>
    <t>Zm00001d018613</t>
  </si>
  <si>
    <t>GRMZM2G323499</t>
  </si>
  <si>
    <t>GRMZM2G020104</t>
  </si>
  <si>
    <t>Zm00001d018614</t>
  </si>
  <si>
    <t>GRMZM2G165828</t>
  </si>
  <si>
    <t>Zm00001d018615</t>
  </si>
  <si>
    <t>GRMZM2G179429</t>
  </si>
  <si>
    <t>Zm00001d018616</t>
  </si>
  <si>
    <t>GRMZM2G177104</t>
  </si>
  <si>
    <t>Zm00001d018617</t>
  </si>
  <si>
    <t>GRMZM2G100766</t>
  </si>
  <si>
    <t>Zm00001d018593</t>
  </si>
  <si>
    <t>GRMZM5G831474</t>
  </si>
  <si>
    <t>Zm00001d018594</t>
  </si>
  <si>
    <t>GRMZM2G100652</t>
  </si>
  <si>
    <t>Zm00001d018595</t>
  </si>
  <si>
    <t>GRMZM5G881908</t>
  </si>
  <si>
    <t>Zm00001d018596</t>
  </si>
  <si>
    <t>GRMZM5G800488</t>
  </si>
  <si>
    <t>Zm00001d018601</t>
  </si>
  <si>
    <t>GRMZM2G152028</t>
  </si>
  <si>
    <t>Zm00001d018600</t>
  </si>
  <si>
    <t>GRMZM2G152059</t>
  </si>
  <si>
    <t>Zm00001d018599</t>
  </si>
  <si>
    <t>GRMZM5G894233</t>
  </si>
  <si>
    <t>Zm00001d018598</t>
  </si>
  <si>
    <t>GRMZM2G424147</t>
  </si>
  <si>
    <t>Zm00001d018597</t>
  </si>
  <si>
    <t>GRMZM2G404941</t>
  </si>
  <si>
    <t>Zm00001d018602</t>
  </si>
  <si>
    <t>GRMZM2G104854</t>
  </si>
  <si>
    <t>Zm00001d018603</t>
  </si>
  <si>
    <t>GRMZM2G404922</t>
  </si>
  <si>
    <t>GRMZM2G000874</t>
  </si>
  <si>
    <t>Zm00001d018604</t>
  </si>
  <si>
    <t>GRMZM2G000126</t>
  </si>
  <si>
    <t>Zm00001d018605</t>
  </si>
  <si>
    <t>GRMZM2G000124</t>
  </si>
  <si>
    <t>Zm00001d018606</t>
  </si>
  <si>
    <t>GRMZM2G000118</t>
  </si>
  <si>
    <t>Zm00001d018608</t>
  </si>
  <si>
    <t>GRMZM2G425148</t>
  </si>
  <si>
    <t>Zm00001d039224</t>
  </si>
  <si>
    <t>GRMZM2G127426</t>
  </si>
  <si>
    <t>Zm00001d039222</t>
  </si>
  <si>
    <t>GRMZM5G833747</t>
  </si>
  <si>
    <t>Zm00001d039221</t>
  </si>
  <si>
    <t>GRMZM2G052129</t>
  </si>
  <si>
    <t>Zm00001d039219</t>
  </si>
  <si>
    <t>GRMZM2G052111</t>
  </si>
  <si>
    <t>Zm00001d039218</t>
  </si>
  <si>
    <t>GRMZM2G052006</t>
  </si>
  <si>
    <t>Zm00001d039217</t>
  </si>
  <si>
    <t>GRMZM2G095025</t>
  </si>
  <si>
    <t>Zm00001d039216</t>
  </si>
  <si>
    <t>GRMZM2G141818</t>
  </si>
  <si>
    <t>Zm00001d039214</t>
  </si>
  <si>
    <t>GRMZM2G141925</t>
  </si>
  <si>
    <t>Zm00001d039213</t>
  </si>
  <si>
    <t>AC197143.3_FG007</t>
  </si>
  <si>
    <t>Zm00001d039212</t>
  </si>
  <si>
    <t>GRMZM2G157034</t>
  </si>
  <si>
    <t>Zm00001d039211</t>
  </si>
  <si>
    <t>GRMZM2G164848</t>
  </si>
  <si>
    <t>Zm00001d039206</t>
  </si>
  <si>
    <t>GRMZM2G083732</t>
  </si>
  <si>
    <t>Zm00001d039204</t>
  </si>
  <si>
    <t>GRMZM2G367886</t>
  </si>
  <si>
    <t>Zm00001d039202</t>
  </si>
  <si>
    <t>GRMZM2G067877</t>
  </si>
  <si>
    <t>Zm00001d039200</t>
  </si>
  <si>
    <t>AC188978.3_FG008</t>
  </si>
  <si>
    <t>Zm00001d039199</t>
  </si>
  <si>
    <t>GRMZM2G108480</t>
  </si>
  <si>
    <t>Zm00001d039197</t>
  </si>
  <si>
    <t>GRMZM2G077490</t>
  </si>
  <si>
    <t>Zm00001d039196</t>
  </si>
  <si>
    <t>GRMZM2G077466</t>
  </si>
  <si>
    <t>Zm00001d039195</t>
  </si>
  <si>
    <t>GRMZM2G077436</t>
  </si>
  <si>
    <t>Zm00001d039194</t>
  </si>
  <si>
    <t>GRMZM2G440349</t>
  </si>
  <si>
    <t>Zm00001d039193</t>
  </si>
  <si>
    <t>GRMZM2G412937</t>
  </si>
  <si>
    <t>Zm00001d039192</t>
  </si>
  <si>
    <t>GRMZM2G156765</t>
  </si>
  <si>
    <t>Zm00001d039190</t>
  </si>
  <si>
    <t>GRMZM2G456570</t>
  </si>
  <si>
    <t>Zm00001d039189</t>
  </si>
  <si>
    <t>GRMZM2G156905</t>
  </si>
  <si>
    <t>Zm00001d039188</t>
  </si>
  <si>
    <t>GRMZM2G456647</t>
  </si>
  <si>
    <t>Zm00001d039187</t>
  </si>
  <si>
    <t>GRMZM2G096759</t>
  </si>
  <si>
    <t>Zm00001d039185</t>
  </si>
  <si>
    <t>GRMZM2G096812</t>
  </si>
  <si>
    <t>Zm00001d039184</t>
  </si>
  <si>
    <t>GRMZM2G175593</t>
  </si>
  <si>
    <t>Zm00001d039183</t>
  </si>
  <si>
    <t>GRMZM6G704070</t>
  </si>
  <si>
    <t>GRMZM2G175610</t>
  </si>
  <si>
    <t>GRMZM5G812356</t>
  </si>
  <si>
    <t>Zm00001d039182</t>
  </si>
  <si>
    <t>GRMZM5G830932</t>
  </si>
  <si>
    <t>Zm00001d039181</t>
  </si>
  <si>
    <t>GRMZM5G849087</t>
  </si>
  <si>
    <t>GRMZM6G441248</t>
  </si>
  <si>
    <t>GRMZM2G010953</t>
  </si>
  <si>
    <t>Zm00001d039180</t>
  </si>
  <si>
    <t>GRMZM2G167786</t>
  </si>
  <si>
    <t>Zm00001d039177</t>
  </si>
  <si>
    <t>GRMZM2G142068</t>
  </si>
  <si>
    <t>Zm00001d039176</t>
  </si>
  <si>
    <t>GRMZM2G141999</t>
  </si>
  <si>
    <t>Zm00001d039175</t>
  </si>
  <si>
    <t>GRMZM2G073634</t>
  </si>
  <si>
    <t>Zm00001d039174</t>
  </si>
  <si>
    <t>GRMZM2G073551</t>
  </si>
  <si>
    <t>Zm00001d039179</t>
  </si>
  <si>
    <t>AC191622.3_FG003</t>
  </si>
  <si>
    <t>GRMZM2G070659</t>
  </si>
  <si>
    <t>Zm00001d039173</t>
  </si>
  <si>
    <t>GRMZM2G099626</t>
  </si>
  <si>
    <t>Zm00001d039169</t>
  </si>
  <si>
    <t>GRMZM2G099529</t>
  </si>
  <si>
    <t>Zm00001d039167</t>
  </si>
  <si>
    <t>GRMZM2G113355</t>
  </si>
  <si>
    <t>Zm00001d039166</t>
  </si>
  <si>
    <t>GRMZM2G402002</t>
  </si>
  <si>
    <t>Zm00001d039165</t>
  </si>
  <si>
    <t>GRMZM2G102255</t>
  </si>
  <si>
    <t>Zm00001d039163</t>
  </si>
  <si>
    <t>GRMZM2G051055</t>
  </si>
  <si>
    <t>Zm00001d039162</t>
  </si>
  <si>
    <t>GRMZM2G168096</t>
  </si>
  <si>
    <t>Zm00001d039160</t>
  </si>
  <si>
    <t>GRMZM2G172274</t>
  </si>
  <si>
    <t>Zm00001d039158</t>
  </si>
  <si>
    <t>GRMZM2G144372</t>
  </si>
  <si>
    <t>Zm00001d039157</t>
  </si>
  <si>
    <t>AC233870.1_FG003</t>
  </si>
  <si>
    <t>Zm00001d039156</t>
  </si>
  <si>
    <t>AC233870.1_FG004</t>
  </si>
  <si>
    <t>Zm00001d039155</t>
  </si>
  <si>
    <t>AC233870.1_FG006</t>
  </si>
  <si>
    <t>Zm00001d039154</t>
  </si>
  <si>
    <t>GRMZM5G864771</t>
  </si>
  <si>
    <t>Zm00001d039152</t>
  </si>
  <si>
    <t>GRMZM2G080887</t>
  </si>
  <si>
    <t>Zm00001d039150</t>
  </si>
  <si>
    <t>GRMZM2G458448</t>
  </si>
  <si>
    <t>Zm00001d039148</t>
  </si>
  <si>
    <t>GRMZM2G158998</t>
  </si>
  <si>
    <t>Zm00001d039147</t>
  </si>
  <si>
    <t>GRMZM2G159016</t>
  </si>
  <si>
    <t>Zm00001d039146</t>
  </si>
  <si>
    <t>GRMZM2G159028</t>
  </si>
  <si>
    <t>Zm00001d039145</t>
  </si>
  <si>
    <t>GRMZM2G458538</t>
  </si>
  <si>
    <t>Zm00001d039144</t>
  </si>
  <si>
    <t>GRMZM2G413162</t>
  </si>
  <si>
    <t>GRMZM2G163809</t>
  </si>
  <si>
    <t>Zm00001d039142</t>
  </si>
  <si>
    <t>GRMZM2G163861</t>
  </si>
  <si>
    <t>Zm00001d039141</t>
  </si>
  <si>
    <t>GRMZM2G465133</t>
  </si>
  <si>
    <t>Zm00001d039140</t>
  </si>
  <si>
    <t>GRMZM2G163883</t>
  </si>
  <si>
    <t>Zm00001d039139</t>
  </si>
  <si>
    <t>GRMZM2G163888</t>
  </si>
  <si>
    <t>Zm00001d039138</t>
  </si>
  <si>
    <t>GRMZM2G321778</t>
  </si>
  <si>
    <t>Zm00001d039135</t>
  </si>
  <si>
    <t>GRMZM2G059037</t>
  </si>
  <si>
    <t>Zm00001d039133</t>
  </si>
  <si>
    <t>GRMZM2G027955</t>
  </si>
  <si>
    <t>Zm00001d039131</t>
  </si>
  <si>
    <t>GRMZM2G320802</t>
  </si>
  <si>
    <t>Zm00001d039127</t>
  </si>
  <si>
    <t>GRMZM2G139213</t>
  </si>
  <si>
    <t>Zm00001d039123</t>
  </si>
  <si>
    <t>GRMZM2G139199</t>
  </si>
  <si>
    <t>Zm00001d039121</t>
  </si>
  <si>
    <t>GRMZM2G438895</t>
  </si>
  <si>
    <t>Zm00001d039120</t>
  </si>
  <si>
    <t>GRMZM2G139174</t>
  </si>
  <si>
    <t>Zm00001d039119</t>
  </si>
  <si>
    <t>GRMZM2G114503</t>
  </si>
  <si>
    <t>Zm00001d039118</t>
  </si>
  <si>
    <t>GRMZM2G414844</t>
  </si>
  <si>
    <t>Zm00001d039116</t>
  </si>
  <si>
    <t>GRMZM2G114578</t>
  </si>
  <si>
    <t>GRMZM2G114592</t>
  </si>
  <si>
    <t>Zm00001d039115</t>
  </si>
  <si>
    <t>GRMZM2G325850</t>
  </si>
  <si>
    <t>Zm00001d039113</t>
  </si>
  <si>
    <t>GRMZM2G026188</t>
  </si>
  <si>
    <t>Zm00001d039112</t>
  </si>
  <si>
    <t>GRMZM2G026013</t>
  </si>
  <si>
    <t>Zm00001d039111</t>
  </si>
  <si>
    <t>GRMZM5G847466</t>
  </si>
  <si>
    <t>Zm00001d039110</t>
  </si>
  <si>
    <t>GRMZM5G893630</t>
  </si>
  <si>
    <t>Zm00001d039108</t>
  </si>
  <si>
    <t>GRMZM2G132929</t>
  </si>
  <si>
    <t>Zm00001d039106</t>
  </si>
  <si>
    <t>GRMZM2G062761</t>
  </si>
  <si>
    <t>Zm00001d039105</t>
  </si>
  <si>
    <t>GRMZM2G062738</t>
  </si>
  <si>
    <t>Zm00001d039104</t>
  </si>
  <si>
    <t>GRMZM2G364208</t>
  </si>
  <si>
    <t>Zm00001d039103</t>
  </si>
  <si>
    <t>GRMZM2G062632</t>
  </si>
  <si>
    <t>Zm00001d039102</t>
  </si>
  <si>
    <t>GRMZM2G149347</t>
  </si>
  <si>
    <t>Zm00001d039101</t>
  </si>
  <si>
    <t>GRMZM2G454514</t>
  </si>
  <si>
    <t>Zm00001d039100</t>
  </si>
  <si>
    <t>GRMZM2G455587</t>
  </si>
  <si>
    <t>Zm00001d039096</t>
  </si>
  <si>
    <t>GRMZM2G156620</t>
  </si>
  <si>
    <t>Zm00001d039094</t>
  </si>
  <si>
    <t>GRMZM2G354604</t>
  </si>
  <si>
    <t>Zm00001d039091</t>
  </si>
  <si>
    <t>GRMZM2G154595</t>
  </si>
  <si>
    <t>Zm00001d039089</t>
  </si>
  <si>
    <t>GRMZM2G154687</t>
  </si>
  <si>
    <t>Zm00001d039088</t>
  </si>
  <si>
    <t>AC231411.1_FG011</t>
  </si>
  <si>
    <t>Zm00001d039087</t>
  </si>
  <si>
    <t>GRMZM5G811731</t>
  </si>
  <si>
    <t>Zm00001d039086</t>
  </si>
  <si>
    <t>GRMZM2G463738</t>
  </si>
  <si>
    <t>Zm00001d039085</t>
  </si>
  <si>
    <t>GRMZM2G163283</t>
  </si>
  <si>
    <t>Zm00001d039083</t>
  </si>
  <si>
    <t>GRMZM5G814101</t>
  </si>
  <si>
    <t>Zm00001d039082</t>
  </si>
  <si>
    <t>GRMZM5G855337</t>
  </si>
  <si>
    <t>Zm00001d039081</t>
  </si>
  <si>
    <t>GRMZM5G891280</t>
  </si>
  <si>
    <t>Zm00001d039080</t>
  </si>
  <si>
    <t>GRMZM5G829778</t>
  </si>
  <si>
    <t>Zm00001d039079</t>
  </si>
  <si>
    <t>GRMZM2G163359</t>
  </si>
  <si>
    <t>Zm00001d039078</t>
  </si>
  <si>
    <t>GRMZM5G846057</t>
  </si>
  <si>
    <t>Zm00001d039077</t>
  </si>
  <si>
    <t>GRMZM5G846343</t>
  </si>
  <si>
    <t>Zm00001d039076</t>
  </si>
  <si>
    <t>GRMZM2G145563</t>
  </si>
  <si>
    <t>Zm00001d039073</t>
  </si>
  <si>
    <t>GRMZM2G145556</t>
  </si>
  <si>
    <t>Zm00001d039072</t>
  </si>
  <si>
    <t>GRMZM2G145552</t>
  </si>
  <si>
    <t>Zm00001d039071</t>
  </si>
  <si>
    <t>GRMZM2G145527</t>
  </si>
  <si>
    <t>Zm00001d039070</t>
  </si>
  <si>
    <t>GRMZM2G011662</t>
  </si>
  <si>
    <t>Zm00001d039066</t>
  </si>
  <si>
    <t>GRMZM2G011932</t>
  </si>
  <si>
    <t>Zm00001d039065</t>
  </si>
  <si>
    <t>AC188023.3_FG005</t>
  </si>
  <si>
    <t>Zm00001d039064</t>
  </si>
  <si>
    <t>GRMZM2G394962</t>
  </si>
  <si>
    <t>Zm00001d039062</t>
  </si>
  <si>
    <t>GRMZM2G092475</t>
  </si>
  <si>
    <t>Zm00001d039061</t>
  </si>
  <si>
    <t>GRMZM2G348873</t>
  </si>
  <si>
    <t>Zm00001d039059</t>
  </si>
  <si>
    <t>GRMZM2G348890</t>
  </si>
  <si>
    <t>Zm00001d039058</t>
  </si>
  <si>
    <t>GRMZM2G048892</t>
  </si>
  <si>
    <t>Zm00001d039057</t>
  </si>
  <si>
    <t>GRMZM2G348912</t>
  </si>
  <si>
    <t>Zm00001d039056</t>
  </si>
  <si>
    <t>GRMZM2G440452</t>
  </si>
  <si>
    <t>Zm00001d039055</t>
  </si>
  <si>
    <t>GRMZM2G160417</t>
  </si>
  <si>
    <t>Zm00001d039053</t>
  </si>
  <si>
    <t>GRMZM2G160430</t>
  </si>
  <si>
    <t>Zm00001d039052</t>
  </si>
  <si>
    <t>GRMZM2G160460</t>
  </si>
  <si>
    <t>Zm00001d039051</t>
  </si>
  <si>
    <t>GRMZM2G160504</t>
  </si>
  <si>
    <t>GRMZM2G117574</t>
  </si>
  <si>
    <t>Zm00001d039050</t>
  </si>
  <si>
    <t>GRMZM2G117497</t>
  </si>
  <si>
    <t>Zm00001d039049</t>
  </si>
  <si>
    <t>GRMZM2G128579</t>
  </si>
  <si>
    <t>Zm00001d039047</t>
  </si>
  <si>
    <t>GRMZM2G128477</t>
  </si>
  <si>
    <t>Zm00001d039046</t>
  </si>
  <si>
    <t>GRMZM2G366795</t>
  </si>
  <si>
    <t>Zm00001d039044</t>
  </si>
  <si>
    <t>GRMZM2G065757</t>
  </si>
  <si>
    <t>Zm00001d039043</t>
  </si>
  <si>
    <t>GRMZM2G366778</t>
  </si>
  <si>
    <t>Zm00001d039042</t>
  </si>
  <si>
    <t>GRMZM2G101515</t>
  </si>
  <si>
    <t>Zm00001d039041</t>
  </si>
  <si>
    <t>GRMZM2G402936</t>
  </si>
  <si>
    <t>Zm00001d039040</t>
  </si>
  <si>
    <t>GRMZM2G102605</t>
  </si>
  <si>
    <t>Zm00001d039039</t>
  </si>
  <si>
    <t>GRMZM2G102779</t>
  </si>
  <si>
    <t>Zm00001d039038</t>
  </si>
  <si>
    <t>GRMZM2G165679</t>
  </si>
  <si>
    <t>Zm00001d039037</t>
  </si>
  <si>
    <t>GRMZM2G165694</t>
  </si>
  <si>
    <t>Zm00001d039036</t>
  </si>
  <si>
    <t>GRMZM2G453571</t>
  </si>
  <si>
    <t>Zm00001d039032</t>
  </si>
  <si>
    <t>GRMZM2G154648</t>
  </si>
  <si>
    <t>Zm00001d039029</t>
  </si>
  <si>
    <t>GRMZM2G154626</t>
  </si>
  <si>
    <t>Zm00001d039026</t>
  </si>
  <si>
    <t>GRMZM2G023190</t>
  </si>
  <si>
    <t>Zm00001d039022</t>
  </si>
  <si>
    <t>GRMZM2G023133</t>
  </si>
  <si>
    <t>Zm00001d039021</t>
  </si>
  <si>
    <t>GRMZM2G022619</t>
  </si>
  <si>
    <t>Zm00001d039020</t>
  </si>
  <si>
    <t>GRMZM2G022453</t>
  </si>
  <si>
    <t>GRMZM2G317596</t>
  </si>
  <si>
    <t>Zm00001d039019</t>
  </si>
  <si>
    <t>GRMZM2G409881</t>
  </si>
  <si>
    <t>Zm00001d039017</t>
  </si>
  <si>
    <t>GRMZM2G020661</t>
  </si>
  <si>
    <t>Zm00001d039016</t>
  </si>
  <si>
    <t>GRMZM2G020814</t>
  </si>
  <si>
    <t>Zm00001d039015</t>
  </si>
  <si>
    <t>GRMZM2G020928</t>
  </si>
  <si>
    <t>Zm00001d039014</t>
  </si>
  <si>
    <t>GRMZM2G021470</t>
  </si>
  <si>
    <t>Zm00001d039013</t>
  </si>
  <si>
    <t>GRMZM2G021549</t>
  </si>
  <si>
    <t>Zm00001d039012</t>
  </si>
  <si>
    <t>GRMZM2G318180</t>
  </si>
  <si>
    <t>Zm00001d039011</t>
  </si>
  <si>
    <t>GRMZM2G021794</t>
  </si>
  <si>
    <t>Zm00001d039010</t>
  </si>
  <si>
    <t>GRMZM2G022065</t>
  </si>
  <si>
    <t>Zm00001d039007</t>
  </si>
  <si>
    <t>GRMZM2G030710</t>
  </si>
  <si>
    <t>Zm00001d039006</t>
  </si>
  <si>
    <t>GRMZM2G031053</t>
  </si>
  <si>
    <t>Zm00001d039005</t>
  </si>
  <si>
    <t>GRMZM2G031200</t>
  </si>
  <si>
    <t>Zm00001d039004</t>
  </si>
  <si>
    <t>GRMZM2G122750</t>
  </si>
  <si>
    <t>Zm00001d039002</t>
  </si>
  <si>
    <t>GRMZM2G040102</t>
  </si>
  <si>
    <t>Zm00001d039001</t>
  </si>
  <si>
    <t>GRMZM2G039886</t>
  </si>
  <si>
    <t>Zm00001d039000</t>
  </si>
  <si>
    <t>GRMZM2G038284</t>
  </si>
  <si>
    <t>Zm00001d038999</t>
  </si>
  <si>
    <t>GRMZM2G038183</t>
  </si>
  <si>
    <t>Zm00001d038998</t>
  </si>
  <si>
    <t>AC210731.3_FG002</t>
  </si>
  <si>
    <t>Zm00001d038997</t>
  </si>
  <si>
    <t>GRMZM2G155686</t>
  </si>
  <si>
    <t>Zm00001d038996</t>
  </si>
  <si>
    <t>GRMZM2G007122</t>
  </si>
  <si>
    <t>Zm00001d038995</t>
  </si>
  <si>
    <t>GRMZM2G157219</t>
  </si>
  <si>
    <t>Zm00001d038994</t>
  </si>
  <si>
    <t>GRMZM2G157218</t>
  </si>
  <si>
    <t>Zm00001d038993</t>
  </si>
  <si>
    <t>GRMZM2G458607</t>
  </si>
  <si>
    <t>Zm00001d038992</t>
  </si>
  <si>
    <t>GRMZM2G079583</t>
  </si>
  <si>
    <t>Zm00001d038991</t>
  </si>
  <si>
    <t>GRMZM2G377613</t>
  </si>
  <si>
    <t>Zm00001d038990</t>
  </si>
  <si>
    <t>GRMZM2G377615</t>
  </si>
  <si>
    <t>Zm00001d038989</t>
  </si>
  <si>
    <t>GRMZM2G079832</t>
  </si>
  <si>
    <t>Zm00001d038988</t>
  </si>
  <si>
    <t>GRMZM2G150264</t>
  </si>
  <si>
    <t>Zm00001d038981</t>
  </si>
  <si>
    <t>GRMZM2G150257</t>
  </si>
  <si>
    <t>Zm00001d038982</t>
  </si>
  <si>
    <t>GRMZM2G451224</t>
  </si>
  <si>
    <t>Zm00001d038984</t>
  </si>
  <si>
    <t>GRMZM2G386995</t>
  </si>
  <si>
    <t>Zm00001d038979</t>
  </si>
  <si>
    <t>GRMZM2G085476</t>
  </si>
  <si>
    <t>Zm00001d038978</t>
  </si>
  <si>
    <t>GRMZM2G085483</t>
  </si>
  <si>
    <t>Zm00001d038977</t>
  </si>
  <si>
    <t>AC195860.3_FG005</t>
  </si>
  <si>
    <t>Zm00001d038976</t>
  </si>
  <si>
    <t>AC195860.3_FG006</t>
  </si>
  <si>
    <t>Zm00001d038975</t>
  </si>
  <si>
    <t>GRMZM2G085641</t>
  </si>
  <si>
    <t>Zm00001d038974</t>
  </si>
  <si>
    <t>GRMZM2G085675</t>
  </si>
  <si>
    <t>Zm00001d038973</t>
  </si>
  <si>
    <t>GRMZM2G381709</t>
  </si>
  <si>
    <t>GRMZM2G085849</t>
  </si>
  <si>
    <t>GRMZM2G085941</t>
  </si>
  <si>
    <t>Zm00001d038971</t>
  </si>
  <si>
    <t>GRMZM2G086132</t>
  </si>
  <si>
    <t>Zm00001d038970</t>
  </si>
  <si>
    <t>GRMZM2G381739</t>
  </si>
  <si>
    <t>Zm00001d038969</t>
  </si>
  <si>
    <t>GRMZM2G141461</t>
  </si>
  <si>
    <t>Zm00001d038968</t>
  </si>
  <si>
    <t>GRMZM2G069016</t>
  </si>
  <si>
    <t>Zm00001d038965</t>
  </si>
  <si>
    <t>GRMZM2G097738</t>
  </si>
  <si>
    <t>Zm00001d038964</t>
  </si>
  <si>
    <t>GRMZM5G897673</t>
  </si>
  <si>
    <t>Zm00001d038963</t>
  </si>
  <si>
    <t>GRMZM2G136219</t>
  </si>
  <si>
    <t>Zm00001d038961</t>
  </si>
  <si>
    <t>GRMZM6G820695</t>
  </si>
  <si>
    <t>Zm00001d038960</t>
  </si>
  <si>
    <t>GRMZM6G743306</t>
  </si>
  <si>
    <t>Zm00001d038959</t>
  </si>
  <si>
    <t>GRMZM2G005052</t>
  </si>
  <si>
    <t>GRMZM2G149717</t>
  </si>
  <si>
    <t>Zm00001d038955</t>
  </si>
  <si>
    <t>GRMZM2G149800</t>
  </si>
  <si>
    <t>Zm00001d038954</t>
  </si>
  <si>
    <t>GRMZM2G380687</t>
  </si>
  <si>
    <t>Zm00001d038953</t>
  </si>
  <si>
    <t>GRMZM2G079730</t>
  </si>
  <si>
    <t>Zm00001d038951</t>
  </si>
  <si>
    <t>GRMZM2G380738</t>
  </si>
  <si>
    <t>Zm00001d038950</t>
  </si>
  <si>
    <t>GRMZM2G079754</t>
  </si>
  <si>
    <t>Zm00001d038949</t>
  </si>
  <si>
    <t>GRMZM2G375064</t>
  </si>
  <si>
    <t>Zm00001d038948</t>
  </si>
  <si>
    <t>GRMZM2G481261</t>
  </si>
  <si>
    <t>Zm00001d038946</t>
  </si>
  <si>
    <t>GRMZM2G181104</t>
  </si>
  <si>
    <t>Zm00001d038944</t>
  </si>
  <si>
    <t>GRMZM2G181111</t>
  </si>
  <si>
    <t>Zm00001d038943</t>
  </si>
  <si>
    <t>GRMZM2G039385</t>
  </si>
  <si>
    <t>Zm00001d038937</t>
  </si>
  <si>
    <t>GRMZM2G057388</t>
  </si>
  <si>
    <t>Zm00001d038933</t>
  </si>
  <si>
    <t>GRMZM2G057369</t>
  </si>
  <si>
    <t>Zm00001d038932</t>
  </si>
  <si>
    <t>GRMZM2G057251</t>
  </si>
  <si>
    <t>Zm00001d038931</t>
  </si>
  <si>
    <t>GRMZM2G069325</t>
  </si>
  <si>
    <t>Zm00001d038930</t>
  </si>
  <si>
    <t>GRMZM2G113408</t>
  </si>
  <si>
    <t>Zm00001d038929</t>
  </si>
  <si>
    <t>GRMZM2G113382</t>
  </si>
  <si>
    <t>Zm00001d038928</t>
  </si>
  <si>
    <t>GRMZM2G113216</t>
  </si>
  <si>
    <t>Zm00001d038927</t>
  </si>
  <si>
    <t>GRMZM2G113177</t>
  </si>
  <si>
    <t>Zm00001d038926</t>
  </si>
  <si>
    <t>GRMZM2G113129</t>
  </si>
  <si>
    <t>Zm00001d038925</t>
  </si>
  <si>
    <t>GRMZM2G037998</t>
  </si>
  <si>
    <t>Zm00001d038924</t>
  </si>
  <si>
    <t>GRMZM2G038032</t>
  </si>
  <si>
    <t>Zm00001d038923</t>
  </si>
  <si>
    <t>GRMZM5G813259</t>
  </si>
  <si>
    <t>Zm00001d038922</t>
  </si>
  <si>
    <t>GRMZM2G025429</t>
  </si>
  <si>
    <t>Zm00001d038921</t>
  </si>
  <si>
    <t>GRMZM2G025518</t>
  </si>
  <si>
    <t>Zm00001d038920</t>
  </si>
  <si>
    <t>GRMZM2G329645</t>
  </si>
  <si>
    <t>Zm00001d038919</t>
  </si>
  <si>
    <t>GRMZM2G083477</t>
  </si>
  <si>
    <t>Zm00001d038918</t>
  </si>
  <si>
    <t>GRMZM2G017269</t>
  </si>
  <si>
    <t>Zm00001d038917</t>
  </si>
  <si>
    <t>GRMZM2G320399</t>
  </si>
  <si>
    <t>Zm00001d038916</t>
  </si>
  <si>
    <t>GRMZM2G017157</t>
  </si>
  <si>
    <t>Zm00001d038915</t>
  </si>
  <si>
    <t>GRMZM5G872417</t>
  </si>
  <si>
    <t>Zm00001d038914</t>
  </si>
  <si>
    <t>GRMZM2G320373</t>
  </si>
  <si>
    <t>Zm00001d038913</t>
  </si>
  <si>
    <t>GRMZM2G004909</t>
  </si>
  <si>
    <t>Zm00001d038911</t>
  </si>
  <si>
    <t>GRMZM2G004828</t>
  </si>
  <si>
    <t>Zm00001d038910</t>
  </si>
  <si>
    <t>GRMZM2G061663</t>
  </si>
  <si>
    <t>Zm00001d038909</t>
  </si>
  <si>
    <t>GRMZM2G061568</t>
  </si>
  <si>
    <t>Zm00001d038908</t>
  </si>
  <si>
    <t>GRMZM2G059939</t>
  </si>
  <si>
    <t>Zm00001d038907</t>
  </si>
  <si>
    <t>GRMZM2G059845</t>
  </si>
  <si>
    <t>Zm00001d038905</t>
  </si>
  <si>
    <t>GRMZM2G059825</t>
  </si>
  <si>
    <t>GRMZM2G179797</t>
  </si>
  <si>
    <t>Zm00001d038904</t>
  </si>
  <si>
    <t>GRMZM2G179793</t>
  </si>
  <si>
    <t>Zm00001d038903</t>
  </si>
  <si>
    <t>GRMZM2G134042</t>
  </si>
  <si>
    <t>Zm00001d038902</t>
  </si>
  <si>
    <t>GRMZM2G041694</t>
  </si>
  <si>
    <t>Zm00001d038897</t>
  </si>
  <si>
    <t>GRMZM2G041472</t>
  </si>
  <si>
    <t>Zm00001d038896</t>
  </si>
  <si>
    <t>GRMZM2G010349</t>
  </si>
  <si>
    <t>Zm00001d038894</t>
  </si>
  <si>
    <t>GRMZM2G114513</t>
  </si>
  <si>
    <t>Zm00001d038892</t>
  </si>
  <si>
    <t>GRMZM2G170400</t>
  </si>
  <si>
    <t>Zm00001d038891</t>
  </si>
  <si>
    <t>GRMZM2G068703</t>
  </si>
  <si>
    <t>Zm00001d038890</t>
  </si>
  <si>
    <t>GRMZM2G361986</t>
  </si>
  <si>
    <t>Zm00001d038889</t>
  </si>
  <si>
    <t>GRMZM2G476357</t>
  </si>
  <si>
    <t>Zm00001d038887</t>
  </si>
  <si>
    <t>GRMZM2G174906</t>
  </si>
  <si>
    <t>Zm00001d038886</t>
  </si>
  <si>
    <t>GRMZM2G174741</t>
  </si>
  <si>
    <t>Zm00001d038885</t>
  </si>
  <si>
    <t>GRMZM2G476477</t>
  </si>
  <si>
    <t>Zm00001d038884</t>
  </si>
  <si>
    <t>AC204050.4_FG006</t>
  </si>
  <si>
    <t>Zm00001d038883</t>
  </si>
  <si>
    <t>GRMZM2G174949</t>
  </si>
  <si>
    <t>Zm00001d038882</t>
  </si>
  <si>
    <t>GRMZM2G174971</t>
  </si>
  <si>
    <t>Zm00001d038881</t>
  </si>
  <si>
    <t>GRMZM2G174990</t>
  </si>
  <si>
    <t>Zm00001d038880</t>
  </si>
  <si>
    <t>GRMZM2G175089</t>
  </si>
  <si>
    <t>Zm00001d038879</t>
  </si>
  <si>
    <t>GRMZM2G175232</t>
  </si>
  <si>
    <t>Zm00001d038878</t>
  </si>
  <si>
    <t>GRMZM2G079723</t>
  </si>
  <si>
    <t>Zm00001d038877</t>
  </si>
  <si>
    <t>GRMZM2G079661</t>
  </si>
  <si>
    <t>Zm00001d038876</t>
  </si>
  <si>
    <t>GRMZM2G079617</t>
  </si>
  <si>
    <t>Zm00001d038875</t>
  </si>
  <si>
    <t>GRMZM2G079263</t>
  </si>
  <si>
    <t>Zm00001d038874</t>
  </si>
  <si>
    <t>GRMZM2G096491</t>
  </si>
  <si>
    <t>Zm00001d038871</t>
  </si>
  <si>
    <t>GRMZM2G096475</t>
  </si>
  <si>
    <t>Zm00001d038870</t>
  </si>
  <si>
    <t>GRMZM2G096389</t>
  </si>
  <si>
    <t>Zm00001d038868</t>
  </si>
  <si>
    <t>GRMZM2G093346</t>
  </si>
  <si>
    <t>Zm00001d038867</t>
  </si>
  <si>
    <t>GRMZM2G093441</t>
  </si>
  <si>
    <t>Zm00001d038866</t>
  </si>
  <si>
    <t>GRMZM2G093503</t>
  </si>
  <si>
    <t>GRMZM2G394827</t>
  </si>
  <si>
    <t>Zm00001d038865</t>
  </si>
  <si>
    <t>GRMZM2G094884</t>
  </si>
  <si>
    <t>Zm00001d038864</t>
  </si>
  <si>
    <t>GRMZM2G094892</t>
  </si>
  <si>
    <t>Zm00001d038863</t>
  </si>
  <si>
    <t>GRMZM2G021406</t>
  </si>
  <si>
    <t>Zm00001d038862</t>
  </si>
  <si>
    <t>GRMZM5G892879</t>
  </si>
  <si>
    <t>Zm00001d038861</t>
  </si>
  <si>
    <t>GRMZM5G847982</t>
  </si>
  <si>
    <t>Zm00001d038860</t>
  </si>
  <si>
    <t>GRMZM2G088995</t>
  </si>
  <si>
    <t>Zm00001d038859</t>
  </si>
  <si>
    <t>GRMZM5G899656</t>
  </si>
  <si>
    <t>GRMZM2G074790</t>
  </si>
  <si>
    <t>Zm00001d038857</t>
  </si>
  <si>
    <t>GRMZM2G121262</t>
  </si>
  <si>
    <t>Zm00001d038855</t>
  </si>
  <si>
    <t>GRMZM2G121237</t>
  </si>
  <si>
    <t>Zm00001d038854</t>
  </si>
  <si>
    <t>GRMZM2G121229</t>
  </si>
  <si>
    <t>Zm00001d038853</t>
  </si>
  <si>
    <t>GRMZM2G121208</t>
  </si>
  <si>
    <t>Zm00001d038852</t>
  </si>
  <si>
    <t>GRMZM2G121186</t>
  </si>
  <si>
    <t>Zm00001d038851</t>
  </si>
  <si>
    <t>GRMZM2G111017</t>
  </si>
  <si>
    <t>Zm00001d038850</t>
  </si>
  <si>
    <t>GRMZM2G016503</t>
  </si>
  <si>
    <t>Zm00001d038849</t>
  </si>
  <si>
    <t>GRMZM2G164676</t>
  </si>
  <si>
    <t>Zm00001d038848</t>
  </si>
  <si>
    <t>GRMZM2G177386</t>
  </si>
  <si>
    <t>Zm00001d038846</t>
  </si>
  <si>
    <t>GRMZM2G476843</t>
  </si>
  <si>
    <t>Zm00001d038845</t>
  </si>
  <si>
    <t>GRMZM2G445423</t>
  </si>
  <si>
    <t>Zm00001d038844</t>
  </si>
  <si>
    <t>GRMZM5G863420</t>
  </si>
  <si>
    <t>Zm00001d038843</t>
  </si>
  <si>
    <t>GRMZM2G090034</t>
  </si>
  <si>
    <t>Zm00001d038842</t>
  </si>
  <si>
    <t>GRMZM2G090087</t>
  </si>
  <si>
    <t>Zm00001d038841</t>
  </si>
  <si>
    <t>GRMZM2G090245</t>
  </si>
  <si>
    <t>GRMZM2G115049</t>
  </si>
  <si>
    <t>Zm00001d038840</t>
  </si>
  <si>
    <t>GRMZM2G106607</t>
  </si>
  <si>
    <t>Zm00001d038839</t>
  </si>
  <si>
    <t>GRMZM2G406674</t>
  </si>
  <si>
    <t>Zm00001d038838</t>
  </si>
  <si>
    <t>GRMZM2G546254</t>
  </si>
  <si>
    <t>Zm00001d038835</t>
  </si>
  <si>
    <t>GRMZM2G034225</t>
  </si>
  <si>
    <t>Zm00001d044329</t>
  </si>
  <si>
    <t>GRMZM2G460542</t>
  </si>
  <si>
    <t>Zm00001d038834</t>
  </si>
  <si>
    <t>GRMZM2G159404</t>
  </si>
  <si>
    <t>Zm00001d038833</t>
  </si>
  <si>
    <t>GRMZM2G159032</t>
  </si>
  <si>
    <t>Zm00001d038832</t>
  </si>
  <si>
    <t>GRMZM2G159008</t>
  </si>
  <si>
    <t>Zm00001d038831</t>
  </si>
  <si>
    <t>GRMZM2G158972</t>
  </si>
  <si>
    <t>Zm00001d038830</t>
  </si>
  <si>
    <t>GRMZM2G158901</t>
  </si>
  <si>
    <t>Zm00001d038829</t>
  </si>
  <si>
    <t>GRMZM2G329776</t>
  </si>
  <si>
    <t>GRMZM2G014458</t>
  </si>
  <si>
    <t>Zm00001d038826</t>
  </si>
  <si>
    <t>GRMZM2G310758</t>
  </si>
  <si>
    <t>Zm00001d038825</t>
  </si>
  <si>
    <t>GRMZM2G014303</t>
  </si>
  <si>
    <t>Zm00001d038824</t>
  </si>
  <si>
    <t>GRMZM2G310739</t>
  </si>
  <si>
    <t>Zm00001d038823</t>
  </si>
  <si>
    <t>GRMZM2G126079</t>
  </si>
  <si>
    <t>Zm00001d038820</t>
  </si>
  <si>
    <t>GRMZM2G126048</t>
  </si>
  <si>
    <t>Zm00001d038819</t>
  </si>
  <si>
    <t>GRMZM2G035430</t>
  </si>
  <si>
    <t>Zm00001d038815</t>
  </si>
  <si>
    <t>GRMZM2G334658</t>
  </si>
  <si>
    <t>Zm00001d038814</t>
  </si>
  <si>
    <t>GRMZM2G094935</t>
  </si>
  <si>
    <t>Zm00001d038812</t>
  </si>
  <si>
    <t>GRMZM5G883075</t>
  </si>
  <si>
    <t>Zm00001d006402</t>
  </si>
  <si>
    <t>GRMZM2G360821</t>
  </si>
  <si>
    <t>Zm00001d000279</t>
  </si>
  <si>
    <t>GRMZM2G062854</t>
  </si>
  <si>
    <t>GRMZM2G469277</t>
  </si>
  <si>
    <t>Zm00001d000270</t>
  </si>
  <si>
    <t>GRMZM2G304947</t>
  </si>
  <si>
    <t>Zm00001d020645</t>
  </si>
  <si>
    <t>GRMZM2G474656</t>
  </si>
  <si>
    <t>Zm00001d038811</t>
  </si>
  <si>
    <t>GRMZM2G174558</t>
  </si>
  <si>
    <t>Zm00001d038810</t>
  </si>
  <si>
    <t>GRMZM2G474546</t>
  </si>
  <si>
    <t>Zm00001d038809</t>
  </si>
  <si>
    <t>GRMZM2G587327</t>
  </si>
  <si>
    <t>Zm00001d038808</t>
  </si>
  <si>
    <t>GRMZM2G060817</t>
  </si>
  <si>
    <t>Zm00001d038807</t>
  </si>
  <si>
    <t>GRMZM2G360681</t>
  </si>
  <si>
    <t>Zm00001d038806</t>
  </si>
  <si>
    <t>GRMZM2G060726</t>
  </si>
  <si>
    <t>Zm00001d038805</t>
  </si>
  <si>
    <t>GRMZM2G060611</t>
  </si>
  <si>
    <t>Zm00001d038804</t>
  </si>
  <si>
    <t>GRMZM2G060505</t>
  </si>
  <si>
    <t>Zm00001d038803</t>
  </si>
  <si>
    <t>AC202864.3_FG002</t>
  </si>
  <si>
    <t>Zm00001d038801</t>
  </si>
  <si>
    <t>GRMZM2G168721</t>
  </si>
  <si>
    <t>Zm00001d038799</t>
  </si>
  <si>
    <t>GRMZM5G845682</t>
  </si>
  <si>
    <t>Zm00001d038797</t>
  </si>
  <si>
    <t>GRMZM2G011068</t>
  </si>
  <si>
    <t>Zm00001d038796</t>
  </si>
  <si>
    <t>GRMZM5G846097</t>
  </si>
  <si>
    <t>Zm00001d038795</t>
  </si>
  <si>
    <t>GRMZM2G043943</t>
  </si>
  <si>
    <t>Zm00001d038794</t>
  </si>
  <si>
    <t>GRMZM2G432801</t>
  </si>
  <si>
    <t>Zm00001d038792</t>
  </si>
  <si>
    <t>GRMZM2G132212</t>
  </si>
  <si>
    <t>Zm00001d038791</t>
  </si>
  <si>
    <t>GRMZM2G074427</t>
  </si>
  <si>
    <t>Zm00001d038784</t>
  </si>
  <si>
    <t>GRMZM2G074361</t>
  </si>
  <si>
    <t>Zm00001d038783</t>
  </si>
  <si>
    <t>GRMZM2G031580</t>
  </si>
  <si>
    <t>Zm00001d038780</t>
  </si>
  <si>
    <t>GRMZM2G031435</t>
  </si>
  <si>
    <t>Zm00001d038779</t>
  </si>
  <si>
    <t>GRMZM2G005308</t>
  </si>
  <si>
    <t>Zm00001d038777</t>
  </si>
  <si>
    <t>GRMZM2G005036</t>
  </si>
  <si>
    <t>Zm00001d038776</t>
  </si>
  <si>
    <t>GRMZM2G004932</t>
  </si>
  <si>
    <t>Zm00001d038775</t>
  </si>
  <si>
    <t>GRMZM2G004888</t>
  </si>
  <si>
    <t>Zm00001d038773</t>
  </si>
  <si>
    <t>GRMZM2G004795</t>
  </si>
  <si>
    <t>Zm00001d038772</t>
  </si>
  <si>
    <t>GRMZM2G004592</t>
  </si>
  <si>
    <t>Zm00001d038769</t>
  </si>
  <si>
    <t>GRMZM2G004349</t>
  </si>
  <si>
    <t>Zm00001d038768</t>
  </si>
  <si>
    <t>GRMZM2G482046</t>
  </si>
  <si>
    <t>Zm00001d038766</t>
  </si>
  <si>
    <t>GRMZM2G058314</t>
  </si>
  <si>
    <t>Zm00001d038765</t>
  </si>
  <si>
    <t>AC206788.3_FG015</t>
  </si>
  <si>
    <t>Zm00001d038764</t>
  </si>
  <si>
    <t>GRMZM2G043695</t>
  </si>
  <si>
    <t>Zm00001d038763</t>
  </si>
  <si>
    <t>GRMZM2G043435</t>
  </si>
  <si>
    <t>Zm00001d038762</t>
  </si>
  <si>
    <t>GRMZM2G401521</t>
  </si>
  <si>
    <t>Zm00001d038761</t>
  </si>
  <si>
    <t>GRMZM2G401515</t>
  </si>
  <si>
    <t>Zm00001d038760</t>
  </si>
  <si>
    <t>GRMZM2G401501</t>
  </si>
  <si>
    <t>Zm00001d038759</t>
  </si>
  <si>
    <t>GRMZM2G101584</t>
  </si>
  <si>
    <t>Zm00001d038758</t>
  </si>
  <si>
    <t>GRMZM2G101559</t>
  </si>
  <si>
    <t>Zm00001d038757</t>
  </si>
  <si>
    <t>GRMZM2G101533</t>
  </si>
  <si>
    <t>Zm00001d038756</t>
  </si>
  <si>
    <t>GRMZM2G101457</t>
  </si>
  <si>
    <t>Zm00001d038755</t>
  </si>
  <si>
    <t>GRMZM2G101413</t>
  </si>
  <si>
    <t>Zm00001d038754</t>
  </si>
  <si>
    <t>GRMZM2G101282</t>
  </si>
  <si>
    <t>Zm00001d038753</t>
  </si>
  <si>
    <t>GRMZM2G101270</t>
  </si>
  <si>
    <t>Zm00001d038752</t>
  </si>
  <si>
    <t>GRMZM5G820401</t>
  </si>
  <si>
    <t>GRMZM2G029546</t>
  </si>
  <si>
    <t>Zm00001d038751</t>
  </si>
  <si>
    <t>GRMZM2G029716</t>
  </si>
  <si>
    <t>Zm00001d038750</t>
  </si>
  <si>
    <t>AC206165.3_FG009</t>
  </si>
  <si>
    <t>Zm00001d038748</t>
  </si>
  <si>
    <t>GRMZM2G105473</t>
  </si>
  <si>
    <t>Zm00001d038747</t>
  </si>
  <si>
    <t>AC206165.3_FG007</t>
  </si>
  <si>
    <t>Zm00001d038746</t>
  </si>
  <si>
    <t>GRMZM2G077278</t>
  </si>
  <si>
    <t>Zm00001d038745</t>
  </si>
  <si>
    <t>GRMZM2G105401</t>
  </si>
  <si>
    <t>AC204763.2_FG001</t>
  </si>
  <si>
    <t>Zm00001d038742</t>
  </si>
  <si>
    <t>GRMZM2G040517</t>
  </si>
  <si>
    <t>Zm00001d038741</t>
  </si>
  <si>
    <t>GRMZM2G043035</t>
  </si>
  <si>
    <t>Zm00001d038740</t>
  </si>
  <si>
    <t>GRMZM2G421791</t>
  </si>
  <si>
    <t>Zm00001d038739</t>
  </si>
  <si>
    <t>GRMZM5G816110</t>
  </si>
  <si>
    <t>Zm00001d038737</t>
  </si>
  <si>
    <t>AC218148.2_FG008</t>
  </si>
  <si>
    <t>Zm00001d038733</t>
  </si>
  <si>
    <t>GRMZM2G331833</t>
  </si>
  <si>
    <t>Zm00001d038734</t>
  </si>
  <si>
    <t>GRMZM2G033971</t>
  </si>
  <si>
    <t>Zm00001d038732</t>
  </si>
  <si>
    <t>GRMZM2G001221</t>
  </si>
  <si>
    <t>Zm00001d038730</t>
  </si>
  <si>
    <t>AC231755.1_FG010</t>
  </si>
  <si>
    <t>Zm00001d038729</t>
  </si>
  <si>
    <t>GRMZM2G001304</t>
  </si>
  <si>
    <t>Zm00001d038728</t>
  </si>
  <si>
    <t>GRMZM2G133966</t>
  </si>
  <si>
    <t>GRMZM2G141762</t>
  </si>
  <si>
    <t>Zm00001d038726</t>
  </si>
  <si>
    <t>GRMZM2G141756</t>
  </si>
  <si>
    <t>Zm00001d038725</t>
  </si>
  <si>
    <t>GRMZM2G141731</t>
  </si>
  <si>
    <t>Zm00001d038724</t>
  </si>
  <si>
    <t>AC205982.3_FG014</t>
  </si>
  <si>
    <t>Zm00001d038721</t>
  </si>
  <si>
    <t>GRMZM2G168909</t>
  </si>
  <si>
    <t>Zm00001d038723</t>
  </si>
  <si>
    <t>GRMZM2G168898</t>
  </si>
  <si>
    <t>Zm00001d038718</t>
  </si>
  <si>
    <t>GRMZM2G386674</t>
  </si>
  <si>
    <t>Zm00001d038717</t>
  </si>
  <si>
    <t>GRMZM2G127680</t>
  </si>
  <si>
    <t>Zm00001d038714</t>
  </si>
  <si>
    <t>GRMZM2G425729</t>
  </si>
  <si>
    <t>Zm00001d038712</t>
  </si>
  <si>
    <t>GRMZM2G044368</t>
  </si>
  <si>
    <t>Zm00001d038709</t>
  </si>
  <si>
    <t>GRMZM2G411288</t>
  </si>
  <si>
    <t>Zm00001d038708</t>
  </si>
  <si>
    <t>GRMZM2G411289</t>
  </si>
  <si>
    <t>Zm00001d038707</t>
  </si>
  <si>
    <t>GRMZM2G411293</t>
  </si>
  <si>
    <t>Zm00001d038706</t>
  </si>
  <si>
    <t>GRMZM2G111696</t>
  </si>
  <si>
    <t>Zm00001d038704</t>
  </si>
  <si>
    <t>GRMZM2G124799</t>
  </si>
  <si>
    <t>Zm00001d038703</t>
  </si>
  <si>
    <t>GRMZM2G102863</t>
  </si>
  <si>
    <t>Zm00001d038702</t>
  </si>
  <si>
    <t>GRMZM2G141026</t>
  </si>
  <si>
    <t>Zm00001d038700</t>
  </si>
  <si>
    <t>GRMZM2G140996</t>
  </si>
  <si>
    <t>Zm00001d038699</t>
  </si>
  <si>
    <t>GRMZM2G441325</t>
  </si>
  <si>
    <t>Zm00001d038698</t>
  </si>
  <si>
    <t>AC187896.3_FG006</t>
  </si>
  <si>
    <t>Zm00001d038696</t>
  </si>
  <si>
    <t>GRMZM2G427618</t>
  </si>
  <si>
    <t>Zm00001d038695</t>
  </si>
  <si>
    <t>GRMZM2G435475</t>
  </si>
  <si>
    <t>Zm00001d038693</t>
  </si>
  <si>
    <t>GRMZM2G134846</t>
  </si>
  <si>
    <t>Zm00001d038692</t>
  </si>
  <si>
    <t>GRMZM2G435445</t>
  </si>
  <si>
    <t>Zm00001d038691</t>
  </si>
  <si>
    <t>GRMZM2G176519</t>
  </si>
  <si>
    <t>Zm00001d038690</t>
  </si>
  <si>
    <t>GRMZM2G176396</t>
  </si>
  <si>
    <t>Zm00001d038689</t>
  </si>
  <si>
    <t>GRMZM2G176217</t>
  </si>
  <si>
    <t>Zm00001d038688</t>
  </si>
  <si>
    <t>GRMZM2G480074</t>
  </si>
  <si>
    <t>Zm00001d038687</t>
  </si>
  <si>
    <t>GRMZM2G176133</t>
  </si>
  <si>
    <t>Zm00001d038686</t>
  </si>
  <si>
    <t>GRMZM2G120175</t>
  </si>
  <si>
    <t>Zm00001d038685</t>
  </si>
  <si>
    <t>GRMZM2G120173</t>
  </si>
  <si>
    <t>Zm00001d038684</t>
  </si>
  <si>
    <t>GRMZM2G120151</t>
  </si>
  <si>
    <t>Zm00001d038683</t>
  </si>
  <si>
    <t>GRMZM2G143791</t>
  </si>
  <si>
    <t>Zm00001d038682</t>
  </si>
  <si>
    <t>GRMZM2G143714</t>
  </si>
  <si>
    <t>Zm00001d038681</t>
  </si>
  <si>
    <t>GRMZM2G070192</t>
  </si>
  <si>
    <t>Zm00001d038680</t>
  </si>
  <si>
    <t>GRMZM2G371313</t>
  </si>
  <si>
    <t>Zm00001d038678</t>
  </si>
  <si>
    <t>GRMZM2G388855</t>
  </si>
  <si>
    <t>GRMZM2G074792</t>
  </si>
  <si>
    <t>Zm00001d038676</t>
  </si>
  <si>
    <t>GRMZM2G375904</t>
  </si>
  <si>
    <t>Zm00001d038672</t>
  </si>
  <si>
    <t>GRMZM2G104955</t>
  </si>
  <si>
    <t>Zm00001d038671</t>
  </si>
  <si>
    <t>GRMZM2G142217</t>
  </si>
  <si>
    <t>Zm00001d038668</t>
  </si>
  <si>
    <t>GRMZM2G080314</t>
  </si>
  <si>
    <t>Zm00001d038667</t>
  </si>
  <si>
    <t>GRMZM2G009400</t>
  </si>
  <si>
    <t>Zm00001d038665</t>
  </si>
  <si>
    <t>GRMZM5G829408</t>
  </si>
  <si>
    <t>Zm00001d038664</t>
  </si>
  <si>
    <t>GRMZM2G009717</t>
  </si>
  <si>
    <t>Zm00001d000314</t>
  </si>
  <si>
    <t>GRMZM2G138076</t>
  </si>
  <si>
    <t>Zm00001d000311</t>
  </si>
  <si>
    <t>GRMZM2G138067</t>
  </si>
  <si>
    <t>Zm00001d000310</t>
  </si>
  <si>
    <t>GRMZM2G049091</t>
  </si>
  <si>
    <t>Zm00001d000240</t>
  </si>
  <si>
    <t>GRMZM2G032847</t>
  </si>
  <si>
    <t>Zm00001d000241</t>
  </si>
  <si>
    <t>GRMZM2G033406</t>
  </si>
  <si>
    <t>Zm00001d000242</t>
  </si>
  <si>
    <t>GRMZM2G060324</t>
  </si>
  <si>
    <t>Zm00001d038661</t>
  </si>
  <si>
    <t>GRMZM2G060170</t>
  </si>
  <si>
    <t>Zm00001d038660</t>
  </si>
  <si>
    <t>GRMZM2G097040</t>
  </si>
  <si>
    <t>Zm00001d038658</t>
  </si>
  <si>
    <t>AC187802.3_FG008</t>
  </si>
  <si>
    <t>Zm00001d038654</t>
  </si>
  <si>
    <t>GRMZM2G424053</t>
  </si>
  <si>
    <t>Zm00001d038653</t>
  </si>
  <si>
    <t>GRMZM2G368448</t>
  </si>
  <si>
    <t>Zm00001d038655</t>
  </si>
  <si>
    <t>GRMZM2G368410</t>
  </si>
  <si>
    <t>Zm00001d038657</t>
  </si>
  <si>
    <t>GRMZM2G067992</t>
  </si>
  <si>
    <t>GRMZM2G170625</t>
  </si>
  <si>
    <t>Zm00001d038651</t>
  </si>
  <si>
    <t>GRMZM2G006377</t>
  </si>
  <si>
    <t>Zm00001d038650</t>
  </si>
  <si>
    <t>GRMZM2G006207</t>
  </si>
  <si>
    <t>Zm00001d038649</t>
  </si>
  <si>
    <t>GRMZM2G305115</t>
  </si>
  <si>
    <t>Zm00001d038648</t>
  </si>
  <si>
    <t>GRMZM2G005715</t>
  </si>
  <si>
    <t>Zm00001d038647</t>
  </si>
  <si>
    <t>GRMZM2G069518</t>
  </si>
  <si>
    <t>Zm00001d038646</t>
  </si>
  <si>
    <t>GRMZM2G069503</t>
  </si>
  <si>
    <t>Zm00001d038645</t>
  </si>
  <si>
    <t>GRMZM2G370715</t>
  </si>
  <si>
    <t>Zm00001d038644</t>
  </si>
  <si>
    <t>GRMZM2G376632</t>
  </si>
  <si>
    <t>Zm00001d038643</t>
  </si>
  <si>
    <t>GRMZM2G079613</t>
  </si>
  <si>
    <t>Zm00001d038642</t>
  </si>
  <si>
    <t>GRMZM2G005818</t>
  </si>
  <si>
    <t>Zm00001d038641</t>
  </si>
  <si>
    <t>GRMZM2G005643</t>
  </si>
  <si>
    <t>Zm00001d038640</t>
  </si>
  <si>
    <t>GRMZM2G483043</t>
  </si>
  <si>
    <t>Zm00001d038637</t>
  </si>
  <si>
    <t>GRMZM2G001332</t>
  </si>
  <si>
    <t>Zm00001d038638</t>
  </si>
  <si>
    <t>GRMZM2G163008</t>
  </si>
  <si>
    <t>Zm00001d038630</t>
  </si>
  <si>
    <t>AC206262.3_FG004</t>
  </si>
  <si>
    <t>Zm00001d038628</t>
  </si>
  <si>
    <t>GRMZM2G389903</t>
  </si>
  <si>
    <t>Zm00001d038626</t>
  </si>
  <si>
    <t>GRMZM2G090338</t>
  </si>
  <si>
    <t>Zm00001d038625</t>
  </si>
  <si>
    <t>GRMZM2G389881</t>
  </si>
  <si>
    <t>Zm00001d038624</t>
  </si>
  <si>
    <t>AC203307.4_FG001</t>
  </si>
  <si>
    <t>GRMZM2G174730</t>
  </si>
  <si>
    <t>Zm00001d038623</t>
  </si>
  <si>
    <t>GRMZM2G015100</t>
  </si>
  <si>
    <t>Zm00001d038622</t>
  </si>
  <si>
    <t>GRMZM2G014981</t>
  </si>
  <si>
    <t>Zm00001d038620</t>
  </si>
  <si>
    <t>GRMZM2G078781</t>
  </si>
  <si>
    <t>Zm00001d038618</t>
  </si>
  <si>
    <t>AC204352.3_FG012</t>
  </si>
  <si>
    <t>Zm00001d038617</t>
  </si>
  <si>
    <t>GRMZM2G701221</t>
  </si>
  <si>
    <t>Zm00001d038616</t>
  </si>
  <si>
    <t>GRMZM2G313011</t>
  </si>
  <si>
    <t>Zm00001d038613</t>
  </si>
  <si>
    <t>GRMZM2G313058</t>
  </si>
  <si>
    <t>Zm00001d038612</t>
  </si>
  <si>
    <t>GRMZM2G313068</t>
  </si>
  <si>
    <t>Zm00001d038610</t>
  </si>
  <si>
    <t>GRMZM2G313078</t>
  </si>
  <si>
    <t>Zm00001d038609</t>
  </si>
  <si>
    <t>GRMZM2G013970</t>
  </si>
  <si>
    <t>Zm00001d038608</t>
  </si>
  <si>
    <t>GRMZM2G313101</t>
  </si>
  <si>
    <t>Zm00001d038607</t>
  </si>
  <si>
    <t>GRMZM2G014099</t>
  </si>
  <si>
    <t>Zm00001d038606</t>
  </si>
  <si>
    <t>GRMZM2G082037</t>
  </si>
  <si>
    <t>Zm00001d038605</t>
  </si>
  <si>
    <t>AC191401.3_FG009</t>
  </si>
  <si>
    <t>Zm00001d021857</t>
  </si>
  <si>
    <t>GRMZM2G037545</t>
  </si>
  <si>
    <t>Zm00001d038604</t>
  </si>
  <si>
    <t>AC191401.3_FG013</t>
  </si>
  <si>
    <t>Zm00001d038601</t>
  </si>
  <si>
    <t>GRMZM2G089962</t>
  </si>
  <si>
    <t>Zm00001d038600</t>
  </si>
  <si>
    <t>GRMZM2G089895</t>
  </si>
  <si>
    <t>Zm00001d038599</t>
  </si>
  <si>
    <t>GRMZM2G410175</t>
  </si>
  <si>
    <t>Zm00001d038598</t>
  </si>
  <si>
    <t>GRMZM2G410134</t>
  </si>
  <si>
    <t>Zm00001d038597</t>
  </si>
  <si>
    <t>AC204581.3_FG003</t>
  </si>
  <si>
    <t>Zm00001d038596</t>
  </si>
  <si>
    <t>GRMZM2G075132</t>
  </si>
  <si>
    <t>Zm00001d038595</t>
  </si>
  <si>
    <t>GRMZM2G073535</t>
  </si>
  <si>
    <t>Zm00001d038594</t>
  </si>
  <si>
    <t>GRMZM2G166452</t>
  </si>
  <si>
    <t>Zm00001d038593</t>
  </si>
  <si>
    <t>GRMZM2G162699</t>
  </si>
  <si>
    <t>Zm00001d038589</t>
  </si>
  <si>
    <t>AC226373.2_FG010</t>
  </si>
  <si>
    <t>Zm00001d038587</t>
  </si>
  <si>
    <t>AC226373.2_FG009</t>
  </si>
  <si>
    <t>Zm00001d038586</t>
  </si>
  <si>
    <t>GRMZM2G020150</t>
  </si>
  <si>
    <t>Zm00001d038585</t>
  </si>
  <si>
    <t>GRMZM2G020016</t>
  </si>
  <si>
    <t>Zm00001d038584</t>
  </si>
  <si>
    <t>GRMZM2G383623</t>
  </si>
  <si>
    <t>Zm00001d038583</t>
  </si>
  <si>
    <t>GRMZM2G140932</t>
  </si>
  <si>
    <t>Zm00001d038581</t>
  </si>
  <si>
    <t>GRMZM2G566436</t>
  </si>
  <si>
    <t>Zm00001d038580</t>
  </si>
  <si>
    <t>GRMZM2G089136</t>
  </si>
  <si>
    <t>Zm00001d038579</t>
  </si>
  <si>
    <t>GRMZM2G088961</t>
  </si>
  <si>
    <t>Zm00001d038578</t>
  </si>
  <si>
    <t>GRMZM2G088951</t>
  </si>
  <si>
    <t>Zm00001d038577</t>
  </si>
  <si>
    <t>GRMZM2G305159</t>
  </si>
  <si>
    <t>Zm00001d038576</t>
  </si>
  <si>
    <t>GRMZM2G175870</t>
  </si>
  <si>
    <t>Zm00001d038574</t>
  </si>
  <si>
    <t>GRMZM2G159741</t>
  </si>
  <si>
    <t>Zm00001d038572</t>
  </si>
  <si>
    <t>GRMZM2G041697</t>
  </si>
  <si>
    <t>Zm00001d038570</t>
  </si>
  <si>
    <t>GRMZM2G090300</t>
  </si>
  <si>
    <t>Zm00001d038562</t>
  </si>
  <si>
    <t>GRMZM2G389301</t>
  </si>
  <si>
    <t>Zm00001d038563</t>
  </si>
  <si>
    <t>GRMZM2G440968</t>
  </si>
  <si>
    <t>Zm00001d038558</t>
  </si>
  <si>
    <t>GRMZM2G440949</t>
  </si>
  <si>
    <t>Zm00001d038557</t>
  </si>
  <si>
    <t>GRMZM2G140817</t>
  </si>
  <si>
    <t>Zm00001d038555</t>
  </si>
  <si>
    <t>GRMZM2G140805</t>
  </si>
  <si>
    <t>Zm00001d038554</t>
  </si>
  <si>
    <t>GRMZM2G440902</t>
  </si>
  <si>
    <t>Zm00001d038553</t>
  </si>
  <si>
    <t>GRMZM2G140763</t>
  </si>
  <si>
    <t>Zm00001d038552</t>
  </si>
  <si>
    <t>GRMZM2G140752</t>
  </si>
  <si>
    <t>Zm00001d038551</t>
  </si>
  <si>
    <t>GRMZM2G440882</t>
  </si>
  <si>
    <t>Zm00001d038550</t>
  </si>
  <si>
    <t>GRMZM2G140721</t>
  </si>
  <si>
    <t>Zm00001d038549</t>
  </si>
  <si>
    <t>GRMZM2G440849</t>
  </si>
  <si>
    <t>Zm00001d038548</t>
  </si>
  <si>
    <t>GRMZM2G116335</t>
  </si>
  <si>
    <t>GRMZM2G116258</t>
  </si>
  <si>
    <t>Zm00001d038547</t>
  </si>
  <si>
    <t>GRMZM2G117854</t>
  </si>
  <si>
    <t>Zm00001d038546</t>
  </si>
  <si>
    <t>GRMZM2G117582</t>
  </si>
  <si>
    <t>Zm00001d038545</t>
  </si>
  <si>
    <t>GRMZM2G117558</t>
  </si>
  <si>
    <t>Zm00001d038542</t>
  </si>
  <si>
    <t>GRMZM2G117458</t>
  </si>
  <si>
    <t>Zm00001d038541</t>
  </si>
  <si>
    <t>GRMZM2G117410</t>
  </si>
  <si>
    <t>Zm00001d038540</t>
  </si>
  <si>
    <t>GRMZM2G117392</t>
  </si>
  <si>
    <t>Zm00001d038539</t>
  </si>
  <si>
    <t>GRMZM2G117344</t>
  </si>
  <si>
    <t>Zm00001d038538</t>
  </si>
  <si>
    <t>GRMZM2G044512</t>
  </si>
  <si>
    <t>Zm00001d038537</t>
  </si>
  <si>
    <t>GRMZM2G044457</t>
  </si>
  <si>
    <t>Zm00001d038536</t>
  </si>
  <si>
    <t>GRMZM2G044137</t>
  </si>
  <si>
    <t>Zm00001d038535</t>
  </si>
  <si>
    <t>GRMZM2G088861</t>
  </si>
  <si>
    <t>Zm00001d038534</t>
  </si>
  <si>
    <t>GRMZM2G158526</t>
  </si>
  <si>
    <t>Zm00001d038533</t>
  </si>
  <si>
    <t>GRMZM2G157596</t>
  </si>
  <si>
    <t>GRMZM2G157536</t>
  </si>
  <si>
    <t>Zm00001d038532</t>
  </si>
  <si>
    <t>GRMZM2G459063</t>
  </si>
  <si>
    <t>Zm00001d038531</t>
  </si>
  <si>
    <t>GRMZM2G157267</t>
  </si>
  <si>
    <t>Zm00001d038530</t>
  </si>
  <si>
    <t>GRMZM2G157263</t>
  </si>
  <si>
    <t>Zm00001d038529</t>
  </si>
  <si>
    <t>GRMZM2G157246</t>
  </si>
  <si>
    <t>Zm00001d038528</t>
  </si>
  <si>
    <t>GRMZM2G701218</t>
  </si>
  <si>
    <t>Zm00001d038527</t>
  </si>
  <si>
    <t>GRMZM2G162127</t>
  </si>
  <si>
    <t>Zm00001d038526</t>
  </si>
  <si>
    <t>GRMZM2G010357</t>
  </si>
  <si>
    <t>Zm00001d038525</t>
  </si>
  <si>
    <t>GRMZM2G129166</t>
  </si>
  <si>
    <t>Zm00001d038523</t>
  </si>
  <si>
    <t>GRMZM2G429714</t>
  </si>
  <si>
    <t>Zm00001d038522</t>
  </si>
  <si>
    <t>GRMZM2G129064</t>
  </si>
  <si>
    <t>Zm00001d038521</t>
  </si>
  <si>
    <t>GRMZM2G129031</t>
  </si>
  <si>
    <t>Zm00001d038520</t>
  </si>
  <si>
    <t>GRMZM2G037286</t>
  </si>
  <si>
    <t>Zm00001d038518</t>
  </si>
  <si>
    <t>GRMZM2G037343</t>
  </si>
  <si>
    <t>Zm00001d038517</t>
  </si>
  <si>
    <t>GRMZM2G445881</t>
  </si>
  <si>
    <t>Zm00001d038515</t>
  </si>
  <si>
    <t>GRMZM2G145655</t>
  </si>
  <si>
    <t>Zm00001d038514</t>
  </si>
  <si>
    <t>GRMZM2G145662</t>
  </si>
  <si>
    <t>Zm00001d038513</t>
  </si>
  <si>
    <t>GRMZM2G167673</t>
  </si>
  <si>
    <t>Zm00001d038511</t>
  </si>
  <si>
    <t>GRMZM2G163468</t>
  </si>
  <si>
    <t>Zm00001d038508</t>
  </si>
  <si>
    <t>GRMZM2G163459</t>
  </si>
  <si>
    <t>Zm00001d038509</t>
  </si>
  <si>
    <t>GRMZM2G163440</t>
  </si>
  <si>
    <t>Zm00001d038510</t>
  </si>
  <si>
    <t>GRMZM2G160685</t>
  </si>
  <si>
    <t>Zm00001d038502</t>
  </si>
  <si>
    <t>GRMZM2G174585</t>
  </si>
  <si>
    <t>Zm00001d038503</t>
  </si>
  <si>
    <t>GRMZM2G174610</t>
  </si>
  <si>
    <t>Zm00001d038504</t>
  </si>
  <si>
    <t>GRMZM2G085582</t>
  </si>
  <si>
    <t>Zm00001d038506</t>
  </si>
  <si>
    <t>GRMZM2G385705</t>
  </si>
  <si>
    <t>Zm00001d038507</t>
  </si>
  <si>
    <t>GRMZM2G459224</t>
  </si>
  <si>
    <t>GRMZM2G390732</t>
  </si>
  <si>
    <t>Zm00001d038494</t>
  </si>
  <si>
    <t>GRMZM2G089461</t>
  </si>
  <si>
    <t>GRMZM2G083470</t>
  </si>
  <si>
    <t>Zm00001d038485</t>
  </si>
  <si>
    <t>GRMZM2G701207</t>
  </si>
  <si>
    <t>Zm00001d038490</t>
  </si>
  <si>
    <t>GRMZM2G701206</t>
  </si>
  <si>
    <t>Zm00001d038489</t>
  </si>
  <si>
    <t>AC214817.3_FG004</t>
  </si>
  <si>
    <t>Zm00001d038487</t>
  </si>
  <si>
    <t>GRMZM2G701204</t>
  </si>
  <si>
    <t>Zm00001d038486</t>
  </si>
  <si>
    <t>GRMZM2G701201</t>
  </si>
  <si>
    <t>AC214817.3_FG007</t>
  </si>
  <si>
    <t>Zm00001d038484</t>
  </si>
  <si>
    <t>GRMZM2G390436</t>
  </si>
  <si>
    <t>Zm00001d038478</t>
  </si>
  <si>
    <t>GRMZM2G429840</t>
  </si>
  <si>
    <t>Zm00001d038483</t>
  </si>
  <si>
    <t>GRMZM2G128315</t>
  </si>
  <si>
    <t>Zm00001d038481</t>
  </si>
  <si>
    <t>GRMZM2G323938</t>
  </si>
  <si>
    <t>Zm00001d038479</t>
  </si>
  <si>
    <t>GRMZM2G361064</t>
  </si>
  <si>
    <t>Zm00001d038476</t>
  </si>
  <si>
    <t>GRMZM5G807823</t>
  </si>
  <si>
    <t>Zm00001d038475</t>
  </si>
  <si>
    <t>GRMZM2G405052</t>
  </si>
  <si>
    <t>GRMZM6G381253</t>
  </si>
  <si>
    <t>GRMZM2G092001</t>
  </si>
  <si>
    <t>GRMZM2G026927</t>
  </si>
  <si>
    <t>Zm00001d038473</t>
  </si>
  <si>
    <t>GRMZM2G125034</t>
  </si>
  <si>
    <t>Zm00001d038471</t>
  </si>
  <si>
    <t>GRMZM2G125037</t>
  </si>
  <si>
    <t>Zm00001d038469</t>
  </si>
  <si>
    <t>GRMZM2G100639</t>
  </si>
  <si>
    <t>Zm00001d038467</t>
  </si>
  <si>
    <t>GRMZM2G046262</t>
  </si>
  <si>
    <t>Zm00001d038466</t>
  </si>
  <si>
    <t>GRMZM2G039173</t>
  </si>
  <si>
    <t>Zm00001d038465</t>
  </si>
  <si>
    <t>GRMZM2G107739</t>
  </si>
  <si>
    <t>Zm00001d038460</t>
  </si>
  <si>
    <t>GRMZM2G410782</t>
  </si>
  <si>
    <t>Zm00001d038459</t>
  </si>
  <si>
    <t>GRMZM2G410797</t>
  </si>
  <si>
    <t>Zm00001d038457</t>
  </si>
  <si>
    <t>GRMZM2G410812</t>
  </si>
  <si>
    <t>Zm00001d038456</t>
  </si>
  <si>
    <t>GRMZM2G127350</t>
  </si>
  <si>
    <t>Zm00001d038453</t>
  </si>
  <si>
    <t>GRMZM2G127297</t>
  </si>
  <si>
    <t>Zm00001d038452</t>
  </si>
  <si>
    <t>GRMZM2G169966</t>
  </si>
  <si>
    <t>Zm00001d038451</t>
  </si>
  <si>
    <t>GRMZM2G169953</t>
  </si>
  <si>
    <t>Zm00001d038450</t>
  </si>
  <si>
    <t>GRMZM2G169943</t>
  </si>
  <si>
    <t>Zm00001d038449</t>
  </si>
  <si>
    <t>GRMZM2G468535</t>
  </si>
  <si>
    <t>AC209257.4_FG008</t>
  </si>
  <si>
    <t>Zm00001d038448</t>
  </si>
  <si>
    <t>GRMZM5G869403</t>
  </si>
  <si>
    <t>Zm00001d038447</t>
  </si>
  <si>
    <t>AC209257.4_FG006</t>
  </si>
  <si>
    <t>Zm00001d038446</t>
  </si>
  <si>
    <t>AC209257.4_FG004</t>
  </si>
  <si>
    <t>AC209257.4_FG003</t>
  </si>
  <si>
    <t>Zm00001d038445</t>
  </si>
  <si>
    <t>AC212394.4_FG010</t>
  </si>
  <si>
    <t>GRMZM2G359892</t>
  </si>
  <si>
    <t>Zm00001d038442</t>
  </si>
  <si>
    <t>AC212394.4_FG006</t>
  </si>
  <si>
    <t>Zm00001d038441</t>
  </si>
  <si>
    <t>GRMZM2G061105</t>
  </si>
  <si>
    <t>Zm00001d038440</t>
  </si>
  <si>
    <t>GRMZM2G396076</t>
  </si>
  <si>
    <t>Zm00001d038438</t>
  </si>
  <si>
    <t>GRMZM2G047762</t>
  </si>
  <si>
    <t>Zm00001d038437</t>
  </si>
  <si>
    <t>GRMZM2G047677</t>
  </si>
  <si>
    <t>Zm00001d038436</t>
  </si>
  <si>
    <t>GRMZM2G443444</t>
  </si>
  <si>
    <t>Zm00001d038435</t>
  </si>
  <si>
    <t>GRMZM2G095646</t>
  </si>
  <si>
    <t>Zm00001d038434</t>
  </si>
  <si>
    <t>GRMZM2G095588</t>
  </si>
  <si>
    <t>Zm00001d038432</t>
  </si>
  <si>
    <t>GRMZM2G035601</t>
  </si>
  <si>
    <t>Zm00001d038431</t>
  </si>
  <si>
    <t>GRMZM2G062123</t>
  </si>
  <si>
    <t>Zm00001d038429</t>
  </si>
  <si>
    <t>GRMZM2G062117</t>
  </si>
  <si>
    <t>Zm00001d038428</t>
  </si>
  <si>
    <t>GRMZM2G062066</t>
  </si>
  <si>
    <t>Zm00001d038426</t>
  </si>
  <si>
    <t>GRMZM2G062031</t>
  </si>
  <si>
    <t>Zm00001d038425</t>
  </si>
  <si>
    <t>GRMZM2G052939</t>
  </si>
  <si>
    <t>Zm00001d038418</t>
  </si>
  <si>
    <t>GRMZM2G377663</t>
  </si>
  <si>
    <t>Zm00001d038419</t>
  </si>
  <si>
    <t>GRMZM2G075782</t>
  </si>
  <si>
    <t>Zm00001d038420</t>
  </si>
  <si>
    <t>GRMZM2G067198</t>
  </si>
  <si>
    <t>Zm00001d038424</t>
  </si>
  <si>
    <t>GRMZM2G000729</t>
  </si>
  <si>
    <t>Zm00001d038415</t>
  </si>
  <si>
    <t>GRMZM2G112991</t>
  </si>
  <si>
    <t>Zm00001d038414</t>
  </si>
  <si>
    <t>GRMZM2G069737</t>
  </si>
  <si>
    <t>Zm00001d038413</t>
  </si>
  <si>
    <t>GRMZM2G080045</t>
  </si>
  <si>
    <t>Zm00001d038412</t>
  </si>
  <si>
    <t>GRMZM2G389089</t>
  </si>
  <si>
    <t>Zm00001d038411</t>
  </si>
  <si>
    <t>GRMZM2G088361</t>
  </si>
  <si>
    <t>Zm00001d038409</t>
  </si>
  <si>
    <t>GRMZM2G088409</t>
  </si>
  <si>
    <t>GRMZM2G064679</t>
  </si>
  <si>
    <t>Zm00001d038408</t>
  </si>
  <si>
    <t>GRMZM2G318992</t>
  </si>
  <si>
    <t>Zm00001d038407</t>
  </si>
  <si>
    <t>GRMZM2G094934</t>
  </si>
  <si>
    <t>Zm00001d038406</t>
  </si>
  <si>
    <t>GRMZM2G094951</t>
  </si>
  <si>
    <t>Zm00001d038405</t>
  </si>
  <si>
    <t>GRMZM2G160354</t>
  </si>
  <si>
    <t>Zm00001d038403</t>
  </si>
  <si>
    <t>GRMZM2G460617</t>
  </si>
  <si>
    <t>Zm00001d038401</t>
  </si>
  <si>
    <t>GRMZM2G140587</t>
  </si>
  <si>
    <t>Zm00001d038400</t>
  </si>
  <si>
    <t>GRMZM5G804893</t>
  </si>
  <si>
    <t>Zm00001d038397</t>
  </si>
  <si>
    <t>GRMZM2G066575</t>
  </si>
  <si>
    <t>Zm00001d038396</t>
  </si>
  <si>
    <t>GRMZM2G066448</t>
  </si>
  <si>
    <t>Zm00001d038395</t>
  </si>
  <si>
    <t>GRMZM2G066432</t>
  </si>
  <si>
    <t>Zm00001d038394</t>
  </si>
  <si>
    <t>GRMZM2G134753</t>
  </si>
  <si>
    <t>Zm00001d038393</t>
  </si>
  <si>
    <t>GRMZM2G115398</t>
  </si>
  <si>
    <t>Zm00001d038392</t>
  </si>
  <si>
    <t>GRMZM2G099481</t>
  </si>
  <si>
    <t>Zm00001d038389</t>
  </si>
  <si>
    <t>GRMZM2G399495</t>
  </si>
  <si>
    <t>Zm00001d038388</t>
  </si>
  <si>
    <t>GRMZM2G108723</t>
  </si>
  <si>
    <t>Zm00001d038387</t>
  </si>
  <si>
    <t>GRMZM2G143745</t>
  </si>
  <si>
    <t>Zm00001d038382</t>
  </si>
  <si>
    <t>GRMZM2G130746</t>
  </si>
  <si>
    <t>Zm00001d038381</t>
  </si>
  <si>
    <t>GRMZM5G878008</t>
  </si>
  <si>
    <t>Zm00001d038380</t>
  </si>
  <si>
    <t>GRMZM5G877985</t>
  </si>
  <si>
    <t>AC206217.2_FG006</t>
  </si>
  <si>
    <t>Zm00001d038379</t>
  </si>
  <si>
    <t>GRMZM2G431350</t>
  </si>
  <si>
    <t>Zm00001d038378</t>
  </si>
  <si>
    <t>GRMZM2G130239</t>
  </si>
  <si>
    <t>Zm00001d038377</t>
  </si>
  <si>
    <t>GRMZM2G012052</t>
  </si>
  <si>
    <t>Zm00001d038376</t>
  </si>
  <si>
    <t>GRMZM2G701193</t>
  </si>
  <si>
    <t>Zm00001d038375</t>
  </si>
  <si>
    <t>GRMZM5G850966</t>
  </si>
  <si>
    <t>Zm00001d038374</t>
  </si>
  <si>
    <t>AC213621.5_FG004</t>
  </si>
  <si>
    <t>Zm00001d038373</t>
  </si>
  <si>
    <t>AC213621.5_FG002</t>
  </si>
  <si>
    <t>GRMZM2G146219</t>
  </si>
  <si>
    <t>Zm00001d038372</t>
  </si>
  <si>
    <t>GRMZM2G146152</t>
  </si>
  <si>
    <t>GRMZM2G035922</t>
  </si>
  <si>
    <t>Zm00001d038368</t>
  </si>
  <si>
    <t>GRMZM2G035849</t>
  </si>
  <si>
    <t>Zm00001d038367</t>
  </si>
  <si>
    <t>GRMZM2G059637</t>
  </si>
  <si>
    <t>Zm00001d038366</t>
  </si>
  <si>
    <t>GRMZM2G059314</t>
  </si>
  <si>
    <t>Zm00001d038365</t>
  </si>
  <si>
    <t>GRMZM2G059306</t>
  </si>
  <si>
    <t>GRMZM2G059285</t>
  </si>
  <si>
    <t>Zm00001d038363</t>
  </si>
  <si>
    <t>GRMZM2G059121</t>
  </si>
  <si>
    <t>Zm00001d038362</t>
  </si>
  <si>
    <t>GRMZM2G150471</t>
  </si>
  <si>
    <t>Zm00001d038361</t>
  </si>
  <si>
    <t>GRMZM2G053610</t>
  </si>
  <si>
    <t>AC203754.4_FG008</t>
  </si>
  <si>
    <t>Zm00001d038358</t>
  </si>
  <si>
    <t>GRMZM2G061777</t>
  </si>
  <si>
    <t>GRMZM2G061906</t>
  </si>
  <si>
    <t>Zm00001d038357</t>
  </si>
  <si>
    <t>GRMZM2G125976</t>
  </si>
  <si>
    <t>Zm00001d038355</t>
  </si>
  <si>
    <t>GRMZM5G856297</t>
  </si>
  <si>
    <t>Zm00001d038352</t>
  </si>
  <si>
    <t>GRMZM2G093272</t>
  </si>
  <si>
    <t>Zm00001d038351</t>
  </si>
  <si>
    <t>GRMZM2G178797</t>
  </si>
  <si>
    <t>Zm00001d038348</t>
  </si>
  <si>
    <t>GRMZM2G067156</t>
  </si>
  <si>
    <t>Zm00001d038346</t>
  </si>
  <si>
    <t>GRMZM2G067036</t>
  </si>
  <si>
    <t>Zm00001d038343</t>
  </si>
  <si>
    <t>GRMZM2G066225</t>
  </si>
  <si>
    <t>Zm00001d038342</t>
  </si>
  <si>
    <t>AC194828.3_FG004</t>
  </si>
  <si>
    <t>Zm00001d038341</t>
  </si>
  <si>
    <t>GRMZM2G066153</t>
  </si>
  <si>
    <t>Zm00001d038340</t>
  </si>
  <si>
    <t>GRMZM2G077789</t>
  </si>
  <si>
    <t>Zm00001d038338</t>
  </si>
  <si>
    <t>GRMZM2G077662</t>
  </si>
  <si>
    <t>Zm00001d038337</t>
  </si>
  <si>
    <t>GRMZM2G077621</t>
  </si>
  <si>
    <t>Zm00001d038336</t>
  </si>
  <si>
    <t>GRMZM2G378604</t>
  </si>
  <si>
    <t>Zm00001d038334</t>
  </si>
  <si>
    <t>GRMZM2G077498</t>
  </si>
  <si>
    <t>Zm00001d038333</t>
  </si>
  <si>
    <t>AC188838.3_FG005</t>
  </si>
  <si>
    <t>Zm00001d038332</t>
  </si>
  <si>
    <t>GRMZM2G110166</t>
  </si>
  <si>
    <t>Zm00001d038331</t>
  </si>
  <si>
    <t>GRMZM2G110141</t>
  </si>
  <si>
    <t>Zm00001d038330</t>
  </si>
  <si>
    <t>GRMZM2G011222</t>
  </si>
  <si>
    <t>Zm00001d038329</t>
  </si>
  <si>
    <t>GRMZM2G011169</t>
  </si>
  <si>
    <t>Zm00001d038328</t>
  </si>
  <si>
    <t>GRMZM2G118037</t>
  </si>
  <si>
    <t>Zm00001d038327</t>
  </si>
  <si>
    <t>GRMZM2G063961</t>
  </si>
  <si>
    <t>Zm00001d038326</t>
  </si>
  <si>
    <t>GRMZM2G135165</t>
  </si>
  <si>
    <t>Zm00001d038325</t>
  </si>
  <si>
    <t>GRMZM2G100641</t>
  </si>
  <si>
    <t>Zm00001d038321</t>
  </si>
  <si>
    <t>GRMZM2G100727</t>
  </si>
  <si>
    <t>Zm00001d038320</t>
  </si>
  <si>
    <t>GRMZM2G073415</t>
  </si>
  <si>
    <t>Zm00001d038319</t>
  </si>
  <si>
    <t>GRMZM2G334216</t>
  </si>
  <si>
    <t>Zm00001d038318</t>
  </si>
  <si>
    <t>GRMZM2G122410</t>
  </si>
  <si>
    <t>Zm00001d038317</t>
  </si>
  <si>
    <t>AC208916.3_FG003</t>
  </si>
  <si>
    <t>Zm00001d038316</t>
  </si>
  <si>
    <t>GRMZM2G129234</t>
  </si>
  <si>
    <t>Zm00001d038312</t>
  </si>
  <si>
    <t>GRMZM2G129247</t>
  </si>
  <si>
    <t>Zm00001d038311</t>
  </si>
  <si>
    <t>GRMZM2G129288</t>
  </si>
  <si>
    <t>Zm00001d038310</t>
  </si>
  <si>
    <t>GRMZM2G129344</t>
  </si>
  <si>
    <t>Zm00001d038307</t>
  </si>
  <si>
    <t>GRMZM2G037048</t>
  </si>
  <si>
    <t>Zm00001d038306</t>
  </si>
  <si>
    <t>GRMZM2G161534</t>
  </si>
  <si>
    <t>Zm00001d038304</t>
  </si>
  <si>
    <t>GRMZM2G161507</t>
  </si>
  <si>
    <t>Zm00001d038303</t>
  </si>
  <si>
    <t>GRMZM2G131756</t>
  </si>
  <si>
    <t>Zm00001d038302</t>
  </si>
  <si>
    <t>GRMZM2G131733</t>
  </si>
  <si>
    <t>Zm00001d038301</t>
  </si>
  <si>
    <t>GRMZM2G141792</t>
  </si>
  <si>
    <t>GRMZM2G171139</t>
  </si>
  <si>
    <t>Zm00001d038300</t>
  </si>
  <si>
    <t>GRMZM2G000816</t>
  </si>
  <si>
    <t>Zm00001d038299</t>
  </si>
  <si>
    <t>GRMZM2G000836</t>
  </si>
  <si>
    <t>Zm00001d038297</t>
  </si>
  <si>
    <t>GRMZM2G000842</t>
  </si>
  <si>
    <t>Zm00001d038296</t>
  </si>
  <si>
    <t>GRMZM2G106218</t>
  </si>
  <si>
    <t>Zm00001d038292</t>
  </si>
  <si>
    <t>GRMZM2G106190</t>
  </si>
  <si>
    <t>Zm00001d038291</t>
  </si>
  <si>
    <t>GRMZM2G106140</t>
  </si>
  <si>
    <t>Zm00001d038290</t>
  </si>
  <si>
    <t>GRMZM2G465835</t>
  </si>
  <si>
    <t>Zm00001d038289</t>
  </si>
  <si>
    <t>GRMZM2G091201</t>
  </si>
  <si>
    <t>Zm00001d038288</t>
  </si>
  <si>
    <t>GRMZM2G392918</t>
  </si>
  <si>
    <t>Zm00001d038287</t>
  </si>
  <si>
    <t>GRMZM2G430871</t>
  </si>
  <si>
    <t>Zm00001d038284</t>
  </si>
  <si>
    <t>GRMZM2G122709</t>
  </si>
  <si>
    <t>Zm00001d038283</t>
  </si>
  <si>
    <t>GRMZM2G137118</t>
  </si>
  <si>
    <t>Zm00001d038282</t>
  </si>
  <si>
    <t>GRMZM2G371058</t>
  </si>
  <si>
    <t>Zm00001d038281</t>
  </si>
  <si>
    <t>GRMZM2G073310</t>
  </si>
  <si>
    <t>Zm00001d038280</t>
  </si>
  <si>
    <t>GRMZM2G073349</t>
  </si>
  <si>
    <t>Zm00001d038279</t>
  </si>
  <si>
    <t>GRMZM2G067022</t>
  </si>
  <si>
    <t>Zm00001d038275</t>
  </si>
  <si>
    <t>GRMZM2G067122</t>
  </si>
  <si>
    <t>Zm00001d038274</t>
  </si>
  <si>
    <t>GRMZM2G353209</t>
  </si>
  <si>
    <t>Zm00001d038273</t>
  </si>
  <si>
    <t>GRMZM2G181259</t>
  </si>
  <si>
    <t>Zm00001d038272</t>
  </si>
  <si>
    <t>GRMZM2G115065</t>
  </si>
  <si>
    <t>Zm00001d038271</t>
  </si>
  <si>
    <t>GRMZM2G002128</t>
  </si>
  <si>
    <t>Zm00001d038270</t>
  </si>
  <si>
    <t>GRMZM2G084899</t>
  </si>
  <si>
    <t>Zm00001d038269</t>
  </si>
  <si>
    <t>AC235543.1_FG002</t>
  </si>
  <si>
    <t>Zm00001d038268</t>
  </si>
  <si>
    <t>AC235543.1_FG003</t>
  </si>
  <si>
    <t>Zm00001d038267</t>
  </si>
  <si>
    <t>GRMZM2G701180</t>
  </si>
  <si>
    <t>Zm00001d038266</t>
  </si>
  <si>
    <t>GRMZM2G033641</t>
  </si>
  <si>
    <t>Zm00001d038262</t>
  </si>
  <si>
    <t>GRMZM2G020856</t>
  </si>
  <si>
    <t>Zm00001d038263</t>
  </si>
  <si>
    <t>GRMZM2G111955</t>
  </si>
  <si>
    <t>Zm00001d038258</t>
  </si>
  <si>
    <t>GRMZM2G111984</t>
  </si>
  <si>
    <t>Zm00001d038257</t>
  </si>
  <si>
    <t>GRMZM2G020859</t>
  </si>
  <si>
    <t>Zm00001d038252</t>
  </si>
  <si>
    <t>GRMZM2G038019</t>
  </si>
  <si>
    <t>Zm00001d038251</t>
  </si>
  <si>
    <t>GRMZM2G175860</t>
  </si>
  <si>
    <t>Zm00001d038250</t>
  </si>
  <si>
    <t>AC214451.3_FG005</t>
  </si>
  <si>
    <t>Zm00001d038249</t>
  </si>
  <si>
    <t>GRMZM2G175676</t>
  </si>
  <si>
    <t>Zm00001d038248</t>
  </si>
  <si>
    <t>GRMZM2G149145</t>
  </si>
  <si>
    <t>Zm00001d038242</t>
  </si>
  <si>
    <t>GRMZM2G181206</t>
  </si>
  <si>
    <t>Zm00001d038240</t>
  </si>
  <si>
    <t>GRMZM2G032865</t>
  </si>
  <si>
    <t>Zm00001d038239</t>
  </si>
  <si>
    <t>GRMZM2G058472</t>
  </si>
  <si>
    <t>Zm00001d038229</t>
  </si>
  <si>
    <t>GRMZM2G456568</t>
  </si>
  <si>
    <t>Zm00001d038227</t>
  </si>
  <si>
    <t>GRMZM2G153358</t>
  </si>
  <si>
    <t>Zm00001d038226</t>
  </si>
  <si>
    <t>GRMZM2G153333</t>
  </si>
  <si>
    <t>Zm00001d038225</t>
  </si>
  <si>
    <t>GRMZM2G153075</t>
  </si>
  <si>
    <t>Zm00001d038224</t>
  </si>
  <si>
    <t>GRMZM2G456512</t>
  </si>
  <si>
    <t>Zm00001d038223</t>
  </si>
  <si>
    <t>GRMZM2G018971</t>
  </si>
  <si>
    <t>Zm00001d038222</t>
  </si>
  <si>
    <t>GRMZM2G180328</t>
  </si>
  <si>
    <t>Zm00001d038221</t>
  </si>
  <si>
    <t>GRMZM2G481668</t>
  </si>
  <si>
    <t>Zm00001d038216</t>
  </si>
  <si>
    <t>GRMZM2G151452</t>
  </si>
  <si>
    <t>Zm00001d038213</t>
  </si>
  <si>
    <t>GRMZM2G370405</t>
  </si>
  <si>
    <t>Zm00001d038220</t>
  </si>
  <si>
    <t>GRMZM2G070199</t>
  </si>
  <si>
    <t>Zm00001d038218</t>
  </si>
  <si>
    <t>GRMZM2G070075</t>
  </si>
  <si>
    <t>Zm00001d038217</t>
  </si>
  <si>
    <t>GRMZM2G062577</t>
  </si>
  <si>
    <t>Zm00001d038211</t>
  </si>
  <si>
    <t>GRMZM5G833124</t>
  </si>
  <si>
    <t>Zm00001d038209</t>
  </si>
  <si>
    <t>GRMZM2G016817</t>
  </si>
  <si>
    <t>Zm00001d038208</t>
  </si>
  <si>
    <t>GRMZM2G147867</t>
  </si>
  <si>
    <t>Zm00001d038207</t>
  </si>
  <si>
    <t>GRMZM2G447535</t>
  </si>
  <si>
    <t>Zm00001d038206</t>
  </si>
  <si>
    <t>GRMZM5G881803</t>
  </si>
  <si>
    <t>Zm00001d038205</t>
  </si>
  <si>
    <t>GRMZM2G147961</t>
  </si>
  <si>
    <t>Zm00001d038204</t>
  </si>
  <si>
    <t>GRMZM2G425230</t>
  </si>
  <si>
    <t>Zm00001d038203</t>
  </si>
  <si>
    <t>GRMZM2G126302</t>
  </si>
  <si>
    <t>Zm00001d038202</t>
  </si>
  <si>
    <t>GRMZM2G066029</t>
  </si>
  <si>
    <t>Zm00001d038201</t>
  </si>
  <si>
    <t>GRMZM2G117507</t>
  </si>
  <si>
    <t>Zm00001d038200</t>
  </si>
  <si>
    <t>GRMZM2G117608</t>
  </si>
  <si>
    <t>Zm00001d038199</t>
  </si>
  <si>
    <t>GRMZM2G117615</t>
  </si>
  <si>
    <t>Zm00001d038198</t>
  </si>
  <si>
    <t>GRMZM2G121487</t>
  </si>
  <si>
    <t>Zm00001d038197</t>
  </si>
  <si>
    <t>GRMZM2G121514</t>
  </si>
  <si>
    <t>Zm00001d038196</t>
  </si>
  <si>
    <t>GRMZM2G121565</t>
  </si>
  <si>
    <t>Zm00001d038195</t>
  </si>
  <si>
    <t>GRMZM2G133021</t>
  </si>
  <si>
    <t>Zm00001d038194</t>
  </si>
  <si>
    <t>GRMZM2G133082</t>
  </si>
  <si>
    <t>Zm00001d038193</t>
  </si>
  <si>
    <t>GRMZM2G097989</t>
  </si>
  <si>
    <t>Zm00001d038192</t>
  </si>
  <si>
    <t>GRMZM2G398055</t>
  </si>
  <si>
    <t>Zm00001d038191</t>
  </si>
  <si>
    <t>GRMZM2G010302</t>
  </si>
  <si>
    <t>Zm00001d038190</t>
  </si>
  <si>
    <t>GRMZM2G045236</t>
  </si>
  <si>
    <t>Zm00001d038189</t>
  </si>
  <si>
    <t>GRMZM5G891783</t>
  </si>
  <si>
    <t>GRMZM2G167243</t>
  </si>
  <si>
    <t>GRMZM2G026523</t>
  </si>
  <si>
    <t>Zm00001d038186</t>
  </si>
  <si>
    <t>GRMZM2G322220</t>
  </si>
  <si>
    <t>Zm00001d038185</t>
  </si>
  <si>
    <t>GRMZM5G827496</t>
  </si>
  <si>
    <t>Zm00001d038181</t>
  </si>
  <si>
    <t>GRMZM2G122712</t>
  </si>
  <si>
    <t>Zm00001d038180</t>
  </si>
  <si>
    <t>GRMZM2G042154</t>
  </si>
  <si>
    <t>Zm00001d038179</t>
  </si>
  <si>
    <t>AC209636.2_FG003</t>
  </si>
  <si>
    <t>Zm00001d038178</t>
  </si>
  <si>
    <t>GRMZM2G363116</t>
  </si>
  <si>
    <t>Zm00001d038177</t>
  </si>
  <si>
    <t>GRMZM2G141202</t>
  </si>
  <si>
    <t>Zm00001d038176</t>
  </si>
  <si>
    <t>GRMZM2G141205</t>
  </si>
  <si>
    <t>Zm00001d038175</t>
  </si>
  <si>
    <t>GRMZM2G141208</t>
  </si>
  <si>
    <t>Zm00001d038174</t>
  </si>
  <si>
    <t>GRMZM2G024264</t>
  </si>
  <si>
    <t>Zm00001d038173</t>
  </si>
  <si>
    <t>GRMZM2G025074</t>
  </si>
  <si>
    <t>Zm00001d038172</t>
  </si>
  <si>
    <t>GRMZM2G047607</t>
  </si>
  <si>
    <t>Zm00001d038171</t>
  </si>
  <si>
    <t>GRMZM2G137151</t>
  </si>
  <si>
    <t>Zm00001d038170</t>
  </si>
  <si>
    <t>GRMZM2G080940</t>
  </si>
  <si>
    <t>Zm00001d038167</t>
  </si>
  <si>
    <t>GRMZM2G080898</t>
  </si>
  <si>
    <t>Zm00001d038166</t>
  </si>
  <si>
    <t>GRMZM2G381318</t>
  </si>
  <si>
    <t>GRMZM2G173630</t>
  </si>
  <si>
    <t>Zm00001d038165</t>
  </si>
  <si>
    <t>GRMZM5G841343</t>
  </si>
  <si>
    <t>Zm00001d038164</t>
  </si>
  <si>
    <t>GRMZM2G069254</t>
  </si>
  <si>
    <t>GRMZM2G306345</t>
  </si>
  <si>
    <t>Zm00001d038163</t>
  </si>
  <si>
    <t>GRMZM2G472610</t>
  </si>
  <si>
    <t>Zm00001d038160</t>
  </si>
  <si>
    <t>GRMZM2G012999</t>
  </si>
  <si>
    <t>Zm00001d038158</t>
  </si>
  <si>
    <t>GRMZM2G546452</t>
  </si>
  <si>
    <t>Zm00001d038156</t>
  </si>
  <si>
    <t>GRMZM5G815032</t>
  </si>
  <si>
    <t>GRMZM2G176651</t>
  </si>
  <si>
    <t>Zm00001d038153</t>
  </si>
  <si>
    <t>GRMZM2G323757</t>
  </si>
  <si>
    <t>Zm00001d038151</t>
  </si>
  <si>
    <t>GRMZM2G108057</t>
  </si>
  <si>
    <t>Zm00001d038150</t>
  </si>
  <si>
    <t>GRMZM2G359365</t>
  </si>
  <si>
    <t>GRMZM2G179848</t>
  </si>
  <si>
    <t>Zm00001d038149</t>
  </si>
  <si>
    <t>GRMZM2G479608</t>
  </si>
  <si>
    <t>Zm00001d038147</t>
  </si>
  <si>
    <t>GRMZM2G060079</t>
  </si>
  <si>
    <t>Zm00001d038146</t>
  </si>
  <si>
    <t>AC212068.4_FG005</t>
  </si>
  <si>
    <t>Zm00001d038143</t>
  </si>
  <si>
    <t>GRMZM2G022252</t>
  </si>
  <si>
    <t>Zm00001d038142</t>
  </si>
  <si>
    <t>GRMZM2G179346</t>
  </si>
  <si>
    <t>Zm00001d038139</t>
  </si>
  <si>
    <t>GRMZM2G479523</t>
  </si>
  <si>
    <t>Zm00001d038137</t>
  </si>
  <si>
    <t>GRMZM2G179301</t>
  </si>
  <si>
    <t>Zm00001d038136</t>
  </si>
  <si>
    <t>GRMZM2G179279</t>
  </si>
  <si>
    <t>Zm00001d038135</t>
  </si>
  <si>
    <t>GRMZM2G100946</t>
  </si>
  <si>
    <t>Zm00001d038134</t>
  </si>
  <si>
    <t>GRMZM2G117298</t>
  </si>
  <si>
    <t>Zm00001d038133</t>
  </si>
  <si>
    <t>GRMZM5G817395</t>
  </si>
  <si>
    <t>Zm00001d038131</t>
  </si>
  <si>
    <t>GRMZM2G087758</t>
  </si>
  <si>
    <t>Zm00001d038130</t>
  </si>
  <si>
    <t>GRMZM5G866861</t>
  </si>
  <si>
    <t>Zm00001d038128</t>
  </si>
  <si>
    <t>GRMZM2G153103</t>
  </si>
  <si>
    <t>Zm00001d038126</t>
  </si>
  <si>
    <t>GRMZM2G153119</t>
  </si>
  <si>
    <t>Zm00001d038125</t>
  </si>
  <si>
    <t>GRMZM2G045892</t>
  </si>
  <si>
    <t>Zm00001d038123</t>
  </si>
  <si>
    <t>GRMZM2G042797</t>
  </si>
  <si>
    <t>Zm00001d038122</t>
  </si>
  <si>
    <t>GRMZM2G090905</t>
  </si>
  <si>
    <t>Zm00001d038121</t>
  </si>
  <si>
    <t>GRMZM2G393453</t>
  </si>
  <si>
    <t>Zm00001d038120</t>
  </si>
  <si>
    <t>GRMZM2G091900</t>
  </si>
  <si>
    <t>Zm00001d038118</t>
  </si>
  <si>
    <t>GRMZM2G142645</t>
  </si>
  <si>
    <t>Zm00001d038117</t>
  </si>
  <si>
    <t>AC212361.3_FG010</t>
  </si>
  <si>
    <t>Zm00001d038116</t>
  </si>
  <si>
    <t>GRMZM2G332107</t>
  </si>
  <si>
    <t>Zm00001d038115</t>
  </si>
  <si>
    <t>GRMZM2G035298</t>
  </si>
  <si>
    <t>Zm00001d038114</t>
  </si>
  <si>
    <t>GRMZM2G154946</t>
  </si>
  <si>
    <t>Zm00001d038113</t>
  </si>
  <si>
    <t>GRMZM2G145879</t>
  </si>
  <si>
    <t>Zm00001d038109</t>
  </si>
  <si>
    <t>GRMZM2G427337</t>
  </si>
  <si>
    <t>Zm00001d038107</t>
  </si>
  <si>
    <t>GRMZM2G424582</t>
  </si>
  <si>
    <t>Zm00001d038106</t>
  </si>
  <si>
    <t>GRMZM5G869788</t>
  </si>
  <si>
    <t>Zm00001d038105</t>
  </si>
  <si>
    <t>GRMZM2G308707</t>
  </si>
  <si>
    <t>Zm00001d038104</t>
  </si>
  <si>
    <t>GRMZM2G109352</t>
  </si>
  <si>
    <t>Zm00001d038101</t>
  </si>
  <si>
    <t>GRMZM2G090262</t>
  </si>
  <si>
    <t>Zm00001d038100</t>
  </si>
  <si>
    <t>GRMZM2G061143</t>
  </si>
  <si>
    <t>Zm00001d038099</t>
  </si>
  <si>
    <t>GRMZM2G360191</t>
  </si>
  <si>
    <t>Zm00001d038098</t>
  </si>
  <si>
    <t>GRMZM2G319109</t>
  </si>
  <si>
    <t>Zm00001d038097</t>
  </si>
  <si>
    <t>GRMZM2G135909</t>
  </si>
  <si>
    <t>Zm00001d038092</t>
  </si>
  <si>
    <t>GRMZM2G054056</t>
  </si>
  <si>
    <t>Zm00001d038091</t>
  </si>
  <si>
    <t>GRMZM2G053921</t>
  </si>
  <si>
    <t>Zm00001d038089</t>
  </si>
  <si>
    <t>GRMZM2G014300</t>
  </si>
  <si>
    <t>Zm00001d038088</t>
  </si>
  <si>
    <t>GRMZM2G013657</t>
  </si>
  <si>
    <t>Zm00001d038087</t>
  </si>
  <si>
    <t>GRMZM2G305851</t>
  </si>
  <si>
    <t>Zm00001d038085</t>
  </si>
  <si>
    <t>GRMZM2G005973</t>
  </si>
  <si>
    <t>Zm00001d038084</t>
  </si>
  <si>
    <t>GRMZM2G055020</t>
  </si>
  <si>
    <t>Zm00001d038082</t>
  </si>
  <si>
    <t>GRMZM2G450459</t>
  </si>
  <si>
    <t>Zm00001d038081</t>
  </si>
  <si>
    <t>GRMZM2G149392</t>
  </si>
  <si>
    <t>Zm00001d038080</t>
  </si>
  <si>
    <t>GRMZM2G149372</t>
  </si>
  <si>
    <t>Zm00001d038079</t>
  </si>
  <si>
    <t>GRMZM2G085042</t>
  </si>
  <si>
    <t>Zm00001d038076</t>
  </si>
  <si>
    <t>GRMZM5G869840</t>
  </si>
  <si>
    <t>Zm00001d038074</t>
  </si>
  <si>
    <t>GRMZM2G354338</t>
  </si>
  <si>
    <t>Zm00001d038075</t>
  </si>
  <si>
    <t>GRMZM2G023836</t>
  </si>
  <si>
    <t>Zm00001d038072</t>
  </si>
  <si>
    <t>GRMZM2G023769</t>
  </si>
  <si>
    <t>Zm00001d038071</t>
  </si>
  <si>
    <t>GRMZM2G023683</t>
  </si>
  <si>
    <t>Zm00001d038070</t>
  </si>
  <si>
    <t>GRMZM2G023655</t>
  </si>
  <si>
    <t>Zm00001d038069</t>
  </si>
  <si>
    <t>GRMZM2G036940</t>
  </si>
  <si>
    <t>Zm00001d038068</t>
  </si>
  <si>
    <t>GRMZM2G132431</t>
  </si>
  <si>
    <t>Zm00001d038067</t>
  </si>
  <si>
    <t>GRMZM2G132442</t>
  </si>
  <si>
    <t>Zm00001d038066</t>
  </si>
  <si>
    <t>GRMZM2G132461</t>
  </si>
  <si>
    <t>Zm00001d038065</t>
  </si>
  <si>
    <t>GRMZM2G132478</t>
  </si>
  <si>
    <t>Zm00001d038064</t>
  </si>
  <si>
    <t>GRMZM2G176495</t>
  </si>
  <si>
    <t>Zm00001d038063</t>
  </si>
  <si>
    <t>GRMZM2G176465</t>
  </si>
  <si>
    <t>Zm00001d038062</t>
  </si>
  <si>
    <t>GRMZM2G039113</t>
  </si>
  <si>
    <t>Zm00001d038060</t>
  </si>
  <si>
    <t>GRMZM2G340807</t>
  </si>
  <si>
    <t>Zm00001d038061</t>
  </si>
  <si>
    <t>GRMZM2G039419</t>
  </si>
  <si>
    <t>Zm00001d038059</t>
  </si>
  <si>
    <t>GRMZM2G062481</t>
  </si>
  <si>
    <t>Zm00001d038057</t>
  </si>
  <si>
    <t>GRMZM2G062527</t>
  </si>
  <si>
    <t>Zm00001d038056</t>
  </si>
  <si>
    <t>GRMZM2G062657</t>
  </si>
  <si>
    <t>Zm00001d038054</t>
  </si>
  <si>
    <t>GRMZM2G041961</t>
  </si>
  <si>
    <t>Zm00001d038052</t>
  </si>
  <si>
    <t>GRMZM2G137498</t>
  </si>
  <si>
    <t>Zm00001d038051</t>
  </si>
  <si>
    <t>GRMZM2G137535</t>
  </si>
  <si>
    <t>Zm00001d038049</t>
  </si>
  <si>
    <t>GRMZM2G041463</t>
  </si>
  <si>
    <t>Zm00001d038048</t>
  </si>
  <si>
    <t>GRMZM2G119970</t>
  </si>
  <si>
    <t>Zm00001d000434</t>
  </si>
  <si>
    <t>AC215201.3_FG003</t>
  </si>
  <si>
    <t>Zm00001d042285</t>
  </si>
  <si>
    <t>AC215201.3_FG008</t>
  </si>
  <si>
    <t>Zm00001d000400</t>
  </si>
  <si>
    <t>AC215201.3_FG005</t>
  </si>
  <si>
    <t>Zm00001d000399</t>
  </si>
  <si>
    <t>GRMZM2G088669</t>
  </si>
  <si>
    <t>Zm00001d038047</t>
  </si>
  <si>
    <t>GRMZM2G136236</t>
  </si>
  <si>
    <t>Zm00001d038046</t>
  </si>
  <si>
    <t>GRMZM2G023105</t>
  </si>
  <si>
    <t>Zm00001d038039</t>
  </si>
  <si>
    <t>GRMZM2G108586</t>
  </si>
  <si>
    <t>Zm00001d038038</t>
  </si>
  <si>
    <t>GRMZM2G062495</t>
  </si>
  <si>
    <t>Zm00001d038034</t>
  </si>
  <si>
    <t>GRMZM5G865116</t>
  </si>
  <si>
    <t>Zm00001d038032</t>
  </si>
  <si>
    <t>GRMZM5G822317</t>
  </si>
  <si>
    <t>Zm00001d038030</t>
  </si>
  <si>
    <t>GRMZM2G357834</t>
  </si>
  <si>
    <t>Zm00001d038029</t>
  </si>
  <si>
    <t>GRMZM2G013677</t>
  </si>
  <si>
    <t>Zm00001d038027</t>
  </si>
  <si>
    <t>GRMZM2G012724</t>
  </si>
  <si>
    <t>Zm00001d038023</t>
  </si>
  <si>
    <t>GRMZM2G084719</t>
  </si>
  <si>
    <t>Zm00001d038022</t>
  </si>
  <si>
    <t>GRMZM2G084767</t>
  </si>
  <si>
    <t>Zm00001d038021</t>
  </si>
  <si>
    <t>GRMZM2G084806</t>
  </si>
  <si>
    <t>Zm00001d038020</t>
  </si>
  <si>
    <t>GRMZM2G383125</t>
  </si>
  <si>
    <t>Zm00001d038019</t>
  </si>
  <si>
    <t>GRMZM2G156754</t>
  </si>
  <si>
    <t>Zm00001d038018</t>
  </si>
  <si>
    <t>GRMZM2G030116</t>
  </si>
  <si>
    <t>Zm00001d038016</t>
  </si>
  <si>
    <t>GRMZM2G073357</t>
  </si>
  <si>
    <t>Zm00001d038015</t>
  </si>
  <si>
    <t>GRMZM2G073356</t>
  </si>
  <si>
    <t>Zm00001d038014</t>
  </si>
  <si>
    <t>GRMZM2G044150</t>
  </si>
  <si>
    <t>Zm00001d038013</t>
  </si>
  <si>
    <t>GRMZM2G173532</t>
  </si>
  <si>
    <t>Zm00001d038011</t>
  </si>
  <si>
    <t>GRMZM2G173563</t>
  </si>
  <si>
    <t>Zm00001d038012</t>
  </si>
  <si>
    <t>GRMZM2G485453</t>
  </si>
  <si>
    <t>Zm00001d038010</t>
  </si>
  <si>
    <t>GRMZM2G141760</t>
  </si>
  <si>
    <t>Zm00001d038007</t>
  </si>
  <si>
    <t>GRMZM2G442057</t>
  </si>
  <si>
    <t>Zm00001d038006</t>
  </si>
  <si>
    <t>GRMZM2G115255</t>
  </si>
  <si>
    <t>GRMZM2G020929</t>
  </si>
  <si>
    <t>GRMZM6G157558</t>
  </si>
  <si>
    <t>GRMZM2G005293</t>
  </si>
  <si>
    <t>Zm00001d038005</t>
  </si>
  <si>
    <t>GRMZM2G304108</t>
  </si>
  <si>
    <t>Zm00001d038004</t>
  </si>
  <si>
    <t>GRMZM2G093325</t>
  </si>
  <si>
    <t>Zm00001d038002</t>
  </si>
  <si>
    <t>GRMZM2G093595</t>
  </si>
  <si>
    <t>Zm00001d038001</t>
  </si>
  <si>
    <t>GRMZM2G093647</t>
  </si>
  <si>
    <t>Zm00001d037999</t>
  </si>
  <si>
    <t>GRMZM2G093660</t>
  </si>
  <si>
    <t>Zm00001d037998</t>
  </si>
  <si>
    <t>GRMZM2G093729</t>
  </si>
  <si>
    <t>Zm00001d037996</t>
  </si>
  <si>
    <t>GRMZM2G093753</t>
  </si>
  <si>
    <t>AC213884.3_FG002</t>
  </si>
  <si>
    <t>Zm00001d037994</t>
  </si>
  <si>
    <t>AC213884.3_FG001</t>
  </si>
  <si>
    <t>Zm00001d037993</t>
  </si>
  <si>
    <t>AC233895.1_FG001</t>
  </si>
  <si>
    <t>Zm00001d037992</t>
  </si>
  <si>
    <t>AC233879.1_FG002</t>
  </si>
  <si>
    <t>Zm00001d037988</t>
  </si>
  <si>
    <t>GRMZM2G162659</t>
  </si>
  <si>
    <t>Zm00001d037985</t>
  </si>
  <si>
    <t>GRMZM2G162672</t>
  </si>
  <si>
    <t>Zm00001d037984</t>
  </si>
  <si>
    <t>GRMZM2G416667</t>
  </si>
  <si>
    <t>Zm00001d037982</t>
  </si>
  <si>
    <t>GRMZM2G053980</t>
  </si>
  <si>
    <t>Zm00001d037981</t>
  </si>
  <si>
    <t>GRMZM2G354696</t>
  </si>
  <si>
    <t>GRMZM2G012220</t>
  </si>
  <si>
    <t>Zm00001d037979</t>
  </si>
  <si>
    <t>GRMZM2G012021</t>
  </si>
  <si>
    <t>Zm00001d037978</t>
  </si>
  <si>
    <t>GRMZM2G068275</t>
  </si>
  <si>
    <t>Zm00001d037976</t>
  </si>
  <si>
    <t>GRMZM2G068323</t>
  </si>
  <si>
    <t>Zm00001d037975</t>
  </si>
  <si>
    <t>GRMZM2G068436</t>
  </si>
  <si>
    <t>Zm00001d037974</t>
  </si>
  <si>
    <t>GRMZM2G366411</t>
  </si>
  <si>
    <t>Zm00001d037973</t>
  </si>
  <si>
    <t>GRMZM2G068496</t>
  </si>
  <si>
    <t>Zm00001d037972</t>
  </si>
  <si>
    <t>GRMZM2G113156</t>
  </si>
  <si>
    <t>Zm00001d037971</t>
  </si>
  <si>
    <t>GRMZM2G113276</t>
  </si>
  <si>
    <t>Zm00001d037970</t>
  </si>
  <si>
    <t>GRMZM2G106265</t>
  </si>
  <si>
    <t>GRMZM2G140170</t>
  </si>
  <si>
    <t>Zm00001d000193</t>
  </si>
  <si>
    <t>GRMZM2G133032</t>
  </si>
  <si>
    <t>Zm00001d000194</t>
  </si>
  <si>
    <t>GRMZM2G133006</t>
  </si>
  <si>
    <t>Zm00001d000195</t>
  </si>
  <si>
    <t>GRMZM2G132995</t>
  </si>
  <si>
    <t>Zm00001d000196</t>
  </si>
  <si>
    <t>GRMZM2G435627</t>
  </si>
  <si>
    <t>Zm00001d000197</t>
  </si>
  <si>
    <t>GRMZM2G136016</t>
  </si>
  <si>
    <t>Zm00001d000199</t>
  </si>
  <si>
    <t>GRMZM2G423898</t>
  </si>
  <si>
    <t>Zm00001d037969</t>
  </si>
  <si>
    <t>GRMZM2G423863</t>
  </si>
  <si>
    <t>Zm00001d037968</t>
  </si>
  <si>
    <t>GRMZM2G123503</t>
  </si>
  <si>
    <t>Zm00001d037967</t>
  </si>
  <si>
    <t>GRMZM5G840013</t>
  </si>
  <si>
    <t>Zm00001d037966</t>
  </si>
  <si>
    <t>GRMZM2G122479</t>
  </si>
  <si>
    <t>Zm00001d037962</t>
  </si>
  <si>
    <t>GRMZM2G390498</t>
  </si>
  <si>
    <t>Zm00001d037959</t>
  </si>
  <si>
    <t>GRMZM2G089231</t>
  </si>
  <si>
    <t>Zm00001d037958</t>
  </si>
  <si>
    <t>GRMZM2G089218</t>
  </si>
  <si>
    <t>Zm00001d037956</t>
  </si>
  <si>
    <t>AC194214.3_FG002</t>
  </si>
  <si>
    <t>Zm00001d037955</t>
  </si>
  <si>
    <t>GRMZM2G349554</t>
  </si>
  <si>
    <t>Zm00001d037950</t>
  </si>
  <si>
    <t>GRMZM2G049342</t>
  </si>
  <si>
    <t>GRMZM2G069713</t>
  </si>
  <si>
    <t>Zm00001d037949</t>
  </si>
  <si>
    <t>GRMZM2G020998</t>
  </si>
  <si>
    <t>Zm00001d037947</t>
  </si>
  <si>
    <t>GRMZM2G066485</t>
  </si>
  <si>
    <t>Zm00001d037946</t>
  </si>
  <si>
    <t>GRMZM2G302912</t>
  </si>
  <si>
    <t>Zm00001d037945</t>
  </si>
  <si>
    <t>GRMZM2G340444</t>
  </si>
  <si>
    <t>Zm00001d037943</t>
  </si>
  <si>
    <t>GRMZM2G085964</t>
  </si>
  <si>
    <t>Zm00001d037941</t>
  </si>
  <si>
    <t>GRMZM2G117335</t>
  </si>
  <si>
    <t>Zm00001d037940</t>
  </si>
  <si>
    <t>GRMZM2G117357</t>
  </si>
  <si>
    <t>Zm00001d037939</t>
  </si>
  <si>
    <t>GRMZM2G117439</t>
  </si>
  <si>
    <t>Zm00001d037937</t>
  </si>
  <si>
    <t>GRMZM2G450501</t>
  </si>
  <si>
    <t>Zm00001d037936</t>
  </si>
  <si>
    <t>GRMZM2G447480</t>
  </si>
  <si>
    <t>Zm00001d037935</t>
  </si>
  <si>
    <t>GRMZM2G007195</t>
  </si>
  <si>
    <t>Zm00001d037934</t>
  </si>
  <si>
    <t>GRMZM2G325804</t>
  </si>
  <si>
    <t>Zm00001d037932</t>
  </si>
  <si>
    <t>GRMZM2G078985</t>
  </si>
  <si>
    <t>Zm00001d037929</t>
  </si>
  <si>
    <t>GRMZM2G031210</t>
  </si>
  <si>
    <t>Zm00001d037927</t>
  </si>
  <si>
    <t>GRMZM2G035526</t>
  </si>
  <si>
    <t>Zm00001d037926</t>
  </si>
  <si>
    <t>GRMZM2G170365</t>
  </si>
  <si>
    <t>Zm00001d037925</t>
  </si>
  <si>
    <t>GRMZM2G062654</t>
  </si>
  <si>
    <t>Zm00001d037923</t>
  </si>
  <si>
    <t>GRMZM2G055606</t>
  </si>
  <si>
    <t>Zm00001d037921</t>
  </si>
  <si>
    <t>GRMZM2G055657</t>
  </si>
  <si>
    <t>Zm00001d037920</t>
  </si>
  <si>
    <t>GRMZM2G055699</t>
  </si>
  <si>
    <t>Zm00001d037918</t>
  </si>
  <si>
    <t>GRMZM2G055724</t>
  </si>
  <si>
    <t>Zm00001d037917</t>
  </si>
  <si>
    <t>GRMZM5G864815</t>
  </si>
  <si>
    <t>Zm00001d037916</t>
  </si>
  <si>
    <t>GRMZM5G826767</t>
  </si>
  <si>
    <t>Zm00001d037915</t>
  </si>
  <si>
    <t>GRMZM2G309071</t>
  </si>
  <si>
    <t>Zm00001d037913</t>
  </si>
  <si>
    <t>GRMZM5G887390</t>
  </si>
  <si>
    <t>Zm00001d037904</t>
  </si>
  <si>
    <t>AC233866.1_FG006</t>
  </si>
  <si>
    <t>Zm00001d037905</t>
  </si>
  <si>
    <t>GRMZM5G859846</t>
  </si>
  <si>
    <t>Zm00001d037906</t>
  </si>
  <si>
    <t>GRMZM5G898274</t>
  </si>
  <si>
    <t>Zm00001d037909</t>
  </si>
  <si>
    <t>AC233942.1_FG001</t>
  </si>
  <si>
    <t>Zm00001d037902</t>
  </si>
  <si>
    <t>GRMZM5G889326</t>
  </si>
  <si>
    <t>Zm00001d037901</t>
  </si>
  <si>
    <t>GRMZM5G835629</t>
  </si>
  <si>
    <t>Zm00001d037898</t>
  </si>
  <si>
    <t>GRMZM2G701144</t>
  </si>
  <si>
    <t>Zm00001d037897</t>
  </si>
  <si>
    <t>GRMZM2G079440</t>
  </si>
  <si>
    <t>Zm00001d037894</t>
  </si>
  <si>
    <t>AC204292.4_FG006</t>
  </si>
  <si>
    <t>Zm00001d037890</t>
  </si>
  <si>
    <t>AC204292.4_FG002</t>
  </si>
  <si>
    <t>Zm00001d037891</t>
  </si>
  <si>
    <t>AC204292.4_FG003</t>
  </si>
  <si>
    <t>Zm00001d037892</t>
  </si>
  <si>
    <t>AC204292.4_FG005</t>
  </si>
  <si>
    <t>Zm00001d037889</t>
  </si>
  <si>
    <t>GRMZM2G093574</t>
  </si>
  <si>
    <t>Zm00001d037886</t>
  </si>
  <si>
    <t>GRMZM2G001327</t>
  </si>
  <si>
    <t>Zm00001d037877</t>
  </si>
  <si>
    <t>GRMZM2G301096</t>
  </si>
  <si>
    <t>Zm00001d037876</t>
  </si>
  <si>
    <t>GRMZM2G149768</t>
  </si>
  <si>
    <t>Zm00001d037875</t>
  </si>
  <si>
    <t>GRMZM2G154218</t>
  </si>
  <si>
    <t>Zm00001d037873</t>
  </si>
  <si>
    <t>GRMZM2G176995</t>
  </si>
  <si>
    <t>Zm00001d037872</t>
  </si>
  <si>
    <t>GRMZM2G177001</t>
  </si>
  <si>
    <t>Zm00001d037871</t>
  </si>
  <si>
    <t>GRMZM2G345687</t>
  </si>
  <si>
    <t>Zm00001d037870</t>
  </si>
  <si>
    <t>GRMZM2G045720</t>
  </si>
  <si>
    <t>Zm00001d037868</t>
  </si>
  <si>
    <t>AC213800.3_FG001</t>
  </si>
  <si>
    <t>Zm00001d037867</t>
  </si>
  <si>
    <t>GRMZM2G439950</t>
  </si>
  <si>
    <t>GRMZM2G348697</t>
  </si>
  <si>
    <t>Zm00001d037864</t>
  </si>
  <si>
    <t>GRMZM2G046686</t>
  </si>
  <si>
    <t>Zm00001d037861</t>
  </si>
  <si>
    <t>GRMZM5G855860</t>
  </si>
  <si>
    <t>Zm00001d037860</t>
  </si>
  <si>
    <t>GRMZM2G059991</t>
  </si>
  <si>
    <t>Zm00001d037859</t>
  </si>
  <si>
    <t>GRMZM5G878070</t>
  </si>
  <si>
    <t>Zm00001d037858</t>
  </si>
  <si>
    <t>GRMZM2G087740</t>
  </si>
  <si>
    <t>Zm00001d037857</t>
  </si>
  <si>
    <t>GRMZM2G087671</t>
  </si>
  <si>
    <t>Zm00001d037856</t>
  </si>
  <si>
    <t>GRMZM2G127064</t>
  </si>
  <si>
    <t>Zm00001d037854</t>
  </si>
  <si>
    <t>GRMZM2G358491</t>
  </si>
  <si>
    <t>Zm00001d037852</t>
  </si>
  <si>
    <t>GRMZM2G046331</t>
  </si>
  <si>
    <t>GRMZM2G046286</t>
  </si>
  <si>
    <t>Zm00001d037851</t>
  </si>
  <si>
    <t>GRMZM2G147245</t>
  </si>
  <si>
    <t>Zm00001d037849</t>
  </si>
  <si>
    <t>GRMZM2G061749</t>
  </si>
  <si>
    <t>Zm00001d037848</t>
  </si>
  <si>
    <t>GRMZM2G061912</t>
  </si>
  <si>
    <t>Zm00001d037847</t>
  </si>
  <si>
    <t>GRMZM2G061980</t>
  </si>
  <si>
    <t>Zm00001d037846</t>
  </si>
  <si>
    <t>GRMZM2G000254</t>
  </si>
  <si>
    <t>Zm00001d037843</t>
  </si>
  <si>
    <t>GRMZM2G137704</t>
  </si>
  <si>
    <t>Zm00001d037842</t>
  </si>
  <si>
    <t>GRMZM2G136161</t>
  </si>
  <si>
    <t>Zm00001d037840</t>
  </si>
  <si>
    <t>GRMZM2G136170</t>
  </si>
  <si>
    <t>Zm00001d037839</t>
  </si>
  <si>
    <t>GRMZM2G136185</t>
  </si>
  <si>
    <t>Zm00001d037838</t>
  </si>
  <si>
    <t>GRMZM2G531738</t>
  </si>
  <si>
    <t>Zm00001d037836</t>
  </si>
  <si>
    <t>GRMZM2G148064</t>
  </si>
  <si>
    <t>Zm00001d037835</t>
  </si>
  <si>
    <t>GRMZM2G148099</t>
  </si>
  <si>
    <t>Zm00001d037834</t>
  </si>
  <si>
    <t>GRMZM2G307720</t>
  </si>
  <si>
    <t>Zm00001d037832</t>
  </si>
  <si>
    <t>GRMZM2G462635</t>
  </si>
  <si>
    <t>Zm00001d037831</t>
  </si>
  <si>
    <t>GRMZM2G462625</t>
  </si>
  <si>
    <t>Zm00001d037830</t>
  </si>
  <si>
    <t>GRMZM2G162702</t>
  </si>
  <si>
    <t>Zm00001d037829</t>
  </si>
  <si>
    <t>GRMZM2G170646</t>
  </si>
  <si>
    <t>Zm00001d037828</t>
  </si>
  <si>
    <t>GRMZM2G042477</t>
  </si>
  <si>
    <t>Zm00001d037826</t>
  </si>
  <si>
    <t>GRMZM2G377847</t>
  </si>
  <si>
    <t>Zm00001d037819</t>
  </si>
  <si>
    <t>GRMZM2G061469</t>
  </si>
  <si>
    <t>Zm00001d037816</t>
  </si>
  <si>
    <t>GRMZM2G100067</t>
  </si>
  <si>
    <t>Zm00001d037815</t>
  </si>
  <si>
    <t>GRMZM2G100133</t>
  </si>
  <si>
    <t>Zm00001d037814</t>
  </si>
  <si>
    <t>GRMZM5G874277</t>
  </si>
  <si>
    <t>Zm00001d037813</t>
  </si>
  <si>
    <t>GRMZM2G055678</t>
  </si>
  <si>
    <t>Zm00001d037811</t>
  </si>
  <si>
    <t>GRMZM2G035592</t>
  </si>
  <si>
    <t>Zm00001d037806</t>
  </si>
  <si>
    <t>GRMZM2G329033</t>
  </si>
  <si>
    <t>Zm00001d037807</t>
  </si>
  <si>
    <t>GRMZM2G424783</t>
  </si>
  <si>
    <t>Zm00001d037808</t>
  </si>
  <si>
    <t>GRMZM6G314950</t>
  </si>
  <si>
    <t>Zm00001d009888</t>
  </si>
  <si>
    <t>GRMZM2G044301</t>
  </si>
  <si>
    <t>Zm00001d037803</t>
  </si>
  <si>
    <t>GRMZM2G339091</t>
  </si>
  <si>
    <t>Zm00001d037797</t>
  </si>
  <si>
    <t>GRMZM2G005174</t>
  </si>
  <si>
    <t>Zm00001d037800</t>
  </si>
  <si>
    <t>GRMZM2G036436</t>
  </si>
  <si>
    <t>Zm00001d037792</t>
  </si>
  <si>
    <t>GRMZM2G088501</t>
  </si>
  <si>
    <t>Zm00001d037794</t>
  </si>
  <si>
    <t>GRMZM2G124915</t>
  </si>
  <si>
    <t>Zm00001d037790</t>
  </si>
  <si>
    <t>GRMZM2G476886</t>
  </si>
  <si>
    <t>Zm00001d037789</t>
  </si>
  <si>
    <t>GRMZM2G176665</t>
  </si>
  <si>
    <t>Zm00001d037787</t>
  </si>
  <si>
    <t>GRMZM2G176655</t>
  </si>
  <si>
    <t>Zm00001d037786</t>
  </si>
  <si>
    <t>GRMZM2G031420</t>
  </si>
  <si>
    <t>Zm00001d037785</t>
  </si>
  <si>
    <t>GRMZM2G031311</t>
  </si>
  <si>
    <t>Zm00001d037784</t>
  </si>
  <si>
    <t>GRMZM2G328785</t>
  </si>
  <si>
    <t>Zm00001d037783</t>
  </si>
  <si>
    <t>GRMZM2G157803</t>
  </si>
  <si>
    <t>Zm00001d037782</t>
  </si>
  <si>
    <t>GRMZM2G062333</t>
  </si>
  <si>
    <t>Zm00001d037781</t>
  </si>
  <si>
    <t>GRMZM2G362557</t>
  </si>
  <si>
    <t>Zm00001d037780</t>
  </si>
  <si>
    <t>GRMZM5G868222</t>
  </si>
  <si>
    <t>Zm00001d037778</t>
  </si>
  <si>
    <t>GRMZM2G103945</t>
  </si>
  <si>
    <t>Zm00001d037779</t>
  </si>
  <si>
    <t>GRMZM2G118597</t>
  </si>
  <si>
    <t>Zm00001d037777</t>
  </si>
  <si>
    <t>GRMZM2G118587</t>
  </si>
  <si>
    <t>GRMZM2G076006</t>
  </si>
  <si>
    <t>Zm00001d037775</t>
  </si>
  <si>
    <t>GRMZM2G147243</t>
  </si>
  <si>
    <t>Zm00001d037774</t>
  </si>
  <si>
    <t>GRMZM2G155332</t>
  </si>
  <si>
    <t>Zm00001d037772</t>
  </si>
  <si>
    <t>GRMZM2G030123</t>
  </si>
  <si>
    <t>Zm00001d037771</t>
  </si>
  <si>
    <t>GRMZM2G100505</t>
  </si>
  <si>
    <t>Zm00001d037911</t>
  </si>
  <si>
    <t>GRMZM2G401970</t>
  </si>
  <si>
    <t>Zm00001d037910</t>
  </si>
  <si>
    <t>GRMZM2G160925</t>
  </si>
  <si>
    <t>Zm00001d037770</t>
  </si>
  <si>
    <t>GRMZM5G801627</t>
  </si>
  <si>
    <t>Zm00001d037769</t>
  </si>
  <si>
    <t>AC234575.1_FG003</t>
  </si>
  <si>
    <t>Zm00001d037768</t>
  </si>
  <si>
    <t>GRMZM5G872041</t>
  </si>
  <si>
    <t>Zm00001d037767</t>
  </si>
  <si>
    <t>GRMZM5G813363</t>
  </si>
  <si>
    <t>Zm00001d037766</t>
  </si>
  <si>
    <t>AC234575.1_FG008</t>
  </si>
  <si>
    <t>Zm00001d037763</t>
  </si>
  <si>
    <t>GRMZM2G014551</t>
  </si>
  <si>
    <t>Zm00001d037762</t>
  </si>
  <si>
    <t>GRMZM2G130749</t>
  </si>
  <si>
    <t>Zm00001d037760</t>
  </si>
  <si>
    <t>GRMZM2G031876</t>
  </si>
  <si>
    <t>Zm00001d037759</t>
  </si>
  <si>
    <t>GRMZM2G328859</t>
  </si>
  <si>
    <t>Zm00001d037758</t>
  </si>
  <si>
    <t>GRMZM2G318213</t>
  </si>
  <si>
    <t>Zm00001d037757</t>
  </si>
  <si>
    <t>GRMZM2G015955</t>
  </si>
  <si>
    <t>Zm00001d037756</t>
  </si>
  <si>
    <t>GRMZM2G420224</t>
  </si>
  <si>
    <t>Zm00001d037753</t>
  </si>
  <si>
    <t>AC187887.3_FG008</t>
  </si>
  <si>
    <t>Zm00001d037752</t>
  </si>
  <si>
    <t>GRMZM2G118951</t>
  </si>
  <si>
    <t>Zm00001d037751</t>
  </si>
  <si>
    <t>GRMZM2G132550</t>
  </si>
  <si>
    <t>Zm00001d037749</t>
  </si>
  <si>
    <t>GRMZM2G024073</t>
  </si>
  <si>
    <t>Zm00001d037748</t>
  </si>
  <si>
    <t>GRMZM2G032955</t>
  </si>
  <si>
    <t>Zm00001d037747</t>
  </si>
  <si>
    <t>GRMZM2G032896</t>
  </si>
  <si>
    <t>Zm00001d037745</t>
  </si>
  <si>
    <t>GRMZM2G116151</t>
  </si>
  <si>
    <t>Zm00001d037744</t>
  </si>
  <si>
    <t>GRMZM2G116029</t>
  </si>
  <si>
    <t>Zm00001d037743</t>
  </si>
  <si>
    <t>GRMZM2G175513</t>
  </si>
  <si>
    <t>Zm00001d037742</t>
  </si>
  <si>
    <t>GRMZM2G124225</t>
  </si>
  <si>
    <t>Zm00001d037739</t>
  </si>
  <si>
    <t>GRMZM2G424509</t>
  </si>
  <si>
    <t>Zm00001d037738</t>
  </si>
  <si>
    <t>GRMZM2G052890</t>
  </si>
  <si>
    <t>Zm00001d037737</t>
  </si>
  <si>
    <t>GRMZM2G441565</t>
  </si>
  <si>
    <t>Zm00001d037736</t>
  </si>
  <si>
    <t>GRMZM2G094666</t>
  </si>
  <si>
    <t>Zm00001d037731</t>
  </si>
  <si>
    <t>AC187567.4_FG004</t>
  </si>
  <si>
    <t>Zm00001d037734</t>
  </si>
  <si>
    <t>GRMZM2G126435</t>
  </si>
  <si>
    <t>GRMZM2G126582</t>
  </si>
  <si>
    <t>Zm00001d037733</t>
  </si>
  <si>
    <t>GRMZM2G126594</t>
  </si>
  <si>
    <t>Zm00001d037732</t>
  </si>
  <si>
    <t>GRMZM2G148964</t>
  </si>
  <si>
    <t>Zm00001d037730</t>
  </si>
  <si>
    <t>GRMZM2G061751</t>
  </si>
  <si>
    <t>Zm00001d037729</t>
  </si>
  <si>
    <t>GRMZM2G098747</t>
  </si>
  <si>
    <t>Zm00001d037728</t>
  </si>
  <si>
    <t>GRMZM2G042146</t>
  </si>
  <si>
    <t>Zm00001d037727</t>
  </si>
  <si>
    <t>GRMZM2G051630</t>
  </si>
  <si>
    <t>Zm00001d037725</t>
  </si>
  <si>
    <t>GRMZM2G051619</t>
  </si>
  <si>
    <t>Zm00001d037724</t>
  </si>
  <si>
    <t>GRMZM2G354460</t>
  </si>
  <si>
    <t>Zm00001d037722</t>
  </si>
  <si>
    <t>GRMZM2G051474</t>
  </si>
  <si>
    <t>Zm00001d037721</t>
  </si>
  <si>
    <t>GRMZM2G011615</t>
  </si>
  <si>
    <t>Zm00001d037720</t>
  </si>
  <si>
    <t>GRMZM2G133631</t>
  </si>
  <si>
    <t>Zm00001d037719</t>
  </si>
  <si>
    <t>GRMZM2G361605</t>
  </si>
  <si>
    <t>Zm00001d037717</t>
  </si>
  <si>
    <t>GRMZM2G163136</t>
  </si>
  <si>
    <t>Zm00001d037714</t>
  </si>
  <si>
    <t>GRMZM2G066341</t>
  </si>
  <si>
    <t>Zm00001d037713</t>
  </si>
  <si>
    <t>GRMZM2G106233</t>
  </si>
  <si>
    <t>Zm00001d037712</t>
  </si>
  <si>
    <t>GRMZM2G149201</t>
  </si>
  <si>
    <t>Zm00001d037711</t>
  </si>
  <si>
    <t>GRMZM2G316030</t>
  </si>
  <si>
    <t>Zm00001d037708</t>
  </si>
  <si>
    <t>AC204944.3_FG004</t>
  </si>
  <si>
    <t>Zm00001d037705</t>
  </si>
  <si>
    <t>GRMZM2G399970</t>
  </si>
  <si>
    <t>Zm00001d037704</t>
  </si>
  <si>
    <t>GRMZM2G399961</t>
  </si>
  <si>
    <t>Zm00001d037703</t>
  </si>
  <si>
    <t>GRMZM2G022996</t>
  </si>
  <si>
    <t>Zm00001d037701</t>
  </si>
  <si>
    <t>GRMZM2G023232</t>
  </si>
  <si>
    <t>Zm00001d037700</t>
  </si>
  <si>
    <t>GRMZM2G350818</t>
  </si>
  <si>
    <t>Zm00001d037696</t>
  </si>
  <si>
    <t>GRMZM2G350802</t>
  </si>
  <si>
    <t>Zm00001d037695</t>
  </si>
  <si>
    <t>GRMZM2G124890</t>
  </si>
  <si>
    <t>Zm00001d037694</t>
  </si>
  <si>
    <t>GRMZM5G886257</t>
  </si>
  <si>
    <t>Zm00001d037693</t>
  </si>
  <si>
    <t>GRMZM5G864847</t>
  </si>
  <si>
    <t>Zm00001d037691</t>
  </si>
  <si>
    <t>GRMZM2G051806</t>
  </si>
  <si>
    <t>Zm00001d037689</t>
  </si>
  <si>
    <t>GRMZM5G828487</t>
  </si>
  <si>
    <t>Zm00001d037688</t>
  </si>
  <si>
    <t>GRMZM2G143817</t>
  </si>
  <si>
    <t>Zm00001d037687</t>
  </si>
  <si>
    <t>GRMZM2G441656</t>
  </si>
  <si>
    <t>Zm00001d037684</t>
  </si>
  <si>
    <t>GRMZM2G436730</t>
  </si>
  <si>
    <t>Zm00001d037682</t>
  </si>
  <si>
    <t>GRMZM2G001508</t>
  </si>
  <si>
    <t>Zm00001d037681</t>
  </si>
  <si>
    <t>GRMZM2G371793</t>
  </si>
  <si>
    <t>Zm00001d037680</t>
  </si>
  <si>
    <t>GRMZM2G403007</t>
  </si>
  <si>
    <t>Zm00001d037677</t>
  </si>
  <si>
    <t>GRMZM2G141776</t>
  </si>
  <si>
    <t>Zm00001d037675</t>
  </si>
  <si>
    <t>GRMZM2G141810</t>
  </si>
  <si>
    <t>Zm00001d037674</t>
  </si>
  <si>
    <t>GRMZM2G131609</t>
  </si>
  <si>
    <t>Zm00001d037672</t>
  </si>
  <si>
    <t>GRMZM2G131650</t>
  </si>
  <si>
    <t>Zm00001d037668</t>
  </si>
  <si>
    <t>GRMZM2G131749</t>
  </si>
  <si>
    <t>Zm00001d037666</t>
  </si>
  <si>
    <t>GRMZM2G131784</t>
  </si>
  <si>
    <t>Zm00001d037665</t>
  </si>
  <si>
    <t>GRMZM2G308440</t>
  </si>
  <si>
    <t>Zm00001d037664</t>
  </si>
  <si>
    <t>GRMZM5G886688</t>
  </si>
  <si>
    <t>Zm00001d037663</t>
  </si>
  <si>
    <t>GRMZM2G307567</t>
  </si>
  <si>
    <t>Zm00001d037660</t>
  </si>
  <si>
    <t>GRMZM2G008642</t>
  </si>
  <si>
    <t>Zm00001d037659</t>
  </si>
  <si>
    <t>AC188710.4_FG006</t>
  </si>
  <si>
    <t>Zm00001d037658</t>
  </si>
  <si>
    <t>GRMZM2G447795</t>
  </si>
  <si>
    <t>Zm00001d037656</t>
  </si>
  <si>
    <t>GRMZM2G447791</t>
  </si>
  <si>
    <t>Zm00001d037655</t>
  </si>
  <si>
    <t>GRMZM2G145589</t>
  </si>
  <si>
    <t>Zm00001d037651</t>
  </si>
  <si>
    <t>GRMZM2G002656</t>
  </si>
  <si>
    <t>Zm00001d037650</t>
  </si>
  <si>
    <t>GRMZM2G147869</t>
  </si>
  <si>
    <t>Zm00001d037648</t>
  </si>
  <si>
    <t>AC205035.3_FG004</t>
  </si>
  <si>
    <t>Zm00001d037647</t>
  </si>
  <si>
    <t>GRMZM2G517884</t>
  </si>
  <si>
    <t>Zm00001d037645</t>
  </si>
  <si>
    <t>GRMZM2G138585</t>
  </si>
  <si>
    <t>Zm00001d037644</t>
  </si>
  <si>
    <t>GRMZM2G438378</t>
  </si>
  <si>
    <t>Zm00001d037643</t>
  </si>
  <si>
    <t>GRMZM2G137820</t>
  </si>
  <si>
    <t>Zm00001d037642</t>
  </si>
  <si>
    <t>GRMZM2G137849</t>
  </si>
  <si>
    <t>Zm00001d037640</t>
  </si>
  <si>
    <t>GRMZM2G028110</t>
  </si>
  <si>
    <t>Zm00001d037637</t>
  </si>
  <si>
    <t>GRMZM2G027723</t>
  </si>
  <si>
    <t>GRMZM2G002473</t>
  </si>
  <si>
    <t>Zm00001d037635</t>
  </si>
  <si>
    <t>GRMZM2G008252</t>
  </si>
  <si>
    <t>Zm00001d037633</t>
  </si>
  <si>
    <t>GRMZM2G165865</t>
  </si>
  <si>
    <t>GRMZM2G323888</t>
  </si>
  <si>
    <t>Zm00001d037632</t>
  </si>
  <si>
    <t>GRMZM2G352618</t>
  </si>
  <si>
    <t>Zm00001d037631</t>
  </si>
  <si>
    <t>GRMZM2G458776</t>
  </si>
  <si>
    <t>Zm00001d037630</t>
  </si>
  <si>
    <t>GRMZM2G341155</t>
  </si>
  <si>
    <t>Zm00001d037628</t>
  </si>
  <si>
    <t>GRMZM2G044358</t>
  </si>
  <si>
    <t>Zm00001d037627</t>
  </si>
  <si>
    <t>GRMZM2G044442</t>
  </si>
  <si>
    <t>Zm00001d037626</t>
  </si>
  <si>
    <t>GRMZM2G092258</t>
  </si>
  <si>
    <t>Zm00001d037625</t>
  </si>
  <si>
    <t>GRMZM2G092244</t>
  </si>
  <si>
    <t>Zm00001d037624</t>
  </si>
  <si>
    <t>GRMZM2G426469</t>
  </si>
  <si>
    <t>Zm00001d037623</t>
  </si>
  <si>
    <t>GRMZM2G409407</t>
  </si>
  <si>
    <t>Zm00001d037620</t>
  </si>
  <si>
    <t>GRMZM2G108714</t>
  </si>
  <si>
    <t>Zm00001d037619</t>
  </si>
  <si>
    <t>GRMZM2G089021</t>
  </si>
  <si>
    <t>Zm00001d037617</t>
  </si>
  <si>
    <t>GRMZM5G847615</t>
  </si>
  <si>
    <t>Zm00001d037616</t>
  </si>
  <si>
    <t>GRMZM5G842484</t>
  </si>
  <si>
    <t>Zm00001d037615</t>
  </si>
  <si>
    <t>GRMZM5G881172</t>
  </si>
  <si>
    <t>Zm00001d037614</t>
  </si>
  <si>
    <t>GRMZM2G558539</t>
  </si>
  <si>
    <t>Zm00001d037613</t>
  </si>
  <si>
    <t>GRMZM2G701108</t>
  </si>
  <si>
    <t>Zm00001d037612</t>
  </si>
  <si>
    <t>GRMZM2G024350</t>
  </si>
  <si>
    <t>Zm00001d037611</t>
  </si>
  <si>
    <t>GRMZM2G167387</t>
  </si>
  <si>
    <t>Zm00001d037610</t>
  </si>
  <si>
    <t>GRMZM2G086761</t>
  </si>
  <si>
    <t>Zm00001d037608</t>
  </si>
  <si>
    <t>GRMZM2G163054</t>
  </si>
  <si>
    <t>Zm00001d037607</t>
  </si>
  <si>
    <t>GRMZM2G009845</t>
  </si>
  <si>
    <t>Zm00001d037606</t>
  </si>
  <si>
    <t>AC194965.4_FG004</t>
  </si>
  <si>
    <t>Zm00001d037605</t>
  </si>
  <si>
    <t>AC194965.4_FG001</t>
  </si>
  <si>
    <t>Zm00001d037604</t>
  </si>
  <si>
    <t>GRMZM5G803952</t>
  </si>
  <si>
    <t>Zm00001d037603</t>
  </si>
  <si>
    <t>GRMZM2G018020</t>
  </si>
  <si>
    <t>Zm00001d037602</t>
  </si>
  <si>
    <t>GRMZM5G899390</t>
  </si>
  <si>
    <t>Zm00001d037601</t>
  </si>
  <si>
    <t>GRMZM5G881464</t>
  </si>
  <si>
    <t>Zm00001d037599</t>
  </si>
  <si>
    <t>GRMZM2G153250</t>
  </si>
  <si>
    <t>Zm00001d037596</t>
  </si>
  <si>
    <t>GRMZM2G008093</t>
  </si>
  <si>
    <t>Zm00001d037593</t>
  </si>
  <si>
    <t>GRMZM2G159369</t>
  </si>
  <si>
    <t>Zm00001d037590</t>
  </si>
  <si>
    <t>GRMZM2G129218</t>
  </si>
  <si>
    <t>Zm00001d037586</t>
  </si>
  <si>
    <t>GRMZM2G085970</t>
  </si>
  <si>
    <t>Zm00001d037582</t>
  </si>
  <si>
    <t>AC207728.2_FG003</t>
  </si>
  <si>
    <t>Zm00001d037579</t>
  </si>
  <si>
    <t>GRMZM2G041065</t>
  </si>
  <si>
    <t>Zm00001d037576</t>
  </si>
  <si>
    <t>GRMZM2G341762</t>
  </si>
  <si>
    <t>Zm00001d037575</t>
  </si>
  <si>
    <t>GRMZM2G040702</t>
  </si>
  <si>
    <t>Zm00001d037574</t>
  </si>
  <si>
    <t>GRMZM2G341729</t>
  </si>
  <si>
    <t>Zm00001d037573</t>
  </si>
  <si>
    <t>GRMZM2G040364</t>
  </si>
  <si>
    <t>Zm00001d037569</t>
  </si>
  <si>
    <t>GRMZM2G037323</t>
  </si>
  <si>
    <t>Zm00001d037567</t>
  </si>
  <si>
    <t>GRMZM2G078798</t>
  </si>
  <si>
    <t>Zm00001d037565</t>
  </si>
  <si>
    <t>GRMZM2G468473</t>
  </si>
  <si>
    <t>Zm00001d037562</t>
  </si>
  <si>
    <t>GRMZM2G468475</t>
  </si>
  <si>
    <t>Zm00001d037561</t>
  </si>
  <si>
    <t>AC211494.4_FG003</t>
  </si>
  <si>
    <t>Zm00001d037560</t>
  </si>
  <si>
    <t>GRMZM2G435979</t>
  </si>
  <si>
    <t>Zm00001d037557</t>
  </si>
  <si>
    <t>GRMZM2G034622</t>
  </si>
  <si>
    <t>GRMZM2G150187</t>
  </si>
  <si>
    <t>Zm00001d037556</t>
  </si>
  <si>
    <t>GRMZM2G159570</t>
  </si>
  <si>
    <t>Zm00001d037554</t>
  </si>
  <si>
    <t>GRMZM2G177026</t>
  </si>
  <si>
    <t>Zm00001d037553</t>
  </si>
  <si>
    <t>GRMZM2G152040</t>
  </si>
  <si>
    <t>Zm00001d037551</t>
  </si>
  <si>
    <t>GRMZM2G450233</t>
  </si>
  <si>
    <t>Zm00001d037550</t>
  </si>
  <si>
    <t>GRMZM2G135108</t>
  </si>
  <si>
    <t>Zm00001d037547</t>
  </si>
  <si>
    <t>GRMZM2G030235</t>
  </si>
  <si>
    <t>Zm00001d037546</t>
  </si>
  <si>
    <t>GRMZM5G897958</t>
  </si>
  <si>
    <t>Zm00001d037544</t>
  </si>
  <si>
    <t>GRMZM2G083975</t>
  </si>
  <si>
    <t>Zm00001d037543</t>
  </si>
  <si>
    <t>GRMZM2G174621</t>
  </si>
  <si>
    <t>Zm00001d037542</t>
  </si>
  <si>
    <t>GRMZM2G084812</t>
  </si>
  <si>
    <t>Zm00001d037540</t>
  </si>
  <si>
    <t>GRMZM6G949474</t>
  </si>
  <si>
    <t>GRMZM2G148709</t>
  </si>
  <si>
    <t>Zm00001d037538</t>
  </si>
  <si>
    <t>GRMZM2G148810</t>
  </si>
  <si>
    <t>Zm00001d037537</t>
  </si>
  <si>
    <t>GRMZM2G118344</t>
  </si>
  <si>
    <t>Zm00001d037536</t>
  </si>
  <si>
    <t>GRMZM2G312933</t>
  </si>
  <si>
    <t>Zm00001d037534</t>
  </si>
  <si>
    <t>GRMZM2G021796</t>
  </si>
  <si>
    <t>Zm00001d037533</t>
  </si>
  <si>
    <t>GRMZM2G021846</t>
  </si>
  <si>
    <t>Zm00001d037532</t>
  </si>
  <si>
    <t>GRMZM2G323172</t>
  </si>
  <si>
    <t>Zm00001d037531</t>
  </si>
  <si>
    <t>GRMZM2G176910</t>
  </si>
  <si>
    <t>Zm00001d037530</t>
  </si>
  <si>
    <t>GRMZM2G402538</t>
  </si>
  <si>
    <t>Zm00001d037529</t>
  </si>
  <si>
    <t>GRMZM2G369629</t>
  </si>
  <si>
    <t>Zm00001d037528</t>
  </si>
  <si>
    <t>GRMZM2G002932</t>
  </si>
  <si>
    <t>Zm00001d037520</t>
  </si>
  <si>
    <t>GRMZM2G002959</t>
  </si>
  <si>
    <t>Zm00001d037521</t>
  </si>
  <si>
    <t>GRMZM2G003064</t>
  </si>
  <si>
    <t>Zm00001d037522</t>
  </si>
  <si>
    <t>GRMZM2G061492</t>
  </si>
  <si>
    <t>Zm00001d037519</t>
  </si>
  <si>
    <t>GRMZM2G126484</t>
  </si>
  <si>
    <t>Zm00001d037518</t>
  </si>
  <si>
    <t>GRMZM2G122577</t>
  </si>
  <si>
    <t>Zm00001d037515</t>
  </si>
  <si>
    <t>GRMZM2G122563</t>
  </si>
  <si>
    <t>Zm00001d037514</t>
  </si>
  <si>
    <t>GRMZM2G064096</t>
  </si>
  <si>
    <t>Zm00001d037513</t>
  </si>
  <si>
    <t>GRMZM2G064001</t>
  </si>
  <si>
    <t>Zm00001d037512</t>
  </si>
  <si>
    <t>GRMZM2G063754</t>
  </si>
  <si>
    <t>Zm00001d037509</t>
  </si>
  <si>
    <t>GRMZM2G063253</t>
  </si>
  <si>
    <t>Zm00001d037505</t>
  </si>
  <si>
    <t>GRMZM2G063184</t>
  </si>
  <si>
    <t>Zm00001d037504</t>
  </si>
  <si>
    <t>GRMZM2G146750</t>
  </si>
  <si>
    <t>Zm00001d037503</t>
  </si>
  <si>
    <t>GRMZM2G146778</t>
  </si>
  <si>
    <t>Zm00001d037500</t>
  </si>
  <si>
    <t>GRMZM2G066612</t>
  </si>
  <si>
    <t>Zm00001d037499</t>
  </si>
  <si>
    <t>GRMZM2G127160</t>
  </si>
  <si>
    <t>Zm00001d037498</t>
  </si>
  <si>
    <t>GRMZM2G127115</t>
  </si>
  <si>
    <t>Zm00001d037497</t>
  </si>
  <si>
    <t>GRMZM2G127080</t>
  </si>
  <si>
    <t>Zm00001d037495</t>
  </si>
  <si>
    <t>GRMZM2G302664</t>
  </si>
  <si>
    <t>Zm00001d037494</t>
  </si>
  <si>
    <t>GRMZM2G148167</t>
  </si>
  <si>
    <t>Zm00001d037493</t>
  </si>
  <si>
    <t>GRMZM2G148200</t>
  </si>
  <si>
    <t>Zm00001d037492</t>
  </si>
  <si>
    <t>GRMZM2G148237</t>
  </si>
  <si>
    <t>Zm00001d037491</t>
  </si>
  <si>
    <t>GRMZM2G166659</t>
  </si>
  <si>
    <t>Zm00001d037489</t>
  </si>
  <si>
    <t>GRMZM2G426175</t>
  </si>
  <si>
    <t>Zm00001d037487</t>
  </si>
  <si>
    <t>GRMZM2G401139</t>
  </si>
  <si>
    <t>Zm00001d037485</t>
  </si>
  <si>
    <t>AC234171.1_FG001</t>
  </si>
  <si>
    <t>AC234171.1_FG003</t>
  </si>
  <si>
    <t>Zm00001d037484</t>
  </si>
  <si>
    <t>GRMZM5G846196</t>
  </si>
  <si>
    <t>Zm00001d037483</t>
  </si>
  <si>
    <t>GRMZM2G082399</t>
  </si>
  <si>
    <t>Zm00001d037482</t>
  </si>
  <si>
    <t>GRMZM2G032505</t>
  </si>
  <si>
    <t>Zm00001d037481</t>
  </si>
  <si>
    <t>GRMZM2G127147</t>
  </si>
  <si>
    <t>Zm00001d037480</t>
  </si>
  <si>
    <t>GRMZM5G805526</t>
  </si>
  <si>
    <t>Zm00001d037479</t>
  </si>
  <si>
    <t>GRMZM2G071100</t>
  </si>
  <si>
    <t>Zm00001d037477</t>
  </si>
  <si>
    <t>GRMZM2G071162</t>
  </si>
  <si>
    <t>Zm00001d037476</t>
  </si>
  <si>
    <t>GRMZM2G462046</t>
  </si>
  <si>
    <t>Zm00001d037474</t>
  </si>
  <si>
    <t>GRMZM2G161102</t>
  </si>
  <si>
    <t>Zm00001d037473</t>
  </si>
  <si>
    <t>GRMZM2G365768</t>
  </si>
  <si>
    <t>Zm00001d037471</t>
  </si>
  <si>
    <t>GRMZM2G064657</t>
  </si>
  <si>
    <t>Zm00001d037468</t>
  </si>
  <si>
    <t>AC194592.2_FG001</t>
  </si>
  <si>
    <t>Zm00001d037467</t>
  </si>
  <si>
    <t>GRMZM2G324462</t>
  </si>
  <si>
    <t>Zm00001d037465</t>
  </si>
  <si>
    <t>GRMZM2G028731</t>
  </si>
  <si>
    <t>Zm00001d037464</t>
  </si>
  <si>
    <t>GRMZM2G342539</t>
  </si>
  <si>
    <t>Zm00001d037463</t>
  </si>
  <si>
    <t>GRMZM2G342588</t>
  </si>
  <si>
    <t>Zm00001d037461</t>
  </si>
  <si>
    <t>GRMZM2G122198</t>
  </si>
  <si>
    <t>Zm00001d037455</t>
  </si>
  <si>
    <t>GRMZM2G142409</t>
  </si>
  <si>
    <t>Zm00001d037453</t>
  </si>
  <si>
    <t>GRMZM2G142363</t>
  </si>
  <si>
    <t>Zm00001d037452</t>
  </si>
  <si>
    <t>GRMZM2G143525</t>
  </si>
  <si>
    <t>Zm00001d037449</t>
  </si>
  <si>
    <t>GRMZM2G015432</t>
  </si>
  <si>
    <t>Zm00001d037448</t>
  </si>
  <si>
    <t>GRMZM2G341027</t>
  </si>
  <si>
    <t>Zm00001d037446</t>
  </si>
  <si>
    <t>GRMZM2G416509</t>
  </si>
  <si>
    <t>Zm00001d037444</t>
  </si>
  <si>
    <t>GRMZM2G117057</t>
  </si>
  <si>
    <t>Zm00001d037439</t>
  </si>
  <si>
    <t>GRMZM2G125054</t>
  </si>
  <si>
    <t>Zm00001d037438</t>
  </si>
  <si>
    <t>GRMZM2G100018</t>
  </si>
  <si>
    <t>Zm00001d037436</t>
  </si>
  <si>
    <t>GRMZM2G136750</t>
  </si>
  <si>
    <t>Zm00001d037435</t>
  </si>
  <si>
    <t>GRMZM2G136800</t>
  </si>
  <si>
    <t>Zm00001d037434</t>
  </si>
  <si>
    <t>AC231604.1_FG001</t>
  </si>
  <si>
    <t>Zm00001d037431</t>
  </si>
  <si>
    <t>GRMZM5G841142</t>
  </si>
  <si>
    <t>Zm00001d037429</t>
  </si>
  <si>
    <t>GRMZM2G149700</t>
  </si>
  <si>
    <t>Zm00001d037426</t>
  </si>
  <si>
    <t>GRMZM2G089562</t>
  </si>
  <si>
    <t>Zm00001d037425</t>
  </si>
  <si>
    <t>GRMZM2G046576</t>
  </si>
  <si>
    <t>Zm00001d037422</t>
  </si>
  <si>
    <t>GRMZM2G164669</t>
  </si>
  <si>
    <t>Zm00001d037420</t>
  </si>
  <si>
    <t>GRMZM2G105598</t>
  </si>
  <si>
    <t>Zm00001d037417</t>
  </si>
  <si>
    <t>GRMZM5G858880</t>
  </si>
  <si>
    <t>Zm00001d037408</t>
  </si>
  <si>
    <t>GRMZM2G405498</t>
  </si>
  <si>
    <t>Zm00001d037409</t>
  </si>
  <si>
    <t>GRMZM2G104109</t>
  </si>
  <si>
    <t>Zm00001d037410</t>
  </si>
  <si>
    <t>GRMZM2G101874</t>
  </si>
  <si>
    <t>Zm00001d037413</t>
  </si>
  <si>
    <t>GRMZM2G174170</t>
  </si>
  <si>
    <t>Zm00001d037412</t>
  </si>
  <si>
    <t>GRMZM2G174129</t>
  </si>
  <si>
    <t>Zm00001d037411</t>
  </si>
  <si>
    <t>GRMZM2G018369</t>
  </si>
  <si>
    <t>GRMZM2G312081</t>
  </si>
  <si>
    <t>Zm00001d037407</t>
  </si>
  <si>
    <t>GRMZM2G353729</t>
  </si>
  <si>
    <t>Zm00001d037404</t>
  </si>
  <si>
    <t>GRMZM2G457789</t>
  </si>
  <si>
    <t>Zm00001d037401</t>
  </si>
  <si>
    <t>GRMZM2G107116</t>
  </si>
  <si>
    <t>GRMZM2G110168</t>
  </si>
  <si>
    <t>Zm00001d037400</t>
  </si>
  <si>
    <t>GRMZM2G397889</t>
  </si>
  <si>
    <t>Zm00001d037398</t>
  </si>
  <si>
    <t>GRMZM2G005195</t>
  </si>
  <si>
    <t>Zm00001d037396</t>
  </si>
  <si>
    <t>GRMZM2G337768</t>
  </si>
  <si>
    <t>Zm00001d037397</t>
  </si>
  <si>
    <t>GRMZM2G324221</t>
  </si>
  <si>
    <t>Zm00001d037395</t>
  </si>
  <si>
    <t>GRMZM2G427805</t>
  </si>
  <si>
    <t>Zm00001d037393</t>
  </si>
  <si>
    <t>GRMZM2G313953</t>
  </si>
  <si>
    <t>Zm00001d037392</t>
  </si>
  <si>
    <t>GRMZM2G012992</t>
  </si>
  <si>
    <t>Zm00001d037388</t>
  </si>
  <si>
    <t>GRMZM2G313816</t>
  </si>
  <si>
    <t>GRMZM2G313761</t>
  </si>
  <si>
    <t>Zm00001d037389</t>
  </si>
  <si>
    <t>GRMZM2G333923</t>
  </si>
  <si>
    <t>Zm00001d037387</t>
  </si>
  <si>
    <t>GRMZM2G036564</t>
  </si>
  <si>
    <t>Zm00001d037386</t>
  </si>
  <si>
    <t>GRMZM2G114801</t>
  </si>
  <si>
    <t>Zm00001d037385</t>
  </si>
  <si>
    <t>GRMZM2G383404</t>
  </si>
  <si>
    <t>Zm00001d037384</t>
  </si>
  <si>
    <t>GRMZM2G162755</t>
  </si>
  <si>
    <t>Zm00001d037383</t>
  </si>
  <si>
    <t>GRMZM2G162783</t>
  </si>
  <si>
    <t>Zm00001d037382</t>
  </si>
  <si>
    <t>GRMZM2G162788</t>
  </si>
  <si>
    <t>Zm00001d037381</t>
  </si>
  <si>
    <t>GRMZM2G368678</t>
  </si>
  <si>
    <t>Zm00001d037377</t>
  </si>
  <si>
    <t>GRMZM2G148624</t>
  </si>
  <si>
    <t>Zm00001d037376</t>
  </si>
  <si>
    <t>GRMZM2G075710</t>
  </si>
  <si>
    <t>Zm00001d037375</t>
  </si>
  <si>
    <t>AC214765.3_FG001</t>
  </si>
  <si>
    <t>Zm00001d037372</t>
  </si>
  <si>
    <t>GRMZM2G159953</t>
  </si>
  <si>
    <t>Zm00001d037371</t>
  </si>
  <si>
    <t>GRMZM2G095895</t>
  </si>
  <si>
    <t>Zm00001d037370</t>
  </si>
  <si>
    <t>GRMZM2G018823</t>
  </si>
  <si>
    <t>Zm00001d037369</t>
  </si>
  <si>
    <t>GRMZM2G104511</t>
  </si>
  <si>
    <t>Zm00001d037367</t>
  </si>
  <si>
    <t>GRMZM5G852028</t>
  </si>
  <si>
    <t>Zm00001d010106</t>
  </si>
  <si>
    <t>GRMZM2G172787</t>
  </si>
  <si>
    <t>Zm00001d037362</t>
  </si>
  <si>
    <t>GRMZM2G443888</t>
  </si>
  <si>
    <t>Zm00001d037361</t>
  </si>
  <si>
    <t>GRMZM2G443881</t>
  </si>
  <si>
    <t>GRMZM2G396632</t>
  </si>
  <si>
    <t>Zm00001d037360</t>
  </si>
  <si>
    <t>GRMZM2G095404</t>
  </si>
  <si>
    <t>Zm00001d037359</t>
  </si>
  <si>
    <t>AC209629.2_FG003</t>
  </si>
  <si>
    <t>Zm00001d037358</t>
  </si>
  <si>
    <t>GRMZM2G087787</t>
  </si>
  <si>
    <t>Zm00001d037356</t>
  </si>
  <si>
    <t>GRMZM2G174315</t>
  </si>
  <si>
    <t>Zm00001d037354</t>
  </si>
  <si>
    <t>GRMZM2G054468</t>
  </si>
  <si>
    <t>Zm00001d037352</t>
  </si>
  <si>
    <t>GRMZM2G476323</t>
  </si>
  <si>
    <t>Zm00001d037350</t>
  </si>
  <si>
    <t>GRMZM2G467799</t>
  </si>
  <si>
    <t>Zm00001d037346</t>
  </si>
  <si>
    <t>GRMZM2G387890</t>
  </si>
  <si>
    <t>GRMZM2G059634</t>
  </si>
  <si>
    <t>Zm00001d037342</t>
  </si>
  <si>
    <t>GRMZM2G164308</t>
  </si>
  <si>
    <t>Zm00001d037343</t>
  </si>
  <si>
    <t>GRMZM2G155343</t>
  </si>
  <si>
    <t>Zm00001d037340</t>
  </si>
  <si>
    <t>AC204519.3_FG003</t>
  </si>
  <si>
    <t>Zm00001d037339</t>
  </si>
  <si>
    <t>GRMZM2G455642</t>
  </si>
  <si>
    <t>Zm00001d037338</t>
  </si>
  <si>
    <t>GRMZM2G155546</t>
  </si>
  <si>
    <t>Zm00001d037337</t>
  </si>
  <si>
    <t>GRMZM2G048962</t>
  </si>
  <si>
    <t>Zm00001d037336</t>
  </si>
  <si>
    <t>GRMZM2G048910</t>
  </si>
  <si>
    <t>Zm00001d037334</t>
  </si>
  <si>
    <t>GRMZM2G074454</t>
  </si>
  <si>
    <t>Zm00001d037333</t>
  </si>
  <si>
    <t>GRMZM2G431708</t>
  </si>
  <si>
    <t>GRMZM2G132373</t>
  </si>
  <si>
    <t>Zm00001d037332</t>
  </si>
  <si>
    <t>GRMZM2G435357</t>
  </si>
  <si>
    <t>GRMZM2G382711</t>
  </si>
  <si>
    <t>Zm00001d037329</t>
  </si>
  <si>
    <t>GRMZM2G168304</t>
  </si>
  <si>
    <t>Zm00001d037328</t>
  </si>
  <si>
    <t>GRMZM2G012717</t>
  </si>
  <si>
    <t>Zm00001d037327</t>
  </si>
  <si>
    <t>GRMZM2G047720</t>
  </si>
  <si>
    <t>Zm00001d037323</t>
  </si>
  <si>
    <t>GRMZM2G362410</t>
  </si>
  <si>
    <t>Zm00001d037322</t>
  </si>
  <si>
    <t>GRMZM2G042889</t>
  </si>
  <si>
    <t>Zm00001d037321</t>
  </si>
  <si>
    <t>GRMZM2G426483</t>
  </si>
  <si>
    <t>GRMZM2G157113</t>
  </si>
  <si>
    <t>Zm00001d037318</t>
  </si>
  <si>
    <t>GRMZM2G133331</t>
  </si>
  <si>
    <t>Zm00001d037317</t>
  </si>
  <si>
    <t>GRMZM2G078954</t>
  </si>
  <si>
    <t>Zm00001d037315</t>
  </si>
  <si>
    <t>GRMZM2G379608</t>
  </si>
  <si>
    <t>GRMZM2G086768</t>
  </si>
  <si>
    <t>GRMZM2G027309</t>
  </si>
  <si>
    <t>GRMZM2G097132</t>
  </si>
  <si>
    <t>GRMZM2G156910</t>
  </si>
  <si>
    <t>Zm00001d037313</t>
  </si>
  <si>
    <t>GRMZM5G882140</t>
  </si>
  <si>
    <t>Zm00001d037311</t>
  </si>
  <si>
    <t>AC206185.3_FG002</t>
  </si>
  <si>
    <t>Zm00001d037310</t>
  </si>
  <si>
    <t>GRMZM2G168190</t>
  </si>
  <si>
    <t>Zm00001d037308</t>
  </si>
  <si>
    <t>GRMZM2G020943</t>
  </si>
  <si>
    <t>Zm00001d037307</t>
  </si>
  <si>
    <t>GRMZM2G120163</t>
  </si>
  <si>
    <t>Zm00001d037305</t>
  </si>
  <si>
    <t>GRMZM2G170391</t>
  </si>
  <si>
    <t>Zm00001d037303</t>
  </si>
  <si>
    <t>GRMZM2G095628</t>
  </si>
  <si>
    <t>GRMZM2G028862</t>
  </si>
  <si>
    <t>Zm00001d037301</t>
  </si>
  <si>
    <t>GRMZM2G324375</t>
  </si>
  <si>
    <t>Zm00001d037300</t>
  </si>
  <si>
    <t>GRMZM2G050727</t>
  </si>
  <si>
    <t>Zm00001d037299</t>
  </si>
  <si>
    <t>GRMZM2G050748</t>
  </si>
  <si>
    <t>Zm00001d037298</t>
  </si>
  <si>
    <t>GRMZM2G349665</t>
  </si>
  <si>
    <t>Zm00001d037297</t>
  </si>
  <si>
    <t>GRMZM2G028648</t>
  </si>
  <si>
    <t>Zm00001d037296</t>
  </si>
  <si>
    <t>GRMZM5G862449</t>
  </si>
  <si>
    <t>GRMZM2G008556</t>
  </si>
  <si>
    <t>Zm00001d037291</t>
  </si>
  <si>
    <t>GRMZM2G085378</t>
  </si>
  <si>
    <t>Zm00001d037290</t>
  </si>
  <si>
    <t>GRMZM2G156255</t>
  </si>
  <si>
    <t>Zm00001d037289</t>
  </si>
  <si>
    <t>GRMZM2G156310</t>
  </si>
  <si>
    <t>Zm00001d037288</t>
  </si>
  <si>
    <t>GRMZM2G467528</t>
  </si>
  <si>
    <t>Zm00001d037284</t>
  </si>
  <si>
    <t>GRMZM2G467520</t>
  </si>
  <si>
    <t>Zm00001d037281</t>
  </si>
  <si>
    <t>AC212465.3_FG002</t>
  </si>
  <si>
    <t>Zm00001d037280</t>
  </si>
  <si>
    <t>GRMZM2G157462</t>
  </si>
  <si>
    <t>Zm00001d037279</t>
  </si>
  <si>
    <t>GRMZM2G059151</t>
  </si>
  <si>
    <t>Zm00001d037278</t>
  </si>
  <si>
    <t>GRMZM2G059282</t>
  </si>
  <si>
    <t>Zm00001d037277</t>
  </si>
  <si>
    <t>GRMZM2G360339</t>
  </si>
  <si>
    <t>Zm00001d037275</t>
  </si>
  <si>
    <t>GRMZM2G060000</t>
  </si>
  <si>
    <t>Zm00001d037274</t>
  </si>
  <si>
    <t>GRMZM2G025322</t>
  </si>
  <si>
    <t>Zm00001d037273</t>
  </si>
  <si>
    <t>GRMZM2G334409</t>
  </si>
  <si>
    <t>Zm00001d037272</t>
  </si>
  <si>
    <t>GRMZM2G107092</t>
  </si>
  <si>
    <t>Zm00001d037271</t>
  </si>
  <si>
    <t>GRMZM2G405133</t>
  </si>
  <si>
    <t>Zm00001d037270</t>
  </si>
  <si>
    <t>GRMZM5G819204</t>
  </si>
  <si>
    <t>Zm00001d037268</t>
  </si>
  <si>
    <t>GRMZM2G054070</t>
  </si>
  <si>
    <t>Zm00001d037265</t>
  </si>
  <si>
    <t>GRMZM2G054028</t>
  </si>
  <si>
    <t>Zm00001d037266</t>
  </si>
  <si>
    <t>GRMZM2G053767</t>
  </si>
  <si>
    <t>Zm00001d037267</t>
  </si>
  <si>
    <t>GRMZM2G082613</t>
  </si>
  <si>
    <t>Zm00001d037264</t>
  </si>
  <si>
    <t>GRMZM2G082564</t>
  </si>
  <si>
    <t>Zm00001d037263</t>
  </si>
  <si>
    <t>GRMZM2G122892</t>
  </si>
  <si>
    <t>Zm00001d037261</t>
  </si>
  <si>
    <t>GRMZM2G425647</t>
  </si>
  <si>
    <t>Zm00001d037260</t>
  </si>
  <si>
    <t>GRMZM2G009683</t>
  </si>
  <si>
    <t>Zm00001d037257</t>
  </si>
  <si>
    <t>GRMZM2G309035</t>
  </si>
  <si>
    <t>Zm00001d037258</t>
  </si>
  <si>
    <t>GRMZM5G812169</t>
  </si>
  <si>
    <t>Zm00001d037255</t>
  </si>
  <si>
    <t>GRMZM2G060337</t>
  </si>
  <si>
    <t>Zm00001d037254</t>
  </si>
  <si>
    <t>GRMZM2G010960</t>
  </si>
  <si>
    <t>Zm00001d037252</t>
  </si>
  <si>
    <t>GRMZM2G474088</t>
  </si>
  <si>
    <t>Zm00001d037251</t>
  </si>
  <si>
    <t>GRMZM2G047941</t>
  </si>
  <si>
    <t>Zm00001d037249</t>
  </si>
  <si>
    <t>GRMZM2G005454</t>
  </si>
  <si>
    <t>Zm00001d037250</t>
  </si>
  <si>
    <t>GRMZM2G107373</t>
  </si>
  <si>
    <t>Zm00001d037248</t>
  </si>
  <si>
    <t>GRMZM2G165969</t>
  </si>
  <si>
    <t>Zm00001d037247</t>
  </si>
  <si>
    <t>GRMZM2G175272</t>
  </si>
  <si>
    <t>Zm00001d037246</t>
  </si>
  <si>
    <t>GRMZM2G003725</t>
  </si>
  <si>
    <t>Zm00001d037245</t>
  </si>
  <si>
    <t>AC202439.3_FG001</t>
  </si>
  <si>
    <t>Zm00001d037243</t>
  </si>
  <si>
    <t>AC202439.3_FG006</t>
  </si>
  <si>
    <t>Zm00001d037242</t>
  </si>
  <si>
    <t>GRMZM5G854948</t>
  </si>
  <si>
    <t>Zm00001d037241</t>
  </si>
  <si>
    <t>GRMZM5G826194</t>
  </si>
  <si>
    <t>Zm00001d037240</t>
  </si>
  <si>
    <t>GRMZM2G701082</t>
  </si>
  <si>
    <t>Zm00001d037239</t>
  </si>
  <si>
    <t>GRMZM2G168200</t>
  </si>
  <si>
    <t>Zm00001d037237</t>
  </si>
  <si>
    <t>GRMZM2G168119</t>
  </si>
  <si>
    <t>Zm00001d037236</t>
  </si>
  <si>
    <t>GRMZM2G020742</t>
  </si>
  <si>
    <t>Zm00001d037235</t>
  </si>
  <si>
    <t>GRMZM2G348551</t>
  </si>
  <si>
    <t>Zm00001d037234</t>
  </si>
  <si>
    <t>GRMZM2G042607</t>
  </si>
  <si>
    <t>Zm00001d037233</t>
  </si>
  <si>
    <t>GRMZM2G048836</t>
  </si>
  <si>
    <t>Zm00001d037232</t>
  </si>
  <si>
    <t>GRMZM2G010433</t>
  </si>
  <si>
    <t>Zm00001d037229</t>
  </si>
  <si>
    <t>GRMZM2G137108</t>
  </si>
  <si>
    <t>Zm00001d037228</t>
  </si>
  <si>
    <t>GRMZM2G174619</t>
  </si>
  <si>
    <t>Zm00001d037227</t>
  </si>
  <si>
    <t>GRMZM2G423229</t>
  </si>
  <si>
    <t>Zm00001d037225</t>
  </si>
  <si>
    <t>GRMZM6G112751</t>
  </si>
  <si>
    <t>GRMZM2G142751</t>
  </si>
  <si>
    <t>Zm00001d037221</t>
  </si>
  <si>
    <t>GRMZM2G047860</t>
  </si>
  <si>
    <t>Zm00001d037220</t>
  </si>
  <si>
    <t>GRMZM2G383680</t>
  </si>
  <si>
    <t>Zm00001d037218</t>
  </si>
  <si>
    <t>GRMZM2G067329</t>
  </si>
  <si>
    <t>Zm00001d037217</t>
  </si>
  <si>
    <t>GRMZM2G067361</t>
  </si>
  <si>
    <t>Zm00001d037216</t>
  </si>
  <si>
    <t>GRMZM2G067373</t>
  </si>
  <si>
    <t>Zm00001d037215</t>
  </si>
  <si>
    <t>GRMZM2G553687</t>
  </si>
  <si>
    <t>Zm00001d037214</t>
  </si>
  <si>
    <t>GRMZM2G027862</t>
  </si>
  <si>
    <t>Zm00001d037213</t>
  </si>
  <si>
    <t>GRMZM2G334225</t>
  </si>
  <si>
    <t>Zm00001d037212</t>
  </si>
  <si>
    <t>GRMZM2G064993</t>
  </si>
  <si>
    <t>Zm00001d037211</t>
  </si>
  <si>
    <t>GRMZM2G366301</t>
  </si>
  <si>
    <t>Zm00001d037210</t>
  </si>
  <si>
    <t>GRMZM2G073700</t>
  </si>
  <si>
    <t>Zm00001d037209</t>
  </si>
  <si>
    <t>GRMZM2G417750</t>
  </si>
  <si>
    <t>Zm00001d037208</t>
  </si>
  <si>
    <t>GRMZM2G118657</t>
  </si>
  <si>
    <t>Zm00001d037207</t>
  </si>
  <si>
    <t>AC197124.3_FG004</t>
  </si>
  <si>
    <t>Zm00001d037206</t>
  </si>
  <si>
    <t>GRMZM2G008353</t>
  </si>
  <si>
    <t>Zm00001d037205</t>
  </si>
  <si>
    <t>GRMZM2G008196</t>
  </si>
  <si>
    <t>Zm00001d037204</t>
  </si>
  <si>
    <t>GRMZM2G000674</t>
  </si>
  <si>
    <t>Zm00001d037203</t>
  </si>
  <si>
    <t>GRMZM6G438921</t>
  </si>
  <si>
    <t>Zm00001d037199</t>
  </si>
  <si>
    <t>GRMZM2G008166</t>
  </si>
  <si>
    <t>Zm00001d037170</t>
  </si>
  <si>
    <t>GRMZM2G008159</t>
  </si>
  <si>
    <t>Zm00001d037171</t>
  </si>
  <si>
    <t>GRMZM2G436950</t>
  </si>
  <si>
    <t>Zm00001d037172</t>
  </si>
  <si>
    <t>GRMZM2G436947</t>
  </si>
  <si>
    <t>Zm00001d037173</t>
  </si>
  <si>
    <t>GRMZM2G137593</t>
  </si>
  <si>
    <t>Zm00001d037174</t>
  </si>
  <si>
    <t>GRMZM2G137584</t>
  </si>
  <si>
    <t>Zm00001d037177</t>
  </si>
  <si>
    <t>GRMZM2G111421</t>
  </si>
  <si>
    <t>Zm00001d037180</t>
  </si>
  <si>
    <t>GRMZM2G111394</t>
  </si>
  <si>
    <t>Zm00001d037181</t>
  </si>
  <si>
    <t>GRMZM2G156712</t>
  </si>
  <si>
    <t>Zm00001d037182</t>
  </si>
  <si>
    <t>GRMZM2G100114</t>
  </si>
  <si>
    <t>Zm00001d037188</t>
  </si>
  <si>
    <t>GRMZM2G329306</t>
  </si>
  <si>
    <t>Zm00001d037189</t>
  </si>
  <si>
    <t>GRMZM2G329293</t>
  </si>
  <si>
    <t>Zm00001d037190</t>
  </si>
  <si>
    <t>GRMZM2G031930</t>
  </si>
  <si>
    <t>Zm00001d037191</t>
  </si>
  <si>
    <t>GRMZM2G329195</t>
  </si>
  <si>
    <t>Zm00001d037192</t>
  </si>
  <si>
    <t>GRMZM2G122302</t>
  </si>
  <si>
    <t>Zm00001d037194</t>
  </si>
  <si>
    <t>GRMZM2G534116</t>
  </si>
  <si>
    <t>Zm00001d037196</t>
  </si>
  <si>
    <t>GRMZM2G442244</t>
  </si>
  <si>
    <t>Zm00001d037069</t>
  </si>
  <si>
    <t>GRMZM2G138842</t>
  </si>
  <si>
    <t>Zm00001d037067</t>
  </si>
  <si>
    <t>GRMZM2G442215</t>
  </si>
  <si>
    <t>Zm00001d037066</t>
  </si>
  <si>
    <t>GRMZM2G139029</t>
  </si>
  <si>
    <t>Zm00001d037062</t>
  </si>
  <si>
    <t>GRMZM2G012263</t>
  </si>
  <si>
    <t>Zm00001d037061</t>
  </si>
  <si>
    <t>GRMZM2G125072</t>
  </si>
  <si>
    <t>Zm00001d037060</t>
  </si>
  <si>
    <t>GRMZM2G412611</t>
  </si>
  <si>
    <t>Zm00001d037059</t>
  </si>
  <si>
    <t>GRMZM2G009703</t>
  </si>
  <si>
    <t>Zm00001d037058</t>
  </si>
  <si>
    <t>GRMZM2G134888</t>
  </si>
  <si>
    <t>Zm00001d037057</t>
  </si>
  <si>
    <t>GRMZM2G325679</t>
  </si>
  <si>
    <t>Zm00001d037055</t>
  </si>
  <si>
    <t>GRMZM2G156529</t>
  </si>
  <si>
    <t>Zm00001d037054</t>
  </si>
  <si>
    <t>GRMZM2G156517</t>
  </si>
  <si>
    <t>Zm00001d037052</t>
  </si>
  <si>
    <t>GRMZM2G149182</t>
  </si>
  <si>
    <t>Zm00001d029696</t>
  </si>
  <si>
    <t>GRMZM2G038691</t>
  </si>
  <si>
    <t>Zm00001d037051</t>
  </si>
  <si>
    <t>GRMZM2G038623</t>
  </si>
  <si>
    <t>Zm00001d037050</t>
  </si>
  <si>
    <t>GRMZM2G027115</t>
  </si>
  <si>
    <t>Zm00001d037045</t>
  </si>
  <si>
    <t>GRMZM2G142816</t>
  </si>
  <si>
    <t>Zm00001d037167</t>
  </si>
  <si>
    <t>GRMZM2G084264</t>
  </si>
  <si>
    <t>Zm00001d037165</t>
  </si>
  <si>
    <t>GRMZM2G135970</t>
  </si>
  <si>
    <t>Zm00001d037164</t>
  </si>
  <si>
    <t>GRMZM2G136058</t>
  </si>
  <si>
    <t>Zm00001d037163</t>
  </si>
  <si>
    <t>GRMZM2G008558</t>
  </si>
  <si>
    <t>Zm00001d037158</t>
  </si>
  <si>
    <t>GRMZM2G008456</t>
  </si>
  <si>
    <t>Zm00001d037159</t>
  </si>
  <si>
    <t>GRMZM2G108537</t>
  </si>
  <si>
    <t>Zm00001d037160</t>
  </si>
  <si>
    <t>GRMZM2G330024</t>
  </si>
  <si>
    <t>Zm00001d037156</t>
  </si>
  <si>
    <t>GRMZM2G025491</t>
  </si>
  <si>
    <t>Zm00001d037155</t>
  </si>
  <si>
    <t>GRMZM2G048161</t>
  </si>
  <si>
    <t>Zm00001d037153</t>
  </si>
  <si>
    <t>GRMZM2G048194</t>
  </si>
  <si>
    <t>Zm00001d037151</t>
  </si>
  <si>
    <t>GRMZM2G134389</t>
  </si>
  <si>
    <t>Zm00001d037150</t>
  </si>
  <si>
    <t>GRMZM2G437113</t>
  </si>
  <si>
    <t>Zm00001d037148</t>
  </si>
  <si>
    <t>GRMZM2G171488</t>
  </si>
  <si>
    <t>Zm00001d037142</t>
  </si>
  <si>
    <t>GRMZM2G480978</t>
  </si>
  <si>
    <t>Zm00001d037141</t>
  </si>
  <si>
    <t>GRMZM2G004334</t>
  </si>
  <si>
    <t>Zm00001d037140</t>
  </si>
  <si>
    <t>GRMZM2G701066</t>
  </si>
  <si>
    <t>GRMZM2G004276</t>
  </si>
  <si>
    <t>Zm00001d037139</t>
  </si>
  <si>
    <t>GRMZM2G016574</t>
  </si>
  <si>
    <t>Zm00001d037138</t>
  </si>
  <si>
    <t>GRMZM2G016744</t>
  </si>
  <si>
    <t>Zm00001d037136</t>
  </si>
  <si>
    <t>GRMZM2G167733</t>
  </si>
  <si>
    <t>Zm00001d037133</t>
  </si>
  <si>
    <t>AC207790.2_FG001</t>
  </si>
  <si>
    <t>Zm00001d037134</t>
  </si>
  <si>
    <t>GRMZM2G087766</t>
  </si>
  <si>
    <t>Zm00001d037128</t>
  </si>
  <si>
    <t>GRMZM2G038878</t>
  </si>
  <si>
    <t>Zm00001d037126</t>
  </si>
  <si>
    <t>GRMZM2G118309</t>
  </si>
  <si>
    <t>Zm00001d037125</t>
  </si>
  <si>
    <t>GRMZM2G097021</t>
  </si>
  <si>
    <t>Zm00001d037124</t>
  </si>
  <si>
    <t>GRMZM2G152768</t>
  </si>
  <si>
    <t>Zm00001d037122</t>
  </si>
  <si>
    <t>GRMZM2G091724</t>
  </si>
  <si>
    <t>Zm00001d037121</t>
  </si>
  <si>
    <t>AY530952.1_FG001</t>
  </si>
  <si>
    <t>Zm00001d037120</t>
  </si>
  <si>
    <t>GRMZM2G701063</t>
  </si>
  <si>
    <t>Zm00001d037118</t>
  </si>
  <si>
    <t>GRMZM5G850129</t>
  </si>
  <si>
    <t>Zm00001d037117</t>
  </si>
  <si>
    <t>GRMZM2G701058</t>
  </si>
  <si>
    <t>Zm00001d037115</t>
  </si>
  <si>
    <t>GRMZM5G809695</t>
  </si>
  <si>
    <t>Zm00001d037114</t>
  </si>
  <si>
    <t>GRMZM2G073086</t>
  </si>
  <si>
    <t>Zm00001d037113</t>
  </si>
  <si>
    <t>GRMZM2G373435</t>
  </si>
  <si>
    <t>Zm00001d037112</t>
  </si>
  <si>
    <t>GRMZM2G073150</t>
  </si>
  <si>
    <t>Zm00001d037111</t>
  </si>
  <si>
    <t>GRMZM2G120371</t>
  </si>
  <si>
    <t>Zm00001d037110</t>
  </si>
  <si>
    <t>GRMZM2G392700</t>
  </si>
  <si>
    <t>Zm00001d037109</t>
  </si>
  <si>
    <t>GRMZM2G135498</t>
  </si>
  <si>
    <t>Zm00001d037108</t>
  </si>
  <si>
    <t>GRMZM2G376809</t>
  </si>
  <si>
    <t>Zm00001d037107</t>
  </si>
  <si>
    <t>GRMZM5G846719</t>
  </si>
  <si>
    <t>Zm00001d037104</t>
  </si>
  <si>
    <t>GRMZM2G156986</t>
  </si>
  <si>
    <t>Zm00001d037105</t>
  </si>
  <si>
    <t>AC212457.3_FG001</t>
  </si>
  <si>
    <t>Zm00001d037106</t>
  </si>
  <si>
    <t>GRMZM5G856338</t>
  </si>
  <si>
    <t>GRMZM2G012276</t>
  </si>
  <si>
    <t>Zm00001d037103</t>
  </si>
  <si>
    <t>GRMZM5G869993</t>
  </si>
  <si>
    <t>Zm00001d037100</t>
  </si>
  <si>
    <t>GRMZM2G092261</t>
  </si>
  <si>
    <t>GRMZM5G865579</t>
  </si>
  <si>
    <t>GRMZM2G085530</t>
  </si>
  <si>
    <t>Zm00001d037099</t>
  </si>
  <si>
    <t>GRMZM2G116785</t>
  </si>
  <si>
    <t>Zm00001d037098</t>
  </si>
  <si>
    <t>GRMZM2G116881</t>
  </si>
  <si>
    <t>Zm00001d037097</t>
  </si>
  <si>
    <t>GRMZM2G116919</t>
  </si>
  <si>
    <t>Zm00001d037096</t>
  </si>
  <si>
    <t>GRMZM2G416750</t>
  </si>
  <si>
    <t>Zm00001d037095</t>
  </si>
  <si>
    <t>GRMZM2G030583</t>
  </si>
  <si>
    <t>Zm00001d037092</t>
  </si>
  <si>
    <t>GRMZM2G126055</t>
  </si>
  <si>
    <t>Zm00001d037091</t>
  </si>
  <si>
    <t>GRMZM2G175250</t>
  </si>
  <si>
    <t>Zm00001d037089</t>
  </si>
  <si>
    <t>GRMZM2G168274</t>
  </si>
  <si>
    <t>Zm00001d037087</t>
  </si>
  <si>
    <t>GRMZM2G168249</t>
  </si>
  <si>
    <t>Zm00001d037086</t>
  </si>
  <si>
    <t>GRMZM2G142443</t>
  </si>
  <si>
    <t>Zm00001d037085</t>
  </si>
  <si>
    <t>GRMZM2G154892</t>
  </si>
  <si>
    <t>Zm00001d037084</t>
  </si>
  <si>
    <t>GRMZM2G314145</t>
  </si>
  <si>
    <t>Zm00001d037082</t>
  </si>
  <si>
    <t>GRMZM2G012685</t>
  </si>
  <si>
    <t>Zm00001d037080</t>
  </si>
  <si>
    <t>GRMZM2G012479</t>
  </si>
  <si>
    <t>Zm00001d037079</t>
  </si>
  <si>
    <t>GRMZM2G127251</t>
  </si>
  <si>
    <t>Zm00001d037073</t>
  </si>
  <si>
    <t>GRMZM2G427503</t>
  </si>
  <si>
    <t>Zm00001d037072</t>
  </si>
  <si>
    <t>GRMZM2G135022</t>
  </si>
  <si>
    <t>Zm00001d037042</t>
  </si>
  <si>
    <t>GRMZM2G464895</t>
  </si>
  <si>
    <t>Zm00001d037041</t>
  </si>
  <si>
    <t>GRMZM2G464887</t>
  </si>
  <si>
    <t>Zm00001d037040</t>
  </si>
  <si>
    <t>GRMZM2G169788</t>
  </si>
  <si>
    <t>Zm00001d037035</t>
  </si>
  <si>
    <t>GRMZM2G129783</t>
  </si>
  <si>
    <t>Zm00001d037036</t>
  </si>
  <si>
    <t>GRMZM6G792203</t>
  </si>
  <si>
    <t>Zm00001d037056</t>
  </si>
  <si>
    <t>GRMZM2G102888</t>
  </si>
  <si>
    <t>Zm00001d037033</t>
  </si>
  <si>
    <t>GRMZM2G404081</t>
  </si>
  <si>
    <t>Zm00001d037032</t>
  </si>
  <si>
    <t>GRMZM2G129375</t>
  </si>
  <si>
    <t>GRMZM2G129431</t>
  </si>
  <si>
    <t>Zm00001d037034</t>
  </si>
  <si>
    <t>GRMZM2G325143</t>
  </si>
  <si>
    <t>Zm00001d037030</t>
  </si>
  <si>
    <t>GRMZM2G041746</t>
  </si>
  <si>
    <t>Zm00001d037029</t>
  </si>
  <si>
    <t>GRMZM2G071638</t>
  </si>
  <si>
    <t>Zm00001d037028</t>
  </si>
  <si>
    <t>GRMZM2G148460</t>
  </si>
  <si>
    <t>Zm00001d037025</t>
  </si>
  <si>
    <t>GRMZM2G447566</t>
  </si>
  <si>
    <t>Zm00001d037023</t>
  </si>
  <si>
    <t>GRMZM2G041258</t>
  </si>
  <si>
    <t>Zm00001d037018</t>
  </si>
  <si>
    <t>GRMZM2G026562</t>
  </si>
  <si>
    <t>Zm00001d037019</t>
  </si>
  <si>
    <t>GRMZM2G404888</t>
  </si>
  <si>
    <t>Zm00001d037017</t>
  </si>
  <si>
    <t>AC219020.4_FG002</t>
  </si>
  <si>
    <t>Zm00001d037015</t>
  </si>
  <si>
    <t>GRMZM2G386171</t>
  </si>
  <si>
    <t>Zm00001d037013</t>
  </si>
  <si>
    <t>GRMZM2G319988</t>
  </si>
  <si>
    <t>Zm00001d037012</t>
  </si>
  <si>
    <t>GRMZM2G043350</t>
  </si>
  <si>
    <t>Zm00001d037010</t>
  </si>
  <si>
    <t>GRMZM2G051012</t>
  </si>
  <si>
    <t>Zm00001d037009</t>
  </si>
  <si>
    <t>GRMZM2G348846</t>
  </si>
  <si>
    <t>GRMZM2G369803</t>
  </si>
  <si>
    <t>Zm00001d037008</t>
  </si>
  <si>
    <t>GRMZM2G176660</t>
  </si>
  <si>
    <t>Zm00001d037007</t>
  </si>
  <si>
    <t>GRMZM2G403076</t>
  </si>
  <si>
    <t>Zm00001d037005</t>
  </si>
  <si>
    <t>GRMZM2G101938</t>
  </si>
  <si>
    <t>Zm00001d037004</t>
  </si>
  <si>
    <t>GRMZM2G328133</t>
  </si>
  <si>
    <t>Zm00001d037003</t>
  </si>
  <si>
    <t>GRMZM2G701047</t>
  </si>
  <si>
    <t>Zm00001d037002</t>
  </si>
  <si>
    <t>GRMZM2G701045</t>
  </si>
  <si>
    <t>AC216870.3_FG005</t>
  </si>
  <si>
    <t>Zm00001d037001</t>
  </si>
  <si>
    <t>GRMZM2G141325</t>
  </si>
  <si>
    <t>Zm00001d037000</t>
  </si>
  <si>
    <t>GRMZM2G384897</t>
  </si>
  <si>
    <t>Zm00001d036999</t>
  </si>
  <si>
    <t>GRMZM2G005216</t>
  </si>
  <si>
    <t>Zm00001d036997</t>
  </si>
  <si>
    <t>GRMZM2G404453</t>
  </si>
  <si>
    <t>Zm00001d036996</t>
  </si>
  <si>
    <t>GRMZM2G050917</t>
  </si>
  <si>
    <t>Zm00001d036993</t>
  </si>
  <si>
    <t>GRMZM2G353469</t>
  </si>
  <si>
    <t>Zm00001d036992</t>
  </si>
  <si>
    <t>GRMZM2G179616</t>
  </si>
  <si>
    <t>Zm00001d036991</t>
  </si>
  <si>
    <t>GRMZM2G179638</t>
  </si>
  <si>
    <t>Zm00001d036989</t>
  </si>
  <si>
    <t>GRMZM2G575566</t>
  </si>
  <si>
    <t>Zm00001d036987</t>
  </si>
  <si>
    <t>GRMZM2G454838</t>
  </si>
  <si>
    <t>Zm00001d036988</t>
  </si>
  <si>
    <t>GRMZM2G029506</t>
  </si>
  <si>
    <t>Zm00001d036986</t>
  </si>
  <si>
    <t>GRMZM2G029685</t>
  </si>
  <si>
    <t>Zm00001d036985</t>
  </si>
  <si>
    <t>GRMZM2G331283</t>
  </si>
  <si>
    <t>Zm00001d036984</t>
  </si>
  <si>
    <t>GRMZM2G367631</t>
  </si>
  <si>
    <t>Zm00001d036983</t>
  </si>
  <si>
    <t>GRMZM2G169089</t>
  </si>
  <si>
    <t>Zm00001d036982</t>
  </si>
  <si>
    <t>GRMZM2G169114</t>
  </si>
  <si>
    <t>Zm00001d036981</t>
  </si>
  <si>
    <t>GRMZM2G103526</t>
  </si>
  <si>
    <t>Zm00001d036978</t>
  </si>
  <si>
    <t>GRMZM2G109009</t>
  </si>
  <si>
    <t>Zm00001d036977</t>
  </si>
  <si>
    <t>GRMZM2G151015</t>
  </si>
  <si>
    <t>Zm00001d036973</t>
  </si>
  <si>
    <t>GRMZM2G449817</t>
  </si>
  <si>
    <t>Zm00001d036972</t>
  </si>
  <si>
    <t>GRMZM2G159744</t>
  </si>
  <si>
    <t>Zm00001d036971</t>
  </si>
  <si>
    <t>GRMZM2G101707</t>
  </si>
  <si>
    <t>Zm00001d036970</t>
  </si>
  <si>
    <t>GRMZM2G055209</t>
  </si>
  <si>
    <t>Zm00001d036968</t>
  </si>
  <si>
    <t>GRMZM2G064518</t>
  </si>
  <si>
    <t>Zm00001d036966</t>
  </si>
  <si>
    <t>GRMZM2G064382</t>
  </si>
  <si>
    <t>Zm00001d036965</t>
  </si>
  <si>
    <t>GRMZM2G178432</t>
  </si>
  <si>
    <t>Zm00001d036964</t>
  </si>
  <si>
    <t>GRMZM2G087445</t>
  </si>
  <si>
    <t>Zm00001d036963</t>
  </si>
  <si>
    <t>GRMZM2G181151</t>
  </si>
  <si>
    <t>Zm00001d036961</t>
  </si>
  <si>
    <t>GRMZM6G412501</t>
  </si>
  <si>
    <t>Zm00001d036949</t>
  </si>
  <si>
    <t>GRMZM2G122871</t>
  </si>
  <si>
    <t>Zm00001d036959</t>
  </si>
  <si>
    <t>GRMZM2G162295</t>
  </si>
  <si>
    <t>Zm00001d036956</t>
  </si>
  <si>
    <t>GRMZM2G164883</t>
  </si>
  <si>
    <t>Zm00001d036955</t>
  </si>
  <si>
    <t>GRMZM2G382618</t>
  </si>
  <si>
    <t>Zm00001d036953</t>
  </si>
  <si>
    <t>GRMZM2G032028</t>
  </si>
  <si>
    <t>Zm00001d036950</t>
  </si>
  <si>
    <t>GRMZM2G335618</t>
  </si>
  <si>
    <t>Zm00001d036951</t>
  </si>
  <si>
    <t>GRMZM2G383234</t>
  </si>
  <si>
    <t>GRMZM2G171114</t>
  </si>
  <si>
    <t>Zm00001d036947</t>
  </si>
  <si>
    <t>GRMZM2G179550</t>
  </si>
  <si>
    <t>Zm00001d036946</t>
  </si>
  <si>
    <t>AC194852.3_FG007</t>
  </si>
  <si>
    <t>Zm00001d036945</t>
  </si>
  <si>
    <t>GRMZM2G032555</t>
  </si>
  <si>
    <t>Zm00001d036940</t>
  </si>
  <si>
    <t>GRMZM2G137421</t>
  </si>
  <si>
    <t>Zm00001d036941</t>
  </si>
  <si>
    <t>GRMZM2G045686</t>
  </si>
  <si>
    <t>GRMZM2G122172</t>
  </si>
  <si>
    <t>Zm00001d036933</t>
  </si>
  <si>
    <t>GRMZM2G416733</t>
  </si>
  <si>
    <t>Zm00001d036931</t>
  </si>
  <si>
    <t>GRMZM2G123440</t>
  </si>
  <si>
    <t>Zm00001d036929</t>
  </si>
  <si>
    <t>GRMZM2G310144</t>
  </si>
  <si>
    <t>Zm00001d036927</t>
  </si>
  <si>
    <t>GRMZM2G325650</t>
  </si>
  <si>
    <t>Zm00001d036925</t>
  </si>
  <si>
    <t>GRMZM2G107027</t>
  </si>
  <si>
    <t>Zm00001d036922</t>
  </si>
  <si>
    <t>GRMZM2G079308</t>
  </si>
  <si>
    <t>Zm00001d036919</t>
  </si>
  <si>
    <t>GRMZM2G079200</t>
  </si>
  <si>
    <t>Zm00001d036918</t>
  </si>
  <si>
    <t>GRMZM2G079080</t>
  </si>
  <si>
    <t>Zm00001d036917</t>
  </si>
  <si>
    <t>GRMZM2G139796</t>
  </si>
  <si>
    <t>Zm00001d036915</t>
  </si>
  <si>
    <t>GRMZM2G100518</t>
  </si>
  <si>
    <t>Zm00001d036912</t>
  </si>
  <si>
    <t>GRMZM2G423378</t>
  </si>
  <si>
    <t>Zm00001d036911</t>
  </si>
  <si>
    <t>GRMZM5G821346</t>
  </si>
  <si>
    <t>Zm00001d009319</t>
  </si>
  <si>
    <t>GRMZM2G105398</t>
  </si>
  <si>
    <t>Zm00001d036905</t>
  </si>
  <si>
    <t>GRMZM2G343543</t>
  </si>
  <si>
    <t>Zm00001d036904</t>
  </si>
  <si>
    <t>GRMZM2G042806</t>
  </si>
  <si>
    <t>Zm00001d036903</t>
  </si>
  <si>
    <t>GRMZM2G343563</t>
  </si>
  <si>
    <t>Zm00001d036902</t>
  </si>
  <si>
    <t>GRMZM2G343570</t>
  </si>
  <si>
    <t>Zm00001d036901</t>
  </si>
  <si>
    <t>GRMZM2G418459</t>
  </si>
  <si>
    <t>Zm00001d025446</t>
  </si>
  <si>
    <t>GRMZM2G349834</t>
  </si>
  <si>
    <t>Zm00001d036900</t>
  </si>
  <si>
    <t>GRMZM2G018037</t>
  </si>
  <si>
    <t>Zm00001d036898</t>
  </si>
  <si>
    <t>GRMZM2G091652</t>
  </si>
  <si>
    <t>Zm00001d036897</t>
  </si>
  <si>
    <t>GRMZM2G043310</t>
  </si>
  <si>
    <t>Zm00001d036895</t>
  </si>
  <si>
    <t>GRMZM2G043277</t>
  </si>
  <si>
    <t>Zm00001d036894</t>
  </si>
  <si>
    <t>GRMZM2G099691</t>
  </si>
  <si>
    <t>Zm00001d036893</t>
  </si>
  <si>
    <t>GRMZM2G406413</t>
  </si>
  <si>
    <t>Zm00001d036892</t>
  </si>
  <si>
    <t>GRMZM2G106591</t>
  </si>
  <si>
    <t>Zm00001d036889</t>
  </si>
  <si>
    <t>GRMZM2G106427</t>
  </si>
  <si>
    <t>Zm00001d036888</t>
  </si>
  <si>
    <t>GRMZM2G406331</t>
  </si>
  <si>
    <t>Zm00001d036887</t>
  </si>
  <si>
    <t>GRMZM2G075064</t>
  </si>
  <si>
    <t>Zm00001d036883</t>
  </si>
  <si>
    <t>GRMZM2G376684</t>
  </si>
  <si>
    <t>GRMZM2G054120</t>
  </si>
  <si>
    <t>GRMZM2G137582</t>
  </si>
  <si>
    <t>Zm00001d036880</t>
  </si>
  <si>
    <t>GRMZM2G137569</t>
  </si>
  <si>
    <t>Zm00001d036879</t>
  </si>
  <si>
    <t>GRMZM2G137479</t>
  </si>
  <si>
    <t>Zm00001d036878</t>
  </si>
  <si>
    <t>GRMZM2G087896</t>
  </si>
  <si>
    <t>Zm00001d036877</t>
  </si>
  <si>
    <t>GRMZM2G076370</t>
  </si>
  <si>
    <t>Zm00001d036875</t>
  </si>
  <si>
    <t>GRMZM2G076318</t>
  </si>
  <si>
    <t>Zm00001d036874</t>
  </si>
  <si>
    <t>AC226723.2_FG001</t>
  </si>
  <si>
    <t>Zm00001d036873</t>
  </si>
  <si>
    <t>GRMZM2G157300</t>
  </si>
  <si>
    <t>Zm00001d036871</t>
  </si>
  <si>
    <t>GRMZM2G073308</t>
  </si>
  <si>
    <t>Zm00001d036870</t>
  </si>
  <si>
    <t>GRMZM2G115624</t>
  </si>
  <si>
    <t>Zm00001d036865</t>
  </si>
  <si>
    <t>AC195220.3_FG007</t>
  </si>
  <si>
    <t>Zm00001d036856</t>
  </si>
  <si>
    <t>AC195220.3_FG003</t>
  </si>
  <si>
    <t>Zm00001d036861</t>
  </si>
  <si>
    <t>GRMZM2G043157</t>
  </si>
  <si>
    <t>Zm00001d035253</t>
  </si>
  <si>
    <t>GRMZM2G154293</t>
  </si>
  <si>
    <t>Zm00001d036853</t>
  </si>
  <si>
    <t>GRMZM2G000116</t>
  </si>
  <si>
    <t>Zm00001d036846</t>
  </si>
  <si>
    <t>GRMZM2G300080</t>
  </si>
  <si>
    <t>Zm00001d036845</t>
  </si>
  <si>
    <t>GRMZM2G134660</t>
  </si>
  <si>
    <t>Zm00001d036843</t>
  </si>
  <si>
    <t>GRMZM2G164478</t>
  </si>
  <si>
    <t>Zm00001d036842</t>
  </si>
  <si>
    <t>GRMZM2G045378</t>
  </si>
  <si>
    <t>Zm00001d036841</t>
  </si>
  <si>
    <t>GRMZM2G042036</t>
  </si>
  <si>
    <t>Zm00001d036836</t>
  </si>
  <si>
    <t>GRMZM2G041714</t>
  </si>
  <si>
    <t>Zm00001d036839</t>
  </si>
  <si>
    <t>GRMZM2G048192</t>
  </si>
  <si>
    <t>Zm00001d036840</t>
  </si>
  <si>
    <t>GRMZM2G171078</t>
  </si>
  <si>
    <t>Zm00001d036835</t>
  </si>
  <si>
    <t>GRMZM2G171028</t>
  </si>
  <si>
    <t>Zm00001d036834</t>
  </si>
  <si>
    <t>GRMZM5G811022</t>
  </si>
  <si>
    <t>Zm00001d036833</t>
  </si>
  <si>
    <t>GRMZM2G162497</t>
  </si>
  <si>
    <t>Zm00001d036832</t>
  </si>
  <si>
    <t>GRMZM5G857770</t>
  </si>
  <si>
    <t>GRMZM2G071659</t>
  </si>
  <si>
    <t>Zm00001d036831</t>
  </si>
  <si>
    <t>GRMZM2G071582</t>
  </si>
  <si>
    <t>Zm00001d036830</t>
  </si>
  <si>
    <t>GRMZM2G092895</t>
  </si>
  <si>
    <t>Zm00001d036829</t>
  </si>
  <si>
    <t>GRMZM2G038980</t>
  </si>
  <si>
    <t>Zm00001d036828</t>
  </si>
  <si>
    <t>GRMZM2G112337</t>
  </si>
  <si>
    <t>Zm00001d036827</t>
  </si>
  <si>
    <t>GRMZM2G064374</t>
  </si>
  <si>
    <t>Zm00001d036825</t>
  </si>
  <si>
    <t>GRMZM2G306693</t>
  </si>
  <si>
    <t>Zm00001d036824</t>
  </si>
  <si>
    <t>GRMZM2G130401</t>
  </si>
  <si>
    <t>Zm00001d000355</t>
  </si>
  <si>
    <t>GRMZM2G066675</t>
  </si>
  <si>
    <t>GRMZM2G366254</t>
  </si>
  <si>
    <t>GRMZM2G320175</t>
  </si>
  <si>
    <t>Zm00001d036823</t>
  </si>
  <si>
    <t>GRMZM2G394259</t>
  </si>
  <si>
    <t>Zm00001d036822</t>
  </si>
  <si>
    <t>GRMZM2G094811</t>
  </si>
  <si>
    <t>Zm00001d036821</t>
  </si>
  <si>
    <t>GRMZM2G153262</t>
  </si>
  <si>
    <t>GRMZM2G454608</t>
  </si>
  <si>
    <t>GRMZM2G058033</t>
  </si>
  <si>
    <t>Zm00001d036820</t>
  </si>
  <si>
    <t>GRMZM2G162384</t>
  </si>
  <si>
    <t>Zm00001d036819</t>
  </si>
  <si>
    <t>GRMZM2G153666</t>
  </si>
  <si>
    <t>Zm00001d036818</t>
  </si>
  <si>
    <t>GRMZM2G419667</t>
  </si>
  <si>
    <t>Zm00001d036817</t>
  </si>
  <si>
    <t>GRMZM2G160626</t>
  </si>
  <si>
    <t>Zm00001d036815</t>
  </si>
  <si>
    <t>GRMZM2G160526</t>
  </si>
  <si>
    <t>Zm00001d036816</t>
  </si>
  <si>
    <t>GRMZM2G339009</t>
  </si>
  <si>
    <t>Zm00001d036814</t>
  </si>
  <si>
    <t>GRMZM2G134306</t>
  </si>
  <si>
    <t>Zm00001d036812</t>
  </si>
  <si>
    <t>GRMZM2G061545</t>
  </si>
  <si>
    <t>GRMZM2G074438</t>
  </si>
  <si>
    <t>Zm00001d036807</t>
  </si>
  <si>
    <t>GRMZM2G129642</t>
  </si>
  <si>
    <t>Zm00001d036804</t>
  </si>
  <si>
    <t>GRMZM2G401821</t>
  </si>
  <si>
    <t>Zm00001d036803</t>
  </si>
  <si>
    <t>GRMZM2G401835</t>
  </si>
  <si>
    <t>Zm00001d036802</t>
  </si>
  <si>
    <t>GRMZM2G100864</t>
  </si>
  <si>
    <t>Zm00001d036801</t>
  </si>
  <si>
    <t>GRMZM2G026962</t>
  </si>
  <si>
    <t>Zm00001d036798</t>
  </si>
  <si>
    <t>GRMZM2G026802</t>
  </si>
  <si>
    <t>Zm00001d036797</t>
  </si>
  <si>
    <t>GRMZM2G110402</t>
  </si>
  <si>
    <t>Zm00001d036796</t>
  </si>
  <si>
    <t>GRMZM2G144362</t>
  </si>
  <si>
    <t>Zm00001d036795</t>
  </si>
  <si>
    <t>GRMZM2G082112</t>
  </si>
  <si>
    <t>Zm00001d036794</t>
  </si>
  <si>
    <t>GRMZM2G082118</t>
  </si>
  <si>
    <t>Zm00001d036792</t>
  </si>
  <si>
    <t>GRMZM2G038622</t>
  </si>
  <si>
    <t>Zm00001d036791</t>
  </si>
  <si>
    <t>GRMZM2G180654</t>
  </si>
  <si>
    <t>Zm00001d036790</t>
  </si>
  <si>
    <t>GRMZM2G180639</t>
  </si>
  <si>
    <t>Zm00001d036789</t>
  </si>
  <si>
    <t>GRMZM2G073223</t>
  </si>
  <si>
    <t>Zm00001d036788</t>
  </si>
  <si>
    <t>GRMZM2G073303</t>
  </si>
  <si>
    <t>Zm00001d036787</t>
  </si>
  <si>
    <t>GRMZM2G073312</t>
  </si>
  <si>
    <t>Zm00001d036785</t>
  </si>
  <si>
    <t>GRMZM2G146760</t>
  </si>
  <si>
    <t>Zm00001d036784</t>
  </si>
  <si>
    <t>GRMZM2G127154</t>
  </si>
  <si>
    <t>Zm00001d036782</t>
  </si>
  <si>
    <t>GRMZM2G443439</t>
  </si>
  <si>
    <t>Zm00001d036781</t>
  </si>
  <si>
    <t>GRMZM2G096403</t>
  </si>
  <si>
    <t>Zm00001d036780</t>
  </si>
  <si>
    <t>GRMZM2G096431</t>
  </si>
  <si>
    <t>Zm00001d036778</t>
  </si>
  <si>
    <t>GRMZM2G103445</t>
  </si>
  <si>
    <t>GRMZM2G162605</t>
  </si>
  <si>
    <t>Zm00001d036777</t>
  </si>
  <si>
    <t>GRMZM2G162531</t>
  </si>
  <si>
    <t>Zm00001d036775</t>
  </si>
  <si>
    <t>GRMZM2G322892</t>
  </si>
  <si>
    <t>Zm00001d036773</t>
  </si>
  <si>
    <t>GRMZM2G322888</t>
  </si>
  <si>
    <t>Zm00001d036772</t>
  </si>
  <si>
    <t>GRMZM2G018280</t>
  </si>
  <si>
    <t>Zm00001d036771</t>
  </si>
  <si>
    <t>GRMZM2G018105</t>
  </si>
  <si>
    <t>Zm00001d036770</t>
  </si>
  <si>
    <t>GRMZM2G322866</t>
  </si>
  <si>
    <t>Zm00001d036769</t>
  </si>
  <si>
    <t>GRMZM2G078820</t>
  </si>
  <si>
    <t>Zm00001d036768</t>
  </si>
  <si>
    <t>GRMZM2G380494</t>
  </si>
  <si>
    <t>Zm00001d036766</t>
  </si>
  <si>
    <t>GRMZM2G051792</t>
  </si>
  <si>
    <t>Zm00001d036765</t>
  </si>
  <si>
    <t>GRMZM2G123482</t>
  </si>
  <si>
    <t>Zm00001d036764</t>
  </si>
  <si>
    <t>GRMZM2G123446</t>
  </si>
  <si>
    <t>Zm00001d036763</t>
  </si>
  <si>
    <t>GRMZM2G432167</t>
  </si>
  <si>
    <t>Zm00001d036762</t>
  </si>
  <si>
    <t>GRMZM5G862355</t>
  </si>
  <si>
    <t>Zm00001d036761</t>
  </si>
  <si>
    <t>GRMZM2G131020</t>
  </si>
  <si>
    <t>Zm00001d036760</t>
  </si>
  <si>
    <t>GRMZM2G131070</t>
  </si>
  <si>
    <t>Zm00001d036759</t>
  </si>
  <si>
    <t>GRMZM2G045371</t>
  </si>
  <si>
    <t>Zm00001d036758</t>
  </si>
  <si>
    <t>GRMZM2G701024</t>
  </si>
  <si>
    <t>Zm00001d036755</t>
  </si>
  <si>
    <t>GRMZM2G332102</t>
  </si>
  <si>
    <t>Zm00001d036752</t>
  </si>
  <si>
    <t>GRMZM2G169333</t>
  </si>
  <si>
    <t>Zm00001d036751</t>
  </si>
  <si>
    <t>GRMZM2G169321</t>
  </si>
  <si>
    <t>Zm00001d036750</t>
  </si>
  <si>
    <t>GRMZM2G471083</t>
  </si>
  <si>
    <t>Zm00001d036749</t>
  </si>
  <si>
    <t>GRMZM2G169184</t>
  </si>
  <si>
    <t>Zm00001d036748</t>
  </si>
  <si>
    <t>GRMZM2G024437</t>
  </si>
  <si>
    <t>Zm00001d036742</t>
  </si>
  <si>
    <t>GRMZM2G013773</t>
  </si>
  <si>
    <t>Zm00001d036741</t>
  </si>
  <si>
    <t>AC203752.5_FG002</t>
  </si>
  <si>
    <t>GRMZM2G158627</t>
  </si>
  <si>
    <t>GRMZM2G459052</t>
  </si>
  <si>
    <t>Zm00001d036740</t>
  </si>
  <si>
    <t>GRMZM2G158668</t>
  </si>
  <si>
    <t>Zm00001d036739</t>
  </si>
  <si>
    <t>GRMZM2G442804</t>
  </si>
  <si>
    <t>Zm00001d036738</t>
  </si>
  <si>
    <t>GRMZM2G134878</t>
  </si>
  <si>
    <t>Zm00001d036737</t>
  </si>
  <si>
    <t>GRMZM2G134863</t>
  </si>
  <si>
    <t>Zm00001d036736</t>
  </si>
  <si>
    <t>GRMZM2G171210</t>
  </si>
  <si>
    <t>Zm00001d036735</t>
  </si>
  <si>
    <t>GRMZM2G472209</t>
  </si>
  <si>
    <t>Zm00001d036734</t>
  </si>
  <si>
    <t>GRMZM2G472187</t>
  </si>
  <si>
    <t>Zm00001d036733</t>
  </si>
  <si>
    <t>AC209050.3_FG001</t>
  </si>
  <si>
    <t>Zm00001d036728</t>
  </si>
  <si>
    <t>GRMZM5G848603</t>
  </si>
  <si>
    <t>Zm00001d036727</t>
  </si>
  <si>
    <t>AC209050.3_FG003</t>
  </si>
  <si>
    <t>Zm00001d036726</t>
  </si>
  <si>
    <t>GRMZM2G005278</t>
  </si>
  <si>
    <t>Zm00001d036724</t>
  </si>
  <si>
    <t>AC233936.1_FG003</t>
  </si>
  <si>
    <t>Zm00001d036723</t>
  </si>
  <si>
    <t>GRMZM2G171328</t>
  </si>
  <si>
    <t>Zm00001d036720</t>
  </si>
  <si>
    <t>GRMZM2G171317</t>
  </si>
  <si>
    <t>Zm00001d036719</t>
  </si>
  <si>
    <t>GRMZM2G326734</t>
  </si>
  <si>
    <t>Zm00001d036718</t>
  </si>
  <si>
    <t>GRMZM2G014119</t>
  </si>
  <si>
    <t>Zm00001d036717</t>
  </si>
  <si>
    <t>GRMZM2G049730</t>
  </si>
  <si>
    <t>Zm00001d036716</t>
  </si>
  <si>
    <t>GRMZM2G019812</t>
  </si>
  <si>
    <t>Zm00001d036710</t>
  </si>
  <si>
    <t>GRMZM2G318592</t>
  </si>
  <si>
    <t>Zm00001d036711</t>
  </si>
  <si>
    <t>GRMZM2G170326</t>
  </si>
  <si>
    <t>Zm00001d036714</t>
  </si>
  <si>
    <t>GRMZM2G170281</t>
  </si>
  <si>
    <t>Zm00001d036715</t>
  </si>
  <si>
    <t>GRMZM5G829955</t>
  </si>
  <si>
    <t>Zm00001d036709</t>
  </si>
  <si>
    <t>GRMZM2G089491</t>
  </si>
  <si>
    <t>Zm00001d036708</t>
  </si>
  <si>
    <t>GRMZM2G388987</t>
  </si>
  <si>
    <t>Zm00001d036707</t>
  </si>
  <si>
    <t>GRMZM2G029455</t>
  </si>
  <si>
    <t>Zm00001d036706</t>
  </si>
  <si>
    <t>GRMZM2G177095</t>
  </si>
  <si>
    <t>Zm00001d036700</t>
  </si>
  <si>
    <t>GRMZM2G177142</t>
  </si>
  <si>
    <t>Zm00001d036699</t>
  </si>
  <si>
    <t>GRMZM2G177169</t>
  </si>
  <si>
    <t>Zm00001d036698</t>
  </si>
  <si>
    <t>AC197140.2_FG001</t>
  </si>
  <si>
    <t>Zm00001d036694</t>
  </si>
  <si>
    <t>GRMZM2G101499</t>
  </si>
  <si>
    <t>Zm00001d036692</t>
  </si>
  <si>
    <t>AC213050.3_FG002</t>
  </si>
  <si>
    <t>Zm00001d036690</t>
  </si>
  <si>
    <t>AC213050.3_FG001</t>
  </si>
  <si>
    <t>Zm00001d036689</t>
  </si>
  <si>
    <t>GRMZM2G414826</t>
  </si>
  <si>
    <t>Zm00001d036688</t>
  </si>
  <si>
    <t>GRMZM5G897944</t>
  </si>
  <si>
    <t>Zm00001d036683</t>
  </si>
  <si>
    <t>GRMZM5G895435</t>
  </si>
  <si>
    <t>Zm00001d036679</t>
  </si>
  <si>
    <t>GRMZM2G354319</t>
  </si>
  <si>
    <t>Zm00001d036676</t>
  </si>
  <si>
    <t>GRMZM2G577735</t>
  </si>
  <si>
    <t>Zm00001d036675</t>
  </si>
  <si>
    <t>GRMZM2G473258</t>
  </si>
  <si>
    <t>Zm00001d036673</t>
  </si>
  <si>
    <t>GRMZM2G473250</t>
  </si>
  <si>
    <t>GRMZM2G473162</t>
  </si>
  <si>
    <t>Zm00001d036672</t>
  </si>
  <si>
    <t>GRMZM2G172413</t>
  </si>
  <si>
    <t>Zm00001d036671</t>
  </si>
  <si>
    <t>GRMZM5G807213</t>
  </si>
  <si>
    <t>Zm00001d036669</t>
  </si>
  <si>
    <t>GRMZM2G061465</t>
  </si>
  <si>
    <t>Zm00001d036668</t>
  </si>
  <si>
    <t>GRMZM2G061444</t>
  </si>
  <si>
    <t>Zm00001d036667</t>
  </si>
  <si>
    <t>GRMZM2G519811</t>
  </si>
  <si>
    <t>Zm00001d036666</t>
  </si>
  <si>
    <t>GRMZM5G844329</t>
  </si>
  <si>
    <t>Zm00001d036663</t>
  </si>
  <si>
    <t>GRMZM2G353125</t>
  </si>
  <si>
    <t>Zm00001d036660</t>
  </si>
  <si>
    <t>GRMZM2G353197</t>
  </si>
  <si>
    <t>GRMZM2G349649</t>
  </si>
  <si>
    <t>Zm00001d036659</t>
  </si>
  <si>
    <t>GRMZM2G050765</t>
  </si>
  <si>
    <t>Zm00001d036657</t>
  </si>
  <si>
    <t>GRMZM2G050701</t>
  </si>
  <si>
    <t>Zm00001d036656</t>
  </si>
  <si>
    <t>GRMZM2G050645</t>
  </si>
  <si>
    <t>Zm00001d036655</t>
  </si>
  <si>
    <t>GRMZM2G043340</t>
  </si>
  <si>
    <t>GRMZM2G058900</t>
  </si>
  <si>
    <t>Zm00001d036654</t>
  </si>
  <si>
    <t>GRMZM2G360081</t>
  </si>
  <si>
    <t>Zm00001d036653</t>
  </si>
  <si>
    <t>GRMZM2G446218</t>
  </si>
  <si>
    <t>Zm00001d036652</t>
  </si>
  <si>
    <t>GRMZM2G420715</t>
  </si>
  <si>
    <t>Zm00001d036650</t>
  </si>
  <si>
    <t>GRMZM2G161680</t>
  </si>
  <si>
    <t>Zm00001d036648</t>
  </si>
  <si>
    <t>GRMZM2G161666</t>
  </si>
  <si>
    <t>Zm00001d047355</t>
  </si>
  <si>
    <t>GRMZM2G161610</t>
  </si>
  <si>
    <t>Zm00001d036647</t>
  </si>
  <si>
    <t>GRMZM2G088086</t>
  </si>
  <si>
    <t>Zm00001d036646</t>
  </si>
  <si>
    <t>GRMZM2G103251</t>
  </si>
  <si>
    <t>Zm00001d036643</t>
  </si>
  <si>
    <t>GRMZM2G143767</t>
  </si>
  <si>
    <t>Zm00001d036642</t>
  </si>
  <si>
    <t>GRMZM2G143782</t>
  </si>
  <si>
    <t>Zm00001d036641</t>
  </si>
  <si>
    <t>GRMZM2G100709</t>
  </si>
  <si>
    <t>Zm00001d036638</t>
  </si>
  <si>
    <t>GRMZM2G048092</t>
  </si>
  <si>
    <t>Zm00001d036635</t>
  </si>
  <si>
    <t>GRMZM2G047969</t>
  </si>
  <si>
    <t>Zm00001d036637</t>
  </si>
  <si>
    <t>GRMZM2G061821</t>
  </si>
  <si>
    <t>GRMZM2G057408</t>
  </si>
  <si>
    <t>Zm00001d036632</t>
  </si>
  <si>
    <t>GRMZM2G087850</t>
  </si>
  <si>
    <t>Zm00001d036631</t>
  </si>
  <si>
    <t>GRMZM2G087598</t>
  </si>
  <si>
    <t>Zm00001d036630</t>
  </si>
  <si>
    <t>GRMZM2G385182</t>
  </si>
  <si>
    <t>Zm00001d036629</t>
  </si>
  <si>
    <t>GRMZM2G077922</t>
  </si>
  <si>
    <t>GRMZM2G054998</t>
  </si>
  <si>
    <t>Zm00001d036628</t>
  </si>
  <si>
    <t>GRMZM2G043822</t>
  </si>
  <si>
    <t>Zm00001d036626</t>
  </si>
  <si>
    <t>GRMZM2G164835</t>
  </si>
  <si>
    <t>Zm00001d036624</t>
  </si>
  <si>
    <t>GRMZM2G462760</t>
  </si>
  <si>
    <t>Zm00001d036623</t>
  </si>
  <si>
    <t>GRMZM2G146190</t>
  </si>
  <si>
    <t>Zm00001d036620</t>
  </si>
  <si>
    <t>GRMZM2G146140</t>
  </si>
  <si>
    <t>Zm00001d036622</t>
  </si>
  <si>
    <t>GRMZM5G816289</t>
  </si>
  <si>
    <t>Zm00001d036617</t>
  </si>
  <si>
    <t>GRMZM2G015212</t>
  </si>
  <si>
    <t>Zm00001d036616</t>
  </si>
  <si>
    <t>GRMZM2G145583</t>
  </si>
  <si>
    <t>Zm00001d036615</t>
  </si>
  <si>
    <t>GRMZM2G128485</t>
  </si>
  <si>
    <t>Zm00001d036611</t>
  </si>
  <si>
    <t>GRMZM2G128560</t>
  </si>
  <si>
    <t>Zm00001d036610</t>
  </si>
  <si>
    <t>GRMZM5G874568</t>
  </si>
  <si>
    <t>Zm00001d036609</t>
  </si>
  <si>
    <t>GRMZM2G428518</t>
  </si>
  <si>
    <t>Zm00001d036608</t>
  </si>
  <si>
    <t>AC206186.3_FG001</t>
  </si>
  <si>
    <t>Zm00001d036600</t>
  </si>
  <si>
    <t>GRMZM2G119678</t>
  </si>
  <si>
    <t>Zm00001d036601</t>
  </si>
  <si>
    <t>GRMZM2G119714</t>
  </si>
  <si>
    <t>Zm00001d036602</t>
  </si>
  <si>
    <t>GRMZM2G100858</t>
  </si>
  <si>
    <t>Zm00001d036598</t>
  </si>
  <si>
    <t>GRMZM2G100819</t>
  </si>
  <si>
    <t>Zm00001d036597</t>
  </si>
  <si>
    <t>GRMZM2G470419</t>
  </si>
  <si>
    <t>Zm00001d036592</t>
  </si>
  <si>
    <t>GRMZM2G049027</t>
  </si>
  <si>
    <t>Zm00001d036594</t>
  </si>
  <si>
    <t>GRMZM2G089640</t>
  </si>
  <si>
    <t>Zm00001d036593</t>
  </si>
  <si>
    <t>GRMZM2G700998</t>
  </si>
  <si>
    <t>Zm00001d036589</t>
  </si>
  <si>
    <t>GRMZM2G022706</t>
  </si>
  <si>
    <t>Zm00001d036588</t>
  </si>
  <si>
    <t>GRMZM2G362726</t>
  </si>
  <si>
    <t>Zm00001d036583</t>
  </si>
  <si>
    <t>AC187080.3_FG006</t>
  </si>
  <si>
    <t>GRMZM2G062348</t>
  </si>
  <si>
    <t>GRMZM2G362785</t>
  </si>
  <si>
    <t>Zm00001d036579</t>
  </si>
  <si>
    <t>GRMZM2G343068</t>
  </si>
  <si>
    <t>Zm00001d036577</t>
  </si>
  <si>
    <t>AC205886.3_FG001</t>
  </si>
  <si>
    <t>Zm00001d036575</t>
  </si>
  <si>
    <t>GRMZM5G898330</t>
  </si>
  <si>
    <t>Zm00001d036574</t>
  </si>
  <si>
    <t>GRMZM2G136311</t>
  </si>
  <si>
    <t>Zm00001d036573</t>
  </si>
  <si>
    <t>GRMZM5G805493</t>
  </si>
  <si>
    <t>Zm00001d036571</t>
  </si>
  <si>
    <t>GRMZM2G016886</t>
  </si>
  <si>
    <t>GRMZM2G016250</t>
  </si>
  <si>
    <t>Zm00001d036570</t>
  </si>
  <si>
    <t>GRMZM2G094074</t>
  </si>
  <si>
    <t>Zm00001d036568</t>
  </si>
  <si>
    <t>GRMZM2G120432</t>
  </si>
  <si>
    <t>Zm00001d036567</t>
  </si>
  <si>
    <t>GRMZM2G100462</t>
  </si>
  <si>
    <t>Zm00001d036565</t>
  </si>
  <si>
    <t>GRMZM2G155015</t>
  </si>
  <si>
    <t>Zm00001d036564</t>
  </si>
  <si>
    <t>GRMZM2G082322</t>
  </si>
  <si>
    <t>Zm00001d036563</t>
  </si>
  <si>
    <t>AC205345.3_FG002</t>
  </si>
  <si>
    <t>Zm00001d036562</t>
  </si>
  <si>
    <t>GRMZM2G044398</t>
  </si>
  <si>
    <t>Zm00001d036560</t>
  </si>
  <si>
    <t>GRMZM2G023051</t>
  </si>
  <si>
    <t>Zm00001d036558</t>
  </si>
  <si>
    <t>GRMZM2G322328</t>
  </si>
  <si>
    <t>Zm00001d036557</t>
  </si>
  <si>
    <t>GRMZM2G358523</t>
  </si>
  <si>
    <t>Zm00001d036556</t>
  </si>
  <si>
    <t>GRMZM2G093789</t>
  </si>
  <si>
    <t>Zm00001d036551</t>
  </si>
  <si>
    <t>GRMZM2G423833</t>
  </si>
  <si>
    <t>Zm00001d000361</t>
  </si>
  <si>
    <t>GRMZM2G126920</t>
  </si>
  <si>
    <t>Zm00001d000360</t>
  </si>
  <si>
    <t>GRMZM2G390641</t>
  </si>
  <si>
    <t>Zm00001d000358</t>
  </si>
  <si>
    <t>GRMZM2G089400</t>
  </si>
  <si>
    <t>Zm00001d036550</t>
  </si>
  <si>
    <t>GRMZM2G089343</t>
  </si>
  <si>
    <t>Zm00001d036549</t>
  </si>
  <si>
    <t>GRMZM2G139675</t>
  </si>
  <si>
    <t>Zm00001d036547</t>
  </si>
  <si>
    <t>GRMZM2G139657</t>
  </si>
  <si>
    <t>Zm00001d036546</t>
  </si>
  <si>
    <t>GRMZM2G150302</t>
  </si>
  <si>
    <t>Zm00001d036543</t>
  </si>
  <si>
    <t>GRMZM2G150276</t>
  </si>
  <si>
    <t>Zm00001d036542</t>
  </si>
  <si>
    <t>GRMZM2G150256</t>
  </si>
  <si>
    <t>Zm00001d036541</t>
  </si>
  <si>
    <t>GRMZM2G150209</t>
  </si>
  <si>
    <t>Zm00001d036540</t>
  </si>
  <si>
    <t>GRMZM2G099092</t>
  </si>
  <si>
    <t>Zm00001d036539</t>
  </si>
  <si>
    <t>AC207260.3_FG003</t>
  </si>
  <si>
    <t>Zm00001d036538</t>
  </si>
  <si>
    <t>GRMZM2G175543</t>
  </si>
  <si>
    <t>Zm00001d036536</t>
  </si>
  <si>
    <t>GRMZM2G175562</t>
  </si>
  <si>
    <t>Zm00001d036535</t>
  </si>
  <si>
    <t>GRMZM2G474777</t>
  </si>
  <si>
    <t>Zm00001d036534</t>
  </si>
  <si>
    <t>GRMZM2G175782</t>
  </si>
  <si>
    <t>Zm00001d036533</t>
  </si>
  <si>
    <t>GRMZM2G333875</t>
  </si>
  <si>
    <t>Zm00001d036532</t>
  </si>
  <si>
    <t>GRMZM2G018946</t>
  </si>
  <si>
    <t>Zm00001d036531</t>
  </si>
  <si>
    <t>GRMZM2G508335</t>
  </si>
  <si>
    <t>Zm00001d036525</t>
  </si>
  <si>
    <t>GRMZM2G113244</t>
  </si>
  <si>
    <t>Zm00001d036524</t>
  </si>
  <si>
    <t>GRMZM2G113272</t>
  </si>
  <si>
    <t>Zm00001d036522</t>
  </si>
  <si>
    <t>GRMZM2G100976</t>
  </si>
  <si>
    <t>Zm00001d036521</t>
  </si>
  <si>
    <t>GRMZM2G100955</t>
  </si>
  <si>
    <t>Zm00001d036520</t>
  </si>
  <si>
    <t>GRMZM2G458761</t>
  </si>
  <si>
    <t>Zm00001d036517</t>
  </si>
  <si>
    <t>GRMZM2G021155</t>
  </si>
  <si>
    <t>AC206319.2_FG004</t>
  </si>
  <si>
    <t>Zm00001d036515</t>
  </si>
  <si>
    <t>GRMZM5G876960</t>
  </si>
  <si>
    <t>Zm00001d036513</t>
  </si>
  <si>
    <t>GRMZM5G823652</t>
  </si>
  <si>
    <t>Zm00001d036511</t>
  </si>
  <si>
    <t>GRMZM5G830671</t>
  </si>
  <si>
    <t>Zm00001d036510</t>
  </si>
  <si>
    <t>GRMZM5G854499</t>
  </si>
  <si>
    <t>Zm00001d036507</t>
  </si>
  <si>
    <t>GRMZM2G150726</t>
  </si>
  <si>
    <t>Zm00001d036506</t>
  </si>
  <si>
    <t>GRMZM2G434935</t>
  </si>
  <si>
    <t>Zm00001d036499</t>
  </si>
  <si>
    <t>GRMZM2G156162</t>
  </si>
  <si>
    <t>Zm00001d036496</t>
  </si>
  <si>
    <t>GRMZM2G156099</t>
  </si>
  <si>
    <t>Zm00001d036495</t>
  </si>
  <si>
    <t>GRMZM2G080509</t>
  </si>
  <si>
    <t>Zm00001d036494</t>
  </si>
  <si>
    <t>GRMZM2G096363</t>
  </si>
  <si>
    <t>Zm00001d036490</t>
  </si>
  <si>
    <t>GRMZM2G056116</t>
  </si>
  <si>
    <t>Zm00001d036489</t>
  </si>
  <si>
    <t>GRMZM5G890043</t>
  </si>
  <si>
    <t>Zm00001d036486</t>
  </si>
  <si>
    <t>GRMZM2G064050</t>
  </si>
  <si>
    <t>Zm00001d036485</t>
  </si>
  <si>
    <t>GRMZM2G416386</t>
  </si>
  <si>
    <t>Zm00001d036484</t>
  </si>
  <si>
    <t>GRMZM2G114394</t>
  </si>
  <si>
    <t>Zm00001d036483</t>
  </si>
  <si>
    <t>GRMZM2G114337</t>
  </si>
  <si>
    <t>Zm00001d036482</t>
  </si>
  <si>
    <t>GRMZM2G102421</t>
  </si>
  <si>
    <t>Zm00001d036481</t>
  </si>
  <si>
    <t>GRMZM2G027995</t>
  </si>
  <si>
    <t>Zm00001d036480</t>
  </si>
  <si>
    <t>GRMZM2G161493</t>
  </si>
  <si>
    <t>Zm00001d036477</t>
  </si>
  <si>
    <t>GRMZM2G441798</t>
  </si>
  <si>
    <t>Zm00001d036476</t>
  </si>
  <si>
    <t>GRMZM2G140917</t>
  </si>
  <si>
    <t>Zm00001d036475</t>
  </si>
  <si>
    <t>GRMZM2G181649</t>
  </si>
  <si>
    <t>GRMZM2G378762</t>
  </si>
  <si>
    <t>Zm00001d036468</t>
  </si>
  <si>
    <t>GRMZM2G378770</t>
  </si>
  <si>
    <t>Zm00001d036467</t>
  </si>
  <si>
    <t>GRMZM2G466908</t>
  </si>
  <si>
    <t>Zm00001d036463</t>
  </si>
  <si>
    <t>GRMZM2G168449</t>
  </si>
  <si>
    <t>Zm00001d036462</t>
  </si>
  <si>
    <t>GRMZM2G146305</t>
  </si>
  <si>
    <t>Zm00001d036459</t>
  </si>
  <si>
    <t>GRMZM2G082823</t>
  </si>
  <si>
    <t>Zm00001d036455</t>
  </si>
  <si>
    <t>GRMZM2G082874</t>
  </si>
  <si>
    <t>Zm00001d036454</t>
  </si>
  <si>
    <t>GRMZM2G083022</t>
  </si>
  <si>
    <t>GRMZM2G039383</t>
  </si>
  <si>
    <t>Zm00001d036452</t>
  </si>
  <si>
    <t>GRMZM5G832166</t>
  </si>
  <si>
    <t>Zm00001d036451</t>
  </si>
  <si>
    <t>GRMZM2G154845</t>
  </si>
  <si>
    <t>Zm00001d036449</t>
  </si>
  <si>
    <t>GRMZM2G306028</t>
  </si>
  <si>
    <t>Zm00001d036448</t>
  </si>
  <si>
    <t>GRMZM2G007933</t>
  </si>
  <si>
    <t>Zm00001d036447</t>
  </si>
  <si>
    <t>AC200287.4_FG006</t>
  </si>
  <si>
    <t>Zm00001d036446</t>
  </si>
  <si>
    <t>GRMZM2G060868</t>
  </si>
  <si>
    <t>Zm00001d036443</t>
  </si>
  <si>
    <t>GRMZM2G134759</t>
  </si>
  <si>
    <t>Zm00001d036441</t>
  </si>
  <si>
    <t>GRMZM2G134930</t>
  </si>
  <si>
    <t>Zm00001d036440</t>
  </si>
  <si>
    <t>GRMZM2G365961</t>
  </si>
  <si>
    <t>Zm00001d036439</t>
  </si>
  <si>
    <t>GRMZM2G031733</t>
  </si>
  <si>
    <t>Zm00001d036438</t>
  </si>
  <si>
    <t>GRMZM2G124671</t>
  </si>
  <si>
    <t>Zm00001d036437</t>
  </si>
  <si>
    <t>AC187283.3_FG005</t>
  </si>
  <si>
    <t>Zm00001d036436</t>
  </si>
  <si>
    <t>GRMZM2G180319</t>
  </si>
  <si>
    <t>Zm00001d036435</t>
  </si>
  <si>
    <t>GRMZM2G180307</t>
  </si>
  <si>
    <t>Zm00001d036434</t>
  </si>
  <si>
    <t>GRMZM2G308689</t>
  </si>
  <si>
    <t>Zm00001d036432</t>
  </si>
  <si>
    <t>GRMZM2G048430</t>
  </si>
  <si>
    <t>Zm00001d036431</t>
  </si>
  <si>
    <t>GRMZM2G048537</t>
  </si>
  <si>
    <t>Zm00001d036430</t>
  </si>
  <si>
    <t>GRMZM2G048561</t>
  </si>
  <si>
    <t>Zm00001d036429</t>
  </si>
  <si>
    <t>GRMZM2G048644</t>
  </si>
  <si>
    <t>Zm00001d036428</t>
  </si>
  <si>
    <t>GRMZM2G108798</t>
  </si>
  <si>
    <t>Zm00001d036426</t>
  </si>
  <si>
    <t>GRMZM2G112764</t>
  </si>
  <si>
    <t>Zm00001d024644</t>
  </si>
  <si>
    <t>GRMZM2G139073</t>
  </si>
  <si>
    <t>Zm00001d036425</t>
  </si>
  <si>
    <t>GRMZM2G387935</t>
  </si>
  <si>
    <t>Zm00001d036423</t>
  </si>
  <si>
    <t>GRMZM2G088930</t>
  </si>
  <si>
    <t>Zm00001d036422</t>
  </si>
  <si>
    <t>GRMZM2G417008</t>
  </si>
  <si>
    <t>Zm00001d036420</t>
  </si>
  <si>
    <t>GRMZM2G417004</t>
  </si>
  <si>
    <t>GRMZM2G116475</t>
  </si>
  <si>
    <t>Zm00001d036418</t>
  </si>
  <si>
    <t>GRMZM2G116427</t>
  </si>
  <si>
    <t>Zm00001d036417</t>
  </si>
  <si>
    <t>GRMZM2G173928</t>
  </si>
  <si>
    <t>Zm00001d036416</t>
  </si>
  <si>
    <t>GRMZM2G466229</t>
  </si>
  <si>
    <t>Zm00001d036415</t>
  </si>
  <si>
    <t>GRMZM2G075584</t>
  </si>
  <si>
    <t>Zm00001d036410</t>
  </si>
  <si>
    <t>GRMZM2G009080</t>
  </si>
  <si>
    <t>Zm00001d036409</t>
  </si>
  <si>
    <t>GRMZM2G065105</t>
  </si>
  <si>
    <t>Zm00001d036406</t>
  </si>
  <si>
    <t>GRMZM2G449763</t>
  </si>
  <si>
    <t>Zm00001d036404</t>
  </si>
  <si>
    <t>GRMZM2G065950</t>
  </si>
  <si>
    <t>Zm00001d036403</t>
  </si>
  <si>
    <t>GRMZM2G065888</t>
  </si>
  <si>
    <t>Zm00001d036402</t>
  </si>
  <si>
    <t>GRMZM2G141931</t>
  </si>
  <si>
    <t>Zm00001d036401</t>
  </si>
  <si>
    <t>GRMZM2G055413</t>
  </si>
  <si>
    <t>Zm00001d036400</t>
  </si>
  <si>
    <t>GRMZM2G151200</t>
  </si>
  <si>
    <t>Zm00001d036396</t>
  </si>
  <si>
    <t>GRMZM2G151254</t>
  </si>
  <si>
    <t>Zm00001d036395</t>
  </si>
  <si>
    <t>GRMZM2G102149</t>
  </si>
  <si>
    <t>Zm00001d036394</t>
  </si>
  <si>
    <t>GRMZM2G402862</t>
  </si>
  <si>
    <t>Zm00001d036392</t>
  </si>
  <si>
    <t>GRMZM2G361633</t>
  </si>
  <si>
    <t>Zm00001d036390</t>
  </si>
  <si>
    <t>GRMZM5G813768</t>
  </si>
  <si>
    <t>Zm00001d036389</t>
  </si>
  <si>
    <t>GRMZM2G132593</t>
  </si>
  <si>
    <t>Zm00001d036388</t>
  </si>
  <si>
    <t>GRMZM2G132628</t>
  </si>
  <si>
    <t>Zm00001d036387</t>
  </si>
  <si>
    <t>GRMZM2G132644</t>
  </si>
  <si>
    <t>Zm00001d036386</t>
  </si>
  <si>
    <t>GRMZM5G857090</t>
  </si>
  <si>
    <t>Zm00001d036382</t>
  </si>
  <si>
    <t>AC211250.4_FG003</t>
  </si>
  <si>
    <t>Zm00001d036375</t>
  </si>
  <si>
    <t>GRMZM2G149360</t>
  </si>
  <si>
    <t>Zm00001d036373</t>
  </si>
  <si>
    <t>GRMZM2G126361</t>
  </si>
  <si>
    <t>Zm00001d036371</t>
  </si>
  <si>
    <t>GRMZM2G145461</t>
  </si>
  <si>
    <t>Zm00001d036370</t>
  </si>
  <si>
    <t>GRMZM2G447941</t>
  </si>
  <si>
    <t>Zm00001d025927</t>
  </si>
  <si>
    <t>GRMZM2G145518</t>
  </si>
  <si>
    <t>Zm00001d036366</t>
  </si>
  <si>
    <t>AC208338.3_FG010</t>
  </si>
  <si>
    <t>Zm00001d036365</t>
  </si>
  <si>
    <t>GRMZM2G074358</t>
  </si>
  <si>
    <t>Zm00001d036364</t>
  </si>
  <si>
    <t>GRMZM2G169073</t>
  </si>
  <si>
    <t>Zm00001d036363</t>
  </si>
  <si>
    <t>GRMZM2G073671</t>
  </si>
  <si>
    <t>Zm00001d036360</t>
  </si>
  <si>
    <t>GRMZM2G373717</t>
  </si>
  <si>
    <t>Zm00001d036361</t>
  </si>
  <si>
    <t>GRMZM2G096051</t>
  </si>
  <si>
    <t>Zm00001d036359</t>
  </si>
  <si>
    <t>GRMZM2G482313</t>
  </si>
  <si>
    <t>GRMZM2G413135</t>
  </si>
  <si>
    <t>Zm00001d036357</t>
  </si>
  <si>
    <t>GRMZM2G111906</t>
  </si>
  <si>
    <t>Zm00001d036356</t>
  </si>
  <si>
    <t>GRMZM2G150348</t>
  </si>
  <si>
    <t>Zm00001d036355</t>
  </si>
  <si>
    <t>GRMZM2G700973</t>
  </si>
  <si>
    <t>GRMZM2G430680</t>
  </si>
  <si>
    <t>Zm00001d036351</t>
  </si>
  <si>
    <t>GRMZM2G000353</t>
  </si>
  <si>
    <t>Zm00001d036348</t>
  </si>
  <si>
    <t>GRMZM2G000376</t>
  </si>
  <si>
    <t>Zm00001d036346</t>
  </si>
  <si>
    <t>GRMZM2G300348</t>
  </si>
  <si>
    <t>Zm00001d036345</t>
  </si>
  <si>
    <t>GRMZM2G020912</t>
  </si>
  <si>
    <t>Zm00001d036343</t>
  </si>
  <si>
    <t>GRMZM2G318459</t>
  </si>
  <si>
    <t>Zm00001d036342</t>
  </si>
  <si>
    <t>GRMZM2G358667</t>
  </si>
  <si>
    <t>Zm00001d036341</t>
  </si>
  <si>
    <t>GRMZM2G102838</t>
  </si>
  <si>
    <t>Zm00001d036340</t>
  </si>
  <si>
    <t>GRMZM2G102915</t>
  </si>
  <si>
    <t>Zm00001d036339</t>
  </si>
  <si>
    <t>GRMZM2G102923</t>
  </si>
  <si>
    <t>Zm00001d036338</t>
  </si>
  <si>
    <t>GRMZM2G406101</t>
  </si>
  <si>
    <t>Zm00001d036337</t>
  </si>
  <si>
    <t>GRMZM2G103266</t>
  </si>
  <si>
    <t>Zm00001d036334</t>
  </si>
  <si>
    <t>GRMZM2G121374</t>
  </si>
  <si>
    <t>Zm00001d036331</t>
  </si>
  <si>
    <t>GRMZM2G121354</t>
  </si>
  <si>
    <t>GRMZM2G307402</t>
  </si>
  <si>
    <t>Zm00001d036330</t>
  </si>
  <si>
    <t>GRMZM2G151169</t>
  </si>
  <si>
    <t>Zm00001d036328</t>
  </si>
  <si>
    <t>GRMZM2G340527</t>
  </si>
  <si>
    <t>Zm00001d036322</t>
  </si>
  <si>
    <t>GRMZM2G119998</t>
  </si>
  <si>
    <t>Zm00001d036320</t>
  </si>
  <si>
    <t>GRMZM2G120047</t>
  </si>
  <si>
    <t>Zm00001d036319</t>
  </si>
  <si>
    <t>GRMZM2G103033</t>
  </si>
  <si>
    <t>Zm00001d036318</t>
  </si>
  <si>
    <t>GRMZM2G039949</t>
  </si>
  <si>
    <t>Zm00001d036307</t>
  </si>
  <si>
    <t>GRMZM2G017636</t>
  </si>
  <si>
    <t>Zm00001d036306</t>
  </si>
  <si>
    <t>GRMZM2G017421</t>
  </si>
  <si>
    <t>Zm00001d036305</t>
  </si>
  <si>
    <t>GRMZM2G355021</t>
  </si>
  <si>
    <t>Zm00001d036304</t>
  </si>
  <si>
    <t>GRMZM2G433801</t>
  </si>
  <si>
    <t>Zm00001d036301</t>
  </si>
  <si>
    <t>GRMZM2G133566</t>
  </si>
  <si>
    <t>Zm00001d036300</t>
  </si>
  <si>
    <t>GRMZM2G000158</t>
  </si>
  <si>
    <t>Zm00001d000288</t>
  </si>
  <si>
    <t>GRMZM2G119865</t>
  </si>
  <si>
    <t>Zm00001d036298</t>
  </si>
  <si>
    <t>GRMZM2G086277</t>
  </si>
  <si>
    <t>Zm00001d036297</t>
  </si>
  <si>
    <t>GRMZM2G157820</t>
  </si>
  <si>
    <t>Zm00001d036296</t>
  </si>
  <si>
    <t>GRMZM2G014789</t>
  </si>
  <si>
    <t>Zm00001d036295</t>
  </si>
  <si>
    <t>GRMZM2G014780</t>
  </si>
  <si>
    <t>Zm00001d036294</t>
  </si>
  <si>
    <t>GRMZM2G127948</t>
  </si>
  <si>
    <t>Zm00001d036293</t>
  </si>
  <si>
    <t>GRMZM2G449731</t>
  </si>
  <si>
    <t>Zm00001d036291</t>
  </si>
  <si>
    <t>GRMZM2G041822</t>
  </si>
  <si>
    <t>Zm00001d036285</t>
  </si>
  <si>
    <t>GRMZM2G342243</t>
  </si>
  <si>
    <t>Zm00001d036283</t>
  </si>
  <si>
    <t>GRMZM2G700968</t>
  </si>
  <si>
    <t>Zm00001d036281</t>
  </si>
  <si>
    <t>AC195587.4_FG004</t>
  </si>
  <si>
    <t>Zm00001d036280</t>
  </si>
  <si>
    <t>AC195587.4_FG003</t>
  </si>
  <si>
    <t>Zm00001d036272</t>
  </si>
  <si>
    <t>GRMZM2G113640</t>
  </si>
  <si>
    <t>Zm00001d036274</t>
  </si>
  <si>
    <t>GRMZM2G113631</t>
  </si>
  <si>
    <t>Zm00001d036270</t>
  </si>
  <si>
    <t>GRMZM2G113624</t>
  </si>
  <si>
    <t>Zm00001d036269</t>
  </si>
  <si>
    <t>GRMZM2G102225</t>
  </si>
  <si>
    <t>Zm00001d036267</t>
  </si>
  <si>
    <t>GRMZM2G434561</t>
  </si>
  <si>
    <t>Zm00001d036266</t>
  </si>
  <si>
    <t>GRMZM2G306282</t>
  </si>
  <si>
    <t>Zm00001d036263</t>
  </si>
  <si>
    <t>GRMZM2G004278</t>
  </si>
  <si>
    <t>Zm00001d036262</t>
  </si>
  <si>
    <t>AC210596.3_FG004</t>
  </si>
  <si>
    <t>Zm00001d036261</t>
  </si>
  <si>
    <t>AC210596.3_FG003</t>
  </si>
  <si>
    <t>GRMZM2G359904</t>
  </si>
  <si>
    <t>Zm00001d036256</t>
  </si>
  <si>
    <t>GRMZM2G033074</t>
  </si>
  <si>
    <t>Zm00001d036255</t>
  </si>
  <si>
    <t>GRMZM2G328197</t>
  </si>
  <si>
    <t>Zm00001d036251</t>
  </si>
  <si>
    <t>GRMZM2G376957</t>
  </si>
  <si>
    <t>Zm00001d036250</t>
  </si>
  <si>
    <t>GRMZM2G439457</t>
  </si>
  <si>
    <t>Zm00001d036247</t>
  </si>
  <si>
    <t>GRMZM2G419542</t>
  </si>
  <si>
    <t>Zm00001d036246</t>
  </si>
  <si>
    <t>GRMZM2G034631</t>
  </si>
  <si>
    <t>Zm00001d036245</t>
  </si>
  <si>
    <t>GRMZM2G051338</t>
  </si>
  <si>
    <t>Zm00001d036242</t>
  </si>
  <si>
    <t>GRMZM2G031719</t>
  </si>
  <si>
    <t>Zm00001d015871</t>
  </si>
  <si>
    <t>GRMZM2G130528</t>
  </si>
  <si>
    <t>Zm00001d036241</t>
  </si>
  <si>
    <t>GRMZM2G130449</t>
  </si>
  <si>
    <t>Zm00001d036240</t>
  </si>
  <si>
    <t>GRMZM5G873767</t>
  </si>
  <si>
    <t>Zm00001d036238</t>
  </si>
  <si>
    <t>GRMZM5G835276</t>
  </si>
  <si>
    <t>Zm00001d036237</t>
  </si>
  <si>
    <t>GRMZM2G351047</t>
  </si>
  <si>
    <t>Zm00001d036236</t>
  </si>
  <si>
    <t>GRMZM5G829897</t>
  </si>
  <si>
    <t>Zm00001d036234</t>
  </si>
  <si>
    <t>GRMZM2G060870</t>
  </si>
  <si>
    <t>Zm00001d036233</t>
  </si>
  <si>
    <t>GRMZM2G011319</t>
  </si>
  <si>
    <t>Zm00001d036230</t>
  </si>
  <si>
    <t>GRMZM2G010156</t>
  </si>
  <si>
    <t>Zm00001d036229</t>
  </si>
  <si>
    <t>GRMZM2G049950</t>
  </si>
  <si>
    <t>Zm00001d036228</t>
  </si>
  <si>
    <t>GRMZM2G107756</t>
  </si>
  <si>
    <t>Zm00001d036226</t>
  </si>
  <si>
    <t>GRMZM2G091825</t>
  </si>
  <si>
    <t>Zm00001d036224</t>
  </si>
  <si>
    <t>GRMZM2G005499</t>
  </si>
  <si>
    <t>Zm00001d036222</t>
  </si>
  <si>
    <t>AC186592.3_FG003</t>
  </si>
  <si>
    <t>Zm00001d036221</t>
  </si>
  <si>
    <t>GRMZM2G395534</t>
  </si>
  <si>
    <t>Zm00001d036220</t>
  </si>
  <si>
    <t>GRMZM2G002100</t>
  </si>
  <si>
    <t>Zm00001d036215</t>
  </si>
  <si>
    <t>GRMZM2G393272</t>
  </si>
  <si>
    <t>Zm00001d036216</t>
  </si>
  <si>
    <t>GRMZM2G070446</t>
  </si>
  <si>
    <t>Zm00001d036214</t>
  </si>
  <si>
    <t>GRMZM2G108780</t>
  </si>
  <si>
    <t>Zm00001d036213</t>
  </si>
  <si>
    <t>GRMZM2G407279</t>
  </si>
  <si>
    <t>Zm00001d036212</t>
  </si>
  <si>
    <t>GRMZM2G303139</t>
  </si>
  <si>
    <t>Zm00001d036211</t>
  </si>
  <si>
    <t>GRMZM5G816636</t>
  </si>
  <si>
    <t>Zm00001d036206</t>
  </si>
  <si>
    <t>GRMZM2G430152</t>
  </si>
  <si>
    <t>Zm00001d036205</t>
  </si>
  <si>
    <t>GRMZM2G047131</t>
  </si>
  <si>
    <t>Zm00001d036202</t>
  </si>
  <si>
    <t>GRMZM2G047204</t>
  </si>
  <si>
    <t>Zm00001d036201</t>
  </si>
  <si>
    <t>GRMZM2G047265</t>
  </si>
  <si>
    <t>Zm00001d036200</t>
  </si>
  <si>
    <t>GRMZM2G047296</t>
  </si>
  <si>
    <t>Zm00001d036199</t>
  </si>
  <si>
    <t>GRMZM2G047308</t>
  </si>
  <si>
    <t>Zm00001d036198</t>
  </si>
  <si>
    <t>GRMZM2G362298</t>
  </si>
  <si>
    <t>Zm00001d036197</t>
  </si>
  <si>
    <t>GRMZM2G063462</t>
  </si>
  <si>
    <t>Zm00001d036196</t>
  </si>
  <si>
    <t>GRMZM2G375425</t>
  </si>
  <si>
    <t>Zm00001d036194</t>
  </si>
  <si>
    <t>GRMZM2G075408</t>
  </si>
  <si>
    <t>Zm00001d036195</t>
  </si>
  <si>
    <t>AC209946.4_FG001</t>
  </si>
  <si>
    <t>Zm00001d036192</t>
  </si>
  <si>
    <t>AC209946.4_FG002</t>
  </si>
  <si>
    <t>Zm00001d036191</t>
  </si>
  <si>
    <t>GRMZM2G376760</t>
  </si>
  <si>
    <t>Zm00001d036185</t>
  </si>
  <si>
    <t>GRMZM5G811212</t>
  </si>
  <si>
    <t>GRMZM2G062638</t>
  </si>
  <si>
    <t>Zm00001d036181</t>
  </si>
  <si>
    <t>GRMZM2G362745</t>
  </si>
  <si>
    <t>Zm00001d036179</t>
  </si>
  <si>
    <t>GRMZM2G063899</t>
  </si>
  <si>
    <t>Zm00001d036178</t>
  </si>
  <si>
    <t>GRMZM5G878913</t>
  </si>
  <si>
    <t>Zm00001d036177</t>
  </si>
  <si>
    <t>GRMZM6G790713</t>
  </si>
  <si>
    <t>GRMZM2G152808</t>
  </si>
  <si>
    <t>Zm00001d036176</t>
  </si>
  <si>
    <t>GRMZM2G152777</t>
  </si>
  <si>
    <t>Zm00001d036175</t>
  </si>
  <si>
    <t>GRMZM2G032537</t>
  </si>
  <si>
    <t>Zm00001d036173</t>
  </si>
  <si>
    <t>GRMZM2G329710</t>
  </si>
  <si>
    <t>Zm00001d036169</t>
  </si>
  <si>
    <t>GRMZM2G039009</t>
  </si>
  <si>
    <t>Zm00001d036164</t>
  </si>
  <si>
    <t>GRMZM2G523414</t>
  </si>
  <si>
    <t>Zm00001d036162</t>
  </si>
  <si>
    <t>GRMZM2G095348</t>
  </si>
  <si>
    <t>Zm00001d036161</t>
  </si>
  <si>
    <t>GRMZM2G095340</t>
  </si>
  <si>
    <t>Zm00001d036159</t>
  </si>
  <si>
    <t>GRMZM2G364349</t>
  </si>
  <si>
    <t>Zm00001d036158</t>
  </si>
  <si>
    <t>GRMZM5G839603</t>
  </si>
  <si>
    <t>Zm00001d036152</t>
  </si>
  <si>
    <t>GRMZM2G101859</t>
  </si>
  <si>
    <t>Zm00001d036151</t>
  </si>
  <si>
    <t>GRMZM2G155662</t>
  </si>
  <si>
    <t>Zm00001d036148</t>
  </si>
  <si>
    <t>GRMZM2G113017</t>
  </si>
  <si>
    <t>Zm00001d036145</t>
  </si>
  <si>
    <t>GRMZM2G412577</t>
  </si>
  <si>
    <t>Zm00001d036144</t>
  </si>
  <si>
    <t>GRMZM2G112965</t>
  </si>
  <si>
    <t>Zm00001d036142</t>
  </si>
  <si>
    <t>GRMZM2G007489</t>
  </si>
  <si>
    <t>Zm00001d036137</t>
  </si>
  <si>
    <t>GRMZM2G152041</t>
  </si>
  <si>
    <t>Zm00001d036136</t>
  </si>
  <si>
    <t>GRMZM5G864424</t>
  </si>
  <si>
    <t>Zm00001d036135</t>
  </si>
  <si>
    <t>GRMZM2G080542</t>
  </si>
  <si>
    <t>Zm00001d036131</t>
  </si>
  <si>
    <t>GRMZM2G329434</t>
  </si>
  <si>
    <t>Zm00001d036129</t>
  </si>
  <si>
    <t>GRMZM2G177636</t>
  </si>
  <si>
    <t>Zm00001d036127</t>
  </si>
  <si>
    <t>GRMZM2G386337</t>
  </si>
  <si>
    <t>Zm00001d036126</t>
  </si>
  <si>
    <t>GRMZM2G014705</t>
  </si>
  <si>
    <t>Zm00001d036125</t>
  </si>
  <si>
    <t>GRMZM2G163798</t>
  </si>
  <si>
    <t>Zm00001d036123</t>
  </si>
  <si>
    <t>GRMZM2G447347</t>
  </si>
  <si>
    <t>Zm00001d036122</t>
  </si>
  <si>
    <t>GRMZM2G068672</t>
  </si>
  <si>
    <t>Zm00001d036118</t>
  </si>
  <si>
    <t>GRMZM2G168299</t>
  </si>
  <si>
    <t>Zm00001d036110</t>
  </si>
  <si>
    <t>GRMZM2G152775</t>
  </si>
  <si>
    <t>Zm00001d036108</t>
  </si>
  <si>
    <t>AC196779.3_FG003</t>
  </si>
  <si>
    <t>Zm00001d036107</t>
  </si>
  <si>
    <t>GRMZM2G156904</t>
  </si>
  <si>
    <t>Zm00001d036103</t>
  </si>
  <si>
    <t>GRMZM2G473679</t>
  </si>
  <si>
    <t>Zm00001d036100</t>
  </si>
  <si>
    <t>GRMZM2G177726</t>
  </si>
  <si>
    <t>Zm00001d036098</t>
  </si>
  <si>
    <t>GRMZM2G174441</t>
  </si>
  <si>
    <t>GRMZM2G131391</t>
  </si>
  <si>
    <t>GRMZM2G063392</t>
  </si>
  <si>
    <t>Zm00001d036097</t>
  </si>
  <si>
    <t>GRMZM2G103166</t>
  </si>
  <si>
    <t>Zm00001d036092</t>
  </si>
  <si>
    <t>GRMZM2G074850</t>
  </si>
  <si>
    <t>Zm00001d036091</t>
  </si>
  <si>
    <t>GRMZM2G325247</t>
  </si>
  <si>
    <t>Zm00001d036090</t>
  </si>
  <si>
    <t>GRMZM2G396922</t>
  </si>
  <si>
    <t>GRMZM2G471970</t>
  </si>
  <si>
    <t>Zm00001d036088</t>
  </si>
  <si>
    <t>GRMZM2G446253</t>
  </si>
  <si>
    <t>Zm00001d036086</t>
  </si>
  <si>
    <t>GRMZM2G073023</t>
  </si>
  <si>
    <t>Zm00001d036084</t>
  </si>
  <si>
    <t>GRMZM2G386051</t>
  </si>
  <si>
    <t>Zm00001d036080</t>
  </si>
  <si>
    <t>GRMZM2G084173</t>
  </si>
  <si>
    <t>Zm00001d036079</t>
  </si>
  <si>
    <t>GRMZM2G173858</t>
  </si>
  <si>
    <t>Zm00001d036073</t>
  </si>
  <si>
    <t>GRMZM2G430902</t>
  </si>
  <si>
    <t>Zm00001d036072</t>
  </si>
  <si>
    <t>GRMZM2G137440</t>
  </si>
  <si>
    <t>Zm00001d036069</t>
  </si>
  <si>
    <t>GRMZM2G169489</t>
  </si>
  <si>
    <t>Zm00001d036068</t>
  </si>
  <si>
    <t>GRMZM2G124061</t>
  </si>
  <si>
    <t>Zm00001d036066</t>
  </si>
  <si>
    <t>GRMZM2G178616</t>
  </si>
  <si>
    <t>Zm00001d036057</t>
  </si>
  <si>
    <t>GRMZM2G178602</t>
  </si>
  <si>
    <t>Zm00001d036055</t>
  </si>
  <si>
    <t>GRMZM2G110983</t>
  </si>
  <si>
    <t>Zm00001d036054</t>
  </si>
  <si>
    <t>GRMZM2G478892</t>
  </si>
  <si>
    <t>Zm00001d036051</t>
  </si>
  <si>
    <t>GRMZM2G091490</t>
  </si>
  <si>
    <t>Zm00001d036050</t>
  </si>
  <si>
    <t>AC197909.3_FG002</t>
  </si>
  <si>
    <t>Zm00001d036049</t>
  </si>
  <si>
    <t>GRMZM2G156422</t>
  </si>
  <si>
    <t>Zm00001d036048</t>
  </si>
  <si>
    <t>GRMZM2G471321</t>
  </si>
  <si>
    <t>Zm00001d036047</t>
  </si>
  <si>
    <t>GRMZM2G161673</t>
  </si>
  <si>
    <t>Zm00001d036046</t>
  </si>
  <si>
    <t>GRMZM2G136571</t>
  </si>
  <si>
    <t>Zm00001d036045</t>
  </si>
  <si>
    <t>GRMZM2G021439</t>
  </si>
  <si>
    <t>Zm00001d036044</t>
  </si>
  <si>
    <t>GRMZM2G171387</t>
  </si>
  <si>
    <t>Zm00001d036036</t>
  </si>
  <si>
    <t>GRMZM2G397044</t>
  </si>
  <si>
    <t>Zm00001d036035</t>
  </si>
  <si>
    <t>GRMZM2G386095</t>
  </si>
  <si>
    <t>Zm00001d036032</t>
  </si>
  <si>
    <t>GRMZM2G164352</t>
  </si>
  <si>
    <t>Zm00001d036031</t>
  </si>
  <si>
    <t>GRMZM2G041171</t>
  </si>
  <si>
    <t>Zm00001d036026</t>
  </si>
  <si>
    <t>GRMZM2G040975</t>
  </si>
  <si>
    <t>Zm00001d036025</t>
  </si>
  <si>
    <t>GRMZM2G052812</t>
  </si>
  <si>
    <t>Zm00001d036024</t>
  </si>
  <si>
    <t>GRMZM2G124972</t>
  </si>
  <si>
    <t>Zm00001d036023</t>
  </si>
  <si>
    <t>GRMZM2G424727</t>
  </si>
  <si>
    <t>Zm00001d036022</t>
  </si>
  <si>
    <t>GRMZM2G134062</t>
  </si>
  <si>
    <t>Zm00001d036020</t>
  </si>
  <si>
    <t>GRMZM2G131431</t>
  </si>
  <si>
    <t>Zm00001d036018</t>
  </si>
  <si>
    <t>GRMZM2G069335</t>
  </si>
  <si>
    <t>Zm00001d036016</t>
  </si>
  <si>
    <t>GRMZM2G142345</t>
  </si>
  <si>
    <t>Zm00001d036014</t>
  </si>
  <si>
    <t>GRMZM2G012284</t>
  </si>
  <si>
    <t>Zm00001d036013</t>
  </si>
  <si>
    <t>GRMZM2G479703</t>
  </si>
  <si>
    <t>Zm00001d036010</t>
  </si>
  <si>
    <t>GRMZM2G178756</t>
  </si>
  <si>
    <t>Zm00001d036008</t>
  </si>
  <si>
    <t>GRMZM2G122013</t>
  </si>
  <si>
    <t>Zm00001d036006</t>
  </si>
  <si>
    <t>GRMZM2G078458</t>
  </si>
  <si>
    <t>Zm00001d036004</t>
  </si>
  <si>
    <t>GRMZM2G380377</t>
  </si>
  <si>
    <t>Zm00001d036003</t>
  </si>
  <si>
    <t>GRMZM2G077837</t>
  </si>
  <si>
    <t>Zm00001d036001</t>
  </si>
  <si>
    <t>GRMZM2G444845</t>
  </si>
  <si>
    <t>Zm00001d035999</t>
  </si>
  <si>
    <t>GRMZM2G320167</t>
  </si>
  <si>
    <t>Zm00001d035994</t>
  </si>
  <si>
    <t>GRMZM2G426732</t>
  </si>
  <si>
    <t>Zm00001d035992</t>
  </si>
  <si>
    <t>GRMZM2G099187</t>
  </si>
  <si>
    <t>Zm00001d035990</t>
  </si>
  <si>
    <t>GRMZM2G099278</t>
  </si>
  <si>
    <t>Zm00001d035989</t>
  </si>
  <si>
    <t>GRMZM2G172664</t>
  </si>
  <si>
    <t>Zm00001d035988</t>
  </si>
  <si>
    <t>GRMZM2G172734</t>
  </si>
  <si>
    <t>Zm00001d035987</t>
  </si>
  <si>
    <t>GRMZM2G444383</t>
  </si>
  <si>
    <t>Zm00001d035984</t>
  </si>
  <si>
    <t>GRMZM2G461716</t>
  </si>
  <si>
    <t>Zm00001d035981</t>
  </si>
  <si>
    <t>GRMZM2G161313</t>
  </si>
  <si>
    <t>Zm00001d035980</t>
  </si>
  <si>
    <t>AC194005.3_FG004</t>
  </si>
  <si>
    <t>Zm00001d035978</t>
  </si>
  <si>
    <t>GRMZM2G473367</t>
  </si>
  <si>
    <t>Zm00001d035975</t>
  </si>
  <si>
    <t>GRMZM2G153068</t>
  </si>
  <si>
    <t>Zm00001d035974</t>
  </si>
  <si>
    <t>GRMZM2G456023</t>
  </si>
  <si>
    <t>Zm00001d035973</t>
  </si>
  <si>
    <t>GRMZM2G475128</t>
  </si>
  <si>
    <t>Zm00001d035969</t>
  </si>
  <si>
    <t>GRMZM2G098594</t>
  </si>
  <si>
    <t>Zm00001d035965</t>
  </si>
  <si>
    <t>GRMZM5G864414</t>
  </si>
  <si>
    <t>Zm00001d035964</t>
  </si>
  <si>
    <t>GRMZM2G400718</t>
  </si>
  <si>
    <t>Zm00001d035963</t>
  </si>
  <si>
    <t>GRMZM2G098319</t>
  </si>
  <si>
    <t>Zm00001d035962</t>
  </si>
  <si>
    <t>GRMZM2G095211</t>
  </si>
  <si>
    <t>Zm00001d035957</t>
  </si>
  <si>
    <t>GRMZM2G155943</t>
  </si>
  <si>
    <t>Zm00001d035954</t>
  </si>
  <si>
    <t>GRMZM2G398854</t>
  </si>
  <si>
    <t>Zm00001d035949</t>
  </si>
  <si>
    <t>GRMZM2G145396</t>
  </si>
  <si>
    <t>Zm00001d035948</t>
  </si>
  <si>
    <t>GRMZM2G145718</t>
  </si>
  <si>
    <t>Zm00001d035947</t>
  </si>
  <si>
    <t>GRMZM2G145721</t>
  </si>
  <si>
    <t>Zm00001d035945</t>
  </si>
  <si>
    <t>GRMZM2G133698</t>
  </si>
  <si>
    <t>Zm00001d035937</t>
  </si>
  <si>
    <t>GRMZM2G095252</t>
  </si>
  <si>
    <t>GRMZM2G363332</t>
  </si>
  <si>
    <t>Zm00001d035936</t>
  </si>
  <si>
    <t>GRMZM2G473788</t>
  </si>
  <si>
    <t>Zm00001d035934</t>
  </si>
  <si>
    <t>GRMZM2G103230</t>
  </si>
  <si>
    <t>Zm00001d035933</t>
  </si>
  <si>
    <t>GRMZM2G103223</t>
  </si>
  <si>
    <t>Zm00001d035932</t>
  </si>
  <si>
    <t>GRMZM2G429113</t>
  </si>
  <si>
    <t>Zm00001d035926</t>
  </si>
  <si>
    <t>GRMZM2G127798</t>
  </si>
  <si>
    <t>Zm00001d035925</t>
  </si>
  <si>
    <t>GRMZM2G429039</t>
  </si>
  <si>
    <t>Zm00001d035924</t>
  </si>
  <si>
    <t>GRMZM2G103078</t>
  </si>
  <si>
    <t>Zm00001d035922</t>
  </si>
  <si>
    <t>GRMZM2G102938</t>
  </si>
  <si>
    <t>GRMZM2G102808</t>
  </si>
  <si>
    <t>Zm00001d035920</t>
  </si>
  <si>
    <t>GRMZM2G102790</t>
  </si>
  <si>
    <t>Zm00001d035918</t>
  </si>
  <si>
    <t>GRMZM2G141009</t>
  </si>
  <si>
    <t>Zm00001d035916</t>
  </si>
  <si>
    <t>GRMZM2G140867</t>
  </si>
  <si>
    <t>Zm00001d035915</t>
  </si>
  <si>
    <t>GRMZM2G134749</t>
  </si>
  <si>
    <t>Zm00001d035913</t>
  </si>
  <si>
    <t>GRMZM2G339129</t>
  </si>
  <si>
    <t>Zm00001d035911</t>
  </si>
  <si>
    <t>GRMZM2G013617</t>
  </si>
  <si>
    <t>Zm00001d035907</t>
  </si>
  <si>
    <t>GRMZM2G027253</t>
  </si>
  <si>
    <t>Zm00001d035903</t>
  </si>
  <si>
    <t>GRMZM2G385287</t>
  </si>
  <si>
    <t>Zm00001d035902</t>
  </si>
  <si>
    <t>GRMZM2G107073</t>
  </si>
  <si>
    <t>Zm00001d035899</t>
  </si>
  <si>
    <t>GRMZM2G453388</t>
  </si>
  <si>
    <t>Zm00001d035898</t>
  </si>
  <si>
    <t>GRMZM2G137083</t>
  </si>
  <si>
    <t>Zm00001d035894</t>
  </si>
  <si>
    <t>GRMZM2G104958</t>
  </si>
  <si>
    <t>Zm00001d035889</t>
  </si>
  <si>
    <t>GRMZM2G104945</t>
  </si>
  <si>
    <t>Zm00001d035888</t>
  </si>
  <si>
    <t>GRMZM2G403609</t>
  </si>
  <si>
    <t>Zm00001d035887</t>
  </si>
  <si>
    <t>GRMZM2G011915</t>
  </si>
  <si>
    <t>Zm00001d035881</t>
  </si>
  <si>
    <t>GRMZM2G011862</t>
  </si>
  <si>
    <t>Zm00001d035880</t>
  </si>
  <si>
    <t>GRMZM2G011655</t>
  </si>
  <si>
    <t>Zm00001d035879</t>
  </si>
  <si>
    <t>GRMZM2G318010</t>
  </si>
  <si>
    <t>Zm00001d035878</t>
  </si>
  <si>
    <t>GRMZM2G164916</t>
  </si>
  <si>
    <t>Zm00001d035876</t>
  </si>
  <si>
    <t>GRMZM2G463462</t>
  </si>
  <si>
    <t>Zm00001d035875</t>
  </si>
  <si>
    <t>GRMZM2G011947</t>
  </si>
  <si>
    <t>Zm00001d035873</t>
  </si>
  <si>
    <t>GRMZM2G011893</t>
  </si>
  <si>
    <t>Zm00001d035874</t>
  </si>
  <si>
    <t>GRMZM2G122214</t>
  </si>
  <si>
    <t>Zm00001d035870</t>
  </si>
  <si>
    <t>GRMZM2G122261</t>
  </si>
  <si>
    <t>Zm00001d035871</t>
  </si>
  <si>
    <t>GRMZM2G122306</t>
  </si>
  <si>
    <t>Zm00001d035872</t>
  </si>
  <si>
    <t>GRMZM2G004455</t>
  </si>
  <si>
    <t>Zm00001d035869</t>
  </si>
  <si>
    <t>GRMZM2G333579</t>
  </si>
  <si>
    <t>GRMZM2G124815</t>
  </si>
  <si>
    <t>Zm00001d035865</t>
  </si>
  <si>
    <t>GRMZM2G134214</t>
  </si>
  <si>
    <t>Zm00001d035862</t>
  </si>
  <si>
    <t>GRMZM2G004110</t>
  </si>
  <si>
    <t>Zm00001d035861</t>
  </si>
  <si>
    <t>GRMZM2G071450</t>
  </si>
  <si>
    <t>Zm00001d035859</t>
  </si>
  <si>
    <t>GRMZM2G312997</t>
  </si>
  <si>
    <t>Zm00001d035854</t>
  </si>
  <si>
    <t>GRMZM5G889152</t>
  </si>
  <si>
    <t>Zm00001d035846</t>
  </si>
  <si>
    <t>GRMZM2G017845</t>
  </si>
  <si>
    <t>Zm00001d035844</t>
  </si>
  <si>
    <t>GRMZM2G353905</t>
  </si>
  <si>
    <t>Zm00001d035841</t>
  </si>
  <si>
    <t>GRMZM2G135452</t>
  </si>
  <si>
    <t>Zm00001d035835</t>
  </si>
  <si>
    <t>GRMZM2G000713</t>
  </si>
  <si>
    <t>Zm00001d035829</t>
  </si>
  <si>
    <t>GRMZM2G329636</t>
  </si>
  <si>
    <t>Zm00001d035824</t>
  </si>
  <si>
    <t>GRMZM2G036525</t>
  </si>
  <si>
    <t>Zm00001d035823</t>
  </si>
  <si>
    <t>GRMZM2G078757</t>
  </si>
  <si>
    <t>Zm00001d035820</t>
  </si>
  <si>
    <t>GRMZM2G145360</t>
  </si>
  <si>
    <t>Zm00001d035818</t>
  </si>
  <si>
    <t>AC206184.4_FG002</t>
  </si>
  <si>
    <t>Zm00001d035803</t>
  </si>
  <si>
    <t>GRMZM2G700926</t>
  </si>
  <si>
    <t>Zm00001d035802</t>
  </si>
  <si>
    <t>GRMZM2G109605</t>
  </si>
  <si>
    <t>AC226320.1_FG002</t>
  </si>
  <si>
    <t>GRMZM2G379053</t>
  </si>
  <si>
    <t>Zm00001d035794</t>
  </si>
  <si>
    <t>GRMZM2G397663</t>
  </si>
  <si>
    <t>Zm00001d035793</t>
  </si>
  <si>
    <t>GRMZM2G327051</t>
  </si>
  <si>
    <t>Zm00001d035791</t>
  </si>
  <si>
    <t>GRMZM2G017671</t>
  </si>
  <si>
    <t>Zm00001d035789</t>
  </si>
  <si>
    <t>GRMZM2G008202</t>
  </si>
  <si>
    <t>Zm00001d035783</t>
  </si>
  <si>
    <t>GRMZM2G319104</t>
  </si>
  <si>
    <t>Zm00001d035776</t>
  </si>
  <si>
    <t>GRMZM2G458548</t>
  </si>
  <si>
    <t>Zm00001d035774</t>
  </si>
  <si>
    <t>GRMZM2G104377</t>
  </si>
  <si>
    <t>Zm00001d035773</t>
  </si>
  <si>
    <t>GRMZM2G396292</t>
  </si>
  <si>
    <t>Zm00001d035772</t>
  </si>
  <si>
    <t>GRMZM2G124617</t>
  </si>
  <si>
    <t>Zm00001d035770</t>
  </si>
  <si>
    <t>GRMZM2G136857</t>
  </si>
  <si>
    <t>Zm00001d035767</t>
  </si>
  <si>
    <t>GRMZM2G156881</t>
  </si>
  <si>
    <t>Zm00001d035766</t>
  </si>
  <si>
    <t>GRMZM2G156890</t>
  </si>
  <si>
    <t>Zm00001d035765</t>
  </si>
  <si>
    <t>GRMZM2G461447</t>
  </si>
  <si>
    <t>Zm00001d035764</t>
  </si>
  <si>
    <t>GRMZM2G156956</t>
  </si>
  <si>
    <t>Zm00001d035763</t>
  </si>
  <si>
    <t>GRMZM2G092468</t>
  </si>
  <si>
    <t>Zm00001d035762</t>
  </si>
  <si>
    <t>GRMZM2G087570</t>
  </si>
  <si>
    <t>Zm00001d035761</t>
  </si>
  <si>
    <t>GRMZM2G086294</t>
  </si>
  <si>
    <t>Zm00001d035760</t>
  </si>
  <si>
    <t>GRMZM2G057630</t>
  </si>
  <si>
    <t>Zm00001d035759</t>
  </si>
  <si>
    <t>GRMZM2G022820</t>
  </si>
  <si>
    <t>Zm00001d035757</t>
  </si>
  <si>
    <t>GRMZM2G022726</t>
  </si>
  <si>
    <t>GRMZM2G043995</t>
  </si>
  <si>
    <t>GRMZM2G088531</t>
  </si>
  <si>
    <t>Zm00001d035756</t>
  </si>
  <si>
    <t>GRMZM2G025105</t>
  </si>
  <si>
    <t>Zm00001d035753</t>
  </si>
  <si>
    <t>GRMZM2G025214</t>
  </si>
  <si>
    <t>Zm00001d035752</t>
  </si>
  <si>
    <t>GRMZM2G124509</t>
  </si>
  <si>
    <t>Zm00001d035750</t>
  </si>
  <si>
    <t>GRMZM2G456423</t>
  </si>
  <si>
    <t>Zm00001d035748</t>
  </si>
  <si>
    <t>GRMZM2G441583</t>
  </si>
  <si>
    <t>Zm00001d035747</t>
  </si>
  <si>
    <t>AC203768.3_FG005</t>
  </si>
  <si>
    <t>Zm00001d035744</t>
  </si>
  <si>
    <t>GRMZM2G136455</t>
  </si>
  <si>
    <t>Zm00001d035741</t>
  </si>
  <si>
    <t>GRMZM2G018786</t>
  </si>
  <si>
    <t>Zm00001d035737</t>
  </si>
  <si>
    <t>GRMZM2G028758</t>
  </si>
  <si>
    <t>Zm00001d035736</t>
  </si>
  <si>
    <t>GRMZM2G142456</t>
  </si>
  <si>
    <t>Zm00001d035731</t>
  </si>
  <si>
    <t>GRMZM2G479442</t>
  </si>
  <si>
    <t>GRMZM2G167998</t>
  </si>
  <si>
    <t>Zm00001d035725</t>
  </si>
  <si>
    <t>GRMZM2G402309</t>
  </si>
  <si>
    <t>Zm00001d035723</t>
  </si>
  <si>
    <t>GRMZM2G150289</t>
  </si>
  <si>
    <t>GRMZM2G110378</t>
  </si>
  <si>
    <t>Zm00001d035722</t>
  </si>
  <si>
    <t>GRMZM2G406268</t>
  </si>
  <si>
    <t>Zm00001d035721</t>
  </si>
  <si>
    <t>GRMZM2G104017</t>
  </si>
  <si>
    <t>Zm00001d035720</t>
  </si>
  <si>
    <t>GRMZM2G322986</t>
  </si>
  <si>
    <t>Zm00001d035718</t>
  </si>
  <si>
    <t>GRMZM2G102737</t>
  </si>
  <si>
    <t>Zm00001d035717</t>
  </si>
  <si>
    <t>GRMZM2G070041</t>
  </si>
  <si>
    <t>Zm00001d035715</t>
  </si>
  <si>
    <t>GRMZM2G454424</t>
  </si>
  <si>
    <t>Zm00001d035714</t>
  </si>
  <si>
    <t>GRMZM2G070500</t>
  </si>
  <si>
    <t>Zm00001d035713</t>
  </si>
  <si>
    <t>GRMZM2G017966</t>
  </si>
  <si>
    <t>Zm00001d035710</t>
  </si>
  <si>
    <t>GRMZM2G314771</t>
  </si>
  <si>
    <t>Zm00001d035705</t>
  </si>
  <si>
    <t>GRMZM5G893252</t>
  </si>
  <si>
    <t>Zm00001d035702</t>
  </si>
  <si>
    <t>GRMZM2G175000</t>
  </si>
  <si>
    <t>Zm00001d035701</t>
  </si>
  <si>
    <t>GRMZM2G174883</t>
  </si>
  <si>
    <t>Zm00001d035700</t>
  </si>
  <si>
    <t>GRMZM2G174716</t>
  </si>
  <si>
    <t>Zm00001d035698</t>
  </si>
  <si>
    <t>GRMZM2G146298</t>
  </si>
  <si>
    <t>GRMZM5G846339</t>
  </si>
  <si>
    <t>Zm00001d035696</t>
  </si>
  <si>
    <t>GRMZM2G312970</t>
  </si>
  <si>
    <t>Zm00001d035695</t>
  </si>
  <si>
    <t>GRMZM2G015872</t>
  </si>
  <si>
    <t>Zm00001d035694</t>
  </si>
  <si>
    <t>GRMZM2G176455</t>
  </si>
  <si>
    <t>Zm00001d035693</t>
  </si>
  <si>
    <t>GRMZM2G066326</t>
  </si>
  <si>
    <t>Zm00001d035689</t>
  </si>
  <si>
    <t>GRMZM5G821787</t>
  </si>
  <si>
    <t>Zm00001d035685</t>
  </si>
  <si>
    <t>GRMZM2G000326</t>
  </si>
  <si>
    <t>Zm00001d035684</t>
  </si>
  <si>
    <t>GRMZM2G096680</t>
  </si>
  <si>
    <t>Zm00001d035683</t>
  </si>
  <si>
    <t>GRMZM2G451187</t>
  </si>
  <si>
    <t>Zm00001d035682</t>
  </si>
  <si>
    <t>GRMZM2G012806</t>
  </si>
  <si>
    <t>Zm00001d035681</t>
  </si>
  <si>
    <t>GRMZM2G012928</t>
  </si>
  <si>
    <t>Zm00001d035680</t>
  </si>
  <si>
    <t>GRMZM2G012964</t>
  </si>
  <si>
    <t>Zm00001d035679</t>
  </si>
  <si>
    <t>GRMZM2G060715</t>
  </si>
  <si>
    <t>Zm00001d035678</t>
  </si>
  <si>
    <t>GRMZM2G567897</t>
  </si>
  <si>
    <t>Zm00001d035677</t>
  </si>
  <si>
    <t>GRMZM2G089575</t>
  </si>
  <si>
    <t>Zm00001d035672</t>
  </si>
  <si>
    <t>GRMZM2G089636</t>
  </si>
  <si>
    <t>Zm00001d035671</t>
  </si>
  <si>
    <t>GRMZM2G089662</t>
  </si>
  <si>
    <t>Zm00001d035670</t>
  </si>
  <si>
    <t>GRMZM2G089688</t>
  </si>
  <si>
    <t>Zm00001d035669</t>
  </si>
  <si>
    <t>GRMZM2G076329</t>
  </si>
  <si>
    <t>Zm00001d035666</t>
  </si>
  <si>
    <t>GRMZM2G076399</t>
  </si>
  <si>
    <t>GRMZM2G590771</t>
  </si>
  <si>
    <t>Zm00001d035664</t>
  </si>
  <si>
    <t>GRMZM2G055717</t>
  </si>
  <si>
    <t>GRMZM5G844094</t>
  </si>
  <si>
    <t>Zm00001d035663</t>
  </si>
  <si>
    <t>GRMZM2G130173</t>
  </si>
  <si>
    <t>Zm00001d035662</t>
  </si>
  <si>
    <t>GRMZM2G430807</t>
  </si>
  <si>
    <t>Zm00001d035659</t>
  </si>
  <si>
    <t>GRMZM2G130699</t>
  </si>
  <si>
    <t>Zm00001d035658</t>
  </si>
  <si>
    <t>GRMZM2G069162</t>
  </si>
  <si>
    <t>Zm00001d035657</t>
  </si>
  <si>
    <t>GRMZM2G086410</t>
  </si>
  <si>
    <t>Zm00001d035654</t>
  </si>
  <si>
    <t>GRMZM2G021909</t>
  </si>
  <si>
    <t>Zm00001d035652</t>
  </si>
  <si>
    <t>GRMZM2G179069</t>
  </si>
  <si>
    <t>Zm00001d035651</t>
  </si>
  <si>
    <t>GRMZM2G106042</t>
  </si>
  <si>
    <t>Zm00001d035649</t>
  </si>
  <si>
    <t>GRMZM2G334239</t>
  </si>
  <si>
    <t>Zm00001d035647</t>
  </si>
  <si>
    <t>GRMZM2G334181</t>
  </si>
  <si>
    <t>Zm00001d035646</t>
  </si>
  <si>
    <t>GRMZM2G164311</t>
  </si>
  <si>
    <t>Zm00001d035645</t>
  </si>
  <si>
    <t>GRMZM5G885744</t>
  </si>
  <si>
    <t>Zm00001d035637</t>
  </si>
  <si>
    <t>GRMZM5G804759</t>
  </si>
  <si>
    <t>Zm00001d035638</t>
  </si>
  <si>
    <t>GRMZM5G818106</t>
  </si>
  <si>
    <t>Zm00001d035640</t>
  </si>
  <si>
    <t>GRMZM2G337065</t>
  </si>
  <si>
    <t>Zm00001d035636</t>
  </si>
  <si>
    <t>GRMZM2G025611</t>
  </si>
  <si>
    <t>Zm00001d035631</t>
  </si>
  <si>
    <t>GRMZM2G109821</t>
  </si>
  <si>
    <t>Zm00001d035634</t>
  </si>
  <si>
    <t>GRMZM2G037140</t>
  </si>
  <si>
    <t>Zm00001d035629</t>
  </si>
  <si>
    <t>GRMZM2G035741</t>
  </si>
  <si>
    <t>Zm00001d035628</t>
  </si>
  <si>
    <t>GRMZM2G035636</t>
  </si>
  <si>
    <t>Zm00001d035621</t>
  </si>
  <si>
    <t>GRMZM2G448458</t>
  </si>
  <si>
    <t>Zm00001d035619</t>
  </si>
  <si>
    <t>GRMZM2G137930</t>
  </si>
  <si>
    <t>Zm00001d035616</t>
  </si>
  <si>
    <t>GRMZM2G062197</t>
  </si>
  <si>
    <t>AC198179.4_FG002</t>
  </si>
  <si>
    <t>Zm00001d035614</t>
  </si>
  <si>
    <t>AC198179.4_FG001</t>
  </si>
  <si>
    <t>GRMZM2G174031</t>
  </si>
  <si>
    <t>Zm00001d035612</t>
  </si>
  <si>
    <t>GRMZM2G045971</t>
  </si>
  <si>
    <t>Zm00001d035610</t>
  </si>
  <si>
    <t>GRMZM2G001205</t>
  </si>
  <si>
    <t>Zm00001d035609</t>
  </si>
  <si>
    <t>GRMZM2G336583</t>
  </si>
  <si>
    <t>Zm00001d035608</t>
  </si>
  <si>
    <t>GRMZM2G700901</t>
  </si>
  <si>
    <t>Zm00001d035606</t>
  </si>
  <si>
    <t>GRMZM2G305856</t>
  </si>
  <si>
    <t>Zm00001d035605</t>
  </si>
  <si>
    <t>GRMZM2G013581</t>
  </si>
  <si>
    <t>Zm00001d035604</t>
  </si>
  <si>
    <t>GRMZM2G334574</t>
  </si>
  <si>
    <t>Zm00001d035603</t>
  </si>
  <si>
    <t>GRMZM2G180519</t>
  </si>
  <si>
    <t>Zm00001d035601</t>
  </si>
  <si>
    <t>GRMZM2G034598</t>
  </si>
  <si>
    <t>Zm00001d035598</t>
  </si>
  <si>
    <t>GRMZM2G034724</t>
  </si>
  <si>
    <t>Zm00001d035597</t>
  </si>
  <si>
    <t>GRMZM2G035502</t>
  </si>
  <si>
    <t>Zm00001d035595</t>
  </si>
  <si>
    <t>GRMZM2G403003</t>
  </si>
  <si>
    <t>Zm00001d035593</t>
  </si>
  <si>
    <t>GRMZM2G147804</t>
  </si>
  <si>
    <t>Zm00001d035592</t>
  </si>
  <si>
    <t>GRMZM2G400578</t>
  </si>
  <si>
    <t>Zm00001d035591</t>
  </si>
  <si>
    <t>GRMZM2G160391</t>
  </si>
  <si>
    <t>Zm00001d035589</t>
  </si>
  <si>
    <t>GRMZM2G420882</t>
  </si>
  <si>
    <t>Zm00001d035588</t>
  </si>
  <si>
    <t>GRMZM2G179270</t>
  </si>
  <si>
    <t>Zm00001d035587</t>
  </si>
  <si>
    <t>GRMZM5G886561</t>
  </si>
  <si>
    <t>Zm00001d035579</t>
  </si>
  <si>
    <t>GRMZM2G161285</t>
  </si>
  <si>
    <t>Zm00001d035578</t>
  </si>
  <si>
    <t>GRMZM2G395569</t>
  </si>
  <si>
    <t>Zm00001d035575</t>
  </si>
  <si>
    <t>GRMZM2G094581</t>
  </si>
  <si>
    <t>Zm00001d035574</t>
  </si>
  <si>
    <t>GRMZM2G479746</t>
  </si>
  <si>
    <t>Zm00001d035570</t>
  </si>
  <si>
    <t>GRMZM2G101625</t>
  </si>
  <si>
    <t>Zm00001d035569</t>
  </si>
  <si>
    <t>GRMZM2G101634</t>
  </si>
  <si>
    <t>Zm00001d035568</t>
  </si>
  <si>
    <t>GRMZM2G101642</t>
  </si>
  <si>
    <t>Zm00001d035567</t>
  </si>
  <si>
    <t>GRMZM2G026110</t>
  </si>
  <si>
    <t>Zm00001d035566</t>
  </si>
  <si>
    <t>GRMZM2G163406</t>
  </si>
  <si>
    <t>Zm00001d035562</t>
  </si>
  <si>
    <t>GRMZM2G050412</t>
  </si>
  <si>
    <t>Zm00001d035561</t>
  </si>
  <si>
    <t>GRMZM2G025959</t>
  </si>
  <si>
    <t>Zm00001d035560</t>
  </si>
  <si>
    <t>GRMZM2G112238</t>
  </si>
  <si>
    <t>Zm00001d035559</t>
  </si>
  <si>
    <t>GRMZM2G002630</t>
  </si>
  <si>
    <t>Zm00001d035558</t>
  </si>
  <si>
    <t>GRMZM2G416105</t>
  </si>
  <si>
    <t>Zm00001d035556</t>
  </si>
  <si>
    <t>GRMZM2G344781</t>
  </si>
  <si>
    <t>Zm00001d035554</t>
  </si>
  <si>
    <t>GRMZM2G099619</t>
  </si>
  <si>
    <t>Zm00001d035553</t>
  </si>
  <si>
    <t>GRMZM2G099317</t>
  </si>
  <si>
    <t>Zm00001d035552</t>
  </si>
  <si>
    <t>GRMZM2G099186</t>
  </si>
  <si>
    <t>Zm00001d035551</t>
  </si>
  <si>
    <t>GRMZM2G440695</t>
  </si>
  <si>
    <t>Zm00001d035548</t>
  </si>
  <si>
    <t>GRMZM2G104876</t>
  </si>
  <si>
    <t>Zm00001d035543</t>
  </si>
  <si>
    <t>GRMZM2G104836</t>
  </si>
  <si>
    <t>Zm00001d035542</t>
  </si>
  <si>
    <t>GRMZM2G122631</t>
  </si>
  <si>
    <t>Zm00001d035540</t>
  </si>
  <si>
    <t>GRMZM2G122628</t>
  </si>
  <si>
    <t>Zm00001d035539</t>
  </si>
  <si>
    <t>GRMZM2G122537</t>
  </si>
  <si>
    <t>Zm00001d035535</t>
  </si>
  <si>
    <t>GRMZM2G086401</t>
  </si>
  <si>
    <t>Zm00001d035534</t>
  </si>
  <si>
    <t>GRMZM5G871928</t>
  </si>
  <si>
    <t>Zm00001d035528</t>
  </si>
  <si>
    <t>GRMZM2G024533</t>
  </si>
  <si>
    <t>Zm00001d035527</t>
  </si>
  <si>
    <t>GRMZM2G024576</t>
  </si>
  <si>
    <t>Zm00001d035526</t>
  </si>
  <si>
    <t>GRMZM2G140998</t>
  </si>
  <si>
    <t>Zm00001d035519</t>
  </si>
  <si>
    <t>GRMZM2G050842</t>
  </si>
  <si>
    <t>Zm00001d035515</t>
  </si>
  <si>
    <t>GRMZM2G050939</t>
  </si>
  <si>
    <t>Zm00001d035514</t>
  </si>
  <si>
    <t>GRMZM2G416701</t>
  </si>
  <si>
    <t>Zm00001d035512</t>
  </si>
  <si>
    <t>GRMZM2G144343</t>
  </si>
  <si>
    <t>Zm00001d035511</t>
  </si>
  <si>
    <t>GRMZM2G124297</t>
  </si>
  <si>
    <t>Zm00001d035509</t>
  </si>
  <si>
    <t>GRMZM2G350210</t>
  </si>
  <si>
    <t>Zm00001d035508</t>
  </si>
  <si>
    <t>GRMZM2G353967</t>
  </si>
  <si>
    <t>Zm00001d035503</t>
  </si>
  <si>
    <t>GRMZM2G053397</t>
  </si>
  <si>
    <t>GRMZM2G313448</t>
  </si>
  <si>
    <t>Zm00001d035506</t>
  </si>
  <si>
    <t>GRMZM2G020091</t>
  </si>
  <si>
    <t>Zm00001d035501</t>
  </si>
  <si>
    <t>GRMZM2G165815</t>
  </si>
  <si>
    <t>Zm00001d035500</t>
  </si>
  <si>
    <t>GRMZM2G165805</t>
  </si>
  <si>
    <t>Zm00001d035498</t>
  </si>
  <si>
    <t>GRMZM2G465617</t>
  </si>
  <si>
    <t>Zm00001d035496</t>
  </si>
  <si>
    <t>GRMZM2G465598</t>
  </si>
  <si>
    <t>Zm00001d035497</t>
  </si>
  <si>
    <t>GRMZM5G855401</t>
  </si>
  <si>
    <t>Zm00001d035493</t>
  </si>
  <si>
    <t>GRMZM5G826979</t>
  </si>
  <si>
    <t>Zm00001d035492</t>
  </si>
  <si>
    <t>GRMZM5G837841</t>
  </si>
  <si>
    <t>Zm00001d035491</t>
  </si>
  <si>
    <t>GRMZM2G101662</t>
  </si>
  <si>
    <t>Zm00001d035490</t>
  </si>
  <si>
    <t>GRMZM2G455664</t>
  </si>
  <si>
    <t>Zm00001d035487</t>
  </si>
  <si>
    <t>GRMZM2G337659</t>
  </si>
  <si>
    <t>GRMZM2G031620</t>
  </si>
  <si>
    <t>Zm00001d035486</t>
  </si>
  <si>
    <t>GRMZM2G075286</t>
  </si>
  <si>
    <t>Zm00001d035479</t>
  </si>
  <si>
    <t>GRMZM2G381086</t>
  </si>
  <si>
    <t>Zm00001d035476</t>
  </si>
  <si>
    <t>GRMZM2G381076</t>
  </si>
  <si>
    <t>GRMZM2G381051</t>
  </si>
  <si>
    <t>Zm00001d035475</t>
  </si>
  <si>
    <t>GRMZM2G015314</t>
  </si>
  <si>
    <t>Zm00001d035474</t>
  </si>
  <si>
    <t>GRMZM2G130477</t>
  </si>
  <si>
    <t>Zm00001d035473</t>
  </si>
  <si>
    <t>GRMZM2G447745</t>
  </si>
  <si>
    <t>Zm00001d035470</t>
  </si>
  <si>
    <t>GRMZM2G531804</t>
  </si>
  <si>
    <t>Zm00001d035468</t>
  </si>
  <si>
    <t>GRMZM2G076868</t>
  </si>
  <si>
    <t>Zm00001d035467</t>
  </si>
  <si>
    <t>GRMZM2G373227</t>
  </si>
  <si>
    <t>Zm00001d035466</t>
  </si>
  <si>
    <t>GRMZM2G076768</t>
  </si>
  <si>
    <t>Zm00001d035465</t>
  </si>
  <si>
    <t>GRMZM2G460371</t>
  </si>
  <si>
    <t>GRMZM2G380619</t>
  </si>
  <si>
    <t>Zm00001d035461</t>
  </si>
  <si>
    <t>GRMZM2G016637</t>
  </si>
  <si>
    <t>Zm00001d035457</t>
  </si>
  <si>
    <t>GRMZM2G410757</t>
  </si>
  <si>
    <t>Zm00001d035456</t>
  </si>
  <si>
    <t>GRMZM2G168441</t>
  </si>
  <si>
    <t>Zm00001d035454</t>
  </si>
  <si>
    <t>GRMZM2G160853</t>
  </si>
  <si>
    <t>Zm00001d035450</t>
  </si>
  <si>
    <t>GRMZM2G036908</t>
  </si>
  <si>
    <t>Zm00001d035447</t>
  </si>
  <si>
    <t>GRMZM2G037948</t>
  </si>
  <si>
    <t>Zm00001d035446</t>
  </si>
  <si>
    <t>GRMZM2G111579</t>
  </si>
  <si>
    <t>Zm00001d035445</t>
  </si>
  <si>
    <t>GRMZM5G895799</t>
  </si>
  <si>
    <t>Zm00001d035444</t>
  </si>
  <si>
    <t>GRMZM2G119583</t>
  </si>
  <si>
    <t>Zm00001d035443</t>
  </si>
  <si>
    <t>AC203408.4_FG003</t>
  </si>
  <si>
    <t>Zm00001d035442</t>
  </si>
  <si>
    <t>GRMZM2G448607</t>
  </si>
  <si>
    <t>Zm00001d035440</t>
  </si>
  <si>
    <t>GRMZM5G832409</t>
  </si>
  <si>
    <t>Zm00001d035439</t>
  </si>
  <si>
    <t>AC216722.2_FG003</t>
  </si>
  <si>
    <t>Zm00001d035438</t>
  </si>
  <si>
    <t>GRMZM2G057186</t>
  </si>
  <si>
    <t>Zm00001d035337</t>
  </si>
  <si>
    <t>GRMZM2G081928</t>
  </si>
  <si>
    <t>Zm00001d035336</t>
  </si>
  <si>
    <t>GRMZM2G154743</t>
  </si>
  <si>
    <t>Zm00001d035333</t>
  </si>
  <si>
    <t>GRMZM2G168017</t>
  </si>
  <si>
    <t>Zm00001d035331</t>
  </si>
  <si>
    <t>GRMZM2G456441</t>
  </si>
  <si>
    <t>Zm00001d035326</t>
  </si>
  <si>
    <t>GRMZM2G143788</t>
  </si>
  <si>
    <t>Zm00001d035321</t>
  </si>
  <si>
    <t>GRMZM2G443612</t>
  </si>
  <si>
    <t>Zm00001d035322</t>
  </si>
  <si>
    <t>GRMZM2G143765</t>
  </si>
  <si>
    <t>Zm00001d035323</t>
  </si>
  <si>
    <t>GRMZM2G133629</t>
  </si>
  <si>
    <t>Zm00001d035319</t>
  </si>
  <si>
    <t>GRMZM2G133738</t>
  </si>
  <si>
    <t>Zm00001d035320</t>
  </si>
  <si>
    <t>GRMZM2G166537</t>
  </si>
  <si>
    <t>Zm00001d035318</t>
  </si>
  <si>
    <t>GRMZM2G166572</t>
  </si>
  <si>
    <t>Zm00001d035317</t>
  </si>
  <si>
    <t>GRMZM2G029382</t>
  </si>
  <si>
    <t>Zm00001d035316</t>
  </si>
  <si>
    <t>GRMZM5G896756</t>
  </si>
  <si>
    <t>Zm00001d035313</t>
  </si>
  <si>
    <t>GRMZM2G060373</t>
  </si>
  <si>
    <t>Zm00001d035312</t>
  </si>
  <si>
    <t>GRMZM2G169064</t>
  </si>
  <si>
    <t>Zm00001d035309</t>
  </si>
  <si>
    <t>GRMZM2G423669</t>
  </si>
  <si>
    <t>Zm00001d035306</t>
  </si>
  <si>
    <t>GRMZM2G004959</t>
  </si>
  <si>
    <t>Zm00001d035304</t>
  </si>
  <si>
    <t>GRMZM2G005622</t>
  </si>
  <si>
    <t>Zm00001d035303</t>
  </si>
  <si>
    <t>GRMZM2G050561</t>
  </si>
  <si>
    <t>Zm00001d035300</t>
  </si>
  <si>
    <t>GRMZM2G050705</t>
  </si>
  <si>
    <t>Zm00001d035298</t>
  </si>
  <si>
    <t>GRMZM2G002115</t>
  </si>
  <si>
    <t>Zm00001d035297</t>
  </si>
  <si>
    <t>GRMZM2G155252</t>
  </si>
  <si>
    <t>Zm00001d035295</t>
  </si>
  <si>
    <t>GRMZM2G108501</t>
  </si>
  <si>
    <t>Zm00001d035294</t>
  </si>
  <si>
    <t>GRMZM2G060856</t>
  </si>
  <si>
    <t>Zm00001d035288</t>
  </si>
  <si>
    <t>AC234183.1_FG002</t>
  </si>
  <si>
    <t>Zm00001d035285</t>
  </si>
  <si>
    <t>GRMZM5G872007</t>
  </si>
  <si>
    <t>Zm00001d035283</t>
  </si>
  <si>
    <t>GRMZM2G700866</t>
  </si>
  <si>
    <t>Zm00001d035282</t>
  </si>
  <si>
    <t>GRMZM2G011562</t>
  </si>
  <si>
    <t>Zm00001d035278</t>
  </si>
  <si>
    <t>GRMZM2G311024</t>
  </si>
  <si>
    <t>Zm00001d035277</t>
  </si>
  <si>
    <t>GRMZM5G802354</t>
  </si>
  <si>
    <t>GRMZM2G392516</t>
  </si>
  <si>
    <t>Zm00001d035224</t>
  </si>
  <si>
    <t>GRMZM2G037500</t>
  </si>
  <si>
    <t>Zm00001d035225</t>
  </si>
  <si>
    <t>GRMZM2G319397</t>
  </si>
  <si>
    <t>Zm00001d035227</t>
  </si>
  <si>
    <t>GRMZM2G319402</t>
  </si>
  <si>
    <t>Zm00001d035228</t>
  </si>
  <si>
    <t>GRMZM2G055501</t>
  </si>
  <si>
    <t>Zm00001d005313</t>
  </si>
  <si>
    <t>GRMZM2G436404</t>
  </si>
  <si>
    <t>Zm00001d005312</t>
  </si>
  <si>
    <t>AC218002.3_FG001</t>
  </si>
  <si>
    <t>Zm00001d035232</t>
  </si>
  <si>
    <t>GRMZM2G036966</t>
  </si>
  <si>
    <t>Zm00001d035234</t>
  </si>
  <si>
    <t>GRMZM2G003679</t>
  </si>
  <si>
    <t>Zm00001d035233</t>
  </si>
  <si>
    <t>GRMZM2G018885</t>
  </si>
  <si>
    <t>Zm00001d035235</t>
  </si>
  <si>
    <t>GRMZM2G039362</t>
  </si>
  <si>
    <t>Zm00001d035236</t>
  </si>
  <si>
    <t>GRMZM2G145162</t>
  </si>
  <si>
    <t>Zm00001d035240</t>
  </si>
  <si>
    <t>AC205362.4_FG002</t>
  </si>
  <si>
    <t>Zm00001d035243</t>
  </si>
  <si>
    <t>GRMZM2G410085</t>
  </si>
  <si>
    <t>Zm00001d035245</t>
  </si>
  <si>
    <t>GRMZM2G130728</t>
  </si>
  <si>
    <t>Zm00001d035246</t>
  </si>
  <si>
    <t>GRMZM2G000670</t>
  </si>
  <si>
    <t>Zm00001d035249</t>
  </si>
  <si>
    <t>GRMZM2G469006</t>
  </si>
  <si>
    <t>Zm00001d035252</t>
  </si>
  <si>
    <t>GRMZM2G171796</t>
  </si>
  <si>
    <t>Zm00001d011383</t>
  </si>
  <si>
    <t>GRMZM2G100579</t>
  </si>
  <si>
    <t>Zm00001d035254</t>
  </si>
  <si>
    <t>GRMZM2G020187</t>
  </si>
  <si>
    <t>Zm00001d035256</t>
  </si>
  <si>
    <t>GRMZM2G000603</t>
  </si>
  <si>
    <t>Zm00001d035263</t>
  </si>
  <si>
    <t>GRMZM2G393433</t>
  </si>
  <si>
    <t>Zm00001d035266</t>
  </si>
  <si>
    <t>GRMZM2G056306</t>
  </si>
  <si>
    <t>Zm00001d035269</t>
  </si>
  <si>
    <t>GRMZM2G056038</t>
  </si>
  <si>
    <t>Zm00001d035270</t>
  </si>
  <si>
    <t>GRMZM2G092286</t>
  </si>
  <si>
    <t>Zm00001d035267</t>
  </si>
  <si>
    <t>GRMZM2G133097</t>
  </si>
  <si>
    <t>Zm00001d035436</t>
  </si>
  <si>
    <t>GRMZM2G372684</t>
  </si>
  <si>
    <t>Zm00001d035434</t>
  </si>
  <si>
    <t>GRMZM2G348282</t>
  </si>
  <si>
    <t>Zm00001d035431</t>
  </si>
  <si>
    <t>GRMZM2G409627</t>
  </si>
  <si>
    <t>GRMZM2G320152</t>
  </si>
  <si>
    <t>Zm00001d035428</t>
  </si>
  <si>
    <t>AC186585.4_FG002</t>
  </si>
  <si>
    <t>Zm00001d035425</t>
  </si>
  <si>
    <t>GRMZM2G082560</t>
  </si>
  <si>
    <t>Zm00001d035422</t>
  </si>
  <si>
    <t>GRMZM2G161761</t>
  </si>
  <si>
    <t>Zm00001d035413</t>
  </si>
  <si>
    <t>GRMZM5G813474</t>
  </si>
  <si>
    <t>Zm00001d035412</t>
  </si>
  <si>
    <t>GRMZM2G009792</t>
  </si>
  <si>
    <t>Zm00001d035409</t>
  </si>
  <si>
    <t>GRMZM5G856011</t>
  </si>
  <si>
    <t>Zm00001d035401</t>
  </si>
  <si>
    <t>GRMZM2G076943</t>
  </si>
  <si>
    <t>Zm00001d035400</t>
  </si>
  <si>
    <t>GRMZM2G378771</t>
  </si>
  <si>
    <t>Zm00001d035398</t>
  </si>
  <si>
    <t>GRMZM2G048791</t>
  </si>
  <si>
    <t>Zm00001d035395</t>
  </si>
  <si>
    <t>GRMZM2G066978</t>
  </si>
  <si>
    <t>Zm00001d035394</t>
  </si>
  <si>
    <t>GRMZM2G014055</t>
  </si>
  <si>
    <t>Zm00001d035390</t>
  </si>
  <si>
    <t>GRMZM2G390429</t>
  </si>
  <si>
    <t>Zm00001d035389</t>
  </si>
  <si>
    <t>GRMZM2G390512</t>
  </si>
  <si>
    <t>Zm00001d035388</t>
  </si>
  <si>
    <t>GRMZM2G050768</t>
  </si>
  <si>
    <t>Zm00001d035386</t>
  </si>
  <si>
    <t>GRMZM2G040833</t>
  </si>
  <si>
    <t>Zm00001d035385</t>
  </si>
  <si>
    <t>GRMZM2G037778</t>
  </si>
  <si>
    <t>Zm00001d035384</t>
  </si>
  <si>
    <t>GRMZM2G338829</t>
  </si>
  <si>
    <t>Zm00001d035382</t>
  </si>
  <si>
    <t>GRMZM2G150543</t>
  </si>
  <si>
    <t>Zm00001d035381</t>
  </si>
  <si>
    <t>GRMZM2G403813</t>
  </si>
  <si>
    <t>Zm00001d035378</t>
  </si>
  <si>
    <t>GRMZM2G403828</t>
  </si>
  <si>
    <t>Zm00001d035377</t>
  </si>
  <si>
    <t>GRMZM2G134020</t>
  </si>
  <si>
    <t>Zm00001d035367</t>
  </si>
  <si>
    <t>AC203176.4_FG003</t>
  </si>
  <si>
    <t>Zm00001d035362</t>
  </si>
  <si>
    <t>GRMZM5G822819</t>
  </si>
  <si>
    <t>Zm00001d035361</t>
  </si>
  <si>
    <t>GRMZM6G986025</t>
  </si>
  <si>
    <t>Zm00001d035356</t>
  </si>
  <si>
    <t>GRMZM2G375015</t>
  </si>
  <si>
    <t>Zm00001d035346</t>
  </si>
  <si>
    <t>GRMZM2G089567</t>
  </si>
  <si>
    <t>GRMZM2G001924</t>
  </si>
  <si>
    <t>Zm00001d035342</t>
  </si>
  <si>
    <t>AC206655.3_FG004</t>
  </si>
  <si>
    <t>Zm00001d000188</t>
  </si>
  <si>
    <t>GRMZM2G700905</t>
  </si>
  <si>
    <t>Zm00001d000189</t>
  </si>
  <si>
    <t>GRMZM2G454556</t>
  </si>
  <si>
    <t>Zm00001d048948</t>
  </si>
  <si>
    <t>GRMZM5G830269</t>
  </si>
  <si>
    <t>Zm00001d035222</t>
  </si>
  <si>
    <t>GRMZM2G174888</t>
  </si>
  <si>
    <t>GRMZM2G181293</t>
  </si>
  <si>
    <t>GRMZM2G181291</t>
  </si>
  <si>
    <t>GRMZM2G039417</t>
  </si>
  <si>
    <t>Zm00001d035215</t>
  </si>
  <si>
    <t>GRMZM2G055238</t>
  </si>
  <si>
    <t>GRMZM2G165655</t>
  </si>
  <si>
    <t>GRMZM2G165638</t>
  </si>
  <si>
    <t>Zm00001d035211</t>
  </si>
  <si>
    <t>GRMZM2G531699</t>
  </si>
  <si>
    <t>GRMZM2G301803</t>
  </si>
  <si>
    <t>Zm00001d035208</t>
  </si>
  <si>
    <t>GRMZM2G301884</t>
  </si>
  <si>
    <t>Zm00001d035206</t>
  </si>
  <si>
    <t>GRMZM2G066460</t>
  </si>
  <si>
    <t>Zm00001d035201</t>
  </si>
  <si>
    <t>GRMZM2G066426</t>
  </si>
  <si>
    <t>Zm00001d035200</t>
  </si>
  <si>
    <t>GRMZM2G066400</t>
  </si>
  <si>
    <t>Zm00001d035199</t>
  </si>
  <si>
    <t>GRMZM2G066293</t>
  </si>
  <si>
    <t>Zm00001d035198</t>
  </si>
  <si>
    <t>GRMZM2G442170</t>
  </si>
  <si>
    <t>Zm00001d035197</t>
  </si>
  <si>
    <t>GRMZM2G060057</t>
  </si>
  <si>
    <t>Zm00001d035195</t>
  </si>
  <si>
    <t>GRMZM2G061186</t>
  </si>
  <si>
    <t>Zm00001d035194</t>
  </si>
  <si>
    <t>GRMZM2G019225</t>
  </si>
  <si>
    <t>Zm00001d035191</t>
  </si>
  <si>
    <t>GRMZM2G700863</t>
  </si>
  <si>
    <t>Zm00001d035189</t>
  </si>
  <si>
    <t>GRMZM2G700862</t>
  </si>
  <si>
    <t>Zm00001d035187</t>
  </si>
  <si>
    <t>GRMZM2G136700</t>
  </si>
  <si>
    <t>Zm00001d035186</t>
  </si>
  <si>
    <t>GRMZM2G136680</t>
  </si>
  <si>
    <t>Zm00001d035185</t>
  </si>
  <si>
    <t>GRMZM2G136662</t>
  </si>
  <si>
    <t>Zm00001d035183</t>
  </si>
  <si>
    <t>GRMZM2G068955</t>
  </si>
  <si>
    <t>Zm00001d035184</t>
  </si>
  <si>
    <t>GRMZM2G334584</t>
  </si>
  <si>
    <t>GRMZM2G384884</t>
  </si>
  <si>
    <t>Zm00001d035178</t>
  </si>
  <si>
    <t>GRMZM2G306727</t>
  </si>
  <si>
    <t>Zm00001d035172</t>
  </si>
  <si>
    <t>GRMZM2G056961</t>
  </si>
  <si>
    <t>Zm00001d035171</t>
  </si>
  <si>
    <t>GRMZM2G057026</t>
  </si>
  <si>
    <t>Zm00001d035170</t>
  </si>
  <si>
    <t>GRMZM2G057091</t>
  </si>
  <si>
    <t>Zm00001d035169</t>
  </si>
  <si>
    <t>GRMZM2G057258</t>
  </si>
  <si>
    <t>Zm00001d035168</t>
  </si>
  <si>
    <t>GRMZM2G127299</t>
  </si>
  <si>
    <t>Zm00001d035167</t>
  </si>
  <si>
    <t>GRMZM2G429322</t>
  </si>
  <si>
    <t>Zm00001d035166</t>
  </si>
  <si>
    <t>GRMZM2G127338</t>
  </si>
  <si>
    <t>GRMZM2G018262</t>
  </si>
  <si>
    <t>Zm00001d035165</t>
  </si>
  <si>
    <t>GRMZM2G127294</t>
  </si>
  <si>
    <t>Zm00001d035163</t>
  </si>
  <si>
    <t>GRMZM2G127328</t>
  </si>
  <si>
    <t>Zm00001d035162</t>
  </si>
  <si>
    <t>GRMZM2G127342</t>
  </si>
  <si>
    <t>Zm00001d035161</t>
  </si>
  <si>
    <t>GRMZM2G481280</t>
  </si>
  <si>
    <t>Zm00001d035155</t>
  </si>
  <si>
    <t>GRMZM2G180625</t>
  </si>
  <si>
    <t>Zm00001d035156</t>
  </si>
  <si>
    <t>GRMZM2G180659</t>
  </si>
  <si>
    <t>Zm00001d035157</t>
  </si>
  <si>
    <t>GRMZM2G449489</t>
  </si>
  <si>
    <t>Zm00001d035153</t>
  </si>
  <si>
    <t>GRMZM2G390009</t>
  </si>
  <si>
    <t>Zm00001d035151</t>
  </si>
  <si>
    <t>GRMZM2G471065</t>
  </si>
  <si>
    <t>Zm00001d035149</t>
  </si>
  <si>
    <t>GRMZM2G319307</t>
  </si>
  <si>
    <t>Zm00001d035145</t>
  </si>
  <si>
    <t>GRMZM2G009661</t>
  </si>
  <si>
    <t>Zm00001d035140</t>
  </si>
  <si>
    <t>GRMZM2G412470</t>
  </si>
  <si>
    <t>Zm00001d035139</t>
  </si>
  <si>
    <t>GRMZM2G134134</t>
  </si>
  <si>
    <t>Zm00001d035136</t>
  </si>
  <si>
    <t>GRMZM2G134130</t>
  </si>
  <si>
    <t>Zm00001d035135</t>
  </si>
  <si>
    <t>GRMZM2G134066</t>
  </si>
  <si>
    <t>Zm00001d035134</t>
  </si>
  <si>
    <t>GRMZM2G365053</t>
  </si>
  <si>
    <t>Zm00001d035131</t>
  </si>
  <si>
    <t>GRMZM2G364982</t>
  </si>
  <si>
    <t>Zm00001d035132</t>
  </si>
  <si>
    <t>GRMZM2G364977</t>
  </si>
  <si>
    <t>Zm00001d035133</t>
  </si>
  <si>
    <t>GRMZM2G450546</t>
  </si>
  <si>
    <t>Zm00001d035108</t>
  </si>
  <si>
    <t>GRMZM2G303937</t>
  </si>
  <si>
    <t>Zm00001d035109</t>
  </si>
  <si>
    <t>GRMZM2G064174</t>
  </si>
  <si>
    <t>Zm00001d035111</t>
  </si>
  <si>
    <t>GRMZM2G019398</t>
  </si>
  <si>
    <t>Zm00001d035112</t>
  </si>
  <si>
    <t>GRMZM2G019257</t>
  </si>
  <si>
    <t>Zm00001d035113</t>
  </si>
  <si>
    <t>GRMZM2G573732</t>
  </si>
  <si>
    <t>GRMZM5G870170</t>
  </si>
  <si>
    <t>Zm00001d035115</t>
  </si>
  <si>
    <t>GRMZM2G034404</t>
  </si>
  <si>
    <t>Zm00001d035119</t>
  </si>
  <si>
    <t>GRMZM2G013152</t>
  </si>
  <si>
    <t>Zm00001d035124</t>
  </si>
  <si>
    <t>AC193598.3_FG002</t>
  </si>
  <si>
    <t>Zm00001d035125</t>
  </si>
  <si>
    <t>GRMZM2G309356</t>
  </si>
  <si>
    <t>Zm00001d035127</t>
  </si>
  <si>
    <t>GRMZM2G054946</t>
  </si>
  <si>
    <t>Zm00001d035129</t>
  </si>
  <si>
    <t>GRMZM2G050810</t>
  </si>
  <si>
    <t>Zm00001d035130</t>
  </si>
  <si>
    <t>GRMZM2G374248</t>
  </si>
  <si>
    <t>Zm00001d035101</t>
  </si>
  <si>
    <t>GRMZM2G125081</t>
  </si>
  <si>
    <t>Zm00001d035097</t>
  </si>
  <si>
    <t>GRMZM2G125138</t>
  </si>
  <si>
    <t>Zm00001d035098</t>
  </si>
  <si>
    <t>GRMZM2G160314</t>
  </si>
  <si>
    <t>Zm00001d035100</t>
  </si>
  <si>
    <t>GRMZM2G391364</t>
  </si>
  <si>
    <t>Zm00001d035095</t>
  </si>
  <si>
    <t>GRMZM5G852185</t>
  </si>
  <si>
    <t>Zm00001d035094</t>
  </si>
  <si>
    <t>AC205677.3_FG001</t>
  </si>
  <si>
    <t>Zm00001d035093</t>
  </si>
  <si>
    <t>GRMZM5G878823</t>
  </si>
  <si>
    <t>Zm00001d035092</t>
  </si>
  <si>
    <t>GRMZM2G144873</t>
  </si>
  <si>
    <t>Zm00001d035090</t>
  </si>
  <si>
    <t>GRMZM2G563732</t>
  </si>
  <si>
    <t>Zm00001d035089</t>
  </si>
  <si>
    <t>GRMZM2G563728</t>
  </si>
  <si>
    <t>GRMZM2G380456</t>
  </si>
  <si>
    <t>GRMZM2G331088</t>
  </si>
  <si>
    <t>GRMZM2G033348</t>
  </si>
  <si>
    <t>Zm00001d035088</t>
  </si>
  <si>
    <t>GRMZM2G032315</t>
  </si>
  <si>
    <t>Zm00001d035087</t>
  </si>
  <si>
    <t>GRMZM2G173428</t>
  </si>
  <si>
    <t>Zm00001d035086</t>
  </si>
  <si>
    <t>GRMZM2G092465</t>
  </si>
  <si>
    <t>Zm00001d035084</t>
  </si>
  <si>
    <t>GRMZM2G126196</t>
  </si>
  <si>
    <t>Zm00001d035083</t>
  </si>
  <si>
    <t>GRMZM2G009025</t>
  </si>
  <si>
    <t>Zm00001d035082</t>
  </si>
  <si>
    <t>GRMZM2G175989</t>
  </si>
  <si>
    <t>Zm00001d035081</t>
  </si>
  <si>
    <t>GRMZM2G476040</t>
  </si>
  <si>
    <t>Zm00001d035080</t>
  </si>
  <si>
    <t>GRMZM2G175995</t>
  </si>
  <si>
    <t>Zm00001d035079</t>
  </si>
  <si>
    <t>GRMZM2G030325</t>
  </si>
  <si>
    <t>Zm00001d035076</t>
  </si>
  <si>
    <t>GRMZM2G143646</t>
  </si>
  <si>
    <t>Zm00001d035072</t>
  </si>
  <si>
    <t>GRMZM2G104877</t>
  </si>
  <si>
    <t>Zm00001d035069</t>
  </si>
  <si>
    <t>GRMZM2G405503</t>
  </si>
  <si>
    <t>Zm00001d035067</t>
  </si>
  <si>
    <t>GRMZM2G104769</t>
  </si>
  <si>
    <t>Zm00001d035066</t>
  </si>
  <si>
    <t>GRMZM2G065532</t>
  </si>
  <si>
    <t>Zm00001d035065</t>
  </si>
  <si>
    <t>GRMZM2G051677</t>
  </si>
  <si>
    <t>Zm00001d035037</t>
  </si>
  <si>
    <t>GRMZM2G337905</t>
  </si>
  <si>
    <t>Zm00001d048378</t>
  </si>
  <si>
    <t>GRMZM2G034958</t>
  </si>
  <si>
    <t>Zm00001d035063</t>
  </si>
  <si>
    <t>GRMZM2G035023</t>
  </si>
  <si>
    <t>Zm00001d035064</t>
  </si>
  <si>
    <t>GRMZM2G313253</t>
  </si>
  <si>
    <t>Zm00001d035057</t>
  </si>
  <si>
    <t>GRMZM2G015793</t>
  </si>
  <si>
    <t>GRMZM2G015708</t>
  </si>
  <si>
    <t>Zm00001d035056</t>
  </si>
  <si>
    <t>GRMZM2G313184</t>
  </si>
  <si>
    <t>Zm00001d035055</t>
  </si>
  <si>
    <t>GRMZM2G117984</t>
  </si>
  <si>
    <t>Zm00001d035054</t>
  </si>
  <si>
    <t>GRMZM2G117961</t>
  </si>
  <si>
    <t>Zm00001d035053</t>
  </si>
  <si>
    <t>GRMZM2G157296</t>
  </si>
  <si>
    <t>Zm00001d035052</t>
  </si>
  <si>
    <t>GRMZM2G457699</t>
  </si>
  <si>
    <t>Zm00001d035051</t>
  </si>
  <si>
    <t>GRMZM2G173962</t>
  </si>
  <si>
    <t>Zm00001d035050</t>
  </si>
  <si>
    <t>GRMZM2G073433</t>
  </si>
  <si>
    <t>Zm00001d035048</t>
  </si>
  <si>
    <t>GRMZM2G073495</t>
  </si>
  <si>
    <t>GRMZM2G073521</t>
  </si>
  <si>
    <t>Zm00001d035047</t>
  </si>
  <si>
    <t>GRMZM2G374827</t>
  </si>
  <si>
    <t>Zm00001d035046</t>
  </si>
  <si>
    <t>GRMZM2G172258</t>
  </si>
  <si>
    <t>Zm00001d035044</t>
  </si>
  <si>
    <t>GRMZM2G023335</t>
  </si>
  <si>
    <t>Zm00001d035041</t>
  </si>
  <si>
    <t>GRMZM2G057436</t>
  </si>
  <si>
    <t>Zm00001d035040</t>
  </si>
  <si>
    <t>GRMZM2G057509</t>
  </si>
  <si>
    <t>Zm00001d035039</t>
  </si>
  <si>
    <t>GRMZM2G367941</t>
  </si>
  <si>
    <t>Zm00001d000424</t>
  </si>
  <si>
    <t>GRMZM2G116685</t>
  </si>
  <si>
    <t>Zm00001d035035</t>
  </si>
  <si>
    <t>GRMZM2G178192</t>
  </si>
  <si>
    <t>Zm00001d035034</t>
  </si>
  <si>
    <t>GRMZM2G370188</t>
  </si>
  <si>
    <t>Zm00001d035033</t>
  </si>
  <si>
    <t>GRMZM2G024303</t>
  </si>
  <si>
    <t>Zm00001d035032</t>
  </si>
  <si>
    <t>GRMZM2G552322</t>
  </si>
  <si>
    <t>Zm00001d035031</t>
  </si>
  <si>
    <t>GRMZM5G871143</t>
  </si>
  <si>
    <t>Zm00001d035030</t>
  </si>
  <si>
    <t>GRMZM5G834205</t>
  </si>
  <si>
    <t>Zm00001d035029</t>
  </si>
  <si>
    <t>GRMZM2G118378</t>
  </si>
  <si>
    <t>Zm00001d035028</t>
  </si>
  <si>
    <t>GRMZM2G313316</t>
  </si>
  <si>
    <t>Zm00001d035024</t>
  </si>
  <si>
    <t>GRMZM2G009627</t>
  </si>
  <si>
    <t>Zm00001d035023</t>
  </si>
  <si>
    <t>GRMZM2G101945</t>
  </si>
  <si>
    <t>Zm00001d035021</t>
  </si>
  <si>
    <t>AC186577.3_FG006</t>
  </si>
  <si>
    <t>Zm00001d035020</t>
  </si>
  <si>
    <t>GRMZM2G542994</t>
  </si>
  <si>
    <t>Zm00001d035019</t>
  </si>
  <si>
    <t>GRMZM2G015352</t>
  </si>
  <si>
    <t>Zm00001d035018</t>
  </si>
  <si>
    <t>GRMZM5G861268</t>
  </si>
  <si>
    <t>Zm00001d035016</t>
  </si>
  <si>
    <t>AC233871.1_FG004</t>
  </si>
  <si>
    <t>AC233871.1_FG008</t>
  </si>
  <si>
    <t>GRMZM5G840946</t>
  </si>
  <si>
    <t>AC233871.1_FG003</t>
  </si>
  <si>
    <t>GRMZM2G003638</t>
  </si>
  <si>
    <t>Zm00001d035012</t>
  </si>
  <si>
    <t>GRMZM2G039895</t>
  </si>
  <si>
    <t>Zm00001d035008</t>
  </si>
  <si>
    <t>GRMZM2G040033</t>
  </si>
  <si>
    <t>Zm00001d035007</t>
  </si>
  <si>
    <t>GRMZM2G342963</t>
  </si>
  <si>
    <t>Zm00001d035005</t>
  </si>
  <si>
    <t>GRMZM2G040296</t>
  </si>
  <si>
    <t>Zm00001d035004</t>
  </si>
  <si>
    <t>GRMZM2G048313</t>
  </si>
  <si>
    <t>Zm00001d035003</t>
  </si>
  <si>
    <t>GRMZM2G122327</t>
  </si>
  <si>
    <t>Zm00001d035002</t>
  </si>
  <si>
    <t>GRMZM2G122337</t>
  </si>
  <si>
    <t>Zm00001d035001</t>
  </si>
  <si>
    <t>GRMZM2G122357</t>
  </si>
  <si>
    <t>Zm00001d035000</t>
  </si>
  <si>
    <t>GRMZM2G423956</t>
  </si>
  <si>
    <t>Zm00001d034998</t>
  </si>
  <si>
    <t>GRMZM2G098174</t>
  </si>
  <si>
    <t>Zm00001d034996</t>
  </si>
  <si>
    <t>GRMZM2G098182</t>
  </si>
  <si>
    <t>Zm00001d034995</t>
  </si>
  <si>
    <t>GRMZM2G004375</t>
  </si>
  <si>
    <t>Zm00001d034992</t>
  </si>
  <si>
    <t>GRMZM2G004396</t>
  </si>
  <si>
    <t>Zm00001d034991</t>
  </si>
  <si>
    <t>GRMZM2G004435</t>
  </si>
  <si>
    <t>Zm00001d034990</t>
  </si>
  <si>
    <t>GRMZM2G137894</t>
  </si>
  <si>
    <t>Zm00001d034989</t>
  </si>
  <si>
    <t>GRMZM2G052825</t>
  </si>
  <si>
    <t>Zm00001d034986</t>
  </si>
  <si>
    <t>GRMZM2G052239</t>
  </si>
  <si>
    <t>Zm00001d034984</t>
  </si>
  <si>
    <t>GRMZM2G031958</t>
  </si>
  <si>
    <t>Zm00001d034983</t>
  </si>
  <si>
    <t>GRMZM2G003669</t>
  </si>
  <si>
    <t>Zm00001d034979</t>
  </si>
  <si>
    <t>GRMZM2G059836</t>
  </si>
  <si>
    <t>Zm00001d034978</t>
  </si>
  <si>
    <t>GRMZM2G358540</t>
  </si>
  <si>
    <t>Zm00001d034977</t>
  </si>
  <si>
    <t>GRMZM2G358536</t>
  </si>
  <si>
    <t>Zm00001d034976</t>
  </si>
  <si>
    <t>GRMZM2G436659</t>
  </si>
  <si>
    <t>Zm00001d034973</t>
  </si>
  <si>
    <t>GRMZM2G700842</t>
  </si>
  <si>
    <t>GRMZM2G021784</t>
  </si>
  <si>
    <t>Zm00001d034970</t>
  </si>
  <si>
    <t>GRMZM2G021674</t>
  </si>
  <si>
    <t>Zm00001d034968</t>
  </si>
  <si>
    <t>AC211532.3_FG001</t>
  </si>
  <si>
    <t>Zm00001d034967</t>
  </si>
  <si>
    <t>GRMZM2G405684</t>
  </si>
  <si>
    <t>Zm00001d034966</t>
  </si>
  <si>
    <t>GRMZM2G405699</t>
  </si>
  <si>
    <t>Zm00001d034965</t>
  </si>
  <si>
    <t>GRMZM2G075628</t>
  </si>
  <si>
    <t>Zm00001d034964</t>
  </si>
  <si>
    <t>AC191526.3_FG004</t>
  </si>
  <si>
    <t>Zm00001d018586</t>
  </si>
  <si>
    <t>GRMZM2G137387</t>
  </si>
  <si>
    <t>Zm00001d018587</t>
  </si>
  <si>
    <t>GRMZM2G357443</t>
  </si>
  <si>
    <t>Zm00001d018580</t>
  </si>
  <si>
    <t>GRMZM2G077531</t>
  </si>
  <si>
    <t>Zm00001d018575</t>
  </si>
  <si>
    <t>GRMZM2G073609</t>
  </si>
  <si>
    <t>Zm00001d018574</t>
  </si>
  <si>
    <t>GRMZM2G375002</t>
  </si>
  <si>
    <t>Zm00001d018573</t>
  </si>
  <si>
    <t>GRMZM2G073892</t>
  </si>
  <si>
    <t>Zm00001d018571</t>
  </si>
  <si>
    <t>GRMZM2G147579</t>
  </si>
  <si>
    <t>Zm00001d018567</t>
  </si>
  <si>
    <t>GRMZM5G840560</t>
  </si>
  <si>
    <t>Zm00001d018565</t>
  </si>
  <si>
    <t>GRMZM2G553532</t>
  </si>
  <si>
    <t>Zm00001d018562</t>
  </si>
  <si>
    <t>GRMZM2G004087</t>
  </si>
  <si>
    <t>Zm00001d018560</t>
  </si>
  <si>
    <t>GRMZM2G124563</t>
  </si>
  <si>
    <t>Zm00001d018557</t>
  </si>
  <si>
    <t>GRMZM2G048497</t>
  </si>
  <si>
    <t>Zm00001d018555</t>
  </si>
  <si>
    <t>GRMZM2G048470</t>
  </si>
  <si>
    <t>Zm00001d018554</t>
  </si>
  <si>
    <t>GRMZM2G362341</t>
  </si>
  <si>
    <t>Zm00001d018553</t>
  </si>
  <si>
    <t>GRMZM2G062424</t>
  </si>
  <si>
    <t>Zm00001d018552</t>
  </si>
  <si>
    <t>GRMZM6G608324</t>
  </si>
  <si>
    <t>GRMZM2G043331</t>
  </si>
  <si>
    <t>Zm00001d018545</t>
  </si>
  <si>
    <t>GRMZM2G433025</t>
  </si>
  <si>
    <t>Zm00001d018544</t>
  </si>
  <si>
    <t>GRMZM2G133752</t>
  </si>
  <si>
    <t>Zm00001d018543</t>
  </si>
  <si>
    <t>GRMZM2G133764</t>
  </si>
  <si>
    <t>Zm00001d018542</t>
  </si>
  <si>
    <t>GRMZM2G133919</t>
  </si>
  <si>
    <t>Zm00001d018535</t>
  </si>
  <si>
    <t>AC208348.3_FG012</t>
  </si>
  <si>
    <t>Zm00001d018537</t>
  </si>
  <si>
    <t>GRMZM5G842058</t>
  </si>
  <si>
    <t>GRMZM2G134067</t>
  </si>
  <si>
    <t>GRMZM2G145504</t>
  </si>
  <si>
    <t>Zm00001d018534</t>
  </si>
  <si>
    <t>GRMZM2G145482</t>
  </si>
  <si>
    <t>Zm00001d018533</t>
  </si>
  <si>
    <t>GRMZM2G145473</t>
  </si>
  <si>
    <t>Zm00001d018532</t>
  </si>
  <si>
    <t>GRMZM2G445958</t>
  </si>
  <si>
    <t>Zm00001d018531</t>
  </si>
  <si>
    <t>GRMZM2G445944</t>
  </si>
  <si>
    <t>Zm00001d018530</t>
  </si>
  <si>
    <t>GRMZM2G145133</t>
  </si>
  <si>
    <t>Zm00001d018529</t>
  </si>
  <si>
    <t>GRMZM2G145128</t>
  </si>
  <si>
    <t>Zm00001d018528</t>
  </si>
  <si>
    <t>GRMZM2G145107</t>
  </si>
  <si>
    <t>Zm00001d018527</t>
  </si>
  <si>
    <t>GRMZM2G145061</t>
  </si>
  <si>
    <t>Zm00001d018526</t>
  </si>
  <si>
    <t>GRMZM2G015090</t>
  </si>
  <si>
    <t>Zm00001d018525</t>
  </si>
  <si>
    <t>GRMZM2G014793</t>
  </si>
  <si>
    <t>Zm00001d018524</t>
  </si>
  <si>
    <t>GRMZM2G014116</t>
  </si>
  <si>
    <t>Zm00001d018523</t>
  </si>
  <si>
    <t>GRMZM2G013890</t>
  </si>
  <si>
    <t>Zm00001d018522</t>
  </si>
  <si>
    <t>GRMZM2G013704</t>
  </si>
  <si>
    <t>Zm00001d018521</t>
  </si>
  <si>
    <t>GRMZM2G171662</t>
  </si>
  <si>
    <t>Zm00001d018517</t>
  </si>
  <si>
    <t>GRMZM2G171801</t>
  </si>
  <si>
    <t>Zm00001d018516</t>
  </si>
  <si>
    <t>GRMZM2G164489</t>
  </si>
  <si>
    <t>Zm00001d018515</t>
  </si>
  <si>
    <t>GRMZM2G043997</t>
  </si>
  <si>
    <t>Zm00001d018514</t>
  </si>
  <si>
    <t>GRMZM2G108739</t>
  </si>
  <si>
    <t>Zm00001d018512</t>
  </si>
  <si>
    <t>GRMZM2G045286</t>
  </si>
  <si>
    <t>Zm00001d018511</t>
  </si>
  <si>
    <t>GRMZM2G344974</t>
  </si>
  <si>
    <t>Zm00001d018510</t>
  </si>
  <si>
    <t>GRMZM2G045227</t>
  </si>
  <si>
    <t>Zm00001d018509</t>
  </si>
  <si>
    <t>GRMZM2G344895</t>
  </si>
  <si>
    <t>GRMZM2G155699</t>
  </si>
  <si>
    <t>Zm00001d018508</t>
  </si>
  <si>
    <t>GRMZM2G101571</t>
  </si>
  <si>
    <t>Zm00001d018507</t>
  </si>
  <si>
    <t>GRMZM2G101502</t>
  </si>
  <si>
    <t>Zm00001d018506</t>
  </si>
  <si>
    <t>GRMZM2G087924</t>
  </si>
  <si>
    <t>Zm00001d018504</t>
  </si>
  <si>
    <t>GRMZM2G390076</t>
  </si>
  <si>
    <t>Zm00001d018503</t>
  </si>
  <si>
    <t>GRMZM2G002124</t>
  </si>
  <si>
    <t>Zm00001d018502</t>
  </si>
  <si>
    <t>GRMZM2G064608</t>
  </si>
  <si>
    <t>Zm00001d018501</t>
  </si>
  <si>
    <t>GRMZM2G064603</t>
  </si>
  <si>
    <t>Zm00001d018500</t>
  </si>
  <si>
    <t>GRMZM2G364172</t>
  </si>
  <si>
    <t>Zm00001d018499</t>
  </si>
  <si>
    <t>GRMZM2G064386</t>
  </si>
  <si>
    <t>Zm00001d018498</t>
  </si>
  <si>
    <t>GRMZM2G342327</t>
  </si>
  <si>
    <t>Zm00001d018497</t>
  </si>
  <si>
    <t>GRMZM5G840612</t>
  </si>
  <si>
    <t>Zm00001d018494</t>
  </si>
  <si>
    <t>GRMZM2G003028</t>
  </si>
  <si>
    <t>Zm00001d018495</t>
  </si>
  <si>
    <t>GRMZM5G879872</t>
  </si>
  <si>
    <t>Zm00001d018491</t>
  </si>
  <si>
    <t>GRMZM5G894916</t>
  </si>
  <si>
    <t>Zm00001d018490</t>
  </si>
  <si>
    <t>AC232393.1_FG009</t>
  </si>
  <si>
    <t>GRMZM2G013981</t>
  </si>
  <si>
    <t>Zm00001d018489</t>
  </si>
  <si>
    <t>GRMZM5G837869</t>
  </si>
  <si>
    <t>Zm00001d018488</t>
  </si>
  <si>
    <t>GRMZM5G848768</t>
  </si>
  <si>
    <t>Zm00001d018487</t>
  </si>
  <si>
    <t>GRMZM2G356938</t>
  </si>
  <si>
    <t>Zm00001d018485</t>
  </si>
  <si>
    <t>GRMZM2G056419</t>
  </si>
  <si>
    <t>Zm00001d018484</t>
  </si>
  <si>
    <t>GRMZM2G056582</t>
  </si>
  <si>
    <t>Zm00001d018483</t>
  </si>
  <si>
    <t>GRMZM2G056598</t>
  </si>
  <si>
    <t>Zm00001d018482</t>
  </si>
  <si>
    <t>GRMZM2G034362</t>
  </si>
  <si>
    <t>Zm00001d018481</t>
  </si>
  <si>
    <t>GRMZM2G332687</t>
  </si>
  <si>
    <t>GRMZM2G143651</t>
  </si>
  <si>
    <t>Zm00001d018479</t>
  </si>
  <si>
    <t>GRMZM2G143627</t>
  </si>
  <si>
    <t>Zm00001d018478</t>
  </si>
  <si>
    <t>GRMZM2G143591</t>
  </si>
  <si>
    <t>Zm00001d018477</t>
  </si>
  <si>
    <t>GRMZM2G081907</t>
  </si>
  <si>
    <t>Zm00001d018475</t>
  </si>
  <si>
    <t>GRMZM2G017869</t>
  </si>
  <si>
    <t>Zm00001d018474</t>
  </si>
  <si>
    <t>GRMZM5G800598</t>
  </si>
  <si>
    <t>Zm00001d018473</t>
  </si>
  <si>
    <t>GRMZM5G871520</t>
  </si>
  <si>
    <t>Zm00001d018472</t>
  </si>
  <si>
    <t>GRMZM5G841900</t>
  </si>
  <si>
    <t>Zm00001d018471</t>
  </si>
  <si>
    <t>GRMZM2G379002</t>
  </si>
  <si>
    <t>Zm00001d018470</t>
  </si>
  <si>
    <t>GRMZM2G379021</t>
  </si>
  <si>
    <t>Zm00001d018469</t>
  </si>
  <si>
    <t>GRMZM5G824600</t>
  </si>
  <si>
    <t>Zm00001d018468</t>
  </si>
  <si>
    <t>GRMZM2G078118</t>
  </si>
  <si>
    <t>GRMZM2G078324</t>
  </si>
  <si>
    <t>Zm00001d018467</t>
  </si>
  <si>
    <t>GRMZM5G841101</t>
  </si>
  <si>
    <t>Zm00001d018466</t>
  </si>
  <si>
    <t>GRMZM5G811428</t>
  </si>
  <si>
    <t>Zm00001d018465</t>
  </si>
  <si>
    <t>GRMZM2G078396</t>
  </si>
  <si>
    <t>GRMZM2G379167</t>
  </si>
  <si>
    <t>GRMZM2G079782</t>
  </si>
  <si>
    <t>Zm00001d018464</t>
  </si>
  <si>
    <t>GRMZM2G529822</t>
  </si>
  <si>
    <t>Zm00001d018463</t>
  </si>
  <si>
    <t>GRMZM2G376595</t>
  </si>
  <si>
    <t>Zm00001d018462</t>
  </si>
  <si>
    <t>GRMZM2G078887</t>
  </si>
  <si>
    <t>Zm00001d018461</t>
  </si>
  <si>
    <t>GRMZM2G079013</t>
  </si>
  <si>
    <t>Zm00001d018460</t>
  </si>
  <si>
    <t>GRMZM5G897740</t>
  </si>
  <si>
    <t>Zm00001d018459</t>
  </si>
  <si>
    <t>GRMZM5G894016</t>
  </si>
  <si>
    <t>Zm00001d018455</t>
  </si>
  <si>
    <t>GRMZM5G806449</t>
  </si>
  <si>
    <t>Zm00001d018454</t>
  </si>
  <si>
    <t>GRMZM5G862817</t>
  </si>
  <si>
    <t>Zm00001d018452</t>
  </si>
  <si>
    <t>GRMZM5G808853</t>
  </si>
  <si>
    <t>Zm00001d018451</t>
  </si>
  <si>
    <t>GRMZM5G806257</t>
  </si>
  <si>
    <t>Zm00001d018450</t>
  </si>
  <si>
    <t>GRMZM2G144146</t>
  </si>
  <si>
    <t>Zm00001d018447</t>
  </si>
  <si>
    <t>GRMZM2G141456</t>
  </si>
  <si>
    <t>Zm00001d049226</t>
  </si>
  <si>
    <t>GRMZM5G851655</t>
  </si>
  <si>
    <t>Zm00001d018445</t>
  </si>
  <si>
    <t>GRMZM5G872499</t>
  </si>
  <si>
    <t>GRMZM5G857379</t>
  </si>
  <si>
    <t>Zm00001d018444</t>
  </si>
  <si>
    <t>GRMZM2G058289</t>
  </si>
  <si>
    <t>Zm00001d018443</t>
  </si>
  <si>
    <t>GRMZM2G150984</t>
  </si>
  <si>
    <t>Zm00001d018441</t>
  </si>
  <si>
    <t>GRMZM2G150932</t>
  </si>
  <si>
    <t>Zm00001d018440</t>
  </si>
  <si>
    <t>GRMZM2G150912</t>
  </si>
  <si>
    <t>Zm00001d018439</t>
  </si>
  <si>
    <t>GRMZM2G150876</t>
  </si>
  <si>
    <t>Zm00001d018438</t>
  </si>
  <si>
    <t>GRMZM2G150862</t>
  </si>
  <si>
    <t>Zm00001d018437</t>
  </si>
  <si>
    <t>GRMZM5G857701</t>
  </si>
  <si>
    <t>Zm00001d018435</t>
  </si>
  <si>
    <t>GRMZM2G168371</t>
  </si>
  <si>
    <t>Zm00001d018433</t>
  </si>
  <si>
    <t>GRMZM2G168335</t>
  </si>
  <si>
    <t>Zm00001d018432</t>
  </si>
  <si>
    <t>GRMZM2G080247</t>
  </si>
  <si>
    <t>Zm00001d018431</t>
  </si>
  <si>
    <t>GRMZM2G419257</t>
  </si>
  <si>
    <t>Zm00001d018430</t>
  </si>
  <si>
    <t>GRMZM2G178074</t>
  </si>
  <si>
    <t>Zm00001d018429</t>
  </si>
  <si>
    <t>GRMZM2G178038</t>
  </si>
  <si>
    <t>Zm00001d018428</t>
  </si>
  <si>
    <t>GRMZM2G370162</t>
  </si>
  <si>
    <t>Zm00001d018423</t>
  </si>
  <si>
    <t>GRMZM5G846198</t>
  </si>
  <si>
    <t>GRMZM2G163195</t>
  </si>
  <si>
    <t>Zm00001d018422</t>
  </si>
  <si>
    <t>GRMZM2G163200</t>
  </si>
  <si>
    <t>Zm00001d018421</t>
  </si>
  <si>
    <t>GRMZM2G465769</t>
  </si>
  <si>
    <t>Zm00001d018420</t>
  </si>
  <si>
    <t>GRMZM5G855200</t>
  </si>
  <si>
    <t>GRMZM2G008715</t>
  </si>
  <si>
    <t>Zm00001d018419</t>
  </si>
  <si>
    <t>GRMZM2G008728</t>
  </si>
  <si>
    <t>Zm00001d018418</t>
  </si>
  <si>
    <t>GRMZM2G008834</t>
  </si>
  <si>
    <t>Zm00001d018417</t>
  </si>
  <si>
    <t>GRMZM2G030744</t>
  </si>
  <si>
    <t>Zm00001d018416</t>
  </si>
  <si>
    <t>GRMZM2G030523</t>
  </si>
  <si>
    <t>Zm00001d018415</t>
  </si>
  <si>
    <t>GRMZM2G030465</t>
  </si>
  <si>
    <t>Zm00001d018414</t>
  </si>
  <si>
    <t>GRMZM2G092632</t>
  </si>
  <si>
    <t>Zm00001d018413</t>
  </si>
  <si>
    <t>GRMZM2G536644</t>
  </si>
  <si>
    <t>GRMZM2G096962</t>
  </si>
  <si>
    <t>Zm00001d018412</t>
  </si>
  <si>
    <t>GRMZM2G096815</t>
  </si>
  <si>
    <t>Zm00001d018411</t>
  </si>
  <si>
    <t>GRMZM2G096690</t>
  </si>
  <si>
    <t>Zm00001d018410</t>
  </si>
  <si>
    <t>GRMZM2G027282</t>
  </si>
  <si>
    <t>Zm00001d018409</t>
  </si>
  <si>
    <t>GRMZM2G027019</t>
  </si>
  <si>
    <t>Zm00001d018408</t>
  </si>
  <si>
    <t>GRMZM2G178887</t>
  </si>
  <si>
    <t>Zm00001d018407</t>
  </si>
  <si>
    <t>GRMZM2G178892</t>
  </si>
  <si>
    <t>Zm00001d018406</t>
  </si>
  <si>
    <t>GRMZM2G083745</t>
  </si>
  <si>
    <t>Zm00001d018405</t>
  </si>
  <si>
    <t>GRMZM2G083812</t>
  </si>
  <si>
    <t>Zm00001d018404</t>
  </si>
  <si>
    <t>GRMZM2G180384</t>
  </si>
  <si>
    <t>Zm00001d018403</t>
  </si>
  <si>
    <t>GRMZM2G481027</t>
  </si>
  <si>
    <t>Zm00001d018402</t>
  </si>
  <si>
    <t>GRMZM2G180418</t>
  </si>
  <si>
    <t>Zm00001d018401</t>
  </si>
  <si>
    <t>GRMZM2G180422</t>
  </si>
  <si>
    <t>Zm00001d018399</t>
  </si>
  <si>
    <t>AC202076.3_FG009</t>
  </si>
  <si>
    <t>Zm00001d018396</t>
  </si>
  <si>
    <t>GRMZM2G481049</t>
  </si>
  <si>
    <t>Zm00001d018395</t>
  </si>
  <si>
    <t>GRMZM2G180430</t>
  </si>
  <si>
    <t>Zm00001d018394</t>
  </si>
  <si>
    <t>GRMZM2G467756</t>
  </si>
  <si>
    <t>Zm00001d018393</t>
  </si>
  <si>
    <t>GRMZM2G467717</t>
  </si>
  <si>
    <t>Zm00001d018392</t>
  </si>
  <si>
    <t>GRMZM2G170434</t>
  </si>
  <si>
    <t>Zm00001d018391</t>
  </si>
  <si>
    <t>GRMZM2G170413</t>
  </si>
  <si>
    <t>Zm00001d018390</t>
  </si>
  <si>
    <t>GRMZM2G469111</t>
  </si>
  <si>
    <t>Zm00001d018389</t>
  </si>
  <si>
    <t>GRMZM2G469142</t>
  </si>
  <si>
    <t>Zm00001d018388</t>
  </si>
  <si>
    <t>GRMZM5G836910</t>
  </si>
  <si>
    <t>Zm00001d018386</t>
  </si>
  <si>
    <t>GRMZM2G075978</t>
  </si>
  <si>
    <t>Zm00001d018384</t>
  </si>
  <si>
    <t>GRMZM2G100467</t>
  </si>
  <si>
    <t>Zm00001d018383</t>
  </si>
  <si>
    <t>GRMZM2G179662</t>
  </si>
  <si>
    <t>Zm00001d018382</t>
  </si>
  <si>
    <t>GRMZM2G179658</t>
  </si>
  <si>
    <t>GRMZM2G479110</t>
  </si>
  <si>
    <t>Zm00001d018380</t>
  </si>
  <si>
    <t>GRMZM2G179633</t>
  </si>
  <si>
    <t>Zm00001d018378</t>
  </si>
  <si>
    <t>GRMZM2G070351</t>
  </si>
  <si>
    <t>Zm00001d018377</t>
  </si>
  <si>
    <t>GRMZM5G813002</t>
  </si>
  <si>
    <t>Zm00001d018376</t>
  </si>
  <si>
    <t>GRMZM2G030873</t>
  </si>
  <si>
    <t>Zm00001d018375</t>
  </si>
  <si>
    <t>GRMZM5G832135</t>
  </si>
  <si>
    <t>Zm00001d018374</t>
  </si>
  <si>
    <t>GRMZM2G031257</t>
  </si>
  <si>
    <t>Zm00001d018372</t>
  </si>
  <si>
    <t>GRMZM2G178996</t>
  </si>
  <si>
    <t>Zm00001d018371</t>
  </si>
  <si>
    <t>GRMZM2G178958</t>
  </si>
  <si>
    <t>Zm00001d018370</t>
  </si>
  <si>
    <t>GRMZM5G879749</t>
  </si>
  <si>
    <t>Zm00001d018369</t>
  </si>
  <si>
    <t>GRMZM2G051005</t>
  </si>
  <si>
    <t>Zm00001d018367</t>
  </si>
  <si>
    <t>GRMZM2G119691</t>
  </si>
  <si>
    <t>Zm00001d018366</t>
  </si>
  <si>
    <t>GRMZM2G420432</t>
  </si>
  <si>
    <t>Zm00001d018365</t>
  </si>
  <si>
    <t>GRMZM5G877956</t>
  </si>
  <si>
    <t>GRMZM2G119769</t>
  </si>
  <si>
    <t>Zm00001d018364</t>
  </si>
  <si>
    <t>GRMZM2G119782</t>
  </si>
  <si>
    <t>Zm00001d018363</t>
  </si>
  <si>
    <t>GRMZM2G318635</t>
  </si>
  <si>
    <t>Zm00001d018362</t>
  </si>
  <si>
    <t>GRMZM2G017868</t>
  </si>
  <si>
    <t>Zm00001d018361</t>
  </si>
  <si>
    <t>GRMZM2G017923</t>
  </si>
  <si>
    <t>Zm00001d018360</t>
  </si>
  <si>
    <t>GRMZM2G018103</t>
  </si>
  <si>
    <t>Zm00001d018359</t>
  </si>
  <si>
    <t>GRMZM2G018484</t>
  </si>
  <si>
    <t>Zm00001d018358</t>
  </si>
  <si>
    <t>GRMZM2G318662</t>
  </si>
  <si>
    <t>Zm00001d018356</t>
  </si>
  <si>
    <t>GRMZM2G018573</t>
  </si>
  <si>
    <t>Zm00001d018355</t>
  </si>
  <si>
    <t>GRMZM2G110558</t>
  </si>
  <si>
    <t>Zm00001d018350</t>
  </si>
  <si>
    <t>GRMZM2G110626</t>
  </si>
  <si>
    <t>Zm00001d018349</t>
  </si>
  <si>
    <t>GRMZM2G110657</t>
  </si>
  <si>
    <t>Zm00001d018348</t>
  </si>
  <si>
    <t>GRMZM2G027439</t>
  </si>
  <si>
    <t>Zm00001d018344</t>
  </si>
  <si>
    <t>GRMZM2G122284</t>
  </si>
  <si>
    <t>Zm00001d018343</t>
  </si>
  <si>
    <t>GRMZM2G122231</t>
  </si>
  <si>
    <t>Zm00001d018342</t>
  </si>
  <si>
    <t>GRMZM2G080930</t>
  </si>
  <si>
    <t>Zm00001d018341</t>
  </si>
  <si>
    <t>GRMZM2G080843</t>
  </si>
  <si>
    <t>Zm00001d018340</t>
  </si>
  <si>
    <t>GRMZM2G005791</t>
  </si>
  <si>
    <t>Zm00001d018339</t>
  </si>
  <si>
    <t>GRMZM2G468932</t>
  </si>
  <si>
    <t>Zm00001d018337</t>
  </si>
  <si>
    <t>GRMZM2G083788</t>
  </si>
  <si>
    <t>Zm00001d018336</t>
  </si>
  <si>
    <t>GRMZM2G040890</t>
  </si>
  <si>
    <t>Zm00001d018335</t>
  </si>
  <si>
    <t>GRMZM2G128358</t>
  </si>
  <si>
    <t>Zm00001d018334</t>
  </si>
  <si>
    <t>GRMZM2G128214</t>
  </si>
  <si>
    <t>Zm00001d018333</t>
  </si>
  <si>
    <t>GRMZM2G428379</t>
  </si>
  <si>
    <t>Zm00001d018332</t>
  </si>
  <si>
    <t>GRMZM2G128131</t>
  </si>
  <si>
    <t>Zm00001d018331</t>
  </si>
  <si>
    <t>AC211357.4_FG004</t>
  </si>
  <si>
    <t>Zm00001d018330</t>
  </si>
  <si>
    <t>GRMZM2G391487</t>
  </si>
  <si>
    <t>Zm00001d018329</t>
  </si>
  <si>
    <t>GRMZM2G089466</t>
  </si>
  <si>
    <t>Zm00001d018328</t>
  </si>
  <si>
    <t>GRMZM5G878379</t>
  </si>
  <si>
    <t>Zm00001d018326</t>
  </si>
  <si>
    <t>GRMZM2G008242</t>
  </si>
  <si>
    <t>Zm00001d018325</t>
  </si>
  <si>
    <t>GRMZM2G008367</t>
  </si>
  <si>
    <t>Zm00001d018324</t>
  </si>
  <si>
    <t>GRMZM2G008406</t>
  </si>
  <si>
    <t>Zm00001d018323</t>
  </si>
  <si>
    <t>GRMZM5G852886</t>
  </si>
  <si>
    <t>Zm00001d018322</t>
  </si>
  <si>
    <t>AC211357.4_FG002</t>
  </si>
  <si>
    <t>Zm00001d018321</t>
  </si>
  <si>
    <t>GRMZM5G848185</t>
  </si>
  <si>
    <t>Zm00001d018320</t>
  </si>
  <si>
    <t>GRMZM2G052658</t>
  </si>
  <si>
    <t>Zm00001d018318</t>
  </si>
  <si>
    <t>GRMZM2G052750</t>
  </si>
  <si>
    <t>Zm00001d018316</t>
  </si>
  <si>
    <t>GRMZM2G011626</t>
  </si>
  <si>
    <t>Zm00001d018312</t>
  </si>
  <si>
    <t>GRMZM2G430604</t>
  </si>
  <si>
    <t>Zm00001d018313</t>
  </si>
  <si>
    <t>GRMZM2G110185</t>
  </si>
  <si>
    <t>Zm00001d018309</t>
  </si>
  <si>
    <t>GRMZM2G110324</t>
  </si>
  <si>
    <t>Zm00001d018307</t>
  </si>
  <si>
    <t>GRMZM2G110330</t>
  </si>
  <si>
    <t>Zm00001d018306</t>
  </si>
  <si>
    <t>GRMZM2G110333</t>
  </si>
  <si>
    <t>Zm00001d018305</t>
  </si>
  <si>
    <t>GRMZM5G885644</t>
  </si>
  <si>
    <t>Zm00001d018303</t>
  </si>
  <si>
    <t>GRMZM2G098167</t>
  </si>
  <si>
    <t>Zm00001d018298</t>
  </si>
  <si>
    <t>GRMZM2G098058</t>
  </si>
  <si>
    <t>Zm00001d018297</t>
  </si>
  <si>
    <t>GRMZM2G097977</t>
  </si>
  <si>
    <t>Zm00001d018295</t>
  </si>
  <si>
    <t>GRMZM2G405499</t>
  </si>
  <si>
    <t>AC190643.4_FG011</t>
  </si>
  <si>
    <t>Zm00001d018293</t>
  </si>
  <si>
    <t>GRMZM2G124477</t>
  </si>
  <si>
    <t>Zm00001d018292</t>
  </si>
  <si>
    <t>GRMZM2G124460</t>
  </si>
  <si>
    <t>Zm00001d018291</t>
  </si>
  <si>
    <t>GRMZM2G124416</t>
  </si>
  <si>
    <t>Zm00001d018290</t>
  </si>
  <si>
    <t>GRMZM2G124377</t>
  </si>
  <si>
    <t>Zm00001d018289</t>
  </si>
  <si>
    <t>GRMZM2G039683</t>
  </si>
  <si>
    <t>Zm00001d018287</t>
  </si>
  <si>
    <t>GRMZM2G039792</t>
  </si>
  <si>
    <t>Zm00001d018286</t>
  </si>
  <si>
    <t>GRMZM2G039864</t>
  </si>
  <si>
    <t>Zm00001d018284</t>
  </si>
  <si>
    <t>GRMZM2G163749</t>
  </si>
  <si>
    <t>Zm00001d018282</t>
  </si>
  <si>
    <t>GRMZM2G029780</t>
  </si>
  <si>
    <t>Zm00001d018281</t>
  </si>
  <si>
    <t>GRMZM2G332560</t>
  </si>
  <si>
    <t>Zm00001d018280</t>
  </si>
  <si>
    <t>GRMZM2G538064</t>
  </si>
  <si>
    <t>Zm00001d018279</t>
  </si>
  <si>
    <t>GRMZM2G095778</t>
  </si>
  <si>
    <t>Zm00001d018278</t>
  </si>
  <si>
    <t>GRMZM5G801436</t>
  </si>
  <si>
    <t>Zm00001d018277</t>
  </si>
  <si>
    <t>GRMZM5G886006</t>
  </si>
  <si>
    <t>Zm00001d018276</t>
  </si>
  <si>
    <t>GRMZM2G151237</t>
  </si>
  <si>
    <t>Zm00001d018275</t>
  </si>
  <si>
    <t>GRMZM2G478664</t>
  </si>
  <si>
    <t>Zm00001d018274</t>
  </si>
  <si>
    <t>GRMZM2G120329</t>
  </si>
  <si>
    <t>Zm00001d018270</t>
  </si>
  <si>
    <t>GRMZM2G120305</t>
  </si>
  <si>
    <t>Zm00001d018265</t>
  </si>
  <si>
    <t>GRMZM2G166024</t>
  </si>
  <si>
    <t>Zm00001d018263</t>
  </si>
  <si>
    <t>GRMZM2G166027</t>
  </si>
  <si>
    <t>Zm00001d018262</t>
  </si>
  <si>
    <t>GRMZM2G463904</t>
  </si>
  <si>
    <t>Zm00001d018261</t>
  </si>
  <si>
    <t>GRMZM5G893117</t>
  </si>
  <si>
    <t>Zm00001d018260</t>
  </si>
  <si>
    <t>GRMZM5G842517</t>
  </si>
  <si>
    <t>Zm00001d018259</t>
  </si>
  <si>
    <t>GRMZM2G049194</t>
  </si>
  <si>
    <t>Zm00001d018258</t>
  </si>
  <si>
    <t>GRMZM5G886335</t>
  </si>
  <si>
    <t>Zm00001d018256</t>
  </si>
  <si>
    <t>GRMZM5G857944</t>
  </si>
  <si>
    <t>Zm00001d018255</t>
  </si>
  <si>
    <t>GRMZM2G149869</t>
  </si>
  <si>
    <t>Zm00001d018254</t>
  </si>
  <si>
    <t>GRMZM2G149930</t>
  </si>
  <si>
    <t>Zm00001d018252</t>
  </si>
  <si>
    <t>GRMZM2G449327</t>
  </si>
  <si>
    <t>Zm00001d018251</t>
  </si>
  <si>
    <t>GRMZM2G085945</t>
  </si>
  <si>
    <t>Zm00001d018247</t>
  </si>
  <si>
    <t>GRMZM2G385925</t>
  </si>
  <si>
    <t>Zm00001d018246</t>
  </si>
  <si>
    <t>GRMZM2G426336</t>
  </si>
  <si>
    <t>Zm00001d018244</t>
  </si>
  <si>
    <t>GRMZM2G126292</t>
  </si>
  <si>
    <t>Zm00001d018243</t>
  </si>
  <si>
    <t>GRMZM5G862882</t>
  </si>
  <si>
    <t>Zm00001d018242</t>
  </si>
  <si>
    <t>GRMZM2G143535</t>
  </si>
  <si>
    <t>Zm00001d018241</t>
  </si>
  <si>
    <t>GRMZM2G023711</t>
  </si>
  <si>
    <t>Zm00001d018238</t>
  </si>
  <si>
    <t>GRMZM5G843892</t>
  </si>
  <si>
    <t>Zm00001d018237</t>
  </si>
  <si>
    <t>GRMZM2G134552</t>
  </si>
  <si>
    <t>Zm00001d018235</t>
  </si>
  <si>
    <t>GRMZM5G893392</t>
  </si>
  <si>
    <t>Zm00001d018234</t>
  </si>
  <si>
    <t>GRMZM2G141642</t>
  </si>
  <si>
    <t>Zm00001d018233</t>
  </si>
  <si>
    <t>GRMZM2G161800</t>
  </si>
  <si>
    <t>GRMZM2G151440</t>
  </si>
  <si>
    <t>Zm00001d018230</t>
  </si>
  <si>
    <t>GRMZM2G151425</t>
  </si>
  <si>
    <t>Zm00001d018229</t>
  </si>
  <si>
    <t>GRMZM2G151397</t>
  </si>
  <si>
    <t>Zm00001d018228</t>
  </si>
  <si>
    <t>GRMZM2G080452</t>
  </si>
  <si>
    <t>Zm00001d018227</t>
  </si>
  <si>
    <t>GRMZM5G834734</t>
  </si>
  <si>
    <t>Zm00001d018226</t>
  </si>
  <si>
    <t>GRMZM5G897224</t>
  </si>
  <si>
    <t>GRMZM2G145690</t>
  </si>
  <si>
    <t>Zm00001d018225</t>
  </si>
  <si>
    <t>GRMZM2G032856</t>
  </si>
  <si>
    <t>Zm00001d018220</t>
  </si>
  <si>
    <t>GRMZM2G018757</t>
  </si>
  <si>
    <t>GRMZM2G046288</t>
  </si>
  <si>
    <t>Zm00001d018218</t>
  </si>
  <si>
    <t>GRMZM2G046407</t>
  </si>
  <si>
    <t>Zm00001d018217</t>
  </si>
  <si>
    <t>GRMZM2G046459</t>
  </si>
  <si>
    <t>Zm00001d018214</t>
  </si>
  <si>
    <t>GRMZM2G046894</t>
  </si>
  <si>
    <t>GRMZM2G052422</t>
  </si>
  <si>
    <t>Zm00001d018211</t>
  </si>
  <si>
    <t>GRMZM2G084116</t>
  </si>
  <si>
    <t>Zm00001d018210</t>
  </si>
  <si>
    <t>GRMZM2G084086</t>
  </si>
  <si>
    <t>Zm00001d018209</t>
  </si>
  <si>
    <t>GRMZM2G083886</t>
  </si>
  <si>
    <t>Zm00001d018208</t>
  </si>
  <si>
    <t>GRMZM2G104920</t>
  </si>
  <si>
    <t>Zm00001d018207</t>
  </si>
  <si>
    <t>GRMZM5G878558</t>
  </si>
  <si>
    <t>Zm00001d018206</t>
  </si>
  <si>
    <t>GRMZM5G852833</t>
  </si>
  <si>
    <t>Zm00001d018204</t>
  </si>
  <si>
    <t>GRMZM5G894568</t>
  </si>
  <si>
    <t>Zm00001d018203</t>
  </si>
  <si>
    <t>GRMZM2G383673</t>
  </si>
  <si>
    <t>Zm00001d018202</t>
  </si>
  <si>
    <t>GRMZM2G090718</t>
  </si>
  <si>
    <t>AC216353.2_FG005</t>
  </si>
  <si>
    <t>GRMZM2G174240</t>
  </si>
  <si>
    <t>Zm00001d018198</t>
  </si>
  <si>
    <t>GRMZM2G368206</t>
  </si>
  <si>
    <t>Zm00001d018199</t>
  </si>
  <si>
    <t>GRMZM2G154332</t>
  </si>
  <si>
    <t>Zm00001d018200</t>
  </si>
  <si>
    <t>GRMZM2G154301</t>
  </si>
  <si>
    <t>Zm00001d018201</t>
  </si>
  <si>
    <t>GRMZM2G149452</t>
  </si>
  <si>
    <t>Zm00001d018195</t>
  </si>
  <si>
    <t>GRMZM2G414569</t>
  </si>
  <si>
    <t>Zm00001d018194</t>
  </si>
  <si>
    <t>GRMZM2G414621</t>
  </si>
  <si>
    <t>Zm00001d018193</t>
  </si>
  <si>
    <t>GRMZM2G113418</t>
  </si>
  <si>
    <t>Zm00001d018192</t>
  </si>
  <si>
    <t>GRMZM2G021369</t>
  </si>
  <si>
    <t>Zm00001d018191</t>
  </si>
  <si>
    <t>GRMZM2G021480</t>
  </si>
  <si>
    <t>Zm00001d018190</t>
  </si>
  <si>
    <t>GRMZM2G021514</t>
  </si>
  <si>
    <t>Zm00001d018189</t>
  </si>
  <si>
    <t>GRMZM2G015401</t>
  </si>
  <si>
    <t>Zm00001d018187</t>
  </si>
  <si>
    <t>GRMZM2G152793</t>
  </si>
  <si>
    <t>Zm00001d018185</t>
  </si>
  <si>
    <t>GRMZM2G152801</t>
  </si>
  <si>
    <t>Zm00001d018184</t>
  </si>
  <si>
    <t>GRMZM2G152827</t>
  </si>
  <si>
    <t>Zm00001d018183</t>
  </si>
  <si>
    <t>GRMZM2G069298</t>
  </si>
  <si>
    <t>Zm00001d018181</t>
  </si>
  <si>
    <t>GRMZM2G069099</t>
  </si>
  <si>
    <t>Zm00001d018180</t>
  </si>
  <si>
    <t>GRMZM2G178910</t>
  </si>
  <si>
    <t>Zm00001d018179</t>
  </si>
  <si>
    <t>GRMZM2G479760</t>
  </si>
  <si>
    <t>Zm00001d018178</t>
  </si>
  <si>
    <t>GRMZM2G058220</t>
  </si>
  <si>
    <t>Zm00001d018182</t>
  </si>
  <si>
    <t>GRMZM2G152703</t>
  </si>
  <si>
    <t>Zm00001d018177</t>
  </si>
  <si>
    <t>GRMZM2G055859</t>
  </si>
  <si>
    <t>GRMZM2G055567</t>
  </si>
  <si>
    <t>GRMZM2G427557</t>
  </si>
  <si>
    <t>Zm00001d018163</t>
  </si>
  <si>
    <t>GRMZM2G102959</t>
  </si>
  <si>
    <t>Zm00001d018161</t>
  </si>
  <si>
    <t>GRMZM2G103055</t>
  </si>
  <si>
    <t>Zm00001d018159</t>
  </si>
  <si>
    <t>GRMZM2G103085</t>
  </si>
  <si>
    <t>Zm00001d018158</t>
  </si>
  <si>
    <t>GRMZM2G103101</t>
  </si>
  <si>
    <t>Zm00001d018157</t>
  </si>
  <si>
    <t>GRMZM2G404762</t>
  </si>
  <si>
    <t>Zm00001d018156</t>
  </si>
  <si>
    <t>GRMZM2G103128</t>
  </si>
  <si>
    <t>Zm00001d018155</t>
  </si>
  <si>
    <t>GRMZM2G083138</t>
  </si>
  <si>
    <t>Zm00001d018151</t>
  </si>
  <si>
    <t>GRMZM2G163776</t>
  </si>
  <si>
    <t>Zm00001d018150</t>
  </si>
  <si>
    <t>GRMZM2G101613</t>
  </si>
  <si>
    <t>Zm00001d018149</t>
  </si>
  <si>
    <t>GRMZM2G402242</t>
  </si>
  <si>
    <t>Zm00001d018148</t>
  </si>
  <si>
    <t>GRMZM2G101463</t>
  </si>
  <si>
    <t>Zm00001d018147</t>
  </si>
  <si>
    <t>GRMZM2G101438</t>
  </si>
  <si>
    <t>Zm00001d018146</t>
  </si>
  <si>
    <t>GRMZM2G101412</t>
  </si>
  <si>
    <t>GRMZM2G101271</t>
  </si>
  <si>
    <t>Zm00001d018145</t>
  </si>
  <si>
    <t>GRMZM2G072861</t>
  </si>
  <si>
    <t>GRMZM2G465430</t>
  </si>
  <si>
    <t>Zm00001d015091</t>
  </si>
  <si>
    <t>GRMZM2G012178</t>
  </si>
  <si>
    <t>Zm00001d018144</t>
  </si>
  <si>
    <t>GRMZM2G046885</t>
  </si>
  <si>
    <t>Zm00001d018142</t>
  </si>
  <si>
    <t>GRMZM2G359874</t>
  </si>
  <si>
    <t>Zm00001d018141</t>
  </si>
  <si>
    <t>GRMZM2G076951</t>
  </si>
  <si>
    <t>Zm00001d018139</t>
  </si>
  <si>
    <t>GRMZM2G018586</t>
  </si>
  <si>
    <t>Zm00001d018135</t>
  </si>
  <si>
    <t>GRMZM2G015784</t>
  </si>
  <si>
    <t>Zm00001d018134</t>
  </si>
  <si>
    <t>GRMZM2G313027</t>
  </si>
  <si>
    <t>Zm00001d018133</t>
  </si>
  <si>
    <t>GRMZM2G072300</t>
  </si>
  <si>
    <t>Zm00001d018131</t>
  </si>
  <si>
    <t>GRMZM2G371795</t>
  </si>
  <si>
    <t>Zm00001d018130</t>
  </si>
  <si>
    <t>GRMZM2G427529</t>
  </si>
  <si>
    <t>Zm00001d018126</t>
  </si>
  <si>
    <t>GRMZM2G161175</t>
  </si>
  <si>
    <t>Zm00001d018125</t>
  </si>
  <si>
    <t>GRMZM2G161146</t>
  </si>
  <si>
    <t>Zm00001d018124</t>
  </si>
  <si>
    <t>GRMZM2G323013</t>
  </si>
  <si>
    <t>Zm00001d018122</t>
  </si>
  <si>
    <t>GRMZM2G045883</t>
  </si>
  <si>
    <t>Zm00001d018119</t>
  </si>
  <si>
    <t>GRMZM2G045927</t>
  </si>
  <si>
    <t>Zm00001d018118</t>
  </si>
  <si>
    <t>AC220927.3_FG001</t>
  </si>
  <si>
    <t>Zm00001d018117</t>
  </si>
  <si>
    <t>GRMZM5G836939</t>
  </si>
  <si>
    <t>Zm00001d018113</t>
  </si>
  <si>
    <t>GRMZM5G862331</t>
  </si>
  <si>
    <t>Zm00001d018112</t>
  </si>
  <si>
    <t>GRMZM5G801076</t>
  </si>
  <si>
    <t>Zm00001d018111</t>
  </si>
  <si>
    <t>AC220927.3_FG008</t>
  </si>
  <si>
    <t>Zm00001d018110</t>
  </si>
  <si>
    <t>AC220927.3_FG007</t>
  </si>
  <si>
    <t>Zm00001d018107</t>
  </si>
  <si>
    <t>GRMZM2G380432</t>
  </si>
  <si>
    <t>Zm00001d018106</t>
  </si>
  <si>
    <t>GRMZM2G081214</t>
  </si>
  <si>
    <t>GRMZM2G005384</t>
  </si>
  <si>
    <t>Zm00001d018104</t>
  </si>
  <si>
    <t>GRMZM2G303915</t>
  </si>
  <si>
    <t>Zm00001d018103</t>
  </si>
  <si>
    <t>GRMZM2G059958</t>
  </si>
  <si>
    <t>Zm00001d018102</t>
  </si>
  <si>
    <t>GRMZM2G140893</t>
  </si>
  <si>
    <t>Zm00001d031670</t>
  </si>
  <si>
    <t>GRMZM2G159535</t>
  </si>
  <si>
    <t>Zm00001d018099</t>
  </si>
  <si>
    <t>GRMZM2G159542</t>
  </si>
  <si>
    <t>Zm00001d018098</t>
  </si>
  <si>
    <t>GRMZM2G159547</t>
  </si>
  <si>
    <t>Zm00001d018097</t>
  </si>
  <si>
    <t>GRMZM2G159554</t>
  </si>
  <si>
    <t>Zm00001d018096</t>
  </si>
  <si>
    <t>GRMZM2G071180</t>
  </si>
  <si>
    <t>Zm00001d018093</t>
  </si>
  <si>
    <t>GRMZM2G160211</t>
  </si>
  <si>
    <t>Zm00001d018086</t>
  </si>
  <si>
    <t>GRMZM2G160231</t>
  </si>
  <si>
    <t>Zm00001d018087</t>
  </si>
  <si>
    <t>GRMZM2G578314</t>
  </si>
  <si>
    <t>Zm00001d018088</t>
  </si>
  <si>
    <t>GRMZM2G061941</t>
  </si>
  <si>
    <t>Zm00001d018089</t>
  </si>
  <si>
    <t>GRMZM2G061950</t>
  </si>
  <si>
    <t>Zm00001d018090</t>
  </si>
  <si>
    <t>GRMZM2G062142</t>
  </si>
  <si>
    <t>Zm00001d018091</t>
  </si>
  <si>
    <t>GRMZM2G055124</t>
  </si>
  <si>
    <t>Zm00001d018083</t>
  </si>
  <si>
    <t>GRMZM2G055150</t>
  </si>
  <si>
    <t>Zm00001d018082</t>
  </si>
  <si>
    <t>GRMZM2G055204</t>
  </si>
  <si>
    <t>Zm00001d018081</t>
  </si>
  <si>
    <t>GRMZM2G035503</t>
  </si>
  <si>
    <t>Zm00001d018080</t>
  </si>
  <si>
    <t>GRMZM2G335930</t>
  </si>
  <si>
    <t>Zm00001d018078</t>
  </si>
  <si>
    <t>GRMZM2G035708</t>
  </si>
  <si>
    <t>Zm00001d018077</t>
  </si>
  <si>
    <t>GRMZM2G036286</t>
  </si>
  <si>
    <t>Zm00001d018076</t>
  </si>
  <si>
    <t>GRMZM2G036368</t>
  </si>
  <si>
    <t>Zm00001d018075</t>
  </si>
  <si>
    <t>GRMZM2G335978</t>
  </si>
  <si>
    <t>Zm00001d018074</t>
  </si>
  <si>
    <t>GRMZM5G878133</t>
  </si>
  <si>
    <t>Zm00001d018073</t>
  </si>
  <si>
    <t>GRMZM5G881253</t>
  </si>
  <si>
    <t>Zm00001d018072</t>
  </si>
  <si>
    <t>AC196008.1_FG004</t>
  </si>
  <si>
    <t>GRMZM2G012269</t>
  </si>
  <si>
    <t>GRMZM2G012399</t>
  </si>
  <si>
    <t>Zm00001d018070</t>
  </si>
  <si>
    <t>GRMZM5G862663</t>
  </si>
  <si>
    <t>Zm00001d018069</t>
  </si>
  <si>
    <t>GRMZM2G017429</t>
  </si>
  <si>
    <t>Zm00001d018066</t>
  </si>
  <si>
    <t>GRMZM2G017355</t>
  </si>
  <si>
    <t>Zm00001d018065</t>
  </si>
  <si>
    <t>GRMZM2G320786</t>
  </si>
  <si>
    <t>Zm00001d018064</t>
  </si>
  <si>
    <t>GRMZM2G116981</t>
  </si>
  <si>
    <t>Zm00001d018060</t>
  </si>
  <si>
    <t>GRMZM2G070045</t>
  </si>
  <si>
    <t>GRMZM2G070218</t>
  </si>
  <si>
    <t>Zm00001d018061</t>
  </si>
  <si>
    <t>AC194974.3_FG005</t>
  </si>
  <si>
    <t>Zm00001d018059</t>
  </si>
  <si>
    <t>GRMZM2G118366</t>
  </si>
  <si>
    <t>Zm00001d018058</t>
  </si>
  <si>
    <t>GRMZM2G036418</t>
  </si>
  <si>
    <t>Zm00001d018057</t>
  </si>
  <si>
    <t>GRMZM2G036092</t>
  </si>
  <si>
    <t>Zm00001d018056</t>
  </si>
  <si>
    <t>GRMZM2G130459</t>
  </si>
  <si>
    <t>Zm00001d018050</t>
  </si>
  <si>
    <t>GRMZM2G130548</t>
  </si>
  <si>
    <t>Zm00001d018049</t>
  </si>
  <si>
    <t>GRMZM5G824698</t>
  </si>
  <si>
    <t>GRMZM2G702239</t>
  </si>
  <si>
    <t>Zm00001d018047</t>
  </si>
  <si>
    <t>GRMZM5G855124</t>
  </si>
  <si>
    <t>GRMZM5G859493</t>
  </si>
  <si>
    <t>Zm00001d017308</t>
  </si>
  <si>
    <t>GRMZM2G099854</t>
  </si>
  <si>
    <t>GRMZM2G702235</t>
  </si>
  <si>
    <t>GRMZM2G075008</t>
  </si>
  <si>
    <t>GRMZM2G075096</t>
  </si>
  <si>
    <t>Zm00001d036555</t>
  </si>
  <si>
    <t>GRMZM2G380197</t>
  </si>
  <si>
    <t>Zm00001d018046</t>
  </si>
  <si>
    <t>GRMZM2G077755</t>
  </si>
  <si>
    <t>Zm00001d018045</t>
  </si>
  <si>
    <t>GRMZM2G380184</t>
  </si>
  <si>
    <t>Zm00001d018043</t>
  </si>
  <si>
    <t>GRMZM2G380177</t>
  </si>
  <si>
    <t>Zm00001d018042</t>
  </si>
  <si>
    <t>GRMZM5G836378</t>
  </si>
  <si>
    <t>Zm00001d018041</t>
  </si>
  <si>
    <t>GRMZM2G114371</t>
  </si>
  <si>
    <t>Zm00001d018040</t>
  </si>
  <si>
    <t>GRMZM2G100593</t>
  </si>
  <si>
    <t>Zm00001d018038</t>
  </si>
  <si>
    <t>GRMZM2G401609</t>
  </si>
  <si>
    <t>GRMZM2G028325</t>
  </si>
  <si>
    <t>Zm00001d018037</t>
  </si>
  <si>
    <t>GRMZM2G105539</t>
  </si>
  <si>
    <t>Zm00001d018036</t>
  </si>
  <si>
    <t>GRMZM2G105641</t>
  </si>
  <si>
    <t>Zm00001d018035</t>
  </si>
  <si>
    <t>GRMZM2G105644</t>
  </si>
  <si>
    <t>Zm00001d018034</t>
  </si>
  <si>
    <t>GRMZM2G105791</t>
  </si>
  <si>
    <t>Zm00001d018033</t>
  </si>
  <si>
    <t>GRMZM2G405567</t>
  </si>
  <si>
    <t>Zm00001d018032</t>
  </si>
  <si>
    <t>GRMZM2G105844</t>
  </si>
  <si>
    <t>Zm00001d018031</t>
  </si>
  <si>
    <t>GRMZM2G105874</t>
  </si>
  <si>
    <t>Zm00001d000367</t>
  </si>
  <si>
    <t>GRMZM2G162233</t>
  </si>
  <si>
    <t>Zm00001d018030</t>
  </si>
  <si>
    <t>GRMZM2G162216</t>
  </si>
  <si>
    <t>Zm00001d018029</t>
  </si>
  <si>
    <t>GRMZM2G074267</t>
  </si>
  <si>
    <t>Zm00001d018024</t>
  </si>
  <si>
    <t>GRMZM2G127632</t>
  </si>
  <si>
    <t>Zm00001d018025</t>
  </si>
  <si>
    <t>GRMZM2G140651</t>
  </si>
  <si>
    <t>Zm00001d018028</t>
  </si>
  <si>
    <t>GRMZM2G140635</t>
  </si>
  <si>
    <t>Zm00001d018027</t>
  </si>
  <si>
    <t>GRMZM2G053420</t>
  </si>
  <si>
    <t>Zm00001d018022</t>
  </si>
  <si>
    <t>GRMZM2G053396</t>
  </si>
  <si>
    <t>Zm00001d018019</t>
  </si>
  <si>
    <t>GRMZM2G351832</t>
  </si>
  <si>
    <t>Zm00001d018017</t>
  </si>
  <si>
    <t>GRMZM2G053303</t>
  </si>
  <si>
    <t>Zm00001d018016</t>
  </si>
  <si>
    <t>GRMZM2G026560</t>
  </si>
  <si>
    <t>Zm00001d018014</t>
  </si>
  <si>
    <t>GRMZM2G334142</t>
  </si>
  <si>
    <t>GRMZM2G039855</t>
  </si>
  <si>
    <t>Zm00001d018009</t>
  </si>
  <si>
    <t>GRMZM2G116185</t>
  </si>
  <si>
    <t>Zm00001d018006</t>
  </si>
  <si>
    <t>AC212112.4_FG002</t>
  </si>
  <si>
    <t>Zm00001d018005</t>
  </si>
  <si>
    <t>GRMZM2G415327</t>
  </si>
  <si>
    <t>Zm00001d018004</t>
  </si>
  <si>
    <t>GRMZM5G812088</t>
  </si>
  <si>
    <t>Zm00001d018003</t>
  </si>
  <si>
    <t>GRMZM5G890133</t>
  </si>
  <si>
    <t>Zm00001d018002</t>
  </si>
  <si>
    <t>GRMZM5G812555</t>
  </si>
  <si>
    <t>Zm00001d018001</t>
  </si>
  <si>
    <t>GRMZM2G331474</t>
  </si>
  <si>
    <t>Zm00001d018000</t>
  </si>
  <si>
    <t>GRMZM5G877773</t>
  </si>
  <si>
    <t>Zm00001d017999</t>
  </si>
  <si>
    <t>GRMZM2G031991</t>
  </si>
  <si>
    <t>Zm00001d017998</t>
  </si>
  <si>
    <t>GRMZM5G821411</t>
  </si>
  <si>
    <t>Zm00001d017997</t>
  </si>
  <si>
    <t>GRMZM2G501450</t>
  </si>
  <si>
    <t>GRMZM2G442008</t>
  </si>
  <si>
    <t>Zm00001d017996</t>
  </si>
  <si>
    <t>GRMZM2G140070</t>
  </si>
  <si>
    <t>Zm00001d017995</t>
  </si>
  <si>
    <t>GRMZM2G123262</t>
  </si>
  <si>
    <t>Zm00001d017994</t>
  </si>
  <si>
    <t>GRMZM2G179768</t>
  </si>
  <si>
    <t>Zm00001d017992</t>
  </si>
  <si>
    <t>GRMZM2G480364</t>
  </si>
  <si>
    <t>Zm00001d017991</t>
  </si>
  <si>
    <t>GRMZM2G179761</t>
  </si>
  <si>
    <t>Zm00001d017990</t>
  </si>
  <si>
    <t>GRMZM2G335280</t>
  </si>
  <si>
    <t>Zm00001d017989</t>
  </si>
  <si>
    <t>GRMZM5G856201</t>
  </si>
  <si>
    <t>Zm00001d017988</t>
  </si>
  <si>
    <t>GRMZM2G078725</t>
  </si>
  <si>
    <t>Zm00001d017987</t>
  </si>
  <si>
    <t>GRMZM2G378665</t>
  </si>
  <si>
    <t>Zm00001d017986</t>
  </si>
  <si>
    <t>GRMZM2G140150</t>
  </si>
  <si>
    <t>Zm00001d017985</t>
  </si>
  <si>
    <t>GRMZM2G142709</t>
  </si>
  <si>
    <t>Zm00001d017984</t>
  </si>
  <si>
    <t>GRMZM2G142779</t>
  </si>
  <si>
    <t>Zm00001d017983</t>
  </si>
  <si>
    <t>GRMZM2G444034</t>
  </si>
  <si>
    <t>Zm00001d017982</t>
  </si>
  <si>
    <t>GRMZM5G844017</t>
  </si>
  <si>
    <t>GRMZM5G800915</t>
  </si>
  <si>
    <t>Zm00001d017980</t>
  </si>
  <si>
    <t>GRMZM2G163325</t>
  </si>
  <si>
    <t>Zm00001d017979</t>
  </si>
  <si>
    <t>GRMZM5G870253</t>
  </si>
  <si>
    <t>GRMZM2G151257</t>
  </si>
  <si>
    <t>Zm00001d017978</t>
  </si>
  <si>
    <t>GRMZM2G151223</t>
  </si>
  <si>
    <t>Zm00001d017977</t>
  </si>
  <si>
    <t>GRMZM2G151204</t>
  </si>
  <si>
    <t>Zm00001d017976</t>
  </si>
  <si>
    <t>GRMZM2G376105</t>
  </si>
  <si>
    <t>Zm00001d017975</t>
  </si>
  <si>
    <t>GRMZM2G376103</t>
  </si>
  <si>
    <t>Zm00001d017974</t>
  </si>
  <si>
    <t>AC195458.3_FG001</t>
  </si>
  <si>
    <t>Zm00001d017973</t>
  </si>
  <si>
    <t>AC203430.3_FG007</t>
  </si>
  <si>
    <t>Zm00001d017970</t>
  </si>
  <si>
    <t>GRMZM2G303509</t>
  </si>
  <si>
    <t>Zm00001d017969</t>
  </si>
  <si>
    <t>GRMZM2G059496</t>
  </si>
  <si>
    <t>Zm00001d017968</t>
  </si>
  <si>
    <t>GRMZM2G357923</t>
  </si>
  <si>
    <t>Zm00001d017967</t>
  </si>
  <si>
    <t>GRMZM2G181505</t>
  </si>
  <si>
    <t>Zm00001d017966</t>
  </si>
  <si>
    <t>GRMZM2G181507</t>
  </si>
  <si>
    <t>Zm00001d017965</t>
  </si>
  <si>
    <t>GRMZM2G481730</t>
  </si>
  <si>
    <t>Zm00001d017964</t>
  </si>
  <si>
    <t>GRMZM2G109787</t>
  </si>
  <si>
    <t>Zm00001d017962</t>
  </si>
  <si>
    <t>GRMZM5G832989</t>
  </si>
  <si>
    <t>Zm00001d017961</t>
  </si>
  <si>
    <t>GRMZM2G181519</t>
  </si>
  <si>
    <t>Zm00001d017960</t>
  </si>
  <si>
    <t>GRMZM2G181522</t>
  </si>
  <si>
    <t>Zm00001d017959</t>
  </si>
  <si>
    <t>GRMZM5G872068</t>
  </si>
  <si>
    <t>Zm00001d017958</t>
  </si>
  <si>
    <t>GRMZM2G090981</t>
  </si>
  <si>
    <t>Zm00001d017957</t>
  </si>
  <si>
    <t>GRMZM2G385999</t>
  </si>
  <si>
    <t>Zm00001d017956</t>
  </si>
  <si>
    <t>GRMZM5G898898</t>
  </si>
  <si>
    <t>Zm00001d017954</t>
  </si>
  <si>
    <t>GRMZM2G090609</t>
  </si>
  <si>
    <t>Zm00001d017953</t>
  </si>
  <si>
    <t>GRMZM2G090505</t>
  </si>
  <si>
    <t>Zm00001d017952</t>
  </si>
  <si>
    <t>GRMZM2G090419</t>
  </si>
  <si>
    <t>Zm00001d017951</t>
  </si>
  <si>
    <t>GRMZM5G885274</t>
  </si>
  <si>
    <t>GRMZM2G375782</t>
  </si>
  <si>
    <t>Zm00001d017950</t>
  </si>
  <si>
    <t>GRMZM2G076049</t>
  </si>
  <si>
    <t>Zm00001d017949</t>
  </si>
  <si>
    <t>GRMZM2G375762</t>
  </si>
  <si>
    <t>Zm00001d017947</t>
  </si>
  <si>
    <t>GRMZM5G824439</t>
  </si>
  <si>
    <t>Zm00001d017946</t>
  </si>
  <si>
    <t>GRMZM5G883043</t>
  </si>
  <si>
    <t>GRMZM2G089454</t>
  </si>
  <si>
    <t>Zm00001d017945</t>
  </si>
  <si>
    <t>AC203365.3_FG004</t>
  </si>
  <si>
    <t>Zm00001d017944</t>
  </si>
  <si>
    <t>GRMZM2G089357</t>
  </si>
  <si>
    <t>Zm00001d017943</t>
  </si>
  <si>
    <t>GRMZM2G175875</t>
  </si>
  <si>
    <t>Zm00001d017942</t>
  </si>
  <si>
    <t>GRMZM2G375116</t>
  </si>
  <si>
    <t>Zm00001d017925</t>
  </si>
  <si>
    <t>GRMZM2G075260</t>
  </si>
  <si>
    <t>Zm00001d017926</t>
  </si>
  <si>
    <t>GRMZM2G075223</t>
  </si>
  <si>
    <t>Zm00001d017927</t>
  </si>
  <si>
    <t>GRMZM2G075136</t>
  </si>
  <si>
    <t>Zm00001d017928</t>
  </si>
  <si>
    <t>GRMZM5G899787</t>
  </si>
  <si>
    <t>Zm00001d017930</t>
  </si>
  <si>
    <t>GRMZM2G341479</t>
  </si>
  <si>
    <t>Zm00001d017931</t>
  </si>
  <si>
    <t>GRMZM2G044408</t>
  </si>
  <si>
    <t>Zm00001d017932</t>
  </si>
  <si>
    <t>GRMZM5G847707</t>
  </si>
  <si>
    <t>GRMZM2G042438</t>
  </si>
  <si>
    <t>Zm00001d017935</t>
  </si>
  <si>
    <t>GRMZM2G339943</t>
  </si>
  <si>
    <t>Zm00001d017936</t>
  </si>
  <si>
    <t>GRMZM2G042027</t>
  </si>
  <si>
    <t>Zm00001d017937</t>
  </si>
  <si>
    <t>GRMZM2G041991</t>
  </si>
  <si>
    <t>Zm00001d017939</t>
  </si>
  <si>
    <t>GRMZM2G019317</t>
  </si>
  <si>
    <t>Zm00001d017913</t>
  </si>
  <si>
    <t>GRMZM2G315726</t>
  </si>
  <si>
    <t>Zm00001d017912</t>
  </si>
  <si>
    <t>GRMZM2G020799</t>
  </si>
  <si>
    <t>Zm00001d017911</t>
  </si>
  <si>
    <t>GRMZM2G317451</t>
  </si>
  <si>
    <t>Zm00001d017907</t>
  </si>
  <si>
    <t>GRMZM2G317450</t>
  </si>
  <si>
    <t>Zm00001d017908</t>
  </si>
  <si>
    <t>GRMZM2G020285</t>
  </si>
  <si>
    <t>Zm00001d017906</t>
  </si>
  <si>
    <t>GRMZM2G145594</t>
  </si>
  <si>
    <t>Zm00001d017905</t>
  </si>
  <si>
    <t>GRMZM5G880393</t>
  </si>
  <si>
    <t>Zm00001d017904</t>
  </si>
  <si>
    <t>GRMZM2G494600</t>
  </si>
  <si>
    <t>Zm00001d017903</t>
  </si>
  <si>
    <t>GRMZM5G845775</t>
  </si>
  <si>
    <t>Zm00001d017902</t>
  </si>
  <si>
    <t>GRMZM2G011789</t>
  </si>
  <si>
    <t>Zm00001d017898</t>
  </si>
  <si>
    <t>GRMZM2G312944</t>
  </si>
  <si>
    <t>Zm00001d017897</t>
  </si>
  <si>
    <t>GRMZM2G011951</t>
  </si>
  <si>
    <t>Zm00001d017896</t>
  </si>
  <si>
    <t>GRMZM2G012044</t>
  </si>
  <si>
    <t>Zm00001d017895</t>
  </si>
  <si>
    <t>GRMZM2G012213</t>
  </si>
  <si>
    <t>Zm00001d017894</t>
  </si>
  <si>
    <t>GRMZM2G394941</t>
  </si>
  <si>
    <t>Zm00001d017900</t>
  </si>
  <si>
    <t>GRMZM2G000280</t>
  </si>
  <si>
    <t>GRMZM2G468299</t>
  </si>
  <si>
    <t>Zm00001d017889</t>
  </si>
  <si>
    <t>GRMZM2G075158</t>
  </si>
  <si>
    <t>Zm00001d017888</t>
  </si>
  <si>
    <t>GRMZM5G834354</t>
  </si>
  <si>
    <t>Zm00001d017887</t>
  </si>
  <si>
    <t>GRMZM2G075372</t>
  </si>
  <si>
    <t>Zm00001d017886</t>
  </si>
  <si>
    <t>GRMZM2G075562</t>
  </si>
  <si>
    <t>Zm00001d017885</t>
  </si>
  <si>
    <t>GRMZM2G029186</t>
  </si>
  <si>
    <t>Zm00001d017883</t>
  </si>
  <si>
    <t>GRMZM2G029029</t>
  </si>
  <si>
    <t>Zm00001d017882</t>
  </si>
  <si>
    <t>GRMZM2G161728</t>
  </si>
  <si>
    <t>Zm00001d017881</t>
  </si>
  <si>
    <t>GRMZM2G161641</t>
  </si>
  <si>
    <t>Zm00001d017880</t>
  </si>
  <si>
    <t>GRMZM2G459715</t>
  </si>
  <si>
    <t>Zm00001d017878</t>
  </si>
  <si>
    <t>GRMZM2G018126</t>
  </si>
  <si>
    <t>Zm00001d017877</t>
  </si>
  <si>
    <t>GRMZM2G452580</t>
  </si>
  <si>
    <t>Zm00001d017876</t>
  </si>
  <si>
    <t>GRMZM2G150172</t>
  </si>
  <si>
    <t>Zm00001d017874</t>
  </si>
  <si>
    <t>GRMZM2G309073</t>
  </si>
  <si>
    <t>Zm00001d017873</t>
  </si>
  <si>
    <t>GRMZM2G109039</t>
  </si>
  <si>
    <t>Zm00001d017872</t>
  </si>
  <si>
    <t>GRMZM2G176270</t>
  </si>
  <si>
    <t>Zm00001d017871</t>
  </si>
  <si>
    <t>GRMZM2G128922</t>
  </si>
  <si>
    <t>Zm00001d017869</t>
  </si>
  <si>
    <t>GRMZM2G128969</t>
  </si>
  <si>
    <t>Zm00001d017868</t>
  </si>
  <si>
    <t>GRMZM2G128992</t>
  </si>
  <si>
    <t>Zm00001d017867</t>
  </si>
  <si>
    <t>GRMZM2G129146</t>
  </si>
  <si>
    <t>Zm00001d017866</t>
  </si>
  <si>
    <t>GRMZM5G881447</t>
  </si>
  <si>
    <t>Zm00001d017865</t>
  </si>
  <si>
    <t>GRMZM5G848822</t>
  </si>
  <si>
    <t>Zm00001d017864</t>
  </si>
  <si>
    <t>GRMZM2G045404</t>
  </si>
  <si>
    <t>Zm00001d017863</t>
  </si>
  <si>
    <t>GRMZM2G045544</t>
  </si>
  <si>
    <t>Zm00001d017862</t>
  </si>
  <si>
    <t>GRMZM2G382345</t>
  </si>
  <si>
    <t>Zm00001d017861</t>
  </si>
  <si>
    <t>GRMZM2G382341</t>
  </si>
  <si>
    <t>Zm00001d017860</t>
  </si>
  <si>
    <t>GRMZM2G085049</t>
  </si>
  <si>
    <t>Zm00001d017859</t>
  </si>
  <si>
    <t>GRMZM5G837108</t>
  </si>
  <si>
    <t>Zm00001d017857</t>
  </si>
  <si>
    <t>GRMZM2G399901</t>
  </si>
  <si>
    <t>Zm00001d017853</t>
  </si>
  <si>
    <t>GRMZM2G542272</t>
  </si>
  <si>
    <t>Zm00001d017852</t>
  </si>
  <si>
    <t>GRMZM2G399921</t>
  </si>
  <si>
    <t>Zm00001d017851</t>
  </si>
  <si>
    <t>GRMZM2G158568</t>
  </si>
  <si>
    <t>Zm00001d017850</t>
  </si>
  <si>
    <t>GRMZM2G459110</t>
  </si>
  <si>
    <t>Zm00001d017849</t>
  </si>
  <si>
    <t>GRMZM2G459104</t>
  </si>
  <si>
    <t>Zm00001d017848</t>
  </si>
  <si>
    <t>GRMZM2G096370</t>
  </si>
  <si>
    <t>GRMZM2G038375</t>
  </si>
  <si>
    <t>Zm00001d017847</t>
  </si>
  <si>
    <t>GRMZM2G038279</t>
  </si>
  <si>
    <t>Zm00001d017846</t>
  </si>
  <si>
    <t>GRMZM2G024211</t>
  </si>
  <si>
    <t>Zm00001d017845</t>
  </si>
  <si>
    <t>GRMZM2G161854</t>
  </si>
  <si>
    <t>Zm00001d017843</t>
  </si>
  <si>
    <t>GRMZM2G161794</t>
  </si>
  <si>
    <t>Zm00001d017842</t>
  </si>
  <si>
    <t>GRMZM2G161792</t>
  </si>
  <si>
    <t>Zm00001d017841</t>
  </si>
  <si>
    <t>GRMZM2G056252</t>
  </si>
  <si>
    <t>Zm00001d017840</t>
  </si>
  <si>
    <t>AC208539.3_FG002</t>
  </si>
  <si>
    <t>Zm00001d017838</t>
  </si>
  <si>
    <t>GRMZM2G180920</t>
  </si>
  <si>
    <t>Zm00001d017837</t>
  </si>
  <si>
    <t>GRMZM2G180922</t>
  </si>
  <si>
    <t>Zm00001d017836</t>
  </si>
  <si>
    <t>GRMZM2G180926</t>
  </si>
  <si>
    <t>Zm00001d017834</t>
  </si>
  <si>
    <t>GRMZM2G180930</t>
  </si>
  <si>
    <t>Zm00001d017833</t>
  </si>
  <si>
    <t>GRMZM2G480620</t>
  </si>
  <si>
    <t>Zm00001d017832</t>
  </si>
  <si>
    <t>GRMZM2G421899</t>
  </si>
  <si>
    <t>Zm00001d017831</t>
  </si>
  <si>
    <t>GRMZM2G123371</t>
  </si>
  <si>
    <t>Zm00001d017830</t>
  </si>
  <si>
    <t>GRMZM2G123796</t>
  </si>
  <si>
    <t>Zm00001d017829</t>
  </si>
  <si>
    <t>GRMZM2G123938</t>
  </si>
  <si>
    <t>GRMZM2G136465</t>
  </si>
  <si>
    <t>Zm00001d017826</t>
  </si>
  <si>
    <t>GRMZM2G028397</t>
  </si>
  <si>
    <t>Zm00001d017825</t>
  </si>
  <si>
    <t>GRMZM2G164948</t>
  </si>
  <si>
    <t>Zm00001d017823</t>
  </si>
  <si>
    <t>GRMZM2G466309</t>
  </si>
  <si>
    <t>Zm00001d017822</t>
  </si>
  <si>
    <t>GRMZM2G466298</t>
  </si>
  <si>
    <t>Zm00001d017821</t>
  </si>
  <si>
    <t>GRMZM2G164912</t>
  </si>
  <si>
    <t>Zm00001d017820</t>
  </si>
  <si>
    <t>GRMZM2G475349</t>
  </si>
  <si>
    <t>Zm00001d017818</t>
  </si>
  <si>
    <t>GRMZM2G079352</t>
  </si>
  <si>
    <t>GRMZM2G341957</t>
  </si>
  <si>
    <t>Zm00001d017814</t>
  </si>
  <si>
    <t>GRMZM2G481605</t>
  </si>
  <si>
    <t>Zm00001d017813</t>
  </si>
  <si>
    <t>GRMZM2G481604</t>
  </si>
  <si>
    <t>Zm00001d017811</t>
  </si>
  <si>
    <t>GRMZM2G180983</t>
  </si>
  <si>
    <t>Zm00001d017812</t>
  </si>
  <si>
    <t>GRMZM2G315127</t>
  </si>
  <si>
    <t>Zm00001d017810</t>
  </si>
  <si>
    <t>GRMZM2G020040</t>
  </si>
  <si>
    <t>Zm00001d017809</t>
  </si>
  <si>
    <t>GRMZM2G315176</t>
  </si>
  <si>
    <t>Zm00001d017808</t>
  </si>
  <si>
    <t>GRMZM2G009426</t>
  </si>
  <si>
    <t>Zm00001d017807</t>
  </si>
  <si>
    <t>GRMZM2G009506</t>
  </si>
  <si>
    <t>Zm00001d017806</t>
  </si>
  <si>
    <t>AC216731.3_FG002</t>
  </si>
  <si>
    <t>Zm00001d017805</t>
  </si>
  <si>
    <t>AC216731.3_FG001</t>
  </si>
  <si>
    <t>Zm00001d017804</t>
  </si>
  <si>
    <t>GRMZM2G037595</t>
  </si>
  <si>
    <t>Zm00001d017803</t>
  </si>
  <si>
    <t>GRMZM2G170595</t>
  </si>
  <si>
    <t>Zm00001d017802</t>
  </si>
  <si>
    <t>GRMZM2G170602</t>
  </si>
  <si>
    <t>Zm00001d017801</t>
  </si>
  <si>
    <t>GRMZM2G127846</t>
  </si>
  <si>
    <t>Zm00001d017799</t>
  </si>
  <si>
    <t>GRMZM2G426213</t>
  </si>
  <si>
    <t>Zm00001d017800</t>
  </si>
  <si>
    <t>GRMZM2G125432</t>
  </si>
  <si>
    <t>Zm00001d017798</t>
  </si>
  <si>
    <t>AC212667.3_FG005</t>
  </si>
  <si>
    <t>Zm00001d017794</t>
  </si>
  <si>
    <t>GRMZM2G147377</t>
  </si>
  <si>
    <t>Zm00001d017793</t>
  </si>
  <si>
    <t>GRMZM2G147430</t>
  </si>
  <si>
    <t>Zm00001d017791</t>
  </si>
  <si>
    <t>GRMZM2G147450</t>
  </si>
  <si>
    <t>Zm00001d017790</t>
  </si>
  <si>
    <t>GRMZM2G140739</t>
  </si>
  <si>
    <t>Zm00001d017789</t>
  </si>
  <si>
    <t>GRMZM2G140694</t>
  </si>
  <si>
    <t>Zm00001d017788</t>
  </si>
  <si>
    <t>GRMZM2G320307</t>
  </si>
  <si>
    <t>Zm00001d017786</t>
  </si>
  <si>
    <t>GRMZM2G015603</t>
  </si>
  <si>
    <t>Zm00001d017785</t>
  </si>
  <si>
    <t>GRMZM2G417229</t>
  </si>
  <si>
    <t>Zm00001d017784</t>
  </si>
  <si>
    <t>GRMZM2G116858</t>
  </si>
  <si>
    <t>Zm00001d017783</t>
  </si>
  <si>
    <t>GRMZM2G040117</t>
  </si>
  <si>
    <t>GRMZM2G145599</t>
  </si>
  <si>
    <t>AC204212.4_FG001</t>
  </si>
  <si>
    <t>Zm00001d017782</t>
  </si>
  <si>
    <t>GRMZM2G050734</t>
  </si>
  <si>
    <t>Zm00001d017780</t>
  </si>
  <si>
    <t>GRMZM2G101350</t>
  </si>
  <si>
    <t>Zm00001d017778</t>
  </si>
  <si>
    <t>GRMZM2G101287</t>
  </si>
  <si>
    <t>Zm00001d017777</t>
  </si>
  <si>
    <t>GRMZM2G415062</t>
  </si>
  <si>
    <t>Zm00001d017775</t>
  </si>
  <si>
    <t>GRMZM2G115701</t>
  </si>
  <si>
    <t>Zm00001d017773</t>
  </si>
  <si>
    <t>GRMZM2G046244</t>
  </si>
  <si>
    <t>Zm00001d017772</t>
  </si>
  <si>
    <t>GRMZM2G347767</t>
  </si>
  <si>
    <t>Zm00001d017771</t>
  </si>
  <si>
    <t>GRMZM2G046587</t>
  </si>
  <si>
    <t>Zm00001d017770</t>
  </si>
  <si>
    <t>GRMZM2G046748</t>
  </si>
  <si>
    <t>Zm00001d017769</t>
  </si>
  <si>
    <t>GRMZM2G046909</t>
  </si>
  <si>
    <t>Zm00001d017768</t>
  </si>
  <si>
    <t>GRMZM2G347836</t>
  </si>
  <si>
    <t>Zm00001d017767</t>
  </si>
  <si>
    <t>GRMZM2G150363</t>
  </si>
  <si>
    <t>Zm00001d017766</t>
  </si>
  <si>
    <t>GRMZM2G150374</t>
  </si>
  <si>
    <t>Zm00001d017765</t>
  </si>
  <si>
    <t>GRMZM2G449796</t>
  </si>
  <si>
    <t>Zm00001d017764</t>
  </si>
  <si>
    <t>GRMZM2G179147</t>
  </si>
  <si>
    <t>Zm00001d017762</t>
  </si>
  <si>
    <t>GRMZM2G181637</t>
  </si>
  <si>
    <t>Zm00001d017761</t>
  </si>
  <si>
    <t>GRMZM2G108087</t>
  </si>
  <si>
    <t>Zm00001d017756</t>
  </si>
  <si>
    <t>GRMZM2G092749</t>
  </si>
  <si>
    <t>Zm00001d017755</t>
  </si>
  <si>
    <t>GRMZM2G092959</t>
  </si>
  <si>
    <t>Zm00001d017754</t>
  </si>
  <si>
    <t>GRMZM6G220418</t>
  </si>
  <si>
    <t>Zm00001d017753</t>
  </si>
  <si>
    <t>GRMZM2G028605</t>
  </si>
  <si>
    <t>Zm00001d017751</t>
  </si>
  <si>
    <t>GRMZM2G325038</t>
  </si>
  <si>
    <t>Zm00001d017752</t>
  </si>
  <si>
    <t>GRMZM2G325019</t>
  </si>
  <si>
    <t>GRMZM2G325001</t>
  </si>
  <si>
    <t>Zm00001d017750</t>
  </si>
  <si>
    <t>GRMZM2G167431</t>
  </si>
  <si>
    <t>Zm00001d017748</t>
  </si>
  <si>
    <t>GRMZM2G035213</t>
  </si>
  <si>
    <t>Zm00001d017746</t>
  </si>
  <si>
    <t>GRMZM2G034876</t>
  </si>
  <si>
    <t>Zm00001d017742</t>
  </si>
  <si>
    <t>AC233881.1_FG006</t>
  </si>
  <si>
    <t>Zm00001d017740</t>
  </si>
  <si>
    <t>GRMZM2G127236</t>
  </si>
  <si>
    <t>Zm00001d017734</t>
  </si>
  <si>
    <t>GRMZM2G110025</t>
  </si>
  <si>
    <t>Zm00001d017735</t>
  </si>
  <si>
    <t>GRMZM2G110013</t>
  </si>
  <si>
    <t>Zm00001d017736</t>
  </si>
  <si>
    <t>GRMZM2G109973</t>
  </si>
  <si>
    <t>Zm00001d017737</t>
  </si>
  <si>
    <t>GRMZM2G409286</t>
  </si>
  <si>
    <t>Zm00001d017731</t>
  </si>
  <si>
    <t>GRMZM2G108996</t>
  </si>
  <si>
    <t>Zm00001d017730</t>
  </si>
  <si>
    <t>GRMZM2G108829</t>
  </si>
  <si>
    <t>Zm00001d017729</t>
  </si>
  <si>
    <t>GRMZM2G144898</t>
  </si>
  <si>
    <t>GRMZM2G144856</t>
  </si>
  <si>
    <t>AC233960.1_FG002</t>
  </si>
  <si>
    <t>Zm00001d017727</t>
  </si>
  <si>
    <t>AC233960.1_FG003</t>
  </si>
  <si>
    <t>Zm00001d017726</t>
  </si>
  <si>
    <t>GRMZM5G861093</t>
  </si>
  <si>
    <t>Zm00001d017725</t>
  </si>
  <si>
    <t>AC233960.1_FG005</t>
  </si>
  <si>
    <t>Zm00001d017724</t>
  </si>
  <si>
    <t>GRMZM2G317738</t>
  </si>
  <si>
    <t>Zm00001d017721</t>
  </si>
  <si>
    <t>GRMZM2G021270</t>
  </si>
  <si>
    <t>Zm00001d017720</t>
  </si>
  <si>
    <t>GRMZM2G054201</t>
  </si>
  <si>
    <t>Zm00001d017719</t>
  </si>
  <si>
    <t>GRMZM2G114113</t>
  </si>
  <si>
    <t>Zm00001d017718</t>
  </si>
  <si>
    <t>GRMZM2G113995</t>
  </si>
  <si>
    <t>Zm00001d017717</t>
  </si>
  <si>
    <t>GRMZM2G076398</t>
  </si>
  <si>
    <t>Zm00001d017715</t>
  </si>
  <si>
    <t>GRMZM2G375113</t>
  </si>
  <si>
    <t>Zm00001d017714</t>
  </si>
  <si>
    <t>GRMZM2G076313</t>
  </si>
  <si>
    <t>Zm00001d017713</t>
  </si>
  <si>
    <t>GRMZM5G823157</t>
  </si>
  <si>
    <t>Zm00001d017712</t>
  </si>
  <si>
    <t>GRMZM2G162529</t>
  </si>
  <si>
    <t>Zm00001d017711</t>
  </si>
  <si>
    <t>GRMZM2G405280</t>
  </si>
  <si>
    <t>Zm00001d017710</t>
  </si>
  <si>
    <t>GRMZM2G405272</t>
  </si>
  <si>
    <t>GRMZM2G103357</t>
  </si>
  <si>
    <t>Zm00001d017709</t>
  </si>
  <si>
    <t>GRMZM2G067183</t>
  </si>
  <si>
    <t>Zm00001d017708</t>
  </si>
  <si>
    <t>GRMZM2G067242</t>
  </si>
  <si>
    <t>Zm00001d017707</t>
  </si>
  <si>
    <t>GRMZM2G045154</t>
  </si>
  <si>
    <t>Zm00001d017706</t>
  </si>
  <si>
    <t>GRMZM2G027741</t>
  </si>
  <si>
    <t>Zm00001d017704</t>
  </si>
  <si>
    <t>GRMZM2G376067</t>
  </si>
  <si>
    <t>Zm00001d017703</t>
  </si>
  <si>
    <t>GRMZM2G060834</t>
  </si>
  <si>
    <t>Zm00001d017702</t>
  </si>
  <si>
    <t>GRMZM2G060919</t>
  </si>
  <si>
    <t>Zm00001d017700</t>
  </si>
  <si>
    <t>GRMZM2G060837</t>
  </si>
  <si>
    <t>Zm00001d017699</t>
  </si>
  <si>
    <t>GRMZM2G442920</t>
  </si>
  <si>
    <t>Zm00001d017697</t>
  </si>
  <si>
    <t>GRMZM2G141975</t>
  </si>
  <si>
    <t>Zm00001d017698</t>
  </si>
  <si>
    <t>GRMZM2G076562</t>
  </si>
  <si>
    <t>Zm00001d017696</t>
  </si>
  <si>
    <t>GRMZM2G130213</t>
  </si>
  <si>
    <t>Zm00001d017693</t>
  </si>
  <si>
    <t>GRMZM2G130167</t>
  </si>
  <si>
    <t>Zm00001d017692</t>
  </si>
  <si>
    <t>GRMZM2G120076</t>
  </si>
  <si>
    <t>Zm00001d017686</t>
  </si>
  <si>
    <t>GRMZM2G120035</t>
  </si>
  <si>
    <t>Zm00001d017689</t>
  </si>
  <si>
    <t>GRMZM2G169326</t>
  </si>
  <si>
    <t>Zm00001d017691</t>
  </si>
  <si>
    <t>GRMZM2G112626</t>
  </si>
  <si>
    <t>Zm00001d017685</t>
  </si>
  <si>
    <t>GRMZM2G413829</t>
  </si>
  <si>
    <t>Zm00001d017684</t>
  </si>
  <si>
    <t>GRMZM2G004548</t>
  </si>
  <si>
    <t>Zm00001d017682</t>
  </si>
  <si>
    <t>GRMZM2G004480</t>
  </si>
  <si>
    <t>Zm00001d017678</t>
  </si>
  <si>
    <t>GRMZM2G111146</t>
  </si>
  <si>
    <t>Zm00001d017677</t>
  </si>
  <si>
    <t>GRMZM2G181273</t>
  </si>
  <si>
    <t>Zm00001d017676</t>
  </si>
  <si>
    <t>GRMZM2G331032</t>
  </si>
  <si>
    <t>Zm00001d017675</t>
  </si>
  <si>
    <t>GRMZM2G168980</t>
  </si>
  <si>
    <t>Zm00001d017671</t>
  </si>
  <si>
    <t>GRMZM2G169000</t>
  </si>
  <si>
    <t>Zm00001d017670</t>
  </si>
  <si>
    <t>GRMZM2G169024</t>
  </si>
  <si>
    <t>Zm00001d017669</t>
  </si>
  <si>
    <t>GRMZM2G169044</t>
  </si>
  <si>
    <t>Zm00001d002500</t>
  </si>
  <si>
    <t>GRMZM2G058930</t>
  </si>
  <si>
    <t>Zm00001d017668</t>
  </si>
  <si>
    <t>GRMZM2G044851</t>
  </si>
  <si>
    <t>Zm00001d017666</t>
  </si>
  <si>
    <t>GRMZM2G428251</t>
  </si>
  <si>
    <t>Zm00001d017661</t>
  </si>
  <si>
    <t>GRMZM2G428242</t>
  </si>
  <si>
    <t>Zm00001d017660</t>
  </si>
  <si>
    <t>GRMZM2G126580</t>
  </si>
  <si>
    <t>Zm00001d017659</t>
  </si>
  <si>
    <t>GRMZM2G428233</t>
  </si>
  <si>
    <t>Zm00001d017658</t>
  </si>
  <si>
    <t>GRMZM2G126572</t>
  </si>
  <si>
    <t>Zm00001d017657</t>
  </si>
  <si>
    <t>GRMZM2G126517</t>
  </si>
  <si>
    <t>Zm00001d017656</t>
  </si>
  <si>
    <t>GRMZM5G891295</t>
  </si>
  <si>
    <t>Zm00001d017654</t>
  </si>
  <si>
    <t>GRMZM2G375153</t>
  </si>
  <si>
    <t>Zm00001d017653</t>
  </si>
  <si>
    <t>GRMZM2G075265</t>
  </si>
  <si>
    <t>Zm00001d017651</t>
  </si>
  <si>
    <t>GRMZM2G075253</t>
  </si>
  <si>
    <t>Zm00001d017650</t>
  </si>
  <si>
    <t>GRMZM2G039725</t>
  </si>
  <si>
    <t>Zm00001d017649</t>
  </si>
  <si>
    <t>GRMZM2G335685</t>
  </si>
  <si>
    <t>Zm00001d017648</t>
  </si>
  <si>
    <t>GRMZM2G057717</t>
  </si>
  <si>
    <t>Zm00001d017647</t>
  </si>
  <si>
    <t>GRMZM5G874697</t>
  </si>
  <si>
    <t>Zm00001d017646</t>
  </si>
  <si>
    <t>GRMZM2G057789</t>
  </si>
  <si>
    <t>Zm00001d017645</t>
  </si>
  <si>
    <t>GRMZM2G057907</t>
  </si>
  <si>
    <t>Zm00001d017643</t>
  </si>
  <si>
    <t>GRMZM2G029850</t>
  </si>
  <si>
    <t>Zm00001d017642</t>
  </si>
  <si>
    <t>GRMZM2G029815</t>
  </si>
  <si>
    <t>Zm00001d017641</t>
  </si>
  <si>
    <t>GRMZM2G057829</t>
  </si>
  <si>
    <t>Zm00001d017640</t>
  </si>
  <si>
    <t>GRMZM2G057766</t>
  </si>
  <si>
    <t>Zm00001d017639</t>
  </si>
  <si>
    <t>GRMZM2G081603</t>
  </si>
  <si>
    <t>Zm00001d017638</t>
  </si>
  <si>
    <t>GRMZM2G144630</t>
  </si>
  <si>
    <t>Zm00001d017630</t>
  </si>
  <si>
    <t>GRMZM2G094189</t>
  </si>
  <si>
    <t>Zm00001d017626</t>
  </si>
  <si>
    <t>GRMZM2G011006</t>
  </si>
  <si>
    <t>Zm00001d017622</t>
  </si>
  <si>
    <t>GRMZM2G010973</t>
  </si>
  <si>
    <t>Zm00001d017621</t>
  </si>
  <si>
    <t>GRMZM2G010745</t>
  </si>
  <si>
    <t>Zm00001d017620</t>
  </si>
  <si>
    <t>GRMZM2G010673</t>
  </si>
  <si>
    <t>Zm00001d017619</t>
  </si>
  <si>
    <t>GRMZM2G024948</t>
  </si>
  <si>
    <t>Zm00001d017618</t>
  </si>
  <si>
    <t>GRMZM2G058432</t>
  </si>
  <si>
    <t>Zm00001d017617</t>
  </si>
  <si>
    <t>GRMZM2G058292</t>
  </si>
  <si>
    <t>Zm00001d017616</t>
  </si>
  <si>
    <t>GRMZM2G401436</t>
  </si>
  <si>
    <t>Zm00001d017615</t>
  </si>
  <si>
    <t>GRMZM2G160565</t>
  </si>
  <si>
    <t>Zm00001d017614</t>
  </si>
  <si>
    <t>GRMZM2G022645</t>
  </si>
  <si>
    <t>Zm00001d017613</t>
  </si>
  <si>
    <t>GRMZM2G071277</t>
  </si>
  <si>
    <t>Zm00001d017612</t>
  </si>
  <si>
    <t>GRMZM2G071325</t>
  </si>
  <si>
    <t>Zm00001d017611</t>
  </si>
  <si>
    <t>GRMZM5G833032</t>
  </si>
  <si>
    <t>Zm00001d017609</t>
  </si>
  <si>
    <t>AC209374.4_FG002</t>
  </si>
  <si>
    <t>Zm00001d017608</t>
  </si>
  <si>
    <t>GRMZM5G862936</t>
  </si>
  <si>
    <t>Zm00001d017607</t>
  </si>
  <si>
    <t>GRMZM2G702159</t>
  </si>
  <si>
    <t>GRMZM2G041761</t>
  </si>
  <si>
    <t>Zm00001d017606</t>
  </si>
  <si>
    <t>GRMZM2G044495</t>
  </si>
  <si>
    <t>Zm00001d017604</t>
  </si>
  <si>
    <t>GRMZM2G046058</t>
  </si>
  <si>
    <t>Zm00001d017603</t>
  </si>
  <si>
    <t>GRMZM2G045977</t>
  </si>
  <si>
    <t>Zm00001d017602</t>
  </si>
  <si>
    <t>GRMZM2G072911</t>
  </si>
  <si>
    <t>Zm00001d017601</t>
  </si>
  <si>
    <t>GRMZM2G166906</t>
  </si>
  <si>
    <t>Zm00001d017598</t>
  </si>
  <si>
    <t>GRMZM2G166976</t>
  </si>
  <si>
    <t>Zm00001d017597</t>
  </si>
  <si>
    <t>GRMZM2G037200</t>
  </si>
  <si>
    <t>Zm00001d017595</t>
  </si>
  <si>
    <t>GRMZM2G137341</t>
  </si>
  <si>
    <t>Zm00001d017592</t>
  </si>
  <si>
    <t>GRMZM2G434203</t>
  </si>
  <si>
    <t>Zm00001d017591</t>
  </si>
  <si>
    <t>GRMZM2G135175</t>
  </si>
  <si>
    <t>Zm00001d017590</t>
  </si>
  <si>
    <t>AC185487.4_FG001</t>
  </si>
  <si>
    <t>Zm00001d017589</t>
  </si>
  <si>
    <t>GRMZM2G336087</t>
  </si>
  <si>
    <t>Zm00001d017580</t>
  </si>
  <si>
    <t>GRMZM2G035309</t>
  </si>
  <si>
    <t>Zm00001d017582</t>
  </si>
  <si>
    <t>GRMZM2G045675</t>
  </si>
  <si>
    <t>Zm00001d017583</t>
  </si>
  <si>
    <t>GRMZM2G481755</t>
  </si>
  <si>
    <t>Zm00001d017584</t>
  </si>
  <si>
    <t>GRMZM2G112244</t>
  </si>
  <si>
    <t>Zm00001d017438</t>
  </si>
  <si>
    <t>GRMZM2G160563</t>
  </si>
  <si>
    <t>Zm00001d017441</t>
  </si>
  <si>
    <t>GRMZM2G032130</t>
  </si>
  <si>
    <t>Zm00001d017289</t>
  </si>
  <si>
    <t>GRMZM2G154628</t>
  </si>
  <si>
    <t>Zm00001d017288</t>
  </si>
  <si>
    <t>GRMZM2G468585</t>
  </si>
  <si>
    <t>Zm00001d017287</t>
  </si>
  <si>
    <t>GRMZM2G404617</t>
  </si>
  <si>
    <t>Zm00001d017577</t>
  </si>
  <si>
    <t>GRMZM2G070664</t>
  </si>
  <si>
    <t>Zm00001d017576</t>
  </si>
  <si>
    <t>GRMZM2G171852</t>
  </si>
  <si>
    <t>Zm00001d017575</t>
  </si>
  <si>
    <t>GRMZM2G151009</t>
  </si>
  <si>
    <t>Zm00001d017574</t>
  </si>
  <si>
    <t>GRMZM2G300874</t>
  </si>
  <si>
    <t>Zm00001d017571</t>
  </si>
  <si>
    <t>GRMZM2G144097</t>
  </si>
  <si>
    <t>Zm00001d017573</t>
  </si>
  <si>
    <t>GRMZM2G089396</t>
  </si>
  <si>
    <t>GRMZM2G329229</t>
  </si>
  <si>
    <t>Zm00001d017570</t>
  </si>
  <si>
    <t>GRMZM5G878530</t>
  </si>
  <si>
    <t>Zm00001d017568</t>
  </si>
  <si>
    <t>GRMZM2G116563</t>
  </si>
  <si>
    <t>Zm00001d017566</t>
  </si>
  <si>
    <t>GRMZM2G106216</t>
  </si>
  <si>
    <t>Zm00001d017564</t>
  </si>
  <si>
    <t>GRMZM2G106185</t>
  </si>
  <si>
    <t>Zm00001d017563</t>
  </si>
  <si>
    <t>GRMZM2G090595</t>
  </si>
  <si>
    <t>Zm00001d017560</t>
  </si>
  <si>
    <t>GRMZM2G002627</t>
  </si>
  <si>
    <t>Zm00001d017559</t>
  </si>
  <si>
    <t>GRMZM2G074245</t>
  </si>
  <si>
    <t>Zm00001d017558</t>
  </si>
  <si>
    <t>GRMZM2G074053</t>
  </si>
  <si>
    <t>Zm00001d017557</t>
  </si>
  <si>
    <t>GRMZM2G013821</t>
  </si>
  <si>
    <t>Zm00001d017555</t>
  </si>
  <si>
    <t>GRMZM2G345991</t>
  </si>
  <si>
    <t>Zm00001d017553</t>
  </si>
  <si>
    <t>GRMZM2G345983</t>
  </si>
  <si>
    <t>Zm00001d017552</t>
  </si>
  <si>
    <t>GRMZM2G141503</t>
  </si>
  <si>
    <t>Zm00001d017550</t>
  </si>
  <si>
    <t>GRMZM2G147014</t>
  </si>
  <si>
    <t>Zm00001d017547</t>
  </si>
  <si>
    <t>GRMZM2G113238</t>
  </si>
  <si>
    <t>Zm00001d017546</t>
  </si>
  <si>
    <t>GRMZM2G112247</t>
  </si>
  <si>
    <t>Zm00001d017545</t>
  </si>
  <si>
    <t>GRMZM2G112352</t>
  </si>
  <si>
    <t>Zm00001d017544</t>
  </si>
  <si>
    <t>GRMZM2G005909</t>
  </si>
  <si>
    <t>Zm00001d017540</t>
  </si>
  <si>
    <t>GRMZM2G005996</t>
  </si>
  <si>
    <t>Zm00001d017539</t>
  </si>
  <si>
    <t>GRMZM2G055435</t>
  </si>
  <si>
    <t>Zm00001d017537</t>
  </si>
  <si>
    <t>GRMZM2G165530</t>
  </si>
  <si>
    <t>Zm00001d017536</t>
  </si>
  <si>
    <t>GRMZM2G165601</t>
  </si>
  <si>
    <t>Zm00001d017535</t>
  </si>
  <si>
    <t>GRMZM2G465953</t>
  </si>
  <si>
    <t>Zm00001d017534</t>
  </si>
  <si>
    <t>GRMZM2G465957</t>
  </si>
  <si>
    <t>Zm00001d017533</t>
  </si>
  <si>
    <t>GRMZM2G432002</t>
  </si>
  <si>
    <t>Zm00001d017532</t>
  </si>
  <si>
    <t>GRMZM2G428438</t>
  </si>
  <si>
    <t>GRMZM2G362848</t>
  </si>
  <si>
    <t>Zm00001d017531</t>
  </si>
  <si>
    <t>GRMZM2G061910</t>
  </si>
  <si>
    <t>Zm00001d017530</t>
  </si>
  <si>
    <t>GRMZM2G061938</t>
  </si>
  <si>
    <t>Zm00001d017529</t>
  </si>
  <si>
    <t>GRMZM2G062151</t>
  </si>
  <si>
    <t>Zm00001d017528</t>
  </si>
  <si>
    <t>AC209208.3_FG001</t>
  </si>
  <si>
    <t>Zm00001d017525</t>
  </si>
  <si>
    <t>AC209208.3_FG002</t>
  </si>
  <si>
    <t>Zm00001d017526</t>
  </si>
  <si>
    <t>AC209208.3_FG003</t>
  </si>
  <si>
    <t>Zm00001d017524</t>
  </si>
  <si>
    <t>AC209208.3_FG005</t>
  </si>
  <si>
    <t>Zm00001d017523</t>
  </si>
  <si>
    <t>GRMZM5G883741</t>
  </si>
  <si>
    <t>Zm00001d017522</t>
  </si>
  <si>
    <t>AC211737.3_FG012</t>
  </si>
  <si>
    <t>GRMZM2G170936</t>
  </si>
  <si>
    <t>GRMZM2G014977</t>
  </si>
  <si>
    <t>Zm00001d017518</t>
  </si>
  <si>
    <t>GRMZM2G015127</t>
  </si>
  <si>
    <t>Zm00001d017516</t>
  </si>
  <si>
    <t>GRMZM2G024245</t>
  </si>
  <si>
    <t>Zm00001d017514</t>
  </si>
  <si>
    <t>GRMZM2G110579</t>
  </si>
  <si>
    <t>Zm00001d017513</t>
  </si>
  <si>
    <t>GRMZM2G168301</t>
  </si>
  <si>
    <t>Zm00001d017512</t>
  </si>
  <si>
    <t>GRMZM2G398807</t>
  </si>
  <si>
    <t>Zm00001d017510</t>
  </si>
  <si>
    <t>GRMZM2G097880</t>
  </si>
  <si>
    <t>Zm00001d017509</t>
  </si>
  <si>
    <t>GRMZM2G410338</t>
  </si>
  <si>
    <t>Zm00001d017508</t>
  </si>
  <si>
    <t>GRMZM2G071468</t>
  </si>
  <si>
    <t>Zm00001d017507</t>
  </si>
  <si>
    <t>GRMZM2G329454</t>
  </si>
  <si>
    <t>Zm00001d017505</t>
  </si>
  <si>
    <t>GRMZM2G329532</t>
  </si>
  <si>
    <t>GRMZM2G430392</t>
  </si>
  <si>
    <t>Zm00001d017504</t>
  </si>
  <si>
    <t>GRMZM2G112914</t>
  </si>
  <si>
    <t>Zm00001d017503</t>
  </si>
  <si>
    <t>GRMZM2G112830</t>
  </si>
  <si>
    <t>Zm00001d017502</t>
  </si>
  <si>
    <t>GRMZM2G004768</t>
  </si>
  <si>
    <t>Zm00001d017501</t>
  </si>
  <si>
    <t>GRMZM2G306566</t>
  </si>
  <si>
    <t>Zm00001d017500</t>
  </si>
  <si>
    <t>GRMZM2G004752</t>
  </si>
  <si>
    <t>Zm00001d017499</t>
  </si>
  <si>
    <t>GRMZM2G056236</t>
  </si>
  <si>
    <t>Zm00001d017495</t>
  </si>
  <si>
    <t>GRMZM2G327266</t>
  </si>
  <si>
    <t>Zm00001d017494</t>
  </si>
  <si>
    <t>GRMZM2G026956</t>
  </si>
  <si>
    <t>Zm00001d017493</t>
  </si>
  <si>
    <t>GRMZM2G119490</t>
  </si>
  <si>
    <t>Zm00001d017492</t>
  </si>
  <si>
    <t>GRMZM2G119485</t>
  </si>
  <si>
    <t>Zm00001d017491</t>
  </si>
  <si>
    <t>GRMZM2G158039</t>
  </si>
  <si>
    <t>Zm00001d017490</t>
  </si>
  <si>
    <t>GRMZM2G157990</t>
  </si>
  <si>
    <t>Zm00001d017487</t>
  </si>
  <si>
    <t>GRMZM2G157982</t>
  </si>
  <si>
    <t>Zm00001d017486</t>
  </si>
  <si>
    <t>GRMZM2G056908</t>
  </si>
  <si>
    <t>Zm00001d017485</t>
  </si>
  <si>
    <t>GRMZM2G056762</t>
  </si>
  <si>
    <t>Zm00001d017482</t>
  </si>
  <si>
    <t>GRMZM5G816314</t>
  </si>
  <si>
    <t>Zm00001d017480</t>
  </si>
  <si>
    <t>GRMZM2G041839</t>
  </si>
  <si>
    <t>Zm00001d017478</t>
  </si>
  <si>
    <t>GRMZM5G842961</t>
  </si>
  <si>
    <t>Zm00001d017477</t>
  </si>
  <si>
    <t>GRMZM2G118731</t>
  </si>
  <si>
    <t>Zm00001d017476</t>
  </si>
  <si>
    <t>GRMZM2G170591</t>
  </si>
  <si>
    <t>Zm00001d017475</t>
  </si>
  <si>
    <t>GRMZM2G056889</t>
  </si>
  <si>
    <t>Zm00001d017474</t>
  </si>
  <si>
    <t>GRMZM2G056903</t>
  </si>
  <si>
    <t>Zm00001d017473</t>
  </si>
  <si>
    <t>GRMZM2G139920</t>
  </si>
  <si>
    <t>Zm00001d017472</t>
  </si>
  <si>
    <t>GRMZM2G130432</t>
  </si>
  <si>
    <t>Zm00001d017470</t>
  </si>
  <si>
    <t>GRMZM5G834894</t>
  </si>
  <si>
    <t>Zm00001d017469</t>
  </si>
  <si>
    <t>GRMZM2G057386</t>
  </si>
  <si>
    <t>Zm00001d017466</t>
  </si>
  <si>
    <t>GRMZM5G840002</t>
  </si>
  <si>
    <t>Zm00001d017467</t>
  </si>
  <si>
    <t>GRMZM2G071844</t>
  </si>
  <si>
    <t>Zm00001d017468</t>
  </si>
  <si>
    <t>GRMZM2G466044</t>
  </si>
  <si>
    <t>Zm00001d017462</t>
  </si>
  <si>
    <t>GRMZM2G094768</t>
  </si>
  <si>
    <t>Zm00001d017461</t>
  </si>
  <si>
    <t>GRMZM2G094705</t>
  </si>
  <si>
    <t>Zm00001d017460</t>
  </si>
  <si>
    <t>GRMZM2G094655</t>
  </si>
  <si>
    <t>Zm00001d017459</t>
  </si>
  <si>
    <t>GRMZM2G398500</t>
  </si>
  <si>
    <t>Zm00001d017458</t>
  </si>
  <si>
    <t>GRMZM2G097704</t>
  </si>
  <si>
    <t>Zm00001d017457</t>
  </si>
  <si>
    <t>GRMZM2G097728</t>
  </si>
  <si>
    <t>Zm00001d017456</t>
  </si>
  <si>
    <t>GRMZM2G097746</t>
  </si>
  <si>
    <t>GRMZM2G097851</t>
  </si>
  <si>
    <t>Zm00001d017455</t>
  </si>
  <si>
    <t>GRMZM2G097884</t>
  </si>
  <si>
    <t>Zm00001d017454</t>
  </si>
  <si>
    <t>GRMZM2G124136</t>
  </si>
  <si>
    <t>Zm00001d017453</t>
  </si>
  <si>
    <t>GRMZM2G375382</t>
  </si>
  <si>
    <t>Zm00001d017451</t>
  </si>
  <si>
    <t>GRMZM2G328555</t>
  </si>
  <si>
    <t>GRMZM2G171444</t>
  </si>
  <si>
    <t>Zm00001d017449</t>
  </si>
  <si>
    <t>GRMZM2G171406</t>
  </si>
  <si>
    <t>Zm00001d017448</t>
  </si>
  <si>
    <t>GRMZM2G031952</t>
  </si>
  <si>
    <t>Zm00001d017445</t>
  </si>
  <si>
    <t>GRMZM2G156575</t>
  </si>
  <si>
    <t>Zm00001d017432</t>
  </si>
  <si>
    <t>GRMZM2G156585</t>
  </si>
  <si>
    <t>Zm00001d017430</t>
  </si>
  <si>
    <t>GRMZM2G156599</t>
  </si>
  <si>
    <t>Zm00001d017429</t>
  </si>
  <si>
    <t>GRMZM2G135291</t>
  </si>
  <si>
    <t>Zm00001d017427</t>
  </si>
  <si>
    <t>GRMZM2G135385</t>
  </si>
  <si>
    <t>Zm00001d017425</t>
  </si>
  <si>
    <t>GRMZM2G072865</t>
  </si>
  <si>
    <t>Zm00001d017424</t>
  </si>
  <si>
    <t>GRMZM2G117238</t>
  </si>
  <si>
    <t>Zm00001d017423</t>
  </si>
  <si>
    <t>GRMZM2G117164</t>
  </si>
  <si>
    <t>Zm00001d017422</t>
  </si>
  <si>
    <t>GRMZM2G169580</t>
  </si>
  <si>
    <t>Zm00001d017420</t>
  </si>
  <si>
    <t>GRMZM2G169558</t>
  </si>
  <si>
    <t>Zm00001d017419</t>
  </si>
  <si>
    <t>GRMZM2G169458</t>
  </si>
  <si>
    <t>Zm00001d017418</t>
  </si>
  <si>
    <t>GRMZM2G004847</t>
  </si>
  <si>
    <t>Zm00001d017417</t>
  </si>
  <si>
    <t>GRMZM2G110541</t>
  </si>
  <si>
    <t>Zm00001d017412</t>
  </si>
  <si>
    <t>GRMZM2G140730</t>
  </si>
  <si>
    <t>Zm00001d017410</t>
  </si>
  <si>
    <t>GRMZM2G140669</t>
  </si>
  <si>
    <t>Zm00001d017409</t>
  </si>
  <si>
    <t>GRMZM2G409372</t>
  </si>
  <si>
    <t>Zm00001d017404</t>
  </si>
  <si>
    <t>GRMZM2G109348</t>
  </si>
  <si>
    <t>Zm00001d017403</t>
  </si>
  <si>
    <t>GRMZM2G409358</t>
  </si>
  <si>
    <t>Zm00001d017402</t>
  </si>
  <si>
    <t>GRMZM2G162688</t>
  </si>
  <si>
    <t>Zm00001d017401</t>
  </si>
  <si>
    <t>GRMZM2G463291</t>
  </si>
  <si>
    <t>Zm00001d017399</t>
  </si>
  <si>
    <t>GRMZM2G162786</t>
  </si>
  <si>
    <t>Zm00001d017398</t>
  </si>
  <si>
    <t>GRMZM2G391596</t>
  </si>
  <si>
    <t>Zm00001d017397</t>
  </si>
  <si>
    <t>GRMZM2G315140</t>
  </si>
  <si>
    <t>Zm00001d017396</t>
  </si>
  <si>
    <t>GRMZM2G315121</t>
  </si>
  <si>
    <t>Zm00001d017395</t>
  </si>
  <si>
    <t>GRMZM2G068340</t>
  </si>
  <si>
    <t>Zm00001d017392</t>
  </si>
  <si>
    <t>GRMZM5G868047</t>
  </si>
  <si>
    <t>Zm00001d017390</t>
  </si>
  <si>
    <t>GRMZM2G529859</t>
  </si>
  <si>
    <t>Zm00001d017391</t>
  </si>
  <si>
    <t>GRMZM2G361535</t>
  </si>
  <si>
    <t>Zm00001d017387</t>
  </si>
  <si>
    <t>GRMZM2G066851</t>
  </si>
  <si>
    <t>GRMZM2G066885</t>
  </si>
  <si>
    <t>GRMZM2G066997</t>
  </si>
  <si>
    <t>Zm00001d017386</t>
  </si>
  <si>
    <t>GRMZM2G040924</t>
  </si>
  <si>
    <t>Zm00001d017385</t>
  </si>
  <si>
    <t>GRMZM2G170061</t>
  </si>
  <si>
    <t>Zm00001d017384</t>
  </si>
  <si>
    <t>GRMZM5G807734</t>
  </si>
  <si>
    <t>GRMZM2G170049</t>
  </si>
  <si>
    <t>Zm00001d017383</t>
  </si>
  <si>
    <t>GRMZM2G170034</t>
  </si>
  <si>
    <t>Zm00001d017382</t>
  </si>
  <si>
    <t>GRMZM2G170017</t>
  </si>
  <si>
    <t>Zm00001d017381</t>
  </si>
  <si>
    <t>GRMZM2G170016</t>
  </si>
  <si>
    <t>Zm00001d017380</t>
  </si>
  <si>
    <t>GRMZM2G170008</t>
  </si>
  <si>
    <t>Zm00001d017379</t>
  </si>
  <si>
    <t>GRMZM2G169994</t>
  </si>
  <si>
    <t>Zm00001d017378</t>
  </si>
  <si>
    <t>GRMZM2G169967</t>
  </si>
  <si>
    <t>Zm00001d017377</t>
  </si>
  <si>
    <t>GRMZM2G169962</t>
  </si>
  <si>
    <t>Zm00001d017376</t>
  </si>
  <si>
    <t>GRMZM2G123452</t>
  </si>
  <si>
    <t>Zm00001d017375</t>
  </si>
  <si>
    <t>GRMZM2G073250</t>
  </si>
  <si>
    <t>Zm00001d017374</t>
  </si>
  <si>
    <t>GRMZM2G588223</t>
  </si>
  <si>
    <t>Zm00001d017373</t>
  </si>
  <si>
    <t>GRMZM2G420469</t>
  </si>
  <si>
    <t>Zm00001d017371</t>
  </si>
  <si>
    <t>GRMZM2G139765</t>
  </si>
  <si>
    <t>Zm00001d017366</t>
  </si>
  <si>
    <t>GRMZM2G139773</t>
  </si>
  <si>
    <t>Zm00001d017365</t>
  </si>
  <si>
    <t>GRMZM2G139803</t>
  </si>
  <si>
    <t>Zm00001d017364</t>
  </si>
  <si>
    <t>GRMZM2G139837</t>
  </si>
  <si>
    <t>Zm00001d017363</t>
  </si>
  <si>
    <t>GRMZM2G139855</t>
  </si>
  <si>
    <t>Zm00001d017361</t>
  </si>
  <si>
    <t>GRMZM2G139858</t>
  </si>
  <si>
    <t>Zm00001d017360</t>
  </si>
  <si>
    <t>GRMZM2G178497</t>
  </si>
  <si>
    <t>Zm00001d017357</t>
  </si>
  <si>
    <t>GRMZM2G178509</t>
  </si>
  <si>
    <t>Zm00001d017353</t>
  </si>
  <si>
    <t>GRMZM2G178517</t>
  </si>
  <si>
    <t>Zm00001d017352</t>
  </si>
  <si>
    <t>GRMZM2G178595</t>
  </si>
  <si>
    <t>Zm00001d017351</t>
  </si>
  <si>
    <t>GRMZM2G178603</t>
  </si>
  <si>
    <t>Zm00001d017350</t>
  </si>
  <si>
    <t>AC198169.4_FG004</t>
  </si>
  <si>
    <t>Zm00001d017345</t>
  </si>
  <si>
    <t>GRMZM2G172239</t>
  </si>
  <si>
    <t>Zm00001d017347</t>
  </si>
  <si>
    <t>GRMZM2G115948</t>
  </si>
  <si>
    <t>Zm00001d017340</t>
  </si>
  <si>
    <t>GRMZM5G861479</t>
  </si>
  <si>
    <t>Zm00001d017338</t>
  </si>
  <si>
    <t>GRMZM5G824831</t>
  </si>
  <si>
    <t>GRMZM2G393673</t>
  </si>
  <si>
    <t>Zm00001d017333</t>
  </si>
  <si>
    <t>GRMZM5G841914</t>
  </si>
  <si>
    <t>Zm00001d017331</t>
  </si>
  <si>
    <t>GRMZM5G828302</t>
  </si>
  <si>
    <t>Zm00001d017334</t>
  </si>
  <si>
    <t>GRMZM2G053236</t>
  </si>
  <si>
    <t>Zm00001d017330</t>
  </si>
  <si>
    <t>GRMZM2G432291</t>
  </si>
  <si>
    <t>Zm00001d017329</t>
  </si>
  <si>
    <t>GRMZM2G159918</t>
  </si>
  <si>
    <t>Zm00001d017326</t>
  </si>
  <si>
    <t>GRMZM2G159904</t>
  </si>
  <si>
    <t>Zm00001d017325</t>
  </si>
  <si>
    <t>GRMZM2G175177</t>
  </si>
  <si>
    <t>Zm00001d017324</t>
  </si>
  <si>
    <t>GRMZM2G120922</t>
  </si>
  <si>
    <t>Zm00001d017323</t>
  </si>
  <si>
    <t>GRMZM2G141411</t>
  </si>
  <si>
    <t>Zm00001d017320</t>
  </si>
  <si>
    <t>GRMZM2G165290</t>
  </si>
  <si>
    <t>Zm00001d017317</t>
  </si>
  <si>
    <t>GRMZM2G465310</t>
  </si>
  <si>
    <t>Zm00001d017316</t>
  </si>
  <si>
    <t>GRMZM2G153725</t>
  </si>
  <si>
    <t>GRMZM2G098474</t>
  </si>
  <si>
    <t>Zm00001d017307</t>
  </si>
  <si>
    <t>GRMZM2G398809</t>
  </si>
  <si>
    <t>Zm00001d017306</t>
  </si>
  <si>
    <t>GRMZM2G042173</t>
  </si>
  <si>
    <t>Zm00001d017303</t>
  </si>
  <si>
    <t>GRMZM2G153263</t>
  </si>
  <si>
    <t>Zm00001d017298</t>
  </si>
  <si>
    <t>GRMZM2G456268</t>
  </si>
  <si>
    <t>Zm00001d017297</t>
  </si>
  <si>
    <t>GRMZM2G153332</t>
  </si>
  <si>
    <t>Zm00001d017296</t>
  </si>
  <si>
    <t>GRMZM2G153359</t>
  </si>
  <si>
    <t>Zm00001d017294</t>
  </si>
  <si>
    <t>GRMZM2G153368</t>
  </si>
  <si>
    <t>Zm00001d017293</t>
  </si>
  <si>
    <t>GRMZM2G153488</t>
  </si>
  <si>
    <t>GRMZM2G080537</t>
  </si>
  <si>
    <t>Zm00001d017291</t>
  </si>
  <si>
    <t>GRMZM2G379835</t>
  </si>
  <si>
    <t>Zm00001d017290</t>
  </si>
  <si>
    <t>GRMZM2G370991</t>
  </si>
  <si>
    <t>Zm00001d017280</t>
  </si>
  <si>
    <t>GRMZM2G068904</t>
  </si>
  <si>
    <t>Zm00001d017281</t>
  </si>
  <si>
    <t>GRMZM2G068714</t>
  </si>
  <si>
    <t>Zm00001d017282</t>
  </si>
  <si>
    <t>GRMZM2G170692</t>
  </si>
  <si>
    <t>Zm00001d017279</t>
  </si>
  <si>
    <t>GRMZM2G334660</t>
  </si>
  <si>
    <t>GRMZM2G029048</t>
  </si>
  <si>
    <t>Zm00001d017275</t>
  </si>
  <si>
    <t>GRMZM2G074604</t>
  </si>
  <si>
    <t>Zm00001d017274</t>
  </si>
  <si>
    <t>AC204476.3_FG004</t>
  </si>
  <si>
    <t>Zm00001d017272</t>
  </si>
  <si>
    <t>GRMZM2G540538</t>
  </si>
  <si>
    <t>Zm00001d017271</t>
  </si>
  <si>
    <t>GRMZM2G096753</t>
  </si>
  <si>
    <t>Zm00001d017270</t>
  </si>
  <si>
    <t>GRMZM2G095904</t>
  </si>
  <si>
    <t>Zm00001d017268</t>
  </si>
  <si>
    <t>GRMZM2G014560</t>
  </si>
  <si>
    <t>Zm00001d017264</t>
  </si>
  <si>
    <t>GRMZM2G095382</t>
  </si>
  <si>
    <t>Zm00001d017263</t>
  </si>
  <si>
    <t>GRMZM2G075683</t>
  </si>
  <si>
    <t>Zm00001d017261</t>
  </si>
  <si>
    <t>GRMZM2G064695</t>
  </si>
  <si>
    <t>Zm00001d017258</t>
  </si>
  <si>
    <t>GRMZM2G358537</t>
  </si>
  <si>
    <t>Zm00001d017256</t>
  </si>
  <si>
    <t>GRMZM2G362883</t>
  </si>
  <si>
    <t>Zm00001d017252</t>
  </si>
  <si>
    <t>GRMZM2G075255</t>
  </si>
  <si>
    <t>Zm00001d017251</t>
  </si>
  <si>
    <t>GRMZM2G332843</t>
  </si>
  <si>
    <t>Zm00001d017250</t>
  </si>
  <si>
    <t>GRMZM2G028736</t>
  </si>
  <si>
    <t>Zm00001d017249</t>
  </si>
  <si>
    <t>GRMZM2G028830</t>
  </si>
  <si>
    <t>Zm00001d017248</t>
  </si>
  <si>
    <t>GRMZM2G094602</t>
  </si>
  <si>
    <t>Zm00001d017247</t>
  </si>
  <si>
    <t>GRMZM2G094563</t>
  </si>
  <si>
    <t>Zm00001d017246</t>
  </si>
  <si>
    <t>GRMZM2G430463</t>
  </si>
  <si>
    <t>Zm00001d017245</t>
  </si>
  <si>
    <t>GRMZM2G027697</t>
  </si>
  <si>
    <t>Zm00001d017243</t>
  </si>
  <si>
    <t>GRMZM2G153227</t>
  </si>
  <si>
    <t>Zm00001d017242</t>
  </si>
  <si>
    <t>GRMZM2G148453</t>
  </si>
  <si>
    <t>Zm00001d017241</t>
  </si>
  <si>
    <t>GRMZM2G148387</t>
  </si>
  <si>
    <t>Zm00001d017240</t>
  </si>
  <si>
    <t>GRMZM2G148301</t>
  </si>
  <si>
    <t>Zm00001d017239</t>
  </si>
  <si>
    <t>GRMZM2G079596</t>
  </si>
  <si>
    <t>Zm00001d017238</t>
  </si>
  <si>
    <t>GRMZM2G507217</t>
  </si>
  <si>
    <t>Zm00001d017237</t>
  </si>
  <si>
    <t>GRMZM2G537563</t>
  </si>
  <si>
    <t>GRMZM2G461231</t>
  </si>
  <si>
    <t>Zm00001d017233</t>
  </si>
  <si>
    <t>GRMZM2G463711</t>
  </si>
  <si>
    <t>AC203359.3_FG001</t>
  </si>
  <si>
    <t>Zm00001d017225</t>
  </si>
  <si>
    <t>GRMZM2G043461</t>
  </si>
  <si>
    <t>Zm00001d017222</t>
  </si>
  <si>
    <t>GRMZM2G392798</t>
  </si>
  <si>
    <t>Zm00001d017216</t>
  </si>
  <si>
    <t>GRMZM5G881044</t>
  </si>
  <si>
    <t>Zm00001d017215</t>
  </si>
  <si>
    <t>GRMZM2G392794</t>
  </si>
  <si>
    <t>Zm00001d017214</t>
  </si>
  <si>
    <t>GRMZM2G026839</t>
  </si>
  <si>
    <t>Zm00001d017213</t>
  </si>
  <si>
    <t>GRMZM2G026943</t>
  </si>
  <si>
    <t>Zm00001d017212</t>
  </si>
  <si>
    <t>GRMZM2G422499</t>
  </si>
  <si>
    <t>Zm00001d017210</t>
  </si>
  <si>
    <t>GRMZM2G422510</t>
  </si>
  <si>
    <t>Zm00001d017209</t>
  </si>
  <si>
    <t>GRMZM2G097015</t>
  </si>
  <si>
    <t>Zm00001d017208</t>
  </si>
  <si>
    <t>GRMZM2G366434</t>
  </si>
  <si>
    <t>Zm00001d017207</t>
  </si>
  <si>
    <t>GRMZM2G094831</t>
  </si>
  <si>
    <t>Zm00001d017206</t>
  </si>
  <si>
    <t>GRMZM2G020976</t>
  </si>
  <si>
    <t>Zm00001d017205</t>
  </si>
  <si>
    <t>GRMZM2G071846</t>
  </si>
  <si>
    <t>Zm00001d017204</t>
  </si>
  <si>
    <t>GRMZM5G863385</t>
  </si>
  <si>
    <t>Zm00001d017203</t>
  </si>
  <si>
    <t>GRMZM2G149189</t>
  </si>
  <si>
    <t>Zm00001d017202</t>
  </si>
  <si>
    <t>GRMZM5G827398</t>
  </si>
  <si>
    <t>Zm00001d017201</t>
  </si>
  <si>
    <t>GRMZM2G072034</t>
  </si>
  <si>
    <t>Zm00001d017199</t>
  </si>
  <si>
    <t>GRMZM2G142088</t>
  </si>
  <si>
    <t>Zm00001d017197</t>
  </si>
  <si>
    <t>GRMZM2G443548</t>
  </si>
  <si>
    <t>Zm00001d017195</t>
  </si>
  <si>
    <t>GRMZM2G052341</t>
  </si>
  <si>
    <t>Zm00001d017193</t>
  </si>
  <si>
    <t>GRMZM2G484653</t>
  </si>
  <si>
    <t>GRMZM2G099850</t>
  </si>
  <si>
    <t>Zm00001d017192</t>
  </si>
  <si>
    <t>GRMZM5G850997</t>
  </si>
  <si>
    <t>Zm00001d017190</t>
  </si>
  <si>
    <t>AC185460.3_FG004</t>
  </si>
  <si>
    <t>Zm00001d017189</t>
  </si>
  <si>
    <t>GRMZM2G036590</t>
  </si>
  <si>
    <t>Zm00001d017187</t>
  </si>
  <si>
    <t>GRMZM2G035584</t>
  </si>
  <si>
    <t>Zm00001d017186</t>
  </si>
  <si>
    <t>GRMZM2G035477</t>
  </si>
  <si>
    <t>Zm00001d017185</t>
  </si>
  <si>
    <t>GRMZM2G702108</t>
  </si>
  <si>
    <t>Zm00001d017184</t>
  </si>
  <si>
    <t>GRMZM2G081955</t>
  </si>
  <si>
    <t>Zm00001d017179</t>
  </si>
  <si>
    <t>GRMZM2G081826</t>
  </si>
  <si>
    <t>Zm00001d017178</t>
  </si>
  <si>
    <t>GRMZM2G027105</t>
  </si>
  <si>
    <t>Zm00001d017177</t>
  </si>
  <si>
    <t>GRMZM2G021777</t>
  </si>
  <si>
    <t>Zm00001d017176</t>
  </si>
  <si>
    <t>GRMZM2G014750</t>
  </si>
  <si>
    <t>Zm00001d017175</t>
  </si>
  <si>
    <t>GRMZM2G014716</t>
  </si>
  <si>
    <t>Zm00001d017173</t>
  </si>
  <si>
    <t>GRMZM2G012841</t>
  </si>
  <si>
    <t>Zm00001d017174</t>
  </si>
  <si>
    <t>GRMZM2G099891</t>
  </si>
  <si>
    <t>Zm00001d017171</t>
  </si>
  <si>
    <t>GRMZM2G309368</t>
  </si>
  <si>
    <t>Zm00001d017170</t>
  </si>
  <si>
    <t>GRMZM2G007835</t>
  </si>
  <si>
    <t>Zm00001d017169</t>
  </si>
  <si>
    <t>GRMZM2G007647</t>
  </si>
  <si>
    <t>Zm00001d017168</t>
  </si>
  <si>
    <t>GRMZM2G007466</t>
  </si>
  <si>
    <t>Zm00001d017167</t>
  </si>
  <si>
    <t>GRMZM2G314656</t>
  </si>
  <si>
    <t>Zm00001d017166</t>
  </si>
  <si>
    <t>GRMZM2G106680</t>
  </si>
  <si>
    <t>GRMZM2G106653</t>
  </si>
  <si>
    <t>Zm00001d017165</t>
  </si>
  <si>
    <t>GRMZM2G117108</t>
  </si>
  <si>
    <t>Zm00001d017164</t>
  </si>
  <si>
    <t>GRMZM2G001164</t>
  </si>
  <si>
    <t>Zm00001d017160</t>
  </si>
  <si>
    <t>GRMZM2G300812</t>
  </si>
  <si>
    <t>Zm00001d017158</t>
  </si>
  <si>
    <t>GRMZM2G001097</t>
  </si>
  <si>
    <t>Zm00001d017157</t>
  </si>
  <si>
    <t>GRMZM2G028096</t>
  </si>
  <si>
    <t>Zm00001d017153</t>
  </si>
  <si>
    <t>GRMZM2G129189</t>
  </si>
  <si>
    <t>Zm00001d017152</t>
  </si>
  <si>
    <t>GRMZM2G095147</t>
  </si>
  <si>
    <t>Zm00001d017151</t>
  </si>
  <si>
    <t>GRMZM2G095194</t>
  </si>
  <si>
    <t>Zm00001d017150</t>
  </si>
  <si>
    <t>GRMZM2G095299</t>
  </si>
  <si>
    <t>Zm00001d017147</t>
  </si>
  <si>
    <t>GRMZM2G128902</t>
  </si>
  <si>
    <t>Zm00001d017146</t>
  </si>
  <si>
    <t>GRMZM2G128880</t>
  </si>
  <si>
    <t>Zm00001d017145</t>
  </si>
  <si>
    <t>GRMZM2G001033</t>
  </si>
  <si>
    <t>Zm00001d017144</t>
  </si>
  <si>
    <t>GRMZM2G137375</t>
  </si>
  <si>
    <t>Zm00001d017141</t>
  </si>
  <si>
    <t>GRMZM2G137399</t>
  </si>
  <si>
    <t>Zm00001d017140</t>
  </si>
  <si>
    <t>GRMZM2G137409</t>
  </si>
  <si>
    <t>Zm00001d017139</t>
  </si>
  <si>
    <t>GRMZM2G137426</t>
  </si>
  <si>
    <t>Zm00001d017138</t>
  </si>
  <si>
    <t>GRMZM2G300771</t>
  </si>
  <si>
    <t>Zm00001d017135</t>
  </si>
  <si>
    <t>GRMZM2G127121</t>
  </si>
  <si>
    <t>Zm00001d017134</t>
  </si>
  <si>
    <t>GRMZM2G024451</t>
  </si>
  <si>
    <t>Zm00001d017131</t>
  </si>
  <si>
    <t>GRMZM2G024550</t>
  </si>
  <si>
    <t>Zm00001d017130</t>
  </si>
  <si>
    <t>GRMZM2G408012</t>
  </si>
  <si>
    <t>Zm00001d017129</t>
  </si>
  <si>
    <t>GRMZM2G115755</t>
  </si>
  <si>
    <t>Zm00001d017128</t>
  </si>
  <si>
    <t>GRMZM2G006707</t>
  </si>
  <si>
    <t>Zm00001d017126</t>
  </si>
  <si>
    <t>GRMZM2G308203</t>
  </si>
  <si>
    <t>Zm00001d017125</t>
  </si>
  <si>
    <t>GRMZM2G308189</t>
  </si>
  <si>
    <t>Zm00001d017124</t>
  </si>
  <si>
    <t>GRMZM2G176307</t>
  </si>
  <si>
    <t>Zm00001d017121</t>
  </si>
  <si>
    <t>GRMZM2G031496</t>
  </si>
  <si>
    <t>Zm00001d017120</t>
  </si>
  <si>
    <t>GRMZM2G031107</t>
  </si>
  <si>
    <t>Zm00001d017119</t>
  </si>
  <si>
    <t>GRMZM2G030606</t>
  </si>
  <si>
    <t>Zm00001d017118</t>
  </si>
  <si>
    <t>GRMZM2G029583</t>
  </si>
  <si>
    <t>Zm00001d017117</t>
  </si>
  <si>
    <t>GRMZM2G144166</t>
  </si>
  <si>
    <t>Zm00001d017114</t>
  </si>
  <si>
    <t>AC205703.4_FG010</t>
  </si>
  <si>
    <t>Zm00001d017113</t>
  </si>
  <si>
    <t>GRMZM5G834874</t>
  </si>
  <si>
    <t>Zm00001d017112</t>
  </si>
  <si>
    <t>AC205703.4_FG006</t>
  </si>
  <si>
    <t>Zm00001d017111</t>
  </si>
  <si>
    <t>AC205703.4_FG005</t>
  </si>
  <si>
    <t>Zm00001d017110</t>
  </si>
  <si>
    <t>AC205703.4_FG001</t>
  </si>
  <si>
    <t>Zm00001d017107</t>
  </si>
  <si>
    <t>AC205703.4_FG002</t>
  </si>
  <si>
    <t>Zm00001d017106</t>
  </si>
  <si>
    <t>GRMZM2G121166</t>
  </si>
  <si>
    <t>Zm00001d017103</t>
  </si>
  <si>
    <t>GRMZM2G121160</t>
  </si>
  <si>
    <t>Zm00001d017102</t>
  </si>
  <si>
    <t>GRMZM2G121115</t>
  </si>
  <si>
    <t>Zm00001d017101</t>
  </si>
  <si>
    <t>GRMZM2G101274</t>
  </si>
  <si>
    <t>Zm00001d017100</t>
  </si>
  <si>
    <t>AC195347.4_FG004</t>
  </si>
  <si>
    <t>Zm00001d017099</t>
  </si>
  <si>
    <t>GRMZM2G399952</t>
  </si>
  <si>
    <t>Zm00001d017097</t>
  </si>
  <si>
    <t>GRMZM2G173501</t>
  </si>
  <si>
    <t>GRMZM2G179308</t>
  </si>
  <si>
    <t>Zm00001d017096</t>
  </si>
  <si>
    <t>GRMZM2G179294</t>
  </si>
  <si>
    <t>Zm00001d017095</t>
  </si>
  <si>
    <t>GRMZM2G139614</t>
  </si>
  <si>
    <t>Zm00001d017094</t>
  </si>
  <si>
    <t>GRMZM2G106061</t>
  </si>
  <si>
    <t>Zm00001d017092</t>
  </si>
  <si>
    <t>GRMZM2G026085</t>
  </si>
  <si>
    <t>Zm00001d017090</t>
  </si>
  <si>
    <t>GRMZM2G116872</t>
  </si>
  <si>
    <t>Zm00001d017091</t>
  </si>
  <si>
    <t>GRMZM2G029922</t>
  </si>
  <si>
    <t>Zm00001d017089</t>
  </si>
  <si>
    <t>GRMZM2G029810</t>
  </si>
  <si>
    <t>Zm00001d017088</t>
  </si>
  <si>
    <t>GRMZM2G381283</t>
  </si>
  <si>
    <t>Zm00001d017086</t>
  </si>
  <si>
    <t>GRMZM2G079682</t>
  </si>
  <si>
    <t>Zm00001d017085</t>
  </si>
  <si>
    <t>GRMZM2G038073</t>
  </si>
  <si>
    <t>Zm00001d017084</t>
  </si>
  <si>
    <t>GRMZM2G044359</t>
  </si>
  <si>
    <t>Zm00001d017079</t>
  </si>
  <si>
    <t>GRMZM2G044273</t>
  </si>
  <si>
    <t>Zm00001d017078</t>
  </si>
  <si>
    <t>GRMZM2G025832</t>
  </si>
  <si>
    <t>Zm00001d017077</t>
  </si>
  <si>
    <t>GRMZM2G495613</t>
  </si>
  <si>
    <t>Zm00001d017076</t>
  </si>
  <si>
    <t>GRMZM2G092447</t>
  </si>
  <si>
    <t>Zm00001d017072</t>
  </si>
  <si>
    <t>GRMZM2G092672</t>
  </si>
  <si>
    <t>Zm00001d017071</t>
  </si>
  <si>
    <t>GRMZM2G092743</t>
  </si>
  <si>
    <t>Zm00001d017070</t>
  </si>
  <si>
    <t>GRMZM2G092780</t>
  </si>
  <si>
    <t>Zm00001d017069</t>
  </si>
  <si>
    <t>GRMZM2G057184</t>
  </si>
  <si>
    <t>Zm00001d017067</t>
  </si>
  <si>
    <t>GRMZM2G056988</t>
  </si>
  <si>
    <t>Zm00001d017066</t>
  </si>
  <si>
    <t>GRMZM2G091160</t>
  </si>
  <si>
    <t>Zm00001d017061</t>
  </si>
  <si>
    <t>GRMZM2G050027</t>
  </si>
  <si>
    <t>Zm00001d017058</t>
  </si>
  <si>
    <t>GRMZM2G702064</t>
  </si>
  <si>
    <t>Zm00001d017054</t>
  </si>
  <si>
    <t>GRMZM2G159660</t>
  </si>
  <si>
    <t>Zm00001d017053</t>
  </si>
  <si>
    <t>GRMZM2G051079</t>
  </si>
  <si>
    <t>Zm00001d017050</t>
  </si>
  <si>
    <t>GRMZM2G168176</t>
  </si>
  <si>
    <t>Zm00001d017049</t>
  </si>
  <si>
    <t>GRMZM2G003384</t>
  </si>
  <si>
    <t>Zm00001d017047</t>
  </si>
  <si>
    <t>GRMZM2G113064</t>
  </si>
  <si>
    <t>Zm00001d017046</t>
  </si>
  <si>
    <t>GRMZM2G352274</t>
  </si>
  <si>
    <t>Zm00001d017045</t>
  </si>
  <si>
    <t>GRMZM2G089517</t>
  </si>
  <si>
    <t>Zm00001d017043</t>
  </si>
  <si>
    <t>GRMZM2G172900</t>
  </si>
  <si>
    <t>Zm00001d017042</t>
  </si>
  <si>
    <t>AC233938.1_FG003</t>
  </si>
  <si>
    <t>Zm00001d017041</t>
  </si>
  <si>
    <t>GRMZM2G095144</t>
  </si>
  <si>
    <t>Zm00001d017037</t>
  </si>
  <si>
    <t>GRMZM2G013324</t>
  </si>
  <si>
    <t>Zm00001d017036</t>
  </si>
  <si>
    <t>GRMZM2G556845</t>
  </si>
  <si>
    <t>Zm00001d017034</t>
  </si>
  <si>
    <t>GRMZM2G122276</t>
  </si>
  <si>
    <t>Zm00001d017033</t>
  </si>
  <si>
    <t>GRMZM2G109959</t>
  </si>
  <si>
    <t>Zm00001d017032</t>
  </si>
  <si>
    <t>GRMZM2G101519</t>
  </si>
  <si>
    <t>Zm00001d017028</t>
  </si>
  <si>
    <t>GRMZM2G101523</t>
  </si>
  <si>
    <t>Zm00001d017029</t>
  </si>
  <si>
    <t>GRMZM2G101547</t>
  </si>
  <si>
    <t>Zm00001d017030</t>
  </si>
  <si>
    <t>GRMZM2G101605</t>
  </si>
  <si>
    <t>Zm00001d017031</t>
  </si>
  <si>
    <t>GRMZM2G024693</t>
  </si>
  <si>
    <t>Zm00001d017026</t>
  </si>
  <si>
    <t>GRMZM2G160710</t>
  </si>
  <si>
    <t>Zm00001d017019</t>
  </si>
  <si>
    <t>GRMZM5G882364</t>
  </si>
  <si>
    <t>Zm00001d017014</t>
  </si>
  <si>
    <t>GRMZM2G088736</t>
  </si>
  <si>
    <t>Zm00001d017011</t>
  </si>
  <si>
    <t>GRMZM2G088747</t>
  </si>
  <si>
    <t>Zm00001d017009</t>
  </si>
  <si>
    <t>GRMZM2G121236</t>
  </si>
  <si>
    <t>Zm00001d017006</t>
  </si>
  <si>
    <t>GRMZM2G083855</t>
  </si>
  <si>
    <t>Zm00001d017008</t>
  </si>
  <si>
    <t>GRMZM2G443180</t>
  </si>
  <si>
    <t>Zm00001d017002</t>
  </si>
  <si>
    <t>GRMZM2G441226</t>
  </si>
  <si>
    <t>Zm00001d017001</t>
  </si>
  <si>
    <t>GRMZM2G106412</t>
  </si>
  <si>
    <t>Zm00001d017000</t>
  </si>
  <si>
    <t>GRMZM2G060355</t>
  </si>
  <si>
    <t>Zm00001d016999</t>
  </si>
  <si>
    <t>GRMZM2G131727</t>
  </si>
  <si>
    <t>Zm00001d016998</t>
  </si>
  <si>
    <t>GRMZM2G131746</t>
  </si>
  <si>
    <t>Zm00001d016997</t>
  </si>
  <si>
    <t>GRMZM2G433002</t>
  </si>
  <si>
    <t>Zm00001d016996</t>
  </si>
  <si>
    <t>GRMZM2G444643</t>
  </si>
  <si>
    <t>Zm00001d016993</t>
  </si>
  <si>
    <t>GRMZM2G077612</t>
  </si>
  <si>
    <t>Zm00001d016992</t>
  </si>
  <si>
    <t>GRMZM2G377168</t>
  </si>
  <si>
    <t>Zm00001d016991</t>
  </si>
  <si>
    <t>GRMZM5G884270</t>
  </si>
  <si>
    <t>Zm00001d016990</t>
  </si>
  <si>
    <t>GRMZM2G095782</t>
  </si>
  <si>
    <t>Zm00001d016988</t>
  </si>
  <si>
    <t>GRMZM2G095861</t>
  </si>
  <si>
    <t>Zm00001d016987</t>
  </si>
  <si>
    <t>GRMZM2G176253</t>
  </si>
  <si>
    <t>Zm00001d016982</t>
  </si>
  <si>
    <t>GRMZM2G176382</t>
  </si>
  <si>
    <t>Zm00001d016980</t>
  </si>
  <si>
    <t>GRMZM2G410710</t>
  </si>
  <si>
    <t>Zm00001d016979</t>
  </si>
  <si>
    <t>GRMZM5G861269</t>
  </si>
  <si>
    <t>Zm00001d016977</t>
  </si>
  <si>
    <t>GRMZM2G086246</t>
  </si>
  <si>
    <t>Zm00001d016975</t>
  </si>
  <si>
    <t>GRMZM2G459166</t>
  </si>
  <si>
    <t>Zm00001d016973</t>
  </si>
  <si>
    <t>GRMZM5G896337</t>
  </si>
  <si>
    <t>Zm00001d016972</t>
  </si>
  <si>
    <t>GRMZM5G801651</t>
  </si>
  <si>
    <t>GRMZM2G454702</t>
  </si>
  <si>
    <t>Zm00001d016967</t>
  </si>
  <si>
    <t>GRMZM2G103152</t>
  </si>
  <si>
    <t>Zm00001d016963</t>
  </si>
  <si>
    <t>GRMZM2G492156</t>
  </si>
  <si>
    <t>Zm00001d016957</t>
  </si>
  <si>
    <t>GRMZM2G316366</t>
  </si>
  <si>
    <t>GRMZM2G099989</t>
  </si>
  <si>
    <t>Zm00001d016956</t>
  </si>
  <si>
    <t>AC190990.2_FG005</t>
  </si>
  <si>
    <t>Zm00001d016954</t>
  </si>
  <si>
    <t>GRMZM2G001223</t>
  </si>
  <si>
    <t>Zm00001d016952</t>
  </si>
  <si>
    <t>GRMZM2G146380</t>
  </si>
  <si>
    <t>Zm00001d016950</t>
  </si>
  <si>
    <t>GRMZM2G027193</t>
  </si>
  <si>
    <t>Zm00001d016949</t>
  </si>
  <si>
    <t>GRMZM2G325693</t>
  </si>
  <si>
    <t>Zm00001d016948</t>
  </si>
  <si>
    <t>GRMZM2G325683</t>
  </si>
  <si>
    <t>Zm00001d016947</t>
  </si>
  <si>
    <t>GRMZM2G129929</t>
  </si>
  <si>
    <t>Zm00001d016946</t>
  </si>
  <si>
    <t>GRMZM2G457262</t>
  </si>
  <si>
    <t>GRMZM5G870219</t>
  </si>
  <si>
    <t>Zm00001d016943</t>
  </si>
  <si>
    <t>GRMZM2G132706</t>
  </si>
  <si>
    <t>Zm00001d016942</t>
  </si>
  <si>
    <t>GRMZM2G156734</t>
  </si>
  <si>
    <t>Zm00001d016941</t>
  </si>
  <si>
    <t>GRMZM2G138365</t>
  </si>
  <si>
    <t>Zm00001d016939</t>
  </si>
  <si>
    <t>GRMZM2G081589</t>
  </si>
  <si>
    <t>Zm00001d016938</t>
  </si>
  <si>
    <t>GRMZM2G075637</t>
  </si>
  <si>
    <t>Zm00001d016935</t>
  </si>
  <si>
    <t>GRMZM2G056629</t>
  </si>
  <si>
    <t>Zm00001d016934</t>
  </si>
  <si>
    <t>GRMZM2G056505</t>
  </si>
  <si>
    <t>Zm00001d016933</t>
  </si>
  <si>
    <t>GRMZM5G814057</t>
  </si>
  <si>
    <t>Zm00001d016930</t>
  </si>
  <si>
    <t>GRMZM2G115420</t>
  </si>
  <si>
    <t>Zm00001d016928</t>
  </si>
  <si>
    <t>GRMZM2G040511</t>
  </si>
  <si>
    <t>Zm00001d016926</t>
  </si>
  <si>
    <t>GRMZM2G040481</t>
  </si>
  <si>
    <t>Zm00001d016924</t>
  </si>
  <si>
    <t>GRMZM2G170561</t>
  </si>
  <si>
    <t>Zm00001d016923</t>
  </si>
  <si>
    <t>GRMZM5G839593</t>
  </si>
  <si>
    <t>Zm00001d016922</t>
  </si>
  <si>
    <t>GRMZM5G876597</t>
  </si>
  <si>
    <t>Zm00001d016921</t>
  </si>
  <si>
    <t>GRMZM2G049372</t>
  </si>
  <si>
    <t>Zm00001d016919</t>
  </si>
  <si>
    <t>GRMZM2G072146</t>
  </si>
  <si>
    <t>Zm00001d016918</t>
  </si>
  <si>
    <t>GRMZM2G025236</t>
  </si>
  <si>
    <t>Zm00001d016916</t>
  </si>
  <si>
    <t>GRMZM2G024739</t>
  </si>
  <si>
    <t>Zm00001d016915</t>
  </si>
  <si>
    <t>GRMZM2G328814</t>
  </si>
  <si>
    <t>Zm00001d016914</t>
  </si>
  <si>
    <t>GRMZM2G024697</t>
  </si>
  <si>
    <t>Zm00001d016913</t>
  </si>
  <si>
    <t>GRMZM2G023988</t>
  </si>
  <si>
    <t>Zm00001d016911</t>
  </si>
  <si>
    <t>GRMZM2G476049</t>
  </si>
  <si>
    <t>Zm00001d016910</t>
  </si>
  <si>
    <t>GRMZM2G176304</t>
  </si>
  <si>
    <t>Zm00001d016909</t>
  </si>
  <si>
    <t>GRMZM2G176358</t>
  </si>
  <si>
    <t>Zm00001d016908</t>
  </si>
  <si>
    <t>GRMZM2G404769</t>
  </si>
  <si>
    <t>Zm00001d016907</t>
  </si>
  <si>
    <t>GRMZM2G404767</t>
  </si>
  <si>
    <t>Zm00001d016906</t>
  </si>
  <si>
    <t>GRMZM2G404755</t>
  </si>
  <si>
    <t>Zm00001d016903</t>
  </si>
  <si>
    <t>GRMZM2G105466</t>
  </si>
  <si>
    <t>Zm00001d016902</t>
  </si>
  <si>
    <t>GRMZM2G105460</t>
  </si>
  <si>
    <t>Zm00001d016901</t>
  </si>
  <si>
    <t>GRMZM2G105429</t>
  </si>
  <si>
    <t>Zm00001d016900</t>
  </si>
  <si>
    <t>GRMZM2G105417</t>
  </si>
  <si>
    <t>Zm00001d016899</t>
  </si>
  <si>
    <t>GRMZM2G105400</t>
  </si>
  <si>
    <t>Zm00001d016898</t>
  </si>
  <si>
    <t>GRMZM2G049798</t>
  </si>
  <si>
    <t>Zm00001d016896</t>
  </si>
  <si>
    <t>GRMZM2G049675</t>
  </si>
  <si>
    <t>Zm00001d016895</t>
  </si>
  <si>
    <t>GRMZM2G052699</t>
  </si>
  <si>
    <t>Zm00001d016894</t>
  </si>
  <si>
    <t>GRMZM5G861800</t>
  </si>
  <si>
    <t>Zm00001d016893</t>
  </si>
  <si>
    <t>GRMZM2G070804</t>
  </si>
  <si>
    <t>Zm00001d016892</t>
  </si>
  <si>
    <t>GRMZM2G070708</t>
  </si>
  <si>
    <t>Zm00001d016891</t>
  </si>
  <si>
    <t>GRMZM2G070633</t>
  </si>
  <si>
    <t>Zm00001d016890</t>
  </si>
  <si>
    <t>GRMZM2G412136</t>
  </si>
  <si>
    <t>Zm00001d016889</t>
  </si>
  <si>
    <t>GRMZM2G067563</t>
  </si>
  <si>
    <t>Zm00001d016885</t>
  </si>
  <si>
    <t>GRMZM2G061700</t>
  </si>
  <si>
    <t>Zm00001d016884</t>
  </si>
  <si>
    <t>GRMZM2G128029</t>
  </si>
  <si>
    <t>Zm00001d016883</t>
  </si>
  <si>
    <t>GRMZM2G127984</t>
  </si>
  <si>
    <t>Zm00001d016879</t>
  </si>
  <si>
    <t>GRMZM2G127963</t>
  </si>
  <si>
    <t>Zm00001d016878</t>
  </si>
  <si>
    <t>GRMZM2G061783</t>
  </si>
  <si>
    <t>Zm00001d016877</t>
  </si>
  <si>
    <t>GRMZM2G380094</t>
  </si>
  <si>
    <t>Zm00001d016876</t>
  </si>
  <si>
    <t>GRMZM2G331253</t>
  </si>
  <si>
    <t>Zm00001d016874</t>
  </si>
  <si>
    <t>GRMZM5G839518</t>
  </si>
  <si>
    <t>Zm00001d016873</t>
  </si>
  <si>
    <t>AC212449.4_FG004</t>
  </si>
  <si>
    <t>Zm00001d016870</t>
  </si>
  <si>
    <t>AC212449.4_FG001</t>
  </si>
  <si>
    <t>Zm00001d016868</t>
  </si>
  <si>
    <t>AC212449.4_FG002</t>
  </si>
  <si>
    <t>Zm00001d016871</t>
  </si>
  <si>
    <t>AC212449.4_FG006</t>
  </si>
  <si>
    <t>Zm00001d000398</t>
  </si>
  <si>
    <t>GRMZM5G881638</t>
  </si>
  <si>
    <t>GRMZM2G101791</t>
  </si>
  <si>
    <t>GRMZM2G135816</t>
  </si>
  <si>
    <t>Zm00001d016866</t>
  </si>
  <si>
    <t>GRMZM2G436328</t>
  </si>
  <si>
    <t>Zm00001d016865</t>
  </si>
  <si>
    <t>GRMZM2G421234</t>
  </si>
  <si>
    <t>Zm00001d016864</t>
  </si>
  <si>
    <t>GRMZM2G421231</t>
  </si>
  <si>
    <t>Zm00001d016863</t>
  </si>
  <si>
    <t>GRMZM2G063864</t>
  </si>
  <si>
    <t>Zm00001d016861</t>
  </si>
  <si>
    <t>GRMZM2G064255</t>
  </si>
  <si>
    <t>Zm00001d016860</t>
  </si>
  <si>
    <t>GRMZM2G113596</t>
  </si>
  <si>
    <t>Zm00001d016858</t>
  </si>
  <si>
    <t>GRMZM2G113583</t>
  </si>
  <si>
    <t>Zm00001d016857</t>
  </si>
  <si>
    <t>GRMZM2G113453</t>
  </si>
  <si>
    <t>Zm00001d016856</t>
  </si>
  <si>
    <t>GRMZM2G113409</t>
  </si>
  <si>
    <t>Zm00001d016855</t>
  </si>
  <si>
    <t>GRMZM2G113325</t>
  </si>
  <si>
    <t>Zm00001d016854</t>
  </si>
  <si>
    <t>GRMZM2G351454</t>
  </si>
  <si>
    <t>Zm00001d016853</t>
  </si>
  <si>
    <t>GRMZM2G121525</t>
  </si>
  <si>
    <t>Zm00001d016851</t>
  </si>
  <si>
    <t>GRMZM2G121468</t>
  </si>
  <si>
    <t>Zm00001d016850</t>
  </si>
  <si>
    <t>GRMZM2G086946</t>
  </si>
  <si>
    <t>Zm00001d016849</t>
  </si>
  <si>
    <t>GRMZM2G087040</t>
  </si>
  <si>
    <t>Zm00001d016848</t>
  </si>
  <si>
    <t>GRMZM2G388099</t>
  </si>
  <si>
    <t>Zm00001d016846</t>
  </si>
  <si>
    <t>GRMZM2G087068</t>
  </si>
  <si>
    <t>Zm00001d016845</t>
  </si>
  <si>
    <t>GRMZM2G087169</t>
  </si>
  <si>
    <t>Zm00001d016844</t>
  </si>
  <si>
    <t>GRMZM2G339523</t>
  </si>
  <si>
    <t>Zm00001d016842</t>
  </si>
  <si>
    <t>GRMZM5G836353</t>
  </si>
  <si>
    <t>Zm00001d016841</t>
  </si>
  <si>
    <t>GRMZM2G460958</t>
  </si>
  <si>
    <t>Zm00001d016840</t>
  </si>
  <si>
    <t>GRMZM2G157817</t>
  </si>
  <si>
    <t>Zm00001d016839</t>
  </si>
  <si>
    <t>GRMZM2G702026</t>
  </si>
  <si>
    <t>Zm00001d016838</t>
  </si>
  <si>
    <t>GRMZM2G108085</t>
  </si>
  <si>
    <t>Zm00001d016837</t>
  </si>
  <si>
    <t>GRMZM5G849788</t>
  </si>
  <si>
    <t>Zm00001d016836</t>
  </si>
  <si>
    <t>GRMZM2G128228</t>
  </si>
  <si>
    <t>GRMZM2G128189</t>
  </si>
  <si>
    <t>Zm00001d016835</t>
  </si>
  <si>
    <t>GRMZM2G128146</t>
  </si>
  <si>
    <t>Zm00001d016834</t>
  </si>
  <si>
    <t>GRMZM2G136178</t>
  </si>
  <si>
    <t>Zm00001d016832</t>
  </si>
  <si>
    <t>GRMZM2G136143</t>
  </si>
  <si>
    <t>Zm00001d016831</t>
  </si>
  <si>
    <t>GRMZM2G165521</t>
  </si>
  <si>
    <t>Zm00001d016828</t>
  </si>
  <si>
    <t>GRMZM2G337749</t>
  </si>
  <si>
    <t>Zm00001d016827</t>
  </si>
  <si>
    <t>GRMZM2G039841</t>
  </si>
  <si>
    <t>Zm00001d016826</t>
  </si>
  <si>
    <t>GRMZM5G886785</t>
  </si>
  <si>
    <t>Zm00001d016825</t>
  </si>
  <si>
    <t>GRMZM2G149865</t>
  </si>
  <si>
    <t>Zm00001d016824</t>
  </si>
  <si>
    <t>GRMZM2G418916</t>
  </si>
  <si>
    <t>Zm00001d016822</t>
  </si>
  <si>
    <t>GRMZM2G171565</t>
  </si>
  <si>
    <t>Zm00001d016817</t>
  </si>
  <si>
    <t>AC191246.3_FG006</t>
  </si>
  <si>
    <t>Zm00001d016815</t>
  </si>
  <si>
    <t>GRMZM2G093716</t>
  </si>
  <si>
    <t>Zm00001d016816</t>
  </si>
  <si>
    <t>GRMZM2G094067</t>
  </si>
  <si>
    <t>Zm00001d016814</t>
  </si>
  <si>
    <t>GRMZM2G395226</t>
  </si>
  <si>
    <t>Zm00001d016813</t>
  </si>
  <si>
    <t>GRMZM2G119517</t>
  </si>
  <si>
    <t>Zm00001d016811</t>
  </si>
  <si>
    <t>GRMZM2G119566</t>
  </si>
  <si>
    <t>Zm00001d016810</t>
  </si>
  <si>
    <t>GRMZM2G540772</t>
  </si>
  <si>
    <t>Zm00001d016807</t>
  </si>
  <si>
    <t>GRMZM2G031581</t>
  </si>
  <si>
    <t>Zm00001d016806</t>
  </si>
  <si>
    <t>GRMZM2G370741</t>
  </si>
  <si>
    <t>Zm00001d016805</t>
  </si>
  <si>
    <t>GRMZM2G352431</t>
  </si>
  <si>
    <t>Zm00001d016804</t>
  </si>
  <si>
    <t>GRMZM2G090213</t>
  </si>
  <si>
    <t>Zm00001d016803</t>
  </si>
  <si>
    <t>GRMZM2G006791</t>
  </si>
  <si>
    <t>Zm00001d016802</t>
  </si>
  <si>
    <t>GRMZM2G139031</t>
  </si>
  <si>
    <t>Zm00001d016801</t>
  </si>
  <si>
    <t>GRMZM2G139035</t>
  </si>
  <si>
    <t>Zm00001d016800</t>
  </si>
  <si>
    <t>GRMZM2G114241</t>
  </si>
  <si>
    <t>Zm00001d016798</t>
  </si>
  <si>
    <t>GRMZM2G165631</t>
  </si>
  <si>
    <t>Zm00001d016797</t>
  </si>
  <si>
    <t>GRMZM5G870278</t>
  </si>
  <si>
    <t>Zm00001d016796</t>
  </si>
  <si>
    <t>GRMZM5G843192</t>
  </si>
  <si>
    <t>Zm00001d016794</t>
  </si>
  <si>
    <t>GRMZM5G885700</t>
  </si>
  <si>
    <t>Zm00001d016793</t>
  </si>
  <si>
    <t>GRMZM2G113439</t>
  </si>
  <si>
    <t>Zm00001d016792</t>
  </si>
  <si>
    <t>GRMZM5G839969</t>
  </si>
  <si>
    <t>Zm00001d016791</t>
  </si>
  <si>
    <t>GRMZM2G453301</t>
  </si>
  <si>
    <t>Zm00001d016788</t>
  </si>
  <si>
    <t>GRMZM2G007201</t>
  </si>
  <si>
    <t>Zm00001d016787</t>
  </si>
  <si>
    <t>GRMZM2G007385</t>
  </si>
  <si>
    <t>Zm00001d016786</t>
  </si>
  <si>
    <t>GRMZM2G119133</t>
  </si>
  <si>
    <t>Zm00001d016784</t>
  </si>
  <si>
    <t>GRMZM2G000278</t>
  </si>
  <si>
    <t>Zm00001d016783</t>
  </si>
  <si>
    <t>GRMZM2G000269</t>
  </si>
  <si>
    <t>Zm00001d016782</t>
  </si>
  <si>
    <t>GRMZM2G144283</t>
  </si>
  <si>
    <t>Zm00001d016777</t>
  </si>
  <si>
    <t>GRMZM2G078509</t>
  </si>
  <si>
    <t>Zm00001d016773</t>
  </si>
  <si>
    <t>GRMZM2G043250</t>
  </si>
  <si>
    <t>Zm00001d016772</t>
  </si>
  <si>
    <t>GRMZM2G043193</t>
  </si>
  <si>
    <t>Zm00001d016771</t>
  </si>
  <si>
    <t>GRMZM2G438622</t>
  </si>
  <si>
    <t>Zm00001d016770</t>
  </si>
  <si>
    <t>GRMZM2G118737</t>
  </si>
  <si>
    <t>Zm00001d016768</t>
  </si>
  <si>
    <t>GRMZM2G118825</t>
  </si>
  <si>
    <t>Zm00001d016767</t>
  </si>
  <si>
    <t>GRMZM2G554914</t>
  </si>
  <si>
    <t>Zm00001d016766</t>
  </si>
  <si>
    <t>GRMZM5G899167</t>
  </si>
  <si>
    <t>GRMZM5G814945</t>
  </si>
  <si>
    <t>GRMZM2G040964</t>
  </si>
  <si>
    <t>Zm00001d016765</t>
  </si>
  <si>
    <t>GRMZM2G041141</t>
  </si>
  <si>
    <t>Zm00001d016764</t>
  </si>
  <si>
    <t>GRMZM2G041167</t>
  </si>
  <si>
    <t>Zm00001d016762</t>
  </si>
  <si>
    <t>GRMZM2G057841</t>
  </si>
  <si>
    <t>Zm00001d016760</t>
  </si>
  <si>
    <t>GRMZM2G389175</t>
  </si>
  <si>
    <t>Zm00001d016759</t>
  </si>
  <si>
    <t>GRMZM2G088543</t>
  </si>
  <si>
    <t>Zm00001d016758</t>
  </si>
  <si>
    <t>GRMZM2G088585</t>
  </si>
  <si>
    <t>Zm00001d016757</t>
  </si>
  <si>
    <t>GRMZM2G037865</t>
  </si>
  <si>
    <t>Zm00001d016756</t>
  </si>
  <si>
    <t>GRMZM2G037823</t>
  </si>
  <si>
    <t>Zm00001d016755</t>
  </si>
  <si>
    <t>GRMZM2G346837</t>
  </si>
  <si>
    <t>Zm00001d016748</t>
  </si>
  <si>
    <t>GRMZM2G048800</t>
  </si>
  <si>
    <t>Zm00001d016746</t>
  </si>
  <si>
    <t>GRMZM2G303964</t>
  </si>
  <si>
    <t>Zm00001d016719</t>
  </si>
  <si>
    <t>GRMZM2G451314</t>
  </si>
  <si>
    <t>Zm00001d016720</t>
  </si>
  <si>
    <t>GRMZM2G451308</t>
  </si>
  <si>
    <t>Zm00001d016721</t>
  </si>
  <si>
    <t>GRMZM2G451281</t>
  </si>
  <si>
    <t>Zm00001d016722</t>
  </si>
  <si>
    <t>GRMZM2G451254</t>
  </si>
  <si>
    <t>Zm00001d016723</t>
  </si>
  <si>
    <t>AC210009.3_FG008</t>
  </si>
  <si>
    <t>Zm00001d016724</t>
  </si>
  <si>
    <t>GRMZM2G387624</t>
  </si>
  <si>
    <t>Zm00001d016726</t>
  </si>
  <si>
    <t>GRMZM2G071484</t>
  </si>
  <si>
    <t>Zm00001d016730</t>
  </si>
  <si>
    <t>GRMZM2G092588</t>
  </si>
  <si>
    <t>Zm00001d016731</t>
  </si>
  <si>
    <t>GRMZM2G092609</t>
  </si>
  <si>
    <t>Zm00001d016732</t>
  </si>
  <si>
    <t>GRMZM2G017991</t>
  </si>
  <si>
    <t>Zm00001d016733</t>
  </si>
  <si>
    <t>AC233850.1_FG009</t>
  </si>
  <si>
    <t>Zm00001d016735</t>
  </si>
  <si>
    <t>GRMZM5G864335</t>
  </si>
  <si>
    <t>Zm00001d016736</t>
  </si>
  <si>
    <t>AC233850.1_FG005</t>
  </si>
  <si>
    <t>Zm00001d016737</t>
  </si>
  <si>
    <t>AC233850.1_FG003</t>
  </si>
  <si>
    <t>Zm00001d016740</t>
  </si>
  <si>
    <t>AC233850.1_FG002</t>
  </si>
  <si>
    <t>Zm00001d016741</t>
  </si>
  <si>
    <t>AC233850.1_FG001</t>
  </si>
  <si>
    <t>Zm00001d016743</t>
  </si>
  <si>
    <t>GRMZM5G844257</t>
  </si>
  <si>
    <t>Zm00001d016744</t>
  </si>
  <si>
    <t>GRMZM5G868908</t>
  </si>
  <si>
    <t>Zm00001d016716</t>
  </si>
  <si>
    <t>GRMZM5G888797</t>
  </si>
  <si>
    <t>Zm00001d016715</t>
  </si>
  <si>
    <t>GRMZM2G039089</t>
  </si>
  <si>
    <t>Zm00001d016714</t>
  </si>
  <si>
    <t>GRMZM2G378019</t>
  </si>
  <si>
    <t>GRMZM2G139300</t>
  </si>
  <si>
    <t>Zm00001d016708</t>
  </si>
  <si>
    <t>GRMZM2G073913</t>
  </si>
  <si>
    <t>Zm00001d016703</t>
  </si>
  <si>
    <t>GRMZM2G073950</t>
  </si>
  <si>
    <t>Zm00001d016704</t>
  </si>
  <si>
    <t>GRMZM2G074017</t>
  </si>
  <si>
    <t>Zm00001d016705</t>
  </si>
  <si>
    <t>GRMZM2G074040</t>
  </si>
  <si>
    <t>Zm00001d016707</t>
  </si>
  <si>
    <t>GRMZM2G145958</t>
  </si>
  <si>
    <t>Zm00001d016702</t>
  </si>
  <si>
    <t>GRMZM2G115480</t>
  </si>
  <si>
    <t>Zm00001d016698</t>
  </si>
  <si>
    <t>GRMZM2G115491</t>
  </si>
  <si>
    <t>Zm00001d016697</t>
  </si>
  <si>
    <t>GRMZM2G115504</t>
  </si>
  <si>
    <t>Zm00001d016696</t>
  </si>
  <si>
    <t>GRMZM2G074099</t>
  </si>
  <si>
    <t>Zm00001d016695</t>
  </si>
  <si>
    <t>GRMZM2G038536</t>
  </si>
  <si>
    <t>Zm00001d016694</t>
  </si>
  <si>
    <t>GRMZM2G038497</t>
  </si>
  <si>
    <t>Zm00001d016693</t>
  </si>
  <si>
    <t>GRMZM2G113332</t>
  </si>
  <si>
    <t>Zm00001d016691</t>
  </si>
  <si>
    <t>GRMZM2G004715</t>
  </si>
  <si>
    <t>Zm00001d016690</t>
  </si>
  <si>
    <t>GRMZM5G876303</t>
  </si>
  <si>
    <t>Zm00001d016687</t>
  </si>
  <si>
    <t>GRMZM2G126922</t>
  </si>
  <si>
    <t>Zm00001d016686</t>
  </si>
  <si>
    <t>GRMZM2G032628</t>
  </si>
  <si>
    <t>Zm00001d016684</t>
  </si>
  <si>
    <t>GRMZM2G045188</t>
  </si>
  <si>
    <t>Zm00001d016683</t>
  </si>
  <si>
    <t>GRMZM5G860214</t>
  </si>
  <si>
    <t>Zm00001d016682</t>
  </si>
  <si>
    <t>GRMZM2G038669</t>
  </si>
  <si>
    <t>Zm00001d016681</t>
  </si>
  <si>
    <t>GRMZM2G059671</t>
  </si>
  <si>
    <t>Zm00001d016675</t>
  </si>
  <si>
    <t>GRMZM2G059851</t>
  </si>
  <si>
    <t>Zm00001d016674</t>
  </si>
  <si>
    <t>GRMZM2G018523</t>
  </si>
  <si>
    <t>Zm00001d016671</t>
  </si>
  <si>
    <t>GRMZM2G108267</t>
  </si>
  <si>
    <t>Zm00001d016669</t>
  </si>
  <si>
    <t>GRMZM2G172158</t>
  </si>
  <si>
    <t>Zm00001d016666</t>
  </si>
  <si>
    <t>GRMZM2G473463</t>
  </si>
  <si>
    <t>Zm00001d016665</t>
  </si>
  <si>
    <t>GRMZM2G172230</t>
  </si>
  <si>
    <t>Zm00001d016664</t>
  </si>
  <si>
    <t>GRMZM2G062848</t>
  </si>
  <si>
    <t>Zm00001d016662</t>
  </si>
  <si>
    <t>GRMZM2G326111</t>
  </si>
  <si>
    <t>Zm00001d016660</t>
  </si>
  <si>
    <t>GRMZM2G162663</t>
  </si>
  <si>
    <t>Zm00001d016659</t>
  </si>
  <si>
    <t>GRMZM2G320259</t>
  </si>
  <si>
    <t>Zm00001d016658</t>
  </si>
  <si>
    <t>GRMZM2G496370</t>
  </si>
  <si>
    <t>Zm00001d016656</t>
  </si>
  <si>
    <t>GRMZM2G020840</t>
  </si>
  <si>
    <t>Zm00001d016655</t>
  </si>
  <si>
    <t>GRMZM2G099334</t>
  </si>
  <si>
    <t>Zm00001d016653</t>
  </si>
  <si>
    <t>GRMZM2G044788</t>
  </si>
  <si>
    <t>Zm00001d016651</t>
  </si>
  <si>
    <t>AC212823.4_FG003</t>
  </si>
  <si>
    <t>Zm00001d016650</t>
  </si>
  <si>
    <t>GRMZM2G095811</t>
  </si>
  <si>
    <t>Zm00001d016649</t>
  </si>
  <si>
    <t>GRMZM2G368799</t>
  </si>
  <si>
    <t>Zm00001d016647</t>
  </si>
  <si>
    <t>GRMZM2G136296</t>
  </si>
  <si>
    <t>Zm00001d016640</t>
  </si>
  <si>
    <t>GRMZM2G449447</t>
  </si>
  <si>
    <t>Zm00001d016637</t>
  </si>
  <si>
    <t>GRMZM2G177298</t>
  </si>
  <si>
    <t>Zm00001d016636</t>
  </si>
  <si>
    <t>GRMZM2G177356</t>
  </si>
  <si>
    <t>Zm00001d016635</t>
  </si>
  <si>
    <t>GRMZM2G477146</t>
  </si>
  <si>
    <t>Zm00001d016634</t>
  </si>
  <si>
    <t>GRMZM2G320287</t>
  </si>
  <si>
    <t>Zm00001d016632</t>
  </si>
  <si>
    <t>GRMZM5G875456</t>
  </si>
  <si>
    <t>Zm00001d016626</t>
  </si>
  <si>
    <t>GRMZM5G861959</t>
  </si>
  <si>
    <t>Zm00001d016627</t>
  </si>
  <si>
    <t>GRMZM2G170742</t>
  </si>
  <si>
    <t>Zm00001d016625</t>
  </si>
  <si>
    <t>GRMZM2G047999</t>
  </si>
  <si>
    <t>Zm00001d016623</t>
  </si>
  <si>
    <t>GRMZM2G047951</t>
  </si>
  <si>
    <t>GRMZM2G005233</t>
  </si>
  <si>
    <t>Zm00001d016621</t>
  </si>
  <si>
    <t>GRMZM2G504595</t>
  </si>
  <si>
    <t>Zm00001d016620</t>
  </si>
  <si>
    <t>AC214350.3_FG007</t>
  </si>
  <si>
    <t>Zm00001d016619</t>
  </si>
  <si>
    <t>AC212967.3_FG001</t>
  </si>
  <si>
    <t>Zm00001d016618</t>
  </si>
  <si>
    <t>GRMZM2G494514</t>
  </si>
  <si>
    <t>Zm00001d016615</t>
  </si>
  <si>
    <t>GRMZM2G016434</t>
  </si>
  <si>
    <t>Zm00001d016616</t>
  </si>
  <si>
    <t>GRMZM5G880306</t>
  </si>
  <si>
    <t>Zm00001d016613</t>
  </si>
  <si>
    <t>GRMZM2G312871</t>
  </si>
  <si>
    <t>Zm00001d016607</t>
  </si>
  <si>
    <t>GRMZM5G814700</t>
  </si>
  <si>
    <t>Zm00001d016606</t>
  </si>
  <si>
    <t>GRMZM2G532970</t>
  </si>
  <si>
    <t>GRMZM2G084684</t>
  </si>
  <si>
    <t>Zm00001d016604</t>
  </si>
  <si>
    <t>GRMZM2G040207</t>
  </si>
  <si>
    <t>Zm00001d016602</t>
  </si>
  <si>
    <t>GRMZM2G162461</t>
  </si>
  <si>
    <t>Zm00001d016601</t>
  </si>
  <si>
    <t>GRMZM2G055155</t>
  </si>
  <si>
    <t>Zm00001d015379</t>
  </si>
  <si>
    <t>GRMZM2G168807</t>
  </si>
  <si>
    <t>Zm00001d016599</t>
  </si>
  <si>
    <t>GRMZM2G147335</t>
  </si>
  <si>
    <t>Zm00001d016595</t>
  </si>
  <si>
    <t>GRMZM2G470756</t>
  </si>
  <si>
    <t>Zm00001d016593</t>
  </si>
  <si>
    <t>GRMZM2G137468</t>
  </si>
  <si>
    <t>Zm00001d016591</t>
  </si>
  <si>
    <t>GRMZM5G872392</t>
  </si>
  <si>
    <t>Zm00001d016590</t>
  </si>
  <si>
    <t>GRMZM2G018820</t>
  </si>
  <si>
    <t>Zm00001d016588</t>
  </si>
  <si>
    <t>GRMZM2G124070</t>
  </si>
  <si>
    <t>Zm00001d016587</t>
  </si>
  <si>
    <t>GRMZM2G423643</t>
  </si>
  <si>
    <t>Zm00001d016586</t>
  </si>
  <si>
    <t>GRMZM2G010235</t>
  </si>
  <si>
    <t>Zm00001d016584</t>
  </si>
  <si>
    <t>GRMZM2G312274</t>
  </si>
  <si>
    <t>Zm00001d016582</t>
  </si>
  <si>
    <t>GRMZM2G011631</t>
  </si>
  <si>
    <t>Zm00001d016581</t>
  </si>
  <si>
    <t>GRMZM2G426847</t>
  </si>
  <si>
    <t>GRMZM2G030244</t>
  </si>
  <si>
    <t>Zm00001d016580</t>
  </si>
  <si>
    <t>GRMZM2G111872</t>
  </si>
  <si>
    <t>Zm00001d016577</t>
  </si>
  <si>
    <t>GRMZM2G162180</t>
  </si>
  <si>
    <t>Zm00001d016575</t>
  </si>
  <si>
    <t>GRMZM2G143008</t>
  </si>
  <si>
    <t>Zm00001d016572</t>
  </si>
  <si>
    <t>GRMZM2G143050</t>
  </si>
  <si>
    <t>Zm00001d016570</t>
  </si>
  <si>
    <t>GRMZM2G386811</t>
  </si>
  <si>
    <t>Zm00001d016569</t>
  </si>
  <si>
    <t>GRMZM2G386817</t>
  </si>
  <si>
    <t>Zm00001d016568</t>
  </si>
  <si>
    <t>GRMZM2G124026</t>
  </si>
  <si>
    <t>Zm00001d016567</t>
  </si>
  <si>
    <t>GRMZM2G123966</t>
  </si>
  <si>
    <t>Zm00001d016566</t>
  </si>
  <si>
    <t>GRMZM2G015333</t>
  </si>
  <si>
    <t>Zm00001d016565</t>
  </si>
  <si>
    <t>GRMZM2G307368</t>
  </si>
  <si>
    <t>Zm00001d016561</t>
  </si>
  <si>
    <t>GRMZM2G360589</t>
  </si>
  <si>
    <t>Zm00001d016559</t>
  </si>
  <si>
    <t>GRMZM2G004856</t>
  </si>
  <si>
    <t>Zm00001d016558</t>
  </si>
  <si>
    <t>GRMZM2G474531</t>
  </si>
  <si>
    <t>Zm00001d016557</t>
  </si>
  <si>
    <t>GRMZM2G111782</t>
  </si>
  <si>
    <t>Zm00001d000403</t>
  </si>
  <si>
    <t>GRMZM2G011627</t>
  </si>
  <si>
    <t>Zm00001d016553</t>
  </si>
  <si>
    <t>GRMZM2G012690</t>
  </si>
  <si>
    <t>Zm00001d016552</t>
  </si>
  <si>
    <t>GRMZM2G043893</t>
  </si>
  <si>
    <t>Zm00001d016551</t>
  </si>
  <si>
    <t>GRMZM2G043602</t>
  </si>
  <si>
    <t>Zm00001d016550</t>
  </si>
  <si>
    <t>GRMZM2G043279</t>
  </si>
  <si>
    <t>Zm00001d016549</t>
  </si>
  <si>
    <t>GRMZM2G024561</t>
  </si>
  <si>
    <t>Zm00001d016545</t>
  </si>
  <si>
    <t>GRMZM2G024444</t>
  </si>
  <si>
    <t>Zm00001d016544</t>
  </si>
  <si>
    <t>AC217840.3_FG001</t>
  </si>
  <si>
    <t>Zm00001d016543</t>
  </si>
  <si>
    <t>GRMZM2G084279</t>
  </si>
  <si>
    <t>Zm00001d016542</t>
  </si>
  <si>
    <t>GRMZM2G346207</t>
  </si>
  <si>
    <t>Zm00001d016535</t>
  </si>
  <si>
    <t>GRMZM2G118479</t>
  </si>
  <si>
    <t>GRMZM2G430526</t>
  </si>
  <si>
    <t>Zm00001d016533</t>
  </si>
  <si>
    <t>GRMZM2G130046</t>
  </si>
  <si>
    <t>Zm00001d016531</t>
  </si>
  <si>
    <t>GRMZM2G092991</t>
  </si>
  <si>
    <t>Zm00001d016530</t>
  </si>
  <si>
    <t>GRMZM2G089676</t>
  </si>
  <si>
    <t>Zm00001d016528</t>
  </si>
  <si>
    <t>GRMZM2G089655</t>
  </si>
  <si>
    <t>Zm00001d016529</t>
  </si>
  <si>
    <t>GRMZM2G112790</t>
  </si>
  <si>
    <t>Zm00001d016527</t>
  </si>
  <si>
    <t>GRMZM2G106807</t>
  </si>
  <si>
    <t>Zm00001d016524</t>
  </si>
  <si>
    <t>GRMZM5G847505</t>
  </si>
  <si>
    <t>AC234169.1_FG004</t>
  </si>
  <si>
    <t>Zm00001d016522</t>
  </si>
  <si>
    <t>GRMZM5G828460</t>
  </si>
  <si>
    <t>Zm00001d016521</t>
  </si>
  <si>
    <t>GRMZM2G149115</t>
  </si>
  <si>
    <t>Zm00001d016519</t>
  </si>
  <si>
    <t>GRMZM2G179802</t>
  </si>
  <si>
    <t>Zm00001d016520</t>
  </si>
  <si>
    <t>GRMZM2G123587</t>
  </si>
  <si>
    <t>Zm00001d016516</t>
  </si>
  <si>
    <t>GRMZM2G336896</t>
  </si>
  <si>
    <t>Zm00001d016512</t>
  </si>
  <si>
    <t>GRMZM2G336858</t>
  </si>
  <si>
    <t>GRMZM2G037314</t>
  </si>
  <si>
    <t>Zm00001d016511</t>
  </si>
  <si>
    <t>GRMZM2G380284</t>
  </si>
  <si>
    <t>Zm00001d016510</t>
  </si>
  <si>
    <t>GRMZM2G025598</t>
  </si>
  <si>
    <t>Zm00001d016506</t>
  </si>
  <si>
    <t>GRMZM2G164314</t>
  </si>
  <si>
    <t>Zm00001d016505</t>
  </si>
  <si>
    <t>GRMZM2G062499</t>
  </si>
  <si>
    <t>Zm00001d016501</t>
  </si>
  <si>
    <t>GRMZM5G829738</t>
  </si>
  <si>
    <t>Zm00001d016496</t>
  </si>
  <si>
    <t>GRMZM2G001173</t>
  </si>
  <si>
    <t>Zm00001d016495</t>
  </si>
  <si>
    <t>GRMZM2G077989</t>
  </si>
  <si>
    <t>Zm00001d016493</t>
  </si>
  <si>
    <t>GRMZM2G078050</t>
  </si>
  <si>
    <t>Zm00001d016492</t>
  </si>
  <si>
    <t>GRMZM2G377600</t>
  </si>
  <si>
    <t>Zm00001d016491</t>
  </si>
  <si>
    <t>GRMZM2G078272</t>
  </si>
  <si>
    <t>Zm00001d016490</t>
  </si>
  <si>
    <t>GRMZM2G366698</t>
  </si>
  <si>
    <t>Zm00001d016486</t>
  </si>
  <si>
    <t>GRMZM2G012046</t>
  </si>
  <si>
    <t>Zm00001d016483</t>
  </si>
  <si>
    <t>GRMZM2G395850</t>
  </si>
  <si>
    <t>GRMZM2G052435</t>
  </si>
  <si>
    <t>Zm00001d016479</t>
  </si>
  <si>
    <t>GRMZM2G052402</t>
  </si>
  <si>
    <t>Zm00001d016478</t>
  </si>
  <si>
    <t>GRMZM2G411333</t>
  </si>
  <si>
    <t>Zm00001d016477</t>
  </si>
  <si>
    <t>GRMZM2G015441</t>
  </si>
  <si>
    <t>Zm00001d010722</t>
  </si>
  <si>
    <t>GRMZM2G090068</t>
  </si>
  <si>
    <t>Zm00001d016475</t>
  </si>
  <si>
    <t>GRMZM2G102560</t>
  </si>
  <si>
    <t>Zm00001d016474</t>
  </si>
  <si>
    <t>GRMZM2G328961</t>
  </si>
  <si>
    <t>Zm00001d016473</t>
  </si>
  <si>
    <t>GRMZM2G028763</t>
  </si>
  <si>
    <t>Zm00001d016472</t>
  </si>
  <si>
    <t>GRMZM2G028677</t>
  </si>
  <si>
    <t>Zm00001d016471</t>
  </si>
  <si>
    <t>GRMZM2G084609</t>
  </si>
  <si>
    <t>Zm00001d016470</t>
  </si>
  <si>
    <t>GRMZM2G120918</t>
  </si>
  <si>
    <t>Zm00001d016469</t>
  </si>
  <si>
    <t>GRMZM2G064136</t>
  </si>
  <si>
    <t>GRMZM2G115257</t>
  </si>
  <si>
    <t>Zm00001d016465</t>
  </si>
  <si>
    <t>GRMZM2G027886</t>
  </si>
  <si>
    <t>Zm00001d016463</t>
  </si>
  <si>
    <t>GRMZM2G386154</t>
  </si>
  <si>
    <t>Zm00001d016461</t>
  </si>
  <si>
    <t>GRMZM2G386155</t>
  </si>
  <si>
    <t>Zm00001d016460</t>
  </si>
  <si>
    <t>GRMZM2G135691</t>
  </si>
  <si>
    <t>Zm00001d016458</t>
  </si>
  <si>
    <t>GRMZM2G073272</t>
  </si>
  <si>
    <t>Zm00001d016457</t>
  </si>
  <si>
    <t>GRMZM2G024976</t>
  </si>
  <si>
    <t>Zm00001d016456</t>
  </si>
  <si>
    <t>GRMZM2G038882</t>
  </si>
  <si>
    <t>Zm00001d016453</t>
  </si>
  <si>
    <t>GRMZM2G416751</t>
  </si>
  <si>
    <t>Zm00001d016452</t>
  </si>
  <si>
    <t>GRMZM2G128865</t>
  </si>
  <si>
    <t>GRMZM2G178641</t>
  </si>
  <si>
    <t>Zm00001d016448</t>
  </si>
  <si>
    <t>GRMZM2G098278</t>
  </si>
  <si>
    <t>Zm00001d016444</t>
  </si>
  <si>
    <t>GRMZM2G098298</t>
  </si>
  <si>
    <t>Zm00001d016446</t>
  </si>
  <si>
    <t>GRMZM2G160327</t>
  </si>
  <si>
    <t>Zm00001d016443</t>
  </si>
  <si>
    <t>GRMZM2G160273</t>
  </si>
  <si>
    <t>Zm00001d016442</t>
  </si>
  <si>
    <t>GRMZM2G412604</t>
  </si>
  <si>
    <t>Zm00001d016441</t>
  </si>
  <si>
    <t>GRMZM2G137495</t>
  </si>
  <si>
    <t>Zm00001d016440</t>
  </si>
  <si>
    <t>GRMZM2G137528</t>
  </si>
  <si>
    <t>Zm00001d016439</t>
  </si>
  <si>
    <t>GRMZM2G569948</t>
  </si>
  <si>
    <t>Zm00001d016438</t>
  </si>
  <si>
    <t>GRMZM2G452960</t>
  </si>
  <si>
    <t>Zm00001d016436</t>
  </si>
  <si>
    <t>GRMZM2G151332</t>
  </si>
  <si>
    <t>Zm00001d016435</t>
  </si>
  <si>
    <t>GRMZM2G151344</t>
  </si>
  <si>
    <t>Zm00001d016433</t>
  </si>
  <si>
    <t>GRMZM2G327662</t>
  </si>
  <si>
    <t>Zm00001d016431</t>
  </si>
  <si>
    <t>GRMZM2G161625</t>
  </si>
  <si>
    <t>Zm00001d016429</t>
  </si>
  <si>
    <t>GRMZM2G341770</t>
  </si>
  <si>
    <t>Zm00001d016427</t>
  </si>
  <si>
    <t>GRMZM2G341771</t>
  </si>
  <si>
    <t>Zm00001d016428</t>
  </si>
  <si>
    <t>GRMZM2G159544</t>
  </si>
  <si>
    <t>Zm00001d016419</t>
  </si>
  <si>
    <t>GRMZM2G008935</t>
  </si>
  <si>
    <t>Zm00001d016417</t>
  </si>
  <si>
    <t>GRMZM2G325023</t>
  </si>
  <si>
    <t>Zm00001d016414</t>
  </si>
  <si>
    <t>GRMZM2G325014</t>
  </si>
  <si>
    <t>Zm00001d016415</t>
  </si>
  <si>
    <t>GRMZM2G359038</t>
  </si>
  <si>
    <t>Zm00001d016411</t>
  </si>
  <si>
    <t>GRMZM2G057642</t>
  </si>
  <si>
    <t>Zm00001d016410</t>
  </si>
  <si>
    <t>GRMZM2G057622</t>
  </si>
  <si>
    <t>Zm00001d016409</t>
  </si>
  <si>
    <t>GRMZM2G154789</t>
  </si>
  <si>
    <t>Zm00001d016408</t>
  </si>
  <si>
    <t>GRMZM2G038374</t>
  </si>
  <si>
    <t>Zm00001d016407</t>
  </si>
  <si>
    <t>GRMZM2G341732</t>
  </si>
  <si>
    <t>Zm00001d016406</t>
  </si>
  <si>
    <t>GRMZM2G124886</t>
  </si>
  <si>
    <t>Zm00001d016402</t>
  </si>
  <si>
    <t>GRMZM2G366910</t>
  </si>
  <si>
    <t>Zm00001d016401</t>
  </si>
  <si>
    <t>GRMZM2G406089</t>
  </si>
  <si>
    <t>Zm00001d016400</t>
  </si>
  <si>
    <t>GRMZM2G105391</t>
  </si>
  <si>
    <t>Zm00001d016397</t>
  </si>
  <si>
    <t>GRMZM2G011160</t>
  </si>
  <si>
    <t>Zm00001d016396</t>
  </si>
  <si>
    <t>GRMZM2G341171</t>
  </si>
  <si>
    <t>Zm00001d016395</t>
  </si>
  <si>
    <t>GRMZM2G021998</t>
  </si>
  <si>
    <t>Zm00001d016394</t>
  </si>
  <si>
    <t>GRMZM2G430308</t>
  </si>
  <si>
    <t>Zm00001d016393</t>
  </si>
  <si>
    <t>GRMZM2G093164</t>
  </si>
  <si>
    <t>Zm00001d016391</t>
  </si>
  <si>
    <t>GRMZM2G159981</t>
  </si>
  <si>
    <t>Zm00001d016389</t>
  </si>
  <si>
    <t>GRMZM2G121749</t>
  </si>
  <si>
    <t>Zm00001d016387</t>
  </si>
  <si>
    <t>GRMZM2G419875</t>
  </si>
  <si>
    <t>Zm00001d016385</t>
  </si>
  <si>
    <t>GRMZM2G415433</t>
  </si>
  <si>
    <t>Zm00001d016382</t>
  </si>
  <si>
    <t>GRMZM2G163572</t>
  </si>
  <si>
    <t>Zm00001d016381</t>
  </si>
  <si>
    <t>GRMZM2G133430</t>
  </si>
  <si>
    <t>Zm00001d016379</t>
  </si>
  <si>
    <t>GRMZM2G133464</t>
  </si>
  <si>
    <t>Zm00001d016378</t>
  </si>
  <si>
    <t>AC190526.3_FG004</t>
  </si>
  <si>
    <t>Zm00001d016377</t>
  </si>
  <si>
    <t>GRMZM2G163713</t>
  </si>
  <si>
    <t>Zm00001d016374</t>
  </si>
  <si>
    <t>GRMZM2G027875</t>
  </si>
  <si>
    <t>Zm00001d016373</t>
  </si>
  <si>
    <t>GRMZM2G373887</t>
  </si>
  <si>
    <t>Zm00001d016370</t>
  </si>
  <si>
    <t>GRMZM2G073630</t>
  </si>
  <si>
    <t>Zm00001d016371</t>
  </si>
  <si>
    <t>GRMZM2G015132</t>
  </si>
  <si>
    <t>Zm00001d016365</t>
  </si>
  <si>
    <t>GRMZM2G014826</t>
  </si>
  <si>
    <t>Zm00001d016364</t>
  </si>
  <si>
    <t>GRMZM2G318633</t>
  </si>
  <si>
    <t>Zm00001d016363</t>
  </si>
  <si>
    <t>GRMZM2G031983</t>
  </si>
  <si>
    <t>Zm00001d016361</t>
  </si>
  <si>
    <t>GRMZM2G378340</t>
  </si>
  <si>
    <t>Zm00001d016359</t>
  </si>
  <si>
    <t>GRMZM2G029559</t>
  </si>
  <si>
    <t>Zm00001d016358</t>
  </si>
  <si>
    <t>GRMZM2G180740</t>
  </si>
  <si>
    <t>Zm00001d016357</t>
  </si>
  <si>
    <t>GRMZM2G170559</t>
  </si>
  <si>
    <t>Zm00001d016354</t>
  </si>
  <si>
    <t>GRMZM2G028366</t>
  </si>
  <si>
    <t>Zm00001d016351</t>
  </si>
  <si>
    <t>GRMZM2G167347</t>
  </si>
  <si>
    <t>Zm00001d016350</t>
  </si>
  <si>
    <t>GRMZM2G167356</t>
  </si>
  <si>
    <t>Zm00001d016349</t>
  </si>
  <si>
    <t>GRMZM2G467391</t>
  </si>
  <si>
    <t>Zm00001d016348</t>
  </si>
  <si>
    <t>GRMZM2G066614</t>
  </si>
  <si>
    <t>Zm00001d016347</t>
  </si>
  <si>
    <t>GRMZM2G362312</t>
  </si>
  <si>
    <t>Zm00001d016342</t>
  </si>
  <si>
    <t>GRMZM5G824763</t>
  </si>
  <si>
    <t>Zm00001d016341</t>
  </si>
  <si>
    <t>GRMZM2G119623</t>
  </si>
  <si>
    <t>Zm00001d016332</t>
  </si>
  <si>
    <t>GRMZM2G177781</t>
  </si>
  <si>
    <t>Zm00001d016326</t>
  </si>
  <si>
    <t>AC198766.3_FG005</t>
  </si>
  <si>
    <t>Zm00001d016325</t>
  </si>
  <si>
    <t>GRMZM2G161908</t>
  </si>
  <si>
    <t>Zm00001d016319</t>
  </si>
  <si>
    <t>GRMZM2G303161</t>
  </si>
  <si>
    <t>Zm00001d016315</t>
  </si>
  <si>
    <t>GRMZM2G021110</t>
  </si>
  <si>
    <t>Zm00001d016311</t>
  </si>
  <si>
    <t>GRMZM2G104366</t>
  </si>
  <si>
    <t>Zm00001d016307</t>
  </si>
  <si>
    <t>GRMZM2G155220</t>
  </si>
  <si>
    <t>Zm00001d016305</t>
  </si>
  <si>
    <t>GRMZM2G453575</t>
  </si>
  <si>
    <t>Zm00001d016306</t>
  </si>
  <si>
    <t>GRMZM2G021364</t>
  </si>
  <si>
    <t>Zm00001d045624</t>
  </si>
  <si>
    <t>GRMZM5G808876</t>
  </si>
  <si>
    <t>Zm00001d016303</t>
  </si>
  <si>
    <t>GRMZM2G021106</t>
  </si>
  <si>
    <t>Zm00001d016301</t>
  </si>
  <si>
    <t>GRMZM2G161299</t>
  </si>
  <si>
    <t>Zm00001d016299</t>
  </si>
  <si>
    <t>GRMZM2G161435</t>
  </si>
  <si>
    <t>Zm00001d016298</t>
  </si>
  <si>
    <t>GRMZM2G462894</t>
  </si>
  <si>
    <t>Zm00001d016297</t>
  </si>
  <si>
    <t>GRMZM2G154987</t>
  </si>
  <si>
    <t>Zm00001d016294</t>
  </si>
  <si>
    <t>GRMZM2G039948</t>
  </si>
  <si>
    <t>Zm00001d016291</t>
  </si>
  <si>
    <t>GRMZM5G852073</t>
  </si>
  <si>
    <t>Zm00001d016288</t>
  </si>
  <si>
    <t>GRMZM5G873594</t>
  </si>
  <si>
    <t>Zm00001d016286</t>
  </si>
  <si>
    <t>GRMZM5G846405</t>
  </si>
  <si>
    <t>Zm00001d016287</t>
  </si>
  <si>
    <t>GRMZM2G176206</t>
  </si>
  <si>
    <t>Zm00001d016285</t>
  </si>
  <si>
    <t>GRMZM2G476294</t>
  </si>
  <si>
    <t>Zm00001d016284</t>
  </si>
  <si>
    <t>GRMZM2G139412</t>
  </si>
  <si>
    <t>Zm00001d016280</t>
  </si>
  <si>
    <t>GRMZM2G132632</t>
  </si>
  <si>
    <t>Zm00001d016281</t>
  </si>
  <si>
    <t>GRMZM2G121366</t>
  </si>
  <si>
    <t>Zm00001d016278</t>
  </si>
  <si>
    <t>GRMZM2G121309</t>
  </si>
  <si>
    <t>Zm00001d016277</t>
  </si>
  <si>
    <t>GRMZM2G091383</t>
  </si>
  <si>
    <t>Zm00001d016276</t>
  </si>
  <si>
    <t>AC219159.3_FG002</t>
  </si>
  <si>
    <t>Zm00001d016275</t>
  </si>
  <si>
    <t>GRMZM2G012923</t>
  </si>
  <si>
    <t>Zm00001d016274</t>
  </si>
  <si>
    <t>GRMZM2G164950</t>
  </si>
  <si>
    <t>Zm00001d016273</t>
  </si>
  <si>
    <t>GRMZM2G062034</t>
  </si>
  <si>
    <t>GRMZM5G891967</t>
  </si>
  <si>
    <t>Zm00001d016271</t>
  </si>
  <si>
    <t>AC191147.3_FG002</t>
  </si>
  <si>
    <t>Zm00001d016268</t>
  </si>
  <si>
    <t>GRMZM2G047818</t>
  </si>
  <si>
    <t>Zm00001d016266</t>
  </si>
  <si>
    <t>GRMZM2G349103</t>
  </si>
  <si>
    <t>Zm00001d016265</t>
  </si>
  <si>
    <t>GRMZM2G047918</t>
  </si>
  <si>
    <t>Zm00001d016262</t>
  </si>
  <si>
    <t>GRMZM2G005301</t>
  </si>
  <si>
    <t>Zm00001d016260</t>
  </si>
  <si>
    <t>GRMZM2G312827</t>
  </si>
  <si>
    <t>Zm00001d016259</t>
  </si>
  <si>
    <t>GRMZM5G863198</t>
  </si>
  <si>
    <t>Zm00001d016257</t>
  </si>
  <si>
    <t>GRMZM2G092968</t>
  </si>
  <si>
    <t>Zm00001d016256</t>
  </si>
  <si>
    <t>GRMZM2G105348</t>
  </si>
  <si>
    <t>Zm00001d016255</t>
  </si>
  <si>
    <t>GRMZM2G019971</t>
  </si>
  <si>
    <t>Zm00001d016254</t>
  </si>
  <si>
    <t>GRMZM2G108016</t>
  </si>
  <si>
    <t>Zm00001d016253</t>
  </si>
  <si>
    <t>GRMZM2G079954</t>
  </si>
  <si>
    <t>Zm00001d016252</t>
  </si>
  <si>
    <t>GRMZM2G135588</t>
  </si>
  <si>
    <t>Zm00001d016248</t>
  </si>
  <si>
    <t>GRMZM2G424519</t>
  </si>
  <si>
    <t>Zm00001d016242</t>
  </si>
  <si>
    <t>GRMZM2G016393</t>
  </si>
  <si>
    <t>Zm00001d016239</t>
  </si>
  <si>
    <t>GRMZM2G078294</t>
  </si>
  <si>
    <t>Zm00001d016238</t>
  </si>
  <si>
    <t>GRMZM2G041980</t>
  </si>
  <si>
    <t>Zm00001d016237</t>
  </si>
  <si>
    <t>GRMZM2G002199</t>
  </si>
  <si>
    <t>Zm00001d016236</t>
  </si>
  <si>
    <t>GRMZM5G899985</t>
  </si>
  <si>
    <t>Zm00001d016235</t>
  </si>
  <si>
    <t>GRMZM2G328060</t>
  </si>
  <si>
    <t>Zm00001d016234</t>
  </si>
  <si>
    <t>GRMZM2G067984</t>
  </si>
  <si>
    <t>Zm00001d016232</t>
  </si>
  <si>
    <t>GRMZM2G369018</t>
  </si>
  <si>
    <t>Zm00001d016231</t>
  </si>
  <si>
    <t>GRMZM2G138423</t>
  </si>
  <si>
    <t>Zm00001d016230</t>
  </si>
  <si>
    <t>GRMZM2G026490</t>
  </si>
  <si>
    <t>Zm00001d016228</t>
  </si>
  <si>
    <t>GRMZM2G160370</t>
  </si>
  <si>
    <t>Zm00001d016225</t>
  </si>
  <si>
    <t>GRMZM2G135862</t>
  </si>
  <si>
    <t>Zm00001d016219</t>
  </si>
  <si>
    <t>GRMZM2G383881</t>
  </si>
  <si>
    <t>Zm00001d016223</t>
  </si>
  <si>
    <t>GRMZM2G174128</t>
  </si>
  <si>
    <t>GRMZM2G474113</t>
  </si>
  <si>
    <t>Zm00001d016216</t>
  </si>
  <si>
    <t>GRMZM2G387576</t>
  </si>
  <si>
    <t>Zm00001d016208</t>
  </si>
  <si>
    <t>GRMZM2G134402</t>
  </si>
  <si>
    <t>Zm00001d000366</t>
  </si>
  <si>
    <t>GRMZM2G009768</t>
  </si>
  <si>
    <t>Zm00001d016207</t>
  </si>
  <si>
    <t>GRMZM2G118786</t>
  </si>
  <si>
    <t>GRMZM2G015972</t>
  </si>
  <si>
    <t>Zm00001d016203</t>
  </si>
  <si>
    <t>GRMZM2G313707</t>
  </si>
  <si>
    <t>Zm00001d016202</t>
  </si>
  <si>
    <t>GRMZM2G014444</t>
  </si>
  <si>
    <t>Zm00001d016200</t>
  </si>
  <si>
    <t>GRMZM2G429540</t>
  </si>
  <si>
    <t>Zm00001d016199</t>
  </si>
  <si>
    <t>GRMZM2G146677</t>
  </si>
  <si>
    <t>Zm00001d016198</t>
  </si>
  <si>
    <t>GRMZM2G146794</t>
  </si>
  <si>
    <t>Zm00001d016197</t>
  </si>
  <si>
    <t>GRMZM2G411893</t>
  </si>
  <si>
    <t>Zm00001d016195</t>
  </si>
  <si>
    <t>GRMZM2G033538</t>
  </si>
  <si>
    <t>Zm00001d016189</t>
  </si>
  <si>
    <t>GRMZM2G151916</t>
  </si>
  <si>
    <t>Zm00001d016188</t>
  </si>
  <si>
    <t>GRMZM2G405459</t>
  </si>
  <si>
    <t>Zm00001d016185</t>
  </si>
  <si>
    <t>GRMZM2G405575</t>
  </si>
  <si>
    <t>Zm00001d016183</t>
  </si>
  <si>
    <t>GRMZM2G405581</t>
  </si>
  <si>
    <t>Zm00001d016182</t>
  </si>
  <si>
    <t>GRMZM2G103884</t>
  </si>
  <si>
    <t>Zm00001d016181</t>
  </si>
  <si>
    <t>GRMZM2G106338</t>
  </si>
  <si>
    <t>Zm00001d016180</t>
  </si>
  <si>
    <t>GRMZM2G129543</t>
  </si>
  <si>
    <t>Zm00001d016179</t>
  </si>
  <si>
    <t>GRMZM2G035506</t>
  </si>
  <si>
    <t>Zm00001d016177</t>
  </si>
  <si>
    <t>GRMZM2G177061</t>
  </si>
  <si>
    <t>Zm00001d016176</t>
  </si>
  <si>
    <t>GRMZM2G477238</t>
  </si>
  <si>
    <t>Zm00001d016175</t>
  </si>
  <si>
    <t>GRMZM2G407406</t>
  </si>
  <si>
    <t>Zm00001d016173</t>
  </si>
  <si>
    <t>GRMZM2G159849</t>
  </si>
  <si>
    <t>Zm00001d016170</t>
  </si>
  <si>
    <t>GRMZM2G069542</t>
  </si>
  <si>
    <t>Zm00001d016166</t>
  </si>
  <si>
    <t>GRMZM2G126447</t>
  </si>
  <si>
    <t>Zm00001d016165</t>
  </si>
  <si>
    <t>GRMZM2G007288</t>
  </si>
  <si>
    <t>Zm00001d016164</t>
  </si>
  <si>
    <t>AC211190.4_FG004</t>
  </si>
  <si>
    <t>Zm00001d016162</t>
  </si>
  <si>
    <t>GRMZM2G091653</t>
  </si>
  <si>
    <t>Zm00001d016161</t>
  </si>
  <si>
    <t>GRMZM2G178356</t>
  </si>
  <si>
    <t>Zm00001d016160</t>
  </si>
  <si>
    <t>GRMZM2G049390</t>
  </si>
  <si>
    <t>Zm00001d016158</t>
  </si>
  <si>
    <t>GRMZM2G023003</t>
  </si>
  <si>
    <t>Zm00001d016157</t>
  </si>
  <si>
    <t>GRMZM2G111529</t>
  </si>
  <si>
    <t>Zm00001d016155</t>
  </si>
  <si>
    <t>GRMZM2G158313</t>
  </si>
  <si>
    <t>Zm00001d016154</t>
  </si>
  <si>
    <t>GRMZM2G030945</t>
  </si>
  <si>
    <t>Zm00001d016152</t>
  </si>
  <si>
    <t>GRMZM2G330698</t>
  </si>
  <si>
    <t>GRMZM2G329029</t>
  </si>
  <si>
    <t>Zm00001d016151</t>
  </si>
  <si>
    <t>GRMZM2G114675</t>
  </si>
  <si>
    <t>Zm00001d016149</t>
  </si>
  <si>
    <t>AC200887.4_FG002</t>
  </si>
  <si>
    <t>Zm00001d016146</t>
  </si>
  <si>
    <t>GRMZM5G888945</t>
  </si>
  <si>
    <t>Zm00001d016145</t>
  </si>
  <si>
    <t>GRMZM2G311919</t>
  </si>
  <si>
    <t>Zm00001d016144</t>
  </si>
  <si>
    <t>GRMZM2G020329</t>
  </si>
  <si>
    <t>Zm00001d016143</t>
  </si>
  <si>
    <t>GRMZM2G324111</t>
  </si>
  <si>
    <t>Zm00001d016142</t>
  </si>
  <si>
    <t>GRMZM2G358711</t>
  </si>
  <si>
    <t>Zm00001d016140</t>
  </si>
  <si>
    <t>GRMZM2G098925</t>
  </si>
  <si>
    <t>Zm00001d016139</t>
  </si>
  <si>
    <t>GRMZM2G163539</t>
  </si>
  <si>
    <t>Zm00001d016137</t>
  </si>
  <si>
    <t>GRMZM2G384913</t>
  </si>
  <si>
    <t>Zm00001d016136</t>
  </si>
  <si>
    <t>GRMZM2G028444</t>
  </si>
  <si>
    <t>Zm00001d016135</t>
  </si>
  <si>
    <t>GRMZM2G162748</t>
  </si>
  <si>
    <t>Zm00001d016134</t>
  </si>
  <si>
    <t>GRMZM2G105498</t>
  </si>
  <si>
    <t>Zm00001d016132</t>
  </si>
  <si>
    <t>GRMZM2G010075</t>
  </si>
  <si>
    <t>Zm00001d016131</t>
  </si>
  <si>
    <t>GRMZM2G159759</t>
  </si>
  <si>
    <t>Zm00001d016130</t>
  </si>
  <si>
    <t>GRMZM2G055754</t>
  </si>
  <si>
    <t>Zm00001d016129</t>
  </si>
  <si>
    <t>GRMZM2G412436</t>
  </si>
  <si>
    <t>Zm00001d016128</t>
  </si>
  <si>
    <t>GRMZM2G554483</t>
  </si>
  <si>
    <t>Zm00001d016121</t>
  </si>
  <si>
    <t>GRMZM2G120001</t>
  </si>
  <si>
    <t>Zm00001d016120</t>
  </si>
  <si>
    <t>GRMZM2G155816</t>
  </si>
  <si>
    <t>Zm00001d016119</t>
  </si>
  <si>
    <t>GRMZM2G442404</t>
  </si>
  <si>
    <t>Zm00001d016106</t>
  </si>
  <si>
    <t>GRMZM2G063882</t>
  </si>
  <si>
    <t>Zm00001d016105</t>
  </si>
  <si>
    <t>AC214771.3_FG002</t>
  </si>
  <si>
    <t>Zm00001d016104</t>
  </si>
  <si>
    <t>AC214771.3_FG003</t>
  </si>
  <si>
    <t>Zm00001d016103</t>
  </si>
  <si>
    <t>GRMZM2G095082</t>
  </si>
  <si>
    <t>Zm00001d016100</t>
  </si>
  <si>
    <t>GRMZM2G165726</t>
  </si>
  <si>
    <t>Zm00001d016098</t>
  </si>
  <si>
    <t>GRMZM2G064638</t>
  </si>
  <si>
    <t>Zm00001d016095</t>
  </si>
  <si>
    <t>GRMZM2G081931</t>
  </si>
  <si>
    <t>Zm00001d012009</t>
  </si>
  <si>
    <t>GRMZM2G148277</t>
  </si>
  <si>
    <t>Zm00001d016091</t>
  </si>
  <si>
    <t>GRMZM2G300119</t>
  </si>
  <si>
    <t>Zm00001d016087</t>
  </si>
  <si>
    <t>GRMZM2G432266</t>
  </si>
  <si>
    <t>Zm00001d016085</t>
  </si>
  <si>
    <t>GRMZM2G375172</t>
  </si>
  <si>
    <t>Zm00001d016084</t>
  </si>
  <si>
    <t>GRMZM2G107380</t>
  </si>
  <si>
    <t>Zm00001d016083</t>
  </si>
  <si>
    <t>GRMZM2G060253</t>
  </si>
  <si>
    <t>Zm00001d016082</t>
  </si>
  <si>
    <t>GRMZM2G060167</t>
  </si>
  <si>
    <t>Zm00001d016081</t>
  </si>
  <si>
    <t>GRMZM5G897364</t>
  </si>
  <si>
    <t>Zm00001d016080</t>
  </si>
  <si>
    <t>GRMZM2G039443</t>
  </si>
  <si>
    <t>GRMZM2G300841</t>
  </si>
  <si>
    <t>Zm00001d016077</t>
  </si>
  <si>
    <t>GRMZM2G455440</t>
  </si>
  <si>
    <t>Zm00001d016076</t>
  </si>
  <si>
    <t>GRMZM2G092154</t>
  </si>
  <si>
    <t>Zm00001d016075</t>
  </si>
  <si>
    <t>GRMZM2G392885</t>
  </si>
  <si>
    <t>GRMZM2G018578</t>
  </si>
  <si>
    <t>Zm00001d016073</t>
  </si>
  <si>
    <t>GRMZM2G018403</t>
  </si>
  <si>
    <t>Zm00001d016072</t>
  </si>
  <si>
    <t>GRMZM5G834518</t>
  </si>
  <si>
    <t>Zm00001d024572</t>
  </si>
  <si>
    <t>GRMZM2G063162</t>
  </si>
  <si>
    <t>Zm00001d016070</t>
  </si>
  <si>
    <t>GRMZM2G170255</t>
  </si>
  <si>
    <t>Zm00001d016069</t>
  </si>
  <si>
    <t>GRMZM2G120408</t>
  </si>
  <si>
    <t>Zm00001d016066</t>
  </si>
  <si>
    <t>AC185427.5_FG004</t>
  </si>
  <si>
    <t>Zm00001d016064</t>
  </si>
  <si>
    <t>GRMZM2G172376</t>
  </si>
  <si>
    <t>Zm00001d016063</t>
  </si>
  <si>
    <t>GRMZM2G140561</t>
  </si>
  <si>
    <t>Zm00001d016062</t>
  </si>
  <si>
    <t>GRMZM2G439596</t>
  </si>
  <si>
    <t>Zm00001d016061</t>
  </si>
  <si>
    <t>GRMZM2G140582</t>
  </si>
  <si>
    <t>Zm00001d016060</t>
  </si>
  <si>
    <t>GRMZM2G059887</t>
  </si>
  <si>
    <t>Zm00001d016059</t>
  </si>
  <si>
    <t>GRMZM2G344453</t>
  </si>
  <si>
    <t>Zm00001d016057</t>
  </si>
  <si>
    <t>GRMZM2G069332</t>
  </si>
  <si>
    <t>Zm00001d016056</t>
  </si>
  <si>
    <t>AC195685.3_FG001</t>
  </si>
  <si>
    <t>Zm00001d016055</t>
  </si>
  <si>
    <t>GRMZM2G359799</t>
  </si>
  <si>
    <t>Zm00001d016054</t>
  </si>
  <si>
    <t>GRMZM2G048450</t>
  </si>
  <si>
    <t>Zm00001d016052</t>
  </si>
  <si>
    <t>GRMZM2G109315</t>
  </si>
  <si>
    <t>Zm00001d016049</t>
  </si>
  <si>
    <t>GRMZM2G138587</t>
  </si>
  <si>
    <t>Zm00001d016045</t>
  </si>
  <si>
    <t>GRMZM2G039826</t>
  </si>
  <si>
    <t>Zm00001d016044</t>
  </si>
  <si>
    <t>AC192451.3_FG001</t>
  </si>
  <si>
    <t>Zm00001d016041</t>
  </si>
  <si>
    <t>GRMZM2G024260</t>
  </si>
  <si>
    <t>Zm00001d016037</t>
  </si>
  <si>
    <t>GRMZM2G039930</t>
  </si>
  <si>
    <t>Zm00001d016036</t>
  </si>
  <si>
    <t>GRMZM2G130425</t>
  </si>
  <si>
    <t>Zm00001d016034</t>
  </si>
  <si>
    <t>GRMZM5G880966</t>
  </si>
  <si>
    <t>Zm00001d015257</t>
  </si>
  <si>
    <t>GRMZM2G029400</t>
  </si>
  <si>
    <t>Zm00001d016031</t>
  </si>
  <si>
    <t>GRMZM2G011777</t>
  </si>
  <si>
    <t>Zm00001d016029</t>
  </si>
  <si>
    <t>GRMZM2G088791</t>
  </si>
  <si>
    <t>Zm00001d016027</t>
  </si>
  <si>
    <t>GRMZM2G469689</t>
  </si>
  <si>
    <t>Zm00001d016025</t>
  </si>
  <si>
    <t>GRMZM2G469701</t>
  </si>
  <si>
    <t>Zm00001d016024</t>
  </si>
  <si>
    <t>GRMZM2G146540</t>
  </si>
  <si>
    <t>Zm00001d016022</t>
  </si>
  <si>
    <t>GRMZM2G146511</t>
  </si>
  <si>
    <t>Zm00001d016021</t>
  </si>
  <si>
    <t>GRMZM2G147172</t>
  </si>
  <si>
    <t>Zm00001d016019</t>
  </si>
  <si>
    <t>GRMZM2G147210</t>
  </si>
  <si>
    <t>Zm00001d016017</t>
  </si>
  <si>
    <t>GRMZM2G346133</t>
  </si>
  <si>
    <t>Zm00001d016016</t>
  </si>
  <si>
    <t>GRMZM2G346095</t>
  </si>
  <si>
    <t>Zm00001d016014</t>
  </si>
  <si>
    <t>AC226221.2_FG011</t>
  </si>
  <si>
    <t>Zm00001d012845</t>
  </si>
  <si>
    <t>GRMZM2G305216</t>
  </si>
  <si>
    <t>Zm00001d012846</t>
  </si>
  <si>
    <t>GRMZM2G013630</t>
  </si>
  <si>
    <t>Zm00001d012847</t>
  </si>
  <si>
    <t>GRMZM2G146158</t>
  </si>
  <si>
    <t>Zm00001d012850</t>
  </si>
  <si>
    <t>GRMZM2G146097</t>
  </si>
  <si>
    <t>Zm00001d012849</t>
  </si>
  <si>
    <t>GRMZM2G118586</t>
  </si>
  <si>
    <t>Zm00001d012854</t>
  </si>
  <si>
    <t>GRMZM2G118503</t>
  </si>
  <si>
    <t>Zm00001d012853</t>
  </si>
  <si>
    <t>GRMZM2G449019</t>
  </si>
  <si>
    <t>Zm00001d016013</t>
  </si>
  <si>
    <t>GRMZM2G054023</t>
  </si>
  <si>
    <t>Zm00001d016009</t>
  </si>
  <si>
    <t>GRMZM2G053925</t>
  </si>
  <si>
    <t>Zm00001d016008</t>
  </si>
  <si>
    <t>GRMZM2G069596</t>
  </si>
  <si>
    <t>Zm00001d016006</t>
  </si>
  <si>
    <t>GRMZM2G102021</t>
  </si>
  <si>
    <t>Zm00001d016002</t>
  </si>
  <si>
    <t>GRMZM2G173729</t>
  </si>
  <si>
    <t>Zm00001d016001</t>
  </si>
  <si>
    <t>GRMZM2G073826</t>
  </si>
  <si>
    <t>Zm00001d016000</t>
  </si>
  <si>
    <t>GRMZM2G073836</t>
  </si>
  <si>
    <t>GRMZM2G418206</t>
  </si>
  <si>
    <t>Zm00001d015999</t>
  </si>
  <si>
    <t>GRMZM2G073258</t>
  </si>
  <si>
    <t>Zm00001d049058</t>
  </si>
  <si>
    <t>GRMZM2G012200</t>
  </si>
  <si>
    <t>Zm00001d015997</t>
  </si>
  <si>
    <t>GRMZM2G012464</t>
  </si>
  <si>
    <t>Zm00001d015995</t>
  </si>
  <si>
    <t>GRMZM2G459755</t>
  </si>
  <si>
    <t>Zm00001d015992</t>
  </si>
  <si>
    <t>GRMZM2G388148</t>
  </si>
  <si>
    <t>Zm00001d015990</t>
  </si>
  <si>
    <t>GRMZM5G883138</t>
  </si>
  <si>
    <t>Zm00001d015989</t>
  </si>
  <si>
    <t>GRMZM2G019553</t>
  </si>
  <si>
    <t>Zm00001d015988</t>
  </si>
  <si>
    <t>GRMZM2G431989</t>
  </si>
  <si>
    <t>Zm00001d015987</t>
  </si>
  <si>
    <t>GRMZM2G049021</t>
  </si>
  <si>
    <t>Zm00001d015986</t>
  </si>
  <si>
    <t>GRMZM2G009785</t>
  </si>
  <si>
    <t>Zm00001d015985</t>
  </si>
  <si>
    <t>GRMZM2G105494</t>
  </si>
  <si>
    <t>Zm00001d015984</t>
  </si>
  <si>
    <t>GRMZM5G886185</t>
  </si>
  <si>
    <t>Zm00001d015977</t>
  </si>
  <si>
    <t>GRMZM2G081268</t>
  </si>
  <si>
    <t>Zm00001d015976</t>
  </si>
  <si>
    <t>GRMZM2G055705</t>
  </si>
  <si>
    <t>Zm00001d015974</t>
  </si>
  <si>
    <t>GRMZM2G111022</t>
  </si>
  <si>
    <t>Zm00001d015973</t>
  </si>
  <si>
    <t>GRMZM2G176922</t>
  </si>
  <si>
    <t>Zm00001d015971</t>
  </si>
  <si>
    <t>GRMZM2G062199</t>
  </si>
  <si>
    <t>Zm00001d015970</t>
  </si>
  <si>
    <t>GRMZM2G025448</t>
  </si>
  <si>
    <t>Zm00001d015969</t>
  </si>
  <si>
    <t>GRMZM2G119725</t>
  </si>
  <si>
    <t>Zm00001d015968</t>
  </si>
  <si>
    <t>GRMZM2G156621</t>
  </si>
  <si>
    <t>Zm00001d015410</t>
  </si>
  <si>
    <t>GRMZM2G021015</t>
  </si>
  <si>
    <t>Zm00001d015965</t>
  </si>
  <si>
    <t>GRMZM2G078129</t>
  </si>
  <si>
    <t>Zm00001d015964</t>
  </si>
  <si>
    <t>GRMZM2G174458</t>
  </si>
  <si>
    <t>Zm00001d015963</t>
  </si>
  <si>
    <t>GRMZM2G174572</t>
  </si>
  <si>
    <t>Zm00001d015962</t>
  </si>
  <si>
    <t>GRMZM2G166330</t>
  </si>
  <si>
    <t>Zm00001d015960</t>
  </si>
  <si>
    <t>GRMZM2G060781</t>
  </si>
  <si>
    <t>Zm00001d015957</t>
  </si>
  <si>
    <t>GRMZM2G179981</t>
  </si>
  <si>
    <t>Zm00001d015956</t>
  </si>
  <si>
    <t>GRMZM2G118098</t>
  </si>
  <si>
    <t>Zm00001d015955</t>
  </si>
  <si>
    <t>GRMZM2G081075</t>
  </si>
  <si>
    <t>Zm00001d015952</t>
  </si>
  <si>
    <t>GRMZM2G028060</t>
  </si>
  <si>
    <t>Zm00001d015949</t>
  </si>
  <si>
    <t>GRMZM5G861603</t>
  </si>
  <si>
    <t>Zm00001d015948</t>
  </si>
  <si>
    <t>GRMZM2G091293</t>
  </si>
  <si>
    <t>Zm00001d015945</t>
  </si>
  <si>
    <t>GRMZM2G132671</t>
  </si>
  <si>
    <t>Zm00001d015939</t>
  </si>
  <si>
    <t>GRMZM2G008593</t>
  </si>
  <si>
    <t>Zm00001d015934</t>
  </si>
  <si>
    <t>GRMZM2G484880</t>
  </si>
  <si>
    <t>Zm00001d015932</t>
  </si>
  <si>
    <t>GRMZM2G061876</t>
  </si>
  <si>
    <t>Zm00001d015929</t>
  </si>
  <si>
    <t>AC198206.5_FG001</t>
  </si>
  <si>
    <t>Zm00001d015927</t>
  </si>
  <si>
    <t>GRMZM5G848733</t>
  </si>
  <si>
    <t>Zm00001d015925</t>
  </si>
  <si>
    <t>GRMZM2G071089</t>
  </si>
  <si>
    <t>Zm00001d015921</t>
  </si>
  <si>
    <t>GRMZM2G103864</t>
  </si>
  <si>
    <t>Zm00001d015918</t>
  </si>
  <si>
    <t>GRMZM2G349996</t>
  </si>
  <si>
    <t>Zm00001d015917</t>
  </si>
  <si>
    <t>GRMZM2G144581</t>
  </si>
  <si>
    <t>Zm00001d015914</t>
  </si>
  <si>
    <t>GRMZM2G137954</t>
  </si>
  <si>
    <t>Zm00001d015912</t>
  </si>
  <si>
    <t>GRMZM2G396411</t>
  </si>
  <si>
    <t>Zm00001d015907</t>
  </si>
  <si>
    <t>GRMZM2G000812</t>
  </si>
  <si>
    <t>Zm00001d015905</t>
  </si>
  <si>
    <t>GRMZM2G082517</t>
  </si>
  <si>
    <t>Zm00001d015901</t>
  </si>
  <si>
    <t>GRMZM2G109291</t>
  </si>
  <si>
    <t>Zm00001d015899</t>
  </si>
  <si>
    <t>GRMZM2G124573</t>
  </si>
  <si>
    <t>Zm00001d015895</t>
  </si>
  <si>
    <t>GRMZM2G029258</t>
  </si>
  <si>
    <t>Zm00001d015893</t>
  </si>
  <si>
    <t>GRMZM5G816031</t>
  </si>
  <si>
    <t>Zm00001d015891</t>
  </si>
  <si>
    <t>GRMZM2G052880</t>
  </si>
  <si>
    <t>Zm00001d015890</t>
  </si>
  <si>
    <t>GRMZM2G041247</t>
  </si>
  <si>
    <t>GRMZM2G457231</t>
  </si>
  <si>
    <t>Zm00001d015887</t>
  </si>
  <si>
    <t>GRMZM2G038126</t>
  </si>
  <si>
    <t>Zm00001d015886</t>
  </si>
  <si>
    <t>GRMZM2G435438</t>
  </si>
  <si>
    <t>Zm00001d015885</t>
  </si>
  <si>
    <t>GRMZM2G024024</t>
  </si>
  <si>
    <t>Zm00001d015884</t>
  </si>
  <si>
    <t>AC234148.1_FG001</t>
  </si>
  <si>
    <t>Zm00001d015880</t>
  </si>
  <si>
    <t>AC212351.4_FG001</t>
  </si>
  <si>
    <t>GRMZM2G039329</t>
  </si>
  <si>
    <t>Zm00001d015872</t>
  </si>
  <si>
    <t>GRMZM2G340076</t>
  </si>
  <si>
    <t>GRMZM2G039463</t>
  </si>
  <si>
    <t>Zm00001d015870</t>
  </si>
  <si>
    <t>GRMZM2G323553</t>
  </si>
  <si>
    <t>Zm00001d015868</t>
  </si>
  <si>
    <t>GRMZM2G082504</t>
  </si>
  <si>
    <t>Zm00001d015867</t>
  </si>
  <si>
    <t>GRMZM2G326545</t>
  </si>
  <si>
    <t>Zm00001d015865</t>
  </si>
  <si>
    <t>GRMZM2G418982</t>
  </si>
  <si>
    <t>Zm00001d015866</t>
  </si>
  <si>
    <t>GRMZM2G009913</t>
  </si>
  <si>
    <t>Zm00001d015863</t>
  </si>
  <si>
    <t>GRMZM2G309759</t>
  </si>
  <si>
    <t>Zm00001d015862</t>
  </si>
  <si>
    <t>GRMZM2G090480</t>
  </si>
  <si>
    <t>Zm00001d015861</t>
  </si>
  <si>
    <t>GRMZM2G390385</t>
  </si>
  <si>
    <t>Zm00001d015860</t>
  </si>
  <si>
    <t>GRMZM2G063851</t>
  </si>
  <si>
    <t>Zm00001d015856</t>
  </si>
  <si>
    <t>GRMZM2G306771</t>
  </si>
  <si>
    <t>Zm00001d015853</t>
  </si>
  <si>
    <t>GRMZM2G009479</t>
  </si>
  <si>
    <t>Zm00001d015852</t>
  </si>
  <si>
    <t>GRMZM2G145376</t>
  </si>
  <si>
    <t>Zm00001d015851</t>
  </si>
  <si>
    <t>AC210949.4_FG003</t>
  </si>
  <si>
    <t>Zm00001d015848</t>
  </si>
  <si>
    <t>GRMZM2G331374</t>
  </si>
  <si>
    <t>Zm00001d015844</t>
  </si>
  <si>
    <t>GRMZM2G029979</t>
  </si>
  <si>
    <t>Zm00001d015846</t>
  </si>
  <si>
    <t>GRMZM2G105331</t>
  </si>
  <si>
    <t>GRMZM2G087719</t>
  </si>
  <si>
    <t>Zm00001d015842</t>
  </si>
  <si>
    <t>GRMZM2G129987</t>
  </si>
  <si>
    <t>Zm00001d015839</t>
  </si>
  <si>
    <t>GRMZM2G130064</t>
  </si>
  <si>
    <t>Zm00001d015837</t>
  </si>
  <si>
    <t>GRMZM2G153635</t>
  </si>
  <si>
    <t>Zm00001d015833</t>
  </si>
  <si>
    <t>GRMZM2G701784</t>
  </si>
  <si>
    <t>Zm00001d015830</t>
  </si>
  <si>
    <t>GRMZM2G029951</t>
  </si>
  <si>
    <t>Zm00001d015829</t>
  </si>
  <si>
    <t>GRMZM2G374375</t>
  </si>
  <si>
    <t>Zm00001d015825</t>
  </si>
  <si>
    <t>GRMZM2G451806</t>
  </si>
  <si>
    <t>Zm00001d015822</t>
  </si>
  <si>
    <t>GRMZM2G151755</t>
  </si>
  <si>
    <t>Zm00001d015821</t>
  </si>
  <si>
    <t>GRMZM2G180903</t>
  </si>
  <si>
    <t>Zm00001d015817</t>
  </si>
  <si>
    <t>GRMZM2G007757</t>
  </si>
  <si>
    <t>Zm00001d015816</t>
  </si>
  <si>
    <t>GRMZM2G143433</t>
  </si>
  <si>
    <t>Zm00001d015815</t>
  </si>
  <si>
    <t>GRMZM2G081642</t>
  </si>
  <si>
    <t>Zm00001d015811</t>
  </si>
  <si>
    <t>GRMZM2G142693</t>
  </si>
  <si>
    <t>Zm00001d000256</t>
  </si>
  <si>
    <t>AC194937.3_FG004</t>
  </si>
  <si>
    <t>Zm00001d015806</t>
  </si>
  <si>
    <t>GRMZM2G113579</t>
  </si>
  <si>
    <t>Zm00001d015805</t>
  </si>
  <si>
    <t>GRMZM2G138349</t>
  </si>
  <si>
    <t>Zm00001d015804</t>
  </si>
  <si>
    <t>GRMZM2G107737</t>
  </si>
  <si>
    <t>Zm00001d015802</t>
  </si>
  <si>
    <t>GRMZM2G145242</t>
  </si>
  <si>
    <t>Zm00001d015798</t>
  </si>
  <si>
    <t>GRMZM2G569390</t>
  </si>
  <si>
    <t>Zm00001d015796</t>
  </si>
  <si>
    <t>GRMZM2G117700</t>
  </si>
  <si>
    <t>Zm00001d015795</t>
  </si>
  <si>
    <t>GRMZM2G382052</t>
  </si>
  <si>
    <t>Zm00001d053652</t>
  </si>
  <si>
    <t>GRMZM2G055826</t>
  </si>
  <si>
    <t>Zm00001d015791</t>
  </si>
  <si>
    <t>GRMZM2G470666</t>
  </si>
  <si>
    <t>Zm00001d015789</t>
  </si>
  <si>
    <t>GRMZM2G171604</t>
  </si>
  <si>
    <t>Zm00001d015788</t>
  </si>
  <si>
    <t>GRMZM2G117823</t>
  </si>
  <si>
    <t>Zm00001d015785</t>
  </si>
  <si>
    <t>GRMZM2G117872</t>
  </si>
  <si>
    <t>Zm00001d015783</t>
  </si>
  <si>
    <t>AC185265.3_FG003</t>
  </si>
  <si>
    <t>Zm00001d053314</t>
  </si>
  <si>
    <t>GRMZM2G406075</t>
  </si>
  <si>
    <t>Zm00001d053313</t>
  </si>
  <si>
    <t>GRMZM2G452633</t>
  </si>
  <si>
    <t>Zm00001d015780</t>
  </si>
  <si>
    <t>GRMZM2G069649</t>
  </si>
  <si>
    <t>Zm00001d015778</t>
  </si>
  <si>
    <t>GRMZM5G803365</t>
  </si>
  <si>
    <t>Zm00001d015777</t>
  </si>
  <si>
    <t>GRMZM2G497531</t>
  </si>
  <si>
    <t>Zm00001d015776</t>
  </si>
  <si>
    <t>GRMZM2G396169</t>
  </si>
  <si>
    <t>Zm00001d015773</t>
  </si>
  <si>
    <t>GRMZM2G070744</t>
  </si>
  <si>
    <t>Zm00001d015772</t>
  </si>
  <si>
    <t>GRMZM2G039016</t>
  </si>
  <si>
    <t>Zm00001d015770</t>
  </si>
  <si>
    <t>GRMZM2G453152</t>
  </si>
  <si>
    <t>Zm00001d015769</t>
  </si>
  <si>
    <t>GRMZM2G111987</t>
  </si>
  <si>
    <t>Zm00001d015767</t>
  </si>
  <si>
    <t>GRMZM2G132095</t>
  </si>
  <si>
    <t>GRMZM2G159155</t>
  </si>
  <si>
    <t>Zm00001d015765</t>
  </si>
  <si>
    <t>GRMZM5G877874</t>
  </si>
  <si>
    <t>GRMZM5G892723</t>
  </si>
  <si>
    <t>GRMZM2G085678</t>
  </si>
  <si>
    <t>Zm00001d015759</t>
  </si>
  <si>
    <t>GRMZM2G085587</t>
  </si>
  <si>
    <t>Zm00001d015758</t>
  </si>
  <si>
    <t>GRMZM2G020419</t>
  </si>
  <si>
    <t>Zm00001d015757</t>
  </si>
  <si>
    <t>GRMZM2G056661</t>
  </si>
  <si>
    <t>Zm00001d015754</t>
  </si>
  <si>
    <t>GRMZM2G305096</t>
  </si>
  <si>
    <t>Zm00001d015748</t>
  </si>
  <si>
    <t>GRMZM2G008647</t>
  </si>
  <si>
    <t>Zm00001d015747</t>
  </si>
  <si>
    <t>GRMZM2G144081</t>
  </si>
  <si>
    <t>Zm00001d015746</t>
  </si>
  <si>
    <t>GRMZM2G052011</t>
  </si>
  <si>
    <t>Zm00001d015744</t>
  </si>
  <si>
    <t>GRMZM2G137046</t>
  </si>
  <si>
    <t>Zm00001d015743</t>
  </si>
  <si>
    <t>GRMZM2G437758</t>
  </si>
  <si>
    <t>Zm00001d015742</t>
  </si>
  <si>
    <t>GRMZM2G147894</t>
  </si>
  <si>
    <t>Zm00001d015741</t>
  </si>
  <si>
    <t>GRMZM2G094353</t>
  </si>
  <si>
    <t>Zm00001d015737</t>
  </si>
  <si>
    <t>GRMZM2G394311</t>
  </si>
  <si>
    <t>Zm00001d015731</t>
  </si>
  <si>
    <t>GRMZM2G335019</t>
  </si>
  <si>
    <t>Zm00001d015730</t>
  </si>
  <si>
    <t>GRMZM2G006107</t>
  </si>
  <si>
    <t>Zm00001d015729</t>
  </si>
  <si>
    <t>GRMZM2G052821</t>
  </si>
  <si>
    <t>Zm00001d015724</t>
  </si>
  <si>
    <t>GRMZM2G045319</t>
  </si>
  <si>
    <t>Zm00001d015721</t>
  </si>
  <si>
    <t>GRMZM2G001889</t>
  </si>
  <si>
    <t>Zm00001d015720</t>
  </si>
  <si>
    <t>GRMZM5G877198</t>
  </si>
  <si>
    <t>Zm00001d015718</t>
  </si>
  <si>
    <t>AC212354.3_FG002</t>
  </si>
  <si>
    <t>Zm00001d015717</t>
  </si>
  <si>
    <t>GRMZM2G116411</t>
  </si>
  <si>
    <t>GRMZM2G012904</t>
  </si>
  <si>
    <t>Zm00001d015715</t>
  </si>
  <si>
    <t>GRMZM2G489579</t>
  </si>
  <si>
    <t>GRMZM2G005592</t>
  </si>
  <si>
    <t>Zm00001d015714</t>
  </si>
  <si>
    <t>GRMZM2G143786</t>
  </si>
  <si>
    <t>Zm00001d015706</t>
  </si>
  <si>
    <t>GRMZM2G015033</t>
  </si>
  <si>
    <t>Zm00001d015705</t>
  </si>
  <si>
    <t>GRMZM2G014577</t>
  </si>
  <si>
    <t>Zm00001d015703</t>
  </si>
  <si>
    <t>GRMZM2G344163</t>
  </si>
  <si>
    <t>Zm00001d015702</t>
  </si>
  <si>
    <t>GRMZM2G170577</t>
  </si>
  <si>
    <t>Zm00001d015700</t>
  </si>
  <si>
    <t>GRMZM2G102189</t>
  </si>
  <si>
    <t>Zm00001d015698</t>
  </si>
  <si>
    <t>AC205425.3_FG006</t>
  </si>
  <si>
    <t>Zm00001d015697</t>
  </si>
  <si>
    <t>GRMZM2G041878</t>
  </si>
  <si>
    <t>Zm00001d015693</t>
  </si>
  <si>
    <t>AC197355.3_FG001</t>
  </si>
  <si>
    <t>Zm00001d015686</t>
  </si>
  <si>
    <t>GRMZM2G135228</t>
  </si>
  <si>
    <t>GRMZM2G429781</t>
  </si>
  <si>
    <t>Zm00001d015675</t>
  </si>
  <si>
    <t>GRMZM2G426140</t>
  </si>
  <si>
    <t>Zm00001d015671</t>
  </si>
  <si>
    <t>GRMZM2G175425</t>
  </si>
  <si>
    <t>Zm00001d015670</t>
  </si>
  <si>
    <t>GRMZM2G000411</t>
  </si>
  <si>
    <t>Zm00001d015669</t>
  </si>
  <si>
    <t>GRMZM2G080083</t>
  </si>
  <si>
    <t>Zm00001d015665</t>
  </si>
  <si>
    <t>GRMZM2G080111</t>
  </si>
  <si>
    <t>Zm00001d015664</t>
  </si>
  <si>
    <t>GRMZM2G080129</t>
  </si>
  <si>
    <t>Zm00001d015662</t>
  </si>
  <si>
    <t>GRMZM2G379490</t>
  </si>
  <si>
    <t>Zm00001d015661</t>
  </si>
  <si>
    <t>GRMZM2G332562</t>
  </si>
  <si>
    <t>Zm00001d015658</t>
  </si>
  <si>
    <t>GRMZM2G139650</t>
  </si>
  <si>
    <t>Zm00001d015657</t>
  </si>
  <si>
    <t>GRMZM2G112429</t>
  </si>
  <si>
    <t>Zm00001d015656</t>
  </si>
  <si>
    <t>GRMZM2G065781</t>
  </si>
  <si>
    <t>Zm00001d015654</t>
  </si>
  <si>
    <t>GRMZM5G849107</t>
  </si>
  <si>
    <t>Zm00001d015651</t>
  </si>
  <si>
    <t>GRMZM2G103070</t>
  </si>
  <si>
    <t>Zm00001d015649</t>
  </si>
  <si>
    <t>GRMZM2G079050</t>
  </si>
  <si>
    <t>Zm00001d015644</t>
  </si>
  <si>
    <t>GRMZM2G079653</t>
  </si>
  <si>
    <t>Zm00001d015639</t>
  </si>
  <si>
    <t>GRMZM2G086587</t>
  </si>
  <si>
    <t>Zm00001d015638</t>
  </si>
  <si>
    <t>GRMZM2G103937</t>
  </si>
  <si>
    <t>Zm00001d015637</t>
  </si>
  <si>
    <t>GRMZM2G137507</t>
  </si>
  <si>
    <t>Zm00001d015636</t>
  </si>
  <si>
    <t>GRMZM2G071626</t>
  </si>
  <si>
    <t>Zm00001d015635</t>
  </si>
  <si>
    <t>GRMZM2G300672</t>
  </si>
  <si>
    <t>Zm00001d015634</t>
  </si>
  <si>
    <t>GRMZM2G076263</t>
  </si>
  <si>
    <t>Zm00001d015628</t>
  </si>
  <si>
    <t>GRMZM2G377553</t>
  </si>
  <si>
    <t>Zm00001d015627</t>
  </si>
  <si>
    <t>GRMZM2G417945</t>
  </si>
  <si>
    <t>Zm00001d015623</t>
  </si>
  <si>
    <t>GRMZM5G844562</t>
  </si>
  <si>
    <t>Zm00001d015618</t>
  </si>
  <si>
    <t>GRMZM5G815077</t>
  </si>
  <si>
    <t>Zm00001d015616</t>
  </si>
  <si>
    <t>GRMZM2G145444</t>
  </si>
  <si>
    <t>Zm00001d015614</t>
  </si>
  <si>
    <t>GRMZM2G145500</t>
  </si>
  <si>
    <t>Zm00001d015613</t>
  </si>
  <si>
    <t>GRMZM2G092988</t>
  </si>
  <si>
    <t>Zm00001d015612</t>
  </si>
  <si>
    <t>GRMZM2G158736</t>
  </si>
  <si>
    <t>Zm00001d015611</t>
  </si>
  <si>
    <t>GRMZM2G038001</t>
  </si>
  <si>
    <t>Zm00001d015609</t>
  </si>
  <si>
    <t>GRMZM2G134468</t>
  </si>
  <si>
    <t>Zm00001d015606</t>
  </si>
  <si>
    <t>GRMZM2G134439</t>
  </si>
  <si>
    <t>Zm00001d015605</t>
  </si>
  <si>
    <t>GRMZM2G134393</t>
  </si>
  <si>
    <t>Zm00001d015603</t>
  </si>
  <si>
    <t>GRMZM2G018962</t>
  </si>
  <si>
    <t>Zm00001d015600</t>
  </si>
  <si>
    <t>GRMZM2G132358</t>
  </si>
  <si>
    <t>Zm00001d015599</t>
  </si>
  <si>
    <t>GRMZM2G431291</t>
  </si>
  <si>
    <t>Zm00001d015595</t>
  </si>
  <si>
    <t>GRMZM2G401463</t>
  </si>
  <si>
    <t>Zm00001d015592</t>
  </si>
  <si>
    <t>GRMZM2G701730</t>
  </si>
  <si>
    <t>GRMZM2G397402</t>
  </si>
  <si>
    <t>Zm00001d015589</t>
  </si>
  <si>
    <t>AC194591.2_FG005</t>
  </si>
  <si>
    <t>Zm00001d015588</t>
  </si>
  <si>
    <t>GRMZM2G119921</t>
  </si>
  <si>
    <t>Zm00001d015585</t>
  </si>
  <si>
    <t>GRMZM2G119890</t>
  </si>
  <si>
    <t>Zm00001d015586</t>
  </si>
  <si>
    <t>GRMZM2G118939</t>
  </si>
  <si>
    <t>Zm00001d015581</t>
  </si>
  <si>
    <t>GRMZM2G012865</t>
  </si>
  <si>
    <t>Zm00001d015579</t>
  </si>
  <si>
    <t>GRMZM2G148052</t>
  </si>
  <si>
    <t>Zm00001d015578</t>
  </si>
  <si>
    <t>AC214244.4_FG003</t>
  </si>
  <si>
    <t>Zm00001d015572</t>
  </si>
  <si>
    <t>GRMZM2G462639</t>
  </si>
  <si>
    <t>Zm00001d015571</t>
  </si>
  <si>
    <t>GRMZM2G462613</t>
  </si>
  <si>
    <t>Zm00001d015570</t>
  </si>
  <si>
    <t>GRMZM2G069095</t>
  </si>
  <si>
    <t>Zm00001d015569</t>
  </si>
  <si>
    <t>GRMZM2G069316</t>
  </si>
  <si>
    <t>Zm00001d015568</t>
  </si>
  <si>
    <t>GRMZM2G041561</t>
  </si>
  <si>
    <t>Zm00001d015566</t>
  </si>
  <si>
    <t>GRMZM2G070295</t>
  </si>
  <si>
    <t>Zm00001d015560</t>
  </si>
  <si>
    <t>GRMZM2G109805</t>
  </si>
  <si>
    <t>Zm00001d015559</t>
  </si>
  <si>
    <t>GRMZM2G409927</t>
  </si>
  <si>
    <t>Zm00001d015558</t>
  </si>
  <si>
    <t>GRMZM2G409934</t>
  </si>
  <si>
    <t>Zm00001d015557</t>
  </si>
  <si>
    <t>GRMZM2G109914</t>
  </si>
  <si>
    <t>Zm00001d015556</t>
  </si>
  <si>
    <t>GRMZM2G015200</t>
  </si>
  <si>
    <t>Zm00001d015553</t>
  </si>
  <si>
    <t>GRMZM2G370332</t>
  </si>
  <si>
    <t>Zm00001d015549</t>
  </si>
  <si>
    <t>GRMZM2G070873</t>
  </si>
  <si>
    <t>Zm00001d015550</t>
  </si>
  <si>
    <t>GRMZM2G057057</t>
  </si>
  <si>
    <t>Zm00001d015546</t>
  </si>
  <si>
    <t>AC206700.3_FG003</t>
  </si>
  <si>
    <t>Zm00001d015532</t>
  </si>
  <si>
    <t>GRMZM2G037308</t>
  </si>
  <si>
    <t>Zm00001d015527</t>
  </si>
  <si>
    <t>GRMZM2G117544</t>
  </si>
  <si>
    <t>Zm00001d015526</t>
  </si>
  <si>
    <t>GRMZM2G417574</t>
  </si>
  <si>
    <t>Zm00001d015525</t>
  </si>
  <si>
    <t>GRMZM2G060485</t>
  </si>
  <si>
    <t>Zm00001d015521</t>
  </si>
  <si>
    <t>GRMZM2G060561</t>
  </si>
  <si>
    <t>Zm00001d015520</t>
  </si>
  <si>
    <t>GRMZM2G070015</t>
  </si>
  <si>
    <t>Zm00001d015519</t>
  </si>
  <si>
    <t>GRMZM2G075845</t>
  </si>
  <si>
    <t>Zm00001d015517</t>
  </si>
  <si>
    <t>GRMZM2G120320</t>
  </si>
  <si>
    <t>Zm00001d015515</t>
  </si>
  <si>
    <t>GRMZM2G057328</t>
  </si>
  <si>
    <t>Zm00001d015513</t>
  </si>
  <si>
    <t>GRMZM2G179454</t>
  </si>
  <si>
    <t>Zm00001d015509</t>
  </si>
  <si>
    <t>GRMZM2G479325</t>
  </si>
  <si>
    <t>Zm00001d015508</t>
  </si>
  <si>
    <t>GRMZM2G059363</t>
  </si>
  <si>
    <t>Zm00001d015505</t>
  </si>
  <si>
    <t>GRMZM2G360455</t>
  </si>
  <si>
    <t>Zm00001d015504</t>
  </si>
  <si>
    <t>GRMZM2G174785</t>
  </si>
  <si>
    <t>Zm00001d015499</t>
  </si>
  <si>
    <t>GRMZM2G364988</t>
  </si>
  <si>
    <t>Zm00001d015497</t>
  </si>
  <si>
    <t>GRMZM2G521353</t>
  </si>
  <si>
    <t>Zm00001d015496</t>
  </si>
  <si>
    <t>GRMZM5G832138</t>
  </si>
  <si>
    <t>Zm00001d015495</t>
  </si>
  <si>
    <t>GRMZM2G133308</t>
  </si>
  <si>
    <t>GRMZM2G119571</t>
  </si>
  <si>
    <t>Zm00001d015493</t>
  </si>
  <si>
    <t>GRMZM2G363982</t>
  </si>
  <si>
    <t>Zm00001d015491</t>
  </si>
  <si>
    <t>GRMZM2G701711</t>
  </si>
  <si>
    <t>Zm00001d015486</t>
  </si>
  <si>
    <t>GRMZM2G472945</t>
  </si>
  <si>
    <t>Zm00001d015485</t>
  </si>
  <si>
    <t>GRMZM2G081144</t>
  </si>
  <si>
    <t>Zm00001d015484</t>
  </si>
  <si>
    <t>GRMZM2G046155</t>
  </si>
  <si>
    <t>Zm00001d015482</t>
  </si>
  <si>
    <t>GRMZM2G469061</t>
  </si>
  <si>
    <t>Zm00001d015481</t>
  </si>
  <si>
    <t>GRMZM2G083526</t>
  </si>
  <si>
    <t>Zm00001d015477</t>
  </si>
  <si>
    <t>GRMZM2G420012</t>
  </si>
  <si>
    <t>Zm00001d015475</t>
  </si>
  <si>
    <t>GRMZM2G012734</t>
  </si>
  <si>
    <t>GRMZM2G131638</t>
  </si>
  <si>
    <t>Zm00001d015474</t>
  </si>
  <si>
    <t>GRMZM2G431703</t>
  </si>
  <si>
    <t>Zm00001d015473</t>
  </si>
  <si>
    <t>GRMZM2G449257</t>
  </si>
  <si>
    <t>Zm00001d015470</t>
  </si>
  <si>
    <t>AC210848.3_FG004</t>
  </si>
  <si>
    <t>Zm00001d015469</t>
  </si>
  <si>
    <t>GRMZM2G148772</t>
  </si>
  <si>
    <t>Zm00001d015468</t>
  </si>
  <si>
    <t>GRMZM2G144476</t>
  </si>
  <si>
    <t>GRMZM2G451882</t>
  </si>
  <si>
    <t>Zm00001d015464</t>
  </si>
  <si>
    <t>GRMZM2G150864</t>
  </si>
  <si>
    <t>Zm00001d015463</t>
  </si>
  <si>
    <t>GRMZM2G058252</t>
  </si>
  <si>
    <t>Zm00001d015460</t>
  </si>
  <si>
    <t>GRMZM2G134528</t>
  </si>
  <si>
    <t>Zm00001d015461</t>
  </si>
  <si>
    <t>GRMZM2G075333</t>
  </si>
  <si>
    <t>Zm00001d015459</t>
  </si>
  <si>
    <t>GRMZM2G417525</t>
  </si>
  <si>
    <t>Zm00001d015457</t>
  </si>
  <si>
    <t>GRMZM2G352830</t>
  </si>
  <si>
    <t>Zm00001d015454</t>
  </si>
  <si>
    <t>GRMZM2G111136</t>
  </si>
  <si>
    <t>Zm00001d015451</t>
  </si>
  <si>
    <t>GRMZM2G109818</t>
  </si>
  <si>
    <t>Zm00001d015450</t>
  </si>
  <si>
    <t>GRMZM2G136599</t>
  </si>
  <si>
    <t>Zm00001d015449</t>
  </si>
  <si>
    <t>AC195957.3_FG003</t>
  </si>
  <si>
    <t>Zm00001d015448</t>
  </si>
  <si>
    <t>GRMZM2G346693</t>
  </si>
  <si>
    <t>Zm00001d015445</t>
  </si>
  <si>
    <t>GRMZM2G115280</t>
  </si>
  <si>
    <t>Zm00001d015446</t>
  </si>
  <si>
    <t>GRMZM5G892495</t>
  </si>
  <si>
    <t>GRMZM5G893864</t>
  </si>
  <si>
    <t>GRMZM2G536238</t>
  </si>
  <si>
    <t>Zm00001d015442</t>
  </si>
  <si>
    <t>GRMZM2G027516</t>
  </si>
  <si>
    <t>Zm00001d015440</t>
  </si>
  <si>
    <t>AC212467.3_FG001</t>
  </si>
  <si>
    <t>Zm00001d015437</t>
  </si>
  <si>
    <t>GRMZM2G335638</t>
  </si>
  <si>
    <t>Zm00001d015435</t>
  </si>
  <si>
    <t>GRMZM2G146614</t>
  </si>
  <si>
    <t>Zm00001d015434</t>
  </si>
  <si>
    <t>GRMZM2G086032</t>
  </si>
  <si>
    <t>Zm00001d015433</t>
  </si>
  <si>
    <t>GRMZM2G138527</t>
  </si>
  <si>
    <t>Zm00001d015431</t>
  </si>
  <si>
    <t>GRMZM2G138516</t>
  </si>
  <si>
    <t>Zm00001d015430</t>
  </si>
  <si>
    <t>GRMZM2G138505</t>
  </si>
  <si>
    <t>Zm00001d015429</t>
  </si>
  <si>
    <t>GRMZM2G128877</t>
  </si>
  <si>
    <t>Zm00001d015426</t>
  </si>
  <si>
    <t>GRMZM2G560482</t>
  </si>
  <si>
    <t>Zm00001d015425</t>
  </si>
  <si>
    <t>GRMZM2G098857</t>
  </si>
  <si>
    <t>Zm00001d015423</t>
  </si>
  <si>
    <t>GRMZM2G098904</t>
  </si>
  <si>
    <t>Zm00001d015421</t>
  </si>
  <si>
    <t>GRMZM2G022181</t>
  </si>
  <si>
    <t>Zm00001d015420</t>
  </si>
  <si>
    <t>GRMZM2G147614</t>
  </si>
  <si>
    <t>Zm00001d015415</t>
  </si>
  <si>
    <t>GRMZM2G447989</t>
  </si>
  <si>
    <t>Zm00001d015414</t>
  </si>
  <si>
    <t>GRMZM2G334722</t>
  </si>
  <si>
    <t>Zm00001d015412</t>
  </si>
  <si>
    <t>GRMZM2G558912</t>
  </si>
  <si>
    <t>Zm00001d015411</t>
  </si>
  <si>
    <t>GRMZM2G126827</t>
  </si>
  <si>
    <t>GRMZM2G052544</t>
  </si>
  <si>
    <t>Zm00001d015407</t>
  </si>
  <si>
    <t>GRMZM2G128114</t>
  </si>
  <si>
    <t>Zm00001d015405</t>
  </si>
  <si>
    <t>GRMZM2G180211</t>
  </si>
  <si>
    <t>Zm00001d015401</t>
  </si>
  <si>
    <t>GRMZM2G180218</t>
  </si>
  <si>
    <t>Zm00001d015400</t>
  </si>
  <si>
    <t>GRMZM2G082683</t>
  </si>
  <si>
    <t>GRMZM2G085926</t>
  </si>
  <si>
    <t>Zm00001d015399</t>
  </si>
  <si>
    <t>GRMZM2G086243</t>
  </si>
  <si>
    <t>Zm00001d015398</t>
  </si>
  <si>
    <t>AC207043.3_FG002</t>
  </si>
  <si>
    <t>Zm00001d015397</t>
  </si>
  <si>
    <t>AC207043.3_FG004</t>
  </si>
  <si>
    <t>Zm00001d015396</t>
  </si>
  <si>
    <t>GRMZM2G059124</t>
  </si>
  <si>
    <t>Zm00001d015395</t>
  </si>
  <si>
    <t>GRMZM2G017882</t>
  </si>
  <si>
    <t>Zm00001d015394</t>
  </si>
  <si>
    <t>GRMZM2G063452</t>
  </si>
  <si>
    <t>GRMZM2G060857</t>
  </si>
  <si>
    <t>Zm00001d015389</t>
  </si>
  <si>
    <t>GRMZM2G134244</t>
  </si>
  <si>
    <t>Zm00001d015387</t>
  </si>
  <si>
    <t>GRMZM2G433908</t>
  </si>
  <si>
    <t>Zm00001d015386</t>
  </si>
  <si>
    <t>GRMZM2G092311</t>
  </si>
  <si>
    <t>Zm00001d015385</t>
  </si>
  <si>
    <t>GRMZM2G104632</t>
  </si>
  <si>
    <t>Zm00001d015383</t>
  </si>
  <si>
    <t>GRMZM2G303241</t>
  </si>
  <si>
    <t>Zm00001d015382</t>
  </si>
  <si>
    <t>GRMZM2G130382</t>
  </si>
  <si>
    <t>Zm00001d015381</t>
  </si>
  <si>
    <t>GRMZM2G010754</t>
  </si>
  <si>
    <t>GRMZM2G010321</t>
  </si>
  <si>
    <t>Zm00001d015378</t>
  </si>
  <si>
    <t>GRMZM2G007372</t>
  </si>
  <si>
    <t>Zm00001d015377</t>
  </si>
  <si>
    <t>GRMZM2G382914</t>
  </si>
  <si>
    <t>Zm00001d015376</t>
  </si>
  <si>
    <t>GRMZM2G427468</t>
  </si>
  <si>
    <t>Zm00001d015375</t>
  </si>
  <si>
    <t>GRMZM2G128012</t>
  </si>
  <si>
    <t>Zm00001d015374</t>
  </si>
  <si>
    <t>AC208217.3_FG001</t>
  </si>
  <si>
    <t>Zm00001d015372</t>
  </si>
  <si>
    <t>GRMZM2G107026</t>
  </si>
  <si>
    <t>Zm00001d015368</t>
  </si>
  <si>
    <t>GRMZM2G005998</t>
  </si>
  <si>
    <t>Zm00001d015367</t>
  </si>
  <si>
    <t>GRMZM2G026117</t>
  </si>
  <si>
    <t>Zm00001d015366</t>
  </si>
  <si>
    <t>GRMZM2G074634</t>
  </si>
  <si>
    <t>Zm00001d015364</t>
  </si>
  <si>
    <t>GRMZM2G017802</t>
  </si>
  <si>
    <t>Zm00001d015363</t>
  </si>
  <si>
    <t>GRMZM2G017741</t>
  </si>
  <si>
    <t>Zm00001d015362</t>
  </si>
  <si>
    <t>GRMZM2G322129</t>
  </si>
  <si>
    <t>Zm00001d015361</t>
  </si>
  <si>
    <t>GRMZM2G449843</t>
  </si>
  <si>
    <t>Zm00001d015360</t>
  </si>
  <si>
    <t>GRMZM2G088235</t>
  </si>
  <si>
    <t>Zm00001d015355</t>
  </si>
  <si>
    <t>GRMZM2G088396</t>
  </si>
  <si>
    <t>Zm00001d015356</t>
  </si>
  <si>
    <t>GRMZM2G050080</t>
  </si>
  <si>
    <t>Zm00001d015354</t>
  </si>
  <si>
    <t>GRMZM5G894416</t>
  </si>
  <si>
    <t>Zm00001d031748</t>
  </si>
  <si>
    <t>AC234515.1_FG002</t>
  </si>
  <si>
    <t>Zm00001d015349</t>
  </si>
  <si>
    <t>AC234515.1_FG003</t>
  </si>
  <si>
    <t>Zm00001d015348</t>
  </si>
  <si>
    <t>GRMZM2G387127</t>
  </si>
  <si>
    <t>Zm00001d015347</t>
  </si>
  <si>
    <t>GRMZM2G087495</t>
  </si>
  <si>
    <t>Zm00001d015346</t>
  </si>
  <si>
    <t>GRMZM2G032280</t>
  </si>
  <si>
    <t>Zm00001d015344</t>
  </si>
  <si>
    <t>GRMZM2G087267</t>
  </si>
  <si>
    <t>Zm00001d015342</t>
  </si>
  <si>
    <t>AC197265.3_FG005</t>
  </si>
  <si>
    <t>Zm00001d015341</t>
  </si>
  <si>
    <t>GRMZM2G459142</t>
  </si>
  <si>
    <t>Zm00001d015339</t>
  </si>
  <si>
    <t>GRMZM2G158520</t>
  </si>
  <si>
    <t>Zm00001d015338</t>
  </si>
  <si>
    <t>GRMZM2G390350</t>
  </si>
  <si>
    <t>Zm00001d015334</t>
  </si>
  <si>
    <t>GRMZM5G844909</t>
  </si>
  <si>
    <t>Zm00001d015332</t>
  </si>
  <si>
    <t>GRMZM2G167578</t>
  </si>
  <si>
    <t>Zm00001d015331</t>
  </si>
  <si>
    <t>GRMZM2G443332</t>
  </si>
  <si>
    <t>Zm00001d015330</t>
  </si>
  <si>
    <t>GRMZM2G006144</t>
  </si>
  <si>
    <t>Zm00001d015329</t>
  </si>
  <si>
    <t>GRMZM2G005562</t>
  </si>
  <si>
    <t>Zm00001d015328</t>
  </si>
  <si>
    <t>GRMZM2G409726</t>
  </si>
  <si>
    <t>Zm00001d015327</t>
  </si>
  <si>
    <t>GRMZM2G111201</t>
  </si>
  <si>
    <t>Zm00001d015326</t>
  </si>
  <si>
    <t>GRMZM2G409658</t>
  </si>
  <si>
    <t>Zm00001d015325</t>
  </si>
  <si>
    <t>GRMZM5G867030</t>
  </si>
  <si>
    <t>Zm00001d015319</t>
  </si>
  <si>
    <t>GRMZM5G868120</t>
  </si>
  <si>
    <t>Zm00001d015315</t>
  </si>
  <si>
    <t>GRMZM2G024882</t>
  </si>
  <si>
    <t>Zm00001d015314</t>
  </si>
  <si>
    <t>GRMZM5G812923</t>
  </si>
  <si>
    <t>Zm00001d015313</t>
  </si>
  <si>
    <t>GRMZM5G823733</t>
  </si>
  <si>
    <t>Zm00001d015312</t>
  </si>
  <si>
    <t>AC199577.4_FG004</t>
  </si>
  <si>
    <t>Zm00001d015311</t>
  </si>
  <si>
    <t>GRMZM5G897067</t>
  </si>
  <si>
    <t>Zm00001d015310</t>
  </si>
  <si>
    <t>GRMZM5G817948</t>
  </si>
  <si>
    <t>Zm00001d015309</t>
  </si>
  <si>
    <t>GRMZM2G085469</t>
  </si>
  <si>
    <t>Zm00001d015308</t>
  </si>
  <si>
    <t>GRMZM2G085513</t>
  </si>
  <si>
    <t>Zm00001d015307</t>
  </si>
  <si>
    <t>GRMZM2G011888</t>
  </si>
  <si>
    <t>Zm00001d015306</t>
  </si>
  <si>
    <t>GRMZM2G088880</t>
  </si>
  <si>
    <t>Zm00001d015301</t>
  </si>
  <si>
    <t>GRMZM5G887054</t>
  </si>
  <si>
    <t>Zm00001d015300</t>
  </si>
  <si>
    <t>GRMZM2G104425</t>
  </si>
  <si>
    <t>Zm00001d015298</t>
  </si>
  <si>
    <t>GRMZM2G400197</t>
  </si>
  <si>
    <t>Zm00001d015294</t>
  </si>
  <si>
    <t>GRMZM2G165945</t>
  </si>
  <si>
    <t>Zm00001d015297</t>
  </si>
  <si>
    <t>GRMZM2G425774</t>
  </si>
  <si>
    <t>Zm00001d015293</t>
  </si>
  <si>
    <t>GRMZM2G482256</t>
  </si>
  <si>
    <t>Zm00001d015292</t>
  </si>
  <si>
    <t>GRMZM2G093490</t>
  </si>
  <si>
    <t>Zm00001d015291</t>
  </si>
  <si>
    <t>GRMZM2G147800</t>
  </si>
  <si>
    <t>Zm00001d015290</t>
  </si>
  <si>
    <t>GRMZM2G392320</t>
  </si>
  <si>
    <t>Zm00001d015289</t>
  </si>
  <si>
    <t>AC233959.1_FG006</t>
  </si>
  <si>
    <t>Zm00001d015284</t>
  </si>
  <si>
    <t>AC233959.1_FG003</t>
  </si>
  <si>
    <t>Zm00001d015282</t>
  </si>
  <si>
    <t>GRMZM5G829894</t>
  </si>
  <si>
    <t>Zm00001d015279</t>
  </si>
  <si>
    <t>GRMZM5G852229</t>
  </si>
  <si>
    <t>Zm00001d015270</t>
  </si>
  <si>
    <t>GRMZM2G024612</t>
  </si>
  <si>
    <t>Zm00001d015272</t>
  </si>
  <si>
    <t>GRMZM2G031850</t>
  </si>
  <si>
    <t>Zm00001d015274</t>
  </si>
  <si>
    <t>GRMZM2G067350</t>
  </si>
  <si>
    <t>Zm00001d015275</t>
  </si>
  <si>
    <t>GRMZM2G367431</t>
  </si>
  <si>
    <t>Zm00001d015276</t>
  </si>
  <si>
    <t>GRMZM2G067313</t>
  </si>
  <si>
    <t>Zm00001d015277</t>
  </si>
  <si>
    <t>GRMZM2G353478</t>
  </si>
  <si>
    <t>GRMZM2G062914</t>
  </si>
  <si>
    <t>Zm00001d015269</t>
  </si>
  <si>
    <t>GRMZM2G062885</t>
  </si>
  <si>
    <t>Zm00001d015268</t>
  </si>
  <si>
    <t>GRMZM2G033138</t>
  </si>
  <si>
    <t>Zm00001d015265</t>
  </si>
  <si>
    <t>GRMZM2G472708</t>
  </si>
  <si>
    <t>Zm00001d015262</t>
  </si>
  <si>
    <t>GRMZM2G063942</t>
  </si>
  <si>
    <t>Zm00001d015260</t>
  </si>
  <si>
    <t>GRMZM5G816609</t>
  </si>
  <si>
    <t>Zm00001d015259</t>
  </si>
  <si>
    <t>GRMZM2G314233</t>
  </si>
  <si>
    <t>GRMZM2G369396</t>
  </si>
  <si>
    <t>AC193606.2_FG005</t>
  </si>
  <si>
    <t>Zm00001d015255</t>
  </si>
  <si>
    <t>GRMZM2G332749</t>
  </si>
  <si>
    <t>Zm00001d015254</t>
  </si>
  <si>
    <t>AC193606.2_FG001</t>
  </si>
  <si>
    <t>Zm00001d015253</t>
  </si>
  <si>
    <t>AC212103.3_FG002</t>
  </si>
  <si>
    <t>Zm00001d015252</t>
  </si>
  <si>
    <t>GRMZM6G711429</t>
  </si>
  <si>
    <t>Zm00001d015251</t>
  </si>
  <si>
    <t>GRMZM2G018686</t>
  </si>
  <si>
    <t>GRMZM2G133048</t>
  </si>
  <si>
    <t>Zm00001d015249</t>
  </si>
  <si>
    <t>AC197118.3_FG005</t>
  </si>
  <si>
    <t>Zm00001d015247</t>
  </si>
  <si>
    <t>GRMZM2G410393</t>
  </si>
  <si>
    <t>Zm00001d015248</t>
  </si>
  <si>
    <t>GRMZM2G410357</t>
  </si>
  <si>
    <t>Zm00001d015246</t>
  </si>
  <si>
    <t>GRMZM2G167741</t>
  </si>
  <si>
    <t>Zm00001d015245</t>
  </si>
  <si>
    <t>GRMZM2G322493</t>
  </si>
  <si>
    <t>GRMZM2G102845</t>
  </si>
  <si>
    <t>Zm00001d015243</t>
  </si>
  <si>
    <t>GRMZM2G102912</t>
  </si>
  <si>
    <t>Zm00001d015242</t>
  </si>
  <si>
    <t>GRMZM2G006937</t>
  </si>
  <si>
    <t>Zm00001d015239</t>
  </si>
  <si>
    <t>GRMZM2G023798</t>
  </si>
  <si>
    <t>Zm00001d015234</t>
  </si>
  <si>
    <t>GRMZM2G097275</t>
  </si>
  <si>
    <t>Zm00001d015233</t>
  </si>
  <si>
    <t>GRMZM2G097207</t>
  </si>
  <si>
    <t>Zm00001d015231</t>
  </si>
  <si>
    <t>GRMZM2G011456</t>
  </si>
  <si>
    <t>Zm00001d015229</t>
  </si>
  <si>
    <t>GRMZM2G010944</t>
  </si>
  <si>
    <t>Zm00001d015227</t>
  </si>
  <si>
    <t>GRMZM2G010920</t>
  </si>
  <si>
    <t>Zm00001d015226</t>
  </si>
  <si>
    <t>GRMZM2G010779</t>
  </si>
  <si>
    <t>Zm00001d015225</t>
  </si>
  <si>
    <t>GRMZM2G010731</t>
  </si>
  <si>
    <t>Zm00001d015224</t>
  </si>
  <si>
    <t>GRMZM2G405947</t>
  </si>
  <si>
    <t>Zm00001d015220</t>
  </si>
  <si>
    <t>GRMZM2G428393</t>
  </si>
  <si>
    <t>Zm00001d015219</t>
  </si>
  <si>
    <t>GRMZM2G126772</t>
  </si>
  <si>
    <t>Zm00001d015217</t>
  </si>
  <si>
    <t>GRMZM2G303419</t>
  </si>
  <si>
    <t>Zm00001d015216</t>
  </si>
  <si>
    <t>GRMZM2G388420</t>
  </si>
  <si>
    <t>Zm00001d015215</t>
  </si>
  <si>
    <t>GRMZM5G805485</t>
  </si>
  <si>
    <t>Zm00001d015213</t>
  </si>
  <si>
    <t>GRMZM2G319573</t>
  </si>
  <si>
    <t>Zm00001d015212</t>
  </si>
  <si>
    <t>GRMZM2G015578</t>
  </si>
  <si>
    <t>Zm00001d015211</t>
  </si>
  <si>
    <t>GRMZM2G484344</t>
  </si>
  <si>
    <t>Zm00001d015210</t>
  </si>
  <si>
    <t>GRMZM2G139977</t>
  </si>
  <si>
    <t>Zm00001d015209</t>
  </si>
  <si>
    <t>GRMZM2G096972</t>
  </si>
  <si>
    <t>Zm00001d015208</t>
  </si>
  <si>
    <t>GRMZM2G109070</t>
  </si>
  <si>
    <t>Zm00001d015205</t>
  </si>
  <si>
    <t>GRMZM2G109165</t>
  </si>
  <si>
    <t>Zm00001d015204</t>
  </si>
  <si>
    <t>GRMZM2G109268</t>
  </si>
  <si>
    <t>Zm00001d015203</t>
  </si>
  <si>
    <t>GRMZM2G399858</t>
  </si>
  <si>
    <t>GRMZM2G398559</t>
  </si>
  <si>
    <t>Zm00001d015202</t>
  </si>
  <si>
    <t>GRMZM2G042278</t>
  </si>
  <si>
    <t>Zm00001d015201</t>
  </si>
  <si>
    <t>GRMZM2G042245</t>
  </si>
  <si>
    <t>Zm00001d015200</t>
  </si>
  <si>
    <t>GRMZM2G344001</t>
  </si>
  <si>
    <t>GRMZM2G354093</t>
  </si>
  <si>
    <t>Zm00001d015198</t>
  </si>
  <si>
    <t>GRMZM2G054833</t>
  </si>
  <si>
    <t>Zm00001d015197</t>
  </si>
  <si>
    <t>GRMZM2G054765</t>
  </si>
  <si>
    <t>Zm00001d015196</t>
  </si>
  <si>
    <t>GRMZM2G054706</t>
  </si>
  <si>
    <t>Zm00001d015195</t>
  </si>
  <si>
    <t>GRMZM2G054621</t>
  </si>
  <si>
    <t>Zm00001d015194</t>
  </si>
  <si>
    <t>GRMZM2G362198</t>
  </si>
  <si>
    <t>Zm00001d015189</t>
  </si>
  <si>
    <t>GRMZM2G062552</t>
  </si>
  <si>
    <t>Zm00001d015186</t>
  </si>
  <si>
    <t>GRMZM2G139714</t>
  </si>
  <si>
    <t>Zm00001d015184</t>
  </si>
  <si>
    <t>GRMZM2G139689</t>
  </si>
  <si>
    <t>Zm00001d015183</t>
  </si>
  <si>
    <t>AC192244.3_FG007</t>
  </si>
  <si>
    <t>Zm00001d015182</t>
  </si>
  <si>
    <t>GRMZM5G871910</t>
  </si>
  <si>
    <t>Zm00001d015181</t>
  </si>
  <si>
    <t>GRMZM6G869379</t>
  </si>
  <si>
    <t>Zm00001d015180</t>
  </si>
  <si>
    <t>GRMZM2G171349</t>
  </si>
  <si>
    <t>Zm00001d015175</t>
  </si>
  <si>
    <t>GRMZM2G171354</t>
  </si>
  <si>
    <t>Zm00001d015174</t>
  </si>
  <si>
    <t>GRMZM2G474519</t>
  </si>
  <si>
    <t>Zm00001d015173</t>
  </si>
  <si>
    <t>AC185130.2_FG004</t>
  </si>
  <si>
    <t>Zm00001d015172</t>
  </si>
  <si>
    <t>AC185130.2_FG005</t>
  </si>
  <si>
    <t>Zm00001d015171</t>
  </si>
  <si>
    <t>AC209177.3_FG001</t>
  </si>
  <si>
    <t>Zm00001d015169</t>
  </si>
  <si>
    <t>GRMZM2G019121</t>
  </si>
  <si>
    <t>Zm00001d015168</t>
  </si>
  <si>
    <t>GRMZM2G462118</t>
  </si>
  <si>
    <t>Zm00001d015164</t>
  </si>
  <si>
    <t>GRMZM2G067727</t>
  </si>
  <si>
    <t>Zm00001d015163</t>
  </si>
  <si>
    <t>GRMZM5G881460</t>
  </si>
  <si>
    <t>Zm00001d015161</t>
  </si>
  <si>
    <t>GRMZM2G009546</t>
  </si>
  <si>
    <t>GRMZM2G406165</t>
  </si>
  <si>
    <t>Zm00001d015156</t>
  </si>
  <si>
    <t>GRMZM2G570528</t>
  </si>
  <si>
    <t>GRMZM2G444748</t>
  </si>
  <si>
    <t>Zm00001d015153</t>
  </si>
  <si>
    <t>GRMZM2G072142</t>
  </si>
  <si>
    <t>Zm00001d015152</t>
  </si>
  <si>
    <t>GRMZM2G072210</t>
  </si>
  <si>
    <t>Zm00001d015151</t>
  </si>
  <si>
    <t>GRMZM2G043783</t>
  </si>
  <si>
    <t>Zm00001d015148</t>
  </si>
  <si>
    <t>GRMZM2G016168</t>
  </si>
  <si>
    <t>Zm00001d015141</t>
  </si>
  <si>
    <t>GRMZM2G493549</t>
  </si>
  <si>
    <t>Zm00001d015140</t>
  </si>
  <si>
    <t>GRMZM2G318375</t>
  </si>
  <si>
    <t>Zm00001d015139</t>
  </si>
  <si>
    <t>GRMZM2G017229</t>
  </si>
  <si>
    <t>Zm00001d015138</t>
  </si>
  <si>
    <t>GRMZM2G017249</t>
  </si>
  <si>
    <t>GRMZM2G168791</t>
  </si>
  <si>
    <t>Zm00001d015135</t>
  </si>
  <si>
    <t>GRMZM2G168762</t>
  </si>
  <si>
    <t>Zm00001d015134</t>
  </si>
  <si>
    <t>GRMZM2G168747</t>
  </si>
  <si>
    <t>Zm00001d015133</t>
  </si>
  <si>
    <t>GRMZM2G009489</t>
  </si>
  <si>
    <t>Zm00001d015132</t>
  </si>
  <si>
    <t>GRMZM2G009365</t>
  </si>
  <si>
    <t>Zm00001d015131</t>
  </si>
  <si>
    <t>GRMZM5G818514</t>
  </si>
  <si>
    <t>Zm00001d015130</t>
  </si>
  <si>
    <t>GRMZM5G831200</t>
  </si>
  <si>
    <t>Zm00001d015129</t>
  </si>
  <si>
    <t>GRMZM2G524937</t>
  </si>
  <si>
    <t>Zm00001d015127</t>
  </si>
  <si>
    <t>GRMZM2G371167</t>
  </si>
  <si>
    <t>Zm00001d015126</t>
  </si>
  <si>
    <t>GRMZM2G049609</t>
  </si>
  <si>
    <t>Zm00001d015125</t>
  </si>
  <si>
    <t>GRMZM2G049755</t>
  </si>
  <si>
    <t>Zm00001d015124</t>
  </si>
  <si>
    <t>GRMZM2G146354</t>
  </si>
  <si>
    <t>Zm00001d015123</t>
  </si>
  <si>
    <t>GRMZM2G152929</t>
  </si>
  <si>
    <t>Zm00001d015121</t>
  </si>
  <si>
    <t>GRMZM2G032267</t>
  </si>
  <si>
    <t>Zm00001d015120</t>
  </si>
  <si>
    <t>GRMZM2G153144</t>
  </si>
  <si>
    <t>Zm00001d015118</t>
  </si>
  <si>
    <t>GRMZM2G153178</t>
  </si>
  <si>
    <t>Zm00001d015116</t>
  </si>
  <si>
    <t>GRMZM2G038791</t>
  </si>
  <si>
    <t>Zm00001d015115</t>
  </si>
  <si>
    <t>GRMZM2G039254</t>
  </si>
  <si>
    <t>Zm00001d015114</t>
  </si>
  <si>
    <t>GRMZM2G312939</t>
  </si>
  <si>
    <t>Zm00001d015108</t>
  </si>
  <si>
    <t>GRMZM2G156983</t>
  </si>
  <si>
    <t>Zm00001d015104</t>
  </si>
  <si>
    <t>GRMZM2G157026</t>
  </si>
  <si>
    <t>Zm00001d015102</t>
  </si>
  <si>
    <t>GRMZM2G157046</t>
  </si>
  <si>
    <t>Zm00001d015101</t>
  </si>
  <si>
    <t>GRMZM2G456088</t>
  </si>
  <si>
    <t>GRMZM2G157068</t>
  </si>
  <si>
    <t>Zm00001d015100</t>
  </si>
  <si>
    <t>GRMZM2G099827</t>
  </si>
  <si>
    <t>Zm00001d015096</t>
  </si>
  <si>
    <t>GRMZM2G477236</t>
  </si>
  <si>
    <t>Zm00001d015094</t>
  </si>
  <si>
    <t>GRMZM2G030013</t>
  </si>
  <si>
    <t>Zm00001d015093</t>
  </si>
  <si>
    <t>GRMZM2G029879</t>
  </si>
  <si>
    <t>Zm00001d015092</t>
  </si>
  <si>
    <t>GRMZM2G029087</t>
  </si>
  <si>
    <t>GRMZM2G029065</t>
  </si>
  <si>
    <t>Zm00001d015090</t>
  </si>
  <si>
    <t>GRMZM5G802725</t>
  </si>
  <si>
    <t>Zm00001d015089</t>
  </si>
  <si>
    <t>GRMZM2G370852</t>
  </si>
  <si>
    <t>Zm00001d015088</t>
  </si>
  <si>
    <t>GRMZM5G858310</t>
  </si>
  <si>
    <t>Zm00001d015086</t>
  </si>
  <si>
    <t>GRMZM2G043500</t>
  </si>
  <si>
    <t>Zm00001d015085</t>
  </si>
  <si>
    <t>GRMZM2G344205</t>
  </si>
  <si>
    <t>Zm00001d015084</t>
  </si>
  <si>
    <t>GRMZM2G344212</t>
  </si>
  <si>
    <t>Zm00001d015082</t>
  </si>
  <si>
    <t>GRMZM2G382009</t>
  </si>
  <si>
    <t>Zm00001d015079</t>
  </si>
  <si>
    <t>GRMZM2G352339</t>
  </si>
  <si>
    <t>Zm00001d015071</t>
  </si>
  <si>
    <t>GRMZM2G312597</t>
  </si>
  <si>
    <t>Zm00001d015077</t>
  </si>
  <si>
    <t>GRMZM2G312602</t>
  </si>
  <si>
    <t>Zm00001d015076</t>
  </si>
  <si>
    <t>GRMZM2G312609</t>
  </si>
  <si>
    <t>Zm00001d015075</t>
  </si>
  <si>
    <t>GRMZM2G013524</t>
  </si>
  <si>
    <t>Zm00001d015074</t>
  </si>
  <si>
    <t>GRMZM2G013538</t>
  </si>
  <si>
    <t>Zm00001d015073</t>
  </si>
  <si>
    <t>GRMZM2G438963</t>
  </si>
  <si>
    <t>Zm00001d015072</t>
  </si>
  <si>
    <t>GRMZM2G180782</t>
  </si>
  <si>
    <t>GRMZM2G039945</t>
  </si>
  <si>
    <t>Zm00001d015070</t>
  </si>
  <si>
    <t>GRMZM2G146209</t>
  </si>
  <si>
    <t>Zm00001d015068</t>
  </si>
  <si>
    <t>GRMZM2G141911</t>
  </si>
  <si>
    <t>Zm00001d015067</t>
  </si>
  <si>
    <t>GRMZM2G428765</t>
  </si>
  <si>
    <t>Zm00001d015065</t>
  </si>
  <si>
    <t>GRMZM5G872147</t>
  </si>
  <si>
    <t>GRMZM2G305124</t>
  </si>
  <si>
    <t>Zm00001d015064</t>
  </si>
  <si>
    <t>AC231183.1_FG002</t>
  </si>
  <si>
    <t>Zm00001d015063</t>
  </si>
  <si>
    <t>GRMZM2G475620</t>
  </si>
  <si>
    <t>Zm00001d015062</t>
  </si>
  <si>
    <t>GRMZM2G144282</t>
  </si>
  <si>
    <t>Zm00001d015061</t>
  </si>
  <si>
    <t>GRMZM2G065154</t>
  </si>
  <si>
    <t>Zm00001d015060</t>
  </si>
  <si>
    <t>GRMZM2G065097</t>
  </si>
  <si>
    <t>Zm00001d015059</t>
  </si>
  <si>
    <t>GRMZM2G064988</t>
  </si>
  <si>
    <t>Zm00001d015058</t>
  </si>
  <si>
    <t>GRMZM2G064951</t>
  </si>
  <si>
    <t>Zm00001d015057</t>
  </si>
  <si>
    <t>GRMZM2G064406</t>
  </si>
  <si>
    <t>Zm00001d015054</t>
  </si>
  <si>
    <t>GRMZM2G046615</t>
  </si>
  <si>
    <t>GRMZM2G096665</t>
  </si>
  <si>
    <t>Zm00001d015052</t>
  </si>
  <si>
    <t>GRMZM2G059877</t>
  </si>
  <si>
    <t>Zm00001d015047</t>
  </si>
  <si>
    <t>GRMZM2G090689</t>
  </si>
  <si>
    <t>Zm00001d015050</t>
  </si>
  <si>
    <t>AC196025.3_FG009</t>
  </si>
  <si>
    <t>Zm00001d015040</t>
  </si>
  <si>
    <t>AC196025.3_FG010</t>
  </si>
  <si>
    <t>AC196025.3_FG011</t>
  </si>
  <si>
    <t>Zm00001d015042</t>
  </si>
  <si>
    <t>AC196025.3_FG013</t>
  </si>
  <si>
    <t>Zm00001d015043</t>
  </si>
  <si>
    <t>GRMZM2G035826</t>
  </si>
  <si>
    <t>AC196025.3_FG015</t>
  </si>
  <si>
    <t>Zm00001d015044</t>
  </si>
  <si>
    <t>GRMZM5G891373</t>
  </si>
  <si>
    <t>Zm00001d015037</t>
  </si>
  <si>
    <t>GRMZM5G803949</t>
  </si>
  <si>
    <t>Zm00001d015036</t>
  </si>
  <si>
    <t>GRMZM5G865943</t>
  </si>
  <si>
    <t>Zm00001d015033</t>
  </si>
  <si>
    <t>GRMZM2G164242</t>
  </si>
  <si>
    <t>Zm00001d015032</t>
  </si>
  <si>
    <t>GRMZM2G164202</t>
  </si>
  <si>
    <t>Zm00001d015030</t>
  </si>
  <si>
    <t>GRMZM2G466281</t>
  </si>
  <si>
    <t>Zm00001d015029</t>
  </si>
  <si>
    <t>GRMZM2G466265</t>
  </si>
  <si>
    <t>Zm00001d015028</t>
  </si>
  <si>
    <t>GRMZM2G120578</t>
  </si>
  <si>
    <t>Zm00001d015026</t>
  </si>
  <si>
    <t>GRMZM2G120539</t>
  </si>
  <si>
    <t>Zm00001d015025</t>
  </si>
  <si>
    <t>AC217823.3_FG002</t>
  </si>
  <si>
    <t>Zm00001d015024</t>
  </si>
  <si>
    <t>GRMZM2G338327</t>
  </si>
  <si>
    <t>Zm00001d015021</t>
  </si>
  <si>
    <t>GRMZM2G068277</t>
  </si>
  <si>
    <t>Zm00001d015020</t>
  </si>
  <si>
    <t>GRMZM2G068513</t>
  </si>
  <si>
    <t>Zm00001d015019</t>
  </si>
  <si>
    <t>GRMZM2G019644</t>
  </si>
  <si>
    <t>Zm00001d015018</t>
  </si>
  <si>
    <t>GRMZM2G464709</t>
  </si>
  <si>
    <t>Zm00001d015017</t>
  </si>
  <si>
    <t>GRMZM2G123607</t>
  </si>
  <si>
    <t>Zm00001d015015</t>
  </si>
  <si>
    <t>GRMZM2G005680</t>
  </si>
  <si>
    <t>Zm00001d015014</t>
  </si>
  <si>
    <t>GRMZM2G456917</t>
  </si>
  <si>
    <t>Zm00001d015013</t>
  </si>
  <si>
    <t>GRMZM2G156824</t>
  </si>
  <si>
    <t>Zm00001d015012</t>
  </si>
  <si>
    <t>GRMZM2G156924</t>
  </si>
  <si>
    <t>Zm00001d015011</t>
  </si>
  <si>
    <t>GRMZM2G098438</t>
  </si>
  <si>
    <t>Zm00001d015010</t>
  </si>
  <si>
    <t>GRMZM2G098420</t>
  </si>
  <si>
    <t>Zm00001d015009</t>
  </si>
  <si>
    <t>GRMZM2G098370</t>
  </si>
  <si>
    <t>Zm00001d015008</t>
  </si>
  <si>
    <t>GRMZM2G098301</t>
  </si>
  <si>
    <t>Zm00001d015007</t>
  </si>
  <si>
    <t>GRMZM2G044348</t>
  </si>
  <si>
    <t>Zm00001d015006</t>
  </si>
  <si>
    <t>GRMZM2G169699</t>
  </si>
  <si>
    <t>Zm00001d015004</t>
  </si>
  <si>
    <t>AC203278.4_FG004</t>
  </si>
  <si>
    <t>Zm00001d015002</t>
  </si>
  <si>
    <t>GRMZM5G806358</t>
  </si>
  <si>
    <t>Zm00001d014998</t>
  </si>
  <si>
    <t>GRMZM5G854880</t>
  </si>
  <si>
    <t>Zm00001d014996</t>
  </si>
  <si>
    <t>GRMZM5G856837</t>
  </si>
  <si>
    <t>Zm00001d014995</t>
  </si>
  <si>
    <t>GRMZM2G117012</t>
  </si>
  <si>
    <t>Zm00001d014994</t>
  </si>
  <si>
    <t>GRMZM2G114793</t>
  </si>
  <si>
    <t>Zm00001d014993</t>
  </si>
  <si>
    <t>GRMZM2G088114</t>
  </si>
  <si>
    <t>Zm00001d014991</t>
  </si>
  <si>
    <t>GRMZM2G389155</t>
  </si>
  <si>
    <t>Zm00001d014990</t>
  </si>
  <si>
    <t>GRMZM2G088189</t>
  </si>
  <si>
    <t>Zm00001d014989</t>
  </si>
  <si>
    <t>GRMZM2G160996</t>
  </si>
  <si>
    <t>Zm00001d014988</t>
  </si>
  <si>
    <t>GRMZM2G020366</t>
  </si>
  <si>
    <t>Zm00001d014986</t>
  </si>
  <si>
    <t>GRMZM2G020320</t>
  </si>
  <si>
    <t>Zm00001d014984</t>
  </si>
  <si>
    <t>GRMZM2G020146</t>
  </si>
  <si>
    <t>Zm00001d014983</t>
  </si>
  <si>
    <t>GRMZM2G163849</t>
  </si>
  <si>
    <t>Zm00001d014977</t>
  </si>
  <si>
    <t>GRMZM2G163866</t>
  </si>
  <si>
    <t>Zm00001d014976</t>
  </si>
  <si>
    <t>GRMZM2G111390</t>
  </si>
  <si>
    <t>Zm00001d014974</t>
  </si>
  <si>
    <t>GRMZM2G164175</t>
  </si>
  <si>
    <t>Zm00001d014973</t>
  </si>
  <si>
    <t>GRMZM2G055251</t>
  </si>
  <si>
    <t>Zm00001d014972</t>
  </si>
  <si>
    <t>GRMZM2G168603</t>
  </si>
  <si>
    <t>Zm00001d014971</t>
  </si>
  <si>
    <t>GRMZM2G168674</t>
  </si>
  <si>
    <t>Zm00001d014969</t>
  </si>
  <si>
    <t>GRMZM2G000937</t>
  </si>
  <si>
    <t>Zm00001d014968</t>
  </si>
  <si>
    <t>GRMZM2G300866</t>
  </si>
  <si>
    <t>Zm00001d014967</t>
  </si>
  <si>
    <t>GRMZM2G063897</t>
  </si>
  <si>
    <t>GRMZM2G074805</t>
  </si>
  <si>
    <t>Zm00001d014966</t>
  </si>
  <si>
    <t>GRMZM2G074896</t>
  </si>
  <si>
    <t>Zm00001d014965</t>
  </si>
  <si>
    <t>AC215811.3_FG003</t>
  </si>
  <si>
    <t>Zm00001d014963</t>
  </si>
  <si>
    <t>GRMZM2G074956</t>
  </si>
  <si>
    <t>Zm00001d014962</t>
  </si>
  <si>
    <t>GRMZM2G074957</t>
  </si>
  <si>
    <t>Zm00001d014961</t>
  </si>
  <si>
    <t>GRMZM2G074987</t>
  </si>
  <si>
    <t>Zm00001d014960</t>
  </si>
  <si>
    <t>GRMZM2G035073</t>
  </si>
  <si>
    <t>Zm00001d014958</t>
  </si>
  <si>
    <t>GRMZM2G108474</t>
  </si>
  <si>
    <t>Zm00001d014957</t>
  </si>
  <si>
    <t>GRMZM2G075624</t>
  </si>
  <si>
    <t>Zm00001d014954</t>
  </si>
  <si>
    <t>GRMZM2G159013</t>
  </si>
  <si>
    <t>Zm00001d014953</t>
  </si>
  <si>
    <t>GRMZM2G159047</t>
  </si>
  <si>
    <t>Zm00001d014952</t>
  </si>
  <si>
    <t>GRMZM2G159142</t>
  </si>
  <si>
    <t>Zm00001d014951</t>
  </si>
  <si>
    <t>GRMZM2G053676</t>
  </si>
  <si>
    <t>Zm00001d014950</t>
  </si>
  <si>
    <t>GRMZM2G053707</t>
  </si>
  <si>
    <t>Zm00001d014949</t>
  </si>
  <si>
    <t>GRMZM2G023638</t>
  </si>
  <si>
    <t>Zm00001d014948</t>
  </si>
  <si>
    <t>GRMZM2G089836</t>
  </si>
  <si>
    <t>Zm00001d014947</t>
  </si>
  <si>
    <t>GRMZM2G472346</t>
  </si>
  <si>
    <t>Zm00001d014946</t>
  </si>
  <si>
    <t>GRMZM2G173192</t>
  </si>
  <si>
    <t>Zm00001d014945</t>
  </si>
  <si>
    <t>GRMZM2G128929</t>
  </si>
  <si>
    <t>Zm00001d014944</t>
  </si>
  <si>
    <t>GRMZM2G429241</t>
  </si>
  <si>
    <t>Zm00001d014943</t>
  </si>
  <si>
    <t>GRMZM2G111760</t>
  </si>
  <si>
    <t>Zm00001d014938</t>
  </si>
  <si>
    <t>GRMZM2G308106</t>
  </si>
  <si>
    <t>Zm00001d014937</t>
  </si>
  <si>
    <t>GRMZM2G063390</t>
  </si>
  <si>
    <t>Zm00001d014933</t>
  </si>
  <si>
    <t>GRMZM2G008047</t>
  </si>
  <si>
    <t>Zm00001d014932</t>
  </si>
  <si>
    <t>GRMZM2G040311</t>
  </si>
  <si>
    <t>Zm00001d014931</t>
  </si>
  <si>
    <t>GRMZM2G033426</t>
  </si>
  <si>
    <t>Zm00001d054089</t>
  </si>
  <si>
    <t>GRMZM2G002961</t>
  </si>
  <si>
    <t>Zm00001d014928</t>
  </si>
  <si>
    <t>GRMZM2G115176</t>
  </si>
  <si>
    <t>Zm00001d014926</t>
  </si>
  <si>
    <t>GRMZM2G115047</t>
  </si>
  <si>
    <t>Zm00001d014925</t>
  </si>
  <si>
    <t>GRMZM2G114888</t>
  </si>
  <si>
    <t>Zm00001d014924</t>
  </si>
  <si>
    <t>GRMZM2G374574</t>
  </si>
  <si>
    <t>Zm00001d014920</t>
  </si>
  <si>
    <t>GRMZM2G074282</t>
  </si>
  <si>
    <t>Zm00001d014919</t>
  </si>
  <si>
    <t>GRMZM2G374475</t>
  </si>
  <si>
    <t>Zm00001d014918</t>
  </si>
  <si>
    <t>GRMZM2G006282</t>
  </si>
  <si>
    <t>Zm00001d014917</t>
  </si>
  <si>
    <t>GRMZM2G146449</t>
  </si>
  <si>
    <t>Zm00001d014916</t>
  </si>
  <si>
    <t>GRMZM2G345717</t>
  </si>
  <si>
    <t>Zm00001d014914</t>
  </si>
  <si>
    <t>GRMZM2G033829</t>
  </si>
  <si>
    <t>Zm00001d014912</t>
  </si>
  <si>
    <t>GRMZM2G034143</t>
  </si>
  <si>
    <t>GRMZM2G076392</t>
  </si>
  <si>
    <t>Zm00001d014911</t>
  </si>
  <si>
    <t>GRMZM2G377887</t>
  </si>
  <si>
    <t>Zm00001d014909</t>
  </si>
  <si>
    <t>GRMZM2G387485</t>
  </si>
  <si>
    <t>GRMZM2G387471</t>
  </si>
  <si>
    <t>Zm00001d014908</t>
  </si>
  <si>
    <t>GRMZM2G137435</t>
  </si>
  <si>
    <t>Zm00001d014906</t>
  </si>
  <si>
    <t>AC185656.3_FG002</t>
  </si>
  <si>
    <t>Zm00001d014905</t>
  </si>
  <si>
    <t>GRMZM5G889467</t>
  </si>
  <si>
    <t>Zm00001d014903</t>
  </si>
  <si>
    <t>GRMZM2G349556</t>
  </si>
  <si>
    <t>Zm00001d014902</t>
  </si>
  <si>
    <t>GRMZM2G165351</t>
  </si>
  <si>
    <t>Zm00001d014901</t>
  </si>
  <si>
    <t>GRMZM2G466270</t>
  </si>
  <si>
    <t>Zm00001d014900</t>
  </si>
  <si>
    <t>GRMZM2G466292</t>
  </si>
  <si>
    <t>GRMZM2G112895</t>
  </si>
  <si>
    <t>Zm00001d014899</t>
  </si>
  <si>
    <t>GRMZM2G112805</t>
  </si>
  <si>
    <t>Zm00001d014898</t>
  </si>
  <si>
    <t>GRMZM2G132060</t>
  </si>
  <si>
    <t>Zm00001d014897</t>
  </si>
  <si>
    <t>GRMZM2G131988</t>
  </si>
  <si>
    <t>Zm00001d014896</t>
  </si>
  <si>
    <t>GRMZM2G055619</t>
  </si>
  <si>
    <t>Zm00001d014895</t>
  </si>
  <si>
    <t>GRMZM2G055682</t>
  </si>
  <si>
    <t>Zm00001d014894</t>
  </si>
  <si>
    <t>GRMZM2G011998</t>
  </si>
  <si>
    <t>Zm00001d014890</t>
  </si>
  <si>
    <t>GRMZM2G313341</t>
  </si>
  <si>
    <t>Zm00001d014889</t>
  </si>
  <si>
    <t>GRMZM2G057000</t>
  </si>
  <si>
    <t>Zm00001d014887</t>
  </si>
  <si>
    <t>GRMZM2G057571</t>
  </si>
  <si>
    <t>Zm00001d014885</t>
  </si>
  <si>
    <t>GRMZM2G005771</t>
  </si>
  <si>
    <t>Zm00001d014883</t>
  </si>
  <si>
    <t>GRMZM2G040555</t>
  </si>
  <si>
    <t>Zm00001d014880</t>
  </si>
  <si>
    <t>GRMZM2G116133</t>
  </si>
  <si>
    <t>Zm00001d014882</t>
  </si>
  <si>
    <t>GRMZM2G091595</t>
  </si>
  <si>
    <t>GRMZM2G361391</t>
  </si>
  <si>
    <t>Zm00001d014879</t>
  </si>
  <si>
    <t>GRMZM2G361442</t>
  </si>
  <si>
    <t>Zm00001d014878</t>
  </si>
  <si>
    <t>GRMZM2G060583</t>
  </si>
  <si>
    <t>Zm00001d014876</t>
  </si>
  <si>
    <t>GRMZM2G060659</t>
  </si>
  <si>
    <t>GRMZM2G361518</t>
  </si>
  <si>
    <t>Zm00001d014875</t>
  </si>
  <si>
    <t>GRMZM2G325653</t>
  </si>
  <si>
    <t>Zm00001d014874</t>
  </si>
  <si>
    <t>GRMZM2G040871</t>
  </si>
  <si>
    <t>Zm00001d014872</t>
  </si>
  <si>
    <t>GRMZM2G103182</t>
  </si>
  <si>
    <t>Zm00001d014868</t>
  </si>
  <si>
    <t>AC190909.3_FG004</t>
  </si>
  <si>
    <t>Zm00001d014867</t>
  </si>
  <si>
    <t>GRMZM2G059212</t>
  </si>
  <si>
    <t>Zm00001d014865</t>
  </si>
  <si>
    <t>GRMZM2G359333</t>
  </si>
  <si>
    <t>Zm00001d014864</t>
  </si>
  <si>
    <t>GRMZM2G145041</t>
  </si>
  <si>
    <t>Zm00001d014863</t>
  </si>
  <si>
    <t>GRMZM2G145088</t>
  </si>
  <si>
    <t>Zm00001d014862</t>
  </si>
  <si>
    <t>GRMZM2G145112</t>
  </si>
  <si>
    <t>Zm00001d014861</t>
  </si>
  <si>
    <t>GRMZM5G834758</t>
  </si>
  <si>
    <t>Zm00001d014858</t>
  </si>
  <si>
    <t>GRMZM2G036991</t>
  </si>
  <si>
    <t>Zm00001d014853</t>
  </si>
  <si>
    <t>GRMZM2G037284</t>
  </si>
  <si>
    <t>Zm00001d014852</t>
  </si>
  <si>
    <t>GRMZM2G412702</t>
  </si>
  <si>
    <t>GRMZM2G028501</t>
  </si>
  <si>
    <t>Zm00001d014849</t>
  </si>
  <si>
    <t>GRMZM2G055154</t>
  </si>
  <si>
    <t>Zm00001d014850</t>
  </si>
  <si>
    <t>GRMZM2G088212</t>
  </si>
  <si>
    <t>Zm00001d014848</t>
  </si>
  <si>
    <t>AC235548.1_FG002</t>
  </si>
  <si>
    <t>Zm00001d014846</t>
  </si>
  <si>
    <t>GRMZM2G389462</t>
  </si>
  <si>
    <t>Zm00001d014845</t>
  </si>
  <si>
    <t>GRMZM2G088737</t>
  </si>
  <si>
    <t>Zm00001d014844</t>
  </si>
  <si>
    <t>GRMZM2G088753</t>
  </si>
  <si>
    <t>GRMZM2G389582</t>
  </si>
  <si>
    <t>Zm00001d014842</t>
  </si>
  <si>
    <t>GRMZM2G389557</t>
  </si>
  <si>
    <t>Zm00001d014843</t>
  </si>
  <si>
    <t>GRMZM2G064360</t>
  </si>
  <si>
    <t>Zm00001d014840</t>
  </si>
  <si>
    <t>GRMZM2G423518</t>
  </si>
  <si>
    <t>Zm00001d014839</t>
  </si>
  <si>
    <t>GRMZM2G005028</t>
  </si>
  <si>
    <t>Zm00001d014835</t>
  </si>
  <si>
    <t>GRMZM5G801190</t>
  </si>
  <si>
    <t>Zm00001d014834</t>
  </si>
  <si>
    <t>GRMZM2G009987</t>
  </si>
  <si>
    <t>Zm00001d014831</t>
  </si>
  <si>
    <t>GRMZM2G004955</t>
  </si>
  <si>
    <t>Zm00001d014826</t>
  </si>
  <si>
    <t>GRMZM2G132324</t>
  </si>
  <si>
    <t>Zm00001d014821</t>
  </si>
  <si>
    <t>GRMZM2G132331</t>
  </si>
  <si>
    <t>Zm00001d014820</t>
  </si>
  <si>
    <t>GRMZM2G048458</t>
  </si>
  <si>
    <t>Zm00001d014818</t>
  </si>
  <si>
    <t>GRMZM2G048073</t>
  </si>
  <si>
    <t>Zm00001d014817</t>
  </si>
  <si>
    <t>GRMZM2G048085</t>
  </si>
  <si>
    <t>Zm00001d014816</t>
  </si>
  <si>
    <t>GRMZM2G340282</t>
  </si>
  <si>
    <t>Zm00001d014813</t>
  </si>
  <si>
    <t>GRMZM2G128938</t>
  </si>
  <si>
    <t>GRMZM2G128807</t>
  </si>
  <si>
    <t>Zm00001d014814</t>
  </si>
  <si>
    <t>GRMZM2G152111</t>
  </si>
  <si>
    <t>Zm00001d014812</t>
  </si>
  <si>
    <t>GRMZM2G152056</t>
  </si>
  <si>
    <t>Zm00001d014811</t>
  </si>
  <si>
    <t>GRMZM2G065125</t>
  </si>
  <si>
    <t>Zm00001d014809</t>
  </si>
  <si>
    <t>GRMZM2G350800</t>
  </si>
  <si>
    <t>Zm00001d014808</t>
  </si>
  <si>
    <t>GRMZM2G136879</t>
  </si>
  <si>
    <t>Zm00001d014807</t>
  </si>
  <si>
    <t>GRMZM2G439246</t>
  </si>
  <si>
    <t>Zm00001d014806</t>
  </si>
  <si>
    <t>GRMZM2G168115</t>
  </si>
  <si>
    <t>Zm00001d014804</t>
  </si>
  <si>
    <t>AC207107.4_FG001</t>
  </si>
  <si>
    <t>Zm00001d014802</t>
  </si>
  <si>
    <t>GRMZM2G069970</t>
  </si>
  <si>
    <t>Zm00001d014797</t>
  </si>
  <si>
    <t>GRMZM2G069923</t>
  </si>
  <si>
    <t>Zm00001d014796</t>
  </si>
  <si>
    <t>GRMZM2G000171</t>
  </si>
  <si>
    <t>Zm00001d014795</t>
  </si>
  <si>
    <t>GRMZM2G300135</t>
  </si>
  <si>
    <t>Zm00001d014794</t>
  </si>
  <si>
    <t>GRMZM2G300133</t>
  </si>
  <si>
    <t>Zm00001d014793</t>
  </si>
  <si>
    <t>GRMZM2G399073</t>
  </si>
  <si>
    <t>Zm00001d014792</t>
  </si>
  <si>
    <t>GRMZM2G541730</t>
  </si>
  <si>
    <t>Zm00001d014791</t>
  </si>
  <si>
    <t>GRMZM2G399136</t>
  </si>
  <si>
    <t>Zm00001d014790</t>
  </si>
  <si>
    <t>AC190922.3_FG007</t>
  </si>
  <si>
    <t>Zm00001d014789</t>
  </si>
  <si>
    <t>GRMZM2G461791</t>
  </si>
  <si>
    <t>Zm00001d014788</t>
  </si>
  <si>
    <t>GRMZM2G075027</t>
  </si>
  <si>
    <t>Zm00001d014787</t>
  </si>
  <si>
    <t>GRMZM2G075257</t>
  </si>
  <si>
    <t>Zm00001d014786</t>
  </si>
  <si>
    <t>GRMZM2G075844</t>
  </si>
  <si>
    <t>Zm00001d014785</t>
  </si>
  <si>
    <t>GRMZM5G823891</t>
  </si>
  <si>
    <t>Zm00001d014783</t>
  </si>
  <si>
    <t>GRMZM2G153987</t>
  </si>
  <si>
    <t>Zm00001d014782</t>
  </si>
  <si>
    <t>GRMZM2G373420</t>
  </si>
  <si>
    <t>Zm00001d014781</t>
  </si>
  <si>
    <t>GRMZM2G158045</t>
  </si>
  <si>
    <t>Zm00001d014780</t>
  </si>
  <si>
    <t>GRMZM2G158103</t>
  </si>
  <si>
    <t>Zm00001d014779</t>
  </si>
  <si>
    <t>GRMZM2G158131</t>
  </si>
  <si>
    <t>Zm00001d014778</t>
  </si>
  <si>
    <t>GRMZM2G158136</t>
  </si>
  <si>
    <t>Zm00001d014775</t>
  </si>
  <si>
    <t>GRMZM2G361993</t>
  </si>
  <si>
    <t>Zm00001d014774</t>
  </si>
  <si>
    <t>GRMZM2G115518</t>
  </si>
  <si>
    <t>Zm00001d014773</t>
  </si>
  <si>
    <t>GRMZM2G115621</t>
  </si>
  <si>
    <t>Zm00001d014772</t>
  </si>
  <si>
    <t>GRMZM2G116434</t>
  </si>
  <si>
    <t>Zm00001d014771</t>
  </si>
  <si>
    <t>GRMZM2G126990</t>
  </si>
  <si>
    <t>Zm00001d014770</t>
  </si>
  <si>
    <t>GRMZM2G148954</t>
  </si>
  <si>
    <t>Zm00001d014768</t>
  </si>
  <si>
    <t>AC191771.3_FG008</t>
  </si>
  <si>
    <t>GRMZM2G099758</t>
  </si>
  <si>
    <t>Zm00001d014766</t>
  </si>
  <si>
    <t>GRMZM2G118884</t>
  </si>
  <si>
    <t>Zm00001d014765</t>
  </si>
  <si>
    <t>GRMZM2G108741</t>
  </si>
  <si>
    <t>Zm00001d014764</t>
  </si>
  <si>
    <t>GRMZM2G108775</t>
  </si>
  <si>
    <t>Zm00001d014763</t>
  </si>
  <si>
    <t>GRMZM2G097683</t>
  </si>
  <si>
    <t>Zm00001d014762</t>
  </si>
  <si>
    <t>GRMZM2G053500</t>
  </si>
  <si>
    <t>Zm00001d014761</t>
  </si>
  <si>
    <t>GRMZM2G116243</t>
  </si>
  <si>
    <t>Zm00001d014760</t>
  </si>
  <si>
    <t>GRMZM2G116190</t>
  </si>
  <si>
    <t>Zm00001d014759</t>
  </si>
  <si>
    <t>GRMZM2G116167</t>
  </si>
  <si>
    <t>Zm00001d014758</t>
  </si>
  <si>
    <t>GRMZM2G116140</t>
  </si>
  <si>
    <t>Zm00001d014757</t>
  </si>
  <si>
    <t>GRMZM2G017081</t>
  </si>
  <si>
    <t>Zm00001d014756</t>
  </si>
  <si>
    <t>GRMZM5G856929</t>
  </si>
  <si>
    <t>Zm00001d014755</t>
  </si>
  <si>
    <t>GRMZM2G102447</t>
  </si>
  <si>
    <t>Zm00001d014753</t>
  </si>
  <si>
    <t>AC209898.2_FG004</t>
  </si>
  <si>
    <t>GRMZM5G823135</t>
  </si>
  <si>
    <t>GRMZM2G028007</t>
  </si>
  <si>
    <t>Zm00001d014752</t>
  </si>
  <si>
    <t>GRMZM2G028108</t>
  </si>
  <si>
    <t>Zm00001d014751</t>
  </si>
  <si>
    <t>GRMZM2G050460</t>
  </si>
  <si>
    <t>Zm00001d014749</t>
  </si>
  <si>
    <t>GRMZM2G050450</t>
  </si>
  <si>
    <t>Zm00001d014748</t>
  </si>
  <si>
    <t>GRMZM2G478624</t>
  </si>
  <si>
    <t>Zm00001d014745</t>
  </si>
  <si>
    <t>GRMZM2G179292</t>
  </si>
  <si>
    <t>Zm00001d014744</t>
  </si>
  <si>
    <t>AC205968.3_FG001</t>
  </si>
  <si>
    <t>Zm00001d014743</t>
  </si>
  <si>
    <t>GRMZM2G017933</t>
  </si>
  <si>
    <t>Zm00001d014742</t>
  </si>
  <si>
    <t>GRMZM2G017847</t>
  </si>
  <si>
    <t>Zm00001d014739</t>
  </si>
  <si>
    <t>GRMZM2G085117</t>
  </si>
  <si>
    <t>Zm00001d014737</t>
  </si>
  <si>
    <t>GRMZM2G085089</t>
  </si>
  <si>
    <t>Zm00001d014736</t>
  </si>
  <si>
    <t>GRMZM2G084942</t>
  </si>
  <si>
    <t>Zm00001d014734</t>
  </si>
  <si>
    <t>GRMZM2G385945</t>
  </si>
  <si>
    <t>Zm00001d014733</t>
  </si>
  <si>
    <t>GRMZM2G084521</t>
  </si>
  <si>
    <t>Zm00001d014732</t>
  </si>
  <si>
    <t>GRMZM2G135570</t>
  </si>
  <si>
    <t>Zm00001d014731</t>
  </si>
  <si>
    <t>AC197164.4_FG002</t>
  </si>
  <si>
    <t>Zm00001d014730</t>
  </si>
  <si>
    <t>GRMZM2G135756</t>
  </si>
  <si>
    <t>Zm00001d014729</t>
  </si>
  <si>
    <t>GRMZM2G439198</t>
  </si>
  <si>
    <t>Zm00001d014728</t>
  </si>
  <si>
    <t>GRMZM2G439203</t>
  </si>
  <si>
    <t>Zm00001d014727</t>
  </si>
  <si>
    <t>GRMZM2G135904</t>
  </si>
  <si>
    <t>Zm00001d014726</t>
  </si>
  <si>
    <t>AC205466.3_FG003</t>
  </si>
  <si>
    <t>Zm00001d014724</t>
  </si>
  <si>
    <t>GRMZM2G133262</t>
  </si>
  <si>
    <t>Zm00001d014723</t>
  </si>
  <si>
    <t>GRMZM2G098793</t>
  </si>
  <si>
    <t>Zm00001d014722</t>
  </si>
  <si>
    <t>GRMZM2G022442</t>
  </si>
  <si>
    <t>Zm00001d014721</t>
  </si>
  <si>
    <t>GRMZM2G347605</t>
  </si>
  <si>
    <t>Zm00001d014719</t>
  </si>
  <si>
    <t>GRMZM2G047175</t>
  </si>
  <si>
    <t>GRMZM2G347721</t>
  </si>
  <si>
    <t>GRMZM5G854533</t>
  </si>
  <si>
    <t>Zm00001d014718</t>
  </si>
  <si>
    <t>GRMZM2G347766</t>
  </si>
  <si>
    <t>Zm00001d014717</t>
  </si>
  <si>
    <t>GRMZM2G397247</t>
  </si>
  <si>
    <t>Zm00001d014716</t>
  </si>
  <si>
    <t>GRMZM2G385851</t>
  </si>
  <si>
    <t>Zm00001d014711</t>
  </si>
  <si>
    <t>GRMZM2G342424</t>
  </si>
  <si>
    <t>Zm00001d014710</t>
  </si>
  <si>
    <t>GRMZM2G352798</t>
  </si>
  <si>
    <t>Zm00001d014707</t>
  </si>
  <si>
    <t>GRMZM2G089050</t>
  </si>
  <si>
    <t>Zm00001d014705</t>
  </si>
  <si>
    <t>GRMZM2G089119</t>
  </si>
  <si>
    <t>Zm00001d014704</t>
  </si>
  <si>
    <t>GRMZM2G089132</t>
  </si>
  <si>
    <t>Zm00001d014703</t>
  </si>
  <si>
    <t>GRMZM2G076437</t>
  </si>
  <si>
    <t>Zm00001d014702</t>
  </si>
  <si>
    <t>GRMZM2G083515</t>
  </si>
  <si>
    <t>Zm00001d014699</t>
  </si>
  <si>
    <t>GRMZM2G414805</t>
  </si>
  <si>
    <t>Zm00001d014698</t>
  </si>
  <si>
    <t>GRMZM2G414899</t>
  </si>
  <si>
    <t>Zm00001d014697</t>
  </si>
  <si>
    <t>GRMZM2G178371</t>
  </si>
  <si>
    <t>Zm00001d014696</t>
  </si>
  <si>
    <t>GRMZM2G156398</t>
  </si>
  <si>
    <t>Zm00001d014695</t>
  </si>
  <si>
    <t>GRMZM2G456816</t>
  </si>
  <si>
    <t>GRMZM2G305148</t>
  </si>
  <si>
    <t>GRMZM2G170805</t>
  </si>
  <si>
    <t>Zm00001d014692</t>
  </si>
  <si>
    <t>GRMZM2G317900</t>
  </si>
  <si>
    <t>Zm00001d014690</t>
  </si>
  <si>
    <t>GRMZM2G098900</t>
  </si>
  <si>
    <t>Zm00001d014689</t>
  </si>
  <si>
    <t>GRMZM2G053066</t>
  </si>
  <si>
    <t>Zm00001d014688</t>
  </si>
  <si>
    <t>GRMZM2G469414</t>
  </si>
  <si>
    <t>Zm00001d014687</t>
  </si>
  <si>
    <t>GRMZM2G168886</t>
  </si>
  <si>
    <t>Zm00001d014685</t>
  </si>
  <si>
    <t>GRMZM2G431573</t>
  </si>
  <si>
    <t>Zm00001d014683</t>
  </si>
  <si>
    <t>GRMZM2G330012</t>
  </si>
  <si>
    <t>Zm00001d014682</t>
  </si>
  <si>
    <t>GRMZM2G329999</t>
  </si>
  <si>
    <t>Zm00001d014681</t>
  </si>
  <si>
    <t>GRMZM2G135674</t>
  </si>
  <si>
    <t>Zm00001d014680</t>
  </si>
  <si>
    <t>GRMZM2G077208</t>
  </si>
  <si>
    <t>Zm00001d014679</t>
  </si>
  <si>
    <t>GRMZM2G116586</t>
  </si>
  <si>
    <t>Zm00001d014674</t>
  </si>
  <si>
    <t>GRMZM2G116034</t>
  </si>
  <si>
    <t>Zm00001d014673</t>
  </si>
  <si>
    <t>GRMZM2G115939</t>
  </si>
  <si>
    <t>Zm00001d014671</t>
  </si>
  <si>
    <t>GRMZM2G099191</t>
  </si>
  <si>
    <t>Zm00001d014669</t>
  </si>
  <si>
    <t>GRMZM2G099255</t>
  </si>
  <si>
    <t>Zm00001d014668</t>
  </si>
  <si>
    <t>GRMZM2G099413</t>
  </si>
  <si>
    <t>Zm00001d014667</t>
  </si>
  <si>
    <t>GRMZM2G099434</t>
  </si>
  <si>
    <t>Zm00001d014666</t>
  </si>
  <si>
    <t>GRMZM2G099452</t>
  </si>
  <si>
    <t>Zm00001d014665</t>
  </si>
  <si>
    <t>GRMZM2G043348</t>
  </si>
  <si>
    <t>Zm00001d014664</t>
  </si>
  <si>
    <t>GRMZM2G107437</t>
  </si>
  <si>
    <t>Zm00001d014663</t>
  </si>
  <si>
    <t>GRMZM2G048672</t>
  </si>
  <si>
    <t>Zm00001d014659</t>
  </si>
  <si>
    <t>GRMZM2G048455</t>
  </si>
  <si>
    <t>Zm00001d014658</t>
  </si>
  <si>
    <t>GRMZM2G454718</t>
  </si>
  <si>
    <t>Zm00001d014657</t>
  </si>
  <si>
    <t>GRMZM2G058479</t>
  </si>
  <si>
    <t>Zm00001d014656</t>
  </si>
  <si>
    <t>GRMZM5G817439</t>
  </si>
  <si>
    <t>Zm00001d014655</t>
  </si>
  <si>
    <t>GRMZM2G105428</t>
  </si>
  <si>
    <t>Zm00001d014654</t>
  </si>
  <si>
    <t>GRMZM2G091696</t>
  </si>
  <si>
    <t>Zm00001d014652</t>
  </si>
  <si>
    <t>GRMZM2G091672</t>
  </si>
  <si>
    <t>Zm00001d014650</t>
  </si>
  <si>
    <t>GRMZM2G162098</t>
  </si>
  <si>
    <t>Zm00001d014649</t>
  </si>
  <si>
    <t>GRMZM2G162093</t>
  </si>
  <si>
    <t>Zm00001d014648</t>
  </si>
  <si>
    <t>GRMZM2G162078</t>
  </si>
  <si>
    <t>Zm00001d014644</t>
  </si>
  <si>
    <t>GRMZM2G162065</t>
  </si>
  <si>
    <t>Zm00001d014642</t>
  </si>
  <si>
    <t>GRMZM2G162184</t>
  </si>
  <si>
    <t>Zm00001d014640</t>
  </si>
  <si>
    <t>GRMZM2G317705</t>
  </si>
  <si>
    <t>Zm00001d014637</t>
  </si>
  <si>
    <t>GRMZM2G005526</t>
  </si>
  <si>
    <t>Zm00001d014632</t>
  </si>
  <si>
    <t>GRMZM2G307400</t>
  </si>
  <si>
    <t>Zm00001d014629</t>
  </si>
  <si>
    <t>GRMZM2G307397</t>
  </si>
  <si>
    <t>Zm00001d014630</t>
  </si>
  <si>
    <t>GRMZM2G477415</t>
  </si>
  <si>
    <t>Zm00001d014628</t>
  </si>
  <si>
    <t>GRMZM2G066555</t>
  </si>
  <si>
    <t>Zm00001d014626</t>
  </si>
  <si>
    <t>GRMZM2G381576</t>
  </si>
  <si>
    <t>Zm00001d014625</t>
  </si>
  <si>
    <t>GRMZM2G575143</t>
  </si>
  <si>
    <t>Zm00001d014624</t>
  </si>
  <si>
    <t>GRMZM2G152587</t>
  </si>
  <si>
    <t>Zm00001d014623</t>
  </si>
  <si>
    <t>GRMZM2G347789</t>
  </si>
  <si>
    <t>Zm00001d014621</t>
  </si>
  <si>
    <t>GRMZM2G098918</t>
  </si>
  <si>
    <t>Zm00001d014620</t>
  </si>
  <si>
    <t>AC209062.3_FG002</t>
  </si>
  <si>
    <t>Zm00001d014619</t>
  </si>
  <si>
    <t>GRMZM2G166944</t>
  </si>
  <si>
    <t>Zm00001d014617</t>
  </si>
  <si>
    <t>GRMZM2G413006</t>
  </si>
  <si>
    <t>Zm00001d014613</t>
  </si>
  <si>
    <t>GRMZM2G026980</t>
  </si>
  <si>
    <t>Zm00001d014615</t>
  </si>
  <si>
    <t>GRMZM2G131822</t>
  </si>
  <si>
    <t>Zm00001d014612</t>
  </si>
  <si>
    <t>GRMZM2G432480</t>
  </si>
  <si>
    <t>Zm00001d014611</t>
  </si>
  <si>
    <t>GRMZM2G064562</t>
  </si>
  <si>
    <t>Zm00001d014610</t>
  </si>
  <si>
    <t>GRMZM2G096211</t>
  </si>
  <si>
    <t>Zm00001d014609</t>
  </si>
  <si>
    <t>GRMZM2G080183</t>
  </si>
  <si>
    <t>Zm00001d014608</t>
  </si>
  <si>
    <t>GRMZM2G133434</t>
  </si>
  <si>
    <t>Zm00001d014606</t>
  </si>
  <si>
    <t>GRMZM2G061776</t>
  </si>
  <si>
    <t>Zm00001d014603</t>
  </si>
  <si>
    <t>GRMZM2G142011</t>
  </si>
  <si>
    <t>Zm00001d014601</t>
  </si>
  <si>
    <t>GRMZM2G142093</t>
  </si>
  <si>
    <t>Zm00001d014600</t>
  </si>
  <si>
    <t>GRMZM2G177845</t>
  </si>
  <si>
    <t>Zm00001d014599</t>
  </si>
  <si>
    <t>GRMZM2G177863</t>
  </si>
  <si>
    <t>Zm00001d014597</t>
  </si>
  <si>
    <t>GRMZM2G177894</t>
  </si>
  <si>
    <t>Zm00001d014598</t>
  </si>
  <si>
    <t>GRMZM2G048904</t>
  </si>
  <si>
    <t>Zm00001d014596</t>
  </si>
  <si>
    <t>GRMZM2G048851</t>
  </si>
  <si>
    <t>Zm00001d014595</t>
  </si>
  <si>
    <t>GRMZM2G115914</t>
  </si>
  <si>
    <t>Zm00001d014594</t>
  </si>
  <si>
    <t>GRMZM2G168890</t>
  </si>
  <si>
    <t>Zm00001d014587</t>
  </si>
  <si>
    <t>GRMZM2G168920</t>
  </si>
  <si>
    <t>Zm00001d014585</t>
  </si>
  <si>
    <t>GRMZM2G061485</t>
  </si>
  <si>
    <t>Zm00001d014584</t>
  </si>
  <si>
    <t>GRMZM2G061596</t>
  </si>
  <si>
    <t>Zm00001d014583</t>
  </si>
  <si>
    <t>GRMZM2G028910</t>
  </si>
  <si>
    <t>Zm00001d014582</t>
  </si>
  <si>
    <t>AC211327.4_FG005</t>
  </si>
  <si>
    <t>Zm00001d014581</t>
  </si>
  <si>
    <t>GRMZM5G821668</t>
  </si>
  <si>
    <t>Zm00001d014580</t>
  </si>
  <si>
    <t>GRMZM2G415846</t>
  </si>
  <si>
    <t>Zm00001d014575</t>
  </si>
  <si>
    <t>GRMZM2G414387</t>
  </si>
  <si>
    <t>Zm00001d014572</t>
  </si>
  <si>
    <t>GRMZM2G112704</t>
  </si>
  <si>
    <t>Zm00001d014571</t>
  </si>
  <si>
    <t>GRMZM2G067853</t>
  </si>
  <si>
    <t>Zm00001d014569</t>
  </si>
  <si>
    <t>GRMZM2G367857</t>
  </si>
  <si>
    <t>Zm00001d014568</t>
  </si>
  <si>
    <t>GRMZM2G067735</t>
  </si>
  <si>
    <t>GRMZM2G550622</t>
  </si>
  <si>
    <t>Zm00001d005327</t>
  </si>
  <si>
    <t>GRMZM2G113349</t>
  </si>
  <si>
    <t>Zm00001d014564</t>
  </si>
  <si>
    <t>GRMZM2G476523</t>
  </si>
  <si>
    <t>Zm00001d014563</t>
  </si>
  <si>
    <t>GRMZM2G476538</t>
  </si>
  <si>
    <t>Zm00001d014562</t>
  </si>
  <si>
    <t>GRMZM2G084935</t>
  </si>
  <si>
    <t>Zm00001d014559</t>
  </si>
  <si>
    <t>GRMZM2G177570</t>
  </si>
  <si>
    <t>Zm00001d014557</t>
  </si>
  <si>
    <t>AC204048.3_FG002</t>
  </si>
  <si>
    <t>Zm00001d014556</t>
  </si>
  <si>
    <t>GRMZM2G177535</t>
  </si>
  <si>
    <t>Zm00001d014555</t>
  </si>
  <si>
    <t>GRMZM2G154652</t>
  </si>
  <si>
    <t>Zm00001d014554</t>
  </si>
  <si>
    <t>GRMZM2G457211</t>
  </si>
  <si>
    <t>Zm00001d014553</t>
  </si>
  <si>
    <t>GRMZM2G134156</t>
  </si>
  <si>
    <t>Zm00001d014550</t>
  </si>
  <si>
    <t>GRMZM2G701535</t>
  </si>
  <si>
    <t>Zm00001d014543</t>
  </si>
  <si>
    <t>GRMZM2G082538</t>
  </si>
  <si>
    <t>Zm00001d014548</t>
  </si>
  <si>
    <t>GRMZM2G054805</t>
  </si>
  <si>
    <t>Zm00001d014542</t>
  </si>
  <si>
    <t>GRMZM2G061554</t>
  </si>
  <si>
    <t>Zm00001d014540</t>
  </si>
  <si>
    <t>GRMZM2G064330</t>
  </si>
  <si>
    <t>Zm00001d014533</t>
  </si>
  <si>
    <t>GRMZM2G026881</t>
  </si>
  <si>
    <t>Zm00001d014532</t>
  </si>
  <si>
    <t>GRMZM2G382785</t>
  </si>
  <si>
    <t>Zm00001d014530</t>
  </si>
  <si>
    <t>GRMZM2G113613</t>
  </si>
  <si>
    <t>Zm00001d014526</t>
  </si>
  <si>
    <t>GRMZM2G113655</t>
  </si>
  <si>
    <t>Zm00001d014525</t>
  </si>
  <si>
    <t>GRMZM2G132464</t>
  </si>
  <si>
    <t>Zm00001d014524</t>
  </si>
  <si>
    <t>GRMZM2G477864</t>
  </si>
  <si>
    <t>Zm00001d014521</t>
  </si>
  <si>
    <t>GRMZM2G177915</t>
  </si>
  <si>
    <t>Zm00001d014520</t>
  </si>
  <si>
    <t>GRMZM2G177828</t>
  </si>
  <si>
    <t>Zm00001d014519</t>
  </si>
  <si>
    <t>GRMZM2G477846</t>
  </si>
  <si>
    <t>Zm00001d014518</t>
  </si>
  <si>
    <t>GRMZM2G477829</t>
  </si>
  <si>
    <t>Zm00001d014517</t>
  </si>
  <si>
    <t>GRMZM2G072973</t>
  </si>
  <si>
    <t>Zm00001d014516</t>
  </si>
  <si>
    <t>GRMZM2G375085</t>
  </si>
  <si>
    <t>Zm00001d014515</t>
  </si>
  <si>
    <t>GRMZM2G450659</t>
  </si>
  <si>
    <t>GRMZM2G147834</t>
  </si>
  <si>
    <t>Zm00001d014514</t>
  </si>
  <si>
    <t>GRMZM2G011651</t>
  </si>
  <si>
    <t>GRMZM2G141858</t>
  </si>
  <si>
    <t>Zm00001d014513</t>
  </si>
  <si>
    <t>GRMZM2G091151</t>
  </si>
  <si>
    <t>Zm00001d014512</t>
  </si>
  <si>
    <t>GRMZM5G888791</t>
  </si>
  <si>
    <t>Zm00001d014509</t>
  </si>
  <si>
    <t>AC207656.3_FG002</t>
  </si>
  <si>
    <t>Zm00001d014507</t>
  </si>
  <si>
    <t>GRMZM2G013663</t>
  </si>
  <si>
    <t>GRMZM2G305809</t>
  </si>
  <si>
    <t>Zm00001d014506</t>
  </si>
  <si>
    <t>GRMZM2G440916</t>
  </si>
  <si>
    <t>Zm00001d014500</t>
  </si>
  <si>
    <t>GRMZM2G140443</t>
  </si>
  <si>
    <t>Zm00001d014499</t>
  </si>
  <si>
    <t>GRMZM2G073540</t>
  </si>
  <si>
    <t>Zm00001d014498</t>
  </si>
  <si>
    <t>GRMZM2G161514</t>
  </si>
  <si>
    <t>Zm00001d014497</t>
  </si>
  <si>
    <t>GRMZM2G060029</t>
  </si>
  <si>
    <t>Zm00001d014496</t>
  </si>
  <si>
    <t>GRMZM2G060150</t>
  </si>
  <si>
    <t>Zm00001d014495</t>
  </si>
  <si>
    <t>GRMZM2G701513</t>
  </si>
  <si>
    <t>Zm00001d014494</t>
  </si>
  <si>
    <t>AC225718.2_FG009</t>
  </si>
  <si>
    <t>Zm00001d014493</t>
  </si>
  <si>
    <t>AC225718.2_FG004</t>
  </si>
  <si>
    <t>Zm00001d014492</t>
  </si>
  <si>
    <t>AC225718.2_FG006</t>
  </si>
  <si>
    <t>Zm00001d014491</t>
  </si>
  <si>
    <t>GRMZM2G453807</t>
  </si>
  <si>
    <t>Zm00001d014490</t>
  </si>
  <si>
    <t>GRMZM2G463913</t>
  </si>
  <si>
    <t>Zm00001d014488</t>
  </si>
  <si>
    <t>GRMZM2G163544</t>
  </si>
  <si>
    <t>Zm00001d014489</t>
  </si>
  <si>
    <t>GRMZM2G042758</t>
  </si>
  <si>
    <t>Zm00001d014487</t>
  </si>
  <si>
    <t>GRMZM2G043147</t>
  </si>
  <si>
    <t>Zm00001d014486</t>
  </si>
  <si>
    <t>GRMZM2G026396</t>
  </si>
  <si>
    <t>Zm00001d014485</t>
  </si>
  <si>
    <t>GRMZM2G010636</t>
  </si>
  <si>
    <t>Zm00001d014482</t>
  </si>
  <si>
    <t>GRMZM2G152175</t>
  </si>
  <si>
    <t>Zm00001d014481</t>
  </si>
  <si>
    <t>GRMZM2G020657</t>
  </si>
  <si>
    <t>Zm00001d014474</t>
  </si>
  <si>
    <t>GRMZM5G871980</t>
  </si>
  <si>
    <t>Zm00001d039365</t>
  </si>
  <si>
    <t>GRMZM2G336065</t>
  </si>
  <si>
    <t>Zm00001d014472</t>
  </si>
  <si>
    <t>AC201815.4_FG001</t>
  </si>
  <si>
    <t>Zm00001d014471</t>
  </si>
  <si>
    <t>GRMZM2G085967</t>
  </si>
  <si>
    <t>Zm00001d014467</t>
  </si>
  <si>
    <t>GRMZM2G029366</t>
  </si>
  <si>
    <t>Zm00001d020091</t>
  </si>
  <si>
    <t>GRMZM2G428670</t>
  </si>
  <si>
    <t>Zm00001d014464</t>
  </si>
  <si>
    <t>AC209987.4_FG010</t>
  </si>
  <si>
    <t>Zm00001d014463</t>
  </si>
  <si>
    <t>GRMZM5G882378</t>
  </si>
  <si>
    <t>Zm00001d014462</t>
  </si>
  <si>
    <t>GRMZM5G862277</t>
  </si>
  <si>
    <t>Zm00001d014460</t>
  </si>
  <si>
    <t>AC209987.4_FG002</t>
  </si>
  <si>
    <t>Zm00001d014459</t>
  </si>
  <si>
    <t>GRMZM2G148807</t>
  </si>
  <si>
    <t>Zm00001d014456</t>
  </si>
  <si>
    <t>GRMZM2G148790</t>
  </si>
  <si>
    <t>Zm00001d014455</t>
  </si>
  <si>
    <t>GRMZM2G057459</t>
  </si>
  <si>
    <t>Zm00001d014451</t>
  </si>
  <si>
    <t>GRMZM2G117100</t>
  </si>
  <si>
    <t>Zm00001d014449</t>
  </si>
  <si>
    <t>GRMZM2G104484</t>
  </si>
  <si>
    <t>Zm00001d014447</t>
  </si>
  <si>
    <t>GRMZM5G845129</t>
  </si>
  <si>
    <t>Zm00001d014446</t>
  </si>
  <si>
    <t>AC216264.3_FG001</t>
  </si>
  <si>
    <t>Zm00001d014443</t>
  </si>
  <si>
    <t>GRMZM5G895933</t>
  </si>
  <si>
    <t>Zm00001d014442</t>
  </si>
  <si>
    <t>GRMZM2G166771</t>
  </si>
  <si>
    <t>Zm00001d014438</t>
  </si>
  <si>
    <t>GRMZM2G083076</t>
  </si>
  <si>
    <t>Zm00001d014436</t>
  </si>
  <si>
    <t>GRMZM2G067789</t>
  </si>
  <si>
    <t>Zm00001d014435</t>
  </si>
  <si>
    <t>AC197109.3_FG004</t>
  </si>
  <si>
    <t>Zm00001d014429</t>
  </si>
  <si>
    <t>GRMZM2G143182</t>
  </si>
  <si>
    <t>GRMZM2G330213</t>
  </si>
  <si>
    <t>Zm00001d014428</t>
  </si>
  <si>
    <t>GRMZM2G026258</t>
  </si>
  <si>
    <t>Zm00001d014427</t>
  </si>
  <si>
    <t>GRMZM2G159890</t>
  </si>
  <si>
    <t>Zm00001d014425</t>
  </si>
  <si>
    <t>GRMZM2G145236</t>
  </si>
  <si>
    <t>Zm00001d014423</t>
  </si>
  <si>
    <t>GRMZM2G180086</t>
  </si>
  <si>
    <t>Zm00001d014422</t>
  </si>
  <si>
    <t>GRMZM2G067298</t>
  </si>
  <si>
    <t>Zm00001d014419</t>
  </si>
  <si>
    <t>GRMZM2G128737</t>
  </si>
  <si>
    <t>Zm00001d014418</t>
  </si>
  <si>
    <t>GRMZM2G173277</t>
  </si>
  <si>
    <t>Zm00001d014417</t>
  </si>
  <si>
    <t>GRMZM2G173272</t>
  </si>
  <si>
    <t>Zm00001d014416</t>
  </si>
  <si>
    <t>GRMZM2G152432</t>
  </si>
  <si>
    <t>Zm00001d014414</t>
  </si>
  <si>
    <t>GRMZM2G056403</t>
  </si>
  <si>
    <t>Zm00001d014413</t>
  </si>
  <si>
    <t>GRMZM2G166430</t>
  </si>
  <si>
    <t>Zm00001d014412</t>
  </si>
  <si>
    <t>GRMZM2G063522</t>
  </si>
  <si>
    <t>Zm00001d014405</t>
  </si>
  <si>
    <t>GRMZM2G370357</t>
  </si>
  <si>
    <t>Zm00001d014393</t>
  </si>
  <si>
    <t>GRMZM2G069141</t>
  </si>
  <si>
    <t>Zm00001d014392</t>
  </si>
  <si>
    <t>GRMZM2G069198</t>
  </si>
  <si>
    <t>Zm00001d014391</t>
  </si>
  <si>
    <t>GRMZM2G427729</t>
  </si>
  <si>
    <t>Zm00001d014386</t>
  </si>
  <si>
    <t>GRMZM2G000753</t>
  </si>
  <si>
    <t>Zm00001d014385</t>
  </si>
  <si>
    <t>GRMZM2G014813</t>
  </si>
  <si>
    <t>Zm00001d014383</t>
  </si>
  <si>
    <t>GRMZM2G126161</t>
  </si>
  <si>
    <t>Zm00001d014382</t>
  </si>
  <si>
    <t>GRMZM2G126182</t>
  </si>
  <si>
    <t>Zm00001d014381</t>
  </si>
  <si>
    <t>GRMZM2G126197</t>
  </si>
  <si>
    <t>Zm00001d014378</t>
  </si>
  <si>
    <t>GRMZM2G035405</t>
  </si>
  <si>
    <t>Zm00001d014377</t>
  </si>
  <si>
    <t>GRMZM2G310429</t>
  </si>
  <si>
    <t>GRMZM2G483889</t>
  </si>
  <si>
    <t>Zm00001d014369</t>
  </si>
  <si>
    <t>GRMZM2G014427</t>
  </si>
  <si>
    <t>Zm00001d014368</t>
  </si>
  <si>
    <t>GRMZM2G014508</t>
  </si>
  <si>
    <t>Zm00001d014367</t>
  </si>
  <si>
    <t>GRMZM2G076985</t>
  </si>
  <si>
    <t>Zm00001d014366</t>
  </si>
  <si>
    <t>GRMZM2G375607</t>
  </si>
  <si>
    <t>Zm00001d014365</t>
  </si>
  <si>
    <t>GRMZM2G161512</t>
  </si>
  <si>
    <t>Zm00001d014364</t>
  </si>
  <si>
    <t>GRMZM2G007185</t>
  </si>
  <si>
    <t>Zm00001d014361</t>
  </si>
  <si>
    <t>GRMZM2G056849</t>
  </si>
  <si>
    <t>Zm00001d014360</t>
  </si>
  <si>
    <t>GRMZM2G056842</t>
  </si>
  <si>
    <t>Zm00001d014359</t>
  </si>
  <si>
    <t>GRMZM2G056766</t>
  </si>
  <si>
    <t>Zm00001d014358</t>
  </si>
  <si>
    <t>GRMZM6G772588</t>
  </si>
  <si>
    <t>Zm00001d014355</t>
  </si>
  <si>
    <t>GRMZM2G366077</t>
  </si>
  <si>
    <t>GRMZM2G156336</t>
  </si>
  <si>
    <t>Zm00001d014352</t>
  </si>
  <si>
    <t>GRMZM5G869635</t>
  </si>
  <si>
    <t>Zm00001d014351</t>
  </si>
  <si>
    <t>AC234522.1_FG005</t>
  </si>
  <si>
    <t>Zm00001d014349</t>
  </si>
  <si>
    <t>AC234522.1_FG009</t>
  </si>
  <si>
    <t>Zm00001d014345</t>
  </si>
  <si>
    <t>GRMZM2G350626</t>
  </si>
  <si>
    <t>GRMZM2G113592</t>
  </si>
  <si>
    <t>Zm00001d014343</t>
  </si>
  <si>
    <t>GRMZM2G150893</t>
  </si>
  <si>
    <t>Zm00001d014341</t>
  </si>
  <si>
    <t>GRMZM2G151195</t>
  </si>
  <si>
    <t>Zm00001d014340</t>
  </si>
  <si>
    <t>GRMZM2G016878</t>
  </si>
  <si>
    <t>Zm00001d014338</t>
  </si>
  <si>
    <t>GRMZM2G014180</t>
  </si>
  <si>
    <t>Zm00001d014337</t>
  </si>
  <si>
    <t>GRMZM2G134597</t>
  </si>
  <si>
    <t>Zm00001d014335</t>
  </si>
  <si>
    <t>GRMZM2G134629</t>
  </si>
  <si>
    <t>Zm00001d014333</t>
  </si>
  <si>
    <t>GRMZM2G013196</t>
  </si>
  <si>
    <t>Zm00001d014330</t>
  </si>
  <si>
    <t>GRMZM2G012958</t>
  </si>
  <si>
    <t>GRMZM2G012933</t>
  </si>
  <si>
    <t>Zm00001d014329</t>
  </si>
  <si>
    <t>GRMZM2G012926</t>
  </si>
  <si>
    <t>Zm00001d014328</t>
  </si>
  <si>
    <t>GRMZM2G012209</t>
  </si>
  <si>
    <t>Zm00001d014327</t>
  </si>
  <si>
    <t>GRMZM2G048549</t>
  </si>
  <si>
    <t>Zm00001d014325</t>
  </si>
  <si>
    <t>GRMZM2G048205</t>
  </si>
  <si>
    <t>Zm00001d014324</t>
  </si>
  <si>
    <t>GRMZM2G001191</t>
  </si>
  <si>
    <t>Zm00001d014321</t>
  </si>
  <si>
    <t>GRMZM2G464011</t>
  </si>
  <si>
    <t>Zm00001d014319</t>
  </si>
  <si>
    <t>GRMZM2G439951</t>
  </si>
  <si>
    <t>Zm00001d014318</t>
  </si>
  <si>
    <t>GRMZM2G094543</t>
  </si>
  <si>
    <t>Zm00001d014317</t>
  </si>
  <si>
    <t>GRMZM2G094599</t>
  </si>
  <si>
    <t>Zm00001d014316</t>
  </si>
  <si>
    <t>GRMZM2G094632</t>
  </si>
  <si>
    <t>Zm00001d014315</t>
  </si>
  <si>
    <t>GRMZM2G095094</t>
  </si>
  <si>
    <t>Zm00001d014314</t>
  </si>
  <si>
    <t>GRMZM2G151589</t>
  </si>
  <si>
    <t>Zm00001d014313</t>
  </si>
  <si>
    <t>GRMZM2G390678</t>
  </si>
  <si>
    <t>Zm00001d014308</t>
  </si>
  <si>
    <t>GRMZM2G111238</t>
  </si>
  <si>
    <t>Zm00001d014306</t>
  </si>
  <si>
    <t>GRMZM2G074804</t>
  </si>
  <si>
    <t>Zm00001d014304</t>
  </si>
  <si>
    <t>GRMZM2G303631</t>
  </si>
  <si>
    <t>Zm00001d014303</t>
  </si>
  <si>
    <t>GRMZM2G136901</t>
  </si>
  <si>
    <t>Zm00001d014299</t>
  </si>
  <si>
    <t>GRMZM2G158252</t>
  </si>
  <si>
    <t>Zm00001d014297</t>
  </si>
  <si>
    <t>GRMZM2G377341</t>
  </si>
  <si>
    <t>Zm00001d014294</t>
  </si>
  <si>
    <t>GRMZM2G071087</t>
  </si>
  <si>
    <t>Zm00001d014291</t>
  </si>
  <si>
    <t>GRMZM2G018558</t>
  </si>
  <si>
    <t>Zm00001d014290</t>
  </si>
  <si>
    <t>GRMZM2G341747</t>
  </si>
  <si>
    <t>Zm00001d014286</t>
  </si>
  <si>
    <t>GRMZM2G432926</t>
  </si>
  <si>
    <t>Zm00001d014285</t>
  </si>
  <si>
    <t>GRMZM2G005260</t>
  </si>
  <si>
    <t>Zm00001d014284</t>
  </si>
  <si>
    <t>GRMZM2G474555</t>
  </si>
  <si>
    <t>Zm00001d014282</t>
  </si>
  <si>
    <t>AC217556.3_FG003</t>
  </si>
  <si>
    <t>Zm00001d014280</t>
  </si>
  <si>
    <t>GRMZM2G086202</t>
  </si>
  <si>
    <t>GRMZM2G122805</t>
  </si>
  <si>
    <t>Zm00001d014278</t>
  </si>
  <si>
    <t>GRMZM2G152853</t>
  </si>
  <si>
    <t>Zm00001d014275</t>
  </si>
  <si>
    <t>GRMZM5G838902</t>
  </si>
  <si>
    <t>Zm00001d021272</t>
  </si>
  <si>
    <t>GRMZM2G083453</t>
  </si>
  <si>
    <t>GRMZM2G042208</t>
  </si>
  <si>
    <t>Zm00001d014272</t>
  </si>
  <si>
    <t>GRMZM2G096228</t>
  </si>
  <si>
    <t>Zm00001d014271</t>
  </si>
  <si>
    <t>GRMZM2G357152</t>
  </si>
  <si>
    <t>Zm00001d014269</t>
  </si>
  <si>
    <t>GRMZM2G383472</t>
  </si>
  <si>
    <t>Zm00001d014268</t>
  </si>
  <si>
    <t>GRMZM2G088415</t>
  </si>
  <si>
    <t>Zm00001d014267</t>
  </si>
  <si>
    <t>GRMZM2G088348</t>
  </si>
  <si>
    <t>Zm00001d014263</t>
  </si>
  <si>
    <t>GRMZM2G088243</t>
  </si>
  <si>
    <t>Zm00001d014261</t>
  </si>
  <si>
    <t>GRMZM2G088064</t>
  </si>
  <si>
    <t>Zm00001d014258</t>
  </si>
  <si>
    <t>GRMZM2G088028</t>
  </si>
  <si>
    <t>GRMZM2G088018</t>
  </si>
  <si>
    <t>GRMZM2G087944</t>
  </si>
  <si>
    <t>Zm00001d014256</t>
  </si>
  <si>
    <t>GRMZM2G064390</t>
  </si>
  <si>
    <t>Zm00001d014255</t>
  </si>
  <si>
    <t>GRMZM2G173596</t>
  </si>
  <si>
    <t>Zm00001d014253</t>
  </si>
  <si>
    <t>AC197764.4_FG003</t>
  </si>
  <si>
    <t>Zm00001d014250</t>
  </si>
  <si>
    <t>GRMZM2G064775</t>
  </si>
  <si>
    <t>Zm00001d014249</t>
  </si>
  <si>
    <t>GRMZM2G051174</t>
  </si>
  <si>
    <t>Zm00001d014246</t>
  </si>
  <si>
    <t>GRMZM2G087827</t>
  </si>
  <si>
    <t>Zm00001d014244</t>
  </si>
  <si>
    <t>GRMZM2G110968</t>
  </si>
  <si>
    <t>Zm00001d014243</t>
  </si>
  <si>
    <t>GRMZM2G110976</t>
  </si>
  <si>
    <t>Zm00001d014241</t>
  </si>
  <si>
    <t>GRMZM2G325208</t>
  </si>
  <si>
    <t>Zm00001d005007</t>
  </si>
  <si>
    <t>GRMZM2G143599</t>
  </si>
  <si>
    <t>Zm00001d014235</t>
  </si>
  <si>
    <t>GRMZM2G133743</t>
  </si>
  <si>
    <t>Zm00001d014233</t>
  </si>
  <si>
    <t>GRMZM2G040182</t>
  </si>
  <si>
    <t>Zm00001d014232</t>
  </si>
  <si>
    <t>GRMZM2G110473</t>
  </si>
  <si>
    <t>Zm00001d014226</t>
  </si>
  <si>
    <t>GRMZM2G043182</t>
  </si>
  <si>
    <t>Zm00001d014224</t>
  </si>
  <si>
    <t>GRMZM2G094999</t>
  </si>
  <si>
    <t>Zm00001d014222</t>
  </si>
  <si>
    <t>GRMZM2G396070</t>
  </si>
  <si>
    <t>Zm00001d014219</t>
  </si>
  <si>
    <t>GRMZM2G065268</t>
  </si>
  <si>
    <t>Zm00001d014216</t>
  </si>
  <si>
    <t>GRMZM2G366638</t>
  </si>
  <si>
    <t>Zm00001d014207</t>
  </si>
  <si>
    <t>GRMZM2G176390</t>
  </si>
  <si>
    <t>Zm00001d014205</t>
  </si>
  <si>
    <t>GRMZM2G018082</t>
  </si>
  <si>
    <t>Zm00001d014204</t>
  </si>
  <si>
    <t>GRMZM2G017805</t>
  </si>
  <si>
    <t>Zm00001d014203</t>
  </si>
  <si>
    <t>GRMZM2G133401</t>
  </si>
  <si>
    <t>Zm00001d014202</t>
  </si>
  <si>
    <t>GRMZM5G803812</t>
  </si>
  <si>
    <t>Zm00001d014201</t>
  </si>
  <si>
    <t>GRMZM2G084021</t>
  </si>
  <si>
    <t>Zm00001d014200</t>
  </si>
  <si>
    <t>GRMZM2G015418</t>
  </si>
  <si>
    <t>Zm00001d014199</t>
  </si>
  <si>
    <t>GRMZM5G879737</t>
  </si>
  <si>
    <t>GRMZM2G138583</t>
  </si>
  <si>
    <t>Zm00001d014196</t>
  </si>
  <si>
    <t>GRMZM2G066291</t>
  </si>
  <si>
    <t>Zm00001d014193</t>
  </si>
  <si>
    <t>GRMZM2G120579</t>
  </si>
  <si>
    <t>Zm00001d014192</t>
  </si>
  <si>
    <t>GRMZM2G134903</t>
  </si>
  <si>
    <t>Zm00001d014191</t>
  </si>
  <si>
    <t>GRMZM2G390432</t>
  </si>
  <si>
    <t>Zm00001d014189</t>
  </si>
  <si>
    <t>GRMZM5G865576</t>
  </si>
  <si>
    <t>Zm00001d014188</t>
  </si>
  <si>
    <t>GRMZM2G043509</t>
  </si>
  <si>
    <t>Zm00001d014187</t>
  </si>
  <si>
    <t>GRMZM2G168506</t>
  </si>
  <si>
    <t>Zm00001d014183</t>
  </si>
  <si>
    <t>GRMZM2G466835</t>
  </si>
  <si>
    <t>Zm00001d014181</t>
  </si>
  <si>
    <t>GRMZM2G075039</t>
  </si>
  <si>
    <t>Zm00001d014180</t>
  </si>
  <si>
    <t>GRMZM2G075077</t>
  </si>
  <si>
    <t>GRMZM2G075150</t>
  </si>
  <si>
    <t>Zm00001d014179</t>
  </si>
  <si>
    <t>GRMZM2G081504</t>
  </si>
  <si>
    <t>Zm00001d014178</t>
  </si>
  <si>
    <t>GRMZM5G889250</t>
  </si>
  <si>
    <t>Zm00001d044720</t>
  </si>
  <si>
    <t>GRMZM2G046021</t>
  </si>
  <si>
    <t>Zm00001d014175</t>
  </si>
  <si>
    <t>GRMZM5G816135</t>
  </si>
  <si>
    <t>Zm00001d014170</t>
  </si>
  <si>
    <t>GRMZM2G137694</t>
  </si>
  <si>
    <t>Zm00001d014168</t>
  </si>
  <si>
    <t>GRMZM2G144420</t>
  </si>
  <si>
    <t>Zm00001d014166</t>
  </si>
  <si>
    <t>GRMZM2G418031</t>
  </si>
  <si>
    <t>Zm00001d014165</t>
  </si>
  <si>
    <t>GRMZM2G418005</t>
  </si>
  <si>
    <t>Zm00001d014163</t>
  </si>
  <si>
    <t>GRMZM2G168240</t>
  </si>
  <si>
    <t>Zm00001d014162</t>
  </si>
  <si>
    <t>GRMZM2G115578</t>
  </si>
  <si>
    <t>Zm00001d014160</t>
  </si>
  <si>
    <t>GRMZM2G313649</t>
  </si>
  <si>
    <t>Zm00001d014161</t>
  </si>
  <si>
    <t>GRMZM2G012030</t>
  </si>
  <si>
    <t>Zm00001d014159</t>
  </si>
  <si>
    <t>GRMZM5G823750</t>
  </si>
  <si>
    <t>Zm00001d014158</t>
  </si>
  <si>
    <t>GRMZM2G042136</t>
  </si>
  <si>
    <t>Zm00001d014157</t>
  </si>
  <si>
    <t>GRMZM2G042061</t>
  </si>
  <si>
    <t>Zm00001d014155</t>
  </si>
  <si>
    <t>GRMZM2G434910</t>
  </si>
  <si>
    <t>Zm00001d014152</t>
  </si>
  <si>
    <t>GRMZM2G126988</t>
  </si>
  <si>
    <t>Zm00001d014150</t>
  </si>
  <si>
    <t>GRMZM2G126972</t>
  </si>
  <si>
    <t>Zm00001d014149</t>
  </si>
  <si>
    <t>GRMZM2G465728</t>
  </si>
  <si>
    <t>Zm00001d014145</t>
  </si>
  <si>
    <t>GRMZM2G465723</t>
  </si>
  <si>
    <t>Zm00001d014146</t>
  </si>
  <si>
    <t>GRMZM2G133891</t>
  </si>
  <si>
    <t>Zm00001d014142</t>
  </si>
  <si>
    <t>GRMZM2G133895</t>
  </si>
  <si>
    <t>Zm00001d014141</t>
  </si>
  <si>
    <t>GRMZM2G068149</t>
  </si>
  <si>
    <t>Zm00001d014140</t>
  </si>
  <si>
    <t>GRMZM2G135513</t>
  </si>
  <si>
    <t>Zm00001d014139</t>
  </si>
  <si>
    <t>GRMZM2G071589</t>
  </si>
  <si>
    <t>Zm00001d014138</t>
  </si>
  <si>
    <t>GRMZM2G067591</t>
  </si>
  <si>
    <t>Zm00001d014136</t>
  </si>
  <si>
    <t>GRMZM2G082906</t>
  </si>
  <si>
    <t>Zm00001d014135</t>
  </si>
  <si>
    <t>AC206898.3_FG006</t>
  </si>
  <si>
    <t>Zm00001d014133</t>
  </si>
  <si>
    <t>GRMZM2G139024</t>
  </si>
  <si>
    <t>Zm00001d014132</t>
  </si>
  <si>
    <t>GRMZM2G381453</t>
  </si>
  <si>
    <t>Zm00001d014129</t>
  </si>
  <si>
    <t>GRMZM2G089873</t>
  </si>
  <si>
    <t>Zm00001d014128</t>
  </si>
  <si>
    <t>GRMZM2G701448</t>
  </si>
  <si>
    <t>Zm00001d014127</t>
  </si>
  <si>
    <t>GRMZM2G337048</t>
  </si>
  <si>
    <t>Zm00001d014126</t>
  </si>
  <si>
    <t>AC233949.1_FG004</t>
  </si>
  <si>
    <t>Zm00001d014124</t>
  </si>
  <si>
    <t>GRMZM2G134947</t>
  </si>
  <si>
    <t>Zm00001d014123</t>
  </si>
  <si>
    <t>GRMZM2G134862</t>
  </si>
  <si>
    <t>Zm00001d014122</t>
  </si>
  <si>
    <t>GRMZM2G122654</t>
  </si>
  <si>
    <t>Zm00001d014121</t>
  </si>
  <si>
    <t>GRMZM2G046438</t>
  </si>
  <si>
    <t>Zm00001d014117</t>
  </si>
  <si>
    <t>GRMZM2G326707</t>
  </si>
  <si>
    <t>Zm00001d014116</t>
  </si>
  <si>
    <t>GRMZM2G024871</t>
  </si>
  <si>
    <t>Zm00001d014113</t>
  </si>
  <si>
    <t>GRMZM2G015861</t>
  </si>
  <si>
    <t>Zm00001d014112</t>
  </si>
  <si>
    <t>GRMZM2G130580</t>
  </si>
  <si>
    <t>Zm00001d014110</t>
  </si>
  <si>
    <t>GRMZM2G146446</t>
  </si>
  <si>
    <t>Zm00001d014109</t>
  </si>
  <si>
    <t>GRMZM2G146374</t>
  </si>
  <si>
    <t>Zm00001d014108</t>
  </si>
  <si>
    <t>GRMZM2G571251</t>
  </si>
  <si>
    <t>Zm00001d014107</t>
  </si>
  <si>
    <t>GRMZM2G456853</t>
  </si>
  <si>
    <t>Zm00001d014103</t>
  </si>
  <si>
    <t>GRMZM2G347174</t>
  </si>
  <si>
    <t>Zm00001d014102</t>
  </si>
  <si>
    <t>GRMZM2G144044</t>
  </si>
  <si>
    <t>Zm00001d014101</t>
  </si>
  <si>
    <t>GRMZM2G154954</t>
  </si>
  <si>
    <t>Zm00001d014100</t>
  </si>
  <si>
    <t>GRMZM2G454334</t>
  </si>
  <si>
    <t>Zm00001d014099</t>
  </si>
  <si>
    <t>GRMZM2G075051</t>
  </si>
  <si>
    <t>Zm00001d014097</t>
  </si>
  <si>
    <t>GRMZM2G102639</t>
  </si>
  <si>
    <t>Zm00001d014094</t>
  </si>
  <si>
    <t>GRMZM2G110201</t>
  </si>
  <si>
    <t>Zm00001d014093</t>
  </si>
  <si>
    <t>GRMZM2G139066</t>
  </si>
  <si>
    <t>Zm00001d014091</t>
  </si>
  <si>
    <t>GRMZM2G458208</t>
  </si>
  <si>
    <t>Zm00001d014090</t>
  </si>
  <si>
    <t>GRMZM2G111477</t>
  </si>
  <si>
    <t>GRMZM2G111537</t>
  </si>
  <si>
    <t>Zm00001d014089</t>
  </si>
  <si>
    <t>GRMZM2G412304</t>
  </si>
  <si>
    <t>Zm00001d014088</t>
  </si>
  <si>
    <t>GRMZM2G058345</t>
  </si>
  <si>
    <t>Zm00001d014085</t>
  </si>
  <si>
    <t>GRMZM2G330684</t>
  </si>
  <si>
    <t>Zm00001d014084</t>
  </si>
  <si>
    <t>GRMZM2G025833</t>
  </si>
  <si>
    <t>Zm00001d014083</t>
  </si>
  <si>
    <t>GRMZM2G026216</t>
  </si>
  <si>
    <t>Zm00001d014082</t>
  </si>
  <si>
    <t>GRMZM2G027107</t>
  </si>
  <si>
    <t>Zm00001d014081</t>
  </si>
  <si>
    <t>GRMZM2G027135</t>
  </si>
  <si>
    <t>Zm00001d014080</t>
  </si>
  <si>
    <t>GRMZM2G027232</t>
  </si>
  <si>
    <t>Zm00001d014079</t>
  </si>
  <si>
    <t>GRMZM2G324540</t>
  </si>
  <si>
    <t>Zm00001d014078</t>
  </si>
  <si>
    <t>GRMZM2G123550</t>
  </si>
  <si>
    <t>Zm00001d014074</t>
  </si>
  <si>
    <t>GRMZM2G123495</t>
  </si>
  <si>
    <t>Zm00001d014073</t>
  </si>
  <si>
    <t>GRMZM2G123492</t>
  </si>
  <si>
    <t>Zm00001d014066</t>
  </si>
  <si>
    <t>GRMZM2G123480</t>
  </si>
  <si>
    <t>Zm00001d014072</t>
  </si>
  <si>
    <t>GRMZM2G041424</t>
  </si>
  <si>
    <t>GRMZM2G021973</t>
  </si>
  <si>
    <t>GRMZM2G022019</t>
  </si>
  <si>
    <t>Zm00001d014065</t>
  </si>
  <si>
    <t>GRMZM2G112309</t>
  </si>
  <si>
    <t>Zm00001d014063</t>
  </si>
  <si>
    <t>GRMZM2G412373</t>
  </si>
  <si>
    <t>Zm00001d014062</t>
  </si>
  <si>
    <t>GRMZM5G865298</t>
  </si>
  <si>
    <t>Zm00001d014060</t>
  </si>
  <si>
    <t>GRMZM2G167505</t>
  </si>
  <si>
    <t>Zm00001d014058</t>
  </si>
  <si>
    <t>GRMZM2G386952</t>
  </si>
  <si>
    <t>Zm00001d014056</t>
  </si>
  <si>
    <t>GRMZM2G066578</t>
  </si>
  <si>
    <t>Zm00001d014055</t>
  </si>
  <si>
    <t>GRMZM2G066735</t>
  </si>
  <si>
    <t>Zm00001d014054</t>
  </si>
  <si>
    <t>GRMZM2G037926</t>
  </si>
  <si>
    <t>Zm00001d014046</t>
  </si>
  <si>
    <t>GRMZM2G008972</t>
  </si>
  <si>
    <t>Zm00001d014043</t>
  </si>
  <si>
    <t>GRMZM2G154447</t>
  </si>
  <si>
    <t>Zm00001d014038</t>
  </si>
  <si>
    <t>GRMZM2G158277</t>
  </si>
  <si>
    <t>Zm00001d014039</t>
  </si>
  <si>
    <t>GRMZM2G158179</t>
  </si>
  <si>
    <t>Zm00001d014040</t>
  </si>
  <si>
    <t>GRMZM2G034385</t>
  </si>
  <si>
    <t>Zm00001d014032</t>
  </si>
  <si>
    <t>GRMZM5G854036</t>
  </si>
  <si>
    <t>Zm00001d014033</t>
  </si>
  <si>
    <t>GRMZM2G368755</t>
  </si>
  <si>
    <t>Zm00001d014035</t>
  </si>
  <si>
    <t>GRMZM2G067764</t>
  </si>
  <si>
    <t>Zm00001d014036</t>
  </si>
  <si>
    <t>GRMZM2G104254</t>
  </si>
  <si>
    <t>Zm00001d014037</t>
  </si>
  <si>
    <t>GRMZM2G018336</t>
  </si>
  <si>
    <t>AC210169.3_FG002</t>
  </si>
  <si>
    <t>Zm00001d014026</t>
  </si>
  <si>
    <t>GRMZM2G138744</t>
  </si>
  <si>
    <t>Zm00001d014025</t>
  </si>
  <si>
    <t>AC233894.1_FG005</t>
  </si>
  <si>
    <t>Zm00001d014021</t>
  </si>
  <si>
    <t>GRMZM5G840703</t>
  </si>
  <si>
    <t>GRMZM2G369939</t>
  </si>
  <si>
    <t>Zm00001d014019</t>
  </si>
  <si>
    <t>GRMZM2G068566</t>
  </si>
  <si>
    <t>Zm00001d014017</t>
  </si>
  <si>
    <t>GRMZM5G873681</t>
  </si>
  <si>
    <t>GRMZM2G100360</t>
  </si>
  <si>
    <t>Zm00001d014016</t>
  </si>
  <si>
    <t>GRMZM2G462081</t>
  </si>
  <si>
    <t>Zm00001d014015</t>
  </si>
  <si>
    <t>GRMZM2G159399</t>
  </si>
  <si>
    <t>Zm00001d014013</t>
  </si>
  <si>
    <t>GRMZM2G405090</t>
  </si>
  <si>
    <t>Zm00001d014007</t>
  </si>
  <si>
    <t>GRMZM2G105065</t>
  </si>
  <si>
    <t>Zm00001d014006</t>
  </si>
  <si>
    <t>GRMZM5G864239</t>
  </si>
  <si>
    <t>Zm00001d014005</t>
  </si>
  <si>
    <t>GRMZM2G079343</t>
  </si>
  <si>
    <t>Zm00001d014003</t>
  </si>
  <si>
    <t>GRMZM5G800835</t>
  </si>
  <si>
    <t>GRMZM5G892700</t>
  </si>
  <si>
    <t>Zm00001d014001</t>
  </si>
  <si>
    <t>GRMZM2G001887</t>
  </si>
  <si>
    <t>Zm00001d013999</t>
  </si>
  <si>
    <t>GRMZM2G102862</t>
  </si>
  <si>
    <t>Zm00001d013997</t>
  </si>
  <si>
    <t>GRMZM2G341036</t>
  </si>
  <si>
    <t>Zm00001d013993</t>
  </si>
  <si>
    <t>GRMZM2G174145</t>
  </si>
  <si>
    <t>Zm00001d013992</t>
  </si>
  <si>
    <t>GRMZM2G117963</t>
  </si>
  <si>
    <t>Zm00001d013995</t>
  </si>
  <si>
    <t>GRMZM2G162544</t>
  </si>
  <si>
    <t>Zm00001d013996</t>
  </si>
  <si>
    <t>GRMZM2G477694</t>
  </si>
  <si>
    <t>Zm00001d013989</t>
  </si>
  <si>
    <t>GRMZM2G477688</t>
  </si>
  <si>
    <t>Zm00001d013990</t>
  </si>
  <si>
    <t>GRMZM2G477683</t>
  </si>
  <si>
    <t>Zm00001d013991</t>
  </si>
  <si>
    <t>GRMZM2G173978</t>
  </si>
  <si>
    <t>Zm00001d013985</t>
  </si>
  <si>
    <t>GRMZM2G048435</t>
  </si>
  <si>
    <t>Zm00001d013984</t>
  </si>
  <si>
    <t>GRMZM2G048559</t>
  </si>
  <si>
    <t>Zm00001d013983</t>
  </si>
  <si>
    <t>GRMZM2G428356</t>
  </si>
  <si>
    <t>Zm00001d013982</t>
  </si>
  <si>
    <t>GRMZM2G013082</t>
  </si>
  <si>
    <t>Zm00001d013979</t>
  </si>
  <si>
    <t>GRMZM2G163374</t>
  </si>
  <si>
    <t>Zm00001d013977</t>
  </si>
  <si>
    <t>GRMZM2G006246</t>
  </si>
  <si>
    <t>Zm00001d013976</t>
  </si>
  <si>
    <t>GRMZM2G313347</t>
  </si>
  <si>
    <t>Zm00001d013973</t>
  </si>
  <si>
    <t>GRMZM2G022175</t>
  </si>
  <si>
    <t>Zm00001d013971</t>
  </si>
  <si>
    <t>GRMZM2G022244</t>
  </si>
  <si>
    <t>Zm00001d013969</t>
  </si>
  <si>
    <t>GRMZM2G326064</t>
  </si>
  <si>
    <t>Zm00001d013968</t>
  </si>
  <si>
    <t>GRMZM2G139583</t>
  </si>
  <si>
    <t>Zm00001d013967</t>
  </si>
  <si>
    <t>GRMZM2G039542</t>
  </si>
  <si>
    <t>Zm00001d013966</t>
  </si>
  <si>
    <t>GRMZM2G168855</t>
  </si>
  <si>
    <t>Zm00001d013964</t>
  </si>
  <si>
    <t>GRMZM2G120973</t>
  </si>
  <si>
    <t>GRMZM2G120933</t>
  </si>
  <si>
    <t>Zm00001d013962</t>
  </si>
  <si>
    <t>GRMZM2G177314</t>
  </si>
  <si>
    <t>Zm00001d013960</t>
  </si>
  <si>
    <t>GRMZM2G020098</t>
  </si>
  <si>
    <t>Zm00001d013958</t>
  </si>
  <si>
    <t>GRMZM2G035779</t>
  </si>
  <si>
    <t>Zm00001d013957</t>
  </si>
  <si>
    <t>GRMZM2G305446</t>
  </si>
  <si>
    <t>Zm00001d013956</t>
  </si>
  <si>
    <t>GRMZM2G305093</t>
  </si>
  <si>
    <t>Zm00001d013955</t>
  </si>
  <si>
    <t>GRMZM2G005199</t>
  </si>
  <si>
    <t>Zm00001d013954</t>
  </si>
  <si>
    <t>GRMZM2G142266</t>
  </si>
  <si>
    <t>Zm00001d013951</t>
  </si>
  <si>
    <t>GRMZM2G039370</t>
  </si>
  <si>
    <t>Zm00001d013950</t>
  </si>
  <si>
    <t>GRMZM2G432697</t>
  </si>
  <si>
    <t>Zm00001d013949</t>
  </si>
  <si>
    <t>GRMZM2G105987</t>
  </si>
  <si>
    <t>Zm00001d013947</t>
  </si>
  <si>
    <t>GRMZM2G073114</t>
  </si>
  <si>
    <t>Zm00001d013945</t>
  </si>
  <si>
    <t>GRMZM2G073109</t>
  </si>
  <si>
    <t>Zm00001d013944</t>
  </si>
  <si>
    <t>GRMZM2G073034</t>
  </si>
  <si>
    <t>Zm00001d013943</t>
  </si>
  <si>
    <t>GRMZM2G073017</t>
  </si>
  <si>
    <t>Zm00001d013941</t>
  </si>
  <si>
    <t>GRMZM2G374385</t>
  </si>
  <si>
    <t>Zm00001d013940</t>
  </si>
  <si>
    <t>GRMZM2G073351</t>
  </si>
  <si>
    <t>Zm00001d013937</t>
  </si>
  <si>
    <t>GRMZM2G338853</t>
  </si>
  <si>
    <t>Zm00001d013936</t>
  </si>
  <si>
    <t>GRMZM2G034276</t>
  </si>
  <si>
    <t>Zm00001d013935</t>
  </si>
  <si>
    <t>GRMZM2G033926</t>
  </si>
  <si>
    <t>GRMZM2G032910</t>
  </si>
  <si>
    <t>Zm00001d013934</t>
  </si>
  <si>
    <t>GRMZM2G032648</t>
  </si>
  <si>
    <t>Zm00001d013933</t>
  </si>
  <si>
    <t>GRMZM2G392823</t>
  </si>
  <si>
    <t>Zm00001d013931</t>
  </si>
  <si>
    <t>GRMZM2G090736</t>
  </si>
  <si>
    <t>Zm00001d013927</t>
  </si>
  <si>
    <t>GRMZM2G090693</t>
  </si>
  <si>
    <t>Zm00001d013926</t>
  </si>
  <si>
    <t>GRMZM2G135940</t>
  </si>
  <si>
    <t>Zm00001d013923</t>
  </si>
  <si>
    <t>GRMZM2G050309</t>
  </si>
  <si>
    <t>Zm00001d013920</t>
  </si>
  <si>
    <t>GRMZM2G436707</t>
  </si>
  <si>
    <t>Zm00001d013919</t>
  </si>
  <si>
    <t>GRMZM2G436710</t>
  </si>
  <si>
    <t>Zm00001d013918</t>
  </si>
  <si>
    <t>GRMZM2G107402</t>
  </si>
  <si>
    <t>Zm00001d013915</t>
  </si>
  <si>
    <t>GRMZM2G107444</t>
  </si>
  <si>
    <t>Zm00001d013914</t>
  </si>
  <si>
    <t>GRMZM2G088358</t>
  </si>
  <si>
    <t>Zm00001d013917</t>
  </si>
  <si>
    <t>GRMZM2G085747</t>
  </si>
  <si>
    <t>Zm00001d013911</t>
  </si>
  <si>
    <t>GRMZM2G086116</t>
  </si>
  <si>
    <t>Zm00001d013910</t>
  </si>
  <si>
    <t>GRMZM2G387341</t>
  </si>
  <si>
    <t>Zm00001d013909</t>
  </si>
  <si>
    <t>GRMZM2G086237</t>
  </si>
  <si>
    <t>Zm00001d013908</t>
  </si>
  <si>
    <t>GRMZM2G387360</t>
  </si>
  <si>
    <t>Zm00001d013907</t>
  </si>
  <si>
    <t>GRMZM2G086450</t>
  </si>
  <si>
    <t>Zm00001d013906</t>
  </si>
  <si>
    <t>AC202396.4_FG010</t>
  </si>
  <si>
    <t>Zm00001d013901</t>
  </si>
  <si>
    <t>GRMZM2G376743</t>
  </si>
  <si>
    <t>Zm00001d013900</t>
  </si>
  <si>
    <t>GRMZM2G462719</t>
  </si>
  <si>
    <t>Zm00001d013898</t>
  </si>
  <si>
    <t>GRMZM2G018695</t>
  </si>
  <si>
    <t>Zm00001d013896</t>
  </si>
  <si>
    <t>GRMZM2G074543</t>
  </si>
  <si>
    <t>Zm00001d013895</t>
  </si>
  <si>
    <t>GRMZM2G422539</t>
  </si>
  <si>
    <t>Zm00001d013893</t>
  </si>
  <si>
    <t>GRMZM5G837364</t>
  </si>
  <si>
    <t>Zm00001d013892</t>
  </si>
  <si>
    <t>GRMZM5G816015</t>
  </si>
  <si>
    <t>Zm00001d013891</t>
  </si>
  <si>
    <t>GRMZM2G122199</t>
  </si>
  <si>
    <t>Zm00001d013890</t>
  </si>
  <si>
    <t>GRMZM2G060349</t>
  </si>
  <si>
    <t>Zm00001d013887</t>
  </si>
  <si>
    <t>GRMZM2G026892</t>
  </si>
  <si>
    <t>Zm00001d013886</t>
  </si>
  <si>
    <t>GRMZM2G026800</t>
  </si>
  <si>
    <t>Zm00001d013885</t>
  </si>
  <si>
    <t>GRMZM2G339562</t>
  </si>
  <si>
    <t>Zm00001d013879</t>
  </si>
  <si>
    <t>GRMZM2G486933</t>
  </si>
  <si>
    <t>Zm00001d013878</t>
  </si>
  <si>
    <t>GRMZM2G330757</t>
  </si>
  <si>
    <t>Zm00001d013875</t>
  </si>
  <si>
    <t>GRMZM2G330751</t>
  </si>
  <si>
    <t>Zm00001d013874</t>
  </si>
  <si>
    <t>GRMZM2G030169</t>
  </si>
  <si>
    <t>Zm00001d013873</t>
  </si>
  <si>
    <t>GRMZM5G821869</t>
  </si>
  <si>
    <t>Zm00001d046172</t>
  </si>
  <si>
    <t>GRMZM2G113135</t>
  </si>
  <si>
    <t>Zm00001d013869</t>
  </si>
  <si>
    <t>GRMZM2G138245</t>
  </si>
  <si>
    <t>Zm00001d013868</t>
  </si>
  <si>
    <t>GRMZM2G082502</t>
  </si>
  <si>
    <t>Zm00001d013865</t>
  </si>
  <si>
    <t>GRMZM2G078379</t>
  </si>
  <si>
    <t>Zm00001d013863</t>
  </si>
  <si>
    <t>GRMZM2G100158</t>
  </si>
  <si>
    <t>Zm00001d013862</t>
  </si>
  <si>
    <t>GRMZM2G161506</t>
  </si>
  <si>
    <t>Zm00001d013861</t>
  </si>
  <si>
    <t>GRMZM2G002859</t>
  </si>
  <si>
    <t>Zm00001d013860</t>
  </si>
  <si>
    <t>GRMZM5G869246</t>
  </si>
  <si>
    <t>Zm00001d013859</t>
  </si>
  <si>
    <t>GRMZM2G166719</t>
  </si>
  <si>
    <t>Zm00001d013858</t>
  </si>
  <si>
    <t>GRMZM2G166644</t>
  </si>
  <si>
    <t>Zm00001d013857</t>
  </si>
  <si>
    <t>GRMZM2G466938</t>
  </si>
  <si>
    <t>Zm00001d013856</t>
  </si>
  <si>
    <t>GRMZM2G063632</t>
  </si>
  <si>
    <t>Zm00001d013855</t>
  </si>
  <si>
    <t>GRMZM2G414159</t>
  </si>
  <si>
    <t>Zm00001d013849</t>
  </si>
  <si>
    <t>GRMZM2G059013</t>
  </si>
  <si>
    <t>Zm00001d013847</t>
  </si>
  <si>
    <t>GRMZM2G022130</t>
  </si>
  <si>
    <t>Zm00001d013845</t>
  </si>
  <si>
    <t>AC209835.4_FG004</t>
  </si>
  <si>
    <t>GRMZM2G078097</t>
  </si>
  <si>
    <t>Zm00001d013844</t>
  </si>
  <si>
    <t>GRMZM2G153815</t>
  </si>
  <si>
    <t>Zm00001d013842</t>
  </si>
  <si>
    <t>GRMZM2G074416</t>
  </si>
  <si>
    <t>Zm00001d013841</t>
  </si>
  <si>
    <t>GRMZM2G074314</t>
  </si>
  <si>
    <t>Zm00001d013840</t>
  </si>
  <si>
    <t>GRMZM2G074169</t>
  </si>
  <si>
    <t>Zm00001d013839</t>
  </si>
  <si>
    <t>GRMZM2G073934</t>
  </si>
  <si>
    <t>Zm00001d013838</t>
  </si>
  <si>
    <t>GRMZM2G413544</t>
  </si>
  <si>
    <t>Zm00001d013836</t>
  </si>
  <si>
    <t>GRMZM5G819464</t>
  </si>
  <si>
    <t>Zm00001d013834</t>
  </si>
  <si>
    <t>GRMZM5G823318</t>
  </si>
  <si>
    <t>Zm00001d013831</t>
  </si>
  <si>
    <t>GRMZM5G851862</t>
  </si>
  <si>
    <t>Zm00001d013830</t>
  </si>
  <si>
    <t>GRMZM5G871425</t>
  </si>
  <si>
    <t>Zm00001d013829</t>
  </si>
  <si>
    <t>GRMZM2G312974</t>
  </si>
  <si>
    <t>AC203048.3_FG001</t>
  </si>
  <si>
    <t>GRMZM2G146041</t>
  </si>
  <si>
    <t>Zm00001d013828</t>
  </si>
  <si>
    <t>GRMZM2G024054</t>
  </si>
  <si>
    <t>Zm00001d013827</t>
  </si>
  <si>
    <t>GRMZM2G337330</t>
  </si>
  <si>
    <t>Zm00001d013825</t>
  </si>
  <si>
    <t>GRMZM2G041048</t>
  </si>
  <si>
    <t>Zm00001d013824</t>
  </si>
  <si>
    <t>GRMZM2G132090</t>
  </si>
  <si>
    <t>Zm00001d013823</t>
  </si>
  <si>
    <t>GRMZM2G132036</t>
  </si>
  <si>
    <t>Zm00001d013819</t>
  </si>
  <si>
    <t>GRMZM2G132007</t>
  </si>
  <si>
    <t>Zm00001d013820</t>
  </si>
  <si>
    <t>GRMZM2G011156</t>
  </si>
  <si>
    <t>Zm00001d013818</t>
  </si>
  <si>
    <t>GRMZM2G090669</t>
  </si>
  <si>
    <t>Zm00001d013817</t>
  </si>
  <si>
    <t>GRMZM2G090642</t>
  </si>
  <si>
    <t>Zm00001d013816</t>
  </si>
  <si>
    <t>GRMZM2G090576</t>
  </si>
  <si>
    <t>Zm00001d013814</t>
  </si>
  <si>
    <t>GRMZM2G002874</t>
  </si>
  <si>
    <t>Zm00001d013812</t>
  </si>
  <si>
    <t>GRMZM2G070113</t>
  </si>
  <si>
    <t>GRMZM2G048150</t>
  </si>
  <si>
    <t>GRMZM2G170128</t>
  </si>
  <si>
    <t>Zm00001d013810</t>
  </si>
  <si>
    <t>GRMZM2G170116</t>
  </si>
  <si>
    <t>Zm00001d013811</t>
  </si>
  <si>
    <t>GRMZM2G080231</t>
  </si>
  <si>
    <t>Zm00001d013804</t>
  </si>
  <si>
    <t>GRMZM2G070523</t>
  </si>
  <si>
    <t>Zm00001d013801</t>
  </si>
  <si>
    <t>GRMZM2G062470</t>
  </si>
  <si>
    <t>Zm00001d013799</t>
  </si>
  <si>
    <t>GRMZM2G156748</t>
  </si>
  <si>
    <t>Zm00001d013798</t>
  </si>
  <si>
    <t>GRMZM2G153627</t>
  </si>
  <si>
    <t>Zm00001d013797</t>
  </si>
  <si>
    <t>GRMZM2G001631</t>
  </si>
  <si>
    <t>GRMZM2G301405</t>
  </si>
  <si>
    <t>Zm00001d013796</t>
  </si>
  <si>
    <t>GRMZM2G001724</t>
  </si>
  <si>
    <t>Zm00001d013795</t>
  </si>
  <si>
    <t>GRMZM2G001772</t>
  </si>
  <si>
    <t>Zm00001d013794</t>
  </si>
  <si>
    <t>GRMZM5G853066</t>
  </si>
  <si>
    <t>Zm00001d013792</t>
  </si>
  <si>
    <t>GRMZM2G124938</t>
  </si>
  <si>
    <t>Zm00001d013788</t>
  </si>
  <si>
    <t>GRMZM2G124918</t>
  </si>
  <si>
    <t>Zm00001d013787</t>
  </si>
  <si>
    <t>GRMZM2G124863</t>
  </si>
  <si>
    <t>Zm00001d013786</t>
  </si>
  <si>
    <t>GRMZM2G124791</t>
  </si>
  <si>
    <t>Zm00001d013785</t>
  </si>
  <si>
    <t>GRMZM2G425910</t>
  </si>
  <si>
    <t>Zm00001d013784</t>
  </si>
  <si>
    <t>GRMZM2G178767</t>
  </si>
  <si>
    <t>Zm00001d013783</t>
  </si>
  <si>
    <t>GRMZM2G178753</t>
  </si>
  <si>
    <t>Zm00001d013782</t>
  </si>
  <si>
    <t>GRMZM2G086763</t>
  </si>
  <si>
    <t>Zm00001d013781</t>
  </si>
  <si>
    <t>GRMZM2G086904</t>
  </si>
  <si>
    <t>Zm00001d013780</t>
  </si>
  <si>
    <t>GRMZM2G087165</t>
  </si>
  <si>
    <t>Zm00001d013779</t>
  </si>
  <si>
    <t>GRMZM2G386714</t>
  </si>
  <si>
    <t>Zm00001d013778</t>
  </si>
  <si>
    <t>GRMZM2G087233</t>
  </si>
  <si>
    <t>Zm00001d013777</t>
  </si>
  <si>
    <t>GRMZM2G088005</t>
  </si>
  <si>
    <t>GRMZM2G333140</t>
  </si>
  <si>
    <t>Zm00001d013769</t>
  </si>
  <si>
    <t>GRMZM2G403218</t>
  </si>
  <si>
    <t>Zm00001d013768</t>
  </si>
  <si>
    <t>GRMZM2G403149</t>
  </si>
  <si>
    <t>Zm00001d013767</t>
  </si>
  <si>
    <t>GRMZM2G105518</t>
  </si>
  <si>
    <t>Zm00001d013766</t>
  </si>
  <si>
    <t>GRMZM2G081221</t>
  </si>
  <si>
    <t>Zm00001d013765</t>
  </si>
  <si>
    <t>GRMZM2G074835</t>
  </si>
  <si>
    <t>Zm00001d013761</t>
  </si>
  <si>
    <t>GRMZM2G375947</t>
  </si>
  <si>
    <t>Zm00001d013760</t>
  </si>
  <si>
    <t>GRMZM2G074871</t>
  </si>
  <si>
    <t>Zm00001d013759</t>
  </si>
  <si>
    <t>GRMZM2G074898</t>
  </si>
  <si>
    <t>Zm00001d013758</t>
  </si>
  <si>
    <t>GRMZM2G375984</t>
  </si>
  <si>
    <t>Zm00001d013757</t>
  </si>
  <si>
    <t>GRMZM2G045462</t>
  </si>
  <si>
    <t>Zm00001d013756</t>
  </si>
  <si>
    <t>GRMZM2G045192</t>
  </si>
  <si>
    <t>Zm00001d013755</t>
  </si>
  <si>
    <t>GRMZM2G178351</t>
  </si>
  <si>
    <t>Zm00001d013753</t>
  </si>
  <si>
    <t>GRMZM2G388576</t>
  </si>
  <si>
    <t>Zm00001d013752</t>
  </si>
  <si>
    <t>GRMZM2G087326</t>
  </si>
  <si>
    <t>Zm00001d013751</t>
  </si>
  <si>
    <t>GRMZM2G138572</t>
  </si>
  <si>
    <t>Zm00001d013750</t>
  </si>
  <si>
    <t>GRMZM2G452935</t>
  </si>
  <si>
    <t>Zm00001d013747</t>
  </si>
  <si>
    <t>GRMZM2G152764</t>
  </si>
  <si>
    <t>Zm00001d013746</t>
  </si>
  <si>
    <t>GRMZM2G044900</t>
  </si>
  <si>
    <t>Zm00001d013745</t>
  </si>
  <si>
    <t>GRMZM2G363437</t>
  </si>
  <si>
    <t>Zm00001d013744</t>
  </si>
  <si>
    <t>GRMZM2G400281</t>
  </si>
  <si>
    <t>Zm00001d013743</t>
  </si>
  <si>
    <t>GRMZM2G048363</t>
  </si>
  <si>
    <t>Zm00001d013742</t>
  </si>
  <si>
    <t>GRMZM2G048281</t>
  </si>
  <si>
    <t>Zm00001d013741</t>
  </si>
  <si>
    <t>GRMZM2G161491</t>
  </si>
  <si>
    <t>Zm00001d013738</t>
  </si>
  <si>
    <t>GRMZM2G066996</t>
  </si>
  <si>
    <t>Zm00001d013737</t>
  </si>
  <si>
    <t>GRMZM2G066867</t>
  </si>
  <si>
    <t>Zm00001d013736</t>
  </si>
  <si>
    <t>GRMZM2G059549</t>
  </si>
  <si>
    <t>Zm00001d013735</t>
  </si>
  <si>
    <t>GRMZM2G362627</t>
  </si>
  <si>
    <t>Zm00001d013732</t>
  </si>
  <si>
    <t>GRMZM2G067306</t>
  </si>
  <si>
    <t>Zm00001d013730</t>
  </si>
  <si>
    <t>GRMZM2G078204</t>
  </si>
  <si>
    <t>Zm00001d013729</t>
  </si>
  <si>
    <t>GRMZM2G377194</t>
  </si>
  <si>
    <t>Zm00001d013728</t>
  </si>
  <si>
    <t>GRMZM2G060940</t>
  </si>
  <si>
    <t>Zm00001d013725</t>
  </si>
  <si>
    <t>GRMZM2G061292</t>
  </si>
  <si>
    <t>Zm00001d013724</t>
  </si>
  <si>
    <t>GRMZM2G019956</t>
  </si>
  <si>
    <t>Zm00001d013723</t>
  </si>
  <si>
    <t>GRMZM2G320754</t>
  </si>
  <si>
    <t>Zm00001d013722</t>
  </si>
  <si>
    <t>GRMZM2G146599</t>
  </si>
  <si>
    <t>Zm00001d013721</t>
  </si>
  <si>
    <t>GRMZM2G446454</t>
  </si>
  <si>
    <t>Zm00001d013720</t>
  </si>
  <si>
    <t>GRMZM2G097364</t>
  </si>
  <si>
    <t>Zm00001d013700</t>
  </si>
  <si>
    <t>GRMZM2G320606</t>
  </si>
  <si>
    <t>Zm00001d013702</t>
  </si>
  <si>
    <t>AC194158.3_FG005</t>
  </si>
  <si>
    <t>Zm00001d000203</t>
  </si>
  <si>
    <t>GRMZM2G046676</t>
  </si>
  <si>
    <t>Zm00001d000202</t>
  </si>
  <si>
    <t>GRMZM2G438253</t>
  </si>
  <si>
    <t>Zm00001d000308</t>
  </si>
  <si>
    <t>GRMZM5G826465</t>
  </si>
  <si>
    <t>Zm00001d013703</t>
  </si>
  <si>
    <t>GRMZM2G078178</t>
  </si>
  <si>
    <t>Zm00001d013705</t>
  </si>
  <si>
    <t>GRMZM2G128454</t>
  </si>
  <si>
    <t>Zm00001d013706</t>
  </si>
  <si>
    <t>GRMZM2G128432</t>
  </si>
  <si>
    <t>GRMZM2G128421</t>
  </si>
  <si>
    <t>Zm00001d013707</t>
  </si>
  <si>
    <t>GRMZM2G023347</t>
  </si>
  <si>
    <t>Zm00001d013709</t>
  </si>
  <si>
    <t>GRMZM5G880069</t>
  </si>
  <si>
    <t>GRMZM2G417223</t>
  </si>
  <si>
    <t>Zm00001d013712</t>
  </si>
  <si>
    <t>GRMZM2G110423</t>
  </si>
  <si>
    <t>Zm00001d013716</t>
  </si>
  <si>
    <t>GRMZM2G338693</t>
  </si>
  <si>
    <t>Zm00001d013713</t>
  </si>
  <si>
    <t>GRMZM2G095239</t>
  </si>
  <si>
    <t>Zm00001d013694</t>
  </si>
  <si>
    <t>GRMZM2G019207</t>
  </si>
  <si>
    <t>Zm00001d013693</t>
  </si>
  <si>
    <t>GRMZM2G018943</t>
  </si>
  <si>
    <t>Zm00001d013692</t>
  </si>
  <si>
    <t>GRMZM5G838285</t>
  </si>
  <si>
    <t>Zm00001d013689</t>
  </si>
  <si>
    <t>GRMZM2G077828</t>
  </si>
  <si>
    <t>Zm00001d013688</t>
  </si>
  <si>
    <t>GRMZM2G084891</t>
  </si>
  <si>
    <t>Zm00001d013683</t>
  </si>
  <si>
    <t>GRMZM5G895064</t>
  </si>
  <si>
    <t>AC194338.3_FG008</t>
  </si>
  <si>
    <t>Zm00001d013681</t>
  </si>
  <si>
    <t>GRMZM2G148539</t>
  </si>
  <si>
    <t>Zm00001d013680</t>
  </si>
  <si>
    <t>GRMZM2G120410</t>
  </si>
  <si>
    <t>GRMZM2G330565</t>
  </si>
  <si>
    <t>Zm00001d013677</t>
  </si>
  <si>
    <t>GRMZM2G165488</t>
  </si>
  <si>
    <t>Zm00001d013676</t>
  </si>
  <si>
    <t>GRMZM2G166109</t>
  </si>
  <si>
    <t>Zm00001d013673</t>
  </si>
  <si>
    <t>AC211276.4_FG008</t>
  </si>
  <si>
    <t>Zm00001d013672</t>
  </si>
  <si>
    <t>GRMZM2G373040</t>
  </si>
  <si>
    <t>Zm00001d013671</t>
  </si>
  <si>
    <t>GRMZM2G374282</t>
  </si>
  <si>
    <t>GRMZM2G134980</t>
  </si>
  <si>
    <t>Zm00001d013669</t>
  </si>
  <si>
    <t>GRMZM2G134957</t>
  </si>
  <si>
    <t>Zm00001d013668</t>
  </si>
  <si>
    <t>GRMZM2G157310</t>
  </si>
  <si>
    <t>Zm00001d013664</t>
  </si>
  <si>
    <t>GRMZM2G074124</t>
  </si>
  <si>
    <t>Zm00001d013662</t>
  </si>
  <si>
    <t>AC233885.1_FG002</t>
  </si>
  <si>
    <t>Zm00001d013660</t>
  </si>
  <si>
    <t>GRMZM5G883855</t>
  </si>
  <si>
    <t>Zm00001d013659</t>
  </si>
  <si>
    <t>AC233885.1_FG001</t>
  </si>
  <si>
    <t>Zm00001d013658</t>
  </si>
  <si>
    <t>GRMZM2G136889</t>
  </si>
  <si>
    <t>Zm00001d013656</t>
  </si>
  <si>
    <t>GRMZM2G439195</t>
  </si>
  <si>
    <t>Zm00001d013655</t>
  </si>
  <si>
    <t>GRMZM2G064852</t>
  </si>
  <si>
    <t>Zm00001d013654</t>
  </si>
  <si>
    <t>GRMZM2G100246</t>
  </si>
  <si>
    <t>Zm00001d013653</t>
  </si>
  <si>
    <t>AC197122.3_FG003</t>
  </si>
  <si>
    <t>GRMZM2G007810</t>
  </si>
  <si>
    <t>Zm00001d013652</t>
  </si>
  <si>
    <t>GRMZM2G065194</t>
  </si>
  <si>
    <t>Zm00001d013651</t>
  </si>
  <si>
    <t>GRMZM2G364373</t>
  </si>
  <si>
    <t>Zm00001d013650</t>
  </si>
  <si>
    <t>GRMZM5G869564</t>
  </si>
  <si>
    <t>Zm00001d013648</t>
  </si>
  <si>
    <t>GRMZM2G448511</t>
  </si>
  <si>
    <t>Zm00001d013647</t>
  </si>
  <si>
    <t>GRMZM2G148721</t>
  </si>
  <si>
    <t>Zm00001d013646</t>
  </si>
  <si>
    <t>GRMZM2G112149</t>
  </si>
  <si>
    <t>Zm00001d013644</t>
  </si>
  <si>
    <t>AC191676.3_FG011</t>
  </si>
  <si>
    <t>Zm00001d013643</t>
  </si>
  <si>
    <t>GRMZM2G112366</t>
  </si>
  <si>
    <t>Zm00001d013642</t>
  </si>
  <si>
    <t>GRMZM2G037146</t>
  </si>
  <si>
    <t>Zm00001d013641</t>
  </si>
  <si>
    <t>GRMZM2G038801</t>
  </si>
  <si>
    <t>Zm00001d013639</t>
  </si>
  <si>
    <t>GRMZM2G340578</t>
  </si>
  <si>
    <t>Zm00001d013638</t>
  </si>
  <si>
    <t>GRMZM2G078612</t>
  </si>
  <si>
    <t>Zm00001d013636</t>
  </si>
  <si>
    <t>GRMZM2G078566</t>
  </si>
  <si>
    <t>Zm00001d013635</t>
  </si>
  <si>
    <t>AC184857.2_FG006</t>
  </si>
  <si>
    <t>Zm00001d013633</t>
  </si>
  <si>
    <t>GRMZM2G161668</t>
  </si>
  <si>
    <t>Zm00001d013632</t>
  </si>
  <si>
    <t>GRMZM2G161418</t>
  </si>
  <si>
    <t>Zm00001d013631</t>
  </si>
  <si>
    <t>GRMZM2G161411</t>
  </si>
  <si>
    <t>Zm00001d013630</t>
  </si>
  <si>
    <t>GRMZM2G100412</t>
  </si>
  <si>
    <t>Zm00001d013629</t>
  </si>
  <si>
    <t>GRMZM2G100464</t>
  </si>
  <si>
    <t>Zm00001d013628</t>
  </si>
  <si>
    <t>GRMZM5G897604</t>
  </si>
  <si>
    <t>Zm00001d013627</t>
  </si>
  <si>
    <t>GRMZM2G379428</t>
  </si>
  <si>
    <t>GRMZM2G079083</t>
  </si>
  <si>
    <t>Zm00001d013626</t>
  </si>
  <si>
    <t>GRMZM2G079185</t>
  </si>
  <si>
    <t>Zm00001d013625</t>
  </si>
  <si>
    <t>GRMZM5G849149</t>
  </si>
  <si>
    <t>Zm00001d013624</t>
  </si>
  <si>
    <t>GRMZM2G420732</t>
  </si>
  <si>
    <t>Zm00001d013622</t>
  </si>
  <si>
    <t>GRMZM5G814310</t>
  </si>
  <si>
    <t>Zm00001d013620</t>
  </si>
  <si>
    <t>GRMZM5G869482</t>
  </si>
  <si>
    <t>GRMZM2G454719</t>
  </si>
  <si>
    <t>Zm00001d013618</t>
  </si>
  <si>
    <t>GRMZM2G332390</t>
  </si>
  <si>
    <t>Zm00001d013617</t>
  </si>
  <si>
    <t>GRMZM2G035632</t>
  </si>
  <si>
    <t>Zm00001d013615</t>
  </si>
  <si>
    <t>GRMZM2G112957</t>
  </si>
  <si>
    <t>Zm00001d013614</t>
  </si>
  <si>
    <t>GRMZM2G066191</t>
  </si>
  <si>
    <t>Zm00001d013612</t>
  </si>
  <si>
    <t>GRMZM2G066449</t>
  </si>
  <si>
    <t>Zm00001d013611</t>
  </si>
  <si>
    <t>GRMZM2G010048</t>
  </si>
  <si>
    <t>Zm00001d013610</t>
  </si>
  <si>
    <t>GRMZM2G010146</t>
  </si>
  <si>
    <t>Zm00001d013609</t>
  </si>
  <si>
    <t>GRMZM2G311162</t>
  </si>
  <si>
    <t>Zm00001d013608</t>
  </si>
  <si>
    <t>GRMZM2G553314</t>
  </si>
  <si>
    <t>Zm00001d013607</t>
  </si>
  <si>
    <t>GRMZM2G094900</t>
  </si>
  <si>
    <t>Zm00001d013603</t>
  </si>
  <si>
    <t>GRMZM5G822180</t>
  </si>
  <si>
    <t>Zm00001d013598</t>
  </si>
  <si>
    <t>GRMZM2G176688</t>
  </si>
  <si>
    <t>Zm00001d013597</t>
  </si>
  <si>
    <t>GRMZM2G176723</t>
  </si>
  <si>
    <t>Zm00001d013596</t>
  </si>
  <si>
    <t>GRMZM2G176748</t>
  </si>
  <si>
    <t>Zm00001d013595</t>
  </si>
  <si>
    <t>GRMZM2G422581</t>
  </si>
  <si>
    <t>Zm00001d013602</t>
  </si>
  <si>
    <t>GRMZM2G082296</t>
  </si>
  <si>
    <t>Zm00001d013594</t>
  </si>
  <si>
    <t>GRMZM2G383735</t>
  </si>
  <si>
    <t>Zm00001d013593</t>
  </si>
  <si>
    <t>GRMZM2G006474</t>
  </si>
  <si>
    <t>Zm00001d013590</t>
  </si>
  <si>
    <t>GRMZM2G006329</t>
  </si>
  <si>
    <t>Zm00001d013589</t>
  </si>
  <si>
    <t>GRMZM2G085405</t>
  </si>
  <si>
    <t>Zm00001d013581</t>
  </si>
  <si>
    <t>GRMZM2G015159</t>
  </si>
  <si>
    <t>Zm00001d013583</t>
  </si>
  <si>
    <t>GRMZM2G016184</t>
  </si>
  <si>
    <t>Zm00001d013582</t>
  </si>
  <si>
    <t>GRMZM2G017137</t>
  </si>
  <si>
    <t>Zm00001d013575</t>
  </si>
  <si>
    <t>GRMZM2G134415</t>
  </si>
  <si>
    <t>GRMZM5G871131</t>
  </si>
  <si>
    <t>Zm00001d013578</t>
  </si>
  <si>
    <t>GRMZM2G010604</t>
  </si>
  <si>
    <t>Zm00001d013574</t>
  </si>
  <si>
    <t>GRMZM5G858249</t>
  </si>
  <si>
    <t>Zm00001d013573</t>
  </si>
  <si>
    <t>GRMZM2G403719</t>
  </si>
  <si>
    <t>Zm00001d013572</t>
  </si>
  <si>
    <t>GRMZM2G035821</t>
  </si>
  <si>
    <t>Zm00001d013571</t>
  </si>
  <si>
    <t>GRMZM2G165894</t>
  </si>
  <si>
    <t>Zm00001d013569</t>
  </si>
  <si>
    <t>GRMZM2G165901</t>
  </si>
  <si>
    <t>Zm00001d013568</t>
  </si>
  <si>
    <t>GRMZM2G166082</t>
  </si>
  <si>
    <t>Zm00001d013566</t>
  </si>
  <si>
    <t>GRMZM2G166094</t>
  </si>
  <si>
    <t>Zm00001d013565</t>
  </si>
  <si>
    <t>AC208082.3_FG008</t>
  </si>
  <si>
    <t>Zm00001d013562</t>
  </si>
  <si>
    <t>GRMZM2G002260</t>
  </si>
  <si>
    <t>Zm00001d013561</t>
  </si>
  <si>
    <t>GRMZM2G002225</t>
  </si>
  <si>
    <t>Zm00001d013560</t>
  </si>
  <si>
    <t>GRMZM2G033612</t>
  </si>
  <si>
    <t>Zm00001d013555</t>
  </si>
  <si>
    <t>GRMZM2G033489</t>
  </si>
  <si>
    <t>Zm00001d013554</t>
  </si>
  <si>
    <t>GRMZM2G128986</t>
  </si>
  <si>
    <t>Zm00001d013553</t>
  </si>
  <si>
    <t>GRMZM2G430685</t>
  </si>
  <si>
    <t>Zm00001d013552</t>
  </si>
  <si>
    <t>GRMZM2G129083</t>
  </si>
  <si>
    <t>Zm00001d013551</t>
  </si>
  <si>
    <t>GRMZM2G129140</t>
  </si>
  <si>
    <t>Zm00001d013550</t>
  </si>
  <si>
    <t>GRMZM2G129150</t>
  </si>
  <si>
    <t>Zm00001d013549</t>
  </si>
  <si>
    <t>GRMZM2G122185</t>
  </si>
  <si>
    <t>Zm00001d013548</t>
  </si>
  <si>
    <t>GRMZM2G148098</t>
  </si>
  <si>
    <t>Zm00001d013547</t>
  </si>
  <si>
    <t>GRMZM2G148130</t>
  </si>
  <si>
    <t>Zm00001d013546</t>
  </si>
  <si>
    <t>GRMZM2G161222</t>
  </si>
  <si>
    <t>Zm00001d013544</t>
  </si>
  <si>
    <t>GRMZM2G161242</t>
  </si>
  <si>
    <t>Zm00001d013543</t>
  </si>
  <si>
    <t>GRMZM2G461936</t>
  </si>
  <si>
    <t>Zm00001d013542</t>
  </si>
  <si>
    <t>GRMZM2G461948</t>
  </si>
  <si>
    <t>Zm00001d013540</t>
  </si>
  <si>
    <t>GRMZM2G356465</t>
  </si>
  <si>
    <t>Zm00001d013537</t>
  </si>
  <si>
    <t>GRMZM2G164131</t>
  </si>
  <si>
    <t>Zm00001d013536</t>
  </si>
  <si>
    <t>GRMZM2G002754</t>
  </si>
  <si>
    <t>Zm00001d013534</t>
  </si>
  <si>
    <t>GRMZM2G170362</t>
  </si>
  <si>
    <t>Zm00001d013533</t>
  </si>
  <si>
    <t>GRMZM2G170338</t>
  </si>
  <si>
    <t>Zm00001d013532</t>
  </si>
  <si>
    <t>GRMZM2G470671</t>
  </si>
  <si>
    <t>Zm00001d013531</t>
  </si>
  <si>
    <t>GRMZM2G122274</t>
  </si>
  <si>
    <t>Zm00001d013530</t>
  </si>
  <si>
    <t>GRMZM2G122251</t>
  </si>
  <si>
    <t>Zm00001d013529</t>
  </si>
  <si>
    <t>GRMZM2G076676</t>
  </si>
  <si>
    <t>Zm00001d013528</t>
  </si>
  <si>
    <t>GRMZM2G076634</t>
  </si>
  <si>
    <t>Zm00001d013527</t>
  </si>
  <si>
    <t>GRMZM2G076524</t>
  </si>
  <si>
    <t>Zm00001d013526</t>
  </si>
  <si>
    <t>GRMZM2G379348</t>
  </si>
  <si>
    <t>Zm00001d013525</t>
  </si>
  <si>
    <t>GRMZM2G076276</t>
  </si>
  <si>
    <t>Zm00001d013524</t>
  </si>
  <si>
    <t>AC213463.3_FG002</t>
  </si>
  <si>
    <t>Zm00001d013523</t>
  </si>
  <si>
    <t>GRMZM5G861357</t>
  </si>
  <si>
    <t>Zm00001d013522</t>
  </si>
  <si>
    <t>AC213463.3_FG004</t>
  </si>
  <si>
    <t>Zm00001d013521</t>
  </si>
  <si>
    <t>GRMZM5G875999</t>
  </si>
  <si>
    <t>Zm00001d013520</t>
  </si>
  <si>
    <t>AC213463.3_FG009</t>
  </si>
  <si>
    <t>Zm00001d013519</t>
  </si>
  <si>
    <t>AC213463.3_FG007</t>
  </si>
  <si>
    <t>Zm00001d013517</t>
  </si>
  <si>
    <t>AC213463.3_FG006</t>
  </si>
  <si>
    <t>Zm00001d013516</t>
  </si>
  <si>
    <t>GRMZM5G813092</t>
  </si>
  <si>
    <t>Zm00001d013512</t>
  </si>
  <si>
    <t>GRMZM2G367411</t>
  </si>
  <si>
    <t>Zm00001d013510</t>
  </si>
  <si>
    <t>GRMZM2G301208</t>
  </si>
  <si>
    <t>Zm00001d013509</t>
  </si>
  <si>
    <t>GRMZM2G111475</t>
  </si>
  <si>
    <t>Zm00001d013507</t>
  </si>
  <si>
    <t>GRMZM2G412229</t>
  </si>
  <si>
    <t>Zm00001d013506</t>
  </si>
  <si>
    <t>GRMZM2G111566</t>
  </si>
  <si>
    <t>Zm00001d013505</t>
  </si>
  <si>
    <t>GRMZM2G111679</t>
  </si>
  <si>
    <t>Zm00001d013504</t>
  </si>
  <si>
    <t>GRMZM2G141978</t>
  </si>
  <si>
    <t>Zm00001d013503</t>
  </si>
  <si>
    <t>GRMZM2G327260</t>
  </si>
  <si>
    <t>Zm00001d013502</t>
  </si>
  <si>
    <t>GRMZM2G026157</t>
  </si>
  <si>
    <t>Zm00001d013501</t>
  </si>
  <si>
    <t>GRMZM2G026171</t>
  </si>
  <si>
    <t>Zm00001d013500</t>
  </si>
  <si>
    <t>GRMZM2G026180</t>
  </si>
  <si>
    <t>Zm00001d013499</t>
  </si>
  <si>
    <t>GRMZM2G300945</t>
  </si>
  <si>
    <t>Zm00001d013495</t>
  </si>
  <si>
    <t>GRMZM2G300944</t>
  </si>
  <si>
    <t>Zm00001d013496</t>
  </si>
  <si>
    <t>GRMZM5G845366</t>
  </si>
  <si>
    <t>Zm00001d013497</t>
  </si>
  <si>
    <t>GRMZM5G832740</t>
  </si>
  <si>
    <t>Zm00001d013498</t>
  </si>
  <si>
    <t>AC206941.2_FG002</t>
  </si>
  <si>
    <t>Zm00001d013494</t>
  </si>
  <si>
    <t>GRMZM2G102760</t>
  </si>
  <si>
    <t>Zm00001d013493</t>
  </si>
  <si>
    <t>GRMZM2G102754</t>
  </si>
  <si>
    <t>Zm00001d013492</t>
  </si>
  <si>
    <t>GRMZM2G102711</t>
  </si>
  <si>
    <t>Zm00001d013490</t>
  </si>
  <si>
    <t>GRMZM2G102692</t>
  </si>
  <si>
    <t>Zm00001d013488</t>
  </si>
  <si>
    <t>GRMZM2G102616</t>
  </si>
  <si>
    <t>Zm00001d013487</t>
  </si>
  <si>
    <t>GRMZM2G102601</t>
  </si>
  <si>
    <t>Zm00001d013486</t>
  </si>
  <si>
    <t>GRMZM2G102475</t>
  </si>
  <si>
    <t>Zm00001d013485</t>
  </si>
  <si>
    <t>AC210961.3_FG005</t>
  </si>
  <si>
    <t>Zm00001d013484</t>
  </si>
  <si>
    <t>GRMZM2G402039</t>
  </si>
  <si>
    <t>Zm00001d013482</t>
  </si>
  <si>
    <t>GRMZM2G452026</t>
  </si>
  <si>
    <t>Zm00001d013481</t>
  </si>
  <si>
    <t>AC210961.3_FG002</t>
  </si>
  <si>
    <t>Zm00001d013480</t>
  </si>
  <si>
    <t>GRMZM2G130927</t>
  </si>
  <si>
    <t>Zm00001d013477</t>
  </si>
  <si>
    <t>GRMZM2G157210</t>
  </si>
  <si>
    <t>Zm00001d013476</t>
  </si>
  <si>
    <t>GRMZM2G157202</t>
  </si>
  <si>
    <t>Zm00001d013473</t>
  </si>
  <si>
    <t>GRMZM2G457881</t>
  </si>
  <si>
    <t>Zm00001d013471</t>
  </si>
  <si>
    <t>GRMZM2G157172</t>
  </si>
  <si>
    <t>Zm00001d013470</t>
  </si>
  <si>
    <t>GRMZM2G157166</t>
  </si>
  <si>
    <t>GRMZM2G157147</t>
  </si>
  <si>
    <t>Zm00001d013469</t>
  </si>
  <si>
    <t>GRMZM2G090435</t>
  </si>
  <si>
    <t>Zm00001d013468</t>
  </si>
  <si>
    <t>AC190734.2_FG003</t>
  </si>
  <si>
    <t>Zm00001d013467</t>
  </si>
  <si>
    <t>GRMZM2G024690</t>
  </si>
  <si>
    <t>Zm00001d013466</t>
  </si>
  <si>
    <t>GRMZM2G024973</t>
  </si>
  <si>
    <t>Zm00001d013465</t>
  </si>
  <si>
    <t>GRMZM2G063355</t>
  </si>
  <si>
    <t>Zm00001d013458</t>
  </si>
  <si>
    <t>GRMZM2G363678</t>
  </si>
  <si>
    <t>Zm00001d013457</t>
  </si>
  <si>
    <t>GRMZM2G068984</t>
  </si>
  <si>
    <t>Zm00001d013456</t>
  </si>
  <si>
    <t>GRMZM2G068963</t>
  </si>
  <si>
    <t>Zm00001d013455</t>
  </si>
  <si>
    <t>GRMZM2G123459</t>
  </si>
  <si>
    <t>Zm00001d013453</t>
  </si>
  <si>
    <t>GRMZM2G162443</t>
  </si>
  <si>
    <t>Zm00001d013452</t>
  </si>
  <si>
    <t>GRMZM2G162405</t>
  </si>
  <si>
    <t>Zm00001d013451</t>
  </si>
  <si>
    <t>GRMZM2G029436</t>
  </si>
  <si>
    <t>Zm00001d013450</t>
  </si>
  <si>
    <t>GRMZM2G177885</t>
  </si>
  <si>
    <t>Zm00001d013449</t>
  </si>
  <si>
    <t>GRMZM2G177934</t>
  </si>
  <si>
    <t>Zm00001d013448</t>
  </si>
  <si>
    <t>GRMZM2G177942</t>
  </si>
  <si>
    <t>Zm00001d013447</t>
  </si>
  <si>
    <t>GRMZM2G089974</t>
  </si>
  <si>
    <t>Zm00001d013446</t>
  </si>
  <si>
    <t>GRMZM2G011219</t>
  </si>
  <si>
    <t>Zm00001d013444</t>
  </si>
  <si>
    <t>GRMZM2G011098</t>
  </si>
  <si>
    <t>Zm00001d013445</t>
  </si>
  <si>
    <t>GRMZM2G114137</t>
  </si>
  <si>
    <t>Zm00001d013443</t>
  </si>
  <si>
    <t>GRMZM2G114162</t>
  </si>
  <si>
    <t>Zm00001d013442</t>
  </si>
  <si>
    <t>GRMZM2G149406</t>
  </si>
  <si>
    <t>Zm00001d013441</t>
  </si>
  <si>
    <t>GRMZM2G149335</t>
  </si>
  <si>
    <t>Zm00001d013440</t>
  </si>
  <si>
    <t>GRMZM2G149289</t>
  </si>
  <si>
    <t>Zm00001d013439</t>
  </si>
  <si>
    <t>GRMZM2G113771</t>
  </si>
  <si>
    <t>Zm00001d013435</t>
  </si>
  <si>
    <t>GRMZM2G090190</t>
  </si>
  <si>
    <t>Zm00001d013432</t>
  </si>
  <si>
    <t>GRMZM2G090172</t>
  </si>
  <si>
    <t>Zm00001d013431</t>
  </si>
  <si>
    <t>GRMZM2G150448</t>
  </si>
  <si>
    <t>Zm00001d013430</t>
  </si>
  <si>
    <t>GRMZM2G109383</t>
  </si>
  <si>
    <t>Zm00001d013428</t>
  </si>
  <si>
    <t>GRMZM2G109561</t>
  </si>
  <si>
    <t>Zm00001d013427</t>
  </si>
  <si>
    <t>GRMZM2G109564</t>
  </si>
  <si>
    <t>GRMZM2G569855</t>
  </si>
  <si>
    <t>GRMZM2G145827</t>
  </si>
  <si>
    <t>Zm00001d013426</t>
  </si>
  <si>
    <t>GRMZM2G145850</t>
  </si>
  <si>
    <t>Zm00001d013425</t>
  </si>
  <si>
    <t>GRMZM2G145854</t>
  </si>
  <si>
    <t>Zm00001d013424</t>
  </si>
  <si>
    <t>GRMZM2G163217</t>
  </si>
  <si>
    <t>Zm00001d013423</t>
  </si>
  <si>
    <t>GRMZM2G554962</t>
  </si>
  <si>
    <t>Zm00001d013422</t>
  </si>
  <si>
    <t>GRMZM2G347645</t>
  </si>
  <si>
    <t>Zm00001d013421</t>
  </si>
  <si>
    <t>GRMZM2G131324</t>
  </si>
  <si>
    <t>Zm00001d013420</t>
  </si>
  <si>
    <t>GRMZM2G114789</t>
  </si>
  <si>
    <t>Zm00001d013419</t>
  </si>
  <si>
    <t>AC215181.3_FG004</t>
  </si>
  <si>
    <t>Zm00001d013418</t>
  </si>
  <si>
    <t>GRMZM2G070765</t>
  </si>
  <si>
    <t>Zm00001d013417</t>
  </si>
  <si>
    <t>GRMZM2G408897</t>
  </si>
  <si>
    <t>Zm00001d013416</t>
  </si>
  <si>
    <t>GRMZM2G158359</t>
  </si>
  <si>
    <t>Zm00001d013415</t>
  </si>
  <si>
    <t>GRMZM5G833140</t>
  </si>
  <si>
    <t>Zm00001d013412</t>
  </si>
  <si>
    <t>GRMZM2G152548</t>
  </si>
  <si>
    <t>Zm00001d013411</t>
  </si>
  <si>
    <t>GRMZM2G152328</t>
  </si>
  <si>
    <t>Zm00001d013410</t>
  </si>
  <si>
    <t>GRMZM2G425236</t>
  </si>
  <si>
    <t>Zm00001d013409</t>
  </si>
  <si>
    <t>GRMZM2G455869</t>
  </si>
  <si>
    <t>Zm00001d013399</t>
  </si>
  <si>
    <t>GRMZM5G829476</t>
  </si>
  <si>
    <t>Zm00001d013400</t>
  </si>
  <si>
    <t>GRMZM2G181028</t>
  </si>
  <si>
    <t>Zm00001d013402</t>
  </si>
  <si>
    <t>GRMZM2G181002</t>
  </si>
  <si>
    <t>Zm00001d013405</t>
  </si>
  <si>
    <t>GRMZM2G181000</t>
  </si>
  <si>
    <t>Zm00001d013406</t>
  </si>
  <si>
    <t>GRMZM2G093139</t>
  </si>
  <si>
    <t>Zm00001d013398</t>
  </si>
  <si>
    <t>GRMZM2G045690</t>
  </si>
  <si>
    <t>Zm00001d013397</t>
  </si>
  <si>
    <t>GRMZM2G045941</t>
  </si>
  <si>
    <t>Zm00001d013395</t>
  </si>
  <si>
    <t>GRMZM2G046055</t>
  </si>
  <si>
    <t>Zm00001d013392</t>
  </si>
  <si>
    <t>GRMZM5G878347</t>
  </si>
  <si>
    <t>Zm00001d013391</t>
  </si>
  <si>
    <t>GRMZM2G096591</t>
  </si>
  <si>
    <t>Zm00001d013390</t>
  </si>
  <si>
    <t>GRMZM2G096596</t>
  </si>
  <si>
    <t>Zm00001d013389</t>
  </si>
  <si>
    <t>GRMZM2G104342</t>
  </si>
  <si>
    <t>Zm00001d013385</t>
  </si>
  <si>
    <t>GRMZM2G104332</t>
  </si>
  <si>
    <t>Zm00001d013384</t>
  </si>
  <si>
    <t>GRMZM2G104316</t>
  </si>
  <si>
    <t>Zm00001d013383</t>
  </si>
  <si>
    <t>GRMZM2G380291</t>
  </si>
  <si>
    <t>Zm00001d013381</t>
  </si>
  <si>
    <t>GRMZM2G415791</t>
  </si>
  <si>
    <t>Zm00001d013380</t>
  </si>
  <si>
    <t>GRMZM2G145935</t>
  </si>
  <si>
    <t>GRMZM2G461119</t>
  </si>
  <si>
    <t>Zm00001d013379</t>
  </si>
  <si>
    <t>GRMZM2G160606</t>
  </si>
  <si>
    <t>Zm00001d013378</t>
  </si>
  <si>
    <t>GRMZM2G160611</t>
  </si>
  <si>
    <t>Zm00001d013377</t>
  </si>
  <si>
    <t>GRMZM2G160619</t>
  </si>
  <si>
    <t>Zm00001d013376</t>
  </si>
  <si>
    <t>GRMZM2G461145</t>
  </si>
  <si>
    <t>Zm00001d013375</t>
  </si>
  <si>
    <t>GRMZM2G160664</t>
  </si>
  <si>
    <t>Zm00001d013372</t>
  </si>
  <si>
    <t>GRMZM2G082343</t>
  </si>
  <si>
    <t>Zm00001d013370</t>
  </si>
  <si>
    <t>GRMZM2G082293</t>
  </si>
  <si>
    <t>Zm00001d013369</t>
  </si>
  <si>
    <t>GRMZM2G152466</t>
  </si>
  <si>
    <t>Zm00001d013367</t>
  </si>
  <si>
    <t>GRMZM2G164470</t>
  </si>
  <si>
    <t>Zm00001d013364</t>
  </si>
  <si>
    <t>GRMZM2G122863</t>
  </si>
  <si>
    <t>Zm00001d013362</t>
  </si>
  <si>
    <t>GRMZM2G005365</t>
  </si>
  <si>
    <t>Zm00001d013361</t>
  </si>
  <si>
    <t>GRMZM2G129700</t>
  </si>
  <si>
    <t>Zm00001d013360</t>
  </si>
  <si>
    <t>GRMZM2G129681</t>
  </si>
  <si>
    <t>Zm00001d013359</t>
  </si>
  <si>
    <t>GRMZM2G129554</t>
  </si>
  <si>
    <t>Zm00001d013358</t>
  </si>
  <si>
    <t>GRMZM2G385543</t>
  </si>
  <si>
    <t>Zm00001d013357</t>
  </si>
  <si>
    <t>AC190716.3_FG001</t>
  </si>
  <si>
    <t>Zm00001d013351</t>
  </si>
  <si>
    <t>GRMZM2G019958</t>
  </si>
  <si>
    <t>Zm00001d013348</t>
  </si>
  <si>
    <t>GRMZM5G853392</t>
  </si>
  <si>
    <t>Zm00001d013346</t>
  </si>
  <si>
    <t>GRMZM2G105755</t>
  </si>
  <si>
    <t>Zm00001d013344</t>
  </si>
  <si>
    <t>GRMZM5G839349</t>
  </si>
  <si>
    <t>Zm00001d013343</t>
  </si>
  <si>
    <t>GRMZM2G105822</t>
  </si>
  <si>
    <t>Zm00001d013342</t>
  </si>
  <si>
    <t>GRMZM2G011383</t>
  </si>
  <si>
    <t>Zm00001d013340</t>
  </si>
  <si>
    <t>GRMZM2G064042</t>
  </si>
  <si>
    <t>Zm00001d013339</t>
  </si>
  <si>
    <t>GRMZM2G064089</t>
  </si>
  <si>
    <t>Zm00001d013337</t>
  </si>
  <si>
    <t>GRMZM2G521844</t>
  </si>
  <si>
    <t>Zm00001d013335</t>
  </si>
  <si>
    <t>GRMZM5G840435</t>
  </si>
  <si>
    <t>Zm00001d013334</t>
  </si>
  <si>
    <t>GRMZM2G367094</t>
  </si>
  <si>
    <t>Zm00001d013333</t>
  </si>
  <si>
    <t>GRMZM2G065956</t>
  </si>
  <si>
    <t>Zm00001d013332</t>
  </si>
  <si>
    <t>GRMZM2G065896</t>
  </si>
  <si>
    <t>Zm00001d013331</t>
  </si>
  <si>
    <t>GRMZM2G065822</t>
  </si>
  <si>
    <t>Zm00001d013330</t>
  </si>
  <si>
    <t>GRMZM2G065669</t>
  </si>
  <si>
    <t>Zm00001d013329</t>
  </si>
  <si>
    <t>GRMZM2G100380</t>
  </si>
  <si>
    <t>Zm00001d013327</t>
  </si>
  <si>
    <t>GRMZM2G401026</t>
  </si>
  <si>
    <t>Zm00001d013326</t>
  </si>
  <si>
    <t>GRMZM2G100456</t>
  </si>
  <si>
    <t>Zm00001d013325</t>
  </si>
  <si>
    <t>GRMZM2G401040</t>
  </si>
  <si>
    <t>Zm00001d013324</t>
  </si>
  <si>
    <t>GRMZM2G100391</t>
  </si>
  <si>
    <t>GRMZM2G100478</t>
  </si>
  <si>
    <t>Zm00001d013323</t>
  </si>
  <si>
    <t>GRMZM2G010801</t>
  </si>
  <si>
    <t>Zm00001d013320</t>
  </si>
  <si>
    <t>GRMZM2G110735</t>
  </si>
  <si>
    <t>GRMZM2G312738</t>
  </si>
  <si>
    <t>Zm00001d013318</t>
  </si>
  <si>
    <t>GRMZM2G057129</t>
  </si>
  <si>
    <t>Zm00001d013317</t>
  </si>
  <si>
    <t>GRMZM2G023858</t>
  </si>
  <si>
    <t>Zm00001d013314</t>
  </si>
  <si>
    <t>GRMZM2G317614</t>
  </si>
  <si>
    <t>GRMZM2G317610</t>
  </si>
  <si>
    <t>Zm00001d013312</t>
  </si>
  <si>
    <t>GRMZM2G147880</t>
  </si>
  <si>
    <t>Zm00001d013307</t>
  </si>
  <si>
    <t>GRMZM2G147862</t>
  </si>
  <si>
    <t>Zm00001d013306</t>
  </si>
  <si>
    <t>GRMZM2G147814</t>
  </si>
  <si>
    <t>Zm00001d013304</t>
  </si>
  <si>
    <t>GRMZM2G147809</t>
  </si>
  <si>
    <t>Zm00001d013303</t>
  </si>
  <si>
    <t>GRMZM6G870163</t>
  </si>
  <si>
    <t>Zm00001d013309</t>
  </si>
  <si>
    <t>GRMZM2G077295</t>
  </si>
  <si>
    <t>Zm00001d013301</t>
  </si>
  <si>
    <t>GRMZM2G077356</t>
  </si>
  <si>
    <t>Zm00001d013302</t>
  </si>
  <si>
    <t>GRMZM2G050833</t>
  </si>
  <si>
    <t>Zm00001d013300</t>
  </si>
  <si>
    <t>GRMZM2G350844</t>
  </si>
  <si>
    <t>Zm00001d013299</t>
  </si>
  <si>
    <t>GRMZM2G350850</t>
  </si>
  <si>
    <t>Zm00001d013298</t>
  </si>
  <si>
    <t>GRMZM2G051270</t>
  </si>
  <si>
    <t>Zm00001d013296</t>
  </si>
  <si>
    <t>GRMZM2G051403</t>
  </si>
  <si>
    <t>Zm00001d013295</t>
  </si>
  <si>
    <t>GRMZM2G147046</t>
  </si>
  <si>
    <t>Zm00001d013290</t>
  </si>
  <si>
    <t>GRMZM2G014672</t>
  </si>
  <si>
    <t>Zm00001d013289</t>
  </si>
  <si>
    <t>GRMZM2G014618</t>
  </si>
  <si>
    <t>Zm00001d013288</t>
  </si>
  <si>
    <t>GRMZM2G014441</t>
  </si>
  <si>
    <t>Zm00001d013287</t>
  </si>
  <si>
    <t>GRMZM2G131998</t>
  </si>
  <si>
    <t>Zm00001d013283</t>
  </si>
  <si>
    <t>GRMZM2G132121</t>
  </si>
  <si>
    <t>Zm00001d013282</t>
  </si>
  <si>
    <t>GRMZM2G087482</t>
  </si>
  <si>
    <t>Zm00001d013278</t>
  </si>
  <si>
    <t>GRMZM2G087435</t>
  </si>
  <si>
    <t>Zm00001d013277</t>
  </si>
  <si>
    <t>GRMZM2G460396</t>
  </si>
  <si>
    <t>Zm00001d013276</t>
  </si>
  <si>
    <t>GRMZM2G171953</t>
  </si>
  <si>
    <t>Zm00001d013275</t>
  </si>
  <si>
    <t>GRMZM2G171961</t>
  </si>
  <si>
    <t>Zm00001d013274</t>
  </si>
  <si>
    <t>GRMZM2G171987</t>
  </si>
  <si>
    <t>Zm00001d013273</t>
  </si>
  <si>
    <t>GRMZM2G171998</t>
  </si>
  <si>
    <t>Zm00001d013272</t>
  </si>
  <si>
    <t>GRMZM2G172011</t>
  </si>
  <si>
    <t>Zm00001d013271</t>
  </si>
  <si>
    <t>GRMZM2G473697</t>
  </si>
  <si>
    <t>Zm00001d013270</t>
  </si>
  <si>
    <t>GRMZM2G473711</t>
  </si>
  <si>
    <t>Zm00001d013269</t>
  </si>
  <si>
    <t>GRMZM2G172043</t>
  </si>
  <si>
    <t>Zm00001d013268</t>
  </si>
  <si>
    <t>GRMZM2G172132</t>
  </si>
  <si>
    <t>Zm00001d013267</t>
  </si>
  <si>
    <t>GRMZM2G129817</t>
  </si>
  <si>
    <t>Zm00001d013265</t>
  </si>
  <si>
    <t>GRMZM2G432176</t>
  </si>
  <si>
    <t>Zm00001d013264</t>
  </si>
  <si>
    <t>GRMZM2G129865</t>
  </si>
  <si>
    <t>Zm00001d013263</t>
  </si>
  <si>
    <t>GRMZM2G129889</t>
  </si>
  <si>
    <t>Zm00001d013262</t>
  </si>
  <si>
    <t>GRMZM2G129913</t>
  </si>
  <si>
    <t>GRMZM2G130053</t>
  </si>
  <si>
    <t>Zm00001d013261</t>
  </si>
  <si>
    <t>GRMZM2G130065</t>
  </si>
  <si>
    <t>Zm00001d013260</t>
  </si>
  <si>
    <t>GRMZM2G553379</t>
  </si>
  <si>
    <t>Zm00001d013259</t>
  </si>
  <si>
    <t>GRMZM2G071620</t>
  </si>
  <si>
    <t>Zm00001d013258</t>
  </si>
  <si>
    <t>GRMZM2G071745</t>
  </si>
  <si>
    <t>Zm00001d013257</t>
  </si>
  <si>
    <t>GRMZM2G071970</t>
  </si>
  <si>
    <t>Zm00001d013256</t>
  </si>
  <si>
    <t>GRMZM2G072071</t>
  </si>
  <si>
    <t>Zm00001d013254</t>
  </si>
  <si>
    <t>GRMZM2G072231</t>
  </si>
  <si>
    <t>Zm00001d013253</t>
  </si>
  <si>
    <t>GRMZM2G072315</t>
  </si>
  <si>
    <t>Zm00001d013252</t>
  </si>
  <si>
    <t>GRMZM2G072658</t>
  </si>
  <si>
    <t>Zm00001d013251</t>
  </si>
  <si>
    <t>GRMZM2G088797</t>
  </si>
  <si>
    <t>Zm00001d013250</t>
  </si>
  <si>
    <t>GRMZM2G086497</t>
  </si>
  <si>
    <t>Zm00001d013249</t>
  </si>
  <si>
    <t>GRMZM2G086441</t>
  </si>
  <si>
    <t>Zm00001d013248</t>
  </si>
  <si>
    <t>GRMZM2G086287</t>
  </si>
  <si>
    <t>Zm00001d013247</t>
  </si>
  <si>
    <t>GRMZM2G030821</t>
  </si>
  <si>
    <t>Zm00001d013246</t>
  </si>
  <si>
    <t>GRMZM5G862540</t>
  </si>
  <si>
    <t>Zm00001d013245</t>
  </si>
  <si>
    <t>GRMZM5G818068</t>
  </si>
  <si>
    <t>Zm00001d013244</t>
  </si>
  <si>
    <t>GRMZM5G858887</t>
  </si>
  <si>
    <t>Zm00001d013243</t>
  </si>
  <si>
    <t>GRMZM5G808610</t>
  </si>
  <si>
    <t>Zm00001d013242</t>
  </si>
  <si>
    <t>GRMZM2G057623</t>
  </si>
  <si>
    <t>Zm00001d013241</t>
  </si>
  <si>
    <t>GRMZM2G089696</t>
  </si>
  <si>
    <t>Zm00001d013240</t>
  </si>
  <si>
    <t>GRMZM2G089673</t>
  </si>
  <si>
    <t>Zm00001d013239</t>
  </si>
  <si>
    <t>GRMZM2G089556</t>
  </si>
  <si>
    <t>Zm00001d013238</t>
  </si>
  <si>
    <t>GRMZM2G090432</t>
  </si>
  <si>
    <t>Zm00001d013230</t>
  </si>
  <si>
    <t>GRMZM2G394688</t>
  </si>
  <si>
    <t>Zm00001d013229</t>
  </si>
  <si>
    <t>GRMZM2G095185</t>
  </si>
  <si>
    <t>Zm00001d013228</t>
  </si>
  <si>
    <t>GRMZM2G009837</t>
  </si>
  <si>
    <t>Zm00001d013232</t>
  </si>
  <si>
    <t>GRMZM2G312069</t>
  </si>
  <si>
    <t>Zm00001d013231</t>
  </si>
  <si>
    <t>GRMZM2G076885</t>
  </si>
  <si>
    <t>Zm00001d013223</t>
  </si>
  <si>
    <t>GRMZM2G077034</t>
  </si>
  <si>
    <t>Zm00001d013222</t>
  </si>
  <si>
    <t>GRMZM2G077088</t>
  </si>
  <si>
    <t>Zm00001d013221</t>
  </si>
  <si>
    <t>GRMZM2G377904</t>
  </si>
  <si>
    <t>Zm00001d013220</t>
  </si>
  <si>
    <t>GRMZM2G077404</t>
  </si>
  <si>
    <t>Zm00001d013219</t>
  </si>
  <si>
    <t>GRMZM2G141940</t>
  </si>
  <si>
    <t>Zm00001d013218</t>
  </si>
  <si>
    <t>GRMZM2G141903</t>
  </si>
  <si>
    <t>Zm00001d013217</t>
  </si>
  <si>
    <t>GRMZM2G141819</t>
  </si>
  <si>
    <t>Zm00001d013216</t>
  </si>
  <si>
    <t>GRMZM2G176042</t>
  </si>
  <si>
    <t>Zm00001d013214</t>
  </si>
  <si>
    <t>GRMZM2G176085</t>
  </si>
  <si>
    <t>Zm00001d013212</t>
  </si>
  <si>
    <t>GRMZM2G035248</t>
  </si>
  <si>
    <t>Zm00001d013210</t>
  </si>
  <si>
    <t>GRMZM2G035223</t>
  </si>
  <si>
    <t>Zm00001d013209</t>
  </si>
  <si>
    <t>GRMZM2G035153</t>
  </si>
  <si>
    <t>GRMZM2G035103</t>
  </si>
  <si>
    <t>Zm00001d013208</t>
  </si>
  <si>
    <t>GRMZM2G034877</t>
  </si>
  <si>
    <t>Zm00001d013206</t>
  </si>
  <si>
    <t>GRMZM2G171588</t>
  </si>
  <si>
    <t>Zm00001d013204</t>
  </si>
  <si>
    <t>GRMZM2G171468</t>
  </si>
  <si>
    <t>Zm00001d013202</t>
  </si>
  <si>
    <t>GRMZM2G171435</t>
  </si>
  <si>
    <t>Zm00001d013201</t>
  </si>
  <si>
    <t>GRMZM2G084130</t>
  </si>
  <si>
    <t>Zm00001d013200</t>
  </si>
  <si>
    <t>GRMZM2G380889</t>
  </si>
  <si>
    <t>Zm00001d013199</t>
  </si>
  <si>
    <t>GRMZM2G152029</t>
  </si>
  <si>
    <t>GRMZM2G412876</t>
  </si>
  <si>
    <t>Zm00001d013198</t>
  </si>
  <si>
    <t>GRMZM2G412871</t>
  </si>
  <si>
    <t>Zm00001d013197</t>
  </si>
  <si>
    <t>GRMZM2G114634</t>
  </si>
  <si>
    <t>Zm00001d013196</t>
  </si>
  <si>
    <t>GRMZM2G114557</t>
  </si>
  <si>
    <t>Zm00001d013195</t>
  </si>
  <si>
    <t>GRMZM2G033098</t>
  </si>
  <si>
    <t>Zm00001d013185</t>
  </si>
  <si>
    <t>GRMZM2G033198</t>
  </si>
  <si>
    <t>Zm00001d013184</t>
  </si>
  <si>
    <t>GRMZM2G336888</t>
  </si>
  <si>
    <t>Zm00001d013183</t>
  </si>
  <si>
    <t>GRMZM2G336902</t>
  </si>
  <si>
    <t>Zm00001d013181</t>
  </si>
  <si>
    <t>GRMZM2G033267</t>
  </si>
  <si>
    <t>Zm00001d013182</t>
  </si>
  <si>
    <t>GRMZM2G052423</t>
  </si>
  <si>
    <t>Zm00001d013179</t>
  </si>
  <si>
    <t>GRMZM2G052467</t>
  </si>
  <si>
    <t>Zm00001d013178</t>
  </si>
  <si>
    <t>GRMZM2G052476</t>
  </si>
  <si>
    <t>Zm00001d013177</t>
  </si>
  <si>
    <t>GRMZM2G137847</t>
  </si>
  <si>
    <t>Zm00001d013176</t>
  </si>
  <si>
    <t>GRMZM2G438400</t>
  </si>
  <si>
    <t>Zm00001d013175</t>
  </si>
  <si>
    <t>GRMZM2G091487</t>
  </si>
  <si>
    <t>Zm00001d013173</t>
  </si>
  <si>
    <t>GRMZM2G386273</t>
  </si>
  <si>
    <t>Zm00001d013172</t>
  </si>
  <si>
    <t>GRMZM2G091527</t>
  </si>
  <si>
    <t>Zm00001d013170</t>
  </si>
  <si>
    <t>GRMZM2G091535</t>
  </si>
  <si>
    <t>Zm00001d013169</t>
  </si>
  <si>
    <t>AC183932.3_FG007</t>
  </si>
  <si>
    <t>Zm00001d013168</t>
  </si>
  <si>
    <t>GRMZM2G351729</t>
  </si>
  <si>
    <t>Zm00001d013167</t>
  </si>
  <si>
    <t>GRMZM2G050741</t>
  </si>
  <si>
    <t>Zm00001d013166</t>
  </si>
  <si>
    <t>GRMZM2G351716</t>
  </si>
  <si>
    <t>Zm00001d013165</t>
  </si>
  <si>
    <t>GRMZM2G104789</t>
  </si>
  <si>
    <t>Zm00001d013164</t>
  </si>
  <si>
    <t>GRMZM6G911538</t>
  </si>
  <si>
    <t>Zm00001d013186</t>
  </si>
  <si>
    <t>AC195340.3_FG001</t>
  </si>
  <si>
    <t>Zm00001d013159</t>
  </si>
  <si>
    <t>AC195340.3_FG002</t>
  </si>
  <si>
    <t>Zm00001d013156</t>
  </si>
  <si>
    <t>AC195340.3_FG005</t>
  </si>
  <si>
    <t>Zm00001d013155</t>
  </si>
  <si>
    <t>AC195340.3_FG004</t>
  </si>
  <si>
    <t>Zm00001d013154</t>
  </si>
  <si>
    <t>GRMZM2G159711</t>
  </si>
  <si>
    <t>Zm00001d013153</t>
  </si>
  <si>
    <t>GRMZM2G112548</t>
  </si>
  <si>
    <t>Zm00001d013151</t>
  </si>
  <si>
    <t>GRMZM2G085613</t>
  </si>
  <si>
    <t>Zm00001d013147</t>
  </si>
  <si>
    <t>GRMZM2G085646</t>
  </si>
  <si>
    <t>Zm00001d013146</t>
  </si>
  <si>
    <t>GRMZM2G432900</t>
  </si>
  <si>
    <t>Zm00001d013143</t>
  </si>
  <si>
    <t>GRMZM2G130625</t>
  </si>
  <si>
    <t>Zm00001d013144</t>
  </si>
  <si>
    <t>GRMZM2G130675</t>
  </si>
  <si>
    <t>Zm00001d013142</t>
  </si>
  <si>
    <t>GRMZM2G130678</t>
  </si>
  <si>
    <t>Zm00001d013141</t>
  </si>
  <si>
    <t>GRMZM2G121460</t>
  </si>
  <si>
    <t>Zm00001d013140</t>
  </si>
  <si>
    <t>GRMZM5G853513</t>
  </si>
  <si>
    <t>Zm00001d013139</t>
  </si>
  <si>
    <t>GRMZM5G868875</t>
  </si>
  <si>
    <t>Zm00001d013138</t>
  </si>
  <si>
    <t>GRMZM5G892151</t>
  </si>
  <si>
    <t>Zm00001d013136</t>
  </si>
  <si>
    <t>GRMZM5G874903</t>
  </si>
  <si>
    <t>Zm00001d013135</t>
  </si>
  <si>
    <t>GRMZM5G839640</t>
  </si>
  <si>
    <t>Zm00001d013133</t>
  </si>
  <si>
    <t>GRMZM2G077588</t>
  </si>
  <si>
    <t>Zm00001d013131</t>
  </si>
  <si>
    <t>GRMZM2G016756</t>
  </si>
  <si>
    <t>Zm00001d013130</t>
  </si>
  <si>
    <t>GRMZM2G336789</t>
  </si>
  <si>
    <t>Zm00001d013128</t>
  </si>
  <si>
    <t>GRMZM2G336783</t>
  </si>
  <si>
    <t>Zm00001d013127</t>
  </si>
  <si>
    <t>GRMZM2G159287</t>
  </si>
  <si>
    <t>Zm00001d013124</t>
  </si>
  <si>
    <t>AC191251.3_FG005</t>
  </si>
  <si>
    <t>Zm00001d013120</t>
  </si>
  <si>
    <t>GRMZM2G089361</t>
  </si>
  <si>
    <t>Zm00001d013119</t>
  </si>
  <si>
    <t>GRMZM2G089448</t>
  </si>
  <si>
    <t>Zm00001d013118</t>
  </si>
  <si>
    <t>GRMZM2G460096</t>
  </si>
  <si>
    <t>Zm00001d013117</t>
  </si>
  <si>
    <t>AC155496.2_FG009</t>
  </si>
  <si>
    <t>Zm00001d013116</t>
  </si>
  <si>
    <t>GRMZM2G029270</t>
  </si>
  <si>
    <t>Zm00001d013115</t>
  </si>
  <si>
    <t>GRMZM2G029101</t>
  </si>
  <si>
    <t>Zm00001d013113</t>
  </si>
  <si>
    <t>GRMZM2G028813</t>
  </si>
  <si>
    <t>Zm00001d013112</t>
  </si>
  <si>
    <t>GRMZM2G028218</t>
  </si>
  <si>
    <t>Zm00001d013111</t>
  </si>
  <si>
    <t>GRMZM2G028188</t>
  </si>
  <si>
    <t>Zm00001d013110</t>
  </si>
  <si>
    <t>GRMZM2G320506</t>
  </si>
  <si>
    <t>Zm00001d013109</t>
  </si>
  <si>
    <t>GRMZM2G027825</t>
  </si>
  <si>
    <t>Zm00001d013108</t>
  </si>
  <si>
    <t>GRMZM2G027495</t>
  </si>
  <si>
    <t>Zm00001d013107</t>
  </si>
  <si>
    <t>GRMZM2G027351</t>
  </si>
  <si>
    <t>Zm00001d013105</t>
  </si>
  <si>
    <t>GRMZM2G124290</t>
  </si>
  <si>
    <t>Zm00001d013104</t>
  </si>
  <si>
    <t>GRMZM2G124284</t>
  </si>
  <si>
    <t>Zm00001d013103</t>
  </si>
  <si>
    <t>GRMZM2G124243</t>
  </si>
  <si>
    <t>Zm00001d013100</t>
  </si>
  <si>
    <t>GRMZM2G124229</t>
  </si>
  <si>
    <t>Zm00001d013099</t>
  </si>
  <si>
    <t>GRMZM2G124175</t>
  </si>
  <si>
    <t>Zm00001d013098</t>
  </si>
  <si>
    <t>GRMZM5G899851</t>
  </si>
  <si>
    <t>AC159612.1_FG007</t>
  </si>
  <si>
    <t>Zm00001d013097</t>
  </si>
  <si>
    <t>GRMZM5G897818</t>
  </si>
  <si>
    <t>Zm00001d013095</t>
  </si>
  <si>
    <t>GRMZM2G166049</t>
  </si>
  <si>
    <t>Zm00001d013094</t>
  </si>
  <si>
    <t>GRMZM2G007907</t>
  </si>
  <si>
    <t>Zm00001d013093</t>
  </si>
  <si>
    <t>GRMZM2G007260</t>
  </si>
  <si>
    <t>Zm00001d013092</t>
  </si>
  <si>
    <t>GRMZM2G007246</t>
  </si>
  <si>
    <t>Zm00001d013091</t>
  </si>
  <si>
    <t>GRMZM2G306062</t>
  </si>
  <si>
    <t>Zm00001d013090</t>
  </si>
  <si>
    <t>GRMZM2G130454</t>
  </si>
  <si>
    <t>Zm00001d013089</t>
  </si>
  <si>
    <t>GRMZM2G431445</t>
  </si>
  <si>
    <t>Zm00001d013087</t>
  </si>
  <si>
    <t>GRMZM2G130544</t>
  </si>
  <si>
    <t>Zm00001d013086</t>
  </si>
  <si>
    <t>GRMZM2G099630</t>
  </si>
  <si>
    <t>Zm00001d013083</t>
  </si>
  <si>
    <t>GRMZM2G099615</t>
  </si>
  <si>
    <t>Zm00001d013082</t>
  </si>
  <si>
    <t>GRMZM2G099604</t>
  </si>
  <si>
    <t>Zm00001d013081</t>
  </si>
  <si>
    <t>GRMZM2G099491</t>
  </si>
  <si>
    <t>Zm00001d013080</t>
  </si>
  <si>
    <t>GRMZM2G099474</t>
  </si>
  <si>
    <t>Zm00001d013079</t>
  </si>
  <si>
    <t>GRMZM2G099449</t>
  </si>
  <si>
    <t>Zm00001d013078</t>
  </si>
  <si>
    <t>GRMZM2G007867</t>
  </si>
  <si>
    <t>Zm00001d013077</t>
  </si>
  <si>
    <t>GRMZM2G007695</t>
  </si>
  <si>
    <t>Zm00001d013076</t>
  </si>
  <si>
    <t>GRMZM2G305254</t>
  </si>
  <si>
    <t>Zm00001d013075</t>
  </si>
  <si>
    <t>GRMZM2G007063</t>
  </si>
  <si>
    <t>Zm00001d013074</t>
  </si>
  <si>
    <t>GRMZM2G004356</t>
  </si>
  <si>
    <t>Zm00001d013073</t>
  </si>
  <si>
    <t>AC182413.4_FG002</t>
  </si>
  <si>
    <t>GRMZM2G004290</t>
  </si>
  <si>
    <t>Zm00001d013072</t>
  </si>
  <si>
    <t>GRMZM2G152796</t>
  </si>
  <si>
    <t>Zm00001d013071</t>
  </si>
  <si>
    <t>GRMZM2G152751</t>
  </si>
  <si>
    <t>GRMZM2G302549</t>
  </si>
  <si>
    <t>Zm00001d013070</t>
  </si>
  <si>
    <t>AC191048.2_FG006</t>
  </si>
  <si>
    <t>Zm00001d013069</t>
  </si>
  <si>
    <t>GRMZM2G003002</t>
  </si>
  <si>
    <t>Zm00001d013067</t>
  </si>
  <si>
    <t>GRMZM2G121221</t>
  </si>
  <si>
    <t>Zm00001d013066</t>
  </si>
  <si>
    <t>GRMZM2G121176</t>
  </si>
  <si>
    <t>Zm00001d013065</t>
  </si>
  <si>
    <t>GRMZM2G123063</t>
  </si>
  <si>
    <t>Zm00001d013063</t>
  </si>
  <si>
    <t>GRMZM2G009928</t>
  </si>
  <si>
    <t>Zm00001d013061</t>
  </si>
  <si>
    <t>GRMZM2G701297</t>
  </si>
  <si>
    <t>Zm00001d013060</t>
  </si>
  <si>
    <t>GRMZM5G872217</t>
  </si>
  <si>
    <t>Zm00001d013058</t>
  </si>
  <si>
    <t>GRMZM5G844195</t>
  </si>
  <si>
    <t>Zm00001d013059</t>
  </si>
  <si>
    <t>GRMZM5G883250</t>
  </si>
  <si>
    <t>Zm00001d013057</t>
  </si>
  <si>
    <t>GRMZM5G819452</t>
  </si>
  <si>
    <t>GRMZM5G897976</t>
  </si>
  <si>
    <t>Zm00001d013056</t>
  </si>
  <si>
    <t>GRMZM2G054193</t>
  </si>
  <si>
    <t>Zm00001d013055</t>
  </si>
  <si>
    <t>GRMZM2G350428</t>
  </si>
  <si>
    <t>Zm00001d013054</t>
  </si>
  <si>
    <t>GRMZM2G054224</t>
  </si>
  <si>
    <t>Zm00001d013053</t>
  </si>
  <si>
    <t>GRMZM2G054350</t>
  </si>
  <si>
    <t>Zm00001d013052</t>
  </si>
  <si>
    <t>GRMZM2G350471</t>
  </si>
  <si>
    <t>Zm00001d013050</t>
  </si>
  <si>
    <t>GRMZM2G090573</t>
  </si>
  <si>
    <t>Zm00001d013049</t>
  </si>
  <si>
    <t>GRMZM2G108225</t>
  </si>
  <si>
    <t>Zm00001d013048</t>
  </si>
  <si>
    <t>GRMZM2G108355</t>
  </si>
  <si>
    <t>Zm00001d013047</t>
  </si>
  <si>
    <t>GRMZM2G115612</t>
  </si>
  <si>
    <t>Zm00001d013046</t>
  </si>
  <si>
    <t>GRMZM2G139805</t>
  </si>
  <si>
    <t>Zm00001d013045</t>
  </si>
  <si>
    <t>GRMZM2G025248</t>
  </si>
  <si>
    <t>Zm00001d013043</t>
  </si>
  <si>
    <t>GRMZM2G025164</t>
  </si>
  <si>
    <t>Zm00001d013042</t>
  </si>
  <si>
    <t>GRMZM2G318346</t>
  </si>
  <si>
    <t>Zm00001d013041</t>
  </si>
  <si>
    <t>GRMZM2G024657</t>
  </si>
  <si>
    <t>Zm00001d013040</t>
  </si>
  <si>
    <t>GRMZM2G024395</t>
  </si>
  <si>
    <t>GRMZM2G024150</t>
  </si>
  <si>
    <t>Zm00001d013039</t>
  </si>
  <si>
    <t>GRMZM5G836683</t>
  </si>
  <si>
    <t>Zm00001d013035</t>
  </si>
  <si>
    <t>AC210013.4_FG002</t>
  </si>
  <si>
    <t>Zm00001d013038</t>
  </si>
  <si>
    <t>AC210013.4_FG003</t>
  </si>
  <si>
    <t>Zm00001d013037</t>
  </si>
  <si>
    <t>GRMZM2G701288</t>
  </si>
  <si>
    <t>Zm00001d013036</t>
  </si>
  <si>
    <t>AC210013.4_FG019</t>
  </si>
  <si>
    <t>Zm00001d013034</t>
  </si>
  <si>
    <t>AC210013.4_FG018</t>
  </si>
  <si>
    <t>Zm00001d013033</t>
  </si>
  <si>
    <t>AC210013.4_FG017</t>
  </si>
  <si>
    <t>Zm00001d013032</t>
  </si>
  <si>
    <t>AC210013.4_FG016</t>
  </si>
  <si>
    <t>Zm00001d013031</t>
  </si>
  <si>
    <t>AC210013.4_FG014</t>
  </si>
  <si>
    <t>Zm00001d013030</t>
  </si>
  <si>
    <t>AC210013.4_FG013</t>
  </si>
  <si>
    <t>Zm00001d013029</t>
  </si>
  <si>
    <t>AC210013.4_FG012</t>
  </si>
  <si>
    <t>Zm00001d013028</t>
  </si>
  <si>
    <t>AC210013.4_FG011</t>
  </si>
  <si>
    <t>Zm00001d013027</t>
  </si>
  <si>
    <t>GRMZM5G810054</t>
  </si>
  <si>
    <t>Zm00001d013026</t>
  </si>
  <si>
    <t>AC210013.4_FG009</t>
  </si>
  <si>
    <t>Zm00001d013025</t>
  </si>
  <si>
    <t>AC210013.4_FG008</t>
  </si>
  <si>
    <t>Zm00001d013023</t>
  </si>
  <si>
    <t>AC210013.4_FG006</t>
  </si>
  <si>
    <t>Zm00001d013022</t>
  </si>
  <si>
    <t>AC210013.4_FG005</t>
  </si>
  <si>
    <t>Zm00001d013021</t>
  </si>
  <si>
    <t>GRMZM2G017416</t>
  </si>
  <si>
    <t>Zm00001d005550</t>
  </si>
  <si>
    <t>GRMZM2G017532</t>
  </si>
  <si>
    <t>GRMZM2G071071</t>
  </si>
  <si>
    <t>Zm00001d013019</t>
  </si>
  <si>
    <t>GRMZM2G332976</t>
  </si>
  <si>
    <t>Zm00001d013015</t>
  </si>
  <si>
    <t>GRMZM2G038075</t>
  </si>
  <si>
    <t>Zm00001d013014</t>
  </si>
  <si>
    <t>GRMZM2G043453</t>
  </si>
  <si>
    <t>Zm00001d013013</t>
  </si>
  <si>
    <t>GRMZM5G854045</t>
  </si>
  <si>
    <t>Zm00001d013012</t>
  </si>
  <si>
    <t>GRMZM2G043802</t>
  </si>
  <si>
    <t>Zm00001d013011</t>
  </si>
  <si>
    <t>GRMZM2G358416</t>
  </si>
  <si>
    <t>Zm00001d013009</t>
  </si>
  <si>
    <t>GRMZM2G057329</t>
  </si>
  <si>
    <t>Zm00001d013010</t>
  </si>
  <si>
    <t>GRMZM2G096165</t>
  </si>
  <si>
    <t>Zm00001d013008</t>
  </si>
  <si>
    <t>GRMZM2G395844</t>
  </si>
  <si>
    <t>Zm00001d013007</t>
  </si>
  <si>
    <t>GRMZM2G095865</t>
  </si>
  <si>
    <t>Zm00001d013006</t>
  </si>
  <si>
    <t>GRMZM2G124441</t>
  </si>
  <si>
    <t>Zm00001d013005</t>
  </si>
  <si>
    <t>GRMZM2G423139</t>
  </si>
  <si>
    <t>Zm00001d013004</t>
  </si>
  <si>
    <t>GRMZM2G018553</t>
  </si>
  <si>
    <t>Zm00001d013003</t>
  </si>
  <si>
    <t>GRMZM2G336533</t>
  </si>
  <si>
    <t>GRMZM2G034182</t>
  </si>
  <si>
    <t>Zm00001d013002</t>
  </si>
  <si>
    <t>GRMZM2G034278</t>
  </si>
  <si>
    <t>Zm00001d012999</t>
  </si>
  <si>
    <t>GRMZM2G108643</t>
  </si>
  <si>
    <t>Zm00001d012998</t>
  </si>
  <si>
    <t>GRMZM2G108677</t>
  </si>
  <si>
    <t>Zm00001d012996</t>
  </si>
  <si>
    <t>GRMZM2G108694</t>
  </si>
  <si>
    <t>Zm00001d012994</t>
  </si>
  <si>
    <t>GRMZM2G108716</t>
  </si>
  <si>
    <t>Zm00001d012993</t>
  </si>
  <si>
    <t>GRMZM5G899149</t>
  </si>
  <si>
    <t>Zm00001d012992</t>
  </si>
  <si>
    <t>GRMZM2G165270</t>
  </si>
  <si>
    <t>Zm00001d012991</t>
  </si>
  <si>
    <t>GRMZM2G165255</t>
  </si>
  <si>
    <t>Zm00001d012988</t>
  </si>
  <si>
    <t>GRMZM2G165209</t>
  </si>
  <si>
    <t>Zm00001d012984</t>
  </si>
  <si>
    <t>GRMZM2G107076</t>
  </si>
  <si>
    <t>Zm00001d012982</t>
  </si>
  <si>
    <t>GRMZM2G406974</t>
  </si>
  <si>
    <t>Zm00001d012983</t>
  </si>
  <si>
    <t>GRMZM2G410865</t>
  </si>
  <si>
    <t>Zm00001d012981</t>
  </si>
  <si>
    <t>GRMZM2G110881</t>
  </si>
  <si>
    <t>GRMZM2G110952</t>
  </si>
  <si>
    <t>Zm00001d012979</t>
  </si>
  <si>
    <t>GRMZM2G160027</t>
  </si>
  <si>
    <t>Zm00001d012975</t>
  </si>
  <si>
    <t>GRMZM2G160046</t>
  </si>
  <si>
    <t>Zm00001d012974</t>
  </si>
  <si>
    <t>GRMZM2G458266</t>
  </si>
  <si>
    <t>GRMZM2G160064</t>
  </si>
  <si>
    <t>Zm00001d012973</t>
  </si>
  <si>
    <t>GRMZM2G119186</t>
  </si>
  <si>
    <t>Zm00001d012972</t>
  </si>
  <si>
    <t>GRMZM2G017682</t>
  </si>
  <si>
    <t>Zm00001d012970</t>
  </si>
  <si>
    <t>GRMZM2G002765</t>
  </si>
  <si>
    <t>Zm00001d012969</t>
  </si>
  <si>
    <t>GRMZM2G002805</t>
  </si>
  <si>
    <t>Zm00001d012968</t>
  </si>
  <si>
    <t>GRMZM2G002815</t>
  </si>
  <si>
    <t>Zm00001d012967</t>
  </si>
  <si>
    <t>GRMZM2G002825</t>
  </si>
  <si>
    <t>Zm00001d012966</t>
  </si>
  <si>
    <t>GRMZM2G003068</t>
  </si>
  <si>
    <t>Zm00001d012965</t>
  </si>
  <si>
    <t>GRMZM2G003108</t>
  </si>
  <si>
    <t>Zm00001d012964</t>
  </si>
  <si>
    <t>GRMZM2G144188</t>
  </si>
  <si>
    <t>Zm00001d012963</t>
  </si>
  <si>
    <t>GRMZM2G144172</t>
  </si>
  <si>
    <t>GRMZM2G144109</t>
  </si>
  <si>
    <t>Zm00001d012962</t>
  </si>
  <si>
    <t>GRMZM2G144071</t>
  </si>
  <si>
    <t>Zm00001d012961</t>
  </si>
  <si>
    <t>GRMZM2G144059</t>
  </si>
  <si>
    <t>Zm00001d012960</t>
  </si>
  <si>
    <t>GRMZM2G144042</t>
  </si>
  <si>
    <t>Zm00001d012958</t>
  </si>
  <si>
    <t>GRMZM2G445169</t>
  </si>
  <si>
    <t>Zm00001d012957</t>
  </si>
  <si>
    <t>GRMZM2G144024</t>
  </si>
  <si>
    <t>Zm00001d012956</t>
  </si>
  <si>
    <t>GRMZM2G144020</t>
  </si>
  <si>
    <t>Zm00001d012955</t>
  </si>
  <si>
    <t>GRMZM2G144008</t>
  </si>
  <si>
    <t>Zm00001d012954</t>
  </si>
  <si>
    <t>GRMZM2G143998</t>
  </si>
  <si>
    <t>Zm00001d012953</t>
  </si>
  <si>
    <t>GRMZM2G445103</t>
  </si>
  <si>
    <t>Zm00001d012950</t>
  </si>
  <si>
    <t>GRMZM2G085460</t>
  </si>
  <si>
    <t>Zm00001d012935</t>
  </si>
  <si>
    <t>GRMZM2G085336</t>
  </si>
  <si>
    <t>Zm00001d012936</t>
  </si>
  <si>
    <t>GRMZM2G085320</t>
  </si>
  <si>
    <t>Zm00001d012937</t>
  </si>
  <si>
    <t>GRMZM2G085301</t>
  </si>
  <si>
    <t>Zm00001d012938</t>
  </si>
  <si>
    <t>AC212728.3_FG001</t>
  </si>
  <si>
    <t>Zm00001d012939</t>
  </si>
  <si>
    <t>GRMZM2G420823</t>
  </si>
  <si>
    <t>GRMZM2G121851</t>
  </si>
  <si>
    <t>Zm00001d012934</t>
  </si>
  <si>
    <t>GRMZM2G121843</t>
  </si>
  <si>
    <t>Zm00001d012933</t>
  </si>
  <si>
    <t>GRMZM2G121840</t>
  </si>
  <si>
    <t>Zm00001d012932</t>
  </si>
  <si>
    <t>GRMZM2G121826</t>
  </si>
  <si>
    <t>Zm00001d012931</t>
  </si>
  <si>
    <t>GRMZM2G121743</t>
  </si>
  <si>
    <t>Zm00001d012930</t>
  </si>
  <si>
    <t>GRMZM2G121715</t>
  </si>
  <si>
    <t>Zm00001d012929</t>
  </si>
  <si>
    <t>GRMZM2G121663</t>
  </si>
  <si>
    <t>Zm00001d012928</t>
  </si>
  <si>
    <t>GRMZM2G003109</t>
  </si>
  <si>
    <t>Zm00001d012925</t>
  </si>
  <si>
    <t>GRMZM2G116876</t>
  </si>
  <si>
    <t>Zm00001d012924</t>
  </si>
  <si>
    <t>GRMZM2G415498</t>
  </si>
  <si>
    <t>Zm00001d012923</t>
  </si>
  <si>
    <t>GRMZM2G415491</t>
  </si>
  <si>
    <t>Zm00001d012922</t>
  </si>
  <si>
    <t>GRMZM2G100419</t>
  </si>
  <si>
    <t>Zm00001d012921</t>
  </si>
  <si>
    <t>GRMZM2G100495</t>
  </si>
  <si>
    <t>Zm00001d012920</t>
  </si>
  <si>
    <t>GRMZM2G398668</t>
  </si>
  <si>
    <t>Zm00001d012918</t>
  </si>
  <si>
    <t>GRMZM2G100524</t>
  </si>
  <si>
    <t>Zm00001d012917</t>
  </si>
  <si>
    <t>GRMZM2G138421</t>
  </si>
  <si>
    <t>Zm00001d012916</t>
  </si>
  <si>
    <t>GRMZM2G138494</t>
  </si>
  <si>
    <t>Zm00001d012915</t>
  </si>
  <si>
    <t>GRMZM2G138511</t>
  </si>
  <si>
    <t>Zm00001d012913</t>
  </si>
  <si>
    <t>GRMZM2G138523</t>
  </si>
  <si>
    <t>Zm00001d012911</t>
  </si>
  <si>
    <t>AC186166.3_FG008</t>
  </si>
  <si>
    <t>Zm00001d012910</t>
  </si>
  <si>
    <t>GRMZM2G133407</t>
  </si>
  <si>
    <t>Zm00001d012909</t>
  </si>
  <si>
    <t>GRMZM2G133481</t>
  </si>
  <si>
    <t>Zm00001d012908</t>
  </si>
  <si>
    <t>GRMZM2G354956</t>
  </si>
  <si>
    <t>Zm00001d012907</t>
  </si>
  <si>
    <t>GRMZM2G053387</t>
  </si>
  <si>
    <t>Zm00001d012906</t>
  </si>
  <si>
    <t>GRMZM2G053378</t>
  </si>
  <si>
    <t>Zm00001d012904</t>
  </si>
  <si>
    <t>GRMZM2G325477</t>
  </si>
  <si>
    <t>Zm00001d012900</t>
  </si>
  <si>
    <t>GRMZM2G023081</t>
  </si>
  <si>
    <t>Zm00001d012899</t>
  </si>
  <si>
    <t>GRMZM2G023049</t>
  </si>
  <si>
    <t>Zm00001d012898</t>
  </si>
  <si>
    <t>GRMZM2G325285</t>
  </si>
  <si>
    <t>Zm00001d012897</t>
  </si>
  <si>
    <t>GRMZM2G004140</t>
  </si>
  <si>
    <t>Zm00001d012896</t>
  </si>
  <si>
    <t>GRMZM2G004092</t>
  </si>
  <si>
    <t>Zm00001d012895</t>
  </si>
  <si>
    <t>GRMZM2G326272</t>
  </si>
  <si>
    <t>Zm00001d012893</t>
  </si>
  <si>
    <t>GRMZM2G326195</t>
  </si>
  <si>
    <t>Zm00001d012892</t>
  </si>
  <si>
    <t>GRMZM2G010861</t>
  </si>
  <si>
    <t>GRMZM2G125812</t>
  </si>
  <si>
    <t>Zm00001d012891</t>
  </si>
  <si>
    <t>GRMZM2G125784</t>
  </si>
  <si>
    <t>Zm00001d012890</t>
  </si>
  <si>
    <t>AC202974.3_FG004</t>
  </si>
  <si>
    <t>Zm00001d012889</t>
  </si>
  <si>
    <t>GRMZM2G426735</t>
  </si>
  <si>
    <t>Zm00001d012888</t>
  </si>
  <si>
    <t>GRMZM2G125552</t>
  </si>
  <si>
    <t>Zm00001d012887</t>
  </si>
  <si>
    <t>GRMZM2G125300</t>
  </si>
  <si>
    <t>Zm00001d012886</t>
  </si>
  <si>
    <t>GRMZM2G134219</t>
  </si>
  <si>
    <t>Zm00001d012885</t>
  </si>
  <si>
    <t>GRMZM2G134270</t>
  </si>
  <si>
    <t>Zm00001d012884</t>
  </si>
  <si>
    <t>GRMZM2G148937</t>
  </si>
  <si>
    <t>Zm00001d012883</t>
  </si>
  <si>
    <t>GRMZM2G148962</t>
  </si>
  <si>
    <t>Zm00001d012882</t>
  </si>
  <si>
    <t>GRMZM2G448001</t>
  </si>
  <si>
    <t>Zm00001d012881</t>
  </si>
  <si>
    <t>GRMZM2G447976</t>
  </si>
  <si>
    <t>Zm00001d012880</t>
  </si>
  <si>
    <t>GRMZM2G125271</t>
  </si>
  <si>
    <t>Zm00001d012878</t>
  </si>
  <si>
    <t>GRMZM2G025227</t>
  </si>
  <si>
    <t>Zm00001d012875</t>
  </si>
  <si>
    <t>AC202950.3_FG008</t>
  </si>
  <si>
    <t>Zm00001d012873</t>
  </si>
  <si>
    <t>GRMZM2G025143</t>
  </si>
  <si>
    <t>Zm00001d012872</t>
  </si>
  <si>
    <t>GRMZM2G138666</t>
  </si>
  <si>
    <t>Zm00001d012870</t>
  </si>
  <si>
    <t>GRMZM2G138676</t>
  </si>
  <si>
    <t>Zm00001d012869</t>
  </si>
  <si>
    <t>GRMZM2G144273</t>
  </si>
  <si>
    <t>Zm00001d012868</t>
  </si>
  <si>
    <t>GRMZM5G851103</t>
  </si>
  <si>
    <t>Zm00001d012867</t>
  </si>
  <si>
    <t>GRMZM2G069916</t>
  </si>
  <si>
    <t>Zm00001d012865</t>
  </si>
  <si>
    <t>GRMZM2G399778</t>
  </si>
  <si>
    <t>Zm00001d012864</t>
  </si>
  <si>
    <t>GRMZM2G099160</t>
  </si>
  <si>
    <t>Zm00001d012863</t>
  </si>
  <si>
    <t>GRMZM2G399750</t>
  </si>
  <si>
    <t>Zm00001d012862</t>
  </si>
  <si>
    <t>GRMZM2G136854</t>
  </si>
  <si>
    <t>Zm00001d012861</t>
  </si>
  <si>
    <t>GRMZM2G381838</t>
  </si>
  <si>
    <t>Zm00001d012860</t>
  </si>
  <si>
    <t>GRMZM2G381842</t>
  </si>
  <si>
    <t>Zm00001d012859</t>
  </si>
  <si>
    <t>GRMZM2G034122</t>
  </si>
  <si>
    <t>Zm00001d012858</t>
  </si>
  <si>
    <t>GRMZM2G034326</t>
  </si>
  <si>
    <t>Zm00001d012857</t>
  </si>
  <si>
    <t>GRMZM2G021313</t>
  </si>
  <si>
    <t>Zm00001d012856</t>
  </si>
  <si>
    <t>GRMZM2G112003</t>
  </si>
  <si>
    <t>Zm00001d012855</t>
  </si>
  <si>
    <t>GRMZM2G112015</t>
  </si>
  <si>
    <t>GRMZM2G159950</t>
  </si>
  <si>
    <t>GRMZM2G012229</t>
  </si>
  <si>
    <t>Zm00001d012852</t>
  </si>
  <si>
    <t>GRMZM2G313460</t>
  </si>
  <si>
    <t>Zm00001d012851</t>
  </si>
  <si>
    <t>GRMZM2G313481</t>
  </si>
  <si>
    <t>GRMZM2G013042</t>
  </si>
  <si>
    <t>GRMZM2G313656</t>
  </si>
  <si>
    <t>Zm00001d012848</t>
  </si>
  <si>
    <t>GRMZM2G013200</t>
  </si>
  <si>
    <t>GRMZM2G313678</t>
  </si>
  <si>
    <t>GRMZM2G013695</t>
  </si>
  <si>
    <t>GRMZM2G013750</t>
  </si>
  <si>
    <t>Zm00001d012844</t>
  </si>
  <si>
    <t>GRMZM2G368574</t>
  </si>
  <si>
    <t>Zm00001d012841</t>
  </si>
  <si>
    <t>GRMZM2G033117</t>
  </si>
  <si>
    <t>Zm00001d012838</t>
  </si>
  <si>
    <t>GRMZM2G028955</t>
  </si>
  <si>
    <t>Zm00001d012837</t>
  </si>
  <si>
    <t>GRMZM2G028889</t>
  </si>
  <si>
    <t>Zm00001d012836</t>
  </si>
  <si>
    <t>GRMZM2G082976</t>
  </si>
  <si>
    <t>Zm00001d012834</t>
  </si>
  <si>
    <t>GRMZM2G384070</t>
  </si>
  <si>
    <t>GRMZM2G083081</t>
  </si>
  <si>
    <t>Zm00001d012832</t>
  </si>
  <si>
    <t>GRMZM2G083346</t>
  </si>
  <si>
    <t>Zm00001d012831</t>
  </si>
  <si>
    <t>GRMZM2G083410</t>
  </si>
  <si>
    <t>Zm00001d012830</t>
  </si>
  <si>
    <t>GRMZM2G083546</t>
  </si>
  <si>
    <t>Zm00001d012827</t>
  </si>
  <si>
    <t>GRMZM2G083620</t>
  </si>
  <si>
    <t>Zm00001d012826</t>
  </si>
  <si>
    <t>GRMZM2G083813</t>
  </si>
  <si>
    <t>Zm00001d012825</t>
  </si>
  <si>
    <t>GRMZM2G384338</t>
  </si>
  <si>
    <t>Zm00001d012824</t>
  </si>
  <si>
    <t>GRMZM2G384339</t>
  </si>
  <si>
    <t>Zm00001d012823</t>
  </si>
  <si>
    <t>GRMZM2G084164</t>
  </si>
  <si>
    <t>Zm00001d012822</t>
  </si>
  <si>
    <t>GRMZM2G072894</t>
  </si>
  <si>
    <t>Zm00001d012821</t>
  </si>
  <si>
    <t>GRMZM2G019695</t>
  </si>
  <si>
    <t>Zm00001d012820</t>
  </si>
  <si>
    <t>AC190636.3_FG005</t>
  </si>
  <si>
    <t>Zm00001d012819</t>
  </si>
  <si>
    <t>GRMZM2G019866</t>
  </si>
  <si>
    <t>Zm00001d012818</t>
  </si>
  <si>
    <t>GRMZM2G014170</t>
  </si>
  <si>
    <t>Zm00001d012817</t>
  </si>
  <si>
    <t>GRMZM2G022054</t>
  </si>
  <si>
    <t>Zm00001d012816</t>
  </si>
  <si>
    <t>GRMZM2G022258</t>
  </si>
  <si>
    <t>Zm00001d012815</t>
  </si>
  <si>
    <t>GRMZM2G130260</t>
  </si>
  <si>
    <t>Zm00001d012814</t>
  </si>
  <si>
    <t>GRMZM2G130302</t>
  </si>
  <si>
    <t>Zm00001d012813</t>
  </si>
  <si>
    <t>GRMZM2G130314</t>
  </si>
  <si>
    <t>Zm00001d012812</t>
  </si>
  <si>
    <t>GRMZM5G862317</t>
  </si>
  <si>
    <t>Zm00001d012811</t>
  </si>
  <si>
    <t>GRMZM5G861064</t>
  </si>
  <si>
    <t>GRMZM2G144196</t>
  </si>
  <si>
    <t>Zm00001d012810</t>
  </si>
  <si>
    <t>GRMZM2G035150</t>
  </si>
  <si>
    <t>Zm00001d012809</t>
  </si>
  <si>
    <t>AC220970.4_FG002</t>
  </si>
  <si>
    <t>Zm00001d012808</t>
  </si>
  <si>
    <t>AC220970.4_FG001</t>
  </si>
  <si>
    <t>Zm00001d012807</t>
  </si>
  <si>
    <t>GRMZM2G424981</t>
  </si>
  <si>
    <t>Zm00001d012801</t>
  </si>
  <si>
    <t>GRMZM2G309624</t>
  </si>
  <si>
    <t>GRMZM2G089498</t>
  </si>
  <si>
    <t>Zm00001d012800</t>
  </si>
  <si>
    <t>GRMZM2G089409</t>
  </si>
  <si>
    <t>Zm00001d012799</t>
  </si>
  <si>
    <t>GRMZM2G054678</t>
  </si>
  <si>
    <t>Zm00001d012797</t>
  </si>
  <si>
    <t>AC190834.3_FG005</t>
  </si>
  <si>
    <t>Zm00001d012796</t>
  </si>
  <si>
    <t>GRMZM2G356260</t>
  </si>
  <si>
    <t>Zm00001d012795</t>
  </si>
  <si>
    <t>GRMZM2G054378</t>
  </si>
  <si>
    <t>Zm00001d012794</t>
  </si>
  <si>
    <t>AC183968.2_FG001</t>
  </si>
  <si>
    <t>Zm00001d054112</t>
  </si>
  <si>
    <t>GRMZM2G301961</t>
  </si>
  <si>
    <t>Zm00001d054111</t>
  </si>
  <si>
    <t>GRMZM2G398458</t>
  </si>
  <si>
    <t>Zm00001d054110</t>
  </si>
  <si>
    <t>GRMZM2G134806</t>
  </si>
  <si>
    <t>Zm00001d054107</t>
  </si>
  <si>
    <t>GRMZM2G134889</t>
  </si>
  <si>
    <t>Zm00001d054106</t>
  </si>
  <si>
    <t>GRMZM2G169462</t>
  </si>
  <si>
    <t>Zm00001d054105</t>
  </si>
  <si>
    <t>GRMZM2G363728</t>
  </si>
  <si>
    <t>Zm00001d054104</t>
  </si>
  <si>
    <t>GRMZM2G315594</t>
  </si>
  <si>
    <t>GRMZM2G106280</t>
  </si>
  <si>
    <t>Zm00001d054099</t>
  </si>
  <si>
    <t>GRMZM5G877989</t>
  </si>
  <si>
    <t>Zm00001d054096</t>
  </si>
  <si>
    <t>GRMZM2G431344</t>
  </si>
  <si>
    <t>Zm00001d054094</t>
  </si>
  <si>
    <t>GRMZM2G130813</t>
  </si>
  <si>
    <t>Zm00001d054095</t>
  </si>
  <si>
    <t>GRMZM2G131087</t>
  </si>
  <si>
    <t>Zm00001d054093</t>
  </si>
  <si>
    <t>GRMZM2G312301</t>
  </si>
  <si>
    <t>Zm00001d054090</t>
  </si>
  <si>
    <t>GRMZM2G015989</t>
  </si>
  <si>
    <t>GRMZM2G016858</t>
  </si>
  <si>
    <t>Zm00001d054088</t>
  </si>
  <si>
    <t>GRMZM2G017031</t>
  </si>
  <si>
    <t>Zm00001d054087</t>
  </si>
  <si>
    <t>GRMZM2G167149</t>
  </si>
  <si>
    <t>Zm00001d054086</t>
  </si>
  <si>
    <t>GRMZM2G167103</t>
  </si>
  <si>
    <t>Zm00001d054085</t>
  </si>
  <si>
    <t>GRMZM2G495337</t>
  </si>
  <si>
    <t>Zm00001d054083</t>
  </si>
  <si>
    <t>GRMZM2G093173</t>
  </si>
  <si>
    <t>Zm00001d054081</t>
  </si>
  <si>
    <t>GRMZM2G037128</t>
  </si>
  <si>
    <t>Zm00001d054080</t>
  </si>
  <si>
    <t>GRMZM2G384293</t>
  </si>
  <si>
    <t>Zm00001d054079</t>
  </si>
  <si>
    <t>GRMZM2G163227</t>
  </si>
  <si>
    <t>Zm00001d054078</t>
  </si>
  <si>
    <t>GRMZM2G163247</t>
  </si>
  <si>
    <t>Zm00001d054077</t>
  </si>
  <si>
    <t>GRMZM2G163277</t>
  </si>
  <si>
    <t>Zm00001d054076</t>
  </si>
  <si>
    <t>GRMZM2G463871</t>
  </si>
  <si>
    <t>Zm00001d054075</t>
  </si>
  <si>
    <t>GRMZM2G163304</t>
  </si>
  <si>
    <t>Zm00001d054074</t>
  </si>
  <si>
    <t>GRMZM2G163328</t>
  </si>
  <si>
    <t>Zm00001d054071</t>
  </si>
  <si>
    <t>GRMZM2G054162</t>
  </si>
  <si>
    <t>Zm00001d054070</t>
  </si>
  <si>
    <t>GRMZM6G578655</t>
  </si>
  <si>
    <t>Zm00001d054065</t>
  </si>
  <si>
    <t>GRMZM2G010091</t>
  </si>
  <si>
    <t>Zm00001d054062</t>
  </si>
  <si>
    <t>GRMZM2G010251</t>
  </si>
  <si>
    <t>Zm00001d054060</t>
  </si>
  <si>
    <t>GRMZM2G010280</t>
  </si>
  <si>
    <t>Zm00001d054057</t>
  </si>
  <si>
    <t>AC183888.4_FG008</t>
  </si>
  <si>
    <t>Zm00001d054056</t>
  </si>
  <si>
    <t>GRMZM2G010372</t>
  </si>
  <si>
    <t>Zm00001d054055</t>
  </si>
  <si>
    <t>GRMZM2G010466</t>
  </si>
  <si>
    <t>Zm00001d054054</t>
  </si>
  <si>
    <t>GRMZM2G457630</t>
  </si>
  <si>
    <t>Zm00001d054052</t>
  </si>
  <si>
    <t>GRMZM2G070394</t>
  </si>
  <si>
    <t>GRMZM2G133660</t>
  </si>
  <si>
    <t>Zm00001d054049</t>
  </si>
  <si>
    <t>GRMZM2G079143</t>
  </si>
  <si>
    <t>Zm00001d054047</t>
  </si>
  <si>
    <t>GRMZM2G380015</t>
  </si>
  <si>
    <t>Zm00001d054046</t>
  </si>
  <si>
    <t>GRMZM2G079348</t>
  </si>
  <si>
    <t>Zm00001d054044</t>
  </si>
  <si>
    <t>GRMZM2G415007</t>
  </si>
  <si>
    <t>Zm00001d054043</t>
  </si>
  <si>
    <t>GRMZM2G049238</t>
  </si>
  <si>
    <t>Zm00001d054042</t>
  </si>
  <si>
    <t>GRMZM2G018148</t>
  </si>
  <si>
    <t>Zm00001d054041</t>
  </si>
  <si>
    <t>GRMZM2G018251</t>
  </si>
  <si>
    <t>Zm00001d054039</t>
  </si>
  <si>
    <t>GRMZM2G314882</t>
  </si>
  <si>
    <t>Zm00001d054038</t>
  </si>
  <si>
    <t>GRMZM2G019144</t>
  </si>
  <si>
    <t>Zm00001d054037</t>
  </si>
  <si>
    <t>GRMZM2G119426</t>
  </si>
  <si>
    <t>Zm00001d054034</t>
  </si>
  <si>
    <t>GRMZM2G119393</t>
  </si>
  <si>
    <t>Zm00001d054033</t>
  </si>
  <si>
    <t>GRMZM2G417859</t>
  </si>
  <si>
    <t>Zm00001d054032</t>
  </si>
  <si>
    <t>GRMZM2G155783</t>
  </si>
  <si>
    <t>Zm00001d054031</t>
  </si>
  <si>
    <t>GRMZM2G136085</t>
  </si>
  <si>
    <t>GRMZM5G853963</t>
  </si>
  <si>
    <t>GRMZM2G150193</t>
  </si>
  <si>
    <t>Zm00001d054017</t>
  </si>
  <si>
    <t>GRMZM2G150251</t>
  </si>
  <si>
    <t>GRMZM2G150337</t>
  </si>
  <si>
    <t>Zm00001d054016</t>
  </si>
  <si>
    <t>GRMZM2G025356</t>
  </si>
  <si>
    <t>Zm00001d054013</t>
  </si>
  <si>
    <t>GRMZM2G025127</t>
  </si>
  <si>
    <t>Zm00001d054014</t>
  </si>
  <si>
    <t>GRMZM2G322348</t>
  </si>
  <si>
    <t>Zm00001d054012</t>
  </si>
  <si>
    <t>GRMZM2G006069</t>
  </si>
  <si>
    <t>Zm00001d054011</t>
  </si>
  <si>
    <t>GRMZM2G006197</t>
  </si>
  <si>
    <t>Zm00001d054010</t>
  </si>
  <si>
    <t>GRMZM2G006234</t>
  </si>
  <si>
    <t>Zm00001d054009</t>
  </si>
  <si>
    <t>GRMZM2G074015</t>
  </si>
  <si>
    <t>Zm00001d054008</t>
  </si>
  <si>
    <t>GRMZM2G074252</t>
  </si>
  <si>
    <t>Zm00001d054006</t>
  </si>
  <si>
    <t>GRMZM2G074278</t>
  </si>
  <si>
    <t>Zm00001d054005</t>
  </si>
  <si>
    <t>GRMZM2G074414</t>
  </si>
  <si>
    <t>GRMZM2G074423</t>
  </si>
  <si>
    <t>Zm00001d054004</t>
  </si>
  <si>
    <t>GRMZM2G470556</t>
  </si>
  <si>
    <t>Zm00001d054003</t>
  </si>
  <si>
    <t>GRMZM2G169998</t>
  </si>
  <si>
    <t>Zm00001d054002</t>
  </si>
  <si>
    <t>GRMZM2G169927</t>
  </si>
  <si>
    <t>Zm00001d054001</t>
  </si>
  <si>
    <t>GRMZM2G169871</t>
  </si>
  <si>
    <t>GRMZM2G094579</t>
  </si>
  <si>
    <t>Zm00001d054000</t>
  </si>
  <si>
    <t>GRMZM5G878541</t>
  </si>
  <si>
    <t>Zm00001d053998</t>
  </si>
  <si>
    <t>GRMZM2G374088</t>
  </si>
  <si>
    <t>Zm00001d053997</t>
  </si>
  <si>
    <t>GRMZM2G374084</t>
  </si>
  <si>
    <t>Zm00001d053996</t>
  </si>
  <si>
    <t>GRMZM2G374074</t>
  </si>
  <si>
    <t>Zm00001d053995</t>
  </si>
  <si>
    <t>GRMZM2G073571</t>
  </si>
  <si>
    <t>Zm00001d053994</t>
  </si>
  <si>
    <t>GRMZM2G057265</t>
  </si>
  <si>
    <t>Zm00001d053989</t>
  </si>
  <si>
    <t>GRMZM2G382581</t>
  </si>
  <si>
    <t>Zm00001d053993</t>
  </si>
  <si>
    <t>GRMZM2G361611</t>
  </si>
  <si>
    <t>Zm00001d053988</t>
  </si>
  <si>
    <t>GRMZM2G391413</t>
  </si>
  <si>
    <t>GRMZM2G153999</t>
  </si>
  <si>
    <t>Zm00001d053987</t>
  </si>
  <si>
    <t>GRMZM2G154059</t>
  </si>
  <si>
    <t>Zm00001d053986</t>
  </si>
  <si>
    <t>GRMZM2G461804</t>
  </si>
  <si>
    <t>GRMZM2G161450</t>
  </si>
  <si>
    <t>Zm00001d053985</t>
  </si>
  <si>
    <t>GRMZM2G121520</t>
  </si>
  <si>
    <t>Zm00001d053984</t>
  </si>
  <si>
    <t>GRMZM2G324285</t>
  </si>
  <si>
    <t>GRMZM2G024310</t>
  </si>
  <si>
    <t>Zm00001d053983</t>
  </si>
  <si>
    <t>GRMZM2G023986</t>
  </si>
  <si>
    <t>Zm00001d053982</t>
  </si>
  <si>
    <t>GRMZM2G023528</t>
  </si>
  <si>
    <t>Zm00001d053981</t>
  </si>
  <si>
    <t>GRMZM2G023399</t>
  </si>
  <si>
    <t>Zm00001d053980</t>
  </si>
  <si>
    <t>GRMZM2G324162</t>
  </si>
  <si>
    <t>Zm00001d053979</t>
  </si>
  <si>
    <t>GRMZM6G910222</t>
  </si>
  <si>
    <t>GRMZM2G106053</t>
  </si>
  <si>
    <t>Zm00001d053978</t>
  </si>
  <si>
    <t>GRMZM2G373914</t>
  </si>
  <si>
    <t>Zm00001d053977</t>
  </si>
  <si>
    <t>GRMZM2G069486</t>
  </si>
  <si>
    <t>Zm00001d053975</t>
  </si>
  <si>
    <t>GRMZM2G069569</t>
  </si>
  <si>
    <t>Zm00001d053974</t>
  </si>
  <si>
    <t>GRMZM2G069603</t>
  </si>
  <si>
    <t>Zm00001d053972</t>
  </si>
  <si>
    <t>GRMZM5G893782</t>
  </si>
  <si>
    <t>Zm00001d053970</t>
  </si>
  <si>
    <t>GRMZM2G324863</t>
  </si>
  <si>
    <t>Zm00001d053969</t>
  </si>
  <si>
    <t>GRMZM2G018697</t>
  </si>
  <si>
    <t>Zm00001d053968</t>
  </si>
  <si>
    <t>GRMZM2G019106</t>
  </si>
  <si>
    <t>Zm00001d053967</t>
  </si>
  <si>
    <t>GRMZM2G019166</t>
  </si>
  <si>
    <t>Zm00001d053966</t>
  </si>
  <si>
    <t>GRMZM2G324956</t>
  </si>
  <si>
    <t>Zm00001d053965</t>
  </si>
  <si>
    <t>GRMZM2G019284</t>
  </si>
  <si>
    <t>Zm00001d053964</t>
  </si>
  <si>
    <t>GRMZM2G019597</t>
  </si>
  <si>
    <t>Zm00001d053963</t>
  </si>
  <si>
    <t>GRMZM2G019838</t>
  </si>
  <si>
    <t>Zm00001d053962</t>
  </si>
  <si>
    <t>GRMZM5G808290</t>
  </si>
  <si>
    <t>Zm00001d053961</t>
  </si>
  <si>
    <t>GRMZM2G010044</t>
  </si>
  <si>
    <t>Zm00001d053960</t>
  </si>
  <si>
    <t>GRMZM2G027043</t>
  </si>
  <si>
    <t>Zm00001d053957</t>
  </si>
  <si>
    <t>GRMZM2G027187</t>
  </si>
  <si>
    <t>Zm00001d053956</t>
  </si>
  <si>
    <t>GRMZM2G027209</t>
  </si>
  <si>
    <t>Zm00001d053954</t>
  </si>
  <si>
    <t>GRMZM2G027640</t>
  </si>
  <si>
    <t>Zm00001d053953</t>
  </si>
  <si>
    <t>GRMZM2G027726</t>
  </si>
  <si>
    <t>Zm00001d053952</t>
  </si>
  <si>
    <t>GRMZM2G382171</t>
  </si>
  <si>
    <t>Zm00001d053950</t>
  </si>
  <si>
    <t>GRMZM5G848897</t>
  </si>
  <si>
    <t>Zm00001d053942</t>
  </si>
  <si>
    <t>GRMZM5G851744</t>
  </si>
  <si>
    <t>Zm00001d027038</t>
  </si>
  <si>
    <t>GRMZM2G435255</t>
  </si>
  <si>
    <t>Zm00001d053944</t>
  </si>
  <si>
    <t>AC184831.3_FG008</t>
  </si>
  <si>
    <t>Zm00001d053940</t>
  </si>
  <si>
    <t>GRMZM2G435219</t>
  </si>
  <si>
    <t>GRMZM2G133988</t>
  </si>
  <si>
    <t>Zm00001d053941</t>
  </si>
  <si>
    <t>AC184831.3_FG005</t>
  </si>
  <si>
    <t>AC184831.3_FG003</t>
  </si>
  <si>
    <t>Zm00001d053938</t>
  </si>
  <si>
    <t>GRMZM2G133958</t>
  </si>
  <si>
    <t>Zm00001d053939</t>
  </si>
  <si>
    <t>GRMZM2G133937</t>
  </si>
  <si>
    <t>Zm00001d053935</t>
  </si>
  <si>
    <t>GRMZM2G174481</t>
  </si>
  <si>
    <t>Zm00001d053932</t>
  </si>
  <si>
    <t>GRMZM2G174568</t>
  </si>
  <si>
    <t>Zm00001d053931</t>
  </si>
  <si>
    <t>GRMZM2G174596</t>
  </si>
  <si>
    <t>Zm00001d053930</t>
  </si>
  <si>
    <t>GRMZM2G174667</t>
  </si>
  <si>
    <t>Zm00001d053928</t>
  </si>
  <si>
    <t>GRMZM2G174669</t>
  </si>
  <si>
    <t>Zm00001d053927</t>
  </si>
  <si>
    <t>GRMZM2G121269</t>
  </si>
  <si>
    <t>GRMZM2G423129</t>
  </si>
  <si>
    <t>Zm00001d053926</t>
  </si>
  <si>
    <t>GRMZM2G423137</t>
  </si>
  <si>
    <t>Zm00001d053925</t>
  </si>
  <si>
    <t>GRMZM2G362021</t>
  </si>
  <si>
    <t>Zm00001d053924</t>
  </si>
  <si>
    <t>GRMZM2G060451</t>
  </si>
  <si>
    <t>Zm00001d053923</t>
  </si>
  <si>
    <t>GRMZM2G060567</t>
  </si>
  <si>
    <t>GRMZM2G060669</t>
  </si>
  <si>
    <t>Zm00001d053919</t>
  </si>
  <si>
    <t>GRMZM2G061016</t>
  </si>
  <si>
    <t>Zm00001d053918</t>
  </si>
  <si>
    <t>GRMZM2G061023</t>
  </si>
  <si>
    <t>GRMZM2G061078</t>
  </si>
  <si>
    <t>Zm00001d053913</t>
  </si>
  <si>
    <t>GRMZM2G042664</t>
  </si>
  <si>
    <t>Zm00001d053911</t>
  </si>
  <si>
    <t>GRMZM2G042602</t>
  </si>
  <si>
    <t>Zm00001d053910</t>
  </si>
  <si>
    <t>GRMZM2G090156</t>
  </si>
  <si>
    <t>Zm00001d053909</t>
  </si>
  <si>
    <t>GRMZM2G389768</t>
  </si>
  <si>
    <t>Zm00001d053908</t>
  </si>
  <si>
    <t>GRMZM2G318515</t>
  </si>
  <si>
    <t>Zm00001d053907</t>
  </si>
  <si>
    <t>AC233922.1_FG004</t>
  </si>
  <si>
    <t>Zm00001d053901</t>
  </si>
  <si>
    <t>AC233922.1_FG005</t>
  </si>
  <si>
    <t>Zm00001d053900</t>
  </si>
  <si>
    <t>GRMZM5G846811</t>
  </si>
  <si>
    <t>Zm00001d053899</t>
  </si>
  <si>
    <t>AC233922.1_FG008</t>
  </si>
  <si>
    <t>Zm00001d053897</t>
  </si>
  <si>
    <t>GRMZM2G123511</t>
  </si>
  <si>
    <t>Zm00001d053896</t>
  </si>
  <si>
    <t>GRMZM2G139372</t>
  </si>
  <si>
    <t>Zm00001d053895</t>
  </si>
  <si>
    <t>GRMZM2G139341</t>
  </si>
  <si>
    <t>Zm00001d053894</t>
  </si>
  <si>
    <t>GRMZM2G092627</t>
  </si>
  <si>
    <t>GRMZM2G065451</t>
  </si>
  <si>
    <t>Zm00001d053890</t>
  </si>
  <si>
    <t>GRMZM2G065494</t>
  </si>
  <si>
    <t>Zm00001d053889</t>
  </si>
  <si>
    <t>GRMZM2G165966</t>
  </si>
  <si>
    <t>Zm00001d053887</t>
  </si>
  <si>
    <t>GRMZM2G165931</t>
  </si>
  <si>
    <t>Zm00001d053886</t>
  </si>
  <si>
    <t>GRMZM2G117459</t>
  </si>
  <si>
    <t>Zm00001d053885</t>
  </si>
  <si>
    <t>AC196708.3_FG006</t>
  </si>
  <si>
    <t>Zm00001d053884</t>
  </si>
  <si>
    <t>GRMZM2G117441</t>
  </si>
  <si>
    <t>Zm00001d053883</t>
  </si>
  <si>
    <t>GRMZM2G117346</t>
  </si>
  <si>
    <t>Zm00001d053882</t>
  </si>
  <si>
    <t>GRMZM2G155384</t>
  </si>
  <si>
    <t>Zm00001d053881</t>
  </si>
  <si>
    <t>GRMZM2G155370</t>
  </si>
  <si>
    <t>Zm00001d053880</t>
  </si>
  <si>
    <t>GRMZM2G165917</t>
  </si>
  <si>
    <t>Zm00001d000300</t>
  </si>
  <si>
    <t>GRMZM2G166032</t>
  </si>
  <si>
    <t>Zm00001d000301</t>
  </si>
  <si>
    <t>GRMZM2G166035</t>
  </si>
  <si>
    <t>Zm00001d000302</t>
  </si>
  <si>
    <t>GRMZM2G166041</t>
  </si>
  <si>
    <t>Zm00001d000303</t>
  </si>
  <si>
    <t>GRMZM2G166044</t>
  </si>
  <si>
    <t>Zm00001d000304</t>
  </si>
  <si>
    <t>GRMZM2G166145</t>
  </si>
  <si>
    <t>Zm00001d000305</t>
  </si>
  <si>
    <t>GRMZM2G166147</t>
  </si>
  <si>
    <t>Zm00001d000306</t>
  </si>
  <si>
    <t>GRMZM2G467682</t>
  </si>
  <si>
    <t>Zm00001d000307</t>
  </si>
  <si>
    <t>GRMZM2G467703</t>
  </si>
  <si>
    <t>Zm00001d053876</t>
  </si>
  <si>
    <t>GRMZM2G166162</t>
  </si>
  <si>
    <t>Zm00001d053875</t>
  </si>
  <si>
    <t>GRMZM2G058004</t>
  </si>
  <si>
    <t>Zm00001d053874</t>
  </si>
  <si>
    <t>GRMZM2G153899</t>
  </si>
  <si>
    <t>Zm00001d053873</t>
  </si>
  <si>
    <t>GRMZM5G851807</t>
  </si>
  <si>
    <t>Zm00001d053872</t>
  </si>
  <si>
    <t>GRMZM2G153797</t>
  </si>
  <si>
    <t>GRMZM2G153745</t>
  </si>
  <si>
    <t>Zm00001d053868</t>
  </si>
  <si>
    <t>GRMZM2G451007</t>
  </si>
  <si>
    <t>Zm00001d053866</t>
  </si>
  <si>
    <t>GRMZM2G450937</t>
  </si>
  <si>
    <t>Zm00001d053865</t>
  </si>
  <si>
    <t>GRMZM2G303374</t>
  </si>
  <si>
    <t>Zm00001d053862</t>
  </si>
  <si>
    <t>GRMZM2G003157</t>
  </si>
  <si>
    <t>Zm00001d053861</t>
  </si>
  <si>
    <t>GRMZM2G351027</t>
  </si>
  <si>
    <t>Zm00001d053860</t>
  </si>
  <si>
    <t>GRMZM2G052720</t>
  </si>
  <si>
    <t>Zm00001d053859</t>
  </si>
  <si>
    <t>GRMZM2G052740</t>
  </si>
  <si>
    <t>Zm00001d053858</t>
  </si>
  <si>
    <t>GRMZM2G009871</t>
  </si>
  <si>
    <t>Zm00001d053857</t>
  </si>
  <si>
    <t>GRMZM2G012143</t>
  </si>
  <si>
    <t>Zm00001d053856</t>
  </si>
  <si>
    <t>GRMZM2G012262</t>
  </si>
  <si>
    <t>Zm00001d053855</t>
  </si>
  <si>
    <t>GRMZM2G111319</t>
  </si>
  <si>
    <t>Zm00001d053853</t>
  </si>
  <si>
    <t>GRMZM2G111304</t>
  </si>
  <si>
    <t>Zm00001d053852</t>
  </si>
  <si>
    <t>GRMZM2G111293</t>
  </si>
  <si>
    <t>Zm00001d053851</t>
  </si>
  <si>
    <t>GRMZM2G420010</t>
  </si>
  <si>
    <t>Zm00001d053850</t>
  </si>
  <si>
    <t>GRMZM2G119932</t>
  </si>
  <si>
    <t>Zm00001d053848</t>
  </si>
  <si>
    <t>GRMZM2G420004</t>
  </si>
  <si>
    <t>Zm00001d053846</t>
  </si>
  <si>
    <t>AC196154.3_FG014</t>
  </si>
  <si>
    <t>Zm00001d053844</t>
  </si>
  <si>
    <t>GRMZM2G419994</t>
  </si>
  <si>
    <t>Zm00001d053843</t>
  </si>
  <si>
    <t>GRMZM2G119640</t>
  </si>
  <si>
    <t>Zm00001d053841</t>
  </si>
  <si>
    <t>GRMZM2G419953</t>
  </si>
  <si>
    <t>Zm00001d053839</t>
  </si>
  <si>
    <t>GRMZM2G419891</t>
  </si>
  <si>
    <t>Zm00001d053838</t>
  </si>
  <si>
    <t>GRMZM2G419844</t>
  </si>
  <si>
    <t>Zm00001d053834</t>
  </si>
  <si>
    <t>GRMZM2G118637</t>
  </si>
  <si>
    <t>GRMZM2G434191</t>
  </si>
  <si>
    <t>Zm00001d053832</t>
  </si>
  <si>
    <t>GRMZM2G101920</t>
  </si>
  <si>
    <t>Zm00001d053831</t>
  </si>
  <si>
    <t>GRMZM2G101916</t>
  </si>
  <si>
    <t>Zm00001d053830</t>
  </si>
  <si>
    <t>GRMZM2G101872</t>
  </si>
  <si>
    <t>Zm00001d053829</t>
  </si>
  <si>
    <t>GRMZM2G101818</t>
  </si>
  <si>
    <t>Zm00001d053828</t>
  </si>
  <si>
    <t>GRMZM2G401869</t>
  </si>
  <si>
    <t>Zm00001d053827</t>
  </si>
  <si>
    <t>GRMZM2G401831</t>
  </si>
  <si>
    <t>Zm00001d053826</t>
  </si>
  <si>
    <t>GRMZM2G132866</t>
  </si>
  <si>
    <t>Zm00001d053825</t>
  </si>
  <si>
    <t>GRMZM2G132862</t>
  </si>
  <si>
    <t>Zm00001d053824</t>
  </si>
  <si>
    <t>GRMZM2G132854</t>
  </si>
  <si>
    <t>Zm00001d053822</t>
  </si>
  <si>
    <t>GRMZM2G028980</t>
  </si>
  <si>
    <t>Zm00001d053819</t>
  </si>
  <si>
    <t>GRMZM2G169020</t>
  </si>
  <si>
    <t>Zm00001d053818</t>
  </si>
  <si>
    <t>GRMZM2G168984</t>
  </si>
  <si>
    <t>Zm00001d053817</t>
  </si>
  <si>
    <t>GRMZM2G168888</t>
  </si>
  <si>
    <t>Zm00001d053816</t>
  </si>
  <si>
    <t>GRMZM2G471304</t>
  </si>
  <si>
    <t>Zm00001d053815</t>
  </si>
  <si>
    <t>GRMZM2G168629</t>
  </si>
  <si>
    <t>Zm00001d053813</t>
  </si>
  <si>
    <t>GRMZM2G087226</t>
  </si>
  <si>
    <t>Zm00001d053802</t>
  </si>
  <si>
    <t>GRMZM2G580389</t>
  </si>
  <si>
    <t>Zm00001d053803</t>
  </si>
  <si>
    <t>GRMZM2G041060</t>
  </si>
  <si>
    <t>Zm00001d053805</t>
  </si>
  <si>
    <t>GRMZM2G041159</t>
  </si>
  <si>
    <t>Zm00001d053807</t>
  </si>
  <si>
    <t>GRMZM2G041310</t>
  </si>
  <si>
    <t>Zm00001d053808</t>
  </si>
  <si>
    <t>GRMZM2G339018</t>
  </si>
  <si>
    <t>Zm00001d053809</t>
  </si>
  <si>
    <t>GRMZM2G051276</t>
  </si>
  <si>
    <t>Zm00001d053801</t>
  </si>
  <si>
    <t>GRMZM2G051208</t>
  </si>
  <si>
    <t>Zm00001d053800</t>
  </si>
  <si>
    <t>GRMZM2G351747</t>
  </si>
  <si>
    <t>Zm00001d053799</t>
  </si>
  <si>
    <t>GRMZM2G051004</t>
  </si>
  <si>
    <t>Zm00001d053798</t>
  </si>
  <si>
    <t>GRMZM2G050994</t>
  </si>
  <si>
    <t>Zm00001d053797</t>
  </si>
  <si>
    <t>GRMZM2G142967</t>
  </si>
  <si>
    <t>Zm00001d053792</t>
  </si>
  <si>
    <t>AC209356.4_FG001</t>
  </si>
  <si>
    <t>Zm00001d053788</t>
  </si>
  <si>
    <t>GRMZM2G179854</t>
  </si>
  <si>
    <t>GRMZM2G387755</t>
  </si>
  <si>
    <t>Zm00001d053790</t>
  </si>
  <si>
    <t>GRMZM2G179248</t>
  </si>
  <si>
    <t>Zm00001d053785</t>
  </si>
  <si>
    <t>GRMZM2G115342</t>
  </si>
  <si>
    <t>Zm00001d053786</t>
  </si>
  <si>
    <t>GRMZM2G115340</t>
  </si>
  <si>
    <t>GRMZM2G010097</t>
  </si>
  <si>
    <t>Zm00001d053784</t>
  </si>
  <si>
    <t>GRMZM2G010152</t>
  </si>
  <si>
    <t>Zm00001d053783</t>
  </si>
  <si>
    <t>GRMZM2G010221</t>
  </si>
  <si>
    <t>Zm00001d053782</t>
  </si>
  <si>
    <t>GRMZM2G010333</t>
  </si>
  <si>
    <t>Zm00001d053781</t>
  </si>
  <si>
    <t>GRMZM2G003988</t>
  </si>
  <si>
    <t>Zm00001d053778</t>
  </si>
  <si>
    <t>GRMZM2G119482</t>
  </si>
  <si>
    <t>Zm00001d053776</t>
  </si>
  <si>
    <t>GRMZM2G163813</t>
  </si>
  <si>
    <t>Zm00001d053775</t>
  </si>
  <si>
    <t>GRMZM2G052902</t>
  </si>
  <si>
    <t>Zm00001d053772</t>
  </si>
  <si>
    <t>GRMZM2G052948</t>
  </si>
  <si>
    <t>Zm00001d053770</t>
  </si>
  <si>
    <t>GRMZM2G353659</t>
  </si>
  <si>
    <t>Zm00001d053769</t>
  </si>
  <si>
    <t>GRMZM2G339909</t>
  </si>
  <si>
    <t>Zm00001d053766</t>
  </si>
  <si>
    <t>GRMZM2G421857</t>
  </si>
  <si>
    <t>Zm00001d053765</t>
  </si>
  <si>
    <t>GRMZM2G421911</t>
  </si>
  <si>
    <t>Zm00001d053764</t>
  </si>
  <si>
    <t>GRMZM2G124151</t>
  </si>
  <si>
    <t>Zm00001d053763</t>
  </si>
  <si>
    <t>GRMZM2G124254</t>
  </si>
  <si>
    <t>Zm00001d053762</t>
  </si>
  <si>
    <t>GRMZM2G020986</t>
  </si>
  <si>
    <t>Zm00001d053761</t>
  </si>
  <si>
    <t>GRMZM2G421240</t>
  </si>
  <si>
    <t>Zm00001d053759</t>
  </si>
  <si>
    <t>GRMZM2G119578</t>
  </si>
  <si>
    <t>Zm00001d053757</t>
  </si>
  <si>
    <t>GRMZM2G168229</t>
  </si>
  <si>
    <t>Zm00001d053756</t>
  </si>
  <si>
    <t>AC184130.4_FG005</t>
  </si>
  <si>
    <t>Zm00001d053755</t>
  </si>
  <si>
    <t>GRMZM2G168252</t>
  </si>
  <si>
    <t>Zm00001d053754</t>
  </si>
  <si>
    <t>GRMZM2G018837</t>
  </si>
  <si>
    <t>Zm00001d053753</t>
  </si>
  <si>
    <t>AC184130.4_FG012</t>
  </si>
  <si>
    <t>Zm00001d053751</t>
  </si>
  <si>
    <t>GRMZM2G133746</t>
  </si>
  <si>
    <t>GRMZM2G433598</t>
  </si>
  <si>
    <t>Zm00001d053750</t>
  </si>
  <si>
    <t>GRMZM2G433591</t>
  </si>
  <si>
    <t>Zm00001d053749</t>
  </si>
  <si>
    <t>GRMZM2G133653</t>
  </si>
  <si>
    <t>Zm00001d053748</t>
  </si>
  <si>
    <t>GRMZM2G037185</t>
  </si>
  <si>
    <t>Zm00001d053747</t>
  </si>
  <si>
    <t>GRMZM2G150190</t>
  </si>
  <si>
    <t>Zm00001d053743</t>
  </si>
  <si>
    <t>GRMZM2G143445</t>
  </si>
  <si>
    <t>Zm00001d053741</t>
  </si>
  <si>
    <t>GRMZM2G143457</t>
  </si>
  <si>
    <t>Zm00001d053740</t>
  </si>
  <si>
    <t>GRMZM2G143460</t>
  </si>
  <si>
    <t>Zm00001d053739</t>
  </si>
  <si>
    <t>GRMZM2G143462</t>
  </si>
  <si>
    <t>Zm00001d053738</t>
  </si>
  <si>
    <t>GRMZM2G062716</t>
  </si>
  <si>
    <t>Zm00001d053736</t>
  </si>
  <si>
    <t>GRMZM2G062683</t>
  </si>
  <si>
    <t>Zm00001d053735</t>
  </si>
  <si>
    <t>GRMZM2G363520</t>
  </si>
  <si>
    <t>Zm00001d053734</t>
  </si>
  <si>
    <t>GRMZM2G062600</t>
  </si>
  <si>
    <t>Zm00001d053733</t>
  </si>
  <si>
    <t>GRMZM2G363474</t>
  </si>
  <si>
    <t>Zm00001d053732</t>
  </si>
  <si>
    <t>GRMZM2G405022</t>
  </si>
  <si>
    <t>Zm00001d053729</t>
  </si>
  <si>
    <t>GRMZM2G104456</t>
  </si>
  <si>
    <t>Zm00001d053728</t>
  </si>
  <si>
    <t>GRMZM2G104419</t>
  </si>
  <si>
    <t>Zm00001d053727</t>
  </si>
  <si>
    <t>GRMZM2G104357</t>
  </si>
  <si>
    <t>Zm00001d053726</t>
  </si>
  <si>
    <t>GRMZM2G125308</t>
  </si>
  <si>
    <t>Zm00001d053725</t>
  </si>
  <si>
    <t>GRMZM2G125345</t>
  </si>
  <si>
    <t>Zm00001d053724</t>
  </si>
  <si>
    <t>GRMZM2G073059</t>
  </si>
  <si>
    <t>Zm00001d053722</t>
  </si>
  <si>
    <t>GRMZM2G002871</t>
  </si>
  <si>
    <t>Zm00001d053720</t>
  </si>
  <si>
    <t>GRMZM2G000976</t>
  </si>
  <si>
    <t>Zm00001d053719</t>
  </si>
  <si>
    <t>GRMZM2G000964</t>
  </si>
  <si>
    <t>Zm00001d053718</t>
  </si>
  <si>
    <t>GRMZM2G008859</t>
  </si>
  <si>
    <t>Zm00001d053716</t>
  </si>
  <si>
    <t>GRMZM2G304712</t>
  </si>
  <si>
    <t>Zm00001d053715</t>
  </si>
  <si>
    <t>GRMZM2G570768</t>
  </si>
  <si>
    <t>Zm00001d053714</t>
  </si>
  <si>
    <t>GRMZM2G145962</t>
  </si>
  <si>
    <t>Zm00001d053713</t>
  </si>
  <si>
    <t>GRMZM2G145996</t>
  </si>
  <si>
    <t>Zm00001d053709</t>
  </si>
  <si>
    <t>GRMZM2G146028</t>
  </si>
  <si>
    <t>Zm00001d053707</t>
  </si>
  <si>
    <t>GRMZM2G146034</t>
  </si>
  <si>
    <t>Zm00001d053706</t>
  </si>
  <si>
    <t>GRMZM2G039848</t>
  </si>
  <si>
    <t>Zm00001d053705</t>
  </si>
  <si>
    <t>GRMZM2G336761</t>
  </si>
  <si>
    <t>Zm00001d053704</t>
  </si>
  <si>
    <t>GRMZM2G336766</t>
  </si>
  <si>
    <t>Zm00001d053703</t>
  </si>
  <si>
    <t>GRMZM2G040094</t>
  </si>
  <si>
    <t>Zm00001d053702</t>
  </si>
  <si>
    <t>GRMZM2G040320</t>
  </si>
  <si>
    <t>Zm00001d053698</t>
  </si>
  <si>
    <t>GRMZM2G084296</t>
  </si>
  <si>
    <t>Zm00001d053697</t>
  </si>
  <si>
    <t>GRMZM2G385338</t>
  </si>
  <si>
    <t>GRMZM2G105631</t>
  </si>
  <si>
    <t>Zm00001d053696</t>
  </si>
  <si>
    <t>GRMZM2G026151</t>
  </si>
  <si>
    <t>Zm00001d053695</t>
  </si>
  <si>
    <t>GRMZM5G869469</t>
  </si>
  <si>
    <t>Zm00001d053694</t>
  </si>
  <si>
    <t>GRMZM2G105892</t>
  </si>
  <si>
    <t>Zm00001d053689</t>
  </si>
  <si>
    <t>GRMZM2G365185</t>
  </si>
  <si>
    <t>Zm00001d053688</t>
  </si>
  <si>
    <t>GRMZM2G064328</t>
  </si>
  <si>
    <t>Zm00001d053687</t>
  </si>
  <si>
    <t>GRMZM2G064268</t>
  </si>
  <si>
    <t>Zm00001d053686</t>
  </si>
  <si>
    <t>GRMZM2G064023</t>
  </si>
  <si>
    <t>Zm00001d053685</t>
  </si>
  <si>
    <t>GRMZM2G063909</t>
  </si>
  <si>
    <t>Zm00001d053684</t>
  </si>
  <si>
    <t>GRMZM2G056920</t>
  </si>
  <si>
    <t>Zm00001d053682</t>
  </si>
  <si>
    <t>GRMZM2G056867</t>
  </si>
  <si>
    <t>Zm00001d053680</t>
  </si>
  <si>
    <t>GRMZM2G454306</t>
  </si>
  <si>
    <t>Zm00001d053676</t>
  </si>
  <si>
    <t>GRMZM2G015419</t>
  </si>
  <si>
    <t>Zm00001d053675</t>
  </si>
  <si>
    <t>GRMZM2G417658</t>
  </si>
  <si>
    <t>Zm00001d053674</t>
  </si>
  <si>
    <t>GRMZM2G058685</t>
  </si>
  <si>
    <t>GRMZM2G058739</t>
  </si>
  <si>
    <t>GRMZM2G058866</t>
  </si>
  <si>
    <t>GRMZM2G374255</t>
  </si>
  <si>
    <t>Zm00001d053670</t>
  </si>
  <si>
    <t>GRMZM2G075485</t>
  </si>
  <si>
    <t>Zm00001d053667</t>
  </si>
  <si>
    <t>GRMZM2G050484</t>
  </si>
  <si>
    <t>Zm00001d053665</t>
  </si>
  <si>
    <t>GRMZM2G028005</t>
  </si>
  <si>
    <t>Zm00001d053664</t>
  </si>
  <si>
    <t>GRMZM2G030265</t>
  </si>
  <si>
    <t>Zm00001d053662</t>
  </si>
  <si>
    <t>GRMZM2G029566</t>
  </si>
  <si>
    <t>Zm00001d053663</t>
  </si>
  <si>
    <t>GRMZM2G030402</t>
  </si>
  <si>
    <t>Zm00001d053661</t>
  </si>
  <si>
    <t>GRMZM2G030542</t>
  </si>
  <si>
    <t>Zm00001d053660</t>
  </si>
  <si>
    <t>GRMZM2G155822</t>
  </si>
  <si>
    <t>Zm00001d053659</t>
  </si>
  <si>
    <t>GRMZM2G049839</t>
  </si>
  <si>
    <t>Zm00001d053658</t>
  </si>
  <si>
    <t>GRMZM2G311905</t>
  </si>
  <si>
    <t>Zm00001d053654</t>
  </si>
  <si>
    <t>GRMZM2G012340</t>
  </si>
  <si>
    <t>GRMZM2G012393</t>
  </si>
  <si>
    <t>Zm00001d053650</t>
  </si>
  <si>
    <t>GRMZM2G165817</t>
  </si>
  <si>
    <t>Zm00001d053649</t>
  </si>
  <si>
    <t>GRMZM5G876160</t>
  </si>
  <si>
    <t>Zm00001d053648</t>
  </si>
  <si>
    <t>GRMZM2G090910</t>
  </si>
  <si>
    <t>Zm00001d053644</t>
  </si>
  <si>
    <t>GRMZM2G090935</t>
  </si>
  <si>
    <t>Zm00001d053643</t>
  </si>
  <si>
    <t>GRMZM2G481452</t>
  </si>
  <si>
    <t>Zm00001d053642</t>
  </si>
  <si>
    <t>GRMZM2G180967</t>
  </si>
  <si>
    <t>Zm00001d053641</t>
  </si>
  <si>
    <t>GRMZM2G180971</t>
  </si>
  <si>
    <t>Zm00001d053640</t>
  </si>
  <si>
    <t>GRMZM2G018873</t>
  </si>
  <si>
    <t>Zm00001d053639</t>
  </si>
  <si>
    <t>GRMZM2G051848</t>
  </si>
  <si>
    <t>Zm00001d053636</t>
  </si>
  <si>
    <t>GRMZM2G360677</t>
  </si>
  <si>
    <t>Zm00001d053635</t>
  </si>
  <si>
    <t>GRMZM2G142039</t>
  </si>
  <si>
    <t>Zm00001d053634</t>
  </si>
  <si>
    <t>GRMZM2G030228</t>
  </si>
  <si>
    <t>Zm00001d053633</t>
  </si>
  <si>
    <t>GRMZM2G063700</t>
  </si>
  <si>
    <t>Zm00001d053632</t>
  </si>
  <si>
    <t>GRMZM2G336875</t>
  </si>
  <si>
    <t>Zm00001d053630</t>
  </si>
  <si>
    <t>GRMZM5G876003</t>
  </si>
  <si>
    <t>Zm00001d053628</t>
  </si>
  <si>
    <t>AC209242.3_FG003</t>
  </si>
  <si>
    <t>Zm00001d053627</t>
  </si>
  <si>
    <t>GRMZM2G171423</t>
  </si>
  <si>
    <t>Zm00001d053626</t>
  </si>
  <si>
    <t>GRMZM2G171452</t>
  </si>
  <si>
    <t>Zm00001d053625</t>
  </si>
  <si>
    <t>GRMZM2G171520</t>
  </si>
  <si>
    <t>Zm00001d053624</t>
  </si>
  <si>
    <t>GRMZM2G474092</t>
  </si>
  <si>
    <t>Zm00001d053623</t>
  </si>
  <si>
    <t>GRMZM2G116079</t>
  </si>
  <si>
    <t>Zm00001d053622</t>
  </si>
  <si>
    <t>GRMZM2G093446</t>
  </si>
  <si>
    <t>GRMZM2G078832</t>
  </si>
  <si>
    <t>Zm00001d053620</t>
  </si>
  <si>
    <t>GRMZM2G153871</t>
  </si>
  <si>
    <t>Zm00001d053619</t>
  </si>
  <si>
    <t>GRMZM2G035476</t>
  </si>
  <si>
    <t>Zm00001d053618</t>
  </si>
  <si>
    <t>GRMZM2G107322</t>
  </si>
  <si>
    <t>Zm00001d053617</t>
  </si>
  <si>
    <t>GRMZM2G107362</t>
  </si>
  <si>
    <t>Zm00001d053616</t>
  </si>
  <si>
    <t>GRMZM2G003377</t>
  </si>
  <si>
    <t>Zm00001d053613</t>
  </si>
  <si>
    <t>GRMZM2G003411</t>
  </si>
  <si>
    <t>Zm00001d053612</t>
  </si>
  <si>
    <t>GRMZM2G022987</t>
  </si>
  <si>
    <t>Zm00001d053611</t>
  </si>
  <si>
    <t>GRMZM2G043056</t>
  </si>
  <si>
    <t>Zm00001d053610</t>
  </si>
  <si>
    <t>GRMZM2G141587</t>
  </si>
  <si>
    <t>Zm00001d053609</t>
  </si>
  <si>
    <t>GRMZM2G110843</t>
  </si>
  <si>
    <t>Zm00001d053608</t>
  </si>
  <si>
    <t>GRMZM2G411561</t>
  </si>
  <si>
    <t>Zm00001d053607</t>
  </si>
  <si>
    <t>GRMZM2G040679</t>
  </si>
  <si>
    <t>Zm00001d053605</t>
  </si>
  <si>
    <t>GRMZM2G343139</t>
  </si>
  <si>
    <t>Zm00001d053603</t>
  </si>
  <si>
    <t>GRMZM2G078799</t>
  </si>
  <si>
    <t>Zm00001d053600</t>
  </si>
  <si>
    <t>GRMZM2G078862</t>
  </si>
  <si>
    <t>Zm00001d053599</t>
  </si>
  <si>
    <t>GRMZM2G080056</t>
  </si>
  <si>
    <t>Zm00001d053597</t>
  </si>
  <si>
    <t>GRMZM2G172883</t>
  </si>
  <si>
    <t>Zm00001d053595</t>
  </si>
  <si>
    <t>GRMZM2G318689</t>
  </si>
  <si>
    <t>Zm00001d053594</t>
  </si>
  <si>
    <t>GRMZM2G022538</t>
  </si>
  <si>
    <t>Zm00001d053593</t>
  </si>
  <si>
    <t>GRMZM2G038588</t>
  </si>
  <si>
    <t>Zm00001d053591</t>
  </si>
  <si>
    <t>GRMZM2G038195</t>
  </si>
  <si>
    <t>Zm00001d053589</t>
  </si>
  <si>
    <t>GRMZM2G301513</t>
  </si>
  <si>
    <t>Zm00001d053588</t>
  </si>
  <si>
    <t>GRMZM2G301512</t>
  </si>
  <si>
    <t>Zm00001d053587</t>
  </si>
  <si>
    <t>GRMZM2G168404</t>
  </si>
  <si>
    <t>Zm00001d053586</t>
  </si>
  <si>
    <t>GRMZM2G121495</t>
  </si>
  <si>
    <t>Zm00001d053585</t>
  </si>
  <si>
    <t>AC208724.3_FG001</t>
  </si>
  <si>
    <t>Zm00001d053581</t>
  </si>
  <si>
    <t>GRMZM2G161969</t>
  </si>
  <si>
    <t>Zm00001d053580</t>
  </si>
  <si>
    <t>GRMZM2G162048</t>
  </si>
  <si>
    <t>Zm00001d053579</t>
  </si>
  <si>
    <t>GRMZM2G134634</t>
  </si>
  <si>
    <t>Zm00001d053578</t>
  </si>
  <si>
    <t>GRMZM2G134582</t>
  </si>
  <si>
    <t>Zm00001d053576</t>
  </si>
  <si>
    <t>GRMZM2G320497</t>
  </si>
  <si>
    <t>GRMZM2G114427</t>
  </si>
  <si>
    <t>GRMZM2G413069</t>
  </si>
  <si>
    <t>Zm00001d053575</t>
  </si>
  <si>
    <t>GRMZM2G139643</t>
  </si>
  <si>
    <t>Zm00001d053572</t>
  </si>
  <si>
    <t>GRMZM2G070508</t>
  </si>
  <si>
    <t>Zm00001d053569</t>
  </si>
  <si>
    <t>GRMZM2G154505</t>
  </si>
  <si>
    <t>Zm00001d053568</t>
  </si>
  <si>
    <t>GRMZM2G040452</t>
  </si>
  <si>
    <t>Zm00001d053566</t>
  </si>
  <si>
    <t>GRMZM2G069631</t>
  </si>
  <si>
    <t>Zm00001d053565</t>
  </si>
  <si>
    <t>GRMZM2G162992</t>
  </si>
  <si>
    <t>Zm00001d053564</t>
  </si>
  <si>
    <t>GRMZM2G111886</t>
  </si>
  <si>
    <t>Zm00001d053563</t>
  </si>
  <si>
    <t>GRMZM2G090328</t>
  </si>
  <si>
    <t>Zm00001d053562</t>
  </si>
  <si>
    <t>GRMZM2G085718</t>
  </si>
  <si>
    <t>Zm00001d053561</t>
  </si>
  <si>
    <t>GRMZM2G085750</t>
  </si>
  <si>
    <t>Zm00001d053560</t>
  </si>
  <si>
    <t>GRMZM2G049329</t>
  </si>
  <si>
    <t>Zm00001d053559</t>
  </si>
  <si>
    <t>GRMZM2G410293</t>
  </si>
  <si>
    <t>Zm00001d053557</t>
  </si>
  <si>
    <t>GRMZM2G109680</t>
  </si>
  <si>
    <t>Zm00001d053556</t>
  </si>
  <si>
    <t>GRMZM2G109731</t>
  </si>
  <si>
    <t>Zm00001d053555</t>
  </si>
  <si>
    <t>GRMZM2G120720</t>
  </si>
  <si>
    <t>GRMZM2G117706</t>
  </si>
  <si>
    <t>Zm00001d053554</t>
  </si>
  <si>
    <t>GRMZM2G175510</t>
  </si>
  <si>
    <t>Zm00001d053553</t>
  </si>
  <si>
    <t>GRMZM2G475504</t>
  </si>
  <si>
    <t>Zm00001d053552</t>
  </si>
  <si>
    <t>GRMZM2G121790</t>
  </si>
  <si>
    <t>Zm00001d053548</t>
  </si>
  <si>
    <t>GRMZM2G018770</t>
  </si>
  <si>
    <t>Zm00001d053547</t>
  </si>
  <si>
    <t>GRMZM2G019358</t>
  </si>
  <si>
    <t>Zm00001d053545</t>
  </si>
  <si>
    <t>GRMZM2G020196</t>
  </si>
  <si>
    <t>Zm00001d053544</t>
  </si>
  <si>
    <t>GRMZM2G307241</t>
  </si>
  <si>
    <t>Zm00001d053543</t>
  </si>
  <si>
    <t>GRMZM2G128608</t>
  </si>
  <si>
    <t>Zm00001d053541</t>
  </si>
  <si>
    <t>GRMZM2G338631</t>
  </si>
  <si>
    <t>Zm00001d053539</t>
  </si>
  <si>
    <t>GRMZM2G039322</t>
  </si>
  <si>
    <t>Zm00001d053538</t>
  </si>
  <si>
    <t>GRMZM2G117113</t>
  </si>
  <si>
    <t>Zm00001d053534</t>
  </si>
  <si>
    <t>GRMZM2G112628</t>
  </si>
  <si>
    <t>Zm00001d053533</t>
  </si>
  <si>
    <t>GRMZM2G060344</t>
  </si>
  <si>
    <t>Zm00001d053531</t>
  </si>
  <si>
    <t>GRMZM2G417070</t>
  </si>
  <si>
    <t>Zm00001d053530</t>
  </si>
  <si>
    <t>GRMZM2G115240</t>
  </si>
  <si>
    <t>Zm00001d053529</t>
  </si>
  <si>
    <t>GRMZM2G152523</t>
  </si>
  <si>
    <t>Zm00001d053528</t>
  </si>
  <si>
    <t>GRMZM2G152553</t>
  </si>
  <si>
    <t>Zm00001d053526</t>
  </si>
  <si>
    <t>GRMZM2G044848</t>
  </si>
  <si>
    <t>Zm00001d053525</t>
  </si>
  <si>
    <t>GRMZM2G345055</t>
  </si>
  <si>
    <t>Zm00001d053524</t>
  </si>
  <si>
    <t>AC185300.4_FG002</t>
  </si>
  <si>
    <t>Zm00001d053522</t>
  </si>
  <si>
    <t>GRMZM2G017022</t>
  </si>
  <si>
    <t>Zm00001d053518</t>
  </si>
  <si>
    <t>GRMZM2G007854</t>
  </si>
  <si>
    <t>Zm00001d053515</t>
  </si>
  <si>
    <t>GRMZM2G007795</t>
  </si>
  <si>
    <t>Zm00001d053514</t>
  </si>
  <si>
    <t>GRMZM2G156026</t>
  </si>
  <si>
    <t>Zm00001d053513</t>
  </si>
  <si>
    <t>GRMZM2G074122</t>
  </si>
  <si>
    <t>Zm00001d053453</t>
  </si>
  <si>
    <t>GRMZM2G029058</t>
  </si>
  <si>
    <t>Zm00001d053452</t>
  </si>
  <si>
    <t>GRMZM2G116314</t>
  </si>
  <si>
    <t>Zm00001d053450</t>
  </si>
  <si>
    <t>GRMZM2G170088</t>
  </si>
  <si>
    <t>Zm00001d053448</t>
  </si>
  <si>
    <t>GRMZM2G081644</t>
  </si>
  <si>
    <t>Zm00001d053447</t>
  </si>
  <si>
    <t>GRMZM2G081666</t>
  </si>
  <si>
    <t>Zm00001d053446</t>
  </si>
  <si>
    <t>AC193591.3_FG001</t>
  </si>
  <si>
    <t>Zm00001d053445</t>
  </si>
  <si>
    <t>GRMZM2G052102</t>
  </si>
  <si>
    <t>Zm00001d053442</t>
  </si>
  <si>
    <t>GRMZM2G174673</t>
  </si>
  <si>
    <t>Zm00001d053438</t>
  </si>
  <si>
    <t>GRMZM2G472589</t>
  </si>
  <si>
    <t>Zm00001d053437</t>
  </si>
  <si>
    <t>GRMZM2G170446</t>
  </si>
  <si>
    <t>Zm00001d053436</t>
  </si>
  <si>
    <t>GRMZM2G319056</t>
  </si>
  <si>
    <t>Zm00001d053435</t>
  </si>
  <si>
    <t>GRMZM2G033855</t>
  </si>
  <si>
    <t>Zm00001d053434</t>
  </si>
  <si>
    <t>GRMZM2G038335</t>
  </si>
  <si>
    <t>Zm00001d053433</t>
  </si>
  <si>
    <t>GRMZM2G038365</t>
  </si>
  <si>
    <t>Zm00001d053432</t>
  </si>
  <si>
    <t>GRMZM2G076665</t>
  </si>
  <si>
    <t>Zm00001d053431</t>
  </si>
  <si>
    <t>GRMZM2G035077</t>
  </si>
  <si>
    <t>Zm00001d053429</t>
  </si>
  <si>
    <t>GRMZM2G100234</t>
  </si>
  <si>
    <t>Zm00001d053424</t>
  </si>
  <si>
    <t>GRMZM2G004741</t>
  </si>
  <si>
    <t>Zm00001d053427</t>
  </si>
  <si>
    <t>GRMZM2G004835</t>
  </si>
  <si>
    <t>Zm00001d053425</t>
  </si>
  <si>
    <t>GRMZM2G153602</t>
  </si>
  <si>
    <t>Zm00001d053416</t>
  </si>
  <si>
    <t>GRMZM2G153597</t>
  </si>
  <si>
    <t>Zm00001d053415</t>
  </si>
  <si>
    <t>GRMZM2G322593</t>
  </si>
  <si>
    <t>Zm00001d053412</t>
  </si>
  <si>
    <t>GRMZM2G018673</t>
  </si>
  <si>
    <t>Zm00001d053410</t>
  </si>
  <si>
    <t>GRMZM2G018707</t>
  </si>
  <si>
    <t>Zm00001d053409</t>
  </si>
  <si>
    <t>GRMZM2G052920</t>
  </si>
  <si>
    <t>Zm00001d053406</t>
  </si>
  <si>
    <t>GRMZM2G060896</t>
  </si>
  <si>
    <t>Zm00001d053404</t>
  </si>
  <si>
    <t>GRMZM2G066269</t>
  </si>
  <si>
    <t>Zm00001d053403</t>
  </si>
  <si>
    <t>GRMZM2G090381</t>
  </si>
  <si>
    <t>Zm00001d053402</t>
  </si>
  <si>
    <t>GRMZM2G148118</t>
  </si>
  <si>
    <t>Zm00001d053401</t>
  </si>
  <si>
    <t>GRMZM2G073788</t>
  </si>
  <si>
    <t>Zm00001d053399</t>
  </si>
  <si>
    <t>GRMZM2G164359</t>
  </si>
  <si>
    <t>Zm00001d053397</t>
  </si>
  <si>
    <t>GRMZM2G048733</t>
  </si>
  <si>
    <t>Zm00001d053396</t>
  </si>
  <si>
    <t>GRMZM2G174598</t>
  </si>
  <si>
    <t>Zm00001d053395</t>
  </si>
  <si>
    <t>GRMZM2G474119</t>
  </si>
  <si>
    <t>Zm00001d053394</t>
  </si>
  <si>
    <t>GRMZM2G085022</t>
  </si>
  <si>
    <t>GRMZM2G116640</t>
  </si>
  <si>
    <t>Zm00001d053393</t>
  </si>
  <si>
    <t>GRMZM2G085751</t>
  </si>
  <si>
    <t>Zm00001d053391</t>
  </si>
  <si>
    <t>GRMZM2G101342</t>
  </si>
  <si>
    <t>Zm00001d053384</t>
  </si>
  <si>
    <t>GRMZM2G045610</t>
  </si>
  <si>
    <t>GRMZM2G081614</t>
  </si>
  <si>
    <t>GRMZM2G098796</t>
  </si>
  <si>
    <t>Zm00001d053386</t>
  </si>
  <si>
    <t>GRMZM2G016923</t>
  </si>
  <si>
    <t>Zm00001d053382</t>
  </si>
  <si>
    <t>GRMZM2G054233</t>
  </si>
  <si>
    <t>Zm00001d053378</t>
  </si>
  <si>
    <t>GRMZM2G054149</t>
  </si>
  <si>
    <t>Zm00001d053377</t>
  </si>
  <si>
    <t>GRMZM2G053934</t>
  </si>
  <si>
    <t>Zm00001d053376</t>
  </si>
  <si>
    <t>GRMZM5G894115</t>
  </si>
  <si>
    <t>GRMZM2G152984</t>
  </si>
  <si>
    <t>Zm00001d053374</t>
  </si>
  <si>
    <t>GRMZM2G413193</t>
  </si>
  <si>
    <t>Zm00001d053375</t>
  </si>
  <si>
    <t>GRMZM2G175805</t>
  </si>
  <si>
    <t>Zm00001d053373</t>
  </si>
  <si>
    <t>GRMZM2G132653</t>
  </si>
  <si>
    <t>Zm00001d053372</t>
  </si>
  <si>
    <t>GRMZM2G068489</t>
  </si>
  <si>
    <t>Zm00001d053371</t>
  </si>
  <si>
    <t>GRMZM2G038158</t>
  </si>
  <si>
    <t>Zm00001d053369</t>
  </si>
  <si>
    <t>GRMZM2G002420</t>
  </si>
  <si>
    <t>Zm00001d053367</t>
  </si>
  <si>
    <t>GRMZM2G169012</t>
  </si>
  <si>
    <t>Zm00001d053360</t>
  </si>
  <si>
    <t>GRMZM5G800286</t>
  </si>
  <si>
    <t>Zm00001d053359</t>
  </si>
  <si>
    <t>GRMZM2G003663</t>
  </si>
  <si>
    <t>Zm00001d053358</t>
  </si>
  <si>
    <t>GRMZM2G356034</t>
  </si>
  <si>
    <t>Zm00001d053356</t>
  </si>
  <si>
    <t>GRMZM2G350711</t>
  </si>
  <si>
    <t>Zm00001d053354</t>
  </si>
  <si>
    <t>GRMZM2G147772</t>
  </si>
  <si>
    <t>Zm00001d053352</t>
  </si>
  <si>
    <t>GRMZM2G147727</t>
  </si>
  <si>
    <t>Zm00001d053351</t>
  </si>
  <si>
    <t>GRMZM2G123790</t>
  </si>
  <si>
    <t>Zm00001d053350</t>
  </si>
  <si>
    <t>GRMZM2G060383</t>
  </si>
  <si>
    <t>Zm00001d053349</t>
  </si>
  <si>
    <t>GRMZM2G337068</t>
  </si>
  <si>
    <t>Zm00001d053346</t>
  </si>
  <si>
    <t>GRMZM2G165179</t>
  </si>
  <si>
    <t>Zm00001d053348</t>
  </si>
  <si>
    <t>GRMZM2G088138</t>
  </si>
  <si>
    <t>Zm00001d053342</t>
  </si>
  <si>
    <t>GRMZM5G809445</t>
  </si>
  <si>
    <t>Zm00001d053338</t>
  </si>
  <si>
    <t>GRMZM2G564747</t>
  </si>
  <si>
    <t>Zm00001d053337</t>
  </si>
  <si>
    <t>GRMZM2G437270</t>
  </si>
  <si>
    <t>Zm00001d053336</t>
  </si>
  <si>
    <t>GRMZM2G412899</t>
  </si>
  <si>
    <t>Zm00001d053334</t>
  </si>
  <si>
    <t>GRMZM2G040098</t>
  </si>
  <si>
    <t>Zm00001d053332</t>
  </si>
  <si>
    <t>GRMZM2G039942</t>
  </si>
  <si>
    <t>Zm00001d053331</t>
  </si>
  <si>
    <t>GRMZM2G101497</t>
  </si>
  <si>
    <t>Zm00001d053329</t>
  </si>
  <si>
    <t>GRMZM2G118191</t>
  </si>
  <si>
    <t>GRMZM2G118269</t>
  </si>
  <si>
    <t>Zm00001d053328</t>
  </si>
  <si>
    <t>GRMZM2G118312</t>
  </si>
  <si>
    <t>Zm00001d053327</t>
  </si>
  <si>
    <t>GRMZM2G142037</t>
  </si>
  <si>
    <t>Zm00001d053322</t>
  </si>
  <si>
    <t>GRMZM2G112619</t>
  </si>
  <si>
    <t>Zm00001d053320</t>
  </si>
  <si>
    <t>GRMZM2G147026</t>
  </si>
  <si>
    <t>Zm00001d053316</t>
  </si>
  <si>
    <t>AC185443.3_FG004</t>
  </si>
  <si>
    <t>GRMZM2G053722</t>
  </si>
  <si>
    <t>GRMZM2G423116</t>
  </si>
  <si>
    <t>GRMZM5G854613</t>
  </si>
  <si>
    <t>Zm00001d053308</t>
  </si>
  <si>
    <t>GRMZM2G442148</t>
  </si>
  <si>
    <t>Zm00001d053307</t>
  </si>
  <si>
    <t>GRMZM2G142379</t>
  </si>
  <si>
    <t>Zm00001d053306</t>
  </si>
  <si>
    <t>GRMZM2G442128</t>
  </si>
  <si>
    <t>Zm00001d053305</t>
  </si>
  <si>
    <t>GRMZM2G125342</t>
  </si>
  <si>
    <t>Zm00001d053300</t>
  </si>
  <si>
    <t>GRMZM2G125239</t>
  </si>
  <si>
    <t>Zm00001d053298</t>
  </si>
  <si>
    <t>GRMZM2G027378</t>
  </si>
  <si>
    <t>Zm00001d053296</t>
  </si>
  <si>
    <t>GRMZM2G071010</t>
  </si>
  <si>
    <t>Zm00001d053295</t>
  </si>
  <si>
    <t>GRMZM2G110066</t>
  </si>
  <si>
    <t>Zm00001d053294</t>
  </si>
  <si>
    <t>GRMZM2G110080</t>
  </si>
  <si>
    <t>Zm00001d053293</t>
  </si>
  <si>
    <t>GRMZM5G824336</t>
  </si>
  <si>
    <t>Zm00001d053290</t>
  </si>
  <si>
    <t>GRMZM2G051101</t>
  </si>
  <si>
    <t>Zm00001d053289</t>
  </si>
  <si>
    <t>GRMZM2G051185</t>
  </si>
  <si>
    <t>Zm00001d053288</t>
  </si>
  <si>
    <t>GRMZM2G028125</t>
  </si>
  <si>
    <t>Zm00001d053287</t>
  </si>
  <si>
    <t>GRMZM2G059039</t>
  </si>
  <si>
    <t>Zm00001d053286</t>
  </si>
  <si>
    <t>GRMZM2G156283</t>
  </si>
  <si>
    <t>Zm00001d053285</t>
  </si>
  <si>
    <t>GRMZM2G156238</t>
  </si>
  <si>
    <t>Zm00001d053284</t>
  </si>
  <si>
    <t>GRMZM2G005640</t>
  </si>
  <si>
    <t>Zm00001d053283</t>
  </si>
  <si>
    <t>GRMZM2G096946</t>
  </si>
  <si>
    <t>Zm00001d053282</t>
  </si>
  <si>
    <t>GRMZM2G096958</t>
  </si>
  <si>
    <t>Zm00001d053281</t>
  </si>
  <si>
    <t>GRMZM2G702814</t>
  </si>
  <si>
    <t>Zm00001d053280</t>
  </si>
  <si>
    <t>GRMZM2G161248</t>
  </si>
  <si>
    <t>Zm00001d053274</t>
  </si>
  <si>
    <t>AC208418.3_FG009</t>
  </si>
  <si>
    <t>Zm00001d053276</t>
  </si>
  <si>
    <t>GRMZM2G461808</t>
  </si>
  <si>
    <t>Zm00001d053275</t>
  </si>
  <si>
    <t>GRMZM2G050628</t>
  </si>
  <si>
    <t>Zm00001d053273</t>
  </si>
  <si>
    <t>GRMZM2G109159</t>
  </si>
  <si>
    <t>Zm00001d053272</t>
  </si>
  <si>
    <t>GRMZM2G043242</t>
  </si>
  <si>
    <t>Zm00001d053269</t>
  </si>
  <si>
    <t>GRMZM2G167126</t>
  </si>
  <si>
    <t>Zm00001d053266</t>
  </si>
  <si>
    <t>GRMZM2G057402</t>
  </si>
  <si>
    <t>Zm00001d053262</t>
  </si>
  <si>
    <t>GRMZM2G348014</t>
  </si>
  <si>
    <t>Zm00001d053260</t>
  </si>
  <si>
    <t>GRMZM2G348035</t>
  </si>
  <si>
    <t>Zm00001d053261</t>
  </si>
  <si>
    <t>GRMZM2G067910</t>
  </si>
  <si>
    <t>Zm00001d053259</t>
  </si>
  <si>
    <t>GRMZM2G073492</t>
  </si>
  <si>
    <t>Zm00001d053257</t>
  </si>
  <si>
    <t>GRMZM2G172774</t>
  </si>
  <si>
    <t>Zm00001d053255</t>
  </si>
  <si>
    <t>GRMZM2G125339</t>
  </si>
  <si>
    <t>Zm00001d053254</t>
  </si>
  <si>
    <t>GRMZM2G376265</t>
  </si>
  <si>
    <t>Zm00001d053252</t>
  </si>
  <si>
    <t>GRMZM2G422464</t>
  </si>
  <si>
    <t>Zm00001d053251</t>
  </si>
  <si>
    <t>GRMZM2G075975</t>
  </si>
  <si>
    <t>Zm00001d053250</t>
  </si>
  <si>
    <t>GRMZM2G075925</t>
  </si>
  <si>
    <t>Zm00001d053249</t>
  </si>
  <si>
    <t>GRMZM2G148913</t>
  </si>
  <si>
    <t>Zm00001d053247</t>
  </si>
  <si>
    <t>GRMZM2G056773</t>
  </si>
  <si>
    <t>Zm00001d053245</t>
  </si>
  <si>
    <t>GRMZM2G158531</t>
  </si>
  <si>
    <t>GRMZM2G132403</t>
  </si>
  <si>
    <t>Zm00001d053244</t>
  </si>
  <si>
    <t>GRMZM2G367657</t>
  </si>
  <si>
    <t>Zm00001d053242</t>
  </si>
  <si>
    <t>GRMZM2G066222</t>
  </si>
  <si>
    <t>Zm00001d053239</t>
  </si>
  <si>
    <t>GRMZM2G430755</t>
  </si>
  <si>
    <t>Zm00001d053237</t>
  </si>
  <si>
    <t>GRMZM2G132531</t>
  </si>
  <si>
    <t>Zm00001d053236</t>
  </si>
  <si>
    <t>GRMZM2G481440</t>
  </si>
  <si>
    <t>Zm00001d053234</t>
  </si>
  <si>
    <t>GRMZM2G180578</t>
  </si>
  <si>
    <t>Zm00001d053232</t>
  </si>
  <si>
    <t>GRMZM2G307637</t>
  </si>
  <si>
    <t>Zm00001d053230</t>
  </si>
  <si>
    <t>GRMZM2G167563</t>
  </si>
  <si>
    <t>Zm00001d053229</t>
  </si>
  <si>
    <t>GRMZM2G071883</t>
  </si>
  <si>
    <t>Zm00001d053225</t>
  </si>
  <si>
    <t>GRMZM2G392314</t>
  </si>
  <si>
    <t>Zm00001d053227</t>
  </si>
  <si>
    <t>GRMZM2G091715</t>
  </si>
  <si>
    <t>Zm00001d053228</t>
  </si>
  <si>
    <t>GRMZM2G460406</t>
  </si>
  <si>
    <t>Zm00001d053223</t>
  </si>
  <si>
    <t>GRMZM2G419239</t>
  </si>
  <si>
    <t>Zm00001d053220</t>
  </si>
  <si>
    <t>GRMZM2G050467</t>
  </si>
  <si>
    <t>Zm00001d053217</t>
  </si>
  <si>
    <t>GRMZM2G163801</t>
  </si>
  <si>
    <t>Zm00001d053216</t>
  </si>
  <si>
    <t>GRMZM2G138896</t>
  </si>
  <si>
    <t>Zm00001d053215</t>
  </si>
  <si>
    <t>GRMZM2G173903</t>
  </si>
  <si>
    <t>Zm00001d053214</t>
  </si>
  <si>
    <t>GRMZM2G477205</t>
  </si>
  <si>
    <t>Zm00001d053212</t>
  </si>
  <si>
    <t>GRMZM2G138881</t>
  </si>
  <si>
    <t>Zm00001d053211</t>
  </si>
  <si>
    <t>GRMZM2G138427</t>
  </si>
  <si>
    <t>Zm00001d053210</t>
  </si>
  <si>
    <t>GRMZM2G017606</t>
  </si>
  <si>
    <t>Zm00001d053208</t>
  </si>
  <si>
    <t>GRMZM2G024834</t>
  </si>
  <si>
    <t>Zm00001d053206</t>
  </si>
  <si>
    <t>GRMZM5G896145</t>
  </si>
  <si>
    <t>Zm00001d039680</t>
  </si>
  <si>
    <t>GRMZM5G876644</t>
  </si>
  <si>
    <t>Zm00001d039681</t>
  </si>
  <si>
    <t>GRMZM2G104783</t>
  </si>
  <si>
    <t>Zm00001d053202</t>
  </si>
  <si>
    <t>GRMZM2G096622</t>
  </si>
  <si>
    <t>Zm00001d053200</t>
  </si>
  <si>
    <t>GRMZM5G837626</t>
  </si>
  <si>
    <t>Zm00001d053197</t>
  </si>
  <si>
    <t>GRMZM2G094123</t>
  </si>
  <si>
    <t>Zm00001d053196</t>
  </si>
  <si>
    <t>GRMZM2G076896</t>
  </si>
  <si>
    <t>Zm00001d053195</t>
  </si>
  <si>
    <t>GRMZM2G324172</t>
  </si>
  <si>
    <t>Zm00001d053191</t>
  </si>
  <si>
    <t>GRMZM2G066464</t>
  </si>
  <si>
    <t>Zm00001d053192</t>
  </si>
  <si>
    <t>GRMZM2G590333</t>
  </si>
  <si>
    <t>Zm00001d053189</t>
  </si>
  <si>
    <t>GRMZM2G180054</t>
  </si>
  <si>
    <t>Zm00001d053188</t>
  </si>
  <si>
    <t>GRMZM5G811285</t>
  </si>
  <si>
    <t>Zm00001d049127</t>
  </si>
  <si>
    <t>GRMZM2G115792</t>
  </si>
  <si>
    <t>Zm00001d053186</t>
  </si>
  <si>
    <t>GRMZM2G017113</t>
  </si>
  <si>
    <t>Zm00001d053184</t>
  </si>
  <si>
    <t>GRMZM5G880632</t>
  </si>
  <si>
    <t>Zm00001d053183</t>
  </si>
  <si>
    <t>GRMZM2G000576</t>
  </si>
  <si>
    <t>Zm00001d053182</t>
  </si>
  <si>
    <t>GRMZM2G374629</t>
  </si>
  <si>
    <t>Zm00001d053181</t>
  </si>
  <si>
    <t>GRMZM2G046816</t>
  </si>
  <si>
    <t>Zm00001d053179</t>
  </si>
  <si>
    <t>GRMZM2G126148</t>
  </si>
  <si>
    <t>Zm00001d053178</t>
  </si>
  <si>
    <t>GRMZM2G126190</t>
  </si>
  <si>
    <t>Zm00001d053177</t>
  </si>
  <si>
    <t>GRMZM2G122039</t>
  </si>
  <si>
    <t>Zm00001d053175</t>
  </si>
  <si>
    <t>GRMZM2G044733</t>
  </si>
  <si>
    <t>Zm00001d053173</t>
  </si>
  <si>
    <t>GRMZM2G051541</t>
  </si>
  <si>
    <t>Zm00001d053172</t>
  </si>
  <si>
    <t>GRMZM2G051502</t>
  </si>
  <si>
    <t>Zm00001d053171</t>
  </si>
  <si>
    <t>GRMZM2G169658</t>
  </si>
  <si>
    <t>Zm00001d053170</t>
  </si>
  <si>
    <t>GRMZM2G002531</t>
  </si>
  <si>
    <t>Zm00001d053168</t>
  </si>
  <si>
    <t>GRMZM5G885710</t>
  </si>
  <si>
    <t>Zm00001d053165</t>
  </si>
  <si>
    <t>GRMZM2G091656</t>
  </si>
  <si>
    <t>Zm00001d053163</t>
  </si>
  <si>
    <t>GRMZM2G079365</t>
  </si>
  <si>
    <t>Zm00001d053162</t>
  </si>
  <si>
    <t>GRMZM2G173257</t>
  </si>
  <si>
    <t>Zm00001d053160</t>
  </si>
  <si>
    <t>GRMZM2G116376</t>
  </si>
  <si>
    <t>Zm00001d053158</t>
  </si>
  <si>
    <t>GRMZM2G041866</t>
  </si>
  <si>
    <t>Zm00001d053156</t>
  </si>
  <si>
    <t>GRMZM2G026442</t>
  </si>
  <si>
    <t>Zm00001d053155</t>
  </si>
  <si>
    <t>GRMZM5G814787</t>
  </si>
  <si>
    <t>Zm00001d053153</t>
  </si>
  <si>
    <t>GRMZM2G458728</t>
  </si>
  <si>
    <t>Zm00001d053151</t>
  </si>
  <si>
    <t>GRMZM2G158281</t>
  </si>
  <si>
    <t>Zm00001d053150</t>
  </si>
  <si>
    <t>GRMZM2G175453</t>
  </si>
  <si>
    <t>Zm00001d053149</t>
  </si>
  <si>
    <t>GRMZM2G111455</t>
  </si>
  <si>
    <t>Zm00001d053146</t>
  </si>
  <si>
    <t>GRMZM2G111425</t>
  </si>
  <si>
    <t>Zm00001d053145</t>
  </si>
  <si>
    <t>GRMZM2G702806</t>
  </si>
  <si>
    <t>Zm00001d053144</t>
  </si>
  <si>
    <t>GRMZM2G332505</t>
  </si>
  <si>
    <t>Zm00001d053143</t>
  </si>
  <si>
    <t>GRMZM2G347339</t>
  </si>
  <si>
    <t>Zm00001d053142</t>
  </si>
  <si>
    <t>GRMZM2G014409</t>
  </si>
  <si>
    <t>Zm00001d053139</t>
  </si>
  <si>
    <t>GRMZM2G014071</t>
  </si>
  <si>
    <t>Zm00001d053138</t>
  </si>
  <si>
    <t>GRMZM2G002555</t>
  </si>
  <si>
    <t>Zm00001d053135</t>
  </si>
  <si>
    <t>GRMZM2G127104</t>
  </si>
  <si>
    <t>Zm00001d053132</t>
  </si>
  <si>
    <t>GRMZM2G104847</t>
  </si>
  <si>
    <t>Zm00001d053127</t>
  </si>
  <si>
    <t>GRMZM2G108959</t>
  </si>
  <si>
    <t>Zm00001d053124</t>
  </si>
  <si>
    <t>GRMZM2G108976</t>
  </si>
  <si>
    <t>Zm00001d053123</t>
  </si>
  <si>
    <t>GRMZM2G109032</t>
  </si>
  <si>
    <t>Zm00001d053122</t>
  </si>
  <si>
    <t>GRMZM2G071478</t>
  </si>
  <si>
    <t>Zm00001d053120</t>
  </si>
  <si>
    <t>GRMZM5G889769</t>
  </si>
  <si>
    <t>Zm00001d053118</t>
  </si>
  <si>
    <t>GRMZM2G149739</t>
  </si>
  <si>
    <t>Zm00001d053117</t>
  </si>
  <si>
    <t>GRMZM2G136771</t>
  </si>
  <si>
    <t>Zm00001d053114</t>
  </si>
  <si>
    <t>GRMZM2G138392</t>
  </si>
  <si>
    <t>Zm00001d053113</t>
  </si>
  <si>
    <t>GRMZM2G048353</t>
  </si>
  <si>
    <t>Zm00001d053112</t>
  </si>
  <si>
    <t>GRMZM2G048274</t>
  </si>
  <si>
    <t>Zm00001d053109</t>
  </si>
  <si>
    <t>GRMZM2G158400</t>
  </si>
  <si>
    <t>Zm00001d053108</t>
  </si>
  <si>
    <t>GRMZM2G002652</t>
  </si>
  <si>
    <t>Zm00001d053107</t>
  </si>
  <si>
    <t>GRMZM2G166853</t>
  </si>
  <si>
    <t>Zm00001d053106</t>
  </si>
  <si>
    <t>GRMZM2G138964</t>
  </si>
  <si>
    <t>Zm00001d053104</t>
  </si>
  <si>
    <t>GRMZM2G054896</t>
  </si>
  <si>
    <t>Zm00001d053103</t>
  </si>
  <si>
    <t>GRMZM2G040559</t>
  </si>
  <si>
    <t>Zm00001d053102</t>
  </si>
  <si>
    <t>GRMZM2G040613</t>
  </si>
  <si>
    <t>Zm00001d053101</t>
  </si>
  <si>
    <t>GRMZM2G040720</t>
  </si>
  <si>
    <t>Zm00001d053100</t>
  </si>
  <si>
    <t>GRMZM2G109071</t>
  </si>
  <si>
    <t>Zm00001d053099</t>
  </si>
  <si>
    <t>GRMZM5G803611</t>
  </si>
  <si>
    <t>Zm00001d053098</t>
  </si>
  <si>
    <t>GRMZM2G125386</t>
  </si>
  <si>
    <t>Zm00001d053095</t>
  </si>
  <si>
    <t>GRMZM2G141584</t>
  </si>
  <si>
    <t>Zm00001d053094</t>
  </si>
  <si>
    <t>GRMZM2G048584</t>
  </si>
  <si>
    <t>Zm00001d053093</t>
  </si>
  <si>
    <t>GRMZM2G106363</t>
  </si>
  <si>
    <t>Zm00001d053091</t>
  </si>
  <si>
    <t>GRMZM2G106424</t>
  </si>
  <si>
    <t>Zm00001d053090</t>
  </si>
  <si>
    <t>GRMZM2G130256</t>
  </si>
  <si>
    <t>Zm00001d053088</t>
  </si>
  <si>
    <t>GRMZM2G435592</t>
  </si>
  <si>
    <t>Zm00001d053087</t>
  </si>
  <si>
    <t>GRMZM2G137145</t>
  </si>
  <si>
    <t>Zm00001d053086</t>
  </si>
  <si>
    <t>GRMZM2G137176</t>
  </si>
  <si>
    <t>Zm00001d053084</t>
  </si>
  <si>
    <t>GRMZM2G094541</t>
  </si>
  <si>
    <t>Zm00001d053082</t>
  </si>
  <si>
    <t>GRMZM2G032337</t>
  </si>
  <si>
    <t>Zm00001d053080</t>
  </si>
  <si>
    <t>GRMZM2G313181</t>
  </si>
  <si>
    <t>Zm00001d053079</t>
  </si>
  <si>
    <t>GRMZM2G313199</t>
  </si>
  <si>
    <t>GRMZM2G071023</t>
  </si>
  <si>
    <t>Zm00001d053076</t>
  </si>
  <si>
    <t>GRMZM2G106119</t>
  </si>
  <si>
    <t>GRMZM2G089856</t>
  </si>
  <si>
    <t>Zm00001d000163</t>
  </si>
  <si>
    <t>GRMZM2G073219</t>
  </si>
  <si>
    <t>Zm00001d000162</t>
  </si>
  <si>
    <t>GRMZM2G073290</t>
  </si>
  <si>
    <t>Zm00001d000161</t>
  </si>
  <si>
    <t>GRMZM2G375856</t>
  </si>
  <si>
    <t>Zm00001d000160</t>
  </si>
  <si>
    <t>AC194133.3_FG004</t>
  </si>
  <si>
    <t>Zm00001d000159</t>
  </si>
  <si>
    <t>GRMZM2G016558</t>
  </si>
  <si>
    <t>Zm00001d000158</t>
  </si>
  <si>
    <t>AC196278.2_FG003</t>
  </si>
  <si>
    <t>Zm00001d053070</t>
  </si>
  <si>
    <t>AC196278.2_FG004</t>
  </si>
  <si>
    <t>GRMZM2G115245</t>
  </si>
  <si>
    <t>GRMZM2G413253</t>
  </si>
  <si>
    <t>Zm00001d053069</t>
  </si>
  <si>
    <t>GRMZM2G060800</t>
  </si>
  <si>
    <t>Zm00001d000116</t>
  </si>
  <si>
    <t>GRMZM2G060898</t>
  </si>
  <si>
    <t>Zm00001d018162</t>
  </si>
  <si>
    <t>GRMZM2G143759</t>
  </si>
  <si>
    <t>Zm00001d046380</t>
  </si>
  <si>
    <t>GRMZM2G123667</t>
  </si>
  <si>
    <t>Zm00001d000112</t>
  </si>
  <si>
    <t>GRMZM2G139760</t>
  </si>
  <si>
    <t>Zm00001d000110</t>
  </si>
  <si>
    <t>GRMZM2G120938</t>
  </si>
  <si>
    <t>Zm00001d000107</t>
  </si>
  <si>
    <t>GRMZM2G337107</t>
  </si>
  <si>
    <t>GRMZM2G311500</t>
  </si>
  <si>
    <t>Zm00001d053068</t>
  </si>
  <si>
    <t>GRMZM2G121034</t>
  </si>
  <si>
    <t>Zm00001d053067</t>
  </si>
  <si>
    <t>GRMZM2G089317</t>
  </si>
  <si>
    <t>Zm00001d053066</t>
  </si>
  <si>
    <t>GRMZM2G089259</t>
  </si>
  <si>
    <t>Zm00001d053065</t>
  </si>
  <si>
    <t>GRMZM2G389939</t>
  </si>
  <si>
    <t>Zm00001d053064</t>
  </si>
  <si>
    <t>GRMZM2G000195</t>
  </si>
  <si>
    <t>Zm00001d053062</t>
  </si>
  <si>
    <t>GRMZM2G089244</t>
  </si>
  <si>
    <t>Zm00001d053060</t>
  </si>
  <si>
    <t>GRMZM2G035068</t>
  </si>
  <si>
    <t>Zm00001d053059</t>
  </si>
  <si>
    <t>GRMZM2G035168</t>
  </si>
  <si>
    <t>GRMZM2G059706</t>
  </si>
  <si>
    <t>Zm00001d053055</t>
  </si>
  <si>
    <t>AC194670.2_FG001</t>
  </si>
  <si>
    <t>Zm00001d053054</t>
  </si>
  <si>
    <t>GRMZM2G046059</t>
  </si>
  <si>
    <t>Zm00001d053050</t>
  </si>
  <si>
    <t>GRMZM2G046024</t>
  </si>
  <si>
    <t>Zm00001d053049</t>
  </si>
  <si>
    <t>GRMZM2G046009</t>
  </si>
  <si>
    <t>GRMZM2G045973</t>
  </si>
  <si>
    <t>GRMZM2G312146</t>
  </si>
  <si>
    <t>Zm00001d053047</t>
  </si>
  <si>
    <t>GRMZM2G103013</t>
  </si>
  <si>
    <t>Zm00001d053042</t>
  </si>
  <si>
    <t>GRMZM2G096480</t>
  </si>
  <si>
    <t>Zm00001d053041</t>
  </si>
  <si>
    <t>GRMZM5G873194</t>
  </si>
  <si>
    <t>Zm00001d053038</t>
  </si>
  <si>
    <t>GRMZM5G828139</t>
  </si>
  <si>
    <t>GRMZM2G180811</t>
  </si>
  <si>
    <t>GRMZM2G016447</t>
  </si>
  <si>
    <t>Zm00001d053036</t>
  </si>
  <si>
    <t>AC205726.4_FG003</t>
  </si>
  <si>
    <t>Zm00001d053031</t>
  </si>
  <si>
    <t>GRMZM2G060727</t>
  </si>
  <si>
    <t>Zm00001d053028</t>
  </si>
  <si>
    <t>AC205735.3_FG006</t>
  </si>
  <si>
    <t>Zm00001d053026</t>
  </si>
  <si>
    <t>GRMZM2G317696</t>
  </si>
  <si>
    <t>Zm00001d053025</t>
  </si>
  <si>
    <t>GRMZM2G317652</t>
  </si>
  <si>
    <t>Zm00001d053022</t>
  </si>
  <si>
    <t>GRMZM2G003944</t>
  </si>
  <si>
    <t>Zm00001d053020</t>
  </si>
  <si>
    <t>GRMZM2G000014</t>
  </si>
  <si>
    <t>Zm00001d053018</t>
  </si>
  <si>
    <t>GRMZM2G007277</t>
  </si>
  <si>
    <t>Zm00001d053017</t>
  </si>
  <si>
    <t>GRMZM2G035843</t>
  </si>
  <si>
    <t>Zm00001d053016</t>
  </si>
  <si>
    <t>GRMZM2G155253</t>
  </si>
  <si>
    <t>Zm00001d053015</t>
  </si>
  <si>
    <t>GRMZM2G031609</t>
  </si>
  <si>
    <t>Zm00001d053014</t>
  </si>
  <si>
    <t>GRMZM2G128426</t>
  </si>
  <si>
    <t>Zm00001d053011</t>
  </si>
  <si>
    <t>AC216067.3_FG002</t>
  </si>
  <si>
    <t>Zm00001d053010</t>
  </si>
  <si>
    <t>GRMZM2G117064</t>
  </si>
  <si>
    <t>Zm00001d053009</t>
  </si>
  <si>
    <t>GRMZM2G027336</t>
  </si>
  <si>
    <t>Zm00001d053008</t>
  </si>
  <si>
    <t>GRMZM2G027479</t>
  </si>
  <si>
    <t>Zm00001d053007</t>
  </si>
  <si>
    <t>GRMZM2G028046</t>
  </si>
  <si>
    <t>Zm00001d053006</t>
  </si>
  <si>
    <t>GRMZM2G045057</t>
  </si>
  <si>
    <t>Zm00001d053004</t>
  </si>
  <si>
    <t>GRMZM2G012416</t>
  </si>
  <si>
    <t>Zm00001d053003</t>
  </si>
  <si>
    <t>GRMZM2G036365</t>
  </si>
  <si>
    <t>Zm00001d053001</t>
  </si>
  <si>
    <t>GRMZM2G326114</t>
  </si>
  <si>
    <t>Zm00001d052999</t>
  </si>
  <si>
    <t>GRMZM2G321153</t>
  </si>
  <si>
    <t>Zm00001d052998</t>
  </si>
  <si>
    <t>GRMZM2G167049</t>
  </si>
  <si>
    <t>Zm00001d052997</t>
  </si>
  <si>
    <t>GRMZM2G006780</t>
  </si>
  <si>
    <t>Zm00001d052993</t>
  </si>
  <si>
    <t>GRMZM2G308064</t>
  </si>
  <si>
    <t>Zm00001d052992</t>
  </si>
  <si>
    <t>GRMZM2G065632</t>
  </si>
  <si>
    <t>Zm00001d052991</t>
  </si>
  <si>
    <t>GRMZM2G065655</t>
  </si>
  <si>
    <t>Zm00001d052990</t>
  </si>
  <si>
    <t>GRMZM2G130389</t>
  </si>
  <si>
    <t>Zm00001d052989</t>
  </si>
  <si>
    <t>GRMZM2G005452</t>
  </si>
  <si>
    <t>Zm00001d052988</t>
  </si>
  <si>
    <t>GRMZM2G005347</t>
  </si>
  <si>
    <t>Zm00001d052987</t>
  </si>
  <si>
    <t>GRMZM2G076810</t>
  </si>
  <si>
    <t>Zm00001d052985</t>
  </si>
  <si>
    <t>GRMZM2G322717</t>
  </si>
  <si>
    <t>Zm00001d052982</t>
  </si>
  <si>
    <t>GRMZM2G119287</t>
  </si>
  <si>
    <t>Zm00001d052981</t>
  </si>
  <si>
    <t>GRMZM2G349536</t>
  </si>
  <si>
    <t>Zm00001d052979</t>
  </si>
  <si>
    <t>GRMZM2G049055</t>
  </si>
  <si>
    <t>Zm00001d052978</t>
  </si>
  <si>
    <t>GRMZM2G069092</t>
  </si>
  <si>
    <t>GRMZM2G076858</t>
  </si>
  <si>
    <t>Zm00001d052966</t>
  </si>
  <si>
    <t>GRMZM2G118082</t>
  </si>
  <si>
    <t>Zm00001d052974</t>
  </si>
  <si>
    <t>GRMZM5G866910</t>
  </si>
  <si>
    <t>Zm00001d052972</t>
  </si>
  <si>
    <t>GRMZM2G086590</t>
  </si>
  <si>
    <t>Zm00001d052971</t>
  </si>
  <si>
    <t>GRMZM2G100423</t>
  </si>
  <si>
    <t>Zm00001d052969</t>
  </si>
  <si>
    <t>GRMZM2G167812</t>
  </si>
  <si>
    <t>Zm00001d052967</t>
  </si>
  <si>
    <t>AC230017.2_FG009</t>
  </si>
  <si>
    <t>AC230017.2_FG008</t>
  </si>
  <si>
    <t>Zm00001d052965</t>
  </si>
  <si>
    <t>GRMZM2G095898</t>
  </si>
  <si>
    <t>Zm00001d052964</t>
  </si>
  <si>
    <t>GRMZM2G397281</t>
  </si>
  <si>
    <t>Zm00001d052963</t>
  </si>
  <si>
    <t>GRMZM2G095873</t>
  </si>
  <si>
    <t>Zm00001d052962</t>
  </si>
  <si>
    <t>GRMZM2G418160</t>
  </si>
  <si>
    <t>Zm00001d052961</t>
  </si>
  <si>
    <t>GRMZM2G325118</t>
  </si>
  <si>
    <t>Zm00001d052958</t>
  </si>
  <si>
    <t>AC209971.4_FG003</t>
  </si>
  <si>
    <t>Zm00001d052956</t>
  </si>
  <si>
    <t>GRMZM2G000608</t>
  </si>
  <si>
    <t>Zm00001d052955</t>
  </si>
  <si>
    <t>GRMZM2G049623</t>
  </si>
  <si>
    <t>Zm00001d052953</t>
  </si>
  <si>
    <t>GRMZM2G032419</t>
  </si>
  <si>
    <t>Zm00001d052952</t>
  </si>
  <si>
    <t>GRMZM2G032110</t>
  </si>
  <si>
    <t>Zm00001d052951</t>
  </si>
  <si>
    <t>GRMZM2G008106</t>
  </si>
  <si>
    <t>Zm00001d052950</t>
  </si>
  <si>
    <t>GRMZM2G039878</t>
  </si>
  <si>
    <t>Zm00001d052949</t>
  </si>
  <si>
    <t>GRMZM2G381744</t>
  </si>
  <si>
    <t>Zm00001d052948</t>
  </si>
  <si>
    <t>GRMZM2G017411</t>
  </si>
  <si>
    <t>Zm00001d052947</t>
  </si>
  <si>
    <t>GRMZM2G319123</t>
  </si>
  <si>
    <t>Zm00001d052946</t>
  </si>
  <si>
    <t>GRMZM2G017578</t>
  </si>
  <si>
    <t>Zm00001d052945</t>
  </si>
  <si>
    <t>GRMZM2G062772</t>
  </si>
  <si>
    <t>Zm00001d052944</t>
  </si>
  <si>
    <t>GRMZM2G418232</t>
  </si>
  <si>
    <t>Zm00001d052943</t>
  </si>
  <si>
    <t>GRMZM2G551402</t>
  </si>
  <si>
    <t>GRMZM2G033022</t>
  </si>
  <si>
    <t>Zm00001d052941</t>
  </si>
  <si>
    <t>GRMZM2G309316</t>
  </si>
  <si>
    <t>Zm00001d052940</t>
  </si>
  <si>
    <t>GRMZM2G079491</t>
  </si>
  <si>
    <t>Zm00001d052939</t>
  </si>
  <si>
    <t>GRMZM2G079477</t>
  </si>
  <si>
    <t>Zm00001d052938</t>
  </si>
  <si>
    <t>GRMZM2G079436</t>
  </si>
  <si>
    <t>Zm00001d052937</t>
  </si>
  <si>
    <t>GRMZM2G125206</t>
  </si>
  <si>
    <t>Zm00001d052936</t>
  </si>
  <si>
    <t>GRMZM2G046111</t>
  </si>
  <si>
    <t>Zm00001d052935</t>
  </si>
  <si>
    <t>GRMZM2G078198</t>
  </si>
  <si>
    <t>Zm00001d052933</t>
  </si>
  <si>
    <t>GRMZM2G108457</t>
  </si>
  <si>
    <t>Zm00001d052932</t>
  </si>
  <si>
    <t>GRMZM2G419782</t>
  </si>
  <si>
    <t>Zm00001d052931</t>
  </si>
  <si>
    <t>GRMZM2G119930</t>
  </si>
  <si>
    <t>Zm00001d052930</t>
  </si>
  <si>
    <t>GRMZM2G119791</t>
  </si>
  <si>
    <t>Zm00001d052929</t>
  </si>
  <si>
    <t>GRMZM2G080519</t>
  </si>
  <si>
    <t>Zm00001d052928</t>
  </si>
  <si>
    <t>GRMZM5G862757</t>
  </si>
  <si>
    <t>Zm00001d052927</t>
  </si>
  <si>
    <t>GRMZM2G327659</t>
  </si>
  <si>
    <t>GRMZM2G104449</t>
  </si>
  <si>
    <t>Zm00001d052922</t>
  </si>
  <si>
    <t>GRMZM2G104375</t>
  </si>
  <si>
    <t>Zm00001d052921</t>
  </si>
  <si>
    <t>GRMZM2G138131</t>
  </si>
  <si>
    <t>Zm00001d052918</t>
  </si>
  <si>
    <t>GRMZM2G114471</t>
  </si>
  <si>
    <t>Zm00001d052916</t>
  </si>
  <si>
    <t>GRMZM2G118490</t>
  </si>
  <si>
    <t>Zm00001d052910</t>
  </si>
  <si>
    <t>GRMZM2G118385</t>
  </si>
  <si>
    <t>Zm00001d052911</t>
  </si>
  <si>
    <t>GRMZM2G465165</t>
  </si>
  <si>
    <t>Zm00001d052906</t>
  </si>
  <si>
    <t>GRMZM2G098557</t>
  </si>
  <si>
    <t>Zm00001d052905</t>
  </si>
  <si>
    <t>GRMZM2G098527</t>
  </si>
  <si>
    <t>Zm00001d052904</t>
  </si>
  <si>
    <t>AC197783.3_FG005</t>
  </si>
  <si>
    <t>Zm00001d052902</t>
  </si>
  <si>
    <t>GRMZM2G393337</t>
  </si>
  <si>
    <t>Zm00001d052903</t>
  </si>
  <si>
    <t>GRMZM2G073199</t>
  </si>
  <si>
    <t>Zm00001d052901</t>
  </si>
  <si>
    <t>GRMZM2G134857</t>
  </si>
  <si>
    <t>Zm00001d052898</t>
  </si>
  <si>
    <t>GRMZM2G129405</t>
  </si>
  <si>
    <t>Zm00001d052895</t>
  </si>
  <si>
    <t>GRMZM2G129448</t>
  </si>
  <si>
    <t>Zm00001d052893</t>
  </si>
  <si>
    <t>GRMZM2G324378</t>
  </si>
  <si>
    <t>Zm00001d052892</t>
  </si>
  <si>
    <t>GRMZM5G800033</t>
  </si>
  <si>
    <t>GRMZM2G460544</t>
  </si>
  <si>
    <t>Zm00001d052890</t>
  </si>
  <si>
    <t>GRMZM2G001541</t>
  </si>
  <si>
    <t>Zm00001d052889</t>
  </si>
  <si>
    <t>GRMZM2G083309</t>
  </si>
  <si>
    <t>Zm00001d052888</t>
  </si>
  <si>
    <t>GRMZM5G877077</t>
  </si>
  <si>
    <t>Zm00001d052886</t>
  </si>
  <si>
    <t>GRMZM2G177720</t>
  </si>
  <si>
    <t>Zm00001d052885</t>
  </si>
  <si>
    <t>GRMZM2G071101</t>
  </si>
  <si>
    <t>Zm00001d052883</t>
  </si>
  <si>
    <t>GRMZM2G370693</t>
  </si>
  <si>
    <t>Zm00001d052882</t>
  </si>
  <si>
    <t>AC191412.3_FG005</t>
  </si>
  <si>
    <t>Zm00001d052880</t>
  </si>
  <si>
    <t>GRMZM2G330455</t>
  </si>
  <si>
    <t>GRMZM2G034947</t>
  </si>
  <si>
    <t>Zm00001d052878</t>
  </si>
  <si>
    <t>GRMZM2G181491</t>
  </si>
  <si>
    <t>Zm00001d052876</t>
  </si>
  <si>
    <t>GRMZM2G481904</t>
  </si>
  <si>
    <t>Zm00001d052875</t>
  </si>
  <si>
    <t>GRMZM2G033228</t>
  </si>
  <si>
    <t>Zm00001d052874</t>
  </si>
  <si>
    <t>GRMZM2G332809</t>
  </si>
  <si>
    <t>Zm00001d052873</t>
  </si>
  <si>
    <t>GRMZM5G821392</t>
  </si>
  <si>
    <t>Zm00001d052867</t>
  </si>
  <si>
    <t>GRMZM2G180234</t>
  </si>
  <si>
    <t>Zm00001d052870</t>
  </si>
  <si>
    <t>GRMZM5G866627</t>
  </si>
  <si>
    <t>Zm00001d052865</t>
  </si>
  <si>
    <t>AC234156.1_FG005</t>
  </si>
  <si>
    <t>Zm00001d052864</t>
  </si>
  <si>
    <t>AC234156.1_FG004</t>
  </si>
  <si>
    <t>Zm00001d052863</t>
  </si>
  <si>
    <t>GRMZM5G839384</t>
  </si>
  <si>
    <t>Zm00001d052862</t>
  </si>
  <si>
    <t>GRMZM2G083411</t>
  </si>
  <si>
    <t>Zm00001d052859</t>
  </si>
  <si>
    <t>GRMZM2G317270</t>
  </si>
  <si>
    <t>Zm00001d052856</t>
  </si>
  <si>
    <t>GRMZM2G012631</t>
  </si>
  <si>
    <t>Zm00001d052855</t>
  </si>
  <si>
    <t>GRMZM2G071405</t>
  </si>
  <si>
    <t>Zm00001d052854</t>
  </si>
  <si>
    <t>GRMZM2G071347</t>
  </si>
  <si>
    <t>Zm00001d052853</t>
  </si>
  <si>
    <t>GRMZM2G071196</t>
  </si>
  <si>
    <t>Zm00001d052852</t>
  </si>
  <si>
    <t>GRMZM2G115855</t>
  </si>
  <si>
    <t>Zm00001d052851</t>
  </si>
  <si>
    <t>GRMZM2G048665</t>
  </si>
  <si>
    <t>Zm00001d052850</t>
  </si>
  <si>
    <t>AC216734.3_FG006</t>
  </si>
  <si>
    <t>Zm00001d052849</t>
  </si>
  <si>
    <t>GRMZM2G028089</t>
  </si>
  <si>
    <t>Zm00001d052848</t>
  </si>
  <si>
    <t>GRMZM2G027972</t>
  </si>
  <si>
    <t>Zm00001d052847</t>
  </si>
  <si>
    <t>GRMZM2G067587</t>
  </si>
  <si>
    <t>Zm00001d052845</t>
  </si>
  <si>
    <t>GRMZM2G067555</t>
  </si>
  <si>
    <t>GRMZM2G034024</t>
  </si>
  <si>
    <t>Zm00001d052843</t>
  </si>
  <si>
    <t>GRMZM2G033952</t>
  </si>
  <si>
    <t>Zm00001d052842</t>
  </si>
  <si>
    <t>GRMZM2G332522</t>
  </si>
  <si>
    <t>Zm00001d052841</t>
  </si>
  <si>
    <t>GRMZM2G332495</t>
  </si>
  <si>
    <t>Zm00001d052840</t>
  </si>
  <si>
    <t>GRMZM2G472690</t>
  </si>
  <si>
    <t>Zm00001d052839</t>
  </si>
  <si>
    <t>GRMZM2G174776</t>
  </si>
  <si>
    <t>Zm00001d052838</t>
  </si>
  <si>
    <t>GRMZM2G130505</t>
  </si>
  <si>
    <t>Zm00001d052837</t>
  </si>
  <si>
    <t>GRMZM2G143871</t>
  </si>
  <si>
    <t>Zm00001d052831</t>
  </si>
  <si>
    <t>GRMZM2G039431</t>
  </si>
  <si>
    <t>Zm00001d052835</t>
  </si>
  <si>
    <t>GRMZM2G133996</t>
  </si>
  <si>
    <t>Zm00001d052829</t>
  </si>
  <si>
    <t>GRMZM2G050321</t>
  </si>
  <si>
    <t>Zm00001d052828</t>
  </si>
  <si>
    <t>GRMZM2G050307</t>
  </si>
  <si>
    <t>Zm00001d052827</t>
  </si>
  <si>
    <t>AC194357.3_FG003</t>
  </si>
  <si>
    <t>Zm00001d052823</t>
  </si>
  <si>
    <t>GRMZM2G348480</t>
  </si>
  <si>
    <t>Zm00001d052821</t>
  </si>
  <si>
    <t>GRMZM2G050218</t>
  </si>
  <si>
    <t>Zm00001d052820</t>
  </si>
  <si>
    <t>GRMZM2G301908</t>
  </si>
  <si>
    <t>Zm00001d052819</t>
  </si>
  <si>
    <t>GRMZM2G508931</t>
  </si>
  <si>
    <t>Zm00001d052817</t>
  </si>
  <si>
    <t>GRMZM2G131957</t>
  </si>
  <si>
    <t>Zm00001d052816</t>
  </si>
  <si>
    <t>GRMZM2G132057</t>
  </si>
  <si>
    <t>Zm00001d052815</t>
  </si>
  <si>
    <t>GRMZM2G301148</t>
  </si>
  <si>
    <t>Zm00001d052813</t>
  </si>
  <si>
    <t>GRMZM5G830747</t>
  </si>
  <si>
    <t>Zm00001d052812</t>
  </si>
  <si>
    <t>GRMZM2G002286</t>
  </si>
  <si>
    <t>Zm00001d052810</t>
  </si>
  <si>
    <t>GRMZM2G002220</t>
  </si>
  <si>
    <t>Zm00001d052809</t>
  </si>
  <si>
    <t>GRMZM2G144480</t>
  </si>
  <si>
    <t>Zm00001d052807</t>
  </si>
  <si>
    <t>GRMZM2G144451</t>
  </si>
  <si>
    <t>Zm00001d052806</t>
  </si>
  <si>
    <t>GRMZM2G017268</t>
  </si>
  <si>
    <t>Zm00001d052804</t>
  </si>
  <si>
    <t>GRMZM2G016296</t>
  </si>
  <si>
    <t>Zm00001d052803</t>
  </si>
  <si>
    <t>GRMZM2G315931</t>
  </si>
  <si>
    <t>Zm00001d052801</t>
  </si>
  <si>
    <t>GRMZM5G843991</t>
  </si>
  <si>
    <t>Zm00001d052800</t>
  </si>
  <si>
    <t>GRMZM5G812738</t>
  </si>
  <si>
    <t>GRMZM5G868730</t>
  </si>
  <si>
    <t>Zm00001d052799</t>
  </si>
  <si>
    <t>GRMZM5G850092</t>
  </si>
  <si>
    <t>Zm00001d052798</t>
  </si>
  <si>
    <t>GRMZM5G828182</t>
  </si>
  <si>
    <t>Zm00001d052797</t>
  </si>
  <si>
    <t>GRMZM2G140600</t>
  </si>
  <si>
    <t>Zm00001d052794</t>
  </si>
  <si>
    <t>GRMZM2G440925</t>
  </si>
  <si>
    <t>Zm00001d052795</t>
  </si>
  <si>
    <t>GRMZM2G140545</t>
  </si>
  <si>
    <t>Zm00001d052796</t>
  </si>
  <si>
    <t>GRMZM2G343828</t>
  </si>
  <si>
    <t>Zm00001d052793</t>
  </si>
  <si>
    <t>GRMZM2G044107</t>
  </si>
  <si>
    <t>Zm00001d052792</t>
  </si>
  <si>
    <t>GRMZM2G124053</t>
  </si>
  <si>
    <t>Zm00001d052788</t>
  </si>
  <si>
    <t>GRMZM2G014004</t>
  </si>
  <si>
    <t>Zm00001d052785</t>
  </si>
  <si>
    <t>GRMZM2G013967</t>
  </si>
  <si>
    <t>Zm00001d052784</t>
  </si>
  <si>
    <t>GRMZM2G013949</t>
  </si>
  <si>
    <t>Zm00001d052783</t>
  </si>
  <si>
    <t>GRMZM2G488465</t>
  </si>
  <si>
    <t>Zm00001d052781</t>
  </si>
  <si>
    <t>GRMZM2G087172</t>
  </si>
  <si>
    <t>Zm00001d052777</t>
  </si>
  <si>
    <t>GRMZM2G087094</t>
  </si>
  <si>
    <t>Zm00001d052776</t>
  </si>
  <si>
    <t>GRMZM2G163740</t>
  </si>
  <si>
    <t>Zm00001d052775</t>
  </si>
  <si>
    <t>GRMZM2G168864</t>
  </si>
  <si>
    <t>Zm00001d052774</t>
  </si>
  <si>
    <t>GRMZM2G164781</t>
  </si>
  <si>
    <t>Zm00001d052772</t>
  </si>
  <si>
    <t>GRMZM2G335476</t>
  </si>
  <si>
    <t>Zm00001d052770</t>
  </si>
  <si>
    <t>GRMZM2G436084</t>
  </si>
  <si>
    <t>Zm00001d052769</t>
  </si>
  <si>
    <t>GRMZM2G163671</t>
  </si>
  <si>
    <t>Zm00001d052768</t>
  </si>
  <si>
    <t>GRMZM2G163709</t>
  </si>
  <si>
    <t>Zm00001d052767</t>
  </si>
  <si>
    <t>GRMZM2G163717</t>
  </si>
  <si>
    <t>Zm00001d052766</t>
  </si>
  <si>
    <t>GRMZM2G163726</t>
  </si>
  <si>
    <t>Zm00001d052765</t>
  </si>
  <si>
    <t>GRMZM2G406552</t>
  </si>
  <si>
    <t>Zm00001d052759</t>
  </si>
  <si>
    <t>GRMZM2G104041</t>
  </si>
  <si>
    <t>Zm00001d052760</t>
  </si>
  <si>
    <t>GRMZM2G028709</t>
  </si>
  <si>
    <t>Zm00001d052763</t>
  </si>
  <si>
    <t>AC202855.3_FG004</t>
  </si>
  <si>
    <t>Zm00001d052757</t>
  </si>
  <si>
    <t>GRMZM2G451366</t>
  </si>
  <si>
    <t>Zm00001d052758</t>
  </si>
  <si>
    <t>GRMZM2G149843</t>
  </si>
  <si>
    <t>Zm00001d052756</t>
  </si>
  <si>
    <t>GRMZM5G873295</t>
  </si>
  <si>
    <t>Zm00001d052753</t>
  </si>
  <si>
    <t>GRMZM2G363038</t>
  </si>
  <si>
    <t>Zm00001d052751</t>
  </si>
  <si>
    <t>GRMZM2G125596</t>
  </si>
  <si>
    <t>Zm00001d052750</t>
  </si>
  <si>
    <t>GRMZM2G125648</t>
  </si>
  <si>
    <t>Zm00001d052749</t>
  </si>
  <si>
    <t>GRMZM2G125768</t>
  </si>
  <si>
    <t>Zm00001d052748</t>
  </si>
  <si>
    <t>AC191097.3_FG007</t>
  </si>
  <si>
    <t>Zm00001d052746</t>
  </si>
  <si>
    <t>GRMZM2G079471</t>
  </si>
  <si>
    <t>Zm00001d052747</t>
  </si>
  <si>
    <t>GRMZM2G379271</t>
  </si>
  <si>
    <t>Zm00001d052745</t>
  </si>
  <si>
    <t>GRMZM2G116629</t>
  </si>
  <si>
    <t>Zm00001d052744</t>
  </si>
  <si>
    <t>GRMZM2G116675</t>
  </si>
  <si>
    <t>Zm00001d052742</t>
  </si>
  <si>
    <t>GRMZM2G147452</t>
  </si>
  <si>
    <t>Zm00001d052741</t>
  </si>
  <si>
    <t>GRMZM2G413981</t>
  </si>
  <si>
    <t>Zm00001d052740</t>
  </si>
  <si>
    <t>GRMZM2G098696</t>
  </si>
  <si>
    <t>Zm00001d052738</t>
  </si>
  <si>
    <t>AC225127.3_FG003</t>
  </si>
  <si>
    <t>Zm00001d052736</t>
  </si>
  <si>
    <t>GRMZM2G084406</t>
  </si>
  <si>
    <t>Zm00001d052735</t>
  </si>
  <si>
    <t>GRMZM2G157384</t>
  </si>
  <si>
    <t>Zm00001d052734</t>
  </si>
  <si>
    <t>GRMZM2G157481</t>
  </si>
  <si>
    <t>Zm00001d052733</t>
  </si>
  <si>
    <t>GRMZM2G119468</t>
  </si>
  <si>
    <t>Zm00001d052731</t>
  </si>
  <si>
    <t>GRMZM2G038479</t>
  </si>
  <si>
    <t>Zm00001d052728</t>
  </si>
  <si>
    <t>GRMZM2G451792</t>
  </si>
  <si>
    <t>Zm00001d052726</t>
  </si>
  <si>
    <t>GRMZM2G149150</t>
  </si>
  <si>
    <t>Zm00001d052725</t>
  </si>
  <si>
    <t>GRMZM2G097043</t>
  </si>
  <si>
    <t>Zm00001d052723</t>
  </si>
  <si>
    <t>GRMZM2G077253</t>
  </si>
  <si>
    <t>Zm00001d052721</t>
  </si>
  <si>
    <t>AC190609.3_FG004</t>
  </si>
  <si>
    <t>Zm00001d052720</t>
  </si>
  <si>
    <t>AC190609.3_FG003</t>
  </si>
  <si>
    <t>Zm00001d052719</t>
  </si>
  <si>
    <t>AC190609.3_FG002</t>
  </si>
  <si>
    <t>Zm00001d052718</t>
  </si>
  <si>
    <t>AC190609.3_FG005</t>
  </si>
  <si>
    <t>Zm00001d052716</t>
  </si>
  <si>
    <t>AC190609.3_FG001</t>
  </si>
  <si>
    <t>Zm00001d052717</t>
  </si>
  <si>
    <t>GRMZM2G009563</t>
  </si>
  <si>
    <t>Zm00001d052715</t>
  </si>
  <si>
    <t>GRMZM2G332660</t>
  </si>
  <si>
    <t>Zm00001d052713</t>
  </si>
  <si>
    <t>GRMZM2G100913</t>
  </si>
  <si>
    <t>Zm00001d052709</t>
  </si>
  <si>
    <t>GRMZM2G450897</t>
  </si>
  <si>
    <t>Zm00001d047650</t>
  </si>
  <si>
    <t>GRMZM2G095400</t>
  </si>
  <si>
    <t>Zm00001d052702</t>
  </si>
  <si>
    <t>GRMZM2G173684</t>
  </si>
  <si>
    <t>Zm00001d052701</t>
  </si>
  <si>
    <t>AC215244.3_FG002</t>
  </si>
  <si>
    <t>Zm00001d052700</t>
  </si>
  <si>
    <t>GRMZM5G866082</t>
  </si>
  <si>
    <t>Zm00001d052698</t>
  </si>
  <si>
    <t>GRMZM2G011473</t>
  </si>
  <si>
    <t>Zm00001d052697</t>
  </si>
  <si>
    <t>GRMZM2G016805</t>
  </si>
  <si>
    <t>Zm00001d052696</t>
  </si>
  <si>
    <t>GRMZM2G320723</t>
  </si>
  <si>
    <t>Zm00001d052695</t>
  </si>
  <si>
    <t>GRMZM2G016997</t>
  </si>
  <si>
    <t>GRMZM2G058120</t>
  </si>
  <si>
    <t>Zm00001d052692</t>
  </si>
  <si>
    <t>AC233883.1_FG006</t>
  </si>
  <si>
    <t>Zm00001d052690</t>
  </si>
  <si>
    <t>GRMZM5G821551</t>
  </si>
  <si>
    <t>Zm00001d052689</t>
  </si>
  <si>
    <t>AC233883.1_FG001</t>
  </si>
  <si>
    <t>Zm00001d052686</t>
  </si>
  <si>
    <t>GRMZM2G100754</t>
  </si>
  <si>
    <t>Zm00001d052684</t>
  </si>
  <si>
    <t>GRMZM2G097297</t>
  </si>
  <si>
    <t>Zm00001d052683</t>
  </si>
  <si>
    <t>GRMZM2G059252</t>
  </si>
  <si>
    <t>Zm00001d052682</t>
  </si>
  <si>
    <t>GRMZM2G059302</t>
  </si>
  <si>
    <t>Zm00001d052680</t>
  </si>
  <si>
    <t>GRMZM5G870570</t>
  </si>
  <si>
    <t>Zm00001d052679</t>
  </si>
  <si>
    <t>GRMZM2G046574</t>
  </si>
  <si>
    <t>Zm00001d052678</t>
  </si>
  <si>
    <t>GRMZM2G009348</t>
  </si>
  <si>
    <t>Zm00001d052676</t>
  </si>
  <si>
    <t>GRMZM2G009438</t>
  </si>
  <si>
    <t>Zm00001d052675</t>
  </si>
  <si>
    <t>GRMZM2G009510</t>
  </si>
  <si>
    <t>GRMZM2G422750</t>
  </si>
  <si>
    <t>Zm00001d052673</t>
  </si>
  <si>
    <t>GRMZM5G855894</t>
  </si>
  <si>
    <t>Zm00001d052668</t>
  </si>
  <si>
    <t>GRMZM2G057963</t>
  </si>
  <si>
    <t>Zm00001d052667</t>
  </si>
  <si>
    <t>GRMZM2G153150</t>
  </si>
  <si>
    <t>Zm00001d052666</t>
  </si>
  <si>
    <t>GRMZM2G087880</t>
  </si>
  <si>
    <t>Zm00001d052665</t>
  </si>
  <si>
    <t>GRMZM2G012544</t>
  </si>
  <si>
    <t>Zm00001d052663</t>
  </si>
  <si>
    <t>GRMZM2G001200</t>
  </si>
  <si>
    <t>Zm00001d052661</t>
  </si>
  <si>
    <t>GRMZM2G117614</t>
  </si>
  <si>
    <t>Zm00001d052660</t>
  </si>
  <si>
    <t>GRMZM2G323287</t>
  </si>
  <si>
    <t>GRMZM2G142344</t>
  </si>
  <si>
    <t>Zm00001d052655</t>
  </si>
  <si>
    <t>GRMZM2G142342</t>
  </si>
  <si>
    <t>Zm00001d052654</t>
  </si>
  <si>
    <t>GRMZM2G441541</t>
  </si>
  <si>
    <t>Zm00001d052653</t>
  </si>
  <si>
    <t>AC216045.2_FG005</t>
  </si>
  <si>
    <t>Zm00001d052652</t>
  </si>
  <si>
    <t>GRMZM2G004699</t>
  </si>
  <si>
    <t>Zm00001d052651</t>
  </si>
  <si>
    <t>GRMZM2G446426</t>
  </si>
  <si>
    <t>Zm00001d052648</t>
  </si>
  <si>
    <t>GRMZM2G067830</t>
  </si>
  <si>
    <t>Zm00001d052640</t>
  </si>
  <si>
    <t>GRMZM2G067865</t>
  </si>
  <si>
    <t>Zm00001d052639</t>
  </si>
  <si>
    <t>GRMZM2G067943</t>
  </si>
  <si>
    <t>Zm00001d052636</t>
  </si>
  <si>
    <t>GRMZM2G522533</t>
  </si>
  <si>
    <t>Zm00001d052633</t>
  </si>
  <si>
    <t>GRMZM2G068010</t>
  </si>
  <si>
    <t>Zm00001d052632</t>
  </si>
  <si>
    <t>GRMZM2G098674</t>
  </si>
  <si>
    <t>GRMZM2G024592</t>
  </si>
  <si>
    <t>GRMZM2G423831</t>
  </si>
  <si>
    <t>Zm00001d052630</t>
  </si>
  <si>
    <t>GRMZM2G123355</t>
  </si>
  <si>
    <t>Zm00001d052628</t>
  </si>
  <si>
    <t>GRMZM2G423930</t>
  </si>
  <si>
    <t>Zm00001d052627</t>
  </si>
  <si>
    <t>GRMZM2G435120</t>
  </si>
  <si>
    <t>Zm00001d052625</t>
  </si>
  <si>
    <t>GRMZM2G134313</t>
  </si>
  <si>
    <t>Zm00001d052624</t>
  </si>
  <si>
    <t>GRMZM2G091560</t>
  </si>
  <si>
    <t>Zm00001d052622</t>
  </si>
  <si>
    <t>GRMZM2G091433</t>
  </si>
  <si>
    <t>Zm00001d052621</t>
  </si>
  <si>
    <t>GRMZM2G091258</t>
  </si>
  <si>
    <t>Zm00001d052620</t>
  </si>
  <si>
    <t>GRMZM2G159854</t>
  </si>
  <si>
    <t>Zm00001d052618</t>
  </si>
  <si>
    <t>GRMZM2G033820</t>
  </si>
  <si>
    <t>Zm00001d052616</t>
  </si>
  <si>
    <t>GRMZM2G033785</t>
  </si>
  <si>
    <t>Zm00001d052615</t>
  </si>
  <si>
    <t>GRMZM2G458401</t>
  </si>
  <si>
    <t>Zm00001d052613</t>
  </si>
  <si>
    <t>GRMZM2G013128</t>
  </si>
  <si>
    <t>Zm00001d052612</t>
  </si>
  <si>
    <t>GRMZM2G013191</t>
  </si>
  <si>
    <t>Zm00001d052609</t>
  </si>
  <si>
    <t>GRMZM2G013271</t>
  </si>
  <si>
    <t>Zm00001d052606</t>
  </si>
  <si>
    <t>GRMZM2G013302</t>
  </si>
  <si>
    <t>Zm00001d052605</t>
  </si>
  <si>
    <t>AC185217.3_FG007</t>
  </si>
  <si>
    <t>Zm00001d052603</t>
  </si>
  <si>
    <t>GRMZM2G160924</t>
  </si>
  <si>
    <t>Zm00001d052601</t>
  </si>
  <si>
    <t>AC185217.3_FG004</t>
  </si>
  <si>
    <t>Zm00001d052600</t>
  </si>
  <si>
    <t>GRMZM2G066103</t>
  </si>
  <si>
    <t>GRMZM2G066047</t>
  </si>
  <si>
    <t>GRMZM2G087364</t>
  </si>
  <si>
    <t>GRMZM2G098520</t>
  </si>
  <si>
    <t>Zm00001d052595</t>
  </si>
  <si>
    <t>GRMZM2G152591</t>
  </si>
  <si>
    <t>Zm00001d052594</t>
  </si>
  <si>
    <t>GRMZM2G539418</t>
  </si>
  <si>
    <t>Zm00001d052593</t>
  </si>
  <si>
    <t>GRMZM2G094716</t>
  </si>
  <si>
    <t>Zm00001d052592</t>
  </si>
  <si>
    <t>GRMZM2G328742</t>
  </si>
  <si>
    <t>Zm00001d052591</t>
  </si>
  <si>
    <t>GRMZM2G334556</t>
  </si>
  <si>
    <t>Zm00001d044767</t>
  </si>
  <si>
    <t>GRMZM2G348319</t>
  </si>
  <si>
    <t>Zm00001d052588</t>
  </si>
  <si>
    <t>GRMZM2G045704</t>
  </si>
  <si>
    <t>Zm00001d052586</t>
  </si>
  <si>
    <t>GRMZM2G129249</t>
  </si>
  <si>
    <t>Zm00001d052585</t>
  </si>
  <si>
    <t>GRMZM2G428035</t>
  </si>
  <si>
    <t>Zm00001d052584</t>
  </si>
  <si>
    <t>GRMZM2G050959</t>
  </si>
  <si>
    <t>Zm00001d052581</t>
  </si>
  <si>
    <t>GRMZM2G350171</t>
  </si>
  <si>
    <t>Zm00001d052580</t>
  </si>
  <si>
    <t>GRMZM2G302499</t>
  </si>
  <si>
    <t>Zm00001d052578</t>
  </si>
  <si>
    <t>GRMZM2G020242</t>
  </si>
  <si>
    <t>Zm00001d052572</t>
  </si>
  <si>
    <t>GRMZM2G401874</t>
  </si>
  <si>
    <t>Zm00001d052570</t>
  </si>
  <si>
    <t>GRMZM2G055643</t>
  </si>
  <si>
    <t>Zm00001d052566</t>
  </si>
  <si>
    <t>GRMZM2G439903</t>
  </si>
  <si>
    <t>Zm00001d052564</t>
  </si>
  <si>
    <t>GRMZM2G011173</t>
  </si>
  <si>
    <t>Zm00001d052561</t>
  </si>
  <si>
    <t>GRMZM2G081794</t>
  </si>
  <si>
    <t>Zm00001d052558</t>
  </si>
  <si>
    <t>GRMZM2G334040</t>
  </si>
  <si>
    <t>Zm00001d052557</t>
  </si>
  <si>
    <t>GRMZM2G127230</t>
  </si>
  <si>
    <t>Zm00001d052556</t>
  </si>
  <si>
    <t>GRMZM2G164182</t>
  </si>
  <si>
    <t>Zm00001d052551</t>
  </si>
  <si>
    <t>GRMZM2G164191</t>
  </si>
  <si>
    <t>Zm00001d052549</t>
  </si>
  <si>
    <t>GRMZM2G419777</t>
  </si>
  <si>
    <t>Zm00001d052545</t>
  </si>
  <si>
    <t>GRMZM2G011919</t>
  </si>
  <si>
    <t>Zm00001d052544</t>
  </si>
  <si>
    <t>GRMZM2G030877</t>
  </si>
  <si>
    <t>Zm00001d052543</t>
  </si>
  <si>
    <t>GRMZM2G031094</t>
  </si>
  <si>
    <t>Zm00001d052542</t>
  </si>
  <si>
    <t>GRMZM2G132956</t>
  </si>
  <si>
    <t>Zm00001d052540</t>
  </si>
  <si>
    <t>GRMZM5G890604</t>
  </si>
  <si>
    <t>Zm00001d052539</t>
  </si>
  <si>
    <t>GRMZM2G433528</t>
  </si>
  <si>
    <t>Zm00001d052538</t>
  </si>
  <si>
    <t>GRMZM2G132880</t>
  </si>
  <si>
    <t>Zm00001d052537</t>
  </si>
  <si>
    <t>GRMZM2G166218</t>
  </si>
  <si>
    <t>Zm00001d052518</t>
  </si>
  <si>
    <t>GRMZM2G051697</t>
  </si>
  <si>
    <t>Zm00001d052519</t>
  </si>
  <si>
    <t>GRMZM2G051787</t>
  </si>
  <si>
    <t>Zm00001d052520</t>
  </si>
  <si>
    <t>GRMZM2G137710</t>
  </si>
  <si>
    <t>Zm00001d052523</t>
  </si>
  <si>
    <t>GRMZM2G439311</t>
  </si>
  <si>
    <t>Zm00001d052525</t>
  </si>
  <si>
    <t>GRMZM2G146502</t>
  </si>
  <si>
    <t>Zm00001d052527</t>
  </si>
  <si>
    <t>AC185126.3_FG006</t>
  </si>
  <si>
    <t>Zm00001d052501</t>
  </si>
  <si>
    <t>GRMZM2G146222</t>
  </si>
  <si>
    <t>Zm00001d052500</t>
  </si>
  <si>
    <t>GRMZM2G041277</t>
  </si>
  <si>
    <t>Zm00001d052496</t>
  </si>
  <si>
    <t>GRMZM2G006252</t>
  </si>
  <si>
    <t>Zm00001d052495</t>
  </si>
  <si>
    <t>GRMZM2G119175</t>
  </si>
  <si>
    <t>Zm00001d052494</t>
  </si>
  <si>
    <t>GRMZM2G119219</t>
  </si>
  <si>
    <t>Zm00001d052493</t>
  </si>
  <si>
    <t>GRMZM2G015709</t>
  </si>
  <si>
    <t>Zm00001d052492</t>
  </si>
  <si>
    <t>AC217271.3_FG002</t>
  </si>
  <si>
    <t>Zm00001d052489</t>
  </si>
  <si>
    <t>AC217271.3_FG001</t>
  </si>
  <si>
    <t>Zm00001d052488</t>
  </si>
  <si>
    <t>GRMZM2G059381</t>
  </si>
  <si>
    <t>Zm00001d052485</t>
  </si>
  <si>
    <t>GRMZM5G880361</t>
  </si>
  <si>
    <t>Zm00001d052483</t>
  </si>
  <si>
    <t>GRMZM5G891282</t>
  </si>
  <si>
    <t>Zm00001d052482</t>
  </si>
  <si>
    <t>GRMZM5G832114</t>
  </si>
  <si>
    <t>Zm00001d052481</t>
  </si>
  <si>
    <t>GRMZM5G896260</t>
  </si>
  <si>
    <t>Zm00001d052480</t>
  </si>
  <si>
    <t>GRMZM5G832805</t>
  </si>
  <si>
    <t>Zm00001d052479</t>
  </si>
  <si>
    <t>GRMZM2G012384</t>
  </si>
  <si>
    <t>Zm00001d052476</t>
  </si>
  <si>
    <t>GRMZM2G012391</t>
  </si>
  <si>
    <t>Zm00001d052475</t>
  </si>
  <si>
    <t>GRMZM2G055538</t>
  </si>
  <si>
    <t>Zm00001d052473</t>
  </si>
  <si>
    <t>GRMZM2G055507</t>
  </si>
  <si>
    <t>Zm00001d052472</t>
  </si>
  <si>
    <t>GRMZM2G055467</t>
  </si>
  <si>
    <t>Zm00001d052471</t>
  </si>
  <si>
    <t>GRMZM2G403493</t>
  </si>
  <si>
    <t>Zm00001d052467</t>
  </si>
  <si>
    <t>GRMZM2G140094</t>
  </si>
  <si>
    <t>Zm00001d052464</t>
  </si>
  <si>
    <t>GRMZM2G140085</t>
  </si>
  <si>
    <t>Zm00001d052463</t>
  </si>
  <si>
    <t>GRMZM2G140047</t>
  </si>
  <si>
    <t>Zm00001d052462</t>
  </si>
  <si>
    <t>GRMZM2G140011</t>
  </si>
  <si>
    <t>Zm00001d052461</t>
  </si>
  <si>
    <t>GRMZM2G357595</t>
  </si>
  <si>
    <t>Zm00001d052458</t>
  </si>
  <si>
    <t>GRMZM2G357620</t>
  </si>
  <si>
    <t>Zm00001d052457</t>
  </si>
  <si>
    <t>GRMZM2G075942</t>
  </si>
  <si>
    <t>Zm00001d052453</t>
  </si>
  <si>
    <t>GRMZM2G076087</t>
  </si>
  <si>
    <t>Zm00001d052452</t>
  </si>
  <si>
    <t>AC204868.3_FG004</t>
  </si>
  <si>
    <t>Zm00001d052451</t>
  </si>
  <si>
    <t>GRMZM2G142777</t>
  </si>
  <si>
    <t>Zm00001d052450</t>
  </si>
  <si>
    <t>GRMZM2G353301</t>
  </si>
  <si>
    <t>GRMZM2G057483</t>
  </si>
  <si>
    <t>Zm00001d052449</t>
  </si>
  <si>
    <t>GRMZM2G095326</t>
  </si>
  <si>
    <t>Zm00001d052445</t>
  </si>
  <si>
    <t>GRMZM2G095141</t>
  </si>
  <si>
    <t>Zm00001d052444</t>
  </si>
  <si>
    <t>GRMZM2G171702</t>
  </si>
  <si>
    <t>Zm00001d052442</t>
  </si>
  <si>
    <t>GRMZM2G171660</t>
  </si>
  <si>
    <t>Zm00001d052439</t>
  </si>
  <si>
    <t>GRMZM2G171644</t>
  </si>
  <si>
    <t>Zm00001d052436</t>
  </si>
  <si>
    <t>GRMZM2G472311</t>
  </si>
  <si>
    <t>Zm00001d052438</t>
  </si>
  <si>
    <t>GRMZM2G171605</t>
  </si>
  <si>
    <t>Zm00001d052437</t>
  </si>
  <si>
    <t>GRMZM2G171476</t>
  </si>
  <si>
    <t>GRMZM2G336448</t>
  </si>
  <si>
    <t>Zm00001d052435</t>
  </si>
  <si>
    <t>GRMZM2G022799</t>
  </si>
  <si>
    <t>Zm00001d052433</t>
  </si>
  <si>
    <t>GRMZM5G877788</t>
  </si>
  <si>
    <t>Zm00001d052434</t>
  </si>
  <si>
    <t>GRMZM2G464037</t>
  </si>
  <si>
    <t>Zm00001d052431</t>
  </si>
  <si>
    <t>GRMZM2G077299</t>
  </si>
  <si>
    <t>Zm00001d052425</t>
  </si>
  <si>
    <t>AC213432.2_FG004</t>
  </si>
  <si>
    <t>Zm00001d052424</t>
  </si>
  <si>
    <t>GRMZM2G035042</t>
  </si>
  <si>
    <t>Zm00001d052423</t>
  </si>
  <si>
    <t>GRMZM2G034924</t>
  </si>
  <si>
    <t>Zm00001d052422</t>
  </si>
  <si>
    <t>GRMZM2G034852</t>
  </si>
  <si>
    <t>Zm00001d052421</t>
  </si>
  <si>
    <t>GRMZM2G366383</t>
  </si>
  <si>
    <t>Zm00001d052419</t>
  </si>
  <si>
    <t>GRMZM2G068112</t>
  </si>
  <si>
    <t>Zm00001d052420</t>
  </si>
  <si>
    <t>GRMZM2G146553</t>
  </si>
  <si>
    <t>Zm00001d052416</t>
  </si>
  <si>
    <t>GRMZM2G146720</t>
  </si>
  <si>
    <t>Zm00001d052415</t>
  </si>
  <si>
    <t>GRMZM2G071378</t>
  </si>
  <si>
    <t>Zm00001d052411</t>
  </si>
  <si>
    <t>GRMZM2G071288</t>
  </si>
  <si>
    <t>Zm00001d052410</t>
  </si>
  <si>
    <t>GRMZM2G071166</t>
  </si>
  <si>
    <t>Zm00001d052409</t>
  </si>
  <si>
    <t>GRMZM2G174938</t>
  </si>
  <si>
    <t>Zm00001d052407</t>
  </si>
  <si>
    <t>GRMZM2G174834</t>
  </si>
  <si>
    <t>Zm00001d052405</t>
  </si>
  <si>
    <t>GRMZM2G174797</t>
  </si>
  <si>
    <t>Zm00001d052404</t>
  </si>
  <si>
    <t>GRMZM2G174782</t>
  </si>
  <si>
    <t>Zm00001d052403</t>
  </si>
  <si>
    <t>AC186743.4_FG003</t>
  </si>
  <si>
    <t>Zm00001d052402</t>
  </si>
  <si>
    <t>GRMZM2G174739</t>
  </si>
  <si>
    <t>Zm00001d052401</t>
  </si>
  <si>
    <t>GRMZM5G840955</t>
  </si>
  <si>
    <t>Zm00001d052399</t>
  </si>
  <si>
    <t>GRMZM2G339336</t>
  </si>
  <si>
    <t>GRMZM2G162434</t>
  </si>
  <si>
    <t>Zm00001d052397</t>
  </si>
  <si>
    <t>GRMZM2G462417</t>
  </si>
  <si>
    <t>Zm00001d052396</t>
  </si>
  <si>
    <t>GRMZM6G257110</t>
  </si>
  <si>
    <t>Zm00001d052390</t>
  </si>
  <si>
    <t>GRMZM2G111928</t>
  </si>
  <si>
    <t>Zm00001d052393</t>
  </si>
  <si>
    <t>GRMZM2G179733</t>
  </si>
  <si>
    <t>Zm00001d052392</t>
  </si>
  <si>
    <t>GRMZM2G179737</t>
  </si>
  <si>
    <t>Zm00001d052391</t>
  </si>
  <si>
    <t>GRMZM2G158316</t>
  </si>
  <si>
    <t>Zm00001d052389</t>
  </si>
  <si>
    <t>GRMZM2G380784</t>
  </si>
  <si>
    <t>Zm00001d052387</t>
  </si>
  <si>
    <t>GRMZM2G006762</t>
  </si>
  <si>
    <t>Zm00001d052386</t>
  </si>
  <si>
    <t>GRMZM2G346113</t>
  </si>
  <si>
    <t>Zm00001d052385</t>
  </si>
  <si>
    <t>GRMZM2G306734</t>
  </si>
  <si>
    <t>Zm00001d052382</t>
  </si>
  <si>
    <t>GRMZM2G131516</t>
  </si>
  <si>
    <t>Zm00001d052380</t>
  </si>
  <si>
    <t>GRMZM2G103281</t>
  </si>
  <si>
    <t>Zm00001d052378</t>
  </si>
  <si>
    <t>GRMZM2G020864</t>
  </si>
  <si>
    <t>Zm00001d052377</t>
  </si>
  <si>
    <t>GRMZM2G099754</t>
  </si>
  <si>
    <t>Zm00001d052376</t>
  </si>
  <si>
    <t>GRMZM2G151516</t>
  </si>
  <si>
    <t>Zm00001d052375</t>
  </si>
  <si>
    <t>GRMZM2G415955</t>
  </si>
  <si>
    <t>Zm00001d052373</t>
  </si>
  <si>
    <t>AC190885.4_FG006</t>
  </si>
  <si>
    <t>Zm00001d052372</t>
  </si>
  <si>
    <t>GRMZM2G115481</t>
  </si>
  <si>
    <t>Zm00001d052371</t>
  </si>
  <si>
    <t>GRMZM2G115499</t>
  </si>
  <si>
    <t>Zm00001d052368</t>
  </si>
  <si>
    <t>GRMZM5G836610</t>
  </si>
  <si>
    <t>Zm00001d052367</t>
  </si>
  <si>
    <t>GRMZM5G886096</t>
  </si>
  <si>
    <t>GRMZM2G060322</t>
  </si>
  <si>
    <t>Zm00001d052366</t>
  </si>
  <si>
    <t>GRMZM2G060465</t>
  </si>
  <si>
    <t>Zm00001d052365</t>
  </si>
  <si>
    <t>GRMZM2G060470</t>
  </si>
  <si>
    <t>Zm00001d052364</t>
  </si>
  <si>
    <t>GRMZM2G060732</t>
  </si>
  <si>
    <t>GRMZM2G060760</t>
  </si>
  <si>
    <t>Zm00001d052363</t>
  </si>
  <si>
    <t>GRMZM2G360835</t>
  </si>
  <si>
    <t>Zm00001d052361</t>
  </si>
  <si>
    <t>GRMZM2G169564</t>
  </si>
  <si>
    <t>Zm00001d005056</t>
  </si>
  <si>
    <t>GRMZM2G461648</t>
  </si>
  <si>
    <t>Zm00001d052355</t>
  </si>
  <si>
    <t>GRMZM2G451035</t>
  </si>
  <si>
    <t>Zm00001d052358</t>
  </si>
  <si>
    <t>GRMZM2G063216</t>
  </si>
  <si>
    <t>Zm00001d052357</t>
  </si>
  <si>
    <t>GRMZM2G347541</t>
  </si>
  <si>
    <t>Zm00001d052354</t>
  </si>
  <si>
    <t>GRMZM2G044862</t>
  </si>
  <si>
    <t>Zm00001d052353</t>
  </si>
  <si>
    <t>GRMZM2G121905</t>
  </si>
  <si>
    <t>Zm00001d052348</t>
  </si>
  <si>
    <t>GRMZM2G702733</t>
  </si>
  <si>
    <t>Zm00001d052347</t>
  </si>
  <si>
    <t>GRMZM2G070312</t>
  </si>
  <si>
    <t>Zm00001d052346</t>
  </si>
  <si>
    <t>GRMZM2G032475</t>
  </si>
  <si>
    <t>Zm00001d052344</t>
  </si>
  <si>
    <t>GRMZM2G032619</t>
  </si>
  <si>
    <t>Zm00001d052343</t>
  </si>
  <si>
    <t>GRMZM2G033086</t>
  </si>
  <si>
    <t>Zm00001d052342</t>
  </si>
  <si>
    <t>GRMZM2G033089</t>
  </si>
  <si>
    <t>Zm00001d052341</t>
  </si>
  <si>
    <t>GRMZM2G113967</t>
  </si>
  <si>
    <t>Zm00001d052340</t>
  </si>
  <si>
    <t>GRMZM2G114052</t>
  </si>
  <si>
    <t>Zm00001d052339</t>
  </si>
  <si>
    <t>AC197758.3_FG004</t>
  </si>
  <si>
    <t>Zm00001d052336</t>
  </si>
  <si>
    <t>GRMZM2G138936</t>
  </si>
  <si>
    <t>Zm00001d052334</t>
  </si>
  <si>
    <t>GRMZM5G822947</t>
  </si>
  <si>
    <t>Zm00001d052333</t>
  </si>
  <si>
    <t>GRMZM2G138949</t>
  </si>
  <si>
    <t>Zm00001d052331</t>
  </si>
  <si>
    <t>GRMZM5G829928</t>
  </si>
  <si>
    <t>Zm00001d052329</t>
  </si>
  <si>
    <t>GRMZM5G859220</t>
  </si>
  <si>
    <t>Zm00001d052327</t>
  </si>
  <si>
    <t>GRMZM2G460090</t>
  </si>
  <si>
    <t>GRMZM2G089936</t>
  </si>
  <si>
    <t>Zm00001d052326</t>
  </si>
  <si>
    <t>GRMZM2G089876</t>
  </si>
  <si>
    <t>Zm00001d052325</t>
  </si>
  <si>
    <t>GRMZM2G388587</t>
  </si>
  <si>
    <t>Zm00001d052324</t>
  </si>
  <si>
    <t>GRMZM2G089819</t>
  </si>
  <si>
    <t>Zm00001d052323</t>
  </si>
  <si>
    <t>GRMZM2G089783</t>
  </si>
  <si>
    <t>Zm00001d052322</t>
  </si>
  <si>
    <t>GRMZM2G088847</t>
  </si>
  <si>
    <t>Zm00001d052321</t>
  </si>
  <si>
    <t>GRMZM2G038667</t>
  </si>
  <si>
    <t>Zm00001d052320</t>
  </si>
  <si>
    <t>GRMZM2G507091</t>
  </si>
  <si>
    <t>Zm00001d052319</t>
  </si>
  <si>
    <t>GRMZM2G090728</t>
  </si>
  <si>
    <t>Zm00001d052318</t>
  </si>
  <si>
    <t>GRMZM2G092167</t>
  </si>
  <si>
    <t>Zm00001d052317</t>
  </si>
  <si>
    <t>GRMZM2G025989</t>
  </si>
  <si>
    <t>GRMZM2G325575</t>
  </si>
  <si>
    <t>Zm00001d052316</t>
  </si>
  <si>
    <t>GRMZM2G111818</t>
  </si>
  <si>
    <t>Zm00001d052314</t>
  </si>
  <si>
    <t>GRMZM2G111720</t>
  </si>
  <si>
    <t>Zm00001d052312</t>
  </si>
  <si>
    <t>GRMZM2G111632</t>
  </si>
  <si>
    <t>Zm00001d052310</t>
  </si>
  <si>
    <t>GRMZM2G411308</t>
  </si>
  <si>
    <t>Zm00001d051175</t>
  </si>
  <si>
    <t>GRMZM2G091583</t>
  </si>
  <si>
    <t>Zm00001d052307</t>
  </si>
  <si>
    <t>GRMZM2G091632</t>
  </si>
  <si>
    <t>Zm00001d052306</t>
  </si>
  <si>
    <t>GRMZM2G059669</t>
  </si>
  <si>
    <t>Zm00001d052303</t>
  </si>
  <si>
    <t>GRMZM2G021401</t>
  </si>
  <si>
    <t>Zm00001d052301</t>
  </si>
  <si>
    <t>GRMZM2G318033</t>
  </si>
  <si>
    <t>Zm00001d052297</t>
  </si>
  <si>
    <t>GRMZM2G020996</t>
  </si>
  <si>
    <t>Zm00001d052298</t>
  </si>
  <si>
    <t>GRMZM2G020915</t>
  </si>
  <si>
    <t>Zm00001d052296</t>
  </si>
  <si>
    <t>GRMZM2G011469</t>
  </si>
  <si>
    <t>Zm00001d052295</t>
  </si>
  <si>
    <t>GRMZM2G451325</t>
  </si>
  <si>
    <t>Zm00001d052294</t>
  </si>
  <si>
    <t>GRMZM2G469828</t>
  </si>
  <si>
    <t>Zm00001d052292</t>
  </si>
  <si>
    <t>GRMZM2G361693</t>
  </si>
  <si>
    <t>Zm00001d052289</t>
  </si>
  <si>
    <t>GRMZM2G361659</t>
  </si>
  <si>
    <t>Zm00001d052288</t>
  </si>
  <si>
    <t>GRMZM2G141222</t>
  </si>
  <si>
    <t>Zm00001d052286</t>
  </si>
  <si>
    <t>GRMZM2G439422</t>
  </si>
  <si>
    <t>Zm00001d052285</t>
  </si>
  <si>
    <t>GRMZM2G439339</t>
  </si>
  <si>
    <t>Zm00001d052282</t>
  </si>
  <si>
    <t>GRMZM2G036282</t>
  </si>
  <si>
    <t>Zm00001d052277</t>
  </si>
  <si>
    <t>GRMZM2G503738</t>
  </si>
  <si>
    <t>Zm00001d052276</t>
  </si>
  <si>
    <t>GRMZM2G001953</t>
  </si>
  <si>
    <t>Zm00001d052273</t>
  </si>
  <si>
    <t>GRMZM2G144501</t>
  </si>
  <si>
    <t>Zm00001d052271</t>
  </si>
  <si>
    <t>GRMZM2G025806</t>
  </si>
  <si>
    <t>Zm00001d052270</t>
  </si>
  <si>
    <t>GRMZM2G149184</t>
  </si>
  <si>
    <t>Zm00001d052269</t>
  </si>
  <si>
    <t>GRMZM2G080079</t>
  </si>
  <si>
    <t>Zm00001d052268</t>
  </si>
  <si>
    <t>GRMZM2G082184</t>
  </si>
  <si>
    <t>Zm00001d052261</t>
  </si>
  <si>
    <t>GRMZM2G166940</t>
  </si>
  <si>
    <t>Zm00001d052260</t>
  </si>
  <si>
    <t>GRMZM2G042101</t>
  </si>
  <si>
    <t>Zm00001d052254</t>
  </si>
  <si>
    <t>GRMZM2G041959</t>
  </si>
  <si>
    <t>Zm00001d052253</t>
  </si>
  <si>
    <t>GRMZM2G041809</t>
  </si>
  <si>
    <t>Zm00001d052252</t>
  </si>
  <si>
    <t>GRMZM2G702725</t>
  </si>
  <si>
    <t>Zm00001d052249</t>
  </si>
  <si>
    <t>AC190628.4_FG007</t>
  </si>
  <si>
    <t>Zm00001d052248</t>
  </si>
  <si>
    <t>GRMZM2G083820</t>
  </si>
  <si>
    <t>GRMZM2G161566</t>
  </si>
  <si>
    <t>Zm00001d052247</t>
  </si>
  <si>
    <t>GRMZM2G161553</t>
  </si>
  <si>
    <t>Zm00001d052245</t>
  </si>
  <si>
    <t>GRMZM2G579509</t>
  </si>
  <si>
    <t>AC185466.3_FG001</t>
  </si>
  <si>
    <t>GRMZM2G040548</t>
  </si>
  <si>
    <t>Zm00001d052244</t>
  </si>
  <si>
    <t>GRMZM2G169033</t>
  </si>
  <si>
    <t>GRMZM2G025171</t>
  </si>
  <si>
    <t>Zm00001d052242</t>
  </si>
  <si>
    <t>GRMZM2G025409</t>
  </si>
  <si>
    <t>Zm00001d052240</t>
  </si>
  <si>
    <t>GRMZM2G025470</t>
  </si>
  <si>
    <t>Zm00001d052239</t>
  </si>
  <si>
    <t>AC185478.4_FG005</t>
  </si>
  <si>
    <t>Zm00001d052238</t>
  </si>
  <si>
    <t>GRMZM2G098583</t>
  </si>
  <si>
    <t>Zm00001d052237</t>
  </si>
  <si>
    <t>GRMZM2G016948</t>
  </si>
  <si>
    <t>Zm00001d052234</t>
  </si>
  <si>
    <t>GRMZM2G021605</t>
  </si>
  <si>
    <t>Zm00001d052233</t>
  </si>
  <si>
    <t>GRMZM2G021889</t>
  </si>
  <si>
    <t>Zm00001d052232</t>
  </si>
  <si>
    <t>GRMZM2G021912</t>
  </si>
  <si>
    <t>Zm00001d052231</t>
  </si>
  <si>
    <t>GRMZM2G134104</t>
  </si>
  <si>
    <t>Zm00001d052230</t>
  </si>
  <si>
    <t>GRMZM2G029323</t>
  </si>
  <si>
    <t>Zm00001d052229</t>
  </si>
  <si>
    <t>GRMZM2G151044</t>
  </si>
  <si>
    <t>Zm00001d052227</t>
  </si>
  <si>
    <t>GRMZM2G087137</t>
  </si>
  <si>
    <t>Zm00001d052225</t>
  </si>
  <si>
    <t>GRMZM2G087245</t>
  </si>
  <si>
    <t>Zm00001d052224</t>
  </si>
  <si>
    <t>GRMZM2G087503</t>
  </si>
  <si>
    <t>Zm00001d052223</t>
  </si>
  <si>
    <t>GRMZM2G369701</t>
  </si>
  <si>
    <t>Zm00001d052221</t>
  </si>
  <si>
    <t>GRMZM2G322950</t>
  </si>
  <si>
    <t>Zm00001d052220</t>
  </si>
  <si>
    <t>GRMZM2G101518</t>
  </si>
  <si>
    <t>Zm00001d052219</t>
  </si>
  <si>
    <t>GRMZM2G405815</t>
  </si>
  <si>
    <t>GRMZM2G028216</t>
  </si>
  <si>
    <t>Zm00001d052216</t>
  </si>
  <si>
    <t>GRMZM2G042582</t>
  </si>
  <si>
    <t>Zm00001d052215</t>
  </si>
  <si>
    <t>GRMZM2G000764</t>
  </si>
  <si>
    <t>Zm00001d052213</t>
  </si>
  <si>
    <t>GRMZM2G383920</t>
  </si>
  <si>
    <t>Zm00001d052211</t>
  </si>
  <si>
    <t>GRMZM2G169617</t>
  </si>
  <si>
    <t>Zm00001d052212</t>
  </si>
  <si>
    <t>GRMZM2G470524</t>
  </si>
  <si>
    <t>GRMZM2G169628</t>
  </si>
  <si>
    <t>Zm00001d052210</t>
  </si>
  <si>
    <t>GRMZM2G041699</t>
  </si>
  <si>
    <t>Zm00001d052209</t>
  </si>
  <si>
    <t>GRMZM2G046353</t>
  </si>
  <si>
    <t>Zm00001d052208</t>
  </si>
  <si>
    <t>GRMZM2G046321</t>
  </si>
  <si>
    <t>Zm00001d052207</t>
  </si>
  <si>
    <t>GRMZM2G448883</t>
  </si>
  <si>
    <t>Zm00001d052205</t>
  </si>
  <si>
    <t>GRMZM2G149422</t>
  </si>
  <si>
    <t>Zm00001d052206</t>
  </si>
  <si>
    <t>GRMZM2G344977</t>
  </si>
  <si>
    <t>Zm00001d052201</t>
  </si>
  <si>
    <t>GRMZM2G109140</t>
  </si>
  <si>
    <t>Zm00001d052200</t>
  </si>
  <si>
    <t>GRMZM2G108919</t>
  </si>
  <si>
    <t>Zm00001d052198</t>
  </si>
  <si>
    <t>GRMZM2G079796</t>
  </si>
  <si>
    <t>Zm00001d052197</t>
  </si>
  <si>
    <t>GRMZM2G089017</t>
  </si>
  <si>
    <t>Zm00001d052195</t>
  </si>
  <si>
    <t>GRMZM2G007729</t>
  </si>
  <si>
    <t>Zm00001d052194</t>
  </si>
  <si>
    <t>GRMZM2G308193</t>
  </si>
  <si>
    <t>Zm00001d052193</t>
  </si>
  <si>
    <t>GRMZM2G008691</t>
  </si>
  <si>
    <t>Zm00001d052192</t>
  </si>
  <si>
    <t>GRMZM2G008819</t>
  </si>
  <si>
    <t>Zm00001d052191</t>
  </si>
  <si>
    <t>GRMZM2G008839</t>
  </si>
  <si>
    <t>Zm00001d052190</t>
  </si>
  <si>
    <t>GRMZM2G035704</t>
  </si>
  <si>
    <t>Zm00001d052189</t>
  </si>
  <si>
    <t>GRMZM2G024180</t>
  </si>
  <si>
    <t>Zm00001d052188</t>
  </si>
  <si>
    <t>GRMZM2G478709</t>
  </si>
  <si>
    <t>Zm00001d052186</t>
  </si>
  <si>
    <t>GRMZM2G075117</t>
  </si>
  <si>
    <t>Zm00001d052185</t>
  </si>
  <si>
    <t>GRMZM2G075074</t>
  </si>
  <si>
    <t>Zm00001d052184</t>
  </si>
  <si>
    <t>GRMZM2G075044</t>
  </si>
  <si>
    <t>Zm00001d052183</t>
  </si>
  <si>
    <t>GRMZM2G107414</t>
  </si>
  <si>
    <t>Zm00001d052182</t>
  </si>
  <si>
    <t>GRMZM2G370777</t>
  </si>
  <si>
    <t>Zm00001d052180</t>
  </si>
  <si>
    <t>GRMZM2G040050</t>
  </si>
  <si>
    <t>Zm00001d052179</t>
  </si>
  <si>
    <t>AC190751.4_FG008</t>
  </si>
  <si>
    <t>GRMZM2G084457</t>
  </si>
  <si>
    <t>Zm00001d052178</t>
  </si>
  <si>
    <t>GRMZM2G084498</t>
  </si>
  <si>
    <t>Zm00001d052177</t>
  </si>
  <si>
    <t>GRMZM2G084570</t>
  </si>
  <si>
    <t>GRMZM2G084445</t>
  </si>
  <si>
    <t>Zm00001d052173</t>
  </si>
  <si>
    <t>GRMZM2G015983</t>
  </si>
  <si>
    <t>Zm00001d052170</t>
  </si>
  <si>
    <t>GRMZM2G015941</t>
  </si>
  <si>
    <t>Zm00001d052171</t>
  </si>
  <si>
    <t>GRMZM2G015912</t>
  </si>
  <si>
    <t>Zm00001d052172</t>
  </si>
  <si>
    <t>GRMZM2G471594</t>
  </si>
  <si>
    <t>Zm00001d052168</t>
  </si>
  <si>
    <t>GRMZM2G173771</t>
  </si>
  <si>
    <t>Zm00001d052167</t>
  </si>
  <si>
    <t>GRMZM2G079381</t>
  </si>
  <si>
    <t>Zm00001d052165</t>
  </si>
  <si>
    <t>GRMZM2G079353</t>
  </si>
  <si>
    <t>Zm00001d052163</t>
  </si>
  <si>
    <t>GRMZM2G079316</t>
  </si>
  <si>
    <t>Zm00001d052162</t>
  </si>
  <si>
    <t>GRMZM2G356046</t>
  </si>
  <si>
    <t>Zm00001d052158</t>
  </si>
  <si>
    <t>GRMZM2G060554</t>
  </si>
  <si>
    <t>Zm00001d052157</t>
  </si>
  <si>
    <t>GRMZM2G060630</t>
  </si>
  <si>
    <t>Zm00001d052155</t>
  </si>
  <si>
    <t>GRMZM2G473016</t>
  </si>
  <si>
    <t>Zm00001d052154</t>
  </si>
  <si>
    <t>GRMZM2G170313</t>
  </si>
  <si>
    <t>Zm00001d052153</t>
  </si>
  <si>
    <t>GRMZM2G011110</t>
  </si>
  <si>
    <t>Zm00001d052152</t>
  </si>
  <si>
    <t>GRMZM2G475683</t>
  </si>
  <si>
    <t>Zm00001d052148</t>
  </si>
  <si>
    <t>GRMZM2G475583</t>
  </si>
  <si>
    <t>Zm00001d052149</t>
  </si>
  <si>
    <t>GRMZM2G158860</t>
  </si>
  <si>
    <t>Zm00001d052147</t>
  </si>
  <si>
    <t>GRMZM2G158839</t>
  </si>
  <si>
    <t>Zm00001d052146</t>
  </si>
  <si>
    <t>GRMZM2G158811</t>
  </si>
  <si>
    <t>Zm00001d052145</t>
  </si>
  <si>
    <t>GRMZM2G041269</t>
  </si>
  <si>
    <t>Zm00001d052144</t>
  </si>
  <si>
    <t>GRMZM2G300624</t>
  </si>
  <si>
    <t>Zm00001d052143</t>
  </si>
  <si>
    <t>GRMZM2G428027</t>
  </si>
  <si>
    <t>Zm00001d052139</t>
  </si>
  <si>
    <t>GRMZM2G126795</t>
  </si>
  <si>
    <t>Zm00001d052138</t>
  </si>
  <si>
    <t>GRMZM2G126765</t>
  </si>
  <si>
    <t>Zm00001d052137</t>
  </si>
  <si>
    <t>GRMZM2G126732</t>
  </si>
  <si>
    <t>Zm00001d052136</t>
  </si>
  <si>
    <t>AC194980.3_FG005</t>
  </si>
  <si>
    <t>Zm00001d052135</t>
  </si>
  <si>
    <t>GRMZM2G126646</t>
  </si>
  <si>
    <t>Zm00001d052133</t>
  </si>
  <si>
    <t>GRMZM2G166005</t>
  </si>
  <si>
    <t>Zm00001d052126</t>
  </si>
  <si>
    <t>GRMZM2G165991</t>
  </si>
  <si>
    <t>Zm00001d052125</t>
  </si>
  <si>
    <t>GRMZM2G165961</t>
  </si>
  <si>
    <t>Zm00001d052124</t>
  </si>
  <si>
    <t>GRMZM2G331964</t>
  </si>
  <si>
    <t>Zm00001d052127</t>
  </si>
  <si>
    <t>GRMZM2G044670</t>
  </si>
  <si>
    <t>Zm00001d052130</t>
  </si>
  <si>
    <t>AC185501.3_FG006</t>
  </si>
  <si>
    <t>Zm00001d052131</t>
  </si>
  <si>
    <t>GRMZM2G441144</t>
  </si>
  <si>
    <t>Zm00001d052123</t>
  </si>
  <si>
    <t>GRMZM2G139293</t>
  </si>
  <si>
    <t>Zm00001d052122</t>
  </si>
  <si>
    <t>AC185501.3_FG001</t>
  </si>
  <si>
    <t>Zm00001d052120</t>
  </si>
  <si>
    <t>GRMZM2G121151</t>
  </si>
  <si>
    <t>Zm00001d052118</t>
  </si>
  <si>
    <t>GRMZM5G815154</t>
  </si>
  <si>
    <t>Zm00001d052117</t>
  </si>
  <si>
    <t>GRMZM2G115013</t>
  </si>
  <si>
    <t>Zm00001d052113</t>
  </si>
  <si>
    <t>GRMZM2G105335</t>
  </si>
  <si>
    <t>Zm00001d052112</t>
  </si>
  <si>
    <t>GRMZM2G006297</t>
  </si>
  <si>
    <t>Zm00001d052111</t>
  </si>
  <si>
    <t>GRMZM2G449909</t>
  </si>
  <si>
    <t>Zm00001d052110</t>
  </si>
  <si>
    <t>GRMZM2G149281</t>
  </si>
  <si>
    <t>Zm00001d052108</t>
  </si>
  <si>
    <t>GRMZM2G315230</t>
  </si>
  <si>
    <t>Zm00001d052107</t>
  </si>
  <si>
    <t>GRMZM2G386088</t>
  </si>
  <si>
    <t>Zm00001d052106</t>
  </si>
  <si>
    <t>GRMZM2G047319</t>
  </si>
  <si>
    <t>Zm00001d052104</t>
  </si>
  <si>
    <t>GRMZM2G047414</t>
  </si>
  <si>
    <t>Zm00001d052103</t>
  </si>
  <si>
    <t>GRMZM2G097081</t>
  </si>
  <si>
    <t>Zm00001d052102</t>
  </si>
  <si>
    <t>GRMZM2G091189</t>
  </si>
  <si>
    <t>Zm00001d052101</t>
  </si>
  <si>
    <t>GRMZM2G091143</t>
  </si>
  <si>
    <t>Zm00001d052098</t>
  </si>
  <si>
    <t>GRMZM2G064537</t>
  </si>
  <si>
    <t>Zm00001d052093</t>
  </si>
  <si>
    <t>GRMZM2G521481</t>
  </si>
  <si>
    <t>Zm00001d052092</t>
  </si>
  <si>
    <t>GRMZM2G003092</t>
  </si>
  <si>
    <t>Zm00001d052091</t>
  </si>
  <si>
    <t>GRMZM2G428188</t>
  </si>
  <si>
    <t>Zm00001d052090</t>
  </si>
  <si>
    <t>GRMZM2G032443</t>
  </si>
  <si>
    <t>Zm00001d052089</t>
  </si>
  <si>
    <t>GRMZM2G018398</t>
  </si>
  <si>
    <t>Zm00001d052087</t>
  </si>
  <si>
    <t>GRMZM2G472023</t>
  </si>
  <si>
    <t>Zm00001d052083</t>
  </si>
  <si>
    <t>GRMZM2G000610</t>
  </si>
  <si>
    <t>Zm00001d052081</t>
  </si>
  <si>
    <t>GRMZM2G181362</t>
  </si>
  <si>
    <t>Zm00001d052079</t>
  </si>
  <si>
    <t>GRMZM2G181359</t>
  </si>
  <si>
    <t>Zm00001d052078</t>
  </si>
  <si>
    <t>GRMZM2G181358</t>
  </si>
  <si>
    <t>Zm00001d052077</t>
  </si>
  <si>
    <t>GRMZM2G181354</t>
  </si>
  <si>
    <t>Zm00001d052076</t>
  </si>
  <si>
    <t>GRMZM2G181336</t>
  </si>
  <si>
    <t>Zm00001d052075</t>
  </si>
  <si>
    <t>GRMZM2G053766</t>
  </si>
  <si>
    <t>Zm00001d052072</t>
  </si>
  <si>
    <t>GRMZM2G475867</t>
  </si>
  <si>
    <t>Zm00001d052070</t>
  </si>
  <si>
    <t>AC204383.2_FG002</t>
  </si>
  <si>
    <t>Zm00001d000347</t>
  </si>
  <si>
    <t>GRMZM2G039106</t>
  </si>
  <si>
    <t>Zm00001d000346</t>
  </si>
  <si>
    <t>GRMZM2G015021</t>
  </si>
  <si>
    <t>Zm00001d052069</t>
  </si>
  <si>
    <t>GRMZM2G314946</t>
  </si>
  <si>
    <t>Zm00001d052068</t>
  </si>
  <si>
    <t>GRMZM2G301647</t>
  </si>
  <si>
    <t>Zm00001d052067</t>
  </si>
  <si>
    <t>GRMZM2G101125</t>
  </si>
  <si>
    <t>Zm00001d052063</t>
  </si>
  <si>
    <t>GRMZM2G070239</t>
  </si>
  <si>
    <t>Zm00001d052062</t>
  </si>
  <si>
    <t>GRMZM2G070138</t>
  </si>
  <si>
    <t>Zm00001d052061</t>
  </si>
  <si>
    <t>GRMZM2G312521</t>
  </si>
  <si>
    <t>Zm00001d052060</t>
  </si>
  <si>
    <t>GRMZM2G016362</t>
  </si>
  <si>
    <t>Zm00001d052059</t>
  </si>
  <si>
    <t>GRMZM2G146346</t>
  </si>
  <si>
    <t>Zm00001d052058</t>
  </si>
  <si>
    <t>GRMZM2G446313</t>
  </si>
  <si>
    <t>Zm00001d052057</t>
  </si>
  <si>
    <t>GRMZM2G039263</t>
  </si>
  <si>
    <t>Zm00001d052056</t>
  </si>
  <si>
    <t>GRMZM2G155499</t>
  </si>
  <si>
    <t>Zm00001d052054</t>
  </si>
  <si>
    <t>GRMZM2G042179</t>
  </si>
  <si>
    <t>Zm00001d052053</t>
  </si>
  <si>
    <t>GRMZM2G135073</t>
  </si>
  <si>
    <t>Zm00001d052051</t>
  </si>
  <si>
    <t>GRMZM2G032163</t>
  </si>
  <si>
    <t>Zm00001d052050</t>
  </si>
  <si>
    <t>GRMZM2G032350</t>
  </si>
  <si>
    <t>Zm00001d052049</t>
  </si>
  <si>
    <t>AC185648.3_FG007</t>
  </si>
  <si>
    <t>GRMZM2G422190</t>
  </si>
  <si>
    <t>Zm00001d052047</t>
  </si>
  <si>
    <t>GRMZM2G156415</t>
  </si>
  <si>
    <t>Zm00001d052044</t>
  </si>
  <si>
    <t>GRMZM2G011218</t>
  </si>
  <si>
    <t>Zm00001d052043</t>
  </si>
  <si>
    <t>GRMZM2G316787</t>
  </si>
  <si>
    <t>Zm00001d052042</t>
  </si>
  <si>
    <t>GRMZM2G316778</t>
  </si>
  <si>
    <t>Zm00001d052041</t>
  </si>
  <si>
    <t>GRMZM2G010933</t>
  </si>
  <si>
    <t>Zm00001d052040</t>
  </si>
  <si>
    <t>GRMZM2G010912</t>
  </si>
  <si>
    <t>Zm00001d052039</t>
  </si>
  <si>
    <t>GRMZM2G316758</t>
  </si>
  <si>
    <t>Zm00001d052038</t>
  </si>
  <si>
    <t>GRMZM2G316749</t>
  </si>
  <si>
    <t>Zm00001d052037</t>
  </si>
  <si>
    <t>AC186287.7_FG005</t>
  </si>
  <si>
    <t>Zm00001d052035</t>
  </si>
  <si>
    <t>GRMZM2G010491</t>
  </si>
  <si>
    <t>Zm00001d052034</t>
  </si>
  <si>
    <t>GRMZM2G010439</t>
  </si>
  <si>
    <t>Zm00001d052033</t>
  </si>
  <si>
    <t>GRMZM2G316679</t>
  </si>
  <si>
    <t>Zm00001d052032</t>
  </si>
  <si>
    <t>GRMZM2G110960</t>
  </si>
  <si>
    <t>Zm00001d052031</t>
  </si>
  <si>
    <t>GRMZM2G066456</t>
  </si>
  <si>
    <t>Zm00001d052030</t>
  </si>
  <si>
    <t>GRMZM2G111521</t>
  </si>
  <si>
    <t>Zm00001d052028</t>
  </si>
  <si>
    <t>GRMZM2G111491</t>
  </si>
  <si>
    <t>GRMZM2G111451</t>
  </si>
  <si>
    <t>Zm00001d052027</t>
  </si>
  <si>
    <t>GRMZM2G111415</t>
  </si>
  <si>
    <t>Zm00001d052026</t>
  </si>
  <si>
    <t>GRMZM2G411764</t>
  </si>
  <si>
    <t>Zm00001d052025</t>
  </si>
  <si>
    <t>GRMZM2G148374</t>
  </si>
  <si>
    <t>Zm00001d052022</t>
  </si>
  <si>
    <t>GRMZM2G450055</t>
  </si>
  <si>
    <t>Zm00001d052021</t>
  </si>
  <si>
    <t>GRMZM2G084515</t>
  </si>
  <si>
    <t>Zm00001d052020</t>
  </si>
  <si>
    <t>GRMZM2G108084</t>
  </si>
  <si>
    <t>Zm00001d052019</t>
  </si>
  <si>
    <t>GRMZM2G108147</t>
  </si>
  <si>
    <t>Zm00001d052018</t>
  </si>
  <si>
    <t>AC200065.5_FG009</t>
  </si>
  <si>
    <t>Zm00001d052017</t>
  </si>
  <si>
    <t>GRMZM2G344376</t>
  </si>
  <si>
    <t>Zm00001d052016</t>
  </si>
  <si>
    <t>GRMZM2G043921</t>
  </si>
  <si>
    <t>Zm00001d052015</t>
  </si>
  <si>
    <t>GRMZM2G125838</t>
  </si>
  <si>
    <t>Zm00001d052010</t>
  </si>
  <si>
    <t>GRMZM2G125823</t>
  </si>
  <si>
    <t>Zm00001d052011</t>
  </si>
  <si>
    <t>GRMZM5G806771</t>
  </si>
  <si>
    <t>Zm00001d052009</t>
  </si>
  <si>
    <t>GRMZM2G178919</t>
  </si>
  <si>
    <t>GRMZM2G178955</t>
  </si>
  <si>
    <t>Zm00001d052008</t>
  </si>
  <si>
    <t>GRMZM2G178972</t>
  </si>
  <si>
    <t>Zm00001d052007</t>
  </si>
  <si>
    <t>GRMZM2G054210</t>
  </si>
  <si>
    <t>Zm00001d051998</t>
  </si>
  <si>
    <t>GRMZM2G054076</t>
  </si>
  <si>
    <t>Zm00001d052001</t>
  </si>
  <si>
    <t>GRMZM2G054065</t>
  </si>
  <si>
    <t>Zm00001d052002</t>
  </si>
  <si>
    <t>GRMZM2G054012</t>
  </si>
  <si>
    <t>Zm00001d052003</t>
  </si>
  <si>
    <t>GRMZM2G108712</t>
  </si>
  <si>
    <t>Zm00001d051995</t>
  </si>
  <si>
    <t>GRMZM2G108284</t>
  </si>
  <si>
    <t>Zm00001d051990</t>
  </si>
  <si>
    <t>GRMZM2G410487</t>
  </si>
  <si>
    <t>Zm00001d051989</t>
  </si>
  <si>
    <t>GRMZM2G108364</t>
  </si>
  <si>
    <t>Zm00001d051988</t>
  </si>
  <si>
    <t>GRMZM2G162007</t>
  </si>
  <si>
    <t>Zm00001d051987</t>
  </si>
  <si>
    <t>GRMZM2G162052</t>
  </si>
  <si>
    <t>Zm00001d051986</t>
  </si>
  <si>
    <t>GRMZM2G379005</t>
  </si>
  <si>
    <t>Zm00001d051981</t>
  </si>
  <si>
    <t>GRMZM2G178398</t>
  </si>
  <si>
    <t>Zm00001d051980</t>
  </si>
  <si>
    <t>GRMZM2G130002</t>
  </si>
  <si>
    <t>Zm00001d051977</t>
  </si>
  <si>
    <t>GRMZM2G130043</t>
  </si>
  <si>
    <t>Zm00001d051976</t>
  </si>
  <si>
    <t>GRMZM2G364068</t>
  </si>
  <si>
    <t>Zm00001d051967</t>
  </si>
  <si>
    <t>GRMZM2G027302</t>
  </si>
  <si>
    <t>Zm00001d051966</t>
  </si>
  <si>
    <t>GRMZM2G027075</t>
  </si>
  <si>
    <t>Zm00001d051965</t>
  </si>
  <si>
    <t>GRMZM2G171163</t>
  </si>
  <si>
    <t>Zm00001d051964</t>
  </si>
  <si>
    <t>GRMZM2G140524</t>
  </si>
  <si>
    <t>Zm00001d051961</t>
  </si>
  <si>
    <t>GRMZM2G107109</t>
  </si>
  <si>
    <t>Zm00001d051959</t>
  </si>
  <si>
    <t>GRMZM2G140901</t>
  </si>
  <si>
    <t>Zm00001d051956</t>
  </si>
  <si>
    <t>GRMZM2G023899</t>
  </si>
  <si>
    <t>Zm00001d051952</t>
  </si>
  <si>
    <t>GRMZM2G075124</t>
  </si>
  <si>
    <t>Zm00001d051951</t>
  </si>
  <si>
    <t>GRMZM2G075336</t>
  </si>
  <si>
    <t>GRMZM2G062084</t>
  </si>
  <si>
    <t>Zm00001d051950</t>
  </si>
  <si>
    <t>GRMZM2G034005</t>
  </si>
  <si>
    <t>Zm00001d051948</t>
  </si>
  <si>
    <t>GRMZM2G164854</t>
  </si>
  <si>
    <t>Zm00001d051946</t>
  </si>
  <si>
    <t>GRMZM2G466545</t>
  </si>
  <si>
    <t>Zm00001d051945</t>
  </si>
  <si>
    <t>GRMZM2G466532</t>
  </si>
  <si>
    <t>Zm00001d051944</t>
  </si>
  <si>
    <t>AC189280.3_FG001</t>
  </si>
  <si>
    <t>Zm00001d051943</t>
  </si>
  <si>
    <t>GRMZM2G370815</t>
  </si>
  <si>
    <t>Zm00001d051939</t>
  </si>
  <si>
    <t>GRMZM2G099420</t>
  </si>
  <si>
    <t>Zm00001d051938</t>
  </si>
  <si>
    <t>GRMZM2G099376</t>
  </si>
  <si>
    <t>Zm00001d051936</t>
  </si>
  <si>
    <t>GRMZM2G099297</t>
  </si>
  <si>
    <t>Zm00001d051934</t>
  </si>
  <si>
    <t>GRMZM2G099097</t>
  </si>
  <si>
    <t>Zm00001d051932</t>
  </si>
  <si>
    <t>GRMZM2G102815</t>
  </si>
  <si>
    <t>Zm00001d051930</t>
  </si>
  <si>
    <t>GRMZM2G102230</t>
  </si>
  <si>
    <t>Zm00001d051929</t>
  </si>
  <si>
    <t>GRMZM2G102216</t>
  </si>
  <si>
    <t>Zm00001d051928</t>
  </si>
  <si>
    <t>GRMZM2G402319</t>
  </si>
  <si>
    <t>Zm00001d051927</t>
  </si>
  <si>
    <t>GRMZM2G102200</t>
  </si>
  <si>
    <t>Zm00001d051926</t>
  </si>
  <si>
    <t>GRMZM2G102163</t>
  </si>
  <si>
    <t>Zm00001d051925</t>
  </si>
  <si>
    <t>GRMZM2G084984</t>
  </si>
  <si>
    <t>Zm00001d051924</t>
  </si>
  <si>
    <t>GRMZM2G384780</t>
  </si>
  <si>
    <t>Zm00001d051923</t>
  </si>
  <si>
    <t>GRMZM2G410499</t>
  </si>
  <si>
    <t>Zm00001d051920</t>
  </si>
  <si>
    <t>GRMZM2G458751</t>
  </si>
  <si>
    <t>Zm00001d051917</t>
  </si>
  <si>
    <t>GRMZM2G157522</t>
  </si>
  <si>
    <t>GRMZM2G157472</t>
  </si>
  <si>
    <t>Zm00001d051916</t>
  </si>
  <si>
    <t>GRMZM2G157369</t>
  </si>
  <si>
    <t>Zm00001d051915</t>
  </si>
  <si>
    <t>GRMZM2G479804</t>
  </si>
  <si>
    <t>Zm00001d051914</t>
  </si>
  <si>
    <t>GRMZM2G178801</t>
  </si>
  <si>
    <t>Zm00001d051913</t>
  </si>
  <si>
    <t>GRMZM2G142661</t>
  </si>
  <si>
    <t>Zm00001d051912</t>
  </si>
  <si>
    <t>GRMZM2G142768</t>
  </si>
  <si>
    <t>Zm00001d051911</t>
  </si>
  <si>
    <t>GRMZM2G142806</t>
  </si>
  <si>
    <t>Zm00001d051910</t>
  </si>
  <si>
    <t>GRMZM2G172214</t>
  </si>
  <si>
    <t>Zm00001d051908</t>
  </si>
  <si>
    <t>GRMZM2G471805</t>
  </si>
  <si>
    <t>Zm00001d051906</t>
  </si>
  <si>
    <t>GRMZM2G120964</t>
  </si>
  <si>
    <t>Zm00001d051905</t>
  </si>
  <si>
    <t>GRMZM2G123537</t>
  </si>
  <si>
    <t>Zm00001d051902</t>
  </si>
  <si>
    <t>GRMZM2G123544</t>
  </si>
  <si>
    <t>Zm00001d051901</t>
  </si>
  <si>
    <t>GRMZM2G042380</t>
  </si>
  <si>
    <t>Zm00001d051900</t>
  </si>
  <si>
    <t>GRMZM2G112229</t>
  </si>
  <si>
    <t>Zm00001d051899</t>
  </si>
  <si>
    <t>GRMZM2G112240</t>
  </si>
  <si>
    <t>Zm00001d051898</t>
  </si>
  <si>
    <t>GRMZM2G146234</t>
  </si>
  <si>
    <t>Zm00001d051896</t>
  </si>
  <si>
    <t>GRMZM2G146228</t>
  </si>
  <si>
    <t>Zm00001d051894</t>
  </si>
  <si>
    <t>GRMZM2G146207</t>
  </si>
  <si>
    <t>Zm00001d051893</t>
  </si>
  <si>
    <t>GRMZM2G075513</t>
  </si>
  <si>
    <t>Zm00001d051892</t>
  </si>
  <si>
    <t>GRMZM2G075499</t>
  </si>
  <si>
    <t>Zm00001d051891</t>
  </si>
  <si>
    <t>GRMZM2G075489</t>
  </si>
  <si>
    <t>Zm00001d051890</t>
  </si>
  <si>
    <t>GRMZM2G075368</t>
  </si>
  <si>
    <t>Zm00001d051889</t>
  </si>
  <si>
    <t>GRMZM2G473411</t>
  </si>
  <si>
    <t>Zm00001d051887</t>
  </si>
  <si>
    <t>GRMZM2G098744</t>
  </si>
  <si>
    <t>Zm00001d051886</t>
  </si>
  <si>
    <t>GRMZM2G150648</t>
  </si>
  <si>
    <t>Zm00001d051885</t>
  </si>
  <si>
    <t>GRMZM2G143854</t>
  </si>
  <si>
    <t>Zm00001d051884</t>
  </si>
  <si>
    <t>GRMZM2G073954</t>
  </si>
  <si>
    <t>Zm00001d051883</t>
  </si>
  <si>
    <t>GRMZM2G008410</t>
  </si>
  <si>
    <t>Zm00001d051881</t>
  </si>
  <si>
    <t>GRMZM2G113950</t>
  </si>
  <si>
    <t>Zm00001d051879</t>
  </si>
  <si>
    <t>GRMZM2G085856</t>
  </si>
  <si>
    <t>Zm00001d051877</t>
  </si>
  <si>
    <t>GRMZM2G085547</t>
  </si>
  <si>
    <t>Zm00001d051876</t>
  </si>
  <si>
    <t>GRMZM2G101754</t>
  </si>
  <si>
    <t>Zm00001d051875</t>
  </si>
  <si>
    <t>GRMZM2G544441</t>
  </si>
  <si>
    <t>Zm00001d051874</t>
  </si>
  <si>
    <t>GRMZM2G096343</t>
  </si>
  <si>
    <t>Zm00001d051873</t>
  </si>
  <si>
    <t>GRMZM2G081843</t>
  </si>
  <si>
    <t>Zm00001d051872</t>
  </si>
  <si>
    <t>GRMZM2G081965</t>
  </si>
  <si>
    <t>Zm00001d051871</t>
  </si>
  <si>
    <t>GRMZM2G082007</t>
  </si>
  <si>
    <t>Zm00001d051870</t>
  </si>
  <si>
    <t>GRMZM2G082222</t>
  </si>
  <si>
    <t>Zm00001d051869</t>
  </si>
  <si>
    <t>GRMZM2G118579</t>
  </si>
  <si>
    <t>Zm00001d051867</t>
  </si>
  <si>
    <t>GRMZM2G417682</t>
  </si>
  <si>
    <t>Zm00001d051866</t>
  </si>
  <si>
    <t>GRMZM2G140033</t>
  </si>
  <si>
    <t>GRMZM2G441687</t>
  </si>
  <si>
    <t>GRMZM2G024331</t>
  </si>
  <si>
    <t>Zm00001d051863</t>
  </si>
  <si>
    <t>GRMZM2G123887</t>
  </si>
  <si>
    <t>Zm00001d051861</t>
  </si>
  <si>
    <t>GRMZM2G123831</t>
  </si>
  <si>
    <t>Zm00001d051860</t>
  </si>
  <si>
    <t>GRMZM2G123818</t>
  </si>
  <si>
    <t>Zm00001d051859</t>
  </si>
  <si>
    <t>GRMZM2G025671</t>
  </si>
  <si>
    <t>Zm00001d051856</t>
  </si>
  <si>
    <t>GRMZM2G025867</t>
  </si>
  <si>
    <t>GRMZM2G147974</t>
  </si>
  <si>
    <t>Zm00001d051855</t>
  </si>
  <si>
    <t>GRMZM2G448241</t>
  </si>
  <si>
    <t>Zm00001d051854</t>
  </si>
  <si>
    <t>GRMZM2G006006</t>
  </si>
  <si>
    <t>Zm00001d051851</t>
  </si>
  <si>
    <t>GRMZM2G307088</t>
  </si>
  <si>
    <t>Zm00001d051850</t>
  </si>
  <si>
    <t>GRMZM2G383210</t>
  </si>
  <si>
    <t>Zm00001d051849</t>
  </si>
  <si>
    <t>GRMZM2G080497</t>
  </si>
  <si>
    <t>Zm00001d051848</t>
  </si>
  <si>
    <t>GRMZM2G455658</t>
  </si>
  <si>
    <t>Zm00001d051847</t>
  </si>
  <si>
    <t>GRMZM2G152278</t>
  </si>
  <si>
    <t>Zm00001d051846</t>
  </si>
  <si>
    <t>GRMZM2G019209</t>
  </si>
  <si>
    <t>Zm00001d051843</t>
  </si>
  <si>
    <t>GRMZM2G019177</t>
  </si>
  <si>
    <t>Zm00001d051842</t>
  </si>
  <si>
    <t>GRMZM2G019173</t>
  </si>
  <si>
    <t>Zm00001d051841</t>
  </si>
  <si>
    <t>GRMZM2G018947</t>
  </si>
  <si>
    <t>Zm00001d051840</t>
  </si>
  <si>
    <t>GRMZM2G344967</t>
  </si>
  <si>
    <t>Zm00001d051839</t>
  </si>
  <si>
    <t>GRMZM2G041799</t>
  </si>
  <si>
    <t>Zm00001d051838</t>
  </si>
  <si>
    <t>GRMZM2G045171</t>
  </si>
  <si>
    <t>Zm00001d051837</t>
  </si>
  <si>
    <t>GRMZM2G045294</t>
  </si>
  <si>
    <t>Zm00001d051836</t>
  </si>
  <si>
    <t>GRMZM2G347047</t>
  </si>
  <si>
    <t>Zm00001d051835</t>
  </si>
  <si>
    <t>GRMZM5G885045</t>
  </si>
  <si>
    <t>Zm00001d051833</t>
  </si>
  <si>
    <t>GRMZM2G017159</t>
  </si>
  <si>
    <t>Zm00001d051832</t>
  </si>
  <si>
    <t>GRMZM2G017324</t>
  </si>
  <si>
    <t>Zm00001d051831</t>
  </si>
  <si>
    <t>GRMZM2G017365</t>
  </si>
  <si>
    <t>Zm00001d051830</t>
  </si>
  <si>
    <t>GRMZM2G017852</t>
  </si>
  <si>
    <t>Zm00001d051829</t>
  </si>
  <si>
    <t>GRMZM2G140809</t>
  </si>
  <si>
    <t>Zm00001d051823</t>
  </si>
  <si>
    <t>GRMZM2G140832</t>
  </si>
  <si>
    <t>Zm00001d051824</t>
  </si>
  <si>
    <t>GRMZM2G029859</t>
  </si>
  <si>
    <t>Zm00001d051816</t>
  </si>
  <si>
    <t>GRMZM2G125991</t>
  </si>
  <si>
    <t>Zm00001d051814</t>
  </si>
  <si>
    <t>GRMZM2G125943</t>
  </si>
  <si>
    <t>Zm00001d051812</t>
  </si>
  <si>
    <t>GRMZM2G493155</t>
  </si>
  <si>
    <t>GRMZM2G467934</t>
  </si>
  <si>
    <t>Zm00001d051810</t>
  </si>
  <si>
    <t>GRMZM2G168337</t>
  </si>
  <si>
    <t>Zm00001d051809</t>
  </si>
  <si>
    <t>GRMZM2G168369</t>
  </si>
  <si>
    <t>Zm00001d051808</t>
  </si>
  <si>
    <t>GRMZM2G168378</t>
  </si>
  <si>
    <t>Zm00001d051807</t>
  </si>
  <si>
    <t>GRMZM2G136996</t>
  </si>
  <si>
    <t>Zm00001d051806</t>
  </si>
  <si>
    <t>GRMZM2G036464</t>
  </si>
  <si>
    <t>Zm00001d051804</t>
  </si>
  <si>
    <t>GRMZM2G014854</t>
  </si>
  <si>
    <t>Zm00001d051803</t>
  </si>
  <si>
    <t>GRMZM2G015049</t>
  </si>
  <si>
    <t>Zm00001d051802</t>
  </si>
  <si>
    <t>GRMZM2G063220</t>
  </si>
  <si>
    <t>Zm00001d051800</t>
  </si>
  <si>
    <t>GRMZM2G063276</t>
  </si>
  <si>
    <t>Zm00001d051799</t>
  </si>
  <si>
    <t>GRMZM2G362823</t>
  </si>
  <si>
    <t>GRMZM2G362857</t>
  </si>
  <si>
    <t>Zm00001d051795</t>
  </si>
  <si>
    <t>GRMZM2G063316</t>
  </si>
  <si>
    <t>Zm00001d051796</t>
  </si>
  <si>
    <t>GRMZM2G063426</t>
  </si>
  <si>
    <t>Zm00001d051793</t>
  </si>
  <si>
    <t>GRMZM2G063464</t>
  </si>
  <si>
    <t>Zm00001d051791</t>
  </si>
  <si>
    <t>GRMZM2G063473</t>
  </si>
  <si>
    <t>Zm00001d051790</t>
  </si>
  <si>
    <t>AC185471.3_FG005</t>
  </si>
  <si>
    <t>Zm00001d051789</t>
  </si>
  <si>
    <t>GRMZM2G055158</t>
  </si>
  <si>
    <t>Zm00001d051788</t>
  </si>
  <si>
    <t>GRMZM2G171060</t>
  </si>
  <si>
    <t>Zm00001d000379</t>
  </si>
  <si>
    <t>GRMZM2G171051</t>
  </si>
  <si>
    <t>Zm00001d000380</t>
  </si>
  <si>
    <t>GRMZM2G471733</t>
  </si>
  <si>
    <t>Zm00001d000381</t>
  </si>
  <si>
    <t>GRMZM2G003501</t>
  </si>
  <si>
    <t>Zm00001d051787</t>
  </si>
  <si>
    <t>GRMZM2G380457</t>
  </si>
  <si>
    <t>Zm00001d051785</t>
  </si>
  <si>
    <t>GRMZM2G444623</t>
  </si>
  <si>
    <t>Zm00001d051779</t>
  </si>
  <si>
    <t>GRMZM2G461671</t>
  </si>
  <si>
    <t>Zm00001d051778</t>
  </si>
  <si>
    <t>GRMZM2G161735</t>
  </si>
  <si>
    <t>Zm00001d051776</t>
  </si>
  <si>
    <t>GRMZM2G161746</t>
  </si>
  <si>
    <t>Zm00001d051773</t>
  </si>
  <si>
    <t>GRMZM2G385352</t>
  </si>
  <si>
    <t>GRMZM2G125544</t>
  </si>
  <si>
    <t>Zm00001d051761</t>
  </si>
  <si>
    <t>GRMZM2G125512</t>
  </si>
  <si>
    <t>Zm00001d051760</t>
  </si>
  <si>
    <t>GRMZM2G125455</t>
  </si>
  <si>
    <t>Zm00001d051759</t>
  </si>
  <si>
    <t>GRMZM2G125387</t>
  </si>
  <si>
    <t>Zm00001d051756</t>
  </si>
  <si>
    <t>GRMZM2G125378</t>
  </si>
  <si>
    <t>Zm00001d051754</t>
  </si>
  <si>
    <t>GRMZM2G125268</t>
  </si>
  <si>
    <t>GRMZM2G166713</t>
  </si>
  <si>
    <t>Zm00001d051753</t>
  </si>
  <si>
    <t>GRMZM2G021339</t>
  </si>
  <si>
    <t>Zm00001d051749</t>
  </si>
  <si>
    <t>GRMZM2G021248</t>
  </si>
  <si>
    <t>Zm00001d051748</t>
  </si>
  <si>
    <t>GRMZM2G150930</t>
  </si>
  <si>
    <t>GRMZM2G122715</t>
  </si>
  <si>
    <t>Zm00001d051746</t>
  </si>
  <si>
    <t>GRMZM2G122767</t>
  </si>
  <si>
    <t>Zm00001d051742</t>
  </si>
  <si>
    <t>GRMZM2G122811</t>
  </si>
  <si>
    <t>Zm00001d051741</t>
  </si>
  <si>
    <t>GRMZM2G122843</t>
  </si>
  <si>
    <t>Zm00001d051740</t>
  </si>
  <si>
    <t>GRMZM2G122846</t>
  </si>
  <si>
    <t>Zm00001d051739</t>
  </si>
  <si>
    <t>GRMZM2G122848</t>
  </si>
  <si>
    <t>Zm00001d051736</t>
  </si>
  <si>
    <t>GRMZM2G567711</t>
  </si>
  <si>
    <t>Zm00001d051733</t>
  </si>
  <si>
    <t>GRMZM2G081263</t>
  </si>
  <si>
    <t>GRMZM2G315558</t>
  </si>
  <si>
    <t>Zm00001d051735</t>
  </si>
  <si>
    <t>GRMZM2G702681</t>
  </si>
  <si>
    <t>GRMZM2G020492</t>
  </si>
  <si>
    <t>GRMZM2G454184</t>
  </si>
  <si>
    <t>Zm00001d051731</t>
  </si>
  <si>
    <t>GRMZM2G575116</t>
  </si>
  <si>
    <t>GRMZM2G355600</t>
  </si>
  <si>
    <t>Zm00001d051730</t>
  </si>
  <si>
    <t>GRMZM2G167560</t>
  </si>
  <si>
    <t>Zm00001d051684</t>
  </si>
  <si>
    <t>GRMZM2G051456</t>
  </si>
  <si>
    <t>Zm00001d051727</t>
  </si>
  <si>
    <t>GRMZM2G351636</t>
  </si>
  <si>
    <t>Zm00001d051726</t>
  </si>
  <si>
    <t>GRMZM2G051427</t>
  </si>
  <si>
    <t>Zm00001d051725</t>
  </si>
  <si>
    <t>GRMZM2G051417</t>
  </si>
  <si>
    <t>GRMZM2G035419</t>
  </si>
  <si>
    <t>Zm00001d051724</t>
  </si>
  <si>
    <t>GRMZM2G455238</t>
  </si>
  <si>
    <t>Zm00001d051722</t>
  </si>
  <si>
    <t>GRMZM2G469980</t>
  </si>
  <si>
    <t>Zm00001d051721</t>
  </si>
  <si>
    <t>GRMZM2G060073</t>
  </si>
  <si>
    <t>Zm00001d051720</t>
  </si>
  <si>
    <t>GRMZM2G333268</t>
  </si>
  <si>
    <t>Zm00001d051719</t>
  </si>
  <si>
    <t>AC185660.3_FG003</t>
  </si>
  <si>
    <t>Zm00001d051712</t>
  </si>
  <si>
    <t>GRMZM2G369705</t>
  </si>
  <si>
    <t>Zm00001d051715</t>
  </si>
  <si>
    <t>AC190638.3_FG001</t>
  </si>
  <si>
    <t>GRMZM2G392951</t>
  </si>
  <si>
    <t>Zm00001d051711</t>
  </si>
  <si>
    <t>GRMZM2G112988</t>
  </si>
  <si>
    <t>Zm00001d051710</t>
  </si>
  <si>
    <t>GRMZM2G020162</t>
  </si>
  <si>
    <t>Zm00001d051709</t>
  </si>
  <si>
    <t>GRMZM2G020191</t>
  </si>
  <si>
    <t>Zm00001d051708</t>
  </si>
  <si>
    <t>GRMZM2G061118</t>
  </si>
  <si>
    <t>Zm00001d051707</t>
  </si>
  <si>
    <t>GRMZM2G427301</t>
  </si>
  <si>
    <t>Zm00001d051706</t>
  </si>
  <si>
    <t>GRMZM2G127524</t>
  </si>
  <si>
    <t>Zm00001d051704</t>
  </si>
  <si>
    <t>GRMZM2G427319</t>
  </si>
  <si>
    <t>Zm00001d051703</t>
  </si>
  <si>
    <t>GRMZM2G127548</t>
  </si>
  <si>
    <t>Zm00001d051702</t>
  </si>
  <si>
    <t>GRMZM2G449950</t>
  </si>
  <si>
    <t>Zm00001d051700</t>
  </si>
  <si>
    <t>GRMZM2G148534</t>
  </si>
  <si>
    <t>Zm00001d051699</t>
  </si>
  <si>
    <t>GRMZM2G124663</t>
  </si>
  <si>
    <t>Zm00001d051697</t>
  </si>
  <si>
    <t>GRMZM2G124667</t>
  </si>
  <si>
    <t>Zm00001d051696</t>
  </si>
  <si>
    <t>GRMZM2G124684</t>
  </si>
  <si>
    <t>Zm00001d051695</t>
  </si>
  <si>
    <t>GRMZM2G168431</t>
  </si>
  <si>
    <t>Zm00001d051693</t>
  </si>
  <si>
    <t>GRMZM2G141036</t>
  </si>
  <si>
    <t>Zm00001d051692</t>
  </si>
  <si>
    <t>GRMZM2G105522</t>
  </si>
  <si>
    <t>Zm00001d051691</t>
  </si>
  <si>
    <t>GRMZM2G411032</t>
  </si>
  <si>
    <t>Zm00001d051690</t>
  </si>
  <si>
    <t>GRMZM2G011015</t>
  </si>
  <si>
    <t>Zm00001d051689</t>
  </si>
  <si>
    <t>GRMZM2G010937</t>
  </si>
  <si>
    <t>Zm00001d051688</t>
  </si>
  <si>
    <t>GRMZM2G012814</t>
  </si>
  <si>
    <t>Zm00001d051687</t>
  </si>
  <si>
    <t>GRMZM2G135182</t>
  </si>
  <si>
    <t>Zm00001d051686</t>
  </si>
  <si>
    <t>GRMZM2G135186</t>
  </si>
  <si>
    <t>Zm00001d051685</t>
  </si>
  <si>
    <t>GRMZM2G552956</t>
  </si>
  <si>
    <t>Zm00001d051653</t>
  </si>
  <si>
    <t>GRMZM2G118437</t>
  </si>
  <si>
    <t>Zm00001d051655</t>
  </si>
  <si>
    <t>GRMZM2G309847</t>
  </si>
  <si>
    <t>Zm00001d051658</t>
  </si>
  <si>
    <t>GRMZM2G309950</t>
  </si>
  <si>
    <t>Zm00001d051660</t>
  </si>
  <si>
    <t>GRMZM2G011085</t>
  </si>
  <si>
    <t>Zm00001d051661</t>
  </si>
  <si>
    <t>GRMZM2G011253</t>
  </si>
  <si>
    <t>Zm00001d051662</t>
  </si>
  <si>
    <t>GRMZM2G011624</t>
  </si>
  <si>
    <t>Zm00001d051663</t>
  </si>
  <si>
    <t>GRMZM2G072612</t>
  </si>
  <si>
    <t>Zm00001d051664</t>
  </si>
  <si>
    <t>GRMZM2G136139</t>
  </si>
  <si>
    <t>Zm00001d051666</t>
  </si>
  <si>
    <t>GRMZM2G077258</t>
  </si>
  <si>
    <t>Zm00001d051669</t>
  </si>
  <si>
    <t>GRMZM2G377161</t>
  </si>
  <si>
    <t>Zm00001d051670</t>
  </si>
  <si>
    <t>GRMZM2G048045</t>
  </si>
  <si>
    <t>Zm00001d051671</t>
  </si>
  <si>
    <t>GRMZM2G014994</t>
  </si>
  <si>
    <t>Zm00001d051674</t>
  </si>
  <si>
    <t>GRMZM2G126865</t>
  </si>
  <si>
    <t>Zm00001d051675</t>
  </si>
  <si>
    <t>GRMZM2G126946</t>
  </si>
  <si>
    <t>Zm00001d051676</t>
  </si>
  <si>
    <t>GRMZM2G092182</t>
  </si>
  <si>
    <t>Zm00001d051677</t>
  </si>
  <si>
    <t>GRMZM2G092085</t>
  </si>
  <si>
    <t>Zm00001d051678</t>
  </si>
  <si>
    <t>GRMZM2G036905</t>
  </si>
  <si>
    <t>Zm00001d042347</t>
  </si>
  <si>
    <t>GRMZM2G175983</t>
  </si>
  <si>
    <t>Zm00001d042345</t>
  </si>
  <si>
    <t>GRMZM2G453379</t>
  </si>
  <si>
    <t>Zm00001d051680</t>
  </si>
  <si>
    <t>AC186147.3_FG008</t>
  </si>
  <si>
    <t>Zm00001d051681</t>
  </si>
  <si>
    <t>GRMZM2G453424</t>
  </si>
  <si>
    <t>Zm00001d051682</t>
  </si>
  <si>
    <t>GRMZM2G343449</t>
  </si>
  <si>
    <t>Zm00001d051683</t>
  </si>
  <si>
    <t>GRMZM2G042198</t>
  </si>
  <si>
    <t>GRMZM2G005256</t>
  </si>
  <si>
    <t>Zm00001d051652</t>
  </si>
  <si>
    <t>GRMZM2G020775</t>
  </si>
  <si>
    <t>Zm00001d051650</t>
  </si>
  <si>
    <t>GRMZM2G325589</t>
  </si>
  <si>
    <t>Zm00001d051645</t>
  </si>
  <si>
    <t>GRMZM2G020438</t>
  </si>
  <si>
    <t>Zm00001d051644</t>
  </si>
  <si>
    <t>AC185226.4_FG001</t>
  </si>
  <si>
    <t>GRMZM2G169911</t>
  </si>
  <si>
    <t>Zm00001d051643</t>
  </si>
  <si>
    <t>AC195796.3_FG001</t>
  </si>
  <si>
    <t>Zm00001d051642</t>
  </si>
  <si>
    <t>GRMZM2G061303</t>
  </si>
  <si>
    <t>Zm00001d051637</t>
  </si>
  <si>
    <t>GRMZM2G065044</t>
  </si>
  <si>
    <t>Zm00001d051633</t>
  </si>
  <si>
    <t>GRMZM2G065030</t>
  </si>
  <si>
    <t>Zm00001d051634</t>
  </si>
  <si>
    <t>GRMZM2G365298</t>
  </si>
  <si>
    <t>GRMZM2G064960</t>
  </si>
  <si>
    <t>Zm00001d051635</t>
  </si>
  <si>
    <t>GRMZM2G064701</t>
  </si>
  <si>
    <t>Zm00001d051636</t>
  </si>
  <si>
    <t>GRMZM2G110109</t>
  </si>
  <si>
    <t>Zm00001d051632</t>
  </si>
  <si>
    <t>GRMZM2G110119</t>
  </si>
  <si>
    <t>Zm00001d051631</t>
  </si>
  <si>
    <t>AC190749.3_FG006</t>
  </si>
  <si>
    <t>Zm00001d051630</t>
  </si>
  <si>
    <t>GRMZM2G042502</t>
  </si>
  <si>
    <t>Zm00001d051629</t>
  </si>
  <si>
    <t>GRMZM2G042356</t>
  </si>
  <si>
    <t>Zm00001d051628</t>
  </si>
  <si>
    <t>GRMZM2G042195</t>
  </si>
  <si>
    <t>Zm00001d051627</t>
  </si>
  <si>
    <t>GRMZM2G135085</t>
  </si>
  <si>
    <t>Zm00001d051626</t>
  </si>
  <si>
    <t>GRMZM2G179639</t>
  </si>
  <si>
    <t>Zm00001d051620</t>
  </si>
  <si>
    <t>GRMZM2G179651</t>
  </si>
  <si>
    <t>Zm00001d051617</t>
  </si>
  <si>
    <t>GRMZM2G022514</t>
  </si>
  <si>
    <t>Zm00001d051615</t>
  </si>
  <si>
    <t>GRMZM2G137673</t>
  </si>
  <si>
    <t>Zm00001d051611</t>
  </si>
  <si>
    <t>GRMZM2G438979</t>
  </si>
  <si>
    <t>Zm00001d051610</t>
  </si>
  <si>
    <t>GRMZM2G137696</t>
  </si>
  <si>
    <t>Zm00001d051609</t>
  </si>
  <si>
    <t>GRMZM5G881641</t>
  </si>
  <si>
    <t>Zm00001d051608</t>
  </si>
  <si>
    <t>GRMZM2G157836</t>
  </si>
  <si>
    <t>GRMZM2G158093</t>
  </si>
  <si>
    <t>Zm00001d051607</t>
  </si>
  <si>
    <t>GRMZM2G319649</t>
  </si>
  <si>
    <t>GRMZM2G476322</t>
  </si>
  <si>
    <t>Zm00001d051606</t>
  </si>
  <si>
    <t>GRMZM2G106137</t>
  </si>
  <si>
    <t>Zm00001d051605</t>
  </si>
  <si>
    <t>GRMZM2G349380</t>
  </si>
  <si>
    <t>Zm00001d051601</t>
  </si>
  <si>
    <t>GRMZM2G015875</t>
  </si>
  <si>
    <t>Zm00001d051600</t>
  </si>
  <si>
    <t>GRMZM2G156320</t>
  </si>
  <si>
    <t>Zm00001d051599</t>
  </si>
  <si>
    <t>GRMZM2G156307</t>
  </si>
  <si>
    <t>Zm00001d051598</t>
  </si>
  <si>
    <t>GRMZM2G576497</t>
  </si>
  <si>
    <t>Zm00001d051597</t>
  </si>
  <si>
    <t>GRMZM2G156301</t>
  </si>
  <si>
    <t>Zm00001d051596</t>
  </si>
  <si>
    <t>GRMZM2G156068</t>
  </si>
  <si>
    <t>Zm00001d051595</t>
  </si>
  <si>
    <t>GRMZM2G156054</t>
  </si>
  <si>
    <t>Zm00001d051594</t>
  </si>
  <si>
    <t>GRMZM2G045226</t>
  </si>
  <si>
    <t>Zm00001d051592</t>
  </si>
  <si>
    <t>GRMZM2G342515</t>
  </si>
  <si>
    <t>Zm00001d051591</t>
  </si>
  <si>
    <t>GRMZM2G172427</t>
  </si>
  <si>
    <t>Zm00001d051590</t>
  </si>
  <si>
    <t>GRMZM2G060947</t>
  </si>
  <si>
    <t>Zm00001d051589</t>
  </si>
  <si>
    <t>GRMZM2G361074</t>
  </si>
  <si>
    <t>Zm00001d051588</t>
  </si>
  <si>
    <t>GRMZM2G143804</t>
  </si>
  <si>
    <t>Zm00001d051587</t>
  </si>
  <si>
    <t>GRMZM2G029573</t>
  </si>
  <si>
    <t>Zm00001d051586</t>
  </si>
  <si>
    <t>GRMZM2G119311</t>
  </si>
  <si>
    <t>Zm00001d051585</t>
  </si>
  <si>
    <t>GRMZM2G119258</t>
  </si>
  <si>
    <t>Zm00001d051584</t>
  </si>
  <si>
    <t>GRMZM2G032024</t>
  </si>
  <si>
    <t>Zm00001d051582</t>
  </si>
  <si>
    <t>GRMZM2G589696</t>
  </si>
  <si>
    <t>Zm00001d051577</t>
  </si>
  <si>
    <t>GRMZM2G110483</t>
  </si>
  <si>
    <t>Zm00001d051576</t>
  </si>
  <si>
    <t>GRMZM2G069365</t>
  </si>
  <si>
    <t>Zm00001d051573</t>
  </si>
  <si>
    <t>GRMZM2G069422</t>
  </si>
  <si>
    <t>Zm00001d051572</t>
  </si>
  <si>
    <t>GRMZM2G176289</t>
  </si>
  <si>
    <t>Zm00001d051569</t>
  </si>
  <si>
    <t>GRMZM2G176340</t>
  </si>
  <si>
    <t>Zm00001d051568</t>
  </si>
  <si>
    <t>GRMZM2G076631</t>
  </si>
  <si>
    <t>Zm00001d051567</t>
  </si>
  <si>
    <t>GRMZM2G057031</t>
  </si>
  <si>
    <t>Zm00001d051565</t>
  </si>
  <si>
    <t>GRMZM2G050371</t>
  </si>
  <si>
    <t>Zm00001d051563</t>
  </si>
  <si>
    <t>GRMZM2G044834</t>
  </si>
  <si>
    <t>Zm00001d051562</t>
  </si>
  <si>
    <t>GRMZM2G110287</t>
  </si>
  <si>
    <t>Zm00001d051561</t>
  </si>
  <si>
    <t>GRMZM2G110192</t>
  </si>
  <si>
    <t>Zm00001d051556</t>
  </si>
  <si>
    <t>GRMZM2G126505</t>
  </si>
  <si>
    <t>Zm00001d051554</t>
  </si>
  <si>
    <t>GRMZM2G147780</t>
  </si>
  <si>
    <t>Zm00001d051553</t>
  </si>
  <si>
    <t>GRMZM2G147701</t>
  </si>
  <si>
    <t>Zm00001d051552</t>
  </si>
  <si>
    <t>GRMZM2G178795</t>
  </si>
  <si>
    <t>Zm00001d000170</t>
  </si>
  <si>
    <t>GRMZM2G178822</t>
  </si>
  <si>
    <t>Zm00001d000169</t>
  </si>
  <si>
    <t>GRMZM2G063192</t>
  </si>
  <si>
    <t>Zm00001d000168</t>
  </si>
  <si>
    <t>GRMZM2G125320</t>
  </si>
  <si>
    <t>Zm00001d000166</t>
  </si>
  <si>
    <t>GRMZM2G125259</t>
  </si>
  <si>
    <t>Zm00001d000165</t>
  </si>
  <si>
    <t>GRMZM2G026024</t>
  </si>
  <si>
    <t>Zm00001d000164</t>
  </si>
  <si>
    <t>GRMZM2G053071</t>
  </si>
  <si>
    <t>Zm00001d051551</t>
  </si>
  <si>
    <t>GRMZM2G138683</t>
  </si>
  <si>
    <t>Zm00001d051550</t>
  </si>
  <si>
    <t>GRMZM2G138686</t>
  </si>
  <si>
    <t>Zm00001d051549</t>
  </si>
  <si>
    <t>GRMZM2G348602</t>
  </si>
  <si>
    <t>GRMZM2G012242</t>
  </si>
  <si>
    <t>Zm00001d051548</t>
  </si>
  <si>
    <t>GRMZM2G106795</t>
  </si>
  <si>
    <t>Zm00001d051546</t>
  </si>
  <si>
    <t>GRMZM2G106931</t>
  </si>
  <si>
    <t>Zm00001d051545</t>
  </si>
  <si>
    <t>GRMZM2G421513</t>
  </si>
  <si>
    <t>Zm00001d051544</t>
  </si>
  <si>
    <t>GRMZM2G121075</t>
  </si>
  <si>
    <t>Zm00001d051543</t>
  </si>
  <si>
    <t>GRMZM2G121210</t>
  </si>
  <si>
    <t>Zm00001d051542</t>
  </si>
  <si>
    <t>GRMZM2G333361</t>
  </si>
  <si>
    <t>Zm00001d051541</t>
  </si>
  <si>
    <t>GRMZM2G333352</t>
  </si>
  <si>
    <t>Zm00001d048376</t>
  </si>
  <si>
    <t>AC184172.3_FG001</t>
  </si>
  <si>
    <t>Zm00001d051539</t>
  </si>
  <si>
    <t>GRMZM2G066615</t>
  </si>
  <si>
    <t>Zm00001d051535</t>
  </si>
  <si>
    <t>GRMZM2G350157</t>
  </si>
  <si>
    <t>Zm00001d051534</t>
  </si>
  <si>
    <t>GRMZM2G156472</t>
  </si>
  <si>
    <t>Zm00001d051532</t>
  </si>
  <si>
    <t>GRMZM2G054013</t>
  </si>
  <si>
    <t>Zm00001d051529</t>
  </si>
  <si>
    <t>GRMZM2G054354</t>
  </si>
  <si>
    <t>Zm00001d051528</t>
  </si>
  <si>
    <t>GRMZM2G054522</t>
  </si>
  <si>
    <t>GRMZM2G070865</t>
  </si>
  <si>
    <t>Zm00001d051527</t>
  </si>
  <si>
    <t>GRMZM2G112190</t>
  </si>
  <si>
    <t>Zm00001d051526</t>
  </si>
  <si>
    <t>GRMZM2G112198</t>
  </si>
  <si>
    <t>GRMZM2G112456</t>
  </si>
  <si>
    <t>Zm00001d051525</t>
  </si>
  <si>
    <t>GRMZM2G414304</t>
  </si>
  <si>
    <t>Zm00001d051524</t>
  </si>
  <si>
    <t>GRMZM5G833253</t>
  </si>
  <si>
    <t>Zm00001d051520</t>
  </si>
  <si>
    <t>GRMZM5G895349</t>
  </si>
  <si>
    <t>Zm00001d051519</t>
  </si>
  <si>
    <t>AC185623.4_FG012</t>
  </si>
  <si>
    <t>Zm00001d051517</t>
  </si>
  <si>
    <t>GRMZM2G084035</t>
  </si>
  <si>
    <t>Zm00001d051516</t>
  </si>
  <si>
    <t>AC185623.4_FG010</t>
  </si>
  <si>
    <t>Zm00001d051515</t>
  </si>
  <si>
    <t>GRMZM2G004748</t>
  </si>
  <si>
    <t>Zm00001d051514</t>
  </si>
  <si>
    <t>GRMZM2G091069</t>
  </si>
  <si>
    <t>Zm00001d051513</t>
  </si>
  <si>
    <t>GRMZM2G390099</t>
  </si>
  <si>
    <t>Zm00001d051512</t>
  </si>
  <si>
    <t>GRMZM2G091044</t>
  </si>
  <si>
    <t>Zm00001d051511</t>
  </si>
  <si>
    <t>GRMZM2G091003</t>
  </si>
  <si>
    <t>Zm00001d051509</t>
  </si>
  <si>
    <t>GRMZM2G380605</t>
  </si>
  <si>
    <t>Zm00001d051508</t>
  </si>
  <si>
    <t>GRMZM2G081429</t>
  </si>
  <si>
    <t>Zm00001d051507</t>
  </si>
  <si>
    <t>GRMZM2G178758</t>
  </si>
  <si>
    <t>GRMZM2G081180</t>
  </si>
  <si>
    <t>Zm00001d051506</t>
  </si>
  <si>
    <t>GRMZM2G146422</t>
  </si>
  <si>
    <t>Zm00001d051505</t>
  </si>
  <si>
    <t>GRMZM2G146337</t>
  </si>
  <si>
    <t>Zm00001d051504</t>
  </si>
  <si>
    <t>GRMZM2G133146</t>
  </si>
  <si>
    <t>Zm00001d051503</t>
  </si>
  <si>
    <t>GRMZM2G081310</t>
  </si>
  <si>
    <t>Zm00001d051502</t>
  </si>
  <si>
    <t>GRMZM2G081285</t>
  </si>
  <si>
    <t>Zm00001d051501</t>
  </si>
  <si>
    <t>GRMZM2G378073</t>
  </si>
  <si>
    <t>Zm00001d051500</t>
  </si>
  <si>
    <t>GRMZM2G081172</t>
  </si>
  <si>
    <t>Zm00001d051499</t>
  </si>
  <si>
    <t>GRMZM2G081037</t>
  </si>
  <si>
    <t>Zm00001d051498</t>
  </si>
  <si>
    <t>GRMZM2G080959</t>
  </si>
  <si>
    <t>Zm00001d051496</t>
  </si>
  <si>
    <t>GRMZM2G064626</t>
  </si>
  <si>
    <t>Zm00001d051495</t>
  </si>
  <si>
    <t>GRMZM2G164098</t>
  </si>
  <si>
    <t>Zm00001d051492</t>
  </si>
  <si>
    <t>GRMZM2G057171</t>
  </si>
  <si>
    <t>Zm00001d051485</t>
  </si>
  <si>
    <t>GRMZM2G057262</t>
  </si>
  <si>
    <t>Zm00001d051484</t>
  </si>
  <si>
    <t>GRMZM2G003953</t>
  </si>
  <si>
    <t>Zm00001d051483</t>
  </si>
  <si>
    <t>GRMZM2G470817</t>
  </si>
  <si>
    <t>Zm00001d051481</t>
  </si>
  <si>
    <t>GRMZM2G170322</t>
  </si>
  <si>
    <t>Zm00001d051480</t>
  </si>
  <si>
    <t>GRMZM2G170289</t>
  </si>
  <si>
    <t>Zm00001d051479</t>
  </si>
  <si>
    <t>GRMZM2G084195</t>
  </si>
  <si>
    <t>Zm00001d051478</t>
  </si>
  <si>
    <t>GRMZM2G076683</t>
  </si>
  <si>
    <t>Zm00001d051475</t>
  </si>
  <si>
    <t>GRMZM2G528010</t>
  </si>
  <si>
    <t>Zm00001d051474</t>
  </si>
  <si>
    <t>GRMZM2G371486</t>
  </si>
  <si>
    <t>Zm00001d051472</t>
  </si>
  <si>
    <t>AC216872.3_FG002</t>
  </si>
  <si>
    <t>Zm00001d051471</t>
  </si>
  <si>
    <t>GRMZM2G134023</t>
  </si>
  <si>
    <t>Zm00001d051468</t>
  </si>
  <si>
    <t>GRMZM2G134072</t>
  </si>
  <si>
    <t>Zm00001d051466</t>
  </si>
  <si>
    <t>GRMZM2G003514</t>
  </si>
  <si>
    <t>Zm00001d051465</t>
  </si>
  <si>
    <t>GRMZM2G028438</t>
  </si>
  <si>
    <t>Zm00001d051461</t>
  </si>
  <si>
    <t>GRMZM2G044537</t>
  </si>
  <si>
    <t>Zm00001d051460</t>
  </si>
  <si>
    <t>GRMZM2G044627</t>
  </si>
  <si>
    <t>Zm00001d051459</t>
  </si>
  <si>
    <t>GRMZM2G118693</t>
  </si>
  <si>
    <t>Zm00001d051458</t>
  </si>
  <si>
    <t>GRMZM5G835542</t>
  </si>
  <si>
    <t>GRMZM5G813909</t>
  </si>
  <si>
    <t>Zm00001d051457</t>
  </si>
  <si>
    <t>GRMZM2G124566</t>
  </si>
  <si>
    <t>Zm00001d051456</t>
  </si>
  <si>
    <t>GRMZM2G030106</t>
  </si>
  <si>
    <t>Zm00001d051455</t>
  </si>
  <si>
    <t>GRMZM2G030240</t>
  </si>
  <si>
    <t>Zm00001d051453</t>
  </si>
  <si>
    <t>GRMZM2G000520</t>
  </si>
  <si>
    <t>Zm00001d051451</t>
  </si>
  <si>
    <t>GRMZM2G301585</t>
  </si>
  <si>
    <t>Zm00001d051448</t>
  </si>
  <si>
    <t>GRMZM2G137029</t>
  </si>
  <si>
    <t>Zm00001d051447</t>
  </si>
  <si>
    <t>GRMZM2G394528</t>
  </si>
  <si>
    <t>Zm00001d051442</t>
  </si>
  <si>
    <t>GRMZM2G081829</t>
  </si>
  <si>
    <t>Zm00001d051441</t>
  </si>
  <si>
    <t>GRMZM2G100543</t>
  </si>
  <si>
    <t>Zm00001d051440</t>
  </si>
  <si>
    <t>GRMZM2G114998</t>
  </si>
  <si>
    <t>Zm00001d051439</t>
  </si>
  <si>
    <t>GRMZM2G114911</t>
  </si>
  <si>
    <t>Zm00001d051438</t>
  </si>
  <si>
    <t>GRMZM2G144158</t>
  </si>
  <si>
    <t>Zm00001d051435</t>
  </si>
  <si>
    <t>GRMZM2G084791</t>
  </si>
  <si>
    <t>Zm00001d051431</t>
  </si>
  <si>
    <t>GRMZM2G138407</t>
  </si>
  <si>
    <t>Zm00001d051430</t>
  </si>
  <si>
    <t>GRMZM2G102681</t>
  </si>
  <si>
    <t>Zm00001d051429</t>
  </si>
  <si>
    <t>GRMZM2G156785</t>
  </si>
  <si>
    <t>Zm00001d051427</t>
  </si>
  <si>
    <t>GRMZM2G080644</t>
  </si>
  <si>
    <t>Zm00001d051421</t>
  </si>
  <si>
    <t>GRMZM2G080608</t>
  </si>
  <si>
    <t>Zm00001d051422</t>
  </si>
  <si>
    <t>GRMZM2G073359</t>
  </si>
  <si>
    <t>Zm00001d051424</t>
  </si>
  <si>
    <t>GRMZM2G373522</t>
  </si>
  <si>
    <t>Zm00001d051420</t>
  </si>
  <si>
    <t>GRMZM2G073770</t>
  </si>
  <si>
    <t>Zm00001d051419</t>
  </si>
  <si>
    <t>GRMZM2G073738</t>
  </si>
  <si>
    <t>Zm00001d051418</t>
  </si>
  <si>
    <t>GRMZM2G004131</t>
  </si>
  <si>
    <t>Zm00001d051416</t>
  </si>
  <si>
    <t>GRMZM2G303244</t>
  </si>
  <si>
    <t>Zm00001d051415</t>
  </si>
  <si>
    <t>GRMZM2G047164</t>
  </si>
  <si>
    <t>Zm00001d051413</t>
  </si>
  <si>
    <t>GRMZM2G347994</t>
  </si>
  <si>
    <t>Zm00001d051412</t>
  </si>
  <si>
    <t>GRMZM2G163830</t>
  </si>
  <si>
    <t>GRMZM2G078299</t>
  </si>
  <si>
    <t>Zm00001d051411</t>
  </si>
  <si>
    <t>GRMZM2G399112</t>
  </si>
  <si>
    <t>Zm00001d051410</t>
  </si>
  <si>
    <t>GRMZM2G702626</t>
  </si>
  <si>
    <t>Zm00001d051409</t>
  </si>
  <si>
    <t>GRMZM2G046472</t>
  </si>
  <si>
    <t>Zm00001d051406</t>
  </si>
  <si>
    <t>GRMZM2G046348</t>
  </si>
  <si>
    <t>Zm00001d051405</t>
  </si>
  <si>
    <t>GRMZM2G093316</t>
  </si>
  <si>
    <t>Zm00001d051404</t>
  </si>
  <si>
    <t>GRMZM2G392975</t>
  </si>
  <si>
    <t>Zm00001d051403</t>
  </si>
  <si>
    <t>GRMZM2G310410</t>
  </si>
  <si>
    <t>Zm00001d051399</t>
  </si>
  <si>
    <t>GRMZM5G890865</t>
  </si>
  <si>
    <t>Zm00001d051397</t>
  </si>
  <si>
    <t>GRMZM2G010488</t>
  </si>
  <si>
    <t>GRMZM2G080842</t>
  </si>
  <si>
    <t>Zm00001d051396</t>
  </si>
  <si>
    <t>GRMZM2G380242</t>
  </si>
  <si>
    <t>Zm00001d051395</t>
  </si>
  <si>
    <t>GRMZM2G435684</t>
  </si>
  <si>
    <t>Zm00001d051393</t>
  </si>
  <si>
    <t>GRMZM2G135893</t>
  </si>
  <si>
    <t>Zm00001d051392</t>
  </si>
  <si>
    <t>GRMZM2G163925</t>
  </si>
  <si>
    <t>Zm00001d051389</t>
  </si>
  <si>
    <t>GRMZM2G463471</t>
  </si>
  <si>
    <t>Zm00001d051388</t>
  </si>
  <si>
    <t>GRMZM2G098800</t>
  </si>
  <si>
    <t>Zm00001d051387</t>
  </si>
  <si>
    <t>GRMZM2G406313</t>
  </si>
  <si>
    <t>Zm00001d051384</t>
  </si>
  <si>
    <t>GRMZM2G174537</t>
  </si>
  <si>
    <t>Zm00001d051383</t>
  </si>
  <si>
    <t>GRMZM2G474229</t>
  </si>
  <si>
    <t>Zm00001d051382</t>
  </si>
  <si>
    <t>GRMZM2G174511</t>
  </si>
  <si>
    <t>Zm00001d051380</t>
  </si>
  <si>
    <t>GRMZM2G342649</t>
  </si>
  <si>
    <t>Zm00001d051377</t>
  </si>
  <si>
    <t>GRMZM2G342691</t>
  </si>
  <si>
    <t>Zm00001d051376</t>
  </si>
  <si>
    <t>GRMZM2G102502</t>
  </si>
  <si>
    <t>Zm00001d051374</t>
  </si>
  <si>
    <t>GRMZM2G114660</t>
  </si>
  <si>
    <t>Zm00001d051371</t>
  </si>
  <si>
    <t>GRMZM2G315079</t>
  </si>
  <si>
    <t>Zm00001d051370</t>
  </si>
  <si>
    <t>GRMZM2G148485</t>
  </si>
  <si>
    <t>Zm00001d051368</t>
  </si>
  <si>
    <t>GRMZM2G037334</t>
  </si>
  <si>
    <t>Zm00001d051367</t>
  </si>
  <si>
    <t>GRMZM2G059021</t>
  </si>
  <si>
    <t>Zm00001d051366</t>
  </si>
  <si>
    <t>GRMZM2G047128</t>
  </si>
  <si>
    <t>Zm00001d051365</t>
  </si>
  <si>
    <t>GRMZM2G027098</t>
  </si>
  <si>
    <t>Zm00001d051362</t>
  </si>
  <si>
    <t>GRMZM2G027052</t>
  </si>
  <si>
    <t>Zm00001d051361</t>
  </si>
  <si>
    <t>GRMZM2G323719</t>
  </si>
  <si>
    <t>Zm00001d051359</t>
  </si>
  <si>
    <t>GRMZM2G026922</t>
  </si>
  <si>
    <t>Zm00001d051360</t>
  </si>
  <si>
    <t>GRMZM2G072916</t>
  </si>
  <si>
    <t>Zm00001d051356</t>
  </si>
  <si>
    <t>GRMZM2G072926</t>
  </si>
  <si>
    <t>Zm00001d051355</t>
  </si>
  <si>
    <t>GRMZM2G048621</t>
  </si>
  <si>
    <t>Zm00001d051350</t>
  </si>
  <si>
    <t>AC204891.4_FG001</t>
  </si>
  <si>
    <t>Zm00001d051349</t>
  </si>
  <si>
    <t>GRMZM2G043414</t>
  </si>
  <si>
    <t>Zm00001d051345</t>
  </si>
  <si>
    <t>GRMZM2G004180</t>
  </si>
  <si>
    <t>Zm00001d051344</t>
  </si>
  <si>
    <t>GRMZM2G150714</t>
  </si>
  <si>
    <t>Zm00001d051343</t>
  </si>
  <si>
    <t>GRMZM2G150710</t>
  </si>
  <si>
    <t>Zm00001d051342</t>
  </si>
  <si>
    <t>GRMZM2G319786</t>
  </si>
  <si>
    <t>Zm00001d051340</t>
  </si>
  <si>
    <t>GRMZM2G144638</t>
  </si>
  <si>
    <t>Zm00001d051339</t>
  </si>
  <si>
    <t>GRMZM2G145221</t>
  </si>
  <si>
    <t>Zm00001d051338</t>
  </si>
  <si>
    <t>GRMZM2G145226</t>
  </si>
  <si>
    <t>Zm00001d051337</t>
  </si>
  <si>
    <t>GRMZM2G037204</t>
  </si>
  <si>
    <t>Zm00001d051336</t>
  </si>
  <si>
    <t>AC190632.2_FG004</t>
  </si>
  <si>
    <t>Zm00001d051335</t>
  </si>
  <si>
    <t>GRMZM2G038243</t>
  </si>
  <si>
    <t>Zm00001d051334</t>
  </si>
  <si>
    <t>GRMZM2G082940</t>
  </si>
  <si>
    <t>Zm00001d051333</t>
  </si>
  <si>
    <t>GRMZM2G074173</t>
  </si>
  <si>
    <t>Zm00001d051329</t>
  </si>
  <si>
    <t>GRMZM2G377217</t>
  </si>
  <si>
    <t>Zm00001d051328</t>
  </si>
  <si>
    <t>GRMZM5G844309</t>
  </si>
  <si>
    <t>Zm00001d051325</t>
  </si>
  <si>
    <t>GRMZM2G178435</t>
  </si>
  <si>
    <t>Zm00001d051324</t>
  </si>
  <si>
    <t>GRMZM2G101687</t>
  </si>
  <si>
    <t>Zm00001d051323</t>
  </si>
  <si>
    <t>GRMZM2G163193</t>
  </si>
  <si>
    <t>Zm00001d051321</t>
  </si>
  <si>
    <t>GRMZM2G100716</t>
  </si>
  <si>
    <t>Zm00001d051320</t>
  </si>
  <si>
    <t>GRMZM2G063203</t>
  </si>
  <si>
    <t>Zm00001d051316</t>
  </si>
  <si>
    <t>GRMZM2G039810</t>
  </si>
  <si>
    <t>Zm00001d051315</t>
  </si>
  <si>
    <t>GRMZM2G180775</t>
  </si>
  <si>
    <t>Zm00001d051314</t>
  </si>
  <si>
    <t>GRMZM2G065021</t>
  </si>
  <si>
    <t>Zm00001d051313</t>
  </si>
  <si>
    <t>GRMZM2G096996</t>
  </si>
  <si>
    <t>Zm00001d051311</t>
  </si>
  <si>
    <t>GRMZM2G129569</t>
  </si>
  <si>
    <t>Zm00001d051308</t>
  </si>
  <si>
    <t>GRMZM2G129675</t>
  </si>
  <si>
    <t>Zm00001d051307</t>
  </si>
  <si>
    <t>GRMZM2G063850</t>
  </si>
  <si>
    <t>Zm00001d051306</t>
  </si>
  <si>
    <t>AC185422.3_FG005</t>
  </si>
  <si>
    <t>Zm00001d051305</t>
  </si>
  <si>
    <t>GRMZM2G432060</t>
  </si>
  <si>
    <t>Zm00001d051302</t>
  </si>
  <si>
    <t>GRMZM2G354151</t>
  </si>
  <si>
    <t>Zm00001d051294</t>
  </si>
  <si>
    <t>GRMZM2G101635</t>
  </si>
  <si>
    <t>Zm00001d051291</t>
  </si>
  <si>
    <t>GRMZM2G404121</t>
  </si>
  <si>
    <t>Zm00001d051289</t>
  </si>
  <si>
    <t>GRMZM2G006219</t>
  </si>
  <si>
    <t>Zm00001d051288</t>
  </si>
  <si>
    <t>GRMZM2G460025</t>
  </si>
  <si>
    <t>Zm00001d051287</t>
  </si>
  <si>
    <t>GRMZM2G398755</t>
  </si>
  <si>
    <t>Zm00001d051286</t>
  </si>
  <si>
    <t>GRMZM2G060357</t>
  </si>
  <si>
    <t>Zm00001d051272</t>
  </si>
  <si>
    <t>GRMZM2G111045</t>
  </si>
  <si>
    <t>Zm00001d051269</t>
  </si>
  <si>
    <t>GRMZM2G111015</t>
  </si>
  <si>
    <t>Zm00001d051268</t>
  </si>
  <si>
    <t>GRMZM2G496770</t>
  </si>
  <si>
    <t>Zm00001d051267</t>
  </si>
  <si>
    <t>GRMZM2G072589</t>
  </si>
  <si>
    <t>Zm00001d051264</t>
  </si>
  <si>
    <t>GRMZM2G134752</t>
  </si>
  <si>
    <t>Zm00001d051262</t>
  </si>
  <si>
    <t>GRMZM2G519736</t>
  </si>
  <si>
    <t>Zm00001d051261</t>
  </si>
  <si>
    <t>GRMZM2G148355</t>
  </si>
  <si>
    <t>Zm00001d051259</t>
  </si>
  <si>
    <t>GRMZM2G143669</t>
  </si>
  <si>
    <t>Zm00001d051254</t>
  </si>
  <si>
    <t>GRMZM2G458659</t>
  </si>
  <si>
    <t>Zm00001d051251</t>
  </si>
  <si>
    <t>GRMZM2G070343</t>
  </si>
  <si>
    <t>Zm00001d051250</t>
  </si>
  <si>
    <t>GRMZM2G099109</t>
  </si>
  <si>
    <t>Zm00001d051249</t>
  </si>
  <si>
    <t>GRMZM2G039445</t>
  </si>
  <si>
    <t>Zm00001d051247</t>
  </si>
  <si>
    <t>GRMZM2G339367</t>
  </si>
  <si>
    <t>Zm00001d051246</t>
  </si>
  <si>
    <t>GRMZM2G036502</t>
  </si>
  <si>
    <t>Zm00001d051245</t>
  </si>
  <si>
    <t>GRMZM2G120373</t>
  </si>
  <si>
    <t>Zm00001d051242</t>
  </si>
  <si>
    <t>GRMZM2G071448</t>
  </si>
  <si>
    <t>Zm00001d051241</t>
  </si>
  <si>
    <t>GRMZM2G300924</t>
  </si>
  <si>
    <t>Zm00001d051239</t>
  </si>
  <si>
    <t>GRMZM2G157458</t>
  </si>
  <si>
    <t>Zm00001d051238</t>
  </si>
  <si>
    <t>GRMZM2G157252</t>
  </si>
  <si>
    <t>Zm00001d051235</t>
  </si>
  <si>
    <t>GRMZM2G447195</t>
  </si>
  <si>
    <t>Zm00001d051234</t>
  </si>
  <si>
    <t>GRMZM2G146786</t>
  </si>
  <si>
    <t>Zm00001d051233</t>
  </si>
  <si>
    <t>GRMZM2G111923</t>
  </si>
  <si>
    <t>Zm00001d051232</t>
  </si>
  <si>
    <t>GRMZM2G133444</t>
  </si>
  <si>
    <t>Zm00001d051229</t>
  </si>
  <si>
    <t>GRMZM2G149272</t>
  </si>
  <si>
    <t>Zm00001d051227</t>
  </si>
  <si>
    <t>GRMZM2G111922</t>
  </si>
  <si>
    <t>Zm00001d051225</t>
  </si>
  <si>
    <t>GRMZM2G159962</t>
  </si>
  <si>
    <t>Zm00001d051223</t>
  </si>
  <si>
    <t>GRMZM2G078092</t>
  </si>
  <si>
    <t>Zm00001d051219</t>
  </si>
  <si>
    <t>GRMZM2G078077</t>
  </si>
  <si>
    <t>Zm00001d051216</t>
  </si>
  <si>
    <t>GRMZM2G111225</t>
  </si>
  <si>
    <t>Zm00001d051214</t>
  </si>
  <si>
    <t>GRMZM5G850355</t>
  </si>
  <si>
    <t>Zm00001d051211</t>
  </si>
  <si>
    <t>GRMZM2G461533</t>
  </si>
  <si>
    <t>Zm00001d051207</t>
  </si>
  <si>
    <t>GRMZM2G161696</t>
  </si>
  <si>
    <t>Zm00001d051206</t>
  </si>
  <si>
    <t>GRMZM2G461537</t>
  </si>
  <si>
    <t>Zm00001d051205</t>
  </si>
  <si>
    <t>GRMZM2G111756</t>
  </si>
  <si>
    <t>Zm00001d051203</t>
  </si>
  <si>
    <t>GRMZM2G473536</t>
  </si>
  <si>
    <t>Zm00001d051200</t>
  </si>
  <si>
    <t>GRMZM2G032140</t>
  </si>
  <si>
    <t>Zm00001d051202</t>
  </si>
  <si>
    <t>GRMZM2G412156</t>
  </si>
  <si>
    <t>Zm00001d051199</t>
  </si>
  <si>
    <t>GRMZM2G374302</t>
  </si>
  <si>
    <t>Zm00001d051194</t>
  </si>
  <si>
    <t>GRMZM2G368398</t>
  </si>
  <si>
    <t>Zm00001d051193</t>
  </si>
  <si>
    <t>GRMZM2G038820</t>
  </si>
  <si>
    <t>Zm00001d051188</t>
  </si>
  <si>
    <t>AC207756.3_FG001</t>
  </si>
  <si>
    <t>Zm00001d051187</t>
  </si>
  <si>
    <t>GRMZM2G418604</t>
  </si>
  <si>
    <t>Zm00001d051183</t>
  </si>
  <si>
    <t>GRMZM2G165778</t>
  </si>
  <si>
    <t>Zm00001d051180</t>
  </si>
  <si>
    <t>GRMZM2G074436</t>
  </si>
  <si>
    <t>Zm00001d051178</t>
  </si>
  <si>
    <t>AC205511.3_FG002</t>
  </si>
  <si>
    <t>GRMZM2G081192</t>
  </si>
  <si>
    <t>Zm00001d051174</t>
  </si>
  <si>
    <t>GRMZM2G081406</t>
  </si>
  <si>
    <t>Zm00001d051172</t>
  </si>
  <si>
    <t>GRMZM2G063917</t>
  </si>
  <si>
    <t>GRMZM2G081582</t>
  </si>
  <si>
    <t>GRMZM2G160541</t>
  </si>
  <si>
    <t>Zm00001d051161</t>
  </si>
  <si>
    <t>GRMZM2G460360</t>
  </si>
  <si>
    <t>Zm00001d051158</t>
  </si>
  <si>
    <t>GRMZM2G135132</t>
  </si>
  <si>
    <t>Zm00001d051157</t>
  </si>
  <si>
    <t>GRMZM2G135091</t>
  </si>
  <si>
    <t>Zm00001d051156</t>
  </si>
  <si>
    <t>GRMZM2G135461</t>
  </si>
  <si>
    <t>Zm00001d051154</t>
  </si>
  <si>
    <t>GRMZM2G127857</t>
  </si>
  <si>
    <t>Zm00001d051149</t>
  </si>
  <si>
    <t>GRMZM2G091020</t>
  </si>
  <si>
    <t>Zm00001d051145</t>
  </si>
  <si>
    <t>GRMZM2G459645</t>
  </si>
  <si>
    <t>Zm00001d051143</t>
  </si>
  <si>
    <t>GRMZM2G144398</t>
  </si>
  <si>
    <t>Zm00001d051142</t>
  </si>
  <si>
    <t>GRMZM2G062091</t>
  </si>
  <si>
    <t>Zm00001d051141</t>
  </si>
  <si>
    <t>GRMZM2G062009</t>
  </si>
  <si>
    <t>Zm00001d051140</t>
  </si>
  <si>
    <t>GRMZM2G125529</t>
  </si>
  <si>
    <t>Zm00001d051139</t>
  </si>
  <si>
    <t>GRMZM2G125556</t>
  </si>
  <si>
    <t>Zm00001d051138</t>
  </si>
  <si>
    <t>GRMZM2G162670</t>
  </si>
  <si>
    <t>Zm00001d051136</t>
  </si>
  <si>
    <t>GRMZM2G162637</t>
  </si>
  <si>
    <t>Zm00001d051135</t>
  </si>
  <si>
    <t>GRMZM2G066618</t>
  </si>
  <si>
    <t>Zm00001d051130</t>
  </si>
  <si>
    <t>GRMZM2G118766</t>
  </si>
  <si>
    <t>Zm00001d051128</t>
  </si>
  <si>
    <t>GRMZM2G118717</t>
  </si>
  <si>
    <t>Zm00001d051127</t>
  </si>
  <si>
    <t>GRMZM2G360389</t>
  </si>
  <si>
    <t>Zm00001d051126</t>
  </si>
  <si>
    <t>GRMZM2G159700</t>
  </si>
  <si>
    <t>Zm00001d051121</t>
  </si>
  <si>
    <t>GRMZM2G459474</t>
  </si>
  <si>
    <t>Zm00001d051120</t>
  </si>
  <si>
    <t>GRMZM2G047167</t>
  </si>
  <si>
    <t>Zm00001d051119</t>
  </si>
  <si>
    <t>GRMZM2G047208</t>
  </si>
  <si>
    <t>Zm00001d051118</t>
  </si>
  <si>
    <t>GRMZM2G049424</t>
  </si>
  <si>
    <t>GRMZM2G043792</t>
  </si>
  <si>
    <t>Zm00001d051117</t>
  </si>
  <si>
    <t>GRMZM2G133838</t>
  </si>
  <si>
    <t>Zm00001d051116</t>
  </si>
  <si>
    <t>GRMZM2G020081</t>
  </si>
  <si>
    <t>Zm00001d051114</t>
  </si>
  <si>
    <t>GRMZM2G079817</t>
  </si>
  <si>
    <t>Zm00001d051112</t>
  </si>
  <si>
    <t>GRMZM2G346278</t>
  </si>
  <si>
    <t>Zm00001d051111</t>
  </si>
  <si>
    <t>GRMZM2G044882</t>
  </si>
  <si>
    <t>Zm00001d051110</t>
  </si>
  <si>
    <t>GRMZM5G847923</t>
  </si>
  <si>
    <t>Zm00001d051105</t>
  </si>
  <si>
    <t>GRMZM2G094083</t>
  </si>
  <si>
    <t>Zm00001d051103</t>
  </si>
  <si>
    <t>GRMZM2G042181</t>
  </si>
  <si>
    <t>Zm00001d051102</t>
  </si>
  <si>
    <t>GRMZM2G039665</t>
  </si>
  <si>
    <t>Zm00001d051099</t>
  </si>
  <si>
    <t>GRMZM2G702599</t>
  </si>
  <si>
    <t>Zm00001d051096</t>
  </si>
  <si>
    <t>GRMZM2G165387</t>
  </si>
  <si>
    <t>Zm00001d051094</t>
  </si>
  <si>
    <t>GRMZM2G040508</t>
  </si>
  <si>
    <t>Zm00001d051093</t>
  </si>
  <si>
    <t>GRMZM2G476515</t>
  </si>
  <si>
    <t>GRMZM2G109830</t>
  </si>
  <si>
    <t>Zm00001d051088</t>
  </si>
  <si>
    <t>GRMZM2G071396</t>
  </si>
  <si>
    <t>Zm00001d051085</t>
  </si>
  <si>
    <t>GRMZM2G433684</t>
  </si>
  <si>
    <t>Zm00001d051083</t>
  </si>
  <si>
    <t>GRMZM2G133203</t>
  </si>
  <si>
    <t>Zm00001d051082</t>
  </si>
  <si>
    <t>GRMZM2G133226</t>
  </si>
  <si>
    <t>Zm00001d051081</t>
  </si>
  <si>
    <t>GRMZM2G179810</t>
  </si>
  <si>
    <t>Zm00001d051080</t>
  </si>
  <si>
    <t>GRMZM2G004908</t>
  </si>
  <si>
    <t>Zm00001d051075</t>
  </si>
  <si>
    <t>GRMZM2G041842</t>
  </si>
  <si>
    <t>GRMZM2G377451</t>
  </si>
  <si>
    <t>Zm00001d051072</t>
  </si>
  <si>
    <t>GRMZM2G138566</t>
  </si>
  <si>
    <t>Zm00001d051069</t>
  </si>
  <si>
    <t>GRMZM2G106308</t>
  </si>
  <si>
    <t>Zm00001d051067</t>
  </si>
  <si>
    <t>GRMZM2G034804</t>
  </si>
  <si>
    <t>Zm00001d051065</t>
  </si>
  <si>
    <t>GRMZM2G034797</t>
  </si>
  <si>
    <t>Zm00001d051064</t>
  </si>
  <si>
    <t>GRMZM2G034697</t>
  </si>
  <si>
    <t>Zm00001d051063</t>
  </si>
  <si>
    <t>GRMZM2G044684</t>
  </si>
  <si>
    <t>Zm00001d051062</t>
  </si>
  <si>
    <t>GRMZM2G131487</t>
  </si>
  <si>
    <t>Zm00001d051061</t>
  </si>
  <si>
    <t>GRMZM2G024109</t>
  </si>
  <si>
    <t>Zm00001d051132</t>
  </si>
  <si>
    <t>GRMZM2G067019</t>
  </si>
  <si>
    <t>Zm00001d051057</t>
  </si>
  <si>
    <t>GRMZM2G366392</t>
  </si>
  <si>
    <t>Zm00001d051056</t>
  </si>
  <si>
    <t>GRMZM2G067417</t>
  </si>
  <si>
    <t>Zm00001d051055</t>
  </si>
  <si>
    <t>GRMZM5G806469</t>
  </si>
  <si>
    <t>Zm00001d051054</t>
  </si>
  <si>
    <t>GRMZM2G144742</t>
  </si>
  <si>
    <t>Zm00001d051053</t>
  </si>
  <si>
    <t>GRMZM2G107896</t>
  </si>
  <si>
    <t>Zm00001d051052</t>
  </si>
  <si>
    <t>GRMZM2G038028</t>
  </si>
  <si>
    <t>Zm00001d051050</t>
  </si>
  <si>
    <t>GRMZM2G051882</t>
  </si>
  <si>
    <t>Zm00001d051048</t>
  </si>
  <si>
    <t>GRMZM2G044677</t>
  </si>
  <si>
    <t>GRMZM2G542205</t>
  </si>
  <si>
    <t>Zm00001d051045</t>
  </si>
  <si>
    <t>GRMZM2G030125</t>
  </si>
  <si>
    <t>Zm00001d051044</t>
  </si>
  <si>
    <t>GRMZM2G407044</t>
  </si>
  <si>
    <t>Zm00001d051043</t>
  </si>
  <si>
    <t>GRMZM2G452353</t>
  </si>
  <si>
    <t>Zm00001d007681</t>
  </si>
  <si>
    <t>GRMZM2G374313</t>
  </si>
  <si>
    <t>Zm00001d051041</t>
  </si>
  <si>
    <t>GRMZM2G029783</t>
  </si>
  <si>
    <t>Zm00001d051039</t>
  </si>
  <si>
    <t>GRMZM2G480712</t>
  </si>
  <si>
    <t>GRMZM2G160174</t>
  </si>
  <si>
    <t>Zm00001d051033</t>
  </si>
  <si>
    <t>AC198324.3_FG003</t>
  </si>
  <si>
    <t>Zm00001d051029</t>
  </si>
  <si>
    <t>GRMZM2G112228</t>
  </si>
  <si>
    <t>Zm00001d051020</t>
  </si>
  <si>
    <t>GRMZM2G019335</t>
  </si>
  <si>
    <t>Zm00001d051018</t>
  </si>
  <si>
    <t>GRMZM2G019450</t>
  </si>
  <si>
    <t>Zm00001d051017</t>
  </si>
  <si>
    <t>GRMZM2G138632</t>
  </si>
  <si>
    <t>Zm00001d051016</t>
  </si>
  <si>
    <t>GRMZM2G138624</t>
  </si>
  <si>
    <t>Zm00001d051015</t>
  </si>
  <si>
    <t>GRMZM2G172647</t>
  </si>
  <si>
    <t>Zm00001d051014</t>
  </si>
  <si>
    <t>GRMZM2G104925</t>
  </si>
  <si>
    <t>Zm00001d051012</t>
  </si>
  <si>
    <t>GRMZM2G072690</t>
  </si>
  <si>
    <t>Zm00001d051009</t>
  </si>
  <si>
    <t>GRMZM2G074775</t>
  </si>
  <si>
    <t>Zm00001d051007</t>
  </si>
  <si>
    <t>GRMZM2G021607</t>
  </si>
  <si>
    <t>Zm00001d051005</t>
  </si>
  <si>
    <t>GRMZM2G071630</t>
  </si>
  <si>
    <t>Zm00001d051001</t>
  </si>
  <si>
    <t>GRMZM2G097353</t>
  </si>
  <si>
    <t>GRMZM2G097190</t>
  </si>
  <si>
    <t>Zm00001d050993</t>
  </si>
  <si>
    <t>GRMZM2G087323</t>
  </si>
  <si>
    <t>Zm00001d050992</t>
  </si>
  <si>
    <t>GRMZM2G132682</t>
  </si>
  <si>
    <t>Zm00001d050988</t>
  </si>
  <si>
    <t>GRMZM2G124882</t>
  </si>
  <si>
    <t>GRMZM2G152616</t>
  </si>
  <si>
    <t>Zm00001d050985</t>
  </si>
  <si>
    <t>GRMZM2G453494</t>
  </si>
  <si>
    <t>Zm00001d050984</t>
  </si>
  <si>
    <t>GRMZM2G092459</t>
  </si>
  <si>
    <t>Zm00001d050981</t>
  </si>
  <si>
    <t>GRMZM2G122983</t>
  </si>
  <si>
    <t>Zm00001d050978</t>
  </si>
  <si>
    <t>GRMZM2G123037</t>
  </si>
  <si>
    <t>Zm00001d050977</t>
  </si>
  <si>
    <t>GRMZM2G060023</t>
  </si>
  <si>
    <t>Zm00001d050974</t>
  </si>
  <si>
    <t>GRMZM2G139670</t>
  </si>
  <si>
    <t>Zm00001d050973</t>
  </si>
  <si>
    <t>GRMZM2G390691</t>
  </si>
  <si>
    <t>Zm00001d050972</t>
  </si>
  <si>
    <t>GRMZM2G063792</t>
  </si>
  <si>
    <t>Zm00001d050970</t>
  </si>
  <si>
    <t>GRMZM2G407996</t>
  </si>
  <si>
    <t>Zm00001d050969</t>
  </si>
  <si>
    <t>GRMZM2G006672</t>
  </si>
  <si>
    <t>Zm00001d050965</t>
  </si>
  <si>
    <t>GRMZM2G306781</t>
  </si>
  <si>
    <t>Zm00001d050964</t>
  </si>
  <si>
    <t>GRMZM2G157677</t>
  </si>
  <si>
    <t>Zm00001d050963</t>
  </si>
  <si>
    <t>GRMZM2G104118</t>
  </si>
  <si>
    <t>Zm00001d050961</t>
  </si>
  <si>
    <t>GRMZM2G104078</t>
  </si>
  <si>
    <t>Zm00001d050960</t>
  </si>
  <si>
    <t>GRMZM2G127924</t>
  </si>
  <si>
    <t>Zm00001d050959</t>
  </si>
  <si>
    <t>GRMZM2G313750</t>
  </si>
  <si>
    <t>Zm00001d050955</t>
  </si>
  <si>
    <t>GRMZM2G165257</t>
  </si>
  <si>
    <t>GRMZM2G165231</t>
  </si>
  <si>
    <t>Zm00001d050947</t>
  </si>
  <si>
    <t>GRMZM2G020201</t>
  </si>
  <si>
    <t>Zm00001d050944</t>
  </si>
  <si>
    <t>GRMZM2G020409</t>
  </si>
  <si>
    <t>Zm00001d050943</t>
  </si>
  <si>
    <t>GRMZM2G020653</t>
  </si>
  <si>
    <t>Zm00001d050942</t>
  </si>
  <si>
    <t>GRMZM2G163396</t>
  </si>
  <si>
    <t>Zm00001d050938</t>
  </si>
  <si>
    <t>GRMZM2G159691</t>
  </si>
  <si>
    <t>Zm00001d050935</t>
  </si>
  <si>
    <t>GRMZM2G007488</t>
  </si>
  <si>
    <t>Zm00001d050931</t>
  </si>
  <si>
    <t>GRMZM2G356935</t>
  </si>
  <si>
    <t>Zm00001d050929</t>
  </si>
  <si>
    <t>GRMZM2G058441</t>
  </si>
  <si>
    <t>GRMZM2G476652</t>
  </si>
  <si>
    <t>Zm00001d050928</t>
  </si>
  <si>
    <t>GRMZM2G026043</t>
  </si>
  <si>
    <t>Zm00001d050925</t>
  </si>
  <si>
    <t>GRMZM2G324976</t>
  </si>
  <si>
    <t>Zm00001d050924</t>
  </si>
  <si>
    <t>GRMZM2G160458</t>
  </si>
  <si>
    <t>Zm00001d050923</t>
  </si>
  <si>
    <t>GRMZM2G024647</t>
  </si>
  <si>
    <t>Zm00001d050921</t>
  </si>
  <si>
    <t>GRMZM2G008748</t>
  </si>
  <si>
    <t>Zm00001d050920</t>
  </si>
  <si>
    <t>GRMZM2G349745</t>
  </si>
  <si>
    <t>Zm00001d050918</t>
  </si>
  <si>
    <t>GRMZM2G018416</t>
  </si>
  <si>
    <t>Zm00001d050917</t>
  </si>
  <si>
    <t>GRMZM2G416061</t>
  </si>
  <si>
    <t>Zm00001d050916</t>
  </si>
  <si>
    <t>GRMZM2G416142</t>
  </si>
  <si>
    <t>Zm00001d050915</t>
  </si>
  <si>
    <t>GRMZM2G078382</t>
  </si>
  <si>
    <t>Zm00001d050913</t>
  </si>
  <si>
    <t>GRMZM2G397540</t>
  </si>
  <si>
    <t>Zm00001d050914</t>
  </si>
  <si>
    <t>GRMZM2G379327</t>
  </si>
  <si>
    <t>AC207328.3_FG003</t>
  </si>
  <si>
    <t>Zm00001d050911</t>
  </si>
  <si>
    <t>GRMZM2G170868</t>
  </si>
  <si>
    <t>Zm00001d050910</t>
  </si>
  <si>
    <t>AC196043.3_FG005</t>
  </si>
  <si>
    <t>Zm00001d050909</t>
  </si>
  <si>
    <t>GRMZM2G456422</t>
  </si>
  <si>
    <t>Zm00001d050908</t>
  </si>
  <si>
    <t>GRMZM2G159049</t>
  </si>
  <si>
    <t>Zm00001d050907</t>
  </si>
  <si>
    <t>GRMZM2G145027</t>
  </si>
  <si>
    <t>Zm00001d050905</t>
  </si>
  <si>
    <t>GRMZM2G145054</t>
  </si>
  <si>
    <t>Zm00001d050904</t>
  </si>
  <si>
    <t>GRMZM2G095397</t>
  </si>
  <si>
    <t>Zm00001d050903</t>
  </si>
  <si>
    <t>GRMZM2G151230</t>
  </si>
  <si>
    <t>Zm00001d050899</t>
  </si>
  <si>
    <t>GRMZM2G133568</t>
  </si>
  <si>
    <t>Zm00001d050897</t>
  </si>
  <si>
    <t>GRMZM2G055782</t>
  </si>
  <si>
    <t>GRMZM5G898290</t>
  </si>
  <si>
    <t>Zm00001d050893</t>
  </si>
  <si>
    <t>GRMZM2G021256</t>
  </si>
  <si>
    <t>Zm00001d050889</t>
  </si>
  <si>
    <t>GRMZM2G312806</t>
  </si>
  <si>
    <t>Zm00001d050886</t>
  </si>
  <si>
    <t>AC206332.3_FG005</t>
  </si>
  <si>
    <t>Zm00001d050885</t>
  </si>
  <si>
    <t>GRMZM2G118957</t>
  </si>
  <si>
    <t>Zm00001d050884</t>
  </si>
  <si>
    <t>GRMZM2G437827</t>
  </si>
  <si>
    <t>Zm00001d050883</t>
  </si>
  <si>
    <t>GRMZM2G157016</t>
  </si>
  <si>
    <t>Zm00001d050876</t>
  </si>
  <si>
    <t>GRMZM2G157019</t>
  </si>
  <si>
    <t>Zm00001d050874</t>
  </si>
  <si>
    <t>GRMZM2G106741</t>
  </si>
  <si>
    <t>Zm00001d050873</t>
  </si>
  <si>
    <t>GRMZM2G106752</t>
  </si>
  <si>
    <t>Zm00001d050872</t>
  </si>
  <si>
    <t>GRMZM2G338049</t>
  </si>
  <si>
    <t>Zm00001d050871</t>
  </si>
  <si>
    <t>AC205484.3_FG005</t>
  </si>
  <si>
    <t>Zm00001d050870</t>
  </si>
  <si>
    <t>GRMZM2G150024</t>
  </si>
  <si>
    <t>Zm00001d050868</t>
  </si>
  <si>
    <t>GRMZM2G002149</t>
  </si>
  <si>
    <t>Zm00001d050867</t>
  </si>
  <si>
    <t>GRMZM2G002173</t>
  </si>
  <si>
    <t>Zm00001d050865</t>
  </si>
  <si>
    <t>AC214635.3_FG006</t>
  </si>
  <si>
    <t>Zm00001d050864</t>
  </si>
  <si>
    <t>AC214635.3_FG005</t>
  </si>
  <si>
    <t>Zm00001d050863</t>
  </si>
  <si>
    <t>AC214635.3_FG002</t>
  </si>
  <si>
    <t>Zm00001d050862</t>
  </si>
  <si>
    <t>AC210616.4_FG005</t>
  </si>
  <si>
    <t>Zm00001d050861</t>
  </si>
  <si>
    <t>GRMZM5G830085</t>
  </si>
  <si>
    <t>Zm00001d020413</t>
  </si>
  <si>
    <t>AC210616.4_FG003</t>
  </si>
  <si>
    <t>Zm00001d050860</t>
  </si>
  <si>
    <t>GRMZM5G876450</t>
  </si>
  <si>
    <t>Zm00001d050853</t>
  </si>
  <si>
    <t>GRMZM2G403915</t>
  </si>
  <si>
    <t>Zm00001d050851</t>
  </si>
  <si>
    <t>GRMZM2G104262</t>
  </si>
  <si>
    <t>Zm00001d050850</t>
  </si>
  <si>
    <t>GRMZM2G000380</t>
  </si>
  <si>
    <t>Zm00001d050848</t>
  </si>
  <si>
    <t>GRMZM2G456757</t>
  </si>
  <si>
    <t>Zm00001d050847</t>
  </si>
  <si>
    <t>GRMZM2G156803</t>
  </si>
  <si>
    <t>Zm00001d050844</t>
  </si>
  <si>
    <t>AC209926.4_FG002</t>
  </si>
  <si>
    <t>Zm00001d050841</t>
  </si>
  <si>
    <t>GRMZM2G041344</t>
  </si>
  <si>
    <t>Zm00001d050840</t>
  </si>
  <si>
    <t>GRMZM2G069678</t>
  </si>
  <si>
    <t>Zm00001d050838</t>
  </si>
  <si>
    <t>GRMZM2G128219</t>
  </si>
  <si>
    <t>Zm00001d050837</t>
  </si>
  <si>
    <t>GRMZM2G398795</t>
  </si>
  <si>
    <t>Zm00001d000097</t>
  </si>
  <si>
    <t>GRMZM2G081359</t>
  </si>
  <si>
    <t>GRMZM2G013079</t>
  </si>
  <si>
    <t>GRMZM2G022694</t>
  </si>
  <si>
    <t>Zm00001d000102</t>
  </si>
  <si>
    <t>GRMZM2G460684</t>
  </si>
  <si>
    <t>Zm00001d000104</t>
  </si>
  <si>
    <t>GRMZM2G047715</t>
  </si>
  <si>
    <t>Zm00001d050834</t>
  </si>
  <si>
    <t>GRMZM2G105933</t>
  </si>
  <si>
    <t>Zm00001d050833</t>
  </si>
  <si>
    <t>GRMZM2G007306</t>
  </si>
  <si>
    <t>Zm00001d050831</t>
  </si>
  <si>
    <t>GRMZM2G372633</t>
  </si>
  <si>
    <t>Zm00001d050830</t>
  </si>
  <si>
    <t>GRMZM5G860399</t>
  </si>
  <si>
    <t>Zm00001d050828</t>
  </si>
  <si>
    <t>GRMZM2G060464</t>
  </si>
  <si>
    <t>Zm00001d050827</t>
  </si>
  <si>
    <t>GRMZM2G069444</t>
  </si>
  <si>
    <t>Zm00001d050824</t>
  </si>
  <si>
    <t>GRMZM2G032314</t>
  </si>
  <si>
    <t>Zm00001d050823</t>
  </si>
  <si>
    <t>GRMZM2G050186</t>
  </si>
  <si>
    <t>Zm00001d050822</t>
  </si>
  <si>
    <t>GRMZM2G107807</t>
  </si>
  <si>
    <t>Zm00001d050816</t>
  </si>
  <si>
    <t>GRMZM2G107771</t>
  </si>
  <si>
    <t>Zm00001d050815</t>
  </si>
  <si>
    <t>GRMZM2G158384</t>
  </si>
  <si>
    <t>Zm00001d050811</t>
  </si>
  <si>
    <t>GRMZM2G153984</t>
  </si>
  <si>
    <t>Zm00001d050810</t>
  </si>
  <si>
    <t>GRMZM2G121083</t>
  </si>
  <si>
    <t>Zm00001d050808</t>
  </si>
  <si>
    <t>GRMZM2G033665</t>
  </si>
  <si>
    <t>Zm00001d050805</t>
  </si>
  <si>
    <t>GRMZM2G107021</t>
  </si>
  <si>
    <t>Zm00001d050803</t>
  </si>
  <si>
    <t>GRMZM2G054109</t>
  </si>
  <si>
    <t>Zm00001d050800</t>
  </si>
  <si>
    <t>GRMZM2G044773</t>
  </si>
  <si>
    <t>Zm00001d050798</t>
  </si>
  <si>
    <t>GRMZM2G331561</t>
  </si>
  <si>
    <t>Zm00001d050797</t>
  </si>
  <si>
    <t>GRMZM2G113544</t>
  </si>
  <si>
    <t>Zm00001d007294</t>
  </si>
  <si>
    <t>GRMZM2G149138</t>
  </si>
  <si>
    <t>Zm00001d050793</t>
  </si>
  <si>
    <t>GRMZM2G009019</t>
  </si>
  <si>
    <t>Zm00001d050790</t>
  </si>
  <si>
    <t>GRMZM2G139740</t>
  </si>
  <si>
    <t>Zm00001d050787</t>
  </si>
  <si>
    <t>GRMZM2G094871</t>
  </si>
  <si>
    <t>Zm00001d050785</t>
  </si>
  <si>
    <t>GRMZM2G137413</t>
  </si>
  <si>
    <t>Zm00001d050781</t>
  </si>
  <si>
    <t>GRMZM2G459230</t>
  </si>
  <si>
    <t>Zm00001d050774</t>
  </si>
  <si>
    <t>GRMZM2G096171</t>
  </si>
  <si>
    <t>Zm00001d050768</t>
  </si>
  <si>
    <t>AC217665.3_FG005</t>
  </si>
  <si>
    <t>Zm00001d050755</t>
  </si>
  <si>
    <t>GRMZM2G121258</t>
  </si>
  <si>
    <t>Zm00001d050754</t>
  </si>
  <si>
    <t>GRMZM2G064145</t>
  </si>
  <si>
    <t>Zm00001d050753</t>
  </si>
  <si>
    <t>GRMZM2G147279</t>
  </si>
  <si>
    <t>Zm00001d050748</t>
  </si>
  <si>
    <t>GRMZM2G147288</t>
  </si>
  <si>
    <t>Zm00001d050747</t>
  </si>
  <si>
    <t>GRMZM2G082642</t>
  </si>
  <si>
    <t>Zm00001d050741</t>
  </si>
  <si>
    <t>GRMZM2G171080</t>
  </si>
  <si>
    <t>Zm00001d050737</t>
  </si>
  <si>
    <t>GRMZM2G134563</t>
  </si>
  <si>
    <t>Zm00001d050735</t>
  </si>
  <si>
    <t>GRMZM2G140016</t>
  </si>
  <si>
    <t>Zm00001d050730</t>
  </si>
  <si>
    <t>GRMZM2G059167</t>
  </si>
  <si>
    <t>GRMZM2G130018</t>
  </si>
  <si>
    <t>Zm00001d050723</t>
  </si>
  <si>
    <t>GRMZM2G106618</t>
  </si>
  <si>
    <t>Zm00001d050717</t>
  </si>
  <si>
    <t>GRMZM2G170842</t>
  </si>
  <si>
    <t>Zm00001d050716</t>
  </si>
  <si>
    <t>GRMZM2G021225</t>
  </si>
  <si>
    <t>Zm00001d050715</t>
  </si>
  <si>
    <t>GRMZM2G056442</t>
  </si>
  <si>
    <t>Zm00001d050714</t>
  </si>
  <si>
    <t>GRMZM5G811633</t>
  </si>
  <si>
    <t>Zm00001d050712</t>
  </si>
  <si>
    <t>GRMZM2G350633</t>
  </si>
  <si>
    <t>Zm00001d050709</t>
  </si>
  <si>
    <t>GRMZM2G120784</t>
  </si>
  <si>
    <t>Zm00001d050708</t>
  </si>
  <si>
    <t>GRMZM2G014356</t>
  </si>
  <si>
    <t>Zm00001d050705</t>
  </si>
  <si>
    <t>GRMZM5G807791</t>
  </si>
  <si>
    <t>Zm00001d050704</t>
  </si>
  <si>
    <t>AC198752.4_FG004</t>
  </si>
  <si>
    <t>Zm00001d050700</t>
  </si>
  <si>
    <t>GRMZM2G469873</t>
  </si>
  <si>
    <t>Zm00001d050698</t>
  </si>
  <si>
    <t>GRMZM2G418258</t>
  </si>
  <si>
    <t>Zm00001d050697</t>
  </si>
  <si>
    <t>GRMZM2G165483</t>
  </si>
  <si>
    <t>Zm00001d050696</t>
  </si>
  <si>
    <t>AC217811.3_FG003</t>
  </si>
  <si>
    <t>Zm00001d050694</t>
  </si>
  <si>
    <t>AC217811.3_FG002</t>
  </si>
  <si>
    <t>GRMZM2G127690</t>
  </si>
  <si>
    <t>Zm00001d050689</t>
  </si>
  <si>
    <t>GRMZM5G897825</t>
  </si>
  <si>
    <t>Zm00001d050684</t>
  </si>
  <si>
    <t>GRMZM2G156357</t>
  </si>
  <si>
    <t>Zm00001d050676</t>
  </si>
  <si>
    <t>GRMZM2G323971</t>
  </si>
  <si>
    <t>Zm00001d050675</t>
  </si>
  <si>
    <t>GRMZM5G830457</t>
  </si>
  <si>
    <t>Zm00001d050671</t>
  </si>
  <si>
    <t>GRMZM2G118870</t>
  </si>
  <si>
    <t>Zm00001d050669</t>
  </si>
  <si>
    <t>GRMZM2G139680</t>
  </si>
  <si>
    <t>Zm00001d050666</t>
  </si>
  <si>
    <t>GRMZM2G041701</t>
  </si>
  <si>
    <t>Zm00001d050664</t>
  </si>
  <si>
    <t>GRMZM2G026900</t>
  </si>
  <si>
    <t>Zm00001d050660</t>
  </si>
  <si>
    <t>GRMZM2G318958</t>
  </si>
  <si>
    <t>Zm00001d050656</t>
  </si>
  <si>
    <t>GRMZM2G156105</t>
  </si>
  <si>
    <t>Zm00001d050655</t>
  </si>
  <si>
    <t>GRMZM2G069762</t>
  </si>
  <si>
    <t>Zm00001d000120</t>
  </si>
  <si>
    <t>GRMZM2G168171</t>
  </si>
  <si>
    <t>Zm00001d000118</t>
  </si>
  <si>
    <t>GRMZM2G177510</t>
  </si>
  <si>
    <t>Zm00001d000117</t>
  </si>
  <si>
    <t>GRMZM2G156079</t>
  </si>
  <si>
    <t>Zm00001d050649</t>
  </si>
  <si>
    <t>GRMZM2G162388</t>
  </si>
  <si>
    <t>Zm00001d050635</t>
  </si>
  <si>
    <t>GRMZM2G010743</t>
  </si>
  <si>
    <t>Zm00001d050637</t>
  </si>
  <si>
    <t>GRMZM2G015190</t>
  </si>
  <si>
    <t>Zm00001d050642</t>
  </si>
  <si>
    <t>GRMZM2G147123</t>
  </si>
  <si>
    <t>Zm00001d050565</t>
  </si>
  <si>
    <t>GRMZM2G119270</t>
  </si>
  <si>
    <t>Zm00001d050563</t>
  </si>
  <si>
    <t>GRMZM2G099136</t>
  </si>
  <si>
    <t>Zm00001d050558</t>
  </si>
  <si>
    <t>GRMZM2G098460</t>
  </si>
  <si>
    <t>Zm00001d050557</t>
  </si>
  <si>
    <t>GRMZM5G848435</t>
  </si>
  <si>
    <t>GRMZM2G027673</t>
  </si>
  <si>
    <t>Zm00001d050552</t>
  </si>
  <si>
    <t>GRMZM2G028766</t>
  </si>
  <si>
    <t>Zm00001d050551</t>
  </si>
  <si>
    <t>GRMZM2G160609</t>
  </si>
  <si>
    <t>Zm00001d050550</t>
  </si>
  <si>
    <t>GRMZM2G066480</t>
  </si>
  <si>
    <t>Zm00001d050548</t>
  </si>
  <si>
    <t>GRMZM2G119246</t>
  </si>
  <si>
    <t>Zm00001d050544</t>
  </si>
  <si>
    <t>GRMZM2G025936</t>
  </si>
  <si>
    <t>Zm00001d050535</t>
  </si>
  <si>
    <t>GRMZM5G898259</t>
  </si>
  <si>
    <t>GRMZM2G524978</t>
  </si>
  <si>
    <t>Zm00001d050610</t>
  </si>
  <si>
    <t>GRMZM2G091995</t>
  </si>
  <si>
    <t>GRMZM2G030128</t>
  </si>
  <si>
    <t>Zm00001d050612</t>
  </si>
  <si>
    <t>GRMZM2G120246</t>
  </si>
  <si>
    <t>Zm00001d050614</t>
  </si>
  <si>
    <t>GRMZM2G075780</t>
  </si>
  <si>
    <t>Zm00001d050615</t>
  </si>
  <si>
    <t>GRMZM2G090904</t>
  </si>
  <si>
    <t>Zm00001d050616</t>
  </si>
  <si>
    <t>AC201891.3_FG001</t>
  </si>
  <si>
    <t>Zm00001d050618</t>
  </si>
  <si>
    <t>GRMZM2G456304</t>
  </si>
  <si>
    <t>Zm00001d050623</t>
  </si>
  <si>
    <t>GRMZM2G468929</t>
  </si>
  <si>
    <t>Zm00001d050625</t>
  </si>
  <si>
    <t>GRMZM2G057749</t>
  </si>
  <si>
    <t>Zm00001d050628</t>
  </si>
  <si>
    <t>GRMZM2G006507</t>
  </si>
  <si>
    <t>Zm00001d050633</t>
  </si>
  <si>
    <t>GRMZM2G143357</t>
  </si>
  <si>
    <t>Zm00001d050567</t>
  </si>
  <si>
    <t>AC205154.3_FG005</t>
  </si>
  <si>
    <t>Zm00001d050572</t>
  </si>
  <si>
    <t>GRMZM2G450376</t>
  </si>
  <si>
    <t>Zm00001d050573</t>
  </si>
  <si>
    <t>GRMZM2G140095</t>
  </si>
  <si>
    <t>Zm00001d050575</t>
  </si>
  <si>
    <t>GRMZM2G168365</t>
  </si>
  <si>
    <t>Zm00001d050577</t>
  </si>
  <si>
    <t>GRMZM2G153212</t>
  </si>
  <si>
    <t>Zm00001d050580</t>
  </si>
  <si>
    <t>GRMZM2G162840</t>
  </si>
  <si>
    <t>Zm00001d050583</t>
  </si>
  <si>
    <t>GRMZM2G459746</t>
  </si>
  <si>
    <t>Zm00001d050584</t>
  </si>
  <si>
    <t>GRMZM2G385641</t>
  </si>
  <si>
    <t>Zm00001d050585</t>
  </si>
  <si>
    <t>GRMZM2G355221</t>
  </si>
  <si>
    <t>Zm00001d050593</t>
  </si>
  <si>
    <t>AC232321.1_FG008</t>
  </si>
  <si>
    <t>Zm00001d050594</t>
  </si>
  <si>
    <t>GRMZM2G355229</t>
  </si>
  <si>
    <t>Zm00001d050595</t>
  </si>
  <si>
    <t>GRMZM2G043575</t>
  </si>
  <si>
    <t>Zm00001d050600</t>
  </si>
  <si>
    <t>GRMZM2G043460</t>
  </si>
  <si>
    <t>Zm00001d050603</t>
  </si>
  <si>
    <t>GRMZM2G144254</t>
  </si>
  <si>
    <t>Zm00001d050604</t>
  </si>
  <si>
    <t>AC207890.3_FG002</t>
  </si>
  <si>
    <t>Zm00001d050606</t>
  </si>
  <si>
    <t>GRMZM2G301877</t>
  </si>
  <si>
    <t>Zm00001d050607</t>
  </si>
  <si>
    <t>GRMZM2G008175</t>
  </si>
  <si>
    <t>Zm00001d050609</t>
  </si>
  <si>
    <t>GRMZM2G313909</t>
  </si>
  <si>
    <t>Zm00001d050530</t>
  </si>
  <si>
    <t>GRMZM2G377686</t>
  </si>
  <si>
    <t>Zm00001d050529</t>
  </si>
  <si>
    <t>GRMZM2G008497</t>
  </si>
  <si>
    <t>Zm00001d050526</t>
  </si>
  <si>
    <t>GRMZM2G451443</t>
  </si>
  <si>
    <t>GRMZM2G026447</t>
  </si>
  <si>
    <t>Zm00001d050518</t>
  </si>
  <si>
    <t>GRMZM2G389240</t>
  </si>
  <si>
    <t>Zm00001d050515</t>
  </si>
  <si>
    <t>GRMZM2G068239</t>
  </si>
  <si>
    <t>Zm00001d050514</t>
  </si>
  <si>
    <t>GRMZM2G020610</t>
  </si>
  <si>
    <t>Zm00001d050509</t>
  </si>
  <si>
    <t>GRMZM2G316275</t>
  </si>
  <si>
    <t>Zm00001d050507</t>
  </si>
  <si>
    <t>GRMZM2G413226</t>
  </si>
  <si>
    <t>Zm00001d050505</t>
  </si>
  <si>
    <t>GRMZM2G081538</t>
  </si>
  <si>
    <t>Zm00001d050501</t>
  </si>
  <si>
    <t>GRMZM5G899506</t>
  </si>
  <si>
    <t>Zm00001d050500</t>
  </si>
  <si>
    <t>GRMZM2G133969</t>
  </si>
  <si>
    <t>Zm00001d050498</t>
  </si>
  <si>
    <t>GRMZM2G702512</t>
  </si>
  <si>
    <t>Zm00001d050035</t>
  </si>
  <si>
    <t>GRMZM2G070649</t>
  </si>
  <si>
    <t>Zm00001d050496</t>
  </si>
  <si>
    <t>GRMZM2G074307</t>
  </si>
  <si>
    <t>GRMZM2G064193</t>
  </si>
  <si>
    <t>Zm00001d050493</t>
  </si>
  <si>
    <t>GRMZM2G419252</t>
  </si>
  <si>
    <t>Zm00001d050487</t>
  </si>
  <si>
    <t>GRMZM2G370915</t>
  </si>
  <si>
    <t>Zm00001d050484</t>
  </si>
  <si>
    <t>GRMZM2G131699</t>
  </si>
  <si>
    <t>Zm00001d050483</t>
  </si>
  <si>
    <t>GRMZM2G369721</t>
  </si>
  <si>
    <t>Zm00001d050479</t>
  </si>
  <si>
    <t>AC202187.4_FG003</t>
  </si>
  <si>
    <t>Zm00001d050472</t>
  </si>
  <si>
    <t>GRMZM2G114778</t>
  </si>
  <si>
    <t>Zm00001d050470</t>
  </si>
  <si>
    <t>GRMZM2G131118</t>
  </si>
  <si>
    <t>Zm00001d050469</t>
  </si>
  <si>
    <t>GRMZM2G132591</t>
  </si>
  <si>
    <t>Zm00001d050465</t>
  </si>
  <si>
    <t>GRMZM2G163172</t>
  </si>
  <si>
    <t>Zm00001d050462</t>
  </si>
  <si>
    <t>GRMZM5G879184</t>
  </si>
  <si>
    <t>Zm00001d050459</t>
  </si>
  <si>
    <t>GRMZM2G043075</t>
  </si>
  <si>
    <t>Zm00001d050457</t>
  </si>
  <si>
    <t>AC184794.2_FG003</t>
  </si>
  <si>
    <t>Zm00001d050456</t>
  </si>
  <si>
    <t>GRMZM2G089698</t>
  </si>
  <si>
    <t>Zm00001d050455</t>
  </si>
  <si>
    <t>GRMZM2G370863</t>
  </si>
  <si>
    <t>Zm00001d050452</t>
  </si>
  <si>
    <t>GRMZM2G072645</t>
  </si>
  <si>
    <t>Zm00001d050449</t>
  </si>
  <si>
    <t>GRMZM2G072608</t>
  </si>
  <si>
    <t>Zm00001d050448</t>
  </si>
  <si>
    <t>GRMZM2G093121</t>
  </si>
  <si>
    <t>Zm00001d050446</t>
  </si>
  <si>
    <t>GRMZM2G353734</t>
  </si>
  <si>
    <t>Zm00001d050443</t>
  </si>
  <si>
    <t>AC198993.3_FG004</t>
  </si>
  <si>
    <t>Zm00001d050441</t>
  </si>
  <si>
    <t>GRMZM2G005251</t>
  </si>
  <si>
    <t>Zm00001d050440</t>
  </si>
  <si>
    <t>AC205057.3_FG004</t>
  </si>
  <si>
    <t>Zm00001d050437</t>
  </si>
  <si>
    <t>AC205057.3_FG002</t>
  </si>
  <si>
    <t>Zm00001d050436</t>
  </si>
  <si>
    <t>GRMZM2G123362</t>
  </si>
  <si>
    <t>Zm00001d050434</t>
  </si>
  <si>
    <t>GRMZM2G123328</t>
  </si>
  <si>
    <t>Zm00001d050433</t>
  </si>
  <si>
    <t>GRMZM2G144367</t>
  </si>
  <si>
    <t>Zm00001d050430</t>
  </si>
  <si>
    <t>GRMZM2G035268</t>
  </si>
  <si>
    <t>Zm00001d050428</t>
  </si>
  <si>
    <t>GRMZM2G077336</t>
  </si>
  <si>
    <t>Zm00001d050427</t>
  </si>
  <si>
    <t>GRMZM2G052067</t>
  </si>
  <si>
    <t>Zm00001d050422</t>
  </si>
  <si>
    <t>AC198937.4_FG003</t>
  </si>
  <si>
    <t>Zm00001d050412</t>
  </si>
  <si>
    <t>GRMZM5G820996</t>
  </si>
  <si>
    <t>Zm00001d050411</t>
  </si>
  <si>
    <t>AC198937.4_FG005</t>
  </si>
  <si>
    <t>Zm00001d050410</t>
  </si>
  <si>
    <t>GRMZM2G068455</t>
  </si>
  <si>
    <t>Zm00001d050409</t>
  </si>
  <si>
    <t>GRMZM2G093999</t>
  </si>
  <si>
    <t>Zm00001d050406</t>
  </si>
  <si>
    <t>GRMZM2G099088</t>
  </si>
  <si>
    <t>GRMZM2G168002</t>
  </si>
  <si>
    <t>Zm00001d050404</t>
  </si>
  <si>
    <t>GRMZM2G160268</t>
  </si>
  <si>
    <t>Zm00001d050403</t>
  </si>
  <si>
    <t>GRMZM2G178169</t>
  </si>
  <si>
    <t>Zm00001d050401</t>
  </si>
  <si>
    <t>GRMZM2G111117</t>
  </si>
  <si>
    <t>Zm00001d050400</t>
  </si>
  <si>
    <t>GRMZM2G095663</t>
  </si>
  <si>
    <t>Zm00001d050396</t>
  </si>
  <si>
    <t>GRMZM2G095552</t>
  </si>
  <si>
    <t>Zm00001d050395</t>
  </si>
  <si>
    <t>GRMZM2G526668</t>
  </si>
  <si>
    <t>Zm00001d050394</t>
  </si>
  <si>
    <t>GRMZM2G002756</t>
  </si>
  <si>
    <t>Zm00001d050393</t>
  </si>
  <si>
    <t>GRMZM2G060319</t>
  </si>
  <si>
    <t>Zm00001d050389</t>
  </si>
  <si>
    <t>GRMZM2G344991</t>
  </si>
  <si>
    <t>Zm00001d050388</t>
  </si>
  <si>
    <t>GRMZM2G117811</t>
  </si>
  <si>
    <t>Zm00001d050384</t>
  </si>
  <si>
    <t>GRMZM2G117786</t>
  </si>
  <si>
    <t>Zm00001d050383</t>
  </si>
  <si>
    <t>GRMZM2G419305</t>
  </si>
  <si>
    <t>Zm00001d050382</t>
  </si>
  <si>
    <t>GRMZM2G135770</t>
  </si>
  <si>
    <t>Zm00001d050380</t>
  </si>
  <si>
    <t>GRMZM2G091155</t>
  </si>
  <si>
    <t>Zm00001d050375</t>
  </si>
  <si>
    <t>GRMZM2G393082</t>
  </si>
  <si>
    <t>Zm00001d050374</t>
  </si>
  <si>
    <t>GRMZM2G140500</t>
  </si>
  <si>
    <t>Zm00001d050372</t>
  </si>
  <si>
    <t>GRMZM2G076936</t>
  </si>
  <si>
    <t>Zm00001d050371</t>
  </si>
  <si>
    <t>GRMZM2G004878</t>
  </si>
  <si>
    <t>Zm00001d050368</t>
  </si>
  <si>
    <t>GRMZM2G151519</t>
  </si>
  <si>
    <t>Zm00001d050365</t>
  </si>
  <si>
    <t>GRMZM2G164117</t>
  </si>
  <si>
    <t>Zm00001d050359</t>
  </si>
  <si>
    <t>GRMZM2G169848</t>
  </si>
  <si>
    <t>Zm00001d050358</t>
  </si>
  <si>
    <t>GRMZM2G089618</t>
  </si>
  <si>
    <t>GRMZM2G171921</t>
  </si>
  <si>
    <t>Zm00001d050357</t>
  </si>
  <si>
    <t>GRMZM2G040263</t>
  </si>
  <si>
    <t>Zm00001d050355</t>
  </si>
  <si>
    <t>GRMZM2G045944</t>
  </si>
  <si>
    <t>Zm00001d050353</t>
  </si>
  <si>
    <t>GRMZM2G175827</t>
  </si>
  <si>
    <t>Zm00001d050350</t>
  </si>
  <si>
    <t>GRMZM2G067277</t>
  </si>
  <si>
    <t>Zm00001d050347</t>
  </si>
  <si>
    <t>GRMZM2G172834</t>
  </si>
  <si>
    <t>Zm00001d050346</t>
  </si>
  <si>
    <t>AC205376.4_FG003</t>
  </si>
  <si>
    <t>Zm00001d050341</t>
  </si>
  <si>
    <t>GRMZM2G445478</t>
  </si>
  <si>
    <t>Zm00001d050340</t>
  </si>
  <si>
    <t>GRMZM2G146754</t>
  </si>
  <si>
    <t>Zm00001d050339</t>
  </si>
  <si>
    <t>GRMZM2G013214</t>
  </si>
  <si>
    <t>GRMZM2G702490</t>
  </si>
  <si>
    <t>Zm00001d050336</t>
  </si>
  <si>
    <t>AC217121.3_FG007</t>
  </si>
  <si>
    <t>Zm00001d050335</t>
  </si>
  <si>
    <t>GRMZM5G851815</t>
  </si>
  <si>
    <t>Zm00001d050334</t>
  </si>
  <si>
    <t>GRMZM5G871463</t>
  </si>
  <si>
    <t>Zm00001d050330</t>
  </si>
  <si>
    <t>GRMZM2G064613</t>
  </si>
  <si>
    <t>Zm00001d050329</t>
  </si>
  <si>
    <t>GRMZM2G415219</t>
  </si>
  <si>
    <t>Zm00001d050326</t>
  </si>
  <si>
    <t>GRMZM2G114702</t>
  </si>
  <si>
    <t>Zm00001d050324</t>
  </si>
  <si>
    <t>GRMZM2G114988</t>
  </si>
  <si>
    <t>Zm00001d050323</t>
  </si>
  <si>
    <t>GRMZM2G032276</t>
  </si>
  <si>
    <t>Zm00001d050320</t>
  </si>
  <si>
    <t>GRMZM2G179800</t>
  </si>
  <si>
    <t>Zm00001d050319</t>
  </si>
  <si>
    <t>AC208920.3_FG001</t>
  </si>
  <si>
    <t>Zm00001d050318</t>
  </si>
  <si>
    <t>GRMZM2G542847</t>
  </si>
  <si>
    <t>Zm00001d050317</t>
  </si>
  <si>
    <t>GRMZM2G132857</t>
  </si>
  <si>
    <t>Zm00001d050316</t>
  </si>
  <si>
    <t>GRMZM2G122076</t>
  </si>
  <si>
    <t>Zm00001d050310</t>
  </si>
  <si>
    <t>GRMZM2G475702</t>
  </si>
  <si>
    <t>Zm00001d050308</t>
  </si>
  <si>
    <t>GRMZM2G144088</t>
  </si>
  <si>
    <t>Zm00001d050307</t>
  </si>
  <si>
    <t>GRMZM2G103245</t>
  </si>
  <si>
    <t>Zm00001d050304</t>
  </si>
  <si>
    <t>GRMZM2G103186</t>
  </si>
  <si>
    <t>Zm00001d050303</t>
  </si>
  <si>
    <t>GRMZM2G138259</t>
  </si>
  <si>
    <t>Zm00001d050302</t>
  </si>
  <si>
    <t>GRMZM2G056224</t>
  </si>
  <si>
    <t>Zm00001d050301</t>
  </si>
  <si>
    <t>GRMZM2G056350</t>
  </si>
  <si>
    <t>Zm00001d050300</t>
  </si>
  <si>
    <t>GRMZM2G049921</t>
  </si>
  <si>
    <t>Zm00001d050299</t>
  </si>
  <si>
    <t>GRMZM2G066599</t>
  </si>
  <si>
    <t>Zm00001d050294</t>
  </si>
  <si>
    <t>GRMZM2G366659</t>
  </si>
  <si>
    <t>Zm00001d050293</t>
  </si>
  <si>
    <t>GRMZM2G332829</t>
  </si>
  <si>
    <t>Zm00001d048266</t>
  </si>
  <si>
    <t>GRMZM2G027476</t>
  </si>
  <si>
    <t>Zm00001d050286</t>
  </si>
  <si>
    <t>AC197047.3_FG001</t>
  </si>
  <si>
    <t>Zm00001d050285</t>
  </si>
  <si>
    <t>GRMZM2G082180</t>
  </si>
  <si>
    <t>Zm00001d050284</t>
  </si>
  <si>
    <t>GRMZM2G080178</t>
  </si>
  <si>
    <t>Zm00001d050283</t>
  </si>
  <si>
    <t>AC205496.3_FG002</t>
  </si>
  <si>
    <t>Zm00001d050279</t>
  </si>
  <si>
    <t>GRMZM2G166711</t>
  </si>
  <si>
    <t>Zm00001d050277</t>
  </si>
  <si>
    <t>GRMZM2G146518</t>
  </si>
  <si>
    <t>Zm00001d050273</t>
  </si>
  <si>
    <t>GRMZM2G303728</t>
  </si>
  <si>
    <t>Zm00001d050272</t>
  </si>
  <si>
    <t>AC205615.4_FG002</t>
  </si>
  <si>
    <t>Zm00001d050270</t>
  </si>
  <si>
    <t>GRMZM2G079768</t>
  </si>
  <si>
    <t>Zm00001d050269</t>
  </si>
  <si>
    <t>GRMZM2G419409</t>
  </si>
  <si>
    <t>Zm00001d050267</t>
  </si>
  <si>
    <t>GRMZM2G118104</t>
  </si>
  <si>
    <t>Zm00001d050266</t>
  </si>
  <si>
    <t>GRMZM2G117755</t>
  </si>
  <si>
    <t>Zm00001d050265</t>
  </si>
  <si>
    <t>GRMZM2G379445</t>
  </si>
  <si>
    <t>Zm00001d050260</t>
  </si>
  <si>
    <t>GRMZM5G864397</t>
  </si>
  <si>
    <t>GRMZM2G091478</t>
  </si>
  <si>
    <t>Zm00001d050259</t>
  </si>
  <si>
    <t>AC185254.4_FG002</t>
  </si>
  <si>
    <t>GRMZM2G091503</t>
  </si>
  <si>
    <t>Zm00001d050258</t>
  </si>
  <si>
    <t>GRMZM2G023008</t>
  </si>
  <si>
    <t>Zm00001d050256</t>
  </si>
  <si>
    <t>GRMZM2G150350</t>
  </si>
  <si>
    <t>Zm00001d050255</t>
  </si>
  <si>
    <t>GRMZM2G376825</t>
  </si>
  <si>
    <t>Zm00001d050254</t>
  </si>
  <si>
    <t>GRMZM2G059018</t>
  </si>
  <si>
    <t>Zm00001d050253</t>
  </si>
  <si>
    <t>GRMZM5G815851</t>
  </si>
  <si>
    <t>Zm00001d050250</t>
  </si>
  <si>
    <t>GRMZM2G153760</t>
  </si>
  <si>
    <t>Zm00001d050251</t>
  </si>
  <si>
    <t>AC205562.3_FG002</t>
  </si>
  <si>
    <t>Zm00001d050247</t>
  </si>
  <si>
    <t>GRMZM2G053507</t>
  </si>
  <si>
    <t>Zm00001d050248</t>
  </si>
  <si>
    <t>GRMZM2G178554</t>
  </si>
  <si>
    <t>Zm00001d026202</t>
  </si>
  <si>
    <t>GRMZM2G031846</t>
  </si>
  <si>
    <t>Zm00001d050245</t>
  </si>
  <si>
    <t>GRMZM2G146118</t>
  </si>
  <si>
    <t>Zm00001d050244</t>
  </si>
  <si>
    <t>GRMZM2G146177</t>
  </si>
  <si>
    <t>Zm00001d050243</t>
  </si>
  <si>
    <t>GRMZM2G147712</t>
  </si>
  <si>
    <t>Zm00001d050242</t>
  </si>
  <si>
    <t>GRMZM2G147756</t>
  </si>
  <si>
    <t>Zm00001d050241</t>
  </si>
  <si>
    <t>GRMZM2G065908</t>
  </si>
  <si>
    <t>Zm00001d050238</t>
  </si>
  <si>
    <t>AC213834.3_FG005</t>
  </si>
  <si>
    <t>Zm00001d050235</t>
  </si>
  <si>
    <t>GRMZM2G044832</t>
  </si>
  <si>
    <t>Zm00001d050234</t>
  </si>
  <si>
    <t>GRMZM2G119717</t>
  </si>
  <si>
    <t>Zm00001d050228</t>
  </si>
  <si>
    <t>GRMZM2G119696</t>
  </si>
  <si>
    <t>Zm00001d050227</t>
  </si>
  <si>
    <t>GRMZM2G448456</t>
  </si>
  <si>
    <t>Zm00001d050225</t>
  </si>
  <si>
    <t>GRMZM2G174732</t>
  </si>
  <si>
    <t>Zm00001d050224</t>
  </si>
  <si>
    <t>GRMZM2G137775</t>
  </si>
  <si>
    <t>Zm00001d050222</t>
  </si>
  <si>
    <t>GRMZM2G134248</t>
  </si>
  <si>
    <t>Zm00001d050220</t>
  </si>
  <si>
    <t>GRMZM2G103721</t>
  </si>
  <si>
    <t>Zm00001d050219</t>
  </si>
  <si>
    <t>AC217947.4_FG002</t>
  </si>
  <si>
    <t>Zm00001d050218</t>
  </si>
  <si>
    <t>GRMZM2G147500</t>
  </si>
  <si>
    <t>Zm00001d050216</t>
  </si>
  <si>
    <t>GRMZM2G341083</t>
  </si>
  <si>
    <t>Zm00001d050215</t>
  </si>
  <si>
    <t>GRMZM2G341058</t>
  </si>
  <si>
    <t>Zm00001d050214</t>
  </si>
  <si>
    <t>GRMZM2G180547</t>
  </si>
  <si>
    <t>Zm00001d050211</t>
  </si>
  <si>
    <t>GRMZM2G093945</t>
  </si>
  <si>
    <t>Zm00001d050208</t>
  </si>
  <si>
    <t>GRMZM2G104704</t>
  </si>
  <si>
    <t>Zm00001d050202</t>
  </si>
  <si>
    <t>GRMZM2G104651</t>
  </si>
  <si>
    <t>Zm00001d050201</t>
  </si>
  <si>
    <t>GRMZM6G902674</t>
  </si>
  <si>
    <t>Zm00001d050172</t>
  </si>
  <si>
    <t>GRMZM2G016145</t>
  </si>
  <si>
    <t>Zm00001d050200</t>
  </si>
  <si>
    <t>GRMZM2G167875</t>
  </si>
  <si>
    <t>Zm00001d050199</t>
  </si>
  <si>
    <t>GRMZM2G076348</t>
  </si>
  <si>
    <t>Zm00001d050198</t>
  </si>
  <si>
    <t>GRMZM2G073079</t>
  </si>
  <si>
    <t>Zm00001d050196</t>
  </si>
  <si>
    <t>GRMZM2G148561</t>
  </si>
  <si>
    <t>Zm00001d050195</t>
  </si>
  <si>
    <t>GRMZM2G100225</t>
  </si>
  <si>
    <t>Zm00001d050193</t>
  </si>
  <si>
    <t>GRMZM2G419563</t>
  </si>
  <si>
    <t>Zm00001d050192</t>
  </si>
  <si>
    <t>AC205521.3_FG003</t>
  </si>
  <si>
    <t>Zm00001d050191</t>
  </si>
  <si>
    <t>GRMZM2G133941</t>
  </si>
  <si>
    <t>Zm00001d050190</t>
  </si>
  <si>
    <t>GRMZM2G471525</t>
  </si>
  <si>
    <t>GRMZM2G080380</t>
  </si>
  <si>
    <t>Zm00001d050187</t>
  </si>
  <si>
    <t>GRMZM2G011422</t>
  </si>
  <si>
    <t>Zm00001d050185</t>
  </si>
  <si>
    <t>GRMZM2G315072</t>
  </si>
  <si>
    <t>Zm00001d050184</t>
  </si>
  <si>
    <t>GRMZM2G029184</t>
  </si>
  <si>
    <t>Zm00001d050182</t>
  </si>
  <si>
    <t>GRMZM2G173747</t>
  </si>
  <si>
    <t>Zm00001d050179</t>
  </si>
  <si>
    <t>GRMZM2G133394</t>
  </si>
  <si>
    <t>Zm00001d050178</t>
  </si>
  <si>
    <t>GRMZM2G063188</t>
  </si>
  <si>
    <t>Zm00001d012629</t>
  </si>
  <si>
    <t>GRMZM2G113790</t>
  </si>
  <si>
    <t>Zm00001d050174</t>
  </si>
  <si>
    <t>GRMZM2G126128</t>
  </si>
  <si>
    <t>Zm00001d050173</t>
  </si>
  <si>
    <t>GRMZM2G081583</t>
  </si>
  <si>
    <t>GRMZM2G400129</t>
  </si>
  <si>
    <t>Zm00001d050170</t>
  </si>
  <si>
    <t>GRMZM2G059643</t>
  </si>
  <si>
    <t>Zm00001d050166</t>
  </si>
  <si>
    <t>GRMZM2G059618</t>
  </si>
  <si>
    <t>Zm00001d050165</t>
  </si>
  <si>
    <t>GRMZM2G359986</t>
  </si>
  <si>
    <t>Zm00001d050164</t>
  </si>
  <si>
    <t>GRMZM2G075851</t>
  </si>
  <si>
    <t>Zm00001d050163</t>
  </si>
  <si>
    <t>GRMZM2G115077</t>
  </si>
  <si>
    <t>Zm00001d050159</t>
  </si>
  <si>
    <t>GRMZM5G815757</t>
  </si>
  <si>
    <t>Zm00001d050158</t>
  </si>
  <si>
    <t>GRMZM2G177284</t>
  </si>
  <si>
    <t>Zm00001d050157</t>
  </si>
  <si>
    <t>GRMZM2G417402</t>
  </si>
  <si>
    <t>GRMZM2G426888</t>
  </si>
  <si>
    <t>Zm00001d050156</t>
  </si>
  <si>
    <t>GRMZM2G300258</t>
  </si>
  <si>
    <t>Zm00001d050155</t>
  </si>
  <si>
    <t>GRMZM2G352132</t>
  </si>
  <si>
    <t>Zm00001d050153</t>
  </si>
  <si>
    <t>GRMZM2G030628</t>
  </si>
  <si>
    <t>Zm00001d050150</t>
  </si>
  <si>
    <t>GRMZM2G399421</t>
  </si>
  <si>
    <t>Zm00001d050149</t>
  </si>
  <si>
    <t>GRMZM2G141355</t>
  </si>
  <si>
    <t>Zm00001d050148</t>
  </si>
  <si>
    <t>GRMZM2G441531</t>
  </si>
  <si>
    <t>Zm00001d050147</t>
  </si>
  <si>
    <t>GRMZM2G115775</t>
  </si>
  <si>
    <t>Zm00001d050146</t>
  </si>
  <si>
    <t>GRMZM2G159597</t>
  </si>
  <si>
    <t>Zm00001d050144</t>
  </si>
  <si>
    <t>GRMZM2G459614</t>
  </si>
  <si>
    <t>Zm00001d050143</t>
  </si>
  <si>
    <t>GRMZM2G310652</t>
  </si>
  <si>
    <t>Zm00001d050141</t>
  </si>
  <si>
    <t>GRMZM2G012412</t>
  </si>
  <si>
    <t>Zm00001d050140</t>
  </si>
  <si>
    <t>GRMZM2G136067</t>
  </si>
  <si>
    <t>Zm00001d050139</t>
  </si>
  <si>
    <t>GRMZM2G348307</t>
  </si>
  <si>
    <t>Zm00001d050137</t>
  </si>
  <si>
    <t>GRMZM2G348301</t>
  </si>
  <si>
    <t>Zm00001d050136</t>
  </si>
  <si>
    <t>GRMZM2G365423</t>
  </si>
  <si>
    <t>Zm00001d050134</t>
  </si>
  <si>
    <t>GRMZM2G389303</t>
  </si>
  <si>
    <t>GRMZM2G437977</t>
  </si>
  <si>
    <t>Zm00001d050133</t>
  </si>
  <si>
    <t>GRMZM2G438007</t>
  </si>
  <si>
    <t>Zm00001d050132</t>
  </si>
  <si>
    <t>GRMZM2G010834</t>
  </si>
  <si>
    <t>Zm00001d050131</t>
  </si>
  <si>
    <t>GRMZM2G169207</t>
  </si>
  <si>
    <t>Zm00001d050130</t>
  </si>
  <si>
    <t>GRMZM2G055331</t>
  </si>
  <si>
    <t>Zm00001d050125</t>
  </si>
  <si>
    <t>GRMZM2G002440</t>
  </si>
  <si>
    <t>Zm00001d050123</t>
  </si>
  <si>
    <t>GRMZM2G005646</t>
  </si>
  <si>
    <t>Zm00001d050121</t>
  </si>
  <si>
    <t>AC217270.3_FG003</t>
  </si>
  <si>
    <t>GRMZM2G038108</t>
  </si>
  <si>
    <t>Zm00001d050119</t>
  </si>
  <si>
    <t>GRMZM5G838910</t>
  </si>
  <si>
    <t>Zm00001d050116</t>
  </si>
  <si>
    <t>GRMZM2G045854</t>
  </si>
  <si>
    <t>Zm00001d050112</t>
  </si>
  <si>
    <t>GRMZM2G151639</t>
  </si>
  <si>
    <t>Zm00001d050111</t>
  </si>
  <si>
    <t>GRMZM2G038046</t>
  </si>
  <si>
    <t>Zm00001d050110</t>
  </si>
  <si>
    <t>GRMZM2G037941</t>
  </si>
  <si>
    <t>Zm00001d050109</t>
  </si>
  <si>
    <t>GRMZM2G135089</t>
  </si>
  <si>
    <t>Zm00001d039362</t>
  </si>
  <si>
    <t>GRMZM2G127850</t>
  </si>
  <si>
    <t>GRMZM2G127812</t>
  </si>
  <si>
    <t>Zm00001d039364</t>
  </si>
  <si>
    <t>GRMZM2G024959</t>
  </si>
  <si>
    <t>Zm00001d039363</t>
  </si>
  <si>
    <t>GRMZM2G082087</t>
  </si>
  <si>
    <t>Zm00001d050107</t>
  </si>
  <si>
    <t>GRMZM2G075775</t>
  </si>
  <si>
    <t>Zm00001d050106</t>
  </si>
  <si>
    <t>GRMZM2G108418</t>
  </si>
  <si>
    <t>Zm00001d050104</t>
  </si>
  <si>
    <t>GRMZM2G094500</t>
  </si>
  <si>
    <t>Zm00001d050103</t>
  </si>
  <si>
    <t>GRMZM2G395247</t>
  </si>
  <si>
    <t>Zm00001d050102</t>
  </si>
  <si>
    <t>GRMZM2G119071</t>
  </si>
  <si>
    <t>Zm00001d050100</t>
  </si>
  <si>
    <t>GRMZM5G813661</t>
  </si>
  <si>
    <t>Zm00001d050099</t>
  </si>
  <si>
    <t>GRMZM5G884985</t>
  </si>
  <si>
    <t>Zm00001d050097</t>
  </si>
  <si>
    <t>GRMZM2G374817</t>
  </si>
  <si>
    <t>Zm00001d050096</t>
  </si>
  <si>
    <t>GRMZM2G076389</t>
  </si>
  <si>
    <t>Zm00001d050095</t>
  </si>
  <si>
    <t>GRMZM2G076345</t>
  </si>
  <si>
    <t>Zm00001d050093</t>
  </si>
  <si>
    <t>GRMZM2G354373</t>
  </si>
  <si>
    <t>Zm00001d050092</t>
  </si>
  <si>
    <t>GRMZM2G053511</t>
  </si>
  <si>
    <t>Zm00001d050091</t>
  </si>
  <si>
    <t>GRMZM2G427409</t>
  </si>
  <si>
    <t>Zm00001d050090</t>
  </si>
  <si>
    <t>GRMZM2G153722</t>
  </si>
  <si>
    <t>Zm00001d050089</t>
  </si>
  <si>
    <t>GRMZM2G551108</t>
  </si>
  <si>
    <t>Zm00001d050085</t>
  </si>
  <si>
    <t>GRMZM2G175499</t>
  </si>
  <si>
    <t>Zm00001d050082</t>
  </si>
  <si>
    <t>GRMZM2G175474</t>
  </si>
  <si>
    <t>Zm00001d050081</t>
  </si>
  <si>
    <t>GRMZM2G431114</t>
  </si>
  <si>
    <t>Zm00001d050077</t>
  </si>
  <si>
    <t>GRMZM2G011806</t>
  </si>
  <si>
    <t>Zm00001d050074</t>
  </si>
  <si>
    <t>GRMZM2G459556</t>
  </si>
  <si>
    <t>Zm00001d050071</t>
  </si>
  <si>
    <t>GRMZM2G007736</t>
  </si>
  <si>
    <t>Zm00001d050069</t>
  </si>
  <si>
    <t>GRMZM2G030768</t>
  </si>
  <si>
    <t>Zm00001d050061</t>
  </si>
  <si>
    <t>GRMZM2G121942</t>
  </si>
  <si>
    <t>Zm00001d050056</t>
  </si>
  <si>
    <t>GRMZM2G121928</t>
  </si>
  <si>
    <t>Zm00001d050055</t>
  </si>
  <si>
    <t>GRMZM2G177654</t>
  </si>
  <si>
    <t>Zm00001d050054</t>
  </si>
  <si>
    <t>GRMZM2G384588</t>
  </si>
  <si>
    <t>Zm00001d050052</t>
  </si>
  <si>
    <t>GRMZM2G085573</t>
  </si>
  <si>
    <t>Zm00001d050051</t>
  </si>
  <si>
    <t>AC208358.3_FG005</t>
  </si>
  <si>
    <t>Zm00001d050048</t>
  </si>
  <si>
    <t>GRMZM2G172365</t>
  </si>
  <si>
    <t>Zm00001d050047</t>
  </si>
  <si>
    <t>GRMZM2G006468</t>
  </si>
  <si>
    <t>Zm00001d050043</t>
  </si>
  <si>
    <t>GRMZM2G048826</t>
  </si>
  <si>
    <t>Zm00001d050039</t>
  </si>
  <si>
    <t>GRMZM2G072105</t>
  </si>
  <si>
    <t>Zm00001d050036</t>
  </si>
  <si>
    <t>GRMZM2G375410</t>
  </si>
  <si>
    <t>GRMZM2G091245</t>
  </si>
  <si>
    <t>Zm00001d050033</t>
  </si>
  <si>
    <t>GRMZM2G068506</t>
  </si>
  <si>
    <t>Zm00001d050032</t>
  </si>
  <si>
    <t>GRMZM2G014193</t>
  </si>
  <si>
    <t>Zm00001d050026</t>
  </si>
  <si>
    <t>GRMZM5G838140</t>
  </si>
  <si>
    <t>Zm00001d050024</t>
  </si>
  <si>
    <t>AC192367.2_FG002</t>
  </si>
  <si>
    <t>GRMZM5G838196</t>
  </si>
  <si>
    <t>Zm00001d050022</t>
  </si>
  <si>
    <t>GRMZM2G549512</t>
  </si>
  <si>
    <t>Zm00001d050023</t>
  </si>
  <si>
    <t>GRMZM2G105954</t>
  </si>
  <si>
    <t>Zm00001d050021</t>
  </si>
  <si>
    <t>GRMZM2G103939</t>
  </si>
  <si>
    <t>Zm00001d050020</t>
  </si>
  <si>
    <t>GRMZM2G054139</t>
  </si>
  <si>
    <t>Zm00001d050019</t>
  </si>
  <si>
    <t>GRMZM2G157722</t>
  </si>
  <si>
    <t>Zm00001d050018</t>
  </si>
  <si>
    <t>GRMZM2G166695</t>
  </si>
  <si>
    <t>Zm00001d050017</t>
  </si>
  <si>
    <t>GRMZM2G471635</t>
  </si>
  <si>
    <t>Zm00001d050016</t>
  </si>
  <si>
    <t>GRMZM2G049281</t>
  </si>
  <si>
    <t>Zm00001d050012</t>
  </si>
  <si>
    <t>GRMZM2G087259</t>
  </si>
  <si>
    <t>Zm00001d050011</t>
  </si>
  <si>
    <t>GRMZM6G174411</t>
  </si>
  <si>
    <t>Zm00001d050063</t>
  </si>
  <si>
    <t>GRMZM2G171367</t>
  </si>
  <si>
    <t>Zm00001d050008</t>
  </si>
  <si>
    <t>GRMZM2G011178</t>
  </si>
  <si>
    <t>GRMZM2G057519</t>
  </si>
  <si>
    <t>Zm00001d050003</t>
  </si>
  <si>
    <t>GRMZM2G057486</t>
  </si>
  <si>
    <t>Zm00001d050000</t>
  </si>
  <si>
    <t>GRMZM5G848747</t>
  </si>
  <si>
    <t>Zm00001d049997</t>
  </si>
  <si>
    <t>GRMZM2G142366</t>
  </si>
  <si>
    <t>Zm00001d049996</t>
  </si>
  <si>
    <t>GRMZM2G568636</t>
  </si>
  <si>
    <t>Zm00001d049995</t>
  </si>
  <si>
    <t>GRMZM2G045531</t>
  </si>
  <si>
    <t>Zm00001d049993</t>
  </si>
  <si>
    <t>GRMZM2G423292</t>
  </si>
  <si>
    <t>Zm00001d049991</t>
  </si>
  <si>
    <t>GRMZM2G084885</t>
  </si>
  <si>
    <t>Zm00001d049990</t>
  </si>
  <si>
    <t>GRMZM2G005046</t>
  </si>
  <si>
    <t>Zm00001d049989</t>
  </si>
  <si>
    <t>GRMZM2G070521</t>
  </si>
  <si>
    <t>Zm00001d049988</t>
  </si>
  <si>
    <t>GRMZM2G425999</t>
  </si>
  <si>
    <t>Zm00001d049987</t>
  </si>
  <si>
    <t>GRMZM2G123959</t>
  </si>
  <si>
    <t>Zm00001d049986</t>
  </si>
  <si>
    <t>GRMZM2G141499</t>
  </si>
  <si>
    <t>Zm00001d049984</t>
  </si>
  <si>
    <t>GRMZM2G098496</t>
  </si>
  <si>
    <t>Zm00001d049982</t>
  </si>
  <si>
    <t>GRMZM2G121776</t>
  </si>
  <si>
    <t>Zm00001d049980</t>
  </si>
  <si>
    <t>GRMZM5G822573</t>
  </si>
  <si>
    <t>Zm00001d049978</t>
  </si>
  <si>
    <t>GRMZM2G070422</t>
  </si>
  <si>
    <t>Zm00001d049975</t>
  </si>
  <si>
    <t>GRMZM2G070305</t>
  </si>
  <si>
    <t>Zm00001d049974</t>
  </si>
  <si>
    <t>GRMZM2G123234</t>
  </si>
  <si>
    <t>Zm00001d049965</t>
  </si>
  <si>
    <t>GRMZM2G423027</t>
  </si>
  <si>
    <t>Zm00001d049966</t>
  </si>
  <si>
    <t>GRMZM2G473869</t>
  </si>
  <si>
    <t>Zm00001d049961</t>
  </si>
  <si>
    <t>GRMZM2G337128</t>
  </si>
  <si>
    <t>Zm00001d049960</t>
  </si>
  <si>
    <t>GRMZM2G032367</t>
  </si>
  <si>
    <t>Zm00001d049959</t>
  </si>
  <si>
    <t>GRMZM2G049525</t>
  </si>
  <si>
    <t>Zm00001d049958</t>
  </si>
  <si>
    <t>GRMZM2G391312</t>
  </si>
  <si>
    <t>Zm00001d049957</t>
  </si>
  <si>
    <t>GRMZM2G090241</t>
  </si>
  <si>
    <t>Zm00001d049956</t>
  </si>
  <si>
    <t>GRMZM2G134708</t>
  </si>
  <si>
    <t>Zm00001d049954</t>
  </si>
  <si>
    <t>GRMZM2G150574</t>
  </si>
  <si>
    <t>Zm00001d049953</t>
  </si>
  <si>
    <t>GRMZM2G451604</t>
  </si>
  <si>
    <t>Zm00001d049952</t>
  </si>
  <si>
    <t>GRMZM2G036217</t>
  </si>
  <si>
    <t>Zm00001d049950</t>
  </si>
  <si>
    <t>GRMZM2G085960</t>
  </si>
  <si>
    <t>Zm00001d049948</t>
  </si>
  <si>
    <t>AC185305.3_FG003</t>
  </si>
  <si>
    <t>Zm00001d049946</t>
  </si>
  <si>
    <t>GRMZM2G181194</t>
  </si>
  <si>
    <t>Zm00001d049945</t>
  </si>
  <si>
    <t>GRMZM2G135068</t>
  </si>
  <si>
    <t>Zm00001d049942</t>
  </si>
  <si>
    <t>GRMZM2G069922</t>
  </si>
  <si>
    <t>Zm00001d049940</t>
  </si>
  <si>
    <t>GRMZM2G085000</t>
  </si>
  <si>
    <t>Zm00001d049939</t>
  </si>
  <si>
    <t>GRMZM2G132371</t>
  </si>
  <si>
    <t>Zm00001d049938</t>
  </si>
  <si>
    <t>GRMZM2G084868</t>
  </si>
  <si>
    <t>Zm00001d049933</t>
  </si>
  <si>
    <t>GRMZM2G041885</t>
  </si>
  <si>
    <t>Zm00001d049930</t>
  </si>
  <si>
    <t>GRMZM2G014069</t>
  </si>
  <si>
    <t>Zm00001d049929</t>
  </si>
  <si>
    <t>GRMZM2G130287</t>
  </si>
  <si>
    <t>Zm00001d049928</t>
  </si>
  <si>
    <t>GRMZM2G002704</t>
  </si>
  <si>
    <t>Zm00001d049926</t>
  </si>
  <si>
    <t>GRMZM2G046994</t>
  </si>
  <si>
    <t>Zm00001d049925</t>
  </si>
  <si>
    <t>GRMZM2G106143</t>
  </si>
  <si>
    <t>Zm00001d049923</t>
  </si>
  <si>
    <t>GRMZM2G106165</t>
  </si>
  <si>
    <t>Zm00001d049922</t>
  </si>
  <si>
    <t>GRMZM2G120257</t>
  </si>
  <si>
    <t>Zm00001d049921</t>
  </si>
  <si>
    <t>GRMZM2G419452</t>
  </si>
  <si>
    <t>Zm00001d049920</t>
  </si>
  <si>
    <t>GRMZM2G007953</t>
  </si>
  <si>
    <t>Zm00001d049916</t>
  </si>
  <si>
    <t>GRMZM2G177052</t>
  </si>
  <si>
    <t>Zm00001d049914</t>
  </si>
  <si>
    <t>GRMZM2G125777</t>
  </si>
  <si>
    <t>Zm00001d049913</t>
  </si>
  <si>
    <t>AC202707.3_FG002</t>
  </si>
  <si>
    <t>Zm00001d049911</t>
  </si>
  <si>
    <t>GRMZM5G801875</t>
  </si>
  <si>
    <t>Zm00001d049910</t>
  </si>
  <si>
    <t>GRMZM2G173479</t>
  </si>
  <si>
    <t>Zm00001d049906</t>
  </si>
  <si>
    <t>GRMZM2G031954</t>
  </si>
  <si>
    <t>Zm00001d049905</t>
  </si>
  <si>
    <t>GRMZM2G315088</t>
  </si>
  <si>
    <t>Zm00001d049904</t>
  </si>
  <si>
    <t>GRMZM2G060206</t>
  </si>
  <si>
    <t>Zm00001d049903</t>
  </si>
  <si>
    <t>GRMZM2G051750</t>
  </si>
  <si>
    <t>Zm00001d049902</t>
  </si>
  <si>
    <t>GRMZM2G012898</t>
  </si>
  <si>
    <t>Zm00001d049897</t>
  </si>
  <si>
    <t>GRMZM2G020920</t>
  </si>
  <si>
    <t>Zm00001d049894</t>
  </si>
  <si>
    <t>GRMZM2G051374</t>
  </si>
  <si>
    <t>Zm00001d049892</t>
  </si>
  <si>
    <t>GRMZM2G156737</t>
  </si>
  <si>
    <t>Zm00001d049889</t>
  </si>
  <si>
    <t>GRMZM2G051311</t>
  </si>
  <si>
    <t>Zm00001d049888</t>
  </si>
  <si>
    <t>GRMZM2G078283</t>
  </si>
  <si>
    <t>GRMZM2G014832</t>
  </si>
  <si>
    <t>Zm00001d049886</t>
  </si>
  <si>
    <t>GRMZM2G042442</t>
  </si>
  <si>
    <t>Zm00001d049884</t>
  </si>
  <si>
    <t>GRMZM2G121494</t>
  </si>
  <si>
    <t>Zm00001d049883</t>
  </si>
  <si>
    <t>GRMZM2G040424</t>
  </si>
  <si>
    <t>Zm00001d049881</t>
  </si>
  <si>
    <t>GRMZM2G390475</t>
  </si>
  <si>
    <t>Zm00001d049880</t>
  </si>
  <si>
    <t>GRMZM5G899708</t>
  </si>
  <si>
    <t>Zm00001d010469</t>
  </si>
  <si>
    <t>GRMZM2G107289</t>
  </si>
  <si>
    <t>Zm00001d049873</t>
  </si>
  <si>
    <t>GRMZM2G580536</t>
  </si>
  <si>
    <t>Zm00001d049872</t>
  </si>
  <si>
    <t>GRMZM2G117329</t>
  </si>
  <si>
    <t>Zm00001d049871</t>
  </si>
  <si>
    <t>GRMZM2G145579</t>
  </si>
  <si>
    <t>Zm00001d049870</t>
  </si>
  <si>
    <t>GRMZM2G359102</t>
  </si>
  <si>
    <t>Zm00001d049867</t>
  </si>
  <si>
    <t>GRMZM2G325580</t>
  </si>
  <si>
    <t>Zm00001d049865</t>
  </si>
  <si>
    <t>GRMZM2G129090</t>
  </si>
  <si>
    <t>Zm00001d049862</t>
  </si>
  <si>
    <t>GRMZM2G100583</t>
  </si>
  <si>
    <t>Zm00001d049860</t>
  </si>
  <si>
    <t>GRMZM5G801241</t>
  </si>
  <si>
    <t>Zm00001d049858</t>
  </si>
  <si>
    <t>GRMZM5G821611</t>
  </si>
  <si>
    <t>Zm00001d049857</t>
  </si>
  <si>
    <t>GRMZM2G091243</t>
  </si>
  <si>
    <t>Zm00001d049856</t>
  </si>
  <si>
    <t>GRMZM2G123305</t>
  </si>
  <si>
    <t>Zm00001d049855</t>
  </si>
  <si>
    <t>GRMZM2G095631</t>
  </si>
  <si>
    <t>Zm00001d049853</t>
  </si>
  <si>
    <t>GRMZM2G129304</t>
  </si>
  <si>
    <t>Zm00001d049851</t>
  </si>
  <si>
    <t>GRMZM2G139517</t>
  </si>
  <si>
    <t>Zm00001d049844</t>
  </si>
  <si>
    <t>GRMZM2G139513</t>
  </si>
  <si>
    <t>Zm00001d049843</t>
  </si>
  <si>
    <t>GRMZM2G139431</t>
  </si>
  <si>
    <t>Zm00001d049842</t>
  </si>
  <si>
    <t>GRMZM2G121631</t>
  </si>
  <si>
    <t>Zm00001d049841</t>
  </si>
  <si>
    <t>GRMZM2G053749</t>
  </si>
  <si>
    <t>Zm00001d049840</t>
  </si>
  <si>
    <t>GRMZM2G060937</t>
  </si>
  <si>
    <t>Zm00001d049838</t>
  </si>
  <si>
    <t>GRMZM2G009904</t>
  </si>
  <si>
    <t>Zm00001d049836</t>
  </si>
  <si>
    <t>GRMZM2G070693</t>
  </si>
  <si>
    <t>Zm00001d049835</t>
  </si>
  <si>
    <t>GRMZM2G071575</t>
  </si>
  <si>
    <t>Zm00001d049834</t>
  </si>
  <si>
    <t>GRMZM2G100328</t>
  </si>
  <si>
    <t>Zm00001d049833</t>
  </si>
  <si>
    <t>GRMZM2G398135</t>
  </si>
  <si>
    <t>Zm00001d049832</t>
  </si>
  <si>
    <t>GRMZM2G097395</t>
  </si>
  <si>
    <t>Zm00001d049831</t>
  </si>
  <si>
    <t>GRMZM2G006953</t>
  </si>
  <si>
    <t>Zm00001d049826</t>
  </si>
  <si>
    <t>AC233751.1_FG002</t>
  </si>
  <si>
    <t>Zm00001d049824</t>
  </si>
  <si>
    <t>GRMZM5G896883</t>
  </si>
  <si>
    <t>Zm00001d049823</t>
  </si>
  <si>
    <t>GRMZM2G101511</t>
  </si>
  <si>
    <t>Zm00001d049822</t>
  </si>
  <si>
    <t>GRMZM2G094526</t>
  </si>
  <si>
    <t>Zm00001d049821</t>
  </si>
  <si>
    <t>GRMZM2G014612</t>
  </si>
  <si>
    <t>Zm00001d049817</t>
  </si>
  <si>
    <t>GRMZM2G100457</t>
  </si>
  <si>
    <t>GRMZM2G100492</t>
  </si>
  <si>
    <t>Zm00001d049816</t>
  </si>
  <si>
    <t>GRMZM2G702426</t>
  </si>
  <si>
    <t>Zm00001d049815</t>
  </si>
  <si>
    <t>GRMZM2G047533</t>
  </si>
  <si>
    <t>Zm00001d049813</t>
  </si>
  <si>
    <t>GRMZM2G316447</t>
  </si>
  <si>
    <t>Zm00001d049812</t>
  </si>
  <si>
    <t>GRMZM2G035563</t>
  </si>
  <si>
    <t>Zm00001d049809</t>
  </si>
  <si>
    <t>GRMZM2G037496</t>
  </si>
  <si>
    <t>Zm00001d049807</t>
  </si>
  <si>
    <t>GRMZM2G385619</t>
  </si>
  <si>
    <t>Zm00001d049806</t>
  </si>
  <si>
    <t>GRMZM2G085836</t>
  </si>
  <si>
    <t>Zm00001d049805</t>
  </si>
  <si>
    <t>GRMZM2G052357</t>
  </si>
  <si>
    <t>Zm00001d049804</t>
  </si>
  <si>
    <t>AC214438.3_FG002</t>
  </si>
  <si>
    <t>Zm00001d049803</t>
  </si>
  <si>
    <t>GRMZM2G164735</t>
  </si>
  <si>
    <t>Zm00001d049800</t>
  </si>
  <si>
    <t>GRMZM2G164759</t>
  </si>
  <si>
    <t>Zm00001d049798</t>
  </si>
  <si>
    <t>AC197377.3_FG004</t>
  </si>
  <si>
    <t>Zm00001d049797</t>
  </si>
  <si>
    <t>GRMZM2G388778</t>
  </si>
  <si>
    <t>Zm00001d049796</t>
  </si>
  <si>
    <t>GRMZM2G017321</t>
  </si>
  <si>
    <t>Zm00001d049795</t>
  </si>
  <si>
    <t>AC197377.3_FG001</t>
  </si>
  <si>
    <t>Zm00001d049792</t>
  </si>
  <si>
    <t>GRMZM2G155931</t>
  </si>
  <si>
    <t>Zm00001d049790</t>
  </si>
  <si>
    <t>GRMZM2G154578</t>
  </si>
  <si>
    <t>Zm00001d049789</t>
  </si>
  <si>
    <t>AC191564.3_FG003</t>
  </si>
  <si>
    <t>GRMZM2G065244</t>
  </si>
  <si>
    <t>Zm00001d049786</t>
  </si>
  <si>
    <t>GRMZM2G065225</t>
  </si>
  <si>
    <t>Zm00001d049785</t>
  </si>
  <si>
    <t>AC202900.3_FG001</t>
  </si>
  <si>
    <t>Zm00001d049784</t>
  </si>
  <si>
    <t>GRMZM2G125162</t>
  </si>
  <si>
    <t>Zm00001d049777</t>
  </si>
  <si>
    <t>GRMZM2G372171</t>
  </si>
  <si>
    <t>Zm00001d049781</t>
  </si>
  <si>
    <t>GRMZM2G081441</t>
  </si>
  <si>
    <t>Zm00001d049774</t>
  </si>
  <si>
    <t>GRMZM2G025903</t>
  </si>
  <si>
    <t>Zm00001d049770</t>
  </si>
  <si>
    <t>GRMZM2G304049</t>
  </si>
  <si>
    <t>GRMZM2G004898</t>
  </si>
  <si>
    <t>Zm00001d049769</t>
  </si>
  <si>
    <t>GRMZM2G105901</t>
  </si>
  <si>
    <t>Zm00001d049768</t>
  </si>
  <si>
    <t>GRMZM2G377165</t>
  </si>
  <si>
    <t>Zm00001d049767</t>
  </si>
  <si>
    <t>GRMZM2G075496</t>
  </si>
  <si>
    <t>Zm00001d049766</t>
  </si>
  <si>
    <t>GRMZM2G377143</t>
  </si>
  <si>
    <t>Zm00001d049765</t>
  </si>
  <si>
    <t>GRMZM2G075655</t>
  </si>
  <si>
    <t>Zm00001d049764</t>
  </si>
  <si>
    <t>GRMZM2G009214</t>
  </si>
  <si>
    <t>Zm00001d049763</t>
  </si>
  <si>
    <t>GRMZM2G124530</t>
  </si>
  <si>
    <t>Zm00001d049762</t>
  </si>
  <si>
    <t>GRMZM2G035118</t>
  </si>
  <si>
    <t>Zm00001d049761</t>
  </si>
  <si>
    <t>GRMZM2G174149</t>
  </si>
  <si>
    <t>Zm00001d049760</t>
  </si>
  <si>
    <t>GRMZM2G174202</t>
  </si>
  <si>
    <t>Zm00001d049759</t>
  </si>
  <si>
    <t>GRMZM2G170351</t>
  </si>
  <si>
    <t>Zm00001d049756</t>
  </si>
  <si>
    <t>GRMZM2G138060</t>
  </si>
  <si>
    <t>Zm00001d049753</t>
  </si>
  <si>
    <t>GRMZM2G138198</t>
  </si>
  <si>
    <t>Zm00001d049750</t>
  </si>
  <si>
    <t>GRMZM2G176197</t>
  </si>
  <si>
    <t>Zm00001d049748</t>
  </si>
  <si>
    <t>GRMZM2G134770</t>
  </si>
  <si>
    <t>Zm00001d049746</t>
  </si>
  <si>
    <t>GRMZM2G046503</t>
  </si>
  <si>
    <t>Zm00001d049744</t>
  </si>
  <si>
    <t>GRMZM2G113181</t>
  </si>
  <si>
    <t>Zm00001d049743</t>
  </si>
  <si>
    <t>GRMZM2G113252</t>
  </si>
  <si>
    <t>Zm00001d049742</t>
  </si>
  <si>
    <t>GRMZM2G154766</t>
  </si>
  <si>
    <t>Zm00001d049741</t>
  </si>
  <si>
    <t>GRMZM2G360387</t>
  </si>
  <si>
    <t>Zm00001d049739</t>
  </si>
  <si>
    <t>GRMZM2G059325</t>
  </si>
  <si>
    <t>Zm00001d049738</t>
  </si>
  <si>
    <t>GRMZM2G360352</t>
  </si>
  <si>
    <t>Zm00001d049737</t>
  </si>
  <si>
    <t>GRMZM2G059266</t>
  </si>
  <si>
    <t>Zm00001d049736</t>
  </si>
  <si>
    <t>GRMZM2G059179</t>
  </si>
  <si>
    <t>Zm00001d049734</t>
  </si>
  <si>
    <t>GRMZM2G043162</t>
  </si>
  <si>
    <t>Zm00001d049732</t>
  </si>
  <si>
    <t>GRMZM2G459828</t>
  </si>
  <si>
    <t>Zm00001d049731</t>
  </si>
  <si>
    <t>GRMZM2G157925</t>
  </si>
  <si>
    <t>Zm00001d049730</t>
  </si>
  <si>
    <t>GRMZM2G056573</t>
  </si>
  <si>
    <t>Zm00001d049729</t>
  </si>
  <si>
    <t>AC193632.2_FG002</t>
  </si>
  <si>
    <t>Zm00001d049727</t>
  </si>
  <si>
    <t>GRMZM5G863229</t>
  </si>
  <si>
    <t>Zm00001d049725</t>
  </si>
  <si>
    <t>GRMZM2G000592</t>
  </si>
  <si>
    <t>Zm00001d049724</t>
  </si>
  <si>
    <t>GRMZM5G878754</t>
  </si>
  <si>
    <t>Zm00001d049723</t>
  </si>
  <si>
    <t>GRMZM2G300141</t>
  </si>
  <si>
    <t>Zm00001d049722</t>
  </si>
  <si>
    <t>GRMZM5G812883</t>
  </si>
  <si>
    <t>Zm00001d049721</t>
  </si>
  <si>
    <t>GRMZM5G818776</t>
  </si>
  <si>
    <t>GRMZM2G354618</t>
  </si>
  <si>
    <t>GRMZM2G135568</t>
  </si>
  <si>
    <t>Zm00001d049718</t>
  </si>
  <si>
    <t>GRMZM2G135547</t>
  </si>
  <si>
    <t>Zm00001d049717</t>
  </si>
  <si>
    <t>GRMZM2G135526</t>
  </si>
  <si>
    <t>Zm00001d049716</t>
  </si>
  <si>
    <t>GRMZM2G059544</t>
  </si>
  <si>
    <t>Zm00001d049715</t>
  </si>
  <si>
    <t>GRMZM2G059432</t>
  </si>
  <si>
    <t>Zm00001d049714</t>
  </si>
  <si>
    <t>GRMZM2G359260</t>
  </si>
  <si>
    <t>Zm00001d049713</t>
  </si>
  <si>
    <t>GRMZM2G005737</t>
  </si>
  <si>
    <t>Zm00001d049712</t>
  </si>
  <si>
    <t>GRMZM2G005583</t>
  </si>
  <si>
    <t>Zm00001d049709</t>
  </si>
  <si>
    <t>GRMZM2G025037</t>
  </si>
  <si>
    <t>Zm00001d049708</t>
  </si>
  <si>
    <t>GRMZM2G318860</t>
  </si>
  <si>
    <t>Zm00001d049707</t>
  </si>
  <si>
    <t>GRMZM2G158153</t>
  </si>
  <si>
    <t>Zm00001d049706</t>
  </si>
  <si>
    <t>GRMZM2G064969</t>
  </si>
  <si>
    <t>Zm00001d049704</t>
  </si>
  <si>
    <t>GRMZM2G064807</t>
  </si>
  <si>
    <t>Zm00001d049703</t>
  </si>
  <si>
    <t>GRMZM2G064782</t>
  </si>
  <si>
    <t>Zm00001d049701</t>
  </si>
  <si>
    <t>GRMZM2G042030</t>
  </si>
  <si>
    <t>Zm00001d049699</t>
  </si>
  <si>
    <t>GRMZM2G370756</t>
  </si>
  <si>
    <t>Zm00001d049697</t>
  </si>
  <si>
    <t>GRMZM2G159250</t>
  </si>
  <si>
    <t>Zm00001d049694</t>
  </si>
  <si>
    <t>GRMZM2G702411</t>
  </si>
  <si>
    <t>Zm00001d049693</t>
  </si>
  <si>
    <t>GRMZM2G105387</t>
  </si>
  <si>
    <t>Zm00001d049692</t>
  </si>
  <si>
    <t>GRMZM2G105438</t>
  </si>
  <si>
    <t>Zm00001d049691</t>
  </si>
  <si>
    <t>GRMZM2G394783</t>
  </si>
  <si>
    <t>Zm00001d049690</t>
  </si>
  <si>
    <t>GRMZM2G123257</t>
  </si>
  <si>
    <t>Zm00001d049688</t>
  </si>
  <si>
    <t>GRMZM2G123246</t>
  </si>
  <si>
    <t>Zm00001d049687</t>
  </si>
  <si>
    <t>GRMZM2G162079</t>
  </si>
  <si>
    <t>Zm00001d049685</t>
  </si>
  <si>
    <t>GRMZM2G162020</t>
  </si>
  <si>
    <t>Zm00001d049684</t>
  </si>
  <si>
    <t>GRMZM2G112792</t>
  </si>
  <si>
    <t>Zm00001d049683</t>
  </si>
  <si>
    <t>GRMZM2G112745</t>
  </si>
  <si>
    <t>Zm00001d049681</t>
  </si>
  <si>
    <t>GRMZM2G103430</t>
  </si>
  <si>
    <t>Zm00001d049680</t>
  </si>
  <si>
    <t>GRMZM2G069047</t>
  </si>
  <si>
    <t>Zm00001d049678</t>
  </si>
  <si>
    <t>GRMZM2G069102</t>
  </si>
  <si>
    <t>Zm00001d049676</t>
  </si>
  <si>
    <t>GRMZM2G157443</t>
  </si>
  <si>
    <t>Zm00001d049674</t>
  </si>
  <si>
    <t>GRMZM2G112050</t>
  </si>
  <si>
    <t>Zm00001d049668</t>
  </si>
  <si>
    <t>GRMZM2G434240</t>
  </si>
  <si>
    <t>Zm00001d049670</t>
  </si>
  <si>
    <t>AC194335.3_FG001</t>
  </si>
  <si>
    <t>Zm00001d049667</t>
  </si>
  <si>
    <t>GRMZM2G158034</t>
  </si>
  <si>
    <t>Zm00001d049666</t>
  </si>
  <si>
    <t>GRMZM2G324643</t>
  </si>
  <si>
    <t>Zm00001d049665</t>
  </si>
  <si>
    <t>GRMZM2G092432</t>
  </si>
  <si>
    <t>Zm00001d049660</t>
  </si>
  <si>
    <t>GRMZM2G363557</t>
  </si>
  <si>
    <t>Zm00001d049663</t>
  </si>
  <si>
    <t>GRMZM2G062476</t>
  </si>
  <si>
    <t>Zm00001d049662</t>
  </si>
  <si>
    <t>GRMZM2G062591</t>
  </si>
  <si>
    <t>Zm00001d049661</t>
  </si>
  <si>
    <t>GRMZM2G420812</t>
  </si>
  <si>
    <t>Zm00001d049659</t>
  </si>
  <si>
    <t>GRMZM2G363540</t>
  </si>
  <si>
    <t>Zm00001d049657</t>
  </si>
  <si>
    <t>GRMZM2G064133</t>
  </si>
  <si>
    <t>Zm00001d049656</t>
  </si>
  <si>
    <t>AC204605.3_FG008</t>
  </si>
  <si>
    <t>Zm00001d049654</t>
  </si>
  <si>
    <t>GRMZM2G008273</t>
  </si>
  <si>
    <t>Zm00001d049652</t>
  </si>
  <si>
    <t>GRMZM2G008482</t>
  </si>
  <si>
    <t>Zm00001d049651</t>
  </si>
  <si>
    <t>GRMZM2G308944</t>
  </si>
  <si>
    <t>Zm00001d049650</t>
  </si>
  <si>
    <t>GRMZM2G302259</t>
  </si>
  <si>
    <t>Zm00001d049649</t>
  </si>
  <si>
    <t>GRMZM2G302160</t>
  </si>
  <si>
    <t>Zm00001d049648</t>
  </si>
  <si>
    <t>GRMZM2G170262</t>
  </si>
  <si>
    <t>Zm00001d049647</t>
  </si>
  <si>
    <t>GRMZM2G170232</t>
  </si>
  <si>
    <t>Zm00001d049645</t>
  </si>
  <si>
    <t>GRMZM2G049185</t>
  </si>
  <si>
    <t>Zm00001d049643</t>
  </si>
  <si>
    <t>GRMZM2G049127</t>
  </si>
  <si>
    <t>Zm00001d049642</t>
  </si>
  <si>
    <t>GRMZM2G046804</t>
  </si>
  <si>
    <t>Zm00001d049641</t>
  </si>
  <si>
    <t>GRMZM2G046743</t>
  </si>
  <si>
    <t>Zm00001d049640</t>
  </si>
  <si>
    <t>GRMZM2G351382</t>
  </si>
  <si>
    <t>Zm00001d049638</t>
  </si>
  <si>
    <t>GRMZM2G050118</t>
  </si>
  <si>
    <t>Zm00001d049637</t>
  </si>
  <si>
    <t>GRMZM2G142157</t>
  </si>
  <si>
    <t>Zm00001d049636</t>
  </si>
  <si>
    <t>GRMZM2G007530</t>
  </si>
  <si>
    <t>Zm00001d049633</t>
  </si>
  <si>
    <t>GRMZM2G007587</t>
  </si>
  <si>
    <t>Zm00001d049632</t>
  </si>
  <si>
    <t>GRMZM2G007981</t>
  </si>
  <si>
    <t>Zm00001d049630</t>
  </si>
  <si>
    <t>GRMZM2G305332</t>
  </si>
  <si>
    <t>Zm00001d049629</t>
  </si>
  <si>
    <t>GRMZM2G131595</t>
  </si>
  <si>
    <t>Zm00001d049628</t>
  </si>
  <si>
    <t>GRMZM2G131473</t>
  </si>
  <si>
    <t>Zm00001d049627</t>
  </si>
  <si>
    <t>GRMZM2G089106</t>
  </si>
  <si>
    <t>Zm00001d049625</t>
  </si>
  <si>
    <t>GRMZM2G089086</t>
  </si>
  <si>
    <t>Zm00001d049624</t>
  </si>
  <si>
    <t>GRMZM2G390489</t>
  </si>
  <si>
    <t>Zm00001d049623</t>
  </si>
  <si>
    <t>GRMZM2G407913</t>
  </si>
  <si>
    <t>Zm00001d049622</t>
  </si>
  <si>
    <t>GRMZM2G111247</t>
  </si>
  <si>
    <t>Zm00001d049621</t>
  </si>
  <si>
    <t>GRMZM2G179976</t>
  </si>
  <si>
    <t>Zm00001d049619</t>
  </si>
  <si>
    <t>GRMZM2G179984</t>
  </si>
  <si>
    <t>Zm00001d049618</t>
  </si>
  <si>
    <t>GRMZM2G131329</t>
  </si>
  <si>
    <t>Zm00001d049617</t>
  </si>
  <si>
    <t>GRMZM2G131378</t>
  </si>
  <si>
    <t>Zm00001d049616</t>
  </si>
  <si>
    <t>GRMZM2G400135</t>
  </si>
  <si>
    <t>Zm00001d049615</t>
  </si>
  <si>
    <t>GRMZM2G074087</t>
  </si>
  <si>
    <t>Zm00001d049614</t>
  </si>
  <si>
    <t>GRMZM2G074280</t>
  </si>
  <si>
    <t>Zm00001d049612</t>
  </si>
  <si>
    <t>GRMZM2G169593</t>
  </si>
  <si>
    <t>Zm00001d049610</t>
  </si>
  <si>
    <t>GRMZM2G118205</t>
  </si>
  <si>
    <t>Zm00001d049608</t>
  </si>
  <si>
    <t>GRMZM2G017533</t>
  </si>
  <si>
    <t>Zm00001d049607</t>
  </si>
  <si>
    <t>GRMZM2G017586</t>
  </si>
  <si>
    <t>Zm00001d024679</t>
  </si>
  <si>
    <t>GRMZM2G064501</t>
  </si>
  <si>
    <t>Zm00001d049606</t>
  </si>
  <si>
    <t>GRMZM2G064547</t>
  </si>
  <si>
    <t>GRMZM2G574858</t>
  </si>
  <si>
    <t>Zm00001d049605</t>
  </si>
  <si>
    <t>GRMZM2G138809</t>
  </si>
  <si>
    <t>Zm00001d049602</t>
  </si>
  <si>
    <t>AC196412.3_FG001</t>
  </si>
  <si>
    <t>Zm00001d049601</t>
  </si>
  <si>
    <t>GRMZM2G384762</t>
  </si>
  <si>
    <t>GRMZM2G446189</t>
  </si>
  <si>
    <t>Zm00001d049599</t>
  </si>
  <si>
    <t>GRMZM2G145951</t>
  </si>
  <si>
    <t>Zm00001d049598</t>
  </si>
  <si>
    <t>GRMZM2G145972</t>
  </si>
  <si>
    <t>Zm00001d049597</t>
  </si>
  <si>
    <t>GRMZM2G458200</t>
  </si>
  <si>
    <t>Zm00001d049596</t>
  </si>
  <si>
    <t>GRMZM2G037781</t>
  </si>
  <si>
    <t>Zm00001d049595</t>
  </si>
  <si>
    <t>GRMZM2G174860</t>
  </si>
  <si>
    <t>Zm00001d049594</t>
  </si>
  <si>
    <t>GRMZM2G020302</t>
  </si>
  <si>
    <t>Zm00001d049592</t>
  </si>
  <si>
    <t>GRMZM2G324671</t>
  </si>
  <si>
    <t>Zm00001d049590</t>
  </si>
  <si>
    <t>GRMZM2G039934</t>
  </si>
  <si>
    <t>Zm00001d049588</t>
  </si>
  <si>
    <t>GRMZM2G072350</t>
  </si>
  <si>
    <t>Zm00001d049584</t>
  </si>
  <si>
    <t>GRMZM5G855094</t>
  </si>
  <si>
    <t>Zm00001d049582</t>
  </si>
  <si>
    <t>GRMZM2G091811</t>
  </si>
  <si>
    <t>Zm00001d049583</t>
  </si>
  <si>
    <t>GRMZM5G805675</t>
  </si>
  <si>
    <t>GRMZM2G157306</t>
  </si>
  <si>
    <t>Zm00001d049581</t>
  </si>
  <si>
    <t>GRMZM2G000481</t>
  </si>
  <si>
    <t>Zm00001d049579</t>
  </si>
  <si>
    <t>GRMZM2G000471</t>
  </si>
  <si>
    <t>Zm00001d049578</t>
  </si>
  <si>
    <t>GRMZM2G152655</t>
  </si>
  <si>
    <t>Zm00001d049576</t>
  </si>
  <si>
    <t>GRMZM2G152631</t>
  </si>
  <si>
    <t>Zm00001d049577</t>
  </si>
  <si>
    <t>GRMZM2G030831</t>
  </si>
  <si>
    <t>Zm00001d049573</t>
  </si>
  <si>
    <t>GRMZM2G088549</t>
  </si>
  <si>
    <t>Zm00001d049572</t>
  </si>
  <si>
    <t>GRMZM2G088648</t>
  </si>
  <si>
    <t>Zm00001d049571</t>
  </si>
  <si>
    <t>GRMZM2G394747</t>
  </si>
  <si>
    <t>Zm00001d049568</t>
  </si>
  <si>
    <t>GRMZM2G441722</t>
  </si>
  <si>
    <t>Zm00001d049565</t>
  </si>
  <si>
    <t>GRMZM2G390096</t>
  </si>
  <si>
    <t>Zm00001d049564</t>
  </si>
  <si>
    <t>GRMZM5G870572</t>
  </si>
  <si>
    <t>Zm00001d049563</t>
  </si>
  <si>
    <t>GRMZM2G390150</t>
  </si>
  <si>
    <t>Zm00001d049561</t>
  </si>
  <si>
    <t>GRMZM2G139550</t>
  </si>
  <si>
    <t>Zm00001d049560</t>
  </si>
  <si>
    <t>GRMZM2G092451</t>
  </si>
  <si>
    <t>Zm00001d049558</t>
  </si>
  <si>
    <t>GRMZM2G092535</t>
  </si>
  <si>
    <t>Zm00001d049557</t>
  </si>
  <si>
    <t>GRMZM2G402653</t>
  </si>
  <si>
    <t>Zm00001d049556</t>
  </si>
  <si>
    <t>GRMZM2G104942</t>
  </si>
  <si>
    <t>Zm00001d049554</t>
  </si>
  <si>
    <t>GRMZM2G104907</t>
  </si>
  <si>
    <t>Zm00001d049553</t>
  </si>
  <si>
    <t>GRMZM2G152573</t>
  </si>
  <si>
    <t>Zm00001d049552</t>
  </si>
  <si>
    <t>GRMZM5G847159</t>
  </si>
  <si>
    <t>Zm00001d049551</t>
  </si>
  <si>
    <t>GRMZM5G890820</t>
  </si>
  <si>
    <t>Zm00001d049550</t>
  </si>
  <si>
    <t>GRMZM2G055520</t>
  </si>
  <si>
    <t>Zm00001d049548</t>
  </si>
  <si>
    <t>GRMZM5G828945</t>
  </si>
  <si>
    <t>Zm00001d049547</t>
  </si>
  <si>
    <t>GRMZM2G129585</t>
  </si>
  <si>
    <t>Zm00001d049545</t>
  </si>
  <si>
    <t>GRMZM2G128504</t>
  </si>
  <si>
    <t>Zm00001d049544</t>
  </si>
  <si>
    <t>GRMZM2G014902</t>
  </si>
  <si>
    <t>Zm00001d049543</t>
  </si>
  <si>
    <t>AC196475.3_FG004</t>
  </si>
  <si>
    <t>Zm00001d049541</t>
  </si>
  <si>
    <t>GRMZM5G814904</t>
  </si>
  <si>
    <t>AC196475.3_FG005</t>
  </si>
  <si>
    <t>Zm00001d049540</t>
  </si>
  <si>
    <t>AC203909.3_FG003</t>
  </si>
  <si>
    <t>Zm00001d049539</t>
  </si>
  <si>
    <t>AC203909.3_FG007</t>
  </si>
  <si>
    <t>Zm00001d049536</t>
  </si>
  <si>
    <t>AC203909.3_FG010</t>
  </si>
  <si>
    <t>Zm00001d049534</t>
  </si>
  <si>
    <t>GRMZM5G801019</t>
  </si>
  <si>
    <t>Zm00001d049533</t>
  </si>
  <si>
    <t>GRMZM5G868981</t>
  </si>
  <si>
    <t>Zm00001d031502</t>
  </si>
  <si>
    <t>GRMZM2G005253</t>
  </si>
  <si>
    <t>Zm00001d049532</t>
  </si>
  <si>
    <t>GRMZM2G048297</t>
  </si>
  <si>
    <t>GRMZM2G120592</t>
  </si>
  <si>
    <t>Zm00001d049528</t>
  </si>
  <si>
    <t>GRMZM2G080906</t>
  </si>
  <si>
    <t>Zm00001d049527</t>
  </si>
  <si>
    <t>GRMZM2G065076</t>
  </si>
  <si>
    <t>Zm00001d049526</t>
  </si>
  <si>
    <t>GRMZM2G055135</t>
  </si>
  <si>
    <t>Zm00001d049525</t>
  </si>
  <si>
    <t>GRMZM2G052670</t>
  </si>
  <si>
    <t>Zm00001d049522</t>
  </si>
  <si>
    <t>GRMZM2G315515</t>
  </si>
  <si>
    <t>Zm00001d049516</t>
  </si>
  <si>
    <t>GRMZM2G315506</t>
  </si>
  <si>
    <t>Zm00001d049511</t>
  </si>
  <si>
    <t>GRMZM2G122277</t>
  </si>
  <si>
    <t>Zm00001d049510</t>
  </si>
  <si>
    <t>AC212227.3_FG006</t>
  </si>
  <si>
    <t>Zm00001d049508</t>
  </si>
  <si>
    <t>GRMZM2G059556</t>
  </si>
  <si>
    <t>Zm00001d049507</t>
  </si>
  <si>
    <t>GRMZM2G059538</t>
  </si>
  <si>
    <t>Zm00001d049506</t>
  </si>
  <si>
    <t>GRMZM2G059445</t>
  </si>
  <si>
    <t>Zm00001d049505</t>
  </si>
  <si>
    <t>GRMZM2G472453</t>
  </si>
  <si>
    <t>Zm00001d049503</t>
  </si>
  <si>
    <t>GRMZM2G055309</t>
  </si>
  <si>
    <t>Zm00001d049502</t>
  </si>
  <si>
    <t>GRMZM2G055141</t>
  </si>
  <si>
    <t>Zm00001d049501</t>
  </si>
  <si>
    <t>GRMZM2G074300</t>
  </si>
  <si>
    <t>Zm00001d049500</t>
  </si>
  <si>
    <t>GRMZM2G075101</t>
  </si>
  <si>
    <t>Zm00001d049499</t>
  </si>
  <si>
    <t>GRMZM2G098819</t>
  </si>
  <si>
    <t>Zm00001d049496</t>
  </si>
  <si>
    <t>GRMZM2G098884</t>
  </si>
  <si>
    <t>Zm00001d049495</t>
  </si>
  <si>
    <t>GRMZM2G543629</t>
  </si>
  <si>
    <t>Zm00001d049494</t>
  </si>
  <si>
    <t>GRMZM2G302323</t>
  </si>
  <si>
    <t>Zm00001d049493</t>
  </si>
  <si>
    <t>GRMZM2G337387</t>
  </si>
  <si>
    <t>Zm00001d049491</t>
  </si>
  <si>
    <t>GRMZM2G106164</t>
  </si>
  <si>
    <t>Zm00001d049490</t>
  </si>
  <si>
    <t>GRMZM2G106136</t>
  </si>
  <si>
    <t>Zm00001d049489</t>
  </si>
  <si>
    <t>AC204710.4_FG003</t>
  </si>
  <si>
    <t>Zm00001d049486</t>
  </si>
  <si>
    <t>GRMZM2G126253</t>
  </si>
  <si>
    <t>Zm00001d049487</t>
  </si>
  <si>
    <t>GRMZM2G444073</t>
  </si>
  <si>
    <t>Zm00001d049485</t>
  </si>
  <si>
    <t>GRMZM2G053600</t>
  </si>
  <si>
    <t>Zm00001d049479</t>
  </si>
  <si>
    <t>GRMZM2G026939</t>
  </si>
  <si>
    <t>Zm00001d049476</t>
  </si>
  <si>
    <t>AC191523.3_FG001</t>
  </si>
  <si>
    <t>Zm00001d049475</t>
  </si>
  <si>
    <t>GRMZM2G309109</t>
  </si>
  <si>
    <t>Zm00001d049471</t>
  </si>
  <si>
    <t>GRMZM2G141034</t>
  </si>
  <si>
    <t>Zm00001d049467</t>
  </si>
  <si>
    <t>GRMZM2G381649</t>
  </si>
  <si>
    <t>Zm00001d049466</t>
  </si>
  <si>
    <t>GRMZM2G081577</t>
  </si>
  <si>
    <t>Zm00001d049464</t>
  </si>
  <si>
    <t>GRMZM2G460571</t>
  </si>
  <si>
    <t>Zm00001d049461</t>
  </si>
  <si>
    <t>GRMZM2G086789</t>
  </si>
  <si>
    <t>Zm00001d049459</t>
  </si>
  <si>
    <t>GRMZM2G149153</t>
  </si>
  <si>
    <t>Zm00001d049457</t>
  </si>
  <si>
    <t>GRMZM2G449355</t>
  </si>
  <si>
    <t>Zm00001d049455</t>
  </si>
  <si>
    <t>GRMZM2G070639</t>
  </si>
  <si>
    <t>Zm00001d049452</t>
  </si>
  <si>
    <t>GRMZM2G382323</t>
  </si>
  <si>
    <t>Zm00001d049451</t>
  </si>
  <si>
    <t>GRMZM2G064868</t>
  </si>
  <si>
    <t>Zm00001d049449</t>
  </si>
  <si>
    <t>GRMZM2G130442</t>
  </si>
  <si>
    <t>Zm00001d049443</t>
  </si>
  <si>
    <t>GRMZM2G073578</t>
  </si>
  <si>
    <t>Zm00001d049442</t>
  </si>
  <si>
    <t>GRMZM2G007734</t>
  </si>
  <si>
    <t>GRMZM2G431314</t>
  </si>
  <si>
    <t>Zm00001d049441</t>
  </si>
  <si>
    <t>GRMZM2G129615</t>
  </si>
  <si>
    <t>Zm00001d049440</t>
  </si>
  <si>
    <t>GRMZM2G170857</t>
  </si>
  <si>
    <t>Zm00001d049438</t>
  </si>
  <si>
    <t>GRMZM2G170829</t>
  </si>
  <si>
    <t>Zm00001d049437</t>
  </si>
  <si>
    <t>GRMZM2G471355</t>
  </si>
  <si>
    <t>Zm00001d049439</t>
  </si>
  <si>
    <t>GRMZM2G176798</t>
  </si>
  <si>
    <t>Zm00001d049436</t>
  </si>
  <si>
    <t>GRMZM2G072965</t>
  </si>
  <si>
    <t>Zm00001d049435</t>
  </si>
  <si>
    <t>GRMZM2G093076</t>
  </si>
  <si>
    <t>Zm00001d049430</t>
  </si>
  <si>
    <t>GRMZM2G105940</t>
  </si>
  <si>
    <t>Zm00001d049431</t>
  </si>
  <si>
    <t>GRMZM2G074443</t>
  </si>
  <si>
    <t>Zm00001d049433</t>
  </si>
  <si>
    <t>GRMZM2G165839</t>
  </si>
  <si>
    <t>Zm00001d049432</t>
  </si>
  <si>
    <t>GRMZM2G155506</t>
  </si>
  <si>
    <t>Zm00001d049434</t>
  </si>
  <si>
    <t>GRMZM2G148014</t>
  </si>
  <si>
    <t>Zm00001d049426</t>
  </si>
  <si>
    <t>GRMZM2G148026</t>
  </si>
  <si>
    <t>Zm00001d049424</t>
  </si>
  <si>
    <t>GRMZM2G157298</t>
  </si>
  <si>
    <t>Zm00001d049428</t>
  </si>
  <si>
    <t>GRMZM2G157364</t>
  </si>
  <si>
    <t>Zm00001d049427</t>
  </si>
  <si>
    <t>GRMZM2G093554</t>
  </si>
  <si>
    <t>Zm00001d049423</t>
  </si>
  <si>
    <t>GRMZM2G093606</t>
  </si>
  <si>
    <t>Zm00001d049421</t>
  </si>
  <si>
    <t>GRMZM2G093622</t>
  </si>
  <si>
    <t>Zm00001d049420</t>
  </si>
  <si>
    <t>GRMZM2G149714</t>
  </si>
  <si>
    <t>Zm00001d049419</t>
  </si>
  <si>
    <t>GRMZM2G030772</t>
  </si>
  <si>
    <t>Zm00001d049418</t>
  </si>
  <si>
    <t>GRMZM2G426591</t>
  </si>
  <si>
    <t>Zm00001d049416</t>
  </si>
  <si>
    <t>GRMZM2G125151</t>
  </si>
  <si>
    <t>Zm00001d049413</t>
  </si>
  <si>
    <t>GRMZM2G020801</t>
  </si>
  <si>
    <t>Zm00001d049409</t>
  </si>
  <si>
    <t>GRMZM2G013519</t>
  </si>
  <si>
    <t>Zm00001d049408</t>
  </si>
  <si>
    <t>GRMZM2G319062</t>
  </si>
  <si>
    <t>Zm00001d049407</t>
  </si>
  <si>
    <t>GRMZM2G540834</t>
  </si>
  <si>
    <t>Zm00001d049406</t>
  </si>
  <si>
    <t>GRMZM2G014975</t>
  </si>
  <si>
    <t>Zm00001d049405</t>
  </si>
  <si>
    <t>GRMZM2G310172</t>
  </si>
  <si>
    <t>Zm00001d049404</t>
  </si>
  <si>
    <t>GRMZM2G453855</t>
  </si>
  <si>
    <t>Zm00001d049403</t>
  </si>
  <si>
    <t>GRMZM2G122717</t>
  </si>
  <si>
    <t>GRMZM2G171311</t>
  </si>
  <si>
    <t>Zm00001d049400</t>
  </si>
  <si>
    <t>GRMZM2G131943</t>
  </si>
  <si>
    <t>Zm00001d049399</t>
  </si>
  <si>
    <t>GRMZM2G016583</t>
  </si>
  <si>
    <t>Zm00001d049395</t>
  </si>
  <si>
    <t>GRMZM2G012251</t>
  </si>
  <si>
    <t>Zm00001d049393</t>
  </si>
  <si>
    <t>GRMZM2G003662</t>
  </si>
  <si>
    <t>Zm00001d049391</t>
  </si>
  <si>
    <t>GRMZM5G804816</t>
  </si>
  <si>
    <t>Zm00001d049389</t>
  </si>
  <si>
    <t>GRMZM2G174984</t>
  </si>
  <si>
    <t>Zm00001d049387</t>
  </si>
  <si>
    <t>GRMZM2G477161</t>
  </si>
  <si>
    <t>Zm00001d049386</t>
  </si>
  <si>
    <t>GRMZM2G142043</t>
  </si>
  <si>
    <t>Zm00001d049383</t>
  </si>
  <si>
    <t>GRMZM2G174719</t>
  </si>
  <si>
    <t>Zm00001d049381</t>
  </si>
  <si>
    <t>GRMZM2G093900</t>
  </si>
  <si>
    <t>Zm00001d049380</t>
  </si>
  <si>
    <t>GRMZM2G146862</t>
  </si>
  <si>
    <t>Zm00001d049379</t>
  </si>
  <si>
    <t>AC184169.3_FG001</t>
  </si>
  <si>
    <t>GRMZM2G450935</t>
  </si>
  <si>
    <t>Zm00001d049377</t>
  </si>
  <si>
    <t>GRMZM2G450939</t>
  </si>
  <si>
    <t>GRMZM2G377369</t>
  </si>
  <si>
    <t>Zm00001d049376</t>
  </si>
  <si>
    <t>GRMZM2G111300</t>
  </si>
  <si>
    <t>Zm00001d049375</t>
  </si>
  <si>
    <t>GRMZM2G111261</t>
  </si>
  <si>
    <t>Zm00001d049374</t>
  </si>
  <si>
    <t>GRMZM2G111228</t>
  </si>
  <si>
    <t>Zm00001d049372</t>
  </si>
  <si>
    <t>GRMZM2G142825</t>
  </si>
  <si>
    <t>Zm00001d049371</t>
  </si>
  <si>
    <t>GRMZM2G106766</t>
  </si>
  <si>
    <t>Zm00001d049370</t>
  </si>
  <si>
    <t>GRMZM2G106673</t>
  </si>
  <si>
    <t>Zm00001d049369</t>
  </si>
  <si>
    <t>GRMZM2G090010</t>
  </si>
  <si>
    <t>Zm00001d049365</t>
  </si>
  <si>
    <t>GRMZM2G089995</t>
  </si>
  <si>
    <t>Zm00001d049364</t>
  </si>
  <si>
    <t>GRMZM2G003814</t>
  </si>
  <si>
    <t>Zm00001d049363</t>
  </si>
  <si>
    <t>GRMZM2G003642</t>
  </si>
  <si>
    <t>Zm00001d049362</t>
  </si>
  <si>
    <t>GRMZM5G852329</t>
  </si>
  <si>
    <t>Zm00001d049361</t>
  </si>
  <si>
    <t>GRMZM5G834199</t>
  </si>
  <si>
    <t>Zm00001d049359</t>
  </si>
  <si>
    <t>GRMZM2G004997</t>
  </si>
  <si>
    <t>Zm00001d049360</t>
  </si>
  <si>
    <t>GRMZM2G090469</t>
  </si>
  <si>
    <t>GRMZM2G045303</t>
  </si>
  <si>
    <t>Zm00001d049357</t>
  </si>
  <si>
    <t>GRMZM2G024482</t>
  </si>
  <si>
    <t>Zm00001d049351</t>
  </si>
  <si>
    <t>GRMZM2G026724</t>
  </si>
  <si>
    <t>Zm00001d049350</t>
  </si>
  <si>
    <t>GRMZM2G026459</t>
  </si>
  <si>
    <t>Zm00001d049349</t>
  </si>
  <si>
    <t>GRMZM2G147726</t>
  </si>
  <si>
    <t>Zm00001d049348</t>
  </si>
  <si>
    <t>GRMZM2G176173</t>
  </si>
  <si>
    <t>Zm00001d049347</t>
  </si>
  <si>
    <t>GRMZM2G165137</t>
  </si>
  <si>
    <t>Zm00001d049346</t>
  </si>
  <si>
    <t>GRMZM2G036829</t>
  </si>
  <si>
    <t>Zm00001d049343</t>
  </si>
  <si>
    <t>GRMZM2G416310</t>
  </si>
  <si>
    <t>Zm00001d049338</t>
  </si>
  <si>
    <t>GRMZM2G142685</t>
  </si>
  <si>
    <t>Zm00001d049336</t>
  </si>
  <si>
    <t>GRMZM2G051042</t>
  </si>
  <si>
    <t>Zm00001d049334</t>
  </si>
  <si>
    <t>GRMZM2G050982</t>
  </si>
  <si>
    <t>Zm00001d049333</t>
  </si>
  <si>
    <t>GRMZM5G809417</t>
  </si>
  <si>
    <t>Zm00001d049332</t>
  </si>
  <si>
    <t>GRMZM2G174449</t>
  </si>
  <si>
    <t>Zm00001d049330</t>
  </si>
  <si>
    <t>GRMZM2G063468</t>
  </si>
  <si>
    <t>Zm00001d049329</t>
  </si>
  <si>
    <t>GRMZM2G391000</t>
  </si>
  <si>
    <t>Zm00001d049326</t>
  </si>
  <si>
    <t>GRMZM5G894932</t>
  </si>
  <si>
    <t>GRMZM2G080387</t>
  </si>
  <si>
    <t>Zm00001d049324</t>
  </si>
  <si>
    <t>GRMZM2G101806</t>
  </si>
  <si>
    <t>Zm00001d049319</t>
  </si>
  <si>
    <t>GRMZM2G101480</t>
  </si>
  <si>
    <t>Zm00001d049320</t>
  </si>
  <si>
    <t>GRMZM2G101472</t>
  </si>
  <si>
    <t>Zm00001d049321</t>
  </si>
  <si>
    <t>GRMZM2G134625</t>
  </si>
  <si>
    <t>Zm00001d049313</t>
  </si>
  <si>
    <t>GRMZM5G873340</t>
  </si>
  <si>
    <t>Zm00001d049311</t>
  </si>
  <si>
    <t>AC213666.3_FG003</t>
  </si>
  <si>
    <t>Zm00001d049309</t>
  </si>
  <si>
    <t>GRMZM2G105627</t>
  </si>
  <si>
    <t>Zm00001d049308</t>
  </si>
  <si>
    <t>GRMZM2G162859</t>
  </si>
  <si>
    <t>GRMZM2G154312</t>
  </si>
  <si>
    <t>Zm00001d049305</t>
  </si>
  <si>
    <t>GRMZM2G075524</t>
  </si>
  <si>
    <t>Zm00001d049304</t>
  </si>
  <si>
    <t>GRMZM2G023152</t>
  </si>
  <si>
    <t>Zm00001d049303</t>
  </si>
  <si>
    <t>GRMZM2G181456</t>
  </si>
  <si>
    <t>Zm00001d049301</t>
  </si>
  <si>
    <t>GRMZM2G079098</t>
  </si>
  <si>
    <t>Zm00001d037710</t>
  </si>
  <si>
    <t>GRMZM2G370538</t>
  </si>
  <si>
    <t>Zm00001d049300</t>
  </si>
  <si>
    <t>GRMZM2G024563</t>
  </si>
  <si>
    <t>Zm00001d049297</t>
  </si>
  <si>
    <t>GRMZM2G378580</t>
  </si>
  <si>
    <t>Zm00001d049295</t>
  </si>
  <si>
    <t>GRMZM2G033356</t>
  </si>
  <si>
    <t>Zm00001d049294</t>
  </si>
  <si>
    <t>GRMZM2G389948</t>
  </si>
  <si>
    <t>Zm00001d049293</t>
  </si>
  <si>
    <t>GRMZM2G389944</t>
  </si>
  <si>
    <t>Zm00001d049292</t>
  </si>
  <si>
    <t>GRMZM2G088169</t>
  </si>
  <si>
    <t>Zm00001d049291</t>
  </si>
  <si>
    <t>GRMZM2G389937</t>
  </si>
  <si>
    <t>Zm00001d049290</t>
  </si>
  <si>
    <t>GRMZM2G161521</t>
  </si>
  <si>
    <t>Zm00001d049288</t>
  </si>
  <si>
    <t>GRMZM2G162829</t>
  </si>
  <si>
    <t>Zm00001d049286</t>
  </si>
  <si>
    <t>GRMZM2G463167</t>
  </si>
  <si>
    <t>GRMZM2G307715</t>
  </si>
  <si>
    <t>Zm00001d049285</t>
  </si>
  <si>
    <t>GRMZM2G007012</t>
  </si>
  <si>
    <t>Zm00001d049282</t>
  </si>
  <si>
    <t>GRMZM2G047800</t>
  </si>
  <si>
    <t>Zm00001d049277</t>
  </si>
  <si>
    <t>GRMZM2G047791</t>
  </si>
  <si>
    <t>Zm00001d049273</t>
  </si>
  <si>
    <t>GRMZM2G127598</t>
  </si>
  <si>
    <t>Zm00001d049270</t>
  </si>
  <si>
    <t>GRMZM2G406712</t>
  </si>
  <si>
    <t>Zm00001d049269</t>
  </si>
  <si>
    <t>GRMZM2G122324</t>
  </si>
  <si>
    <t>Zm00001d049267</t>
  </si>
  <si>
    <t>GRMZM2G074994</t>
  </si>
  <si>
    <t>Zm00001d049266</t>
  </si>
  <si>
    <t>GRMZM2G147503</t>
  </si>
  <si>
    <t>Zm00001d049265</t>
  </si>
  <si>
    <t>GRMZM2G142030</t>
  </si>
  <si>
    <t>Zm00001d049260</t>
  </si>
  <si>
    <t>GRMZM2G030862</t>
  </si>
  <si>
    <t>Zm00001d049259</t>
  </si>
  <si>
    <t>GRMZM2G469499</t>
  </si>
  <si>
    <t>Zm00001d049258</t>
  </si>
  <si>
    <t>GRMZM2G122954</t>
  </si>
  <si>
    <t>Zm00001d000299</t>
  </si>
  <si>
    <t>GRMZM2G145440</t>
  </si>
  <si>
    <t>Zm00001d000298</t>
  </si>
  <si>
    <t>GRMZM2G155002</t>
  </si>
  <si>
    <t>Zm00001d049256</t>
  </si>
  <si>
    <t>GRMZM2G013761</t>
  </si>
  <si>
    <t>Zm00001d049253</t>
  </si>
  <si>
    <t>GRMZM2G015976</t>
  </si>
  <si>
    <t>Zm00001d049252</t>
  </si>
  <si>
    <t>GRMZM2G015854</t>
  </si>
  <si>
    <t>Zm00001d049251</t>
  </si>
  <si>
    <t>GRMZM2G342217</t>
  </si>
  <si>
    <t>Zm00001d049249</t>
  </si>
  <si>
    <t>GRMZM2G150215</t>
  </si>
  <si>
    <t>Zm00001d049247</t>
  </si>
  <si>
    <t>GRMZM2G097135</t>
  </si>
  <si>
    <t>Zm00001d049244</t>
  </si>
  <si>
    <t>GRMZM2G397687</t>
  </si>
  <si>
    <t>Zm00001d049243</t>
  </si>
  <si>
    <t>GRMZM2G003970</t>
  </si>
  <si>
    <t>Zm00001d049242</t>
  </si>
  <si>
    <t>GRMZM2G015295</t>
  </si>
  <si>
    <t>Zm00001d049239</t>
  </si>
  <si>
    <t>GRMZM2G477533</t>
  </si>
  <si>
    <t>Zm00001d049236</t>
  </si>
  <si>
    <t>GRMZM2G078143</t>
  </si>
  <si>
    <t>Zm00001d049234</t>
  </si>
  <si>
    <t>GRMZM2G171394</t>
  </si>
  <si>
    <t>Zm00001d049233</t>
  </si>
  <si>
    <t>GRMZM2G171420</t>
  </si>
  <si>
    <t>Zm00001d049232</t>
  </si>
  <si>
    <t>GRMZM2G101446</t>
  </si>
  <si>
    <t>Zm00001d049230</t>
  </si>
  <si>
    <t>GRMZM2G112894</t>
  </si>
  <si>
    <t>Zm00001d049228</t>
  </si>
  <si>
    <t>AC211652.4_FG003</t>
  </si>
  <si>
    <t>AC211652.4_FG002</t>
  </si>
  <si>
    <t>Zm00001d049225</t>
  </si>
  <si>
    <t>AC211652.4_FG001</t>
  </si>
  <si>
    <t>Zm00001d049224</t>
  </si>
  <si>
    <t>GRMZM2G146514</t>
  </si>
  <si>
    <t>Zm00001d049223</t>
  </si>
  <si>
    <t>GRMZM2G151863</t>
  </si>
  <si>
    <t>Zm00001d049222</t>
  </si>
  <si>
    <t>GRMZM2G064644</t>
  </si>
  <si>
    <t>Zm00001d049220</t>
  </si>
  <si>
    <t>GRMZM2G166870</t>
  </si>
  <si>
    <t>Zm00001d049219</t>
  </si>
  <si>
    <t>GRMZM2G351347</t>
  </si>
  <si>
    <t>Zm00001d049218</t>
  </si>
  <si>
    <t>GRMZM2G098102</t>
  </si>
  <si>
    <t>Zm00001d049217</t>
  </si>
  <si>
    <t>GRMZM2G007289</t>
  </si>
  <si>
    <t>Zm00001d049213</t>
  </si>
  <si>
    <t>GRMZM2G122935</t>
  </si>
  <si>
    <t>Zm00001d049211</t>
  </si>
  <si>
    <t>GRMZM2G050649</t>
  </si>
  <si>
    <t>Zm00001d049210</t>
  </si>
  <si>
    <t>GRMZM2G390207</t>
  </si>
  <si>
    <t>Zm00001d049209</t>
  </si>
  <si>
    <t>GRMZM2G019236</t>
  </si>
  <si>
    <t>Zm00001d049208</t>
  </si>
  <si>
    <t>GRMZM2G464152</t>
  </si>
  <si>
    <t>Zm00001d049206</t>
  </si>
  <si>
    <t>GRMZM2G320705</t>
  </si>
  <si>
    <t>Zm00001d049204</t>
  </si>
  <si>
    <t>GRMZM2G131332</t>
  </si>
  <si>
    <t>Zm00001d049203</t>
  </si>
  <si>
    <t>GRMZM2G177668</t>
  </si>
  <si>
    <t>Zm00001d049201</t>
  </si>
  <si>
    <t>GRMZM2G459532</t>
  </si>
  <si>
    <t>Zm00001d049196</t>
  </si>
  <si>
    <t>GRMZM2G160013</t>
  </si>
  <si>
    <t>Zm00001d049197</t>
  </si>
  <si>
    <t>GRMZM2G160041</t>
  </si>
  <si>
    <t>Zm00001d049193</t>
  </si>
  <si>
    <t>GRMZM5G892742</t>
  </si>
  <si>
    <t>Zm00001d049192</t>
  </si>
  <si>
    <t>GRMZM2G574782</t>
  </si>
  <si>
    <t>Zm00001d049191</t>
  </si>
  <si>
    <t>GRMZM2G139894</t>
  </si>
  <si>
    <t>Zm00001d049190</t>
  </si>
  <si>
    <t>GRMZM2G440221</t>
  </si>
  <si>
    <t>Zm00001d049189</t>
  </si>
  <si>
    <t>GRMZM2G139880</t>
  </si>
  <si>
    <t>Zm00001d049188</t>
  </si>
  <si>
    <t>GRMZM2G440208</t>
  </si>
  <si>
    <t>Zm00001d049187</t>
  </si>
  <si>
    <t>GRMZM5G865508</t>
  </si>
  <si>
    <t>Zm00001d049186</t>
  </si>
  <si>
    <t>GRMZM5G846314</t>
  </si>
  <si>
    <t>Zm00001d049185</t>
  </si>
  <si>
    <t>GRMZM5G844096</t>
  </si>
  <si>
    <t>Zm00001d049184</t>
  </si>
  <si>
    <t>GRMZM2G408458</t>
  </si>
  <si>
    <t>Zm00001d049181</t>
  </si>
  <si>
    <t>AC204611.4_FG001</t>
  </si>
  <si>
    <t>Zm00001d049178</t>
  </si>
  <si>
    <t>GRMZM2G009387</t>
  </si>
  <si>
    <t>Zm00001d049176</t>
  </si>
  <si>
    <t>GRMZM2G135019</t>
  </si>
  <si>
    <t>Zm00001d049174</t>
  </si>
  <si>
    <t>GRMZM2G054125</t>
  </si>
  <si>
    <t>Zm00001d049173</t>
  </si>
  <si>
    <t>GRMZM2G173085</t>
  </si>
  <si>
    <t>Zm00001d049171</t>
  </si>
  <si>
    <t>GRMZM2G173103</t>
  </si>
  <si>
    <t>Zm00001d049170</t>
  </si>
  <si>
    <t>GRMZM2G173105</t>
  </si>
  <si>
    <t>Zm00001d049169</t>
  </si>
  <si>
    <t>GRMZM2G066304</t>
  </si>
  <si>
    <t>Zm00001d049168</t>
  </si>
  <si>
    <t>GRMZM2G150691</t>
  </si>
  <si>
    <t>Zm00001d049166</t>
  </si>
  <si>
    <t>GRMZM2G106798</t>
  </si>
  <si>
    <t>Zm00001d049165</t>
  </si>
  <si>
    <t>GRMZM2G149108</t>
  </si>
  <si>
    <t>Zm00001d049163</t>
  </si>
  <si>
    <t>GRMZM2G013546</t>
  </si>
  <si>
    <t>Zm00001d049162</t>
  </si>
  <si>
    <t>GRMZM2G143373</t>
  </si>
  <si>
    <t>Zm00001d049161</t>
  </si>
  <si>
    <t>GRMZM2G143392</t>
  </si>
  <si>
    <t>Zm00001d049160</t>
  </si>
  <si>
    <t>GRMZM2G104384</t>
  </si>
  <si>
    <t>Zm00001d049159</t>
  </si>
  <si>
    <t>GRMZM2G080168</t>
  </si>
  <si>
    <t>Zm00001d049158</t>
  </si>
  <si>
    <t>GRMZM2G079559</t>
  </si>
  <si>
    <t>Zm00001d049157</t>
  </si>
  <si>
    <t>GRMZM2G107591</t>
  </si>
  <si>
    <t>Zm00001d049156</t>
  </si>
  <si>
    <t>GRMZM2G045987</t>
  </si>
  <si>
    <t>Zm00001d049155</t>
  </si>
  <si>
    <t>GRMZM2G117627</t>
  </si>
  <si>
    <t>Zm00001d049154</t>
  </si>
  <si>
    <t>GRMZM2G117609</t>
  </si>
  <si>
    <t>Zm00001d049153</t>
  </si>
  <si>
    <t>GRMZM2G079452</t>
  </si>
  <si>
    <t>Zm00001d049152</t>
  </si>
  <si>
    <t>GRMZM2G118534</t>
  </si>
  <si>
    <t>Zm00001d049151</t>
  </si>
  <si>
    <t>GRMZM5G865319</t>
  </si>
  <si>
    <t>Zm00001d049148</t>
  </si>
  <si>
    <t>GRMZM2G118628</t>
  </si>
  <si>
    <t>Zm00001d049145</t>
  </si>
  <si>
    <t>GRMZM2G148188</t>
  </si>
  <si>
    <t>Zm00001d049143</t>
  </si>
  <si>
    <t>GRMZM2G031615</t>
  </si>
  <si>
    <t>Zm00001d049141</t>
  </si>
  <si>
    <t>GRMZM2G315264</t>
  </si>
  <si>
    <t>Zm00001d049140</t>
  </si>
  <si>
    <t>GRMZM2G059026</t>
  </si>
  <si>
    <t>Zm00001d049138</t>
  </si>
  <si>
    <t>GRMZM2G359589</t>
  </si>
  <si>
    <t>Zm00001d049137</t>
  </si>
  <si>
    <t>GRMZM2G151706</t>
  </si>
  <si>
    <t>Zm00001d049136</t>
  </si>
  <si>
    <t>GRMZM2G120167</t>
  </si>
  <si>
    <t>Zm00001d049135</t>
  </si>
  <si>
    <t>GRMZM2G181422</t>
  </si>
  <si>
    <t>Zm00001d049133</t>
  </si>
  <si>
    <t>GRMZM2G157845</t>
  </si>
  <si>
    <t>Zm00001d049129</t>
  </si>
  <si>
    <t>GRMZM2G155058</t>
  </si>
  <si>
    <t>GRMZM2G017940</t>
  </si>
  <si>
    <t>Zm00001d049126</t>
  </si>
  <si>
    <t>GRMZM2G017865</t>
  </si>
  <si>
    <t>Zm00001d049125</t>
  </si>
  <si>
    <t>GRMZM2G333678</t>
  </si>
  <si>
    <t>Zm00001d049122</t>
  </si>
  <si>
    <t>GRMZM2G333659</t>
  </si>
  <si>
    <t>Zm00001d049121</t>
  </si>
  <si>
    <t>GRMZM2G041235</t>
  </si>
  <si>
    <t>Zm00001d049120</t>
  </si>
  <si>
    <t>GRMZM2G483275</t>
  </si>
  <si>
    <t>Zm00001d049115</t>
  </si>
  <si>
    <t>GRMZM2G070011</t>
  </si>
  <si>
    <t>Zm00001d049113</t>
  </si>
  <si>
    <t>GRMZM2G489599</t>
  </si>
  <si>
    <t>GRMZM2G312061</t>
  </si>
  <si>
    <t>Zm00001d049110</t>
  </si>
  <si>
    <t>GRMZM2G356545</t>
  </si>
  <si>
    <t>Zm00001d049107</t>
  </si>
  <si>
    <t>GRMZM2G025200</t>
  </si>
  <si>
    <t>Zm00001d049105</t>
  </si>
  <si>
    <t>GRMZM2G025109</t>
  </si>
  <si>
    <t>Zm00001d049103</t>
  </si>
  <si>
    <t>GRMZM2G151050</t>
  </si>
  <si>
    <t>Zm00001d049100</t>
  </si>
  <si>
    <t>GRMZM2G091481</t>
  </si>
  <si>
    <t>Zm00001d049099</t>
  </si>
  <si>
    <t>AC202965.3_FG002</t>
  </si>
  <si>
    <t>Zm00001d049098</t>
  </si>
  <si>
    <t>GRMZM2G091839</t>
  </si>
  <si>
    <t>Zm00001d049096</t>
  </si>
  <si>
    <t>GRMZM2G139621</t>
  </si>
  <si>
    <t>Zm00001d049095</t>
  </si>
  <si>
    <t>GRMZM2G001048</t>
  </si>
  <si>
    <t>Zm00001d049094</t>
  </si>
  <si>
    <t>GRMZM2G001043</t>
  </si>
  <si>
    <t>Zm00001d049093</t>
  </si>
  <si>
    <t>GRMZM2G104147</t>
  </si>
  <si>
    <t>Zm00001d049092</t>
  </si>
  <si>
    <t>GRMZM5G866334</t>
  </si>
  <si>
    <t>Zm00001d049091</t>
  </si>
  <si>
    <t>GRMZM5G840928</t>
  </si>
  <si>
    <t>Zm00001d049088</t>
  </si>
  <si>
    <t>GRMZM2G060949</t>
  </si>
  <si>
    <t>Zm00001d049087</t>
  </si>
  <si>
    <t>GRMZM2G309594</t>
  </si>
  <si>
    <t>Zm00001d049085</t>
  </si>
  <si>
    <t>GRMZM2G173354</t>
  </si>
  <si>
    <t>Zm00001d049083</t>
  </si>
  <si>
    <t>GRMZM2G173317</t>
  </si>
  <si>
    <t>Zm00001d049082</t>
  </si>
  <si>
    <t>GRMZM6G513881</t>
  </si>
  <si>
    <t>Zm00001d049080</t>
  </si>
  <si>
    <t>AC191691.3_FG011</t>
  </si>
  <si>
    <t>Zm00001d049077</t>
  </si>
  <si>
    <t>GRMZM2G172300</t>
  </si>
  <si>
    <t>GRMZM2G333035</t>
  </si>
  <si>
    <t>Zm00001d000445</t>
  </si>
  <si>
    <t>GRMZM2G176698</t>
  </si>
  <si>
    <t>Zm00001d049076</t>
  </si>
  <si>
    <t>GRMZM2G342226</t>
  </si>
  <si>
    <t>Zm00001d049075</t>
  </si>
  <si>
    <t>GRMZM2G581155</t>
  </si>
  <si>
    <t>Zm00001d049073</t>
  </si>
  <si>
    <t>GRMZM2G061230</t>
  </si>
  <si>
    <t>Zm00001d049071</t>
  </si>
  <si>
    <t>GRMZM2G370377</t>
  </si>
  <si>
    <t>Zm00001d049070</t>
  </si>
  <si>
    <t>GRMZM2G181536</t>
  </si>
  <si>
    <t>Zm00001d049068</t>
  </si>
  <si>
    <t>GRMZM2G053868</t>
  </si>
  <si>
    <t>AC216235.2_FG010</t>
  </si>
  <si>
    <t>GRMZM2G053830</t>
  </si>
  <si>
    <t>GRMZM5G838961</t>
  </si>
  <si>
    <t>GRMZM2G053711</t>
  </si>
  <si>
    <t>Zm00001d015103</t>
  </si>
  <si>
    <t>GRMZM6G616789</t>
  </si>
  <si>
    <t>Zm00001d049079</t>
  </si>
  <si>
    <t>GRMZM2G098346</t>
  </si>
  <si>
    <t>Zm00001d049059</t>
  </si>
  <si>
    <t>GRMZM5G837876</t>
  </si>
  <si>
    <t>GRMZM2G447299</t>
  </si>
  <si>
    <t>Zm00001d049057</t>
  </si>
  <si>
    <t>GRMZM2G025154</t>
  </si>
  <si>
    <t>Zm00001d049055</t>
  </si>
  <si>
    <t>GRMZM2G545326</t>
  </si>
  <si>
    <t>Zm00001d049054</t>
  </si>
  <si>
    <t>GRMZM2G545336</t>
  </si>
  <si>
    <t>Zm00001d049053</t>
  </si>
  <si>
    <t>GRMZM2G124644</t>
  </si>
  <si>
    <t>Zm00001d049048</t>
  </si>
  <si>
    <t>GRMZM2G124593</t>
  </si>
  <si>
    <t>Zm00001d049049</t>
  </si>
  <si>
    <t>GRMZM2G377115</t>
  </si>
  <si>
    <t>Zm00001d049046</t>
  </si>
  <si>
    <t>GRMZM2G377113</t>
  </si>
  <si>
    <t>Zm00001d049045</t>
  </si>
  <si>
    <t>GRMZM2G139441</t>
  </si>
  <si>
    <t>Zm00001d049043</t>
  </si>
  <si>
    <t>GRMZM2G139533</t>
  </si>
  <si>
    <t>Zm00001d049042</t>
  </si>
  <si>
    <t>GRMZM2G030463</t>
  </si>
  <si>
    <t>Zm00001d049038</t>
  </si>
  <si>
    <t>GRMZM2G009854</t>
  </si>
  <si>
    <t>Zm00001d049034</t>
  </si>
  <si>
    <t>GRMZM2G110965</t>
  </si>
  <si>
    <t>Zm00001d049032</t>
  </si>
  <si>
    <t>GRMZM2G411177</t>
  </si>
  <si>
    <t>Zm00001d049031</t>
  </si>
  <si>
    <t>GRMZM2G358153</t>
  </si>
  <si>
    <t>Zm00001d049028</t>
  </si>
  <si>
    <t>GRMZM2G010056</t>
  </si>
  <si>
    <t>Zm00001d049026</t>
  </si>
  <si>
    <t>GRMZM5G872443</t>
  </si>
  <si>
    <t>Zm00001d049023</t>
  </si>
  <si>
    <t>GRMZM2G017557</t>
  </si>
  <si>
    <t>Zm00001d049020</t>
  </si>
  <si>
    <t>GRMZM2G017624</t>
  </si>
  <si>
    <t>Zm00001d049019</t>
  </si>
  <si>
    <t>GRMZM2G017804</t>
  </si>
  <si>
    <t>Zm00001d049018</t>
  </si>
  <si>
    <t>GRMZM5G870077</t>
  </si>
  <si>
    <t>Zm00001d049016</t>
  </si>
  <si>
    <t>GRMZM2G161852</t>
  </si>
  <si>
    <t>Zm00001d049015</t>
  </si>
  <si>
    <t>GRMZM2G113241</t>
  </si>
  <si>
    <t>Zm00001d049011</t>
  </si>
  <si>
    <t>GRMZM2G085711</t>
  </si>
  <si>
    <t>Zm00001d049008</t>
  </si>
  <si>
    <t>GRMZM2G008259</t>
  </si>
  <si>
    <t>Zm00001d049007</t>
  </si>
  <si>
    <t>GRMZM2G122187</t>
  </si>
  <si>
    <t>Zm00001d049002</t>
  </si>
  <si>
    <t>GRMZM2G068330</t>
  </si>
  <si>
    <t>Zm00001d049000</t>
  </si>
  <si>
    <t>GRMZM6G910544</t>
  </si>
  <si>
    <t>Zm00001d048998</t>
  </si>
  <si>
    <t>GRMZM2G393002</t>
  </si>
  <si>
    <t>Zm00001d048993</t>
  </si>
  <si>
    <t>GRMZM5G869311</t>
  </si>
  <si>
    <t>Zm00001d048995</t>
  </si>
  <si>
    <t>GRMZM5G834386</t>
  </si>
  <si>
    <t>Zm00001d048992</t>
  </si>
  <si>
    <t>AC198403.3_FG001</t>
  </si>
  <si>
    <t>Zm00001d048991</t>
  </si>
  <si>
    <t>GRMZM2G407623</t>
  </si>
  <si>
    <t>Zm00001d048990</t>
  </si>
  <si>
    <t>GRMZM2G407605</t>
  </si>
  <si>
    <t>Zm00001d048989</t>
  </si>
  <si>
    <t>GRMZM2G104833</t>
  </si>
  <si>
    <t>Zm00001d048988</t>
  </si>
  <si>
    <t>GRMZM2G426294</t>
  </si>
  <si>
    <t>Zm00001d048987</t>
  </si>
  <si>
    <t>GRMZM2G127143</t>
  </si>
  <si>
    <t>Zm00001d048985</t>
  </si>
  <si>
    <t>GRMZM2G127162</t>
  </si>
  <si>
    <t>Zm00001d048984</t>
  </si>
  <si>
    <t>GRMZM2G133757</t>
  </si>
  <si>
    <t>Zm00001d048983</t>
  </si>
  <si>
    <t>GRMZM2G470653</t>
  </si>
  <si>
    <t>Zm00001d048981</t>
  </si>
  <si>
    <t>GRMZM2G008507</t>
  </si>
  <si>
    <t>Zm00001d048979</t>
  </si>
  <si>
    <t>GRMZM2G103759</t>
  </si>
  <si>
    <t>Zm00001d048978</t>
  </si>
  <si>
    <t>GRMZM2G170385</t>
  </si>
  <si>
    <t>Zm00001d048975</t>
  </si>
  <si>
    <t>GRMZM2G020288</t>
  </si>
  <si>
    <t>Zm00001d048974</t>
  </si>
  <si>
    <t>GRMZM2G020244</t>
  </si>
  <si>
    <t>Zm00001d048973</t>
  </si>
  <si>
    <t>GRMZM2G020100</t>
  </si>
  <si>
    <t>Zm00001d048972</t>
  </si>
  <si>
    <t>GRMZM2G045753</t>
  </si>
  <si>
    <t>Zm00001d048970</t>
  </si>
  <si>
    <t>GRMZM2G068331</t>
  </si>
  <si>
    <t>Zm00001d048969</t>
  </si>
  <si>
    <t>GRMZM2G068398</t>
  </si>
  <si>
    <t>Zm00001d048968</t>
  </si>
  <si>
    <t>GRMZM2G011896</t>
  </si>
  <si>
    <t>Zm00001d048962</t>
  </si>
  <si>
    <t>GRMZM2G058832</t>
  </si>
  <si>
    <t>Zm00001d048961</t>
  </si>
  <si>
    <t>GRMZM2G358791</t>
  </si>
  <si>
    <t>Zm00001d048960</t>
  </si>
  <si>
    <t>GRMZM2G113470</t>
  </si>
  <si>
    <t>Zm00001d048959</t>
  </si>
  <si>
    <t>GRMZM2G113373</t>
  </si>
  <si>
    <t>Zm00001d048958</t>
  </si>
  <si>
    <t>GRMZM5G881498</t>
  </si>
  <si>
    <t>Zm00001d048957</t>
  </si>
  <si>
    <t>GRMZM2G133055</t>
  </si>
  <si>
    <t>GRMZM2G138907</t>
  </si>
  <si>
    <t>Zm00001d048954</t>
  </si>
  <si>
    <t>GRMZM2G075140</t>
  </si>
  <si>
    <t>Zm00001d048953</t>
  </si>
  <si>
    <t>GRMZM2G117942</t>
  </si>
  <si>
    <t>Zm00001d048950</t>
  </si>
  <si>
    <t>GRMZM2G117971</t>
  </si>
  <si>
    <t>Zm00001d048949</t>
  </si>
  <si>
    <t>GRMZM2G419675</t>
  </si>
  <si>
    <t>GRMZM2G117989</t>
  </si>
  <si>
    <t>Zm00001d048947</t>
  </si>
  <si>
    <t>GRMZM2G039983</t>
  </si>
  <si>
    <t>Zm00001d048945</t>
  </si>
  <si>
    <t>GRMZM2G027021</t>
  </si>
  <si>
    <t>Zm00001d048944</t>
  </si>
  <si>
    <t>GRMZM2G419836</t>
  </si>
  <si>
    <t>Zm00001d048943</t>
  </si>
  <si>
    <t>AC196002.2_FG002</t>
  </si>
  <si>
    <t>Zm00001d048939</t>
  </si>
  <si>
    <t>GRMZM2G135056</t>
  </si>
  <si>
    <t>Zm00001d031634</t>
  </si>
  <si>
    <t>GRMZM2G424553</t>
  </si>
  <si>
    <t>Zm00001d048931</t>
  </si>
  <si>
    <t>GRMZM2G012821</t>
  </si>
  <si>
    <t>Zm00001d048930</t>
  </si>
  <si>
    <t>GRMZM2G122706</t>
  </si>
  <si>
    <t>Zm00001d048926</t>
  </si>
  <si>
    <t>GRMZM2G426415</t>
  </si>
  <si>
    <t>Zm00001d048925</t>
  </si>
  <si>
    <t>GRMZM2G403636</t>
  </si>
  <si>
    <t>Zm00001d048924</t>
  </si>
  <si>
    <t>GRMZM2G403652</t>
  </si>
  <si>
    <t>Zm00001d048923</t>
  </si>
  <si>
    <t>GRMZM2G132162</t>
  </si>
  <si>
    <t>Zm00001d048920</t>
  </si>
  <si>
    <t>GRMZM2G157247</t>
  </si>
  <si>
    <t>Zm00001d048914</t>
  </si>
  <si>
    <t>GRMZM2G157241</t>
  </si>
  <si>
    <t>Zm00001d048913</t>
  </si>
  <si>
    <t>GRMZM2G303431</t>
  </si>
  <si>
    <t>Zm00001d048908</t>
  </si>
  <si>
    <t>GRMZM2G456471</t>
  </si>
  <si>
    <t>Zm00001d048907</t>
  </si>
  <si>
    <t>GRMZM2G154665</t>
  </si>
  <si>
    <t>Zm00001d048906</t>
  </si>
  <si>
    <t>GRMZM5G800391</t>
  </si>
  <si>
    <t>GRMZM2G004215</t>
  </si>
  <si>
    <t>GRMZM2G093501</t>
  </si>
  <si>
    <t>GRMZM2G044659</t>
  </si>
  <si>
    <t>GRMZM2G334631</t>
  </si>
  <si>
    <t>Zm00001d048904</t>
  </si>
  <si>
    <t>GRMZM2G133781</t>
  </si>
  <si>
    <t>Zm00001d048903</t>
  </si>
  <si>
    <t>GRMZM2G133756</t>
  </si>
  <si>
    <t>Zm00001d048902</t>
  </si>
  <si>
    <t>GRMZM2G133675</t>
  </si>
  <si>
    <t>Zm00001d048901</t>
  </si>
  <si>
    <t>GRMZM2G054651</t>
  </si>
  <si>
    <t>Zm00001d048899</t>
  </si>
  <si>
    <t>GRMZM2G092101</t>
  </si>
  <si>
    <t>Zm00001d048898</t>
  </si>
  <si>
    <t>GRMZM2G099353</t>
  </si>
  <si>
    <t>Zm00001d048896</t>
  </si>
  <si>
    <t>GRMZM2G099408</t>
  </si>
  <si>
    <t>Zm00001d048894</t>
  </si>
  <si>
    <t>GRMZM2G399677</t>
  </si>
  <si>
    <t>Zm00001d048893</t>
  </si>
  <si>
    <t>GRMZM2G099583</t>
  </si>
  <si>
    <t>Zm00001d048891</t>
  </si>
  <si>
    <t>GRMZM2G099666</t>
  </si>
  <si>
    <t>Zm00001d048890</t>
  </si>
  <si>
    <t>GRMZM2G095982</t>
  </si>
  <si>
    <t>Zm00001d048889</t>
  </si>
  <si>
    <t>GRMZM2G095924</t>
  </si>
  <si>
    <t>Zm00001d048888</t>
  </si>
  <si>
    <t>AC212755.4_FG001</t>
  </si>
  <si>
    <t>Zm00001d048887</t>
  </si>
  <si>
    <t>AC212755.4_FG002</t>
  </si>
  <si>
    <t>Zm00001d048886</t>
  </si>
  <si>
    <t>AC212755.4_FG004</t>
  </si>
  <si>
    <t>Zm00001d048884</t>
  </si>
  <si>
    <t>AC196974.3_FG008</t>
  </si>
  <si>
    <t>Zm00001d048883</t>
  </si>
  <si>
    <t>AC218998.2_FG003</t>
  </si>
  <si>
    <t>Zm00001d048880</t>
  </si>
  <si>
    <t>GRMZM5G867798</t>
  </si>
  <si>
    <t>Zm00001d048877</t>
  </si>
  <si>
    <t>AC218998.2_FG007</t>
  </si>
  <si>
    <t>Zm00001d048876</t>
  </si>
  <si>
    <t>AC218998.2_FG001</t>
  </si>
  <si>
    <t>Zm00001d048875</t>
  </si>
  <si>
    <t>AC218998.2_FG011</t>
  </si>
  <si>
    <t>Zm00001d048874</t>
  </si>
  <si>
    <t>GRMZM2G166212</t>
  </si>
  <si>
    <t>Zm00001d048872</t>
  </si>
  <si>
    <t>GRMZM2G166208</t>
  </si>
  <si>
    <t>Zm00001d048871</t>
  </si>
  <si>
    <t>GRMZM2G166203</t>
  </si>
  <si>
    <t>Zm00001d048870</t>
  </si>
  <si>
    <t>GRMZM2G145213</t>
  </si>
  <si>
    <t>Zm00001d048868</t>
  </si>
  <si>
    <t>GRMZM2G445854</t>
  </si>
  <si>
    <t>Zm00001d048867</t>
  </si>
  <si>
    <t>GRMZM2G122503</t>
  </si>
  <si>
    <t>Zm00001d048866</t>
  </si>
  <si>
    <t>GRMZM2G122498</t>
  </si>
  <si>
    <t>Zm00001d048865</t>
  </si>
  <si>
    <t>GRMZM2G421509</t>
  </si>
  <si>
    <t>Zm00001d048861</t>
  </si>
  <si>
    <t>GRMZM2G421495</t>
  </si>
  <si>
    <t>Zm00001d048860</t>
  </si>
  <si>
    <t>GRMZM2G089598</t>
  </si>
  <si>
    <t>Zm00001d048859</t>
  </si>
  <si>
    <t>GRMZM2G011364</t>
  </si>
  <si>
    <t>Zm00001d048857</t>
  </si>
  <si>
    <t>GRMZM2G169160</t>
  </si>
  <si>
    <t>Zm00001d048856</t>
  </si>
  <si>
    <t>GRMZM2G059620</t>
  </si>
  <si>
    <t>Zm00001d048848</t>
  </si>
  <si>
    <t>GRMZM2G053120</t>
  </si>
  <si>
    <t>Zm00001d048850</t>
  </si>
  <si>
    <t>GRMZM2G353272</t>
  </si>
  <si>
    <t>Zm00001d048851</t>
  </si>
  <si>
    <t>GRMZM2G353268</t>
  </si>
  <si>
    <t>Zm00001d048852</t>
  </si>
  <si>
    <t>GRMZM2G404459</t>
  </si>
  <si>
    <t>Zm00001d048847</t>
  </si>
  <si>
    <t>GRMZM2G574887</t>
  </si>
  <si>
    <t>Zm00001d048843</t>
  </si>
  <si>
    <t>GRMZM2G154523</t>
  </si>
  <si>
    <t>Zm00001d048841</t>
  </si>
  <si>
    <t>GRMZM5G866099</t>
  </si>
  <si>
    <t>Zm00001d048840</t>
  </si>
  <si>
    <t>GRMZM2G154442</t>
  </si>
  <si>
    <t>Zm00001d048839</t>
  </si>
  <si>
    <t>GRMZM2G154414</t>
  </si>
  <si>
    <t>Zm00001d048837</t>
  </si>
  <si>
    <t>GRMZM2G154394</t>
  </si>
  <si>
    <t>Zm00001d048836</t>
  </si>
  <si>
    <t>GRMZM2G154366</t>
  </si>
  <si>
    <t>Zm00001d048835</t>
  </si>
  <si>
    <t>GRMZM2G453684</t>
  </si>
  <si>
    <t>Zm00001d048834</t>
  </si>
  <si>
    <t>GRMZM2G154169</t>
  </si>
  <si>
    <t>Zm00001d048833</t>
  </si>
  <si>
    <t>GRMZM2G453672</t>
  </si>
  <si>
    <t>Zm00001d048832</t>
  </si>
  <si>
    <t>GRMZM5G837872</t>
  </si>
  <si>
    <t>Zm00001d048831</t>
  </si>
  <si>
    <t>GRMZM5G853191</t>
  </si>
  <si>
    <t>GRMZM5G811176</t>
  </si>
  <si>
    <t>Zm00001d048829</t>
  </si>
  <si>
    <t>GRMZM5G833660</t>
  </si>
  <si>
    <t>Zm00001d048825</t>
  </si>
  <si>
    <t>GRMZM5G835213</t>
  </si>
  <si>
    <t>Zm00001d048824</t>
  </si>
  <si>
    <t>GRMZM2G122869</t>
  </si>
  <si>
    <t>Zm00001d048823</t>
  </si>
  <si>
    <t>GRMZM2G122873</t>
  </si>
  <si>
    <t>Zm00001d048822</t>
  </si>
  <si>
    <t>GRMZM2G161169</t>
  </si>
  <si>
    <t>Zm00001d048819</t>
  </si>
  <si>
    <t>GRMZM2G160739</t>
  </si>
  <si>
    <t>Zm00001d048817</t>
  </si>
  <si>
    <t>GRMZM2G044152</t>
  </si>
  <si>
    <t>Zm00001d048813</t>
  </si>
  <si>
    <t>GRMZM2G044104</t>
  </si>
  <si>
    <t>Zm00001d048814</t>
  </si>
  <si>
    <t>GRMZM2G346897</t>
  </si>
  <si>
    <t>Zm00001d048812</t>
  </si>
  <si>
    <t>GRMZM2G045387</t>
  </si>
  <si>
    <t>Zm00001d048810</t>
  </si>
  <si>
    <t>GRMZM2G044625</t>
  </si>
  <si>
    <t>Zm00001d048809</t>
  </si>
  <si>
    <t>GRMZM2G388461</t>
  </si>
  <si>
    <t>Zm00001d048808</t>
  </si>
  <si>
    <t>GRMZM2G088441</t>
  </si>
  <si>
    <t>Zm00001d048807</t>
  </si>
  <si>
    <t>GRMZM2G088365</t>
  </si>
  <si>
    <t>Zm00001d048806</t>
  </si>
  <si>
    <t>GRMZM2G076435</t>
  </si>
  <si>
    <t>Zm00001d048804</t>
  </si>
  <si>
    <t>GRMZM2G058447</t>
  </si>
  <si>
    <t>Zm00001d048802</t>
  </si>
  <si>
    <t>GRMZM5G877647</t>
  </si>
  <si>
    <t>Zm00001d048801</t>
  </si>
  <si>
    <t>GRMZM2G123996</t>
  </si>
  <si>
    <t>Zm00001d048799</t>
  </si>
  <si>
    <t>GRMZM2G468260</t>
  </si>
  <si>
    <t>Zm00001d048796</t>
  </si>
  <si>
    <t>GRMZM2G165461</t>
  </si>
  <si>
    <t>Zm00001d048795</t>
  </si>
  <si>
    <t>GRMZM2G165383</t>
  </si>
  <si>
    <t>Zm00001d048794</t>
  </si>
  <si>
    <t>GRMZM2G165348</t>
  </si>
  <si>
    <t>Zm00001d048793</t>
  </si>
  <si>
    <t>GRMZM5G831190</t>
  </si>
  <si>
    <t>Zm00001d026735</t>
  </si>
  <si>
    <t>GRMZM2G165325</t>
  </si>
  <si>
    <t>Zm00001d048789</t>
  </si>
  <si>
    <t>GRMZM2G165320</t>
  </si>
  <si>
    <t>Zm00001d048788</t>
  </si>
  <si>
    <t>GRMZM2G165208</t>
  </si>
  <si>
    <t>Zm00001d048787</t>
  </si>
  <si>
    <t>GRMZM2G165188</t>
  </si>
  <si>
    <t>Zm00001d048786</t>
  </si>
  <si>
    <t>GRMZM5G845021</t>
  </si>
  <si>
    <t>Zm00001d048785</t>
  </si>
  <si>
    <t>GRMZM2G477113</t>
  </si>
  <si>
    <t>Zm00001d048784</t>
  </si>
  <si>
    <t>GRMZM5G891430</t>
  </si>
  <si>
    <t>Zm00001d048783</t>
  </si>
  <si>
    <t>GRMZM2G089830</t>
  </si>
  <si>
    <t>Zm00001d048782</t>
  </si>
  <si>
    <t>GRMZM5G813627</t>
  </si>
  <si>
    <t>Zm00001d048777</t>
  </si>
  <si>
    <t>GRMZM2G157057</t>
  </si>
  <si>
    <t>Zm00001d048776</t>
  </si>
  <si>
    <t>GRMZM5G862325</t>
  </si>
  <si>
    <t>Zm00001d048775</t>
  </si>
  <si>
    <t>GRMZM2G081173</t>
  </si>
  <si>
    <t>Zm00001d048774</t>
  </si>
  <si>
    <t>GRMZM2G039520</t>
  </si>
  <si>
    <t>Zm00001d048772</t>
  </si>
  <si>
    <t>GRMZM2G039580</t>
  </si>
  <si>
    <t>Zm00001d048771</t>
  </si>
  <si>
    <t>GRMZM2G039630</t>
  </si>
  <si>
    <t>Zm00001d048770</t>
  </si>
  <si>
    <t>GRMZM5G873972</t>
  </si>
  <si>
    <t>GRMZM2G039408</t>
  </si>
  <si>
    <t>GRMZM5G878139</t>
  </si>
  <si>
    <t>Zm00001d048766</t>
  </si>
  <si>
    <t>GRMZM2G030297</t>
  </si>
  <si>
    <t>Zm00001d048765</t>
  </si>
  <si>
    <t>GRMZM2G100076</t>
  </si>
  <si>
    <t>Zm00001d048764</t>
  </si>
  <si>
    <t>GRMZM2G100118</t>
  </si>
  <si>
    <t>Zm00001d048763</t>
  </si>
  <si>
    <t>GRMZM2G399826</t>
  </si>
  <si>
    <t>Zm00001d048761</t>
  </si>
  <si>
    <t>GRMZM2G542227</t>
  </si>
  <si>
    <t>Zm00001d048760</t>
  </si>
  <si>
    <t>GRMZM2G140527</t>
  </si>
  <si>
    <t>Zm00001d048759</t>
  </si>
  <si>
    <t>GRMZM2G441632</t>
  </si>
  <si>
    <t>Zm00001d048758</t>
  </si>
  <si>
    <t>GRMZM2G140517</t>
  </si>
  <si>
    <t>Zm00001d048757</t>
  </si>
  <si>
    <t>GRMZM2G398086</t>
  </si>
  <si>
    <t>Zm00001d048752</t>
  </si>
  <si>
    <t>GRMZM2G348729</t>
  </si>
  <si>
    <t>Zm00001d048743</t>
  </si>
  <si>
    <t>GRMZM2G048801</t>
  </si>
  <si>
    <t>Zm00001d048741</t>
  </si>
  <si>
    <t>GRMZM2G348675</t>
  </si>
  <si>
    <t>GRMZM2G048651</t>
  </si>
  <si>
    <t>Zm00001d048740</t>
  </si>
  <si>
    <t>GRMZM2G048635</t>
  </si>
  <si>
    <t>Zm00001d048739</t>
  </si>
  <si>
    <t>GRMZM2G006363</t>
  </si>
  <si>
    <t>Zm00001d048737</t>
  </si>
  <si>
    <t>GRMZM2G006480</t>
  </si>
  <si>
    <t>Zm00001d048736</t>
  </si>
  <si>
    <t>GRMZM2G339848</t>
  </si>
  <si>
    <t>Zm00001d048734</t>
  </si>
  <si>
    <t>GRMZM2G037342</t>
  </si>
  <si>
    <t>Zm00001d048732</t>
  </si>
  <si>
    <t>GRMZM2G037472</t>
  </si>
  <si>
    <t>Zm00001d048731</t>
  </si>
  <si>
    <t>GRMZM2G398533</t>
  </si>
  <si>
    <t>Zm00001d048729</t>
  </si>
  <si>
    <t>GRMZM2G098047</t>
  </si>
  <si>
    <t>Zm00001d048728</t>
  </si>
  <si>
    <t>GRMZM2G398529</t>
  </si>
  <si>
    <t>Zm00001d048727</t>
  </si>
  <si>
    <t>GRMZM2G097981</t>
  </si>
  <si>
    <t>Zm00001d048726</t>
  </si>
  <si>
    <t>GRMZM2G370988</t>
  </si>
  <si>
    <t>Zm00001d048723</t>
  </si>
  <si>
    <t>GRMZM2G070429</t>
  </si>
  <si>
    <t>Zm00001d048721</t>
  </si>
  <si>
    <t>GRMZM5G860607</t>
  </si>
  <si>
    <t>Zm00001d048720</t>
  </si>
  <si>
    <t>GRMZM2G371063</t>
  </si>
  <si>
    <t>Zm00001d048719</t>
  </si>
  <si>
    <t>GRMZM2G070553</t>
  </si>
  <si>
    <t>Zm00001d048718</t>
  </si>
  <si>
    <t>GRMZM2G070723</t>
  </si>
  <si>
    <t>Zm00001d048717</t>
  </si>
  <si>
    <t>GRMZM2G371159</t>
  </si>
  <si>
    <t>Zm00001d048716</t>
  </si>
  <si>
    <t>GRMZM2G478929</t>
  </si>
  <si>
    <t>Zm00001d048715</t>
  </si>
  <si>
    <t>GRMZM2G085854</t>
  </si>
  <si>
    <t>Zm00001d048711</t>
  </si>
  <si>
    <t>GRMZM2G085661</t>
  </si>
  <si>
    <t>Zm00001d048710</t>
  </si>
  <si>
    <t>GRMZM2G085381</t>
  </si>
  <si>
    <t>Zm00001d048709</t>
  </si>
  <si>
    <t>GRMZM2G085054</t>
  </si>
  <si>
    <t>Zm00001d048707</t>
  </si>
  <si>
    <t>GRMZM2G063756</t>
  </si>
  <si>
    <t>Zm00001d048705</t>
  </si>
  <si>
    <t>GRMZM2G172491</t>
  </si>
  <si>
    <t>Zm00001d048703</t>
  </si>
  <si>
    <t>GRMZM2G167549</t>
  </si>
  <si>
    <t>Zm00001d048702</t>
  </si>
  <si>
    <t>GRMZM5G896369</t>
  </si>
  <si>
    <t>Zm00001d048701</t>
  </si>
  <si>
    <t>GRMZM2G422877</t>
  </si>
  <si>
    <t>Zm00001d048699</t>
  </si>
  <si>
    <t>GRMZM2G441115</t>
  </si>
  <si>
    <t>Zm00001d048697</t>
  </si>
  <si>
    <t>GRMZM2G139828</t>
  </si>
  <si>
    <t>Zm00001d048696</t>
  </si>
  <si>
    <t>GRMZM2G139872</t>
  </si>
  <si>
    <t>Zm00001d048695</t>
  </si>
  <si>
    <t>GRMZM2G062160</t>
  </si>
  <si>
    <t>Zm00001d048694</t>
  </si>
  <si>
    <t>GRMZM2G062129</t>
  </si>
  <si>
    <t>Zm00001d048693</t>
  </si>
  <si>
    <t>GRMZM2G126601</t>
  </si>
  <si>
    <t>Zm00001d048692</t>
  </si>
  <si>
    <t>GRMZM2G126552</t>
  </si>
  <si>
    <t>Zm00001d048691</t>
  </si>
  <si>
    <t>GRMZM2G126541</t>
  </si>
  <si>
    <t>Zm00001d048690</t>
  </si>
  <si>
    <t>GRMZM2G126453</t>
  </si>
  <si>
    <t>Zm00001d048689</t>
  </si>
  <si>
    <t>GRMZM2G106443</t>
  </si>
  <si>
    <t>Zm00001d048688</t>
  </si>
  <si>
    <t>GRMZM2G106429</t>
  </si>
  <si>
    <t>Zm00001d048687</t>
  </si>
  <si>
    <t>GRMZM2G106420</t>
  </si>
  <si>
    <t>Zm00001d048686</t>
  </si>
  <si>
    <t>GRMZM2G106389</t>
  </si>
  <si>
    <t>Zm00001d048684</t>
  </si>
  <si>
    <t>GRMZM2G106377</t>
  </si>
  <si>
    <t>Zm00001d048683</t>
  </si>
  <si>
    <t>GRMZM2G106356</t>
  </si>
  <si>
    <t>Zm00001d048682</t>
  </si>
  <si>
    <t>GRMZM2G106336</t>
  </si>
  <si>
    <t>Zm00001d048681</t>
  </si>
  <si>
    <t>GRMZM2G055024</t>
  </si>
  <si>
    <t>Zm00001d048674</t>
  </si>
  <si>
    <t>GRMZM2G001116</t>
  </si>
  <si>
    <t>Zm00001d048673</t>
  </si>
  <si>
    <t>GRMZM2G001160</t>
  </si>
  <si>
    <t>Zm00001d048672</t>
  </si>
  <si>
    <t>GRMZM2G001169</t>
  </si>
  <si>
    <t>Zm00001d048671</t>
  </si>
  <si>
    <t>GRMZM2G444222</t>
  </si>
  <si>
    <t>Zm00001d048670</t>
  </si>
  <si>
    <t>GRMZM2G146192</t>
  </si>
  <si>
    <t>Zm00001d048669</t>
  </si>
  <si>
    <t>GRMZM2G448213</t>
  </si>
  <si>
    <t>Zm00001d048667</t>
  </si>
  <si>
    <t>GRMZM2G148941</t>
  </si>
  <si>
    <t>Zm00001d048666</t>
  </si>
  <si>
    <t>GRMZM2G448282</t>
  </si>
  <si>
    <t>Zm00001d048665</t>
  </si>
  <si>
    <t>GRMZM2G171036</t>
  </si>
  <si>
    <t>Zm00001d048662</t>
  </si>
  <si>
    <t>GRMZM2G171045</t>
  </si>
  <si>
    <t>Zm00001d048663</t>
  </si>
  <si>
    <t>GRMZM5G815098</t>
  </si>
  <si>
    <t>Zm00001d048660</t>
  </si>
  <si>
    <t>GRMZM5G870184</t>
  </si>
  <si>
    <t>Zm00001d048658</t>
  </si>
  <si>
    <t>GRMZM2G067485</t>
  </si>
  <si>
    <t>Zm00001d048656</t>
  </si>
  <si>
    <t>GRMZM2G057450</t>
  </si>
  <si>
    <t>Zm00001d048655</t>
  </si>
  <si>
    <t>GRMZM2G478238</t>
  </si>
  <si>
    <t>Zm00001d048654</t>
  </si>
  <si>
    <t>GRMZM2G178046</t>
  </si>
  <si>
    <t>Zm00001d048651</t>
  </si>
  <si>
    <t>GRMZM2G131409</t>
  </si>
  <si>
    <t>Zm00001d048649</t>
  </si>
  <si>
    <t>GRMZM2G431856</t>
  </si>
  <si>
    <t>Zm00001d048648</t>
  </si>
  <si>
    <t>GRMZM2G131442</t>
  </si>
  <si>
    <t>Zm00001d048647</t>
  </si>
  <si>
    <t>GRMZM2G131508</t>
  </si>
  <si>
    <t>Zm00001d048645</t>
  </si>
  <si>
    <t>GRMZM2G457287</t>
  </si>
  <si>
    <t>Zm00001d048644</t>
  </si>
  <si>
    <t>GRMZM2G033544</t>
  </si>
  <si>
    <t>Zm00001d048643</t>
  </si>
  <si>
    <t>GRMZM2G013170</t>
  </si>
  <si>
    <t>Zm00001d048639</t>
  </si>
  <si>
    <t>GRMZM2G311664</t>
  </si>
  <si>
    <t>Zm00001d048640</t>
  </si>
  <si>
    <t>GRMZM2G455909</t>
  </si>
  <si>
    <t>Zm00001d048635</t>
  </si>
  <si>
    <t>GRMZM2G107302</t>
  </si>
  <si>
    <t>Zm00001d048630</t>
  </si>
  <si>
    <t>GRMZM2G107286</t>
  </si>
  <si>
    <t>Zm00001d048629</t>
  </si>
  <si>
    <t>GRMZM5G854334</t>
  </si>
  <si>
    <t>Zm00001d048628</t>
  </si>
  <si>
    <t>GRMZM2G107239</t>
  </si>
  <si>
    <t>GRMZM2G107082</t>
  </si>
  <si>
    <t>Zm00001d048627</t>
  </si>
  <si>
    <t>GRMZM2G015232</t>
  </si>
  <si>
    <t>Zm00001d048626</t>
  </si>
  <si>
    <t>GRMZM2G349791</t>
  </si>
  <si>
    <t>Zm00001d048625</t>
  </si>
  <si>
    <t>AC204621.4_FG006</t>
  </si>
  <si>
    <t>Zm00001d048624</t>
  </si>
  <si>
    <t>GRMZM2G048136</t>
  </si>
  <si>
    <t>Zm00001d048623</t>
  </si>
  <si>
    <t>GRMZM5G843972</t>
  </si>
  <si>
    <t>Zm00001d048622</t>
  </si>
  <si>
    <t>GRMZM2G308860</t>
  </si>
  <si>
    <t>Zm00001d048621</t>
  </si>
  <si>
    <t>GRMZM6G617209</t>
  </si>
  <si>
    <t>Zm00001d048634</t>
  </si>
  <si>
    <t>GRMZM2G176437</t>
  </si>
  <si>
    <t>Zm00001d048620</t>
  </si>
  <si>
    <t>GRMZM2G475505</t>
  </si>
  <si>
    <t>Zm00001d048618</t>
  </si>
  <si>
    <t>GRMZM2G475521</t>
  </si>
  <si>
    <t>GRMZM2G534826</t>
  </si>
  <si>
    <t>Zm00001d048617</t>
  </si>
  <si>
    <t>GRMZM2G082544</t>
  </si>
  <si>
    <t>Zm00001d048615</t>
  </si>
  <si>
    <t>GRMZM2G008369</t>
  </si>
  <si>
    <t>Zm00001d048614</t>
  </si>
  <si>
    <t>GRMZM2G415161</t>
  </si>
  <si>
    <t>Zm00001d048613</t>
  </si>
  <si>
    <t>GRMZM2G308369</t>
  </si>
  <si>
    <t>AC188003.3_FG012</t>
  </si>
  <si>
    <t>Zm00001d048610</t>
  </si>
  <si>
    <t>GRMZM2G164224</t>
  </si>
  <si>
    <t>Zm00001d048612</t>
  </si>
  <si>
    <t>GRMZM2G145725</t>
  </si>
  <si>
    <t>Zm00001d048609</t>
  </si>
  <si>
    <t>GRMZM2G122073</t>
  </si>
  <si>
    <t>Zm00001d048608</t>
  </si>
  <si>
    <t>GRMZM5G803334</t>
  </si>
  <si>
    <t>Zm00001d048606</t>
  </si>
  <si>
    <t>GRMZM5G857620</t>
  </si>
  <si>
    <t>GRMZM2G163427</t>
  </si>
  <si>
    <t>Zm00001d048604</t>
  </si>
  <si>
    <t>GRMZM5G868355</t>
  </si>
  <si>
    <t>Zm00001d048603</t>
  </si>
  <si>
    <t>GRMZM2G073779</t>
  </si>
  <si>
    <t>GRMZM2G073805</t>
  </si>
  <si>
    <t>Zm00001d048602</t>
  </si>
  <si>
    <t>GRMZM2G073823</t>
  </si>
  <si>
    <t>Zm00001d048601</t>
  </si>
  <si>
    <t>GRMZM5G895672</t>
  </si>
  <si>
    <t>Zm00001d048600</t>
  </si>
  <si>
    <t>GRMZM5G819212</t>
  </si>
  <si>
    <t>Zm00001d048599</t>
  </si>
  <si>
    <t>GRMZM2G058279</t>
  </si>
  <si>
    <t>Zm00001d048598</t>
  </si>
  <si>
    <t>GRMZM2G058370</t>
  </si>
  <si>
    <t>Zm00001d048596</t>
  </si>
  <si>
    <t>GRMZM2G058394</t>
  </si>
  <si>
    <t>Zm00001d048595</t>
  </si>
  <si>
    <t>GRMZM2G058410</t>
  </si>
  <si>
    <t>Zm00001d048594</t>
  </si>
  <si>
    <t>GRMZM2G162200</t>
  </si>
  <si>
    <t>Zm00001d048593</t>
  </si>
  <si>
    <t>GRMZM2G162282</t>
  </si>
  <si>
    <t>Zm00001d048592</t>
  </si>
  <si>
    <t>GRMZM2G359599</t>
  </si>
  <si>
    <t>Zm00001d048591</t>
  </si>
  <si>
    <t>GRMZM2G058868</t>
  </si>
  <si>
    <t>Zm00001d048590</t>
  </si>
  <si>
    <t>GRMZM2G018254</t>
  </si>
  <si>
    <t>Zm00001d048588</t>
  </si>
  <si>
    <t>GRMZM2G000586</t>
  </si>
  <si>
    <t>Zm00001d048586</t>
  </si>
  <si>
    <t>GRMZM2G000531</t>
  </si>
  <si>
    <t>Zm00001d048585</t>
  </si>
  <si>
    <t>GRMZM2G000510</t>
  </si>
  <si>
    <t>Zm00001d048583</t>
  </si>
  <si>
    <t>GRMZM2G397661</t>
  </si>
  <si>
    <t>Zm00001d048584</t>
  </si>
  <si>
    <t>GRMZM2G397651</t>
  </si>
  <si>
    <t>Zm00001d048582</t>
  </si>
  <si>
    <t>GRMZM2G495626</t>
  </si>
  <si>
    <t>Zm00001d044672</t>
  </si>
  <si>
    <t>GRMZM5G899349</t>
  </si>
  <si>
    <t>Zm00001d044673</t>
  </si>
  <si>
    <t>GRMZM5G875655</t>
  </si>
  <si>
    <t>Zm00001d044674</t>
  </si>
  <si>
    <t>GRMZM2G079574</t>
  </si>
  <si>
    <t>Zm00001d044675</t>
  </si>
  <si>
    <t>GRMZM2G060811</t>
  </si>
  <si>
    <t>Zm00001d044677</t>
  </si>
  <si>
    <t>AC194362.3_FG003</t>
  </si>
  <si>
    <t>Zm00001d044680</t>
  </si>
  <si>
    <t>GRMZM2G175076</t>
  </si>
  <si>
    <t>Zm00001d044683</t>
  </si>
  <si>
    <t>GRMZM2G501775</t>
  </si>
  <si>
    <t>Zm00001d044682</t>
  </si>
  <si>
    <t>GRMZM2G107938</t>
  </si>
  <si>
    <t>Zm00001d044684</t>
  </si>
  <si>
    <t>GRMZM2G107839</t>
  </si>
  <si>
    <t>Zm00001d044685</t>
  </si>
  <si>
    <t>GRMZM2G136014</t>
  </si>
  <si>
    <t>Zm00001d000150</t>
  </si>
  <si>
    <t>GRMZM2G435761</t>
  </si>
  <si>
    <t>GRMZM2G136069</t>
  </si>
  <si>
    <t>Zm00001d000152</t>
  </si>
  <si>
    <t>GRMZM2G090722</t>
  </si>
  <si>
    <t>Zm00001d000153</t>
  </si>
  <si>
    <t>GRMZM2G313320</t>
  </si>
  <si>
    <t>Zm00001d000154</t>
  </si>
  <si>
    <t>GRMZM2G389299</t>
  </si>
  <si>
    <t>Zm00001d044714</t>
  </si>
  <si>
    <t>GRMZM2G109785</t>
  </si>
  <si>
    <t>Zm00001d044713</t>
  </si>
  <si>
    <t>GRMZM2G327263</t>
  </si>
  <si>
    <t>Zm00001d044707</t>
  </si>
  <si>
    <t>GRMZM2G043205</t>
  </si>
  <si>
    <t>Zm00001d044706</t>
  </si>
  <si>
    <t>GRMZM2G092021</t>
  </si>
  <si>
    <t>Zm00001d044704</t>
  </si>
  <si>
    <t>GRMZM2G092008</t>
  </si>
  <si>
    <t>Zm00001d044705</t>
  </si>
  <si>
    <t>GRMZM2G424804</t>
  </si>
  <si>
    <t>Zm00001d044703</t>
  </si>
  <si>
    <t>GRMZM2G471670</t>
  </si>
  <si>
    <t>Zm00001d044702</t>
  </si>
  <si>
    <t>GRMZM5G854439</t>
  </si>
  <si>
    <t>Zm00001d044701</t>
  </si>
  <si>
    <t>GRMZM2G152781</t>
  </si>
  <si>
    <t>Zm00001d044700</t>
  </si>
  <si>
    <t>GRMZM2G152688</t>
  </si>
  <si>
    <t>Zm00001d044699</t>
  </si>
  <si>
    <t>GRMZM2G152561</t>
  </si>
  <si>
    <t>Zm00001d044698</t>
  </si>
  <si>
    <t>GRMZM2G025126</t>
  </si>
  <si>
    <t>Zm00001d044696</t>
  </si>
  <si>
    <t>GRMZM2G025250</t>
  </si>
  <si>
    <t>Zm00001d044695</t>
  </si>
  <si>
    <t>GRMZM2G111533</t>
  </si>
  <si>
    <t>Zm00001d044694</t>
  </si>
  <si>
    <t>GRMZM2G000660</t>
  </si>
  <si>
    <t>Zm00001d044693</t>
  </si>
  <si>
    <t>GRMZM2G011980</t>
  </si>
  <si>
    <t>Zm00001d044692</t>
  </si>
  <si>
    <t>GRMZM2G011878</t>
  </si>
  <si>
    <t>Zm00001d044691</t>
  </si>
  <si>
    <t>GRMZM2G309163</t>
  </si>
  <si>
    <t>Zm00001d044690</t>
  </si>
  <si>
    <t>GRMZM2G011608</t>
  </si>
  <si>
    <t>Zm00001d044689</t>
  </si>
  <si>
    <t>GRMZM2G010868</t>
  </si>
  <si>
    <t>Zm00001d044686</t>
  </si>
  <si>
    <t>GRMZM2G043843</t>
  </si>
  <si>
    <t>Zm00001d044669</t>
  </si>
  <si>
    <t>GRMZM2G044004</t>
  </si>
  <si>
    <t>Zm00001d044667</t>
  </si>
  <si>
    <t>GRMZM2G177895</t>
  </si>
  <si>
    <t>Zm00001d044666</t>
  </si>
  <si>
    <t>GRMZM2G177912</t>
  </si>
  <si>
    <t>Zm00001d044665</t>
  </si>
  <si>
    <t>GRMZM2G353103</t>
  </si>
  <si>
    <t>Zm00001d044664</t>
  </si>
  <si>
    <t>GRMZM2G054703</t>
  </si>
  <si>
    <t>Zm00001d044663</t>
  </si>
  <si>
    <t>GRMZM2G353076</t>
  </si>
  <si>
    <t>Zm00001d044662</t>
  </si>
  <si>
    <t>GRMZM2G054610</t>
  </si>
  <si>
    <t>Zm00001d044661</t>
  </si>
  <si>
    <t>GRMZM2G138401</t>
  </si>
  <si>
    <t>Zm00001d044660</t>
  </si>
  <si>
    <t>GRMZM2G138441</t>
  </si>
  <si>
    <t>Zm00001d044659</t>
  </si>
  <si>
    <t>GRMZM2G138496</t>
  </si>
  <si>
    <t>Zm00001d044657</t>
  </si>
  <si>
    <t>GRMZM2G439799</t>
  </si>
  <si>
    <t>Zm00001d044656</t>
  </si>
  <si>
    <t>GRMZM2G439784</t>
  </si>
  <si>
    <t>Zm00001d044655</t>
  </si>
  <si>
    <t>GRMZM2G079303</t>
  </si>
  <si>
    <t>Zm00001d044654</t>
  </si>
  <si>
    <t>GRMZM2G014387</t>
  </si>
  <si>
    <t>Zm00001d044653</t>
  </si>
  <si>
    <t>GRMZM2G014610</t>
  </si>
  <si>
    <t>Zm00001d044652</t>
  </si>
  <si>
    <t>GRMZM2G319878</t>
  </si>
  <si>
    <t>Zm00001d044650</t>
  </si>
  <si>
    <t>GRMZM2G386802</t>
  </si>
  <si>
    <t>Zm00001d044649</t>
  </si>
  <si>
    <t>GRMZM2G006130</t>
  </si>
  <si>
    <t>Zm00001d044648</t>
  </si>
  <si>
    <t>GRMZM2G005849</t>
  </si>
  <si>
    <t>Zm00001d044646</t>
  </si>
  <si>
    <t>GRMZM2G005834</t>
  </si>
  <si>
    <t>Zm00001d044647</t>
  </si>
  <si>
    <t>GRMZM2G005749</t>
  </si>
  <si>
    <t>GRMZM2G037001</t>
  </si>
  <si>
    <t>GRMZM5G887594</t>
  </si>
  <si>
    <t>GRMZM2G457867</t>
  </si>
  <si>
    <t>GRMZM2G181081</t>
  </si>
  <si>
    <t>Zm00001d044644</t>
  </si>
  <si>
    <t>GRMZM2G458888</t>
  </si>
  <si>
    <t>Zm00001d044641</t>
  </si>
  <si>
    <t>GRMZM2G075594</t>
  </si>
  <si>
    <t>Zm00001d044640</t>
  </si>
  <si>
    <t>GRMZM2G075884</t>
  </si>
  <si>
    <t>Zm00001d044639</t>
  </si>
  <si>
    <t>GRMZM2G091235</t>
  </si>
  <si>
    <t>Zm00001d044635</t>
  </si>
  <si>
    <t>GRMZM2G143608</t>
  </si>
  <si>
    <t>Zm00001d044634</t>
  </si>
  <si>
    <t>GRMZM2G109618</t>
  </si>
  <si>
    <t>Zm00001d044629</t>
  </si>
  <si>
    <t>GRMZM2G015592</t>
  </si>
  <si>
    <t>Zm00001d044630</t>
  </si>
  <si>
    <t>GRMZM2G319965</t>
  </si>
  <si>
    <t>Zm00001d044631</t>
  </si>
  <si>
    <t>GRMZM2G014836</t>
  </si>
  <si>
    <t>Zm00001d044632</t>
  </si>
  <si>
    <t>GRMZM2G166753</t>
  </si>
  <si>
    <t>GRMZM2G166745</t>
  </si>
  <si>
    <t>Zm00001d044623</t>
  </si>
  <si>
    <t>GRMZM2G467147</t>
  </si>
  <si>
    <t>Zm00001d044622</t>
  </si>
  <si>
    <t>GRMZM2G166701</t>
  </si>
  <si>
    <t>Zm00001d044621</t>
  </si>
  <si>
    <t>GRMZM2G166671</t>
  </si>
  <si>
    <t>Zm00001d044620</t>
  </si>
  <si>
    <t>GRMZM2G467134</t>
  </si>
  <si>
    <t>Zm00001d044619</t>
  </si>
  <si>
    <t>GRMZM2G467123</t>
  </si>
  <si>
    <t>Zm00001d044618</t>
  </si>
  <si>
    <t>GRMZM2G467086</t>
  </si>
  <si>
    <t>Zm00001d044615</t>
  </si>
  <si>
    <t>GRMZM5G822591</t>
  </si>
  <si>
    <t>Zm00001d044614</t>
  </si>
  <si>
    <t>GRMZM2G348434</t>
  </si>
  <si>
    <t>Zm00001d044613</t>
  </si>
  <si>
    <t>GRMZM2G093132</t>
  </si>
  <si>
    <t>Zm00001d044610</t>
  </si>
  <si>
    <t>GRMZM2G093175</t>
  </si>
  <si>
    <t>Zm00001d044608</t>
  </si>
  <si>
    <t>GRMZM2G354579</t>
  </si>
  <si>
    <t>Zm00001d044607</t>
  </si>
  <si>
    <t>GRMZM2G053726</t>
  </si>
  <si>
    <t>Zm00001d044606</t>
  </si>
  <si>
    <t>GRMZM2G354558</t>
  </si>
  <si>
    <t>Zm00001d044605</t>
  </si>
  <si>
    <t>GRMZM2G159908</t>
  </si>
  <si>
    <t>Zm00001d044604</t>
  </si>
  <si>
    <t>GRMZM2G173770</t>
  </si>
  <si>
    <t>Zm00001d044602</t>
  </si>
  <si>
    <t>GRMZM2G002999</t>
  </si>
  <si>
    <t>GRMZM2G003033</t>
  </si>
  <si>
    <t>Zm00001d044601</t>
  </si>
  <si>
    <t>GRMZM2G400238</t>
  </si>
  <si>
    <t>Zm00001d044600</t>
  </si>
  <si>
    <t>GRMZM2G099980</t>
  </si>
  <si>
    <t>GRMZM2G001457</t>
  </si>
  <si>
    <t>Zm00001d044599</t>
  </si>
  <si>
    <t>GRMZM2G001447</t>
  </si>
  <si>
    <t>Zm00001d044598</t>
  </si>
  <si>
    <t>GRMZM2G001415</t>
  </si>
  <si>
    <t>Zm00001d044597</t>
  </si>
  <si>
    <t>GRMZM2G165914</t>
  </si>
  <si>
    <t>Zm00001d044596</t>
  </si>
  <si>
    <t>GRMZM2G044448</t>
  </si>
  <si>
    <t>Zm00001d044594</t>
  </si>
  <si>
    <t>GRMZM2G344924</t>
  </si>
  <si>
    <t>Zm00001d044593</t>
  </si>
  <si>
    <t>GRMZM2G110858</t>
  </si>
  <si>
    <t>Zm00001d044590</t>
  </si>
  <si>
    <t>GRMZM2G110878</t>
  </si>
  <si>
    <t>Zm00001d044589</t>
  </si>
  <si>
    <t>GRMZM2G167072</t>
  </si>
  <si>
    <t>Zm00001d044588</t>
  </si>
  <si>
    <t>GRMZM2G050434</t>
  </si>
  <si>
    <t>Zm00001d044587</t>
  </si>
  <si>
    <t>GRMZM2G063001</t>
  </si>
  <si>
    <t>Zm00001d044586</t>
  </si>
  <si>
    <t>GRMZM2G004927</t>
  </si>
  <si>
    <t>Zm00001d044585</t>
  </si>
  <si>
    <t>GRMZM2G471139</t>
  </si>
  <si>
    <t>GRMZM2G465764</t>
  </si>
  <si>
    <t>GRMZM2G027867</t>
  </si>
  <si>
    <t>Zm00001d044581</t>
  </si>
  <si>
    <t>AC185276.2_FG006</t>
  </si>
  <si>
    <t>GRMZM2G409312</t>
  </si>
  <si>
    <t>Zm00001d044580</t>
  </si>
  <si>
    <t>GRMZM2G062718</t>
  </si>
  <si>
    <t>Zm00001d044579</t>
  </si>
  <si>
    <t>GRMZM2G062641</t>
  </si>
  <si>
    <t>Zm00001d044578</t>
  </si>
  <si>
    <t>GRMZM2G035620</t>
  </si>
  <si>
    <t>Zm00001d044575</t>
  </si>
  <si>
    <t>GRMZM2G498613</t>
  </si>
  <si>
    <t>Zm00001d044573</t>
  </si>
  <si>
    <t>GRMZM2G113365</t>
  </si>
  <si>
    <t>GRMZM2G084802</t>
  </si>
  <si>
    <t>Zm00001d044566</t>
  </si>
  <si>
    <t>GRMZM2G022841</t>
  </si>
  <si>
    <t>GRMZM2G344820</t>
  </si>
  <si>
    <t>Zm00001d044564</t>
  </si>
  <si>
    <t>GRMZM2G086730</t>
  </si>
  <si>
    <t>GRMZM2G534035</t>
  </si>
  <si>
    <t>GRMZM2G321129</t>
  </si>
  <si>
    <t>Zm00001d044559</t>
  </si>
  <si>
    <t>GRMZM2G021194</t>
  </si>
  <si>
    <t>Zm00001d044555</t>
  </si>
  <si>
    <t>GRMZM2G021422</t>
  </si>
  <si>
    <t>Zm00001d044554</t>
  </si>
  <si>
    <t>GRMZM2G021517</t>
  </si>
  <si>
    <t>Zm00001d044553</t>
  </si>
  <si>
    <t>GRMZM2G036050</t>
  </si>
  <si>
    <t>Zm00001d044552</t>
  </si>
  <si>
    <t>GRMZM2G035785</t>
  </si>
  <si>
    <t>Zm00001d044551</t>
  </si>
  <si>
    <t>AC197555.3_FG008</t>
  </si>
  <si>
    <t>Zm00001d044548</t>
  </si>
  <si>
    <t>GRMZM2G368491</t>
  </si>
  <si>
    <t>Zm00001d044546</t>
  </si>
  <si>
    <t>GRMZM2G065958</t>
  </si>
  <si>
    <t>Zm00001d044543</t>
  </si>
  <si>
    <t>GRMZM2G065970</t>
  </si>
  <si>
    <t>Zm00001d044542</t>
  </si>
  <si>
    <t>GRMZM5G805389</t>
  </si>
  <si>
    <t>Zm00001d044541</t>
  </si>
  <si>
    <t>GRMZM2G065989</t>
  </si>
  <si>
    <t>GRMZM2G066101</t>
  </si>
  <si>
    <t>Zm00001d044540</t>
  </si>
  <si>
    <t>GRMZM2G064744</t>
  </si>
  <si>
    <t>Zm00001d044538</t>
  </si>
  <si>
    <t>GRMZM2G010664</t>
  </si>
  <si>
    <t>Zm00001d044537</t>
  </si>
  <si>
    <t>GRMZM2G310840</t>
  </si>
  <si>
    <t>Zm00001d044536</t>
  </si>
  <si>
    <t>GRMZM2G154245</t>
  </si>
  <si>
    <t>Zm00001d044535</t>
  </si>
  <si>
    <t>GRMZM2G151319</t>
  </si>
  <si>
    <t>Zm00001d044534</t>
  </si>
  <si>
    <t>GRMZM2G011592</t>
  </si>
  <si>
    <t>Zm00001d044533</t>
  </si>
  <si>
    <t>GRMZM2G364566</t>
  </si>
  <si>
    <t>Zm00001d044532</t>
  </si>
  <si>
    <t>AC189060.4_FG007</t>
  </si>
  <si>
    <t>Zm00001d044531</t>
  </si>
  <si>
    <t>GRMZM2G064091</t>
  </si>
  <si>
    <t>Zm00001d044529</t>
  </si>
  <si>
    <t>GRMZM2G064031</t>
  </si>
  <si>
    <t>Zm00001d044528</t>
  </si>
  <si>
    <t>GRMZM2G070890</t>
  </si>
  <si>
    <t>Zm00001d044527</t>
  </si>
  <si>
    <t>GRMZM2G070797</t>
  </si>
  <si>
    <t>Zm00001d044526</t>
  </si>
  <si>
    <t>GRMZM2G372297</t>
  </si>
  <si>
    <t>Zm00001d044525</t>
  </si>
  <si>
    <t>GRMZM5G832362</t>
  </si>
  <si>
    <t>Zm00001d044520</t>
  </si>
  <si>
    <t>GRMZM2G001981</t>
  </si>
  <si>
    <t>GRMZM2G071322</t>
  </si>
  <si>
    <t>Zm00001d044519</t>
  </si>
  <si>
    <t>GRMZM2G071307</t>
  </si>
  <si>
    <t>Zm00001d044518</t>
  </si>
  <si>
    <t>GRMZM2G369703</t>
  </si>
  <si>
    <t>Zm00001d044517</t>
  </si>
  <si>
    <t>GRMZM2G071154</t>
  </si>
  <si>
    <t>Zm00001d044516</t>
  </si>
  <si>
    <t>GRMZM2G071113</t>
  </si>
  <si>
    <t>Zm00001d044515</t>
  </si>
  <si>
    <t>GRMZM2G017086</t>
  </si>
  <si>
    <t>GRMZM2G046681</t>
  </si>
  <si>
    <t>Zm00001d044513</t>
  </si>
  <si>
    <t>GRMZM2G405313</t>
  </si>
  <si>
    <t>Zm00001d044512</t>
  </si>
  <si>
    <t>GRMZM2G107111</t>
  </si>
  <si>
    <t>Zm00001d044511</t>
  </si>
  <si>
    <t>GRMZM2G078826</t>
  </si>
  <si>
    <t>Zm00001d044510</t>
  </si>
  <si>
    <t>GRMZM2G352858</t>
  </si>
  <si>
    <t>Zm00001d044508</t>
  </si>
  <si>
    <t>GRMZM2G352866</t>
  </si>
  <si>
    <t>GRMZM2G430729</t>
  </si>
  <si>
    <t>Zm00001d044507</t>
  </si>
  <si>
    <t>GRMZM2G030596</t>
  </si>
  <si>
    <t>Zm00001d044506</t>
  </si>
  <si>
    <t>GRMZM2G015289</t>
  </si>
  <si>
    <t>Zm00001d044503</t>
  </si>
  <si>
    <t>GRMZM2G015364</t>
  </si>
  <si>
    <t>Zm00001d044502</t>
  </si>
  <si>
    <t>GRMZM2G174335</t>
  </si>
  <si>
    <t>Zm00001d044501</t>
  </si>
  <si>
    <t>GRMZM5G890163</t>
  </si>
  <si>
    <t>Zm00001d044500</t>
  </si>
  <si>
    <t>AC200210.1_FG006</t>
  </si>
  <si>
    <t>Zm00001d044498</t>
  </si>
  <si>
    <t>GRMZM2G392649</t>
  </si>
  <si>
    <t>GRMZM2G090647</t>
  </si>
  <si>
    <t>Zm00001d044497</t>
  </si>
  <si>
    <t>AC209364.3_FG004</t>
  </si>
  <si>
    <t>Zm00001d044496</t>
  </si>
  <si>
    <t>GRMZM2G093098</t>
  </si>
  <si>
    <t>GRMZM2G093032</t>
  </si>
  <si>
    <t>Zm00001d044495</t>
  </si>
  <si>
    <t>GRMZM2G369931</t>
  </si>
  <si>
    <t>Zm00001d044490</t>
  </si>
  <si>
    <t>AC209364.3_FG009</t>
  </si>
  <si>
    <t>Zm00001d044489</t>
  </si>
  <si>
    <t>GRMZM2G369956</t>
  </si>
  <si>
    <t>Zm00001d044488</t>
  </si>
  <si>
    <t>GRMZM6G663759</t>
  </si>
  <si>
    <t>Zm00001d044481</t>
  </si>
  <si>
    <t>GRMZM2G422205</t>
  </si>
  <si>
    <t>GRMZM2G093436</t>
  </si>
  <si>
    <t>Zm00001d044479</t>
  </si>
  <si>
    <t>GRMZM2G061681</t>
  </si>
  <si>
    <t>Zm00001d044478</t>
  </si>
  <si>
    <t>GRMZM2G094490</t>
  </si>
  <si>
    <t>Zm00001d044476</t>
  </si>
  <si>
    <t>GRMZM2G094428</t>
  </si>
  <si>
    <t>Zm00001d044475</t>
  </si>
  <si>
    <t>GRMZM2G094418</t>
  </si>
  <si>
    <t>Zm00001d044474</t>
  </si>
  <si>
    <t>GRMZM2G040818</t>
  </si>
  <si>
    <t>Zm00001d044473</t>
  </si>
  <si>
    <t>GRMZM2G040401</t>
  </si>
  <si>
    <t>Zm00001d044470</t>
  </si>
  <si>
    <t>GRMZM2G049866</t>
  </si>
  <si>
    <t>Zm00001d044469</t>
  </si>
  <si>
    <t>GRMZM2G001296</t>
  </si>
  <si>
    <t>Zm00001d044468</t>
  </si>
  <si>
    <t>GRMZM2G001255</t>
  </si>
  <si>
    <t>Zm00001d044467</t>
  </si>
  <si>
    <t>GRMZM2G001219</t>
  </si>
  <si>
    <t>Zm00001d044466</t>
  </si>
  <si>
    <t>GRMZM2G022279</t>
  </si>
  <si>
    <t>Zm00001d044465</t>
  </si>
  <si>
    <t>GRMZM2G002578</t>
  </si>
  <si>
    <t>Zm00001d044464</t>
  </si>
  <si>
    <t>GRMZM2G002606</t>
  </si>
  <si>
    <t>Zm00001d044463</t>
  </si>
  <si>
    <t>GRMZM2G002646</t>
  </si>
  <si>
    <t>GRMZM2G134234</t>
  </si>
  <si>
    <t>Zm00001d044461</t>
  </si>
  <si>
    <t>GRMZM2G481362</t>
  </si>
  <si>
    <t>Zm00001d044460</t>
  </si>
  <si>
    <t>GRMZM2G064753</t>
  </si>
  <si>
    <t>Zm00001d044459</t>
  </si>
  <si>
    <t>GRMZM2G064708</t>
  </si>
  <si>
    <t>Zm00001d044458</t>
  </si>
  <si>
    <t>GRMZM2G078995</t>
  </si>
  <si>
    <t>Zm00001d044457</t>
  </si>
  <si>
    <t>GRMZM2G034985</t>
  </si>
  <si>
    <t>Zm00001d044455</t>
  </si>
  <si>
    <t>GRMZM2G034684</t>
  </si>
  <si>
    <t>Zm00001d044452</t>
  </si>
  <si>
    <t>GRMZM2G034536</t>
  </si>
  <si>
    <t>Zm00001d044451</t>
  </si>
  <si>
    <t>GRMZM2G034430</t>
  </si>
  <si>
    <t>Zm00001d044447</t>
  </si>
  <si>
    <t>GRMZM2G020140</t>
  </si>
  <si>
    <t>GRMZM2G137961</t>
  </si>
  <si>
    <t>Zm00001d044446</t>
  </si>
  <si>
    <t>GRMZM2G143128</t>
  </si>
  <si>
    <t>Zm00001d044445</t>
  </si>
  <si>
    <t>GRMZM2G143139</t>
  </si>
  <si>
    <t>Zm00001d044443</t>
  </si>
  <si>
    <t>GRMZM5G874955</t>
  </si>
  <si>
    <t>Zm00001d044442</t>
  </si>
  <si>
    <t>GRMZM2G143234</t>
  </si>
  <si>
    <t>Zm00001d044441</t>
  </si>
  <si>
    <t>GRMZM2G090725</t>
  </si>
  <si>
    <t>Zm00001d044440</t>
  </si>
  <si>
    <t>GRMZM5G834539</t>
  </si>
  <si>
    <t>Zm00001d009980</t>
  </si>
  <si>
    <t>GRMZM2G394876</t>
  </si>
  <si>
    <t>Zm00001d044437</t>
  </si>
  <si>
    <t>GRMZM2G002568</t>
  </si>
  <si>
    <t>Zm00001d044435</t>
  </si>
  <si>
    <t>GRMZM2G339540</t>
  </si>
  <si>
    <t>Zm00001d044434</t>
  </si>
  <si>
    <t>GRMZM2G361398</t>
  </si>
  <si>
    <t>Zm00001d044433</t>
  </si>
  <si>
    <t>GRMZM2G022383</t>
  </si>
  <si>
    <t>Zm00001d044432</t>
  </si>
  <si>
    <t>GRMZM2G022642</t>
  </si>
  <si>
    <t>Zm00001d044431</t>
  </si>
  <si>
    <t>GRMZM5G812270</t>
  </si>
  <si>
    <t>Zm00001d044429</t>
  </si>
  <si>
    <t>GRMZM2G318526</t>
  </si>
  <si>
    <t>Zm00001d044428</t>
  </si>
  <si>
    <t>GRMZM2G318530</t>
  </si>
  <si>
    <t>Zm00001d044427</t>
  </si>
  <si>
    <t>GRMZM2G023786</t>
  </si>
  <si>
    <t>Zm00001d044426</t>
  </si>
  <si>
    <t>GRMZM2G058021</t>
  </si>
  <si>
    <t>Zm00001d044425</t>
  </si>
  <si>
    <t>GRMZM2G358956</t>
  </si>
  <si>
    <t>Zm00001d044423</t>
  </si>
  <si>
    <t>GRMZM2G058078</t>
  </si>
  <si>
    <t>Zm00001d044422</t>
  </si>
  <si>
    <t>GRMZM2G157675</t>
  </si>
  <si>
    <t>Zm00001d044421</t>
  </si>
  <si>
    <t>GRMZM2G157616</t>
  </si>
  <si>
    <t>Zm00001d044420</t>
  </si>
  <si>
    <t>GRMZM2G458159</t>
  </si>
  <si>
    <t>Zm00001d044419</t>
  </si>
  <si>
    <t>GRMZM2G157605</t>
  </si>
  <si>
    <t>Zm00001d044418</t>
  </si>
  <si>
    <t>GRMZM2G157588</t>
  </si>
  <si>
    <t>Zm00001d044417</t>
  </si>
  <si>
    <t>GRMZM2G157574</t>
  </si>
  <si>
    <t>Zm00001d044415</t>
  </si>
  <si>
    <t>GRMZM2G458095</t>
  </si>
  <si>
    <t>Zm00001d044416</t>
  </si>
  <si>
    <t>GRMZM2G072080</t>
  </si>
  <si>
    <t>Zm00001d044412</t>
  </si>
  <si>
    <t>GRMZM2G072052</t>
  </si>
  <si>
    <t>Zm00001d044411</t>
  </si>
  <si>
    <t>GRMZM2G072028</t>
  </si>
  <si>
    <t>Zm00001d044410</t>
  </si>
  <si>
    <t>GRMZM2G071977</t>
  </si>
  <si>
    <t>Zm00001d044409</t>
  </si>
  <si>
    <t>GRMZM2G365688</t>
  </si>
  <si>
    <t>Zm00001d044406</t>
  </si>
  <si>
    <t>GRMZM2G173805</t>
  </si>
  <si>
    <t>Zm00001d044407</t>
  </si>
  <si>
    <t>GRMZM2G480607</t>
  </si>
  <si>
    <t>Zm00001d044405</t>
  </si>
  <si>
    <t>GRMZM2G104549</t>
  </si>
  <si>
    <t>Zm00001d044402</t>
  </si>
  <si>
    <t>AC208915.3_FG010</t>
  </si>
  <si>
    <t>Zm00001d044401</t>
  </si>
  <si>
    <t>GRMZM2G429955</t>
  </si>
  <si>
    <t>Zm00001d044399</t>
  </si>
  <si>
    <t>GRMZM2G120661</t>
  </si>
  <si>
    <t>Zm00001d044397</t>
  </si>
  <si>
    <t>GRMZM2G120619</t>
  </si>
  <si>
    <t>Zm00001d044396</t>
  </si>
  <si>
    <t>GRMZM2G035134</t>
  </si>
  <si>
    <t>Zm00001d044395</t>
  </si>
  <si>
    <t>GRMZM2G034943</t>
  </si>
  <si>
    <t>Zm00001d044394</t>
  </si>
  <si>
    <t>GRMZM2G142334</t>
  </si>
  <si>
    <t>Zm00001d044393</t>
  </si>
  <si>
    <t>GRMZM2G042078</t>
  </si>
  <si>
    <t>Zm00001d044391</t>
  </si>
  <si>
    <t>GRMZM2G042008</t>
  </si>
  <si>
    <t>Zm00001d044390</t>
  </si>
  <si>
    <t>GRMZM2G041729</t>
  </si>
  <si>
    <t>Zm00001d044389</t>
  </si>
  <si>
    <t>GRMZM2G074599</t>
  </si>
  <si>
    <t>Zm00001d044388</t>
  </si>
  <si>
    <t>GRMZM2G066428</t>
  </si>
  <si>
    <t>Zm00001d044387</t>
  </si>
  <si>
    <t>GRMZM2G368767</t>
  </si>
  <si>
    <t>Zm00001d044386</t>
  </si>
  <si>
    <t>GRMZM2G011055</t>
  </si>
  <si>
    <t>Zm00001d044385</t>
  </si>
  <si>
    <t>GRMZM2G163574</t>
  </si>
  <si>
    <t>Zm00001d044383</t>
  </si>
  <si>
    <t>GRMZM2G163578</t>
  </si>
  <si>
    <t>Zm00001d044382</t>
  </si>
  <si>
    <t>GRMZM2G528502</t>
  </si>
  <si>
    <t>Zm00001d044379</t>
  </si>
  <si>
    <t>GRMZM2G055578</t>
  </si>
  <si>
    <t>GRMZM2G055629</t>
  </si>
  <si>
    <t>Zm00001d044378</t>
  </si>
  <si>
    <t>GRMZM5G866024</t>
  </si>
  <si>
    <t>Zm00001d044376</t>
  </si>
  <si>
    <t>GRMZM5G803590</t>
  </si>
  <si>
    <t>Zm00001d044375</t>
  </si>
  <si>
    <t>GRMZM2G122762</t>
  </si>
  <si>
    <t>Zm00001d044374</t>
  </si>
  <si>
    <t>GRMZM2G333811</t>
  </si>
  <si>
    <t>Zm00001d044373</t>
  </si>
  <si>
    <t>GRMZM2G333775</t>
  </si>
  <si>
    <t>Zm00001d044368</t>
  </si>
  <si>
    <t>GRMZM2G034183</t>
  </si>
  <si>
    <t>Zm00001d044367</t>
  </si>
  <si>
    <t>GRMZM2G033867</t>
  </si>
  <si>
    <t>Zm00001d044365</t>
  </si>
  <si>
    <t>GRMZM2G135120</t>
  </si>
  <si>
    <t>Zm00001d044364</t>
  </si>
  <si>
    <t>GRMZM5G840887</t>
  </si>
  <si>
    <t>GRMZM2G327311</t>
  </si>
  <si>
    <t>GRMZM2G051855</t>
  </si>
  <si>
    <t>AC203366.4_FG001</t>
  </si>
  <si>
    <t>Zm00001d044363</t>
  </si>
  <si>
    <t>GRMZM2G154839</t>
  </si>
  <si>
    <t>Zm00001d044358</t>
  </si>
  <si>
    <t>GRMZM2G150823</t>
  </si>
  <si>
    <t>Zm00001d044357</t>
  </si>
  <si>
    <t>GRMZM2G111132</t>
  </si>
  <si>
    <t>Zm00001d044356</t>
  </si>
  <si>
    <t>GRMZM2G409514</t>
  </si>
  <si>
    <t>GRMZM2G111123</t>
  </si>
  <si>
    <t>Zm00001d044355</t>
  </si>
  <si>
    <t>AC210422.3_FG009</t>
  </si>
  <si>
    <t>Zm00001d044354</t>
  </si>
  <si>
    <t>GRMZM2G111113</t>
  </si>
  <si>
    <t>Zm00001d044353</t>
  </si>
  <si>
    <t>GRMZM2G111112</t>
  </si>
  <si>
    <t>Zm00001d044352</t>
  </si>
  <si>
    <t>GRMZM2G023631</t>
  </si>
  <si>
    <t>GRMZM2G019578</t>
  </si>
  <si>
    <t>Zm00001d044351</t>
  </si>
  <si>
    <t>GRMZM2G097659</t>
  </si>
  <si>
    <t>Zm00001d044345</t>
  </si>
  <si>
    <t>GRMZM2G097691</t>
  </si>
  <si>
    <t>Zm00001d044342</t>
  </si>
  <si>
    <t>GRMZM2G097706</t>
  </si>
  <si>
    <t>Zm00001d044340</t>
  </si>
  <si>
    <t>GRMZM2G071021</t>
  </si>
  <si>
    <t>Zm00001d044339</t>
  </si>
  <si>
    <t>GRMZM2G366935</t>
  </si>
  <si>
    <t>Zm00001d044338</t>
  </si>
  <si>
    <t>GRMZM2G019965</t>
  </si>
  <si>
    <t>Zm00001d044337</t>
  </si>
  <si>
    <t>GRMZM2G019874</t>
  </si>
  <si>
    <t>Zm00001d044336</t>
  </si>
  <si>
    <t>GRMZM2G019807</t>
  </si>
  <si>
    <t>Zm00001d044335</t>
  </si>
  <si>
    <t>GRMZM2G019501</t>
  </si>
  <si>
    <t>Zm00001d044333</t>
  </si>
  <si>
    <t>GRMZM2G019386</t>
  </si>
  <si>
    <t>Zm00001d044332</t>
  </si>
  <si>
    <t>GRMZM2G496110</t>
  </si>
  <si>
    <t>Zm00001d044331</t>
  </si>
  <si>
    <t>GRMZM2G087817</t>
  </si>
  <si>
    <t>Zm00001d044330</t>
  </si>
  <si>
    <t>GRMZM2G087769</t>
  </si>
  <si>
    <t>GRMZM2G087675</t>
  </si>
  <si>
    <t>GRMZM2G087628</t>
  </si>
  <si>
    <t>Zm00001d044328</t>
  </si>
  <si>
    <t>GRMZM2G059392</t>
  </si>
  <si>
    <t>Zm00001d044327</t>
  </si>
  <si>
    <t>GRMZM2G082026</t>
  </si>
  <si>
    <t>Zm00001d044326</t>
  </si>
  <si>
    <t>GRMZM2G498418</t>
  </si>
  <si>
    <t>GRMZM2G107900</t>
  </si>
  <si>
    <t>Zm00001d044325</t>
  </si>
  <si>
    <t>GRMZM2G028037</t>
  </si>
  <si>
    <t>Zm00001d044324</t>
  </si>
  <si>
    <t>GRMZM2G011115</t>
  </si>
  <si>
    <t>Zm00001d044323</t>
  </si>
  <si>
    <t>GRMZM2G099820</t>
  </si>
  <si>
    <t>Zm00001d044320</t>
  </si>
  <si>
    <t>GRMZM2G108144</t>
  </si>
  <si>
    <t>Zm00001d044318</t>
  </si>
  <si>
    <t>GRMZM2G108118</t>
  </si>
  <si>
    <t>Zm00001d044317</t>
  </si>
  <si>
    <t>GRMZM2G108090</t>
  </si>
  <si>
    <t>Zm00001d044316</t>
  </si>
  <si>
    <t>GRMZM2G052088</t>
  </si>
  <si>
    <t>Zm00001d044315</t>
  </si>
  <si>
    <t>GRMZM2G354384</t>
  </si>
  <si>
    <t>GRMZM2G051764</t>
  </si>
  <si>
    <t>GRMZM2G149321</t>
  </si>
  <si>
    <t>Zm00001d044313</t>
  </si>
  <si>
    <t>GRMZM5G806347</t>
  </si>
  <si>
    <t>GRMZM2G142913</t>
  </si>
  <si>
    <t>Zm00001d044312</t>
  </si>
  <si>
    <t>GRMZM2G443202</t>
  </si>
  <si>
    <t>Zm00001d044311</t>
  </si>
  <si>
    <t>AC217499.3_FG003</t>
  </si>
  <si>
    <t>Zm00001d044309</t>
  </si>
  <si>
    <t>AC217499.3_FG002</t>
  </si>
  <si>
    <t>Zm00001d044308</t>
  </si>
  <si>
    <t>AC217499.3_FG001</t>
  </si>
  <si>
    <t>Zm00001d044307</t>
  </si>
  <si>
    <t>AC155377.1_FG002</t>
  </si>
  <si>
    <t>Zm00001d044304</t>
  </si>
  <si>
    <t>AC155377.1_FG001</t>
  </si>
  <si>
    <t>Zm00001d044303</t>
  </si>
  <si>
    <t>GRMZM2G430266</t>
  </si>
  <si>
    <t>Zm00001d044302</t>
  </si>
  <si>
    <t>GRMZM2G134628</t>
  </si>
  <si>
    <t>Zm00001d044301</t>
  </si>
  <si>
    <t>GRMZM2G037015</t>
  </si>
  <si>
    <t>Zm00001d044300</t>
  </si>
  <si>
    <t>GRMZM2G036720</t>
  </si>
  <si>
    <t>Zm00001d044297</t>
  </si>
  <si>
    <t>GRMZM2G070961</t>
  </si>
  <si>
    <t>Zm00001d044293</t>
  </si>
  <si>
    <t>GRMZM2G371628</t>
  </si>
  <si>
    <t>Zm00001d044292</t>
  </si>
  <si>
    <t>GRMZM2G371606</t>
  </si>
  <si>
    <t>Zm00001d044291</t>
  </si>
  <si>
    <t>GRMZM2G130375</t>
  </si>
  <si>
    <t>Zm00001d044290</t>
  </si>
  <si>
    <t>GRMZM2G130356</t>
  </si>
  <si>
    <t>Zm00001d044289</t>
  </si>
  <si>
    <t>GRMZM2G130305</t>
  </si>
  <si>
    <t>Zm00001d044288</t>
  </si>
  <si>
    <t>GRMZM2G116584</t>
  </si>
  <si>
    <t>Zm00001d044285</t>
  </si>
  <si>
    <t>GRMZM2G116135</t>
  </si>
  <si>
    <t>Zm00001d044287</t>
  </si>
  <si>
    <t>GRMZM2G117685</t>
  </si>
  <si>
    <t>Zm00001d044284</t>
  </si>
  <si>
    <t>GRMZM2G475362</t>
  </si>
  <si>
    <t>Zm00001d044283</t>
  </si>
  <si>
    <t>GRMZM2G349570</t>
  </si>
  <si>
    <t>GRMZM2G440951</t>
  </si>
  <si>
    <t>Zm00001d044281</t>
  </si>
  <si>
    <t>GRMZM2G440943</t>
  </si>
  <si>
    <t>GRMZM2G123089</t>
  </si>
  <si>
    <t>Zm00001d044278</t>
  </si>
  <si>
    <t>GRMZM2G095534</t>
  </si>
  <si>
    <t>Zm00001d044277</t>
  </si>
  <si>
    <t>GRMZM2G100911</t>
  </si>
  <si>
    <t>Zm00001d044276</t>
  </si>
  <si>
    <t>GRMZM2G074572</t>
  </si>
  <si>
    <t>Zm00001d044274</t>
  </si>
  <si>
    <t>GRMZM2G074466</t>
  </si>
  <si>
    <t>Zm00001d044273</t>
  </si>
  <si>
    <t>GRMZM5G849600</t>
  </si>
  <si>
    <t>Zm00001d044272</t>
  </si>
  <si>
    <t>GRMZM5G873287</t>
  </si>
  <si>
    <t>Zm00001d044271</t>
  </si>
  <si>
    <t>GRMZM5G838579</t>
  </si>
  <si>
    <t>GRMZM5G862956</t>
  </si>
  <si>
    <t>Zm00001d044270</t>
  </si>
  <si>
    <t>GRMZM5G848696</t>
  </si>
  <si>
    <t>Zm00001d044267</t>
  </si>
  <si>
    <t>GRMZM2G463032</t>
  </si>
  <si>
    <t>Zm00001d044266</t>
  </si>
  <si>
    <t>GRMZM2G384730</t>
  </si>
  <si>
    <t>Zm00001d044264</t>
  </si>
  <si>
    <t>GRMZM2G177693</t>
  </si>
  <si>
    <t>Zm00001d044261</t>
  </si>
  <si>
    <t>GRMZM2G306357</t>
  </si>
  <si>
    <t>Zm00001d044260</t>
  </si>
  <si>
    <t>GRMZM2G005815</t>
  </si>
  <si>
    <t>Zm00001d044259</t>
  </si>
  <si>
    <t>GRMZM2G126603</t>
  </si>
  <si>
    <t>Zm00001d044255</t>
  </si>
  <si>
    <t>GRMZM2G061695</t>
  </si>
  <si>
    <t>Zm00001d044254</t>
  </si>
  <si>
    <t>GRMZM2G061723</t>
  </si>
  <si>
    <t>Zm00001d044253</t>
  </si>
  <si>
    <t>GRMZM2G061890</t>
  </si>
  <si>
    <t>Zm00001d044251</t>
  </si>
  <si>
    <t>GRMZM2G061990</t>
  </si>
  <si>
    <t>Zm00001d044250</t>
  </si>
  <si>
    <t>GRMZM2G079089</t>
  </si>
  <si>
    <t>Zm00001d044247</t>
  </si>
  <si>
    <t>GRMZM2G047813</t>
  </si>
  <si>
    <t>Zm00001d044246</t>
  </si>
  <si>
    <t>GRMZM2G022440</t>
  </si>
  <si>
    <t>Zm00001d044245</t>
  </si>
  <si>
    <t>GRMZM2G022368</t>
  </si>
  <si>
    <t>Zm00001d044244</t>
  </si>
  <si>
    <t>GRMZM2G081924</t>
  </si>
  <si>
    <t>Zm00001d044243</t>
  </si>
  <si>
    <t>GRMZM2G081816</t>
  </si>
  <si>
    <t>Zm00001d044242</t>
  </si>
  <si>
    <t>GRMZM2G040905</t>
  </si>
  <si>
    <t>Zm00001d044240</t>
  </si>
  <si>
    <t>GRMZM2G342711</t>
  </si>
  <si>
    <t>Zm00001d044239</t>
  </si>
  <si>
    <t>GRMZM2G342693</t>
  </si>
  <si>
    <t>Zm00001d044237</t>
  </si>
  <si>
    <t>GRMZM2G125571</t>
  </si>
  <si>
    <t>Zm00001d044235</t>
  </si>
  <si>
    <t>GRMZM2G045268</t>
  </si>
  <si>
    <t>Zm00001d044233</t>
  </si>
  <si>
    <t>GRMZM2G045275</t>
  </si>
  <si>
    <t>Zm00001d044232</t>
  </si>
  <si>
    <t>GRMZM2G045318</t>
  </si>
  <si>
    <t>Zm00001d044231</t>
  </si>
  <si>
    <t>GRMZM2G045565</t>
  </si>
  <si>
    <t>Zm00001d044230</t>
  </si>
  <si>
    <t>GRMZM2G074097</t>
  </si>
  <si>
    <t>Zm00001d044228</t>
  </si>
  <si>
    <t>GRMZM2G390013</t>
  </si>
  <si>
    <t>Zm00001d044227</t>
  </si>
  <si>
    <t>GRMZM2G090619</t>
  </si>
  <si>
    <t>Zm00001d044226</t>
  </si>
  <si>
    <t>GRMZM2G090779</t>
  </si>
  <si>
    <t>Zm00001d044225</t>
  </si>
  <si>
    <t>GRMZM2G090929</t>
  </si>
  <si>
    <t>Zm00001d044224</t>
  </si>
  <si>
    <t>GRMZM2G022090</t>
  </si>
  <si>
    <t>GRMZM2G047093</t>
  </si>
  <si>
    <t>Zm00001d044222</t>
  </si>
  <si>
    <t>GRMZM2G114315</t>
  </si>
  <si>
    <t>Zm00001d044220</t>
  </si>
  <si>
    <t>GRMZM2G114380</t>
  </si>
  <si>
    <t>Zm00001d044219</t>
  </si>
  <si>
    <t>GRMZM2G114399</t>
  </si>
  <si>
    <t>Zm00001d044217</t>
  </si>
  <si>
    <t>GRMZM2G114444</t>
  </si>
  <si>
    <t>Zm00001d044216</t>
  </si>
  <si>
    <t>GRMZM2G160151</t>
  </si>
  <si>
    <t>Zm00001d044213</t>
  </si>
  <si>
    <t>GRMZM2G176903</t>
  </si>
  <si>
    <t>Zm00001d044212</t>
  </si>
  <si>
    <t>GRMZM2G130343</t>
  </si>
  <si>
    <t>Zm00001d044206</t>
  </si>
  <si>
    <t>GRMZM2G025854</t>
  </si>
  <si>
    <t>Zm00001d044211</t>
  </si>
  <si>
    <t>GRMZM2G026371</t>
  </si>
  <si>
    <t>Zm00001d044208</t>
  </si>
  <si>
    <t>GRMZM2G156158</t>
  </si>
  <si>
    <t>Zm00001d044203</t>
  </si>
  <si>
    <t>GRMZM2G156126</t>
  </si>
  <si>
    <t>Zm00001d044202</t>
  </si>
  <si>
    <t>GRMZM2G156069</t>
  </si>
  <si>
    <t>Zm00001d044201</t>
  </si>
  <si>
    <t>GRMZM2G073460</t>
  </si>
  <si>
    <t>Zm00001d044197</t>
  </si>
  <si>
    <t>GRMZM2G058039</t>
  </si>
  <si>
    <t>Zm00001d044195</t>
  </si>
  <si>
    <t>GRMZM2G057955</t>
  </si>
  <si>
    <t>Zm00001d044194</t>
  </si>
  <si>
    <t>GRMZM2G057853</t>
  </si>
  <si>
    <t>Zm00001d044193</t>
  </si>
  <si>
    <t>GRMZM2G057733</t>
  </si>
  <si>
    <t>Zm00001d044192</t>
  </si>
  <si>
    <t>GRMZM2G148555</t>
  </si>
  <si>
    <t>Zm00001d044191</t>
  </si>
  <si>
    <t>GRMZM2G148532</t>
  </si>
  <si>
    <t>Zm00001d044190</t>
  </si>
  <si>
    <t>GRMZM2G053140</t>
  </si>
  <si>
    <t>Zm00001d044189</t>
  </si>
  <si>
    <t>GRMZM2G053047</t>
  </si>
  <si>
    <t>Zm00001d044188</t>
  </si>
  <si>
    <t>GRMZM2G052991</t>
  </si>
  <si>
    <t>Zm00001d044187</t>
  </si>
  <si>
    <t>GRMZM2G377609</t>
  </si>
  <si>
    <t>Zm00001d044186</t>
  </si>
  <si>
    <t>GRMZM2G377539</t>
  </si>
  <si>
    <t>GRMZM5G856738</t>
  </si>
  <si>
    <t>Zm00001d044185</t>
  </si>
  <si>
    <t>GRMZM2G041015</t>
  </si>
  <si>
    <t>Zm00001d044184</t>
  </si>
  <si>
    <t>GRMZM2G011401</t>
  </si>
  <si>
    <t>Zm00001d044182</t>
  </si>
  <si>
    <t>GRMZM2G011347</t>
  </si>
  <si>
    <t>GRMZM2G180699</t>
  </si>
  <si>
    <t>Zm00001d044179</t>
  </si>
  <si>
    <t>GRMZM5G814803</t>
  </si>
  <si>
    <t>Zm00001d044177</t>
  </si>
  <si>
    <t>GRMZM2G480687</t>
  </si>
  <si>
    <t>Zm00001d044176</t>
  </si>
  <si>
    <t>GRMZM2G180732</t>
  </si>
  <si>
    <t>Zm00001d044175</t>
  </si>
  <si>
    <t>GRMZM2G042421</t>
  </si>
  <si>
    <t>Zm00001d044173</t>
  </si>
  <si>
    <t>GRMZM2G105019</t>
  </si>
  <si>
    <t>Zm00001d044172</t>
  </si>
  <si>
    <t>GRMZM2G105140</t>
  </si>
  <si>
    <t>Zm00001d044171</t>
  </si>
  <si>
    <t>GRMZM2G089351</t>
  </si>
  <si>
    <t>Zm00001d044170</t>
  </si>
  <si>
    <t>GRMZM2G389467</t>
  </si>
  <si>
    <t>Zm00001d044169</t>
  </si>
  <si>
    <t>GRMZM2G089525</t>
  </si>
  <si>
    <t>Zm00001d044168</t>
  </si>
  <si>
    <t>AC198725.4_FG004</t>
  </si>
  <si>
    <t>Zm00001d044167</t>
  </si>
  <si>
    <t>GRMZM2G702253</t>
  </si>
  <si>
    <t>Zm00001d044165</t>
  </si>
  <si>
    <t>AC198725.4_FG007</t>
  </si>
  <si>
    <t>Zm00001d044164</t>
  </si>
  <si>
    <t>AC198725.4_FG009</t>
  </si>
  <si>
    <t>Zm00001d044162</t>
  </si>
  <si>
    <t>GRMZM2G560358</t>
  </si>
  <si>
    <t>Zm00001d044159</t>
  </si>
  <si>
    <t>GRMZM2G129860</t>
  </si>
  <si>
    <t>GRMZM2G014395</t>
  </si>
  <si>
    <t>Zm00001d044156</t>
  </si>
  <si>
    <t>GRMZM2G176943</t>
  </si>
  <si>
    <t>Zm00001d044154</t>
  </si>
  <si>
    <t>GRMZM2G370745</t>
  </si>
  <si>
    <t>Zm00001d044153</t>
  </si>
  <si>
    <t>GRMZM2G042332</t>
  </si>
  <si>
    <t>Zm00001d044152</t>
  </si>
  <si>
    <t>GRMZM2G147774</t>
  </si>
  <si>
    <t>Zm00001d044147</t>
  </si>
  <si>
    <t>GRMZM2G147752</t>
  </si>
  <si>
    <t>Zm00001d044146</t>
  </si>
  <si>
    <t>GRMZM2G068690</t>
  </si>
  <si>
    <t>Zm00001d044144</t>
  </si>
  <si>
    <t>GRMZM2G064283</t>
  </si>
  <si>
    <t>Zm00001d044143</t>
  </si>
  <si>
    <t>GRMZM2G364528</t>
  </si>
  <si>
    <t>Zm00001d044142</t>
  </si>
  <si>
    <t>GRMZM2G464976</t>
  </si>
  <si>
    <t>Zm00001d044139</t>
  </si>
  <si>
    <t>GRMZM2G105604</t>
  </si>
  <si>
    <t>Zm00001d044138</t>
  </si>
  <si>
    <t>GRMZM2G065203</t>
  </si>
  <si>
    <t>Zm00001d044136</t>
  </si>
  <si>
    <t>GRMZM2G000593</t>
  </si>
  <si>
    <t>Zm00001d044133</t>
  </si>
  <si>
    <t>GRMZM2G429873</t>
  </si>
  <si>
    <t>GRMZM2G130333</t>
  </si>
  <si>
    <t>Zm00001d044132</t>
  </si>
  <si>
    <t>GRMZM2G130354</t>
  </si>
  <si>
    <t>Zm00001d044131</t>
  </si>
  <si>
    <t>GRMZM2G130358</t>
  </si>
  <si>
    <t>Zm00001d044130</t>
  </si>
  <si>
    <t>GRMZM2G429899</t>
  </si>
  <si>
    <t>Zm00001d044129</t>
  </si>
  <si>
    <t>GRMZM2G160032</t>
  </si>
  <si>
    <t>Zm00001d044127</t>
  </si>
  <si>
    <t>GRMZM2G114048</t>
  </si>
  <si>
    <t>Zm00001d044124</t>
  </si>
  <si>
    <t>GRMZM2G026930</t>
  </si>
  <si>
    <t>Zm00001d044122</t>
  </si>
  <si>
    <t>GRMZM2G316635</t>
  </si>
  <si>
    <t>Zm00001d044121</t>
  </si>
  <si>
    <t>GRMZM2G177384</t>
  </si>
  <si>
    <t>Zm00001d044120</t>
  </si>
  <si>
    <t>GRMZM2G150280</t>
  </si>
  <si>
    <t>Zm00001d044119</t>
  </si>
  <si>
    <t>GRMZM2G451116</t>
  </si>
  <si>
    <t>Zm00001d044118</t>
  </si>
  <si>
    <t>GRMZM2G150260</t>
  </si>
  <si>
    <t>Zm00001d044117</t>
  </si>
  <si>
    <t>GRMZM2G180815</t>
  </si>
  <si>
    <t>Zm00001d044116</t>
  </si>
  <si>
    <t>GRMZM2G180825</t>
  </si>
  <si>
    <t>Zm00001d044114</t>
  </si>
  <si>
    <t>GRMZM2G327357</t>
  </si>
  <si>
    <t>Zm00001d044112</t>
  </si>
  <si>
    <t>GRMZM2G132340</t>
  </si>
  <si>
    <t>GRMZM2G037322</t>
  </si>
  <si>
    <t>Zm00001d044111</t>
  </si>
  <si>
    <t>GRMZM2G037431</t>
  </si>
  <si>
    <t>Zm00001d044110</t>
  </si>
  <si>
    <t>GRMZM2G099382</t>
  </si>
  <si>
    <t>Zm00001d044109</t>
  </si>
  <si>
    <t>GRMZM2G143328</t>
  </si>
  <si>
    <t>Zm00001d044107</t>
  </si>
  <si>
    <t>GRMZM5G888620</t>
  </si>
  <si>
    <t>Zm00001d044106</t>
  </si>
  <si>
    <t>GRMZM2G030080</t>
  </si>
  <si>
    <t>Zm00001d044105</t>
  </si>
  <si>
    <t>GRMZM2G029547</t>
  </si>
  <si>
    <t>Zm00001d044104</t>
  </si>
  <si>
    <t>GRMZM2G125193</t>
  </si>
  <si>
    <t>Zm00001d044103</t>
  </si>
  <si>
    <t>GRMZM2G057942</t>
  </si>
  <si>
    <t>Zm00001d044102</t>
  </si>
  <si>
    <t>GRMZM2G047695</t>
  </si>
  <si>
    <t>Zm00001d044101</t>
  </si>
  <si>
    <t>GRMZM2G122028</t>
  </si>
  <si>
    <t>Zm00001d044100</t>
  </si>
  <si>
    <t>GRMZM2G121878</t>
  </si>
  <si>
    <t>Zm00001d044099</t>
  </si>
  <si>
    <t>GRMZM2G348512</t>
  </si>
  <si>
    <t>Zm00001d044096</t>
  </si>
  <si>
    <t>GRMZM2G048010</t>
  </si>
  <si>
    <t>Zm00001d044094</t>
  </si>
  <si>
    <t>GRMZM2G047961</t>
  </si>
  <si>
    <t>Zm00001d044093</t>
  </si>
  <si>
    <t>GRMZM2G032244</t>
  </si>
  <si>
    <t>Zm00001d044092</t>
  </si>
  <si>
    <t>GRMZM2G088299</t>
  </si>
  <si>
    <t>Zm00001d044091</t>
  </si>
  <si>
    <t>GRMZM2G088397</t>
  </si>
  <si>
    <t>Zm00001d044090</t>
  </si>
  <si>
    <t>GRMZM2G088436</t>
  </si>
  <si>
    <t>Zm00001d044089</t>
  </si>
  <si>
    <t>GRMZM2G473976</t>
  </si>
  <si>
    <t>Zm00001d044088</t>
  </si>
  <si>
    <t>GRMZM2G397675</t>
  </si>
  <si>
    <t>Zm00001d044087</t>
  </si>
  <si>
    <t>GRMZM2G098305</t>
  </si>
  <si>
    <t>Zm00001d044086</t>
  </si>
  <si>
    <t>GRMZM2G126260</t>
  </si>
  <si>
    <t>Zm00001d044083</t>
  </si>
  <si>
    <t>GRMZM2G126239</t>
  </si>
  <si>
    <t>Zm00001d044081</t>
  </si>
  <si>
    <t>GRMZM2G425206</t>
  </si>
  <si>
    <t>Zm00001d044080</t>
  </si>
  <si>
    <t>GRMZM2G067583</t>
  </si>
  <si>
    <t>Zm00001d044079</t>
  </si>
  <si>
    <t>GRMZM2G067600</t>
  </si>
  <si>
    <t>Zm00001d044078</t>
  </si>
  <si>
    <t>GRMZM2G370193</t>
  </si>
  <si>
    <t>Zm00001d044076</t>
  </si>
  <si>
    <t>GRMZM2G458052</t>
  </si>
  <si>
    <t>Zm00001d044075</t>
  </si>
  <si>
    <t>GRMZM2G157927</t>
  </si>
  <si>
    <t>Zm00001d044074</t>
  </si>
  <si>
    <t>AC212898.2_FG006</t>
  </si>
  <si>
    <t>Zm00001d044071</t>
  </si>
  <si>
    <t>GRMZM5G882399</t>
  </si>
  <si>
    <t>GRMZM2G426922</t>
  </si>
  <si>
    <t>Zm00001d044068</t>
  </si>
  <si>
    <t>GRMZM5G826526</t>
  </si>
  <si>
    <t>Zm00001d044065</t>
  </si>
  <si>
    <t>GRMZM5G827365</t>
  </si>
  <si>
    <t>Zm00001d044061</t>
  </si>
  <si>
    <t>GRMZM2G064473</t>
  </si>
  <si>
    <t>Zm00001d044060</t>
  </si>
  <si>
    <t>GRMZM2G023220</t>
  </si>
  <si>
    <t>Zm00001d044059</t>
  </si>
  <si>
    <t>GRMZM2G022915</t>
  </si>
  <si>
    <t>Zm00001d044056</t>
  </si>
  <si>
    <t>GRMZM2G021807</t>
  </si>
  <si>
    <t>Zm00001d044053</t>
  </si>
  <si>
    <t>GRMZM2G153672</t>
  </si>
  <si>
    <t>Zm00001d044052</t>
  </si>
  <si>
    <t>GRMZM2G094736</t>
  </si>
  <si>
    <t>Zm00001d044050</t>
  </si>
  <si>
    <t>GRMZM2G375602</t>
  </si>
  <si>
    <t>Zm00001d044049</t>
  </si>
  <si>
    <t>GRMZM2G104226</t>
  </si>
  <si>
    <t>Zm00001d044048</t>
  </si>
  <si>
    <t>GRMZM2G087150</t>
  </si>
  <si>
    <t>Zm00001d044045</t>
  </si>
  <si>
    <t>GRMZM2G166987</t>
  </si>
  <si>
    <t>Zm00001d044043</t>
  </si>
  <si>
    <t>GRMZM2G466833</t>
  </si>
  <si>
    <t>Zm00001d044042</t>
  </si>
  <si>
    <t>GRMZM2G047129</t>
  </si>
  <si>
    <t>Zm00001d044040</t>
  </si>
  <si>
    <t>GRMZM2G349407</t>
  </si>
  <si>
    <t>Zm00001d044039</t>
  </si>
  <si>
    <t>GRMZM2G047255</t>
  </si>
  <si>
    <t>Zm00001d044038</t>
  </si>
  <si>
    <t>GRMZM2G047298</t>
  </si>
  <si>
    <t>Zm00001d044037</t>
  </si>
  <si>
    <t>GRMZM2G058655</t>
  </si>
  <si>
    <t>Zm00001d044036</t>
  </si>
  <si>
    <t>GRMZM2G004382</t>
  </si>
  <si>
    <t>Zm00001d044035</t>
  </si>
  <si>
    <t>GRMZM2G004362</t>
  </si>
  <si>
    <t>Zm00001d044034</t>
  </si>
  <si>
    <t>GRMZM2G004183</t>
  </si>
  <si>
    <t>Zm00001d044033</t>
  </si>
  <si>
    <t>GRMZM2G305439</t>
  </si>
  <si>
    <t>Zm00001d044031</t>
  </si>
  <si>
    <t>GRMZM2G022311</t>
  </si>
  <si>
    <t>Zm00001d044030</t>
  </si>
  <si>
    <t>GRMZM5G880720</t>
  </si>
  <si>
    <t>Zm00001d044028</t>
  </si>
  <si>
    <t>AC194056.3_FG008</t>
  </si>
  <si>
    <t>Zm00001d044027</t>
  </si>
  <si>
    <t>GRMZM5G831142</t>
  </si>
  <si>
    <t>Zm00001d044026</t>
  </si>
  <si>
    <t>GRMZM5G824843</t>
  </si>
  <si>
    <t>AC184765.4_FG005</t>
  </si>
  <si>
    <t>Zm00001d044025</t>
  </si>
  <si>
    <t>GRMZM2G330302</t>
  </si>
  <si>
    <t>Zm00001d044024</t>
  </si>
  <si>
    <t>GRMZM2G033671</t>
  </si>
  <si>
    <t>Zm00001d044023</t>
  </si>
  <si>
    <t>GRMZM2G033515</t>
  </si>
  <si>
    <t>Zm00001d044021</t>
  </si>
  <si>
    <t>GRMZM2G116592</t>
  </si>
  <si>
    <t>Zm00001d044019</t>
  </si>
  <si>
    <t>GRMZM2G150952</t>
  </si>
  <si>
    <t>Zm00001d044018</t>
  </si>
  <si>
    <t>GRMZM5G861300</t>
  </si>
  <si>
    <t>Zm00001d044016</t>
  </si>
  <si>
    <t>GRMZM2G122228</t>
  </si>
  <si>
    <t>Zm00001d044015</t>
  </si>
  <si>
    <t>AC194972.2_FG001</t>
  </si>
  <si>
    <t>Zm00001d044014</t>
  </si>
  <si>
    <t>GRMZM2G408436</t>
  </si>
  <si>
    <t>Zm00001d044013</t>
  </si>
  <si>
    <t>GRMZM2G408462</t>
  </si>
  <si>
    <t>Zm00001d044010</t>
  </si>
  <si>
    <t>GRMZM2G118403</t>
  </si>
  <si>
    <t>Zm00001d044008</t>
  </si>
  <si>
    <t>GRMZM2G118369</t>
  </si>
  <si>
    <t>GRMZM2G432918</t>
  </si>
  <si>
    <t>Zm00001d044005</t>
  </si>
  <si>
    <t>GRMZM2G160971</t>
  </si>
  <si>
    <t>Zm00001d044004</t>
  </si>
  <si>
    <t>GRMZM5G814314</t>
  </si>
  <si>
    <t>Zm00001d043998</t>
  </si>
  <si>
    <t>GRMZM5G822563</t>
  </si>
  <si>
    <t>Zm00001d043997</t>
  </si>
  <si>
    <t>GRMZM2G003526</t>
  </si>
  <si>
    <t>Zm00001d043994</t>
  </si>
  <si>
    <t>GRMZM2G003354</t>
  </si>
  <si>
    <t>Zm00001d043993</t>
  </si>
  <si>
    <t>GRMZM2G117851</t>
  </si>
  <si>
    <t>Zm00001d043992</t>
  </si>
  <si>
    <t>GRMZM2G070360</t>
  </si>
  <si>
    <t>Zm00001d043991</t>
  </si>
  <si>
    <t>GRMZM2G033576</t>
  </si>
  <si>
    <t>Zm00001d043990</t>
  </si>
  <si>
    <t>GRMZM2G382632</t>
  </si>
  <si>
    <t>Zm00001d043989</t>
  </si>
  <si>
    <t>GRMZM2G453805</t>
  </si>
  <si>
    <t>Zm00001d043988</t>
  </si>
  <si>
    <t>GRMZM2G152686</t>
  </si>
  <si>
    <t>Zm00001d043986</t>
  </si>
  <si>
    <t>GRMZM2G152774</t>
  </si>
  <si>
    <t>Zm00001d043985</t>
  </si>
  <si>
    <t>GRMZM2G159498</t>
  </si>
  <si>
    <t>Zm00001d043984</t>
  </si>
  <si>
    <t>GRMZM2G173989</t>
  </si>
  <si>
    <t>Zm00001d043981</t>
  </si>
  <si>
    <t>GRMZM5G855338</t>
  </si>
  <si>
    <t>Zm00001d043978</t>
  </si>
  <si>
    <t>GRMZM5G802854</t>
  </si>
  <si>
    <t>Zm00001d043975</t>
  </si>
  <si>
    <t>GRMZM2G344848</t>
  </si>
  <si>
    <t>Zm00001d043974</t>
  </si>
  <si>
    <t>GRMZM2G046458</t>
  </si>
  <si>
    <t>Zm00001d043973</t>
  </si>
  <si>
    <t>GRMZM2G360021</t>
  </si>
  <si>
    <t>Zm00001d043972</t>
  </si>
  <si>
    <t>GRMZM5G868273</t>
  </si>
  <si>
    <t>Zm00001d043971</t>
  </si>
  <si>
    <t>GRMZM2G060156</t>
  </si>
  <si>
    <t>Zm00001d043970</t>
  </si>
  <si>
    <t>GRMZM2G123909</t>
  </si>
  <si>
    <t>Zm00001d043969</t>
  </si>
  <si>
    <t>GRMZM2G121753</t>
  </si>
  <si>
    <t>Zm00001d043968</t>
  </si>
  <si>
    <t>GRMZM2G055585</t>
  </si>
  <si>
    <t>Zm00001d043965</t>
  </si>
  <si>
    <t>GRMZM2G074821</t>
  </si>
  <si>
    <t>Zm00001d043963</t>
  </si>
  <si>
    <t>GRMZM2G125044</t>
  </si>
  <si>
    <t>Zm00001d043962</t>
  </si>
  <si>
    <t>GRMZM2G031400</t>
  </si>
  <si>
    <t>Zm00001d043959</t>
  </si>
  <si>
    <t>GRMZM2G336225</t>
  </si>
  <si>
    <t>Zm00001d043958</t>
  </si>
  <si>
    <t>GRMZM2G422651</t>
  </si>
  <si>
    <t>Zm00001d043955</t>
  </si>
  <si>
    <t>GRMZM2G122335</t>
  </si>
  <si>
    <t>Zm00001d043954</t>
  </si>
  <si>
    <t>GRMZM2G122362</t>
  </si>
  <si>
    <t>Zm00001d043953</t>
  </si>
  <si>
    <t>GRMZM2G010211</t>
  </si>
  <si>
    <t>Zm00001d043951</t>
  </si>
  <si>
    <t>GRMZM2G151763</t>
  </si>
  <si>
    <t>Zm00001d043950</t>
  </si>
  <si>
    <t>GRMZM2G150631</t>
  </si>
  <si>
    <t>Zm00001d043948</t>
  </si>
  <si>
    <t>GRMZM2G024144</t>
  </si>
  <si>
    <t>Zm00001d043947</t>
  </si>
  <si>
    <t>GRMZM2G024247</t>
  </si>
  <si>
    <t>Zm00001d043946</t>
  </si>
  <si>
    <t>GRMZM2G024348</t>
  </si>
  <si>
    <t>Zm00001d043945</t>
  </si>
  <si>
    <t>GRMZM2G024391</t>
  </si>
  <si>
    <t>Zm00001d043944</t>
  </si>
  <si>
    <t>GRMZM2G024448</t>
  </si>
  <si>
    <t>Zm00001d043943</t>
  </si>
  <si>
    <t>AC230013.2_FG007</t>
  </si>
  <si>
    <t>Zm00001d043942</t>
  </si>
  <si>
    <t>GRMZM5G816356</t>
  </si>
  <si>
    <t>Zm00001d043941</t>
  </si>
  <si>
    <t>AC230013.2_FG002</t>
  </si>
  <si>
    <t>Zm00001d043938</t>
  </si>
  <si>
    <t>GRMZM2G031882</t>
  </si>
  <si>
    <t>Zm00001d043937</t>
  </si>
  <si>
    <t>GRMZM2G023436</t>
  </si>
  <si>
    <t>Zm00001d043935</t>
  </si>
  <si>
    <t>GRMZM2G023237</t>
  </si>
  <si>
    <t>Zm00001d043932</t>
  </si>
  <si>
    <t>AC210202.3_FG008</t>
  </si>
  <si>
    <t>Zm00001d043931</t>
  </si>
  <si>
    <t>GRMZM2G022931</t>
  </si>
  <si>
    <t>Zm00001d043929</t>
  </si>
  <si>
    <t>GRMZM2G402088</t>
  </si>
  <si>
    <t>Zm00001d043927</t>
  </si>
  <si>
    <t>GRMZM2G148796</t>
  </si>
  <si>
    <t>GRMZM2G327999</t>
  </si>
  <si>
    <t>Zm00001d043925</t>
  </si>
  <si>
    <t>GRMZM2G142207</t>
  </si>
  <si>
    <t>Zm00001d043923</t>
  </si>
  <si>
    <t>GRMZM2G437460</t>
  </si>
  <si>
    <t>Zm00001d043922</t>
  </si>
  <si>
    <t>GRMZM2G058518</t>
  </si>
  <si>
    <t>Zm00001d043921</t>
  </si>
  <si>
    <t>GRMZM2G159357</t>
  </si>
  <si>
    <t>Zm00001d043915</t>
  </si>
  <si>
    <t>GRMZM2G002548</t>
  </si>
  <si>
    <t>Zm00001d043914</t>
  </si>
  <si>
    <t>GRMZM2G059799</t>
  </si>
  <si>
    <t>Zm00001d043913</t>
  </si>
  <si>
    <t>GRMZM2G069018</t>
  </si>
  <si>
    <t>Zm00001d043911</t>
  </si>
  <si>
    <t>GRMZM5G804976</t>
  </si>
  <si>
    <t>Zm00001d043909</t>
  </si>
  <si>
    <t>GRMZM5G848942</t>
  </si>
  <si>
    <t>Zm00001d043908</t>
  </si>
  <si>
    <t>GRMZM2G346639</t>
  </si>
  <si>
    <t>Zm00001d043907</t>
  </si>
  <si>
    <t>GRMZM2G034526</t>
  </si>
  <si>
    <t>Zm00001d043906</t>
  </si>
  <si>
    <t>GRMZM5G862131</t>
  </si>
  <si>
    <t>Zm00001d043905</t>
  </si>
  <si>
    <t>GRMZM2G327189</t>
  </si>
  <si>
    <t>Zm00001d043904</t>
  </si>
  <si>
    <t>GRMZM2G027856</t>
  </si>
  <si>
    <t>Zm00001d043903</t>
  </si>
  <si>
    <t>GRMZM2G080583</t>
  </si>
  <si>
    <t>Zm00001d043902</t>
  </si>
  <si>
    <t>GRMZM2G080499</t>
  </si>
  <si>
    <t>Zm00001d043900</t>
  </si>
  <si>
    <t>GRMZM2G062121</t>
  </si>
  <si>
    <t>Zm00001d043898</t>
  </si>
  <si>
    <t>GRMZM2G062154</t>
  </si>
  <si>
    <t>Zm00001d043895</t>
  </si>
  <si>
    <t>GRMZM2G530440</t>
  </si>
  <si>
    <t>Zm00001d043892</t>
  </si>
  <si>
    <t>GRMZM2G087101</t>
  </si>
  <si>
    <t>Zm00001d034634</t>
  </si>
  <si>
    <t>GRMZM2G078926</t>
  </si>
  <si>
    <t>Zm00001d043890</t>
  </si>
  <si>
    <t>GRMZM2G059052</t>
  </si>
  <si>
    <t>Zm00001d043889</t>
  </si>
  <si>
    <t>GRMZM2G000103</t>
  </si>
  <si>
    <t>Zm00001d043884</t>
  </si>
  <si>
    <t>GRMZM2G178729</t>
  </si>
  <si>
    <t>Zm00001d043882</t>
  </si>
  <si>
    <t>GRMZM2G037644</t>
  </si>
  <si>
    <t>Zm00001d043880</t>
  </si>
  <si>
    <t>GRMZM2G037469</t>
  </si>
  <si>
    <t>Zm00001d043879</t>
  </si>
  <si>
    <t>GRMZM2G037368</t>
  </si>
  <si>
    <t>Zm00001d043878</t>
  </si>
  <si>
    <t>GRMZM2G122615</t>
  </si>
  <si>
    <t>Zm00001d043877</t>
  </si>
  <si>
    <t>GRMZM2G122584</t>
  </si>
  <si>
    <t>Zm00001d043875</t>
  </si>
  <si>
    <t>GRMZM2G076064</t>
  </si>
  <si>
    <t>Zm00001d043874</t>
  </si>
  <si>
    <t>GRMZM2G164674</t>
  </si>
  <si>
    <t>Zm00001d043873</t>
  </si>
  <si>
    <t>GRMZM5G866432</t>
  </si>
  <si>
    <t>Zm00001d043872</t>
  </si>
  <si>
    <t>GRMZM2G164628</t>
  </si>
  <si>
    <t>Zm00001d043871</t>
  </si>
  <si>
    <t>GRMZM2G423202</t>
  </si>
  <si>
    <t>Zm00001d043870</t>
  </si>
  <si>
    <t>GRMZM2G092867</t>
  </si>
  <si>
    <t>Zm00001d043868</t>
  </si>
  <si>
    <t>GRMZM2G092152</t>
  </si>
  <si>
    <t>Zm00001d043863</t>
  </si>
  <si>
    <t>GRMZM6G995474</t>
  </si>
  <si>
    <t>Zm00001d043862</t>
  </si>
  <si>
    <t>GRMZM2G461356</t>
  </si>
  <si>
    <t>Zm00001d043861</t>
  </si>
  <si>
    <t>GRMZM2G127780</t>
  </si>
  <si>
    <t>Zm00001d043860</t>
  </si>
  <si>
    <t>GRMZM2G369216</t>
  </si>
  <si>
    <t>Zm00001d043859</t>
  </si>
  <si>
    <t>GRMZM2G366520</t>
  </si>
  <si>
    <t>Zm00001d043858</t>
  </si>
  <si>
    <t>GRMZM2G022052</t>
  </si>
  <si>
    <t>Zm00001d043857</t>
  </si>
  <si>
    <t>GRMZM2G077607</t>
  </si>
  <si>
    <t>Zm00001d043855</t>
  </si>
  <si>
    <t>GRMZM2G077401</t>
  </si>
  <si>
    <t>Zm00001d043854</t>
  </si>
  <si>
    <t>GRMZM2G077375</t>
  </si>
  <si>
    <t>Zm00001d043853</t>
  </si>
  <si>
    <t>GRMZM2G152127</t>
  </si>
  <si>
    <t>Zm00001d043851</t>
  </si>
  <si>
    <t>GRMZM2G150160</t>
  </si>
  <si>
    <t>Zm00001d043850</t>
  </si>
  <si>
    <t>GRMZM2G452807</t>
  </si>
  <si>
    <t>Zm00001d043849</t>
  </si>
  <si>
    <t>GRMZM2G452801</t>
  </si>
  <si>
    <t>Zm00001d043847</t>
  </si>
  <si>
    <t>GRMZM2G085078</t>
  </si>
  <si>
    <t>Zm00001d043845</t>
  </si>
  <si>
    <t>GRMZM2G178227</t>
  </si>
  <si>
    <t>Zm00001d043843</t>
  </si>
  <si>
    <t>GRMZM2G054470</t>
  </si>
  <si>
    <t>Zm00001d043842</t>
  </si>
  <si>
    <t>GRMZM2G054663</t>
  </si>
  <si>
    <t>Zm00001d043841</t>
  </si>
  <si>
    <t>GRMZM2G054715</t>
  </si>
  <si>
    <t>GRMZM5G876520</t>
  </si>
  <si>
    <t>Zm00001d043840</t>
  </si>
  <si>
    <t>GRMZM5G863146</t>
  </si>
  <si>
    <t>Zm00001d043839</t>
  </si>
  <si>
    <t>AC233945.1_FG003</t>
  </si>
  <si>
    <t>Zm00001d043838</t>
  </si>
  <si>
    <t>GRMZM5G849099</t>
  </si>
  <si>
    <t>Zm00001d043837</t>
  </si>
  <si>
    <t>GRMZM2G083629</t>
  </si>
  <si>
    <t>Zm00001d043835</t>
  </si>
  <si>
    <t>GRMZM2G427067</t>
  </si>
  <si>
    <t>GRMZM2G041275</t>
  </si>
  <si>
    <t>Zm00001d043834</t>
  </si>
  <si>
    <t>GRMZM2G106028</t>
  </si>
  <si>
    <t>Zm00001d043831</t>
  </si>
  <si>
    <t>GRMZM2G404126</t>
  </si>
  <si>
    <t>Zm00001d043830</t>
  </si>
  <si>
    <t>GRMZM2G073045</t>
  </si>
  <si>
    <t>Zm00001d043827</t>
  </si>
  <si>
    <t>GRMZM2G073244</t>
  </si>
  <si>
    <t>Zm00001d043829</t>
  </si>
  <si>
    <t>GRMZM2G316223</t>
  </si>
  <si>
    <t>Zm00001d043819</t>
  </si>
  <si>
    <t>GRMZM2G019437</t>
  </si>
  <si>
    <t>Zm00001d043815</t>
  </si>
  <si>
    <t>GRMZM2G019738</t>
  </si>
  <si>
    <t>Zm00001d043814</t>
  </si>
  <si>
    <t>GRMZM2G020034</t>
  </si>
  <si>
    <t>Zm00001d043813</t>
  </si>
  <si>
    <t>GRMZM2G415751</t>
  </si>
  <si>
    <t>Zm00001d043812</t>
  </si>
  <si>
    <t>GRMZM2G115390</t>
  </si>
  <si>
    <t>Zm00001d043809</t>
  </si>
  <si>
    <t>GRMZM2G415772</t>
  </si>
  <si>
    <t>Zm00001d043808</t>
  </si>
  <si>
    <t>GRMZM2G031213</t>
  </si>
  <si>
    <t>Zm00001d043807</t>
  </si>
  <si>
    <t>GRMZM2G031993</t>
  </si>
  <si>
    <t>Zm00001d043806</t>
  </si>
  <si>
    <t>GRMZM2G312712</t>
  </si>
  <si>
    <t>Zm00001d043805</t>
  </si>
  <si>
    <t>GRMZM2G436804</t>
  </si>
  <si>
    <t>Zm00001d043803</t>
  </si>
  <si>
    <t>GRMZM2G028467</t>
  </si>
  <si>
    <t>Zm00001d043801</t>
  </si>
  <si>
    <t>GRMZM2G028568</t>
  </si>
  <si>
    <t>Zm00001d043800</t>
  </si>
  <si>
    <t>GRMZM2G497710</t>
  </si>
  <si>
    <t>Zm00001d043799</t>
  </si>
  <si>
    <t>GRMZM2G448710</t>
  </si>
  <si>
    <t>Zm00001d043798</t>
  </si>
  <si>
    <t>GRMZM2G447632</t>
  </si>
  <si>
    <t>Zm00001d043787</t>
  </si>
  <si>
    <t>GRMZM2G055807</t>
  </si>
  <si>
    <t>Zm00001d043797</t>
  </si>
  <si>
    <t>GRMZM2G055905</t>
  </si>
  <si>
    <t>GRMZM2G359076</t>
  </si>
  <si>
    <t>Zm00001d043796</t>
  </si>
  <si>
    <t>GRMZM2G056388</t>
  </si>
  <si>
    <t>Zm00001d043795</t>
  </si>
  <si>
    <t>GRMZM2G434541</t>
  </si>
  <si>
    <t>Zm00001d043789</t>
  </si>
  <si>
    <t>GRMZM2G146913</t>
  </si>
  <si>
    <t>GRMZM2G146887</t>
  </si>
  <si>
    <t>GRMZM2G146878</t>
  </si>
  <si>
    <t>Zm00001d043786</t>
  </si>
  <si>
    <t>GRMZM2G109976</t>
  </si>
  <si>
    <t>Zm00001d043785</t>
  </si>
  <si>
    <t>GRMZM2G122223</t>
  </si>
  <si>
    <t>Zm00001d043784</t>
  </si>
  <si>
    <t>GRMZM5G814782</t>
  </si>
  <si>
    <t>AC233946.1_FG004</t>
  </si>
  <si>
    <t>Zm00001d043783</t>
  </si>
  <si>
    <t>GRMZM2G169654</t>
  </si>
  <si>
    <t>Zm00001d043782</t>
  </si>
  <si>
    <t>GRMZM2G349243</t>
  </si>
  <si>
    <t>Zm00001d043781</t>
  </si>
  <si>
    <t>GRMZM2G050570</t>
  </si>
  <si>
    <t>Zm00001d043780</t>
  </si>
  <si>
    <t>GRMZM2G050596</t>
  </si>
  <si>
    <t>Zm00001d043779</t>
  </si>
  <si>
    <t>GRMZM2G050697</t>
  </si>
  <si>
    <t>Zm00001d043778</t>
  </si>
  <si>
    <t>GRMZM2G007339</t>
  </si>
  <si>
    <t>Zm00001d043776</t>
  </si>
  <si>
    <t>GRMZM2G466139</t>
  </si>
  <si>
    <t>Zm00001d043775</t>
  </si>
  <si>
    <t>GRMZM2G150424</t>
  </si>
  <si>
    <t>GRMZM2G055450</t>
  </si>
  <si>
    <t>Zm00001d043773</t>
  </si>
  <si>
    <t>GRMZM2G122296</t>
  </si>
  <si>
    <t>Zm00001d043771</t>
  </si>
  <si>
    <t>GRMZM2G152057</t>
  </si>
  <si>
    <t>Zm00001d043768</t>
  </si>
  <si>
    <t>GRMZM2G469747</t>
  </si>
  <si>
    <t>Zm00001d043767</t>
  </si>
  <si>
    <t>AC233882.1_FG003</t>
  </si>
  <si>
    <t>Zm00001d043766</t>
  </si>
  <si>
    <t>GRMZM5G829563</t>
  </si>
  <si>
    <t>Zm00001d043764</t>
  </si>
  <si>
    <t>AC233882.1_FG005</t>
  </si>
  <si>
    <t>Zm00001d043765</t>
  </si>
  <si>
    <t>GRMZM5G808836</t>
  </si>
  <si>
    <t>Zm00001d043762</t>
  </si>
  <si>
    <t>GRMZM5G833207</t>
  </si>
  <si>
    <t>GRMZM2G051683</t>
  </si>
  <si>
    <t>Zm00001d043752</t>
  </si>
  <si>
    <t>GRMZM2G157317</t>
  </si>
  <si>
    <t>Zm00001d043757</t>
  </si>
  <si>
    <t>GRMZM2G083850</t>
  </si>
  <si>
    <t>Zm00001d043751</t>
  </si>
  <si>
    <t>GRMZM2G454789</t>
  </si>
  <si>
    <t>Zm00001d043747</t>
  </si>
  <si>
    <t>GRMZM2G420334</t>
  </si>
  <si>
    <t>Zm00001d043745</t>
  </si>
  <si>
    <t>GRMZM2G404078</t>
  </si>
  <si>
    <t>Zm00001d043742</t>
  </si>
  <si>
    <t>GRMZM2G165099</t>
  </si>
  <si>
    <t>Zm00001d043741</t>
  </si>
  <si>
    <t>GRMZM2G041774</t>
  </si>
  <si>
    <t>Zm00001d043740</t>
  </si>
  <si>
    <t>GRMZM2G335826</t>
  </si>
  <si>
    <t>Zm00001d043738</t>
  </si>
  <si>
    <t>GRMZM2G057283</t>
  </si>
  <si>
    <t>Zm00001d043737</t>
  </si>
  <si>
    <t>GRMZM2G126853</t>
  </si>
  <si>
    <t>Zm00001d043736</t>
  </si>
  <si>
    <t>GRMZM6G056015</t>
  </si>
  <si>
    <t>Zm00001d043735</t>
  </si>
  <si>
    <t>GRMZM2G386113</t>
  </si>
  <si>
    <t>Zm00001d043728</t>
  </si>
  <si>
    <t>GRMZM2G098569</t>
  </si>
  <si>
    <t>Zm00001d043727</t>
  </si>
  <si>
    <t>GRMZM2G162145</t>
  </si>
  <si>
    <t>Zm00001d043726</t>
  </si>
  <si>
    <t>GRMZM2G003838</t>
  </si>
  <si>
    <t>Zm00001d043725</t>
  </si>
  <si>
    <t>GRMZM2G034975</t>
  </si>
  <si>
    <t>Zm00001d043724</t>
  </si>
  <si>
    <t>GRMZM2G035222</t>
  </si>
  <si>
    <t>Zm00001d043723</t>
  </si>
  <si>
    <t>GRMZM2G035276</t>
  </si>
  <si>
    <t>Zm00001d043722</t>
  </si>
  <si>
    <t>GRMZM2G333833</t>
  </si>
  <si>
    <t>Zm00001d043721</t>
  </si>
  <si>
    <t>GRMZM2G107754</t>
  </si>
  <si>
    <t>Zm00001d043716</t>
  </si>
  <si>
    <t>GRMZM2G100597</t>
  </si>
  <si>
    <t>Zm00001d043714</t>
  </si>
  <si>
    <t>GRMZM2G418256</t>
  </si>
  <si>
    <t>Zm00001d043713</t>
  </si>
  <si>
    <t>GRMZM2G425638</t>
  </si>
  <si>
    <t>Zm00001d043710</t>
  </si>
  <si>
    <t>GRMZM2G425629</t>
  </si>
  <si>
    <t>Zm00001d043709</t>
  </si>
  <si>
    <t>GRMZM2G159935</t>
  </si>
  <si>
    <t>Zm00001d043708</t>
  </si>
  <si>
    <t>GRMZM2G159924</t>
  </si>
  <si>
    <t>Zm00001d043707</t>
  </si>
  <si>
    <t>GRMZM2G159937</t>
  </si>
  <si>
    <t>Zm00001d043706</t>
  </si>
  <si>
    <t>GRMZM2G159948</t>
  </si>
  <si>
    <t>Zm00001d043705</t>
  </si>
  <si>
    <t>GRMZM2G392345</t>
  </si>
  <si>
    <t>Zm00001d043704</t>
  </si>
  <si>
    <t>GRMZM2G091494</t>
  </si>
  <si>
    <t>Zm00001d043703</t>
  </si>
  <si>
    <t>AC194298.3_FG005</t>
  </si>
  <si>
    <t>Zm00001d043702</t>
  </si>
  <si>
    <t>GRMZM2G091540</t>
  </si>
  <si>
    <t>Zm00001d043701</t>
  </si>
  <si>
    <t>GRMZM2G111611</t>
  </si>
  <si>
    <t>Zm00001d043700</t>
  </si>
  <si>
    <t>GRMZM2G111666</t>
  </si>
  <si>
    <t>Zm00001d043699</t>
  </si>
  <si>
    <t>GRMZM2G108424</t>
  </si>
  <si>
    <t>Zm00001d043696</t>
  </si>
  <si>
    <t>GRMZM2G108318</t>
  </si>
  <si>
    <t>Zm00001d043695</t>
  </si>
  <si>
    <t>GRMZM2G027023</t>
  </si>
  <si>
    <t>Zm00001d043694</t>
  </si>
  <si>
    <t>GRMZM2G008726</t>
  </si>
  <si>
    <t>Zm00001d043692</t>
  </si>
  <si>
    <t>GRMZM2G008764</t>
  </si>
  <si>
    <t>Zm00001d043691</t>
  </si>
  <si>
    <t>GRMZM2G311342</t>
  </si>
  <si>
    <t>Zm00001d043690</t>
  </si>
  <si>
    <t>GRMZM2G088783</t>
  </si>
  <si>
    <t>Zm00001d043687</t>
  </si>
  <si>
    <t>GRMZM2G037379</t>
  </si>
  <si>
    <t>Zm00001d043686</t>
  </si>
  <si>
    <t>GRMZM2G330298</t>
  </si>
  <si>
    <t>Zm00001d043684</t>
  </si>
  <si>
    <t>GRMZM2G137965</t>
  </si>
  <si>
    <t>Zm00001d043682</t>
  </si>
  <si>
    <t>GRMZM2G035994</t>
  </si>
  <si>
    <t>Zm00001d043681</t>
  </si>
  <si>
    <t>GRMZM2G331720</t>
  </si>
  <si>
    <t>Zm00001d043680</t>
  </si>
  <si>
    <t>GRMZM2G077293</t>
  </si>
  <si>
    <t>Zm00001d043675</t>
  </si>
  <si>
    <t>GRMZM2G380088</t>
  </si>
  <si>
    <t>Zm00001d043674</t>
  </si>
  <si>
    <t>GRMZM2G036245</t>
  </si>
  <si>
    <t>Zm00001d043673</t>
  </si>
  <si>
    <t>GRMZM2G338293</t>
  </si>
  <si>
    <t>Zm00001d043672</t>
  </si>
  <si>
    <t>GRMZM2G167809</t>
  </si>
  <si>
    <t>Zm00001d043669</t>
  </si>
  <si>
    <t>AC195154.3_FG004</t>
  </si>
  <si>
    <t>Zm00001d043667</t>
  </si>
  <si>
    <t>AC186669.3_FG002</t>
  </si>
  <si>
    <t>GRMZM2G113319</t>
  </si>
  <si>
    <t>GRMZM2G474537</t>
  </si>
  <si>
    <t>Zm00001d043666</t>
  </si>
  <si>
    <t>GRMZM2G131099</t>
  </si>
  <si>
    <t>Zm00001d043665</t>
  </si>
  <si>
    <t>GRMZM2G101405</t>
  </si>
  <si>
    <t>Zm00001d043663</t>
  </si>
  <si>
    <t>GRMZM5G863596</t>
  </si>
  <si>
    <t>Zm00001d043662</t>
  </si>
  <si>
    <t>AC207628.4_FG005</t>
  </si>
  <si>
    <t>Zm00001d043661</t>
  </si>
  <si>
    <t>GRMZM5G839411</t>
  </si>
  <si>
    <t>Zm00001d043660</t>
  </si>
  <si>
    <t>AC207628.4_FG003</t>
  </si>
  <si>
    <t>Zm00001d043658</t>
  </si>
  <si>
    <t>AC207628.4_FG002</t>
  </si>
  <si>
    <t>Zm00001d043655</t>
  </si>
  <si>
    <t>AC207628.4_FG011</t>
  </si>
  <si>
    <t>AC207628.4_FG010</t>
  </si>
  <si>
    <t>Zm00001d043654</t>
  </si>
  <si>
    <t>AC207628.4_FG009</t>
  </si>
  <si>
    <t>Zm00001d043653</t>
  </si>
  <si>
    <t>GRMZM2G425249</t>
  </si>
  <si>
    <t>Zm00001d043652</t>
  </si>
  <si>
    <t>GRMZM2G181135</t>
  </si>
  <si>
    <t>Zm00001d043651</t>
  </si>
  <si>
    <t>GRMZM2G054115</t>
  </si>
  <si>
    <t>Zm00001d043650</t>
  </si>
  <si>
    <t>GRMZM2G054221</t>
  </si>
  <si>
    <t>Zm00001d043649</t>
  </si>
  <si>
    <t>GRMZM2G315850</t>
  </si>
  <si>
    <t>Zm00001d043645</t>
  </si>
  <si>
    <t>GRMZM2G387993</t>
  </si>
  <si>
    <t>Zm00001d043636</t>
  </si>
  <si>
    <t>GRMZM2G055276</t>
  </si>
  <si>
    <t>Zm00001d043632</t>
  </si>
  <si>
    <t>GRMZM2G161868</t>
  </si>
  <si>
    <t>Zm00001d043628</t>
  </si>
  <si>
    <t>GRMZM2G116282</t>
  </si>
  <si>
    <t>Zm00001d043625</t>
  </si>
  <si>
    <t>GRMZM2G116271</t>
  </si>
  <si>
    <t>Zm00001d043623</t>
  </si>
  <si>
    <t>AC213769.3_FG001</t>
  </si>
  <si>
    <t>Zm00001d043622</t>
  </si>
  <si>
    <t>GRMZM2G015908</t>
  </si>
  <si>
    <t>Zm00001d043621</t>
  </si>
  <si>
    <t>GRMZM2G069061</t>
  </si>
  <si>
    <t>Zm00001d043619</t>
  </si>
  <si>
    <t>GRMZM2G069229</t>
  </si>
  <si>
    <t>Zm00001d043618</t>
  </si>
  <si>
    <t>GRMZM2G112205</t>
  </si>
  <si>
    <t>Zm00001d043617</t>
  </si>
  <si>
    <t>GRMZM2G112222</t>
  </si>
  <si>
    <t>Zm00001d043616</t>
  </si>
  <si>
    <t>GRMZM2G150450</t>
  </si>
  <si>
    <t>Zm00001d043615</t>
  </si>
  <si>
    <t>GRMZM2G158013</t>
  </si>
  <si>
    <t>Zm00001d043614</t>
  </si>
  <si>
    <t>GRMZM2G077307</t>
  </si>
  <si>
    <t>Zm00001d043613</t>
  </si>
  <si>
    <t>GRMZM2G099166</t>
  </si>
  <si>
    <t>Zm00001d043612</t>
  </si>
  <si>
    <t>GRMZM2G167829</t>
  </si>
  <si>
    <t>Zm00001d043611</t>
  </si>
  <si>
    <t>GRMZM2G468111</t>
  </si>
  <si>
    <t>Zm00001d043610</t>
  </si>
  <si>
    <t>GRMZM2G167856</t>
  </si>
  <si>
    <t>Zm00001d043609</t>
  </si>
  <si>
    <t>GRMZM2G171373</t>
  </si>
  <si>
    <t>Zm00001d043607</t>
  </si>
  <si>
    <t>GRMZM2G171426</t>
  </si>
  <si>
    <t>Zm00001d043606</t>
  </si>
  <si>
    <t>GRMZM5G828603</t>
  </si>
  <si>
    <t>Zm00001d043604</t>
  </si>
  <si>
    <t>GRMZM2G159724</t>
  </si>
  <si>
    <t>Zm00001d043601</t>
  </si>
  <si>
    <t>GRMZM2G025860</t>
  </si>
  <si>
    <t>Zm00001d043599</t>
  </si>
  <si>
    <t>GRMZM2G000614</t>
  </si>
  <si>
    <t>Zm00001d043598</t>
  </si>
  <si>
    <t>GRMZM2G175444</t>
  </si>
  <si>
    <t>Zm00001d043596</t>
  </si>
  <si>
    <t>GRMZM2G311003</t>
  </si>
  <si>
    <t>Zm00001d043595</t>
  </si>
  <si>
    <t>GRMZM2G079904</t>
  </si>
  <si>
    <t>Zm00001d043592</t>
  </si>
  <si>
    <t>GRMZM2G079897</t>
  </si>
  <si>
    <t>Zm00001d043591</t>
  </si>
  <si>
    <t>GRMZM2G079883</t>
  </si>
  <si>
    <t>Zm00001d043590</t>
  </si>
  <si>
    <t>GRMZM2G079727</t>
  </si>
  <si>
    <t>Zm00001d043589</t>
  </si>
  <si>
    <t>GRMZM2G014770</t>
  </si>
  <si>
    <t>Zm00001d043587</t>
  </si>
  <si>
    <t>GRMZM2G311347</t>
  </si>
  <si>
    <t>Zm00001d043586</t>
  </si>
  <si>
    <t>GRMZM2G311328</t>
  </si>
  <si>
    <t>Zm00001d043584</t>
  </si>
  <si>
    <t>GRMZM2G014499</t>
  </si>
  <si>
    <t>Zm00001d043581</t>
  </si>
  <si>
    <t>GRMZM2G176912</t>
  </si>
  <si>
    <t>Zm00001d043580</t>
  </si>
  <si>
    <t>GRMZM2G478414</t>
  </si>
  <si>
    <t>Zm00001d043579</t>
  </si>
  <si>
    <t>GRMZM2G176841</t>
  </si>
  <si>
    <t>Zm00001d045640</t>
  </si>
  <si>
    <t>GRMZM2G013555</t>
  </si>
  <si>
    <t>Zm00001d043578</t>
  </si>
  <si>
    <t>GRMZM2G059663</t>
  </si>
  <si>
    <t>Zm00001d043576</t>
  </si>
  <si>
    <t>GRMZM2G059700</t>
  </si>
  <si>
    <t>Zm00001d043574</t>
  </si>
  <si>
    <t>GRMZM2G059753</t>
  </si>
  <si>
    <t>Zm00001d043573</t>
  </si>
  <si>
    <t>GRMZM2G059795</t>
  </si>
  <si>
    <t>Zm00001d043572</t>
  </si>
  <si>
    <t>GRMZM2G059801</t>
  </si>
  <si>
    <t>Zm00001d043571</t>
  </si>
  <si>
    <t>GRMZM2G359670</t>
  </si>
  <si>
    <t>Zm00001d043570</t>
  </si>
  <si>
    <t>GRMZM2G040298</t>
  </si>
  <si>
    <t>Zm00001d043569</t>
  </si>
  <si>
    <t>GRMZM2G166759</t>
  </si>
  <si>
    <t>Zm00001d043565</t>
  </si>
  <si>
    <t>GRMZM5G886177</t>
  </si>
  <si>
    <t>Zm00001d043528</t>
  </si>
  <si>
    <t>GRMZM2G012174</t>
  </si>
  <si>
    <t>Zm00001d043529</t>
  </si>
  <si>
    <t>GRMZM2G022625</t>
  </si>
  <si>
    <t>Zm00001d043534</t>
  </si>
  <si>
    <t>GRMZM2G023285</t>
  </si>
  <si>
    <t>Zm00001d043535</t>
  </si>
  <si>
    <t>GRMZM5G800586</t>
  </si>
  <si>
    <t>Zm00001d043538</t>
  </si>
  <si>
    <t>GRMZM2G069865</t>
  </si>
  <si>
    <t>Zm00001d043539</t>
  </si>
  <si>
    <t>GRMZM2G330229</t>
  </si>
  <si>
    <t>Zm00001d043540</t>
  </si>
  <si>
    <t>GRMZM2G028547</t>
  </si>
  <si>
    <t>Zm00001d043541</t>
  </si>
  <si>
    <t>GRMZM2G138152</t>
  </si>
  <si>
    <t>Zm00001d043543</t>
  </si>
  <si>
    <t>GRMZM2G122072</t>
  </si>
  <si>
    <t>Zm00001d043544</t>
  </si>
  <si>
    <t>GRMZM2G381025</t>
  </si>
  <si>
    <t>Zm00001d043547</t>
  </si>
  <si>
    <t>GRMZM2G078756</t>
  </si>
  <si>
    <t>Zm00001d043548</t>
  </si>
  <si>
    <t>GRMZM2G078771</t>
  </si>
  <si>
    <t>Zm00001d043549</t>
  </si>
  <si>
    <t>GRMZM2G031308</t>
  </si>
  <si>
    <t>Zm00001d043551</t>
  </si>
  <si>
    <t>GRMZM2G158562</t>
  </si>
  <si>
    <t>Zm00001d043555</t>
  </si>
  <si>
    <t>GRMZM2G158645</t>
  </si>
  <si>
    <t>Zm00001d043556</t>
  </si>
  <si>
    <t>GRMZM2G111436</t>
  </si>
  <si>
    <t>Zm00001d043554</t>
  </si>
  <si>
    <t>GRMZM2G111510</t>
  </si>
  <si>
    <t>Zm00001d043552</t>
  </si>
  <si>
    <t>AC204712.3_FG002</t>
  </si>
  <si>
    <t>Zm00001d043558</t>
  </si>
  <si>
    <t>GRMZM2G142553</t>
  </si>
  <si>
    <t>Zm00001d043560</t>
  </si>
  <si>
    <t>GRMZM5G886883</t>
  </si>
  <si>
    <t>AC211175.3_FG005</t>
  </si>
  <si>
    <t>Zm00001d043562</t>
  </si>
  <si>
    <t>GRMZM5G879882</t>
  </si>
  <si>
    <t>Zm00001d043563</t>
  </si>
  <si>
    <t>GRMZM2G702135</t>
  </si>
  <si>
    <t>GRMZM2G051288</t>
  </si>
  <si>
    <t>Zm00001d043527</t>
  </si>
  <si>
    <t>GRMZM5G836674</t>
  </si>
  <si>
    <t>Zm00001d043526</t>
  </si>
  <si>
    <t>GRMZM2G051151</t>
  </si>
  <si>
    <t>Zm00001d043525</t>
  </si>
  <si>
    <t>GRMZM2G005082</t>
  </si>
  <si>
    <t>Zm00001d043524</t>
  </si>
  <si>
    <t>GRMZM2G140455</t>
  </si>
  <si>
    <t>Zm00001d043523</t>
  </si>
  <si>
    <t>GRMZM5G887890</t>
  </si>
  <si>
    <t>Zm00001d043522</t>
  </si>
  <si>
    <t>GRMZM2G078210</t>
  </si>
  <si>
    <t>Zm00001d043520</t>
  </si>
  <si>
    <t>GRMZM5G815165</t>
  </si>
  <si>
    <t>Zm00001d043519</t>
  </si>
  <si>
    <t>GRMZM2G159171</t>
  </si>
  <si>
    <t>Zm00001d043517</t>
  </si>
  <si>
    <t>GRMZM2G159105</t>
  </si>
  <si>
    <t>Zm00001d043516</t>
  </si>
  <si>
    <t>GRMZM2G057067</t>
  </si>
  <si>
    <t>Zm00001d043515</t>
  </si>
  <si>
    <t>GRMZM5G818186</t>
  </si>
  <si>
    <t>Zm00001d043514</t>
  </si>
  <si>
    <t>GRMZM2G177883</t>
  </si>
  <si>
    <t>Zm00001d043512</t>
  </si>
  <si>
    <t>GRMZM5G856653</t>
  </si>
  <si>
    <t>Zm00001d043511</t>
  </si>
  <si>
    <t>GRMZM2G177929</t>
  </si>
  <si>
    <t>Zm00001d043510</t>
  </si>
  <si>
    <t>GRMZM2G177940</t>
  </si>
  <si>
    <t>Zm00001d043509</t>
  </si>
  <si>
    <t>GRMZM2G177970</t>
  </si>
  <si>
    <t>Zm00001d043508</t>
  </si>
  <si>
    <t>GRMZM2G477200</t>
  </si>
  <si>
    <t>Zm00001d043506</t>
  </si>
  <si>
    <t>GRMZM2G039246</t>
  </si>
  <si>
    <t>Zm00001d043505</t>
  </si>
  <si>
    <t>GRMZM2G026746</t>
  </si>
  <si>
    <t>Zm00001d043503</t>
  </si>
  <si>
    <t>GRMZM2G323622</t>
  </si>
  <si>
    <t>Zm00001d043504</t>
  </si>
  <si>
    <t>AC207427.3_FG005</t>
  </si>
  <si>
    <t>Zm00001d043502</t>
  </si>
  <si>
    <t>GRMZM2G156016</t>
  </si>
  <si>
    <t>Zm00001d043500</t>
  </si>
  <si>
    <t>GRMZM2G081615</t>
  </si>
  <si>
    <t>Zm00001d043497</t>
  </si>
  <si>
    <t>GRMZM2G093535</t>
  </si>
  <si>
    <t>AC212145.4_FG002</t>
  </si>
  <si>
    <t>Zm00001d043495</t>
  </si>
  <si>
    <t>GRMZM2G128688</t>
  </si>
  <si>
    <t>Zm00001d043494</t>
  </si>
  <si>
    <t>GRMZM2G176699</t>
  </si>
  <si>
    <t>Zm00001d043492</t>
  </si>
  <si>
    <t>GRMZM2G474326</t>
  </si>
  <si>
    <t>Zm00001d043491</t>
  </si>
  <si>
    <t>GRMZM2G042818</t>
  </si>
  <si>
    <t>GRMZM2G042754</t>
  </si>
  <si>
    <t>Zm00001d043489</t>
  </si>
  <si>
    <t>GRMZM2G042548</t>
  </si>
  <si>
    <t>Zm00001d043485</t>
  </si>
  <si>
    <t>GRMZM2G042099</t>
  </si>
  <si>
    <t>Zm00001d043483</t>
  </si>
  <si>
    <t>GRMZM2G358830</t>
  </si>
  <si>
    <t>Zm00001d043480</t>
  </si>
  <si>
    <t>GRMZM2G055898</t>
  </si>
  <si>
    <t>Zm00001d043479</t>
  </si>
  <si>
    <t>AC203900.3_FG006</t>
  </si>
  <si>
    <t>Zm00001d043478</t>
  </si>
  <si>
    <t>GRMZM2G055795</t>
  </si>
  <si>
    <t>GRMZM2G141299</t>
  </si>
  <si>
    <t>Zm00001d043474</t>
  </si>
  <si>
    <t>GRMZM2G167283</t>
  </si>
  <si>
    <t>Zm00001d043473</t>
  </si>
  <si>
    <t>GRMZM2G429274</t>
  </si>
  <si>
    <t>Zm00001d043471</t>
  </si>
  <si>
    <t>GRMZM2G127431</t>
  </si>
  <si>
    <t>Zm00001d043470</t>
  </si>
  <si>
    <t>GRMZM2G123277</t>
  </si>
  <si>
    <t>Zm00001d043469</t>
  </si>
  <si>
    <t>GRMZM2G004617</t>
  </si>
  <si>
    <t>Zm00001d043467</t>
  </si>
  <si>
    <t>GRMZM2G304274</t>
  </si>
  <si>
    <t>Zm00001d043468</t>
  </si>
  <si>
    <t>GRMZM2G043212</t>
  </si>
  <si>
    <t>Zm00001d043465</t>
  </si>
  <si>
    <t>GRMZM2G043464</t>
  </si>
  <si>
    <t>GRMZM2G043521</t>
  </si>
  <si>
    <t>Zm00001d043464</t>
  </si>
  <si>
    <t>GRMZM2G043926</t>
  </si>
  <si>
    <t>Zm00001d043463</t>
  </si>
  <si>
    <t>GRMZM2G103544</t>
  </si>
  <si>
    <t>Zm00001d043462</t>
  </si>
  <si>
    <t>GRMZM2G103666</t>
  </si>
  <si>
    <t>Zm00001d043461</t>
  </si>
  <si>
    <t>GRMZM2G045366</t>
  </si>
  <si>
    <t>Zm00001d043459</t>
  </si>
  <si>
    <t>GRMZM2G045215</t>
  </si>
  <si>
    <t>Zm00001d043458</t>
  </si>
  <si>
    <t>GRMZM2G314582</t>
  </si>
  <si>
    <t>Zm00001d043456</t>
  </si>
  <si>
    <t>GRMZM2G010936</t>
  </si>
  <si>
    <t>Zm00001d043455</t>
  </si>
  <si>
    <t>GRMZM2G010804</t>
  </si>
  <si>
    <t>Zm00001d043454</t>
  </si>
  <si>
    <t>GRMZM2G010762</t>
  </si>
  <si>
    <t>Zm00001d043453</t>
  </si>
  <si>
    <t>GRMZM2G314546</t>
  </si>
  <si>
    <t>Zm00001d043452</t>
  </si>
  <si>
    <t>GRMZM2G010306</t>
  </si>
  <si>
    <t>Zm00001d043451</t>
  </si>
  <si>
    <t>GRMZM2G314520</t>
  </si>
  <si>
    <t>Zm00001d043450</t>
  </si>
  <si>
    <t>GRMZM2G105425</t>
  </si>
  <si>
    <t>Zm00001d043449</t>
  </si>
  <si>
    <t>GRMZM2G317285</t>
  </si>
  <si>
    <t>Zm00001d043446</t>
  </si>
  <si>
    <t>GRMZM2G021704</t>
  </si>
  <si>
    <t>Zm00001d043445</t>
  </si>
  <si>
    <t>GRMZM2G069694</t>
  </si>
  <si>
    <t>Zm00001d043444</t>
  </si>
  <si>
    <t>GRMZM2G140201</t>
  </si>
  <si>
    <t>Zm00001d043443</t>
  </si>
  <si>
    <t>GRMZM2G446858</t>
  </si>
  <si>
    <t>Zm00001d043442</t>
  </si>
  <si>
    <t>GRMZM2G154165</t>
  </si>
  <si>
    <t>Zm00001d043441</t>
  </si>
  <si>
    <t>GRMZM2G409430</t>
  </si>
  <si>
    <t>Zm00001d043439</t>
  </si>
  <si>
    <t>GRMZM2G443814</t>
  </si>
  <si>
    <t>Zm00001d043434</t>
  </si>
  <si>
    <t>GRMZM2G055857</t>
  </si>
  <si>
    <t>Zm00001d043432</t>
  </si>
  <si>
    <t>GRMZM2G056120</t>
  </si>
  <si>
    <t>Zm00001d043431</t>
  </si>
  <si>
    <t>AC210193.4_FG002</t>
  </si>
  <si>
    <t>Zm00001d043430</t>
  </si>
  <si>
    <t>GRMZM2G167174</t>
  </si>
  <si>
    <t>Zm00001d043429</t>
  </si>
  <si>
    <t>GRMZM2G022856</t>
  </si>
  <si>
    <t>Zm00001d043428</t>
  </si>
  <si>
    <t>GRMZM2G052776</t>
  </si>
  <si>
    <t>Zm00001d043427</t>
  </si>
  <si>
    <t>GRMZM2G352234</t>
  </si>
  <si>
    <t>Zm00001d043426</t>
  </si>
  <si>
    <t>GRMZM2G309660</t>
  </si>
  <si>
    <t>Zm00001d043425</t>
  </si>
  <si>
    <t>GRMZM2G028234</t>
  </si>
  <si>
    <t>Zm00001d043422</t>
  </si>
  <si>
    <t>GRMZM2G028159</t>
  </si>
  <si>
    <t>Zm00001d043421</t>
  </si>
  <si>
    <t>GRMZM2G027976</t>
  </si>
  <si>
    <t>Zm00001d043420</t>
  </si>
  <si>
    <t>GRMZM2G127695</t>
  </si>
  <si>
    <t>Zm00001d043419</t>
  </si>
  <si>
    <t>GRMZM2G127665</t>
  </si>
  <si>
    <t>Zm00001d043418</t>
  </si>
  <si>
    <t>GRMZM2G127661</t>
  </si>
  <si>
    <t>Zm00001d043416</t>
  </si>
  <si>
    <t>GRMZM2G430606</t>
  </si>
  <si>
    <t>Zm00001d043415</t>
  </si>
  <si>
    <t>GRMZM2G324705</t>
  </si>
  <si>
    <t>Zm00001d043414</t>
  </si>
  <si>
    <t>GRMZM2G022253</t>
  </si>
  <si>
    <t>Zm00001d043413</t>
  </si>
  <si>
    <t>GRMZM2G022679</t>
  </si>
  <si>
    <t>Zm00001d043411</t>
  </si>
  <si>
    <t>GRMZM2G022777</t>
  </si>
  <si>
    <t>Zm00001d043410</t>
  </si>
  <si>
    <t>GRMZM2G324886</t>
  </si>
  <si>
    <t>Zm00001d043407</t>
  </si>
  <si>
    <t>GRMZM2G105863</t>
  </si>
  <si>
    <t>Zm00001d043406</t>
  </si>
  <si>
    <t>GRMZM2G105827</t>
  </si>
  <si>
    <t>Zm00001d043405</t>
  </si>
  <si>
    <t>GRMZM2G095084</t>
  </si>
  <si>
    <t>Zm00001d043404</t>
  </si>
  <si>
    <t>GRMZM2G394979</t>
  </si>
  <si>
    <t>Zm00001d043403</t>
  </si>
  <si>
    <t>GRMZM2G394973</t>
  </si>
  <si>
    <t>Zm00001d043402</t>
  </si>
  <si>
    <t>GRMZM2G452529</t>
  </si>
  <si>
    <t>Zm00001d043401</t>
  </si>
  <si>
    <t>GRMZM2G072586</t>
  </si>
  <si>
    <t>Zm00001d043400</t>
  </si>
  <si>
    <t>GRMZM2G162305</t>
  </si>
  <si>
    <t>Zm00001d043399</t>
  </si>
  <si>
    <t>GRMZM2G162290</t>
  </si>
  <si>
    <t>Zm00001d043395</t>
  </si>
  <si>
    <t>GRMZM2G162274</t>
  </si>
  <si>
    <t>Zm00001d043394</t>
  </si>
  <si>
    <t>GRMZM2G162238</t>
  </si>
  <si>
    <t>Zm00001d043393</t>
  </si>
  <si>
    <t>GRMZM2G162175</t>
  </si>
  <si>
    <t>Zm00001d043392</t>
  </si>
  <si>
    <t>GRMZM2G144960</t>
  </si>
  <si>
    <t>Zm00001d043391</t>
  </si>
  <si>
    <t>GRMZM2G446220</t>
  </si>
  <si>
    <t>Zm00001d043390</t>
  </si>
  <si>
    <t>GRMZM2G014833</t>
  </si>
  <si>
    <t>Zm00001d043389</t>
  </si>
  <si>
    <t>GRMZM2G015881</t>
  </si>
  <si>
    <t>Zm00001d043387</t>
  </si>
  <si>
    <t>GRMZM2G016435</t>
  </si>
  <si>
    <t>Zm00001d043386</t>
  </si>
  <si>
    <t>GRMZM5G840538</t>
  </si>
  <si>
    <t>Zm00001d043383</t>
  </si>
  <si>
    <t>GRMZM2G094712</t>
  </si>
  <si>
    <t>Zm00001d043382</t>
  </si>
  <si>
    <t>GRMZM2G393716</t>
  </si>
  <si>
    <t>Zm00001d043381</t>
  </si>
  <si>
    <t>GRMZM2G163407</t>
  </si>
  <si>
    <t>Zm00001d043380</t>
  </si>
  <si>
    <t>GRMZM2G463157</t>
  </si>
  <si>
    <t>Zm00001d043379</t>
  </si>
  <si>
    <t>GRMZM2G059678</t>
  </si>
  <si>
    <t>Zm00001d043378</t>
  </si>
  <si>
    <t>GRMZM2G460078</t>
  </si>
  <si>
    <t>Zm00001d043376</t>
  </si>
  <si>
    <t>GRMZM2G158807</t>
  </si>
  <si>
    <t>Zm00001d043375</t>
  </si>
  <si>
    <t>GRMZM2G035790</t>
  </si>
  <si>
    <t>Zm00001d043374</t>
  </si>
  <si>
    <t>GRMZM2G310031</t>
  </si>
  <si>
    <t>Zm00001d043371</t>
  </si>
  <si>
    <t>GRMZM2G390160</t>
  </si>
  <si>
    <t>Zm00001d043370</t>
  </si>
  <si>
    <t>GRMZM2G166946</t>
  </si>
  <si>
    <t>Zm00001d043368</t>
  </si>
  <si>
    <t>GRMZM5G898597</t>
  </si>
  <si>
    <t>Zm00001d043367</t>
  </si>
  <si>
    <t>GRMZM2G111637</t>
  </si>
  <si>
    <t>Zm00001d043366</t>
  </si>
  <si>
    <t>GRMZM2G111657</t>
  </si>
  <si>
    <t>Zm00001d043365</t>
  </si>
  <si>
    <t>GRMZM2G162754</t>
  </si>
  <si>
    <t>Zm00001d043364</t>
  </si>
  <si>
    <t>GRMZM2G162768</t>
  </si>
  <si>
    <t>Zm00001d043361</t>
  </si>
  <si>
    <t>GRMZM2G040881</t>
  </si>
  <si>
    <t>Zm00001d043360</t>
  </si>
  <si>
    <t>GRMZM2G409970</t>
  </si>
  <si>
    <t>Zm00001d043359</t>
  </si>
  <si>
    <t>GRMZM2G165485</t>
  </si>
  <si>
    <t>Zm00001d043358</t>
  </si>
  <si>
    <t>GRMZM2G048843</t>
  </si>
  <si>
    <t>GRMZM2G128531</t>
  </si>
  <si>
    <t>Zm00001d043357</t>
  </si>
  <si>
    <t>GRMZM2G028369</t>
  </si>
  <si>
    <t>Zm00001d043356</t>
  </si>
  <si>
    <t>GRMZM2G052816</t>
  </si>
  <si>
    <t>Zm00001d043353</t>
  </si>
  <si>
    <t>GRMZM2G147322</t>
  </si>
  <si>
    <t>GRMZM5G844748</t>
  </si>
  <si>
    <t>GRMZM2G377589</t>
  </si>
  <si>
    <t>Zm00001d043352</t>
  </si>
  <si>
    <t>GRMZM2G033359</t>
  </si>
  <si>
    <t>Zm00001d043350</t>
  </si>
  <si>
    <t>GRMZM2G089944</t>
  </si>
  <si>
    <t>Zm00001d043348</t>
  </si>
  <si>
    <t>GRMZM2G390221</t>
  </si>
  <si>
    <t>Zm00001d043347</t>
  </si>
  <si>
    <t>GRMZM2G156377</t>
  </si>
  <si>
    <t>Zm00001d043346</t>
  </si>
  <si>
    <t>GRMZM2G156877</t>
  </si>
  <si>
    <t>Zm00001d043344</t>
  </si>
  <si>
    <t>GRMZM2G454225</t>
  </si>
  <si>
    <t>Zm00001d043342</t>
  </si>
  <si>
    <t>GRMZM2G152496</t>
  </si>
  <si>
    <t>Zm00001d043341</t>
  </si>
  <si>
    <t>GRMZM2G152461</t>
  </si>
  <si>
    <t>Zm00001d043339</t>
  </si>
  <si>
    <t>GRMZM2G152451</t>
  </si>
  <si>
    <t>Zm00001d043338</t>
  </si>
  <si>
    <t>GRMZM2G454081</t>
  </si>
  <si>
    <t>Zm00001d043336</t>
  </si>
  <si>
    <t>GRMZM2G320013</t>
  </si>
  <si>
    <t>Zm00001d043335</t>
  </si>
  <si>
    <t>GRMZM2G049654</t>
  </si>
  <si>
    <t>Zm00001d043333</t>
  </si>
  <si>
    <t>GRMZM2G049759</t>
  </si>
  <si>
    <t>Zm00001d043330</t>
  </si>
  <si>
    <t>GRMZM2G029785</t>
  </si>
  <si>
    <t>GRMZM2G101760</t>
  </si>
  <si>
    <t>Zm00001d043329</t>
  </si>
  <si>
    <t>GRMZM2G101698</t>
  </si>
  <si>
    <t>Zm00001d043328</t>
  </si>
  <si>
    <t>GRMZM2G052365</t>
  </si>
  <si>
    <t>Zm00001d043327</t>
  </si>
  <si>
    <t>GRMZM5G897926</t>
  </si>
  <si>
    <t>Zm00001d043325</t>
  </si>
  <si>
    <t>GRMZM5G816545</t>
  </si>
  <si>
    <t>Zm00001d043324</t>
  </si>
  <si>
    <t>GRMZM2G042412</t>
  </si>
  <si>
    <t>Zm00001d043323</t>
  </si>
  <si>
    <t>GRMZM2G094090</t>
  </si>
  <si>
    <t>Zm00001d043320</t>
  </si>
  <si>
    <t>GRMZM2G304474</t>
  </si>
  <si>
    <t>Zm00001d043318</t>
  </si>
  <si>
    <t>GRMZM2G436020</t>
  </si>
  <si>
    <t>GRMZM2G016640</t>
  </si>
  <si>
    <t>Zm00001d043317</t>
  </si>
  <si>
    <t>GRMZM2G091756</t>
  </si>
  <si>
    <t>GRMZM5G871846</t>
  </si>
  <si>
    <t>GRMZM2G016068</t>
  </si>
  <si>
    <t>Zm00001d043314</t>
  </si>
  <si>
    <t>GRMZM2G071441</t>
  </si>
  <si>
    <t>Zm00001d043312</t>
  </si>
  <si>
    <t>GRMZM2G025758</t>
  </si>
  <si>
    <t>Zm00001d043311</t>
  </si>
  <si>
    <t>GRMZM2G582965</t>
  </si>
  <si>
    <t>Zm00001d043309</t>
  </si>
  <si>
    <t>AC197578.4_FG001</t>
  </si>
  <si>
    <t>GRMZM5G899168</t>
  </si>
  <si>
    <t>Zm00001d043307</t>
  </si>
  <si>
    <t>GRMZM2G045128</t>
  </si>
  <si>
    <t>Zm00001d043305</t>
  </si>
  <si>
    <t>GRMZM2G020865</t>
  </si>
  <si>
    <t>GRMZM2G702094</t>
  </si>
  <si>
    <t>GRMZM5G838938</t>
  </si>
  <si>
    <t>GRMZM2G172891</t>
  </si>
  <si>
    <t>GRMZM2G038953</t>
  </si>
  <si>
    <t>Zm00001d043303</t>
  </si>
  <si>
    <t>GRMZM2G039166</t>
  </si>
  <si>
    <t>Zm00001d043302</t>
  </si>
  <si>
    <t>GRMZM2G078576</t>
  </si>
  <si>
    <t>Zm00001d043301</t>
  </si>
  <si>
    <t>AC190623.3_FG002</t>
  </si>
  <si>
    <t>Zm00001d043300</t>
  </si>
  <si>
    <t>AC190623.3_FG001</t>
  </si>
  <si>
    <t>Zm00001d043299</t>
  </si>
  <si>
    <t>GRMZM2G047262</t>
  </si>
  <si>
    <t>Zm00001d043298</t>
  </si>
  <si>
    <t>GRMZM5G888860</t>
  </si>
  <si>
    <t>Zm00001d043296</t>
  </si>
  <si>
    <t>GRMZM5G877838</t>
  </si>
  <si>
    <t>GRMZM2G177259</t>
  </si>
  <si>
    <t>Zm00001d043295</t>
  </si>
  <si>
    <t>GRMZM5G851026</t>
  </si>
  <si>
    <t>Zm00001d043294</t>
  </si>
  <si>
    <t>GRMZM5G817173</t>
  </si>
  <si>
    <t>Zm00001d043293</t>
  </si>
  <si>
    <t>GRMZM2G093239</t>
  </si>
  <si>
    <t>Zm00001d043292</t>
  </si>
  <si>
    <t>GRMZM2G093101</t>
  </si>
  <si>
    <t>Zm00001d043291</t>
  </si>
  <si>
    <t>GRMZM2G127453</t>
  </si>
  <si>
    <t>Zm00001d043289</t>
  </si>
  <si>
    <t>GRMZM2G000615</t>
  </si>
  <si>
    <t>Zm00001d043288</t>
  </si>
  <si>
    <t>GRMZM2G096920</t>
  </si>
  <si>
    <t>Zm00001d043287</t>
  </si>
  <si>
    <t>GRMZM2G057140</t>
  </si>
  <si>
    <t>Zm00001d043286</t>
  </si>
  <si>
    <t>GRMZM6G945840</t>
  </si>
  <si>
    <t>Zm00001d043280</t>
  </si>
  <si>
    <t>GRMZM2G026333</t>
  </si>
  <si>
    <t>GRMZM2G136710</t>
  </si>
  <si>
    <t>Zm00001d043278</t>
  </si>
  <si>
    <t>GRMZM2G136665</t>
  </si>
  <si>
    <t>Zm00001d043277</t>
  </si>
  <si>
    <t>AC194425.3_FG005</t>
  </si>
  <si>
    <t>Zm00001d043276</t>
  </si>
  <si>
    <t>GRMZM2G054811</t>
  </si>
  <si>
    <t>Zm00001d043275</t>
  </si>
  <si>
    <t>GRMZM2G054905</t>
  </si>
  <si>
    <t>Zm00001d043274</t>
  </si>
  <si>
    <t>GRMZM2G055000</t>
  </si>
  <si>
    <t>Zm00001d043273</t>
  </si>
  <si>
    <t>GRMZM2G169773</t>
  </si>
  <si>
    <t>Zm00001d043272</t>
  </si>
  <si>
    <t>GRMZM2G169782</t>
  </si>
  <si>
    <t>Zm00001d043271</t>
  </si>
  <si>
    <t>GRMZM2G082745</t>
  </si>
  <si>
    <t>Zm00001d043270</t>
  </si>
  <si>
    <t>GRMZM2G135054</t>
  </si>
  <si>
    <t>Zm00001d043269</t>
  </si>
  <si>
    <t>GRMZM2G135027</t>
  </si>
  <si>
    <t>Zm00001d043267</t>
  </si>
  <si>
    <t>GRMZM2G563190</t>
  </si>
  <si>
    <t>Zm00001d043266</t>
  </si>
  <si>
    <t>GRMZM2G006562</t>
  </si>
  <si>
    <t>Zm00001d043265</t>
  </si>
  <si>
    <t>GRMZM2G062429</t>
  </si>
  <si>
    <t>Zm00001d043263</t>
  </si>
  <si>
    <t>GRMZM2G062373</t>
  </si>
  <si>
    <t>Zm00001d043261</t>
  </si>
  <si>
    <t>AC209093.3_FG006</t>
  </si>
  <si>
    <t>Zm00001d043260</t>
  </si>
  <si>
    <t>GRMZM2G062342</t>
  </si>
  <si>
    <t>Zm00001d043259</t>
  </si>
  <si>
    <t>GRMZM2G062283</t>
  </si>
  <si>
    <t>Zm00001d043258</t>
  </si>
  <si>
    <t>GRMZM2G364375</t>
  </si>
  <si>
    <t>Zm00001d043256</t>
  </si>
  <si>
    <t>GRMZM2G322728</t>
  </si>
  <si>
    <t>Zm00001d043253</t>
  </si>
  <si>
    <t>GRMZM2G322723</t>
  </si>
  <si>
    <t>Zm00001d043252</t>
  </si>
  <si>
    <t>GRMZM2G138800</t>
  </si>
  <si>
    <t>Zm00001d043249</t>
  </si>
  <si>
    <t>GRMZM2G440529</t>
  </si>
  <si>
    <t>Zm00001d043248</t>
  </si>
  <si>
    <t>GRMZM2G061515</t>
  </si>
  <si>
    <t>Zm00001d043244</t>
  </si>
  <si>
    <t>GRMZM2G105224</t>
  </si>
  <si>
    <t>Zm00001d043243</t>
  </si>
  <si>
    <t>GRMZM2G116632</t>
  </si>
  <si>
    <t>Zm00001d043242</t>
  </si>
  <si>
    <t>GRMZM2G116670</t>
  </si>
  <si>
    <t>Zm00001d043240</t>
  </si>
  <si>
    <t>GRMZM2G116700</t>
  </si>
  <si>
    <t>Zm00001d043239</t>
  </si>
  <si>
    <t>GRMZM2G321839</t>
  </si>
  <si>
    <t>Zm00001d043238</t>
  </si>
  <si>
    <t>GRMZM2G022934</t>
  </si>
  <si>
    <t>Zm00001d043235</t>
  </si>
  <si>
    <t>GRMZM2G173654</t>
  </si>
  <si>
    <t>Zm00001d043234</t>
  </si>
  <si>
    <t>GRMZM2G173647</t>
  </si>
  <si>
    <t>Zm00001d043233</t>
  </si>
  <si>
    <t>GRMZM2G085392</t>
  </si>
  <si>
    <t>Zm00001d043232</t>
  </si>
  <si>
    <t>GRMZM2G386276</t>
  </si>
  <si>
    <t>Zm00001d043231</t>
  </si>
  <si>
    <t>GRMZM2G386261</t>
  </si>
  <si>
    <t>Zm00001d043230</t>
  </si>
  <si>
    <t>GRMZM2G085005</t>
  </si>
  <si>
    <t>Zm00001d043229</t>
  </si>
  <si>
    <t>GRMZM5G874840</t>
  </si>
  <si>
    <t>Zm00001d043228</t>
  </si>
  <si>
    <t>GRMZM2G091338</t>
  </si>
  <si>
    <t>Zm00001d043227</t>
  </si>
  <si>
    <t>AC233851.1_FG017</t>
  </si>
  <si>
    <t>Zm00001d043226</t>
  </si>
  <si>
    <t>AC233851.1_FG014</t>
  </si>
  <si>
    <t>Zm00001d043225</t>
  </si>
  <si>
    <t>GRMZM5G801031</t>
  </si>
  <si>
    <t>Zm00001d043224</t>
  </si>
  <si>
    <t>GRMZM5G867518</t>
  </si>
  <si>
    <t>Zm00001d043223</t>
  </si>
  <si>
    <t>AC233851.1_FG011</t>
  </si>
  <si>
    <t>Zm00001d043222</t>
  </si>
  <si>
    <t>AC233851.1_FG010</t>
  </si>
  <si>
    <t>Zm00001d043221</t>
  </si>
  <si>
    <t>AC233851.1_FG009</t>
  </si>
  <si>
    <t>AC233851.1_FG008</t>
  </si>
  <si>
    <t>Zm00001d043220</t>
  </si>
  <si>
    <t>GRMZM2G113414</t>
  </si>
  <si>
    <t>Zm00001d043217</t>
  </si>
  <si>
    <t>GRMZM2G008109</t>
  </si>
  <si>
    <t>Zm00001d043216</t>
  </si>
  <si>
    <t>GRMZM2G046431</t>
  </si>
  <si>
    <t>Zm00001d043215</t>
  </si>
  <si>
    <t>GRMZM2G070465</t>
  </si>
  <si>
    <t>GRMZM2G372156</t>
  </si>
  <si>
    <t>Zm00001d043214</t>
  </si>
  <si>
    <t>GRMZM2G306143</t>
  </si>
  <si>
    <t>Zm00001d043211</t>
  </si>
  <si>
    <t>GRMZM2G005825</t>
  </si>
  <si>
    <t>Zm00001d043209</t>
  </si>
  <si>
    <t>GRMZM2G349603</t>
  </si>
  <si>
    <t>Zm00001d043207</t>
  </si>
  <si>
    <t>GRMZM2G383833</t>
  </si>
  <si>
    <t>Zm00001d043206</t>
  </si>
  <si>
    <t>GRMZM2G310368</t>
  </si>
  <si>
    <t>Zm00001d043205</t>
  </si>
  <si>
    <t>GRMZM2G002119</t>
  </si>
  <si>
    <t>Zm00001d043204</t>
  </si>
  <si>
    <t>GRMZM2G302293</t>
  </si>
  <si>
    <t>Zm00001d043202</t>
  </si>
  <si>
    <t>GRMZM2G002165</t>
  </si>
  <si>
    <t>Zm00001d043201</t>
  </si>
  <si>
    <t>AC204515.4_FG006</t>
  </si>
  <si>
    <t>Zm00001d043200</t>
  </si>
  <si>
    <t>GRMZM2G178704</t>
  </si>
  <si>
    <t>Zm00001d043199</t>
  </si>
  <si>
    <t>GRMZM2G103135</t>
  </si>
  <si>
    <t>Zm00001d043198</t>
  </si>
  <si>
    <t>GRMZM2G047652</t>
  </si>
  <si>
    <t>Zm00001d043197</t>
  </si>
  <si>
    <t>GRMZM2G047384</t>
  </si>
  <si>
    <t>Zm00001d043196</t>
  </si>
  <si>
    <t>GRMZM2G047274</t>
  </si>
  <si>
    <t>Zm00001d043195</t>
  </si>
  <si>
    <t>GRMZM2G047028</t>
  </si>
  <si>
    <t>Zm00001d043194</t>
  </si>
  <si>
    <t>GRMZM2G046911</t>
  </si>
  <si>
    <t>Zm00001d043193</t>
  </si>
  <si>
    <t>GRMZM2G046907</t>
  </si>
  <si>
    <t>Zm00001d043192</t>
  </si>
  <si>
    <t>GRMZM2G372477</t>
  </si>
  <si>
    <t>Zm00001d043191</t>
  </si>
  <si>
    <t>GRMZM2G372440</t>
  </si>
  <si>
    <t>Zm00001d043190</t>
  </si>
  <si>
    <t>GRMZM2G139329</t>
  </si>
  <si>
    <t>Zm00001d043188</t>
  </si>
  <si>
    <t>AC213654.3_FG005</t>
  </si>
  <si>
    <t>Zm00001d043187</t>
  </si>
  <si>
    <t>AC213654.3_FG006</t>
  </si>
  <si>
    <t>Zm00001d043186</t>
  </si>
  <si>
    <t>GRMZM2G702059</t>
  </si>
  <si>
    <t>Zm00001d043185</t>
  </si>
  <si>
    <t>AC213654.3_FG001</t>
  </si>
  <si>
    <t>Zm00001d043183</t>
  </si>
  <si>
    <t>GRMZM5G859195</t>
  </si>
  <si>
    <t>Zm00001d043182</t>
  </si>
  <si>
    <t>AC213654.3_FG003</t>
  </si>
  <si>
    <t>Zm00001d043181</t>
  </si>
  <si>
    <t>AC213654.3_FG004</t>
  </si>
  <si>
    <t>Zm00001d043180</t>
  </si>
  <si>
    <t>GRMZM5G859099</t>
  </si>
  <si>
    <t>Zm00001d043179</t>
  </si>
  <si>
    <t>GRMZM2G130558</t>
  </si>
  <si>
    <t>Zm00001d043178</t>
  </si>
  <si>
    <t>GRMZM2G438551</t>
  </si>
  <si>
    <t>Zm00001d043175</t>
  </si>
  <si>
    <t>GRMZM2G138074</t>
  </si>
  <si>
    <t>Zm00001d043174</t>
  </si>
  <si>
    <t>GRMZM2G042364</t>
  </si>
  <si>
    <t>Zm00001d043171</t>
  </si>
  <si>
    <t>GRMZM2G042492</t>
  </si>
  <si>
    <t>Zm00001d043170</t>
  </si>
  <si>
    <t>GRMZM2G402092</t>
  </si>
  <si>
    <t>Zm00001d043168</t>
  </si>
  <si>
    <t>GRMZM2G101617</t>
  </si>
  <si>
    <t>Zm00001d043167</t>
  </si>
  <si>
    <t>GRMZM2G004858</t>
  </si>
  <si>
    <t>Zm00001d043166</t>
  </si>
  <si>
    <t>GRMZM2G073376</t>
  </si>
  <si>
    <t>Zm00001d043165</t>
  </si>
  <si>
    <t>GRMZM2G073003</t>
  </si>
  <si>
    <t>Zm00001d043164</t>
  </si>
  <si>
    <t>GRMZM2G072853</t>
  </si>
  <si>
    <t>Zm00001d043160</t>
  </si>
  <si>
    <t>GRMZM2G071790</t>
  </si>
  <si>
    <t>Zm00001d043158</t>
  </si>
  <si>
    <t>GRMZM2G071739</t>
  </si>
  <si>
    <t>Zm00001d043157</t>
  </si>
  <si>
    <t>GRMZM2G071705</t>
  </si>
  <si>
    <t>Zm00001d043156</t>
  </si>
  <si>
    <t>GRMZM2G071645</t>
  </si>
  <si>
    <t>Zm00001d043155</t>
  </si>
  <si>
    <t>GRMZM2G020002</t>
  </si>
  <si>
    <t>Zm00001d043152</t>
  </si>
  <si>
    <t>GRMZM2G019907</t>
  </si>
  <si>
    <t>Zm00001d043153</t>
  </si>
  <si>
    <t>GRMZM2G167276</t>
  </si>
  <si>
    <t>Zm00001d043150</t>
  </si>
  <si>
    <t>GRMZM5G815009</t>
  </si>
  <si>
    <t>Zm00001d043149</t>
  </si>
  <si>
    <t>GRMZM2G035709</t>
  </si>
  <si>
    <t>Zm00001d043147</t>
  </si>
  <si>
    <t>GRMZM2G035820</t>
  </si>
  <si>
    <t>Zm00001d043146</t>
  </si>
  <si>
    <t>GRMZM2G036099</t>
  </si>
  <si>
    <t>Zm00001d043145</t>
  </si>
  <si>
    <t>GRMZM2G406600</t>
  </si>
  <si>
    <t>Zm00001d043143</t>
  </si>
  <si>
    <t>GRMZM2G107417</t>
  </si>
  <si>
    <t>Zm00001d043141</t>
  </si>
  <si>
    <t>GRMZM2G145058</t>
  </si>
  <si>
    <t>Zm00001d043140</t>
  </si>
  <si>
    <t>GRMZM2G445100</t>
  </si>
  <si>
    <t>Zm00001d043137</t>
  </si>
  <si>
    <t>GRMZM2G144936</t>
  </si>
  <si>
    <t>Zm00001d043136</t>
  </si>
  <si>
    <t>GRMZM2G139710</t>
  </si>
  <si>
    <t>Zm00001d043135</t>
  </si>
  <si>
    <t>GRMZM2G139691</t>
  </si>
  <si>
    <t>Zm00001d043134</t>
  </si>
  <si>
    <t>GRMZM2G139688</t>
  </si>
  <si>
    <t>Zm00001d043131</t>
  </si>
  <si>
    <t>GRMZM2G069455</t>
  </si>
  <si>
    <t>GRMZM2G069511</t>
  </si>
  <si>
    <t>Zm00001d043128</t>
  </si>
  <si>
    <t>GRMZM2G024992</t>
  </si>
  <si>
    <t>Zm00001d043126</t>
  </si>
  <si>
    <t>GRMZM2G024806</t>
  </si>
  <si>
    <t>Zm00001d043125</t>
  </si>
  <si>
    <t>GRMZM2G092474</t>
  </si>
  <si>
    <t>Zm00001d043121</t>
  </si>
  <si>
    <t>GRMZM2G460866</t>
  </si>
  <si>
    <t>Zm00001d043118</t>
  </si>
  <si>
    <t>GRMZM2G460860</t>
  </si>
  <si>
    <t>Zm00001d043119</t>
  </si>
  <si>
    <t>GRMZM2G159134</t>
  </si>
  <si>
    <t>Zm00001d043117</t>
  </si>
  <si>
    <t>GRMZM2G451031</t>
  </si>
  <si>
    <t>Zm00001d043116</t>
  </si>
  <si>
    <t>GRMZM2G043115</t>
  </si>
  <si>
    <t>Zm00001d043115</t>
  </si>
  <si>
    <t>GRMZM2G357399</t>
  </si>
  <si>
    <t>Zm00001d043113</t>
  </si>
  <si>
    <t>GRMZM2G117022</t>
  </si>
  <si>
    <t>Zm00001d043112</t>
  </si>
  <si>
    <t>GRMZM2G069024</t>
  </si>
  <si>
    <t>Zm00001d043110</t>
  </si>
  <si>
    <t>GRMZM2G054821</t>
  </si>
  <si>
    <t>Zm00001d043109</t>
  </si>
  <si>
    <t>GRMZM5G885529</t>
  </si>
  <si>
    <t>Zm00001d043108</t>
  </si>
  <si>
    <t>GRMZM2G456114</t>
  </si>
  <si>
    <t>Zm00001d043107</t>
  </si>
  <si>
    <t>GRMZM2G155397</t>
  </si>
  <si>
    <t>Zm00001d043105</t>
  </si>
  <si>
    <t>GRMZM2G155321</t>
  </si>
  <si>
    <t>Zm00001d043104</t>
  </si>
  <si>
    <t>GRMZM2G155285</t>
  </si>
  <si>
    <t>Zm00001d043102</t>
  </si>
  <si>
    <t>GRMZM2G133359</t>
  </si>
  <si>
    <t>Zm00001d043101</t>
  </si>
  <si>
    <t>GRMZM2G133213</t>
  </si>
  <si>
    <t>Zm00001d043098</t>
  </si>
  <si>
    <t>GRMZM2G133189</t>
  </si>
  <si>
    <t>Zm00001d043097</t>
  </si>
  <si>
    <t>GRMZM2G010447</t>
  </si>
  <si>
    <t>Zm00001d043096</t>
  </si>
  <si>
    <t>GRMZM2G312244</t>
  </si>
  <si>
    <t>Zm00001d043095</t>
  </si>
  <si>
    <t>GRMZM2G312201</t>
  </si>
  <si>
    <t>Zm00001d043094</t>
  </si>
  <si>
    <t>GRMZM2G009849</t>
  </si>
  <si>
    <t>Zm00001d043093</t>
  </si>
  <si>
    <t>GRMZM2G070126</t>
  </si>
  <si>
    <t>GRMZM2G369394</t>
  </si>
  <si>
    <t>Zm00001d043092</t>
  </si>
  <si>
    <t>AC193379.3_FG001</t>
  </si>
  <si>
    <t>Zm00001d043091</t>
  </si>
  <si>
    <t>GRMZM2G577191</t>
  </si>
  <si>
    <t>GRMZM2G157929</t>
  </si>
  <si>
    <t>Zm00001d043090</t>
  </si>
  <si>
    <t>GRMZM2G021881</t>
  </si>
  <si>
    <t>Zm00001d043089</t>
  </si>
  <si>
    <t>GRMZM2G021589</t>
  </si>
  <si>
    <t>Zm00001d043088</t>
  </si>
  <si>
    <t>GRMZM2G344630</t>
  </si>
  <si>
    <t>Zm00001d043087</t>
  </si>
  <si>
    <t>GRMZM2G003385</t>
  </si>
  <si>
    <t>Zm00001d043086</t>
  </si>
  <si>
    <t>GRMZM2G050089</t>
  </si>
  <si>
    <t>Zm00001d043083</t>
  </si>
  <si>
    <t>GRMZM2G350399</t>
  </si>
  <si>
    <t>Zm00001d043082</t>
  </si>
  <si>
    <t>GRMZM2G350410</t>
  </si>
  <si>
    <t>Zm00001d043081</t>
  </si>
  <si>
    <t>GRMZM5G846140</t>
  </si>
  <si>
    <t>Zm00001d043080</t>
  </si>
  <si>
    <t>GRMZM5G845977</t>
  </si>
  <si>
    <t>GRMZM5G857681</t>
  </si>
  <si>
    <t>GRMZM5G891187</t>
  </si>
  <si>
    <t>Zm00001d040089</t>
  </si>
  <si>
    <t>GRMZM2G369149</t>
  </si>
  <si>
    <t>Zm00001d043077</t>
  </si>
  <si>
    <t>GRMZM2G069274</t>
  </si>
  <si>
    <t>Zm00001d043076</t>
  </si>
  <si>
    <t>GRMZM2G069201</t>
  </si>
  <si>
    <t>Zm00001d043075</t>
  </si>
  <si>
    <t>GRMZM2G426150</t>
  </si>
  <si>
    <t>Zm00001d043074</t>
  </si>
  <si>
    <t>GRMZM2G465771</t>
  </si>
  <si>
    <t>Zm00001d043071</t>
  </si>
  <si>
    <t>GRMZM2G165511</t>
  </si>
  <si>
    <t>Zm00001d043070</t>
  </si>
  <si>
    <t>GRMZM2G399433</t>
  </si>
  <si>
    <t>Zm00001d043068</t>
  </si>
  <si>
    <t>GRMZM2G098042</t>
  </si>
  <si>
    <t>Zm00001d043067</t>
  </si>
  <si>
    <t>GRMZM2G098078</t>
  </si>
  <si>
    <t>GRMZM2G382350</t>
  </si>
  <si>
    <t>Zm00001d043066</t>
  </si>
  <si>
    <t>GRMZM2G065290</t>
  </si>
  <si>
    <t>Zm00001d043063</t>
  </si>
  <si>
    <t>GRMZM2G158328</t>
  </si>
  <si>
    <t>Zm00001d043062</t>
  </si>
  <si>
    <t>GRMZM2G059562</t>
  </si>
  <si>
    <t>Zm00001d043060</t>
  </si>
  <si>
    <t>GRMZM2G059353</t>
  </si>
  <si>
    <t>Zm00001d043059</t>
  </si>
  <si>
    <t>GRMZM2G145753</t>
  </si>
  <si>
    <t>Zm00001d043058</t>
  </si>
  <si>
    <t>AC204009.3_FG009</t>
  </si>
  <si>
    <t>Zm00001d043057</t>
  </si>
  <si>
    <t>GRMZM2G068151</t>
  </si>
  <si>
    <t>Zm00001d043056</t>
  </si>
  <si>
    <t>GRMZM2G461139</t>
  </si>
  <si>
    <t>Zm00001d043052</t>
  </si>
  <si>
    <t>GRMZM2G426613</t>
  </si>
  <si>
    <t>Zm00001d043050</t>
  </si>
  <si>
    <t>GRMZM2G126397</t>
  </si>
  <si>
    <t>Zm00001d043049</t>
  </si>
  <si>
    <t>GRMZM2G035726</t>
  </si>
  <si>
    <t>Zm00001d043048</t>
  </si>
  <si>
    <t>GRMZM2G339122</t>
  </si>
  <si>
    <t>Zm00001d043047</t>
  </si>
  <si>
    <t>GRMZM2G330159</t>
  </si>
  <si>
    <t>Zm00001d043046</t>
  </si>
  <si>
    <t>GRMZM2G330153</t>
  </si>
  <si>
    <t>Zm00001d043044</t>
  </si>
  <si>
    <t>GRMZM2G027478</t>
  </si>
  <si>
    <t>Zm00001d043045</t>
  </si>
  <si>
    <t>GRMZM2G027375</t>
  </si>
  <si>
    <t>Zm00001d043043</t>
  </si>
  <si>
    <t>GRMZM2G445201</t>
  </si>
  <si>
    <t>Zm00001d043041</t>
  </si>
  <si>
    <t>GRMZM2G702036</t>
  </si>
  <si>
    <t>Zm00001d043039</t>
  </si>
  <si>
    <t>GRMZM2G315769</t>
  </si>
  <si>
    <t>Zm00001d043038</t>
  </si>
  <si>
    <t>GRMZM2G014945</t>
  </si>
  <si>
    <t>Zm00001d043037</t>
  </si>
  <si>
    <t>GRMZM2G092517</t>
  </si>
  <si>
    <t>Zm00001d043036</t>
  </si>
  <si>
    <t>GRMZM2G118441</t>
  </si>
  <si>
    <t>Zm00001d043031</t>
  </si>
  <si>
    <t>GRMZM2G118363</t>
  </si>
  <si>
    <t>Zm00001d043029</t>
  </si>
  <si>
    <t>GRMZM2G011541</t>
  </si>
  <si>
    <t>Zm00001d043026</t>
  </si>
  <si>
    <t>GRMZM2G148087</t>
  </si>
  <si>
    <t>Zm00001d043025</t>
  </si>
  <si>
    <t>GRMZM2G399218</t>
  </si>
  <si>
    <t>Zm00001d043024</t>
  </si>
  <si>
    <t>GRMZM2G099036</t>
  </si>
  <si>
    <t>Zm00001d043023</t>
  </si>
  <si>
    <t>GRMZM2G099080</t>
  </si>
  <si>
    <t>Zm00001d043022</t>
  </si>
  <si>
    <t>GRMZM2G132169</t>
  </si>
  <si>
    <t>Zm00001d043019</t>
  </si>
  <si>
    <t>GRMZM2G432662</t>
  </si>
  <si>
    <t>Zm00001d043018</t>
  </si>
  <si>
    <t>GRMZM2G432671</t>
  </si>
  <si>
    <t>Zm00001d043017</t>
  </si>
  <si>
    <t>AC208346.3_FG004</t>
  </si>
  <si>
    <t>Zm00001d043015</t>
  </si>
  <si>
    <t>GRMZM2G141392</t>
  </si>
  <si>
    <t>GRMZM2G141382</t>
  </si>
  <si>
    <t>Zm00001d043014</t>
  </si>
  <si>
    <t>GRMZM2G141350</t>
  </si>
  <si>
    <t>Zm00001d043013</t>
  </si>
  <si>
    <t>GRMZM2G045249</t>
  </si>
  <si>
    <t>Zm00001d043012</t>
  </si>
  <si>
    <t>GRMZM2G034810</t>
  </si>
  <si>
    <t>Zm00001d043011</t>
  </si>
  <si>
    <t>GRMZM2G006229</t>
  </si>
  <si>
    <t>Zm00001d043009</t>
  </si>
  <si>
    <t>GRMZM2G032763</t>
  </si>
  <si>
    <t>Zm00001d043006</t>
  </si>
  <si>
    <t>GRMZM2G032958</t>
  </si>
  <si>
    <t>Zm00001d043001</t>
  </si>
  <si>
    <t>GRMZM2G333726</t>
  </si>
  <si>
    <t>Zm00001d043000</t>
  </si>
  <si>
    <t>GRMZM2G105307</t>
  </si>
  <si>
    <t>Zm00001d042997</t>
  </si>
  <si>
    <t>GRMZM2G105283</t>
  </si>
  <si>
    <t>Zm00001d042996</t>
  </si>
  <si>
    <t>GRMZM2G402618</t>
  </si>
  <si>
    <t>Zm00001d042994</t>
  </si>
  <si>
    <t>GRMZM2G043095</t>
  </si>
  <si>
    <t>Zm00001d042993</t>
  </si>
  <si>
    <t>GRMZM2G397518</t>
  </si>
  <si>
    <t>Zm00001d042989</t>
  </si>
  <si>
    <t>GRMZM2G302559</t>
  </si>
  <si>
    <t>Zm00001d042982</t>
  </si>
  <si>
    <t>GRMZM2G440016</t>
  </si>
  <si>
    <t>Zm00001d042983</t>
  </si>
  <si>
    <t>GRMZM2G014720</t>
  </si>
  <si>
    <t>Zm00001d042985</t>
  </si>
  <si>
    <t>GRMZM2G122280</t>
  </si>
  <si>
    <t>Zm00001d042980</t>
  </si>
  <si>
    <t>GRMZM2G448633</t>
  </si>
  <si>
    <t>Zm00001d042979</t>
  </si>
  <si>
    <t>GRMZM2G475743</t>
  </si>
  <si>
    <t>Zm00001d042978</t>
  </si>
  <si>
    <t>GRMZM2G173542</t>
  </si>
  <si>
    <t>Zm00001d042977</t>
  </si>
  <si>
    <t>GRMZM2G504401</t>
  </si>
  <si>
    <t>Zm00001d042976</t>
  </si>
  <si>
    <t>GRMZM2G033630</t>
  </si>
  <si>
    <t>Zm00001d042975</t>
  </si>
  <si>
    <t>GRMZM2G456473</t>
  </si>
  <si>
    <t>Zm00001d042974</t>
  </si>
  <si>
    <t>GRMZM2G155954</t>
  </si>
  <si>
    <t>Zm00001d042973</t>
  </si>
  <si>
    <t>GRMZM2G023279</t>
  </si>
  <si>
    <t>Zm00001d042972</t>
  </si>
  <si>
    <t>GRMZM2G004314</t>
  </si>
  <si>
    <t>Zm00001d042969</t>
  </si>
  <si>
    <t>GRMZM2G303465</t>
  </si>
  <si>
    <t>Zm00001d042968</t>
  </si>
  <si>
    <t>GRMZM2G084465</t>
  </si>
  <si>
    <t>Zm00001d042966</t>
  </si>
  <si>
    <t>GRMZM2G032258</t>
  </si>
  <si>
    <t>Zm00001d042965</t>
  </si>
  <si>
    <t>AC196780.4_FG003</t>
  </si>
  <si>
    <t>Zm00001d042964</t>
  </si>
  <si>
    <t>GRMZM2G326933</t>
  </si>
  <si>
    <t>Zm00001d042963</t>
  </si>
  <si>
    <t>GRMZM2G096470</t>
  </si>
  <si>
    <t>Zm00001d042962</t>
  </si>
  <si>
    <t>GRMZM2G426953</t>
  </si>
  <si>
    <t>Zm00001d042961</t>
  </si>
  <si>
    <t>GRMZM2G127034</t>
  </si>
  <si>
    <t>Zm00001d042960</t>
  </si>
  <si>
    <t>GRMZM2G127040</t>
  </si>
  <si>
    <t>Zm00001d042959</t>
  </si>
  <si>
    <t>GRMZM2G062218</t>
  </si>
  <si>
    <t>Zm00001d042958</t>
  </si>
  <si>
    <t>GRMZM2G049510</t>
  </si>
  <si>
    <t>Zm00001d042955</t>
  </si>
  <si>
    <t>GRMZM2G349651</t>
  </si>
  <si>
    <t>Zm00001d042954</t>
  </si>
  <si>
    <t>GRMZM2G049877</t>
  </si>
  <si>
    <t>Zm00001d042953</t>
  </si>
  <si>
    <t>GRMZM2G049893</t>
  </si>
  <si>
    <t>Zm00001d042952</t>
  </si>
  <si>
    <t>AC214448.3_FG007</t>
  </si>
  <si>
    <t>Zm00001d042950</t>
  </si>
  <si>
    <t>GRMZM2G124016</t>
  </si>
  <si>
    <t>Zm00001d042949</t>
  </si>
  <si>
    <t>GRMZM2G123977</t>
  </si>
  <si>
    <t>Zm00001d042948</t>
  </si>
  <si>
    <t>GRMZM2G126077</t>
  </si>
  <si>
    <t>Zm00001d042946</t>
  </si>
  <si>
    <t>GRMZM2G126083</t>
  </si>
  <si>
    <t>Zm00001d042944</t>
  </si>
  <si>
    <t>GRMZM2G359234</t>
  </si>
  <si>
    <t>Zm00001d042943</t>
  </si>
  <si>
    <t>GRMZM2G359230</t>
  </si>
  <si>
    <t>Zm00001d042941</t>
  </si>
  <si>
    <t>GRMZM2G059134</t>
  </si>
  <si>
    <t>Zm00001d042940</t>
  </si>
  <si>
    <t>GRMZM2G014454</t>
  </si>
  <si>
    <t>Zm00001d042939</t>
  </si>
  <si>
    <t>GRMZM2G386991</t>
  </si>
  <si>
    <t>Zm00001d042938</t>
  </si>
  <si>
    <t>GRMZM2G302171</t>
  </si>
  <si>
    <t>Zm00001d042936</t>
  </si>
  <si>
    <t>GRMZM2G436295</t>
  </si>
  <si>
    <t>Zm00001d042935</t>
  </si>
  <si>
    <t>GRMZM5G804618</t>
  </si>
  <si>
    <t>Zm00001d042934</t>
  </si>
  <si>
    <t>GRMZM2G376061</t>
  </si>
  <si>
    <t>Zm00001d042933</t>
  </si>
  <si>
    <t>GRMZM5G871592</t>
  </si>
  <si>
    <t>Zm00001d042932</t>
  </si>
  <si>
    <t>GRMZM2G306258</t>
  </si>
  <si>
    <t>Zm00001d042930</t>
  </si>
  <si>
    <t>GRMZM2G006763</t>
  </si>
  <si>
    <t>Zm00001d042931</t>
  </si>
  <si>
    <t>GRMZM2G007300</t>
  </si>
  <si>
    <t>Zm00001d042929</t>
  </si>
  <si>
    <t>GRMZM2G429982</t>
  </si>
  <si>
    <t>Zm00001d042926</t>
  </si>
  <si>
    <t>GRMZM2G078501</t>
  </si>
  <si>
    <t>Zm00001d042923</t>
  </si>
  <si>
    <t>AC209784.3_FG007</t>
  </si>
  <si>
    <t>Zm00001d042922</t>
  </si>
  <si>
    <t>GRMZM2G018189</t>
  </si>
  <si>
    <t>Zm00001d042921</t>
  </si>
  <si>
    <t>GRMZM2G108933</t>
  </si>
  <si>
    <t>Zm00001d042920</t>
  </si>
  <si>
    <t>GRMZM2G463415</t>
  </si>
  <si>
    <t>Zm00001d042918</t>
  </si>
  <si>
    <t>AC209784.3_FG011</t>
  </si>
  <si>
    <t>Zm00001d042917</t>
  </si>
  <si>
    <t>GRMZM2G094771</t>
  </si>
  <si>
    <t>Zm00001d042916</t>
  </si>
  <si>
    <t>GRMZM2G072652</t>
  </si>
  <si>
    <t>Zm00001d042914</t>
  </si>
  <si>
    <t>GRMZM2G072600</t>
  </si>
  <si>
    <t>Zm00001d042911</t>
  </si>
  <si>
    <t>GRMZM2G081919</t>
  </si>
  <si>
    <t>Zm00001d042910</t>
  </si>
  <si>
    <t>GRMZM2G082199</t>
  </si>
  <si>
    <t>Zm00001d042909</t>
  </si>
  <si>
    <t>GRMZM2G082260</t>
  </si>
  <si>
    <t>Zm00001d042908</t>
  </si>
  <si>
    <t>GRMZM2G157679</t>
  </si>
  <si>
    <t>Zm00001d042907</t>
  </si>
  <si>
    <t>GRMZM2G072780</t>
  </si>
  <si>
    <t>Zm00001d042906</t>
  </si>
  <si>
    <t>GRMZM2G072808</t>
  </si>
  <si>
    <t>GRMZM2G013463</t>
  </si>
  <si>
    <t>Zm00001d042902</t>
  </si>
  <si>
    <t>GRMZM2G367668</t>
  </si>
  <si>
    <t>Zm00001d042901</t>
  </si>
  <si>
    <t>GRMZM2G064948</t>
  </si>
  <si>
    <t>Zm00001d042900</t>
  </si>
  <si>
    <t>GRMZM2G064853</t>
  </si>
  <si>
    <t>Zm00001d042899</t>
  </si>
  <si>
    <t>GRMZM2G074908</t>
  </si>
  <si>
    <t>Zm00001d042892</t>
  </si>
  <si>
    <t>GRMZM2G355342</t>
  </si>
  <si>
    <t>Zm00001d042888</t>
  </si>
  <si>
    <t>GRMZM2G054807</t>
  </si>
  <si>
    <t>Zm00001d042887</t>
  </si>
  <si>
    <t>GRMZM2G059453</t>
  </si>
  <si>
    <t>Zm00001d042886</t>
  </si>
  <si>
    <t>GRMZM2G014452</t>
  </si>
  <si>
    <t>Zm00001d042885</t>
  </si>
  <si>
    <t>GRMZM2G014136</t>
  </si>
  <si>
    <t>Zm00001d042884</t>
  </si>
  <si>
    <t>GRMZM2G042295</t>
  </si>
  <si>
    <t>Zm00001d042883</t>
  </si>
  <si>
    <t>GRMZM6G191662</t>
  </si>
  <si>
    <t>Zm00001d042869</t>
  </si>
  <si>
    <t>GRMZM2G046436</t>
  </si>
  <si>
    <t>Zm00001d042881</t>
  </si>
  <si>
    <t>GRMZM2G302245</t>
  </si>
  <si>
    <t>Zm00001d042880</t>
  </si>
  <si>
    <t>GRMZM2G002276</t>
  </si>
  <si>
    <t>Zm00001d042879</t>
  </si>
  <si>
    <t>GRMZM2G119322</t>
  </si>
  <si>
    <t>Zm00001d042875</t>
  </si>
  <si>
    <t>GRMZM2G119300</t>
  </si>
  <si>
    <t>Zm00001d042874</t>
  </si>
  <si>
    <t>GRMZM2G119273</t>
  </si>
  <si>
    <t>Zm00001d042872</t>
  </si>
  <si>
    <t>GRMZM2G479423</t>
  </si>
  <si>
    <t>GRMZM2G178533</t>
  </si>
  <si>
    <t>Zm00001d042868</t>
  </si>
  <si>
    <t>GRMZM2G007928</t>
  </si>
  <si>
    <t>Zm00001d042867</t>
  </si>
  <si>
    <t>GRMZM2G096518</t>
  </si>
  <si>
    <t>Zm00001d042866</t>
  </si>
  <si>
    <t>GRMZM2G154641</t>
  </si>
  <si>
    <t>Zm00001d042864</t>
  </si>
  <si>
    <t>GRMZM5G870099</t>
  </si>
  <si>
    <t>Zm00001d000660</t>
  </si>
  <si>
    <t>GRMZM2G456158</t>
  </si>
  <si>
    <t>GRMZM2G065557</t>
  </si>
  <si>
    <t>Zm00001d042862</t>
  </si>
  <si>
    <t>GRMZM2G065423</t>
  </si>
  <si>
    <t>Zm00001d042861</t>
  </si>
  <si>
    <t>AC209080.3_FG004</t>
  </si>
  <si>
    <t>Zm00001d042857</t>
  </si>
  <si>
    <t>GRMZM2G043605</t>
  </si>
  <si>
    <t>Zm00001d042856</t>
  </si>
  <si>
    <t>GRMZM2G181484</t>
  </si>
  <si>
    <t>Zm00001d042853</t>
  </si>
  <si>
    <t>GRMZM2G004949</t>
  </si>
  <si>
    <t>Zm00001d042851</t>
  </si>
  <si>
    <t>GRMZM2G005000</t>
  </si>
  <si>
    <t>Zm00001d042850</t>
  </si>
  <si>
    <t>GRMZM2G005112</t>
  </si>
  <si>
    <t>Zm00001d042849</t>
  </si>
  <si>
    <t>GRMZM2G400390</t>
  </si>
  <si>
    <t>Zm00001d042848</t>
  </si>
  <si>
    <t>GRMZM5G842071</t>
  </si>
  <si>
    <t>GRMZM2G466780</t>
  </si>
  <si>
    <t>Zm00001d042847</t>
  </si>
  <si>
    <t>GRMZM2G026649</t>
  </si>
  <si>
    <t>Zm00001d042846</t>
  </si>
  <si>
    <t>GRMZM2G148115</t>
  </si>
  <si>
    <t>Zm00001d042845</t>
  </si>
  <si>
    <t>GRMZM2G449033</t>
  </si>
  <si>
    <t>Zm00001d042843</t>
  </si>
  <si>
    <t>GRMZM2G085577</t>
  </si>
  <si>
    <t>Zm00001d042842</t>
  </si>
  <si>
    <t>GRMZM5G856598</t>
  </si>
  <si>
    <t>Zm00001d042841</t>
  </si>
  <si>
    <t>GRMZM6G741210</t>
  </si>
  <si>
    <t>Zm00001d042840</t>
  </si>
  <si>
    <t>GRMZM5G814089</t>
  </si>
  <si>
    <t>GRMZM5G832491</t>
  </si>
  <si>
    <t>Zm00001d042837</t>
  </si>
  <si>
    <t>GRMZM2G374044</t>
  </si>
  <si>
    <t>Zm00001d042835</t>
  </si>
  <si>
    <t>GRMZM2G125411</t>
  </si>
  <si>
    <t>Zm00001d042833</t>
  </si>
  <si>
    <t>GRMZM2G125520</t>
  </si>
  <si>
    <t>Zm00001d042832</t>
  </si>
  <si>
    <t>GRMZM2G125522</t>
  </si>
  <si>
    <t>Zm00001d042830</t>
  </si>
  <si>
    <t>GRMZM2G426181</t>
  </si>
  <si>
    <t>Zm00001d042829</t>
  </si>
  <si>
    <t>GRMZM2G165192</t>
  </si>
  <si>
    <t>Zm00001d042826</t>
  </si>
  <si>
    <t>GRMZM2G116142</t>
  </si>
  <si>
    <t>Zm00001d042825</t>
  </si>
  <si>
    <t>GRMZM2G116114</t>
  </si>
  <si>
    <t>Zm00001d042822</t>
  </si>
  <si>
    <t>GRMZM2G116063</t>
  </si>
  <si>
    <t>Zm00001d042821</t>
  </si>
  <si>
    <t>GRMZM2G076688</t>
  </si>
  <si>
    <t>Zm00001d042820</t>
  </si>
  <si>
    <t>AC202921.3_FG004</t>
  </si>
  <si>
    <t>Zm00001d042819</t>
  </si>
  <si>
    <t>GRMZM2G141480</t>
  </si>
  <si>
    <t>Zm00001d042818</t>
  </si>
  <si>
    <t>GRMZM2G441987</t>
  </si>
  <si>
    <t>Zm00001d042817</t>
  </si>
  <si>
    <t>GRMZM2G083574</t>
  </si>
  <si>
    <t>Zm00001d042814</t>
  </si>
  <si>
    <t>GRMZM2G083195</t>
  </si>
  <si>
    <t>Zm00001d042813</t>
  </si>
  <si>
    <t>GRMZM2G177518</t>
  </si>
  <si>
    <t>Zm00001d042812</t>
  </si>
  <si>
    <t>GRMZM2G003682</t>
  </si>
  <si>
    <t>Zm00001d042811</t>
  </si>
  <si>
    <t>GRMZM2G007659</t>
  </si>
  <si>
    <t>Zm00001d042810</t>
  </si>
  <si>
    <t>GRMZM2G047851</t>
  </si>
  <si>
    <t>GRMZM2G127949</t>
  </si>
  <si>
    <t>Zm00001d042809</t>
  </si>
  <si>
    <t>GRMZM2G128918</t>
  </si>
  <si>
    <t>Zm00001d042808</t>
  </si>
  <si>
    <t>GRMZM2G111907</t>
  </si>
  <si>
    <t>Zm00001d042807</t>
  </si>
  <si>
    <t>GRMZM2G039650</t>
  </si>
  <si>
    <t>Zm00001d042804</t>
  </si>
  <si>
    <t>GRMZM2G138888</t>
  </si>
  <si>
    <t>Zm00001d042802</t>
  </si>
  <si>
    <t>GRMZM2G154958</t>
  </si>
  <si>
    <t>Zm00001d042801</t>
  </si>
  <si>
    <t>GRMZM2G053869</t>
  </si>
  <si>
    <t>Zm00001d042800</t>
  </si>
  <si>
    <t>GRMZM2G053801</t>
  </si>
  <si>
    <t>Zm00001d042799</t>
  </si>
  <si>
    <t>GRMZM2G099007</t>
  </si>
  <si>
    <t>Zm00001d042796</t>
  </si>
  <si>
    <t>GRMZM6G183316</t>
  </si>
  <si>
    <t>Zm00001d042780</t>
  </si>
  <si>
    <t>GRMZM2G096802</t>
  </si>
  <si>
    <t>Zm00001d042794</t>
  </si>
  <si>
    <t>GRMZM2G396231</t>
  </si>
  <si>
    <t>Zm00001d042793</t>
  </si>
  <si>
    <t>GRMZM2G015596</t>
  </si>
  <si>
    <t>Zm00001d042792</t>
  </si>
  <si>
    <t>GRMZM5G885480</t>
  </si>
  <si>
    <t>Zm00001d042791</t>
  </si>
  <si>
    <t>GRMZM5G894390</t>
  </si>
  <si>
    <t>Zm00001d042789</t>
  </si>
  <si>
    <t>GRMZM2G060027</t>
  </si>
  <si>
    <t>Zm00001d042778</t>
  </si>
  <si>
    <t>GRMZM2G060216</t>
  </si>
  <si>
    <t>Zm00001d042777</t>
  </si>
  <si>
    <t>GRMZM2G060276</t>
  </si>
  <si>
    <t>Zm00001d042774</t>
  </si>
  <si>
    <t>GRMZM2G023748</t>
  </si>
  <si>
    <t>Zm00001d042772</t>
  </si>
  <si>
    <t>GRMZM2G023650</t>
  </si>
  <si>
    <t>Zm00001d042771</t>
  </si>
  <si>
    <t>GRMZM2G430942</t>
  </si>
  <si>
    <t>Zm00001d042770</t>
  </si>
  <si>
    <t>GRMZM2G430936</t>
  </si>
  <si>
    <t>Zm00001d042769</t>
  </si>
  <si>
    <t>GRMZM5G837822</t>
  </si>
  <si>
    <t>Zm00001d042768</t>
  </si>
  <si>
    <t>GRMZM2G127117</t>
  </si>
  <si>
    <t>Zm00001d042767</t>
  </si>
  <si>
    <t>GRMZM2G426108</t>
  </si>
  <si>
    <t>Zm00001d042766</t>
  </si>
  <si>
    <t>GRMZM2G127180</t>
  </si>
  <si>
    <t>Zm00001d042765</t>
  </si>
  <si>
    <t>GRMZM2G141647</t>
  </si>
  <si>
    <t>Zm00001d042764</t>
  </si>
  <si>
    <t>GRMZM5G893603</t>
  </si>
  <si>
    <t>Zm00001d042763</t>
  </si>
  <si>
    <t>GRMZM5G831584</t>
  </si>
  <si>
    <t>Zm00001d042762</t>
  </si>
  <si>
    <t>GRMZM5G832473</t>
  </si>
  <si>
    <t>Zm00001d042758</t>
  </si>
  <si>
    <t>AC199067.2_FG004</t>
  </si>
  <si>
    <t>Zm00001d042760</t>
  </si>
  <si>
    <t>GRMZM5G839592</t>
  </si>
  <si>
    <t>Zm00001d042761</t>
  </si>
  <si>
    <t>GRMZM2G027914</t>
  </si>
  <si>
    <t>Zm00001d042756</t>
  </si>
  <si>
    <t>GRMZM2G133291</t>
  </si>
  <si>
    <t>Zm00001d042754</t>
  </si>
  <si>
    <t>GRMZM2G133311</t>
  </si>
  <si>
    <t>Zm00001d042753</t>
  </si>
  <si>
    <t>GRMZM2G434098</t>
  </si>
  <si>
    <t>Zm00001d042752</t>
  </si>
  <si>
    <t>GRMZM2G074229</t>
  </si>
  <si>
    <t>Zm00001d042751</t>
  </si>
  <si>
    <t>GRMZM2G074236</t>
  </si>
  <si>
    <t>Zm00001d042750</t>
  </si>
  <si>
    <t>GRMZM2G074248</t>
  </si>
  <si>
    <t>Zm00001d042749</t>
  </si>
  <si>
    <t>GRMZM2G074262</t>
  </si>
  <si>
    <t>Zm00001d042747</t>
  </si>
  <si>
    <t>GRMZM2G164141</t>
  </si>
  <si>
    <t>Zm00001d042746</t>
  </si>
  <si>
    <t>GRMZM2G061321</t>
  </si>
  <si>
    <t>Zm00001d042740</t>
  </si>
  <si>
    <t>GRMZM2G061289</t>
  </si>
  <si>
    <t>GRMZM2G135722</t>
  </si>
  <si>
    <t>Zm00001d042739</t>
  </si>
  <si>
    <t>GRMZM2G135713</t>
  </si>
  <si>
    <t>Zm00001d042738</t>
  </si>
  <si>
    <t>GRMZM2G135706</t>
  </si>
  <si>
    <t>Zm00001d042737</t>
  </si>
  <si>
    <t>GRMZM2G135703</t>
  </si>
  <si>
    <t>Zm00001d042736</t>
  </si>
  <si>
    <t>GRMZM2G401009</t>
  </si>
  <si>
    <t>Zm00001d042735</t>
  </si>
  <si>
    <t>GRMZM2G053284</t>
  </si>
  <si>
    <t>Zm00001d042731</t>
  </si>
  <si>
    <t>GRMZM2G078314</t>
  </si>
  <si>
    <t>Zm00001d042730</t>
  </si>
  <si>
    <t>GRMZM2G178244</t>
  </si>
  <si>
    <t>Zm00001d042729</t>
  </si>
  <si>
    <t>GRMZM5G836250</t>
  </si>
  <si>
    <t>Zm00001d042727</t>
  </si>
  <si>
    <t>GRMZM5G854473</t>
  </si>
  <si>
    <t>Zm00001d042726</t>
  </si>
  <si>
    <t>AC155610.2_FG009</t>
  </si>
  <si>
    <t>Zm00001d042725</t>
  </si>
  <si>
    <t>GRMZM6G768049</t>
  </si>
  <si>
    <t>GRMZM5G866954</t>
  </si>
  <si>
    <t>Zm00001d042724</t>
  </si>
  <si>
    <t>AC155610.2_FG007</t>
  </si>
  <si>
    <t>Zm00001d042723</t>
  </si>
  <si>
    <t>GRMZM5G893764</t>
  </si>
  <si>
    <t>Zm00001d042722</t>
  </si>
  <si>
    <t>GRMZM5G858197</t>
  </si>
  <si>
    <t>Zm00001d042721</t>
  </si>
  <si>
    <t>GRMZM2G149617</t>
  </si>
  <si>
    <t>Zm00001d042720</t>
  </si>
  <si>
    <t>GRMZM2G149639</t>
  </si>
  <si>
    <t>Zm00001d042719</t>
  </si>
  <si>
    <t>GRMZM2G149662</t>
  </si>
  <si>
    <t>Zm00001d042718</t>
  </si>
  <si>
    <t>GRMZM2G149756</t>
  </si>
  <si>
    <t>Zm00001d042717</t>
  </si>
  <si>
    <t>AC217263.3_FG007</t>
  </si>
  <si>
    <t>Zm00001d042716</t>
  </si>
  <si>
    <t>GRMZM2G149788</t>
  </si>
  <si>
    <t>Zm00001d042714</t>
  </si>
  <si>
    <t>GRMZM2G149802</t>
  </si>
  <si>
    <t>Zm00001d042713</t>
  </si>
  <si>
    <t>GRMZM2G141185</t>
  </si>
  <si>
    <t>Zm00001d042712</t>
  </si>
  <si>
    <t>GRMZM2G056495</t>
  </si>
  <si>
    <t>Zm00001d042709</t>
  </si>
  <si>
    <t>GRMZM2G136146</t>
  </si>
  <si>
    <t>Zm00001d042708</t>
  </si>
  <si>
    <t>GRMZM2G087619</t>
  </si>
  <si>
    <t>Zm00001d042706</t>
  </si>
  <si>
    <t>GRMZM2G320360</t>
  </si>
  <si>
    <t>Zm00001d042702</t>
  </si>
  <si>
    <t>GRMZM2G077279</t>
  </si>
  <si>
    <t>Zm00001d042699</t>
  </si>
  <si>
    <t>GRMZM2G077333</t>
  </si>
  <si>
    <t>Zm00001d042697</t>
  </si>
  <si>
    <t>GRMZM2G110922</t>
  </si>
  <si>
    <t>Zm00001d042695</t>
  </si>
  <si>
    <t>GRMZM2G110897</t>
  </si>
  <si>
    <t>Zm00001d042694</t>
  </si>
  <si>
    <t>GRMZM2G002626</t>
  </si>
  <si>
    <t>Zm00001d042691</t>
  </si>
  <si>
    <t>GRMZM2G005444</t>
  </si>
  <si>
    <t>Zm00001d042690</t>
  </si>
  <si>
    <t>GRMZM2G129428</t>
  </si>
  <si>
    <t>Zm00001d042686</t>
  </si>
  <si>
    <t>GRMZM2G400604</t>
  </si>
  <si>
    <t>Zm00001d042685</t>
  </si>
  <si>
    <t>GRMZM2G400602</t>
  </si>
  <si>
    <t>Zm00001d042684</t>
  </si>
  <si>
    <t>GRMZM2G004653</t>
  </si>
  <si>
    <t>Zm00001d042683</t>
  </si>
  <si>
    <t>GRMZM2G470454</t>
  </si>
  <si>
    <t>Zm00001d042680</t>
  </si>
  <si>
    <t>GRMZM2G097904</t>
  </si>
  <si>
    <t>Zm00001d042677</t>
  </si>
  <si>
    <t>GRMZM2G097821</t>
  </si>
  <si>
    <t>Zm00001d042676</t>
  </si>
  <si>
    <t>GRMZM2G339699</t>
  </si>
  <si>
    <t>Zm00001d042673</t>
  </si>
  <si>
    <t>GRMZM2G037229</t>
  </si>
  <si>
    <t>Zm00001d042672</t>
  </si>
  <si>
    <t>GRMZM2G167247</t>
  </si>
  <si>
    <t>Zm00001d042670</t>
  </si>
  <si>
    <t>GRMZM2G046846</t>
  </si>
  <si>
    <t>Zm00001d042669</t>
  </si>
  <si>
    <t>GRMZM2G091845</t>
  </si>
  <si>
    <t>Zm00001d042667</t>
  </si>
  <si>
    <t>GRMZM2G160838</t>
  </si>
  <si>
    <t>Zm00001d042665</t>
  </si>
  <si>
    <t>GRMZM2G081652</t>
  </si>
  <si>
    <t>Zm00001d042664</t>
  </si>
  <si>
    <t>GRMZM2G081519</t>
  </si>
  <si>
    <t>Zm00001d042663</t>
  </si>
  <si>
    <t>GRMZM2G343218</t>
  </si>
  <si>
    <t>Zm00001d042662</t>
  </si>
  <si>
    <t>GRMZM2G452630</t>
  </si>
  <si>
    <t>Zm00001d042661</t>
  </si>
  <si>
    <t>GRMZM2G150859</t>
  </si>
  <si>
    <t>Zm00001d042660</t>
  </si>
  <si>
    <t>GRMZM2G361120</t>
  </si>
  <si>
    <t>Zm00001d042659</t>
  </si>
  <si>
    <t>GRMZM2G060255</t>
  </si>
  <si>
    <t>Zm00001d042658</t>
  </si>
  <si>
    <t>GRMZM2G427526</t>
  </si>
  <si>
    <t>Zm00001d042657</t>
  </si>
  <si>
    <t>GRMZM2G153200</t>
  </si>
  <si>
    <t>Zm00001d042656</t>
  </si>
  <si>
    <t>GRMZM2G038281</t>
  </si>
  <si>
    <t>Zm00001d042654</t>
  </si>
  <si>
    <t>GRMZM2G049373</t>
  </si>
  <si>
    <t>Zm00001d042653</t>
  </si>
  <si>
    <t>GRMZM2G049464</t>
  </si>
  <si>
    <t>Zm00001d042652</t>
  </si>
  <si>
    <t>GRMZM2G110057</t>
  </si>
  <si>
    <t>Zm00001d042646</t>
  </si>
  <si>
    <t>GRMZM2G110085</t>
  </si>
  <si>
    <t>Zm00001d042649</t>
  </si>
  <si>
    <t>GRMZM2G332258</t>
  </si>
  <si>
    <t>Zm00001d042651</t>
  </si>
  <si>
    <t>GRMZM2G419852</t>
  </si>
  <si>
    <t>Zm00001d042645</t>
  </si>
  <si>
    <t>GRMZM2G120244</t>
  </si>
  <si>
    <t>Zm00001d042644</t>
  </si>
  <si>
    <t>GRMZM2G120262</t>
  </si>
  <si>
    <t>Zm00001d042643</t>
  </si>
  <si>
    <t>GRMZM2G111441</t>
  </si>
  <si>
    <t>Zm00001d042642</t>
  </si>
  <si>
    <t>GRMZM2G019266</t>
  </si>
  <si>
    <t>Zm00001d042641</t>
  </si>
  <si>
    <t>GRMZM2G120814</t>
  </si>
  <si>
    <t>Zm00001d042640</t>
  </si>
  <si>
    <t>GRMZM2G111189</t>
  </si>
  <si>
    <t>GRMZM2G129444</t>
  </si>
  <si>
    <t>Zm00001d042639</t>
  </si>
  <si>
    <t>GRMZM2G431006</t>
  </si>
  <si>
    <t>GRMZM2G129361</t>
  </si>
  <si>
    <t>Zm00001d042638</t>
  </si>
  <si>
    <t>GRMZM2G167253</t>
  </si>
  <si>
    <t>Zm00001d042637</t>
  </si>
  <si>
    <t>GRMZM5G830545</t>
  </si>
  <si>
    <t>Zm00001d042636</t>
  </si>
  <si>
    <t>GRMZM2G078500</t>
  </si>
  <si>
    <t>Zm00001d042634</t>
  </si>
  <si>
    <t>GRMZM2G078667</t>
  </si>
  <si>
    <t>Zm00001d042633</t>
  </si>
  <si>
    <t>GRMZM2G180509</t>
  </si>
  <si>
    <t>Zm00001d042632</t>
  </si>
  <si>
    <t>GRMZM2G480551</t>
  </si>
  <si>
    <t>Zm00001d042631</t>
  </si>
  <si>
    <t>GRMZM2G135743</t>
  </si>
  <si>
    <t>Zm00001d042627</t>
  </si>
  <si>
    <t>GRMZM2G467466</t>
  </si>
  <si>
    <t>Zm00001d042626</t>
  </si>
  <si>
    <t>GRMZM2G167637</t>
  </si>
  <si>
    <t>Zm00001d042625</t>
  </si>
  <si>
    <t>GRMZM2G414601</t>
  </si>
  <si>
    <t>Zm00001d000219</t>
  </si>
  <si>
    <t>GRMZM2G126664</t>
  </si>
  <si>
    <t>Zm00001d000220</t>
  </si>
  <si>
    <t>GRMZM2G039365</t>
  </si>
  <si>
    <t>Zm00001d000222</t>
  </si>
  <si>
    <t>GRMZM2G138161</t>
  </si>
  <si>
    <t>Zm00001d000223</t>
  </si>
  <si>
    <t>GRMZM2G138176</t>
  </si>
  <si>
    <t>Zm00001d000224</t>
  </si>
  <si>
    <t>GRMZM2G100454</t>
  </si>
  <si>
    <t>GRMZM2G354711</t>
  </si>
  <si>
    <t>Zm00001d042623</t>
  </si>
  <si>
    <t>GRMZM2G110398</t>
  </si>
  <si>
    <t>Zm00001d042621</t>
  </si>
  <si>
    <t>GRMZM2G110277</t>
  </si>
  <si>
    <t>Zm00001d042620</t>
  </si>
  <si>
    <t>GRMZM2G110195</t>
  </si>
  <si>
    <t>Zm00001d042619</t>
  </si>
  <si>
    <t>GRMZM2G110153</t>
  </si>
  <si>
    <t>Zm00001d042618</t>
  </si>
  <si>
    <t>GRMZM2G034639</t>
  </si>
  <si>
    <t>Zm00001d042615</t>
  </si>
  <si>
    <t>GRMZM2G025703</t>
  </si>
  <si>
    <t>Zm00001d042613</t>
  </si>
  <si>
    <t>GRMZM2G368380</t>
  </si>
  <si>
    <t>Zm00001d042612</t>
  </si>
  <si>
    <t>GRMZM2G368411</t>
  </si>
  <si>
    <t>Zm00001d042611</t>
  </si>
  <si>
    <t>GRMZM2G144602</t>
  </si>
  <si>
    <t>Zm00001d042610</t>
  </si>
  <si>
    <t>GRMZM2G014653</t>
  </si>
  <si>
    <t>Zm00001d042609</t>
  </si>
  <si>
    <t>GRMZM2G376085</t>
  </si>
  <si>
    <t>Zm00001d042608</t>
  </si>
  <si>
    <t>GRMZM2G312654</t>
  </si>
  <si>
    <t>Zm00001d042607</t>
  </si>
  <si>
    <t>GRMZM2G312672</t>
  </si>
  <si>
    <t>Zm00001d042605</t>
  </si>
  <si>
    <t>GRMZM2G011731</t>
  </si>
  <si>
    <t>Zm00001d042603</t>
  </si>
  <si>
    <t>AC196637.2_FG002</t>
  </si>
  <si>
    <t>Zm00001d042602</t>
  </si>
  <si>
    <t>GRMZM2G011479</t>
  </si>
  <si>
    <t>Zm00001d042601</t>
  </si>
  <si>
    <t>GRMZM2G081883</t>
  </si>
  <si>
    <t>Zm00001d042600</t>
  </si>
  <si>
    <t>GRMZM2G155464</t>
  </si>
  <si>
    <t>Zm00001d042599</t>
  </si>
  <si>
    <t>GRMZM2G155532</t>
  </si>
  <si>
    <t>Zm00001d042598</t>
  </si>
  <si>
    <t>GRMZM2G007160</t>
  </si>
  <si>
    <t>Zm00001d042596</t>
  </si>
  <si>
    <t>GRMZM2G007053</t>
  </si>
  <si>
    <t>Zm00001d042594</t>
  </si>
  <si>
    <t>GRMZM2G307152</t>
  </si>
  <si>
    <t>Zm00001d042593</t>
  </si>
  <si>
    <t>GRMZM2G018589</t>
  </si>
  <si>
    <t>Zm00001d042591</t>
  </si>
  <si>
    <t>GRMZM2G125531</t>
  </si>
  <si>
    <t>Zm00001d042590</t>
  </si>
  <si>
    <t>GRMZM2G105184</t>
  </si>
  <si>
    <t>Zm00001d042589</t>
  </si>
  <si>
    <t>GRMZM2G105266</t>
  </si>
  <si>
    <t>Zm00001d042588</t>
  </si>
  <si>
    <t>GRMZM2G081188</t>
  </si>
  <si>
    <t>Zm00001d042585</t>
  </si>
  <si>
    <t>GRMZM5G856881</t>
  </si>
  <si>
    <t>Zm00001d042584</t>
  </si>
  <si>
    <t>GRMZM2G081077</t>
  </si>
  <si>
    <t>Zm00001d042583</t>
  </si>
  <si>
    <t>GRMZM2G080917</t>
  </si>
  <si>
    <t>Zm00001d042582</t>
  </si>
  <si>
    <t>GRMZM2G080825</t>
  </si>
  <si>
    <t>Zm00001d042581</t>
  </si>
  <si>
    <t>GRMZM5G813651</t>
  </si>
  <si>
    <t>Zm00001d042580</t>
  </si>
  <si>
    <t>GRMZM2G471142</t>
  </si>
  <si>
    <t>Zm00001d042578</t>
  </si>
  <si>
    <t>GRMZM2G038309</t>
  </si>
  <si>
    <t>Zm00001d042575</t>
  </si>
  <si>
    <t>AC210163.3_FG005</t>
  </si>
  <si>
    <t>Zm00001d042574</t>
  </si>
  <si>
    <t>GRMZM2G329073</t>
  </si>
  <si>
    <t>Zm00001d042573</t>
  </si>
  <si>
    <t>GRMZM2G329069</t>
  </si>
  <si>
    <t>Zm00001d042572</t>
  </si>
  <si>
    <t>GRMZM2G070562</t>
  </si>
  <si>
    <t>Zm00001d042569</t>
  </si>
  <si>
    <t>GRMZM2G006821</t>
  </si>
  <si>
    <t>Zm00001d042568</t>
  </si>
  <si>
    <t>GRMZM2G006453</t>
  </si>
  <si>
    <t>Zm00001d042567</t>
  </si>
  <si>
    <t>AC214743.3_FG002</t>
  </si>
  <si>
    <t>Zm00001d042564</t>
  </si>
  <si>
    <t>AC214743.3_FG001</t>
  </si>
  <si>
    <t>Zm00001d042563</t>
  </si>
  <si>
    <t>GRMZM2G049691</t>
  </si>
  <si>
    <t>Zm00001d042562</t>
  </si>
  <si>
    <t>GRMZM2G346342</t>
  </si>
  <si>
    <t>Zm00001d042561</t>
  </si>
  <si>
    <t>GRMZM2G118250</t>
  </si>
  <si>
    <t>Zm00001d042560</t>
  </si>
  <si>
    <t>GRMZM2G328795</t>
  </si>
  <si>
    <t>Zm00001d042558</t>
  </si>
  <si>
    <t>GRMZM2G026855</t>
  </si>
  <si>
    <t>Zm00001d042555</t>
  </si>
  <si>
    <t>GRMZM2G028252</t>
  </si>
  <si>
    <t>Zm00001d042554</t>
  </si>
  <si>
    <t>GRMZM2G329002</t>
  </si>
  <si>
    <t>Zm00001d042553</t>
  </si>
  <si>
    <t>AC197541.3_FG009</t>
  </si>
  <si>
    <t>GRMZM2G349428</t>
  </si>
  <si>
    <t>GRMZM5G866271</t>
  </si>
  <si>
    <t>Zm00001d042552</t>
  </si>
  <si>
    <t>GRMZM5G882078</t>
  </si>
  <si>
    <t>Zm00001d042551</t>
  </si>
  <si>
    <t>GRMZM2G035092</t>
  </si>
  <si>
    <t>Zm00001d042550</t>
  </si>
  <si>
    <t>GRMZM5G807064</t>
  </si>
  <si>
    <t>Zm00001d042549</t>
  </si>
  <si>
    <t>GRMZM2G064723</t>
  </si>
  <si>
    <t>Zm00001d042543</t>
  </si>
  <si>
    <t>GRMZM2G156861</t>
  </si>
  <si>
    <t>Zm00001d042541</t>
  </si>
  <si>
    <t>GRMZM2G086845</t>
  </si>
  <si>
    <t>Zm00001d042536</t>
  </si>
  <si>
    <t>GRMZM2G109429</t>
  </si>
  <si>
    <t>Zm00001d042535</t>
  </si>
  <si>
    <t>GRMZM2G109464</t>
  </si>
  <si>
    <t>Zm00001d042534</t>
  </si>
  <si>
    <t>GRMZM2G109526</t>
  </si>
  <si>
    <t>Zm00001d042533</t>
  </si>
  <si>
    <t>GRMZM2G017077</t>
  </si>
  <si>
    <t>Zm00001d042530</t>
  </si>
  <si>
    <t>GRMZM2G397509</t>
  </si>
  <si>
    <t>Zm00001d042527</t>
  </si>
  <si>
    <t>GRMZM2G096458</t>
  </si>
  <si>
    <t>Zm00001d042528</t>
  </si>
  <si>
    <t>GRMZM2G096391</t>
  </si>
  <si>
    <t>Zm00001d042526</t>
  </si>
  <si>
    <t>GRMZM5G815894</t>
  </si>
  <si>
    <t>Zm00001d042525</t>
  </si>
  <si>
    <t>GRMZM2G392683</t>
  </si>
  <si>
    <t>Zm00001d042524</t>
  </si>
  <si>
    <t>GRMZM2G392710</t>
  </si>
  <si>
    <t>Zm00001d042523</t>
  </si>
  <si>
    <t>GRMZM2G041847</t>
  </si>
  <si>
    <t>Zm00001d042520</t>
  </si>
  <si>
    <t>GRMZM2G041930</t>
  </si>
  <si>
    <t>Zm00001d042519</t>
  </si>
  <si>
    <t>GRMZM2G015923</t>
  </si>
  <si>
    <t>Zm00001d042514</t>
  </si>
  <si>
    <t>GRMZM2G064914</t>
  </si>
  <si>
    <t>Zm00001d042512</t>
  </si>
  <si>
    <t>GRMZM2G064936</t>
  </si>
  <si>
    <t>Zm00001d042511</t>
  </si>
  <si>
    <t>GRMZM5G815449</t>
  </si>
  <si>
    <t>GRMZM2G044584</t>
  </si>
  <si>
    <t>Zm00001d042510</t>
  </si>
  <si>
    <t>GRMZM2G118362</t>
  </si>
  <si>
    <t>Zm00001d042508</t>
  </si>
  <si>
    <t>GRMZM2G044092</t>
  </si>
  <si>
    <t>Zm00001d042507</t>
  </si>
  <si>
    <t>GRMZM2G044055</t>
  </si>
  <si>
    <t>Zm00001d042506</t>
  </si>
  <si>
    <t>GRMZM2G093119</t>
  </si>
  <si>
    <t>Zm00001d042505</t>
  </si>
  <si>
    <t>GRMZM2G137174</t>
  </si>
  <si>
    <t>Zm00001d042504</t>
  </si>
  <si>
    <t>GRMZM2G137120</t>
  </si>
  <si>
    <t>Zm00001d042503</t>
  </si>
  <si>
    <t>GRMZM2G346132</t>
  </si>
  <si>
    <t>Zm00001d042500</t>
  </si>
  <si>
    <t>GRMZM2G346138</t>
  </si>
  <si>
    <t>Zm00001d042499</t>
  </si>
  <si>
    <t>GRMZM2G047572</t>
  </si>
  <si>
    <t>Zm00001d042498</t>
  </si>
  <si>
    <t>GRMZM2G141600</t>
  </si>
  <si>
    <t>Zm00001d042494</t>
  </si>
  <si>
    <t>GRMZM2G141632</t>
  </si>
  <si>
    <t>Zm00001d042493</t>
  </si>
  <si>
    <t>GRMZM2G141638</t>
  </si>
  <si>
    <t>Zm00001d042492</t>
  </si>
  <si>
    <t>GRMZM2G176576</t>
  </si>
  <si>
    <t>Zm00001d042490</t>
  </si>
  <si>
    <t>GRMZM2G176570</t>
  </si>
  <si>
    <t>Zm00001d042489</t>
  </si>
  <si>
    <t>GRMZM2G176542</t>
  </si>
  <si>
    <t>Zm00001d042487</t>
  </si>
  <si>
    <t>GRMZM2G406951</t>
  </si>
  <si>
    <t>Zm00001d042486</t>
  </si>
  <si>
    <t>GRMZM2G114873</t>
  </si>
  <si>
    <t>Zm00001d042482</t>
  </si>
  <si>
    <t>GRMZM2G411956</t>
  </si>
  <si>
    <t>Zm00001d042481</t>
  </si>
  <si>
    <t>GRMZM2G115000</t>
  </si>
  <si>
    <t>Zm00001d042480</t>
  </si>
  <si>
    <t>GRMZM2G058954</t>
  </si>
  <si>
    <t>Zm00001d042479</t>
  </si>
  <si>
    <t>GRMZM2G359397</t>
  </si>
  <si>
    <t>Zm00001d042478</t>
  </si>
  <si>
    <t>GRMZM2G059108</t>
  </si>
  <si>
    <t>Zm00001d042476</t>
  </si>
  <si>
    <t>GRMZM5G863784</t>
  </si>
  <si>
    <t>Zm00001d042475</t>
  </si>
  <si>
    <t>GRMZM2G045433</t>
  </si>
  <si>
    <t>Zm00001d042474</t>
  </si>
  <si>
    <t>GRMZM2G419328</t>
  </si>
  <si>
    <t>Zm00001d042473</t>
  </si>
  <si>
    <t>GRMZM2G013016</t>
  </si>
  <si>
    <t>Zm00001d042472</t>
  </si>
  <si>
    <t>GRMZM2G113264</t>
  </si>
  <si>
    <t>Zm00001d042470</t>
  </si>
  <si>
    <t>GRMZM2G006277</t>
  </si>
  <si>
    <t>Zm00001d042469</t>
  </si>
  <si>
    <t>GRMZM2G006452</t>
  </si>
  <si>
    <t>Zm00001d042468</t>
  </si>
  <si>
    <t>GRMZM2G006620</t>
  </si>
  <si>
    <t>Zm00001d042467</t>
  </si>
  <si>
    <t>GRMZM2G177198</t>
  </si>
  <si>
    <t>Zm00001d042464</t>
  </si>
  <si>
    <t>GRMZM2G177220</t>
  </si>
  <si>
    <t>Zm00001d042463</t>
  </si>
  <si>
    <t>GRMZM2G478714</t>
  </si>
  <si>
    <t>Zm00001d042462</t>
  </si>
  <si>
    <t>GRMZM2G177227</t>
  </si>
  <si>
    <t>Zm00001d042461</t>
  </si>
  <si>
    <t>GRMZM2G177244</t>
  </si>
  <si>
    <t>Zm00001d042460</t>
  </si>
  <si>
    <t>GRMZM2G058450</t>
  </si>
  <si>
    <t>Zm00001d042455</t>
  </si>
  <si>
    <t>GRMZM2G058250</t>
  </si>
  <si>
    <t>Zm00001d042454</t>
  </si>
  <si>
    <t>GRMZM2G057823</t>
  </si>
  <si>
    <t>Zm00001d042453</t>
  </si>
  <si>
    <t>GRMZM2G127754</t>
  </si>
  <si>
    <t>Zm00001d042452</t>
  </si>
  <si>
    <t>GRMZM2G127756</t>
  </si>
  <si>
    <t>Zm00001d042451</t>
  </si>
  <si>
    <t>GRMZM2G095724</t>
  </si>
  <si>
    <t>GRMZM2G025451</t>
  </si>
  <si>
    <t>Zm00001d042450</t>
  </si>
  <si>
    <t>GRMZM2G025414</t>
  </si>
  <si>
    <t>Zm00001d042449</t>
  </si>
  <si>
    <t>GRMZM2G025404</t>
  </si>
  <si>
    <t>Zm00001d042448</t>
  </si>
  <si>
    <t>GRMZM2G321810</t>
  </si>
  <si>
    <t>Zm00001d042447</t>
  </si>
  <si>
    <t>AC209810.3_FG002</t>
  </si>
  <si>
    <t>Zm00001d042446</t>
  </si>
  <si>
    <t>GRMZM2G085113</t>
  </si>
  <si>
    <t>Zm00001d042445</t>
  </si>
  <si>
    <t>GRMZM2G004161</t>
  </si>
  <si>
    <t>Zm00001d042443</t>
  </si>
  <si>
    <t>GRMZM2G004320</t>
  </si>
  <si>
    <t>Zm00001d042442</t>
  </si>
  <si>
    <t>GRMZM2G139822</t>
  </si>
  <si>
    <t>Zm00001d042441</t>
  </si>
  <si>
    <t>GRMZM2G078024</t>
  </si>
  <si>
    <t>Zm00001d042438</t>
  </si>
  <si>
    <t>GRMZM2G077809</t>
  </si>
  <si>
    <t>Zm00001d042437</t>
  </si>
  <si>
    <t>GRMZM2G023257</t>
  </si>
  <si>
    <t>Zm00001d042436</t>
  </si>
  <si>
    <t>GRMZM2G164165</t>
  </si>
  <si>
    <t>Zm00001d042435</t>
  </si>
  <si>
    <t>GRMZM2G357926</t>
  </si>
  <si>
    <t>Zm00001d042434</t>
  </si>
  <si>
    <t>GRMZM2G057044</t>
  </si>
  <si>
    <t>Zm00001d042433</t>
  </si>
  <si>
    <t>GRMZM5G814985</t>
  </si>
  <si>
    <t>Zm00001d042432</t>
  </si>
  <si>
    <t>AC194839.3_FG001</t>
  </si>
  <si>
    <t>Zm00001d042430</t>
  </si>
  <si>
    <t>GRMZM2G151285</t>
  </si>
  <si>
    <t>Zm00001d042427</t>
  </si>
  <si>
    <t>GRMZM2G366117</t>
  </si>
  <si>
    <t>Zm00001d042426</t>
  </si>
  <si>
    <t>GRMZM2G521967</t>
  </si>
  <si>
    <t>GRMZM2G366142</t>
  </si>
  <si>
    <t>Zm00001d042425</t>
  </si>
  <si>
    <t>AC234165.1_FG003</t>
  </si>
  <si>
    <t>Zm00001d042422</t>
  </si>
  <si>
    <t>GRMZM5G801369</t>
  </si>
  <si>
    <t>Zm00001d042421</t>
  </si>
  <si>
    <t>AC234165.1_FG002</t>
  </si>
  <si>
    <t>Zm00001d042420</t>
  </si>
  <si>
    <t>GRMZM2G362850</t>
  </si>
  <si>
    <t>Zm00001d042416</t>
  </si>
  <si>
    <t>GRMZM2G313041</t>
  </si>
  <si>
    <t>Zm00001d042410</t>
  </si>
  <si>
    <t>GRMZM5G820826</t>
  </si>
  <si>
    <t>Zm00001d010037</t>
  </si>
  <si>
    <t>GRMZM5G868313</t>
  </si>
  <si>
    <t>GRMZM2G077143</t>
  </si>
  <si>
    <t>Zm00001d042400</t>
  </si>
  <si>
    <t>GRMZM5G836729</t>
  </si>
  <si>
    <t>Zm00001d042399</t>
  </si>
  <si>
    <t>GRMZM2G133173</t>
  </si>
  <si>
    <t>Zm00001d042398</t>
  </si>
  <si>
    <t>GRMZM2G432390</t>
  </si>
  <si>
    <t>Zm00001d042397</t>
  </si>
  <si>
    <t>GRMZM2G133398</t>
  </si>
  <si>
    <t>Zm00001d042396</t>
  </si>
  <si>
    <t>GRMZM2G164475</t>
  </si>
  <si>
    <t>Zm00001d042395</t>
  </si>
  <si>
    <t>GRMZM2G401050</t>
  </si>
  <si>
    <t>Zm00001d042394</t>
  </si>
  <si>
    <t>GRMZM2G101217</t>
  </si>
  <si>
    <t>Zm00001d042393</t>
  </si>
  <si>
    <t>AC214534.3_FG010</t>
  </si>
  <si>
    <t>Zm00001d042389</t>
  </si>
  <si>
    <t>GRMZM5G846152</t>
  </si>
  <si>
    <t>Zm00001d042388</t>
  </si>
  <si>
    <t>GRMZM2G054713</t>
  </si>
  <si>
    <t>GRMZM2G313305</t>
  </si>
  <si>
    <t>Zm00001d042384</t>
  </si>
  <si>
    <t>GRMZM2G396418</t>
  </si>
  <si>
    <t>Zm00001d042383</t>
  </si>
  <si>
    <t>GRMZM2G413711</t>
  </si>
  <si>
    <t>Zm00001d042382</t>
  </si>
  <si>
    <t>GRMZM2G115133</t>
  </si>
  <si>
    <t>Zm00001d042381</t>
  </si>
  <si>
    <t>GRMZM2G115152</t>
  </si>
  <si>
    <t>Zm00001d042380</t>
  </si>
  <si>
    <t>GRMZM2G068688</t>
  </si>
  <si>
    <t>Zm00001d042378</t>
  </si>
  <si>
    <t>GRMZM2G166548</t>
  </si>
  <si>
    <t>Zm00001d042376</t>
  </si>
  <si>
    <t>GRMZM2G180406</t>
  </si>
  <si>
    <t>Zm00001d042373</t>
  </si>
  <si>
    <t>GRMZM2G153991</t>
  </si>
  <si>
    <t>Zm00001d042372</t>
  </si>
  <si>
    <t>GRMZM2G080487</t>
  </si>
  <si>
    <t>Zm00001d042371</t>
  </si>
  <si>
    <t>GRMZM2G146697</t>
  </si>
  <si>
    <t>Zm00001d042370</t>
  </si>
  <si>
    <t>GRMZM2G103812</t>
  </si>
  <si>
    <t>Zm00001d042367</t>
  </si>
  <si>
    <t>GRMZM2G149837</t>
  </si>
  <si>
    <t>Zm00001d042366</t>
  </si>
  <si>
    <t>GRMZM2G086940</t>
  </si>
  <si>
    <t>Zm00001d042365</t>
  </si>
  <si>
    <t>GRMZM2G087032</t>
  </si>
  <si>
    <t>Zm00001d042363</t>
  </si>
  <si>
    <t>GRMZM2G447447</t>
  </si>
  <si>
    <t>Zm00001d042362</t>
  </si>
  <si>
    <t>GRMZM2G145346</t>
  </si>
  <si>
    <t>Zm00001d042361</t>
  </si>
  <si>
    <t>GRMZM2G145374</t>
  </si>
  <si>
    <t>Zm00001d042359</t>
  </si>
  <si>
    <t>GRMZM2G145390</t>
  </si>
  <si>
    <t>Zm00001d042357</t>
  </si>
  <si>
    <t>GRMZM2G084134</t>
  </si>
  <si>
    <t>Zm00001d042355</t>
  </si>
  <si>
    <t>AC196130.3_FG002</t>
  </si>
  <si>
    <t>Zm00001d042354</t>
  </si>
  <si>
    <t>GRMZM2G140107</t>
  </si>
  <si>
    <t>Zm00001d042353</t>
  </si>
  <si>
    <t>GRMZM2G359505</t>
  </si>
  <si>
    <t>Zm00001d042350</t>
  </si>
  <si>
    <t>GRMZM2G038512</t>
  </si>
  <si>
    <t>Zm00001d042349</t>
  </si>
  <si>
    <t>AC211192.3_FG003</t>
  </si>
  <si>
    <t>Zm00001d042348</t>
  </si>
  <si>
    <t>GRMZM2G025742</t>
  </si>
  <si>
    <t>GRMZM2G025659</t>
  </si>
  <si>
    <t>Zm00001d042346</t>
  </si>
  <si>
    <t>GRMZM5G852502</t>
  </si>
  <si>
    <t>Zm00001d042344</t>
  </si>
  <si>
    <t>GRMZM2G044581</t>
  </si>
  <si>
    <t>Zm00001d042343</t>
  </si>
  <si>
    <t>GRMZM2G044460</t>
  </si>
  <si>
    <t>Zm00001d042341</t>
  </si>
  <si>
    <t>GRMZM2G044265</t>
  </si>
  <si>
    <t>Zm00001d042340</t>
  </si>
  <si>
    <t>GRMZM2G129155</t>
  </si>
  <si>
    <t>Zm00001d042338</t>
  </si>
  <si>
    <t>GRMZM2G129114</t>
  </si>
  <si>
    <t>Zm00001d042337</t>
  </si>
  <si>
    <t>GRMZM2G001497</t>
  </si>
  <si>
    <t>Zm00001d042336</t>
  </si>
  <si>
    <t>GRMZM2G126468</t>
  </si>
  <si>
    <t>Zm00001d042335</t>
  </si>
  <si>
    <t>GRMZM2G071675</t>
  </si>
  <si>
    <t>GRMZM2G158496</t>
  </si>
  <si>
    <t>Zm00001d042333</t>
  </si>
  <si>
    <t>GRMZM2G022159</t>
  </si>
  <si>
    <t>Zm00001d042331</t>
  </si>
  <si>
    <t>GRMZM2G105531</t>
  </si>
  <si>
    <t>Zm00001d042329</t>
  </si>
  <si>
    <t>GRMZM2G133428</t>
  </si>
  <si>
    <t>Zm00001d042328</t>
  </si>
  <si>
    <t>GRMZM2G436742</t>
  </si>
  <si>
    <t>Zm00001d042327</t>
  </si>
  <si>
    <t>AC196123.3_FG001</t>
  </si>
  <si>
    <t>Zm00001d042326</t>
  </si>
  <si>
    <t>GRMZM2G030038</t>
  </si>
  <si>
    <t>Zm00001d042325</t>
  </si>
  <si>
    <t>GRMZM2G030504</t>
  </si>
  <si>
    <t>Zm00001d042324</t>
  </si>
  <si>
    <t>GRMZM2G085420</t>
  </si>
  <si>
    <t>Zm00001d042322</t>
  </si>
  <si>
    <t>GRMZM5G817854</t>
  </si>
  <si>
    <t>GRMZM5G891247</t>
  </si>
  <si>
    <t>GRMZM5G847100</t>
  </si>
  <si>
    <t>GRMZM5G878561</t>
  </si>
  <si>
    <t>Zm00001d042319</t>
  </si>
  <si>
    <t>GRMZM2G082608</t>
  </si>
  <si>
    <t>Zm00001d042317</t>
  </si>
  <si>
    <t>GRMZM2G171650</t>
  </si>
  <si>
    <t>Zm00001d042315</t>
  </si>
  <si>
    <t>GRMZM2G171622</t>
  </si>
  <si>
    <t>Zm00001d042314</t>
  </si>
  <si>
    <t>GRMZM2G171600</t>
  </si>
  <si>
    <t>Zm00001d042313</t>
  </si>
  <si>
    <t>GRMZM2G471529</t>
  </si>
  <si>
    <t>Zm00001d042312</t>
  </si>
  <si>
    <t>GRMZM2G590792</t>
  </si>
  <si>
    <t>Zm00001d047332</t>
  </si>
  <si>
    <t>GRMZM2G119650</t>
  </si>
  <si>
    <t>Zm00001d042309</t>
  </si>
  <si>
    <t>GRMZM2G081102</t>
  </si>
  <si>
    <t>Zm00001d042308</t>
  </si>
  <si>
    <t>GRMZM2G081090</t>
  </si>
  <si>
    <t>Zm00001d042307</t>
  </si>
  <si>
    <t>GRMZM2G081013</t>
  </si>
  <si>
    <t>Zm00001d042306</t>
  </si>
  <si>
    <t>GRMZM2G092214</t>
  </si>
  <si>
    <t>Zm00001d042305</t>
  </si>
  <si>
    <t>GRMZM2G092112</t>
  </si>
  <si>
    <t>Zm00001d042303</t>
  </si>
  <si>
    <t>GRMZM2G139617</t>
  </si>
  <si>
    <t>Zm00001d042302</t>
  </si>
  <si>
    <t>GRMZM2G064111</t>
  </si>
  <si>
    <t>Zm00001d042291</t>
  </si>
  <si>
    <t>GRMZM2G064107</t>
  </si>
  <si>
    <t>GRMZM2G034833</t>
  </si>
  <si>
    <t>Zm00001d042290</t>
  </si>
  <si>
    <t>AC203535.4_FG004</t>
  </si>
  <si>
    <t>Zm00001d042289</t>
  </si>
  <si>
    <t>AC203535.4_FG002</t>
  </si>
  <si>
    <t>Zm00001d042288</t>
  </si>
  <si>
    <t>AC203535.4_FG001</t>
  </si>
  <si>
    <t>Zm00001d042287</t>
  </si>
  <si>
    <t>GRMZM5G813933</t>
  </si>
  <si>
    <t>Zm00001d024507</t>
  </si>
  <si>
    <t>AC203535.4_FG006</t>
  </si>
  <si>
    <t>Zm00001d042286</t>
  </si>
  <si>
    <t>AC203535.4_FG007</t>
  </si>
  <si>
    <t>GRMZM5G865769</t>
  </si>
  <si>
    <t>Zm00001d042284</t>
  </si>
  <si>
    <t>GRMZM5G828312</t>
  </si>
  <si>
    <t>GRMZM2G448834</t>
  </si>
  <si>
    <t>Zm00001d042281</t>
  </si>
  <si>
    <t>GRMZM2G056702</t>
  </si>
  <si>
    <t>Zm00001d042279</t>
  </si>
  <si>
    <t>GRMZM5G856720</t>
  </si>
  <si>
    <t>Zm00001d042278</t>
  </si>
  <si>
    <t>GRMZM5G863364</t>
  </si>
  <si>
    <t>Zm00001d042277</t>
  </si>
  <si>
    <t>GRMZM5G898668</t>
  </si>
  <si>
    <t>Zm00001d042276</t>
  </si>
  <si>
    <t>GRMZM2G142315</t>
  </si>
  <si>
    <t>Zm00001d042275</t>
  </si>
  <si>
    <t>GRMZM2G089952</t>
  </si>
  <si>
    <t>Zm00001d042274</t>
  </si>
  <si>
    <t>GRMZM2G336909</t>
  </si>
  <si>
    <t>Zm00001d042272</t>
  </si>
  <si>
    <t>GRMZM2G031493</t>
  </si>
  <si>
    <t>Zm00001d042271</t>
  </si>
  <si>
    <t>GRMZM2G031528</t>
  </si>
  <si>
    <t>Zm00001d042270</t>
  </si>
  <si>
    <t>GRMZM2G031584</t>
  </si>
  <si>
    <t>Zm00001d042269</t>
  </si>
  <si>
    <t>GRMZM2G032132</t>
  </si>
  <si>
    <t>Zm00001d042268</t>
  </si>
  <si>
    <t>GRMZM2G338259</t>
  </si>
  <si>
    <t>Zm00001d042267</t>
  </si>
  <si>
    <t>GRMZM2G121123</t>
  </si>
  <si>
    <t>Zm00001d042266</t>
  </si>
  <si>
    <t>AC212185.3_FG004</t>
  </si>
  <si>
    <t>Zm00001d042265</t>
  </si>
  <si>
    <t>GRMZM2G300862</t>
  </si>
  <si>
    <t>Zm00001d042264</t>
  </si>
  <si>
    <t>GRMZM2G173534</t>
  </si>
  <si>
    <t>Zm00001d042263</t>
  </si>
  <si>
    <t>GRMZM2G126266</t>
  </si>
  <si>
    <t>Zm00001d042262</t>
  </si>
  <si>
    <t>GRMZM2G126285</t>
  </si>
  <si>
    <t>Zm00001d042260</t>
  </si>
  <si>
    <t>GRMZM2G392932</t>
  </si>
  <si>
    <t>Zm00001d042259</t>
  </si>
  <si>
    <t>GRMZM2G092679</t>
  </si>
  <si>
    <t>Zm00001d042258</t>
  </si>
  <si>
    <t>GRMZM2G161295</t>
  </si>
  <si>
    <t>Zm00001d042257</t>
  </si>
  <si>
    <t>GRMZM2G161380</t>
  </si>
  <si>
    <t>Zm00001d042256</t>
  </si>
  <si>
    <t>GRMZM2G026597</t>
  </si>
  <si>
    <t>Zm00001d042255</t>
  </si>
  <si>
    <t>GRMZM2G330575</t>
  </si>
  <si>
    <t>GRMZM2G026758</t>
  </si>
  <si>
    <t>Zm00001d042250</t>
  </si>
  <si>
    <t>GRMZM2G060116</t>
  </si>
  <si>
    <t>Zm00001d042246</t>
  </si>
  <si>
    <t>GRMZM2G084717</t>
  </si>
  <si>
    <t>Zm00001d042245</t>
  </si>
  <si>
    <t>GRMZM2G084779</t>
  </si>
  <si>
    <t>Zm00001d042244</t>
  </si>
  <si>
    <t>GRMZM2G125216</t>
  </si>
  <si>
    <t>Zm00001d042243</t>
  </si>
  <si>
    <t>AC184112.4_FG010</t>
  </si>
  <si>
    <t>Zm00001d042237</t>
  </si>
  <si>
    <t>GRMZM2G017404</t>
  </si>
  <si>
    <t>Zm00001d042234</t>
  </si>
  <si>
    <t>GRMZM2G135095</t>
  </si>
  <si>
    <t>Zm00001d042233</t>
  </si>
  <si>
    <t>GRMZM2G158407</t>
  </si>
  <si>
    <t>Zm00001d042229</t>
  </si>
  <si>
    <t>GRMZM2G158403</t>
  </si>
  <si>
    <t>Zm00001d042228</t>
  </si>
  <si>
    <t>GRMZM2G091445</t>
  </si>
  <si>
    <t>Zm00001d042231</t>
  </si>
  <si>
    <t>AC196417.3_FG008</t>
  </si>
  <si>
    <t>Zm00001d042226</t>
  </si>
  <si>
    <t>GRMZM5G822137</t>
  </si>
  <si>
    <t>Zm00001d042225</t>
  </si>
  <si>
    <t>GRMZM2G019686</t>
  </si>
  <si>
    <t>Zm00001d042217</t>
  </si>
  <si>
    <t>GRMZM2G146280</t>
  </si>
  <si>
    <t>Zm00001d042215</t>
  </si>
  <si>
    <t>GRMZM2G146246</t>
  </si>
  <si>
    <t>Zm00001d042216</t>
  </si>
  <si>
    <t>GRMZM2G425004</t>
  </si>
  <si>
    <t>Zm00001d042214</t>
  </si>
  <si>
    <t>GRMZM2G124911</t>
  </si>
  <si>
    <t>Zm00001d042213</t>
  </si>
  <si>
    <t>GRMZM2G106613</t>
  </si>
  <si>
    <t>Zm00001d042212</t>
  </si>
  <si>
    <t>GRMZM2G126386</t>
  </si>
  <si>
    <t>Zm00001d042211</t>
  </si>
  <si>
    <t>GRMZM2G126371</t>
  </si>
  <si>
    <t>Zm00001d042210</t>
  </si>
  <si>
    <t>GRMZM2G126367</t>
  </si>
  <si>
    <t>Zm00001d042209</t>
  </si>
  <si>
    <t>GRMZM2G428987</t>
  </si>
  <si>
    <t>Zm00001d042207</t>
  </si>
  <si>
    <t>GRMZM2G035625</t>
  </si>
  <si>
    <t>Zm00001d042202</t>
  </si>
  <si>
    <t>GRMZM2G468702</t>
  </si>
  <si>
    <t>Zm00001d042199</t>
  </si>
  <si>
    <t>AC214227.4_FG013</t>
  </si>
  <si>
    <t>Zm00001d042200</t>
  </si>
  <si>
    <t>GRMZM2G169884</t>
  </si>
  <si>
    <t>Zm00001d042197</t>
  </si>
  <si>
    <t>GRMZM2G473152</t>
  </si>
  <si>
    <t>Zm00001d042196</t>
  </si>
  <si>
    <t>GRMZM6G188781</t>
  </si>
  <si>
    <t>GRMZM2G358618</t>
  </si>
  <si>
    <t>Zm00001d042191</t>
  </si>
  <si>
    <t>GRMZM2G096037</t>
  </si>
  <si>
    <t>GRMZM2G396550</t>
  </si>
  <si>
    <t>Zm00001d042189</t>
  </si>
  <si>
    <t>GRMZM2G025870</t>
  </si>
  <si>
    <t>Zm00001d042192</t>
  </si>
  <si>
    <t>GRMZM5G854625</t>
  </si>
  <si>
    <t>Zm00001d042188</t>
  </si>
  <si>
    <t>GRMZM2G403680</t>
  </si>
  <si>
    <t>Zm00001d042187</t>
  </si>
  <si>
    <t>GRMZM2G145709</t>
  </si>
  <si>
    <t>Zm00001d042185</t>
  </si>
  <si>
    <t>GRMZM2G145715</t>
  </si>
  <si>
    <t>Zm00001d042184</t>
  </si>
  <si>
    <t>GRMZM2G145814</t>
  </si>
  <si>
    <t>Zm00001d042183</t>
  </si>
  <si>
    <t>GRMZM2G145840</t>
  </si>
  <si>
    <t>Zm00001d042182</t>
  </si>
  <si>
    <t>GRMZM2G053273</t>
  </si>
  <si>
    <t>Zm00001d042180</t>
  </si>
  <si>
    <t>GRMZM2G132509</t>
  </si>
  <si>
    <t>Zm00001d042179</t>
  </si>
  <si>
    <t>GRMZM2G132506</t>
  </si>
  <si>
    <t>Zm00001d042178</t>
  </si>
  <si>
    <t>AC209381.3_FG007</t>
  </si>
  <si>
    <t>Zm00001d042177</t>
  </si>
  <si>
    <t>GRMZM2G455676</t>
  </si>
  <si>
    <t>Zm00001d042175</t>
  </si>
  <si>
    <t>AC209381.3_FG002</t>
  </si>
  <si>
    <t>Zm00001d042174</t>
  </si>
  <si>
    <t>GRMZM2G416471</t>
  </si>
  <si>
    <t>Zm00001d042173</t>
  </si>
  <si>
    <t>GRMZM5G883564</t>
  </si>
  <si>
    <t>Zm00001d000409</t>
  </si>
  <si>
    <t>GRMZM2G175804</t>
  </si>
  <si>
    <t>AC205976.3_FG004</t>
  </si>
  <si>
    <t>Zm00001d000410</t>
  </si>
  <si>
    <t>GRMZM2G470731</t>
  </si>
  <si>
    <t>Zm00001d000411</t>
  </si>
  <si>
    <t>GRMZM2G025070</t>
  </si>
  <si>
    <t>Zm00001d042172</t>
  </si>
  <si>
    <t>AC191650.3_FG003</t>
  </si>
  <si>
    <t>Zm00001d042171</t>
  </si>
  <si>
    <t>GRMZM2G076621</t>
  </si>
  <si>
    <t>Zm00001d042169</t>
  </si>
  <si>
    <t>GRMZM2G136830</t>
  </si>
  <si>
    <t>Zm00001d042168</t>
  </si>
  <si>
    <t>GRMZM2G375956</t>
  </si>
  <si>
    <t>Zm00001d042166</t>
  </si>
  <si>
    <t>GRMZM2G476000</t>
  </si>
  <si>
    <t>Zm00001d042164</t>
  </si>
  <si>
    <t>GRMZM5G805595</t>
  </si>
  <si>
    <t>Zm00001d042163</t>
  </si>
  <si>
    <t>GRMZM2G024778</t>
  </si>
  <si>
    <t>Zm00001d042160</t>
  </si>
  <si>
    <t>GRMZM2G024858</t>
  </si>
  <si>
    <t>Zm00001d042158</t>
  </si>
  <si>
    <t>GRMZM2G125012</t>
  </si>
  <si>
    <t>GRMZM2G179332</t>
  </si>
  <si>
    <t>Zm00001d042157</t>
  </si>
  <si>
    <t>GRMZM2G471367</t>
  </si>
  <si>
    <t>Zm00001d042156</t>
  </si>
  <si>
    <t>GRMZM2G018022</t>
  </si>
  <si>
    <t>Zm00001d042154</t>
  </si>
  <si>
    <t>GRMZM2G155348</t>
  </si>
  <si>
    <t>Zm00001d042152</t>
  </si>
  <si>
    <t>GRMZM2G155334</t>
  </si>
  <si>
    <t>Zm00001d042151</t>
  </si>
  <si>
    <t>GRMZM2G170689</t>
  </si>
  <si>
    <t>Zm00001d042150</t>
  </si>
  <si>
    <t>GRMZM2G050997</t>
  </si>
  <si>
    <t>GRMZM2G068913</t>
  </si>
  <si>
    <t>Zm00001d042146</t>
  </si>
  <si>
    <t>GRMZM2G366622</t>
  </si>
  <si>
    <t>Zm00001d042144</t>
  </si>
  <si>
    <t>GRMZM2G065585</t>
  </si>
  <si>
    <t>Zm00001d042143</t>
  </si>
  <si>
    <t>GRMZM2G366607</t>
  </si>
  <si>
    <t>Zm00001d042142</t>
  </si>
  <si>
    <t>GRMZM2G019185</t>
  </si>
  <si>
    <t>Zm00001d042141</t>
  </si>
  <si>
    <t>GRMZM2G125032</t>
  </si>
  <si>
    <t>Zm00001d042140</t>
  </si>
  <si>
    <t>AC196105.3_FG002</t>
  </si>
  <si>
    <t>Zm00001d042139</t>
  </si>
  <si>
    <t>GRMZM2G433365</t>
  </si>
  <si>
    <t>Zm00001d042138</t>
  </si>
  <si>
    <t>GRMZM2G363801</t>
  </si>
  <si>
    <t>Zm00001d042137</t>
  </si>
  <si>
    <t>GRMZM2G158625</t>
  </si>
  <si>
    <t>Zm00001d042136</t>
  </si>
  <si>
    <t>GRMZM2G158609</t>
  </si>
  <si>
    <t>AC203253.4_FG001</t>
  </si>
  <si>
    <t>GRMZM2G116554</t>
  </si>
  <si>
    <t>Zm00001d042135</t>
  </si>
  <si>
    <t>GRMZM2G030814</t>
  </si>
  <si>
    <t>Zm00001d042134</t>
  </si>
  <si>
    <t>GRMZM2G030902</t>
  </si>
  <si>
    <t>Zm00001d042133</t>
  </si>
  <si>
    <t>GRMZM2G076034</t>
  </si>
  <si>
    <t>Zm00001d042132</t>
  </si>
  <si>
    <t>GRMZM2G062524</t>
  </si>
  <si>
    <t>Zm00001d042131</t>
  </si>
  <si>
    <t>GRMZM2G361501</t>
  </si>
  <si>
    <t>Zm00001d042130</t>
  </si>
  <si>
    <t>GRMZM5G822970</t>
  </si>
  <si>
    <t>Zm00001d042128</t>
  </si>
  <si>
    <t>GRMZM2G082387</t>
  </si>
  <si>
    <t>Zm00001d042127</t>
  </si>
  <si>
    <t>GRMZM2G530589</t>
  </si>
  <si>
    <t>Zm00001d042126</t>
  </si>
  <si>
    <t>AC214744.3_FG004</t>
  </si>
  <si>
    <t>Zm00001d042121</t>
  </si>
  <si>
    <t>GRMZM2G369652</t>
  </si>
  <si>
    <t>Zm00001d042118</t>
  </si>
  <si>
    <t>GRMZM2G068665</t>
  </si>
  <si>
    <t>Zm00001d042117</t>
  </si>
  <si>
    <t>GRMZM2G037422</t>
  </si>
  <si>
    <t>Zm00001d042116</t>
  </si>
  <si>
    <t>GRMZM2G037452</t>
  </si>
  <si>
    <t>Zm00001d042114</t>
  </si>
  <si>
    <t>GRMZM2G368738</t>
  </si>
  <si>
    <t>Zm00001d042113</t>
  </si>
  <si>
    <t>GRMZM2G039867</t>
  </si>
  <si>
    <t>Zm00001d042111</t>
  </si>
  <si>
    <t>GRMZM5G847377</t>
  </si>
  <si>
    <t>GRMZM2G467184</t>
  </si>
  <si>
    <t>Zm00001d042108</t>
  </si>
  <si>
    <t>GRMZM2G106945</t>
  </si>
  <si>
    <t>Zm00001d042107</t>
  </si>
  <si>
    <t>GRMZM2G028556</t>
  </si>
  <si>
    <t>Zm00001d042104</t>
  </si>
  <si>
    <t>GRMZM2G146475</t>
  </si>
  <si>
    <t>Zm00001d042102</t>
  </si>
  <si>
    <t>GRMZM2G052571</t>
  </si>
  <si>
    <t>Zm00001d042099</t>
  </si>
  <si>
    <t>GRMZM2G052625</t>
  </si>
  <si>
    <t>Zm00001d042098</t>
  </si>
  <si>
    <t>GRMZM2G428168</t>
  </si>
  <si>
    <t>Zm00001d042096</t>
  </si>
  <si>
    <t>GRMZM2G127789</t>
  </si>
  <si>
    <t>Zm00001d042095</t>
  </si>
  <si>
    <t>GRMZM2G066005</t>
  </si>
  <si>
    <t>Zm00001d042094</t>
  </si>
  <si>
    <t>GRMZM5G833593</t>
  </si>
  <si>
    <t>Zm00001d042093</t>
  </si>
  <si>
    <t>GRMZM5G881296</t>
  </si>
  <si>
    <t>Zm00001d042091</t>
  </si>
  <si>
    <t>GRMZM2G301172</t>
  </si>
  <si>
    <t>Zm00001d042090</t>
  </si>
  <si>
    <t>GRMZM2G367026</t>
  </si>
  <si>
    <t>Zm00001d042088</t>
  </si>
  <si>
    <t>GRMZM2G065245</t>
  </si>
  <si>
    <t>Zm00001d042087</t>
  </si>
  <si>
    <t>GRMZM2G047310</t>
  </si>
  <si>
    <t>Zm00001d042084</t>
  </si>
  <si>
    <t>GRMZM2G065088</t>
  </si>
  <si>
    <t>Zm00001d042082</t>
  </si>
  <si>
    <t>GRMZM2G379804</t>
  </si>
  <si>
    <t>Zm00001d042080</t>
  </si>
  <si>
    <t>GRMZM2G167668</t>
  </si>
  <si>
    <t>Zm00001d042078</t>
  </si>
  <si>
    <t>GRMZM2G125642</t>
  </si>
  <si>
    <t>Zm00001d042074</t>
  </si>
  <si>
    <t>GRMZM2G091597</t>
  </si>
  <si>
    <t>Zm00001d042066</t>
  </si>
  <si>
    <t>GRMZM2G099875</t>
  </si>
  <si>
    <t>Zm00001d042067</t>
  </si>
  <si>
    <t>GRMZM2G156019</t>
  </si>
  <si>
    <t>GRMZM2G032496</t>
  </si>
  <si>
    <t>GRMZM2G310069</t>
  </si>
  <si>
    <t>Zm00001d042064</t>
  </si>
  <si>
    <t>GRMZM2G057506</t>
  </si>
  <si>
    <t>Zm00001d042063</t>
  </si>
  <si>
    <t>GRMZM2G057413</t>
  </si>
  <si>
    <t>Zm00001d042062</t>
  </si>
  <si>
    <t>GRMZM6G980248</t>
  </si>
  <si>
    <t>GRMZM2G701801</t>
  </si>
  <si>
    <t>Zm00001d042061</t>
  </si>
  <si>
    <t>GRMZM2G044856</t>
  </si>
  <si>
    <t>Zm00001d042060</t>
  </si>
  <si>
    <t>GRMZM2G168707</t>
  </si>
  <si>
    <t>Zm00001d042059</t>
  </si>
  <si>
    <t>GRMZM2G109284</t>
  </si>
  <si>
    <t>Zm00001d042058</t>
  </si>
  <si>
    <t>GRMZM2G479112</t>
  </si>
  <si>
    <t>Zm00001d042057</t>
  </si>
  <si>
    <t>GRMZM2G426046</t>
  </si>
  <si>
    <t>Zm00001d042056</t>
  </si>
  <si>
    <t>GRMZM2G162250</t>
  </si>
  <si>
    <t>Zm00001d042055</t>
  </si>
  <si>
    <t>GRMZM2G102056</t>
  </si>
  <si>
    <t>Zm00001d042054</t>
  </si>
  <si>
    <t>GRMZM2G138342</t>
  </si>
  <si>
    <t>Zm00001d042052</t>
  </si>
  <si>
    <t>GRMZM2G138338</t>
  </si>
  <si>
    <t>Zm00001d042051</t>
  </si>
  <si>
    <t>GRMZM2G138258</t>
  </si>
  <si>
    <t>Zm00001d042050</t>
  </si>
  <si>
    <t>GRMZM2G059083</t>
  </si>
  <si>
    <t>Zm00001d042049</t>
  </si>
  <si>
    <t>GRMZM2G059711</t>
  </si>
  <si>
    <t>Zm00001d042048</t>
  </si>
  <si>
    <t>GRMZM2G123805</t>
  </si>
  <si>
    <t>Zm00001d042041</t>
  </si>
  <si>
    <t>GRMZM2G060540</t>
  </si>
  <si>
    <t>Zm00001d042040</t>
  </si>
  <si>
    <t>GRMZM2G060536</t>
  </si>
  <si>
    <t>Zm00001d042039</t>
  </si>
  <si>
    <t>GRMZM2G481548</t>
  </si>
  <si>
    <t>Zm00001d042034</t>
  </si>
  <si>
    <t>GRMZM2G016382</t>
  </si>
  <si>
    <t>Zm00001d042033</t>
  </si>
  <si>
    <t>GRMZM2G016368</t>
  </si>
  <si>
    <t>Zm00001d042031</t>
  </si>
  <si>
    <t>GRMZM2G136635</t>
  </si>
  <si>
    <t>Zm00001d042030</t>
  </si>
  <si>
    <t>GRMZM2G136687</t>
  </si>
  <si>
    <t>Zm00001d042029</t>
  </si>
  <si>
    <t>GRMZM2G302913</t>
  </si>
  <si>
    <t>Zm00001d042028</t>
  </si>
  <si>
    <t>GRMZM2G179421</t>
  </si>
  <si>
    <t>GRMZM2G179465</t>
  </si>
  <si>
    <t>Zm00001d042027</t>
  </si>
  <si>
    <t>GRMZM2G171390</t>
  </si>
  <si>
    <t>Zm00001d042026</t>
  </si>
  <si>
    <t>GRMZM2G171430</t>
  </si>
  <si>
    <t>Zm00001d042025</t>
  </si>
  <si>
    <t>GRMZM2G171478</t>
  </si>
  <si>
    <t>Zm00001d042024</t>
  </si>
  <si>
    <t>GRMZM2G171484</t>
  </si>
  <si>
    <t>Zm00001d042023</t>
  </si>
  <si>
    <t>GRMZM2G103342</t>
  </si>
  <si>
    <t>Zm00001d042022</t>
  </si>
  <si>
    <t>GRMZM5G843368</t>
  </si>
  <si>
    <t>Zm00001d042017</t>
  </si>
  <si>
    <t>GRMZM2G061446</t>
  </si>
  <si>
    <t>Zm00001d042018</t>
  </si>
  <si>
    <t>GRMZM2G361475</t>
  </si>
  <si>
    <t>Zm00001d042019</t>
  </si>
  <si>
    <t>GRMZM5G813403</t>
  </si>
  <si>
    <t>Zm00001d042016</t>
  </si>
  <si>
    <t>GRMZM2G309479</t>
  </si>
  <si>
    <t>Zm00001d042014</t>
  </si>
  <si>
    <t>GRMZM2G309512</t>
  </si>
  <si>
    <t>Zm00001d042013</t>
  </si>
  <si>
    <t>GRMZM2G071433</t>
  </si>
  <si>
    <t>Zm00001d042011</t>
  </si>
  <si>
    <t>GRMZM2G344799</t>
  </si>
  <si>
    <t>Zm00001d042009</t>
  </si>
  <si>
    <t>GRMZM2G047409</t>
  </si>
  <si>
    <t>Zm00001d042008</t>
  </si>
  <si>
    <t>GRMZM2G047457</t>
  </si>
  <si>
    <t>Zm00001d042007</t>
  </si>
  <si>
    <t>GRMZM2G139462</t>
  </si>
  <si>
    <t>Zm00001d042005</t>
  </si>
  <si>
    <t>GRMZM2G371912</t>
  </si>
  <si>
    <t>Zm00001d042003</t>
  </si>
  <si>
    <t>GRMZM2G375807</t>
  </si>
  <si>
    <t>Zm00001d041998</t>
  </si>
  <si>
    <t>GRMZM2G074241</t>
  </si>
  <si>
    <t>Zm00001d041996</t>
  </si>
  <si>
    <t>GRMZM2G174137</t>
  </si>
  <si>
    <t>Zm00001d041995</t>
  </si>
  <si>
    <t>GRMZM2G174196</t>
  </si>
  <si>
    <t>Zm00001d041994</t>
  </si>
  <si>
    <t>GRMZM2G174221</t>
  </si>
  <si>
    <t>Zm00001d041993</t>
  </si>
  <si>
    <t>GRMZM2G174249</t>
  </si>
  <si>
    <t>Zm00001d041991</t>
  </si>
  <si>
    <t>GRMZM2G174274</t>
  </si>
  <si>
    <t>Zm00001d041990</t>
  </si>
  <si>
    <t>GRMZM2G061127</t>
  </si>
  <si>
    <t>Zm00001d041989</t>
  </si>
  <si>
    <t>GRMZM2G061206</t>
  </si>
  <si>
    <t>Zm00001d041988</t>
  </si>
  <si>
    <t>GRMZM2G061305</t>
  </si>
  <si>
    <t>Zm00001d041987</t>
  </si>
  <si>
    <t>GRMZM2G097340</t>
  </si>
  <si>
    <t>Zm00001d041985</t>
  </si>
  <si>
    <t>GRMZM2G097316</t>
  </si>
  <si>
    <t>Zm00001d041984</t>
  </si>
  <si>
    <t>GRMZM2G397948</t>
  </si>
  <si>
    <t>Zm00001d041983</t>
  </si>
  <si>
    <t>GRMZM2G097258</t>
  </si>
  <si>
    <t>Zm00001d041982</t>
  </si>
  <si>
    <t>GRMZM2G097182</t>
  </si>
  <si>
    <t>Zm00001d041981</t>
  </si>
  <si>
    <t>GRMZM2G174479</t>
  </si>
  <si>
    <t>Zm00001d041979</t>
  </si>
  <si>
    <t>AC233904.1_FG002</t>
  </si>
  <si>
    <t>Zm00001d041975</t>
  </si>
  <si>
    <t>GRMZM2G113096</t>
  </si>
  <si>
    <t>Zm00001d041973</t>
  </si>
  <si>
    <t>GRMZM2G122431</t>
  </si>
  <si>
    <t>Zm00001d041972</t>
  </si>
  <si>
    <t>AC165171.2_FG002</t>
  </si>
  <si>
    <t>Zm00001d041958</t>
  </si>
  <si>
    <t>GRMZM5G821639</t>
  </si>
  <si>
    <t>Zm00001d041957</t>
  </si>
  <si>
    <t>GRMZM5G832175</t>
  </si>
  <si>
    <t>Zm00001d041956</t>
  </si>
  <si>
    <t>GRMZM2G045779</t>
  </si>
  <si>
    <t>Zm00001d041955</t>
  </si>
  <si>
    <t>GRMZM2G156630</t>
  </si>
  <si>
    <t>Zm00001d041954</t>
  </si>
  <si>
    <t>GRMZM6G161711</t>
  </si>
  <si>
    <t>Zm00001d041962</t>
  </si>
  <si>
    <t>GRMZM2G459642</t>
  </si>
  <si>
    <t>Zm00001d041953</t>
  </si>
  <si>
    <t>GRMZM2G016668</t>
  </si>
  <si>
    <t>Zm00001d041951</t>
  </si>
  <si>
    <t>GRMZM2G016561</t>
  </si>
  <si>
    <t>Zm00001d041950</t>
  </si>
  <si>
    <t>GRMZM2G179715</t>
  </si>
  <si>
    <t>Zm00001d041949</t>
  </si>
  <si>
    <t>GRMZM2G179732</t>
  </si>
  <si>
    <t>Zm00001d041948</t>
  </si>
  <si>
    <t>GRMZM2G049351</t>
  </si>
  <si>
    <t>Zm00001d041947</t>
  </si>
  <si>
    <t>GRMZM2G124975</t>
  </si>
  <si>
    <t>Zm00001d041945</t>
  </si>
  <si>
    <t>GRMZM2G062587</t>
  </si>
  <si>
    <t>Zm00001d041944</t>
  </si>
  <si>
    <t>GRMZM2G164502</t>
  </si>
  <si>
    <t>Zm00001d041941</t>
  </si>
  <si>
    <t>GRMZM2G102174</t>
  </si>
  <si>
    <t>Zm00001d041940</t>
  </si>
  <si>
    <t>GRMZM2G335046</t>
  </si>
  <si>
    <t>Zm00001d041938</t>
  </si>
  <si>
    <t>GRMZM2G369799</t>
  </si>
  <si>
    <t>Zm00001d041935</t>
  </si>
  <si>
    <t>GRMZM2G043663</t>
  </si>
  <si>
    <t>Zm00001d041929</t>
  </si>
  <si>
    <t>GRMZM2G368151</t>
  </si>
  <si>
    <t>Zm00001d041927</t>
  </si>
  <si>
    <t>GRMZM2G069408</t>
  </si>
  <si>
    <t>Zm00001d041926</t>
  </si>
  <si>
    <t>GRMZM5G807602</t>
  </si>
  <si>
    <t>GRMZM2G034868</t>
  </si>
  <si>
    <t>Zm00001d041923</t>
  </si>
  <si>
    <t>GRMZM2G172248</t>
  </si>
  <si>
    <t>Zm00001d041925</t>
  </si>
  <si>
    <t>GRMZM2G445999</t>
  </si>
  <si>
    <t>Zm00001d041921</t>
  </si>
  <si>
    <t>GRMZM2G146020</t>
  </si>
  <si>
    <t>Zm00001d041920</t>
  </si>
  <si>
    <t>GRMZM2G146018</t>
  </si>
  <si>
    <t>Zm00001d041919</t>
  </si>
  <si>
    <t>GRMZM2G152889</t>
  </si>
  <si>
    <t>Zm00001d041918</t>
  </si>
  <si>
    <t>GRMZM2G152952</t>
  </si>
  <si>
    <t>Zm00001d041917</t>
  </si>
  <si>
    <t>GRMZM2G360792</t>
  </si>
  <si>
    <t>Zm00001d041915</t>
  </si>
  <si>
    <t>GRMZM2G360698</t>
  </si>
  <si>
    <t>Zm00001d041914</t>
  </si>
  <si>
    <t>GRMZM2G039618</t>
  </si>
  <si>
    <t>Zm00001d041913</t>
  </si>
  <si>
    <t>GRMZM2G039505</t>
  </si>
  <si>
    <t>Zm00001d041912</t>
  </si>
  <si>
    <t>GRMZM5G894436</t>
  </si>
  <si>
    <t>Zm00001d041911</t>
  </si>
  <si>
    <t>GRMZM2G330361</t>
  </si>
  <si>
    <t>Zm00001d041908</t>
  </si>
  <si>
    <t>GRMZM2G033326</t>
  </si>
  <si>
    <t>Zm00001d041907</t>
  </si>
  <si>
    <t>GRMZM2G148144</t>
  </si>
  <si>
    <t>Zm00001d041905</t>
  </si>
  <si>
    <t>GRMZM2G148126</t>
  </si>
  <si>
    <t>Zm00001d041904</t>
  </si>
  <si>
    <t>GRMZM2G036019</t>
  </si>
  <si>
    <t>Zm00001d041900</t>
  </si>
  <si>
    <t>GRMZM2G042125</t>
  </si>
  <si>
    <t>Zm00001d041890</t>
  </si>
  <si>
    <t>GRMZM2G115812</t>
  </si>
  <si>
    <t>Zm00001d041889</t>
  </si>
  <si>
    <t>GRMZM2G415901</t>
  </si>
  <si>
    <t>Zm00001d041888</t>
  </si>
  <si>
    <t>AC211478.3_FG004</t>
  </si>
  <si>
    <t>Zm00001d041886</t>
  </si>
  <si>
    <t>GRMZM2G006806</t>
  </si>
  <si>
    <t>Zm00001d041884</t>
  </si>
  <si>
    <t>GRMZM2G067171</t>
  </si>
  <si>
    <t>Zm00001d041883</t>
  </si>
  <si>
    <t>GRMZM2G101020</t>
  </si>
  <si>
    <t>Zm00001d041882</t>
  </si>
  <si>
    <t>GRMZM2G073584</t>
  </si>
  <si>
    <t>Zm00001d041880</t>
  </si>
  <si>
    <t>GRMZM2G041544</t>
  </si>
  <si>
    <t>Zm00001d041873</t>
  </si>
  <si>
    <t>GRMZM2G463464</t>
  </si>
  <si>
    <t>Zm00001d041871</t>
  </si>
  <si>
    <t>GRMZM2G163476</t>
  </si>
  <si>
    <t>Zm00001d041870</t>
  </si>
  <si>
    <t>GRMZM2G535911</t>
  </si>
  <si>
    <t>Zm00001d041868</t>
  </si>
  <si>
    <t>GRMZM2G089638</t>
  </si>
  <si>
    <t>Zm00001d041866</t>
  </si>
  <si>
    <t>GRMZM2G096070</t>
  </si>
  <si>
    <t>Zm00001d041864</t>
  </si>
  <si>
    <t>GRMZM2G395039</t>
  </si>
  <si>
    <t>Zm00001d041863</t>
  </si>
  <si>
    <t>GRMZM2G402368</t>
  </si>
  <si>
    <t>Zm00001d041861</t>
  </si>
  <si>
    <t>GRMZM2G414866</t>
  </si>
  <si>
    <t>Zm00001d041857</t>
  </si>
  <si>
    <t>GRMZM2G117776</t>
  </si>
  <si>
    <t>GRMZM2G059393</t>
  </si>
  <si>
    <t>Zm00001d041855</t>
  </si>
  <si>
    <t>GRMZM2G344339</t>
  </si>
  <si>
    <t>Zm00001d041856</t>
  </si>
  <si>
    <t>GRMZM2G344333</t>
  </si>
  <si>
    <t>GRMZM2G010775</t>
  </si>
  <si>
    <t>Zm00001d041854</t>
  </si>
  <si>
    <t>GRMZM2G041415</t>
  </si>
  <si>
    <t>Zm00001d041853</t>
  </si>
  <si>
    <t>GRMZM2G420310</t>
  </si>
  <si>
    <t>Zm00001d041852</t>
  </si>
  <si>
    <t>GRMZM2G090723</t>
  </si>
  <si>
    <t>Zm00001d041850</t>
  </si>
  <si>
    <t>GRMZM2G340756</t>
  </si>
  <si>
    <t>Zm00001d041847</t>
  </si>
  <si>
    <t>GRMZM2G340721</t>
  </si>
  <si>
    <t>Zm00001d041846</t>
  </si>
  <si>
    <t>GRMZM2G046609</t>
  </si>
  <si>
    <t>Zm00001d041844</t>
  </si>
  <si>
    <t>GRMZM2G136288</t>
  </si>
  <si>
    <t>Zm00001d041843</t>
  </si>
  <si>
    <t>GRMZM2G031167</t>
  </si>
  <si>
    <t>Zm00001d041842</t>
  </si>
  <si>
    <t>GRMZM2G165176</t>
  </si>
  <si>
    <t>Zm00001d041839</t>
  </si>
  <si>
    <t>GRMZM2G174769</t>
  </si>
  <si>
    <t>Zm00001d041838</t>
  </si>
  <si>
    <t>GRMZM2G032304</t>
  </si>
  <si>
    <t>Zm00001d041836</t>
  </si>
  <si>
    <t>GRMZM2G032384</t>
  </si>
  <si>
    <t>Zm00001d041835</t>
  </si>
  <si>
    <t>AC216010.3_FG001</t>
  </si>
  <si>
    <t>Zm00001d041833</t>
  </si>
  <si>
    <t>GRMZM2G024851</t>
  </si>
  <si>
    <t>Zm00001d041831</t>
  </si>
  <si>
    <t>GRMZM2G024827</t>
  </si>
  <si>
    <t>Zm00001d041830</t>
  </si>
  <si>
    <t>GRMZM2G401934</t>
  </si>
  <si>
    <t>Zm00001d041829</t>
  </si>
  <si>
    <t>GRMZM2G101221</t>
  </si>
  <si>
    <t>Zm00001d041827</t>
  </si>
  <si>
    <t>GRMZM2G324157</t>
  </si>
  <si>
    <t>Zm00001d041826</t>
  </si>
  <si>
    <t>GRMZM2G087590</t>
  </si>
  <si>
    <t>Zm00001d041824</t>
  </si>
  <si>
    <t>GRMZM2G087513</t>
  </si>
  <si>
    <t>Zm00001d041823</t>
  </si>
  <si>
    <t>GRMZM2G087413</t>
  </si>
  <si>
    <t>Zm00001d041822</t>
  </si>
  <si>
    <t>GRMZM2G080107</t>
  </si>
  <si>
    <t>Zm00001d041819</t>
  </si>
  <si>
    <t>GRMZM5G803355</t>
  </si>
  <si>
    <t>Zm00001d041818</t>
  </si>
  <si>
    <t>GRMZM2G585025</t>
  </si>
  <si>
    <t>Zm00001d041816</t>
  </si>
  <si>
    <t>AC213398.3_FG005</t>
  </si>
  <si>
    <t>Zm00001d041813</t>
  </si>
  <si>
    <t>AC213398.3_FG004</t>
  </si>
  <si>
    <t>Zm00001d041812</t>
  </si>
  <si>
    <t>GRMZM2G358009</t>
  </si>
  <si>
    <t>Zm00001d041804</t>
  </si>
  <si>
    <t>GRMZM2G358050</t>
  </si>
  <si>
    <t>Zm00001d041803</t>
  </si>
  <si>
    <t>GRMZM2G358076</t>
  </si>
  <si>
    <t>Zm00001d041801</t>
  </si>
  <si>
    <t>GRMZM2G138003</t>
  </si>
  <si>
    <t>Zm00001d041800</t>
  </si>
  <si>
    <t>GRMZM2G099978</t>
  </si>
  <si>
    <t>Zm00001d041798</t>
  </si>
  <si>
    <t>GRMZM2G348257</t>
  </si>
  <si>
    <t>Zm00001d041796</t>
  </si>
  <si>
    <t>GRMZM2G338160</t>
  </si>
  <si>
    <t>Zm00001d041794</t>
  </si>
  <si>
    <t>GRMZM2G422210</t>
  </si>
  <si>
    <t>Zm00001d041793</t>
  </si>
  <si>
    <t>GRMZM2G422175</t>
  </si>
  <si>
    <t>Zm00001d041792</t>
  </si>
  <si>
    <t>GRMZM2G139700</t>
  </si>
  <si>
    <t>Zm00001d041791</t>
  </si>
  <si>
    <t>AC209377.3_FG003</t>
  </si>
  <si>
    <t>Zm00001d041790</t>
  </si>
  <si>
    <t>GRMZM2G098815</t>
  </si>
  <si>
    <t>Zm00001d041789</t>
  </si>
  <si>
    <t>GRMZM2G163514</t>
  </si>
  <si>
    <t>Zm00001d041788</t>
  </si>
  <si>
    <t>GRMZM2G163507</t>
  </si>
  <si>
    <t>Zm00001d041787</t>
  </si>
  <si>
    <t>GRMZM2G427713</t>
  </si>
  <si>
    <t>GRMZM2G143354</t>
  </si>
  <si>
    <t>Zm00001d041785</t>
  </si>
  <si>
    <t>GRMZM2G081016</t>
  </si>
  <si>
    <t>Zm00001d041784</t>
  </si>
  <si>
    <t>GRMZM5G844894</t>
  </si>
  <si>
    <t>Zm00001d041782</t>
  </si>
  <si>
    <t>GRMZM2G160687</t>
  </si>
  <si>
    <t>Zm00001d041781</t>
  </si>
  <si>
    <t>GRMZM5G821755</t>
  </si>
  <si>
    <t>Zm00001d041780</t>
  </si>
  <si>
    <t>GRMZM2G052713</t>
  </si>
  <si>
    <t>Zm00001d041778</t>
  </si>
  <si>
    <t>GRMZM2G077015</t>
  </si>
  <si>
    <t>Zm00001d041777</t>
  </si>
  <si>
    <t>GRMZM2G076946</t>
  </si>
  <si>
    <t>Zm00001d041776</t>
  </si>
  <si>
    <t>GRMZM2G168510</t>
  </si>
  <si>
    <t>Zm00001d041775</t>
  </si>
  <si>
    <t>GRMZM2G082943</t>
  </si>
  <si>
    <t>Zm00001d041774</t>
  </si>
  <si>
    <t>GRMZM2G019090</t>
  </si>
  <si>
    <t>Zm00001d041772</t>
  </si>
  <si>
    <t>GRMZM2G118241</t>
  </si>
  <si>
    <t>Zm00001d041769</t>
  </si>
  <si>
    <t>GRMZM2G092169</t>
  </si>
  <si>
    <t>Zm00001d041768</t>
  </si>
  <si>
    <t>GRMZM2G153087</t>
  </si>
  <si>
    <t>Zm00001d041767</t>
  </si>
  <si>
    <t>GRMZM2G308219</t>
  </si>
  <si>
    <t>Zm00001d041766</t>
  </si>
  <si>
    <t>GRMZM2G083130</t>
  </si>
  <si>
    <t>Zm00001d041763</t>
  </si>
  <si>
    <t>GRMZM2G328427</t>
  </si>
  <si>
    <t>Zm00001d041762</t>
  </si>
  <si>
    <t>GRMZM2G108348</t>
  </si>
  <si>
    <t>Zm00001d041760</t>
  </si>
  <si>
    <t>GRMZM2G084606</t>
  </si>
  <si>
    <t>Zm00001d041759</t>
  </si>
  <si>
    <t>GRMZM2G084647</t>
  </si>
  <si>
    <t>Zm00001d041758</t>
  </si>
  <si>
    <t>GRMZM2G084762</t>
  </si>
  <si>
    <t>Zm00001d041757</t>
  </si>
  <si>
    <t>GRMZM2G084794</t>
  </si>
  <si>
    <t>Zm00001d041755</t>
  </si>
  <si>
    <t>GRMZM2G004946</t>
  </si>
  <si>
    <t>Zm00001d041752</t>
  </si>
  <si>
    <t>GRMZM2G004988</t>
  </si>
  <si>
    <t>Zm00001d041753</t>
  </si>
  <si>
    <t>GRMZM2G150478</t>
  </si>
  <si>
    <t>Zm00001d041751</t>
  </si>
  <si>
    <t>GRMZM2G150521</t>
  </si>
  <si>
    <t>GRMZM2G025528</t>
  </si>
  <si>
    <t>Zm00001d041748</t>
  </si>
  <si>
    <t>GRMZM2G476175</t>
  </si>
  <si>
    <t>Zm00001d041747</t>
  </si>
  <si>
    <t>GRMZM2G326116</t>
  </si>
  <si>
    <t>Zm00001d041746</t>
  </si>
  <si>
    <t>GRMZM2G124658</t>
  </si>
  <si>
    <t>Zm00001d041744</t>
  </si>
  <si>
    <t>GRMZM2G124654</t>
  </si>
  <si>
    <t>Zm00001d041743</t>
  </si>
  <si>
    <t>GRMZM2G349187</t>
  </si>
  <si>
    <t>Zm00001d041741</t>
  </si>
  <si>
    <t>GRMZM2G076657</t>
  </si>
  <si>
    <t>Zm00001d041740</t>
  </si>
  <si>
    <t>GRMZM2G433067</t>
  </si>
  <si>
    <t>Zm00001d041738</t>
  </si>
  <si>
    <t>GRMZM5G813244</t>
  </si>
  <si>
    <t>Zm00001d041735</t>
  </si>
  <si>
    <t>GRMZM2G512386</t>
  </si>
  <si>
    <t>Zm00001d041734</t>
  </si>
  <si>
    <t>GRMZM2G005540</t>
  </si>
  <si>
    <t>Zm00001d041733</t>
  </si>
  <si>
    <t>GRMZM2G005419</t>
  </si>
  <si>
    <t>Zm00001d041732</t>
  </si>
  <si>
    <t>GRMZM2G005205</t>
  </si>
  <si>
    <t>Zm00001d041730</t>
  </si>
  <si>
    <t>GRMZM2G305154</t>
  </si>
  <si>
    <t>Zm00001d041727</t>
  </si>
  <si>
    <t>GRMZM2G110369</t>
  </si>
  <si>
    <t>Zm00001d041726</t>
  </si>
  <si>
    <t>GRMZM2G175761</t>
  </si>
  <si>
    <t>Zm00001d041725</t>
  </si>
  <si>
    <t>GRMZM2G047434</t>
  </si>
  <si>
    <t>Zm00001d041719</t>
  </si>
  <si>
    <t>GRMZM2G081935</t>
  </si>
  <si>
    <t>Zm00001d041718</t>
  </si>
  <si>
    <t>GRMZM2G021378</t>
  </si>
  <si>
    <t>Zm00001d041716</t>
  </si>
  <si>
    <t>GRMZM2G021471</t>
  </si>
  <si>
    <t>Zm00001d041715</t>
  </si>
  <si>
    <t>GRMZM2G323936</t>
  </si>
  <si>
    <t>Zm00001d041714</t>
  </si>
  <si>
    <t>GRMZM2G160862</t>
  </si>
  <si>
    <t>Zm00001d041712</t>
  </si>
  <si>
    <t>GRMZM2G116204</t>
  </si>
  <si>
    <t>Zm00001d041711</t>
  </si>
  <si>
    <t>GRMZM2G155974</t>
  </si>
  <si>
    <t>Zm00001d041710</t>
  </si>
  <si>
    <t>GRMZM2G155998</t>
  </si>
  <si>
    <t>Zm00001d041709</t>
  </si>
  <si>
    <t>GRMZM2G081350</t>
  </si>
  <si>
    <t>Zm00001d041708</t>
  </si>
  <si>
    <t>GRMZM2G034453</t>
  </si>
  <si>
    <t>Zm00001d041707</t>
  </si>
  <si>
    <t>GRMZM2G049902</t>
  </si>
  <si>
    <t>Zm00001d041703</t>
  </si>
  <si>
    <t>GRMZM2G114617</t>
  </si>
  <si>
    <t>Zm00001d041702</t>
  </si>
  <si>
    <t>GRMZM2G136262</t>
  </si>
  <si>
    <t>Zm00001d041701</t>
  </si>
  <si>
    <t>GRMZM5G804881</t>
  </si>
  <si>
    <t>Zm00001d041700</t>
  </si>
  <si>
    <t>GRMZM5G839812</t>
  </si>
  <si>
    <t>Zm00001d041698</t>
  </si>
  <si>
    <t>GRMZM5G891834</t>
  </si>
  <si>
    <t>Zm00001d041697</t>
  </si>
  <si>
    <t>GRMZM6G334745</t>
  </si>
  <si>
    <t>Zm00001d041696</t>
  </si>
  <si>
    <t>GRMZM2G042143</t>
  </si>
  <si>
    <t>GRMZM2G012600</t>
  </si>
  <si>
    <t>Zm00001d041693</t>
  </si>
  <si>
    <t>GRMZM2G047362</t>
  </si>
  <si>
    <t>GRMZM2G347655</t>
  </si>
  <si>
    <t>Zm00001d041695</t>
  </si>
  <si>
    <t>GRMZM2G155375</t>
  </si>
  <si>
    <t>Zm00001d041692</t>
  </si>
  <si>
    <t>GRMZM2G155096</t>
  </si>
  <si>
    <t>Zm00001d041691</t>
  </si>
  <si>
    <t>GRMZM2G155073</t>
  </si>
  <si>
    <t>Zm00001d041690</t>
  </si>
  <si>
    <t>GRMZM2G301663</t>
  </si>
  <si>
    <t>Zm00001d041685</t>
  </si>
  <si>
    <t>GRMZM2G302279</t>
  </si>
  <si>
    <t>Zm00001d041684</t>
  </si>
  <si>
    <t>GRMZM2G002616</t>
  </si>
  <si>
    <t>Zm00001d041682</t>
  </si>
  <si>
    <t>GRMZM2G063949</t>
  </si>
  <si>
    <t>Zm00001d041679</t>
  </si>
  <si>
    <t>GRMZM2G064015</t>
  </si>
  <si>
    <t>Zm00001d041678</t>
  </si>
  <si>
    <t>GRMZM2G104523</t>
  </si>
  <si>
    <t>Zm00001d041675</t>
  </si>
  <si>
    <t>GRMZM2G475899</t>
  </si>
  <si>
    <t>Zm00001d041672</t>
  </si>
  <si>
    <t>GRMZM2G175976</t>
  </si>
  <si>
    <t>Zm00001d041671</t>
  </si>
  <si>
    <t>GRMZM2G043336</t>
  </si>
  <si>
    <t>Zm00001d041670</t>
  </si>
  <si>
    <t>GRMZM2G043623</t>
  </si>
  <si>
    <t>Zm00001d041666</t>
  </si>
  <si>
    <t>GRMZM2G020423</t>
  </si>
  <si>
    <t>Zm00001d041663</t>
  </si>
  <si>
    <t>AC206425.3_FG002</t>
  </si>
  <si>
    <t>Zm00001d041662</t>
  </si>
  <si>
    <t>GRMZM2G140101</t>
  </si>
  <si>
    <t>Zm00001d041660</t>
  </si>
  <si>
    <t>GRMZM2G006841</t>
  </si>
  <si>
    <t>Zm00001d041657</t>
  </si>
  <si>
    <t>GRMZM2G030790</t>
  </si>
  <si>
    <t>Zm00001d041656</t>
  </si>
  <si>
    <t>GRMZM2G447657</t>
  </si>
  <si>
    <t>Zm00001d041653</t>
  </si>
  <si>
    <t>GRMZM5G839757</t>
  </si>
  <si>
    <t>Zm00001d041647</t>
  </si>
  <si>
    <t>GRMZM2G374405</t>
  </si>
  <si>
    <t>Zm00001d041645</t>
  </si>
  <si>
    <t>GRMZM2G032198</t>
  </si>
  <si>
    <t>Zm00001d041640</t>
  </si>
  <si>
    <t>GRMZM2G162119</t>
  </si>
  <si>
    <t>Zm00001d041639</t>
  </si>
  <si>
    <t>AC209744.3_FG001</t>
  </si>
  <si>
    <t>Zm00001d041638</t>
  </si>
  <si>
    <t>GRMZM2G022298</t>
  </si>
  <si>
    <t>Zm00001d041635</t>
  </si>
  <si>
    <t>GRMZM2G040750</t>
  </si>
  <si>
    <t>Zm00001d041634</t>
  </si>
  <si>
    <t>GRMZM2G097068</t>
  </si>
  <si>
    <t>Zm00001d041632</t>
  </si>
  <si>
    <t>GRMZM2G005753</t>
  </si>
  <si>
    <t>Zm00001d041627</t>
  </si>
  <si>
    <t>GRMZM2G478621</t>
  </si>
  <si>
    <t>Zm00001d041626</t>
  </si>
  <si>
    <t>GRMZM2G169481</t>
  </si>
  <si>
    <t>Zm00001d041625</t>
  </si>
  <si>
    <t>GRMZM2G169562</t>
  </si>
  <si>
    <t>Zm00001d041624</t>
  </si>
  <si>
    <t>GRMZM2G169569</t>
  </si>
  <si>
    <t>Zm00001d041623</t>
  </si>
  <si>
    <t>GRMZM2G122999</t>
  </si>
  <si>
    <t>Zm00001d041620</t>
  </si>
  <si>
    <t>GRMZM2G421565</t>
  </si>
  <si>
    <t>Zm00001d041618</t>
  </si>
  <si>
    <t>GRMZM2G106906</t>
  </si>
  <si>
    <t>Zm00001d041612</t>
  </si>
  <si>
    <t>GRMZM2G099496</t>
  </si>
  <si>
    <t>Zm00001d041611</t>
  </si>
  <si>
    <t>GRMZM2G046088</t>
  </si>
  <si>
    <t>Zm00001d041610</t>
  </si>
  <si>
    <t>GRMZM2G046061</t>
  </si>
  <si>
    <t>Zm00001d041609</t>
  </si>
  <si>
    <t>GRMZM2G045976</t>
  </si>
  <si>
    <t>Zm00001d041608</t>
  </si>
  <si>
    <t>GRMZM2G138077</t>
  </si>
  <si>
    <t>Zm00001d041607</t>
  </si>
  <si>
    <t>GRMZM2G112074</t>
  </si>
  <si>
    <t>Zm00001d041606</t>
  </si>
  <si>
    <t>GRMZM2G160902</t>
  </si>
  <si>
    <t>Zm00001d041604</t>
  </si>
  <si>
    <t>GRMZM2G122443</t>
  </si>
  <si>
    <t>Zm00001d041603</t>
  </si>
  <si>
    <t>GRMZM2G439884</t>
  </si>
  <si>
    <t>Zm00001d041601</t>
  </si>
  <si>
    <t>GRMZM2G439908</t>
  </si>
  <si>
    <t>Zm00001d041600</t>
  </si>
  <si>
    <t>GRMZM2G140537</t>
  </si>
  <si>
    <t>Zm00001d041599</t>
  </si>
  <si>
    <t>GRMZM2G102580</t>
  </si>
  <si>
    <t>Zm00001d041597</t>
  </si>
  <si>
    <t>GRMZM2G033767</t>
  </si>
  <si>
    <t>Zm00001d041596</t>
  </si>
  <si>
    <t>GRMZM2G033653</t>
  </si>
  <si>
    <t>Zm00001d041595</t>
  </si>
  <si>
    <t>GRMZM2G034511</t>
  </si>
  <si>
    <t>Zm00001d041594</t>
  </si>
  <si>
    <t>GRMZM2G034083</t>
  </si>
  <si>
    <t>Zm00001d041593</t>
  </si>
  <si>
    <t>GRMZM2G418515</t>
  </si>
  <si>
    <t>Zm00001d041592</t>
  </si>
  <si>
    <t>GRMZM2G082203</t>
  </si>
  <si>
    <t>Zm00001d041590</t>
  </si>
  <si>
    <t>GRMZM2G137289</t>
  </si>
  <si>
    <t>Zm00001d041587</t>
  </si>
  <si>
    <t>AC206285.3_FG005</t>
  </si>
  <si>
    <t>Zm00001d041586</t>
  </si>
  <si>
    <t>AC206285.3_FG003</t>
  </si>
  <si>
    <t>Zm00001d041585</t>
  </si>
  <si>
    <t>GRMZM2G454039</t>
  </si>
  <si>
    <t>Zm00001d041584</t>
  </si>
  <si>
    <t>GRMZM2G058970</t>
  </si>
  <si>
    <t>Zm00001d041582</t>
  </si>
  <si>
    <t>GRMZM2G063544</t>
  </si>
  <si>
    <t>GRMZM2G160840</t>
  </si>
  <si>
    <t>Zm00001d041580</t>
  </si>
  <si>
    <t>GRMZM2G333619</t>
  </si>
  <si>
    <t>Zm00001d046443</t>
  </si>
  <si>
    <t>GRMZM2G139786</t>
  </si>
  <si>
    <t>Zm00001d041578</t>
  </si>
  <si>
    <t>GRMZM2G398407</t>
  </si>
  <si>
    <t>Zm00001d041577</t>
  </si>
  <si>
    <t>GRMZM5G862814</t>
  </si>
  <si>
    <t>Zm00001d000607</t>
  </si>
  <si>
    <t>GRMZM2G097651</t>
  </si>
  <si>
    <t>GRMZM5G845419</t>
  </si>
  <si>
    <t>AC182617.3_FG001</t>
  </si>
  <si>
    <t>Zm00001d041575</t>
  </si>
  <si>
    <t>GRMZM2G047626</t>
  </si>
  <si>
    <t>Zm00001d041576</t>
  </si>
  <si>
    <t>GRMZM2G332280</t>
  </si>
  <si>
    <t>Zm00001d041574</t>
  </si>
  <si>
    <t>GRMZM2G060680</t>
  </si>
  <si>
    <t>Zm00001d041571</t>
  </si>
  <si>
    <t>GRMZM2G052093</t>
  </si>
  <si>
    <t>Zm00001d041570</t>
  </si>
  <si>
    <t>GRMZM2G148646</t>
  </si>
  <si>
    <t>Zm00001d030691</t>
  </si>
  <si>
    <t>GRMZM2G067476</t>
  </si>
  <si>
    <t>Zm00001d041569</t>
  </si>
  <si>
    <t>GRMZM2G067456</t>
  </si>
  <si>
    <t>Zm00001d041568</t>
  </si>
  <si>
    <t>GRMZM2G016586</t>
  </si>
  <si>
    <t>Zm00001d041567</t>
  </si>
  <si>
    <t>GRMZM2G066650</t>
  </si>
  <si>
    <t>Zm00001d041556</t>
  </si>
  <si>
    <t>GRMZM2G066602</t>
  </si>
  <si>
    <t>AC210168.4_FG003</t>
  </si>
  <si>
    <t>Zm00001d041553</t>
  </si>
  <si>
    <t>GRMZM2G340251</t>
  </si>
  <si>
    <t>Zm00001d041550</t>
  </si>
  <si>
    <t>GRMZM2G176063</t>
  </si>
  <si>
    <t>Zm00001d041549</t>
  </si>
  <si>
    <t>GRMZM2G351387</t>
  </si>
  <si>
    <t>Zm00001d041548</t>
  </si>
  <si>
    <t>GRMZM2G072435</t>
  </si>
  <si>
    <t>Zm00001d041545</t>
  </si>
  <si>
    <t>GRMZM2G076499</t>
  </si>
  <si>
    <t>Zm00001d041544</t>
  </si>
  <si>
    <t>GRMZM2G120308</t>
  </si>
  <si>
    <t>Zm00001d041541</t>
  </si>
  <si>
    <t>GRMZM2G151720</t>
  </si>
  <si>
    <t>Zm00001d041539</t>
  </si>
  <si>
    <t>GRMZM2G454189</t>
  </si>
  <si>
    <t>Zm00001d041538</t>
  </si>
  <si>
    <t>GRMZM2G177019</t>
  </si>
  <si>
    <t>Zm00001d041537</t>
  </si>
  <si>
    <t>GRMZM2G159475</t>
  </si>
  <si>
    <t>Zm00001d041536</t>
  </si>
  <si>
    <t>GRMZM2G092223</t>
  </si>
  <si>
    <t>Zm00001d041534</t>
  </si>
  <si>
    <t>GRMZM2G151717</t>
  </si>
  <si>
    <t>Zm00001d041530</t>
  </si>
  <si>
    <t>GRMZM5G842766</t>
  </si>
  <si>
    <t>Zm00001d041528</t>
  </si>
  <si>
    <t>GRMZM2G010628</t>
  </si>
  <si>
    <t>Zm00001d041525</t>
  </si>
  <si>
    <t>GRMZM2G332703</t>
  </si>
  <si>
    <t>Zm00001d041523</t>
  </si>
  <si>
    <t>GRMZM2G385428</t>
  </si>
  <si>
    <t>Zm00001d041518</t>
  </si>
  <si>
    <t>GRMZM2G410951</t>
  </si>
  <si>
    <t>Zm00001d041515</t>
  </si>
  <si>
    <t>GRMZM2G398731</t>
  </si>
  <si>
    <t>GRMZM2G018372</t>
  </si>
  <si>
    <t>Zm00001d041514</t>
  </si>
  <si>
    <t>GRMZM2G018593</t>
  </si>
  <si>
    <t>Zm00001d041513</t>
  </si>
  <si>
    <t>GRMZM2G098397</t>
  </si>
  <si>
    <t>Zm00001d041511</t>
  </si>
  <si>
    <t>GRMZM2G098434</t>
  </si>
  <si>
    <t>Zm00001d041510</t>
  </si>
  <si>
    <t>GRMZM2G302891</t>
  </si>
  <si>
    <t>Zm00001d041506</t>
  </si>
  <si>
    <t>GRMZM2G063688</t>
  </si>
  <si>
    <t>Zm00001d041504</t>
  </si>
  <si>
    <t>GRMZM2G089782</t>
  </si>
  <si>
    <t>Zm00001d041498</t>
  </si>
  <si>
    <t>GRMZM2G073750</t>
  </si>
  <si>
    <t>Zm00001d041497</t>
  </si>
  <si>
    <t>GRMZM2G173280</t>
  </si>
  <si>
    <t>Zm00001d041496</t>
  </si>
  <si>
    <t>GRMZM2G164868</t>
  </si>
  <si>
    <t>Zm00001d041495</t>
  </si>
  <si>
    <t>GRMZM2G092391</t>
  </si>
  <si>
    <t>Zm00001d033241</t>
  </si>
  <si>
    <t>GRMZM2G104396</t>
  </si>
  <si>
    <t>Zm00001d041491</t>
  </si>
  <si>
    <t>GRMZM2G178102</t>
  </si>
  <si>
    <t>Zm00001d041489</t>
  </si>
  <si>
    <t>GRMZM2G104045</t>
  </si>
  <si>
    <t>Zm00001d041488</t>
  </si>
  <si>
    <t>GRMZM5G889760</t>
  </si>
  <si>
    <t>Zm00001d041484</t>
  </si>
  <si>
    <t>GRMZM2G045435</t>
  </si>
  <si>
    <t>Zm00001d041299</t>
  </si>
  <si>
    <t>GRMZM2G002993</t>
  </si>
  <si>
    <t>Zm00001d041481</t>
  </si>
  <si>
    <t>GRMZM2G565140</t>
  </si>
  <si>
    <t>Zm00001d041480</t>
  </si>
  <si>
    <t>GRMZM2G412885</t>
  </si>
  <si>
    <t>Zm00001d041476</t>
  </si>
  <si>
    <t>GRMZM2G114584</t>
  </si>
  <si>
    <t>Zm00001d041475</t>
  </si>
  <si>
    <t>GRMZM2G114613</t>
  </si>
  <si>
    <t>Zm00001d041474</t>
  </si>
  <si>
    <t>GRMZM2G114850</t>
  </si>
  <si>
    <t>Zm00001d041472</t>
  </si>
  <si>
    <t>GRMZM2G114924</t>
  </si>
  <si>
    <t>Zm00001d041471</t>
  </si>
  <si>
    <t>GRMZM2G114930</t>
  </si>
  <si>
    <t>GRMZM2G162945</t>
  </si>
  <si>
    <t>Zm00001d041467</t>
  </si>
  <si>
    <t>GRMZM2G162962</t>
  </si>
  <si>
    <t>Zm00001d041465</t>
  </si>
  <si>
    <t>GRMZM2G162988</t>
  </si>
  <si>
    <t>Zm00001d041464</t>
  </si>
  <si>
    <t>GRMZM2G154317</t>
  </si>
  <si>
    <t>Zm00001d041462</t>
  </si>
  <si>
    <t>GRMZM2G454822</t>
  </si>
  <si>
    <t>Zm00001d041461</t>
  </si>
  <si>
    <t>GRMZM2G066321</t>
  </si>
  <si>
    <t>Zm00001d041458</t>
  </si>
  <si>
    <t>GRMZM2G152421</t>
  </si>
  <si>
    <t>Zm00001d041456</t>
  </si>
  <si>
    <t>GRMZM2G152470</t>
  </si>
  <si>
    <t>Zm00001d041455</t>
  </si>
  <si>
    <t>AC217370.3_FG003</t>
  </si>
  <si>
    <t>Zm00001d041454</t>
  </si>
  <si>
    <t>GRMZM2G108509</t>
  </si>
  <si>
    <t>Zm00001d041453</t>
  </si>
  <si>
    <t>GRMZM2G139624</t>
  </si>
  <si>
    <t>Zm00001d041448</t>
  </si>
  <si>
    <t>GRMZM2G701689</t>
  </si>
  <si>
    <t>Zm00001d041445</t>
  </si>
  <si>
    <t>AC203865.3_FG001</t>
  </si>
  <si>
    <t>Zm00001d041444</t>
  </si>
  <si>
    <t>GRMZM2G701688</t>
  </si>
  <si>
    <t>Zm00001d041443</t>
  </si>
  <si>
    <t>GRMZM2G390345</t>
  </si>
  <si>
    <t>Zm00001d041439</t>
  </si>
  <si>
    <t>GRMZM2G390374</t>
  </si>
  <si>
    <t>Zm00001d041438</t>
  </si>
  <si>
    <t>GRMZM2G342821</t>
  </si>
  <si>
    <t>Zm00001d041437</t>
  </si>
  <si>
    <t>GRMZM5G849435</t>
  </si>
  <si>
    <t>Zm00001d041431</t>
  </si>
  <si>
    <t>GRMZM2G444621</t>
  </si>
  <si>
    <t>Zm00001d041430</t>
  </si>
  <si>
    <t>GRMZM2G403475</t>
  </si>
  <si>
    <t>Zm00001d041426</t>
  </si>
  <si>
    <t>GRMZM2G105766</t>
  </si>
  <si>
    <t>Zm00001d041422</t>
  </si>
  <si>
    <t>GRMZM2G377595</t>
  </si>
  <si>
    <t>Zm00001d041421</t>
  </si>
  <si>
    <t>GRMZM2G075900</t>
  </si>
  <si>
    <t>Zm00001d041420</t>
  </si>
  <si>
    <t>GRMZM2G167794</t>
  </si>
  <si>
    <t>Zm00001d041418</t>
  </si>
  <si>
    <t>GRMZM2G138268</t>
  </si>
  <si>
    <t>Zm00001d041416</t>
  </si>
  <si>
    <t>GRMZM2G035338</t>
  </si>
  <si>
    <t>Zm00001d041415</t>
  </si>
  <si>
    <t>GRMZM2G441768</t>
  </si>
  <si>
    <t>Zm00001d041414</t>
  </si>
  <si>
    <t>GRMZM2G022629</t>
  </si>
  <si>
    <t>Zm00001d041410</t>
  </si>
  <si>
    <t>GRMZM2G069758</t>
  </si>
  <si>
    <t>Zm00001d041407</t>
  </si>
  <si>
    <t>GRMZM2G116574</t>
  </si>
  <si>
    <t>Zm00001d041405</t>
  </si>
  <si>
    <t>GRMZM2G157873</t>
  </si>
  <si>
    <t>Zm00001d041404</t>
  </si>
  <si>
    <t>GRMZM2G157825</t>
  </si>
  <si>
    <t>Zm00001d041403</t>
  </si>
  <si>
    <t>GRMZM2G328780</t>
  </si>
  <si>
    <t>Zm00001d041402</t>
  </si>
  <si>
    <t>GRMZM2G053692</t>
  </si>
  <si>
    <t>Zm00001d041399</t>
  </si>
  <si>
    <t>GRMZM2G173680</t>
  </si>
  <si>
    <t>Zm00001d041397</t>
  </si>
  <si>
    <t>GRMZM2G145300</t>
  </si>
  <si>
    <t>Zm00001d041395</t>
  </si>
  <si>
    <t>GRMZM2G173424</t>
  </si>
  <si>
    <t>Zm00001d041392</t>
  </si>
  <si>
    <t>GRMZM2G095331</t>
  </si>
  <si>
    <t>Zm00001d041390</t>
  </si>
  <si>
    <t>GRMZM2G457411</t>
  </si>
  <si>
    <t>Zm00001d041387</t>
  </si>
  <si>
    <t>GRMZM2G477894</t>
  </si>
  <si>
    <t>Zm00001d041385</t>
  </si>
  <si>
    <t>GRMZM2G477885</t>
  </si>
  <si>
    <t>Zm00001d041384</t>
  </si>
  <si>
    <t>AC211749.4_FG007</t>
  </si>
  <si>
    <t>Zm00001d041382</t>
  </si>
  <si>
    <t>GRMZM2G176282</t>
  </si>
  <si>
    <t>Zm00001d041383</t>
  </si>
  <si>
    <t>GRMZM2G368126</t>
  </si>
  <si>
    <t>Zm00001d041381</t>
  </si>
  <si>
    <t>GRMZM2G059703</t>
  </si>
  <si>
    <t>Zm00001d041380</t>
  </si>
  <si>
    <t>AC219079.3_FG005</t>
  </si>
  <si>
    <t>Zm00001d041379</t>
  </si>
  <si>
    <t>GRMZM2G069886</t>
  </si>
  <si>
    <t>Zm00001d041378</t>
  </si>
  <si>
    <t>GRMZM2G370425</t>
  </si>
  <si>
    <t>Zm00001d041376</t>
  </si>
  <si>
    <t>GRMZM2G405385</t>
  </si>
  <si>
    <t>Zm00001d041375</t>
  </si>
  <si>
    <t>GRMZM2G105991</t>
  </si>
  <si>
    <t>Zm00001d041374</t>
  </si>
  <si>
    <t>GRMZM2G328111</t>
  </si>
  <si>
    <t>Zm00001d041372</t>
  </si>
  <si>
    <t>GRMZM2G028665</t>
  </si>
  <si>
    <t>Zm00001d041365</t>
  </si>
  <si>
    <t>GRMZM2G026203</t>
  </si>
  <si>
    <t>Zm00001d041363</t>
  </si>
  <si>
    <t>AC230011.2_FG002</t>
  </si>
  <si>
    <t>Zm00001d041362</t>
  </si>
  <si>
    <t>AC230011.2_FG001</t>
  </si>
  <si>
    <t>Zm00001d041361</t>
  </si>
  <si>
    <t>GRMZM2G701669</t>
  </si>
  <si>
    <t>Zm00001d041360</t>
  </si>
  <si>
    <t>GRMZM2G373936</t>
  </si>
  <si>
    <t>Zm00001d041356</t>
  </si>
  <si>
    <t>GRMZM2G137974</t>
  </si>
  <si>
    <t>GRMZM5G839416</t>
  </si>
  <si>
    <t>Zm00001d041353</t>
  </si>
  <si>
    <t>GRMZM2G077842</t>
  </si>
  <si>
    <t>GRMZM5G877336</t>
  </si>
  <si>
    <t>GRMZM2G093347</t>
  </si>
  <si>
    <t>Zm00001d041352</t>
  </si>
  <si>
    <t>GRMZM2G062080</t>
  </si>
  <si>
    <t>Zm00001d041347</t>
  </si>
  <si>
    <t>GRMZM2G362306</t>
  </si>
  <si>
    <t>Zm00001d041346</t>
  </si>
  <si>
    <t>GRMZM2G047637</t>
  </si>
  <si>
    <t>Zm00001d041345</t>
  </si>
  <si>
    <t>GRMZM2G086882</t>
  </si>
  <si>
    <t>Zm00001d041112</t>
  </si>
  <si>
    <t>GRMZM2G063306</t>
  </si>
  <si>
    <t>Zm00001d041111</t>
  </si>
  <si>
    <t>GRMZM2G135322</t>
  </si>
  <si>
    <t>Zm00001d041108</t>
  </si>
  <si>
    <t>GRMZM2G411536</t>
  </si>
  <si>
    <t>Zm00001d041105</t>
  </si>
  <si>
    <t>GRMZM2G309220</t>
  </si>
  <si>
    <t>Zm00001d041104</t>
  </si>
  <si>
    <t>GRMZM2G434572</t>
  </si>
  <si>
    <t>Zm00001d041103</t>
  </si>
  <si>
    <t>GRMZM2G033521</t>
  </si>
  <si>
    <t>Zm00001d041098</t>
  </si>
  <si>
    <t>GRMZM2G004468</t>
  </si>
  <si>
    <t>Zm00001d041092</t>
  </si>
  <si>
    <t>AC225185.3_FG004</t>
  </si>
  <si>
    <t>Zm00001d041088</t>
  </si>
  <si>
    <t>GRMZM2G421029</t>
  </si>
  <si>
    <t>Zm00001d041087</t>
  </si>
  <si>
    <t>GRMZM2G120943</t>
  </si>
  <si>
    <t>Zm00001d041086</t>
  </si>
  <si>
    <t>GRMZM2G044503</t>
  </si>
  <si>
    <t>Zm00001d041083</t>
  </si>
  <si>
    <t>GRMZM5G874082</t>
  </si>
  <si>
    <t>AC214360.3_FG001</t>
  </si>
  <si>
    <t>GRMZM2G061732</t>
  </si>
  <si>
    <t>Zm00001d041076</t>
  </si>
  <si>
    <t>GRMZM2G073049</t>
  </si>
  <si>
    <t>Zm00001d041073</t>
  </si>
  <si>
    <t>GRMZM2G009464</t>
  </si>
  <si>
    <t>Zm00001d041072</t>
  </si>
  <si>
    <t>GRMZM2G416404</t>
  </si>
  <si>
    <t>Zm00001d041071</t>
  </si>
  <si>
    <t>GRMZM2G319465</t>
  </si>
  <si>
    <t>Zm00001d041070</t>
  </si>
  <si>
    <t>GRMZM2G179349</t>
  </si>
  <si>
    <t>Zm00001d041067</t>
  </si>
  <si>
    <t>GRMZM2G149330</t>
  </si>
  <si>
    <t>Zm00001d041065</t>
  </si>
  <si>
    <t>GRMZM5G826456</t>
  </si>
  <si>
    <t>Zm00001d041064</t>
  </si>
  <si>
    <t>GRMZM5G867767</t>
  </si>
  <si>
    <t>GRMZM2G404132</t>
  </si>
  <si>
    <t>Zm00001d041063</t>
  </si>
  <si>
    <t>GRMZM2G352159</t>
  </si>
  <si>
    <t>Zm00001d041056</t>
  </si>
  <si>
    <t>GRMZM2G384695</t>
  </si>
  <si>
    <t>Zm00001d041055</t>
  </si>
  <si>
    <t>AC198518.3_FG002</t>
  </si>
  <si>
    <t>Zm00001d041054</t>
  </si>
  <si>
    <t>AC198518.3_FG005</t>
  </si>
  <si>
    <t>Zm00001d041351</t>
  </si>
  <si>
    <t>AC198518.3_FG003</t>
  </si>
  <si>
    <t>Zm00001d041052</t>
  </si>
  <si>
    <t>GRMZM2G539377</t>
  </si>
  <si>
    <t>Zm00001d041051</t>
  </si>
  <si>
    <t>GRMZM2G008123</t>
  </si>
  <si>
    <t>Zm00001d041049</t>
  </si>
  <si>
    <t>GRMZM2G360680</t>
  </si>
  <si>
    <t>Zm00001d041041</t>
  </si>
  <si>
    <t>GRMZM2G016457</t>
  </si>
  <si>
    <t>Zm00001d041036</t>
  </si>
  <si>
    <t>GRMZM2G014805</t>
  </si>
  <si>
    <t>Zm00001d041035</t>
  </si>
  <si>
    <t>GRMZM2G306193</t>
  </si>
  <si>
    <t>Zm00001d041032</t>
  </si>
  <si>
    <t>GRMZM2G156813</t>
  </si>
  <si>
    <t>Zm00001d041025</t>
  </si>
  <si>
    <t>GRMZM2G083643</t>
  </si>
  <si>
    <t>Zm00001d041006</t>
  </si>
  <si>
    <t>GRMZM2G416913</t>
  </si>
  <si>
    <t>Zm00001d041005</t>
  </si>
  <si>
    <t>GRMZM2G125832</t>
  </si>
  <si>
    <t>Zm00001d041004</t>
  </si>
  <si>
    <t>GRMZM2G054852</t>
  </si>
  <si>
    <t>Zm00001d040997</t>
  </si>
  <si>
    <t>GRMZM2G353957</t>
  </si>
  <si>
    <t>Zm00001d040996</t>
  </si>
  <si>
    <t>GRMZM2G461983</t>
  </si>
  <si>
    <t>GRMZM5G837123</t>
  </si>
  <si>
    <t>Zm00001d040991</t>
  </si>
  <si>
    <t>GRMZM2G145201</t>
  </si>
  <si>
    <t>Zm00001d040988</t>
  </si>
  <si>
    <t>GRMZM2G029956</t>
  </si>
  <si>
    <t>Zm00001d040985</t>
  </si>
  <si>
    <t>GRMZM2G045714</t>
  </si>
  <si>
    <t>Zm00001d040981</t>
  </si>
  <si>
    <t>GRMZM2G062531</t>
  </si>
  <si>
    <t>Zm00001d040979</t>
  </si>
  <si>
    <t>GRMZM2G013613</t>
  </si>
  <si>
    <t>Zm00001d040975</t>
  </si>
  <si>
    <t>GRMZM2G401179</t>
  </si>
  <si>
    <t>Zm00001d040974</t>
  </si>
  <si>
    <t>GRMZM2G139472</t>
  </si>
  <si>
    <t>Zm00001d040972</t>
  </si>
  <si>
    <t>GRMZM2G409893</t>
  </si>
  <si>
    <t>GRMZM2G428672</t>
  </si>
  <si>
    <t>GRMZM5G878970</t>
  </si>
  <si>
    <t>Zm00001d041127</t>
  </si>
  <si>
    <t>GRMZM5G860768</t>
  </si>
  <si>
    <t>GRMZM2G169702</t>
  </si>
  <si>
    <t>GRMZM2G395853</t>
  </si>
  <si>
    <t>Zm00001d041135</t>
  </si>
  <si>
    <t>GRMZM5G855629</t>
  </si>
  <si>
    <t>Zm00001d041137</t>
  </si>
  <si>
    <t>GRMZM2G042855</t>
  </si>
  <si>
    <t>Zm00001d041136</t>
  </si>
  <si>
    <t>GRMZM5G823484</t>
  </si>
  <si>
    <t>Zm00001d041138</t>
  </si>
  <si>
    <t>GRMZM2G074373</t>
  </si>
  <si>
    <t>Zm00001d041142</t>
  </si>
  <si>
    <t>GRMZM2G373277</t>
  </si>
  <si>
    <t>Zm00001d041143</t>
  </si>
  <si>
    <t>GRMZM2G373292</t>
  </si>
  <si>
    <t>Zm00001d041144</t>
  </si>
  <si>
    <t>AC207793.3_FG002</t>
  </si>
  <si>
    <t>Zm00001d041152</t>
  </si>
  <si>
    <t>GRMZM2G067223</t>
  </si>
  <si>
    <t>Zm00001d041154</t>
  </si>
  <si>
    <t>GRMZM2G094100</t>
  </si>
  <si>
    <t>Zm00001d041157</t>
  </si>
  <si>
    <t>GRMZM2G094081</t>
  </si>
  <si>
    <t>Zm00001d041158</t>
  </si>
  <si>
    <t>GRMZM2G004663</t>
  </si>
  <si>
    <t>Zm00001d041160</t>
  </si>
  <si>
    <t>GRMZM2G000076</t>
  </si>
  <si>
    <t>Zm00001d041161</t>
  </si>
  <si>
    <t>GRMZM2G055545</t>
  </si>
  <si>
    <t>Zm00001d041163</t>
  </si>
  <si>
    <t>GRMZM2G097533</t>
  </si>
  <si>
    <t>Zm00001d041165</t>
  </si>
  <si>
    <t>GRMZM2G435385</t>
  </si>
  <si>
    <t>Zm00001d041167</t>
  </si>
  <si>
    <t>GRMZM2G426467</t>
  </si>
  <si>
    <t>Zm00001d041168</t>
  </si>
  <si>
    <t>GRMZM2G120962</t>
  </si>
  <si>
    <t>Zm00001d041173</t>
  </si>
  <si>
    <t>AC211744.4_FG001</t>
  </si>
  <si>
    <t>Zm00001d041174</t>
  </si>
  <si>
    <t>GRMZM2G109881</t>
  </si>
  <si>
    <t>Zm00001d041175</t>
  </si>
  <si>
    <t>GRMZM2G443240</t>
  </si>
  <si>
    <t>GRMZM2G047042</t>
  </si>
  <si>
    <t>Zm00001d041179</t>
  </si>
  <si>
    <t>GRMZM2G377079</t>
  </si>
  <si>
    <t>Zm00001d041180</t>
  </si>
  <si>
    <t>GRMZM2G317731</t>
  </si>
  <si>
    <t>Zm00001d041181</t>
  </si>
  <si>
    <t>GRMZM2G147811</t>
  </si>
  <si>
    <t>Zm00001d041183</t>
  </si>
  <si>
    <t>GRMZM2G017835</t>
  </si>
  <si>
    <t>Zm00001d041186</t>
  </si>
  <si>
    <t>GRMZM2G017525</t>
  </si>
  <si>
    <t>GRMZM2G307600</t>
  </si>
  <si>
    <t>Zm00001d041191</t>
  </si>
  <si>
    <t>GRMZM2G307561</t>
  </si>
  <si>
    <t>Zm00001d041192</t>
  </si>
  <si>
    <t>GRMZM2G032070</t>
  </si>
  <si>
    <t>Zm00001d028217</t>
  </si>
  <si>
    <t>GRMZM2G457523</t>
  </si>
  <si>
    <t>Zm00001d041198</t>
  </si>
  <si>
    <t>GRMZM2G147119</t>
  </si>
  <si>
    <t>Zm00001d041199</t>
  </si>
  <si>
    <t>GRMZM2G062613</t>
  </si>
  <si>
    <t>Zm00001d041201</t>
  </si>
  <si>
    <t>GRMZM2G106730</t>
  </si>
  <si>
    <t>Zm00001d041203</t>
  </si>
  <si>
    <t>GRMZM2G106748</t>
  </si>
  <si>
    <t>Zm00001d041204</t>
  </si>
  <si>
    <t>AC218973.3_FG003</t>
  </si>
  <si>
    <t>Zm00001d041205</t>
  </si>
  <si>
    <t>GRMZM2G035497</t>
  </si>
  <si>
    <t>Zm00001d041213</t>
  </si>
  <si>
    <t>GRMZM2G035520</t>
  </si>
  <si>
    <t>Zm00001d041214</t>
  </si>
  <si>
    <t>GRMZM2G147857</t>
  </si>
  <si>
    <t>Zm00001d041215</t>
  </si>
  <si>
    <t>GRMZM2G018447</t>
  </si>
  <si>
    <t>Zm00001d041216</t>
  </si>
  <si>
    <t>GRMZM2G018793</t>
  </si>
  <si>
    <t>Zm00001d041217</t>
  </si>
  <si>
    <t>GRMZM2G133793</t>
  </si>
  <si>
    <t>Zm00001d041220</t>
  </si>
  <si>
    <t>GRMZM2G110395</t>
  </si>
  <si>
    <t>Zm00001d041221</t>
  </si>
  <si>
    <t>GRMZM2G403313</t>
  </si>
  <si>
    <t>Zm00001d041226</t>
  </si>
  <si>
    <t>GRMZM2G163059</t>
  </si>
  <si>
    <t>Zm00001d041229</t>
  </si>
  <si>
    <t>GRMZM2G163099</t>
  </si>
  <si>
    <t>Zm00001d041230</t>
  </si>
  <si>
    <t>GRMZM2G080503</t>
  </si>
  <si>
    <t>Zm00001d041232</t>
  </si>
  <si>
    <t>GRMZM2G391794</t>
  </si>
  <si>
    <t>Zm00001d041236</t>
  </si>
  <si>
    <t>GRMZM2G328374</t>
  </si>
  <si>
    <t>Zm00001d041240</t>
  </si>
  <si>
    <t>GRMZM2G077415</t>
  </si>
  <si>
    <t>Zm00001d041243</t>
  </si>
  <si>
    <t>GRMZM2G391148</t>
  </si>
  <si>
    <t>Zm00001d041249</t>
  </si>
  <si>
    <t>GRMZM2G066759</t>
  </si>
  <si>
    <t>Zm00001d041250</t>
  </si>
  <si>
    <t>GRMZM2G046065</t>
  </si>
  <si>
    <t>Zm00001d041255</t>
  </si>
  <si>
    <t>GRMZM2G119523</t>
  </si>
  <si>
    <t>Zm00001d041258</t>
  </si>
  <si>
    <t>GRMZM2G435756</t>
  </si>
  <si>
    <t>Zm00001d041266</t>
  </si>
  <si>
    <t>GRMZM2G135599</t>
  </si>
  <si>
    <t>Zm00001d041267</t>
  </si>
  <si>
    <t>GRMZM2G105368</t>
  </si>
  <si>
    <t>Zm00001d041268</t>
  </si>
  <si>
    <t>GRMZM2G503156</t>
  </si>
  <si>
    <t>Zm00001d041269</t>
  </si>
  <si>
    <t>GRMZM2G451941</t>
  </si>
  <si>
    <t>Zm00001d041274</t>
  </si>
  <si>
    <t>GRMZM2G116646</t>
  </si>
  <si>
    <t>Zm00001d041277</t>
  </si>
  <si>
    <t>GRMZM2G164418</t>
  </si>
  <si>
    <t>Zm00001d041280</t>
  </si>
  <si>
    <t>GRMZM5G871631</t>
  </si>
  <si>
    <t>Zm00001d041282</t>
  </si>
  <si>
    <t>GRMZM2G351307</t>
  </si>
  <si>
    <t>Zm00001d041283</t>
  </si>
  <si>
    <t>GRMZM2G078090</t>
  </si>
  <si>
    <t>Zm00001d041287</t>
  </si>
  <si>
    <t>GRMZM2G476933</t>
  </si>
  <si>
    <t>Zm00001d041290</t>
  </si>
  <si>
    <t>AC206768.3_FG005</t>
  </si>
  <si>
    <t>Zm00001d041291</t>
  </si>
  <si>
    <t>GRMZM2G145382</t>
  </si>
  <si>
    <t>Zm00001d041293</t>
  </si>
  <si>
    <t>GRMZM2G456669</t>
  </si>
  <si>
    <t>Zm00001d041298</t>
  </si>
  <si>
    <t>GRMZM2G038053</t>
  </si>
  <si>
    <t>GRMZM2G339674</t>
  </si>
  <si>
    <t>GRMZM2G349268</t>
  </si>
  <si>
    <t>Zm00001d041305</t>
  </si>
  <si>
    <t>GRMZM2G009593</t>
  </si>
  <si>
    <t>Zm00001d041307</t>
  </si>
  <si>
    <t>GRMZM2G009715</t>
  </si>
  <si>
    <t>Zm00001d041308</t>
  </si>
  <si>
    <t>AC197150.3_FG003</t>
  </si>
  <si>
    <t>Zm00001d041309</t>
  </si>
  <si>
    <t>GRMZM5G895604</t>
  </si>
  <si>
    <t>Zm00001d041311</t>
  </si>
  <si>
    <t>GRMZM2G363503</t>
  </si>
  <si>
    <t>Zm00001d041315</t>
  </si>
  <si>
    <t>GRMZM5G858784</t>
  </si>
  <si>
    <t>Zm00001d041319</t>
  </si>
  <si>
    <t>GRMZM2G098957</t>
  </si>
  <si>
    <t>Zm00001d041322</t>
  </si>
  <si>
    <t>GRMZM2G400223</t>
  </si>
  <si>
    <t>Zm00001d041323</t>
  </si>
  <si>
    <t>GRMZM2G480381</t>
  </si>
  <si>
    <t>Zm00001d041325</t>
  </si>
  <si>
    <t>GRMZM2G480380</t>
  </si>
  <si>
    <t>Zm00001d041326</t>
  </si>
  <si>
    <t>GRMZM2G061527</t>
  </si>
  <si>
    <t>Zm00001d041327</t>
  </si>
  <si>
    <t>GRMZM2G061629</t>
  </si>
  <si>
    <t>Zm00001d041329</t>
  </si>
  <si>
    <t>GRMZM2G061655</t>
  </si>
  <si>
    <t>Zm00001d041330</t>
  </si>
  <si>
    <t>GRMZM2G086835</t>
  </si>
  <si>
    <t>Zm00001d041332</t>
  </si>
  <si>
    <t>GRMZM2G180728</t>
  </si>
  <si>
    <t>Zm00001d041334</t>
  </si>
  <si>
    <t>GRMZM5G879583</t>
  </si>
  <si>
    <t>Zm00001d041336</t>
  </si>
  <si>
    <t>GRMZM2G129403</t>
  </si>
  <si>
    <t>Zm00001d041341</t>
  </si>
  <si>
    <t>GRMZM2G044724</t>
  </si>
  <si>
    <t>Zm00001d041343</t>
  </si>
  <si>
    <t>GRMZM2G112579</t>
  </si>
  <si>
    <t>Zm00001d040965</t>
  </si>
  <si>
    <t>GRMZM2G081380</t>
  </si>
  <si>
    <t>Zm00001d040960</t>
  </si>
  <si>
    <t>GRMZM2G154532</t>
  </si>
  <si>
    <t>Zm00001d040954</t>
  </si>
  <si>
    <t>AC225179.3_FG003</t>
  </si>
  <si>
    <t>Zm00001d040941</t>
  </si>
  <si>
    <t>GRMZM2G156033</t>
  </si>
  <si>
    <t>GRMZM2G100321</t>
  </si>
  <si>
    <t>Zm00001d040936</t>
  </si>
  <si>
    <t>GRMZM2G027311</t>
  </si>
  <si>
    <t>Zm00001d040934</t>
  </si>
  <si>
    <t>AC212709.3_FG002</t>
  </si>
  <si>
    <t>Zm00001d040925</t>
  </si>
  <si>
    <t>AC212709.3_FG001</t>
  </si>
  <si>
    <t>Zm00001d040924</t>
  </si>
  <si>
    <t>GRMZM2G168959</t>
  </si>
  <si>
    <t>Zm00001d040920</t>
  </si>
  <si>
    <t>GRMZM2G125800</t>
  </si>
  <si>
    <t>Zm00001d040912</t>
  </si>
  <si>
    <t>GRMZM2G111407</t>
  </si>
  <si>
    <t>Zm00001d040911</t>
  </si>
  <si>
    <t>GRMZM2G701574</t>
  </si>
  <si>
    <t>Zm00001d040910</t>
  </si>
  <si>
    <t>AC217841.3_FG001</t>
  </si>
  <si>
    <t>Zm00001d040906</t>
  </si>
  <si>
    <t>GRMZM2G474019</t>
  </si>
  <si>
    <t>Zm00001d040905</t>
  </si>
  <si>
    <t>GRMZM2G178319</t>
  </si>
  <si>
    <t>Zm00001d040901</t>
  </si>
  <si>
    <t>GRMZM6G738201</t>
  </si>
  <si>
    <t>Zm00001d040789</t>
  </si>
  <si>
    <t>GRMZM2G174675</t>
  </si>
  <si>
    <t>Zm00001d040888</t>
  </si>
  <si>
    <t>GRMZM2G173734</t>
  </si>
  <si>
    <t>Zm00001d040883</t>
  </si>
  <si>
    <t>GRMZM2G344311</t>
  </si>
  <si>
    <t>Zm00001d040879</t>
  </si>
  <si>
    <t>GRMZM2G384463</t>
  </si>
  <si>
    <t>Zm00001d040878</t>
  </si>
  <si>
    <t>GRMZM2G412848</t>
  </si>
  <si>
    <t>Zm00001d040875</t>
  </si>
  <si>
    <t>GRMZM2G701566</t>
  </si>
  <si>
    <t>Zm00001d040873</t>
  </si>
  <si>
    <t>GRMZM2G367459</t>
  </si>
  <si>
    <t>GRMZM2G002536</t>
  </si>
  <si>
    <t>GRMZM2G329952</t>
  </si>
  <si>
    <t>Zm00001d040864</t>
  </si>
  <si>
    <t>GRMZM2G329944</t>
  </si>
  <si>
    <t>GRMZM2G065388</t>
  </si>
  <si>
    <t>GRMZM2G047919</t>
  </si>
  <si>
    <t>Zm00001d040857</t>
  </si>
  <si>
    <t>GRMZM2G314652</t>
  </si>
  <si>
    <t>Zm00001d040850</t>
  </si>
  <si>
    <t>GRMZM2G025222</t>
  </si>
  <si>
    <t>Zm00001d044069</t>
  </si>
  <si>
    <t>GRMZM2G304700</t>
  </si>
  <si>
    <t>GRMZM2G001426</t>
  </si>
  <si>
    <t>GRMZM2G510656</t>
  </si>
  <si>
    <t>GRMZM2G068947</t>
  </si>
  <si>
    <t>Zm00001d040842</t>
  </si>
  <si>
    <t>GRMZM2G096008</t>
  </si>
  <si>
    <t>Zm00001d040839</t>
  </si>
  <si>
    <t>GRMZM2G160113</t>
  </si>
  <si>
    <t>Zm00001d040838</t>
  </si>
  <si>
    <t>GRMZM2G052796</t>
  </si>
  <si>
    <t>Zm00001d040837</t>
  </si>
  <si>
    <t>GRMZM2G110286</t>
  </si>
  <si>
    <t>Zm00001d040836</t>
  </si>
  <si>
    <t>GRMZM2G083635</t>
  </si>
  <si>
    <t>Zm00001d040835</t>
  </si>
  <si>
    <t>GRMZM2G010085</t>
  </si>
  <si>
    <t>Zm00001d040831</t>
  </si>
  <si>
    <t>GRMZM2G015277</t>
  </si>
  <si>
    <t>GRMZM2G156333</t>
  </si>
  <si>
    <t>Zm00001d040830</t>
  </si>
  <si>
    <t>GRMZM2G156251</t>
  </si>
  <si>
    <t>Zm00001d040829</t>
  </si>
  <si>
    <t>GRMZM2G017853</t>
  </si>
  <si>
    <t>Zm00001d040827</t>
  </si>
  <si>
    <t>GRMZM2G164542</t>
  </si>
  <si>
    <t>Zm00001d040826</t>
  </si>
  <si>
    <t>GRMZM2G416322</t>
  </si>
  <si>
    <t>Zm00001d040823</t>
  </si>
  <si>
    <t>GRMZM2G031429</t>
  </si>
  <si>
    <t>Zm00001d040820</t>
  </si>
  <si>
    <t>GRMZM2G031568</t>
  </si>
  <si>
    <t>Zm00001d040818</t>
  </si>
  <si>
    <t>GRMZM2G422932</t>
  </si>
  <si>
    <t>Zm00001d040817</t>
  </si>
  <si>
    <t>GRMZM2G436770</t>
  </si>
  <si>
    <t>Zm00001d040810</t>
  </si>
  <si>
    <t>GRMZM2G104639</t>
  </si>
  <si>
    <t>Zm00001d040807</t>
  </si>
  <si>
    <t>GRMZM2G034896</t>
  </si>
  <si>
    <t>Zm00001d040805</t>
  </si>
  <si>
    <t>GRMZM2G383154</t>
  </si>
  <si>
    <t>Zm00001d040804</t>
  </si>
  <si>
    <t>GRMZM2G095039</t>
  </si>
  <si>
    <t>Zm00001d040803</t>
  </si>
  <si>
    <t>GRMZM2G055458</t>
  </si>
  <si>
    <t>Zm00001d040798</t>
  </si>
  <si>
    <t>GRMZM2G088653</t>
  </si>
  <si>
    <t>Zm00001d040796</t>
  </si>
  <si>
    <t>GRMZM2G088727</t>
  </si>
  <si>
    <t>Zm00001d040795</t>
  </si>
  <si>
    <t>GRMZM5G885285</t>
  </si>
  <si>
    <t>Zm00001d040788</t>
  </si>
  <si>
    <t>GRMZM2G383699</t>
  </si>
  <si>
    <t>Zm00001d040787</t>
  </si>
  <si>
    <t>GRMZM2G444029</t>
  </si>
  <si>
    <t>Zm00001d040784</t>
  </si>
  <si>
    <t>GRMZM2G314075</t>
  </si>
  <si>
    <t>Zm00001d040785</t>
  </si>
  <si>
    <t>GRMZM2G014797</t>
  </si>
  <si>
    <t>Zm00001d040786</t>
  </si>
  <si>
    <t>GRMZM2G123428</t>
  </si>
  <si>
    <t>Zm00001d040783</t>
  </si>
  <si>
    <t>GRMZM2G037209</t>
  </si>
  <si>
    <t>Zm00001d040780</t>
  </si>
  <si>
    <t>GRMZM2G360579</t>
  </si>
  <si>
    <t>Zm00001d040779</t>
  </si>
  <si>
    <t>GRMZM2G126975</t>
  </si>
  <si>
    <t>Zm00001d040777</t>
  </si>
  <si>
    <t>GRMZM2G052616</t>
  </si>
  <si>
    <t>Zm00001d040775</t>
  </si>
  <si>
    <t>GRMZM2G017809</t>
  </si>
  <si>
    <t>Zm00001d040773</t>
  </si>
  <si>
    <t>GRMZM2G436066</t>
  </si>
  <si>
    <t>Zm00001d040774</t>
  </si>
  <si>
    <t>GRMZM2G137037</t>
  </si>
  <si>
    <t>Zm00001d040771</t>
  </si>
  <si>
    <t>AC183927.3_FG004</t>
  </si>
  <si>
    <t>Zm00001d040770</t>
  </si>
  <si>
    <t>GRMZM2G128171</t>
  </si>
  <si>
    <t>Zm00001d040766</t>
  </si>
  <si>
    <t>GRMZM5G864903</t>
  </si>
  <si>
    <t>Zm00001d040764</t>
  </si>
  <si>
    <t>GRMZM5G888428</t>
  </si>
  <si>
    <t>Zm00001d040763</t>
  </si>
  <si>
    <t>GRMZM5G857998</t>
  </si>
  <si>
    <t>GRMZM5G835530</t>
  </si>
  <si>
    <t>Zm00001d040760</t>
  </si>
  <si>
    <t>GRMZM2G373011</t>
  </si>
  <si>
    <t>Zm00001d040759</t>
  </si>
  <si>
    <t>GRMZM2G081012</t>
  </si>
  <si>
    <t>Zm00001d040757</t>
  </si>
  <si>
    <t>GRMZM2G007834</t>
  </si>
  <si>
    <t>GRMZM2G308650</t>
  </si>
  <si>
    <t>Zm00001d040756</t>
  </si>
  <si>
    <t>GRMZM2G437490</t>
  </si>
  <si>
    <t>Zm00001d040755</t>
  </si>
  <si>
    <t>GRMZM2G038356</t>
  </si>
  <si>
    <t>Zm00001d040752</t>
  </si>
  <si>
    <t>GRMZM2G435675</t>
  </si>
  <si>
    <t>Zm00001d040748</t>
  </si>
  <si>
    <t>GRMZM2G087749</t>
  </si>
  <si>
    <t>GRMZM2G420697</t>
  </si>
  <si>
    <t>Zm00001d040745</t>
  </si>
  <si>
    <t>GRMZM2G091088</t>
  </si>
  <si>
    <t>Zm00001d040743</t>
  </si>
  <si>
    <t>GRMZM2G123815</t>
  </si>
  <si>
    <t>Zm00001d040741</t>
  </si>
  <si>
    <t>GRMZM2G034188</t>
  </si>
  <si>
    <t>Zm00001d040738</t>
  </si>
  <si>
    <t>GRMZM2G176963</t>
  </si>
  <si>
    <t>Zm00001d040737</t>
  </si>
  <si>
    <t>GRMZM2G084694</t>
  </si>
  <si>
    <t>Zm00001d040735</t>
  </si>
  <si>
    <t>GRMZM5G800558</t>
  </si>
  <si>
    <t>Zm00001d040734</t>
  </si>
  <si>
    <t>GRMZM2G174975</t>
  </si>
  <si>
    <t>Zm00001d040733</t>
  </si>
  <si>
    <t>GRMZM2G360624</t>
  </si>
  <si>
    <t>GRMZM2G074517</t>
  </si>
  <si>
    <t>Zm00001d040731</t>
  </si>
  <si>
    <t>GRMZM2G117030</t>
  </si>
  <si>
    <t>Zm00001d040730</t>
  </si>
  <si>
    <t>GRMZM2G165788</t>
  </si>
  <si>
    <t>Zm00001d040728</t>
  </si>
  <si>
    <t>GRMZM2G165746</t>
  </si>
  <si>
    <t>Zm00001d040726</t>
  </si>
  <si>
    <t>GRMZM2G467435</t>
  </si>
  <si>
    <t>GRMZM2G160958</t>
  </si>
  <si>
    <t>Zm00001d040724</t>
  </si>
  <si>
    <t>GRMZM2G462140</t>
  </si>
  <si>
    <t>Zm00001d040721</t>
  </si>
  <si>
    <t>GRMZM2G113495</t>
  </si>
  <si>
    <t>Zm00001d040720</t>
  </si>
  <si>
    <t>GRMZM2G113391</t>
  </si>
  <si>
    <t>Zm00001d040717</t>
  </si>
  <si>
    <t>GRMZM2G144189</t>
  </si>
  <si>
    <t>Zm00001d040715</t>
  </si>
  <si>
    <t>GRMZM2G118641</t>
  </si>
  <si>
    <t>Zm00001d040712</t>
  </si>
  <si>
    <t>GRMZM2G314667</t>
  </si>
  <si>
    <t>Zm00001d040710</t>
  </si>
  <si>
    <t>AC211218.4_FG002</t>
  </si>
  <si>
    <t>Zm00001d040709</t>
  </si>
  <si>
    <t>GRMZM2G044598</t>
  </si>
  <si>
    <t>Zm00001d040708</t>
  </si>
  <si>
    <t>GRMZM2G107228</t>
  </si>
  <si>
    <t>Zm00001d040705</t>
  </si>
  <si>
    <t>GRMZM2G456174</t>
  </si>
  <si>
    <t>Zm00001d040704</t>
  </si>
  <si>
    <t>GRMZM2G457911</t>
  </si>
  <si>
    <t>Zm00001d040703</t>
  </si>
  <si>
    <t>GRMZM2G104394</t>
  </si>
  <si>
    <t>Zm00001d040702</t>
  </si>
  <si>
    <t>AC199526.5_FG001</t>
  </si>
  <si>
    <t>Zm00001d040698</t>
  </si>
  <si>
    <t>AC199526.5_FG002</t>
  </si>
  <si>
    <t>Zm00001d040697</t>
  </si>
  <si>
    <t>AC199526.5_FG003</t>
  </si>
  <si>
    <t>Zm00001d040696</t>
  </si>
  <si>
    <t>GRMZM2G378547</t>
  </si>
  <si>
    <t>Zm00001d040695</t>
  </si>
  <si>
    <t>GRMZM2G080262</t>
  </si>
  <si>
    <t>Zm00001d040694</t>
  </si>
  <si>
    <t>AC207814.3_FG002</t>
  </si>
  <si>
    <t>Zm00001d040692</t>
  </si>
  <si>
    <t>GRMZM2G034855</t>
  </si>
  <si>
    <t>Zm00001d040691</t>
  </si>
  <si>
    <t>GRMZM2G037683</t>
  </si>
  <si>
    <t>Zm00001d040689</t>
  </si>
  <si>
    <t>GRMZM2G164134</t>
  </si>
  <si>
    <t>Zm00001d040684</t>
  </si>
  <si>
    <t>GRMZM5G880102</t>
  </si>
  <si>
    <t>Zm00001d040686</t>
  </si>
  <si>
    <t>GRMZM5G818655</t>
  </si>
  <si>
    <t>Zm00001d040682</t>
  </si>
  <si>
    <t>GRMZM2G424577</t>
  </si>
  <si>
    <t>Zm00001d040681</t>
  </si>
  <si>
    <t>GRMZM5G811948</t>
  </si>
  <si>
    <t>Zm00001d040679</t>
  </si>
  <si>
    <t>GRMZM2G151653</t>
  </si>
  <si>
    <t>Zm00001d040678</t>
  </si>
  <si>
    <t>GRMZM2G016754</t>
  </si>
  <si>
    <t>Zm00001d040677</t>
  </si>
  <si>
    <t>GRMZM2G032887</t>
  </si>
  <si>
    <t>Zm00001d040674</t>
  </si>
  <si>
    <t>GRMZM2G331811</t>
  </si>
  <si>
    <t>Zm00001d040672</t>
  </si>
  <si>
    <t>GRMZM2G033644</t>
  </si>
  <si>
    <t>Zm00001d040670</t>
  </si>
  <si>
    <t>GRMZM2G381473</t>
  </si>
  <si>
    <t>Zm00001d040667</t>
  </si>
  <si>
    <t>GRMZM2G080320</t>
  </si>
  <si>
    <t>Zm00001d040666</t>
  </si>
  <si>
    <t>GRMZM2G080450</t>
  </si>
  <si>
    <t>Zm00001d040665</t>
  </si>
  <si>
    <t>GRMZM2G072890</t>
  </si>
  <si>
    <t>Zm00001d040660</t>
  </si>
  <si>
    <t>GRMZM2G099003</t>
  </si>
  <si>
    <t>Zm00001d040659</t>
  </si>
  <si>
    <t>GRMZM2G106462</t>
  </si>
  <si>
    <t>Zm00001d040656</t>
  </si>
  <si>
    <t>GRMZM2G409309</t>
  </si>
  <si>
    <t>Zm00001d040652</t>
  </si>
  <si>
    <t>GRMZM2G169382</t>
  </si>
  <si>
    <t>Zm00001d040651</t>
  </si>
  <si>
    <t>GRMZM2G136106</t>
  </si>
  <si>
    <t>Zm00001d040650</t>
  </si>
  <si>
    <t>GRMZM2G119864</t>
  </si>
  <si>
    <t>Zm00001d040649</t>
  </si>
  <si>
    <t>GRMZM2G081912</t>
  </si>
  <si>
    <t>Zm00001d040644</t>
  </si>
  <si>
    <t>GRMZM2G139892</t>
  </si>
  <si>
    <t>Zm00001d040641</t>
  </si>
  <si>
    <t>GRMZM2G090269</t>
  </si>
  <si>
    <t>Zm00001d040639</t>
  </si>
  <si>
    <t>AC220972.3_FG001</t>
  </si>
  <si>
    <t>Zm00001d040638</t>
  </si>
  <si>
    <t>AC200298.4_FG001</t>
  </si>
  <si>
    <t>Zm00001d040637</t>
  </si>
  <si>
    <t>GRMZM2G134113</t>
  </si>
  <si>
    <t>Zm00001d040634</t>
  </si>
  <si>
    <t>GRMZM2G434506</t>
  </si>
  <si>
    <t>Zm00001d046222</t>
  </si>
  <si>
    <t>GRMZM2G434519</t>
  </si>
  <si>
    <t>Zm00001d040631</t>
  </si>
  <si>
    <t>GRMZM2G396825</t>
  </si>
  <si>
    <t>Zm00001d040630</t>
  </si>
  <si>
    <t>GRMZM2G096010</t>
  </si>
  <si>
    <t>Zm00001d040629</t>
  </si>
  <si>
    <t>GRMZM2G396773</t>
  </si>
  <si>
    <t>Zm00001d040628</t>
  </si>
  <si>
    <t>GRMZM2G047616</t>
  </si>
  <si>
    <t>Zm00001d040627</t>
  </si>
  <si>
    <t>GRMZM2G073180</t>
  </si>
  <si>
    <t>Zm00001d040625</t>
  </si>
  <si>
    <t>GRMZM2G070494</t>
  </si>
  <si>
    <t>Zm00001d040624</t>
  </si>
  <si>
    <t>GRMZM2G368662</t>
  </si>
  <si>
    <t>Zm00001d040623</t>
  </si>
  <si>
    <t>GRMZM2G051153</t>
  </si>
  <si>
    <t>Zm00001d040622</t>
  </si>
  <si>
    <t>GRMZM2G051256</t>
  </si>
  <si>
    <t>Zm00001d040621</t>
  </si>
  <si>
    <t>GRMZM2G102014</t>
  </si>
  <si>
    <t>Zm00001d040620</t>
  </si>
  <si>
    <t>GRMZM2G454056</t>
  </si>
  <si>
    <t>Zm00001d040619</t>
  </si>
  <si>
    <t>GRMZM5G830319</t>
  </si>
  <si>
    <t>Zm00001d040618</t>
  </si>
  <si>
    <t>GRMZM2G147791</t>
  </si>
  <si>
    <t>Zm00001d040617</t>
  </si>
  <si>
    <t>GRMZM2G103755</t>
  </si>
  <si>
    <t>Zm00001d040614</t>
  </si>
  <si>
    <t>GRMZM2G103771</t>
  </si>
  <si>
    <t>Zm00001d040613</t>
  </si>
  <si>
    <t>GRMZM2G092661</t>
  </si>
  <si>
    <t>Zm00001d040612</t>
  </si>
  <si>
    <t>GRMZM2G087741</t>
  </si>
  <si>
    <t>Zm00001d040611</t>
  </si>
  <si>
    <t>GRMZM2G007685</t>
  </si>
  <si>
    <t>Zm00001d040609</t>
  </si>
  <si>
    <t>GRMZM2G164785</t>
  </si>
  <si>
    <t>Zm00001d040608</t>
  </si>
  <si>
    <t>GRMZM2G464662</t>
  </si>
  <si>
    <t>Zm00001d040607</t>
  </si>
  <si>
    <t>GRMZM2G111593</t>
  </si>
  <si>
    <t>Zm00001d040606</t>
  </si>
  <si>
    <t>GRMZM2G033226</t>
  </si>
  <si>
    <t>Zm00001d040603</t>
  </si>
  <si>
    <t>GRMZM2G344725</t>
  </si>
  <si>
    <t>Zm00001d040601</t>
  </si>
  <si>
    <t>AC190665.3_FG006</t>
  </si>
  <si>
    <t>Zm00001d040602</t>
  </si>
  <si>
    <t>GRMZM2G045534</t>
  </si>
  <si>
    <t>GRMZM2G179170</t>
  </si>
  <si>
    <t>GRMZM2G442645</t>
  </si>
  <si>
    <t>Zm00001d040600</t>
  </si>
  <si>
    <t>GRMZM2G142836</t>
  </si>
  <si>
    <t>Zm00001d040599</t>
  </si>
  <si>
    <t>GRMZM2G363893</t>
  </si>
  <si>
    <t>Zm00001d040597</t>
  </si>
  <si>
    <t>GRMZM2G363908</t>
  </si>
  <si>
    <t>Zm00001d040596</t>
  </si>
  <si>
    <t>GRMZM2G158700</t>
  </si>
  <si>
    <t>Zm00001d040594</t>
  </si>
  <si>
    <t>GRMZM2G065230</t>
  </si>
  <si>
    <t>Zm00001d040593</t>
  </si>
  <si>
    <t>GRMZM2G170388</t>
  </si>
  <si>
    <t>Zm00001d040589</t>
  </si>
  <si>
    <t>GRMZM2G058923</t>
  </si>
  <si>
    <t>Zm00001d040588</t>
  </si>
  <si>
    <t>GRMZM2G064434</t>
  </si>
  <si>
    <t>Zm00001d040584</t>
  </si>
  <si>
    <t>GRMZM2G420055</t>
  </si>
  <si>
    <t>Zm00001d040583</t>
  </si>
  <si>
    <t>GRMZM2G130605</t>
  </si>
  <si>
    <t>Zm00001d040582</t>
  </si>
  <si>
    <t>GRMZM2G048474</t>
  </si>
  <si>
    <t>Zm00001d040581</t>
  </si>
  <si>
    <t>GRMZM2G110731</t>
  </si>
  <si>
    <t>Zm00001d040580</t>
  </si>
  <si>
    <t>GRMZM2G000107</t>
  </si>
  <si>
    <t>Zm00001d040579</t>
  </si>
  <si>
    <t>GRMZM2G029479</t>
  </si>
  <si>
    <t>Zm00001d040578</t>
  </si>
  <si>
    <t>GRMZM2G133646</t>
  </si>
  <si>
    <t>Zm00001d040571</t>
  </si>
  <si>
    <t>GRMZM2G341366</t>
  </si>
  <si>
    <t>Zm00001d040570</t>
  </si>
  <si>
    <t>GRMZM2G457909</t>
  </si>
  <si>
    <t>Zm00001d040569</t>
  </si>
  <si>
    <t>GRMZM2G170120</t>
  </si>
  <si>
    <t>Zm00001d040567</t>
  </si>
  <si>
    <t>GRMZM2G170099</t>
  </si>
  <si>
    <t>Zm00001d040568</t>
  </si>
  <si>
    <t>GRMZM2G119894</t>
  </si>
  <si>
    <t>Zm00001d040562</t>
  </si>
  <si>
    <t>AC190652.3_FG001</t>
  </si>
  <si>
    <t>GRMZM2G572807</t>
  </si>
  <si>
    <t>Zm00001d040561</t>
  </si>
  <si>
    <t>GRMZM5G808756</t>
  </si>
  <si>
    <t>GRMZM2G151807</t>
  </si>
  <si>
    <t>GRMZM2G151674</t>
  </si>
  <si>
    <t>Zm00001d040560</t>
  </si>
  <si>
    <t>GRMZM5G819302</t>
  </si>
  <si>
    <t>Zm00001d000524_T001</t>
  </si>
  <si>
    <t>GRMZM2G322186</t>
  </si>
  <si>
    <t>Zm00001d040555</t>
  </si>
  <si>
    <t>GRMZM2G327349</t>
  </si>
  <si>
    <t>Zm00001d040554</t>
  </si>
  <si>
    <t>GRMZM2G005678</t>
  </si>
  <si>
    <t>GRMZM5G854345</t>
  </si>
  <si>
    <t>Zm00001d019584</t>
  </si>
  <si>
    <t>GRMZM2G413261</t>
  </si>
  <si>
    <t>Zm00001d040549</t>
  </si>
  <si>
    <t>GRMZM2G413263</t>
  </si>
  <si>
    <t>Zm00001d040548</t>
  </si>
  <si>
    <t>GRMZM2G038003</t>
  </si>
  <si>
    <t>Zm00001d040545</t>
  </si>
  <si>
    <t>GRMZM2G066870</t>
  </si>
  <si>
    <t>Zm00001d040544</t>
  </si>
  <si>
    <t>GRMZM2G426553</t>
  </si>
  <si>
    <t>Zm00001d040542</t>
  </si>
  <si>
    <t>GRMZM2G074742</t>
  </si>
  <si>
    <t>Zm00001d040541</t>
  </si>
  <si>
    <t>GRMZM2G441444</t>
  </si>
  <si>
    <t>Zm00001d040539</t>
  </si>
  <si>
    <t>GRMZM2G115960</t>
  </si>
  <si>
    <t>Zm00001d040536</t>
  </si>
  <si>
    <t>GRMZM2G115875</t>
  </si>
  <si>
    <t>Zm00001d040535</t>
  </si>
  <si>
    <t>GRMZM2G017520</t>
  </si>
  <si>
    <t>Zm00001d040527</t>
  </si>
  <si>
    <t>GRMZM2G001451</t>
  </si>
  <si>
    <t>Zm00001d040526</t>
  </si>
  <si>
    <t>GRMZM2G096100</t>
  </si>
  <si>
    <t>Zm00001d040519</t>
  </si>
  <si>
    <t>GRMZM2G396767</t>
  </si>
  <si>
    <t>Zm00001d040518</t>
  </si>
  <si>
    <t>GRMZM2G154078</t>
  </si>
  <si>
    <t>Zm00001d040517</t>
  </si>
  <si>
    <t>GRMZM2G046924</t>
  </si>
  <si>
    <t>Zm00001d040515</t>
  </si>
  <si>
    <t>GRMZM2G090374</t>
  </si>
  <si>
    <t>Zm00001d040513</t>
  </si>
  <si>
    <t>GRMZM2G133802</t>
  </si>
  <si>
    <t>Zm00001d040509</t>
  </si>
  <si>
    <t>GRMZM2G018782</t>
  </si>
  <si>
    <t>Zm00001d040506</t>
  </si>
  <si>
    <t>GRMZM2G311401</t>
  </si>
  <si>
    <t>Zm00001d040505</t>
  </si>
  <si>
    <t>GRMZM2G123407</t>
  </si>
  <si>
    <t>Zm00001d040504</t>
  </si>
  <si>
    <t>GRMZM2G011101</t>
  </si>
  <si>
    <t>Zm00001d040503</t>
  </si>
  <si>
    <t>GRMZM2G085504</t>
  </si>
  <si>
    <t>Zm00001d040502</t>
  </si>
  <si>
    <t>GRMZM2G085509</t>
  </si>
  <si>
    <t>Zm00001d040501</t>
  </si>
  <si>
    <t>GRMZM2G160136</t>
  </si>
  <si>
    <t>Zm00001d040500</t>
  </si>
  <si>
    <t>GRMZM2G334891</t>
  </si>
  <si>
    <t>Zm00001d040499</t>
  </si>
  <si>
    <t>GRMZM2G334917</t>
  </si>
  <si>
    <t>AC191551.3_FG003</t>
  </si>
  <si>
    <t>Zm00001d040497</t>
  </si>
  <si>
    <t>AC182439.4_FG004</t>
  </si>
  <si>
    <t>Zm00001d040493</t>
  </si>
  <si>
    <t>GRMZM2G310465</t>
  </si>
  <si>
    <t>Zm00001d040489</t>
  </si>
  <si>
    <t>GRMZM2G131529</t>
  </si>
  <si>
    <t>Zm00001d040483</t>
  </si>
  <si>
    <t>GRMZM2G358655</t>
  </si>
  <si>
    <t>Zm00001d040481</t>
  </si>
  <si>
    <t>GRMZM2G435393</t>
  </si>
  <si>
    <t>Zm00001d040479</t>
  </si>
  <si>
    <t>GRMZM2G130348</t>
  </si>
  <si>
    <t>Zm00001d040477</t>
  </si>
  <si>
    <t>GRMZM2G130366</t>
  </si>
  <si>
    <t>Zm00001d040475</t>
  </si>
  <si>
    <t>GRMZM2G096548</t>
  </si>
  <si>
    <t>Zm00001d040470</t>
  </si>
  <si>
    <t>GRMZM2G161310</t>
  </si>
  <si>
    <t>Zm00001d040468</t>
  </si>
  <si>
    <t>GRMZM2G162369</t>
  </si>
  <si>
    <t>Zm00001d040467</t>
  </si>
  <si>
    <t>GRMZM2G162453</t>
  </si>
  <si>
    <t>Zm00001d040466</t>
  </si>
  <si>
    <t>GRMZM2G386245</t>
  </si>
  <si>
    <t>Zm00001d040465</t>
  </si>
  <si>
    <t>GRMZM2G301642</t>
  </si>
  <si>
    <t>Zm00001d040464</t>
  </si>
  <si>
    <t>GRMZM2G043109</t>
  </si>
  <si>
    <t>Zm00001d040463</t>
  </si>
  <si>
    <t>GRMZM2G079196</t>
  </si>
  <si>
    <t>Zm00001d040462</t>
  </si>
  <si>
    <t>GRMZM2G378442</t>
  </si>
  <si>
    <t>Zm00001d040461</t>
  </si>
  <si>
    <t>GRMZM2G078895</t>
  </si>
  <si>
    <t>Zm00001d040459</t>
  </si>
  <si>
    <t>GRMZM2G013971</t>
  </si>
  <si>
    <t>GRMZM5G840699</t>
  </si>
  <si>
    <t>Zm00001d040456</t>
  </si>
  <si>
    <t>GRMZM2G463525</t>
  </si>
  <si>
    <t>Zm00001d040455</t>
  </si>
  <si>
    <t>GRMZM5G801307</t>
  </si>
  <si>
    <t>Zm00001d040450</t>
  </si>
  <si>
    <t>AC213600.3_FG002</t>
  </si>
  <si>
    <t>Zm00001d040449</t>
  </si>
  <si>
    <t>GRMZM2G003883</t>
  </si>
  <si>
    <t>Zm00001d040446</t>
  </si>
  <si>
    <t>GRMZM2G305264</t>
  </si>
  <si>
    <t>Zm00001d040445</t>
  </si>
  <si>
    <t>GRMZM2G065466</t>
  </si>
  <si>
    <t>GRMZM2G042147</t>
  </si>
  <si>
    <t>Zm00001d040443</t>
  </si>
  <si>
    <t>GRMZM2G028721</t>
  </si>
  <si>
    <t>Zm00001d040442</t>
  </si>
  <si>
    <t>GRMZM2G404316</t>
  </si>
  <si>
    <t>Zm00001d040441</t>
  </si>
  <si>
    <t>GRMZM2G105085</t>
  </si>
  <si>
    <t>Zm00001d040440</t>
  </si>
  <si>
    <t>GRMZM2G018566</t>
  </si>
  <si>
    <t>Zm00001d040438</t>
  </si>
  <si>
    <t>GRMZM2G131024</t>
  </si>
  <si>
    <t>Zm00001d040435</t>
  </si>
  <si>
    <t>GRMZM2G430929</t>
  </si>
  <si>
    <t>Zm00001d040434</t>
  </si>
  <si>
    <t>GRMZM2G378872</t>
  </si>
  <si>
    <t>Zm00001d040431</t>
  </si>
  <si>
    <t>GRMZM2G048335</t>
  </si>
  <si>
    <t>Zm00001d040429</t>
  </si>
  <si>
    <t>GRMZM2G469673</t>
  </si>
  <si>
    <t>GRMZM2G089743</t>
  </si>
  <si>
    <t>GRMZM2G460869</t>
  </si>
  <si>
    <t>Zm00001d040428</t>
  </si>
  <si>
    <t>GRMZM2G083239</t>
  </si>
  <si>
    <t>Zm00001d040426</t>
  </si>
  <si>
    <t>GRMZM2G111731</t>
  </si>
  <si>
    <t>Zm00001d040423</t>
  </si>
  <si>
    <t>GRMZM2G029219</t>
  </si>
  <si>
    <t>Zm00001d040422</t>
  </si>
  <si>
    <t>GRMZM2G111014</t>
  </si>
  <si>
    <t>Zm00001d040416</t>
  </si>
  <si>
    <t>GRMZM2G437509</t>
  </si>
  <si>
    <t>Zm00001d040415</t>
  </si>
  <si>
    <t>GRMZM2G157316</t>
  </si>
  <si>
    <t>Zm00001d040411</t>
  </si>
  <si>
    <t>GRMZM2G428964</t>
  </si>
  <si>
    <t>Zm00001d040409</t>
  </si>
  <si>
    <t>GRMZM2G128895</t>
  </si>
  <si>
    <t>Zm00001d040408</t>
  </si>
  <si>
    <t>GRMZM2G144648</t>
  </si>
  <si>
    <t>Zm00001d040399</t>
  </si>
  <si>
    <t>GRMZM2G443690</t>
  </si>
  <si>
    <t>Zm00001d040398</t>
  </si>
  <si>
    <t>GRMZM2G013378</t>
  </si>
  <si>
    <t>Zm00001d040393</t>
  </si>
  <si>
    <t>GRMZM2G002830</t>
  </si>
  <si>
    <t>Zm00001d040390</t>
  </si>
  <si>
    <t>GRMZM2G019721</t>
  </si>
  <si>
    <t>GRMZM2G019810</t>
  </si>
  <si>
    <t>Zm00001d040392</t>
  </si>
  <si>
    <t>GRMZM2G040069</t>
  </si>
  <si>
    <t>Zm00001d040389</t>
  </si>
  <si>
    <t>GRMZM2G121812</t>
  </si>
  <si>
    <t>Zm00001d040386</t>
  </si>
  <si>
    <t>GRMZM2G416708</t>
  </si>
  <si>
    <t>Zm00001d040385</t>
  </si>
  <si>
    <t>GRMZM2G057305</t>
  </si>
  <si>
    <t>Zm00001d040383</t>
  </si>
  <si>
    <t>GRMZM2G057352</t>
  </si>
  <si>
    <t>Zm00001d040382</t>
  </si>
  <si>
    <t>GRMZM2G451756</t>
  </si>
  <si>
    <t>Zm00001d040378</t>
  </si>
  <si>
    <t>GRMZM2G149605</t>
  </si>
  <si>
    <t>Zm00001d040379</t>
  </si>
  <si>
    <t>GRMZM2G149609</t>
  </si>
  <si>
    <t>Zm00001d040380</t>
  </si>
  <si>
    <t>GRMZM2G026182</t>
  </si>
  <si>
    <t>Zm00001d040377</t>
  </si>
  <si>
    <t>GRMZM2G119737</t>
  </si>
  <si>
    <t>Zm00001d040373</t>
  </si>
  <si>
    <t>GRMZM2G119749</t>
  </si>
  <si>
    <t>Zm00001d040372</t>
  </si>
  <si>
    <t>GRMZM2G119778</t>
  </si>
  <si>
    <t>Zm00001d040371</t>
  </si>
  <si>
    <t>GRMZM2G554475</t>
  </si>
  <si>
    <t>Zm00001d040370</t>
  </si>
  <si>
    <t>GRMZM2G119828</t>
  </si>
  <si>
    <t>Zm00001d040369</t>
  </si>
  <si>
    <t>GRMZM5G832452</t>
  </si>
  <si>
    <t>Zm00001d040368</t>
  </si>
  <si>
    <t>GRMZM2G133028</t>
  </si>
  <si>
    <t>Zm00001d040366</t>
  </si>
  <si>
    <t>GRMZM2G089982</t>
  </si>
  <si>
    <t>Zm00001d040364</t>
  </si>
  <si>
    <t>GRMZM2G089959</t>
  </si>
  <si>
    <t>Zm00001d040363</t>
  </si>
  <si>
    <t>GRMZM2G089949</t>
  </si>
  <si>
    <t>Zm00001d040362</t>
  </si>
  <si>
    <t>GRMZM2G063156</t>
  </si>
  <si>
    <t>Zm00001d040361</t>
  </si>
  <si>
    <t>GRMZM2G022088</t>
  </si>
  <si>
    <t>Zm00001d040360</t>
  </si>
  <si>
    <t>GRMZM2G150167</t>
  </si>
  <si>
    <t>Zm00001d040359</t>
  </si>
  <si>
    <t>GRMZM2G419085</t>
  </si>
  <si>
    <t>Zm00001d040357</t>
  </si>
  <si>
    <t>GRMZM2G419111</t>
  </si>
  <si>
    <t>Zm00001d040356</t>
  </si>
  <si>
    <t>GRMZM2G178460</t>
  </si>
  <si>
    <t>Zm00001d040351</t>
  </si>
  <si>
    <t>GRMZM2G138097</t>
  </si>
  <si>
    <t>Zm00001d040348</t>
  </si>
  <si>
    <t>GRMZM2G132465</t>
  </si>
  <si>
    <t>Zm00001d040344</t>
  </si>
  <si>
    <t>GRMZM2G431306</t>
  </si>
  <si>
    <t>Zm00001d040343</t>
  </si>
  <si>
    <t>GRMZM2G431251</t>
  </si>
  <si>
    <t>Zm00001d040342</t>
  </si>
  <si>
    <t>GRMZM2G466772</t>
  </si>
  <si>
    <t>GRMZM2G145449</t>
  </si>
  <si>
    <t>Zm00001d040341</t>
  </si>
  <si>
    <t>GRMZM2G024733</t>
  </si>
  <si>
    <t>Zm00001d040340</t>
  </si>
  <si>
    <t>GRMZM2G430115</t>
  </si>
  <si>
    <t>GRMZM2G018666</t>
  </si>
  <si>
    <t>GRMZM2G033626</t>
  </si>
  <si>
    <t>Zm00001d040334</t>
  </si>
  <si>
    <t>GRMZM2G440605</t>
  </si>
  <si>
    <t>Zm00001d040333</t>
  </si>
  <si>
    <t>GRMZM2G701441</t>
  </si>
  <si>
    <t>Zm00001d040332</t>
  </si>
  <si>
    <t>GRMZM2G440614</t>
  </si>
  <si>
    <t>Zm00001d040331</t>
  </si>
  <si>
    <t>GRMZM2G067648</t>
  </si>
  <si>
    <t>Zm00001d040326</t>
  </si>
  <si>
    <t>GRMZM2G368388</t>
  </si>
  <si>
    <t>Zm00001d040324</t>
  </si>
  <si>
    <t>GRMZM2G067511</t>
  </si>
  <si>
    <t>Zm00001d040323</t>
  </si>
  <si>
    <t>GRMZM5G819807</t>
  </si>
  <si>
    <t>Zm00001d040322</t>
  </si>
  <si>
    <t>AC207652.3_FG001</t>
  </si>
  <si>
    <t>Zm00001d040320</t>
  </si>
  <si>
    <t>GRMZM2G064541</t>
  </si>
  <si>
    <t>Zm00001d040318</t>
  </si>
  <si>
    <t>GRMZM2G064580</t>
  </si>
  <si>
    <t>Zm00001d040317</t>
  </si>
  <si>
    <t>GRMZM2G151671</t>
  </si>
  <si>
    <t>Zm00001d040315</t>
  </si>
  <si>
    <t>GRMZM2G069208</t>
  </si>
  <si>
    <t>Zm00001d040314</t>
  </si>
  <si>
    <t>GRMZM2G069251</t>
  </si>
  <si>
    <t>Zm00001d040313</t>
  </si>
  <si>
    <t>GRMZM2G018951</t>
  </si>
  <si>
    <t>Zm00001d040312</t>
  </si>
  <si>
    <t>GRMZM2G121404</t>
  </si>
  <si>
    <t>Zm00001d040311</t>
  </si>
  <si>
    <t>GRMZM2G132913</t>
  </si>
  <si>
    <t>Zm00001d040310</t>
  </si>
  <si>
    <t>GRMZM2G132944</t>
  </si>
  <si>
    <t>Zm00001d040309</t>
  </si>
  <si>
    <t>GRMZM2G028010</t>
  </si>
  <si>
    <t>Zm00001d040308</t>
  </si>
  <si>
    <t>GRMZM2G145772</t>
  </si>
  <si>
    <t>Zm00001d040305</t>
  </si>
  <si>
    <t>GRMZM2G145756</t>
  </si>
  <si>
    <t>AC183319.3_FG001</t>
  </si>
  <si>
    <t>Zm00001d040304</t>
  </si>
  <si>
    <t>GRMZM2G074381</t>
  </si>
  <si>
    <t>Zm00001d040303</t>
  </si>
  <si>
    <t>GRMZM2G086994</t>
  </si>
  <si>
    <t>Zm00001d040302</t>
  </si>
  <si>
    <t>GRMZM2G069009</t>
  </si>
  <si>
    <t>Zm00001d040301</t>
  </si>
  <si>
    <t>GRMZM5G879193</t>
  </si>
  <si>
    <t>Zm00001d040300</t>
  </si>
  <si>
    <t>GRMZM2G332259</t>
  </si>
  <si>
    <t>Zm00001d040297</t>
  </si>
  <si>
    <t>GRMZM2G038606</t>
  </si>
  <si>
    <t>GRMZM2G172956</t>
  </si>
  <si>
    <t>Zm00001d040293</t>
  </si>
  <si>
    <t>GRMZM2G472248</t>
  </si>
  <si>
    <t>Zm00001d040292</t>
  </si>
  <si>
    <t>GRMZM2G472231</t>
  </si>
  <si>
    <t>Zm00001d040291</t>
  </si>
  <si>
    <t>GRMZM2G161658</t>
  </si>
  <si>
    <t>Zm00001d040290</t>
  </si>
  <si>
    <t>GRMZM2G462433</t>
  </si>
  <si>
    <t>Zm00001d040289</t>
  </si>
  <si>
    <t>GRMZM2G120115</t>
  </si>
  <si>
    <t>Zm00001d040286</t>
  </si>
  <si>
    <t>GRMZM2G402977</t>
  </si>
  <si>
    <t>Zm00001d040285</t>
  </si>
  <si>
    <t>GRMZM2G372077</t>
  </si>
  <si>
    <t>Zm00001d040281</t>
  </si>
  <si>
    <t>GRMZM2G316967</t>
  </si>
  <si>
    <t>Zm00001d040279</t>
  </si>
  <si>
    <t>GRMZM2G122666</t>
  </si>
  <si>
    <t>Zm00001d040278</t>
  </si>
  <si>
    <t>GRMZM2G421742</t>
  </si>
  <si>
    <t>Zm00001d040277</t>
  </si>
  <si>
    <t>GRMZM2G122656</t>
  </si>
  <si>
    <t>Zm00001d040276</t>
  </si>
  <si>
    <t>GRMZM2G091232</t>
  </si>
  <si>
    <t>Zm00001d040275</t>
  </si>
  <si>
    <t>GRMZM2G091119</t>
  </si>
  <si>
    <t>Zm00001d040274</t>
  </si>
  <si>
    <t>GRMZM2G122230</t>
  </si>
  <si>
    <t>Zm00001d040271</t>
  </si>
  <si>
    <t>GRMZM2G180065</t>
  </si>
  <si>
    <t>Zm00001d040270</t>
  </si>
  <si>
    <t>GRMZM2G180071</t>
  </si>
  <si>
    <t>Zm00001d040269</t>
  </si>
  <si>
    <t>GRMZM2G314563</t>
  </si>
  <si>
    <t>Zm00001d040268</t>
  </si>
  <si>
    <t>GRMZM2G491096</t>
  </si>
  <si>
    <t>Zm00001d040266</t>
  </si>
  <si>
    <t>GRMZM5G838638</t>
  </si>
  <si>
    <t>GRMZM2G072298</t>
  </si>
  <si>
    <t>Zm00001d040265</t>
  </si>
  <si>
    <t>EF517601.1_FG025</t>
  </si>
  <si>
    <t>Zm00001d040264</t>
  </si>
  <si>
    <t>GRMZM5G835235</t>
  </si>
  <si>
    <t>Zm00001d040263</t>
  </si>
  <si>
    <t>EF517601.1_FG016</t>
  </si>
  <si>
    <t>Zm00001d040260</t>
  </si>
  <si>
    <t>EF517601.1_FG015</t>
  </si>
  <si>
    <t>Zm00001d040259</t>
  </si>
  <si>
    <t>EF517601.1_FG012</t>
  </si>
  <si>
    <t>Zm00001d040257</t>
  </si>
  <si>
    <t>EF517601.1_FG010</t>
  </si>
  <si>
    <t>Zm00001d040254</t>
  </si>
  <si>
    <t>EF517601.1_FG009</t>
  </si>
  <si>
    <t>Zm00001d040253</t>
  </si>
  <si>
    <t>EF517601.1_FG006</t>
  </si>
  <si>
    <t>Zm00001d040252</t>
  </si>
  <si>
    <t>AC234190.1_FG001</t>
  </si>
  <si>
    <t>Zm00001d040249</t>
  </si>
  <si>
    <t>AC234190.1_FG002</t>
  </si>
  <si>
    <t>Zm00001d040248</t>
  </si>
  <si>
    <t>GRMZM2G094523</t>
  </si>
  <si>
    <t>Zm00001d040247</t>
  </si>
  <si>
    <t>GRMZM2G430394</t>
  </si>
  <si>
    <t>Zm00001d040246</t>
  </si>
  <si>
    <t>GRMZM2G108847</t>
  </si>
  <si>
    <t>Zm00001d040245</t>
  </si>
  <si>
    <t>GRMZM2G178875</t>
  </si>
  <si>
    <t>Zm00001d040244</t>
  </si>
  <si>
    <t>GRMZM2G134192</t>
  </si>
  <si>
    <t>Zm00001d040243</t>
  </si>
  <si>
    <t>GRMZM2G134182</t>
  </si>
  <si>
    <t>Zm00001d040242</t>
  </si>
  <si>
    <t>GRMZM2G134178</t>
  </si>
  <si>
    <t>Zm00001d040239</t>
  </si>
  <si>
    <t>GRMZM2G134149</t>
  </si>
  <si>
    <t>Zm00001d040238</t>
  </si>
  <si>
    <t>GRMZM2G464246</t>
  </si>
  <si>
    <t>Zm00001d040236</t>
  </si>
  <si>
    <t>GRMZM2G328893</t>
  </si>
  <si>
    <t>Zm00001d040235</t>
  </si>
  <si>
    <t>GRMZM2G031043</t>
  </si>
  <si>
    <t>Zm00001d040234</t>
  </si>
  <si>
    <t>GRMZM2G031239</t>
  </si>
  <si>
    <t>Zm00001d040233</t>
  </si>
  <si>
    <t>GRMZM2G031364</t>
  </si>
  <si>
    <t>Zm00001d040232</t>
  </si>
  <si>
    <t>GRMZM2G160747</t>
  </si>
  <si>
    <t>Zm00001d040228</t>
  </si>
  <si>
    <t>GRMZM2G058881</t>
  </si>
  <si>
    <t>Zm00001d040223</t>
  </si>
  <si>
    <t>GRMZM2G411786</t>
  </si>
  <si>
    <t>Zm00001d040222</t>
  </si>
  <si>
    <t>GRMZM2G111200</t>
  </si>
  <si>
    <t>Zm00001d040221</t>
  </si>
  <si>
    <t>GRMZM2G111164</t>
  </si>
  <si>
    <t>Zm00001d040220</t>
  </si>
  <si>
    <t>GRMZM2G132936</t>
  </si>
  <si>
    <t>Zm00001d040218</t>
  </si>
  <si>
    <t>GRMZM2G470981</t>
  </si>
  <si>
    <t>Zm00001d040216</t>
  </si>
  <si>
    <t>GRMZM2G170307</t>
  </si>
  <si>
    <t>Zm00001d040215</t>
  </si>
  <si>
    <t>GRMZM2G451975</t>
  </si>
  <si>
    <t>Zm00001d040214</t>
  </si>
  <si>
    <t>GRMZM2G401267</t>
  </si>
  <si>
    <t>Zm00001d040213</t>
  </si>
  <si>
    <t>GRMZM2G099960</t>
  </si>
  <si>
    <t>Zm00001d040212</t>
  </si>
  <si>
    <t>GRMZM2G401294</t>
  </si>
  <si>
    <t>Zm00001d040211</t>
  </si>
  <si>
    <t>GRMZM2G314434</t>
  </si>
  <si>
    <t>Zm00001d040209</t>
  </si>
  <si>
    <t>GRMZM2G339866</t>
  </si>
  <si>
    <t>Zm00001d040210</t>
  </si>
  <si>
    <t>GRMZM2G464422</t>
  </si>
  <si>
    <t>Zm00001d040207</t>
  </si>
  <si>
    <t>GRMZM2G081719</t>
  </si>
  <si>
    <t>Zm00001d040205</t>
  </si>
  <si>
    <t>GRMZM2G081521</t>
  </si>
  <si>
    <t>Zm00001d040204</t>
  </si>
  <si>
    <t>GRMZM2G070264</t>
  </si>
  <si>
    <t>Zm00001d040203</t>
  </si>
  <si>
    <t>GRMZM2G070167</t>
  </si>
  <si>
    <t>Zm00001d040202</t>
  </si>
  <si>
    <t>GRMZM2G069827</t>
  </si>
  <si>
    <t>GRMZM2G083176</t>
  </si>
  <si>
    <t>Zm00001d040201</t>
  </si>
  <si>
    <t>GRMZM2G083150</t>
  </si>
  <si>
    <t>Zm00001d040197</t>
  </si>
  <si>
    <t>GRMZM2G083111</t>
  </si>
  <si>
    <t>Zm00001d040196</t>
  </si>
  <si>
    <t>AC200490.3_FG005</t>
  </si>
  <si>
    <t>Zm00001d040195</t>
  </si>
  <si>
    <t>GRMZM2G049954</t>
  </si>
  <si>
    <t>Zm00001d040193</t>
  </si>
  <si>
    <t>GRMZM2G049952</t>
  </si>
  <si>
    <t>GRMZM2G352042</t>
  </si>
  <si>
    <t>GRMZM2G049895</t>
  </si>
  <si>
    <t>Zm00001d040192</t>
  </si>
  <si>
    <t>GRMZM2G049672</t>
  </si>
  <si>
    <t>Zm00001d040191</t>
  </si>
  <si>
    <t>GRMZM2G120304</t>
  </si>
  <si>
    <t>Zm00001d040190</t>
  </si>
  <si>
    <t>GRMZM2G062650</t>
  </si>
  <si>
    <t>Zm00001d040189</t>
  </si>
  <si>
    <t>GRMZM2G124066</t>
  </si>
  <si>
    <t>Zm00001d040188</t>
  </si>
  <si>
    <t>GRMZM2G163956</t>
  </si>
  <si>
    <t>Zm00001d040187</t>
  </si>
  <si>
    <t>GRMZM2G163975</t>
  </si>
  <si>
    <t>Zm00001d040186</t>
  </si>
  <si>
    <t>GRMZM2G163996</t>
  </si>
  <si>
    <t>Zm00001d040185</t>
  </si>
  <si>
    <t>GRMZM2G171400</t>
  </si>
  <si>
    <t>Zm00001d040183</t>
  </si>
  <si>
    <t>GRMZM2G053319</t>
  </si>
  <si>
    <t>Zm00001d040178</t>
  </si>
  <si>
    <t>AC226235.2_FG001</t>
  </si>
  <si>
    <t>Zm00001d040173</t>
  </si>
  <si>
    <t>AC226235.2_FG002</t>
  </si>
  <si>
    <t>Zm00001d040172</t>
  </si>
  <si>
    <t>AC226235.2_FG003</t>
  </si>
  <si>
    <t>Zm00001d040171</t>
  </si>
  <si>
    <t>GRMZM2G048305</t>
  </si>
  <si>
    <t>Zm00001d040169</t>
  </si>
  <si>
    <t>GRMZM2G004593</t>
  </si>
  <si>
    <t>Zm00001d035668</t>
  </si>
  <si>
    <t>GRMZM2G303661</t>
  </si>
  <si>
    <t>Zm00001d040166</t>
  </si>
  <si>
    <t>GRMZM2G425747</t>
  </si>
  <si>
    <t>GRMZM2G425751</t>
  </si>
  <si>
    <t>GRMZM2G464523</t>
  </si>
  <si>
    <t>AC234199.1_FG003</t>
  </si>
  <si>
    <t>GRMZM5G831658</t>
  </si>
  <si>
    <t>GRMZM2G057150</t>
  </si>
  <si>
    <t>Zm00001d040164</t>
  </si>
  <si>
    <t>GRMZM2G056975</t>
  </si>
  <si>
    <t>Zm00001d040163</t>
  </si>
  <si>
    <t>GRMZM2G169486</t>
  </si>
  <si>
    <t>Zm00001d040162</t>
  </si>
  <si>
    <t>GRMZM2G171677</t>
  </si>
  <si>
    <t>Zm00001d040160</t>
  </si>
  <si>
    <t>GRMZM2G115352</t>
  </si>
  <si>
    <t>Zm00001d040159</t>
  </si>
  <si>
    <t>GRMZM2G079807</t>
  </si>
  <si>
    <t>Zm00001d040158</t>
  </si>
  <si>
    <t>GRMZM2G013728</t>
  </si>
  <si>
    <t>Zm00001d040157</t>
  </si>
  <si>
    <t>GRMZM2G013471</t>
  </si>
  <si>
    <t>Zm00001d040155</t>
  </si>
  <si>
    <t>GRMZM2G036206</t>
  </si>
  <si>
    <t>Zm00001d040154</t>
  </si>
  <si>
    <t>GRMZM2G169947</t>
  </si>
  <si>
    <t>Zm00001d040152</t>
  </si>
  <si>
    <t>GRMZM2G112598</t>
  </si>
  <si>
    <t>Zm00001d040149</t>
  </si>
  <si>
    <t>GRMZM2G112629</t>
  </si>
  <si>
    <t>Zm00001d040148</t>
  </si>
  <si>
    <t>GRMZM2G416677</t>
  </si>
  <si>
    <t>Zm00001d040147</t>
  </si>
  <si>
    <t>GRMZM2G351810</t>
  </si>
  <si>
    <t>Zm00001d040146</t>
  </si>
  <si>
    <t>GRMZM2G051577</t>
  </si>
  <si>
    <t>Zm00001d040144</t>
  </si>
  <si>
    <t>GRMZM2G051622</t>
  </si>
  <si>
    <t>Zm00001d040142</t>
  </si>
  <si>
    <t>GRMZM2G351895</t>
  </si>
  <si>
    <t>Zm00001d040141</t>
  </si>
  <si>
    <t>GRMZM2G367216</t>
  </si>
  <si>
    <t>Zm00001d040137</t>
  </si>
  <si>
    <t>GRMZM2G376619</t>
  </si>
  <si>
    <t>Zm00001d040133</t>
  </si>
  <si>
    <t>GRMZM2G166524</t>
  </si>
  <si>
    <t>Zm00001d040130</t>
  </si>
  <si>
    <t>GRMZM2G082780</t>
  </si>
  <si>
    <t>Zm00001d040129</t>
  </si>
  <si>
    <t>GRMZM2G355667</t>
  </si>
  <si>
    <t>Zm00001d040128</t>
  </si>
  <si>
    <t>GRMZM2G355636</t>
  </si>
  <si>
    <t>Zm00001d040127</t>
  </si>
  <si>
    <t>GRMZM5G883759</t>
  </si>
  <si>
    <t>Zm00001d040126</t>
  </si>
  <si>
    <t>GRMZM5G891944</t>
  </si>
  <si>
    <t>Zm00001d040125</t>
  </si>
  <si>
    <t>GRMZM2G104088</t>
  </si>
  <si>
    <t>Zm00001d040124</t>
  </si>
  <si>
    <t>GRMZM2G075320</t>
  </si>
  <si>
    <t>Zm00001d040123</t>
  </si>
  <si>
    <t>AC210892.4_FG006</t>
  </si>
  <si>
    <t>Zm00001d040120</t>
  </si>
  <si>
    <t>GRMZM2G180622</t>
  </si>
  <si>
    <t>Zm00001d040118</t>
  </si>
  <si>
    <t>GRMZM2G180620</t>
  </si>
  <si>
    <t>Zm00001d040117</t>
  </si>
  <si>
    <t>GRMZM2G180605</t>
  </si>
  <si>
    <t>Zm00001d040116</t>
  </si>
  <si>
    <t>GRMZM2G152689</t>
  </si>
  <si>
    <t>Zm00001d040113</t>
  </si>
  <si>
    <t>GRMZM2G375197</t>
  </si>
  <si>
    <t>Zm00001d040112</t>
  </si>
  <si>
    <t>GRMZM2G076029</t>
  </si>
  <si>
    <t>Zm00001d040111</t>
  </si>
  <si>
    <t>GRMZM2G375249</t>
  </si>
  <si>
    <t>Zm00001d040110</t>
  </si>
  <si>
    <t>GRMZM2G076104</t>
  </si>
  <si>
    <t>Zm00001d040109</t>
  </si>
  <si>
    <t>GRMZM2G103214</t>
  </si>
  <si>
    <t>Zm00001d040108</t>
  </si>
  <si>
    <t>AC183315.4_FG006</t>
  </si>
  <si>
    <t>Zm00001d040107</t>
  </si>
  <si>
    <t>GRMZM2G012472</t>
  </si>
  <si>
    <t>Zm00001d040104</t>
  </si>
  <si>
    <t>GRMZM2G177991</t>
  </si>
  <si>
    <t>Zm00001d040100</t>
  </si>
  <si>
    <t>AC210734.2_FG008</t>
  </si>
  <si>
    <t>Zm00001d040096</t>
  </si>
  <si>
    <t>GRMZM2G123870</t>
  </si>
  <si>
    <t>Zm00001d040097</t>
  </si>
  <si>
    <t>GRMZM2G426917</t>
  </si>
  <si>
    <t>Zm00001d040094</t>
  </si>
  <si>
    <t>GRMZM2G016513</t>
  </si>
  <si>
    <t>AC219074.1_FG001</t>
  </si>
  <si>
    <t>GRMZM2G026643</t>
  </si>
  <si>
    <t>Zm00001d040090</t>
  </si>
  <si>
    <t>GRMZM2G089365</t>
  </si>
  <si>
    <t>Zm00001d040084</t>
  </si>
  <si>
    <t>GRMZM2G373175</t>
  </si>
  <si>
    <t>Zm00001d040082</t>
  </si>
  <si>
    <t>GRMZM2G368195</t>
  </si>
  <si>
    <t>Zm00001d040079</t>
  </si>
  <si>
    <t>GRMZM2G110834</t>
  </si>
  <si>
    <t>Zm00001d040076</t>
  </si>
  <si>
    <t>GRMZM2G410916</t>
  </si>
  <si>
    <t>Zm00001d040075</t>
  </si>
  <si>
    <t>GRMZM2G104829</t>
  </si>
  <si>
    <t>Zm00001d040071</t>
  </si>
  <si>
    <t>GRMZM2G090584</t>
  </si>
  <si>
    <t>Zm00001d040067</t>
  </si>
  <si>
    <t>GRMZM2G476699</t>
  </si>
  <si>
    <t>Zm00001d040066</t>
  </si>
  <si>
    <t>GRMZM2G175284</t>
  </si>
  <si>
    <t>Zm00001d040065</t>
  </si>
  <si>
    <t>GRMZM2G336929</t>
  </si>
  <si>
    <t>Zm00001d040064</t>
  </si>
  <si>
    <t>GRMZM2G336879</t>
  </si>
  <si>
    <t>Zm00001d040061</t>
  </si>
  <si>
    <t>GRMZM2G336865</t>
  </si>
  <si>
    <t>Zm00001d040060</t>
  </si>
  <si>
    <t>GRMZM2G130800</t>
  </si>
  <si>
    <t>Zm00001d040059</t>
  </si>
  <si>
    <t>GRMZM2G130864</t>
  </si>
  <si>
    <t>Zm00001d040058</t>
  </si>
  <si>
    <t>GRMZM2G432679</t>
  </si>
  <si>
    <t>Zm00001d040057</t>
  </si>
  <si>
    <t>GRMZM2G130868</t>
  </si>
  <si>
    <t>Zm00001d040056</t>
  </si>
  <si>
    <t>GRMZM2G340342</t>
  </si>
  <si>
    <t>Zm00001d040051</t>
  </si>
  <si>
    <t>GRMZM2G390236</t>
  </si>
  <si>
    <t>Zm00001d040050</t>
  </si>
  <si>
    <t>GRMZM2G018806</t>
  </si>
  <si>
    <t>Zm00001d040048</t>
  </si>
  <si>
    <t>GRMZM2G018869</t>
  </si>
  <si>
    <t>Zm00001d040047</t>
  </si>
  <si>
    <t>GRMZM2G061758</t>
  </si>
  <si>
    <t>Zm00001d040046</t>
  </si>
  <si>
    <t>GRMZM2G400439</t>
  </si>
  <si>
    <t>Zm00001d040044</t>
  </si>
  <si>
    <t>GRMZM2G400452</t>
  </si>
  <si>
    <t>Zm00001d040041</t>
  </si>
  <si>
    <t>GRMZM2G055999</t>
  </si>
  <si>
    <t>Zm00001d040040</t>
  </si>
  <si>
    <t>GRMZM5G853361</t>
  </si>
  <si>
    <t>Zm00001d040038</t>
  </si>
  <si>
    <t>GRMZM2G086727</t>
  </si>
  <si>
    <t>Zm00001d040035</t>
  </si>
  <si>
    <t>GRMZM2G086583</t>
  </si>
  <si>
    <t>Zm00001d040036</t>
  </si>
  <si>
    <t>GRMZM2G317835</t>
  </si>
  <si>
    <t>GRMZM2G054050</t>
  </si>
  <si>
    <t>Zm00001d040034</t>
  </si>
  <si>
    <t>GRMZM2G150208</t>
  </si>
  <si>
    <t>GRMZM2G011436</t>
  </si>
  <si>
    <t>Zm00001d040033</t>
  </si>
  <si>
    <t>GRMZM2G428905</t>
  </si>
  <si>
    <t>Zm00001d040032</t>
  </si>
  <si>
    <t>GRMZM2G011523</t>
  </si>
  <si>
    <t>Zm00001d040029</t>
  </si>
  <si>
    <t>GRMZM2G114552</t>
  </si>
  <si>
    <t>Zm00001d040026</t>
  </si>
  <si>
    <t>GRMZM2G378452</t>
  </si>
  <si>
    <t>Zm00001d040023</t>
  </si>
  <si>
    <t>GRMZM2G121066</t>
  </si>
  <si>
    <t>Zm00001d040020</t>
  </si>
  <si>
    <t>GRMZM2G162709</t>
  </si>
  <si>
    <t>Zm00001d040019</t>
  </si>
  <si>
    <t>AC194734.3_FG004</t>
  </si>
  <si>
    <t>Zm00001d040012</t>
  </si>
  <si>
    <t>GRMZM2G041352</t>
  </si>
  <si>
    <t>Zm00001d040014</t>
  </si>
  <si>
    <t>GRMZM2G121747</t>
  </si>
  <si>
    <t>Zm00001d040011</t>
  </si>
  <si>
    <t>GRMZM2G121683</t>
  </si>
  <si>
    <t>Zm00001d040010</t>
  </si>
  <si>
    <t>GRMZM2G345840</t>
  </si>
  <si>
    <t>Zm00001d040008</t>
  </si>
  <si>
    <t>GRMZM2G067205</t>
  </si>
  <si>
    <t>Zm00001d040006</t>
  </si>
  <si>
    <t>GRMZM2G058398</t>
  </si>
  <si>
    <t>Zm00001d040005</t>
  </si>
  <si>
    <t>GRMZM2G132693</t>
  </si>
  <si>
    <t>Zm00001d040004</t>
  </si>
  <si>
    <t>GRMZM2G152140</t>
  </si>
  <si>
    <t>Zm00001d040003</t>
  </si>
  <si>
    <t>AC182482.3_FG003</t>
  </si>
  <si>
    <t>Zm00001d040002</t>
  </si>
  <si>
    <t>GRMZM2G471517</t>
  </si>
  <si>
    <t>Zm00001d039997</t>
  </si>
  <si>
    <t>GRMZM2G009282</t>
  </si>
  <si>
    <t>Zm00001d039994</t>
  </si>
  <si>
    <t>GRMZM2G360023</t>
  </si>
  <si>
    <t>Zm00001d039993</t>
  </si>
  <si>
    <t>GRMZM2G032107</t>
  </si>
  <si>
    <t>Zm00001d039991</t>
  </si>
  <si>
    <t>GRMZM2G337815</t>
  </si>
  <si>
    <t>Zm00001d039990</t>
  </si>
  <si>
    <t>GRMZM2G129777</t>
  </si>
  <si>
    <t>Zm00001d039989</t>
  </si>
  <si>
    <t>GRMZM2G007615</t>
  </si>
  <si>
    <t>Zm00001d039988</t>
  </si>
  <si>
    <t>GRMZM2G362949</t>
  </si>
  <si>
    <t>Zm00001d039987</t>
  </si>
  <si>
    <t>GRMZM2G414879</t>
  </si>
  <si>
    <t>Zm00001d039983</t>
  </si>
  <si>
    <t>GRMZM2G393301</t>
  </si>
  <si>
    <t>Zm00001d039982</t>
  </si>
  <si>
    <t>GRMZM2G156952</t>
  </si>
  <si>
    <t>Zm00001d039978</t>
  </si>
  <si>
    <t>GRMZM2G156950</t>
  </si>
  <si>
    <t>Zm00001d039977</t>
  </si>
  <si>
    <t>GRMZM2G098088</t>
  </si>
  <si>
    <t>Zm00001d039975</t>
  </si>
  <si>
    <t>GRMZM2G395983</t>
  </si>
  <si>
    <t>Zm00001d039974</t>
  </si>
  <si>
    <t>GRMZM2G098011</t>
  </si>
  <si>
    <t>Zm00001d039973</t>
  </si>
  <si>
    <t>GRMZM2G150866</t>
  </si>
  <si>
    <t>Zm00001d039971</t>
  </si>
  <si>
    <t>GRMZM2G086272</t>
  </si>
  <si>
    <t>Zm00001d039970</t>
  </si>
  <si>
    <t>GRMZM2G462555</t>
  </si>
  <si>
    <t>Zm00001d039969</t>
  </si>
  <si>
    <t>GRMZM2G309897</t>
  </si>
  <si>
    <t>Zm00001d039967</t>
  </si>
  <si>
    <t>GRMZM2G013176</t>
  </si>
  <si>
    <t>Zm00001d039966</t>
  </si>
  <si>
    <t>GRMZM5G850019</t>
  </si>
  <si>
    <t>Zm00001d039965</t>
  </si>
  <si>
    <t>GRMZM2G126749</t>
  </si>
  <si>
    <t>Zm00001d039963</t>
  </si>
  <si>
    <t>GRMZM2G031004</t>
  </si>
  <si>
    <t>Zm00001d039958</t>
  </si>
  <si>
    <t>GRMZM2G478501</t>
  </si>
  <si>
    <t>Zm00001d039957</t>
  </si>
  <si>
    <t>GRMZM2G178769</t>
  </si>
  <si>
    <t>Zm00001d039956</t>
  </si>
  <si>
    <t>GRMZM2G478507</t>
  </si>
  <si>
    <t>Zm00001d039947</t>
  </si>
  <si>
    <t>GRMZM2G107211</t>
  </si>
  <si>
    <t>Zm00001d039952</t>
  </si>
  <si>
    <t>GRMZM2G302002</t>
  </si>
  <si>
    <t>Zm00001d039951</t>
  </si>
  <si>
    <t>GRMZM2G132678</t>
  </si>
  <si>
    <t>GRMZM2G003794</t>
  </si>
  <si>
    <t>GRMZM2G049767</t>
  </si>
  <si>
    <t>Zm00001d039942</t>
  </si>
  <si>
    <t>GRMZM2G413897</t>
  </si>
  <si>
    <t>Zm00001d039941</t>
  </si>
  <si>
    <t>GRMZM2G112172</t>
  </si>
  <si>
    <t>Zm00001d039938</t>
  </si>
  <si>
    <t>GRMZM2G158232</t>
  </si>
  <si>
    <t>Zm00001d039936</t>
  </si>
  <si>
    <t>GRMZM2G422240</t>
  </si>
  <si>
    <t>Zm00001d039935</t>
  </si>
  <si>
    <t>GRMZM2G437100</t>
  </si>
  <si>
    <t>Zm00001d039933</t>
  </si>
  <si>
    <t>GRMZM2G437097</t>
  </si>
  <si>
    <t>Zm00001d039932</t>
  </si>
  <si>
    <t>GRMZM2G013790</t>
  </si>
  <si>
    <t>Zm00001d039931</t>
  </si>
  <si>
    <t>GRMZM2G494186</t>
  </si>
  <si>
    <t>Zm00001d039928</t>
  </si>
  <si>
    <t>GRMZM2G013884</t>
  </si>
  <si>
    <t>Zm00001d039927</t>
  </si>
  <si>
    <t>GRMZM5G832149</t>
  </si>
  <si>
    <t>Zm00001d039926</t>
  </si>
  <si>
    <t>GRMZM2G326465</t>
  </si>
  <si>
    <t>Zm00001d039925</t>
  </si>
  <si>
    <t>GRMZM2G112756</t>
  </si>
  <si>
    <t>Zm00001d039924</t>
  </si>
  <si>
    <t>GRMZM2G412760</t>
  </si>
  <si>
    <t>Zm00001d039923</t>
  </si>
  <si>
    <t>GRMZM2G094028</t>
  </si>
  <si>
    <t>Zm00001d039921</t>
  </si>
  <si>
    <t>GRMZM2G467671</t>
  </si>
  <si>
    <t>Zm00001d039920</t>
  </si>
  <si>
    <t>GRMZM2G169121</t>
  </si>
  <si>
    <t>Zm00001d039919</t>
  </si>
  <si>
    <t>GRMZM2G169152</t>
  </si>
  <si>
    <t>Zm00001d039918</t>
  </si>
  <si>
    <t>GRMZM2G169182</t>
  </si>
  <si>
    <t>Zm00001d039916</t>
  </si>
  <si>
    <t>GRMZM2G161154</t>
  </si>
  <si>
    <t>Zm00001d039914</t>
  </si>
  <si>
    <t>GRMZM2G320549</t>
  </si>
  <si>
    <t>Zm00001d039913</t>
  </si>
  <si>
    <t>AC200725.4_FG008</t>
  </si>
  <si>
    <t>Zm00001d039912</t>
  </si>
  <si>
    <t>GRMZM2G022897</t>
  </si>
  <si>
    <t>Zm00001d039911</t>
  </si>
  <si>
    <t>GRMZM2G320521</t>
  </si>
  <si>
    <t>Zm00001d039910</t>
  </si>
  <si>
    <t>GRMZM2G327564</t>
  </si>
  <si>
    <t>Zm00001d039908</t>
  </si>
  <si>
    <t>GRMZM2G088834</t>
  </si>
  <si>
    <t>Zm00001d039904</t>
  </si>
  <si>
    <t>GRMZM2G089149</t>
  </si>
  <si>
    <t>Zm00001d039903</t>
  </si>
  <si>
    <t>GRMZM2G044697</t>
  </si>
  <si>
    <t>Zm00001d039900</t>
  </si>
  <si>
    <t>GRMZM2G044552</t>
  </si>
  <si>
    <t>Zm00001d039899</t>
  </si>
  <si>
    <t>GRMZM2G159807</t>
  </si>
  <si>
    <t>Zm00001d039898</t>
  </si>
  <si>
    <t>GRMZM2G451939</t>
  </si>
  <si>
    <t>GRMZM2G020772</t>
  </si>
  <si>
    <t>Zm00001d039893</t>
  </si>
  <si>
    <t>GRMZM2G350621</t>
  </si>
  <si>
    <t>Zm00001d039892</t>
  </si>
  <si>
    <t>GRMZM2G055446</t>
  </si>
  <si>
    <t>Zm00001d039891</t>
  </si>
  <si>
    <t>GRMZM2G701362</t>
  </si>
  <si>
    <t>Zm00001d039889</t>
  </si>
  <si>
    <t>AC213353.3_FG004</t>
  </si>
  <si>
    <t>Zm00001d039888</t>
  </si>
  <si>
    <t>GRMZM2G393436</t>
  </si>
  <si>
    <t>Zm00001d039887</t>
  </si>
  <si>
    <t>GRMZM5G836162</t>
  </si>
  <si>
    <t>Zm00001d039884</t>
  </si>
  <si>
    <t>AC233872.1_FG003</t>
  </si>
  <si>
    <t>Zm00001d039883</t>
  </si>
  <si>
    <t>GRMZM2G037130</t>
  </si>
  <si>
    <t>Zm00001d039882</t>
  </si>
  <si>
    <t>GRMZM2G037134</t>
  </si>
  <si>
    <t>Zm00001d039881</t>
  </si>
  <si>
    <t>GRMZM2G034534</t>
  </si>
  <si>
    <t>Zm00001d039880</t>
  </si>
  <si>
    <t>GRMZM2G085713</t>
  </si>
  <si>
    <t>Zm00001d039879</t>
  </si>
  <si>
    <t>GRMZM2G384090</t>
  </si>
  <si>
    <t>Zm00001d039878</t>
  </si>
  <si>
    <t>GRMZM2G384128</t>
  </si>
  <si>
    <t>Zm00001d039875</t>
  </si>
  <si>
    <t>GRMZM2G079625</t>
  </si>
  <si>
    <t>Zm00001d039874</t>
  </si>
  <si>
    <t>GRMZM2G380195</t>
  </si>
  <si>
    <t>Zm00001d039873</t>
  </si>
  <si>
    <t>GRMZM2G100881</t>
  </si>
  <si>
    <t>Zm00001d039871</t>
  </si>
  <si>
    <t>GRMZM2G100889</t>
  </si>
  <si>
    <t>Zm00001d039870</t>
  </si>
  <si>
    <t>GRMZM2G100898</t>
  </si>
  <si>
    <t>Zm00001d039867</t>
  </si>
  <si>
    <t>GRMZM2G030712</t>
  </si>
  <si>
    <t>Zm00001d039866</t>
  </si>
  <si>
    <t>GRMZM2G030784</t>
  </si>
  <si>
    <t>Zm00001d039865</t>
  </si>
  <si>
    <t>GRMZM2G438938</t>
  </si>
  <si>
    <t>Zm00001d039860</t>
  </si>
  <si>
    <t>GRMZM2G541193</t>
  </si>
  <si>
    <t>GRMZM2G099340</t>
  </si>
  <si>
    <t>Zm00001d039859</t>
  </si>
  <si>
    <t>GRMZM2G166064</t>
  </si>
  <si>
    <t>Zm00001d039858</t>
  </si>
  <si>
    <t>GRMZM2G451327</t>
  </si>
  <si>
    <t>Zm00001d039856</t>
  </si>
  <si>
    <t>GRMZM2G151087</t>
  </si>
  <si>
    <t>GRMZM2G132009</t>
  </si>
  <si>
    <t>Zm00001d039854</t>
  </si>
  <si>
    <t>GRMZM5G839422</t>
  </si>
  <si>
    <t>Zm00001d039852</t>
  </si>
  <si>
    <t>GRMZM5G871336</t>
  </si>
  <si>
    <t>Zm00001d039851</t>
  </si>
  <si>
    <t>GRMZM2G162527</t>
  </si>
  <si>
    <t>Zm00001d039848</t>
  </si>
  <si>
    <t>AC219043.3_FG003</t>
  </si>
  <si>
    <t>Zm00001d039847</t>
  </si>
  <si>
    <t>GRMZM2G162622</t>
  </si>
  <si>
    <t>Zm00001d039845</t>
  </si>
  <si>
    <t>AC215260.3_FG001</t>
  </si>
  <si>
    <t>Zm00001d039842</t>
  </si>
  <si>
    <t>AC215260.3_FG004</t>
  </si>
  <si>
    <t>Zm00001d039841</t>
  </si>
  <si>
    <t>AC215260.3_FG003</t>
  </si>
  <si>
    <t>Zm00001d039840</t>
  </si>
  <si>
    <t>GRMZM2G156816</t>
  </si>
  <si>
    <t>Zm00001d039837</t>
  </si>
  <si>
    <t>GRMZM2G176446</t>
  </si>
  <si>
    <t>Zm00001d039833</t>
  </si>
  <si>
    <t>GRMZM2G140032</t>
  </si>
  <si>
    <t>Zm00001d039827</t>
  </si>
  <si>
    <t>AC190933.3_FG004</t>
  </si>
  <si>
    <t>Zm00001d039826</t>
  </si>
  <si>
    <t>GRMZM2G305834</t>
  </si>
  <si>
    <t>Zm00001d039825</t>
  </si>
  <si>
    <t>GRMZM2G463580</t>
  </si>
  <si>
    <t>Zm00001d039824</t>
  </si>
  <si>
    <t>GRMZM2G463574</t>
  </si>
  <si>
    <t>Zm00001d039822</t>
  </si>
  <si>
    <t>GRMZM2G163939</t>
  </si>
  <si>
    <t>Zm00001d039821</t>
  </si>
  <si>
    <t>GRMZM2G387828</t>
  </si>
  <si>
    <t>Zm00001d039818</t>
  </si>
  <si>
    <t>GRMZM2G102822</t>
  </si>
  <si>
    <t>Zm00001d039817</t>
  </si>
  <si>
    <t>GRMZM2G067530</t>
  </si>
  <si>
    <t>Zm00001d039816</t>
  </si>
  <si>
    <t>GRMZM2G378717</t>
  </si>
  <si>
    <t>GRMZM2G025817</t>
  </si>
  <si>
    <t>Zm00001d039815</t>
  </si>
  <si>
    <t>GRMZM2G328904</t>
  </si>
  <si>
    <t>Zm00001d039807</t>
  </si>
  <si>
    <t>GRMZM2G028718</t>
  </si>
  <si>
    <t>Zm00001d039808</t>
  </si>
  <si>
    <t>GRMZM2G162182</t>
  </si>
  <si>
    <t>Zm00001d039810</t>
  </si>
  <si>
    <t>GRMZM2G101646</t>
  </si>
  <si>
    <t>Zm00001d039805</t>
  </si>
  <si>
    <t>GRMZM2G016732</t>
  </si>
  <si>
    <t>Zm00001d039803</t>
  </si>
  <si>
    <t>GRMZM2G016720</t>
  </si>
  <si>
    <t>Zm00001d039802</t>
  </si>
  <si>
    <t>GRMZM2G065471</t>
  </si>
  <si>
    <t>Zm00001d039799</t>
  </si>
  <si>
    <t>GRMZM2G364410</t>
  </si>
  <si>
    <t>Zm00001d039796</t>
  </si>
  <si>
    <t>GRMZM2G445261</t>
  </si>
  <si>
    <t>Zm00001d039795</t>
  </si>
  <si>
    <t>GRMZM2G102047</t>
  </si>
  <si>
    <t>Zm00001d039791</t>
  </si>
  <si>
    <t>GRMZM2G401581</t>
  </si>
  <si>
    <t>Zm00001d039790</t>
  </si>
  <si>
    <t>GRMZM2G401606</t>
  </si>
  <si>
    <t>Zm00001d039789</t>
  </si>
  <si>
    <t>AC206350.3_FG005</t>
  </si>
  <si>
    <t>Zm00001d039788</t>
  </si>
  <si>
    <t>GRMZM2G102196</t>
  </si>
  <si>
    <t>Zm00001d039787</t>
  </si>
  <si>
    <t>GRMZM2G032193</t>
  </si>
  <si>
    <t>GRMZM2G334741</t>
  </si>
  <si>
    <t>Zm00001d039783</t>
  </si>
  <si>
    <t>GRMZM2G334740</t>
  </si>
  <si>
    <t>Zm00001d039782</t>
  </si>
  <si>
    <t>GRMZM2G040630</t>
  </si>
  <si>
    <t>Zm00001d039781</t>
  </si>
  <si>
    <t>GRMZM2G040587</t>
  </si>
  <si>
    <t>Zm00001d039780</t>
  </si>
  <si>
    <t>GRMZM2G334628</t>
  </si>
  <si>
    <t>Zm00001d039777</t>
  </si>
  <si>
    <t>GRMZM2G133718</t>
  </si>
  <si>
    <t>Zm00001d039772</t>
  </si>
  <si>
    <t>GRMZM2G452564</t>
  </si>
  <si>
    <t>Zm00001d039771</t>
  </si>
  <si>
    <t>GRMZM2G177242</t>
  </si>
  <si>
    <t>Zm00001d039770</t>
  </si>
  <si>
    <t>GRMZM2G165044</t>
  </si>
  <si>
    <t>Zm00001d039769</t>
  </si>
  <si>
    <t>GRMZM5G862219</t>
  </si>
  <si>
    <t>Zm00001d039768</t>
  </si>
  <si>
    <t>GRMZM2G088371</t>
  </si>
  <si>
    <t>Zm00001d039766</t>
  </si>
  <si>
    <t>GRMZM2G088443</t>
  </si>
  <si>
    <t>Zm00001d039764</t>
  </si>
  <si>
    <t>GRMZM2G434155</t>
  </si>
  <si>
    <t>Zm00001d039763</t>
  </si>
  <si>
    <t>GRMZM2G134454</t>
  </si>
  <si>
    <t>Zm00001d039761</t>
  </si>
  <si>
    <t>GRMZM2G134385</t>
  </si>
  <si>
    <t>Zm00001d039762</t>
  </si>
  <si>
    <t>GRMZM2G379929</t>
  </si>
  <si>
    <t>Zm00001d039758</t>
  </si>
  <si>
    <t>GRMZM2G379913</t>
  </si>
  <si>
    <t>GRMZM2G062576</t>
  </si>
  <si>
    <t>Zm00001d039754</t>
  </si>
  <si>
    <t>GRMZM2G163291</t>
  </si>
  <si>
    <t>Zm00001d039750</t>
  </si>
  <si>
    <t>GRMZM2G368865</t>
  </si>
  <si>
    <t>Zm00001d039749</t>
  </si>
  <si>
    <t>GRMZM5G819035</t>
  </si>
  <si>
    <t>GRMZM5G826700</t>
  </si>
  <si>
    <t>Zm00001d039748</t>
  </si>
  <si>
    <t>GRMZM5G816228</t>
  </si>
  <si>
    <t>GRMZM2G303752</t>
  </si>
  <si>
    <t>Zm00001d039746</t>
  </si>
  <si>
    <t>GRMZM2G003096</t>
  </si>
  <si>
    <t>Zm00001d039745</t>
  </si>
  <si>
    <t>GRMZM2G003186</t>
  </si>
  <si>
    <t>Zm00001d039742</t>
  </si>
  <si>
    <t>GRMZM2G030971</t>
  </si>
  <si>
    <t>Zm00001d039740</t>
  </si>
  <si>
    <t>GRMZM2G031040</t>
  </si>
  <si>
    <t>Zm00001d039739</t>
  </si>
  <si>
    <t>GRMZM2G126446</t>
  </si>
  <si>
    <t>GRMZM2G026783</t>
  </si>
  <si>
    <t>Zm00001d039735</t>
  </si>
  <si>
    <t>GRMZM2G016232</t>
  </si>
  <si>
    <t>Zm00001d039733</t>
  </si>
  <si>
    <t>GRMZM2G129482</t>
  </si>
  <si>
    <t>Zm00001d039730</t>
  </si>
  <si>
    <t>GRMZM2G102714</t>
  </si>
  <si>
    <t>Zm00001d039732</t>
  </si>
  <si>
    <t>GRMZM2G102664</t>
  </si>
  <si>
    <t>Zm00001d039731</t>
  </si>
  <si>
    <t>GRMZM5G836028</t>
  </si>
  <si>
    <t>GRMZM2G333623</t>
  </si>
  <si>
    <t>Zm00001d039729</t>
  </si>
  <si>
    <t>GRMZM2G039104</t>
  </si>
  <si>
    <t>Zm00001d039728</t>
  </si>
  <si>
    <t>GRMZM2G047815</t>
  </si>
  <si>
    <t>Zm00001d039727</t>
  </si>
  <si>
    <t>GRMZM2G048022</t>
  </si>
  <si>
    <t>Zm00001d039726</t>
  </si>
  <si>
    <t>GRMZM5G879280</t>
  </si>
  <si>
    <t>Zm00001d039723</t>
  </si>
  <si>
    <t>GRMZM5G877259</t>
  </si>
  <si>
    <t>Zm00001d039719</t>
  </si>
  <si>
    <t>GRMZM5G804783</t>
  </si>
  <si>
    <t>Zm00001d039718</t>
  </si>
  <si>
    <t>GRMZM2G116053</t>
  </si>
  <si>
    <t>Zm00001d039717</t>
  </si>
  <si>
    <t>GRMZM2G146740</t>
  </si>
  <si>
    <t>Zm00001d039716</t>
  </si>
  <si>
    <t>GRMZM5G832229</t>
  </si>
  <si>
    <t>Zm00001d039715</t>
  </si>
  <si>
    <t>GRMZM2G447857</t>
  </si>
  <si>
    <t>Zm00001d039714</t>
  </si>
  <si>
    <t>GRMZM2G146627</t>
  </si>
  <si>
    <t>Zm00001d039713</t>
  </si>
  <si>
    <t>GRMZM5G831408</t>
  </si>
  <si>
    <t>Zm00001d039712</t>
  </si>
  <si>
    <t>GRMZM5G858165</t>
  </si>
  <si>
    <t>Zm00001d039711</t>
  </si>
  <si>
    <t>GRMZM2G159145</t>
  </si>
  <si>
    <t>Zm00001d039710</t>
  </si>
  <si>
    <t>GRMZM2G459861</t>
  </si>
  <si>
    <t>Zm00001d039709</t>
  </si>
  <si>
    <t>GRMZM5G889371</t>
  </si>
  <si>
    <t>Zm00001d039708</t>
  </si>
  <si>
    <t>GRMZM5G890843</t>
  </si>
  <si>
    <t>Zm00001d039706</t>
  </si>
  <si>
    <t>GRMZM2G069177</t>
  </si>
  <si>
    <t>Zm00001d039703</t>
  </si>
  <si>
    <t>GRMZM2G021243</t>
  </si>
  <si>
    <t>Zm00001d039702</t>
  </si>
  <si>
    <t>GRMZM2G021410</t>
  </si>
  <si>
    <t>Zm00001d039701</t>
  </si>
  <si>
    <t>GRMZM2G052442</t>
  </si>
  <si>
    <t>Zm00001d020542</t>
  </si>
  <si>
    <t>GRMZM2G052377</t>
  </si>
  <si>
    <t>Zm00001d039700</t>
  </si>
  <si>
    <t>GRMZM2G158342</t>
  </si>
  <si>
    <t>Zm00001d039698</t>
  </si>
  <si>
    <t>GRMZM2G023952</t>
  </si>
  <si>
    <t>Zm00001d039697</t>
  </si>
  <si>
    <t>GRMZM2G033126</t>
  </si>
  <si>
    <t>Zm00001d039695</t>
  </si>
  <si>
    <t>AC233943.1_FG002</t>
  </si>
  <si>
    <t>Zm00001d039694</t>
  </si>
  <si>
    <t>GRMZM2G319169</t>
  </si>
  <si>
    <t>Zm00001d039693</t>
  </si>
  <si>
    <t>GRMZM2G319167</t>
  </si>
  <si>
    <t>GRMZM2G066345</t>
  </si>
  <si>
    <t>Zm00001d039691</t>
  </si>
  <si>
    <t>GRMZM2G094224</t>
  </si>
  <si>
    <t>Zm00001d039687</t>
  </si>
  <si>
    <t>GRMZM2G150838</t>
  </si>
  <si>
    <t>Zm00001d039686</t>
  </si>
  <si>
    <t>GRMZM2G150906</t>
  </si>
  <si>
    <t>Zm00001d039685</t>
  </si>
  <si>
    <t>GRMZM2G150928</t>
  </si>
  <si>
    <t>Zm00001d039684</t>
  </si>
  <si>
    <t>GRMZM2G150941</t>
  </si>
  <si>
    <t>Zm00001d039683</t>
  </si>
  <si>
    <t>GRMZM2G150962</t>
  </si>
  <si>
    <t>Zm00001d039682</t>
  </si>
  <si>
    <t>GRMZM2G464212</t>
  </si>
  <si>
    <t>GRMZM2G414913</t>
  </si>
  <si>
    <t>Zm00001d039679</t>
  </si>
  <si>
    <t>GRMZM2G010693</t>
  </si>
  <si>
    <t>Zm00001d039678</t>
  </si>
  <si>
    <t>GRMZM2G169929</t>
  </si>
  <si>
    <t>Zm00001d039677</t>
  </si>
  <si>
    <t>GRMZM2G066362</t>
  </si>
  <si>
    <t>Zm00001d039675</t>
  </si>
  <si>
    <t>GRMZM2G066413</t>
  </si>
  <si>
    <t>Zm00001d039674</t>
  </si>
  <si>
    <t>GRMZM2G066440</t>
  </si>
  <si>
    <t>Zm00001d039673</t>
  </si>
  <si>
    <t>GRMZM2G368134</t>
  </si>
  <si>
    <t>Zm00001d039671</t>
  </si>
  <si>
    <t>GRMZM5G878834</t>
  </si>
  <si>
    <t>GRMZM2G054559</t>
  </si>
  <si>
    <t>Zm00001d039670</t>
  </si>
  <si>
    <t>GRMZM2G054509</t>
  </si>
  <si>
    <t>Zm00001d039669</t>
  </si>
  <si>
    <t>GRMZM2G054410</t>
  </si>
  <si>
    <t>Zm00001d039668</t>
  </si>
  <si>
    <t>GRMZM2G054387</t>
  </si>
  <si>
    <t>Zm00001d039667</t>
  </si>
  <si>
    <t>GRMZM2G098335</t>
  </si>
  <si>
    <t>Zm00001d039664</t>
  </si>
  <si>
    <t>GRMZM2G096240</t>
  </si>
  <si>
    <t>Zm00001d039663</t>
  </si>
  <si>
    <t>GRMZM2G336437</t>
  </si>
  <si>
    <t>Zm00001d039661</t>
  </si>
  <si>
    <t>GRMZM2G039454</t>
  </si>
  <si>
    <t>Zm00001d039660</t>
  </si>
  <si>
    <t>GRMZM2G039828</t>
  </si>
  <si>
    <t>Zm00001d039658</t>
  </si>
  <si>
    <t>GRMZM2G061798</t>
  </si>
  <si>
    <t>Zm00001d039657</t>
  </si>
  <si>
    <t>GRMZM2G061830</t>
  </si>
  <si>
    <t>Zm00001d039656</t>
  </si>
  <si>
    <t>GRMZM2G037386</t>
  </si>
  <si>
    <t>Zm00001d039654</t>
  </si>
  <si>
    <t>GRMZM5G830695</t>
  </si>
  <si>
    <t>Zm00001d039653</t>
  </si>
  <si>
    <t>GRMZM2G138750</t>
  </si>
  <si>
    <t>Zm00001d039650</t>
  </si>
  <si>
    <t>GRMZM2G024551</t>
  </si>
  <si>
    <t>Zm00001d039648</t>
  </si>
  <si>
    <t>GRMZM2G051745</t>
  </si>
  <si>
    <t>Zm00001d039646</t>
  </si>
  <si>
    <t>GRMZM2G051753</t>
  </si>
  <si>
    <t>Zm00001d039647</t>
  </si>
  <si>
    <t>GRMZM2G040811</t>
  </si>
  <si>
    <t>Zm00001d039645</t>
  </si>
  <si>
    <t>GRMZM2G338465</t>
  </si>
  <si>
    <t>Zm00001d039644</t>
  </si>
  <si>
    <t>GRMZM2G479038</t>
  </si>
  <si>
    <t>Zm00001d039643</t>
  </si>
  <si>
    <t>GRMZM2G178209</t>
  </si>
  <si>
    <t>Zm00001d039642</t>
  </si>
  <si>
    <t>GRMZM2G413113</t>
  </si>
  <si>
    <t>Zm00001d039639</t>
  </si>
  <si>
    <t>GRMZM2G113626</t>
  </si>
  <si>
    <t>Zm00001d039638</t>
  </si>
  <si>
    <t>GRMZM2G348238</t>
  </si>
  <si>
    <t>Zm00001d039637</t>
  </si>
  <si>
    <t>GRMZM5G802971</t>
  </si>
  <si>
    <t>Zm00001d039636</t>
  </si>
  <si>
    <t>GRMZM5G868061</t>
  </si>
  <si>
    <t>Zm00001d039635</t>
  </si>
  <si>
    <t>GRMZM2G036340</t>
  </si>
  <si>
    <t>Zm00001d039634</t>
  </si>
  <si>
    <t>GRMZM2G429964</t>
  </si>
  <si>
    <t>Zm00001d039632</t>
  </si>
  <si>
    <t>GRMZM2G118243</t>
  </si>
  <si>
    <t>Zm00001d039631</t>
  </si>
  <si>
    <t>GRMZM2G029135</t>
  </si>
  <si>
    <t>Zm00001d039629</t>
  </si>
  <si>
    <t>GRMZM2G028774</t>
  </si>
  <si>
    <t>Zm00001d039626</t>
  </si>
  <si>
    <t>GRMZM2G028637</t>
  </si>
  <si>
    <t>Zm00001d039625</t>
  </si>
  <si>
    <t>GRMZM2G004696</t>
  </si>
  <si>
    <t>Zm00001d039624</t>
  </si>
  <si>
    <t>GRMZM2G004799</t>
  </si>
  <si>
    <t>Zm00001d039623</t>
  </si>
  <si>
    <t>GRMZM2G136977</t>
  </si>
  <si>
    <t>Zm00001d039621</t>
  </si>
  <si>
    <t>GRMZM2G100260</t>
  </si>
  <si>
    <t>Zm00001d039620</t>
  </si>
  <si>
    <t>GRMZM2G100349</t>
  </si>
  <si>
    <t>Zm00001d039619</t>
  </si>
  <si>
    <t>GRMZM2G115574</t>
  </si>
  <si>
    <t>Zm00001d039618</t>
  </si>
  <si>
    <t>GRMZM5G887077</t>
  </si>
  <si>
    <t>Zm00001d039617</t>
  </si>
  <si>
    <t>GRMZM5G820912</t>
  </si>
  <si>
    <t>GRMZM2G421604</t>
  </si>
  <si>
    <t>Zm00001d039616</t>
  </si>
  <si>
    <t>GRMZM2G305900</t>
  </si>
  <si>
    <t>Zm00001d039615</t>
  </si>
  <si>
    <t>GRMZM2G083518</t>
  </si>
  <si>
    <t>Zm00001d039614</t>
  </si>
  <si>
    <t>GRMZM2G083418</t>
  </si>
  <si>
    <t>Zm00001d039613</t>
  </si>
  <si>
    <t>GRMZM2G083374</t>
  </si>
  <si>
    <t>Zm00001d039612</t>
  </si>
  <si>
    <t>GRMZM2G132519</t>
  </si>
  <si>
    <t>Zm00001d039611</t>
  </si>
  <si>
    <t>GRMZM2G363535</t>
  </si>
  <si>
    <t>Zm00001d039608</t>
  </si>
  <si>
    <t>GRMZM2G363554</t>
  </si>
  <si>
    <t>Zm00001d039607</t>
  </si>
  <si>
    <t>GRMZM2G142413</t>
  </si>
  <si>
    <t>Zm00001d039598</t>
  </si>
  <si>
    <t>GRMZM2G088290</t>
  </si>
  <si>
    <t>Zm00001d039600</t>
  </si>
  <si>
    <t>GRMZM2G110212</t>
  </si>
  <si>
    <t>Zm00001d039596</t>
  </si>
  <si>
    <t>GRMZM5G871126</t>
  </si>
  <si>
    <t>Zm00001d039595</t>
  </si>
  <si>
    <t>GRMZM5G832672</t>
  </si>
  <si>
    <t>Zm00001d039594</t>
  </si>
  <si>
    <t>GRMZM2G062186</t>
  </si>
  <si>
    <t>Zm00001d039592</t>
  </si>
  <si>
    <t>GRMZM2G364272</t>
  </si>
  <si>
    <t>Zm00001d039591</t>
  </si>
  <si>
    <t>GRMZM2G062230</t>
  </si>
  <si>
    <t>Zm00001d039590</t>
  </si>
  <si>
    <t>GRMZM5G844173</t>
  </si>
  <si>
    <t>Zm00001d039589</t>
  </si>
  <si>
    <t>GRMZM2G151444</t>
  </si>
  <si>
    <t>Zm00001d039584</t>
  </si>
  <si>
    <t>GRMZM2G099461</t>
  </si>
  <si>
    <t>Zm00001d039581</t>
  </si>
  <si>
    <t>GRMZM2G099466</t>
  </si>
  <si>
    <t>Zm00001d039580</t>
  </si>
  <si>
    <t>GRMZM2G158194</t>
  </si>
  <si>
    <t>Zm00001d039579</t>
  </si>
  <si>
    <t>GRMZM2G158228</t>
  </si>
  <si>
    <t>Zm00001d039578</t>
  </si>
  <si>
    <t>GRMZM2G589713</t>
  </si>
  <si>
    <t>Zm00001d039573</t>
  </si>
  <si>
    <t>GRMZM2G144671</t>
  </si>
  <si>
    <t>Zm00001d039574</t>
  </si>
  <si>
    <t>GRMZM2G144668</t>
  </si>
  <si>
    <t>Zm00001d039575</t>
  </si>
  <si>
    <t>GRMZM2G144615</t>
  </si>
  <si>
    <t>Zm00001d039576</t>
  </si>
  <si>
    <t>GRMZM2G444948</t>
  </si>
  <si>
    <t>Zm00001d039572</t>
  </si>
  <si>
    <t>GRMZM2G417336</t>
  </si>
  <si>
    <t>Zm00001d039571</t>
  </si>
  <si>
    <t>GRMZM2G084125</t>
  </si>
  <si>
    <t>Zm00001d039565</t>
  </si>
  <si>
    <t>GRMZM2G083810</t>
  </si>
  <si>
    <t>Zm00001d039566</t>
  </si>
  <si>
    <t>GRMZM2G083797</t>
  </si>
  <si>
    <t>Zm00001d039567</t>
  </si>
  <si>
    <t>GRMZM2G083763</t>
  </si>
  <si>
    <t>Zm00001d039568</t>
  </si>
  <si>
    <t>GRMZM2G382427</t>
  </si>
  <si>
    <t>Zm00001d039569</t>
  </si>
  <si>
    <t>GRMZM2G111846</t>
  </si>
  <si>
    <t>Zm00001d039564</t>
  </si>
  <si>
    <t>GRMZM2G120271</t>
  </si>
  <si>
    <t>Zm00001d039560</t>
  </si>
  <si>
    <t>GRMZM2G573903</t>
  </si>
  <si>
    <t>Zm00001d039555</t>
  </si>
  <si>
    <t>GRMZM6G404540</t>
  </si>
  <si>
    <t>Zm00001d039549</t>
  </si>
  <si>
    <t>GRMZM5G818978</t>
  </si>
  <si>
    <t>Zm00001d039548</t>
  </si>
  <si>
    <t>GRMZM2G048012</t>
  </si>
  <si>
    <t>Zm00001d039547</t>
  </si>
  <si>
    <t>GRMZM2G353444</t>
  </si>
  <si>
    <t>Zm00001d039542</t>
  </si>
  <si>
    <t>GRMZM2G051458</t>
  </si>
  <si>
    <t>Zm00001d039541</t>
  </si>
  <si>
    <t>GRMZM2G314954</t>
  </si>
  <si>
    <t>Zm00001d039539</t>
  </si>
  <si>
    <t>GRMZM2G015818</t>
  </si>
  <si>
    <t>Zm00001d039537</t>
  </si>
  <si>
    <t>GRMZM2G015805</t>
  </si>
  <si>
    <t>Zm00001d039538</t>
  </si>
  <si>
    <t>GRMZM2G314934</t>
  </si>
  <si>
    <t>GRMZM2G015788</t>
  </si>
  <si>
    <t>GRMZM2G015509</t>
  </si>
  <si>
    <t>Zm00001d039536</t>
  </si>
  <si>
    <t>GRMZM2G314898</t>
  </si>
  <si>
    <t>Zm00001d039535</t>
  </si>
  <si>
    <t>GRMZM5G898269</t>
  </si>
  <si>
    <t>Zm00001d039534</t>
  </si>
  <si>
    <t>GRMZM2G576002</t>
  </si>
  <si>
    <t>GRMZM2G108898</t>
  </si>
  <si>
    <t>Zm00001d039533</t>
  </si>
  <si>
    <t>GRMZM2G176489</t>
  </si>
  <si>
    <t>Zm00001d039532</t>
  </si>
  <si>
    <t>GRMZM2G475984</t>
  </si>
  <si>
    <t>Zm00001d039531</t>
  </si>
  <si>
    <t>GRMZM2G176506</t>
  </si>
  <si>
    <t>Zm00001d039530</t>
  </si>
  <si>
    <t>GRMZM2G167164</t>
  </si>
  <si>
    <t>Zm00001d039529</t>
  </si>
  <si>
    <t>GRMZM2G034300</t>
  </si>
  <si>
    <t>Zm00001d007975</t>
  </si>
  <si>
    <t>GRMZM2G131928</t>
  </si>
  <si>
    <t>Zm00001d007869</t>
  </si>
  <si>
    <t>GRMZM2G308910</t>
  </si>
  <si>
    <t>Zm00001d039527</t>
  </si>
  <si>
    <t>GRMZM2G008513</t>
  </si>
  <si>
    <t>Zm00001d039526</t>
  </si>
  <si>
    <t>GRMZM2G355572</t>
  </si>
  <si>
    <t>Zm00001d039524</t>
  </si>
  <si>
    <t>GRMZM5G820781</t>
  </si>
  <si>
    <t>Zm00001d039522</t>
  </si>
  <si>
    <t>GRMZM2G152370</t>
  </si>
  <si>
    <t>Zm00001d039521</t>
  </si>
  <si>
    <t>GRMZM2G146644</t>
  </si>
  <si>
    <t>Zm00001d039520</t>
  </si>
  <si>
    <t>GRMZM2G015267</t>
  </si>
  <si>
    <t>Zm00001d039519</t>
  </si>
  <si>
    <t>GRMZM2G093050</t>
  </si>
  <si>
    <t>Zm00001d039518</t>
  </si>
  <si>
    <t>GRMZM2G085019</t>
  </si>
  <si>
    <t>Zm00001d000316</t>
  </si>
  <si>
    <t>GRMZM2G165769</t>
  </si>
  <si>
    <t>Zm00001d039517</t>
  </si>
  <si>
    <t>GRMZM2G141665</t>
  </si>
  <si>
    <t>Zm00001d039514</t>
  </si>
  <si>
    <t>GRMZM2G141723</t>
  </si>
  <si>
    <t>GRMZM2G104176</t>
  </si>
  <si>
    <t>Zm00001d039513</t>
  </si>
  <si>
    <t>GRMZM2G104081</t>
  </si>
  <si>
    <t>Zm00001d039512</t>
  </si>
  <si>
    <t>GRMZM2G371176</t>
  </si>
  <si>
    <t>Zm00001d039510</t>
  </si>
  <si>
    <t>GRMZM2G138358</t>
  </si>
  <si>
    <t>Zm00001d039511</t>
  </si>
  <si>
    <t>GRMZM2G166721</t>
  </si>
  <si>
    <t>Zm00001d039506</t>
  </si>
  <si>
    <t>GRMZM2G166646</t>
  </si>
  <si>
    <t>Zm00001d039505</t>
  </si>
  <si>
    <t>GRMZM2G166603</t>
  </si>
  <si>
    <t>Zm00001d039504</t>
  </si>
  <si>
    <t>GRMZM2G132069</t>
  </si>
  <si>
    <t>Zm00001d039499</t>
  </si>
  <si>
    <t>GRMZM2G132116</t>
  </si>
  <si>
    <t>Zm00001d039498</t>
  </si>
  <si>
    <t>GRMZM2G499197</t>
  </si>
  <si>
    <t>Zm00001d039497</t>
  </si>
  <si>
    <t>GRMZM2G001875</t>
  </si>
  <si>
    <t>Zm00001d039496</t>
  </si>
  <si>
    <t>GRMZM5G853245</t>
  </si>
  <si>
    <t>Zm00001d039495</t>
  </si>
  <si>
    <t>GRMZM2G380319</t>
  </si>
  <si>
    <t>Zm00001d039492</t>
  </si>
  <si>
    <t>GRMZM5G848876</t>
  </si>
  <si>
    <t>Zm00001d039491</t>
  </si>
  <si>
    <t>GRMZM2G115834</t>
  </si>
  <si>
    <t>Zm00001d039489</t>
  </si>
  <si>
    <t>GRMZM2G413857</t>
  </si>
  <si>
    <t>Zm00001d039488</t>
  </si>
  <si>
    <t>GRMZM2G163015</t>
  </si>
  <si>
    <t>Zm00001d039487</t>
  </si>
  <si>
    <t>GRMZM2G121452</t>
  </si>
  <si>
    <t>Zm00001d039483</t>
  </si>
  <si>
    <t>GRMZM2G378490</t>
  </si>
  <si>
    <t>Zm00001d039482</t>
  </si>
  <si>
    <t>GRMZM2G078058</t>
  </si>
  <si>
    <t>Zm00001d039480</t>
  </si>
  <si>
    <t>GRMZM2G077981</t>
  </si>
  <si>
    <t>Zm00001d039481</t>
  </si>
  <si>
    <t>GRMZM2G115198</t>
  </si>
  <si>
    <t>Zm00001d039477</t>
  </si>
  <si>
    <t>GRMZM2G468479</t>
  </si>
  <si>
    <t>Zm00001d039475</t>
  </si>
  <si>
    <t>GRMZM2G077227</t>
  </si>
  <si>
    <t>Zm00001d039471</t>
  </si>
  <si>
    <t>GRMZM2G077219</t>
  </si>
  <si>
    <t>Zm00001d039470</t>
  </si>
  <si>
    <t>GRMZM2G077197</t>
  </si>
  <si>
    <t>Zm00001d039469</t>
  </si>
  <si>
    <t>GRMZM2G303044</t>
  </si>
  <si>
    <t>Zm00001d039468</t>
  </si>
  <si>
    <t>GRMZM2G143723</t>
  </si>
  <si>
    <t>Zm00001d039467</t>
  </si>
  <si>
    <t>GRMZM2G470914</t>
  </si>
  <si>
    <t>Zm00001d039465</t>
  </si>
  <si>
    <t>GRMZM2G168704</t>
  </si>
  <si>
    <t>Zm00001d039464</t>
  </si>
  <si>
    <t>GRMZM2G068322</t>
  </si>
  <si>
    <t>Zm00001d039461</t>
  </si>
  <si>
    <t>GRMZM2G068352</t>
  </si>
  <si>
    <t>Zm00001d039460</t>
  </si>
  <si>
    <t>GRMZM2G397755</t>
  </si>
  <si>
    <t>Zm00001d039459</t>
  </si>
  <si>
    <t>GRMZM2G397759</t>
  </si>
  <si>
    <t>Zm00001d039458</t>
  </si>
  <si>
    <t>GRMZM2G050845</t>
  </si>
  <si>
    <t>Zm00001d039456</t>
  </si>
  <si>
    <t>GRMZM2G050890</t>
  </si>
  <si>
    <t>Zm00001d039455</t>
  </si>
  <si>
    <t>GRMZM2G143165</t>
  </si>
  <si>
    <t>Zm00001d039454</t>
  </si>
  <si>
    <t>GRMZM2G143235</t>
  </si>
  <si>
    <t>Zm00001d039453</t>
  </si>
  <si>
    <t>GRMZM2G143246</t>
  </si>
  <si>
    <t>Zm00001d039452</t>
  </si>
  <si>
    <t>GRMZM2G445057</t>
  </si>
  <si>
    <t>Zm00001d039451</t>
  </si>
  <si>
    <t>AC209718.1_FG009</t>
  </si>
  <si>
    <t>Zm00001d039449</t>
  </si>
  <si>
    <t>GRMZM2G133314</t>
  </si>
  <si>
    <t>Zm00001d039448</t>
  </si>
  <si>
    <t>GRMZM2G435338</t>
  </si>
  <si>
    <t>Zm00001d039446</t>
  </si>
  <si>
    <t>GRMZM2G313867</t>
  </si>
  <si>
    <t>Zm00001d039444</t>
  </si>
  <si>
    <t>GRMZM2G018217</t>
  </si>
  <si>
    <t>Zm00001d039441</t>
  </si>
  <si>
    <t>GRMZM5G852801</t>
  </si>
  <si>
    <t>Zm00001d039439</t>
  </si>
  <si>
    <t>GRMZM6G287292</t>
  </si>
  <si>
    <t>GRMZM5G834596</t>
  </si>
  <si>
    <t>Zm00001d039437</t>
  </si>
  <si>
    <t>GRMZM2G022651</t>
  </si>
  <si>
    <t>Zm00001d039435</t>
  </si>
  <si>
    <t>GRMZM2G323353</t>
  </si>
  <si>
    <t>GRMZM2G471089</t>
  </si>
  <si>
    <t>Zm00001d039434</t>
  </si>
  <si>
    <t>GRMZM2G357129</t>
  </si>
  <si>
    <t>Zm00001d039431</t>
  </si>
  <si>
    <t>GRMZM2G055434</t>
  </si>
  <si>
    <t>Zm00001d039430</t>
  </si>
  <si>
    <t>GRMZM2G357124</t>
  </si>
  <si>
    <t>Zm00001d039429</t>
  </si>
  <si>
    <t>GRMZM2G055404</t>
  </si>
  <si>
    <t>Zm00001d039428</t>
  </si>
  <si>
    <t>GRMZM2G055334</t>
  </si>
  <si>
    <t>Zm00001d039427</t>
  </si>
  <si>
    <t>GRMZM2G055313</t>
  </si>
  <si>
    <t>Zm00001d039426</t>
  </si>
  <si>
    <t>GRMZM2G055089</t>
  </si>
  <si>
    <t>Zm00001d039425</t>
  </si>
  <si>
    <t>GRMZM2G133168</t>
  </si>
  <si>
    <t>Zm00001d039424</t>
  </si>
  <si>
    <t>GRMZM2G431327</t>
  </si>
  <si>
    <t>Zm00001d039423</t>
  </si>
  <si>
    <t>GRMZM2G133121</t>
  </si>
  <si>
    <t>Zm00001d039422</t>
  </si>
  <si>
    <t>GRMZM5G809579</t>
  </si>
  <si>
    <t>Zm00001d039421</t>
  </si>
  <si>
    <t>GRMZM2G338721</t>
  </si>
  <si>
    <t>Zm00001d039420</t>
  </si>
  <si>
    <t>GRMZM2G034963</t>
  </si>
  <si>
    <t>Zm00001d039419</t>
  </si>
  <si>
    <t>GRMZM2G035008</t>
  </si>
  <si>
    <t>Zm00001d039417</t>
  </si>
  <si>
    <t>GRMZM2G035131</t>
  </si>
  <si>
    <t>Zm00001d039416</t>
  </si>
  <si>
    <t>GRMZM2G035256</t>
  </si>
  <si>
    <t>Zm00001d039415</t>
  </si>
  <si>
    <t>GRMZM2G035278</t>
  </si>
  <si>
    <t>Zm00001d039414</t>
  </si>
  <si>
    <t>AC155622.2_FG004</t>
  </si>
  <si>
    <t>Zm00001d039411</t>
  </si>
  <si>
    <t>AC155622.2_FG001</t>
  </si>
  <si>
    <t>GRMZM2G045259</t>
  </si>
  <si>
    <t>Zm00001d039409</t>
  </si>
  <si>
    <t>GRMZM2G346457</t>
  </si>
  <si>
    <t>Zm00001d039408</t>
  </si>
  <si>
    <t>GRMZM2G045330</t>
  </si>
  <si>
    <t>Zm00001d039407</t>
  </si>
  <si>
    <t>GRMZM2G346466</t>
  </si>
  <si>
    <t>Zm00001d039406</t>
  </si>
  <si>
    <t>GRMZM2G051327</t>
  </si>
  <si>
    <t>Zm00001d039404</t>
  </si>
  <si>
    <t>GRMZM2G051262</t>
  </si>
  <si>
    <t>Zm00001d039403</t>
  </si>
  <si>
    <t>GRMZM2G352926</t>
  </si>
  <si>
    <t>Zm00001d039402</t>
  </si>
  <si>
    <t>GRMZM2G051043</t>
  </si>
  <si>
    <t>Zm00001d039401</t>
  </si>
  <si>
    <t>GRMZM2G352891</t>
  </si>
  <si>
    <t>Zm00001d039400</t>
  </si>
  <si>
    <t>GRMZM2G050952</t>
  </si>
  <si>
    <t>Zm00001d039399</t>
  </si>
  <si>
    <t>GRMZM2G050915</t>
  </si>
  <si>
    <t>Zm00001d039397</t>
  </si>
  <si>
    <t>GRMZM2G005788</t>
  </si>
  <si>
    <t>Zm00001d039395</t>
  </si>
  <si>
    <t>GRMZM2G031432</t>
  </si>
  <si>
    <t>Zm00001d039394</t>
  </si>
  <si>
    <t>GRMZM2G146161</t>
  </si>
  <si>
    <t>Zm00001d039392</t>
  </si>
  <si>
    <t>GRMZM2G146130</t>
  </si>
  <si>
    <t>Zm00001d039391</t>
  </si>
  <si>
    <t>GRMZM2G146089</t>
  </si>
  <si>
    <t>Zm00001d039390</t>
  </si>
  <si>
    <t>GRMZM2G093405</t>
  </si>
  <si>
    <t>Zm00001d039387</t>
  </si>
  <si>
    <t>GRMZM2G093313</t>
  </si>
  <si>
    <t>Zm00001d039386</t>
  </si>
  <si>
    <t>GRMZM2G093278</t>
  </si>
  <si>
    <t>Zm00001d039385</t>
  </si>
  <si>
    <t>AC233853.1_FG003</t>
  </si>
  <si>
    <t>Zm00001d039384</t>
  </si>
  <si>
    <t>AC233853.1_FG002</t>
  </si>
  <si>
    <t>Zm00001d039383</t>
  </si>
  <si>
    <t>GRMZM5G873271</t>
  </si>
  <si>
    <t>Zm00001d039382</t>
  </si>
  <si>
    <t>GRMZM2G305060</t>
  </si>
  <si>
    <t>Zm00001d039380</t>
  </si>
  <si>
    <t>GRMZM2G305048</t>
  </si>
  <si>
    <t>Zm00001d039379</t>
  </si>
  <si>
    <t>GRMZM2G085550</t>
  </si>
  <si>
    <t>Zm00001d039378</t>
  </si>
  <si>
    <t>GRMZM2G534288</t>
  </si>
  <si>
    <t>Zm00001d039377</t>
  </si>
  <si>
    <t>GRMZM2G085705</t>
  </si>
  <si>
    <t>Zm00001d039376</t>
  </si>
  <si>
    <t>GRMZM2G386584</t>
  </si>
  <si>
    <t>Zm00001d039375</t>
  </si>
  <si>
    <t>GRMZM2G386590</t>
  </si>
  <si>
    <t>Zm00001d039374</t>
  </si>
  <si>
    <t>GRMZM2G386608</t>
  </si>
  <si>
    <t>Zm00001d039372</t>
  </si>
  <si>
    <t>GRMZM2G589470</t>
  </si>
  <si>
    <t>Zm00001d039371</t>
  </si>
  <si>
    <t>AC205574.3_FG006</t>
  </si>
  <si>
    <t>GRMZM2G102572</t>
  </si>
  <si>
    <t>Zm00001d039370</t>
  </si>
  <si>
    <t>GRMZM2G400907</t>
  </si>
  <si>
    <t>Zm00001d039369</t>
  </si>
  <si>
    <t>GRMZM2G400929</t>
  </si>
  <si>
    <t>Zm00001d039368</t>
  </si>
  <si>
    <t>GRMZM2G102770</t>
  </si>
  <si>
    <t>Zm00001d039367</t>
  </si>
  <si>
    <t>GRMZM2G400938</t>
  </si>
  <si>
    <t>Zm00001d039366</t>
  </si>
  <si>
    <t>GRMZM2G102795</t>
  </si>
  <si>
    <t>GRMZM2G102811</t>
  </si>
  <si>
    <t>GRMZM2G102927</t>
  </si>
  <si>
    <t>GRMZM2G166642</t>
  </si>
  <si>
    <t>GRMZM2G166612</t>
  </si>
  <si>
    <t>GRMZM2G166597</t>
  </si>
  <si>
    <t>Zm00001d039361</t>
  </si>
  <si>
    <t>GRMZM2G001566</t>
  </si>
  <si>
    <t>Zm00001d039357</t>
  </si>
  <si>
    <t>GRMZM2G085176</t>
  </si>
  <si>
    <t>Zm00001d039355</t>
  </si>
  <si>
    <t>GRMZM2G085266</t>
  </si>
  <si>
    <t>GRMZM2G435589</t>
  </si>
  <si>
    <t>Zm00001d039354</t>
  </si>
  <si>
    <t>GRMZM2G135481</t>
  </si>
  <si>
    <t>Zm00001d039352</t>
  </si>
  <si>
    <t>GRMZM2G463986</t>
  </si>
  <si>
    <t>Zm00001d039351</t>
  </si>
  <si>
    <t>GRMZM2G062076</t>
  </si>
  <si>
    <t>Zm00001d039350</t>
  </si>
  <si>
    <t>GRMZM2G173612</t>
  </si>
  <si>
    <t>Zm00001d039349</t>
  </si>
  <si>
    <t>GRMZM5G816784</t>
  </si>
  <si>
    <t>GRMZM2G026868</t>
  </si>
  <si>
    <t>Zm00001d039348</t>
  </si>
  <si>
    <t>GRMZM2G060974</t>
  </si>
  <si>
    <t>Zm00001d039347</t>
  </si>
  <si>
    <t>GRMZM2G060991</t>
  </si>
  <si>
    <t>Zm00001d039346</t>
  </si>
  <si>
    <t>GRMZM2G061005</t>
  </si>
  <si>
    <t>Zm00001d039345</t>
  </si>
  <si>
    <t>GRMZM2G061018</t>
  </si>
  <si>
    <t>Zm00001d039343</t>
  </si>
  <si>
    <t>GRMZM2G068217</t>
  </si>
  <si>
    <t>Zm00001d039341</t>
  </si>
  <si>
    <t>GRMZM2G114050</t>
  </si>
  <si>
    <t>Zm00001d039339</t>
  </si>
  <si>
    <t>GRMZM2G114044</t>
  </si>
  <si>
    <t>Zm00001d039338</t>
  </si>
  <si>
    <t>GRMZM2G412085</t>
  </si>
  <si>
    <t>Zm00001d039337</t>
  </si>
  <si>
    <t>GRMZM2G412073</t>
  </si>
  <si>
    <t>Zm00001d039335</t>
  </si>
  <si>
    <t>AC194022.3_FG013</t>
  </si>
  <si>
    <t>Zm00001d039328</t>
  </si>
  <si>
    <t>GRMZM2G318862</t>
  </si>
  <si>
    <t>Zm00001d039327</t>
  </si>
  <si>
    <t>GRMZM2G013010</t>
  </si>
  <si>
    <t>Zm00001d039326</t>
  </si>
  <si>
    <t>GRMZM2G012861</t>
  </si>
  <si>
    <t>Zm00001d039325</t>
  </si>
  <si>
    <t>GRMZM2G027100</t>
  </si>
  <si>
    <t>Zm00001d039334</t>
  </si>
  <si>
    <t>GRMZM2G027007</t>
  </si>
  <si>
    <t>Zm00001d039331</t>
  </si>
  <si>
    <t>GRMZM2G078839</t>
  </si>
  <si>
    <t>Zm00001d039330</t>
  </si>
  <si>
    <t>GRMZM2G142179</t>
  </si>
  <si>
    <t>Zm00001d039324</t>
  </si>
  <si>
    <t>GRMZM2G013045</t>
  </si>
  <si>
    <t>Zm00001d039323</t>
  </si>
  <si>
    <t>GRMZM2G046355</t>
  </si>
  <si>
    <t>Zm00001d039321</t>
  </si>
  <si>
    <t>GRMZM5G848602</t>
  </si>
  <si>
    <t>Zm00001d039319</t>
  </si>
  <si>
    <t>GRMZM2G097959</t>
  </si>
  <si>
    <t>GRMZM2G145179</t>
  </si>
  <si>
    <t>Zm00001d003702</t>
  </si>
  <si>
    <t>GRMZM2G145305</t>
  </si>
  <si>
    <t>Zm00001d003701</t>
  </si>
  <si>
    <t>GRMZM2G159388</t>
  </si>
  <si>
    <t>Zm00001d039316</t>
  </si>
  <si>
    <t>GRMZM2G159307</t>
  </si>
  <si>
    <t>Zm00001d039315</t>
  </si>
  <si>
    <t>GRMZM2G169951</t>
  </si>
  <si>
    <t>Zm00001d039314</t>
  </si>
  <si>
    <t>GRMZM2G169973</t>
  </si>
  <si>
    <t>Zm00001d039313</t>
  </si>
  <si>
    <t>GRMZM2G170013</t>
  </si>
  <si>
    <t>Zm00001d039312</t>
  </si>
  <si>
    <t>GRMZM2G170035</t>
  </si>
  <si>
    <t>Zm00001d039311</t>
  </si>
  <si>
    <t>GRMZM2G170047</t>
  </si>
  <si>
    <t>Zm00001d039310</t>
  </si>
  <si>
    <t>GRMZM2G470302</t>
  </si>
  <si>
    <t>Zm00001d039309</t>
  </si>
  <si>
    <t>GRMZM2G470305</t>
  </si>
  <si>
    <t>Zm00001d039307</t>
  </si>
  <si>
    <t>GRMZM2G470307</t>
  </si>
  <si>
    <t>Zm00001d039306</t>
  </si>
  <si>
    <t>GRMZM2G153181</t>
  </si>
  <si>
    <t>Zm00001d039305</t>
  </si>
  <si>
    <t>GRMZM2G153138</t>
  </si>
  <si>
    <t>Zm00001d039304</t>
  </si>
  <si>
    <t>GRMZM2G153127</t>
  </si>
  <si>
    <t>Zm00001d039302</t>
  </si>
  <si>
    <t>GRMZM2G099678</t>
  </si>
  <si>
    <t>Zm00001d039301</t>
  </si>
  <si>
    <t>GRMZM2G083749</t>
  </si>
  <si>
    <t>Zm00001d039300</t>
  </si>
  <si>
    <t>GRMZM2G083497</t>
  </si>
  <si>
    <t>Zm00001d039299</t>
  </si>
  <si>
    <t>GRMZM2G083474</t>
  </si>
  <si>
    <t>Zm00001d039297</t>
  </si>
  <si>
    <t>GRMZM2G156035</t>
  </si>
  <si>
    <t>Zm00001d039296</t>
  </si>
  <si>
    <t>GRMZM2G456491</t>
  </si>
  <si>
    <t>Zm00001d039295</t>
  </si>
  <si>
    <t>GRMZM2G093104</t>
  </si>
  <si>
    <t>Zm00001d039294</t>
  </si>
  <si>
    <t>GRMZM2G093090</t>
  </si>
  <si>
    <t>Zm00001d039293</t>
  </si>
  <si>
    <t>GRMZM2G093079</t>
  </si>
  <si>
    <t>Zm00001d039292</t>
  </si>
  <si>
    <t>GRMZM2G123499</t>
  </si>
  <si>
    <t>Zm00001d039287</t>
  </si>
  <si>
    <t>GRMZM2G701269</t>
  </si>
  <si>
    <t>Zm00001d039286</t>
  </si>
  <si>
    <t>GRMZM2G123519</t>
  </si>
  <si>
    <t>Zm00001d039285</t>
  </si>
  <si>
    <t>GRMZM2G123540</t>
  </si>
  <si>
    <t>Zm00001d039284</t>
  </si>
  <si>
    <t>GRMZM2G123558</t>
  </si>
  <si>
    <t>Zm00001d039283</t>
  </si>
  <si>
    <t>GRMZM2G308619</t>
  </si>
  <si>
    <t>Zm00001d039282</t>
  </si>
  <si>
    <t>GRMZM2G010460</t>
  </si>
  <si>
    <t>Zm00001d039280</t>
  </si>
  <si>
    <t>GRMZM2G011553</t>
  </si>
  <si>
    <t>Zm00001d039279</t>
  </si>
  <si>
    <t>GRMZM2G011636</t>
  </si>
  <si>
    <t>Zm00001d039278</t>
  </si>
  <si>
    <t>GRMZM2G309063</t>
  </si>
  <si>
    <t>Zm00001d039276</t>
  </si>
  <si>
    <t>GRMZM2G309152</t>
  </si>
  <si>
    <t>Zm00001d039274</t>
  </si>
  <si>
    <t>GRMZM2G013201</t>
  </si>
  <si>
    <t>Zm00001d039273</t>
  </si>
  <si>
    <t>GRMZM2G148723</t>
  </si>
  <si>
    <t>Zm00001d039272</t>
  </si>
  <si>
    <t>GRMZM2G449160</t>
  </si>
  <si>
    <t>Zm00001d039270</t>
  </si>
  <si>
    <t>GRMZM2G175031</t>
  </si>
  <si>
    <t>Zm00001d039268</t>
  </si>
  <si>
    <t>GRMZM2G475263</t>
  </si>
  <si>
    <t>Zm00001d039267</t>
  </si>
  <si>
    <t>GRMZM2G175065</t>
  </si>
  <si>
    <t>Zm00001d039266</t>
  </si>
  <si>
    <t>GRMZM2G475305</t>
  </si>
  <si>
    <t>GRMZM2G175218</t>
  </si>
  <si>
    <t>Zm00001d039265</t>
  </si>
  <si>
    <t>GRMZM2G087103</t>
  </si>
  <si>
    <t>Zm00001d039264</t>
  </si>
  <si>
    <t>GRMZM5G825437</t>
  </si>
  <si>
    <t>Zm00001d039263</t>
  </si>
  <si>
    <t>GRMZM2G087714</t>
  </si>
  <si>
    <t>Zm00001d039262</t>
  </si>
  <si>
    <t>GRMZM2G087804</t>
  </si>
  <si>
    <t>Zm00001d039260</t>
  </si>
  <si>
    <t>GRMZM5G835677</t>
  </si>
  <si>
    <t>Zm00001d039259</t>
  </si>
  <si>
    <t>GRMZM5G816891</t>
  </si>
  <si>
    <t>Zm00001d039255</t>
  </si>
  <si>
    <t>GRMZM2G091047</t>
  </si>
  <si>
    <t>Zm00001d039256</t>
  </si>
  <si>
    <t>GRMZM5G828179</t>
  </si>
  <si>
    <t>Zm00001d039254</t>
  </si>
  <si>
    <t>GRMZM2G047509</t>
  </si>
  <si>
    <t>Zm00001d039253</t>
  </si>
  <si>
    <t>GRMZM5G884242</t>
  </si>
  <si>
    <t>Zm00001d039252</t>
  </si>
  <si>
    <t>GRMZM5G860761</t>
  </si>
  <si>
    <t>Zm00001d039251</t>
  </si>
  <si>
    <t>AC233880.1_FG006</t>
  </si>
  <si>
    <t>Zm00001d039250</t>
  </si>
  <si>
    <t>AC233880.1_FG005</t>
  </si>
  <si>
    <t>Zm00001d039249</t>
  </si>
  <si>
    <t>AC233880.1_FG009</t>
  </si>
  <si>
    <t>Zm00001d039246</t>
  </si>
  <si>
    <t>GRMZM5G871347</t>
  </si>
  <si>
    <t>Zm00001d039245</t>
  </si>
  <si>
    <t>GRMZM2G058765</t>
  </si>
  <si>
    <t>Zm00001d039234</t>
  </si>
  <si>
    <t>GRMZM2G455926</t>
  </si>
  <si>
    <t>Zm00001d039233</t>
  </si>
  <si>
    <t>GRMZM5G825902</t>
  </si>
  <si>
    <t>Zm00001d000094</t>
  </si>
  <si>
    <t>AC206764.4_FG001</t>
  </si>
  <si>
    <t>Zm00001d000093</t>
  </si>
  <si>
    <t>AC206764.4_FG003</t>
  </si>
  <si>
    <t>Zm00001d000092</t>
  </si>
  <si>
    <t>GRMZM2G402779</t>
  </si>
  <si>
    <t>Zm00001d000087</t>
  </si>
  <si>
    <t>GRMZM2G018923</t>
  </si>
  <si>
    <t>Zm00001d000085</t>
  </si>
  <si>
    <t>GRMZM2G383240</t>
  </si>
  <si>
    <t>Zm00001d000080</t>
  </si>
  <si>
    <t>GRMZM2G035482</t>
  </si>
  <si>
    <t>Zm00001d000079</t>
  </si>
  <si>
    <t>GRMZM2G090168</t>
  </si>
  <si>
    <t>Zm00001d000074</t>
  </si>
  <si>
    <t>GRMZM2G034572</t>
  </si>
  <si>
    <t>Zm00001d007862</t>
  </si>
  <si>
    <t>GRMZM2G470673</t>
  </si>
  <si>
    <t>Zm00001d004682</t>
  </si>
  <si>
    <t>GRMZM2G016236</t>
  </si>
  <si>
    <t>Zm00001d007858</t>
  </si>
  <si>
    <t>GRMZM2G016677</t>
  </si>
  <si>
    <t>Zm00001d007857</t>
  </si>
  <si>
    <t>GRMZM2G368806</t>
  </si>
  <si>
    <t>Zm00001d007856</t>
  </si>
  <si>
    <t>GRMZM2G007715</t>
  </si>
  <si>
    <t>Zm00001d007854</t>
  </si>
  <si>
    <t>GRMZM2G396357</t>
  </si>
  <si>
    <t>Zm00001d007853</t>
  </si>
  <si>
    <t>GRMZM2G094664</t>
  </si>
  <si>
    <t>Zm00001d007851</t>
  </si>
  <si>
    <t>GRMZM5G803888</t>
  </si>
  <si>
    <t>Zm00001d007850</t>
  </si>
  <si>
    <t>GRMZM2G008058</t>
  </si>
  <si>
    <t>Zm00001d007849</t>
  </si>
  <si>
    <t>GRMZM5G836990</t>
  </si>
  <si>
    <t>Zm00001d007848</t>
  </si>
  <si>
    <t>GRMZM2G345189</t>
  </si>
  <si>
    <t>Zm00001d007846</t>
  </si>
  <si>
    <t>GRMZM5G827174</t>
  </si>
  <si>
    <t>Zm00001d007845</t>
  </si>
  <si>
    <t>GRMZM2G345270</t>
  </si>
  <si>
    <t>Zm00001d007844</t>
  </si>
  <si>
    <t>GRMZM2G452121</t>
  </si>
  <si>
    <t>Zm00001d007843</t>
  </si>
  <si>
    <t>GRMZM2G452178</t>
  </si>
  <si>
    <t>Zm00001d007842</t>
  </si>
  <si>
    <t>GRMZM2G146688</t>
  </si>
  <si>
    <t>Zm00001d007840</t>
  </si>
  <si>
    <t>GRMZM2G042343</t>
  </si>
  <si>
    <t>Zm00001d007839</t>
  </si>
  <si>
    <t>GRMZM2G177165</t>
  </si>
  <si>
    <t>Zm00001d007978</t>
  </si>
  <si>
    <t>GRMZM2G479717</t>
  </si>
  <si>
    <t>Zm00001d007977</t>
  </si>
  <si>
    <t>GRMZM2G083572</t>
  </si>
  <si>
    <t>GRMZM2G379575</t>
  </si>
  <si>
    <t>Zm00001d007974</t>
  </si>
  <si>
    <t>GRMZM2G104032</t>
  </si>
  <si>
    <t>Zm00001d007973</t>
  </si>
  <si>
    <t>GRMZM2G103955</t>
  </si>
  <si>
    <t>Zm00001d007972</t>
  </si>
  <si>
    <t>GRMZM2G402239</t>
  </si>
  <si>
    <t>Zm00001d007971</t>
  </si>
  <si>
    <t>GRMZM2G378515</t>
  </si>
  <si>
    <t>Zm00001d007969</t>
  </si>
  <si>
    <t>GRMZM2G079962</t>
  </si>
  <si>
    <t>Zm00001d007967</t>
  </si>
  <si>
    <t>GRMZM2G079888</t>
  </si>
  <si>
    <t>Zm00001d007966</t>
  </si>
  <si>
    <t>GRMZM2G473021</t>
  </si>
  <si>
    <t>Zm00001d007963</t>
  </si>
  <si>
    <t>GRMZM2G173882</t>
  </si>
  <si>
    <t>Zm00001d007962</t>
  </si>
  <si>
    <t>GRMZM2G173721</t>
  </si>
  <si>
    <t>Zm00001d007961</t>
  </si>
  <si>
    <t>GRMZM2G070542</t>
  </si>
  <si>
    <t>Zm00001d007960</t>
  </si>
  <si>
    <t>GRMZM2G070503</t>
  </si>
  <si>
    <t>Zm00001d007959</t>
  </si>
  <si>
    <t>AC210211.3_FG003</t>
  </si>
  <si>
    <t>Zm00001d007957</t>
  </si>
  <si>
    <t>GRMZM2G048912</t>
  </si>
  <si>
    <t>Zm00001d007954</t>
  </si>
  <si>
    <t>GRMZM2G350357</t>
  </si>
  <si>
    <t>Zm00001d007953</t>
  </si>
  <si>
    <t>GRMZM2G048775</t>
  </si>
  <si>
    <t>Zm00001d007952</t>
  </si>
  <si>
    <t>GRMZM2G143602</t>
  </si>
  <si>
    <t>Zm00001d007951</t>
  </si>
  <si>
    <t>GRMZM2G148693</t>
  </si>
  <si>
    <t>Zm00001d007949</t>
  </si>
  <si>
    <t>GRMZM2G347995</t>
  </si>
  <si>
    <t>Zm00001d007948</t>
  </si>
  <si>
    <t>GRMZM2G048494</t>
  </si>
  <si>
    <t>Zm00001d007947</t>
  </si>
  <si>
    <t>GRMZM2G461569</t>
  </si>
  <si>
    <t>Zm00001d007945</t>
  </si>
  <si>
    <t>GRMZM2G132504</t>
  </si>
  <si>
    <t>GRMZM2G132468</t>
  </si>
  <si>
    <t>Zm00001d007942</t>
  </si>
  <si>
    <t>GRMZM2G083094</t>
  </si>
  <si>
    <t>Zm00001d007941</t>
  </si>
  <si>
    <t>GRMZM2G082974</t>
  </si>
  <si>
    <t>Zm00001d007940</t>
  </si>
  <si>
    <t>GRMZM5G881605</t>
  </si>
  <si>
    <t>Zm00001d007938</t>
  </si>
  <si>
    <t>GRMZM5G840582</t>
  </si>
  <si>
    <t>Zm00001d007937</t>
  </si>
  <si>
    <t>GRMZM5G850015</t>
  </si>
  <si>
    <t>Zm00001d007936</t>
  </si>
  <si>
    <t>GRMZM2G097967</t>
  </si>
  <si>
    <t>Zm00001d007935</t>
  </si>
  <si>
    <t>GRMZM5G873015</t>
  </si>
  <si>
    <t>Zm00001d007934</t>
  </si>
  <si>
    <t>GRMZM2G398124</t>
  </si>
  <si>
    <t>Zm00001d007933</t>
  </si>
  <si>
    <t>GRMZM5G856071</t>
  </si>
  <si>
    <t>Zm00001d007932</t>
  </si>
  <si>
    <t>AC199068.2_FG017</t>
  </si>
  <si>
    <t>GRMZM2G096693</t>
  </si>
  <si>
    <t>Zm00001d007930</t>
  </si>
  <si>
    <t>GRMZM2G096814</t>
  </si>
  <si>
    <t>Zm00001d007929</t>
  </si>
  <si>
    <t>GRMZM2G409771</t>
  </si>
  <si>
    <t>Zm00001d003861</t>
  </si>
  <si>
    <t>GRMZM2G052985</t>
  </si>
  <si>
    <t>Zm00001d007888</t>
  </si>
  <si>
    <t>GRMZM2G438456</t>
  </si>
  <si>
    <t>Zm00001d007927</t>
  </si>
  <si>
    <t>GRMZM2G020805</t>
  </si>
  <si>
    <t>Zm00001d007868</t>
  </si>
  <si>
    <t>GRMZM2G324466</t>
  </si>
  <si>
    <t>GRMZM5G805105</t>
  </si>
  <si>
    <t>Zm00001d007870</t>
  </si>
  <si>
    <t>GRMZM2G324471</t>
  </si>
  <si>
    <t>GRMZM2G324507</t>
  </si>
  <si>
    <t>Zm00001d007871</t>
  </si>
  <si>
    <t>GRMZM2G324544</t>
  </si>
  <si>
    <t>Zm00001d007872</t>
  </si>
  <si>
    <t>GRMZM2G021921</t>
  </si>
  <si>
    <t>GRMZM2G408158</t>
  </si>
  <si>
    <t>Zm00001d007876</t>
  </si>
  <si>
    <t>GRMZM2G423636</t>
  </si>
  <si>
    <t>Zm00001d007877</t>
  </si>
  <si>
    <t>GRMZM2G423640</t>
  </si>
  <si>
    <t>Zm00001d007878</t>
  </si>
  <si>
    <t>GRMZM2G095969</t>
  </si>
  <si>
    <t>Zm00001d007881</t>
  </si>
  <si>
    <t>GRMZM2G096016</t>
  </si>
  <si>
    <t>Zm00001d007882</t>
  </si>
  <si>
    <t>GRMZM2G398758</t>
  </si>
  <si>
    <t>Zm00001d007883</t>
  </si>
  <si>
    <t>GRMZM5G851654</t>
  </si>
  <si>
    <t>Zm00001d007884</t>
  </si>
  <si>
    <t>GRMZM2G362693</t>
  </si>
  <si>
    <t>Zm00001d007885</t>
  </si>
  <si>
    <t>GRMZM2G362718</t>
  </si>
  <si>
    <t>Zm00001d007886</t>
  </si>
  <si>
    <t>AC207888.3_FG009</t>
  </si>
  <si>
    <t>Zm00001d007919</t>
  </si>
  <si>
    <t>GRMZM2G139467</t>
  </si>
  <si>
    <t>Zm00001d007918</t>
  </si>
  <si>
    <t>GRMZM2G098637</t>
  </si>
  <si>
    <t>Zm00001d007915</t>
  </si>
  <si>
    <t>GRMZM2G012326</t>
  </si>
  <si>
    <t>Zm00001d007912</t>
  </si>
  <si>
    <t>GRMZM2G354123</t>
  </si>
  <si>
    <t>Zm00001d007911</t>
  </si>
  <si>
    <t>GRMZM5G860072</t>
  </si>
  <si>
    <t>Zm00001d007910</t>
  </si>
  <si>
    <t>GRMZM5G817777</t>
  </si>
  <si>
    <t>Zm00001d007909</t>
  </si>
  <si>
    <t>GRMZM2G012546</t>
  </si>
  <si>
    <t>Zm00001d007908</t>
  </si>
  <si>
    <t>GRMZM5G877941</t>
  </si>
  <si>
    <t>Zm00001d007907</t>
  </si>
  <si>
    <t>GRMZM5G871297</t>
  </si>
  <si>
    <t>Zm00001d007905</t>
  </si>
  <si>
    <t>GRMZM5G864266</t>
  </si>
  <si>
    <t>Zm00001d007904</t>
  </si>
  <si>
    <t>GRMZM2G330772</t>
  </si>
  <si>
    <t>Zm00001d007902</t>
  </si>
  <si>
    <t>GRMZM5G822237</t>
  </si>
  <si>
    <t>Zm00001d007901</t>
  </si>
  <si>
    <t>GRMZM2G028834</t>
  </si>
  <si>
    <t>Zm00001d007900</t>
  </si>
  <si>
    <t>GRMZM2G322279</t>
  </si>
  <si>
    <t>Zm00001d007899</t>
  </si>
  <si>
    <t>GRMZM2G022041</t>
  </si>
  <si>
    <t>Zm00001d007898</t>
  </si>
  <si>
    <t>GRMZM2G022206</t>
  </si>
  <si>
    <t>Zm00001d007897</t>
  </si>
  <si>
    <t>GRMZM2G020898</t>
  </si>
  <si>
    <t>Zm00001d007896</t>
  </si>
  <si>
    <t>GRMZM2G021051</t>
  </si>
  <si>
    <t>Zm00001d007894</t>
  </si>
  <si>
    <t>AC209768.3_FG005</t>
  </si>
  <si>
    <t>Zm00001d007893</t>
  </si>
  <si>
    <t>GRMZM2G037614</t>
  </si>
  <si>
    <t>Zm00001d007892</t>
  </si>
  <si>
    <t>GRMZM5G878490</t>
  </si>
  <si>
    <t>Zm00001d007891</t>
  </si>
  <si>
    <t>GRMZM2G340130</t>
  </si>
  <si>
    <t>Zm00001d007890</t>
  </si>
  <si>
    <t>GRMZM2G037923</t>
  </si>
  <si>
    <t>Zm00001d007889</t>
  </si>
  <si>
    <t>GRMZM2G170896</t>
  </si>
  <si>
    <t>Zm00001d007838</t>
  </si>
  <si>
    <t>GRMZM2G469469</t>
  </si>
  <si>
    <t>Zm00001d007837</t>
  </si>
  <si>
    <t>GRMZM2G469477</t>
  </si>
  <si>
    <t>Zm00001d007836</t>
  </si>
  <si>
    <t>GRMZM2G170934</t>
  </si>
  <si>
    <t>Zm00001d007835</t>
  </si>
  <si>
    <t>GRMZM2G176347</t>
  </si>
  <si>
    <t>Zm00001d007832</t>
  </si>
  <si>
    <t>GRMZM2G176375</t>
  </si>
  <si>
    <t>Zm00001d007831</t>
  </si>
  <si>
    <t>GRMZM2G176394</t>
  </si>
  <si>
    <t>Zm00001d007830</t>
  </si>
  <si>
    <t>AC209768.3_FG016</t>
  </si>
  <si>
    <t>Zm00001d007828</t>
  </si>
  <si>
    <t>GRMZM2G355752</t>
  </si>
  <si>
    <t>Zm00001d007827</t>
  </si>
  <si>
    <t>GRMZM2G367206</t>
  </si>
  <si>
    <t>Zm00001d007826</t>
  </si>
  <si>
    <t>GRMZM2G117226</t>
  </si>
  <si>
    <t>Zm00001d007825</t>
  </si>
  <si>
    <t>GRMZM2G018197</t>
  </si>
  <si>
    <t>Zm00001d007824</t>
  </si>
  <si>
    <t>GRMZM2G018607</t>
  </si>
  <si>
    <t>Zm00001d007823</t>
  </si>
  <si>
    <t>GRMZM2G322641</t>
  </si>
  <si>
    <t>Zm00001d007822</t>
  </si>
  <si>
    <t>GRMZM2G018992</t>
  </si>
  <si>
    <t>Zm00001d007820</t>
  </si>
  <si>
    <t>GRMZM2G080222</t>
  </si>
  <si>
    <t>Zm00001d007819</t>
  </si>
  <si>
    <t>GRMZM2G380341</t>
  </si>
  <si>
    <t>Zm00001d007818</t>
  </si>
  <si>
    <t>GRMZM2G703442</t>
  </si>
  <si>
    <t>Zm00001d007816</t>
  </si>
  <si>
    <t>GRMZM2G156110</t>
  </si>
  <si>
    <t>Zm00001d007815</t>
  </si>
  <si>
    <t>GRMZM2G111172</t>
  </si>
  <si>
    <t>Zm00001d007810</t>
  </si>
  <si>
    <t>GRMZM2G414496</t>
  </si>
  <si>
    <t>Zm00001d007807</t>
  </si>
  <si>
    <t>GRMZM2G381766</t>
  </si>
  <si>
    <t>Zm00001d007803</t>
  </si>
  <si>
    <t>GRMZM2G082809</t>
  </si>
  <si>
    <t>Zm00001d007802</t>
  </si>
  <si>
    <t>GRMZM2G082853</t>
  </si>
  <si>
    <t>Zm00001d007801</t>
  </si>
  <si>
    <t>GRMZM2G082886</t>
  </si>
  <si>
    <t>Zm00001d007800</t>
  </si>
  <si>
    <t>GRMZM2G082931</t>
  </si>
  <si>
    <t>Zm00001d007799</t>
  </si>
  <si>
    <t>GRMZM2G083000</t>
  </si>
  <si>
    <t>Zm00001d007793</t>
  </si>
  <si>
    <t>GRMZM2G437445</t>
  </si>
  <si>
    <t>Zm00001d007792</t>
  </si>
  <si>
    <t>GRMZM2G135002</t>
  </si>
  <si>
    <t>Zm00001d007790</t>
  </si>
  <si>
    <t>GRMZM2G135013</t>
  </si>
  <si>
    <t>Zm00001d007789</t>
  </si>
  <si>
    <t>GRMZM2G395128</t>
  </si>
  <si>
    <t>Zm00001d007788</t>
  </si>
  <si>
    <t>GRMZM2G059033</t>
  </si>
  <si>
    <t>Zm00001d007786</t>
  </si>
  <si>
    <t>GRMZM2G024808</t>
  </si>
  <si>
    <t>Zm00001d007785</t>
  </si>
  <si>
    <t>GRMZM2G025014</t>
  </si>
  <si>
    <t>Zm00001d007784</t>
  </si>
  <si>
    <t>GRMZM2G147819</t>
  </si>
  <si>
    <t>Zm00001d007783</t>
  </si>
  <si>
    <t>GRMZM2G147891</t>
  </si>
  <si>
    <t>Zm00001d007782</t>
  </si>
  <si>
    <t>GRMZM2G147908</t>
  </si>
  <si>
    <t>Zm00001d007781</t>
  </si>
  <si>
    <t>GRMZM2G412981</t>
  </si>
  <si>
    <t>Zm00001d007780</t>
  </si>
  <si>
    <t>GRMZM2G444533</t>
  </si>
  <si>
    <t>Zm00001d007778</t>
  </si>
  <si>
    <t>GRMZM2G444540</t>
  </si>
  <si>
    <t>Zm00001d007777</t>
  </si>
  <si>
    <t>GRMZM2G444543</t>
  </si>
  <si>
    <t>Zm00001d007776</t>
  </si>
  <si>
    <t>AC214602.3_FG012</t>
  </si>
  <si>
    <t>GRMZM2G144821</t>
  </si>
  <si>
    <t>Zm00001d007775</t>
  </si>
  <si>
    <t>GRMZM2G144843</t>
  </si>
  <si>
    <t>Zm00001d007774</t>
  </si>
  <si>
    <t>GRMZM2G444560</t>
  </si>
  <si>
    <t>Zm00001d007773</t>
  </si>
  <si>
    <t>GRMZM2G144890</t>
  </si>
  <si>
    <t>Zm00001d007772</t>
  </si>
  <si>
    <t>GRMZM2G703437</t>
  </si>
  <si>
    <t>Zm00001d007771</t>
  </si>
  <si>
    <t>GRMZM2G008765</t>
  </si>
  <si>
    <t>Zm00001d007770</t>
  </si>
  <si>
    <t>GRMZM2G008862</t>
  </si>
  <si>
    <t>Zm00001d007769</t>
  </si>
  <si>
    <t>GRMZM2G008898</t>
  </si>
  <si>
    <t>Zm00001d007768</t>
  </si>
  <si>
    <t>GRMZM2G008919</t>
  </si>
  <si>
    <t>Zm00001d007767</t>
  </si>
  <si>
    <t>GRMZM2G310548</t>
  </si>
  <si>
    <t>Zm00001d007766</t>
  </si>
  <si>
    <t>GRMZM5G843555</t>
  </si>
  <si>
    <t>Zm00001d007765</t>
  </si>
  <si>
    <t>GRMZM2G149935</t>
  </si>
  <si>
    <t>Zm00001d007764</t>
  </si>
  <si>
    <t>GRMZM2G149847</t>
  </si>
  <si>
    <t>Zm00001d007763</t>
  </si>
  <si>
    <t>GRMZM2G149841</t>
  </si>
  <si>
    <t>Zm00001d007762</t>
  </si>
  <si>
    <t>GRMZM2G402165</t>
  </si>
  <si>
    <t>Zm00001d007761</t>
  </si>
  <si>
    <t>GRMZM2G105652</t>
  </si>
  <si>
    <t>Zm00001d007760</t>
  </si>
  <si>
    <t>GRMZM2G016259</t>
  </si>
  <si>
    <t>Zm00001d007759</t>
  </si>
  <si>
    <t>GRMZM2G036034</t>
  </si>
  <si>
    <t>Zm00001d007758</t>
  </si>
  <si>
    <t>GRMZM2G035807</t>
  </si>
  <si>
    <t>Zm00001d007757</t>
  </si>
  <si>
    <t>GRMZM2G344183</t>
  </si>
  <si>
    <t>Zm00001d007756</t>
  </si>
  <si>
    <t>GRMZM2G092327</t>
  </si>
  <si>
    <t>Zm00001d007755</t>
  </si>
  <si>
    <t>GRMZM2G092284</t>
  </si>
  <si>
    <t>Zm00001d007754</t>
  </si>
  <si>
    <t>GRMZM2G053206</t>
  </si>
  <si>
    <t>Zm00001d007753</t>
  </si>
  <si>
    <t>AC217293.3_FG007</t>
  </si>
  <si>
    <t>Zm00001d007745</t>
  </si>
  <si>
    <t>AC217293.3_FG005</t>
  </si>
  <si>
    <t>Zm00001d007743</t>
  </si>
  <si>
    <t>GRMZM2G000092</t>
  </si>
  <si>
    <t>Zm00001d007740</t>
  </si>
  <si>
    <t>GRMZM2G418654</t>
  </si>
  <si>
    <t>Zm00001d007735</t>
  </si>
  <si>
    <t>GRMZM2G115630</t>
  </si>
  <si>
    <t>Zm00001d007732</t>
  </si>
  <si>
    <t>GRMZM2G140665</t>
  </si>
  <si>
    <t>Zm00001d007729</t>
  </si>
  <si>
    <t>AC210976.4_FG017</t>
  </si>
  <si>
    <t>Zm00001d007728</t>
  </si>
  <si>
    <t>GRMZM2G034153</t>
  </si>
  <si>
    <t>Zm00001d007726</t>
  </si>
  <si>
    <t>AC148152.3_FG001</t>
  </si>
  <si>
    <t>Zm00001d007725</t>
  </si>
  <si>
    <t>GRMZM2G703417</t>
  </si>
  <si>
    <t>Zm00001d007719</t>
  </si>
  <si>
    <t>GRMZM2G703415</t>
  </si>
  <si>
    <t>AC148152.3_FG005</t>
  </si>
  <si>
    <t>Zm00001d007718</t>
  </si>
  <si>
    <t>AC148152.3_FG006</t>
  </si>
  <si>
    <t>Zm00001d007717</t>
  </si>
  <si>
    <t>AC148152.3_FG008</t>
  </si>
  <si>
    <t>Zm00001d007716</t>
  </si>
  <si>
    <t>GRMZM2G156127</t>
  </si>
  <si>
    <t>Zm00001d019250</t>
  </si>
  <si>
    <t>GRMZM2G180172</t>
  </si>
  <si>
    <t>Zm00001d019249</t>
  </si>
  <si>
    <t>GRMZM2G003182</t>
  </si>
  <si>
    <t>Zm00001d028585</t>
  </si>
  <si>
    <t>GRMZM2G107501</t>
  </si>
  <si>
    <t>Zm00001d002579</t>
  </si>
  <si>
    <t>GRMZM2G070304</t>
  </si>
  <si>
    <t>Zm00001d007714</t>
  </si>
  <si>
    <t>GRMZM2G070371</t>
  </si>
  <si>
    <t>Zm00001d007713</t>
  </si>
  <si>
    <t>GRMZM2G372180</t>
  </si>
  <si>
    <t>Zm00001d007712</t>
  </si>
  <si>
    <t>AC190480.1_FG007</t>
  </si>
  <si>
    <t>Zm00001d007710</t>
  </si>
  <si>
    <t>GRMZM2G082302</t>
  </si>
  <si>
    <t>Zm00001d007709</t>
  </si>
  <si>
    <t>GRMZM2G066950</t>
  </si>
  <si>
    <t>Zm00001d007707</t>
  </si>
  <si>
    <t>GRMZM2G066902</t>
  </si>
  <si>
    <t>Zm00001d007706</t>
  </si>
  <si>
    <t>GRMZM2G066840</t>
  </si>
  <si>
    <t>Zm00001d007705</t>
  </si>
  <si>
    <t>GRMZM5G892308</t>
  </si>
  <si>
    <t>Zm00001d023873</t>
  </si>
  <si>
    <t>GRMZM2G308463</t>
  </si>
  <si>
    <t>Zm00001d007700</t>
  </si>
  <si>
    <t>GRMZM2G052403</t>
  </si>
  <si>
    <t>Zm00001d007698</t>
  </si>
  <si>
    <t>GRMZM2G052457</t>
  </si>
  <si>
    <t>Zm00001d007695</t>
  </si>
  <si>
    <t>GRMZM2G158872</t>
  </si>
  <si>
    <t>Zm00001d007692</t>
  </si>
  <si>
    <t>GRMZM2G452669</t>
  </si>
  <si>
    <t>Zm00001d007691</t>
  </si>
  <si>
    <t>GRMZM2G452954</t>
  </si>
  <si>
    <t>Zm00001d007688</t>
  </si>
  <si>
    <t>GRMZM2G152258</t>
  </si>
  <si>
    <t>Zm00001d007687</t>
  </si>
  <si>
    <t>GRMZM2G152290</t>
  </si>
  <si>
    <t>Zm00001d007686</t>
  </si>
  <si>
    <t>GRMZM2G453008</t>
  </si>
  <si>
    <t>Zm00001d007685</t>
  </si>
  <si>
    <t>GRMZM2G453025</t>
  </si>
  <si>
    <t>Zm00001d007684</t>
  </si>
  <si>
    <t>GRMZM2G134559</t>
  </si>
  <si>
    <t>Zm00001d007682</t>
  </si>
  <si>
    <t>GRMZM2G131440</t>
  </si>
  <si>
    <t>GRMZM2G131443</t>
  </si>
  <si>
    <t>Zm00001d007679</t>
  </si>
  <si>
    <t>GRMZM2G001777</t>
  </si>
  <si>
    <t>Zm00001d007675</t>
  </si>
  <si>
    <t>GRMZM2G040039</t>
  </si>
  <si>
    <t>Zm00001d007672</t>
  </si>
  <si>
    <t>AC217814.2_FG019</t>
  </si>
  <si>
    <t>Zm00001d007661</t>
  </si>
  <si>
    <t>GRMZM2G360494</t>
  </si>
  <si>
    <t>Zm00001d007667</t>
  </si>
  <si>
    <t>GRMZM5G881902</t>
  </si>
  <si>
    <t>GRMZM2G437004</t>
  </si>
  <si>
    <t>GRMZM2G038492</t>
  </si>
  <si>
    <t>Zm00001d046779</t>
  </si>
  <si>
    <t>AC217415.3_FG001</t>
  </si>
  <si>
    <t>Zm00001d007662</t>
  </si>
  <si>
    <t>GRMZM2G346346</t>
  </si>
  <si>
    <t>Zm00001d007665</t>
  </si>
  <si>
    <t>GRMZM2G011303</t>
  </si>
  <si>
    <t>GRMZM2G379252</t>
  </si>
  <si>
    <t>GRMZM2G078218</t>
  </si>
  <si>
    <t>Zm00001d007659</t>
  </si>
  <si>
    <t>GRMZM2G379219</t>
  </si>
  <si>
    <t>Zm00001d007658</t>
  </si>
  <si>
    <t>AC217415.3_FG004</t>
  </si>
  <si>
    <t>Zm00001d007657</t>
  </si>
  <si>
    <t>GRMZM5G803983</t>
  </si>
  <si>
    <t>Zm00001d007655</t>
  </si>
  <si>
    <t>GRMZM2G137493</t>
  </si>
  <si>
    <t>GRMZM2G137525</t>
  </si>
  <si>
    <t>Zm00001d007654</t>
  </si>
  <si>
    <t>GRMZM2G166857</t>
  </si>
  <si>
    <t>Zm00001d007653</t>
  </si>
  <si>
    <t>GRMZM2G391164</t>
  </si>
  <si>
    <t>Zm00001d007652</t>
  </si>
  <si>
    <t>GRMZM2G134027</t>
  </si>
  <si>
    <t>Zm00001d007650</t>
  </si>
  <si>
    <t>GRMZM2G001444</t>
  </si>
  <si>
    <t>Zm00001d007645</t>
  </si>
  <si>
    <t>GRMZM2G001401</t>
  </si>
  <si>
    <t>Zm00001d007644</t>
  </si>
  <si>
    <t>GRMZM2G001388</t>
  </si>
  <si>
    <t>Zm00001d007642</t>
  </si>
  <si>
    <t>GRMZM2G001180</t>
  </si>
  <si>
    <t>Zm00001d007640</t>
  </si>
  <si>
    <t>GRMZM2G302233</t>
  </si>
  <si>
    <t>Zm00001d007639</t>
  </si>
  <si>
    <t>GRMZM2G037104</t>
  </si>
  <si>
    <t>Zm00001d007638</t>
  </si>
  <si>
    <t>GRMZM2G037077</t>
  </si>
  <si>
    <t>Zm00001d007637</t>
  </si>
  <si>
    <t>GRMZM2G168476</t>
  </si>
  <si>
    <t>Zm00001d007636</t>
  </si>
  <si>
    <t>GRMZM2G053239</t>
  </si>
  <si>
    <t>Zm00001d007635</t>
  </si>
  <si>
    <t>GRMZM2G022403</t>
  </si>
  <si>
    <t>Zm00001d007633</t>
  </si>
  <si>
    <t>GRMZM2G022763</t>
  </si>
  <si>
    <t>Zm00001d007632</t>
  </si>
  <si>
    <t>GRMZM2G324860</t>
  </si>
  <si>
    <t>Zm00001d007630</t>
  </si>
  <si>
    <t>GRMZM2G003708</t>
  </si>
  <si>
    <t>Zm00001d007629</t>
  </si>
  <si>
    <t>GRMZM2G433119</t>
  </si>
  <si>
    <t>Zm00001d007625</t>
  </si>
  <si>
    <t>GRMZM2G333448</t>
  </si>
  <si>
    <t>Zm00001d007624</t>
  </si>
  <si>
    <t>GRMZM2G034271</t>
  </si>
  <si>
    <t>Zm00001d007618</t>
  </si>
  <si>
    <t>GRMZM2G124921</t>
  </si>
  <si>
    <t>Zm00001d007623</t>
  </si>
  <si>
    <t>GRMZM2G000652</t>
  </si>
  <si>
    <t>Zm00001d052923</t>
  </si>
  <si>
    <t>GRMZM2G091956</t>
  </si>
  <si>
    <t>Zm00001d007616</t>
  </si>
  <si>
    <t>GRMZM2G041642</t>
  </si>
  <si>
    <t>Zm00001d007610</t>
  </si>
  <si>
    <t>GRMZM2G041549</t>
  </si>
  <si>
    <t>Zm00001d007609</t>
  </si>
  <si>
    <t>GRMZM2G175082</t>
  </si>
  <si>
    <t>Zm00001d007606</t>
  </si>
  <si>
    <t>GRMZM2G078013</t>
  </si>
  <si>
    <t>Zm00001d007602</t>
  </si>
  <si>
    <t>GRMZM5G875516</t>
  </si>
  <si>
    <t>Zm00001d007603</t>
  </si>
  <si>
    <t>GRMZM2G105570</t>
  </si>
  <si>
    <t>Zm00001d007597</t>
  </si>
  <si>
    <t>GRMZM2G105510</t>
  </si>
  <si>
    <t>Zm00001d007599</t>
  </si>
  <si>
    <t>GRMZM2G144635</t>
  </si>
  <si>
    <t>Zm00001d007600</t>
  </si>
  <si>
    <t>GRMZM2G445163</t>
  </si>
  <si>
    <t>GRMZM2G150383</t>
  </si>
  <si>
    <t>Zm00001d007596</t>
  </si>
  <si>
    <t>GRMZM2G078946</t>
  </si>
  <si>
    <t>Zm00001d007595</t>
  </si>
  <si>
    <t>GRMZM2G078638</t>
  </si>
  <si>
    <t>Zm00001d007594</t>
  </si>
  <si>
    <t>GRMZM2G078548</t>
  </si>
  <si>
    <t>Zm00001d007592</t>
  </si>
  <si>
    <t>GRMZM2G417092</t>
  </si>
  <si>
    <t>Zm00001d007590</t>
  </si>
  <si>
    <t>GRMZM2G430995</t>
  </si>
  <si>
    <t>GRMZM2G016338</t>
  </si>
  <si>
    <t>Zm00001d027643</t>
  </si>
  <si>
    <t>GRMZM2G315692</t>
  </si>
  <si>
    <t>Zm00001d027642</t>
  </si>
  <si>
    <t>GRMZM2G142214</t>
  </si>
  <si>
    <t>Zm00001d027639</t>
  </si>
  <si>
    <t>GRMZM2G406662</t>
  </si>
  <si>
    <t>Zm00001d027638</t>
  </si>
  <si>
    <t>GRMZM2G052241</t>
  </si>
  <si>
    <t>Zm00001d007586</t>
  </si>
  <si>
    <t>GRMZM2G052213</t>
  </si>
  <si>
    <t>Zm00001d007587</t>
  </si>
  <si>
    <t>GRMZM2G060394</t>
  </si>
  <si>
    <t>GRMZM5G885445</t>
  </si>
  <si>
    <t>Zm00001d007585</t>
  </si>
  <si>
    <t>GRMZM2G128376</t>
  </si>
  <si>
    <t>Zm00001d007583</t>
  </si>
  <si>
    <t>GRMZM2G015285</t>
  </si>
  <si>
    <t>Zm00001d007581</t>
  </si>
  <si>
    <t>GRMZM2G094939</t>
  </si>
  <si>
    <t>Zm00001d007578</t>
  </si>
  <si>
    <t>GRMZM2G094959</t>
  </si>
  <si>
    <t>Zm00001d007577</t>
  </si>
  <si>
    <t>GRMZM2G135087</t>
  </si>
  <si>
    <t>Zm00001d007575</t>
  </si>
  <si>
    <t>GRMZM2G436001</t>
  </si>
  <si>
    <t>Zm00001d007572</t>
  </si>
  <si>
    <t>GRMZM2G135195</t>
  </si>
  <si>
    <t>Zm00001d007571</t>
  </si>
  <si>
    <t>GRMZM2G097511</t>
  </si>
  <si>
    <t>Zm00001d007567</t>
  </si>
  <si>
    <t>GRMZM2G124616</t>
  </si>
  <si>
    <t>Zm00001d045356</t>
  </si>
  <si>
    <t>GRMZM2G124602</t>
  </si>
  <si>
    <t>Zm00001d007548</t>
  </si>
  <si>
    <t>GRMZM2G124555</t>
  </si>
  <si>
    <t>Zm00001d007554</t>
  </si>
  <si>
    <t>GRMZM2G416544</t>
  </si>
  <si>
    <t>Zm00001d007565</t>
  </si>
  <si>
    <t>GRMZM2G416541</t>
  </si>
  <si>
    <t>Zm00001d007564</t>
  </si>
  <si>
    <t>GRMZM2G416518</t>
  </si>
  <si>
    <t>Zm00001d007561</t>
  </si>
  <si>
    <t>GRMZM2G116461</t>
  </si>
  <si>
    <t>Zm00001d007560</t>
  </si>
  <si>
    <t>GRMZM2G416498</t>
  </si>
  <si>
    <t>Zm00001d007559</t>
  </si>
  <si>
    <t>GRMZM2G116395</t>
  </si>
  <si>
    <t>Zm00001d007558</t>
  </si>
  <si>
    <t>GRMZM2G104286</t>
  </si>
  <si>
    <t>GRMZM2G008865</t>
  </si>
  <si>
    <t>Zm00001d007553</t>
  </si>
  <si>
    <t>GRMZM2G008854</t>
  </si>
  <si>
    <t>GRMZM2G108482</t>
  </si>
  <si>
    <t>GRMZM2G408216</t>
  </si>
  <si>
    <t>GRMZM2G453956</t>
  </si>
  <si>
    <t>AC215723.3_FG001</t>
  </si>
  <si>
    <t>GRMZM2G439814</t>
  </si>
  <si>
    <t>GRMZM2G158175</t>
  </si>
  <si>
    <t>Zm00001d007549</t>
  </si>
  <si>
    <t>GRMZM2G458122</t>
  </si>
  <si>
    <t>Zm00001d007550</t>
  </si>
  <si>
    <t>GRMZM2G158279</t>
  </si>
  <si>
    <t>GRMZM2G158288</t>
  </si>
  <si>
    <t>GRMZM2G158298</t>
  </si>
  <si>
    <t>GRMZM2G158308</t>
  </si>
  <si>
    <t>GRMZM2G552793</t>
  </si>
  <si>
    <t>Zm00001d011253</t>
  </si>
  <si>
    <t>GRMZM2G004521</t>
  </si>
  <si>
    <t>Zm00001d007538</t>
  </si>
  <si>
    <t>GRMZM2G303463</t>
  </si>
  <si>
    <t>Zm00001d007536</t>
  </si>
  <si>
    <t>GRMZM2G165216</t>
  </si>
  <si>
    <t>Zm00001d007533</t>
  </si>
  <si>
    <t>GRMZM2G450166</t>
  </si>
  <si>
    <t>GRMZM2G318412</t>
  </si>
  <si>
    <t>Zm00001d007525</t>
  </si>
  <si>
    <t>GRMZM2G053713</t>
  </si>
  <si>
    <t>Zm00001d007530</t>
  </si>
  <si>
    <t>GRMZM2G000936</t>
  </si>
  <si>
    <t>Zm00001d007522</t>
  </si>
  <si>
    <t>GRMZM2G552706</t>
  </si>
  <si>
    <t>Zm00001d007521</t>
  </si>
  <si>
    <t>GRMZM2G353343</t>
  </si>
  <si>
    <t>Zm00001d007519</t>
  </si>
  <si>
    <t>GRMZM2G053384</t>
  </si>
  <si>
    <t>Zm00001d007518</t>
  </si>
  <si>
    <t>GRMZM2G345622</t>
  </si>
  <si>
    <t>Zm00001d007517</t>
  </si>
  <si>
    <t>GRMZM6G847892</t>
  </si>
  <si>
    <t>Zm00001d007514</t>
  </si>
  <si>
    <t>GRMZM2G066394</t>
  </si>
  <si>
    <t>GRMZM2G083599</t>
  </si>
  <si>
    <t>Zm00001d007509</t>
  </si>
  <si>
    <t>GRMZM2G083095</t>
  </si>
  <si>
    <t>Zm00001d007508</t>
  </si>
  <si>
    <t>GRMZM2G150813</t>
  </si>
  <si>
    <t>Zm00001d007507</t>
  </si>
  <si>
    <t>GRMZM2G451729</t>
  </si>
  <si>
    <t>Zm00001d007505</t>
  </si>
  <si>
    <t>GRMZM2G106604</t>
  </si>
  <si>
    <t>Zm00001d007503</t>
  </si>
  <si>
    <t>GRMZM2G106531</t>
  </si>
  <si>
    <t>Zm00001d007502</t>
  </si>
  <si>
    <t>GRMZM2G457381</t>
  </si>
  <si>
    <t>Zm00001d007500</t>
  </si>
  <si>
    <t>GRMZM2G023652</t>
  </si>
  <si>
    <t>Zm00001d007496</t>
  </si>
  <si>
    <t>GRMZM2G067713</t>
  </si>
  <si>
    <t>Zm00001d007495</t>
  </si>
  <si>
    <t>GRMZM2G355185</t>
  </si>
  <si>
    <t>Zm00001d007493</t>
  </si>
  <si>
    <t>GRMZM2G314940</t>
  </si>
  <si>
    <t>Zm00001d007492</t>
  </si>
  <si>
    <t>GRMZM2G433731</t>
  </si>
  <si>
    <t>Zm00001d007491</t>
  </si>
  <si>
    <t>GRMZM2G135314</t>
  </si>
  <si>
    <t>Zm00001d007490</t>
  </si>
  <si>
    <t>GRMZM2G135354</t>
  </si>
  <si>
    <t>GRMZM2G007028</t>
  </si>
  <si>
    <t>Zm00001d007489</t>
  </si>
  <si>
    <t>GRMZM2G372068</t>
  </si>
  <si>
    <t>Zm00001d007486</t>
  </si>
  <si>
    <t>GRMZM2G372058</t>
  </si>
  <si>
    <t>Zm00001d007485</t>
  </si>
  <si>
    <t>GRMZM2G070831</t>
  </si>
  <si>
    <t>Zm00001d007484</t>
  </si>
  <si>
    <t>GRMZM2G001405</t>
  </si>
  <si>
    <t>Zm00001d007481</t>
  </si>
  <si>
    <t>GRMZM2G470984</t>
  </si>
  <si>
    <t>Zm00001d007478</t>
  </si>
  <si>
    <t>GRMZM2G170161</t>
  </si>
  <si>
    <t>Zm00001d007479</t>
  </si>
  <si>
    <t>GRMZM2G159756</t>
  </si>
  <si>
    <t>Zm00001d007477</t>
  </si>
  <si>
    <t>GRMZM2G405804</t>
  </si>
  <si>
    <t>Zm00001d007475</t>
  </si>
  <si>
    <t>GRMZM2G068011</t>
  </si>
  <si>
    <t>Zm00001d007473</t>
  </si>
  <si>
    <t>GRMZM2G458075</t>
  </si>
  <si>
    <t>Zm00001d007474</t>
  </si>
  <si>
    <t>GRMZM2G055621</t>
  </si>
  <si>
    <t>Zm00001d007471</t>
  </si>
  <si>
    <t>GRMZM2G426158</t>
  </si>
  <si>
    <t>Zm00001d007470</t>
  </si>
  <si>
    <t>GRMZM2G024641</t>
  </si>
  <si>
    <t>Zm00001d007469</t>
  </si>
  <si>
    <t>GRMZM2G040932</t>
  </si>
  <si>
    <t>Zm00001d007466</t>
  </si>
  <si>
    <t>GRMZM2G448692</t>
  </si>
  <si>
    <t>GRMZM2G139813</t>
  </si>
  <si>
    <t>Zm00001d007462</t>
  </si>
  <si>
    <t>GRMZM2G460429</t>
  </si>
  <si>
    <t>Zm00001d007461</t>
  </si>
  <si>
    <t>GRMZM2G074664</t>
  </si>
  <si>
    <t>Zm00001d007458</t>
  </si>
  <si>
    <t>GRMZM2G074496</t>
  </si>
  <si>
    <t>Zm00001d007457</t>
  </si>
  <si>
    <t>GRMZM2G022863</t>
  </si>
  <si>
    <t>GRMZM2G099862</t>
  </si>
  <si>
    <t>Zm00001d007465</t>
  </si>
  <si>
    <t>GRMZM2G099765</t>
  </si>
  <si>
    <t>Zm00001d007464</t>
  </si>
  <si>
    <t>GRMZM2G090559</t>
  </si>
  <si>
    <t>Zm00001d007455</t>
  </si>
  <si>
    <t>GRMZM5G838671</t>
  </si>
  <si>
    <t>GRMZM2G056977</t>
  </si>
  <si>
    <t>Zm00001d007451</t>
  </si>
  <si>
    <t>GRMZM2G355940</t>
  </si>
  <si>
    <t>Zm00001d007453</t>
  </si>
  <si>
    <t>GRMZM2G057056</t>
  </si>
  <si>
    <t>Zm00001d007454</t>
  </si>
  <si>
    <t>GRMZM2G367348</t>
  </si>
  <si>
    <t>Zm00001d007448</t>
  </si>
  <si>
    <t>GRMZM5G812796</t>
  </si>
  <si>
    <t>Zm00001d007447</t>
  </si>
  <si>
    <t>GRMZM2G107922</t>
  </si>
  <si>
    <t>Zm00001d007443</t>
  </si>
  <si>
    <t>GRMZM2G107931</t>
  </si>
  <si>
    <t>Zm00001d007444</t>
  </si>
  <si>
    <t>GRMZM2G107945</t>
  </si>
  <si>
    <t>Zm00001d007445</t>
  </si>
  <si>
    <t>GRMZM2G408768</t>
  </si>
  <si>
    <t>Zm00001d007446</t>
  </si>
  <si>
    <t>GRMZM2G301399</t>
  </si>
  <si>
    <t>GRMZM2G064366</t>
  </si>
  <si>
    <t>Zm00001d007441</t>
  </si>
  <si>
    <t>GRMZM2G064475</t>
  </si>
  <si>
    <t>Zm00001d007437</t>
  </si>
  <si>
    <t>GRMZM2G097896</t>
  </si>
  <si>
    <t>Zm00001d007442</t>
  </si>
  <si>
    <t>GRMZM2G703399</t>
  </si>
  <si>
    <t>Zm00001d012778</t>
  </si>
  <si>
    <t>AC209966.4_FG005</t>
  </si>
  <si>
    <t>Zm00001d007438</t>
  </si>
  <si>
    <t>GRMZM2G455945</t>
  </si>
  <si>
    <t>GRMZM2G097034</t>
  </si>
  <si>
    <t>GRMZM2G105317</t>
  </si>
  <si>
    <t>Zm00001d007436</t>
  </si>
  <si>
    <t>GRMZM2G023585</t>
  </si>
  <si>
    <t>Zm00001d007435</t>
  </si>
  <si>
    <t>GRMZM2G023328</t>
  </si>
  <si>
    <t>Zm00001d007434</t>
  </si>
  <si>
    <t>GRMZM2G114948</t>
  </si>
  <si>
    <t>Zm00001d007433</t>
  </si>
  <si>
    <t>GRMZM2G038024</t>
  </si>
  <si>
    <t>Zm00001d007431</t>
  </si>
  <si>
    <t>GRMZM2G037993</t>
  </si>
  <si>
    <t>Zm00001d007430</t>
  </si>
  <si>
    <t>GRMZM2G358633</t>
  </si>
  <si>
    <t>Zm00001d007428</t>
  </si>
  <si>
    <t>GRMZM2G358619</t>
  </si>
  <si>
    <t>Zm00001d007426</t>
  </si>
  <si>
    <t>GRMZM2G169095</t>
  </si>
  <si>
    <t>Zm00001d007422</t>
  </si>
  <si>
    <t>GRMZM2G065144</t>
  </si>
  <si>
    <t>Zm00001d007421</t>
  </si>
  <si>
    <t>GRMZM2G173377</t>
  </si>
  <si>
    <t>Zm00001d007420</t>
  </si>
  <si>
    <t>GRMZM2G166661</t>
  </si>
  <si>
    <t>Zm00001d007419</t>
  </si>
  <si>
    <t>GRMZM2G166674</t>
  </si>
  <si>
    <t>Zm00001d007418</t>
  </si>
  <si>
    <t>GRMZM2G166718</t>
  </si>
  <si>
    <t>Zm00001d007417</t>
  </si>
  <si>
    <t>GRMZM2G166776</t>
  </si>
  <si>
    <t>Zm00001d007411</t>
  </si>
  <si>
    <t>GRMZM2G003043</t>
  </si>
  <si>
    <t>Zm00001d007407</t>
  </si>
  <si>
    <t>GRMZM2G151227</t>
  </si>
  <si>
    <t>Zm00001d007403</t>
  </si>
  <si>
    <t>GRMZM2G056088</t>
  </si>
  <si>
    <t>Zm00001d007401</t>
  </si>
  <si>
    <t>GRMZM2G027130</t>
  </si>
  <si>
    <t>Zm00001d007400</t>
  </si>
  <si>
    <t>GRMZM2G027001</t>
  </si>
  <si>
    <t>Zm00001d007399</t>
  </si>
  <si>
    <t>GRMZM2G322844</t>
  </si>
  <si>
    <t>Zm00001d007397</t>
  </si>
  <si>
    <t>GRMZM2G410567</t>
  </si>
  <si>
    <t>Zm00001d007395</t>
  </si>
  <si>
    <t>GRMZM2G130379</t>
  </si>
  <si>
    <t>Zm00001d007394</t>
  </si>
  <si>
    <t>GRMZM2G527387</t>
  </si>
  <si>
    <t>Zm00001d007391</t>
  </si>
  <si>
    <t>GRMZM2G375420</t>
  </si>
  <si>
    <t>Zm00001d007390</t>
  </si>
  <si>
    <t>GRMZM2G079281</t>
  </si>
  <si>
    <t>GRMZM2G056103</t>
  </si>
  <si>
    <t>Zm00001d007388</t>
  </si>
  <si>
    <t>GRMZM5G875676</t>
  </si>
  <si>
    <t>Zm00001d007387</t>
  </si>
  <si>
    <t>GRMZM2G175882</t>
  </si>
  <si>
    <t>Zm00001d007386</t>
  </si>
  <si>
    <t>GRMZM2G333591</t>
  </si>
  <si>
    <t>Zm00001d007384</t>
  </si>
  <si>
    <t>GRMZM2G172369</t>
  </si>
  <si>
    <t>Zm00001d007383</t>
  </si>
  <si>
    <t>GRMZM2G172297</t>
  </si>
  <si>
    <t>Zm00001d007382</t>
  </si>
  <si>
    <t>GRMZM2G160515</t>
  </si>
  <si>
    <t>Zm00001d007381</t>
  </si>
  <si>
    <t>GRMZM2G056329</t>
  </si>
  <si>
    <t>Zm00001d007379</t>
  </si>
  <si>
    <t>GRMZM2G056335</t>
  </si>
  <si>
    <t>Zm00001d007378</t>
  </si>
  <si>
    <t>GRMZM2G052507</t>
  </si>
  <si>
    <t>Zm00001d007372</t>
  </si>
  <si>
    <t>GRMZM2G172101</t>
  </si>
  <si>
    <t>Zm00001d007369</t>
  </si>
  <si>
    <t>GRMZM2G110894</t>
  </si>
  <si>
    <t>Zm00001d007368</t>
  </si>
  <si>
    <t>GRMZM2G410975</t>
  </si>
  <si>
    <t>Zm00001d007367</t>
  </si>
  <si>
    <t>GRMZM2G094978</t>
  </si>
  <si>
    <t>Zm00001d007366</t>
  </si>
  <si>
    <t>GRMZM2G094955</t>
  </si>
  <si>
    <t>Zm00001d007365</t>
  </si>
  <si>
    <t>GRMZM2G166566</t>
  </si>
  <si>
    <t>Zm00001d007364</t>
  </si>
  <si>
    <t>GRMZM2G015933</t>
  </si>
  <si>
    <t>Zm00001d007363</t>
  </si>
  <si>
    <t>GRMZM2G319947</t>
  </si>
  <si>
    <t>Zm00001d007360</t>
  </si>
  <si>
    <t>GRMZM2G369445</t>
  </si>
  <si>
    <t>GRMZM2G155849</t>
  </si>
  <si>
    <t>Zm00001d007357</t>
  </si>
  <si>
    <t>GRMZM2G152888</t>
  </si>
  <si>
    <t>Zm00001d007354</t>
  </si>
  <si>
    <t>GRMZM2G152955</t>
  </si>
  <si>
    <t>Zm00001d007352</t>
  </si>
  <si>
    <t>GRMZM2G152962</t>
  </si>
  <si>
    <t>Zm00001d007351</t>
  </si>
  <si>
    <t>GRMZM2G152969</t>
  </si>
  <si>
    <t>Zm00001d007350</t>
  </si>
  <si>
    <t>GRMZM2G176433</t>
  </si>
  <si>
    <t>Zm00001d007349</t>
  </si>
  <si>
    <t>GRMZM2G009097</t>
  </si>
  <si>
    <t>Zm00001d007347</t>
  </si>
  <si>
    <t>GRMZM2G009188</t>
  </si>
  <si>
    <t>Zm00001d007345</t>
  </si>
  <si>
    <t>GRMZM2G009304</t>
  </si>
  <si>
    <t>Zm00001d007344</t>
  </si>
  <si>
    <t>GRMZM2G311011</t>
  </si>
  <si>
    <t>Zm00001d007343</t>
  </si>
  <si>
    <t>GRMZM2G154735</t>
  </si>
  <si>
    <t>Zm00001d007341</t>
  </si>
  <si>
    <t>GRMZM2G154716</t>
  </si>
  <si>
    <t>Zm00001d007340</t>
  </si>
  <si>
    <t>GRMZM5G887286</t>
  </si>
  <si>
    <t>Zm00001d007339</t>
  </si>
  <si>
    <t>GRMZM2G425241</t>
  </si>
  <si>
    <t>Zm00001d007337</t>
  </si>
  <si>
    <t>GRMZM2G044438</t>
  </si>
  <si>
    <t>Zm00001d007335</t>
  </si>
  <si>
    <t>GRMZM5G881969</t>
  </si>
  <si>
    <t>Zm00001d007334</t>
  </si>
  <si>
    <t>GRMZM5G873964</t>
  </si>
  <si>
    <t>Zm00001d007331</t>
  </si>
  <si>
    <t>GRMZM2G106560</t>
  </si>
  <si>
    <t>Zm00001d007329</t>
  </si>
  <si>
    <t>GRMZM2G116634</t>
  </si>
  <si>
    <t>Zm00001d007328</t>
  </si>
  <si>
    <t>GRMZM2G401511</t>
  </si>
  <si>
    <t>Zm00001d007327</t>
  </si>
  <si>
    <t>GRMZM2G149091</t>
  </si>
  <si>
    <t>Zm00001d007324</t>
  </si>
  <si>
    <t>GRMZM5G837251</t>
  </si>
  <si>
    <t>Zm00001d007323</t>
  </si>
  <si>
    <t>GRMZM2G057237</t>
  </si>
  <si>
    <t>Zm00001d007320</t>
  </si>
  <si>
    <t>GRMZM2G057159</t>
  </si>
  <si>
    <t>Zm00001d007319</t>
  </si>
  <si>
    <t>GRMZM2G005990</t>
  </si>
  <si>
    <t>Zm00001d007318</t>
  </si>
  <si>
    <t>GRMZM2G003852</t>
  </si>
  <si>
    <t>Zm00001d007316</t>
  </si>
  <si>
    <t>GRMZM2G018146</t>
  </si>
  <si>
    <t>Zm00001d006175</t>
  </si>
  <si>
    <t>GRMZM2G112839</t>
  </si>
  <si>
    <t>Zm00001d006176</t>
  </si>
  <si>
    <t>GRMZM2G412911</t>
  </si>
  <si>
    <t>Zm00001d006177</t>
  </si>
  <si>
    <t>GRMZM2G033937</t>
  </si>
  <si>
    <t>Zm00001d006179</t>
  </si>
  <si>
    <t>GRMZM2G124802</t>
  </si>
  <si>
    <t>Zm00001d006180</t>
  </si>
  <si>
    <t>GRMZM2G124809</t>
  </si>
  <si>
    <t>Zm00001d006181</t>
  </si>
  <si>
    <t>GRMZM2G124820</t>
  </si>
  <si>
    <t>Zm00001d006182</t>
  </si>
  <si>
    <t>GRMZM2G026311</t>
  </si>
  <si>
    <t>Zm00001d006183</t>
  </si>
  <si>
    <t>GRMZM2G447987</t>
  </si>
  <si>
    <t>Zm00001d006184</t>
  </si>
  <si>
    <t>GRMZM2G148769</t>
  </si>
  <si>
    <t>Zm00001d006185</t>
  </si>
  <si>
    <t>GRMZM2G349875</t>
  </si>
  <si>
    <t>Zm00001d007313</t>
  </si>
  <si>
    <t>GRMZM2G349839</t>
  </si>
  <si>
    <t>Zm00001d007312</t>
  </si>
  <si>
    <t>GRMZM2G171818</t>
  </si>
  <si>
    <t>Zm00001d007311</t>
  </si>
  <si>
    <t>AC198700.2_FG004</t>
  </si>
  <si>
    <t>Zm00001d007310</t>
  </si>
  <si>
    <t>GRMZM2G426932</t>
  </si>
  <si>
    <t>Zm00001d007309</t>
  </si>
  <si>
    <t>GRMZM2G129264</t>
  </si>
  <si>
    <t>Zm00001d007308</t>
  </si>
  <si>
    <t>GRMZM2G129268</t>
  </si>
  <si>
    <t>Zm00001d007307</t>
  </si>
  <si>
    <t>GRMZM2G119613</t>
  </si>
  <si>
    <t>Zm00001d007305</t>
  </si>
  <si>
    <t>GRMZM2G163421</t>
  </si>
  <si>
    <t>Zm00001d007301</t>
  </si>
  <si>
    <t>GRMZM2G011404</t>
  </si>
  <si>
    <t>Zm00001d007302</t>
  </si>
  <si>
    <t>GRMZM2G011315</t>
  </si>
  <si>
    <t>Zm00001d007300</t>
  </si>
  <si>
    <t>GRMZM2G081464</t>
  </si>
  <si>
    <t>Zm00001d007299</t>
  </si>
  <si>
    <t>GRMZM2G121948</t>
  </si>
  <si>
    <t>Zm00001d007296</t>
  </si>
  <si>
    <t>GRMZM2G048680</t>
  </si>
  <si>
    <t>Zm00001d007295</t>
  </si>
  <si>
    <t>GRMZM2G048661</t>
  </si>
  <si>
    <t>GRMZM2G158240</t>
  </si>
  <si>
    <t>Zm00001d007290</t>
  </si>
  <si>
    <t>GRMZM2G077215</t>
  </si>
  <si>
    <t>Zm00001d007288</t>
  </si>
  <si>
    <t>GRMZM2G077256</t>
  </si>
  <si>
    <t>Zm00001d007287</t>
  </si>
  <si>
    <t>GRMZM2G125196</t>
  </si>
  <si>
    <t>Zm00001d007285</t>
  </si>
  <si>
    <t>GRMZM2G432653</t>
  </si>
  <si>
    <t>Zm00001d007284</t>
  </si>
  <si>
    <t>GRMZM2G137546</t>
  </si>
  <si>
    <t>Zm00001d007280</t>
  </si>
  <si>
    <t>GRMZM2G072339</t>
  </si>
  <si>
    <t>Zm00001d007279</t>
  </si>
  <si>
    <t>GRMZM2G172330</t>
  </si>
  <si>
    <t>Zm00001d007277</t>
  </si>
  <si>
    <t>GRMZM2G025783</t>
  </si>
  <si>
    <t>Zm00001d007274</t>
  </si>
  <si>
    <t>GRMZM2G026715</t>
  </si>
  <si>
    <t>Zm00001d007272</t>
  </si>
  <si>
    <t>GRMZM2G375517</t>
  </si>
  <si>
    <t>Zm00001d007271</t>
  </si>
  <si>
    <t>AC195874.2_FG002</t>
  </si>
  <si>
    <t>Zm00001d007270</t>
  </si>
  <si>
    <t>GRMZM2G374460</t>
  </si>
  <si>
    <t>GRMZM2G071720</t>
  </si>
  <si>
    <t>Zm00001d007269</t>
  </si>
  <si>
    <t>GRMZM2G451300</t>
  </si>
  <si>
    <t>Zm00001d007268</t>
  </si>
  <si>
    <t>GRMZM2G149428</t>
  </si>
  <si>
    <t>Zm00001d007267</t>
  </si>
  <si>
    <t>GRMZM2G342197</t>
  </si>
  <si>
    <t>Zm00001d007264</t>
  </si>
  <si>
    <t>GRMZM2G007137</t>
  </si>
  <si>
    <t>Zm00001d007263</t>
  </si>
  <si>
    <t>GRMZM2G011575</t>
  </si>
  <si>
    <t>Zm00001d007261</t>
  </si>
  <si>
    <t>GRMZM2G067915</t>
  </si>
  <si>
    <t>Zm00001d007258</t>
  </si>
  <si>
    <t>GRMZM2G062019</t>
  </si>
  <si>
    <t>Zm00001d007257</t>
  </si>
  <si>
    <t>GRMZM2G127134</t>
  </si>
  <si>
    <t>Zm00001d007255</t>
  </si>
  <si>
    <t>GRMZM2G169681</t>
  </si>
  <si>
    <t>Zm00001d007254</t>
  </si>
  <si>
    <t>GRMZM2G068220</t>
  </si>
  <si>
    <t>Zm00001d007251</t>
  </si>
  <si>
    <t>GRMZM2G425366</t>
  </si>
  <si>
    <t>Zm00001d007248</t>
  </si>
  <si>
    <t>GRMZM2G096331</t>
  </si>
  <si>
    <t>Zm00001d007247</t>
  </si>
  <si>
    <t>GRMZM2G033931</t>
  </si>
  <si>
    <t>Zm00001d007241</t>
  </si>
  <si>
    <t>GRMZM2G033962</t>
  </si>
  <si>
    <t>Zm00001d007240</t>
  </si>
  <si>
    <t>GRMZM2G399598</t>
  </si>
  <si>
    <t>Zm00001d007236</t>
  </si>
  <si>
    <t>GRMZM2G140667</t>
  </si>
  <si>
    <t>Zm00001d007234</t>
  </si>
  <si>
    <t>GRMZM2G140908</t>
  </si>
  <si>
    <t>Zm00001d007233</t>
  </si>
  <si>
    <t>GRMZM2G140970</t>
  </si>
  <si>
    <t>Zm00001d007232</t>
  </si>
  <si>
    <t>GRMZM2G076307</t>
  </si>
  <si>
    <t>Zm00001d007231</t>
  </si>
  <si>
    <t>GRMZM2G129238</t>
  </si>
  <si>
    <t>Zm00001d007229</t>
  </si>
  <si>
    <t>GRMZM2G129232</t>
  </si>
  <si>
    <t>Zm00001d007227</t>
  </si>
  <si>
    <t>GRMZM2G129209</t>
  </si>
  <si>
    <t>Zm00001d007228</t>
  </si>
  <si>
    <t>GRMZM2G103881</t>
  </si>
  <si>
    <t>Zm00001d006211</t>
  </si>
  <si>
    <t>GRMZM2G151979</t>
  </si>
  <si>
    <t>Zm00001d007226</t>
  </si>
  <si>
    <t>GRMZM2G151975</t>
  </si>
  <si>
    <t>GRMZM2G151905</t>
  </si>
  <si>
    <t>Zm00001d007225</t>
  </si>
  <si>
    <t>GRMZM2G453845</t>
  </si>
  <si>
    <t>Zm00001d007224</t>
  </si>
  <si>
    <t>GRMZM2G128109</t>
  </si>
  <si>
    <t>Zm00001d007216</t>
  </si>
  <si>
    <t>GRMZM2G095593</t>
  </si>
  <si>
    <t>Zm00001d007215</t>
  </si>
  <si>
    <t>GRMZM2G095695</t>
  </si>
  <si>
    <t>Zm00001d007214</t>
  </si>
  <si>
    <t>GRMZM2G142437</t>
  </si>
  <si>
    <t>Zm00001d007213</t>
  </si>
  <si>
    <t>GRMZM2G442593</t>
  </si>
  <si>
    <t>Zm00001d007211</t>
  </si>
  <si>
    <t>AC212451.4_FG009</t>
  </si>
  <si>
    <t>Zm00001d007209</t>
  </si>
  <si>
    <t>GRMZM2G353276</t>
  </si>
  <si>
    <t>Zm00001d007208</t>
  </si>
  <si>
    <t>GRMZM5G836628</t>
  </si>
  <si>
    <t>Zm00001d007207</t>
  </si>
  <si>
    <t>GRMZM2G303530</t>
  </si>
  <si>
    <t>Zm00001d007206</t>
  </si>
  <si>
    <t>GRMZM5G855808</t>
  </si>
  <si>
    <t>Zm00001d007205</t>
  </si>
  <si>
    <t>GRMZM2G002280</t>
  </si>
  <si>
    <t>Zm00001d007204</t>
  </si>
  <si>
    <t>GRMZM2G387383</t>
  </si>
  <si>
    <t>Zm00001d007202</t>
  </si>
  <si>
    <t>GRMZM2G402262</t>
  </si>
  <si>
    <t>Zm00001d007201</t>
  </si>
  <si>
    <t>GRMZM2G101390</t>
  </si>
  <si>
    <t>Zm00001d007200</t>
  </si>
  <si>
    <t>GRMZM2G101409</t>
  </si>
  <si>
    <t>Zm00001d007199</t>
  </si>
  <si>
    <t>GRMZM2G402307</t>
  </si>
  <si>
    <t>GRMZM2G097277</t>
  </si>
  <si>
    <t>Zm00001d007195</t>
  </si>
  <si>
    <t>GRMZM2G395236</t>
  </si>
  <si>
    <t>Zm00001d007196</t>
  </si>
  <si>
    <t>GRMZM2G395244</t>
  </si>
  <si>
    <t>Zm00001d007194</t>
  </si>
  <si>
    <t>GRMZM2G097568</t>
  </si>
  <si>
    <t>Zm00001d007193</t>
  </si>
  <si>
    <t>GRMZM2G109425</t>
  </si>
  <si>
    <t>Zm00001d007192</t>
  </si>
  <si>
    <t>GRMZM2G176327</t>
  </si>
  <si>
    <t>Zm00001d007191</t>
  </si>
  <si>
    <t>GRMZM2G318296</t>
  </si>
  <si>
    <t>Zm00001d007190</t>
  </si>
  <si>
    <t>GRMZM2G003563</t>
  </si>
  <si>
    <t>Zm00001d007189</t>
  </si>
  <si>
    <t>GRMZM2G003558</t>
  </si>
  <si>
    <t>Zm00001d007188</t>
  </si>
  <si>
    <t>GRMZM2G003409</t>
  </si>
  <si>
    <t>Zm00001d007187</t>
  </si>
  <si>
    <t>GRMZM2G003331</t>
  </si>
  <si>
    <t>Zm00001d007186</t>
  </si>
  <si>
    <t>GRMZM2G003252</t>
  </si>
  <si>
    <t>Zm00001d007185</t>
  </si>
  <si>
    <t>GRMZM2G005103</t>
  </si>
  <si>
    <t>Zm00001d007184</t>
  </si>
  <si>
    <t>GRMZM2G151983</t>
  </si>
  <si>
    <t>Zm00001d007183</t>
  </si>
  <si>
    <t>GRMZM2G031329</t>
  </si>
  <si>
    <t>Zm00001d007181</t>
  </si>
  <si>
    <t>GRMZM2G031125</t>
  </si>
  <si>
    <t>Zm00001d007180</t>
  </si>
  <si>
    <t>GRMZM2G030646</t>
  </si>
  <si>
    <t>Zm00001d007179</t>
  </si>
  <si>
    <t>GRMZM2G172485</t>
  </si>
  <si>
    <t>Zm00001d007175</t>
  </si>
  <si>
    <t>GRMZM2G473709</t>
  </si>
  <si>
    <t>Zm00001d007174</t>
  </si>
  <si>
    <t>GRMZM2G172621</t>
  </si>
  <si>
    <t>Zm00001d007173</t>
  </si>
  <si>
    <t>GRMZM2G359105</t>
  </si>
  <si>
    <t>Zm00001d007169</t>
  </si>
  <si>
    <t>GRMZM2G359116</t>
  </si>
  <si>
    <t>Zm00001d007168</t>
  </si>
  <si>
    <t>GRMZM2G316136</t>
  </si>
  <si>
    <t>Zm00001d007167</t>
  </si>
  <si>
    <t>GRMZM2G308752</t>
  </si>
  <si>
    <t>Zm00001d007166</t>
  </si>
  <si>
    <t>GRMZM2G008444</t>
  </si>
  <si>
    <t>Zm00001d007164</t>
  </si>
  <si>
    <t>GRMZM2G450717</t>
  </si>
  <si>
    <t>Zm00001d007161</t>
  </si>
  <si>
    <t>GRMZM2G133475</t>
  </si>
  <si>
    <t>Zm00001d007160</t>
  </si>
  <si>
    <t>GRMZM2G383937</t>
  </si>
  <si>
    <t>Zm00001d007159</t>
  </si>
  <si>
    <t>GRMZM2G001297</t>
  </si>
  <si>
    <t>Zm00001d007158</t>
  </si>
  <si>
    <t>GRMZM2G001247</t>
  </si>
  <si>
    <t>Zm00001d007157</t>
  </si>
  <si>
    <t>GRMZM2G357683</t>
  </si>
  <si>
    <t>Zm00001d007156</t>
  </si>
  <si>
    <t>GRMZM2G312434</t>
  </si>
  <si>
    <t>Zm00001d007155</t>
  </si>
  <si>
    <t>GRMZM2G010991</t>
  </si>
  <si>
    <t>Zm00001d007154</t>
  </si>
  <si>
    <t>GRMZM2G010783</t>
  </si>
  <si>
    <t>Zm00001d007153</t>
  </si>
  <si>
    <t>GRMZM2G010551</t>
  </si>
  <si>
    <t>Zm00001d007152</t>
  </si>
  <si>
    <t>GRMZM2G010505</t>
  </si>
  <si>
    <t>Zm00001d007151</t>
  </si>
  <si>
    <t>GRMZM2G010136</t>
  </si>
  <si>
    <t>Zm00001d007146</t>
  </si>
  <si>
    <t>GRMZM2G009876</t>
  </si>
  <si>
    <t>Zm00001d007145</t>
  </si>
  <si>
    <t>GRMZM2G009571</t>
  </si>
  <si>
    <t>Zm00001d007144</t>
  </si>
  <si>
    <t>GRMZM2G163519</t>
  </si>
  <si>
    <t>Zm00001d007143</t>
  </si>
  <si>
    <t>GRMZM5G896683</t>
  </si>
  <si>
    <t>Zm00001d007140</t>
  </si>
  <si>
    <t>GRMZM5G839114</t>
  </si>
  <si>
    <t>Zm00001d007142</t>
  </si>
  <si>
    <t>GRMZM2G157621</t>
  </si>
  <si>
    <t>Zm00001d007139</t>
  </si>
  <si>
    <t>AC208892.3_FG005</t>
  </si>
  <si>
    <t>Zm00001d007135</t>
  </si>
  <si>
    <t>GRMZM2G057448</t>
  </si>
  <si>
    <t>Zm00001d007133</t>
  </si>
  <si>
    <t>GRMZM2G123486</t>
  </si>
  <si>
    <t>Zm00001d007130</t>
  </si>
  <si>
    <t>GRMZM2G422171</t>
  </si>
  <si>
    <t>Zm00001d007129</t>
  </si>
  <si>
    <t>GRMZM2G172800</t>
  </si>
  <si>
    <t>Zm00001d007125</t>
  </si>
  <si>
    <t>GRMZM2G168326</t>
  </si>
  <si>
    <t>Zm00001d007127</t>
  </si>
  <si>
    <t>GRMZM2G474451</t>
  </si>
  <si>
    <t>GRMZM2G474462</t>
  </si>
  <si>
    <t>Zm00001d007124</t>
  </si>
  <si>
    <t>GRMZM2G474468</t>
  </si>
  <si>
    <t>Zm00001d007123</t>
  </si>
  <si>
    <t>GRMZM2G171068</t>
  </si>
  <si>
    <t>Zm00001d007121</t>
  </si>
  <si>
    <t>GRMZM2G458437</t>
  </si>
  <si>
    <t>Zm00001d007119</t>
  </si>
  <si>
    <t>GRMZM2G158766</t>
  </si>
  <si>
    <t>Zm00001d007118</t>
  </si>
  <si>
    <t>GRMZM2G077632</t>
  </si>
  <si>
    <t>Zm00001d007117</t>
  </si>
  <si>
    <t>GRMZM2G158887</t>
  </si>
  <si>
    <t>GRMZM2G459003</t>
  </si>
  <si>
    <t>GRMZM2G459000</t>
  </si>
  <si>
    <t>GRMZM2G158717</t>
  </si>
  <si>
    <t>GRMZM2G005493</t>
  </si>
  <si>
    <t>Zm00001d007113</t>
  </si>
  <si>
    <t>GRMZM2G306998</t>
  </si>
  <si>
    <t>Zm00001d007112</t>
  </si>
  <si>
    <t>GRMZM5G873277</t>
  </si>
  <si>
    <t>Zm00001d007111</t>
  </si>
  <si>
    <t>GRMZM2G070563</t>
  </si>
  <si>
    <t>Zm00001d007109</t>
  </si>
  <si>
    <t>GRMZM2G053434</t>
  </si>
  <si>
    <t>Zm00001d007108</t>
  </si>
  <si>
    <t>GRMZM5G813532</t>
  </si>
  <si>
    <t>Zm00001d007107</t>
  </si>
  <si>
    <t>GRMZM2G053311</t>
  </si>
  <si>
    <t>Zm00001d007106</t>
  </si>
  <si>
    <t>GRMZM2G131554</t>
  </si>
  <si>
    <t>Zm00001d007105</t>
  </si>
  <si>
    <t>GRMZM2G131467</t>
  </si>
  <si>
    <t>Zm00001d007103</t>
  </si>
  <si>
    <t>GRMZM2G025255</t>
  </si>
  <si>
    <t>Zm00001d007102</t>
  </si>
  <si>
    <t>GRMZM2G030194</t>
  </si>
  <si>
    <t>Zm00001d007101</t>
  </si>
  <si>
    <t>GRMZM2G030148</t>
  </si>
  <si>
    <t>Zm00001d007100</t>
  </si>
  <si>
    <t>GRMZM2G327692</t>
  </si>
  <si>
    <t>Zm00001d007097</t>
  </si>
  <si>
    <t>GRMZM2G327635</t>
  </si>
  <si>
    <t>Zm00001d007096</t>
  </si>
  <si>
    <t>GRMZM2G137707</t>
  </si>
  <si>
    <t>Zm00001d007095</t>
  </si>
  <si>
    <t>GRMZM2G137713</t>
  </si>
  <si>
    <t>Zm00001d007093</t>
  </si>
  <si>
    <t>GRMZM2G137724</t>
  </si>
  <si>
    <t>Zm00001d007094</t>
  </si>
  <si>
    <t>GRMZM2G075387</t>
  </si>
  <si>
    <t>Zm00001d007091</t>
  </si>
  <si>
    <t>GRMZM2G075431</t>
  </si>
  <si>
    <t>Zm00001d007090</t>
  </si>
  <si>
    <t>GRMZM2G141258</t>
  </si>
  <si>
    <t>Zm00001d007089</t>
  </si>
  <si>
    <t>GRMZM2G141418</t>
  </si>
  <si>
    <t>Zm00001d007086</t>
  </si>
  <si>
    <t>GRMZM2G440459</t>
  </si>
  <si>
    <t>Zm00001d007085</t>
  </si>
  <si>
    <t>GRMZM2G141432</t>
  </si>
  <si>
    <t>Zm00001d007084</t>
  </si>
  <si>
    <t>GRMZM2G350773</t>
  </si>
  <si>
    <t>Zm00001d007083</t>
  </si>
  <si>
    <t>GRMZM2G163826</t>
  </si>
  <si>
    <t>Zm00001d007082</t>
  </si>
  <si>
    <t>GRMZM2G340359</t>
  </si>
  <si>
    <t>Zm00001d007081</t>
  </si>
  <si>
    <t>GRMZM2G166994</t>
  </si>
  <si>
    <t>Zm00001d007080</t>
  </si>
  <si>
    <t>GRMZM2G166971</t>
  </si>
  <si>
    <t>Zm00001d007079</t>
  </si>
  <si>
    <t>GRMZM2G159187</t>
  </si>
  <si>
    <t>Zm00001d007078</t>
  </si>
  <si>
    <t>GRMZM2G159041</t>
  </si>
  <si>
    <t>Zm00001d007077</t>
  </si>
  <si>
    <t>GRMZM2G459363</t>
  </si>
  <si>
    <t>Zm00001d007076</t>
  </si>
  <si>
    <t>GRMZM2G035985</t>
  </si>
  <si>
    <t>Zm00001d007075</t>
  </si>
  <si>
    <t>GRMZM2G327703</t>
  </si>
  <si>
    <t>Zm00001d007071</t>
  </si>
  <si>
    <t>GRMZM2G327686</t>
  </si>
  <si>
    <t>Zm00001d007072</t>
  </si>
  <si>
    <t>GRMZM2G327595</t>
  </si>
  <si>
    <t>Zm00001d007073</t>
  </si>
  <si>
    <t>GRMZM2G071076</t>
  </si>
  <si>
    <t>Zm00001d007070</t>
  </si>
  <si>
    <t>GRMZM5G819438</t>
  </si>
  <si>
    <t>Zm00001d007069</t>
  </si>
  <si>
    <t>GRMZM2G172210</t>
  </si>
  <si>
    <t>Zm00001d007068</t>
  </si>
  <si>
    <t>GRMZM2G172138</t>
  </si>
  <si>
    <t>Zm00001d007067</t>
  </si>
  <si>
    <t>GRMZM2G059015</t>
  </si>
  <si>
    <t>Zm00001d007065</t>
  </si>
  <si>
    <t>GRMZM2G452930</t>
  </si>
  <si>
    <t>Zm00001d007063</t>
  </si>
  <si>
    <t>GRMZM2G153877</t>
  </si>
  <si>
    <t>Zm00001d007062</t>
  </si>
  <si>
    <t>GRMZM5G871572</t>
  </si>
  <si>
    <t>Zm00001d007060</t>
  </si>
  <si>
    <t>GRMZM2G048013</t>
  </si>
  <si>
    <t>Zm00001d007059</t>
  </si>
  <si>
    <t>GRMZM2G082448</t>
  </si>
  <si>
    <t>Zm00001d007058</t>
  </si>
  <si>
    <t>GRMZM2G082627</t>
  </si>
  <si>
    <t>Zm00001d007057</t>
  </si>
  <si>
    <t>GRMZM2G379770</t>
  </si>
  <si>
    <t>Zm00001d007056</t>
  </si>
  <si>
    <t>GRMZM5G811567</t>
  </si>
  <si>
    <t>GRMZM5G873779</t>
  </si>
  <si>
    <t>GRMZM2G305551</t>
  </si>
  <si>
    <t>Zm00001d007055</t>
  </si>
  <si>
    <t>GRMZM2G008095</t>
  </si>
  <si>
    <t>Zm00001d007053</t>
  </si>
  <si>
    <t>GRMZM2G077500</t>
  </si>
  <si>
    <t>Zm00001d007050</t>
  </si>
  <si>
    <t>GRMZM2G077479</t>
  </si>
  <si>
    <t>Zm00001d007049</t>
  </si>
  <si>
    <t>GRMZM2G040209</t>
  </si>
  <si>
    <t>Zm00001d007048</t>
  </si>
  <si>
    <t>GRMZM2G040175</t>
  </si>
  <si>
    <t>Zm00001d007047</t>
  </si>
  <si>
    <t>GRMZM2G367777</t>
  </si>
  <si>
    <t>Zm00001d007046</t>
  </si>
  <si>
    <t>GRMZM2G322618</t>
  </si>
  <si>
    <t>Zm00001d007045</t>
  </si>
  <si>
    <t>GRMZM2G022947</t>
  </si>
  <si>
    <t>Zm00001d007044</t>
  </si>
  <si>
    <t>GRMZM2G060160</t>
  </si>
  <si>
    <t>Zm00001d007043</t>
  </si>
  <si>
    <t>GRMZM2G060109</t>
  </si>
  <si>
    <t>Zm00001d007042</t>
  </si>
  <si>
    <t>GRMZM2G052416</t>
  </si>
  <si>
    <t>Zm00001d007039</t>
  </si>
  <si>
    <t>GRMZM2G008623</t>
  </si>
  <si>
    <t>Zm00001d007038</t>
  </si>
  <si>
    <t>GRMZM2G323828</t>
  </si>
  <si>
    <t>Zm00001d007037</t>
  </si>
  <si>
    <t>GRMZM2G159200</t>
  </si>
  <si>
    <t>GRMZM2G159166</t>
  </si>
  <si>
    <t>Zm00001d007035</t>
  </si>
  <si>
    <t>GRMZM2G049347</t>
  </si>
  <si>
    <t>Zm00001d007034</t>
  </si>
  <si>
    <t>GRMZM2G125460</t>
  </si>
  <si>
    <t>Zm00001d007033</t>
  </si>
  <si>
    <t>GRMZM2G035063</t>
  </si>
  <si>
    <t>Zm00001d007031</t>
  </si>
  <si>
    <t>GRMZM2G035356</t>
  </si>
  <si>
    <t>Zm00001d007032</t>
  </si>
  <si>
    <t>GRMZM2G422576</t>
  </si>
  <si>
    <t>Zm00001d007029</t>
  </si>
  <si>
    <t>GRMZM2G123212</t>
  </si>
  <si>
    <t>Zm00001d007027</t>
  </si>
  <si>
    <t>GRMZM2G422537</t>
  </si>
  <si>
    <t>Zm00001d007025</t>
  </si>
  <si>
    <t>GRMZM2G387310</t>
  </si>
  <si>
    <t>Zm00001d007022</t>
  </si>
  <si>
    <t>GRMZM2G119745</t>
  </si>
  <si>
    <t>Zm00001d007009</t>
  </si>
  <si>
    <t>GRMZM2G119675</t>
  </si>
  <si>
    <t>Zm00001d007011</t>
  </si>
  <si>
    <t>GRMZM2G068715</t>
  </si>
  <si>
    <t>Zm00001d007012</t>
  </si>
  <si>
    <t>GRMZM2G092877</t>
  </si>
  <si>
    <t>Zm00001d007018</t>
  </si>
  <si>
    <t>GRMZM2G092862</t>
  </si>
  <si>
    <t>Zm00001d007017</t>
  </si>
  <si>
    <t>GRMZM2G354072</t>
  </si>
  <si>
    <t>Zm00001d007014</t>
  </si>
  <si>
    <t>GRMZM2G053833</t>
  </si>
  <si>
    <t>Zm00001d007015</t>
  </si>
  <si>
    <t>GRMZM2G354013</t>
  </si>
  <si>
    <t>Zm00001d007016</t>
  </si>
  <si>
    <t>GRMZM2G021129</t>
  </si>
  <si>
    <t>Zm00001d006951</t>
  </si>
  <si>
    <t>GRMZM2G375310</t>
  </si>
  <si>
    <t>Zm00001d006950</t>
  </si>
  <si>
    <t>GRMZM2G075461</t>
  </si>
  <si>
    <t>Zm00001d006948</t>
  </si>
  <si>
    <t>GRMZM2G075244</t>
  </si>
  <si>
    <t>Zm00001d006947</t>
  </si>
  <si>
    <t>GRMZM2G075122</t>
  </si>
  <si>
    <t>Zm00001d006945</t>
  </si>
  <si>
    <t>GRMZM2G075002</t>
  </si>
  <si>
    <t>Zm00001d006944</t>
  </si>
  <si>
    <t>GRMZM2G703373</t>
  </si>
  <si>
    <t>Zm00001d006943</t>
  </si>
  <si>
    <t>GRMZM5G812660</t>
  </si>
  <si>
    <t>Zm00001d006942</t>
  </si>
  <si>
    <t>GRMZM2G323082</t>
  </si>
  <si>
    <t>Zm00001d006941</t>
  </si>
  <si>
    <t>GRMZM2G102903</t>
  </si>
  <si>
    <t>Zm00001d006939</t>
  </si>
  <si>
    <t>GRMZM2G102944</t>
  </si>
  <si>
    <t>Zm00001d006938</t>
  </si>
  <si>
    <t>GRMZM2G156257</t>
  </si>
  <si>
    <t>Zm00001d006937</t>
  </si>
  <si>
    <t>GRMZM2G066587</t>
  </si>
  <si>
    <t>Zm00001d006934</t>
  </si>
  <si>
    <t>GRMZM2G029144</t>
  </si>
  <si>
    <t>Zm00001d006936</t>
  </si>
  <si>
    <t>GRMZM2G044049</t>
  </si>
  <si>
    <t>Zm00001d006933</t>
  </si>
  <si>
    <t>GRMZM2G075619</t>
  </si>
  <si>
    <t>Zm00001d006931</t>
  </si>
  <si>
    <t>GRMZM2G075744</t>
  </si>
  <si>
    <t>Zm00001d006930</t>
  </si>
  <si>
    <t>GRMZM2G141510</t>
  </si>
  <si>
    <t>Zm00001d006929</t>
  </si>
  <si>
    <t>GRMZM2G141551</t>
  </si>
  <si>
    <t>Zm00001d006928</t>
  </si>
  <si>
    <t>GRMZM2G139284</t>
  </si>
  <si>
    <t>GRMZM2G147196</t>
  </si>
  <si>
    <t>Zm00001d006926</t>
  </si>
  <si>
    <t>GRMZM2G064640</t>
  </si>
  <si>
    <t>Zm00001d006924</t>
  </si>
  <si>
    <t>GRMZM2G064630</t>
  </si>
  <si>
    <t>Zm00001d006922</t>
  </si>
  <si>
    <t>GRMZM2G044198</t>
  </si>
  <si>
    <t>Zm00001d006921</t>
  </si>
  <si>
    <t>GRMZM2G044175</t>
  </si>
  <si>
    <t>Zm00001d006920</t>
  </si>
  <si>
    <t>GRMZM2G044126</t>
  </si>
  <si>
    <t>Zm00001d006918</t>
  </si>
  <si>
    <t>GRMZM2G162781</t>
  </si>
  <si>
    <t>Zm00001d006917</t>
  </si>
  <si>
    <t>GRMZM2G162798</t>
  </si>
  <si>
    <t>Zm00001d006916</t>
  </si>
  <si>
    <t>AC194203.3_FG003</t>
  </si>
  <si>
    <t>Zm00001d006915</t>
  </si>
  <si>
    <t>GRMZM2G416964</t>
  </si>
  <si>
    <t>Zm00001d006914</t>
  </si>
  <si>
    <t>GRMZM2G117564</t>
  </si>
  <si>
    <t>Zm00001d006913</t>
  </si>
  <si>
    <t>GRMZM2G328593</t>
  </si>
  <si>
    <t>Zm00001d006911</t>
  </si>
  <si>
    <t>GRMZM5G879278</t>
  </si>
  <si>
    <t>Zm00001d006910</t>
  </si>
  <si>
    <t>GRMZM5G805030</t>
  </si>
  <si>
    <t>Zm00001d006909</t>
  </si>
  <si>
    <t>GRMZM2G086805</t>
  </si>
  <si>
    <t>Zm00001d006907</t>
  </si>
  <si>
    <t>GRMZM2G077823</t>
  </si>
  <si>
    <t>Zm00001d006906</t>
  </si>
  <si>
    <t>GRMZM2G128771</t>
  </si>
  <si>
    <t>Zm00001d006905</t>
  </si>
  <si>
    <t>GRMZM2G419969</t>
  </si>
  <si>
    <t>Zm00001d006904</t>
  </si>
  <si>
    <t>GRMZM2G117993</t>
  </si>
  <si>
    <t>Zm00001d006903</t>
  </si>
  <si>
    <t>GRMZM2G365160</t>
  </si>
  <si>
    <t>Zm00001d006900</t>
  </si>
  <si>
    <t>GRMZM5G851698</t>
  </si>
  <si>
    <t>Zm00001d006899</t>
  </si>
  <si>
    <t>GRMZM2G020231</t>
  </si>
  <si>
    <t>Zm00001d006898</t>
  </si>
  <si>
    <t>AC229873.1_FG003</t>
  </si>
  <si>
    <t>Zm00001d006897</t>
  </si>
  <si>
    <t>GRMZM2G314955</t>
  </si>
  <si>
    <t>Zm00001d006896</t>
  </si>
  <si>
    <t>GRMZM2G016844</t>
  </si>
  <si>
    <t>Zm00001d006894</t>
  </si>
  <si>
    <t>GRMZM2G473533</t>
  </si>
  <si>
    <t>Zm00001d006889</t>
  </si>
  <si>
    <t>GRMZM2G169087</t>
  </si>
  <si>
    <t>Zm00001d006886</t>
  </si>
  <si>
    <t>GRMZM2G056612</t>
  </si>
  <si>
    <t>Zm00001d006885</t>
  </si>
  <si>
    <t>GRMZM2G056564</t>
  </si>
  <si>
    <t>Zm00001d006884</t>
  </si>
  <si>
    <t>GRMZM2G056467</t>
  </si>
  <si>
    <t>Zm00001d006883</t>
  </si>
  <si>
    <t>GRMZM2G031143</t>
  </si>
  <si>
    <t>Zm00001d006881</t>
  </si>
  <si>
    <t>GRMZM2G358987</t>
  </si>
  <si>
    <t>Zm00001d006879</t>
  </si>
  <si>
    <t>GRMZM2G124919</t>
  </si>
  <si>
    <t>Zm00001d006877</t>
  </si>
  <si>
    <t>GRMZM2G124948</t>
  </si>
  <si>
    <t>Zm00001d006876</t>
  </si>
  <si>
    <t>GRMZM2G124963</t>
  </si>
  <si>
    <t>Zm00001d006875</t>
  </si>
  <si>
    <t>GRMZM2G125004</t>
  </si>
  <si>
    <t>Zm00001d006874</t>
  </si>
  <si>
    <t>GRMZM2G159210</t>
  </si>
  <si>
    <t>Zm00001d006873</t>
  </si>
  <si>
    <t>GRMZM2G159218</t>
  </si>
  <si>
    <t>Zm00001d006872</t>
  </si>
  <si>
    <t>GRMZM2G159237</t>
  </si>
  <si>
    <t>Zm00001d006871</t>
  </si>
  <si>
    <t>GRMZM2G148194</t>
  </si>
  <si>
    <t>Zm00001d006868</t>
  </si>
  <si>
    <t>GRMZM2G124335</t>
  </si>
  <si>
    <t>Zm00001d006866</t>
  </si>
  <si>
    <t>GRMZM2G109120</t>
  </si>
  <si>
    <t>Zm00001d006865</t>
  </si>
  <si>
    <t>GRMZM2G098859</t>
  </si>
  <si>
    <t>Zm00001d006864</t>
  </si>
  <si>
    <t>GRMZM2G098840</t>
  </si>
  <si>
    <t>Zm00001d044057</t>
  </si>
  <si>
    <t>GRMZM2G403162</t>
  </si>
  <si>
    <t>Zm00001d006861</t>
  </si>
  <si>
    <t>GRMZM2G101769</t>
  </si>
  <si>
    <t>Zm00001d006860</t>
  </si>
  <si>
    <t>GRMZM2G058364</t>
  </si>
  <si>
    <t>Zm00001d006857</t>
  </si>
  <si>
    <t>GRMZM2G358381</t>
  </si>
  <si>
    <t>Zm00001d006856</t>
  </si>
  <si>
    <t>GRMZM2G101142</t>
  </si>
  <si>
    <t>Zm00001d006853</t>
  </si>
  <si>
    <t>AC177893.3_FG003</t>
  </si>
  <si>
    <t>Zm00001d006850</t>
  </si>
  <si>
    <t>AC177893.3_FG006</t>
  </si>
  <si>
    <t>Zm00001d006849</t>
  </si>
  <si>
    <t>GRMZM2G401809</t>
  </si>
  <si>
    <t>Zm00001d006848</t>
  </si>
  <si>
    <t>GRMZM2G096106</t>
  </si>
  <si>
    <t>Zm00001d006845</t>
  </si>
  <si>
    <t>GRMZM2G096123</t>
  </si>
  <si>
    <t>Zm00001d006844</t>
  </si>
  <si>
    <t>GRMZM2G162724</t>
  </si>
  <si>
    <t>Zm00001d006842</t>
  </si>
  <si>
    <t>GRMZM2G066343</t>
  </si>
  <si>
    <t>Zm00001d006841</t>
  </si>
  <si>
    <t>GRMZM2G066388</t>
  </si>
  <si>
    <t>Zm00001d006840</t>
  </si>
  <si>
    <t>GRMZM2G111614</t>
  </si>
  <si>
    <t>Zm00001d006839</t>
  </si>
  <si>
    <t>GRMZM5G873635</t>
  </si>
  <si>
    <t>Zm00001d006838</t>
  </si>
  <si>
    <t>GRMZM2G412888</t>
  </si>
  <si>
    <t>Zm00001d006836</t>
  </si>
  <si>
    <t>GRMZM2G040349</t>
  </si>
  <si>
    <t>Zm00001d006835</t>
  </si>
  <si>
    <t>GRMZM2G040618</t>
  </si>
  <si>
    <t>Zm00001d006834</t>
  </si>
  <si>
    <t>GRMZM2G128072</t>
  </si>
  <si>
    <t>Zm00001d006833</t>
  </si>
  <si>
    <t>GRMZM2G043489</t>
  </si>
  <si>
    <t>Zm00001d006828</t>
  </si>
  <si>
    <t>GRMZM2G043579</t>
  </si>
  <si>
    <t>Zm00001d006825</t>
  </si>
  <si>
    <t>AC205608.4_FG004</t>
  </si>
  <si>
    <t>Zm00001d006823</t>
  </si>
  <si>
    <t>GRMZM2G021567</t>
  </si>
  <si>
    <t>Zm00001d006822</t>
  </si>
  <si>
    <t>GRMZM2G321404</t>
  </si>
  <si>
    <t>Zm00001d006821</t>
  </si>
  <si>
    <t>GRMZM5G830681</t>
  </si>
  <si>
    <t>Zm00001d006820</t>
  </si>
  <si>
    <t>GRMZM5G849499</t>
  </si>
  <si>
    <t>Zm00001d006816</t>
  </si>
  <si>
    <t>GRMZM2G180950</t>
  </si>
  <si>
    <t>Zm00001d006815</t>
  </si>
  <si>
    <t>GRMZM2G180947</t>
  </si>
  <si>
    <t>Zm00001d006813</t>
  </si>
  <si>
    <t>AC219035.2_FG006</t>
  </si>
  <si>
    <t>Zm00001d006812</t>
  </si>
  <si>
    <t>GRMZM2G564586</t>
  </si>
  <si>
    <t>Zm00001d006810</t>
  </si>
  <si>
    <t>GRMZM2G143173</t>
  </si>
  <si>
    <t>Zm00001d006808</t>
  </si>
  <si>
    <t>GRMZM2G378301</t>
  </si>
  <si>
    <t>Zm00001d006801</t>
  </si>
  <si>
    <t>GRMZM2G102625</t>
  </si>
  <si>
    <t>Zm00001d006798</t>
  </si>
  <si>
    <t>GRMZM2G042981</t>
  </si>
  <si>
    <t>Zm00001d006797</t>
  </si>
  <si>
    <t>GRMZM2G339994</t>
  </si>
  <si>
    <t>Zm00001d006796</t>
  </si>
  <si>
    <t>GRMZM2G043154</t>
  </si>
  <si>
    <t>Zm00001d006795</t>
  </si>
  <si>
    <t>GRMZM2G043174</t>
  </si>
  <si>
    <t>Zm00001d006794</t>
  </si>
  <si>
    <t>GRMZM2G340048</t>
  </si>
  <si>
    <t>Zm00001d006793</t>
  </si>
  <si>
    <t>AC199820.4_FG006</t>
  </si>
  <si>
    <t>Zm00001d006791</t>
  </si>
  <si>
    <t>GRMZM2G017351</t>
  </si>
  <si>
    <t>Zm00001d006790</t>
  </si>
  <si>
    <t>GRMZM2G464000</t>
  </si>
  <si>
    <t>Zm00001d006789</t>
  </si>
  <si>
    <t>GRMZM2G164325</t>
  </si>
  <si>
    <t>Zm00001d006788</t>
  </si>
  <si>
    <t>GRMZM2G343445</t>
  </si>
  <si>
    <t>Zm00001d006787</t>
  </si>
  <si>
    <t>GRMZM2G343426</t>
  </si>
  <si>
    <t>Zm00001d006786</t>
  </si>
  <si>
    <t>GRMZM2G457889</t>
  </si>
  <si>
    <t>Zm00001d006780</t>
  </si>
  <si>
    <t>GRMZM5G898684</t>
  </si>
  <si>
    <t>Zm00001d006778</t>
  </si>
  <si>
    <t>GRMZM2G036752</t>
  </si>
  <si>
    <t>Zm00001d006776</t>
  </si>
  <si>
    <t>GRMZM2G102138</t>
  </si>
  <si>
    <t>Zm00001d006775</t>
  </si>
  <si>
    <t>GRMZM2G152189</t>
  </si>
  <si>
    <t>Zm00001d006774</t>
  </si>
  <si>
    <t>GRMZM2G152249</t>
  </si>
  <si>
    <t>Zm00001d006773</t>
  </si>
  <si>
    <t>GRMZM2G016106</t>
  </si>
  <si>
    <t>Zm00001d006771</t>
  </si>
  <si>
    <t>AC233952.1_FG004</t>
  </si>
  <si>
    <t>Zm00001d006770</t>
  </si>
  <si>
    <t>GRMZM5G873123</t>
  </si>
  <si>
    <t>Zm00001d006769</t>
  </si>
  <si>
    <t>AC233952.1_FG006</t>
  </si>
  <si>
    <t>AC233952.1_FG008</t>
  </si>
  <si>
    <t>Zm00001d006768</t>
  </si>
  <si>
    <t>GRMZM2G703354</t>
  </si>
  <si>
    <t>Zm00001d006766</t>
  </si>
  <si>
    <t>GRMZM2G146416</t>
  </si>
  <si>
    <t>Zm00001d006763</t>
  </si>
  <si>
    <t>GRMZM2G146292</t>
  </si>
  <si>
    <t>Zm00001d006762</t>
  </si>
  <si>
    <t>GRMZM2G115817</t>
  </si>
  <si>
    <t>Zm00001d006761</t>
  </si>
  <si>
    <t>GRMZM2G113696</t>
  </si>
  <si>
    <t>Zm00001d006760</t>
  </si>
  <si>
    <t>GRMZM2G113512</t>
  </si>
  <si>
    <t>Zm00001d006759</t>
  </si>
  <si>
    <t>GRMZM2G414002</t>
  </si>
  <si>
    <t>Zm00001d006758</t>
  </si>
  <si>
    <t>GRMZM2G040230</t>
  </si>
  <si>
    <t>Zm00001d006757</t>
  </si>
  <si>
    <t>GRMZM2G378121</t>
  </si>
  <si>
    <t>Zm00001d006756</t>
  </si>
  <si>
    <t>GRMZM2G079082</t>
  </si>
  <si>
    <t>Zm00001d006755</t>
  </si>
  <si>
    <t>GRMZM2G079067</t>
  </si>
  <si>
    <t>Zm00001d006754</t>
  </si>
  <si>
    <t>GRMZM2G378106</t>
  </si>
  <si>
    <t>Zm00001d006753</t>
  </si>
  <si>
    <t>GRMZM2G175718</t>
  </si>
  <si>
    <t>Zm00001d006752</t>
  </si>
  <si>
    <t>GRMZM2G376432</t>
  </si>
  <si>
    <t>Zm00001d006751</t>
  </si>
  <si>
    <t>GRMZM2G077845</t>
  </si>
  <si>
    <t>Zm00001d006750</t>
  </si>
  <si>
    <t>GRMZM2G007324</t>
  </si>
  <si>
    <t>Zm00001d006749</t>
  </si>
  <si>
    <t>GRMZM2G108040</t>
  </si>
  <si>
    <t>Zm00001d006746</t>
  </si>
  <si>
    <t>GRMZM2G125501</t>
  </si>
  <si>
    <t>Zm00001d006744</t>
  </si>
  <si>
    <t>GRMZM2G177110</t>
  </si>
  <si>
    <t>Zm00001d006739</t>
  </si>
  <si>
    <t>GRMZM5G824534</t>
  </si>
  <si>
    <t>Zm00001d006738</t>
  </si>
  <si>
    <t>GRMZM2G455889</t>
  </si>
  <si>
    <t>Zm00001d006736</t>
  </si>
  <si>
    <t>GRMZM5G823629</t>
  </si>
  <si>
    <t>Zm00001d006737</t>
  </si>
  <si>
    <t>AC211702.2_FG002</t>
  </si>
  <si>
    <t>Zm00001d006735</t>
  </si>
  <si>
    <t>GRMZM5G865483</t>
  </si>
  <si>
    <t>Zm00001d006734</t>
  </si>
  <si>
    <t>GRMZM2G383841</t>
  </si>
  <si>
    <t>Zm00001d006733</t>
  </si>
  <si>
    <t>GRMZM2G082612</t>
  </si>
  <si>
    <t>Zm00001d006732</t>
  </si>
  <si>
    <t>GRMZM2G007060</t>
  </si>
  <si>
    <t>Zm00001d006731</t>
  </si>
  <si>
    <t>GRMZM2G307604</t>
  </si>
  <si>
    <t>Zm00001d006730</t>
  </si>
  <si>
    <t>GRMZM2G090493</t>
  </si>
  <si>
    <t>Zm00001d006726</t>
  </si>
  <si>
    <t>GRMZM2G090274</t>
  </si>
  <si>
    <t>Zm00001d006725</t>
  </si>
  <si>
    <t>GRMZM2G028905</t>
  </si>
  <si>
    <t>Zm00001d006722</t>
  </si>
  <si>
    <t>GRMZM2G019060</t>
  </si>
  <si>
    <t>Zm00001d006721</t>
  </si>
  <si>
    <t>GRMZM2G454474</t>
  </si>
  <si>
    <t>Zm00001d006720</t>
  </si>
  <si>
    <t>GRMZM2G129575</t>
  </si>
  <si>
    <t>Zm00001d006717</t>
  </si>
  <si>
    <t>GRMZM2G003937</t>
  </si>
  <si>
    <t>GRMZM2G351417</t>
  </si>
  <si>
    <t>Zm00001d006710</t>
  </si>
  <si>
    <t>GRMZM2G105302</t>
  </si>
  <si>
    <t>Zm00001d006713</t>
  </si>
  <si>
    <t>GRMZM2G105207</t>
  </si>
  <si>
    <t>Zm00001d006714</t>
  </si>
  <si>
    <t>GRMZM2G403800</t>
  </si>
  <si>
    <t>Zm00001d006715</t>
  </si>
  <si>
    <t>GRMZM2G034764</t>
  </si>
  <si>
    <t>Zm00001d006708</t>
  </si>
  <si>
    <t>GRMZM2G034927</t>
  </si>
  <si>
    <t>Zm00001d006707</t>
  </si>
  <si>
    <t>GRMZM2G112954</t>
  </si>
  <si>
    <t>Zm00001d006705</t>
  </si>
  <si>
    <t>GRMZM2G014400</t>
  </si>
  <si>
    <t>Zm00001d006704</t>
  </si>
  <si>
    <t>GRMZM2G130854</t>
  </si>
  <si>
    <t>Zm00001d006702</t>
  </si>
  <si>
    <t>GRMZM2G431309</t>
  </si>
  <si>
    <t>Zm00001d006701</t>
  </si>
  <si>
    <t>GRMZM2G130773</t>
  </si>
  <si>
    <t>Zm00001d006700</t>
  </si>
  <si>
    <t>GRMZM2G156246</t>
  </si>
  <si>
    <t>Zm00001d006699</t>
  </si>
  <si>
    <t>GRMZM2G024708</t>
  </si>
  <si>
    <t>Zm00001d006697</t>
  </si>
  <si>
    <t>GRMZM2G358139</t>
  </si>
  <si>
    <t>Zm00001d006690</t>
  </si>
  <si>
    <t>GRMZM2G062156</t>
  </si>
  <si>
    <t>Zm00001d006688</t>
  </si>
  <si>
    <t>GRMZM2G062244</t>
  </si>
  <si>
    <t>Zm00001d006687</t>
  </si>
  <si>
    <t>GRMZM2G022266</t>
  </si>
  <si>
    <t>Zm00001d006684</t>
  </si>
  <si>
    <t>GRMZM2G022242</t>
  </si>
  <si>
    <t>Zm00001d006683</t>
  </si>
  <si>
    <t>GRMZM2G022213</t>
  </si>
  <si>
    <t>Zm00001d006682</t>
  </si>
  <si>
    <t>AC194970.5_FG004</t>
  </si>
  <si>
    <t>Zm00001d006681</t>
  </si>
  <si>
    <t>AC194970.5_FG009</t>
  </si>
  <si>
    <t>Zm00001d006680</t>
  </si>
  <si>
    <t>AC194970.5_FG005</t>
  </si>
  <si>
    <t>Zm00001d006679</t>
  </si>
  <si>
    <t>AC194970.5_FG001</t>
  </si>
  <si>
    <t>Zm00001d006678</t>
  </si>
  <si>
    <t>AC194970.5_FG002</t>
  </si>
  <si>
    <t>Zm00001d006677</t>
  </si>
  <si>
    <t>GRMZM5G807835</t>
  </si>
  <si>
    <t>Zm00001d006676</t>
  </si>
  <si>
    <t>GRMZM2G121458</t>
  </si>
  <si>
    <t>Zm00001d006673</t>
  </si>
  <si>
    <t>GRMZM2G039622</t>
  </si>
  <si>
    <t>Zm00001d006670</t>
  </si>
  <si>
    <t>GRMZM2G039538</t>
  </si>
  <si>
    <t>Zm00001d006669</t>
  </si>
  <si>
    <t>GRMZM2G337892</t>
  </si>
  <si>
    <t>Zm00001d006668</t>
  </si>
  <si>
    <t>GRMZM2G039251</t>
  </si>
  <si>
    <t>Zm00001d006667</t>
  </si>
  <si>
    <t>GRMZM2G038519</t>
  </si>
  <si>
    <t>Zm00001d006663</t>
  </si>
  <si>
    <t>GRMZM2G113370</t>
  </si>
  <si>
    <t>Zm00001d006659</t>
  </si>
  <si>
    <t>GRMZM2G113420</t>
  </si>
  <si>
    <t>Zm00001d006658</t>
  </si>
  <si>
    <t>GRMZM2G113476</t>
  </si>
  <si>
    <t>Zm00001d006657</t>
  </si>
  <si>
    <t>AC235011.1_FG012</t>
  </si>
  <si>
    <t>Zm00001d006656</t>
  </si>
  <si>
    <t>GRMZM5G847219</t>
  </si>
  <si>
    <t>Zm00001d006654</t>
  </si>
  <si>
    <t>GRMZM2G011236</t>
  </si>
  <si>
    <t>Zm00001d006653</t>
  </si>
  <si>
    <t>GRMZM2G099167</t>
  </si>
  <si>
    <t>Zm00001d006651</t>
  </si>
  <si>
    <t>GRMZM2G137864</t>
  </si>
  <si>
    <t>Zm00001d006650</t>
  </si>
  <si>
    <t>GRMZM2G031909</t>
  </si>
  <si>
    <t>Zm00001d006649</t>
  </si>
  <si>
    <t>GRMZM2G032042</t>
  </si>
  <si>
    <t>Zm00001d006647</t>
  </si>
  <si>
    <t>GRMZM2G032154</t>
  </si>
  <si>
    <t>Zm00001d006646</t>
  </si>
  <si>
    <t>GRMZM2G327406</t>
  </si>
  <si>
    <t>Zm00001d006645</t>
  </si>
  <si>
    <t>GRMZM2G089159</t>
  </si>
  <si>
    <t>Zm00001d006644</t>
  </si>
  <si>
    <t>GRMZM2G030713</t>
  </si>
  <si>
    <t>Zm00001d006640</t>
  </si>
  <si>
    <t>GRMZM2G042612</t>
  </si>
  <si>
    <t>Zm00001d006639</t>
  </si>
  <si>
    <t>GRMZM2G042660</t>
  </si>
  <si>
    <t>Zm00001d006638</t>
  </si>
  <si>
    <t>GRMZM2G042715</t>
  </si>
  <si>
    <t>Zm00001d006637</t>
  </si>
  <si>
    <t>GRMZM2G087462</t>
  </si>
  <si>
    <t>Zm00001d006633</t>
  </si>
  <si>
    <t>GRMZM2G087463</t>
  </si>
  <si>
    <t>Zm00001d006632</t>
  </si>
  <si>
    <t>GRMZM2G087479</t>
  </si>
  <si>
    <t>Zm00001d006631</t>
  </si>
  <si>
    <t>GRMZM2G060011</t>
  </si>
  <si>
    <t>Zm00001d006630</t>
  </si>
  <si>
    <t>GRMZM2G060114</t>
  </si>
  <si>
    <t>Zm00001d006629</t>
  </si>
  <si>
    <t>GRMZM2G360517</t>
  </si>
  <si>
    <t>Zm00001d006628</t>
  </si>
  <si>
    <t>GRMZM2G060271</t>
  </si>
  <si>
    <t>Zm00001d006627</t>
  </si>
  <si>
    <t>GRMZM2G099239</t>
  </si>
  <si>
    <t>Zm00001d006626</t>
  </si>
  <si>
    <t>GRMZM2G099270</t>
  </si>
  <si>
    <t>Zm00001d006625</t>
  </si>
  <si>
    <t>GRMZM2G099285</t>
  </si>
  <si>
    <t>Zm00001d006624</t>
  </si>
  <si>
    <t>GRMZM2G099295</t>
  </si>
  <si>
    <t>Zm00001d006623</t>
  </si>
  <si>
    <t>GRMZM2G099425</t>
  </si>
  <si>
    <t>Zm00001d006621</t>
  </si>
  <si>
    <t>GRMZM2G099463</t>
  </si>
  <si>
    <t>Zm00001d006620</t>
  </si>
  <si>
    <t>GRMZM2G099622</t>
  </si>
  <si>
    <t>Zm00001d006619</t>
  </si>
  <si>
    <t>GRMZM2G400169</t>
  </si>
  <si>
    <t>Zm00001d006618</t>
  </si>
  <si>
    <t>GRMZM2G319375</t>
  </si>
  <si>
    <t>Zm00001d006617</t>
  </si>
  <si>
    <t>GRMZM2G000640</t>
  </si>
  <si>
    <t>Zm00001d006616</t>
  </si>
  <si>
    <t>GRMZM2G021610</t>
  </si>
  <si>
    <t>Zm00001d006614</t>
  </si>
  <si>
    <t>GRMZM2G117900</t>
  </si>
  <si>
    <t>Zm00001d006613</t>
  </si>
  <si>
    <t>GRMZM2G418343</t>
  </si>
  <si>
    <t>Zm00001d006612</t>
  </si>
  <si>
    <t>GRMZM2G418415</t>
  </si>
  <si>
    <t>Zm00001d006611</t>
  </si>
  <si>
    <t>GRMZM2G117968</t>
  </si>
  <si>
    <t>Zm00001d006610</t>
  </si>
  <si>
    <t>GRMZM2G117988</t>
  </si>
  <si>
    <t>Zm00001d006609</t>
  </si>
  <si>
    <t>GRMZM6G317966</t>
  </si>
  <si>
    <t>Zm00001d006601</t>
  </si>
  <si>
    <t>GRMZM2G073197</t>
  </si>
  <si>
    <t>Zm00001d006608</t>
  </si>
  <si>
    <t>GRMZM2G167318</t>
  </si>
  <si>
    <t>Zm00001d006607</t>
  </si>
  <si>
    <t>GRMZM5G804327</t>
  </si>
  <si>
    <t>GRMZM2G104410</t>
  </si>
  <si>
    <t>Zm00001d006606</t>
  </si>
  <si>
    <t>GRMZM2G402804</t>
  </si>
  <si>
    <t>GRMZM2G448715</t>
  </si>
  <si>
    <t>Zm00001d006605</t>
  </si>
  <si>
    <t>GRMZM2G166337</t>
  </si>
  <si>
    <t>Zm00001d006585</t>
  </si>
  <si>
    <t>GRMZM6G508461</t>
  </si>
  <si>
    <t>Zm00001d006588</t>
  </si>
  <si>
    <t>GRMZM2G067520</t>
  </si>
  <si>
    <t>Zm00001d006582</t>
  </si>
  <si>
    <t>GRMZM2G414995</t>
  </si>
  <si>
    <t>Zm00001d006581</t>
  </si>
  <si>
    <t>GRMZM2G415012</t>
  </si>
  <si>
    <t>Zm00001d006580</t>
  </si>
  <si>
    <t>GRMZM2G142932</t>
  </si>
  <si>
    <t>Zm00001d006578</t>
  </si>
  <si>
    <t>GRMZM2G142927</t>
  </si>
  <si>
    <t>Zm00001d006576</t>
  </si>
  <si>
    <t>GRMZM2G142922</t>
  </si>
  <si>
    <t>Zm00001d006574</t>
  </si>
  <si>
    <t>GRMZM2G408875</t>
  </si>
  <si>
    <t>Zm00001d006579</t>
  </si>
  <si>
    <t>GRMZM5G821988</t>
  </si>
  <si>
    <t>Zm00001d006573</t>
  </si>
  <si>
    <t>GRMZM2G367267</t>
  </si>
  <si>
    <t>Zm00001d006571</t>
  </si>
  <si>
    <t>GRMZM2G045732</t>
  </si>
  <si>
    <t>Zm00001d006568</t>
  </si>
  <si>
    <t>GRMZM2G163307</t>
  </si>
  <si>
    <t>Zm00001d006567</t>
  </si>
  <si>
    <t>GRMZM2G163297</t>
  </si>
  <si>
    <t>Zm00001d006566</t>
  </si>
  <si>
    <t>GRMZM2G163233</t>
  </si>
  <si>
    <t>Zm00001d006565</t>
  </si>
  <si>
    <t>GRMZM2G063238</t>
  </si>
  <si>
    <t>Zm00001d006563</t>
  </si>
  <si>
    <t>GRMZM2G063263</t>
  </si>
  <si>
    <t>Zm00001d006562</t>
  </si>
  <si>
    <t>GRMZM2G144180</t>
  </si>
  <si>
    <t>Zm00001d006561</t>
  </si>
  <si>
    <t>GRMZM2G444100</t>
  </si>
  <si>
    <t>Zm00001d006560</t>
  </si>
  <si>
    <t>GRMZM2G346499</t>
  </si>
  <si>
    <t>Zm00001d006556</t>
  </si>
  <si>
    <t>GRMZM2G046011</t>
  </si>
  <si>
    <t>Zm00001d006555</t>
  </si>
  <si>
    <t>GRMZM2G046468</t>
  </si>
  <si>
    <t>Zm00001d006554</t>
  </si>
  <si>
    <t>GRMZM2G046474</t>
  </si>
  <si>
    <t>Zm00001d006553</t>
  </si>
  <si>
    <t>GRMZM2G099487</t>
  </si>
  <si>
    <t>Zm00001d006552</t>
  </si>
  <si>
    <t>GRMZM5G821439</t>
  </si>
  <si>
    <t>Zm00001d006551</t>
  </si>
  <si>
    <t>GRMZM2G319634</t>
  </si>
  <si>
    <t>Zm00001d006541</t>
  </si>
  <si>
    <t>GRMZM5G864498</t>
  </si>
  <si>
    <t>Zm00001d006549</t>
  </si>
  <si>
    <t>GRMZM2G151726</t>
  </si>
  <si>
    <t>Zm00001d006548</t>
  </si>
  <si>
    <t>GRMZM2G151826</t>
  </si>
  <si>
    <t>Zm00001d006547</t>
  </si>
  <si>
    <t>GRMZM2G447432</t>
  </si>
  <si>
    <t>Zm00001d006546</t>
  </si>
  <si>
    <t>GRMZM2G447426</t>
  </si>
  <si>
    <t>Zm00001d006545</t>
  </si>
  <si>
    <t>GRMZM5G821027</t>
  </si>
  <si>
    <t>GRMZM5G804323</t>
  </si>
  <si>
    <t>Zm00001d006540</t>
  </si>
  <si>
    <t>GRMZM5G803981</t>
  </si>
  <si>
    <t>Zm00001d006539</t>
  </si>
  <si>
    <t>GRMZM5G846916</t>
  </si>
  <si>
    <t>Zm00001d006538</t>
  </si>
  <si>
    <t>GRMZM2G140231</t>
  </si>
  <si>
    <t>Zm00001d006536</t>
  </si>
  <si>
    <t>GRMZM2G087625</t>
  </si>
  <si>
    <t>Zm00001d006535</t>
  </si>
  <si>
    <t>GRMZM2G087662</t>
  </si>
  <si>
    <t>Zm00001d006534</t>
  </si>
  <si>
    <t>GRMZM2G365250</t>
  </si>
  <si>
    <t>Zm00001d006533</t>
  </si>
  <si>
    <t>GRMZM2G365282</t>
  </si>
  <si>
    <t>Zm00001d006531</t>
  </si>
  <si>
    <t>GRMZM2G175927</t>
  </si>
  <si>
    <t>Zm00001d006526</t>
  </si>
  <si>
    <t>GRMZM2G475265</t>
  </si>
  <si>
    <t>Zm00001d006525</t>
  </si>
  <si>
    <t>GRMZM2G175952</t>
  </si>
  <si>
    <t>Zm00001d006524</t>
  </si>
  <si>
    <t>GRMZM2G046933</t>
  </si>
  <si>
    <t>Zm00001d006521</t>
  </si>
  <si>
    <t>GRMZM2G131286</t>
  </si>
  <si>
    <t>Zm00001d006520</t>
  </si>
  <si>
    <t>GRMZM2G028662</t>
  </si>
  <si>
    <t>GRMZM2G010941</t>
  </si>
  <si>
    <t>Zm00001d006517</t>
  </si>
  <si>
    <t>GRMZM2G010924</t>
  </si>
  <si>
    <t>Zm00001d006516</t>
  </si>
  <si>
    <t>GRMZM2G309048</t>
  </si>
  <si>
    <t>Zm00001d006515</t>
  </si>
  <si>
    <t>GRMZM2G067063</t>
  </si>
  <si>
    <t>Zm00001d006512</t>
  </si>
  <si>
    <t>GRMZM2G125850</t>
  </si>
  <si>
    <t>Zm00001d006511</t>
  </si>
  <si>
    <t>GRMZM2G125527</t>
  </si>
  <si>
    <t>Zm00001d006510</t>
  </si>
  <si>
    <t>GRMZM2G125507</t>
  </si>
  <si>
    <t>Zm00001d006509</t>
  </si>
  <si>
    <t>GRMZM2G125495</t>
  </si>
  <si>
    <t>Zm00001d006508</t>
  </si>
  <si>
    <t>GRMZM2G426556</t>
  </si>
  <si>
    <t>Zm00001d006507</t>
  </si>
  <si>
    <t>GRMZM2G125487</t>
  </si>
  <si>
    <t>Zm00001d006506</t>
  </si>
  <si>
    <t>GRMZM2G026309</t>
  </si>
  <si>
    <t>Zm00001d006504</t>
  </si>
  <si>
    <t>GRMZM2G026532</t>
  </si>
  <si>
    <t>Zm00001d006503</t>
  </si>
  <si>
    <t>GRMZM5G895534</t>
  </si>
  <si>
    <t>Zm00001d006502</t>
  </si>
  <si>
    <t>GRMZM2G026576</t>
  </si>
  <si>
    <t>Zm00001d006501</t>
  </si>
  <si>
    <t>GRMZM2G329353</t>
  </si>
  <si>
    <t>Zm00001d006500</t>
  </si>
  <si>
    <t>GRMZM2G096944</t>
  </si>
  <si>
    <t>Zm00001d006499</t>
  </si>
  <si>
    <t>GRMZM2G125935</t>
  </si>
  <si>
    <t>Zm00001d006497</t>
  </si>
  <si>
    <t>GRMZM2G169615</t>
  </si>
  <si>
    <t>Zm00001d006496</t>
  </si>
  <si>
    <t>GRMZM2G470103</t>
  </si>
  <si>
    <t>Zm00001d006495</t>
  </si>
  <si>
    <t>GRMZM2G169539</t>
  </si>
  <si>
    <t>Zm00001d006494</t>
  </si>
  <si>
    <t>GRMZM2G470075</t>
  </si>
  <si>
    <t>Zm00001d006493</t>
  </si>
  <si>
    <t>AC201995.4_FG001</t>
  </si>
  <si>
    <t>Zm00001d006491</t>
  </si>
  <si>
    <t>GRMZM2G479045</t>
  </si>
  <si>
    <t>Zm00001d006489</t>
  </si>
  <si>
    <t>GRMZM2G001820</t>
  </si>
  <si>
    <t>Zm00001d006488</t>
  </si>
  <si>
    <t>GRMZM2G311187</t>
  </si>
  <si>
    <t>Zm00001d006486</t>
  </si>
  <si>
    <t>GRMZM2G127714</t>
  </si>
  <si>
    <t>Zm00001d006481</t>
  </si>
  <si>
    <t>GRMZM2G127729</t>
  </si>
  <si>
    <t>Zm00001d006480</t>
  </si>
  <si>
    <t>GRMZM2G168706</t>
  </si>
  <si>
    <t>Zm00001d006479</t>
  </si>
  <si>
    <t>GRMZM2G168679</t>
  </si>
  <si>
    <t>Zm00001d006478</t>
  </si>
  <si>
    <t>GRMZM2G171707</t>
  </si>
  <si>
    <t>Zm00001d006476</t>
  </si>
  <si>
    <t>GRMZM2G429727</t>
  </si>
  <si>
    <t>Zm00001d006475</t>
  </si>
  <si>
    <t>GRMZM2G336839</t>
  </si>
  <si>
    <t>GRMZM2G036619</t>
  </si>
  <si>
    <t>Zm00001d006473</t>
  </si>
  <si>
    <t>GRMZM2G336962</t>
  </si>
  <si>
    <t>Zm00001d006472</t>
  </si>
  <si>
    <t>GRMZM2G301738</t>
  </si>
  <si>
    <t>Zm00001d006471</t>
  </si>
  <si>
    <t>GRMZM2G002879</t>
  </si>
  <si>
    <t>Zm00001d006470</t>
  </si>
  <si>
    <t>GRMZM2G087254</t>
  </si>
  <si>
    <t>Zm00001d006467</t>
  </si>
  <si>
    <t>GRMZM2G064810</t>
  </si>
  <si>
    <t>Zm00001d006465</t>
  </si>
  <si>
    <t>GRMZM2G064759</t>
  </si>
  <si>
    <t>Zm00001d006464</t>
  </si>
  <si>
    <t>GRMZM2G064655</t>
  </si>
  <si>
    <t>Zm00001d006463</t>
  </si>
  <si>
    <t>GRMZM2G179452</t>
  </si>
  <si>
    <t>Zm00001d006462</t>
  </si>
  <si>
    <t>GRMZM2G179459</t>
  </si>
  <si>
    <t>Zm00001d006461</t>
  </si>
  <si>
    <t>GRMZM2G179476</t>
  </si>
  <si>
    <t>Zm00001d006460</t>
  </si>
  <si>
    <t>GRMZM2G480809</t>
  </si>
  <si>
    <t>Zm00001d006459</t>
  </si>
  <si>
    <t>GRMZM2G179505</t>
  </si>
  <si>
    <t>Zm00001d006457</t>
  </si>
  <si>
    <t>GRMZM2G154904</t>
  </si>
  <si>
    <t>Zm00001d006456</t>
  </si>
  <si>
    <t>GRMZM2G154864</t>
  </si>
  <si>
    <t>Zm00001d006455</t>
  </si>
  <si>
    <t>GRMZM2G457003</t>
  </si>
  <si>
    <t>Zm00001d006454</t>
  </si>
  <si>
    <t>GRMZM2G498656</t>
  </si>
  <si>
    <t>Zm00001d006453</t>
  </si>
  <si>
    <t>GRMZM2G113779</t>
  </si>
  <si>
    <t>Zm00001d006451</t>
  </si>
  <si>
    <t>GRMZM2G415973</t>
  </si>
  <si>
    <t>Zm00001d006450</t>
  </si>
  <si>
    <t>GRMZM2G113794</t>
  </si>
  <si>
    <t>Zm00001d006449</t>
  </si>
  <si>
    <t>GRMZM2G369882</t>
  </si>
  <si>
    <t>Zm00001d006448</t>
  </si>
  <si>
    <t>GRMZM2G180272</t>
  </si>
  <si>
    <t>Zm00001d006447</t>
  </si>
  <si>
    <t>GRMZM2G180283</t>
  </si>
  <si>
    <t>Zm00001d006446</t>
  </si>
  <si>
    <t>GRMZM2G421682</t>
  </si>
  <si>
    <t>Zm00001d006445</t>
  </si>
  <si>
    <t>GRMZM2G421655</t>
  </si>
  <si>
    <t>Zm00001d006443</t>
  </si>
  <si>
    <t>GRMZM2G121427</t>
  </si>
  <si>
    <t>GRMZM2G171613</t>
  </si>
  <si>
    <t>Zm00001d006440</t>
  </si>
  <si>
    <t>GRMZM2G171628</t>
  </si>
  <si>
    <t>Zm00001d006439</t>
  </si>
  <si>
    <t>GRMZM2G163444</t>
  </si>
  <si>
    <t>Zm00001d006438</t>
  </si>
  <si>
    <t>GRMZM2G076730</t>
  </si>
  <si>
    <t>GRMZM2G076796</t>
  </si>
  <si>
    <t>Zm00001d006437</t>
  </si>
  <si>
    <t>GRMZM2G169669</t>
  </si>
  <si>
    <t>Zm00001d006435</t>
  </si>
  <si>
    <t>GRMZM2G169694</t>
  </si>
  <si>
    <t>Zm00001d006433</t>
  </si>
  <si>
    <t>GRMZM5G871936</t>
  </si>
  <si>
    <t>Zm00001d006430</t>
  </si>
  <si>
    <t>GRMZM5G836167</t>
  </si>
  <si>
    <t>Zm00001d006428</t>
  </si>
  <si>
    <t>GRMZM2G181158</t>
  </si>
  <si>
    <t>GRMZM2G173416</t>
  </si>
  <si>
    <t>Zm00001d006422</t>
  </si>
  <si>
    <t>GRMZM2G474236</t>
  </si>
  <si>
    <t>GRMZM2G172442</t>
  </si>
  <si>
    <t>Zm00001d006421</t>
  </si>
  <si>
    <t>GRMZM2G172429</t>
  </si>
  <si>
    <t>Zm00001d006420</t>
  </si>
  <si>
    <t>GRMZM2G013777</t>
  </si>
  <si>
    <t>Zm00001d006419</t>
  </si>
  <si>
    <t>GRMZM2G388018</t>
  </si>
  <si>
    <t>Zm00001d006417</t>
  </si>
  <si>
    <t>GRMZM2G158191</t>
  </si>
  <si>
    <t>GRMZM2G158216</t>
  </si>
  <si>
    <t>Zm00001d006416</t>
  </si>
  <si>
    <t>GRMZM2G158248</t>
  </si>
  <si>
    <t>Zm00001d006415</t>
  </si>
  <si>
    <t>GRMZM2G171745</t>
  </si>
  <si>
    <t>Zm00001d006410</t>
  </si>
  <si>
    <t>GRMZM2G171847</t>
  </si>
  <si>
    <t>Zm00001d006409</t>
  </si>
  <si>
    <t>GRMZM2G171880</t>
  </si>
  <si>
    <t>Zm00001d006408</t>
  </si>
  <si>
    <t>GRMZM2G024622</t>
  </si>
  <si>
    <t>Zm00001d006406</t>
  </si>
  <si>
    <t>GRMZM2G385622</t>
  </si>
  <si>
    <t>Zm00001d006403</t>
  </si>
  <si>
    <t>GRMZM2G385635</t>
  </si>
  <si>
    <t>GRMZM2G417715</t>
  </si>
  <si>
    <t>Zm00001d006401</t>
  </si>
  <si>
    <t>GRMZM5G854185</t>
  </si>
  <si>
    <t>Zm00001d006400</t>
  </si>
  <si>
    <t>GRMZM5G871013</t>
  </si>
  <si>
    <t>Zm00001d006399</t>
  </si>
  <si>
    <t>GRMZM5G865543</t>
  </si>
  <si>
    <t>Zm00001d006398</t>
  </si>
  <si>
    <t>GRMZM5G834303</t>
  </si>
  <si>
    <t>Zm00001d006397</t>
  </si>
  <si>
    <t>GRMZM2G354220</t>
  </si>
  <si>
    <t>Zm00001d006396</t>
  </si>
  <si>
    <t>GRMZM2G578411</t>
  </si>
  <si>
    <t>Zm00001d006392</t>
  </si>
  <si>
    <t>GRMZM2G034410</t>
  </si>
  <si>
    <t>Zm00001d006389</t>
  </si>
  <si>
    <t>GRMZM2G034794</t>
  </si>
  <si>
    <t>Zm00001d006388</t>
  </si>
  <si>
    <t>GRMZM2G410644</t>
  </si>
  <si>
    <t>Zm00001d006387</t>
  </si>
  <si>
    <t>GRMZM2G157126</t>
  </si>
  <si>
    <t>Zm00001d006386</t>
  </si>
  <si>
    <t>GRMZM2G133421</t>
  </si>
  <si>
    <t>Zm00001d006384</t>
  </si>
  <si>
    <t>AC215501.3_FG008</t>
  </si>
  <si>
    <t>Zm00001d006383</t>
  </si>
  <si>
    <t>GRMZM2G173162</t>
  </si>
  <si>
    <t>Zm00001d006382</t>
  </si>
  <si>
    <t>AC190788.2_FG005</t>
  </si>
  <si>
    <t>GRMZM2G173186</t>
  </si>
  <si>
    <t>GRMZM2G135111</t>
  </si>
  <si>
    <t>Zm00001d006377</t>
  </si>
  <si>
    <t>GRMZM2G062268</t>
  </si>
  <si>
    <t>GRMZM5G877483</t>
  </si>
  <si>
    <t>Zm00001d006376</t>
  </si>
  <si>
    <t>GRMZM5G890599</t>
  </si>
  <si>
    <t>Zm00001d006375</t>
  </si>
  <si>
    <t>GRMZM5G868679</t>
  </si>
  <si>
    <t>Zm00001d006374</t>
  </si>
  <si>
    <t>GRMZM2G097089</t>
  </si>
  <si>
    <t>Zm00001d006373</t>
  </si>
  <si>
    <t>GRMZM2G097122</t>
  </si>
  <si>
    <t>Zm00001d006372</t>
  </si>
  <si>
    <t>GRMZM2G400173</t>
  </si>
  <si>
    <t>Zm00001d006371</t>
  </si>
  <si>
    <t>GRMZM2G097170</t>
  </si>
  <si>
    <t>Zm00001d006370</t>
  </si>
  <si>
    <t>GRMZM2G105869</t>
  </si>
  <si>
    <t>Zm00001d006369</t>
  </si>
  <si>
    <t>GRMZM2G164426</t>
  </si>
  <si>
    <t>Zm00001d006368</t>
  </si>
  <si>
    <t>GRMZM2G164263</t>
  </si>
  <si>
    <t>GRMZM2G146745</t>
  </si>
  <si>
    <t>Zm00001d006364</t>
  </si>
  <si>
    <t>GRMZM2G146761</t>
  </si>
  <si>
    <t>Zm00001d006361</t>
  </si>
  <si>
    <t>GRMZM2G114322</t>
  </si>
  <si>
    <t>Zm00001d006360</t>
  </si>
  <si>
    <t>GRMZM2G172945</t>
  </si>
  <si>
    <t>Zm00001d006358</t>
  </si>
  <si>
    <t>GRMZM2G172917</t>
  </si>
  <si>
    <t>Zm00001d006357</t>
  </si>
  <si>
    <t>GRMZM2G371695</t>
  </si>
  <si>
    <t>GRMZM2G165949</t>
  </si>
  <si>
    <t>GRMZM2G052434</t>
  </si>
  <si>
    <t>Zm00001d006355</t>
  </si>
  <si>
    <t>GRMZM2G352428</t>
  </si>
  <si>
    <t>Zm00001d006354</t>
  </si>
  <si>
    <t>GRMZM2G085199</t>
  </si>
  <si>
    <t>Zm00001d006353</t>
  </si>
  <si>
    <t>GRMZM2G105250</t>
  </si>
  <si>
    <t>Zm00001d006351</t>
  </si>
  <si>
    <t>GRMZM2G057885</t>
  </si>
  <si>
    <t>Zm00001d006350</t>
  </si>
  <si>
    <t>GRMZM2G137944</t>
  </si>
  <si>
    <t>GRMZM2G004619</t>
  </si>
  <si>
    <t>Zm00001d006348</t>
  </si>
  <si>
    <t>GRMZM2G004784</t>
  </si>
  <si>
    <t>Zm00001d006347</t>
  </si>
  <si>
    <t>GRMZM2G063868</t>
  </si>
  <si>
    <t>Zm00001d006345</t>
  </si>
  <si>
    <t>GRMZM2G081812</t>
  </si>
  <si>
    <t>Zm00001d006344</t>
  </si>
  <si>
    <t>GRMZM2G081790</t>
  </si>
  <si>
    <t>Zm00001d006343</t>
  </si>
  <si>
    <t>GRMZM2G081571</t>
  </si>
  <si>
    <t>Zm00001d006342</t>
  </si>
  <si>
    <t>GRMZM2G037875</t>
  </si>
  <si>
    <t>Zm00001d006340</t>
  </si>
  <si>
    <t>GRMZM6G868472</t>
  </si>
  <si>
    <t>Zm00001d006337</t>
  </si>
  <si>
    <t>GRMZM2G056632</t>
  </si>
  <si>
    <t>GRMZM2G056606</t>
  </si>
  <si>
    <t>Zm00001d006336</t>
  </si>
  <si>
    <t>GRMZM2G081774</t>
  </si>
  <si>
    <t>Zm00001d006333</t>
  </si>
  <si>
    <t>GRMZM2G153586</t>
  </si>
  <si>
    <t>Zm00001d006332</t>
  </si>
  <si>
    <t>GRMZM2G153575</t>
  </si>
  <si>
    <t>Zm00001d006331</t>
  </si>
  <si>
    <t>GRMZM2G153523</t>
  </si>
  <si>
    <t>Zm00001d006330</t>
  </si>
  <si>
    <t>GRMZM2G153369</t>
  </si>
  <si>
    <t>Zm00001d006329</t>
  </si>
  <si>
    <t>GRMZM2G039811</t>
  </si>
  <si>
    <t>Zm00001d006328</t>
  </si>
  <si>
    <t>GRMZM2G103840</t>
  </si>
  <si>
    <t>Zm00001d006327</t>
  </si>
  <si>
    <t>GRMZM2G409213</t>
  </si>
  <si>
    <t>Zm00001d006324</t>
  </si>
  <si>
    <t>GRMZM2G409224</t>
  </si>
  <si>
    <t>Zm00001d006323</t>
  </si>
  <si>
    <t>GRMZM2G002851</t>
  </si>
  <si>
    <t>Zm00001d006322</t>
  </si>
  <si>
    <t>GRMZM2G002948</t>
  </si>
  <si>
    <t>Zm00001d006321</t>
  </si>
  <si>
    <t>GRMZM2G091558</t>
  </si>
  <si>
    <t>Zm00001d006320</t>
  </si>
  <si>
    <t>GRMZM2G021587</t>
  </si>
  <si>
    <t>Zm00001d006319</t>
  </si>
  <si>
    <t>AC233910.1_FG004</t>
  </si>
  <si>
    <t>Zm00001d006317</t>
  </si>
  <si>
    <t>AC233910.1_FG002</t>
  </si>
  <si>
    <t>Zm00001d006316</t>
  </si>
  <si>
    <t>AC233910.1_FG001</t>
  </si>
  <si>
    <t>Zm00001d006315</t>
  </si>
  <si>
    <t>AC233910.1_FG008</t>
  </si>
  <si>
    <t>Zm00001d006312</t>
  </si>
  <si>
    <t>GRMZM5G887647</t>
  </si>
  <si>
    <t>Zm00001d006311</t>
  </si>
  <si>
    <t>GRMZM5G819999</t>
  </si>
  <si>
    <t>Zm00001d006310</t>
  </si>
  <si>
    <t>GRMZM6G729818</t>
  </si>
  <si>
    <t>Zm00001d006309</t>
  </si>
  <si>
    <t>AC233910.1_FG010</t>
  </si>
  <si>
    <t>Zm00001d006308</t>
  </si>
  <si>
    <t>AC185415.3_FG005</t>
  </si>
  <si>
    <t>Zm00001d006307</t>
  </si>
  <si>
    <t>GRMZM2G315902</t>
  </si>
  <si>
    <t>GRMZM2G162284</t>
  </si>
  <si>
    <t>Zm00001d006306</t>
  </si>
  <si>
    <t>GRMZM2G117865</t>
  </si>
  <si>
    <t>Zm00001d006297</t>
  </si>
  <si>
    <t>GRMZM2G117870</t>
  </si>
  <si>
    <t>Zm00001d006296</t>
  </si>
  <si>
    <t>GRMZM2G312501</t>
  </si>
  <si>
    <t>Zm00001d006295</t>
  </si>
  <si>
    <t>GRMZM2G048551</t>
  </si>
  <si>
    <t>Zm00001d006294</t>
  </si>
  <si>
    <t>GRMZM2G048582</t>
  </si>
  <si>
    <t>Zm00001d006293</t>
  </si>
  <si>
    <t>GRMZM2G114650</t>
  </si>
  <si>
    <t>Zm00001d006291</t>
  </si>
  <si>
    <t>GRMZM2G140116</t>
  </si>
  <si>
    <t>Zm00001d006287</t>
  </si>
  <si>
    <t>GRMZM2G049613</t>
  </si>
  <si>
    <t>Zm00001d006286</t>
  </si>
  <si>
    <t>GRMZM2G151656</t>
  </si>
  <si>
    <t>Zm00001d006285</t>
  </si>
  <si>
    <t>GRMZM2G156470</t>
  </si>
  <si>
    <t>Zm00001d006283</t>
  </si>
  <si>
    <t>GRMZM2G156451</t>
  </si>
  <si>
    <t>Zm00001d006282</t>
  </si>
  <si>
    <t>GRMZM2G156392</t>
  </si>
  <si>
    <t>Zm00001d006280</t>
  </si>
  <si>
    <t>GRMZM2G343365</t>
  </si>
  <si>
    <t>Zm00001d006279</t>
  </si>
  <si>
    <t>GRMZM2G343360</t>
  </si>
  <si>
    <t>Zm00001d006277</t>
  </si>
  <si>
    <t>GRMZM2G042765</t>
  </si>
  <si>
    <t>Zm00001d006276</t>
  </si>
  <si>
    <t>GRMZM2G042741</t>
  </si>
  <si>
    <t>Zm00001d006275</t>
  </si>
  <si>
    <t>AC205673.3_FG006</t>
  </si>
  <si>
    <t>Zm00001d006274</t>
  </si>
  <si>
    <t>GRMZM2G042712</t>
  </si>
  <si>
    <t>GRMZM2G361896</t>
  </si>
  <si>
    <t>Zm00001d006272</t>
  </si>
  <si>
    <t>GRMZM2G158629</t>
  </si>
  <si>
    <t>Zm00001d006270</t>
  </si>
  <si>
    <t>GRMZM2G158679</t>
  </si>
  <si>
    <t>Zm00001d006269</t>
  </si>
  <si>
    <t>GRMZM2G459847</t>
  </si>
  <si>
    <t>Zm00001d006268</t>
  </si>
  <si>
    <t>GRMZM2G459854</t>
  </si>
  <si>
    <t>Zm00001d006267</t>
  </si>
  <si>
    <t>GRMZM2G095327</t>
  </si>
  <si>
    <t>Zm00001d006263</t>
  </si>
  <si>
    <t>GRMZM2G078114</t>
  </si>
  <si>
    <t>Zm00001d006262</t>
  </si>
  <si>
    <t>AC197242.3_FG001</t>
  </si>
  <si>
    <t>Zm00001d006261</t>
  </si>
  <si>
    <t>GRMZM2G025971</t>
  </si>
  <si>
    <t>Zm00001d006260</t>
  </si>
  <si>
    <t>GRMZM2G108912</t>
  </si>
  <si>
    <t>Zm00001d006257</t>
  </si>
  <si>
    <t>GRMZM2G409722</t>
  </si>
  <si>
    <t>Zm00001d006256</t>
  </si>
  <si>
    <t>GRMZM2G108981</t>
  </si>
  <si>
    <t>Zm00001d006255</t>
  </si>
  <si>
    <t>GRMZM2G108991</t>
  </si>
  <si>
    <t>Zm00001d006254</t>
  </si>
  <si>
    <t>GRMZM6G219311</t>
  </si>
  <si>
    <t>Zm00001d006249</t>
  </si>
  <si>
    <t>GRMZM2G161263</t>
  </si>
  <si>
    <t>Zm00001d006247</t>
  </si>
  <si>
    <t>GRMZM2G114107</t>
  </si>
  <si>
    <t>Zm00001d006246</t>
  </si>
  <si>
    <t>GRMZM5G892426</t>
  </si>
  <si>
    <t>Zm00001d006244</t>
  </si>
  <si>
    <t>GRMZM2G151122</t>
  </si>
  <si>
    <t>Zm00001d006243</t>
  </si>
  <si>
    <t>GRMZM2G573867</t>
  </si>
  <si>
    <t>Zm00001d006242</t>
  </si>
  <si>
    <t>GRMZM2G050193</t>
  </si>
  <si>
    <t>Zm00001d006238</t>
  </si>
  <si>
    <t>GRMZM2G050268</t>
  </si>
  <si>
    <t>Zm00001d006237</t>
  </si>
  <si>
    <t>GRMZM5G892094</t>
  </si>
  <si>
    <t>Zm00001d006236</t>
  </si>
  <si>
    <t>GRMZM2G050305</t>
  </si>
  <si>
    <t>GRMZM2G042604</t>
  </si>
  <si>
    <t>Zm00001d006235</t>
  </si>
  <si>
    <t>GRMZM2G433800</t>
  </si>
  <si>
    <t>Zm00001d006233</t>
  </si>
  <si>
    <t>GRMZM2G133282</t>
  </si>
  <si>
    <t>Zm00001d006232</t>
  </si>
  <si>
    <t>GRMZM2G433847</t>
  </si>
  <si>
    <t>Zm00001d006231</t>
  </si>
  <si>
    <t>GRMZM2G433854</t>
  </si>
  <si>
    <t>Zm00001d006230</t>
  </si>
  <si>
    <t>GRMZM2G050714</t>
  </si>
  <si>
    <t>Zm00001d006227</t>
  </si>
  <si>
    <t>GRMZM2G350658</t>
  </si>
  <si>
    <t>Zm00001d006229</t>
  </si>
  <si>
    <t>GRMZM2G058105</t>
  </si>
  <si>
    <t>Zm00001d006226</t>
  </si>
  <si>
    <t>GRMZM5G820188</t>
  </si>
  <si>
    <t>Zm00001d006222</t>
  </si>
  <si>
    <t>GRMZM2G002807</t>
  </si>
  <si>
    <t>Zm00001d006221</t>
  </si>
  <si>
    <t>GRMZM2G002828</t>
  </si>
  <si>
    <t>Zm00001d006220</t>
  </si>
  <si>
    <t>GRMZM2G130278</t>
  </si>
  <si>
    <t>Zm00001d006219</t>
  </si>
  <si>
    <t>GRMZM2G365613</t>
  </si>
  <si>
    <t>Zm00001d006218</t>
  </si>
  <si>
    <t>GRMZM2G063533</t>
  </si>
  <si>
    <t>Zm00001d006217</t>
  </si>
  <si>
    <t>GRMZM2G017961</t>
  </si>
  <si>
    <t>Zm00001d006214</t>
  </si>
  <si>
    <t>GRMZM2G367834</t>
  </si>
  <si>
    <t>Zm00001d006212</t>
  </si>
  <si>
    <t>GRMZM2G379563</t>
  </si>
  <si>
    <t>GRMZM2G379577</t>
  </si>
  <si>
    <t>Zm00001d006210</t>
  </si>
  <si>
    <t>GRMZM2G080295</t>
  </si>
  <si>
    <t>Zm00001d006209</t>
  </si>
  <si>
    <t>GRMZM2G046313</t>
  </si>
  <si>
    <t>Zm00001d006207</t>
  </si>
  <si>
    <t>GRMZM2G073865</t>
  </si>
  <si>
    <t>Zm00001d006206</t>
  </si>
  <si>
    <t>GRMZM2G073882</t>
  </si>
  <si>
    <t>Zm00001d006205</t>
  </si>
  <si>
    <t>GRMZM2G073942</t>
  </si>
  <si>
    <t>Zm00001d006204</t>
  </si>
  <si>
    <t>GRMZM2G113618</t>
  </si>
  <si>
    <t>Zm00001d006203</t>
  </si>
  <si>
    <t>GRMZM2G172826</t>
  </si>
  <si>
    <t>Zm00001d006199</t>
  </si>
  <si>
    <t>GRMZM2G422644</t>
  </si>
  <si>
    <t>Zm00001d006198</t>
  </si>
  <si>
    <t>GRMZM2G337894</t>
  </si>
  <si>
    <t>Zm00001d006197</t>
  </si>
  <si>
    <t>GRMZM2G015395</t>
  </si>
  <si>
    <t>GRMZM2G034013</t>
  </si>
  <si>
    <t>Zm00001d006196</t>
  </si>
  <si>
    <t>GRMZM2G034113</t>
  </si>
  <si>
    <t>Zm00001d006195</t>
  </si>
  <si>
    <t>GRMZM2G034260</t>
  </si>
  <si>
    <t>Zm00001d006194</t>
  </si>
  <si>
    <t>GRMZM2G034471</t>
  </si>
  <si>
    <t>Zm00001d006193</t>
  </si>
  <si>
    <t>GRMZM2G155337</t>
  </si>
  <si>
    <t>Zm00001d006192</t>
  </si>
  <si>
    <t>GRMZM2G035170</t>
  </si>
  <si>
    <t>Zm00001d006173</t>
  </si>
  <si>
    <t>GRMZM2G035098</t>
  </si>
  <si>
    <t>Zm00001d006172</t>
  </si>
  <si>
    <t>GRMZM2G123973</t>
  </si>
  <si>
    <t>Zm00001d006171</t>
  </si>
  <si>
    <t>GRMZM2G124011</t>
  </si>
  <si>
    <t>Zm00001d006170</t>
  </si>
  <si>
    <t>GRMZM2G124037</t>
  </si>
  <si>
    <t>Zm00001d006169</t>
  </si>
  <si>
    <t>GRMZM2G004188</t>
  </si>
  <si>
    <t>Zm00001d006168</t>
  </si>
  <si>
    <t>AC199782.5_FG001</t>
  </si>
  <si>
    <t>Zm00001d006167</t>
  </si>
  <si>
    <t>AC199782.5_FG002</t>
  </si>
  <si>
    <t>Zm00001d006166</t>
  </si>
  <si>
    <t>AC199782.5_FG003</t>
  </si>
  <si>
    <t>Zm00001d006165</t>
  </si>
  <si>
    <t>GRMZM2G703307</t>
  </si>
  <si>
    <t>Zm00001d006162</t>
  </si>
  <si>
    <t>GRMZM2G164945</t>
  </si>
  <si>
    <t>Zm00001d006161</t>
  </si>
  <si>
    <t>GRMZM2G164956</t>
  </si>
  <si>
    <t>Zm00001d006160</t>
  </si>
  <si>
    <t>GRMZM2G164963</t>
  </si>
  <si>
    <t>Zm00001d006159</t>
  </si>
  <si>
    <t>GRMZM2G037685</t>
  </si>
  <si>
    <t>Zm00001d006158</t>
  </si>
  <si>
    <t>GRMZM2G037910</t>
  </si>
  <si>
    <t>Zm00001d006157</t>
  </si>
  <si>
    <t>GRMZM2G530263</t>
  </si>
  <si>
    <t>Zm00001d006155</t>
  </si>
  <si>
    <t>GRMZM2G079231</t>
  </si>
  <si>
    <t>Zm00001d006154</t>
  </si>
  <si>
    <t>GRMZM2G079109</t>
  </si>
  <si>
    <t>Zm00001d006153</t>
  </si>
  <si>
    <t>GRMZM2G107560</t>
  </si>
  <si>
    <t>Zm00001d006150</t>
  </si>
  <si>
    <t>GRMZM2G170253</t>
  </si>
  <si>
    <t>Zm00001d006144</t>
  </si>
  <si>
    <t>GRMZM2G170276</t>
  </si>
  <si>
    <t>Zm00001d006148</t>
  </si>
  <si>
    <t>GRMZM2G022032</t>
  </si>
  <si>
    <t>Zm00001d006142</t>
  </si>
  <si>
    <t>GRMZM2G022212</t>
  </si>
  <si>
    <t>Zm00001d006140</t>
  </si>
  <si>
    <t>GRMZM2G171548</t>
  </si>
  <si>
    <t>Zm00001d006137</t>
  </si>
  <si>
    <t>GRMZM2G171561</t>
  </si>
  <si>
    <t>Zm00001d006136</t>
  </si>
  <si>
    <t>GRMZM5G808017</t>
  </si>
  <si>
    <t>Zm00001d006133</t>
  </si>
  <si>
    <t>GRMZM5G847287</t>
  </si>
  <si>
    <t>Zm00001d006134</t>
  </si>
  <si>
    <t>GRMZM5G860226</t>
  </si>
  <si>
    <t>GRMZM2G040965</t>
  </si>
  <si>
    <t>Zm00001d006132</t>
  </si>
  <si>
    <t>GRMZM2G038880</t>
  </si>
  <si>
    <t>Zm00001d006131</t>
  </si>
  <si>
    <t>GRMZM2G150541</t>
  </si>
  <si>
    <t>Zm00001d006128</t>
  </si>
  <si>
    <t>GRMZM2G150503</t>
  </si>
  <si>
    <t>Zm00001d006130</t>
  </si>
  <si>
    <t>GRMZM5G848608</t>
  </si>
  <si>
    <t>GRMZM2G180847</t>
  </si>
  <si>
    <t>Zm00001d006127</t>
  </si>
  <si>
    <t>GRMZM2G023293</t>
  </si>
  <si>
    <t>Zm00001d006126</t>
  </si>
  <si>
    <t>GRMZM2G023080</t>
  </si>
  <si>
    <t>Zm00001d006125</t>
  </si>
  <si>
    <t>GRMZM2G022921</t>
  </si>
  <si>
    <t>Zm00001d006124</t>
  </si>
  <si>
    <t>GRMZM2G174430</t>
  </si>
  <si>
    <t>Zm00001d006122</t>
  </si>
  <si>
    <t>GRMZM2G703303</t>
  </si>
  <si>
    <t>Zm00001d006118</t>
  </si>
  <si>
    <t>GRMZM2G158721</t>
  </si>
  <si>
    <t>Zm00001d006117</t>
  </si>
  <si>
    <t>GRMZM2G158775</t>
  </si>
  <si>
    <t>GRMZM2G158809</t>
  </si>
  <si>
    <t>Zm00001d006116</t>
  </si>
  <si>
    <t>GRMZM2G000665</t>
  </si>
  <si>
    <t>Zm00001d006115</t>
  </si>
  <si>
    <t>GRMZM2G420865</t>
  </si>
  <si>
    <t>Zm00001d006113</t>
  </si>
  <si>
    <t>GRMZM2G181018</t>
  </si>
  <si>
    <t>Zm00001d006112</t>
  </si>
  <si>
    <t>GRMZM2G178182</t>
  </si>
  <si>
    <t>Zm00001d006110</t>
  </si>
  <si>
    <t>GRMZM2G078124</t>
  </si>
  <si>
    <t>Zm00001d006109</t>
  </si>
  <si>
    <t>GRMZM2G099780</t>
  </si>
  <si>
    <t>Zm00001d006108</t>
  </si>
  <si>
    <t>GRMZM2G097226</t>
  </si>
  <si>
    <t>Zm00001d006107</t>
  </si>
  <si>
    <t>GRMZM2G179049</t>
  </si>
  <si>
    <t>Zm00001d006106</t>
  </si>
  <si>
    <t>GRMZM2G179031</t>
  </si>
  <si>
    <t>Zm00001d006103</t>
  </si>
  <si>
    <t>GRMZM2G179002</t>
  </si>
  <si>
    <t>Zm00001d006102</t>
  </si>
  <si>
    <t>GRMZM2G479596</t>
  </si>
  <si>
    <t>Zm00001d006101</t>
  </si>
  <si>
    <t>GRMZM2G178968</t>
  </si>
  <si>
    <t>Zm00001d006100</t>
  </si>
  <si>
    <t>GRMZM2G479586</t>
  </si>
  <si>
    <t>Zm00001d006099</t>
  </si>
  <si>
    <t>GRMZM2G178917</t>
  </si>
  <si>
    <t>Zm00001d006098</t>
  </si>
  <si>
    <t>AC211164.5_FG004</t>
  </si>
  <si>
    <t>Zm00001d006097</t>
  </si>
  <si>
    <t>AC211164.5_FG003</t>
  </si>
  <si>
    <t>Zm00001d006096</t>
  </si>
  <si>
    <t>GRMZM2G129034</t>
  </si>
  <si>
    <t>Zm00001d006094</t>
  </si>
  <si>
    <t>GRMZM2G061734</t>
  </si>
  <si>
    <t>Zm00001d006091</t>
  </si>
  <si>
    <t>GRMZM2G125688</t>
  </si>
  <si>
    <t>Zm00001d006090</t>
  </si>
  <si>
    <t>GRMZM2G035996</t>
  </si>
  <si>
    <t>Zm00001d006089</t>
  </si>
  <si>
    <t>AC210724.2_FG007</t>
  </si>
  <si>
    <t>Zm00001d006087</t>
  </si>
  <si>
    <t>GRMZM5G817037</t>
  </si>
  <si>
    <t>Zm00001d006085</t>
  </si>
  <si>
    <t>GRMZM5G866100</t>
  </si>
  <si>
    <t>Zm00001d006084</t>
  </si>
  <si>
    <t>GRMZM2G040911</t>
  </si>
  <si>
    <t>Zm00001d006082</t>
  </si>
  <si>
    <t>GRMZM2G102878</t>
  </si>
  <si>
    <t>Zm00001d006080</t>
  </si>
  <si>
    <t>GRMZM2G014917</t>
  </si>
  <si>
    <t>Zm00001d006079</t>
  </si>
  <si>
    <t>GRMZM2G023694</t>
  </si>
  <si>
    <t>GRMZM2G318220</t>
  </si>
  <si>
    <t>Zm00001d006078</t>
  </si>
  <si>
    <t>GRMZM2G014341</t>
  </si>
  <si>
    <t>Zm00001d006071</t>
  </si>
  <si>
    <t>GRMZM2G013892</t>
  </si>
  <si>
    <t>Zm00001d006070</t>
  </si>
  <si>
    <t>GRMZM2G013781</t>
  </si>
  <si>
    <t>Zm00001d006069</t>
  </si>
  <si>
    <t>GRMZM2G703299</t>
  </si>
  <si>
    <t>Zm00001d006068</t>
  </si>
  <si>
    <t>AC207205.3_FG004</t>
  </si>
  <si>
    <t>Zm00001d006067</t>
  </si>
  <si>
    <t>GRMZM2G417563</t>
  </si>
  <si>
    <t>Zm00001d006066</t>
  </si>
  <si>
    <t>GRMZM2G083504</t>
  </si>
  <si>
    <t>Zm00001d006065</t>
  </si>
  <si>
    <t>GRMZM2G047971</t>
  </si>
  <si>
    <t>Zm00001d006064</t>
  </si>
  <si>
    <t>GRMZM2G422045</t>
  </si>
  <si>
    <t>Zm00001d006063</t>
  </si>
  <si>
    <t>GRMZM2G087312</t>
  </si>
  <si>
    <t>Zm00001d006061</t>
  </si>
  <si>
    <t>GRMZM2G388297</t>
  </si>
  <si>
    <t>Zm00001d006060</t>
  </si>
  <si>
    <t>GRMZM2G090865</t>
  </si>
  <si>
    <t>Zm00001d006059</t>
  </si>
  <si>
    <t>GRMZM2G150319</t>
  </si>
  <si>
    <t>Zm00001d006057</t>
  </si>
  <si>
    <t>GRMZM2G150356</t>
  </si>
  <si>
    <t>Zm00001d006056</t>
  </si>
  <si>
    <t>GRMZM2G158884</t>
  </si>
  <si>
    <t>Zm00001d006055</t>
  </si>
  <si>
    <t>GRMZM2G340534</t>
  </si>
  <si>
    <t>Zm00001d006054</t>
  </si>
  <si>
    <t>GRMZM2G008374</t>
  </si>
  <si>
    <t>Zm00001d006053</t>
  </si>
  <si>
    <t>GRMZM2G007885</t>
  </si>
  <si>
    <t>Zm00001d006052</t>
  </si>
  <si>
    <t>GRMZM2G305864</t>
  </si>
  <si>
    <t>Zm00001d006051</t>
  </si>
  <si>
    <t>GRMZM2G014526</t>
  </si>
  <si>
    <t>Zm00001d006050</t>
  </si>
  <si>
    <t>GRMZM2G014313</t>
  </si>
  <si>
    <t>Zm00001d006049</t>
  </si>
  <si>
    <t>GRMZM2G025095</t>
  </si>
  <si>
    <t>Zm00001d006046</t>
  </si>
  <si>
    <t>GRMZM2G147955</t>
  </si>
  <si>
    <t>Zm00001d006045</t>
  </si>
  <si>
    <t>AC230021.2_FG002</t>
  </si>
  <si>
    <t>Zm00001d006042</t>
  </si>
  <si>
    <t>GRMZM2G446050</t>
  </si>
  <si>
    <t>Zm00001d006041</t>
  </si>
  <si>
    <t>GRMZM2G058095</t>
  </si>
  <si>
    <t>Zm00001d006040</t>
  </si>
  <si>
    <t>GRMZM2G078480</t>
  </si>
  <si>
    <t>Zm00001d006037</t>
  </si>
  <si>
    <t>GRMZM2G365374</t>
  </si>
  <si>
    <t>Zm00001d006036</t>
  </si>
  <si>
    <t>GRMZM2G159926</t>
  </si>
  <si>
    <t>Zm00001d006034</t>
  </si>
  <si>
    <t>GRMZM2G159896</t>
  </si>
  <si>
    <t>Zm00001d006032</t>
  </si>
  <si>
    <t>GRMZM2G159828</t>
  </si>
  <si>
    <t>Zm00001d006031</t>
  </si>
  <si>
    <t>GRMZM2G041633</t>
  </si>
  <si>
    <t>Zm00001d006030</t>
  </si>
  <si>
    <t>GRMZM2G003947</t>
  </si>
  <si>
    <t>Zm00001d006029</t>
  </si>
  <si>
    <t>GRMZM2G126018</t>
  </si>
  <si>
    <t>Zm00001d006028</t>
  </si>
  <si>
    <t>GRMZM2G125934</t>
  </si>
  <si>
    <t>Zm00001d006027</t>
  </si>
  <si>
    <t>GRMZM2G052908</t>
  </si>
  <si>
    <t>Zm00001d006026</t>
  </si>
  <si>
    <t>GRMZM2G120110</t>
  </si>
  <si>
    <t>Zm00001d006025</t>
  </si>
  <si>
    <t>GRMZM2G120091</t>
  </si>
  <si>
    <t>Zm00001d006024</t>
  </si>
  <si>
    <t>GRMZM2G417597</t>
  </si>
  <si>
    <t>Zm00001d006022</t>
  </si>
  <si>
    <t>GRMZM2G417583</t>
  </si>
  <si>
    <t>Zm00001d006020</t>
  </si>
  <si>
    <t>GRMZM2G021598</t>
  </si>
  <si>
    <t>Zm00001d006019</t>
  </si>
  <si>
    <t>GRMZM2G134332</t>
  </si>
  <si>
    <t>Zm00001d006017</t>
  </si>
  <si>
    <t>GRMZM2G134334</t>
  </si>
  <si>
    <t>Zm00001d006016</t>
  </si>
  <si>
    <t>GRMZM2G080390</t>
  </si>
  <si>
    <t>Zm00001d006014</t>
  </si>
  <si>
    <t>GRMZM2G080439</t>
  </si>
  <si>
    <t>Zm00001d006011</t>
  </si>
  <si>
    <t>GRMZM2G080466</t>
  </si>
  <si>
    <t>Zm00001d006010</t>
  </si>
  <si>
    <t>GRMZM2G081017</t>
  </si>
  <si>
    <t>Zm00001d006009</t>
  </si>
  <si>
    <t>GRMZM2G112165</t>
  </si>
  <si>
    <t>Zm00001d006008</t>
  </si>
  <si>
    <t>GRMZM2G168693</t>
  </si>
  <si>
    <t>Zm00001d006002</t>
  </si>
  <si>
    <t>GRMZM2G052671</t>
  </si>
  <si>
    <t>Zm00001d006001</t>
  </si>
  <si>
    <t>GRMZM2G353446</t>
  </si>
  <si>
    <t>Zm00001d006000</t>
  </si>
  <si>
    <t>GRMZM2G004138</t>
  </si>
  <si>
    <t>Zm00001d005998</t>
  </si>
  <si>
    <t>GRMZM2G003992</t>
  </si>
  <si>
    <t>Zm00001d005997</t>
  </si>
  <si>
    <t>GRMZM2G329047</t>
  </si>
  <si>
    <t>Zm00001d005996</t>
  </si>
  <si>
    <t>GRMZM2G031837</t>
  </si>
  <si>
    <t>Zm00001d005995</t>
  </si>
  <si>
    <t>GRMZM2G022162</t>
  </si>
  <si>
    <t>Zm00001d005993</t>
  </si>
  <si>
    <t>GRMZM2G171108</t>
  </si>
  <si>
    <t>Zm00001d005989</t>
  </si>
  <si>
    <t>GRMZM5G882116</t>
  </si>
  <si>
    <t>Zm00001d005990</t>
  </si>
  <si>
    <t>GRMZM5G883511</t>
  </si>
  <si>
    <t>Zm00001d005991</t>
  </si>
  <si>
    <t>GRMZM5G899512</t>
  </si>
  <si>
    <t>Zm00001d005984</t>
  </si>
  <si>
    <t>AC233861.1_FG001</t>
  </si>
  <si>
    <t>Zm00001d005986</t>
  </si>
  <si>
    <t>GRMZM2G047777</t>
  </si>
  <si>
    <t>Zm00001d005980</t>
  </si>
  <si>
    <t>GRMZM2G048008</t>
  </si>
  <si>
    <t>Zm00001d005981</t>
  </si>
  <si>
    <t>GRMZM2G018070</t>
  </si>
  <si>
    <t>Zm00001d005978</t>
  </si>
  <si>
    <t>GRMZM2G018004</t>
  </si>
  <si>
    <t>Zm00001d005977</t>
  </si>
  <si>
    <t>GRMZM2G026065</t>
  </si>
  <si>
    <t>Zm00001d005976</t>
  </si>
  <si>
    <t>GRMZM5G827575</t>
  </si>
  <si>
    <t>Zm00001d005975</t>
  </si>
  <si>
    <t>GRMZM2G703293</t>
  </si>
  <si>
    <t>Zm00001d005974</t>
  </si>
  <si>
    <t>AC198353.5_FG001</t>
  </si>
  <si>
    <t>Zm00001d005973</t>
  </si>
  <si>
    <t>AC198353.5_FG004</t>
  </si>
  <si>
    <t>Zm00001d005972</t>
  </si>
  <si>
    <t>GRMZM2G403276</t>
  </si>
  <si>
    <t>Zm00001d005971</t>
  </si>
  <si>
    <t>GRMZM2G009478</t>
  </si>
  <si>
    <t>Zm00001d005969</t>
  </si>
  <si>
    <t>GRMZM2G009406</t>
  </si>
  <si>
    <t>Zm00001d005970</t>
  </si>
  <si>
    <t>GRMZM2G058862</t>
  </si>
  <si>
    <t>Zm00001d005968</t>
  </si>
  <si>
    <t>GRMZM2G137558</t>
  </si>
  <si>
    <t>Zm00001d005966</t>
  </si>
  <si>
    <t>GRMZM2G137551</t>
  </si>
  <si>
    <t>Zm00001d005965</t>
  </si>
  <si>
    <t>GRMZM2G137541</t>
  </si>
  <si>
    <t>Zm00001d005964</t>
  </si>
  <si>
    <t>GRMZM2G137532</t>
  </si>
  <si>
    <t>Zm00001d005962</t>
  </si>
  <si>
    <t>GRMZM2G137477</t>
  </si>
  <si>
    <t>Zm00001d005961</t>
  </si>
  <si>
    <t>GRMZM2G048392</t>
  </si>
  <si>
    <t>Zm00001d005959</t>
  </si>
  <si>
    <t>GRMZM2G048411</t>
  </si>
  <si>
    <t>Zm00001d005958</t>
  </si>
  <si>
    <t>GRMZM2G048548</t>
  </si>
  <si>
    <t>Zm00001d005957</t>
  </si>
  <si>
    <t>GRMZM2G455330</t>
  </si>
  <si>
    <t>Zm00001d005954</t>
  </si>
  <si>
    <t>GRMZM2G153445</t>
  </si>
  <si>
    <t>Zm00001d005953</t>
  </si>
  <si>
    <t>GRMZM2G041127</t>
  </si>
  <si>
    <t>Zm00001d005951</t>
  </si>
  <si>
    <t>GRMZM2G040933</t>
  </si>
  <si>
    <t>Zm00001d005950</t>
  </si>
  <si>
    <t>GRMZM2G385578</t>
  </si>
  <si>
    <t>Zm00001d005949</t>
  </si>
  <si>
    <t>GRMZM2G703290</t>
  </si>
  <si>
    <t>Zm00001d005946</t>
  </si>
  <si>
    <t>GRMZM2G081529</t>
  </si>
  <si>
    <t>Zm00001d005945</t>
  </si>
  <si>
    <t>GRMZM2G081676</t>
  </si>
  <si>
    <t>Zm00001d005944</t>
  </si>
  <si>
    <t>AC190771.2_FG003</t>
  </si>
  <si>
    <t>Zm00001d005942</t>
  </si>
  <si>
    <t>GRMZM2G015409</t>
  </si>
  <si>
    <t>Zm00001d005940</t>
  </si>
  <si>
    <t>GRMZM2G015666</t>
  </si>
  <si>
    <t>Zm00001d005939</t>
  </si>
  <si>
    <t>GRMZM2G015753</t>
  </si>
  <si>
    <t>Zm00001d005936</t>
  </si>
  <si>
    <t>GRMZM2G335948</t>
  </si>
  <si>
    <t>GRMZM2G009344</t>
  </si>
  <si>
    <t>Zm00001d005935</t>
  </si>
  <si>
    <t>GRMZM2G389285</t>
  </si>
  <si>
    <t>Zm00001d005933</t>
  </si>
  <si>
    <t>GRMZM2G087507</t>
  </si>
  <si>
    <t>Zm00001d005932</t>
  </si>
  <si>
    <t>GRMZM2G389379</t>
  </si>
  <si>
    <t>Zm00001d005931</t>
  </si>
  <si>
    <t>GRMZM2G178229</t>
  </si>
  <si>
    <t>Zm00001d005928</t>
  </si>
  <si>
    <t>GRMZM2G076075</t>
  </si>
  <si>
    <t>Zm00001d005925</t>
  </si>
  <si>
    <t>GRMZM2G076017</t>
  </si>
  <si>
    <t>Zm00001d005926</t>
  </si>
  <si>
    <t>GRMZM2G075996</t>
  </si>
  <si>
    <t>Zm00001d005927</t>
  </si>
  <si>
    <t>GRMZM2G405559</t>
  </si>
  <si>
    <t>Zm00001d005923</t>
  </si>
  <si>
    <t>GRMZM2G414528</t>
  </si>
  <si>
    <t>Zm00001d005920</t>
  </si>
  <si>
    <t>GRMZM2G113257</t>
  </si>
  <si>
    <t>Zm00001d005919</t>
  </si>
  <si>
    <t>GRMZM5G865234</t>
  </si>
  <si>
    <t>Zm00001d005918</t>
  </si>
  <si>
    <t>GRMZM2G066516</t>
  </si>
  <si>
    <t>Zm00001d005917</t>
  </si>
  <si>
    <t>GRMZM2G131351</t>
  </si>
  <si>
    <t>Zm00001d005916</t>
  </si>
  <si>
    <t>GRMZM2G444446</t>
  </si>
  <si>
    <t>Zm00001d005915</t>
  </si>
  <si>
    <t>GRMZM2G470280</t>
  </si>
  <si>
    <t>GRMZM2G168196</t>
  </si>
  <si>
    <t>Zm00001d005913</t>
  </si>
  <si>
    <t>GRMZM2G168163</t>
  </si>
  <si>
    <t>Zm00001d005912</t>
  </si>
  <si>
    <t>GRMZM2G123764</t>
  </si>
  <si>
    <t>Zm00001d005911</t>
  </si>
  <si>
    <t>GRMZM2G026095</t>
  </si>
  <si>
    <t>Zm00001d005910</t>
  </si>
  <si>
    <t>GRMZM2G323504</t>
  </si>
  <si>
    <t>Zm00001d005909</t>
  </si>
  <si>
    <t>GRMZM2G001977</t>
  </si>
  <si>
    <t>Zm00001d005905</t>
  </si>
  <si>
    <t>GRMZM2G063775</t>
  </si>
  <si>
    <t>Zm00001d005902</t>
  </si>
  <si>
    <t>GRMZM2G063747</t>
  </si>
  <si>
    <t>Zm00001d005901</t>
  </si>
  <si>
    <t>GRMZM2G063723</t>
  </si>
  <si>
    <t>Zm00001d005899</t>
  </si>
  <si>
    <t>GRMZM6G177089</t>
  </si>
  <si>
    <t>Zm00001d005908</t>
  </si>
  <si>
    <t>GRMZM2G123972</t>
  </si>
  <si>
    <t>Zm00001d005897</t>
  </si>
  <si>
    <t>GRMZM2G381071</t>
  </si>
  <si>
    <t>Zm00001d005895</t>
  </si>
  <si>
    <t>GRMZM2G381059</t>
  </si>
  <si>
    <t>Zm00001d005894</t>
  </si>
  <si>
    <t>GRMZM2G359746</t>
  </si>
  <si>
    <t>Zm00001d005893</t>
  </si>
  <si>
    <t>GRMZM2G138396</t>
  </si>
  <si>
    <t>Zm00001d005892</t>
  </si>
  <si>
    <t>GRMZM2G138454</t>
  </si>
  <si>
    <t>Zm00001d005891</t>
  </si>
  <si>
    <t>GRMZM2G138468</t>
  </si>
  <si>
    <t>Zm00001d005890</t>
  </si>
  <si>
    <t>GRMZM2G002142</t>
  </si>
  <si>
    <t>Zm00001d005889</t>
  </si>
  <si>
    <t>GRMZM2G002131</t>
  </si>
  <si>
    <t>Zm00001d005888</t>
  </si>
  <si>
    <t>GRMZM2G002104</t>
  </si>
  <si>
    <t>Zm00001d005885</t>
  </si>
  <si>
    <t>GRMZM2G002075</t>
  </si>
  <si>
    <t>Zm00001d005884</t>
  </si>
  <si>
    <t>GRMZM2G002053</t>
  </si>
  <si>
    <t>Zm00001d005883</t>
  </si>
  <si>
    <t>GRMZM2G002043</t>
  </si>
  <si>
    <t>Zm00001d005882</t>
  </si>
  <si>
    <t>GRMZM2G001973</t>
  </si>
  <si>
    <t>Zm00001d005881</t>
  </si>
  <si>
    <t>GRMZM2G475185</t>
  </si>
  <si>
    <t>Zm00001d005879</t>
  </si>
  <si>
    <t>GRMZM2G366101</t>
  </si>
  <si>
    <t>Zm00001d005878</t>
  </si>
  <si>
    <t>GRMZM2G366130</t>
  </si>
  <si>
    <t>Zm00001d005875</t>
  </si>
  <si>
    <t>GRMZM2G063647</t>
  </si>
  <si>
    <t>Zm00001d005874</t>
  </si>
  <si>
    <t>GRMZM2G501652</t>
  </si>
  <si>
    <t>Zm00001d005873</t>
  </si>
  <si>
    <t>GRMZM2G110107</t>
  </si>
  <si>
    <t>Zm00001d005871</t>
  </si>
  <si>
    <t>GRMZM2G335419</t>
  </si>
  <si>
    <t>Zm00001d005869</t>
  </si>
  <si>
    <t>GRMZM2G376548</t>
  </si>
  <si>
    <t>Zm00001d005867</t>
  </si>
  <si>
    <t>GRMZM2G376542</t>
  </si>
  <si>
    <t>Zm00001d005866</t>
  </si>
  <si>
    <t>GRMZM2G134866</t>
  </si>
  <si>
    <t>Zm00001d005865</t>
  </si>
  <si>
    <t>GRMZM2G134761</t>
  </si>
  <si>
    <t>Zm00001d005864</t>
  </si>
  <si>
    <t>GRMZM2G406493</t>
  </si>
  <si>
    <t>Zm00001d005863</t>
  </si>
  <si>
    <t>GRMZM2G090603</t>
  </si>
  <si>
    <t>Zm00001d005860</t>
  </si>
  <si>
    <t>GRMZM2G153925</t>
  </si>
  <si>
    <t>Zm00001d005859</t>
  </si>
  <si>
    <t>GRMZM2G134351</t>
  </si>
  <si>
    <t>GRMZM2G134430</t>
  </si>
  <si>
    <t>Zm00001d005858</t>
  </si>
  <si>
    <t>GRMZM2G134497</t>
  </si>
  <si>
    <t>Zm00001d005857</t>
  </si>
  <si>
    <t>GRMZM2G134502</t>
  </si>
  <si>
    <t>Zm00001d005856</t>
  </si>
  <si>
    <t>GRMZM2G134508</t>
  </si>
  <si>
    <t>GRMZM2G065665</t>
  </si>
  <si>
    <t>Zm00001d005851</t>
  </si>
  <si>
    <t>GRMZM2G176474</t>
  </si>
  <si>
    <t>Zm00001d005850</t>
  </si>
  <si>
    <t>GRMZM2G176486</t>
  </si>
  <si>
    <t>Zm00001d005849</t>
  </si>
  <si>
    <t>GRMZM2G119516</t>
  </si>
  <si>
    <t>Zm00001d005848</t>
  </si>
  <si>
    <t>GRMZM2G162177</t>
  </si>
  <si>
    <t>Zm00001d005847</t>
  </si>
  <si>
    <t>GRMZM2G005486</t>
  </si>
  <si>
    <t>Zm00001d005846</t>
  </si>
  <si>
    <t>GRMZM2G088208</t>
  </si>
  <si>
    <t>Zm00001d005844</t>
  </si>
  <si>
    <t>GRMZM2G088242</t>
  </si>
  <si>
    <t>Zm00001d005843</t>
  </si>
  <si>
    <t>GRMZM2G414252</t>
  </si>
  <si>
    <t>Zm00001d005841</t>
  </si>
  <si>
    <t>GRMZM2G114332</t>
  </si>
  <si>
    <t>Zm00001d005839</t>
  </si>
  <si>
    <t>GRMZM2G703281</t>
  </si>
  <si>
    <t>Zm00001d005837</t>
  </si>
  <si>
    <t>GRMZM2G365515</t>
  </si>
  <si>
    <t>Zm00001d005834</t>
  </si>
  <si>
    <t>GRMZM2G066672</t>
  </si>
  <si>
    <t>Zm00001d005833</t>
  </si>
  <si>
    <t>GRMZM2G061885</t>
  </si>
  <si>
    <t>Zm00001d005831</t>
  </si>
  <si>
    <t>GRMZM2G088860</t>
  </si>
  <si>
    <t>Zm00001d005830</t>
  </si>
  <si>
    <t>GRMZM2G073661</t>
  </si>
  <si>
    <t>Zm00001d005829</t>
  </si>
  <si>
    <t>GRMZM5G820822</t>
  </si>
  <si>
    <t>Zm00001d005828</t>
  </si>
  <si>
    <t>GRMZM2G001660</t>
  </si>
  <si>
    <t>Zm00001d005824</t>
  </si>
  <si>
    <t>GRMZM2G125482</t>
  </si>
  <si>
    <t>Zm00001d005823</t>
  </si>
  <si>
    <t>GRMZM2G147467</t>
  </si>
  <si>
    <t>Zm00001d005821</t>
  </si>
  <si>
    <t>GRMZM2G091588</t>
  </si>
  <si>
    <t>Zm00001d005822</t>
  </si>
  <si>
    <t>GRMZM2G130440</t>
  </si>
  <si>
    <t>Zm00001d005818</t>
  </si>
  <si>
    <t>GRMZM2G161291</t>
  </si>
  <si>
    <t>Zm00001d005817</t>
  </si>
  <si>
    <t>GRMZM2G143029</t>
  </si>
  <si>
    <t>Zm00001d005816</t>
  </si>
  <si>
    <t>GRMZM2G444393</t>
  </si>
  <si>
    <t>Zm00001d005815</t>
  </si>
  <si>
    <t>GRMZM2G117412</t>
  </si>
  <si>
    <t>Zm00001d005814</t>
  </si>
  <si>
    <t>GRMZM2G005954</t>
  </si>
  <si>
    <t>Zm00001d005813</t>
  </si>
  <si>
    <t>AC190999.2_FG004</t>
  </si>
  <si>
    <t>Zm00001d005812</t>
  </si>
  <si>
    <t>GRMZM2G399284</t>
  </si>
  <si>
    <t>GRMZM2G100372</t>
  </si>
  <si>
    <t>Zm00001d005811</t>
  </si>
  <si>
    <t>GRMZM2G100333</t>
  </si>
  <si>
    <t>Zm00001d005808</t>
  </si>
  <si>
    <t>GRMZM2G342401</t>
  </si>
  <si>
    <t>Zm00001d005807</t>
  </si>
  <si>
    <t>GRMZM2G005146</t>
  </si>
  <si>
    <t>Zm00001d005804</t>
  </si>
  <si>
    <t>GRMZM2G309747</t>
  </si>
  <si>
    <t>Zm00001d005803</t>
  </si>
  <si>
    <t>GRMZM2G045243</t>
  </si>
  <si>
    <t>Zm00001d005802</t>
  </si>
  <si>
    <t>GRMZM2G447569</t>
  </si>
  <si>
    <t>Zm00001d005799</t>
  </si>
  <si>
    <t>GRMZM2G148333</t>
  </si>
  <si>
    <t>Zm00001d005798</t>
  </si>
  <si>
    <t>GRMZM2G140160</t>
  </si>
  <si>
    <t>Zm00001d005795</t>
  </si>
  <si>
    <t>GRMZM2G140156</t>
  </si>
  <si>
    <t>Zm00001d005794</t>
  </si>
  <si>
    <t>GRMZM2G060429</t>
  </si>
  <si>
    <t>Zm00001d005793</t>
  </si>
  <si>
    <t>GRMZM2G060400</t>
  </si>
  <si>
    <t>Zm00001d005792</t>
  </si>
  <si>
    <t>GRMZM2G332838</t>
  </si>
  <si>
    <t>Zm00001d005791</t>
  </si>
  <si>
    <t>GRMZM2G057779</t>
  </si>
  <si>
    <t>Zm00001d005790</t>
  </si>
  <si>
    <t>GRMZM2G057852</t>
  </si>
  <si>
    <t>Zm00001d005789</t>
  </si>
  <si>
    <t>GRMZM2G037574</t>
  </si>
  <si>
    <t>Zm00001d005788</t>
  </si>
  <si>
    <t>GRMZM2G403590</t>
  </si>
  <si>
    <t>Zm00001d005787</t>
  </si>
  <si>
    <t>GRMZM2G115388</t>
  </si>
  <si>
    <t>GRMZM2G019901</t>
  </si>
  <si>
    <t>Zm00001d005785</t>
  </si>
  <si>
    <t>GRMZM2G115859</t>
  </si>
  <si>
    <t>Zm00001d005784</t>
  </si>
  <si>
    <t>GRMZM2G341499</t>
  </si>
  <si>
    <t>Zm00001d005782</t>
  </si>
  <si>
    <t>GRMZM2G036832</t>
  </si>
  <si>
    <t>Zm00001d005781</t>
  </si>
  <si>
    <t>GRMZM2G036783</t>
  </si>
  <si>
    <t>Zm00001d005780</t>
  </si>
  <si>
    <t>GRMZM2G341405</t>
  </si>
  <si>
    <t>Zm00001d005779</t>
  </si>
  <si>
    <t>GRMZM2G002569</t>
  </si>
  <si>
    <t>Zm00001d005776</t>
  </si>
  <si>
    <t>GRMZM2G002523</t>
  </si>
  <si>
    <t>GRMZM2G361423</t>
  </si>
  <si>
    <t>Zm00001d005773</t>
  </si>
  <si>
    <t>GRMZM2G061184</t>
  </si>
  <si>
    <t>Zm00001d005772</t>
  </si>
  <si>
    <t>GRMZM2G159125</t>
  </si>
  <si>
    <t>Zm00001d005770</t>
  </si>
  <si>
    <t>GRMZM2G083759</t>
  </si>
  <si>
    <t>Zm00001d005769</t>
  </si>
  <si>
    <t>GRMZM2G088819</t>
  </si>
  <si>
    <t>Zm00001d005766</t>
  </si>
  <si>
    <t>GRMZM2G113619</t>
  </si>
  <si>
    <t>Zm00001d005765</t>
  </si>
  <si>
    <t>GRMZM2G336456</t>
  </si>
  <si>
    <t>Zm00001d005764</t>
  </si>
  <si>
    <t>GRMZM2G088440</t>
  </si>
  <si>
    <t>Zm00001d005763</t>
  </si>
  <si>
    <t>GRMZM2G001750</t>
  </si>
  <si>
    <t>Zm00001d005762</t>
  </si>
  <si>
    <t>AC165178.2_FG004</t>
  </si>
  <si>
    <t>Zm00001d005760</t>
  </si>
  <si>
    <t>GRMZM5G889643</t>
  </si>
  <si>
    <t>Zm00001d005758</t>
  </si>
  <si>
    <t>GRMZM2G012550</t>
  </si>
  <si>
    <t>GRMZM2G051955</t>
  </si>
  <si>
    <t>Zm00001d005757</t>
  </si>
  <si>
    <t>GRMZM2G127717</t>
  </si>
  <si>
    <t>Zm00001d005756</t>
  </si>
  <si>
    <t>GRMZM2G320140</t>
  </si>
  <si>
    <t>Zm00001d005754</t>
  </si>
  <si>
    <t>GRMZM2G059106</t>
  </si>
  <si>
    <t>Zm00001d005751</t>
  </si>
  <si>
    <t>GRMZM2G359521</t>
  </si>
  <si>
    <t>Zm00001d005752</t>
  </si>
  <si>
    <t>GRMZM2G470608</t>
  </si>
  <si>
    <t>Zm00001d005753</t>
  </si>
  <si>
    <t>GRMZM2G132655</t>
  </si>
  <si>
    <t>GRMZM2G350165</t>
  </si>
  <si>
    <t>Zm00001d000291</t>
  </si>
  <si>
    <t>GRMZM2G057011</t>
  </si>
  <si>
    <t>Zm00001d005749</t>
  </si>
  <si>
    <t>GRMZM2G330049</t>
  </si>
  <si>
    <t>Zm00001d005748</t>
  </si>
  <si>
    <t>GRMZM2G127810</t>
  </si>
  <si>
    <t>Zm00001d005746</t>
  </si>
  <si>
    <t>GRMZM2G475536</t>
  </si>
  <si>
    <t>Zm00001d005742</t>
  </si>
  <si>
    <t>GRMZM2G176129</t>
  </si>
  <si>
    <t>Zm00001d005741</t>
  </si>
  <si>
    <t>GRMZM2G176141</t>
  </si>
  <si>
    <t>Zm00001d005740</t>
  </si>
  <si>
    <t>GRMZM5G880567</t>
  </si>
  <si>
    <t>Zm00001d005739</t>
  </si>
  <si>
    <t>GRMZM2G305996</t>
  </si>
  <si>
    <t>Zm00001d047285</t>
  </si>
  <si>
    <t>GRMZM2G110242</t>
  </si>
  <si>
    <t>Zm00001d005737</t>
  </si>
  <si>
    <t>GRMZM2G040692</t>
  </si>
  <si>
    <t>Zm00001d005736</t>
  </si>
  <si>
    <t>GRMZM2G343442</t>
  </si>
  <si>
    <t>GRMZM2G040840</t>
  </si>
  <si>
    <t>Zm00001d005735</t>
  </si>
  <si>
    <t>GRMZM2G119214</t>
  </si>
  <si>
    <t>Zm00001d005733</t>
  </si>
  <si>
    <t>GRMZM2G105772</t>
  </si>
  <si>
    <t>Zm00001d005732</t>
  </si>
  <si>
    <t>GRMZM2G327459</t>
  </si>
  <si>
    <t>Zm00001d005727</t>
  </si>
  <si>
    <t>GRMZM2G114681</t>
  </si>
  <si>
    <t>Zm00001d005726</t>
  </si>
  <si>
    <t>GRMZM2G317728</t>
  </si>
  <si>
    <t>Zm00001d005724</t>
  </si>
  <si>
    <t>GRMZM2G168758</t>
  </si>
  <si>
    <t>Zm00001d005719</t>
  </si>
  <si>
    <t>GRMZM2G376540</t>
  </si>
  <si>
    <t>Zm00001d005722</t>
  </si>
  <si>
    <t>GRMZM2G356103</t>
  </si>
  <si>
    <t>Zm00001d005717</t>
  </si>
  <si>
    <t>GRMZM2G030241</t>
  </si>
  <si>
    <t>Zm00001d005716</t>
  </si>
  <si>
    <t>GRMZM2G030444</t>
  </si>
  <si>
    <t>Zm00001d005715</t>
  </si>
  <si>
    <t>GRMZM2G327890</t>
  </si>
  <si>
    <t>GRMZM2G009083</t>
  </si>
  <si>
    <t>Zm00001d005714</t>
  </si>
  <si>
    <t>GRMZM2G009136</t>
  </si>
  <si>
    <t>Zm00001d005713</t>
  </si>
  <si>
    <t>GRMZM2G043501</t>
  </si>
  <si>
    <t>Zm00001d005711</t>
  </si>
  <si>
    <t>GRMZM2G045716</t>
  </si>
  <si>
    <t>Zm00001d005708</t>
  </si>
  <si>
    <t>GRMZM2G116196</t>
  </si>
  <si>
    <t>Zm00001d005707</t>
  </si>
  <si>
    <t>GRMZM2G101600</t>
  </si>
  <si>
    <t>Zm00001d005706</t>
  </si>
  <si>
    <t>GRMZM2G125738</t>
  </si>
  <si>
    <t>Zm00001d005701</t>
  </si>
  <si>
    <t>GRMZM2G557799</t>
  </si>
  <si>
    <t>Zm00001d005700</t>
  </si>
  <si>
    <t>GRMZM2G425965</t>
  </si>
  <si>
    <t>Zm00001d005699</t>
  </si>
  <si>
    <t>GRMZM2G125775</t>
  </si>
  <si>
    <t>Zm00001d005698</t>
  </si>
  <si>
    <t>GRMZM2G098828</t>
  </si>
  <si>
    <t>Zm00001d005696</t>
  </si>
  <si>
    <t>GRMZM2G119950</t>
  </si>
  <si>
    <t>Zm00001d005695</t>
  </si>
  <si>
    <t>GRMZM2G119906</t>
  </si>
  <si>
    <t>Zm00001d005694</t>
  </si>
  <si>
    <t>GRMZM2G419606</t>
  </si>
  <si>
    <t>Zm00001d005693</t>
  </si>
  <si>
    <t>GRMZM2G002915</t>
  </si>
  <si>
    <t>Zm00001d005692</t>
  </si>
  <si>
    <t>GRMZM2G306328</t>
  </si>
  <si>
    <t>Zm00001d005690</t>
  </si>
  <si>
    <t>GRMZM2G006565</t>
  </si>
  <si>
    <t>Zm00001d005688</t>
  </si>
  <si>
    <t>GRMZM2G527891</t>
  </si>
  <si>
    <t>Zm00001d005687</t>
  </si>
  <si>
    <t>GRMZM2G416216</t>
  </si>
  <si>
    <t>Zm00001d005685</t>
  </si>
  <si>
    <t>GRMZM5G869299</t>
  </si>
  <si>
    <t>Zm00001d005684</t>
  </si>
  <si>
    <t>GRMZM2G110412</t>
  </si>
  <si>
    <t>Zm00001d005682</t>
  </si>
  <si>
    <t>GRMZM2G110358</t>
  </si>
  <si>
    <t>Zm00001d005681</t>
  </si>
  <si>
    <t>GRMZM2G039525</t>
  </si>
  <si>
    <t>Zm00001d005680</t>
  </si>
  <si>
    <t>GRMZM2G340955</t>
  </si>
  <si>
    <t>Zm00001d005679</t>
  </si>
  <si>
    <t>GRMZM2G340933</t>
  </si>
  <si>
    <t>Zm00001d005678</t>
  </si>
  <si>
    <t>GRMZM2G039155</t>
  </si>
  <si>
    <t>Zm00001d005675</t>
  </si>
  <si>
    <t>GRMZM2G034848</t>
  </si>
  <si>
    <t>Zm00001d005674</t>
  </si>
  <si>
    <t>GRMZM2G509619</t>
  </si>
  <si>
    <t>Zm00001d005672</t>
  </si>
  <si>
    <t>GRMZM2G397297</t>
  </si>
  <si>
    <t>GRMZM2G163426</t>
  </si>
  <si>
    <t>Zm00001d005671</t>
  </si>
  <si>
    <t>GRMZM2G462924</t>
  </si>
  <si>
    <t>Zm00001d005670</t>
  </si>
  <si>
    <t>AC190035.1_FG005</t>
  </si>
  <si>
    <t>Zm00001d005669</t>
  </si>
  <si>
    <t>GRMZM2G140078</t>
  </si>
  <si>
    <t>Zm00001d005658</t>
  </si>
  <si>
    <t>GRMZM2G140041</t>
  </si>
  <si>
    <t>Zm00001d005659</t>
  </si>
  <si>
    <t>GRMZM2G139994</t>
  </si>
  <si>
    <t>Zm00001d005661</t>
  </si>
  <si>
    <t>GRMZM2G139903</t>
  </si>
  <si>
    <t>Zm00001d005662</t>
  </si>
  <si>
    <t>GRMZM2G051752</t>
  </si>
  <si>
    <t>Zm00001d005657</t>
  </si>
  <si>
    <t>GRMZM2G161846</t>
  </si>
  <si>
    <t>Zm00001d005656</t>
  </si>
  <si>
    <t>GRMZM2G373554</t>
  </si>
  <si>
    <t>Zm00001d005654</t>
  </si>
  <si>
    <t>GRMZM2G167245</t>
  </si>
  <si>
    <t>Zm00001d005653</t>
  </si>
  <si>
    <t>GRMZM5G869532</t>
  </si>
  <si>
    <t>Zm00001d005652</t>
  </si>
  <si>
    <t>GRMZM2G300955</t>
  </si>
  <si>
    <t>Zm00001d005650</t>
  </si>
  <si>
    <t>GRMZM2G150616</t>
  </si>
  <si>
    <t>Zm00001d005649</t>
  </si>
  <si>
    <t>GRMZM2G150762</t>
  </si>
  <si>
    <t>Zm00001d005648</t>
  </si>
  <si>
    <t>GRMZM2G150806</t>
  </si>
  <si>
    <t>Zm00001d005647</t>
  </si>
  <si>
    <t>GRMZM5G868354</t>
  </si>
  <si>
    <t>Zm00001d005645</t>
  </si>
  <si>
    <t>GRMZM5G890561</t>
  </si>
  <si>
    <t>Zm00001d005642</t>
  </si>
  <si>
    <t>GRMZM2G579432</t>
  </si>
  <si>
    <t>Zm00001d005641</t>
  </si>
  <si>
    <t>GRMZM2G703260</t>
  </si>
  <si>
    <t>GRMZM2G113633</t>
  </si>
  <si>
    <t>Zm00001d005639</t>
  </si>
  <si>
    <t>AC229978.2_FG002</t>
  </si>
  <si>
    <t>Zm00001d005638</t>
  </si>
  <si>
    <t>GRMZM2G055960</t>
  </si>
  <si>
    <t>GRMZM5G880993</t>
  </si>
  <si>
    <t>GRMZM2G098076</t>
  </si>
  <si>
    <t>Zm00001d005636</t>
  </si>
  <si>
    <t>GRMZM2G006678</t>
  </si>
  <si>
    <t>Zm00001d005632</t>
  </si>
  <si>
    <t>GRMZM2G037150</t>
  </si>
  <si>
    <t>Zm00001d005631</t>
  </si>
  <si>
    <t>GRMZM2G037131</t>
  </si>
  <si>
    <t>Zm00001d005630</t>
  </si>
  <si>
    <t>GRMZM2G037113</t>
  </si>
  <si>
    <t>Zm00001d005629</t>
  </si>
  <si>
    <t>GRMZM2G046961</t>
  </si>
  <si>
    <t>Zm00001d005628</t>
  </si>
  <si>
    <t>GRMZM2G347743</t>
  </si>
  <si>
    <t>Zm00001d005627</t>
  </si>
  <si>
    <t>GRMZM2G179120</t>
  </si>
  <si>
    <t>Zm00001d005624</t>
  </si>
  <si>
    <t>AC193466.3_FG001</t>
  </si>
  <si>
    <t>Zm00001d005623</t>
  </si>
  <si>
    <t>GRMZM2G163418</t>
  </si>
  <si>
    <t>Zm00001d005622</t>
  </si>
  <si>
    <t>GRMZM2G110794</t>
  </si>
  <si>
    <t>Zm00001d005621</t>
  </si>
  <si>
    <t>GRMZM2G110816</t>
  </si>
  <si>
    <t>Zm00001d005620</t>
  </si>
  <si>
    <t>GRMZM2G082487</t>
  </si>
  <si>
    <t>Zm00001d005609</t>
  </si>
  <si>
    <t>GRMZM2G039900</t>
  </si>
  <si>
    <t>Zm00001d005612</t>
  </si>
  <si>
    <t>GRMZM2G130790</t>
  </si>
  <si>
    <t>Zm00001d005614</t>
  </si>
  <si>
    <t>GRMZM2G177349</t>
  </si>
  <si>
    <t>Zm00001d005607</t>
  </si>
  <si>
    <t>GRMZM2G100484</t>
  </si>
  <si>
    <t>Zm00001d005590</t>
  </si>
  <si>
    <t>GRMZM2G100475</t>
  </si>
  <si>
    <t>Zm00001d005591</t>
  </si>
  <si>
    <t>GRMZM2G062416</t>
  </si>
  <si>
    <t>Zm00001d005587</t>
  </si>
  <si>
    <t>GRMZM2G116004</t>
  </si>
  <si>
    <t>Zm00001d005586</t>
  </si>
  <si>
    <t>GRMZM2G111204</t>
  </si>
  <si>
    <t>Zm00001d005584</t>
  </si>
  <si>
    <t>GRMZM2G398089</t>
  </si>
  <si>
    <t>Zm00001d005581</t>
  </si>
  <si>
    <t>GRMZM2G091857</t>
  </si>
  <si>
    <t>GRMZM2G050658</t>
  </si>
  <si>
    <t>Zm00001d005579</t>
  </si>
  <si>
    <t>AC203957.3_FG004</t>
  </si>
  <si>
    <t>Zm00001d005578</t>
  </si>
  <si>
    <t>GRMZM2G108698</t>
  </si>
  <si>
    <t>Zm00001d005577</t>
  </si>
  <si>
    <t>GRMZM2G138178</t>
  </si>
  <si>
    <t>Zm00001d005573</t>
  </si>
  <si>
    <t>GRMZM2G078959</t>
  </si>
  <si>
    <t>Zm00001d005570</t>
  </si>
  <si>
    <t>GRMZM2G134998</t>
  </si>
  <si>
    <t>Zm00001d005566</t>
  </si>
  <si>
    <t>GRMZM2G033694</t>
  </si>
  <si>
    <t>Zm00001d005563</t>
  </si>
  <si>
    <t>GRMZM5G887303</t>
  </si>
  <si>
    <t>Zm00001d005558</t>
  </si>
  <si>
    <t>GRMZM2G703250</t>
  </si>
  <si>
    <t>Zm00001d005557</t>
  </si>
  <si>
    <t>GRMZM2G038730</t>
  </si>
  <si>
    <t>Zm00001d005554</t>
  </si>
  <si>
    <t>GRMZM2G090105</t>
  </si>
  <si>
    <t>GRMZM2G090061</t>
  </si>
  <si>
    <t>Zm00001d005547</t>
  </si>
  <si>
    <t>GRMZM2G106213</t>
  </si>
  <si>
    <t>Zm00001d005546</t>
  </si>
  <si>
    <t>GRMZM2G047632</t>
  </si>
  <si>
    <t>Zm00001d005545</t>
  </si>
  <si>
    <t>GRMZM2G346865</t>
  </si>
  <si>
    <t>Zm00001d005544</t>
  </si>
  <si>
    <t>GRMZM2G346863</t>
  </si>
  <si>
    <t>Zm00001d005543</t>
  </si>
  <si>
    <t>GRMZM2G047404</t>
  </si>
  <si>
    <t>Zm00001d005542</t>
  </si>
  <si>
    <t>AC177860.4_FG002</t>
  </si>
  <si>
    <t>Zm00001d005540</t>
  </si>
  <si>
    <t>GRMZM2G047095</t>
  </si>
  <si>
    <t>Zm00001d005539</t>
  </si>
  <si>
    <t>GRMZM2G167886</t>
  </si>
  <si>
    <t>Zm00001d005538</t>
  </si>
  <si>
    <t>GRMZM2G104546</t>
  </si>
  <si>
    <t>Zm00001d005535</t>
  </si>
  <si>
    <t>GRMZM2G104529</t>
  </si>
  <si>
    <t>Zm00001d005534</t>
  </si>
  <si>
    <t>GRMZM6G654251</t>
  </si>
  <si>
    <t>Zm00001d052532</t>
  </si>
  <si>
    <t>GRMZM2G000601</t>
  </si>
  <si>
    <t>Zm00001d005532</t>
  </si>
  <si>
    <t>GRMZM2G433150</t>
  </si>
  <si>
    <t>Zm00001d005531</t>
  </si>
  <si>
    <t>GRMZM2G368436</t>
  </si>
  <si>
    <t>Zm00001d005523</t>
  </si>
  <si>
    <t>GRMZM2G067514</t>
  </si>
  <si>
    <t>Zm00001d005520</t>
  </si>
  <si>
    <t>GRMZM2G137575</t>
  </si>
  <si>
    <t>Zm00001d005519</t>
  </si>
  <si>
    <t>GRMZM2G313646</t>
  </si>
  <si>
    <t>Zm00001d005518</t>
  </si>
  <si>
    <t>GRMZM2G014106</t>
  </si>
  <si>
    <t>Zm00001d005516</t>
  </si>
  <si>
    <t>GRMZM2G030312</t>
  </si>
  <si>
    <t>Zm00001d005513</t>
  </si>
  <si>
    <t>GRMZM2G446872</t>
  </si>
  <si>
    <t>Zm00001d005507</t>
  </si>
  <si>
    <t>GRMZM2G146685</t>
  </si>
  <si>
    <t>Zm00001d005506</t>
  </si>
  <si>
    <t>GRMZM2G019119</t>
  </si>
  <si>
    <t>Zm00001d005504</t>
  </si>
  <si>
    <t>GRMZM2G018955</t>
  </si>
  <si>
    <t>Zm00001d005503</t>
  </si>
  <si>
    <t>GRMZM2G018775</t>
  </si>
  <si>
    <t>Zm00001d005502</t>
  </si>
  <si>
    <t>GRMZM2G147885</t>
  </si>
  <si>
    <t>Zm00001d005501</t>
  </si>
  <si>
    <t>GRMZM2G047431</t>
  </si>
  <si>
    <t>Zm00001d005498</t>
  </si>
  <si>
    <t>GRMZM2G029632</t>
  </si>
  <si>
    <t>Zm00001d005497</t>
  </si>
  <si>
    <t>GRMZM2G035490</t>
  </si>
  <si>
    <t>Zm00001d005490</t>
  </si>
  <si>
    <t>GRMZM2G176977</t>
  </si>
  <si>
    <t>Zm00001d005489</t>
  </si>
  <si>
    <t>GRMZM2G134955</t>
  </si>
  <si>
    <t>Zm00001d005485</t>
  </si>
  <si>
    <t>GRMZM5G861900</t>
  </si>
  <si>
    <t>Zm00001d005486</t>
  </si>
  <si>
    <t>GRMZM5G847599</t>
  </si>
  <si>
    <t>Zm00001d005484</t>
  </si>
  <si>
    <t>GRMZM2G145944</t>
  </si>
  <si>
    <t>GRMZM2G145895</t>
  </si>
  <si>
    <t>Zm00001d005482</t>
  </si>
  <si>
    <t>GRMZM2G367008</t>
  </si>
  <si>
    <t>Zm00001d005481</t>
  </si>
  <si>
    <t>GRMZM2G067756</t>
  </si>
  <si>
    <t>Zm00001d005480</t>
  </si>
  <si>
    <t>GRMZM2G366919</t>
  </si>
  <si>
    <t>Zm00001d005479</t>
  </si>
  <si>
    <t>GRMZM2G354385</t>
  </si>
  <si>
    <t>Zm00001d005476</t>
  </si>
  <si>
    <t>GRMZM2G101596</t>
  </si>
  <si>
    <t>Zm00001d005473</t>
  </si>
  <si>
    <t>GRMZM2G402417</t>
  </si>
  <si>
    <t>Zm00001d005472</t>
  </si>
  <si>
    <t>GRMZM2G008313</t>
  </si>
  <si>
    <t>Zm00001d005471</t>
  </si>
  <si>
    <t>GRMZM2G357112</t>
  </si>
  <si>
    <t>Zm00001d005470</t>
  </si>
  <si>
    <t>GRMZM2G130052</t>
  </si>
  <si>
    <t>Zm00001d005468</t>
  </si>
  <si>
    <t>GRMZM2G162374</t>
  </si>
  <si>
    <t>Zm00001d005466</t>
  </si>
  <si>
    <t>GRMZM6G105548</t>
  </si>
  <si>
    <t>GRMZM2G482245</t>
  </si>
  <si>
    <t>Zm00001d005464</t>
  </si>
  <si>
    <t>GRMZM2G092778</t>
  </si>
  <si>
    <t>Zm00001d005463</t>
  </si>
  <si>
    <t>GRMZM2G092648</t>
  </si>
  <si>
    <t>Zm00001d005462</t>
  </si>
  <si>
    <t>GRMZM2G074567</t>
  </si>
  <si>
    <t>Zm00001d005461</t>
  </si>
  <si>
    <t>GRMZM2G074687</t>
  </si>
  <si>
    <t>Zm00001d005460</t>
  </si>
  <si>
    <t>GRMZM2G008216</t>
  </si>
  <si>
    <t>Zm00001d005459</t>
  </si>
  <si>
    <t>GRMZM2G308956</t>
  </si>
  <si>
    <t>Zm00001d005458</t>
  </si>
  <si>
    <t>GRMZM2G346757</t>
  </si>
  <si>
    <t>Zm00001d005457</t>
  </si>
  <si>
    <t>GRMZM2G047910</t>
  </si>
  <si>
    <t>Zm00001d005456</t>
  </si>
  <si>
    <t>GRMZM2G047905</t>
  </si>
  <si>
    <t>Zm00001d005455</t>
  </si>
  <si>
    <t>GRMZM2G047713</t>
  </si>
  <si>
    <t>Zm00001d005454</t>
  </si>
  <si>
    <t>GRMZM2G475257</t>
  </si>
  <si>
    <t>GRMZM2G173926</t>
  </si>
  <si>
    <t>GRMZM2G173911</t>
  </si>
  <si>
    <t>GRMZM2G173809</t>
  </si>
  <si>
    <t>GRMZM2G028353</t>
  </si>
  <si>
    <t>Zm00001d005451</t>
  </si>
  <si>
    <t>GRMZM2G001668</t>
  </si>
  <si>
    <t>Zm00001d005450</t>
  </si>
  <si>
    <t>GRMZM2G301553</t>
  </si>
  <si>
    <t>Zm00001d005449</t>
  </si>
  <si>
    <t>GRMZM2G016066</t>
  </si>
  <si>
    <t>Zm00001d005446</t>
  </si>
  <si>
    <t>GRMZM2G025924</t>
  </si>
  <si>
    <t>Zm00001d005445</t>
  </si>
  <si>
    <t>GRMZM2G050885</t>
  </si>
  <si>
    <t>Zm00001d005442</t>
  </si>
  <si>
    <t>GRMZM2G333478</t>
  </si>
  <si>
    <t>Zm00001d005439</t>
  </si>
  <si>
    <t>GRMZM2G137550</t>
  </si>
  <si>
    <t>GRMZM2G011784</t>
  </si>
  <si>
    <t>Zm00001d005434</t>
  </si>
  <si>
    <t>GRMZM5G898907</t>
  </si>
  <si>
    <t>Zm00001d037427</t>
  </si>
  <si>
    <t>GRMZM2G315734</t>
  </si>
  <si>
    <t>Zm00001d005433</t>
  </si>
  <si>
    <t>GRMZM2G105922</t>
  </si>
  <si>
    <t>Zm00001d005431</t>
  </si>
  <si>
    <t>GRMZM5G878603</t>
  </si>
  <si>
    <t>GRMZM2G340408</t>
  </si>
  <si>
    <t>Zm00001d005429</t>
  </si>
  <si>
    <t>GRMZM2G004408</t>
  </si>
  <si>
    <t>Zm00001d005426</t>
  </si>
  <si>
    <t>GRMZM2G322661</t>
  </si>
  <si>
    <t>Zm00001d005424</t>
  </si>
  <si>
    <t>AC191107.4_FG002</t>
  </si>
  <si>
    <t>Zm00001d005422</t>
  </si>
  <si>
    <t>GRMZM2G092125</t>
  </si>
  <si>
    <t>Zm00001d005421</t>
  </si>
  <si>
    <t>GRMZM2G018649</t>
  </si>
  <si>
    <t>Zm00001d005410</t>
  </si>
  <si>
    <t>GRMZM2G367438</t>
  </si>
  <si>
    <t>Zm00001d005407</t>
  </si>
  <si>
    <t>GRMZM5G872997</t>
  </si>
  <si>
    <t>Zm00001d005406</t>
  </si>
  <si>
    <t>GRMZM2G504910</t>
  </si>
  <si>
    <t>Zm00001d005403</t>
  </si>
  <si>
    <t>AC230020.1_FG002</t>
  </si>
  <si>
    <t>GRMZM2G504906</t>
  </si>
  <si>
    <t>GRMZM2G363715</t>
  </si>
  <si>
    <t>Zm00001d005402</t>
  </si>
  <si>
    <t>GRMZM2G144415</t>
  </si>
  <si>
    <t>Zm00001d005399</t>
  </si>
  <si>
    <t>GRMZM2G064898</t>
  </si>
  <si>
    <t>Zm00001d005396</t>
  </si>
  <si>
    <t>GRMZM2G064873</t>
  </si>
  <si>
    <t>Zm00001d005395</t>
  </si>
  <si>
    <t>GRMZM5G872070</t>
  </si>
  <si>
    <t>Zm00001d005394</t>
  </si>
  <si>
    <t>GRMZM6G187096</t>
  </si>
  <si>
    <t>GRMZM5G840225</t>
  </si>
  <si>
    <t>Zm00001d005393</t>
  </si>
  <si>
    <t>GRMZM2G352855</t>
  </si>
  <si>
    <t>Zm00001d005392</t>
  </si>
  <si>
    <t>GRMZM2G045706</t>
  </si>
  <si>
    <t>Zm00001d005391</t>
  </si>
  <si>
    <t>GRMZM2G151644</t>
  </si>
  <si>
    <t>Zm00001d005389</t>
  </si>
  <si>
    <t>GRMZM2G044472</t>
  </si>
  <si>
    <t>Zm00001d005383</t>
  </si>
  <si>
    <t>GRMZM5G899386</t>
  </si>
  <si>
    <t>Zm00001d005379</t>
  </si>
  <si>
    <t>GRMZM5G810756</t>
  </si>
  <si>
    <t>GRMZM2G070761</t>
  </si>
  <si>
    <t>Zm00001d005381</t>
  </si>
  <si>
    <t>GRMZM2G041369</t>
  </si>
  <si>
    <t>Zm00001d005377</t>
  </si>
  <si>
    <t>GRMZM2G042677</t>
  </si>
  <si>
    <t>Zm00001d005378</t>
  </si>
  <si>
    <t>GRMZM2G087724</t>
  </si>
  <si>
    <t>Zm00001d005374</t>
  </si>
  <si>
    <t>GRMZM2G087728</t>
  </si>
  <si>
    <t>Zm00001d005375</t>
  </si>
  <si>
    <t>GRMZM2G087759</t>
  </si>
  <si>
    <t>GRMZM2G321220</t>
  </si>
  <si>
    <t>Zm00001d005376</t>
  </si>
  <si>
    <t>GRMZM2G018813</t>
  </si>
  <si>
    <t>GRMZM2G018855</t>
  </si>
  <si>
    <t>GRMZM2G321767</t>
  </si>
  <si>
    <t>Zm00001d005373</t>
  </si>
  <si>
    <t>GRMZM2G018356</t>
  </si>
  <si>
    <t>Zm00001d005372</t>
  </si>
  <si>
    <t>GRMZM2G048762</t>
  </si>
  <si>
    <t>Zm00001d005370</t>
  </si>
  <si>
    <t>GRMZM2G048926</t>
  </si>
  <si>
    <t>Zm00001d005369</t>
  </si>
  <si>
    <t>GRMZM2G048928</t>
  </si>
  <si>
    <t>Zm00001d005368</t>
  </si>
  <si>
    <t>GRMZM2G066638</t>
  </si>
  <si>
    <t>Zm00001d005366</t>
  </si>
  <si>
    <t>GRMZM2G367846</t>
  </si>
  <si>
    <t>Zm00001d005365</t>
  </si>
  <si>
    <t>GRMZM2G066710</t>
  </si>
  <si>
    <t>Zm00001d005361</t>
  </si>
  <si>
    <t>GRMZM2G098545</t>
  </si>
  <si>
    <t>Zm00001d005359</t>
  </si>
  <si>
    <t>GRMZM2G098622</t>
  </si>
  <si>
    <t>Zm00001d005358</t>
  </si>
  <si>
    <t>GRMZM2G331533</t>
  </si>
  <si>
    <t>Zm00001d005356</t>
  </si>
  <si>
    <t>GRMZM2G476810</t>
  </si>
  <si>
    <t>Zm00001d005355</t>
  </si>
  <si>
    <t>GRMZM2G466543</t>
  </si>
  <si>
    <t>Zm00001d005351</t>
  </si>
  <si>
    <t>GRMZM2G466560</t>
  </si>
  <si>
    <t>Zm00001d005350</t>
  </si>
  <si>
    <t>GRMZM2G466578</t>
  </si>
  <si>
    <t>Zm00001d005349</t>
  </si>
  <si>
    <t>GRMZM2G134788</t>
  </si>
  <si>
    <t>Zm00001d005348</t>
  </si>
  <si>
    <t>GRMZM2G084881</t>
  </si>
  <si>
    <t>Zm00001d005347</t>
  </si>
  <si>
    <t>GRMZM2G085153</t>
  </si>
  <si>
    <t>Zm00001d005346</t>
  </si>
  <si>
    <t>GRMZM2G158170</t>
  </si>
  <si>
    <t>Zm00001d005345</t>
  </si>
  <si>
    <t>GRMZM2G014154</t>
  </si>
  <si>
    <t>Zm00001d005344</t>
  </si>
  <si>
    <t>GRMZM2G104999</t>
  </si>
  <si>
    <t>Zm00001d005343</t>
  </si>
  <si>
    <t>GRMZM2G103345</t>
  </si>
  <si>
    <t>Zm00001d005338</t>
  </si>
  <si>
    <t>GRMZM2G095576</t>
  </si>
  <si>
    <t>Zm00001d005337</t>
  </si>
  <si>
    <t>GRMZM2G386138</t>
  </si>
  <si>
    <t>Zm00001d005333</t>
  </si>
  <si>
    <t>GRMZM2G087444</t>
  </si>
  <si>
    <t>Zm00001d005332</t>
  </si>
  <si>
    <t>GRMZM2G027166</t>
  </si>
  <si>
    <t>Zm00001d005329</t>
  </si>
  <si>
    <t>GRMZM2G085939</t>
  </si>
  <si>
    <t>Zm00001d005328</t>
  </si>
  <si>
    <t>AC211398.3_FG002</t>
  </si>
  <si>
    <t>GRMZM2G142549</t>
  </si>
  <si>
    <t>Zm00001d005325</t>
  </si>
  <si>
    <t>GRMZM2G142544</t>
  </si>
  <si>
    <t>Zm00001d005324</t>
  </si>
  <si>
    <t>GRMZM2G142502</t>
  </si>
  <si>
    <t>Zm00001d005323</t>
  </si>
  <si>
    <t>GRMZM2G442555</t>
  </si>
  <si>
    <t>Zm00001d005322</t>
  </si>
  <si>
    <t>GRMZM2G703231</t>
  </si>
  <si>
    <t>Zm00001d005317</t>
  </si>
  <si>
    <t>AC210204.3_FG002</t>
  </si>
  <si>
    <t>Zm00001d005315</t>
  </si>
  <si>
    <t>GRMZM2G064352</t>
  </si>
  <si>
    <t>GRMZM2G341253</t>
  </si>
  <si>
    <t>GRMZM2G017334</t>
  </si>
  <si>
    <t>Zm00001d005308</t>
  </si>
  <si>
    <t>GRMZM2G090837</t>
  </si>
  <si>
    <t>Zm00001d005307</t>
  </si>
  <si>
    <t>GRMZM2G055883</t>
  </si>
  <si>
    <t>Zm00001d005306</t>
  </si>
  <si>
    <t>GRMZM5G882189</t>
  </si>
  <si>
    <t>Zm00001d005304</t>
  </si>
  <si>
    <t>GRMZM2G042807</t>
  </si>
  <si>
    <t>Zm00001d005303</t>
  </si>
  <si>
    <t>GRMZM2G335146</t>
  </si>
  <si>
    <t>Zm00001d005302</t>
  </si>
  <si>
    <t>GRMZM2G088014</t>
  </si>
  <si>
    <t>Zm00001d005301</t>
  </si>
  <si>
    <t>GRMZM2G087955</t>
  </si>
  <si>
    <t>Zm00001d005300</t>
  </si>
  <si>
    <t>GRMZM2G389416</t>
  </si>
  <si>
    <t>Zm00001d005299</t>
  </si>
  <si>
    <t>GRMZM2G163724</t>
  </si>
  <si>
    <t>Zm00001d005298</t>
  </si>
  <si>
    <t>GRMZM2G083972</t>
  </si>
  <si>
    <t>Zm00001d005297</t>
  </si>
  <si>
    <t>GRMZM5G874167</t>
  </si>
  <si>
    <t>Zm00001d005295</t>
  </si>
  <si>
    <t>GRMZM2G161382</t>
  </si>
  <si>
    <t>Zm00001d005293</t>
  </si>
  <si>
    <t>AC190807.2_FG001</t>
  </si>
  <si>
    <t>Zm00001d005289</t>
  </si>
  <si>
    <t>GRMZM2G462690</t>
  </si>
  <si>
    <t>Zm00001d005288</t>
  </si>
  <si>
    <t>GRMZM2G065227</t>
  </si>
  <si>
    <t>Zm00001d005284</t>
  </si>
  <si>
    <t>GRMZM2G065258</t>
  </si>
  <si>
    <t>Zm00001d005282</t>
  </si>
  <si>
    <t>GRMZM2G065276</t>
  </si>
  <si>
    <t>Zm00001d005281</t>
  </si>
  <si>
    <t>GRMZM2G136042</t>
  </si>
  <si>
    <t>Zm00001d005279</t>
  </si>
  <si>
    <t>GRMZM2G103452</t>
  </si>
  <si>
    <t>Zm00001d005278</t>
  </si>
  <si>
    <t>GRMZM2G102829</t>
  </si>
  <si>
    <t>Zm00001d005276</t>
  </si>
  <si>
    <t>GRMZM2G411260</t>
  </si>
  <si>
    <t>Zm00001d005275</t>
  </si>
  <si>
    <t>GRMZM2G060872</t>
  </si>
  <si>
    <t>Zm00001d005271</t>
  </si>
  <si>
    <t>GRMZM2G086418</t>
  </si>
  <si>
    <t>Zm00001d005270</t>
  </si>
  <si>
    <t>GRMZM2G088261</t>
  </si>
  <si>
    <t>Zm00001d005269</t>
  </si>
  <si>
    <t>GRMZM2G083977</t>
  </si>
  <si>
    <t>Zm00001d005267</t>
  </si>
  <si>
    <t>GRMZM2G083984</t>
  </si>
  <si>
    <t>Zm00001d005266</t>
  </si>
  <si>
    <t>GRMZM2G158593</t>
  </si>
  <si>
    <t>Zm00001d005265</t>
  </si>
  <si>
    <t>GRMZM2G158575</t>
  </si>
  <si>
    <t>Zm00001d005264</t>
  </si>
  <si>
    <t>GRMZM2G016176</t>
  </si>
  <si>
    <t>Zm00001d005261</t>
  </si>
  <si>
    <t>GRMZM2G068230</t>
  </si>
  <si>
    <t>Zm00001d005258</t>
  </si>
  <si>
    <t>GRMZM2G068212</t>
  </si>
  <si>
    <t>Zm00001d005257</t>
  </si>
  <si>
    <t>GRMZM2G124103</t>
  </si>
  <si>
    <t>Zm00001d005253</t>
  </si>
  <si>
    <t>GRMZM2G073928</t>
  </si>
  <si>
    <t>Zm00001d005252</t>
  </si>
  <si>
    <t>GRMZM2G165133</t>
  </si>
  <si>
    <t>Zm00001d005251</t>
  </si>
  <si>
    <t>GRMZM2G150404</t>
  </si>
  <si>
    <t>Zm00001d005250</t>
  </si>
  <si>
    <t>GRMZM2G018241</t>
  </si>
  <si>
    <t>GRMZM2G051367</t>
  </si>
  <si>
    <t>Zm00001d005248</t>
  </si>
  <si>
    <t>GRMZM2G100005</t>
  </si>
  <si>
    <t>Zm00001d005247</t>
  </si>
  <si>
    <t>GRMZM2G400005</t>
  </si>
  <si>
    <t>Zm00001d005246</t>
  </si>
  <si>
    <t>GRMZM2G171370</t>
  </si>
  <si>
    <t>Zm00001d005244</t>
  </si>
  <si>
    <t>GRMZM2G150754</t>
  </si>
  <si>
    <t>Zm00001d005241</t>
  </si>
  <si>
    <t>GRMZM2G150608</t>
  </si>
  <si>
    <t>Zm00001d005240</t>
  </si>
  <si>
    <t>GRMZM2G018046</t>
  </si>
  <si>
    <t>Zm00001d005239</t>
  </si>
  <si>
    <t>GRMZM2G151549</t>
  </si>
  <si>
    <t>Zm00001d005238</t>
  </si>
  <si>
    <t>GRMZM2G301614</t>
  </si>
  <si>
    <t>GRMZM2G304548</t>
  </si>
  <si>
    <t>Zm00001d005230</t>
  </si>
  <si>
    <t>GRMZM2G127683</t>
  </si>
  <si>
    <t>Zm00001d005229</t>
  </si>
  <si>
    <t>GRMZM2G163769</t>
  </si>
  <si>
    <t>Zm00001d005228</t>
  </si>
  <si>
    <t>GRMZM2G481231</t>
  </si>
  <si>
    <t>GRMZM2G107672</t>
  </si>
  <si>
    <t>Zm00001d004007</t>
  </si>
  <si>
    <t>GRMZM2G388595</t>
  </si>
  <si>
    <t>Zm00001d005223</t>
  </si>
  <si>
    <t>GRMZM2G108258</t>
  </si>
  <si>
    <t>Zm00001d005215</t>
  </si>
  <si>
    <t>AC205405.3_FG001</t>
  </si>
  <si>
    <t>Zm00001d005209</t>
  </si>
  <si>
    <t>GRMZM2G162739</t>
  </si>
  <si>
    <t>Zm00001d005208</t>
  </si>
  <si>
    <t>GRMZM2G063643</t>
  </si>
  <si>
    <t>Zm00001d005205</t>
  </si>
  <si>
    <t>GRMZM2G139900</t>
  </si>
  <si>
    <t>Zm00001d005200</t>
  </si>
  <si>
    <t>GRMZM2G026301</t>
  </si>
  <si>
    <t>Zm00001d005199</t>
  </si>
  <si>
    <t>GRMZM2G333095</t>
  </si>
  <si>
    <t>Zm00001d005196</t>
  </si>
  <si>
    <t>GRMZM5G876616</t>
  </si>
  <si>
    <t>Zm00001d005193</t>
  </si>
  <si>
    <t>GRMZM5G845339</t>
  </si>
  <si>
    <t>Zm00001d032111</t>
  </si>
  <si>
    <t>GRMZM2G175576</t>
  </si>
  <si>
    <t>Zm00001d005190</t>
  </si>
  <si>
    <t>GRMZM2G455491</t>
  </si>
  <si>
    <t>Zm00001d005189</t>
  </si>
  <si>
    <t>GRMZM2G152438</t>
  </si>
  <si>
    <t>Zm00001d005188</t>
  </si>
  <si>
    <t>GRMZM2G047316</t>
  </si>
  <si>
    <t>Zm00001d005185</t>
  </si>
  <si>
    <t>GRMZM2G510303</t>
  </si>
  <si>
    <t>Zm00001d005184</t>
  </si>
  <si>
    <t>GRMZM2G069005</t>
  </si>
  <si>
    <t>Zm00001d005182</t>
  </si>
  <si>
    <t>GRMZM2G019251</t>
  </si>
  <si>
    <t>Zm00001d005179</t>
  </si>
  <si>
    <t>GRMZM2G102985</t>
  </si>
  <si>
    <t>Zm00001d005178</t>
  </si>
  <si>
    <t>GRMZM2G464013</t>
  </si>
  <si>
    <t>Zm00001d005177</t>
  </si>
  <si>
    <t>GRMZM2G463996</t>
  </si>
  <si>
    <t>Zm00001d005174</t>
  </si>
  <si>
    <t>GRMZM2G009626</t>
  </si>
  <si>
    <t>Zm00001d005173</t>
  </si>
  <si>
    <t>GRMZM2G107968</t>
  </si>
  <si>
    <t>Zm00001d005170</t>
  </si>
  <si>
    <t>GRMZM2G107956</t>
  </si>
  <si>
    <t>Zm00001d005169</t>
  </si>
  <si>
    <t>GRMZM5G831712</t>
  </si>
  <si>
    <t>Zm00001d005168</t>
  </si>
  <si>
    <t>GRMZM5G893125</t>
  </si>
  <si>
    <t>GRMZM2G180876</t>
  </si>
  <si>
    <t>Zm00001d005165</t>
  </si>
  <si>
    <t>GRMZM2G365035</t>
  </si>
  <si>
    <t>Zm00001d005164</t>
  </si>
  <si>
    <t>GRMZM2G468367</t>
  </si>
  <si>
    <t>Zm00001d005162</t>
  </si>
  <si>
    <t>GRMZM2G166245</t>
  </si>
  <si>
    <t>Zm00001d005161</t>
  </si>
  <si>
    <t>GRMZM2G166230</t>
  </si>
  <si>
    <t>Zm00001d005160</t>
  </si>
  <si>
    <t>GRMZM2G064163</t>
  </si>
  <si>
    <t>Zm00001d005159</t>
  </si>
  <si>
    <t>GRMZM5G863076</t>
  </si>
  <si>
    <t>Zm00001d005158</t>
  </si>
  <si>
    <t>GRMZM2G049588</t>
  </si>
  <si>
    <t>Zm00001d005157</t>
  </si>
  <si>
    <t>GRMZM2G080139</t>
  </si>
  <si>
    <t>Zm00001d005156</t>
  </si>
  <si>
    <t>GRMZM2G353091</t>
  </si>
  <si>
    <t>Zm00001d005154</t>
  </si>
  <si>
    <t>GRMZM2G052935</t>
  </si>
  <si>
    <t>Zm00001d005151</t>
  </si>
  <si>
    <t>GRMZM2G138303</t>
  </si>
  <si>
    <t>Zm00001d005149</t>
  </si>
  <si>
    <t>GRMZM5G875181</t>
  </si>
  <si>
    <t>Zm00001d003218</t>
  </si>
  <si>
    <t>GRMZM2G162456</t>
  </si>
  <si>
    <t>Zm00001d003217</t>
  </si>
  <si>
    <t>GRMZM2G017382</t>
  </si>
  <si>
    <t>Zm00001d005148</t>
  </si>
  <si>
    <t>GRMZM2G164704</t>
  </si>
  <si>
    <t>Zm00001d005147</t>
  </si>
  <si>
    <t>GRMZM2G164440</t>
  </si>
  <si>
    <t>Zm00001d005146</t>
  </si>
  <si>
    <t>GRMZM2G173419</t>
  </si>
  <si>
    <t>Zm00001d005145</t>
  </si>
  <si>
    <t>GRMZM2G057910</t>
  </si>
  <si>
    <t>Zm00001d005144</t>
  </si>
  <si>
    <t>GRMZM2G403763</t>
  </si>
  <si>
    <t>Zm00001d005139</t>
  </si>
  <si>
    <t>GRMZM2G102242</t>
  </si>
  <si>
    <t>Zm00001d005140</t>
  </si>
  <si>
    <t>GRMZM2G013936</t>
  </si>
  <si>
    <t>Zm00001d005137</t>
  </si>
  <si>
    <t>GRMZM2G313944</t>
  </si>
  <si>
    <t>AC217842.3_FG001</t>
  </si>
  <si>
    <t>Zm00001d005135</t>
  </si>
  <si>
    <t>GRMZM2G021299</t>
  </si>
  <si>
    <t>Zm00001d005127</t>
  </si>
  <si>
    <t>GRMZM2G088293</t>
  </si>
  <si>
    <t>Zm00001d005124</t>
  </si>
  <si>
    <t>GRMZM2G010363</t>
  </si>
  <si>
    <t>Zm00001d005118</t>
  </si>
  <si>
    <t>GRMZM2G137395</t>
  </si>
  <si>
    <t>Zm00001d005112</t>
  </si>
  <si>
    <t>GRMZM2G180691</t>
  </si>
  <si>
    <t>Zm00001d005110</t>
  </si>
  <si>
    <t>GRMZM2G180697</t>
  </si>
  <si>
    <t>Zm00001d005109</t>
  </si>
  <si>
    <t>GRMZM2G180704</t>
  </si>
  <si>
    <t>Zm00001d005108</t>
  </si>
  <si>
    <t>GRMZM2G313812</t>
  </si>
  <si>
    <t>GRMZM2G070054</t>
  </si>
  <si>
    <t>Zm00001d005107</t>
  </si>
  <si>
    <t>GRMZM2G070284</t>
  </si>
  <si>
    <t>Zm00001d005106</t>
  </si>
  <si>
    <t>GRMZM2G416684</t>
  </si>
  <si>
    <t>Zm00001d005105</t>
  </si>
  <si>
    <t>GRMZM2G151268</t>
  </si>
  <si>
    <t>Zm00001d005102</t>
  </si>
  <si>
    <t>GRMZM2G146267</t>
  </si>
  <si>
    <t>Zm00001d005100</t>
  </si>
  <si>
    <t>GRMZM2G146283</t>
  </si>
  <si>
    <t>GRMZM2G146378</t>
  </si>
  <si>
    <t>Zm00001d005099</t>
  </si>
  <si>
    <t>GRMZM2G056546</t>
  </si>
  <si>
    <t>Zm00001d005095</t>
  </si>
  <si>
    <t>GRMZM2G117300</t>
  </si>
  <si>
    <t>Zm00001d005094</t>
  </si>
  <si>
    <t>GRMZM2G411159</t>
  </si>
  <si>
    <t>Zm00001d005092</t>
  </si>
  <si>
    <t>GRMZM2G022892</t>
  </si>
  <si>
    <t>GRMZM2G370707</t>
  </si>
  <si>
    <t>Zm00001d002723</t>
  </si>
  <si>
    <t>GRMZM5G804382</t>
  </si>
  <si>
    <t>Zm00001d005090</t>
  </si>
  <si>
    <t>GRMZM2G155437</t>
  </si>
  <si>
    <t>Zm00001d005089</t>
  </si>
  <si>
    <t>GRMZM5G846506</t>
  </si>
  <si>
    <t>Zm00001d005087</t>
  </si>
  <si>
    <t>GRMZM5G800842</t>
  </si>
  <si>
    <t>Zm00001d005085</t>
  </si>
  <si>
    <t>GRMZM5G849471</t>
  </si>
  <si>
    <t>Zm00001d005083</t>
  </si>
  <si>
    <t>AC233966.1_FG003</t>
  </si>
  <si>
    <t>Zm00001d005082</t>
  </si>
  <si>
    <t>AC233966.1_FG001</t>
  </si>
  <si>
    <t>GRMZM5G866336</t>
  </si>
  <si>
    <t>Zm00001d005081</t>
  </si>
  <si>
    <t>GRMZM5G890665</t>
  </si>
  <si>
    <t>Zm00001d005080</t>
  </si>
  <si>
    <t>GRMZM5G841268</t>
  </si>
  <si>
    <t>Zm00001d005076</t>
  </si>
  <si>
    <t>GRMZM2G151162</t>
  </si>
  <si>
    <t>Zm00001d005077</t>
  </si>
  <si>
    <t>GRMZM2G090531</t>
  </si>
  <si>
    <t>Zm00001d005075</t>
  </si>
  <si>
    <t>GRMZM2G452717</t>
  </si>
  <si>
    <t>Zm00001d005072</t>
  </si>
  <si>
    <t>GRMZM2G153675</t>
  </si>
  <si>
    <t>Zm00001d005071</t>
  </si>
  <si>
    <t>GRMZM2G444808</t>
  </si>
  <si>
    <t>Zm00001d005065</t>
  </si>
  <si>
    <t>AC207533.2_FG002</t>
  </si>
  <si>
    <t>Zm00001d005063</t>
  </si>
  <si>
    <t>GRMZM2G389362</t>
  </si>
  <si>
    <t>Zm00001d005062</t>
  </si>
  <si>
    <t>GRMZM2G302876</t>
  </si>
  <si>
    <t>Zm00001d005061</t>
  </si>
  <si>
    <t>GRMZM2G455407</t>
  </si>
  <si>
    <t>Zm00001d005060</t>
  </si>
  <si>
    <t>GRMZM2G099593</t>
  </si>
  <si>
    <t>Zm00001d005057</t>
  </si>
  <si>
    <t>GRMZM2G400559</t>
  </si>
  <si>
    <t>GRMZM2G032180</t>
  </si>
  <si>
    <t>Zm00001d005055</t>
  </si>
  <si>
    <t>GRMZM2G051491</t>
  </si>
  <si>
    <t>Zm00001d005053</t>
  </si>
  <si>
    <t>GRMZM2G051534</t>
  </si>
  <si>
    <t>Zm00001d005052</t>
  </si>
  <si>
    <t>GRMZM2G353024</t>
  </si>
  <si>
    <t>Zm00001d005051</t>
  </si>
  <si>
    <t>GRMZM2G304212</t>
  </si>
  <si>
    <t>Zm00001d005047</t>
  </si>
  <si>
    <t>GRMZM2G094589</t>
  </si>
  <si>
    <t>Zm00001d005039</t>
  </si>
  <si>
    <t>GRMZM2G094535</t>
  </si>
  <si>
    <t>Zm00001d005038</t>
  </si>
  <si>
    <t>GRMZM2G460138</t>
  </si>
  <si>
    <t>Zm00001d005037</t>
  </si>
  <si>
    <t>GRMZM2G007283</t>
  </si>
  <si>
    <t>Zm00001d005036</t>
  </si>
  <si>
    <t>GRMZM2G045970</t>
  </si>
  <si>
    <t>Zm00001d005035</t>
  </si>
  <si>
    <t>GRMZM2G130049</t>
  </si>
  <si>
    <t>Zm00001d005032</t>
  </si>
  <si>
    <t>GRMZM2G350795</t>
  </si>
  <si>
    <t>Zm00001d005031</t>
  </si>
  <si>
    <t>GRMZM2G015080</t>
  </si>
  <si>
    <t>Zm00001d005029</t>
  </si>
  <si>
    <t>GRMZM2G018436</t>
  </si>
  <si>
    <t>Zm00001d005028</t>
  </si>
  <si>
    <t>GRMZM2G017941</t>
  </si>
  <si>
    <t>Zm00001d005027</t>
  </si>
  <si>
    <t>GRMZM2G314707</t>
  </si>
  <si>
    <t>Zm00001d005026</t>
  </si>
  <si>
    <t>GRMZM2G377797</t>
  </si>
  <si>
    <t>Zm00001d005023</t>
  </si>
  <si>
    <t>GRMZM2G079236</t>
  </si>
  <si>
    <t>Zm00001d005019</t>
  </si>
  <si>
    <t>GRMZM2G079127</t>
  </si>
  <si>
    <t>Zm00001d005018</t>
  </si>
  <si>
    <t>GRMZM2G079100</t>
  </si>
  <si>
    <t>Zm00001d005017</t>
  </si>
  <si>
    <t>GRMZM2G124524</t>
  </si>
  <si>
    <t>Zm00001d005016</t>
  </si>
  <si>
    <t>GRMZM5G816552</t>
  </si>
  <si>
    <t>Zm00001d005015</t>
  </si>
  <si>
    <t>GRMZM5G890976</t>
  </si>
  <si>
    <t>GRMZM2G175008</t>
  </si>
  <si>
    <t>Zm00001d005013</t>
  </si>
  <si>
    <t>AC208422.3_FG002</t>
  </si>
  <si>
    <t>Zm00001d005011</t>
  </si>
  <si>
    <t>AC208422.3_FG001</t>
  </si>
  <si>
    <t>GRMZM2G039969</t>
  </si>
  <si>
    <t>Zm00001d005010</t>
  </si>
  <si>
    <t>GRMZM2G147420</t>
  </si>
  <si>
    <t>Zm00001d005008</t>
  </si>
  <si>
    <t>GRMZM2G147443</t>
  </si>
  <si>
    <t>GRMZM2G147446</t>
  </si>
  <si>
    <t>Zm00001d005006</t>
  </si>
  <si>
    <t>GRMZM2G025002</t>
  </si>
  <si>
    <t>Zm00001d005005</t>
  </si>
  <si>
    <t>GRMZM2G025024</t>
  </si>
  <si>
    <t>Zm00001d005004</t>
  </si>
  <si>
    <t>GRMZM2G115628</t>
  </si>
  <si>
    <t>Zm00001d005003</t>
  </si>
  <si>
    <t>GRMZM2G115658</t>
  </si>
  <si>
    <t>Zm00001d005002</t>
  </si>
  <si>
    <t>GRMZM2G141081</t>
  </si>
  <si>
    <t>Zm00001d005001</t>
  </si>
  <si>
    <t>GRMZM2G064984</t>
  </si>
  <si>
    <t>Zm00001d004999</t>
  </si>
  <si>
    <t>GRMZM2G365815</t>
  </si>
  <si>
    <t>Zm00001d004998</t>
  </si>
  <si>
    <t>GRMZM2G064896</t>
  </si>
  <si>
    <t>Zm00001d004997</t>
  </si>
  <si>
    <t>AC211756.4_FG001</t>
  </si>
  <si>
    <t>Zm00001d004995</t>
  </si>
  <si>
    <t>AC211891.4_FG003</t>
  </si>
  <si>
    <t>AC211891.4_FG001</t>
  </si>
  <si>
    <t>Zm00001d004994</t>
  </si>
  <si>
    <t>GRMZM2G074351</t>
  </si>
  <si>
    <t>Zm00001d004993</t>
  </si>
  <si>
    <t>GRMZM2G173035</t>
  </si>
  <si>
    <t>Zm00001d004992</t>
  </si>
  <si>
    <t>GRMZM2G107469</t>
  </si>
  <si>
    <t>Zm00001d004990</t>
  </si>
  <si>
    <t>GRMZM2G101867</t>
  </si>
  <si>
    <t>Zm00001d004986</t>
  </si>
  <si>
    <t>GRMZM2G131820</t>
  </si>
  <si>
    <t>Zm00001d004983</t>
  </si>
  <si>
    <t>GRMZM2G131793</t>
  </si>
  <si>
    <t>Zm00001d004982</t>
  </si>
  <si>
    <t>GRMZM2G123660</t>
  </si>
  <si>
    <t>Zm00001d004979</t>
  </si>
  <si>
    <t>GRMZM2G123652</t>
  </si>
  <si>
    <t>Zm00001d004978</t>
  </si>
  <si>
    <t>GRMZM2G424491</t>
  </si>
  <si>
    <t>Zm00001d004977</t>
  </si>
  <si>
    <t>GRMZM2G095392</t>
  </si>
  <si>
    <t>Zm00001d004976</t>
  </si>
  <si>
    <t>GRMZM2G104307</t>
  </si>
  <si>
    <t>Zm00001d004973</t>
  </si>
  <si>
    <t>GRMZM2G026556</t>
  </si>
  <si>
    <t>Zm00001d004966</t>
  </si>
  <si>
    <t>GRMZM2G537291</t>
  </si>
  <si>
    <t>Zm00001d004960</t>
  </si>
  <si>
    <t>GRMZM2G076415</t>
  </si>
  <si>
    <t>Zm00001d004959</t>
  </si>
  <si>
    <t>GRMZM2G162737</t>
  </si>
  <si>
    <t>Zm00001d004957</t>
  </si>
  <si>
    <t>GRMZM2G162697</t>
  </si>
  <si>
    <t>GRMZM2G469969</t>
  </si>
  <si>
    <t>Zm00001d004956</t>
  </si>
  <si>
    <t>GRMZM2G344857</t>
  </si>
  <si>
    <t>Zm00001d004955</t>
  </si>
  <si>
    <t>GRMZM2G045452</t>
  </si>
  <si>
    <t>Zm00001d004953</t>
  </si>
  <si>
    <t>GRMZM2G346037</t>
  </si>
  <si>
    <t>Zm00001d004951</t>
  </si>
  <si>
    <t>GRMZM5G869027</t>
  </si>
  <si>
    <t>Zm00001d004945</t>
  </si>
  <si>
    <t>GRMZM5G815214</t>
  </si>
  <si>
    <t>GRMZM2G086346</t>
  </si>
  <si>
    <t>Zm00001d004944</t>
  </si>
  <si>
    <t>GRMZM2G430607</t>
  </si>
  <si>
    <t>Zm00001d004940</t>
  </si>
  <si>
    <t>GRMZM2G430601</t>
  </si>
  <si>
    <t>Zm00001d004938</t>
  </si>
  <si>
    <t>AC206611.3_FG003</t>
  </si>
  <si>
    <t>Zm00001d004939</t>
  </si>
  <si>
    <t>GRMZM2G145666</t>
  </si>
  <si>
    <t>Zm00001d004934</t>
  </si>
  <si>
    <t>GRMZM2G145651</t>
  </si>
  <si>
    <t>Zm00001d004933</t>
  </si>
  <si>
    <t>GRMZM2G092581</t>
  </si>
  <si>
    <t>Zm00001d004931</t>
  </si>
  <si>
    <t>GRMZM2G133624</t>
  </si>
  <si>
    <t>Zm00001d004930</t>
  </si>
  <si>
    <t>GRMZM2G046201</t>
  </si>
  <si>
    <t>Zm00001d004929</t>
  </si>
  <si>
    <t>GRMZM2G119117</t>
  </si>
  <si>
    <t>Zm00001d004927</t>
  </si>
  <si>
    <t>GRMZM2G119105</t>
  </si>
  <si>
    <t>Zm00001d004926</t>
  </si>
  <si>
    <t>GRMZM2G403562</t>
  </si>
  <si>
    <t>Zm00001d004925</t>
  </si>
  <si>
    <t>GRMZM2G051738</t>
  </si>
  <si>
    <t>Zm00001d004924</t>
  </si>
  <si>
    <t>GRMZM2G127418</t>
  </si>
  <si>
    <t>Zm00001d004921</t>
  </si>
  <si>
    <t>GRMZM2G356178</t>
  </si>
  <si>
    <t>Zm00001d004919</t>
  </si>
  <si>
    <t>GRMZM2G055973</t>
  </si>
  <si>
    <t>Zm00001d004917</t>
  </si>
  <si>
    <t>GRMZM2G116812</t>
  </si>
  <si>
    <t>Zm00001d004916</t>
  </si>
  <si>
    <t>GRMZM2G166622</t>
  </si>
  <si>
    <t>Zm00001d004915</t>
  </si>
  <si>
    <t>GRMZM2G042897</t>
  </si>
  <si>
    <t>Zm00001d004913</t>
  </si>
  <si>
    <t>GRMZM2G450044</t>
  </si>
  <si>
    <t>Zm00001d004910</t>
  </si>
  <si>
    <t>GRMZM2G024495</t>
  </si>
  <si>
    <t>Zm00001d004909</t>
  </si>
  <si>
    <t>GRMZM2G044493</t>
  </si>
  <si>
    <t>Zm00001d004908</t>
  </si>
  <si>
    <t>GRMZM2G136039</t>
  </si>
  <si>
    <t>Zm00001d004906</t>
  </si>
  <si>
    <t>GRMZM2G135990</t>
  </si>
  <si>
    <t>Zm00001d004903</t>
  </si>
  <si>
    <t>GRMZM2G028183</t>
  </si>
  <si>
    <t>Zm00001d004898</t>
  </si>
  <si>
    <t>GRMZM2G028179</t>
  </si>
  <si>
    <t>Zm00001d004899</t>
  </si>
  <si>
    <t>GRMZM2G348866</t>
  </si>
  <si>
    <t>Zm00001d004896</t>
  </si>
  <si>
    <t>GRMZM2G348855</t>
  </si>
  <si>
    <t>Zm00001d004895</t>
  </si>
  <si>
    <t>GRMZM2G113033</t>
  </si>
  <si>
    <t>Zm00001d004894</t>
  </si>
  <si>
    <t>GRMZM2G144662</t>
  </si>
  <si>
    <t>Zm00001d004891</t>
  </si>
  <si>
    <t>GRMZM2G481210</t>
  </si>
  <si>
    <t>Zm00001d004890</t>
  </si>
  <si>
    <t>GRMZM2G069028</t>
  </si>
  <si>
    <t>Zm00001d004889</t>
  </si>
  <si>
    <t>AC205251.3_FG002</t>
  </si>
  <si>
    <t>Zm00001d004888</t>
  </si>
  <si>
    <t>GRMZM2G014150</t>
  </si>
  <si>
    <t>Zm00001d004887</t>
  </si>
  <si>
    <t>AC200112.4_FG007</t>
  </si>
  <si>
    <t>Zm00001d004884</t>
  </si>
  <si>
    <t>GRMZM2G052279</t>
  </si>
  <si>
    <t>Zm00001d004885</t>
  </si>
  <si>
    <t>GRMZM2G352310</t>
  </si>
  <si>
    <t>GRMZM2G322874</t>
  </si>
  <si>
    <t>Zm00001d004793</t>
  </si>
  <si>
    <t>GRMZM2G111622</t>
  </si>
  <si>
    <t>Zm00001d004794</t>
  </si>
  <si>
    <t>GRMZM2G089238</t>
  </si>
  <si>
    <t>Zm00001d004796</t>
  </si>
  <si>
    <t>AC203257.2_FG003</t>
  </si>
  <si>
    <t>Zm00001d004797</t>
  </si>
  <si>
    <t>GRMZM2G130131</t>
  </si>
  <si>
    <t>Zm00001d004882</t>
  </si>
  <si>
    <t>GRMZM2G032478</t>
  </si>
  <si>
    <t>Zm00001d004881</t>
  </si>
  <si>
    <t>GRMZM2G013767</t>
  </si>
  <si>
    <t>Zm00001d004877</t>
  </si>
  <si>
    <t>GRMZM2G122038</t>
  </si>
  <si>
    <t>GRMZM2G074306</t>
  </si>
  <si>
    <t>Zm00001d004876</t>
  </si>
  <si>
    <t>GRMZM2G135446</t>
  </si>
  <si>
    <t>Zm00001d004875</t>
  </si>
  <si>
    <t>GRMZM2G436688</t>
  </si>
  <si>
    <t>Zm00001d004874</t>
  </si>
  <si>
    <t>GRMZM2G355679</t>
  </si>
  <si>
    <t>Zm00001d004870</t>
  </si>
  <si>
    <t>GRMZM2G460472</t>
  </si>
  <si>
    <t>Zm00001d004868</t>
  </si>
  <si>
    <t>GRMZM2G460465</t>
  </si>
  <si>
    <t>Zm00001d004867</t>
  </si>
  <si>
    <t>GRMZM2G458035</t>
  </si>
  <si>
    <t>Zm00001d004866</t>
  </si>
  <si>
    <t>GRMZM2G057065</t>
  </si>
  <si>
    <t>Zm00001d004862</t>
  </si>
  <si>
    <t>GRMZM2G057078</t>
  </si>
  <si>
    <t>Zm00001d004861</t>
  </si>
  <si>
    <t>GRMZM5G821024</t>
  </si>
  <si>
    <t>Zm00001d004857</t>
  </si>
  <si>
    <t>GRMZM2G125352</t>
  </si>
  <si>
    <t>Zm00001d004856</t>
  </si>
  <si>
    <t>GRMZM2G006765</t>
  </si>
  <si>
    <t>Zm00001d004855</t>
  </si>
  <si>
    <t>GRMZM2G144885</t>
  </si>
  <si>
    <t>Zm00001d004852</t>
  </si>
  <si>
    <t>GRMZM2G522398</t>
  </si>
  <si>
    <t>GRMZM2G066213</t>
  </si>
  <si>
    <t>Zm00001d004848</t>
  </si>
  <si>
    <t>GRMZM2G099502</t>
  </si>
  <si>
    <t>Zm00001d004847</t>
  </si>
  <si>
    <t>GRMZM2G348151</t>
  </si>
  <si>
    <t>Zm00001d004846</t>
  </si>
  <si>
    <t>GRMZM2G047292</t>
  </si>
  <si>
    <t>Zm00001d003277</t>
  </si>
  <si>
    <t>GRMZM5G854138</t>
  </si>
  <si>
    <t>Zm00001d004843</t>
  </si>
  <si>
    <t>GRMZM2G132968</t>
  </si>
  <si>
    <t>Zm00001d004841</t>
  </si>
  <si>
    <t>GRMZM2G029079</t>
  </si>
  <si>
    <t>Zm00001d004840</t>
  </si>
  <si>
    <t>GRMZM2G324314</t>
  </si>
  <si>
    <t>Zm00001d004839</t>
  </si>
  <si>
    <t>GRMZM2G146472</t>
  </si>
  <si>
    <t>Zm00001d004837</t>
  </si>
  <si>
    <t>GRMZM2G373322</t>
  </si>
  <si>
    <t>Zm00001d004836</t>
  </si>
  <si>
    <t>AC194163.3_FG001</t>
  </si>
  <si>
    <t>Zm00001d004835</t>
  </si>
  <si>
    <t>GRMZM2G588344</t>
  </si>
  <si>
    <t>Zm00001d004826</t>
  </si>
  <si>
    <t>GRMZM2G177005</t>
  </si>
  <si>
    <t>Zm00001d004821</t>
  </si>
  <si>
    <t>GRMZM2G003234</t>
  </si>
  <si>
    <t>Zm00001d004822</t>
  </si>
  <si>
    <t>GRMZM2G352947</t>
  </si>
  <si>
    <t>Zm00001d004819</t>
  </si>
  <si>
    <t>GRMZM2G052277</t>
  </si>
  <si>
    <t>Zm00001d004818</t>
  </si>
  <si>
    <t>GRMZM2G052323</t>
  </si>
  <si>
    <t>GRMZM2G053466</t>
  </si>
  <si>
    <t>Zm00001d004817</t>
  </si>
  <si>
    <t>GRMZM2G043226</t>
  </si>
  <si>
    <t>Zm00001d004814</t>
  </si>
  <si>
    <t>GRMZM2G047486</t>
  </si>
  <si>
    <t>Zm00001d004812</t>
  </si>
  <si>
    <t>GRMZM2G133669</t>
  </si>
  <si>
    <t>Zm00001d004811</t>
  </si>
  <si>
    <t>GRMZM2G133716</t>
  </si>
  <si>
    <t>Zm00001d004810</t>
  </si>
  <si>
    <t>GRMZM2G094699</t>
  </si>
  <si>
    <t>Zm00001d004807</t>
  </si>
  <si>
    <t>GRMZM2G006985</t>
  </si>
  <si>
    <t>Zm00001d004805</t>
  </si>
  <si>
    <t>GRMZM2G115451</t>
  </si>
  <si>
    <t>Zm00001d004804</t>
  </si>
  <si>
    <t>GRMZM2G477681</t>
  </si>
  <si>
    <t>GRMZM2G416524</t>
  </si>
  <si>
    <t>Zm00001d004791</t>
  </si>
  <si>
    <t>GRMZM2G169688</t>
  </si>
  <si>
    <t>Zm00001d004790</t>
  </si>
  <si>
    <t>GRMZM2G315394</t>
  </si>
  <si>
    <t>Zm00001d004788</t>
  </si>
  <si>
    <t>GRMZM2G164647</t>
  </si>
  <si>
    <t>Zm00001d004787</t>
  </si>
  <si>
    <t>GRMZM2G464963</t>
  </si>
  <si>
    <t>Zm00001d004786</t>
  </si>
  <si>
    <t>GRMZM2G472770</t>
  </si>
  <si>
    <t>Zm00001d004785</t>
  </si>
  <si>
    <t>GRMZM2G162286</t>
  </si>
  <si>
    <t>GRMZM2G174919</t>
  </si>
  <si>
    <t>Zm00001d004779</t>
  </si>
  <si>
    <t>GRMZM2G473925</t>
  </si>
  <si>
    <t>Zm00001d004775</t>
  </si>
  <si>
    <t>GRMZM2G414563</t>
  </si>
  <si>
    <t>Zm00001d004773</t>
  </si>
  <si>
    <t>GRMZM2G003755</t>
  </si>
  <si>
    <t>Zm00001d004772</t>
  </si>
  <si>
    <t>GRMZM2G065692</t>
  </si>
  <si>
    <t>Zm00001d004771</t>
  </si>
  <si>
    <t>GRMZM2G117361</t>
  </si>
  <si>
    <t>Zm00001d004769</t>
  </si>
  <si>
    <t>GRMZM2G111143</t>
  </si>
  <si>
    <t>Zm00001d004768</t>
  </si>
  <si>
    <t>GRMZM2G087222</t>
  </si>
  <si>
    <t>GRMZM2G039359</t>
  </si>
  <si>
    <t>Zm00001d031486</t>
  </si>
  <si>
    <t>GRMZM2G000959</t>
  </si>
  <si>
    <t>Zm00001d004763</t>
  </si>
  <si>
    <t>GRMZM2G109547</t>
  </si>
  <si>
    <t>Zm00001d004762</t>
  </si>
  <si>
    <t>GRMZM2G109527</t>
  </si>
  <si>
    <t>GRMZM5G825076</t>
  </si>
  <si>
    <t>Zm00001d004759</t>
  </si>
  <si>
    <t>GRMZM2G178199</t>
  </si>
  <si>
    <t>Zm00001d004758</t>
  </si>
  <si>
    <t>GRMZM2G132522</t>
  </si>
  <si>
    <t>Zm00001d004757</t>
  </si>
  <si>
    <t>GRMZM2G054987</t>
  </si>
  <si>
    <t>Zm00001d004755</t>
  </si>
  <si>
    <t>GRMZM2G159503</t>
  </si>
  <si>
    <t>Zm00001d004754</t>
  </si>
  <si>
    <t>GRMZM2G416491</t>
  </si>
  <si>
    <t>Zm00001d004751</t>
  </si>
  <si>
    <t>GRMZM2G066700</t>
  </si>
  <si>
    <t>Zm00001d004748</t>
  </si>
  <si>
    <t>GRMZM2G124715</t>
  </si>
  <si>
    <t>Zm00001d004744</t>
  </si>
  <si>
    <t>GRMZM2G424659</t>
  </si>
  <si>
    <t>GRMZM2G087212</t>
  </si>
  <si>
    <t>Zm00001d004740</t>
  </si>
  <si>
    <t>GRMZM2G087105</t>
  </si>
  <si>
    <t>Zm00001d004739</t>
  </si>
  <si>
    <t>GRMZM2G088778</t>
  </si>
  <si>
    <t>Zm00001d004738</t>
  </si>
  <si>
    <t>GRMZM2G335126</t>
  </si>
  <si>
    <t>Zm00001d004737</t>
  </si>
  <si>
    <t>AC216705.3_FG002</t>
  </si>
  <si>
    <t>Zm00001d004735</t>
  </si>
  <si>
    <t>GRMZM2G128268</t>
  </si>
  <si>
    <t>Zm00001d004734</t>
  </si>
  <si>
    <t>GRMZM2G118800</t>
  </si>
  <si>
    <t>Zm00001d004731</t>
  </si>
  <si>
    <t>GRMZM2G118759</t>
  </si>
  <si>
    <t>Zm00001d004730</t>
  </si>
  <si>
    <t>GRMZM2G164064</t>
  </si>
  <si>
    <t>Zm00001d004729</t>
  </si>
  <si>
    <t>GRMZM2G025205</t>
  </si>
  <si>
    <t>Zm00001d004728</t>
  </si>
  <si>
    <t>GRMZM2G025264</t>
  </si>
  <si>
    <t>Zm00001d004727</t>
  </si>
  <si>
    <t>GRMZM2G020704</t>
  </si>
  <si>
    <t>Zm00001d004726</t>
  </si>
  <si>
    <t>GRMZM2G020183</t>
  </si>
  <si>
    <t>Zm00001d004725</t>
  </si>
  <si>
    <t>GRMZM2G143397</t>
  </si>
  <si>
    <t>Zm00001d004721</t>
  </si>
  <si>
    <t>GRMZM2G443740</t>
  </si>
  <si>
    <t>Zm00001d004720</t>
  </si>
  <si>
    <t>GRMZM5G854264</t>
  </si>
  <si>
    <t>Zm00001d004718</t>
  </si>
  <si>
    <t>GRMZM2G117858</t>
  </si>
  <si>
    <t>Zm00001d004717</t>
  </si>
  <si>
    <t>GRMZM2G046498</t>
  </si>
  <si>
    <t>Zm00001d004716</t>
  </si>
  <si>
    <t>GRMZM2G001524</t>
  </si>
  <si>
    <t>Zm00001d004713</t>
  </si>
  <si>
    <t>GRMZM2G395736</t>
  </si>
  <si>
    <t>Zm00001d004709</t>
  </si>
  <si>
    <t>GRMZM2G365677</t>
  </si>
  <si>
    <t>Zm00001d004708</t>
  </si>
  <si>
    <t>GRMZM2G090086</t>
  </si>
  <si>
    <t>Zm00001d004707</t>
  </si>
  <si>
    <t>GRMZM2G090020</t>
  </si>
  <si>
    <t>GRMZM2G152739</t>
  </si>
  <si>
    <t>Zm00001d004706</t>
  </si>
  <si>
    <t>GRMZM2G082434</t>
  </si>
  <si>
    <t>Zm00001d004705</t>
  </si>
  <si>
    <t>GRMZM2G082330</t>
  </si>
  <si>
    <t>Zm00001d004702</t>
  </si>
  <si>
    <t>GRMZM2G099867</t>
  </si>
  <si>
    <t>Zm00001d004700</t>
  </si>
  <si>
    <t>GRMZM2G301355</t>
  </si>
  <si>
    <t>Zm00001d004698</t>
  </si>
  <si>
    <t>GRMZM5G825707</t>
  </si>
  <si>
    <t>Zm00001d004697</t>
  </si>
  <si>
    <t>GRMZM2G132154</t>
  </si>
  <si>
    <t>Zm00001d004691</t>
  </si>
  <si>
    <t>GRMZM2G082714</t>
  </si>
  <si>
    <t>Zm00001d004690</t>
  </si>
  <si>
    <t>GRMZM2G085924</t>
  </si>
  <si>
    <t>Zm00001d004689</t>
  </si>
  <si>
    <t>GRMZM2G049068</t>
  </si>
  <si>
    <t>Zm00001d004685</t>
  </si>
  <si>
    <t>AC207733.3_FG007</t>
  </si>
  <si>
    <t>AC207733.3_FG001</t>
  </si>
  <si>
    <t>Zm00001d004686</t>
  </si>
  <si>
    <t>GRMZM2G398240</t>
  </si>
  <si>
    <t>GRMZM2G147152</t>
  </si>
  <si>
    <t>Zm00001d004681</t>
  </si>
  <si>
    <t>GRMZM2G079387</t>
  </si>
  <si>
    <t>Zm00001d004679</t>
  </si>
  <si>
    <t>GRMZM5G877316</t>
  </si>
  <si>
    <t>Zm00001d004677</t>
  </si>
  <si>
    <t>GRMZM2G369069</t>
  </si>
  <si>
    <t>Zm00001d004674</t>
  </si>
  <si>
    <t>GRMZM2G096663</t>
  </si>
  <si>
    <t>Zm00001d004672</t>
  </si>
  <si>
    <t>GRMZM2G075680</t>
  </si>
  <si>
    <t>Zm00001d004667</t>
  </si>
  <si>
    <t>GRMZM2G164074</t>
  </si>
  <si>
    <t>Zm00001d004664</t>
  </si>
  <si>
    <t>GRMZM2G451357</t>
  </si>
  <si>
    <t>Zm00001d004659</t>
  </si>
  <si>
    <t>GRMZM2G031802</t>
  </si>
  <si>
    <t>Zm00001d004655</t>
  </si>
  <si>
    <t>GRMZM2G404551</t>
  </si>
  <si>
    <t>Zm00001d004652</t>
  </si>
  <si>
    <t>GRMZM2G100794</t>
  </si>
  <si>
    <t>Zm00001d004651</t>
  </si>
  <si>
    <t>GRMZM2G148270</t>
  </si>
  <si>
    <t>Zm00001d004650</t>
  </si>
  <si>
    <t>GRMZM2G076905</t>
  </si>
  <si>
    <t>Zm00001d004649</t>
  </si>
  <si>
    <t>GRMZM5G882736</t>
  </si>
  <si>
    <t>Zm00001d046331</t>
  </si>
  <si>
    <t>GRMZM2G111909</t>
  </si>
  <si>
    <t>Zm00001d004646</t>
  </si>
  <si>
    <t>GRMZM2G139882</t>
  </si>
  <si>
    <t>Zm00001d004644</t>
  </si>
  <si>
    <t>GRMZM2G056828</t>
  </si>
  <si>
    <t>Zm00001d004641</t>
  </si>
  <si>
    <t>GRMZM2G056695</t>
  </si>
  <si>
    <t>Zm00001d004640</t>
  </si>
  <si>
    <t>AC235540.1_FG001</t>
  </si>
  <si>
    <t>Zm00001d004637</t>
  </si>
  <si>
    <t>AC235540.1_FG002</t>
  </si>
  <si>
    <t>Zm00001d004635</t>
  </si>
  <si>
    <t>GRMZM2G108597</t>
  </si>
  <si>
    <t>Zm00001d004633</t>
  </si>
  <si>
    <t>GRMZM2G075215</t>
  </si>
  <si>
    <t>Zm00001d004630</t>
  </si>
  <si>
    <t>GRMZM2G002748</t>
  </si>
  <si>
    <t>GRMZM2G408949</t>
  </si>
  <si>
    <t>AC234091.1_FG001</t>
  </si>
  <si>
    <t>GRMZM2G147491</t>
  </si>
  <si>
    <t>Zm00001d004624</t>
  </si>
  <si>
    <t>GRMZM2G332111</t>
  </si>
  <si>
    <t>Zm00001d004622</t>
  </si>
  <si>
    <t>GRMZM2G034389</t>
  </si>
  <si>
    <t>Zm00001d004621</t>
  </si>
  <si>
    <t>GRMZM2G065953</t>
  </si>
  <si>
    <t>Zm00001d004620</t>
  </si>
  <si>
    <t>GRMZM2G003692</t>
  </si>
  <si>
    <t>Zm00001d004616</t>
  </si>
  <si>
    <t>GRMZM2G012148</t>
  </si>
  <si>
    <t>Zm00001d004614</t>
  </si>
  <si>
    <t>GRMZM2G162056</t>
  </si>
  <si>
    <t>Zm00001d004611</t>
  </si>
  <si>
    <t>GRMZM2G342744</t>
  </si>
  <si>
    <t>Zm00001d004602</t>
  </si>
  <si>
    <t>GRMZM2G108777</t>
  </si>
  <si>
    <t>Zm00001d004594</t>
  </si>
  <si>
    <t>GRMZM2G092160</t>
  </si>
  <si>
    <t>Zm00001d004591</t>
  </si>
  <si>
    <t>GRMZM2G104013</t>
  </si>
  <si>
    <t>Zm00001d004586</t>
  </si>
  <si>
    <t>GRMZM2G071735</t>
  </si>
  <si>
    <t>GRMZM2G325453</t>
  </si>
  <si>
    <t>Zm00001d004574</t>
  </si>
  <si>
    <t>GRMZM2G506062</t>
  </si>
  <si>
    <t>Zm00001d004573</t>
  </si>
  <si>
    <t>GRMZM2G703152</t>
  </si>
  <si>
    <t>Zm00001d004572</t>
  </si>
  <si>
    <t>GRMZM2G008649</t>
  </si>
  <si>
    <t>Zm00001d004568</t>
  </si>
  <si>
    <t>GRMZM2G467348</t>
  </si>
  <si>
    <t>Zm00001d004566</t>
  </si>
  <si>
    <t>GRMZM2G467338</t>
  </si>
  <si>
    <t>Zm00001d004564</t>
  </si>
  <si>
    <t>GRMZM2G165629</t>
  </si>
  <si>
    <t>Zm00001d004561</t>
  </si>
  <si>
    <t>GRMZM2G165613</t>
  </si>
  <si>
    <t>Zm00001d004560</t>
  </si>
  <si>
    <t>GRMZM2G165597</t>
  </si>
  <si>
    <t>Zm00001d004559</t>
  </si>
  <si>
    <t>AC191283.3_FG004</t>
  </si>
  <si>
    <t>GRMZM2G424090</t>
  </si>
  <si>
    <t>Zm00001d004556</t>
  </si>
  <si>
    <t>GRMZM2G444762</t>
  </si>
  <si>
    <t>Zm00001d004557</t>
  </si>
  <si>
    <t>GRMZM2G318681</t>
  </si>
  <si>
    <t>Zm00001d004554</t>
  </si>
  <si>
    <t>GRMZM2G160184</t>
  </si>
  <si>
    <t>Zm00001d004552</t>
  </si>
  <si>
    <t>GRMZM2G058300</t>
  </si>
  <si>
    <t>Zm00001d004551</t>
  </si>
  <si>
    <t>GRMZM2G480356</t>
  </si>
  <si>
    <t>Zm00001d004547</t>
  </si>
  <si>
    <t>GRMZM2G039029</t>
  </si>
  <si>
    <t>Zm00001d004546</t>
  </si>
  <si>
    <t>GRMZM2G479125</t>
  </si>
  <si>
    <t>Zm00001d004543</t>
  </si>
  <si>
    <t>GRMZM2G147623</t>
  </si>
  <si>
    <t>Zm00001d004541</t>
  </si>
  <si>
    <t>GRMZM2G147659</t>
  </si>
  <si>
    <t>Zm00001d004539</t>
  </si>
  <si>
    <t>GRMZM2G159977</t>
  </si>
  <si>
    <t>Zm00001d004534</t>
  </si>
  <si>
    <t>GRMZM2G108871</t>
  </si>
  <si>
    <t>Zm00001d004528</t>
  </si>
  <si>
    <t>GRMZM2G376708</t>
  </si>
  <si>
    <t>Zm00001d004527</t>
  </si>
  <si>
    <t>GRMZM2G076474</t>
  </si>
  <si>
    <t>Zm00001d004526</t>
  </si>
  <si>
    <t>GRMZM2G076394</t>
  </si>
  <si>
    <t>Zm00001d004525</t>
  </si>
  <si>
    <t>GRMZM2G076343</t>
  </si>
  <si>
    <t>Zm00001d004524</t>
  </si>
  <si>
    <t>GRMZM2G444138</t>
  </si>
  <si>
    <t>Zm00001d004523</t>
  </si>
  <si>
    <t>GRMZM2G119261</t>
  </si>
  <si>
    <t>Zm00001d004521</t>
  </si>
  <si>
    <t>GRMZM2G162353</t>
  </si>
  <si>
    <t>Zm00001d004517</t>
  </si>
  <si>
    <t>GRMZM2G158147</t>
  </si>
  <si>
    <t>Zm00001d004513</t>
  </si>
  <si>
    <t>GRMZM2G050590</t>
  </si>
  <si>
    <t>Zm00001d004512</t>
  </si>
  <si>
    <t>GRMZM2G010356</t>
  </si>
  <si>
    <t>Zm00001d004509</t>
  </si>
  <si>
    <t>GRMZM2G168382</t>
  </si>
  <si>
    <t>Zm00001d004506</t>
  </si>
  <si>
    <t>GRMZM2G073829</t>
  </si>
  <si>
    <t>Zm00001d004503</t>
  </si>
  <si>
    <t>GRMZM2G138774</t>
  </si>
  <si>
    <t>Zm00001d004502</t>
  </si>
  <si>
    <t>GRMZM2G111850</t>
  </si>
  <si>
    <t>Zm00001d004501</t>
  </si>
  <si>
    <t>GRMZM2G163594</t>
  </si>
  <si>
    <t>Zm00001d004500</t>
  </si>
  <si>
    <t>GRMZM2G075551</t>
  </si>
  <si>
    <t>Zm00001d004498</t>
  </si>
  <si>
    <t>GRMZM2G172605</t>
  </si>
  <si>
    <t>Zm00001d004497</t>
  </si>
  <si>
    <t>GRMZM2G163079</t>
  </si>
  <si>
    <t>Zm00001d004496</t>
  </si>
  <si>
    <t>GRMZM2G163086</t>
  </si>
  <si>
    <t>Zm00001d004495</t>
  </si>
  <si>
    <t>GRMZM2G163120</t>
  </si>
  <si>
    <t>Zm00001d004494</t>
  </si>
  <si>
    <t>GRMZM2G703142</t>
  </si>
  <si>
    <t>Zm00001d004493</t>
  </si>
  <si>
    <t>GRMZM2G359974</t>
  </si>
  <si>
    <t>Zm00001d004491</t>
  </si>
  <si>
    <t>GRMZM2G167019</t>
  </si>
  <si>
    <t>Zm00001d004489</t>
  </si>
  <si>
    <t>GRMZM2G106650</t>
  </si>
  <si>
    <t>Zm00001d004486</t>
  </si>
  <si>
    <t>GRMZM2G023351</t>
  </si>
  <si>
    <t>Zm00001d004485</t>
  </si>
  <si>
    <t>GRMZM2G319445</t>
  </si>
  <si>
    <t>Zm00001d004484</t>
  </si>
  <si>
    <t>AC209739.3_FG003</t>
  </si>
  <si>
    <t>Zm00001d004483</t>
  </si>
  <si>
    <t>GRMZM2G319454</t>
  </si>
  <si>
    <t>Zm00001d004482</t>
  </si>
  <si>
    <t>GRMZM2G097827</t>
  </si>
  <si>
    <t>Zm00001d004480</t>
  </si>
  <si>
    <t>GRMZM2G129208</t>
  </si>
  <si>
    <t>Zm00001d004478</t>
  </si>
  <si>
    <t>GRMZM2G021223</t>
  </si>
  <si>
    <t>Zm00001d004477</t>
  </si>
  <si>
    <t>GRMZM2G033894</t>
  </si>
  <si>
    <t>Zm00001d004473</t>
  </si>
  <si>
    <t>GRMZM2G069773</t>
  </si>
  <si>
    <t>Zm00001d004472</t>
  </si>
  <si>
    <t>GRMZM2G069664</t>
  </si>
  <si>
    <t>Zm00001d004471</t>
  </si>
  <si>
    <t>GRMZM2G077150</t>
  </si>
  <si>
    <t>Zm00001d004469</t>
  </si>
  <si>
    <t>GRMZM2G053631</t>
  </si>
  <si>
    <t>Zm00001d004468</t>
  </si>
  <si>
    <t>GRMZM2G141383</t>
  </si>
  <si>
    <t>Zm00001d004467</t>
  </si>
  <si>
    <t>GRMZM2G081745</t>
  </si>
  <si>
    <t>Zm00001d004466</t>
  </si>
  <si>
    <t>GRMZM2G108686</t>
  </si>
  <si>
    <t>Zm00001d004465</t>
  </si>
  <si>
    <t>GRMZM2G021849</t>
  </si>
  <si>
    <t>Zm00001d004463</t>
  </si>
  <si>
    <t>GRMZM2G120132</t>
  </si>
  <si>
    <t>Zm00001d004462</t>
  </si>
  <si>
    <t>GRMZM2G131597</t>
  </si>
  <si>
    <t>Zm00001d004460</t>
  </si>
  <si>
    <t>GRMZM2G067096</t>
  </si>
  <si>
    <t>Zm00001d004459</t>
  </si>
  <si>
    <t>GRMZM2G367367</t>
  </si>
  <si>
    <t>Zm00001d004458</t>
  </si>
  <si>
    <t>AC177833.2_FG001</t>
  </si>
  <si>
    <t>Zm00001d004454</t>
  </si>
  <si>
    <t>GRMZM2G074083</t>
  </si>
  <si>
    <t>Zm00001d004452</t>
  </si>
  <si>
    <t>GRMZM2G072388</t>
  </si>
  <si>
    <t>Zm00001d004451</t>
  </si>
  <si>
    <t>GRMZM2G131912</t>
  </si>
  <si>
    <t>Zm00001d004448</t>
  </si>
  <si>
    <t>GRMZM2G392106</t>
  </si>
  <si>
    <t>Zm00001d004446</t>
  </si>
  <si>
    <t>GRMZM2G167613</t>
  </si>
  <si>
    <t>Zm00001d004443</t>
  </si>
  <si>
    <t>GRMZM2G167658</t>
  </si>
  <si>
    <t>Zm00001d004442</t>
  </si>
  <si>
    <t>GRMZM2G140299</t>
  </si>
  <si>
    <t>Zm00001d004439</t>
  </si>
  <si>
    <t>GRMZM2G100747</t>
  </si>
  <si>
    <t>Zm00001d004437</t>
  </si>
  <si>
    <t>GRMZM2G158043</t>
  </si>
  <si>
    <t>Zm00001d004438</t>
  </si>
  <si>
    <t>GRMZM2G401979</t>
  </si>
  <si>
    <t>Zm00001d004435</t>
  </si>
  <si>
    <t>GRMZM2G410764</t>
  </si>
  <si>
    <t>Zm00001d004436</t>
  </si>
  <si>
    <t>GRMZM2G111917</t>
  </si>
  <si>
    <t>GRMZM2G400655</t>
  </si>
  <si>
    <t>Zm00001d004434</t>
  </si>
  <si>
    <t>GRMZM2G400704</t>
  </si>
  <si>
    <t>Zm00001d004433</t>
  </si>
  <si>
    <t>GRMZM2G019681</t>
  </si>
  <si>
    <t>Zm00001d004428</t>
  </si>
  <si>
    <t>GRMZM2G365736</t>
  </si>
  <si>
    <t>Zm00001d004426</t>
  </si>
  <si>
    <t>GRMZM2G098368</t>
  </si>
  <si>
    <t>Zm00001d004423</t>
  </si>
  <si>
    <t>GRMZM2G020781</t>
  </si>
  <si>
    <t>AC217553.3_FG001</t>
  </si>
  <si>
    <t>Zm00001d004419</t>
  </si>
  <si>
    <t>GRMZM2G058591</t>
  </si>
  <si>
    <t>Zm00001d004418</t>
  </si>
  <si>
    <t>GRMZM2G058597</t>
  </si>
  <si>
    <t>Zm00001d004417</t>
  </si>
  <si>
    <t>AC217553.3_FG008</t>
  </si>
  <si>
    <t>Zm00001d004416</t>
  </si>
  <si>
    <t>GRMZM2G327247</t>
  </si>
  <si>
    <t>GRMZM2G029141</t>
  </si>
  <si>
    <t>Zm00001d004414</t>
  </si>
  <si>
    <t>GRMZM2G036708</t>
  </si>
  <si>
    <t>Zm00001d004413</t>
  </si>
  <si>
    <t>GRMZM2G325749</t>
  </si>
  <si>
    <t>Zm00001d004410</t>
  </si>
  <si>
    <t>GRMZM2G023028</t>
  </si>
  <si>
    <t>Zm00001d004409</t>
  </si>
  <si>
    <t>GRMZM2G154156</t>
  </si>
  <si>
    <t>Zm00001d004407</t>
  </si>
  <si>
    <t>GRMZM2G154235</t>
  </si>
  <si>
    <t>Zm00001d004405</t>
  </si>
  <si>
    <t>GRMZM2G083822</t>
  </si>
  <si>
    <t>GRMZM2G464363</t>
  </si>
  <si>
    <t>Zm00001d027815</t>
  </si>
  <si>
    <t>GRMZM2G141814</t>
  </si>
  <si>
    <t>GRMZM2G045809</t>
  </si>
  <si>
    <t>Zm00001d004401</t>
  </si>
  <si>
    <t>GRMZM2G097674</t>
  </si>
  <si>
    <t>Zm00001d004400</t>
  </si>
  <si>
    <t>GRMZM2G137984</t>
  </si>
  <si>
    <t>Zm00001d004396</t>
  </si>
  <si>
    <t>GRMZM2G453488</t>
  </si>
  <si>
    <t>Zm00001d004394</t>
  </si>
  <si>
    <t>GRMZM2G022876</t>
  </si>
  <si>
    <t>Zm00001d004392</t>
  </si>
  <si>
    <t>GRMZM2G308046</t>
  </si>
  <si>
    <t>Zm00001d004390</t>
  </si>
  <si>
    <t>GRMZM2G113844</t>
  </si>
  <si>
    <t>Zm00001d004389</t>
  </si>
  <si>
    <t>GRMZM2G067000</t>
  </si>
  <si>
    <t>Zm00001d004387</t>
  </si>
  <si>
    <t>GRMZM2G463227</t>
  </si>
  <si>
    <t>Zm00001d004386</t>
  </si>
  <si>
    <t>GRMZM2G149708</t>
  </si>
  <si>
    <t>Zm00001d004383</t>
  </si>
  <si>
    <t>GRMZM2G451037</t>
  </si>
  <si>
    <t>Zm00001d004384</t>
  </si>
  <si>
    <t>GRMZM2G079616</t>
  </si>
  <si>
    <t>Zm00001d004380</t>
  </si>
  <si>
    <t>GRMZM2G172695</t>
  </si>
  <si>
    <t>Zm00001d004375</t>
  </si>
  <si>
    <t>GRMZM2G172686</t>
  </si>
  <si>
    <t>Zm00001d004376</t>
  </si>
  <si>
    <t>GRMZM2G089010</t>
  </si>
  <si>
    <t>Zm00001d004372</t>
  </si>
  <si>
    <t>GRMZM2G397965</t>
  </si>
  <si>
    <t>Zm00001d004371</t>
  </si>
  <si>
    <t>GRMZM2G334336</t>
  </si>
  <si>
    <t>Zm00001d004366</t>
  </si>
  <si>
    <t>GRMZM2G334321</t>
  </si>
  <si>
    <t>Zm00001d004364</t>
  </si>
  <si>
    <t>GRMZM2G003796</t>
  </si>
  <si>
    <t>Zm00001d004363</t>
  </si>
  <si>
    <t>AC196719.3_FG002</t>
  </si>
  <si>
    <t>Zm00001d004362</t>
  </si>
  <si>
    <t>GRMZM2G303993</t>
  </si>
  <si>
    <t>GRMZM2G365957</t>
  </si>
  <si>
    <t>Zm00001d004361</t>
  </si>
  <si>
    <t>GRMZM2G109879</t>
  </si>
  <si>
    <t>Zm00001d004358</t>
  </si>
  <si>
    <t>GRMZM2G019819</t>
  </si>
  <si>
    <t>Zm00001d004357</t>
  </si>
  <si>
    <t>GRMZM2G019742</t>
  </si>
  <si>
    <t>Zm00001d004355</t>
  </si>
  <si>
    <t>GRMZM2G090675</t>
  </si>
  <si>
    <t>Zm00001d004354</t>
  </si>
  <si>
    <t>GRMZM2G142834</t>
  </si>
  <si>
    <t>Zm00001d004349</t>
  </si>
  <si>
    <t>GRMZM2G056500</t>
  </si>
  <si>
    <t>Zm00001d004348</t>
  </si>
  <si>
    <t>GRMZM2G114945</t>
  </si>
  <si>
    <t>Zm00001d004344</t>
  </si>
  <si>
    <t>GRMZM2G050131</t>
  </si>
  <si>
    <t>GRMZM2G090028</t>
  </si>
  <si>
    <t>Zm00001d004343</t>
  </si>
  <si>
    <t>GRMZM2G134264</t>
  </si>
  <si>
    <t>Zm00001d004342</t>
  </si>
  <si>
    <t>GRMZM2G097802</t>
  </si>
  <si>
    <t>Zm00001d004340</t>
  </si>
  <si>
    <t>GRMZM2G360907</t>
  </si>
  <si>
    <t>Zm00001d004339</t>
  </si>
  <si>
    <t>GRMZM2G173023</t>
  </si>
  <si>
    <t>Zm00001d004337</t>
  </si>
  <si>
    <t>GRMZM5G803404</t>
  </si>
  <si>
    <t>Zm00001d004335</t>
  </si>
  <si>
    <t>GRMZM5G873389</t>
  </si>
  <si>
    <t>Zm00001d004334</t>
  </si>
  <si>
    <t>GRMZM5G878497</t>
  </si>
  <si>
    <t>Zm00001d004333</t>
  </si>
  <si>
    <t>GRMZM2G061929</t>
  </si>
  <si>
    <t>Zm00001d004331</t>
  </si>
  <si>
    <t>GRMZM2G089574</t>
  </si>
  <si>
    <t>Zm00001d004330</t>
  </si>
  <si>
    <t>GRMZM2G158555</t>
  </si>
  <si>
    <t>Zm00001d004328</t>
  </si>
  <si>
    <t>GRMZM2G454284</t>
  </si>
  <si>
    <t>Zm00001d004327</t>
  </si>
  <si>
    <t>GRMZM2G064698</t>
  </si>
  <si>
    <t>Zm00001d004326</t>
  </si>
  <si>
    <t>GRMZM2G361151</t>
  </si>
  <si>
    <t>Zm00001d004325</t>
  </si>
  <si>
    <t>GRMZM5G896902</t>
  </si>
  <si>
    <t>Zm00001d004322</t>
  </si>
  <si>
    <t>GRMZM2G409082</t>
  </si>
  <si>
    <t>Zm00001d004320</t>
  </si>
  <si>
    <t>GRMZM2G365570</t>
  </si>
  <si>
    <t>Zm00001d004317</t>
  </si>
  <si>
    <t>GRMZM2G166888</t>
  </si>
  <si>
    <t>Zm00001d004315</t>
  </si>
  <si>
    <t>GRMZM2G152100</t>
  </si>
  <si>
    <t>Zm00001d004311</t>
  </si>
  <si>
    <t>GRMZM2G152089</t>
  </si>
  <si>
    <t>Zm00001d004310</t>
  </si>
  <si>
    <t>GRMZM2G152079</t>
  </si>
  <si>
    <t>Zm00001d004309</t>
  </si>
  <si>
    <t>GRMZM2G009800</t>
  </si>
  <si>
    <t>GRMZM2G009779</t>
  </si>
  <si>
    <t>Zm00001d004306</t>
  </si>
  <si>
    <t>GRMZM2G170208</t>
  </si>
  <si>
    <t>Zm00001d004305</t>
  </si>
  <si>
    <t>GRMZM2G045473</t>
  </si>
  <si>
    <t>Zm00001d004301</t>
  </si>
  <si>
    <t>GRMZM2G000114</t>
  </si>
  <si>
    <t>Zm00001d004300</t>
  </si>
  <si>
    <t>GRMZM2G000127</t>
  </si>
  <si>
    <t>Zm00001d004298</t>
  </si>
  <si>
    <t>GRMZM2G023254</t>
  </si>
  <si>
    <t>Zm00001d004293</t>
  </si>
  <si>
    <t>GRMZM2G008864</t>
  </si>
  <si>
    <t>AC195596.3_FG002</t>
  </si>
  <si>
    <t>Zm00001d004292</t>
  </si>
  <si>
    <t>AC195596.3_FG005</t>
  </si>
  <si>
    <t>AC199182.3_FG003</t>
  </si>
  <si>
    <t>GRMZM2G139233</t>
  </si>
  <si>
    <t>Zm00001d004291</t>
  </si>
  <si>
    <t>GRMZM2G050937</t>
  </si>
  <si>
    <t>GRMZM2G450496</t>
  </si>
  <si>
    <t>Zm00001d004282</t>
  </si>
  <si>
    <t>GRMZM2G108609</t>
  </si>
  <si>
    <t>Zm00001d004279</t>
  </si>
  <si>
    <t>GRMZM2G171830</t>
  </si>
  <si>
    <t>Zm00001d004277</t>
  </si>
  <si>
    <t>GRMZM2G409452</t>
  </si>
  <si>
    <t>GRMZM2G077863</t>
  </si>
  <si>
    <t>Zm00001d004270</t>
  </si>
  <si>
    <t>GRMZM2G101250</t>
  </si>
  <si>
    <t>Zm00001d004260</t>
  </si>
  <si>
    <t>AC200178.2_FG003</t>
  </si>
  <si>
    <t>Zm00001d004252</t>
  </si>
  <si>
    <t>GRMZM2G421160</t>
  </si>
  <si>
    <t>Zm00001d004250</t>
  </si>
  <si>
    <t>GRMZM2G083935</t>
  </si>
  <si>
    <t>Zm00001d004248</t>
  </si>
  <si>
    <t>GRMZM2G326177</t>
  </si>
  <si>
    <t>Zm00001d004246</t>
  </si>
  <si>
    <t>GRMZM2G154685</t>
  </si>
  <si>
    <t>Zm00001d004243</t>
  </si>
  <si>
    <t>GRMZM2G091313</t>
  </si>
  <si>
    <t>Zm00001d004242</t>
  </si>
  <si>
    <t>GRMZM2G352281</t>
  </si>
  <si>
    <t>Zm00001d004238</t>
  </si>
  <si>
    <t>GRMZM2G060444</t>
  </si>
  <si>
    <t>Zm00001d004234</t>
  </si>
  <si>
    <t>GRMZM2G096281</t>
  </si>
  <si>
    <t>GRMZM2G438243</t>
  </si>
  <si>
    <t>Zm00001d004232</t>
  </si>
  <si>
    <t>GRMZM2G438260</t>
  </si>
  <si>
    <t>Zm00001d004230</t>
  </si>
  <si>
    <t>AC212447.3_FG001</t>
  </si>
  <si>
    <t>Zm00001d004225</t>
  </si>
  <si>
    <t>GRMZM2G145370</t>
  </si>
  <si>
    <t>Zm00001d004222</t>
  </si>
  <si>
    <t>GRMZM2G112210</t>
  </si>
  <si>
    <t>Zm00001d004220</t>
  </si>
  <si>
    <t>GRMZM2G353548</t>
  </si>
  <si>
    <t>Zm00001d004215</t>
  </si>
  <si>
    <t>GRMZM2G173738</t>
  </si>
  <si>
    <t>Zm00001d004209</t>
  </si>
  <si>
    <t>GRMZM2G178486</t>
  </si>
  <si>
    <t>Zm00001d004208</t>
  </si>
  <si>
    <t>GRMZM2G450273</t>
  </si>
  <si>
    <t>Zm00001d004203</t>
  </si>
  <si>
    <t>GRMZM2G148751</t>
  </si>
  <si>
    <t>Zm00001d004200</t>
  </si>
  <si>
    <t>GRMZM5G806387</t>
  </si>
  <si>
    <t>Zm00001d004198</t>
  </si>
  <si>
    <t>GRMZM2G057136</t>
  </si>
  <si>
    <t>Zm00001d004197</t>
  </si>
  <si>
    <t>GRMZM2G115805</t>
  </si>
  <si>
    <t>Zm00001d004196</t>
  </si>
  <si>
    <t>GRMZM2G159678</t>
  </si>
  <si>
    <t>Zm00001d004193</t>
  </si>
  <si>
    <t>AC190507.1_FG007</t>
  </si>
  <si>
    <t>Zm00001d004192</t>
  </si>
  <si>
    <t>GRMZM2G176274</t>
  </si>
  <si>
    <t>Zm00001d004190</t>
  </si>
  <si>
    <t>GRMZM2G154558</t>
  </si>
  <si>
    <t>Zm00001d004187</t>
  </si>
  <si>
    <t>GRMZM2G177755</t>
  </si>
  <si>
    <t>Zm00001d003807</t>
  </si>
  <si>
    <t>GRMZM2G177721</t>
  </si>
  <si>
    <t>GRMZM2G028730</t>
  </si>
  <si>
    <t>Zm00001d004176</t>
  </si>
  <si>
    <t>GRMZM2G028313</t>
  </si>
  <si>
    <t>Zm00001d004172</t>
  </si>
  <si>
    <t>GRMZM2G010494</t>
  </si>
  <si>
    <t>Zm00001d004171</t>
  </si>
  <si>
    <t>GRMZM2G027307</t>
  </si>
  <si>
    <t>Zm00001d004169</t>
  </si>
  <si>
    <t>GRMZM2G583556</t>
  </si>
  <si>
    <t>Zm00001d004168</t>
  </si>
  <si>
    <t>GRMZM2G013357</t>
  </si>
  <si>
    <t>Zm00001d004167</t>
  </si>
  <si>
    <t>GRMZM2G052268</t>
  </si>
  <si>
    <t>Zm00001d004165</t>
  </si>
  <si>
    <t>GRMZM2G000431</t>
  </si>
  <si>
    <t>Zm00001d004164</t>
  </si>
  <si>
    <t>GRMZM2G012942</t>
  </si>
  <si>
    <t>Zm00001d004159</t>
  </si>
  <si>
    <t>GRMZM2G455115</t>
  </si>
  <si>
    <t>Zm00001d004154</t>
  </si>
  <si>
    <t>GRMZM2G154811</t>
  </si>
  <si>
    <t>GRMZM2G453879</t>
  </si>
  <si>
    <t>GRMZM2G118697</t>
  </si>
  <si>
    <t>Zm00001d004153</t>
  </si>
  <si>
    <t>GRMZM2G106331</t>
  </si>
  <si>
    <t>Zm00001d004152</t>
  </si>
  <si>
    <t>GRMZM2G351514</t>
  </si>
  <si>
    <t>GRMZM2G167630</t>
  </si>
  <si>
    <t>Zm00001d004147</t>
  </si>
  <si>
    <t>GRMZM2G023401</t>
  </si>
  <si>
    <t>Zm00001d004146</t>
  </si>
  <si>
    <t>GRMZM2G117771</t>
  </si>
  <si>
    <t>Zm00001d004143</t>
  </si>
  <si>
    <t>GRMZM2G013765</t>
  </si>
  <si>
    <t>GRMZM2G049141</t>
  </si>
  <si>
    <t>Zm00001d004139</t>
  </si>
  <si>
    <t>GRMZM2G085086</t>
  </si>
  <si>
    <t>Zm00001d004138</t>
  </si>
  <si>
    <t>GRMZM2G084863</t>
  </si>
  <si>
    <t>Zm00001d004136</t>
  </si>
  <si>
    <t>GRMZM2G471395</t>
  </si>
  <si>
    <t>Zm00001d004134</t>
  </si>
  <si>
    <t>AC191115.3_FG002</t>
  </si>
  <si>
    <t>GRMZM2G177596</t>
  </si>
  <si>
    <t>Zm00001d004133</t>
  </si>
  <si>
    <t>GRMZM2G177575</t>
  </si>
  <si>
    <t>Zm00001d004132</t>
  </si>
  <si>
    <t>AC209624.2_FG001</t>
  </si>
  <si>
    <t>Zm00001d004130</t>
  </si>
  <si>
    <t>AC209624.2_FG003</t>
  </si>
  <si>
    <t>Zm00001d004129</t>
  </si>
  <si>
    <t>GRMZM2G029211</t>
  </si>
  <si>
    <t>Zm00001d004127</t>
  </si>
  <si>
    <t>GRMZM5G858094</t>
  </si>
  <si>
    <t>Zm00001d004125</t>
  </si>
  <si>
    <t>GRMZM2G125310</t>
  </si>
  <si>
    <t>Zm00001d004123</t>
  </si>
  <si>
    <t>GRMZM2G028004</t>
  </si>
  <si>
    <t>Zm00001d004120</t>
  </si>
  <si>
    <t>GRMZM2G007871</t>
  </si>
  <si>
    <t>Zm00001d004119</t>
  </si>
  <si>
    <t>GRMZM2G161087</t>
  </si>
  <si>
    <t>Zm00001d004118</t>
  </si>
  <si>
    <t>GRMZM2G433216</t>
  </si>
  <si>
    <t>Zm00001d004117</t>
  </si>
  <si>
    <t>GRMZM5G867918</t>
  </si>
  <si>
    <t>Zm00001d004115</t>
  </si>
  <si>
    <t>GRMZM2G015859</t>
  </si>
  <si>
    <t>Zm00001d004105</t>
  </si>
  <si>
    <t>GRMZM2G013612</t>
  </si>
  <si>
    <t>Zm00001d004102</t>
  </si>
  <si>
    <t>GRMZM2G022107</t>
  </si>
  <si>
    <t>Zm00001d004099</t>
  </si>
  <si>
    <t>GRMZM2G445961</t>
  </si>
  <si>
    <t>Zm00001d004097</t>
  </si>
  <si>
    <t>GRMZM2G042893</t>
  </si>
  <si>
    <t>Zm00001d004095</t>
  </si>
  <si>
    <t>GRMZM2G359779</t>
  </si>
  <si>
    <t>Zm00001d004094</t>
  </si>
  <si>
    <t>GRMZM2G090122</t>
  </si>
  <si>
    <t>GRMZM2G065839</t>
  </si>
  <si>
    <t>Zm00001d004091</t>
  </si>
  <si>
    <t>GRMZM2G064168</t>
  </si>
  <si>
    <t>Zm00001d004090</t>
  </si>
  <si>
    <t>GRMZM2G168447</t>
  </si>
  <si>
    <t>Zm00001d004089</t>
  </si>
  <si>
    <t>GRMZM2G078116</t>
  </si>
  <si>
    <t>Zm00001d004088</t>
  </si>
  <si>
    <t>GRMZM2G102583</t>
  </si>
  <si>
    <t>Zm00001d004086</t>
  </si>
  <si>
    <t>GRMZM2G102699</t>
  </si>
  <si>
    <t>Zm00001d004085</t>
  </si>
  <si>
    <t>GRMZM2G422147</t>
  </si>
  <si>
    <t>GRMZM2G060942</t>
  </si>
  <si>
    <t>Zm00001d004083</t>
  </si>
  <si>
    <t>GRMZM2G474153</t>
  </si>
  <si>
    <t>Zm00001d004079</t>
  </si>
  <si>
    <t>GRMZM2G157027</t>
  </si>
  <si>
    <t>Zm00001d004075</t>
  </si>
  <si>
    <t>GRMZM2G052386</t>
  </si>
  <si>
    <t>Zm00001d004072</t>
  </si>
  <si>
    <t>GRMZM2G022884</t>
  </si>
  <si>
    <t>Zm00001d004071</t>
  </si>
  <si>
    <t>GRMZM2G069174</t>
  </si>
  <si>
    <t>Zm00001d004070</t>
  </si>
  <si>
    <t>GRMZM2G005114</t>
  </si>
  <si>
    <t>Zm00001d004065</t>
  </si>
  <si>
    <t>GRMZM2G173833</t>
  </si>
  <si>
    <t>GRMZM2G010765</t>
  </si>
  <si>
    <t>Zm00001d004055</t>
  </si>
  <si>
    <t>GRMZM5G804773</t>
  </si>
  <si>
    <t>Zm00001d004053</t>
  </si>
  <si>
    <t>AC206642.4_FG001</t>
  </si>
  <si>
    <t>Zm00001d004052</t>
  </si>
  <si>
    <t>GRMZM2G334680</t>
  </si>
  <si>
    <t>Zm00001d004051</t>
  </si>
  <si>
    <t>GRMZM2G076351</t>
  </si>
  <si>
    <t>GRMZM2G069523</t>
  </si>
  <si>
    <t>Zm00001d004048</t>
  </si>
  <si>
    <t>GRMZM2G126856</t>
  </si>
  <si>
    <t>Zm00001d004046</t>
  </si>
  <si>
    <t>GRMZM2G351023</t>
  </si>
  <si>
    <t>Zm00001d004042</t>
  </si>
  <si>
    <t>AC190613.3_FG001</t>
  </si>
  <si>
    <t>Zm00001d004040</t>
  </si>
  <si>
    <t>GRMZM2G309188</t>
  </si>
  <si>
    <t>GRMZM2G154014</t>
  </si>
  <si>
    <t>GRMZM2G111912</t>
  </si>
  <si>
    <t>Zm00001d004036</t>
  </si>
  <si>
    <t>GRMZM2G459896</t>
  </si>
  <si>
    <t>Zm00001d004035</t>
  </si>
  <si>
    <t>AC197056.3_FG005</t>
  </si>
  <si>
    <t>Zm00001d004033</t>
  </si>
  <si>
    <t>GRMZM2G162721</t>
  </si>
  <si>
    <t>Zm00001d004027</t>
  </si>
  <si>
    <t>GRMZM2G116693</t>
  </si>
  <si>
    <t>Zm00001d004025</t>
  </si>
  <si>
    <t>GRMZM2G082207</t>
  </si>
  <si>
    <t>Zm00001d004023</t>
  </si>
  <si>
    <t>GRMZM2G027272</t>
  </si>
  <si>
    <t>Zm00001d004022</t>
  </si>
  <si>
    <t>GRMZM2G027219</t>
  </si>
  <si>
    <t>Zm00001d004021</t>
  </si>
  <si>
    <t>GRMZM2G026918</t>
  </si>
  <si>
    <t>Zm00001d004020</t>
  </si>
  <si>
    <t>GRMZM2G026793</t>
  </si>
  <si>
    <t>Zm00001d004019</t>
  </si>
  <si>
    <t>GRMZM2G071219</t>
  </si>
  <si>
    <t>Zm00001d004018</t>
  </si>
  <si>
    <t>GRMZM2G119272</t>
  </si>
  <si>
    <t>Zm00001d004015</t>
  </si>
  <si>
    <t>GRMZM2G086925</t>
  </si>
  <si>
    <t>Zm00001d004013</t>
  </si>
  <si>
    <t>GRMZM2G062421</t>
  </si>
  <si>
    <t>Zm00001d004012</t>
  </si>
  <si>
    <t>GRMZM2G019993</t>
  </si>
  <si>
    <t>Zm00001d004010</t>
  </si>
  <si>
    <t>GRMZM2G016928</t>
  </si>
  <si>
    <t>Zm00001d004009</t>
  </si>
  <si>
    <t>GRMZM5G859148</t>
  </si>
  <si>
    <t>Zm00001d004008</t>
  </si>
  <si>
    <t>GRMZM2G173521</t>
  </si>
  <si>
    <t>GRMZM2G173536</t>
  </si>
  <si>
    <t>Zm00001d004006</t>
  </si>
  <si>
    <t>GRMZM2G029531</t>
  </si>
  <si>
    <t>Zm00001d004004</t>
  </si>
  <si>
    <t>GRMZM2G520811</t>
  </si>
  <si>
    <t>Zm00001d003999</t>
  </si>
  <si>
    <t>GRMZM2G073931</t>
  </si>
  <si>
    <t>Zm00001d003996</t>
  </si>
  <si>
    <t>GRMZM5G858300</t>
  </si>
  <si>
    <t>Zm00001d003995</t>
  </si>
  <si>
    <t>GRMZM2G703077</t>
  </si>
  <si>
    <t>Zm00001d003994</t>
  </si>
  <si>
    <t>AC202435.3_FG001</t>
  </si>
  <si>
    <t>Zm00001d003993</t>
  </si>
  <si>
    <t>AC202435.3_FG003</t>
  </si>
  <si>
    <t>Zm00001d003990</t>
  </si>
  <si>
    <t>GRMZM2G125263</t>
  </si>
  <si>
    <t>Zm00001d003986</t>
  </si>
  <si>
    <t>GRMZM2G000980</t>
  </si>
  <si>
    <t>Zm00001d003984</t>
  </si>
  <si>
    <t>GRMZM5G807110</t>
  </si>
  <si>
    <t>Zm00001d003982</t>
  </si>
  <si>
    <t>GRMZM2G019085</t>
  </si>
  <si>
    <t>GRMZM2G019056</t>
  </si>
  <si>
    <t>Zm00001d003981</t>
  </si>
  <si>
    <t>GRMZM5G803358</t>
  </si>
  <si>
    <t>Zm00001d003980</t>
  </si>
  <si>
    <t>GRMZM2G096048</t>
  </si>
  <si>
    <t>Zm00001d003978</t>
  </si>
  <si>
    <t>GRMZM2G025042</t>
  </si>
  <si>
    <t>Zm00001d003975</t>
  </si>
  <si>
    <t>GRMZM2G024933</t>
  </si>
  <si>
    <t>Zm00001d003974</t>
  </si>
  <si>
    <t>GRMZM2G307323</t>
  </si>
  <si>
    <t>Zm00001d003967</t>
  </si>
  <si>
    <t>AC177924.2_FG003</t>
  </si>
  <si>
    <t>Zm00001d003966</t>
  </si>
  <si>
    <t>AC177924.2_FG001</t>
  </si>
  <si>
    <t>Zm00001d003964</t>
  </si>
  <si>
    <t>GRMZM2G412441</t>
  </si>
  <si>
    <t>Zm00001d003962</t>
  </si>
  <si>
    <t>GRMZM2G412440</t>
  </si>
  <si>
    <t>Zm00001d003961</t>
  </si>
  <si>
    <t>GRMZM2G143205</t>
  </si>
  <si>
    <t>Zm00001d003958</t>
  </si>
  <si>
    <t>GRMZM2G143242</t>
  </si>
  <si>
    <t>Zm00001d003957</t>
  </si>
  <si>
    <t>GRMZM2G479546</t>
  </si>
  <si>
    <t>Zm00001d003954</t>
  </si>
  <si>
    <t>GRMZM2G179106</t>
  </si>
  <si>
    <t>Zm00001d003950</t>
  </si>
  <si>
    <t>GRMZM5G826658</t>
  </si>
  <si>
    <t>Zm00001d003949</t>
  </si>
  <si>
    <t>AC235541.1_FG002</t>
  </si>
  <si>
    <t>Zm00001d003948</t>
  </si>
  <si>
    <t>GRMZM2G142863</t>
  </si>
  <si>
    <t>Zm00001d003947</t>
  </si>
  <si>
    <t>GRMZM2G155281</t>
  </si>
  <si>
    <t>Zm00001d003945</t>
  </si>
  <si>
    <t>GRMZM2G085833</t>
  </si>
  <si>
    <t>Zm00001d003941</t>
  </si>
  <si>
    <t>GRMZM2G358051</t>
  </si>
  <si>
    <t>Zm00001d003939</t>
  </si>
  <si>
    <t>GRMZM2G059358</t>
  </si>
  <si>
    <t>GRMZM2G108338</t>
  </si>
  <si>
    <t>Zm00001d003938</t>
  </si>
  <si>
    <t>GRMZM2G108255</t>
  </si>
  <si>
    <t>Zm00001d003937</t>
  </si>
  <si>
    <t>GRMZM2G055854</t>
  </si>
  <si>
    <t>Zm00001d003934</t>
  </si>
  <si>
    <t>GRMZM2G111697</t>
  </si>
  <si>
    <t>Zm00001d003931</t>
  </si>
  <si>
    <t>GRMZM2G477837</t>
  </si>
  <si>
    <t>Zm00001d003930</t>
  </si>
  <si>
    <t>GRMZM2G306376</t>
  </si>
  <si>
    <t>Zm00001d003929</t>
  </si>
  <si>
    <t>GRMZM2G086267</t>
  </si>
  <si>
    <t>Zm00001d003928</t>
  </si>
  <si>
    <t>GRMZM2G480903</t>
  </si>
  <si>
    <t>Zm00001d003927</t>
  </si>
  <si>
    <t>GRMZM2G015889</t>
  </si>
  <si>
    <t>Zm00001d003925</t>
  </si>
  <si>
    <t>GRMZM5G829946</t>
  </si>
  <si>
    <t>Zm00001d003924</t>
  </si>
  <si>
    <t>GRMZM5G807639</t>
  </si>
  <si>
    <t>Zm00001d003923</t>
  </si>
  <si>
    <t>GRMZM2G025294</t>
  </si>
  <si>
    <t>Zm00001d003917</t>
  </si>
  <si>
    <t>GRMZM2G138431</t>
  </si>
  <si>
    <t>Zm00001d003914</t>
  </si>
  <si>
    <t>GRMZM5G898735</t>
  </si>
  <si>
    <t>Zm00001d003913</t>
  </si>
  <si>
    <t>GRMZM5G836308</t>
  </si>
  <si>
    <t>Zm00001d003912</t>
  </si>
  <si>
    <t>GRMZM5G848945</t>
  </si>
  <si>
    <t>Zm00001d003911</t>
  </si>
  <si>
    <t>GRMZM2G097747</t>
  </si>
  <si>
    <t>Zm00001d003905</t>
  </si>
  <si>
    <t>GRMZM5G886989</t>
  </si>
  <si>
    <t>Zm00001d003904</t>
  </si>
  <si>
    <t>GRMZM2G145407</t>
  </si>
  <si>
    <t>Zm00001d003903</t>
  </si>
  <si>
    <t>GRMZM2G079658</t>
  </si>
  <si>
    <t>Zm00001d003902</t>
  </si>
  <si>
    <t>GRMZM2G342254</t>
  </si>
  <si>
    <t>Zm00001d003900</t>
  </si>
  <si>
    <t>GRMZM2G399641</t>
  </si>
  <si>
    <t>Zm00001d003897</t>
  </si>
  <si>
    <t>AC196489.3_FG002</t>
  </si>
  <si>
    <t>Zm00001d003896</t>
  </si>
  <si>
    <t>GRMZM2G556667</t>
  </si>
  <si>
    <t>GRMZM2G123940</t>
  </si>
  <si>
    <t>Zm00001d003895</t>
  </si>
  <si>
    <t>GRMZM2G001084</t>
  </si>
  <si>
    <t>Zm00001d003894</t>
  </si>
  <si>
    <t>GRMZM2G136412</t>
  </si>
  <si>
    <t>Zm00001d003890</t>
  </si>
  <si>
    <t>GRMZM2G436533</t>
  </si>
  <si>
    <t>Zm00001d003889</t>
  </si>
  <si>
    <t>GRMZM2G170612</t>
  </si>
  <si>
    <t>Zm00001d003888</t>
  </si>
  <si>
    <t>GRMZM2G087059</t>
  </si>
  <si>
    <t>Zm00001d003884</t>
  </si>
  <si>
    <t>GRMZM2G171688</t>
  </si>
  <si>
    <t>Zm00001d003879</t>
  </si>
  <si>
    <t>GRMZM2G171664</t>
  </si>
  <si>
    <t>GRMZM2G023020</t>
  </si>
  <si>
    <t>Zm00001d003878</t>
  </si>
  <si>
    <t>GRMZM2G022347</t>
  </si>
  <si>
    <t>Zm00001d003877</t>
  </si>
  <si>
    <t>GRMZM2G136624</t>
  </si>
  <si>
    <t>Zm00001d003872</t>
  </si>
  <si>
    <t>GRMZM2G079825</t>
  </si>
  <si>
    <t>Zm00001d003871</t>
  </si>
  <si>
    <t>GRMZM2G084462</t>
  </si>
  <si>
    <t>Zm00001d003869</t>
  </si>
  <si>
    <t>GRMZM2G032430</t>
  </si>
  <si>
    <t>Zm00001d003867</t>
  </si>
  <si>
    <t>GRMZM2G014695</t>
  </si>
  <si>
    <t>Zm00001d003866</t>
  </si>
  <si>
    <t>GRMZM2G032225</t>
  </si>
  <si>
    <t>Zm00001d003865</t>
  </si>
  <si>
    <t>GRMZM2G041312</t>
  </si>
  <si>
    <t>Zm00001d003864</t>
  </si>
  <si>
    <t>GRMZM2G038604</t>
  </si>
  <si>
    <t>Zm00001d003863</t>
  </si>
  <si>
    <t>GRMZM2G395267</t>
  </si>
  <si>
    <t>Zm00001d003859</t>
  </si>
  <si>
    <t>GRMZM2G093826</t>
  </si>
  <si>
    <t>GRMZM2G134668</t>
  </si>
  <si>
    <t>Zm00001d003857</t>
  </si>
  <si>
    <t>GRMZM2G021059</t>
  </si>
  <si>
    <t>Zm00001d003856</t>
  </si>
  <si>
    <t>GRMZM2G122239</t>
  </si>
  <si>
    <t>Zm00001d003855</t>
  </si>
  <si>
    <t>GRMZM2G165063</t>
  </si>
  <si>
    <t>Zm00001d003852</t>
  </si>
  <si>
    <t>GRMZM5G842686</t>
  </si>
  <si>
    <t>Zm00001d003850</t>
  </si>
  <si>
    <t>GRMZM2G068590</t>
  </si>
  <si>
    <t>GRMZM2G422938</t>
  </si>
  <si>
    <t>Zm00001d003851</t>
  </si>
  <si>
    <t>GRMZM2G069856</t>
  </si>
  <si>
    <t>Zm00001d000122</t>
  </si>
  <si>
    <t>GRMZM2G069708</t>
  </si>
  <si>
    <t>Zm00001d000123</t>
  </si>
  <si>
    <t>GRMZM2G016749</t>
  </si>
  <si>
    <t>Zm00001d000124</t>
  </si>
  <si>
    <t>GRMZM2G154223</t>
  </si>
  <si>
    <t>Zm00001d000126</t>
  </si>
  <si>
    <t>GRMZM2G085238</t>
  </si>
  <si>
    <t>GRMZM2G085260</t>
  </si>
  <si>
    <t>Zm00001d000128</t>
  </si>
  <si>
    <t>GRMZM2G157269</t>
  </si>
  <si>
    <t>Zm00001d000133</t>
  </si>
  <si>
    <t>GRMZM2G320941</t>
  </si>
  <si>
    <t>Zm00001d000134</t>
  </si>
  <si>
    <t>GRMZM2G023946</t>
  </si>
  <si>
    <t>Zm00001d003848</t>
  </si>
  <si>
    <t>GRMZM2G149567</t>
  </si>
  <si>
    <t>Zm00001d003847</t>
  </si>
  <si>
    <t>GRMZM2G089507</t>
  </si>
  <si>
    <t>Zm00001d003846</t>
  </si>
  <si>
    <t>GRMZM5G876638</t>
  </si>
  <si>
    <t>Zm00001d003841</t>
  </si>
  <si>
    <t>GRMZM2G134235</t>
  </si>
  <si>
    <t>Zm00001d003840</t>
  </si>
  <si>
    <t>GRMZM2G180612</t>
  </si>
  <si>
    <t>Zm00001d003839</t>
  </si>
  <si>
    <t>GRMZM2G002978</t>
  </si>
  <si>
    <t>Zm00001d003836</t>
  </si>
  <si>
    <t>GRMZM2G091124</t>
  </si>
  <si>
    <t>Zm00001d003833</t>
  </si>
  <si>
    <t>GRMZM2G437912</t>
  </si>
  <si>
    <t>GRMZM2G102160</t>
  </si>
  <si>
    <t>Zm00001d003829</t>
  </si>
  <si>
    <t>GRMZM2G139144</t>
  </si>
  <si>
    <t>Zm00001d003824</t>
  </si>
  <si>
    <t>GRMZM2G057086</t>
  </si>
  <si>
    <t>Zm00001d003823</t>
  </si>
  <si>
    <t>GRMZM2G056929</t>
  </si>
  <si>
    <t>Zm00001d003822</t>
  </si>
  <si>
    <t>AC190858.3_FG004</t>
  </si>
  <si>
    <t>Zm00001d003818</t>
  </si>
  <si>
    <t>GRMZM2G073054</t>
  </si>
  <si>
    <t>Zm00001d003817</t>
  </si>
  <si>
    <t>GRMZM2G119703</t>
  </si>
  <si>
    <t>Zm00001d003813</t>
  </si>
  <si>
    <t>GRMZM2G412524</t>
  </si>
  <si>
    <t>Zm00001d003812</t>
  </si>
  <si>
    <t>GRMZM2G438811</t>
  </si>
  <si>
    <t>Zm00001d003809</t>
  </si>
  <si>
    <t>GRMZM2G062574</t>
  </si>
  <si>
    <t>GRMZM2G062544</t>
  </si>
  <si>
    <t>GRMZM2G062504</t>
  </si>
  <si>
    <t>Zm00001d003806</t>
  </si>
  <si>
    <t>GRMZM2G075081</t>
  </si>
  <si>
    <t>Zm00001d003804</t>
  </si>
  <si>
    <t>GRMZM2G074914</t>
  </si>
  <si>
    <t>Zm00001d003800</t>
  </si>
  <si>
    <t>GRMZM2G373536</t>
  </si>
  <si>
    <t>AC191050.3_FG003</t>
  </si>
  <si>
    <t>Zm00001d003801</t>
  </si>
  <si>
    <t>GRMZM2G074238</t>
  </si>
  <si>
    <t>GRMZM2G373396</t>
  </si>
  <si>
    <t>Zm00001d003799</t>
  </si>
  <si>
    <t>GRMZM2G146395</t>
  </si>
  <si>
    <t>Zm00001d003797</t>
  </si>
  <si>
    <t>GRMZM6G851663</t>
  </si>
  <si>
    <t>Zm00001d003760</t>
  </si>
  <si>
    <t>GRMZM2G056996</t>
  </si>
  <si>
    <t>Zm00001d003791</t>
  </si>
  <si>
    <t>GRMZM2G373738</t>
  </si>
  <si>
    <t>Zm00001d003789</t>
  </si>
  <si>
    <t>GRMZM2G153275</t>
  </si>
  <si>
    <t>Zm00001d003786</t>
  </si>
  <si>
    <t>GRMZM2G076584</t>
  </si>
  <si>
    <t>Zm00001d003784</t>
  </si>
  <si>
    <t>GRMZM5G858609</t>
  </si>
  <si>
    <t>Zm00001d003783</t>
  </si>
  <si>
    <t>GRMZM5G876811</t>
  </si>
  <si>
    <t>Zm00001d003780</t>
  </si>
  <si>
    <t>GRMZM5G819523</t>
  </si>
  <si>
    <t>Zm00001d003779</t>
  </si>
  <si>
    <t>GRMZM5G807267</t>
  </si>
  <si>
    <t>Zm00001d003781</t>
  </si>
  <si>
    <t>GRMZM2G406026</t>
  </si>
  <si>
    <t>Zm00001d003777</t>
  </si>
  <si>
    <t>GRMZM2G388539</t>
  </si>
  <si>
    <t>Zm00001d003778</t>
  </si>
  <si>
    <t>GRMZM2G119689</t>
  </si>
  <si>
    <t>Zm00001d003776</t>
  </si>
  <si>
    <t>GRMZM2G434669</t>
  </si>
  <si>
    <t>Zm00001d003775</t>
  </si>
  <si>
    <t>GRMZM2G007546</t>
  </si>
  <si>
    <t>Zm00001d003774</t>
  </si>
  <si>
    <t>GRMZM2G045185</t>
  </si>
  <si>
    <t>Zm00001d003773</t>
  </si>
  <si>
    <t>GRMZM2G414140</t>
  </si>
  <si>
    <t>Zm00001d003768</t>
  </si>
  <si>
    <t>GRMZM2G113646</t>
  </si>
  <si>
    <t>Zm00001d003769</t>
  </si>
  <si>
    <t>GRMZM2G113513</t>
  </si>
  <si>
    <t>Zm00001d003770</t>
  </si>
  <si>
    <t>GRMZM2G001653</t>
  </si>
  <si>
    <t>Zm00001d003767</t>
  </si>
  <si>
    <t>GRMZM2G369792</t>
  </si>
  <si>
    <t>Zm00001d003765</t>
  </si>
  <si>
    <t>GRMZM2G048793</t>
  </si>
  <si>
    <t>Zm00001d003763</t>
  </si>
  <si>
    <t>GRMZM2G055257</t>
  </si>
  <si>
    <t>Zm00001d003762</t>
  </si>
  <si>
    <t>GRMZM2G055279</t>
  </si>
  <si>
    <t>Zm00001d003761</t>
  </si>
  <si>
    <t>GRMZM2G380424</t>
  </si>
  <si>
    <t>Zm00001d003759</t>
  </si>
  <si>
    <t>GRMZM2G136364</t>
  </si>
  <si>
    <t>Zm00001d003757</t>
  </si>
  <si>
    <t>GRMZM2G136306</t>
  </si>
  <si>
    <t>Zm00001d003756</t>
  </si>
  <si>
    <t>AC214168.3_FG001</t>
  </si>
  <si>
    <t>Zm00001d003755</t>
  </si>
  <si>
    <t>GRMZM2G128322</t>
  </si>
  <si>
    <t>Zm00001d003754</t>
  </si>
  <si>
    <t>GRMZM5G800014</t>
  </si>
  <si>
    <t>Zm00001d003751</t>
  </si>
  <si>
    <t>AC233887.1_FG006</t>
  </si>
  <si>
    <t>Zm00001d003750</t>
  </si>
  <si>
    <t>AC233887.1_FG005</t>
  </si>
  <si>
    <t>Zm00001d003749</t>
  </si>
  <si>
    <t>GRMZM2G313451</t>
  </si>
  <si>
    <t>Zm00001d003746</t>
  </si>
  <si>
    <t>GRMZM2G098128</t>
  </si>
  <si>
    <t>Zm00001d003745</t>
  </si>
  <si>
    <t>GRMZM5G820287</t>
  </si>
  <si>
    <t>Zm00001d003744</t>
  </si>
  <si>
    <t>GRMZM2G369742</t>
  </si>
  <si>
    <t>Zm00001d003743</t>
  </si>
  <si>
    <t>GRMZM2G079323</t>
  </si>
  <si>
    <t>Zm00001d003742</t>
  </si>
  <si>
    <t>GRMZM2G079298</t>
  </si>
  <si>
    <t>Zm00001d003741</t>
  </si>
  <si>
    <t>GRMZM5G864735</t>
  </si>
  <si>
    <t>Zm00001d003730</t>
  </si>
  <si>
    <t>AC233967.1_FG001</t>
  </si>
  <si>
    <t>Zm00001d003729</t>
  </si>
  <si>
    <t>AC233967.1_FG002</t>
  </si>
  <si>
    <t>Zm00001d003728</t>
  </si>
  <si>
    <t>GRMZM5G894029</t>
  </si>
  <si>
    <t>GRMZM2G447984</t>
  </si>
  <si>
    <t>Zm00001d003725</t>
  </si>
  <si>
    <t>GRMZM2G148198</t>
  </si>
  <si>
    <t>Zm00001d003724</t>
  </si>
  <si>
    <t>GRMZM2G134432</t>
  </si>
  <si>
    <t>Zm00001d003723</t>
  </si>
  <si>
    <t>GRMZM2G302592</t>
  </si>
  <si>
    <t>Zm00001d003722</t>
  </si>
  <si>
    <t>GRMZM2G406196</t>
  </si>
  <si>
    <t>Zm00001d003719</t>
  </si>
  <si>
    <t>GRMZM2G017643</t>
  </si>
  <si>
    <t>Zm00001d003718</t>
  </si>
  <si>
    <t>GRMZM2G362803</t>
  </si>
  <si>
    <t>Zm00001d003717</t>
  </si>
  <si>
    <t>GRMZM2G421835</t>
  </si>
  <si>
    <t>Zm00001d003716</t>
  </si>
  <si>
    <t>GRMZM2G124473</t>
  </si>
  <si>
    <t>Zm00001d003715</t>
  </si>
  <si>
    <t>GRMZM2G044681</t>
  </si>
  <si>
    <t>Zm00001d003713</t>
  </si>
  <si>
    <t>GRMZM2G044132</t>
  </si>
  <si>
    <t>Zm00001d003712</t>
  </si>
  <si>
    <t>GRMZM2G401062</t>
  </si>
  <si>
    <t>Zm00001d003710</t>
  </si>
  <si>
    <t>GRMZM2G368698</t>
  </si>
  <si>
    <t>Zm00001d003709</t>
  </si>
  <si>
    <t>GRMZM2G069093</t>
  </si>
  <si>
    <t>Zm00001d003707</t>
  </si>
  <si>
    <t>GRMZM2G173218</t>
  </si>
  <si>
    <t>Zm00001d003706</t>
  </si>
  <si>
    <t>GRMZM2G014651</t>
  </si>
  <si>
    <t>GRMZM2G014905</t>
  </si>
  <si>
    <t>GRMZM2G064162</t>
  </si>
  <si>
    <t>Zm00001d003699</t>
  </si>
  <si>
    <t>GRMZM2G159246</t>
  </si>
  <si>
    <t>Zm00001d003696</t>
  </si>
  <si>
    <t>GRMZM2G541230</t>
  </si>
  <si>
    <t>Zm00001d003695</t>
  </si>
  <si>
    <t>GRMZM2G157822</t>
  </si>
  <si>
    <t>Zm00001d003690</t>
  </si>
  <si>
    <t>GRMZM2G157869</t>
  </si>
  <si>
    <t>Zm00001d003689</t>
  </si>
  <si>
    <t>GRMZM2G107588</t>
  </si>
  <si>
    <t>Zm00001d003685</t>
  </si>
  <si>
    <t>GRMZM2G142111</t>
  </si>
  <si>
    <t>Zm00001d003684</t>
  </si>
  <si>
    <t>GRMZM2G135727</t>
  </si>
  <si>
    <t>Zm00001d003683</t>
  </si>
  <si>
    <t>GRMZM2G109677</t>
  </si>
  <si>
    <t>Zm00001d003680</t>
  </si>
  <si>
    <t>GRMZM2G147619</t>
  </si>
  <si>
    <t>Zm00001d003679</t>
  </si>
  <si>
    <t>GRMZM2G147667</t>
  </si>
  <si>
    <t>Zm00001d003678</t>
  </si>
  <si>
    <t>GRMZM2G147685</t>
  </si>
  <si>
    <t>Zm00001d003677</t>
  </si>
  <si>
    <t>GRMZM2G074546</t>
  </si>
  <si>
    <t>Zm00001d003676</t>
  </si>
  <si>
    <t>GRMZM2G177561</t>
  </si>
  <si>
    <t>Zm00001d003675</t>
  </si>
  <si>
    <t>GRMZM2G391511</t>
  </si>
  <si>
    <t>Zm00001d003674</t>
  </si>
  <si>
    <t>GRMZM2G050861</t>
  </si>
  <si>
    <t>Zm00001d003673</t>
  </si>
  <si>
    <t>GRMZM2G050925</t>
  </si>
  <si>
    <t>Zm00001d003672</t>
  </si>
  <si>
    <t>GRMZM2G078650</t>
  </si>
  <si>
    <t>Zm00001d003671</t>
  </si>
  <si>
    <t>GRMZM5G806108</t>
  </si>
  <si>
    <t>Zm00001d003670</t>
  </si>
  <si>
    <t>GRMZM2G131155</t>
  </si>
  <si>
    <t>Zm00001d003669</t>
  </si>
  <si>
    <t>GRMZM2G131177</t>
  </si>
  <si>
    <t>Zm00001d003668</t>
  </si>
  <si>
    <t>GRMZM2G131202</t>
  </si>
  <si>
    <t>Zm00001d003667</t>
  </si>
  <si>
    <t>GRMZM2G458879</t>
  </si>
  <si>
    <t>Zm00001d003666</t>
  </si>
  <si>
    <t>GRMZM2G329885</t>
  </si>
  <si>
    <t>Zm00001d003664</t>
  </si>
  <si>
    <t>GRMZM2G035948</t>
  </si>
  <si>
    <t>Zm00001d003663</t>
  </si>
  <si>
    <t>GRMZM2G155150</t>
  </si>
  <si>
    <t>Zm00001d003662</t>
  </si>
  <si>
    <t>GRMZM2G091717</t>
  </si>
  <si>
    <t>Zm00001d003660</t>
  </si>
  <si>
    <t>GRMZM2G155593</t>
  </si>
  <si>
    <t>Zm00001d003659</t>
  </si>
  <si>
    <t>GRMZM2G155626</t>
  </si>
  <si>
    <t>Zm00001d003658</t>
  </si>
  <si>
    <t>GRMZM2G420280</t>
  </si>
  <si>
    <t>Zm00001d003657</t>
  </si>
  <si>
    <t>GRMZM2G013283</t>
  </si>
  <si>
    <t>Zm00001d003655</t>
  </si>
  <si>
    <t>GRMZM2G113629</t>
  </si>
  <si>
    <t>Zm00001d003654</t>
  </si>
  <si>
    <t>GRMZM2G047512</t>
  </si>
  <si>
    <t>Zm00001d003653</t>
  </si>
  <si>
    <t>GRMZM2G047705</t>
  </si>
  <si>
    <t>Zm00001d003652</t>
  </si>
  <si>
    <t>GRMZM2G347314</t>
  </si>
  <si>
    <t>Zm00001d003651</t>
  </si>
  <si>
    <t>GRMZM2G347315</t>
  </si>
  <si>
    <t>Zm00001d003650</t>
  </si>
  <si>
    <t>GRMZM2G057006</t>
  </si>
  <si>
    <t>Zm00001d003649</t>
  </si>
  <si>
    <t>GRMZM2G357660</t>
  </si>
  <si>
    <t>Zm00001d003648</t>
  </si>
  <si>
    <t>GRMZM2G120517</t>
  </si>
  <si>
    <t>Zm00001d003643</t>
  </si>
  <si>
    <t>GRMZM5G867831</t>
  </si>
  <si>
    <t>Zm00001d003644</t>
  </si>
  <si>
    <t>GRMZM2G410831</t>
  </si>
  <si>
    <t>GRMZM2G089619</t>
  </si>
  <si>
    <t>Zm00001d003645</t>
  </si>
  <si>
    <t>GRMZM2G111603</t>
  </si>
  <si>
    <t>Zm00001d003646</t>
  </si>
  <si>
    <t>GRMZM2G135935</t>
  </si>
  <si>
    <t>Zm00001d003640</t>
  </si>
  <si>
    <t>GRMZM2G155274</t>
  </si>
  <si>
    <t>Zm00001d003636</t>
  </si>
  <si>
    <t>AC177831.3_FG004</t>
  </si>
  <si>
    <t>Zm00001d003635</t>
  </si>
  <si>
    <t>GRMZM2G003565</t>
  </si>
  <si>
    <t>Zm00001d003632</t>
  </si>
  <si>
    <t>GRMZM2G305311</t>
  </si>
  <si>
    <t>Zm00001d003631</t>
  </si>
  <si>
    <t>GRMZM2G003720</t>
  </si>
  <si>
    <t>Zm00001d003630</t>
  </si>
  <si>
    <t>GRMZM2G420199</t>
  </si>
  <si>
    <t>Zm00001d003629</t>
  </si>
  <si>
    <t>GRMZM2G316840</t>
  </si>
  <si>
    <t>Zm00001d003626</t>
  </si>
  <si>
    <t>GRMZM2G369546</t>
  </si>
  <si>
    <t>Zm00001d003625</t>
  </si>
  <si>
    <t>GRMZM2G361100</t>
  </si>
  <si>
    <t>Zm00001d003624</t>
  </si>
  <si>
    <t>GRMZM2G064773</t>
  </si>
  <si>
    <t>Zm00001d003622</t>
  </si>
  <si>
    <t>GRMZM2G018223</t>
  </si>
  <si>
    <t>Zm00001d003621</t>
  </si>
  <si>
    <t>GRMZM2G018059</t>
  </si>
  <si>
    <t>GRMZM2G161918</t>
  </si>
  <si>
    <t>Zm00001d003619</t>
  </si>
  <si>
    <t>GRMZM2G161932</t>
  </si>
  <si>
    <t>Zm00001d003618</t>
  </si>
  <si>
    <t>GRMZM2G021834</t>
  </si>
  <si>
    <t>Zm00001d003616</t>
  </si>
  <si>
    <t>GRMZM2G323844</t>
  </si>
  <si>
    <t>GRMZM2G047681</t>
  </si>
  <si>
    <t>Zm00001d003615</t>
  </si>
  <si>
    <t>GRMZM2G053111</t>
  </si>
  <si>
    <t>Zm00001d003614</t>
  </si>
  <si>
    <t>GRMZM2G053019</t>
  </si>
  <si>
    <t>Zm00001d003612</t>
  </si>
  <si>
    <t>GRMZM2G380361</t>
  </si>
  <si>
    <t>Zm00001d003611</t>
  </si>
  <si>
    <t>GRMZM2G335703</t>
  </si>
  <si>
    <t>Zm00001d030398</t>
  </si>
  <si>
    <t>GRMZM2G115395</t>
  </si>
  <si>
    <t>Zm00001d003607</t>
  </si>
  <si>
    <t>GRMZM2G146694</t>
  </si>
  <si>
    <t>Zm00001d003606</t>
  </si>
  <si>
    <t>GRMZM2G112039</t>
  </si>
  <si>
    <t>Zm00001d003603</t>
  </si>
  <si>
    <t>GRMZM2G016894</t>
  </si>
  <si>
    <t>Zm00001d003602</t>
  </si>
  <si>
    <t>GRMZM2G017187</t>
  </si>
  <si>
    <t>Zm00001d003601</t>
  </si>
  <si>
    <t>GRMZM2G151021</t>
  </si>
  <si>
    <t>Zm00001d003600</t>
  </si>
  <si>
    <t>GRMZM2G179827</t>
  </si>
  <si>
    <t>Zm00001d003598</t>
  </si>
  <si>
    <t>GRMZM2G072955</t>
  </si>
  <si>
    <t>Zm00001d003594</t>
  </si>
  <si>
    <t>GRMZM2G082149</t>
  </si>
  <si>
    <t>Zm00001d003593</t>
  </si>
  <si>
    <t>GRMZM2G305580</t>
  </si>
  <si>
    <t>Zm00001d003592</t>
  </si>
  <si>
    <t>GRMZM2G005346</t>
  </si>
  <si>
    <t>Zm00001d003590</t>
  </si>
  <si>
    <t>GRMZM2G086971</t>
  </si>
  <si>
    <t>Zm00001d003589</t>
  </si>
  <si>
    <t>GRMZM2G087192</t>
  </si>
  <si>
    <t>Zm00001d003584</t>
  </si>
  <si>
    <t>GRMZM2G099144</t>
  </si>
  <si>
    <t>Zm00001d003583</t>
  </si>
  <si>
    <t>GRMZM2G105469</t>
  </si>
  <si>
    <t>Zm00001d003581</t>
  </si>
  <si>
    <t>AC193440.3_FG009</t>
  </si>
  <si>
    <t>Zm00001d003579</t>
  </si>
  <si>
    <t>GRMZM2G015637</t>
  </si>
  <si>
    <t>Zm00001d003577</t>
  </si>
  <si>
    <t>GRMZM2G028543</t>
  </si>
  <si>
    <t>Zm00001d003575</t>
  </si>
  <si>
    <t>GRMZM2G107121</t>
  </si>
  <si>
    <t>Zm00001d003574</t>
  </si>
  <si>
    <t>GRMZM2G107129</t>
  </si>
  <si>
    <t>Zm00001d003573</t>
  </si>
  <si>
    <t>AC202073.4_FG001</t>
  </si>
  <si>
    <t>Zm00001d003572</t>
  </si>
  <si>
    <t>GRMZM2G147158</t>
  </si>
  <si>
    <t>GRMZM2G106108</t>
  </si>
  <si>
    <t>Zm00001d003571</t>
  </si>
  <si>
    <t>GRMZM2G031331</t>
  </si>
  <si>
    <t>Zm00001d003569</t>
  </si>
  <si>
    <t>AC206968.3_FG003</t>
  </si>
  <si>
    <t>Zm00001d003567</t>
  </si>
  <si>
    <t>GRMZM2G019468</t>
  </si>
  <si>
    <t>Zm00001d003566</t>
  </si>
  <si>
    <t>GRMZM2G068510</t>
  </si>
  <si>
    <t>Zm00001d003563</t>
  </si>
  <si>
    <t>GRMZM2G068557</t>
  </si>
  <si>
    <t>Zm00001d003559</t>
  </si>
  <si>
    <t>GRMZM2G028139</t>
  </si>
  <si>
    <t>Zm00001d003556</t>
  </si>
  <si>
    <t>GRMZM2G028258</t>
  </si>
  <si>
    <t>Zm00001d003555</t>
  </si>
  <si>
    <t>GRMZM2G331701</t>
  </si>
  <si>
    <t>Zm00001d003554</t>
  </si>
  <si>
    <t>GRMZM2G028608</t>
  </si>
  <si>
    <t>Zm00001d003553</t>
  </si>
  <si>
    <t>GRMZM2G028640</t>
  </si>
  <si>
    <t>Zm00001d003552</t>
  </si>
  <si>
    <t>GRMZM2G152141</t>
  </si>
  <si>
    <t>Zm00001d003550</t>
  </si>
  <si>
    <t>GRMZM2G306172</t>
  </si>
  <si>
    <t>Zm00001d000318</t>
  </si>
  <si>
    <t>GRMZM2G021831</t>
  </si>
  <si>
    <t>Zm00001d003549</t>
  </si>
  <si>
    <t>GRMZM2G021464</t>
  </si>
  <si>
    <t>Zm00001d003546</t>
  </si>
  <si>
    <t>GRMZM2G021459</t>
  </si>
  <si>
    <t>Zm00001d003545</t>
  </si>
  <si>
    <t>GRMZM2G314110</t>
  </si>
  <si>
    <t>Zm00001d003544</t>
  </si>
  <si>
    <t>GRMZM2G021319</t>
  </si>
  <si>
    <t>Zm00001d003543</t>
  </si>
  <si>
    <t>GRMZM2G131448</t>
  </si>
  <si>
    <t>Zm00001d003540</t>
  </si>
  <si>
    <t>GRMZM2G131321</t>
  </si>
  <si>
    <t>Zm00001d003539</t>
  </si>
  <si>
    <t>GRMZM5G896728</t>
  </si>
  <si>
    <t>GRMZM2G399383</t>
  </si>
  <si>
    <t>Zm00001d003538</t>
  </si>
  <si>
    <t>GRMZM2G105608</t>
  </si>
  <si>
    <t>Zm00001d003535</t>
  </si>
  <si>
    <t>GRMZM2G105542</t>
  </si>
  <si>
    <t>Zm00001d003534</t>
  </si>
  <si>
    <t>GRMZM2G104843</t>
  </si>
  <si>
    <t>Zm00001d003533</t>
  </si>
  <si>
    <t>GRMZM2G101069</t>
  </si>
  <si>
    <t>Zm00001d003531</t>
  </si>
  <si>
    <t>GRMZM2G408038</t>
  </si>
  <si>
    <t>Zm00001d003530</t>
  </si>
  <si>
    <t>GRMZM2G103050</t>
  </si>
  <si>
    <t>Zm00001d003529</t>
  </si>
  <si>
    <t>GRMZM2G051355</t>
  </si>
  <si>
    <t>Zm00001d003525</t>
  </si>
  <si>
    <t>GRMZM2G126062</t>
  </si>
  <si>
    <t>Zm00001d003524</t>
  </si>
  <si>
    <t>GRMZM2G355906</t>
  </si>
  <si>
    <t>Zm00001d003522</t>
  </si>
  <si>
    <t>GRMZM2G053985</t>
  </si>
  <si>
    <t>Zm00001d003521</t>
  </si>
  <si>
    <t>GRMZM2G474783</t>
  </si>
  <si>
    <t>Zm00001d003520</t>
  </si>
  <si>
    <t>GRMZM2G046402</t>
  </si>
  <si>
    <t>Zm00001d003518</t>
  </si>
  <si>
    <t>GRMZM2G345238</t>
  </si>
  <si>
    <t>Zm00001d003516</t>
  </si>
  <si>
    <t>GRMZM5G889338</t>
  </si>
  <si>
    <t>Zm00001d003514</t>
  </si>
  <si>
    <t>GRMZM2G062559</t>
  </si>
  <si>
    <t>Zm00001d003515</t>
  </si>
  <si>
    <t>GRMZM2G127139</t>
  </si>
  <si>
    <t>Zm00001d003513</t>
  </si>
  <si>
    <t>GRMZM2G127173</t>
  </si>
  <si>
    <t>Zm00001d003511</t>
  </si>
  <si>
    <t>GRMZM2G127184</t>
  </si>
  <si>
    <t>Zm00001d003510</t>
  </si>
  <si>
    <t>GRMZM2G015610</t>
  </si>
  <si>
    <t>Zm00001d003509</t>
  </si>
  <si>
    <t>GRMZM2G015844</t>
  </si>
  <si>
    <t>Zm00001d003508</t>
  </si>
  <si>
    <t>GRMZM2G347488</t>
  </si>
  <si>
    <t>Zm00001d003505</t>
  </si>
  <si>
    <t>GRMZM2G046900</t>
  </si>
  <si>
    <t>Zm00001d003504</t>
  </si>
  <si>
    <t>GRMZM2G167262</t>
  </si>
  <si>
    <t>Zm00001d003502</t>
  </si>
  <si>
    <t>GRMZM2G161012</t>
  </si>
  <si>
    <t>Zm00001d003501</t>
  </si>
  <si>
    <t>GRMZM2G160994</t>
  </si>
  <si>
    <t>Zm00001d003500</t>
  </si>
  <si>
    <t>GRMZM2G160966</t>
  </si>
  <si>
    <t>Zm00001d003499</t>
  </si>
  <si>
    <t>GRMZM2G171277</t>
  </si>
  <si>
    <t>Zm00001d003497</t>
  </si>
  <si>
    <t>GRMZM2G471039</t>
  </si>
  <si>
    <t>Zm00001d003496</t>
  </si>
  <si>
    <t>GRMZM2G171254</t>
  </si>
  <si>
    <t>Zm00001d003495</t>
  </si>
  <si>
    <t>GRMZM2G470882</t>
  </si>
  <si>
    <t>GRMZM2G145758</t>
  </si>
  <si>
    <t>Zm00001d003493</t>
  </si>
  <si>
    <t>GRMZM2G703021</t>
  </si>
  <si>
    <t>Zm00001d003492</t>
  </si>
  <si>
    <t>GRMZM2G024119</t>
  </si>
  <si>
    <t>Zm00001d003491</t>
  </si>
  <si>
    <t>GRMZM2G417770</t>
  </si>
  <si>
    <t>Zm00001d003489</t>
  </si>
  <si>
    <t>GRMZM5G870067</t>
  </si>
  <si>
    <t>Zm00001d003488</t>
  </si>
  <si>
    <t>GRMZM2G325139</t>
  </si>
  <si>
    <t>Zm00001d003485</t>
  </si>
  <si>
    <t>GRMZM2G009125</t>
  </si>
  <si>
    <t>Zm00001d003483</t>
  </si>
  <si>
    <t>GRMZM2G171296</t>
  </si>
  <si>
    <t>Zm00001d003482</t>
  </si>
  <si>
    <t>GRMZM2G049549</t>
  </si>
  <si>
    <t>Zm00001d003477</t>
  </si>
  <si>
    <t>GRMZM2G049568</t>
  </si>
  <si>
    <t>Zm00001d003476</t>
  </si>
  <si>
    <t>GRMZM2G010338</t>
  </si>
  <si>
    <t>Zm00001d003474</t>
  </si>
  <si>
    <t>GRMZM2G061495</t>
  </si>
  <si>
    <t>Zm00001d003473</t>
  </si>
  <si>
    <t>GRMZM5G831135</t>
  </si>
  <si>
    <t>GRMZM2G360374</t>
  </si>
  <si>
    <t>Zm00001d003472</t>
  </si>
  <si>
    <t>GRMZM5G843141</t>
  </si>
  <si>
    <t>Zm00001d003471</t>
  </si>
  <si>
    <t>GRMZM2G031028</t>
  </si>
  <si>
    <t>Zm00001d003470</t>
  </si>
  <si>
    <t>GRMZM2G442546</t>
  </si>
  <si>
    <t>Zm00001d003469</t>
  </si>
  <si>
    <t>GRMZM2G442523</t>
  </si>
  <si>
    <t>Zm00001d003468</t>
  </si>
  <si>
    <t>GRMZM2G092107</t>
  </si>
  <si>
    <t>Zm00001d003464</t>
  </si>
  <si>
    <t>GRMZM2G071704</t>
  </si>
  <si>
    <t>Zm00001d003463</t>
  </si>
  <si>
    <t>GRMZM2G071714</t>
  </si>
  <si>
    <t>Zm00001d003462</t>
  </si>
  <si>
    <t>GRMZM2G071768</t>
  </si>
  <si>
    <t>Zm00001d003460</t>
  </si>
  <si>
    <t>GRMZM2G071996</t>
  </si>
  <si>
    <t>Zm00001d003459</t>
  </si>
  <si>
    <t>GRMZM2G018275</t>
  </si>
  <si>
    <t>Zm00001d003457</t>
  </si>
  <si>
    <t>GRMZM2G148147</t>
  </si>
  <si>
    <t>Zm00001d003452</t>
  </si>
  <si>
    <t>GRMZM2G044322</t>
  </si>
  <si>
    <t>Zm00001d003451</t>
  </si>
  <si>
    <t>GRMZM2G065171</t>
  </si>
  <si>
    <t>Zm00001d003448</t>
  </si>
  <si>
    <t>GRMZM2G065157</t>
  </si>
  <si>
    <t>Zm00001d003447</t>
  </si>
  <si>
    <t>GRMZM2G065073</t>
  </si>
  <si>
    <t>Zm00001d003446</t>
  </si>
  <si>
    <t>GRMZM2G393762</t>
  </si>
  <si>
    <t>Zm00001d003439</t>
  </si>
  <si>
    <t>GRMZM2G094792</t>
  </si>
  <si>
    <t>Zm00001d003438</t>
  </si>
  <si>
    <t>GRMZM2G092621</t>
  </si>
  <si>
    <t>Zm00001d003436</t>
  </si>
  <si>
    <t>GRMZM2G446185</t>
  </si>
  <si>
    <t>Zm00001d003435</t>
  </si>
  <si>
    <t>GRMZM2G041356</t>
  </si>
  <si>
    <t>Zm00001d003434</t>
  </si>
  <si>
    <t>GRMZM2G315401</t>
  </si>
  <si>
    <t>Zm00001d003432</t>
  </si>
  <si>
    <t>GRMZM2G012328</t>
  </si>
  <si>
    <t>Zm00001d003431</t>
  </si>
  <si>
    <t>GRMZM2G012404</t>
  </si>
  <si>
    <t>Zm00001d003430</t>
  </si>
  <si>
    <t>GRMZM2G337113</t>
  </si>
  <si>
    <t>Zm00001d003429</t>
  </si>
  <si>
    <t>GRMZM2G009948</t>
  </si>
  <si>
    <t>Zm00001d003428</t>
  </si>
  <si>
    <t>GRMZM2G430362</t>
  </si>
  <si>
    <t>Zm00001d003427</t>
  </si>
  <si>
    <t>GRMZM2G130085</t>
  </si>
  <si>
    <t>Zm00001d003426</t>
  </si>
  <si>
    <t>GRMZM2G430411</t>
  </si>
  <si>
    <t>Zm00001d003425</t>
  </si>
  <si>
    <t>GRMZM2G065480</t>
  </si>
  <si>
    <t>Zm00001d003423</t>
  </si>
  <si>
    <t>GRMZM2G137161</t>
  </si>
  <si>
    <t>Zm00001d003422</t>
  </si>
  <si>
    <t>AC197340.3_FG003</t>
  </si>
  <si>
    <t>Zm00001d003420</t>
  </si>
  <si>
    <t>GRMZM2G083888</t>
  </si>
  <si>
    <t>Zm00001d003418</t>
  </si>
  <si>
    <t>GRMZM2G384979</t>
  </si>
  <si>
    <t>Zm00001d003417</t>
  </si>
  <si>
    <t>GRMZM2G010238</t>
  </si>
  <si>
    <t>Zm00001d003415</t>
  </si>
  <si>
    <t>GRMZM2G009892</t>
  </si>
  <si>
    <t>Zm00001d003414</t>
  </si>
  <si>
    <t>GRMZM2G032655</t>
  </si>
  <si>
    <t>Zm00001d003412</t>
  </si>
  <si>
    <t>GRMZM2G032721</t>
  </si>
  <si>
    <t>Zm00001d003411</t>
  </si>
  <si>
    <t>GRMZM2G032905</t>
  </si>
  <si>
    <t>Zm00001d003409</t>
  </si>
  <si>
    <t>GRMZM2G033093</t>
  </si>
  <si>
    <t>Zm00001d003408</t>
  </si>
  <si>
    <t>GRMZM2G114619</t>
  </si>
  <si>
    <t>Zm00001d003406</t>
  </si>
  <si>
    <t>GRMZM2G414620</t>
  </si>
  <si>
    <t>Zm00001d003405</t>
  </si>
  <si>
    <t>GRMZM2G414537</t>
  </si>
  <si>
    <t>Zm00001d003404</t>
  </si>
  <si>
    <t>GRMZM2G114523</t>
  </si>
  <si>
    <t>Zm00001d003403</t>
  </si>
  <si>
    <t>GRMZM2G102499</t>
  </si>
  <si>
    <t>Zm00001d003401</t>
  </si>
  <si>
    <t>GRMZM2G103116</t>
  </si>
  <si>
    <t>Zm00001d003400</t>
  </si>
  <si>
    <t>GRMZM2G394321</t>
  </si>
  <si>
    <t>Zm00001d003399</t>
  </si>
  <si>
    <t>GRMZM2G094532</t>
  </si>
  <si>
    <t>Zm00001d003398</t>
  </si>
  <si>
    <t>GRMZM2G030426</t>
  </si>
  <si>
    <t>Zm00001d003396</t>
  </si>
  <si>
    <t>GRMZM2G325131</t>
  </si>
  <si>
    <t>Zm00001d003395</t>
  </si>
  <si>
    <t>GRMZM2G029001</t>
  </si>
  <si>
    <t>Zm00001d003394</t>
  </si>
  <si>
    <t>GRMZM2G168968</t>
  </si>
  <si>
    <t>Zm00001d003397</t>
  </si>
  <si>
    <t>GRMZM2G110279</t>
  </si>
  <si>
    <t>Zm00001d003386</t>
  </si>
  <si>
    <t>GRMZM5G869350</t>
  </si>
  <si>
    <t>Zm00001d003382</t>
  </si>
  <si>
    <t>GRMZM2G547723</t>
  </si>
  <si>
    <t>GRMZM2G408963</t>
  </si>
  <si>
    <t>Zm00001d003381</t>
  </si>
  <si>
    <t>GRMZM2G107003</t>
  </si>
  <si>
    <t>Zm00001d003380</t>
  </si>
  <si>
    <t>GRMZM2G102356</t>
  </si>
  <si>
    <t>Zm00001d003379</t>
  </si>
  <si>
    <t>GRMZM2G042443</t>
  </si>
  <si>
    <t>Zm00001d003378</t>
  </si>
  <si>
    <t>GRMZM2G179253</t>
  </si>
  <si>
    <t>Zm00001d003376</t>
  </si>
  <si>
    <t>GRMZM2G179268</t>
  </si>
  <si>
    <t>Zm00001d003377</t>
  </si>
  <si>
    <t>GRMZM2G526267</t>
  </si>
  <si>
    <t>Zm00001d003375</t>
  </si>
  <si>
    <t>GRMZM2G177070</t>
  </si>
  <si>
    <t>Zm00001d003373</t>
  </si>
  <si>
    <t>GRMZM2G408598</t>
  </si>
  <si>
    <t>Zm00001d003372</t>
  </si>
  <si>
    <t>GRMZM2G050458</t>
  </si>
  <si>
    <t>Zm00001d003370</t>
  </si>
  <si>
    <t>GRMZM2G050435</t>
  </si>
  <si>
    <t>Zm00001d003369</t>
  </si>
  <si>
    <t>GRMZM2G301194</t>
  </si>
  <si>
    <t>Zm00001d003368</t>
  </si>
  <si>
    <t>GRMZM2G022797</t>
  </si>
  <si>
    <t>Zm00001d003367</t>
  </si>
  <si>
    <t>GRMZM2G022699</t>
  </si>
  <si>
    <t>Zm00001d003365</t>
  </si>
  <si>
    <t>GRMZM2G327295</t>
  </si>
  <si>
    <t>Zm00001d003364</t>
  </si>
  <si>
    <t>GRMZM2G022637</t>
  </si>
  <si>
    <t>Zm00001d003363</t>
  </si>
  <si>
    <t>GRMZM2G060712</t>
  </si>
  <si>
    <t>Zm00001d003358</t>
  </si>
  <si>
    <t>GRMZM2G404682</t>
  </si>
  <si>
    <t>Zm00001d003357</t>
  </si>
  <si>
    <t>GRMZM2G119975</t>
  </si>
  <si>
    <t>Zm00001d003356</t>
  </si>
  <si>
    <t>GRMZM2G119967</t>
  </si>
  <si>
    <t>Zm00001d003355</t>
  </si>
  <si>
    <t>GRMZM2G479018</t>
  </si>
  <si>
    <t>Zm00001d003354</t>
  </si>
  <si>
    <t>GRMZM2G370507</t>
  </si>
  <si>
    <t>Zm00001d003353</t>
  </si>
  <si>
    <t>GRMZM2G106810</t>
  </si>
  <si>
    <t>Zm00001d003352</t>
  </si>
  <si>
    <t>GRMZM2G107199</t>
  </si>
  <si>
    <t>Zm00001d003349</t>
  </si>
  <si>
    <t>GRMZM2G330430</t>
  </si>
  <si>
    <t>Zm00001d003347</t>
  </si>
  <si>
    <t>GRMZM2G027571</t>
  </si>
  <si>
    <t>Zm00001d003345</t>
  </si>
  <si>
    <t>GRMZM2G155491</t>
  </si>
  <si>
    <t>Zm00001d003343</t>
  </si>
  <si>
    <t>AC185655.3_FG005</t>
  </si>
  <si>
    <t>Zm00001d003342</t>
  </si>
  <si>
    <t>AC185655.3_FG004</t>
  </si>
  <si>
    <t>Zm00001d003341</t>
  </si>
  <si>
    <t>GRMZM2G326631</t>
  </si>
  <si>
    <t>Zm00001d003336</t>
  </si>
  <si>
    <t>AC215290.3_FG002</t>
  </si>
  <si>
    <t>Zm00001d003335</t>
  </si>
  <si>
    <t>GRMZM2G151418</t>
  </si>
  <si>
    <t>Zm00001d003334</t>
  </si>
  <si>
    <t>GRMZM2G151434</t>
  </si>
  <si>
    <t>Zm00001d003333</t>
  </si>
  <si>
    <t>GRMZM5G816457</t>
  </si>
  <si>
    <t>Zm00001d003331</t>
  </si>
  <si>
    <t>GRMZM2G124096</t>
  </si>
  <si>
    <t>Zm00001d003329</t>
  </si>
  <si>
    <t>GRMZM2G124079</t>
  </si>
  <si>
    <t>Zm00001d003328</t>
  </si>
  <si>
    <t>GRMZM2G165755</t>
  </si>
  <si>
    <t>Zm00001d003322</t>
  </si>
  <si>
    <t>GRMZM5G807350</t>
  </si>
  <si>
    <t>Zm00001d003321</t>
  </si>
  <si>
    <t>GRMZM2G165836</t>
  </si>
  <si>
    <t>Zm00001d003320</t>
  </si>
  <si>
    <t>GRMZM2G165844</t>
  </si>
  <si>
    <t>Zm00001d003319</t>
  </si>
  <si>
    <t>GRMZM2G129493</t>
  </si>
  <si>
    <t>Zm00001d003317</t>
  </si>
  <si>
    <t>GRMZM2G362362</t>
  </si>
  <si>
    <t>Zm00001d003316</t>
  </si>
  <si>
    <t>GRMZM2G060891</t>
  </si>
  <si>
    <t>Zm00001d003315</t>
  </si>
  <si>
    <t>GRMZM2G362368</t>
  </si>
  <si>
    <t>Zm00001d003314</t>
  </si>
  <si>
    <t>GRMZM2G060906</t>
  </si>
  <si>
    <t>Zm00001d003313</t>
  </si>
  <si>
    <t>GRMZM2G121700</t>
  </si>
  <si>
    <t>Zm00001d003311</t>
  </si>
  <si>
    <t>GRMZM2G447691</t>
  </si>
  <si>
    <t>Zm00001d003310</t>
  </si>
  <si>
    <t>GRMZM2G147884</t>
  </si>
  <si>
    <t>Zm00001d003309</t>
  </si>
  <si>
    <t>GRMZM2G148211</t>
  </si>
  <si>
    <t>Zm00001d003308</t>
  </si>
  <si>
    <t>GRMZM2G447785</t>
  </si>
  <si>
    <t>Zm00001d003306</t>
  </si>
  <si>
    <t>AC208221.3_FG002</t>
  </si>
  <si>
    <t>Zm00001d003304</t>
  </si>
  <si>
    <t>GRMZM2G139811</t>
  </si>
  <si>
    <t>Zm00001d003301</t>
  </si>
  <si>
    <t>GRMZM2G139846</t>
  </si>
  <si>
    <t>Zm00001d003300</t>
  </si>
  <si>
    <t>GRMZM2G025880</t>
  </si>
  <si>
    <t>Zm00001d003297</t>
  </si>
  <si>
    <t>GRMZM2G025875</t>
  </si>
  <si>
    <t>Zm00001d003296</t>
  </si>
  <si>
    <t>GRMZM2G323309</t>
  </si>
  <si>
    <t>Zm00001d003294</t>
  </si>
  <si>
    <t>GRMZM2G450445</t>
  </si>
  <si>
    <t>Zm00001d003293</t>
  </si>
  <si>
    <t>GRMZM2G062488</t>
  </si>
  <si>
    <t>Zm00001d003292</t>
  </si>
  <si>
    <t>GRMZM2G045005</t>
  </si>
  <si>
    <t>Zm00001d003291</t>
  </si>
  <si>
    <t>GRMZM2G163494</t>
  </si>
  <si>
    <t>Zm00001d003287</t>
  </si>
  <si>
    <t>GRMZM2G163471</t>
  </si>
  <si>
    <t>Zm00001d003288</t>
  </si>
  <si>
    <t>GRMZM2G048047</t>
  </si>
  <si>
    <t>Zm00001d003290</t>
  </si>
  <si>
    <t>GRMZM2G048033</t>
  </si>
  <si>
    <t>GRMZM2G135410</t>
  </si>
  <si>
    <t>Zm00001d003284</t>
  </si>
  <si>
    <t>GRMZM2G135396</t>
  </si>
  <si>
    <t>GRMZM2G135387</t>
  </si>
  <si>
    <t>Zm00001d003283</t>
  </si>
  <si>
    <t>GRMZM2G057637</t>
  </si>
  <si>
    <t>Zm00001d003282</t>
  </si>
  <si>
    <t>GRMZM2G165633</t>
  </si>
  <si>
    <t>Zm00001d003281</t>
  </si>
  <si>
    <t>GRMZM2G311756</t>
  </si>
  <si>
    <t>Zm00001d003279</t>
  </si>
  <si>
    <t>GRMZM2G100344</t>
  </si>
  <si>
    <t>Zm00001d003276</t>
  </si>
  <si>
    <t>GRMZM2G100315</t>
  </si>
  <si>
    <t>Zm00001d003275</t>
  </si>
  <si>
    <t>GRMZM2G100263</t>
  </si>
  <si>
    <t>Zm00001d003274</t>
  </si>
  <si>
    <t>GRMZM2G022627</t>
  </si>
  <si>
    <t>Zm00001d003272</t>
  </si>
  <si>
    <t>GRMZM2G022413</t>
  </si>
  <si>
    <t>Zm00001d003271</t>
  </si>
  <si>
    <t>GRMZM2G022255</t>
  </si>
  <si>
    <t>Zm00001d003269</t>
  </si>
  <si>
    <t>GRMZM2G022229</t>
  </si>
  <si>
    <t>Zm00001d003268</t>
  </si>
  <si>
    <t>GRMZM5G828887</t>
  </si>
  <si>
    <t>Zm00001d003267</t>
  </si>
  <si>
    <t>GRMZM2G044989</t>
  </si>
  <si>
    <t>Zm00001d003266</t>
  </si>
  <si>
    <t>GRMZM2G045070</t>
  </si>
  <si>
    <t>Zm00001d003265</t>
  </si>
  <si>
    <t>GRMZM2G045117</t>
  </si>
  <si>
    <t>Zm00001d003264</t>
  </si>
  <si>
    <t>GRMZM2G063163</t>
  </si>
  <si>
    <t>Zm00001d003261</t>
  </si>
  <si>
    <t>GRMZM2G063262</t>
  </si>
  <si>
    <t>Zm00001d003262</t>
  </si>
  <si>
    <t>GRMZM2G372930</t>
  </si>
  <si>
    <t>Zm00001d003259</t>
  </si>
  <si>
    <t>GRMZM2G100815</t>
  </si>
  <si>
    <t>GRMZM2G100872</t>
  </si>
  <si>
    <t>Zm00001d003258</t>
  </si>
  <si>
    <t>GRMZM2G093557</t>
  </si>
  <si>
    <t>Zm00001d003257</t>
  </si>
  <si>
    <t>GRMZM2G093720</t>
  </si>
  <si>
    <t>Zm00001d003256</t>
  </si>
  <si>
    <t>GRMZM2G093832</t>
  </si>
  <si>
    <t>Zm00001d003255</t>
  </si>
  <si>
    <t>GRMZM2G142712</t>
  </si>
  <si>
    <t>Zm00001d003254</t>
  </si>
  <si>
    <t>GRMZM2G130230</t>
  </si>
  <si>
    <t>Zm00001d003252</t>
  </si>
  <si>
    <t>GRMZM2G130224</t>
  </si>
  <si>
    <t>Zm00001d003251</t>
  </si>
  <si>
    <t>GRMZM2G130109</t>
  </si>
  <si>
    <t>Zm00001d003250</t>
  </si>
  <si>
    <t>GRMZM2G112072</t>
  </si>
  <si>
    <t>Zm00001d003249</t>
  </si>
  <si>
    <t>GRMZM2G102238</t>
  </si>
  <si>
    <t>Zm00001d003248</t>
  </si>
  <si>
    <t>GRMZM2G102183</t>
  </si>
  <si>
    <t>Zm00001d003247</t>
  </si>
  <si>
    <t>GRMZM2G030598</t>
  </si>
  <si>
    <t>Zm00001d003246</t>
  </si>
  <si>
    <t>GRMZM2G021619</t>
  </si>
  <si>
    <t>Zm00001d003245</t>
  </si>
  <si>
    <t>GRMZM2G099183</t>
  </si>
  <si>
    <t>Zm00001d003242</t>
  </si>
  <si>
    <t>GRMZM2G053929</t>
  </si>
  <si>
    <t>Zm00001d003240</t>
  </si>
  <si>
    <t>GRMZM2G054046</t>
  </si>
  <si>
    <t>Zm00001d003239</t>
  </si>
  <si>
    <t>GRMZM2G128800</t>
  </si>
  <si>
    <t>Zm00001d003237</t>
  </si>
  <si>
    <t>GRMZM2G429662</t>
  </si>
  <si>
    <t>Zm00001d003235</t>
  </si>
  <si>
    <t>GRMZM2G152000</t>
  </si>
  <si>
    <t>Zm00001d003234</t>
  </si>
  <si>
    <t>GRMZM2G099817</t>
  </si>
  <si>
    <t>Zm00001d003232</t>
  </si>
  <si>
    <t>AC211676.4_FG001</t>
  </si>
  <si>
    <t>Zm00001d003231</t>
  </si>
  <si>
    <t>GRMZM2G389789</t>
  </si>
  <si>
    <t>Zm00001d003229</t>
  </si>
  <si>
    <t>GRMZM2G023204</t>
  </si>
  <si>
    <t>Zm00001d003228</t>
  </si>
  <si>
    <t>GRMZM2G021710</t>
  </si>
  <si>
    <t>Zm00001d003227</t>
  </si>
  <si>
    <t>GRMZM2G021560</t>
  </si>
  <si>
    <t>Zm00001d003226</t>
  </si>
  <si>
    <t>GRMZM2G021107</t>
  </si>
  <si>
    <t>Zm00001d003224</t>
  </si>
  <si>
    <t>GRMZM2G139038</t>
  </si>
  <si>
    <t>Zm00001d003222</t>
  </si>
  <si>
    <t>GRMZM2G139022</t>
  </si>
  <si>
    <t>Zm00001d003223</t>
  </si>
  <si>
    <t>GRMZM2G021219</t>
  </si>
  <si>
    <t>Zm00001d003220</t>
  </si>
  <si>
    <t>AC233903.1_FG002</t>
  </si>
  <si>
    <t>Zm00001d003219</t>
  </si>
  <si>
    <t>AC233903.1_FG001</t>
  </si>
  <si>
    <t>GRMZM2G154484</t>
  </si>
  <si>
    <t>GRMZM2G703003</t>
  </si>
  <si>
    <t>Zm00001d047628</t>
  </si>
  <si>
    <t>AC155352.2_FG001</t>
  </si>
  <si>
    <t>Zm00001d003216</t>
  </si>
  <si>
    <t>GRMZM2G364901</t>
  </si>
  <si>
    <t>Zm00001d003214</t>
  </si>
  <si>
    <t>GRMZM2G081053</t>
  </si>
  <si>
    <t>Zm00001d003213</t>
  </si>
  <si>
    <t>GRMZM2G051984</t>
  </si>
  <si>
    <t>Zm00001d003212</t>
  </si>
  <si>
    <t>AC226225.1_FG008</t>
  </si>
  <si>
    <t>Zm00001d003211</t>
  </si>
  <si>
    <t>GRMZM2G138770</t>
  </si>
  <si>
    <t>Zm00001d003209</t>
  </si>
  <si>
    <t>GRMZM2G138731</t>
  </si>
  <si>
    <t>Zm00001d003208</t>
  </si>
  <si>
    <t>GRMZM5G876621</t>
  </si>
  <si>
    <t>Zm00001d003207</t>
  </si>
  <si>
    <t>GRMZM2G008656</t>
  </si>
  <si>
    <t>Zm00001d003205</t>
  </si>
  <si>
    <t>GRMZM2G080176</t>
  </si>
  <si>
    <t>Zm00001d003203</t>
  </si>
  <si>
    <t>GRMZM5G844465</t>
  </si>
  <si>
    <t>GRMZM2G002055</t>
  </si>
  <si>
    <t>GRMZM2G178236</t>
  </si>
  <si>
    <t>GRMZM2G477632</t>
  </si>
  <si>
    <t>Zm00001d003202</t>
  </si>
  <si>
    <t>GRMZM2G057113</t>
  </si>
  <si>
    <t>Zm00001d003200</t>
  </si>
  <si>
    <t>GRMZM2G052142</t>
  </si>
  <si>
    <t>Zm00001d003198</t>
  </si>
  <si>
    <t>GRMZM2G062673</t>
  </si>
  <si>
    <t>Zm00001d003197</t>
  </si>
  <si>
    <t>GRMZM2G364597</t>
  </si>
  <si>
    <t>Zm00001d003196</t>
  </si>
  <si>
    <t>GRMZM2G018876</t>
  </si>
  <si>
    <t>Zm00001d003195</t>
  </si>
  <si>
    <t>GRMZM2G089596</t>
  </si>
  <si>
    <t>Zm00001d003193</t>
  </si>
  <si>
    <t>GRMZM2G390773</t>
  </si>
  <si>
    <t>Zm00001d003192</t>
  </si>
  <si>
    <t>GRMZM2G122708</t>
  </si>
  <si>
    <t>Zm00001d003191</t>
  </si>
  <si>
    <t>GRMZM2G052175</t>
  </si>
  <si>
    <t>GRMZM2G051943</t>
  </si>
  <si>
    <t>Zm00001d003190</t>
  </si>
  <si>
    <t>GRMZM2G051921</t>
  </si>
  <si>
    <t>Zm00001d003188</t>
  </si>
  <si>
    <t>GRMZM2G051912</t>
  </si>
  <si>
    <t>Zm00001d003187</t>
  </si>
  <si>
    <t>GRMZM2G051898</t>
  </si>
  <si>
    <t>Zm00001d003186</t>
  </si>
  <si>
    <t>GRMZM2G352379</t>
  </si>
  <si>
    <t>Zm00001d003185</t>
  </si>
  <si>
    <t>GRMZM2G051571</t>
  </si>
  <si>
    <t>GRMZM2G027683</t>
  </si>
  <si>
    <t>Zm00001d003184</t>
  </si>
  <si>
    <t>GRMZM2G321354</t>
  </si>
  <si>
    <t>Zm00001d003183</t>
  </si>
  <si>
    <t>GRMZM2G112594</t>
  </si>
  <si>
    <t>Zm00001d003182</t>
  </si>
  <si>
    <t>GRMZM2G112530</t>
  </si>
  <si>
    <t>Zm00001d003181</t>
  </si>
  <si>
    <t>GRMZM2G112483</t>
  </si>
  <si>
    <t>Zm00001d003180</t>
  </si>
  <si>
    <t>GRMZM2G053557</t>
  </si>
  <si>
    <t>Zm00001d003179</t>
  </si>
  <si>
    <t>GRMZM2G031398</t>
  </si>
  <si>
    <t>Zm00001d003176</t>
  </si>
  <si>
    <t>GRMZM2G022974</t>
  </si>
  <si>
    <t>Zm00001d003175</t>
  </si>
  <si>
    <t>GRMZM2G135277</t>
  </si>
  <si>
    <t>Zm00001d003174</t>
  </si>
  <si>
    <t>GRMZM2G178005</t>
  </si>
  <si>
    <t>Zm00001d003172</t>
  </si>
  <si>
    <t>GRMZM2G135018</t>
  </si>
  <si>
    <t>Zm00001d003168</t>
  </si>
  <si>
    <t>GRMZM2G134951</t>
  </si>
  <si>
    <t>Zm00001d003167</t>
  </si>
  <si>
    <t>GRMZM2G160801</t>
  </si>
  <si>
    <t>Zm00001d003166</t>
  </si>
  <si>
    <t>GRMZM2G323679</t>
  </si>
  <si>
    <t>Zm00001d003164</t>
  </si>
  <si>
    <t>GRMZM2G323672</t>
  </si>
  <si>
    <t>Zm00001d003163</t>
  </si>
  <si>
    <t>GRMZM2G095598</t>
  </si>
  <si>
    <t>Zm00001d003162</t>
  </si>
  <si>
    <t>GRMZM2G015727</t>
  </si>
  <si>
    <t>Zm00001d003161</t>
  </si>
  <si>
    <t>GRMZM2G703002</t>
  </si>
  <si>
    <t>Zm00001d003160</t>
  </si>
  <si>
    <t>GRMZM2G154344</t>
  </si>
  <si>
    <t>Zm00001d003159</t>
  </si>
  <si>
    <t>GRMZM2G154397</t>
  </si>
  <si>
    <t>Zm00001d003157</t>
  </si>
  <si>
    <t>GRMZM2G155177</t>
  </si>
  <si>
    <t>Zm00001d003156</t>
  </si>
  <si>
    <t>GRMZM2G178365</t>
  </si>
  <si>
    <t>Zm00001d003153</t>
  </si>
  <si>
    <t>GRMZM2G081689</t>
  </si>
  <si>
    <t>Zm00001d003155</t>
  </si>
  <si>
    <t>GRMZM2G066256</t>
  </si>
  <si>
    <t>GRMZM2G075145</t>
  </si>
  <si>
    <t>Zm00001d003151</t>
  </si>
  <si>
    <t>GRMZM2G157102</t>
  </si>
  <si>
    <t>Zm00001d003149</t>
  </si>
  <si>
    <t>GRMZM2G457697</t>
  </si>
  <si>
    <t>Zm00001d003148</t>
  </si>
  <si>
    <t>GRMZM2G157061</t>
  </si>
  <si>
    <t>Zm00001d003147</t>
  </si>
  <si>
    <t>GRMZM2G164036</t>
  </si>
  <si>
    <t>Zm00001d003144</t>
  </si>
  <si>
    <t>GRMZM2G419342</t>
  </si>
  <si>
    <t>Zm00001d003142</t>
  </si>
  <si>
    <t>GRMZM2G121264</t>
  </si>
  <si>
    <t>Zm00001d003140</t>
  </si>
  <si>
    <t>GRMZM2G121256</t>
  </si>
  <si>
    <t>Zm00001d003139</t>
  </si>
  <si>
    <t>GRMZM2G158083</t>
  </si>
  <si>
    <t>Zm00001d003129</t>
  </si>
  <si>
    <t>GRMZM2G083253</t>
  </si>
  <si>
    <t>Zm00001d003127</t>
  </si>
  <si>
    <t>GRMZM2G064467</t>
  </si>
  <si>
    <t>Zm00001d003125</t>
  </si>
  <si>
    <t>GRMZM2G097573</t>
  </si>
  <si>
    <t>Zm00001d003124</t>
  </si>
  <si>
    <t>GRMZM2G041876</t>
  </si>
  <si>
    <t>Zm00001d003123</t>
  </si>
  <si>
    <t>GRMZM2G374010</t>
  </si>
  <si>
    <t>Zm00001d003121</t>
  </si>
  <si>
    <t>GRMZM2G086371</t>
  </si>
  <si>
    <t>Zm00001d003119</t>
  </si>
  <si>
    <t>GRMZM2G086486</t>
  </si>
  <si>
    <t>Zm00001d003117</t>
  </si>
  <si>
    <t>GRMZM2G366065</t>
  </si>
  <si>
    <t>Zm00001d003116</t>
  </si>
  <si>
    <t>GRMZM2G065899</t>
  </si>
  <si>
    <t>Zm00001d003114</t>
  </si>
  <si>
    <t>GRMZM2G366150</t>
  </si>
  <si>
    <t>Zm00001d003112</t>
  </si>
  <si>
    <t>GRMZM2G055957</t>
  </si>
  <si>
    <t>Zm00001d003110</t>
  </si>
  <si>
    <t>GRMZM2G056036</t>
  </si>
  <si>
    <t>Zm00001d003109</t>
  </si>
  <si>
    <t>GRMZM2G352129</t>
  </si>
  <si>
    <t>Zm00001d003106</t>
  </si>
  <si>
    <t>GRMZM2G170101</t>
  </si>
  <si>
    <t>Zm00001d003108</t>
  </si>
  <si>
    <t>GRMZM2G170152</t>
  </si>
  <si>
    <t>Zm00001d003107</t>
  </si>
  <si>
    <t>GRMZM2G342509</t>
  </si>
  <si>
    <t>Zm00001d003104</t>
  </si>
  <si>
    <t>GRMZM2G045820</t>
  </si>
  <si>
    <t>Zm00001d003103</t>
  </si>
  <si>
    <t>GRMZM2G082249</t>
  </si>
  <si>
    <t>Zm00001d003102</t>
  </si>
  <si>
    <t>GRMZM2G082191</t>
  </si>
  <si>
    <t>Zm00001d003101</t>
  </si>
  <si>
    <t>GRMZM2G018756</t>
  </si>
  <si>
    <t>Zm00001d003099</t>
  </si>
  <si>
    <t>GRMZM2G333408</t>
  </si>
  <si>
    <t>Zm00001d003096</t>
  </si>
  <si>
    <t>GRMZM2G111975</t>
  </si>
  <si>
    <t>Zm00001d003091</t>
  </si>
  <si>
    <t>GRMZM2G111954</t>
  </si>
  <si>
    <t>Zm00001d003086</t>
  </si>
  <si>
    <t>GRMZM2G375487</t>
  </si>
  <si>
    <t>Zm00001d003090</t>
  </si>
  <si>
    <t>GRMZM2G052078</t>
  </si>
  <si>
    <t>Zm00001d003087</t>
  </si>
  <si>
    <t>GRMZM2G051952</t>
  </si>
  <si>
    <t>Zm00001d003088</t>
  </si>
  <si>
    <t>GRMZM2G051932</t>
  </si>
  <si>
    <t>Zm00001d003089</t>
  </si>
  <si>
    <t>GRMZM2G055420</t>
  </si>
  <si>
    <t>GRMZM2G001241</t>
  </si>
  <si>
    <t>Zm00001d003085</t>
  </si>
  <si>
    <t>GRMZM2G177853</t>
  </si>
  <si>
    <t>Zm00001d003084</t>
  </si>
  <si>
    <t>GRMZM2G082646</t>
  </si>
  <si>
    <t>Zm00001d003082</t>
  </si>
  <si>
    <t>GRMZM2G082581</t>
  </si>
  <si>
    <t>Zm00001d003083</t>
  </si>
  <si>
    <t>GRMZM2G150295</t>
  </si>
  <si>
    <t>Zm00001d003081</t>
  </si>
  <si>
    <t>AC208663.3_FG002</t>
  </si>
  <si>
    <t>Zm00001d003080</t>
  </si>
  <si>
    <t>GRMZM2G173289</t>
  </si>
  <si>
    <t>Zm00001d003079</t>
  </si>
  <si>
    <t>GRMZM2G173309</t>
  </si>
  <si>
    <t>Zm00001d003076</t>
  </si>
  <si>
    <t>GRMZM2G313754</t>
  </si>
  <si>
    <t>Zm00001d003074</t>
  </si>
  <si>
    <t>GRMZM2G171620</t>
  </si>
  <si>
    <t>Zm00001d003072</t>
  </si>
  <si>
    <t>GRMZM2G347361</t>
  </si>
  <si>
    <t>Zm00001d003071</t>
  </si>
  <si>
    <t>GRMZM2G049608</t>
  </si>
  <si>
    <t>Zm00001d003069</t>
  </si>
  <si>
    <t>GRMZM2G049541</t>
  </si>
  <si>
    <t>Zm00001d003068</t>
  </si>
  <si>
    <t>GRMZM2G030275</t>
  </si>
  <si>
    <t>Zm00001d003066</t>
  </si>
  <si>
    <t>GRMZM2G136975</t>
  </si>
  <si>
    <t>Zm00001d003067</t>
  </si>
  <si>
    <t>GRMZM2G048295</t>
  </si>
  <si>
    <t>Zm00001d003064</t>
  </si>
  <si>
    <t>GRMZM2G048366</t>
  </si>
  <si>
    <t>Zm00001d003062</t>
  </si>
  <si>
    <t>GRMZM2G382747</t>
  </si>
  <si>
    <t>Zm00001d003060</t>
  </si>
  <si>
    <t>GRMZM2G137751</t>
  </si>
  <si>
    <t>GRMZM2G037482</t>
  </si>
  <si>
    <t>GRMZM2G037413</t>
  </si>
  <si>
    <t>GRMZM2G147268</t>
  </si>
  <si>
    <t>Zm00001d003059</t>
  </si>
  <si>
    <t>GRMZM2G147256</t>
  </si>
  <si>
    <t>Zm00001d003058</t>
  </si>
  <si>
    <t>GRMZM2G147241</t>
  </si>
  <si>
    <t>Zm00001d003057</t>
  </si>
  <si>
    <t>GRMZM2G081930</t>
  </si>
  <si>
    <t>Zm00001d003052</t>
  </si>
  <si>
    <t>GRMZM2G064631</t>
  </si>
  <si>
    <t>Zm00001d003051</t>
  </si>
  <si>
    <t>GRMZM2G331779</t>
  </si>
  <si>
    <t>Zm00001d003050</t>
  </si>
  <si>
    <t>GRMZM2G032694</t>
  </si>
  <si>
    <t>Zm00001d003049</t>
  </si>
  <si>
    <t>GRMZM2G032602</t>
  </si>
  <si>
    <t>Zm00001d003048</t>
  </si>
  <si>
    <t>GRMZM2G077420</t>
  </si>
  <si>
    <t>Zm00001d003047</t>
  </si>
  <si>
    <t>GRMZM2G012236</t>
  </si>
  <si>
    <t>Zm00001d003046</t>
  </si>
  <si>
    <t>GRMZM5G882852</t>
  </si>
  <si>
    <t>Zm00001d003045</t>
  </si>
  <si>
    <t>GRMZM5G845736</t>
  </si>
  <si>
    <t>Zm00001d003044</t>
  </si>
  <si>
    <t>GRMZM2G082670</t>
  </si>
  <si>
    <t>Zm00001d003041</t>
  </si>
  <si>
    <t>GRMZM2G052688</t>
  </si>
  <si>
    <t>Zm00001d003040</t>
  </si>
  <si>
    <t>GRMZM2G052644</t>
  </si>
  <si>
    <t>Zm00001d003039</t>
  </si>
  <si>
    <t>GRMZM5G889644</t>
  </si>
  <si>
    <t>Zm00001d003038</t>
  </si>
  <si>
    <t>GRMZM5G869984</t>
  </si>
  <si>
    <t>Zm00001d003037</t>
  </si>
  <si>
    <t>GRMZM2G702991</t>
  </si>
  <si>
    <t>Zm00001d003035</t>
  </si>
  <si>
    <t>GRMZM2G076279</t>
  </si>
  <si>
    <t>Zm00001d003034</t>
  </si>
  <si>
    <t>GRMZM2G002903</t>
  </si>
  <si>
    <t>Zm00001d003033</t>
  </si>
  <si>
    <t>GRMZM2G059365</t>
  </si>
  <si>
    <t>Zm00001d003031</t>
  </si>
  <si>
    <t>GRMZM2G340601</t>
  </si>
  <si>
    <t>Zm00001d003027</t>
  </si>
  <si>
    <t>GRMZM2G118950</t>
  </si>
  <si>
    <t>Zm00001d003025</t>
  </si>
  <si>
    <t>GRMZM2G118992</t>
  </si>
  <si>
    <t>Zm00001d003024</t>
  </si>
  <si>
    <t>GRMZM2G145109</t>
  </si>
  <si>
    <t>Zm00001d003023</t>
  </si>
  <si>
    <t>GRMZM2G145095</t>
  </si>
  <si>
    <t>Zm00001d003022</t>
  </si>
  <si>
    <t>GRMZM2G145075</t>
  </si>
  <si>
    <t>Zm00001d003021</t>
  </si>
  <si>
    <t>GRMZM2G145059</t>
  </si>
  <si>
    <t>Zm00001d003020</t>
  </si>
  <si>
    <t>GRMZM2G145051</t>
  </si>
  <si>
    <t>Zm00001d003019</t>
  </si>
  <si>
    <t>GRMZM2G145045</t>
  </si>
  <si>
    <t>GRMZM2G089806</t>
  </si>
  <si>
    <t>Zm00001d003018</t>
  </si>
  <si>
    <t>GRMZM2G089767</t>
  </si>
  <si>
    <t>Zm00001d003017</t>
  </si>
  <si>
    <t>GRMZM2G003775</t>
  </si>
  <si>
    <t>GRMZM2G441347</t>
  </si>
  <si>
    <t>GRMZM2G118345</t>
  </si>
  <si>
    <t>GRMZM2G171372</t>
  </si>
  <si>
    <t>Zm00001d003014</t>
  </si>
  <si>
    <t>GRMZM2G471931</t>
  </si>
  <si>
    <t>Zm00001d003013</t>
  </si>
  <si>
    <t>GRMZM2G122618</t>
  </si>
  <si>
    <t>Zm00001d003012</t>
  </si>
  <si>
    <t>GRMZM2G122614</t>
  </si>
  <si>
    <t>Zm00001d003011</t>
  </si>
  <si>
    <t>GRMZM2G079683</t>
  </si>
  <si>
    <t>Zm00001d003009</t>
  </si>
  <si>
    <t>GRMZM2G178681</t>
  </si>
  <si>
    <t>Zm00001d003007</t>
  </si>
  <si>
    <t>GRMZM2G178693</t>
  </si>
  <si>
    <t>Zm00001d003006</t>
  </si>
  <si>
    <t>GRMZM2G178709</t>
  </si>
  <si>
    <t>Zm00001d003005</t>
  </si>
  <si>
    <t>GRMZM2G387389</t>
  </si>
  <si>
    <t>Zm00001d003004</t>
  </si>
  <si>
    <t>GRMZM5G831795</t>
  </si>
  <si>
    <t>Zm00001d003002</t>
  </si>
  <si>
    <t>GRMZM2G006952</t>
  </si>
  <si>
    <t>Zm00001d003000</t>
  </si>
  <si>
    <t>GRMZM2G006964</t>
  </si>
  <si>
    <t>Zm00001d002999</t>
  </si>
  <si>
    <t>GRMZM2G702990</t>
  </si>
  <si>
    <t>Zm00001d002998</t>
  </si>
  <si>
    <t>GRMZM2G138701</t>
  </si>
  <si>
    <t>GRMZM2G306793</t>
  </si>
  <si>
    <t>Zm00001d002994</t>
  </si>
  <si>
    <t>GRMZM2G008892</t>
  </si>
  <si>
    <t>Zm00001d002993</t>
  </si>
  <si>
    <t>GRMZM2G306741</t>
  </si>
  <si>
    <t>Zm00001d002992</t>
  </si>
  <si>
    <t>GRMZM5G806743</t>
  </si>
  <si>
    <t>Zm00001d002990</t>
  </si>
  <si>
    <t>GRMZM2G306735</t>
  </si>
  <si>
    <t>GRMZM2G008792</t>
  </si>
  <si>
    <t>Zm00001d002989</t>
  </si>
  <si>
    <t>GRMZM2G008783</t>
  </si>
  <si>
    <t>Zm00001d002988</t>
  </si>
  <si>
    <t>GRMZM2G035755</t>
  </si>
  <si>
    <t>Zm00001d002984</t>
  </si>
  <si>
    <t>GRMZM2G035688</t>
  </si>
  <si>
    <t>Zm00001d002982</t>
  </si>
  <si>
    <t>GRMZM2G133012</t>
  </si>
  <si>
    <t>Zm00001d002980</t>
  </si>
  <si>
    <t>GRMZM2G433076</t>
  </si>
  <si>
    <t>Zm00001d002979</t>
  </si>
  <si>
    <t>GRMZM2G161530</t>
  </si>
  <si>
    <t>Zm00001d002975</t>
  </si>
  <si>
    <t>GRMZM2G024196</t>
  </si>
  <si>
    <t>Zm00001d002974</t>
  </si>
  <si>
    <t>GRMZM5G814926</t>
  </si>
  <si>
    <t>Zm00001d002972</t>
  </si>
  <si>
    <t>GRMZM2G021694</t>
  </si>
  <si>
    <t>Zm00001d002971</t>
  </si>
  <si>
    <t>GRMZM2G021786</t>
  </si>
  <si>
    <t>Zm00001d002970</t>
  </si>
  <si>
    <t>GRMZM2G474883</t>
  </si>
  <si>
    <t>Zm00001d002969</t>
  </si>
  <si>
    <t>GRMZM2G474929</t>
  </si>
  <si>
    <t>Zm00001d002968</t>
  </si>
  <si>
    <t>GRMZM2G062412</t>
  </si>
  <si>
    <t>Zm00001d002967</t>
  </si>
  <si>
    <t>GRMZM2G062179</t>
  </si>
  <si>
    <t>Zm00001d002966</t>
  </si>
  <si>
    <t>GRMZM2G362413</t>
  </si>
  <si>
    <t>Zm00001d002965</t>
  </si>
  <si>
    <t>GRMZM2G062024</t>
  </si>
  <si>
    <t>Zm00001d002964</t>
  </si>
  <si>
    <t>GRMZM2G171410</t>
  </si>
  <si>
    <t>Zm00001d002961</t>
  </si>
  <si>
    <t>GRMZM2G474575</t>
  </si>
  <si>
    <t>Zm00001d002960</t>
  </si>
  <si>
    <t>GRMZM2G413887</t>
  </si>
  <si>
    <t>Zm00001d002959</t>
  </si>
  <si>
    <t>GRMZM2G114153</t>
  </si>
  <si>
    <t>Zm00001d002958</t>
  </si>
  <si>
    <t>GRMZM2G114149</t>
  </si>
  <si>
    <t>Zm00001d002955</t>
  </si>
  <si>
    <t>GRMZM2G113990</t>
  </si>
  <si>
    <t>Zm00001d002956</t>
  </si>
  <si>
    <t>GRMZM2G039711</t>
  </si>
  <si>
    <t>Zm00001d002953</t>
  </si>
  <si>
    <t>GRMZM2G039845</t>
  </si>
  <si>
    <t>Zm00001d002952</t>
  </si>
  <si>
    <t>GRMZM2G138190</t>
  </si>
  <si>
    <t>Zm00001d002951</t>
  </si>
  <si>
    <t>GRMZM2G138125</t>
  </si>
  <si>
    <t>Zm00001d002950</t>
  </si>
  <si>
    <t>GRMZM2G438841</t>
  </si>
  <si>
    <t>Zm00001d002949</t>
  </si>
  <si>
    <t>GRMZM2G176881</t>
  </si>
  <si>
    <t>Zm00001d002946</t>
  </si>
  <si>
    <t>GRMZM2G176677</t>
  </si>
  <si>
    <t>Zm00001d002945</t>
  </si>
  <si>
    <t>GRMZM2G177273</t>
  </si>
  <si>
    <t>Zm00001d002944</t>
  </si>
  <si>
    <t>AC199765.4_FG008</t>
  </si>
  <si>
    <t>Zm00001d002943</t>
  </si>
  <si>
    <t>GRMZM2G002642</t>
  </si>
  <si>
    <t>GRMZM2G428386</t>
  </si>
  <si>
    <t>Zm00001d002940</t>
  </si>
  <si>
    <t>GRMZM2G127591</t>
  </si>
  <si>
    <t>Zm00001d002941</t>
  </si>
  <si>
    <t>GRMZM2G127581</t>
  </si>
  <si>
    <t>Zm00001d002942</t>
  </si>
  <si>
    <t>GRMZM2G123122</t>
  </si>
  <si>
    <t>Zm00001d002939</t>
  </si>
  <si>
    <t>GRMZM2G357972</t>
  </si>
  <si>
    <t>Zm00001d002938</t>
  </si>
  <si>
    <t>GRMZM2G376731</t>
  </si>
  <si>
    <t>Zm00001d002936</t>
  </si>
  <si>
    <t>AC212859.3_FG008</t>
  </si>
  <si>
    <t>Zm00001d002934</t>
  </si>
  <si>
    <t>AC212859.3_FG007</t>
  </si>
  <si>
    <t>Zm00001d002933</t>
  </si>
  <si>
    <t>GRMZM5G808366</t>
  </si>
  <si>
    <t>Zm00001d002929</t>
  </si>
  <si>
    <t>GRMZM5G817182</t>
  </si>
  <si>
    <t>Zm00001d002928</t>
  </si>
  <si>
    <t>GRMZM2G031360</t>
  </si>
  <si>
    <t>Zm00001d002925</t>
  </si>
  <si>
    <t>GRMZM5G827171</t>
  </si>
  <si>
    <t>Zm00001d002919</t>
  </si>
  <si>
    <t>GRMZM2G337792</t>
  </si>
  <si>
    <t>Zm00001d002917</t>
  </si>
  <si>
    <t>GRMZM2G375667</t>
  </si>
  <si>
    <t>Zm00001d002915</t>
  </si>
  <si>
    <t>GRMZM2G403576</t>
  </si>
  <si>
    <t>Zm00001d020152</t>
  </si>
  <si>
    <t>GRMZM2G081957</t>
  </si>
  <si>
    <t>Zm00001d002905</t>
  </si>
  <si>
    <t>GRMZM2G383883</t>
  </si>
  <si>
    <t>Zm00001d002907</t>
  </si>
  <si>
    <t>GRMZM2G029475</t>
  </si>
  <si>
    <t>GRMZM2G331027</t>
  </si>
  <si>
    <t>Zm00001d002906</t>
  </si>
  <si>
    <t>GRMZM2G108624</t>
  </si>
  <si>
    <t>Zm00001d002904</t>
  </si>
  <si>
    <t>GRMZM2G108077</t>
  </si>
  <si>
    <t>Zm00001d002902</t>
  </si>
  <si>
    <t>GRMZM2G108123</t>
  </si>
  <si>
    <t>Zm00001d002901</t>
  </si>
  <si>
    <t>GRMZM2G108153</t>
  </si>
  <si>
    <t>Zm00001d002899</t>
  </si>
  <si>
    <t>GRMZM2G108207</t>
  </si>
  <si>
    <t>Zm00001d002898</t>
  </si>
  <si>
    <t>GRMZM2G108219</t>
  </si>
  <si>
    <t>Zm00001d002897</t>
  </si>
  <si>
    <t>GRMZM2G108228</t>
  </si>
  <si>
    <t>Zm00001d002896</t>
  </si>
  <si>
    <t>GRMZM2G160175</t>
  </si>
  <si>
    <t>Zm00001d002893</t>
  </si>
  <si>
    <t>GRMZM2G331250</t>
  </si>
  <si>
    <t>Zm00001d002890</t>
  </si>
  <si>
    <t>GRMZM2G033379</t>
  </si>
  <si>
    <t>Zm00001d002891</t>
  </si>
  <si>
    <t>GRMZM2G061928</t>
  </si>
  <si>
    <t>Zm00001d002889</t>
  </si>
  <si>
    <t>GRMZM2G364328</t>
  </si>
  <si>
    <t>Zm00001d002888</t>
  </si>
  <si>
    <t>GRMZM2G064124</t>
  </si>
  <si>
    <t>Zm00001d002885</t>
  </si>
  <si>
    <t>GRMZM2G434557</t>
  </si>
  <si>
    <t>Zm00001d002884</t>
  </si>
  <si>
    <t>GRMZM5G836429</t>
  </si>
  <si>
    <t>Zm00001d002878</t>
  </si>
  <si>
    <t>GRMZM5G803490</t>
  </si>
  <si>
    <t>Zm00001d002880</t>
  </si>
  <si>
    <t>GRMZM2G447090</t>
  </si>
  <si>
    <t>Zm00001d002881</t>
  </si>
  <si>
    <t>GRMZM5G839763</t>
  </si>
  <si>
    <t>Zm00001d002882</t>
  </si>
  <si>
    <t>GRMZM2G124371</t>
  </si>
  <si>
    <t>Zm00001d002876</t>
  </si>
  <si>
    <t>GRMZM2G157196</t>
  </si>
  <si>
    <t>Zm00001d002874</t>
  </si>
  <si>
    <t>GRMZM2G157207</t>
  </si>
  <si>
    <t>Zm00001d002873</t>
  </si>
  <si>
    <t>GRMZM2G177866</t>
  </si>
  <si>
    <t>Zm00001d002872</t>
  </si>
  <si>
    <t>GRMZM2G177812</t>
  </si>
  <si>
    <t>Zm00001d002871</t>
  </si>
  <si>
    <t>GRMZM2G026558</t>
  </si>
  <si>
    <t>Zm00001d002869</t>
  </si>
  <si>
    <t>GRMZM2G026656</t>
  </si>
  <si>
    <t>Zm00001d002868</t>
  </si>
  <si>
    <t>GRMZM2G026926</t>
  </si>
  <si>
    <t>Zm00001d002867</t>
  </si>
  <si>
    <t>GRMZM2G027049</t>
  </si>
  <si>
    <t>Zm00001d002865</t>
  </si>
  <si>
    <t>GRMZM2G066820</t>
  </si>
  <si>
    <t>Zm00001d002864</t>
  </si>
  <si>
    <t>GRMZM2G078279</t>
  </si>
  <si>
    <t>Zm00001d002860</t>
  </si>
  <si>
    <t>GRMZM2G078373</t>
  </si>
  <si>
    <t>Zm00001d002859</t>
  </si>
  <si>
    <t>GRMZM2G078440</t>
  </si>
  <si>
    <t>Zm00001d002857</t>
  </si>
  <si>
    <t>GRMZM2G078526</t>
  </si>
  <si>
    <t>Zm00001d002856</t>
  </si>
  <si>
    <t>GRMZM2G177937</t>
  </si>
  <si>
    <t>Zm00001d002854</t>
  </si>
  <si>
    <t>GRMZM2G177923</t>
  </si>
  <si>
    <t>Zm00001d002853</t>
  </si>
  <si>
    <t>GRMZM2G057930</t>
  </si>
  <si>
    <t>GRMZM2G136469</t>
  </si>
  <si>
    <t>Zm00001d002849</t>
  </si>
  <si>
    <t>GRMZM2G136486</t>
  </si>
  <si>
    <t>Zm00001d002850</t>
  </si>
  <si>
    <t>GRMZM2G053977</t>
  </si>
  <si>
    <t>Zm00001d002848</t>
  </si>
  <si>
    <t>GRMZM2G354909</t>
  </si>
  <si>
    <t>Zm00001d002847</t>
  </si>
  <si>
    <t>GRMZM2G453311</t>
  </si>
  <si>
    <t>Zm00001d002845</t>
  </si>
  <si>
    <t>GRMZM2G153268</t>
  </si>
  <si>
    <t>Zm00001d002844</t>
  </si>
  <si>
    <t>GRMZM2G123202</t>
  </si>
  <si>
    <t>Zm00001d002843</t>
  </si>
  <si>
    <t>GRMZM2G122937</t>
  </si>
  <si>
    <t>Zm00001d002842</t>
  </si>
  <si>
    <t>GRMZM2G436523</t>
  </si>
  <si>
    <t>Zm00001d002841</t>
  </si>
  <si>
    <t>GRMZM2G034668</t>
  </si>
  <si>
    <t>Zm00001d002837</t>
  </si>
  <si>
    <t>GRMZM2G505380</t>
  </si>
  <si>
    <t>Zm00001d002836</t>
  </si>
  <si>
    <t>GRMZM2G304745</t>
  </si>
  <si>
    <t>Zm00001d002835</t>
  </si>
  <si>
    <t>GRMZM2G003769</t>
  </si>
  <si>
    <t>Zm00001d002834</t>
  </si>
  <si>
    <t>GRMZM2G003784</t>
  </si>
  <si>
    <t>Zm00001d002833</t>
  </si>
  <si>
    <t>GRMZM2G165083</t>
  </si>
  <si>
    <t>GRMZM2G394450</t>
  </si>
  <si>
    <t>Zm00001d002830</t>
  </si>
  <si>
    <t>GRMZM2G054795</t>
  </si>
  <si>
    <t>Zm00001d002829</t>
  </si>
  <si>
    <t>GRMZM2G178998</t>
  </si>
  <si>
    <t>Zm00001d002828</t>
  </si>
  <si>
    <t>GRMZM2G133854</t>
  </si>
  <si>
    <t>Zm00001d002827</t>
  </si>
  <si>
    <t>GRMZM2G429254</t>
  </si>
  <si>
    <t>Zm00001d002826</t>
  </si>
  <si>
    <t>GRMZM2G062471</t>
  </si>
  <si>
    <t>Zm00001d002825</t>
  </si>
  <si>
    <t>GRMZM2G062554</t>
  </si>
  <si>
    <t>Zm00001d002824</t>
  </si>
  <si>
    <t>GRMZM2G070863</t>
  </si>
  <si>
    <t>Zm00001d002823</t>
  </si>
  <si>
    <t>GRMZM5G810061</t>
  </si>
  <si>
    <t>Zm00001d002822</t>
  </si>
  <si>
    <t>AC234521.1_FG007</t>
  </si>
  <si>
    <t>Zm00001d002821</t>
  </si>
  <si>
    <t>AC234521.1_FG004</t>
  </si>
  <si>
    <t>Zm00001d002820</t>
  </si>
  <si>
    <t>GRMZM5G825909</t>
  </si>
  <si>
    <t>Zm00001d002819</t>
  </si>
  <si>
    <t>AC234521.1_FG006</t>
  </si>
  <si>
    <t>Zm00001d002818</t>
  </si>
  <si>
    <t>GRMZM5G860469</t>
  </si>
  <si>
    <t>Zm00001d002817</t>
  </si>
  <si>
    <t>GRMZM2G109262</t>
  </si>
  <si>
    <t>Zm00001d002816</t>
  </si>
  <si>
    <t>GRMZM2G109244</t>
  </si>
  <si>
    <t>Zm00001d002815</t>
  </si>
  <si>
    <t>GRMZM2G109217</t>
  </si>
  <si>
    <t>Zm00001d002814</t>
  </si>
  <si>
    <t>GRMZM2G009208</t>
  </si>
  <si>
    <t>Zm00001d002812</t>
  </si>
  <si>
    <t>GRMZM2G404973</t>
  </si>
  <si>
    <t>Zm00001d002811</t>
  </si>
  <si>
    <t>GRMZM2G104166</t>
  </si>
  <si>
    <t>Zm00001d002810</t>
  </si>
  <si>
    <t>GRMZM2G131982</t>
  </si>
  <si>
    <t>Zm00001d002806</t>
  </si>
  <si>
    <t>GRMZM2G465188</t>
  </si>
  <si>
    <t>Zm00001d002803</t>
  </si>
  <si>
    <t>GRMZM2G168917</t>
  </si>
  <si>
    <t>Zm00001d002802</t>
  </si>
  <si>
    <t>GRMZM2G016649</t>
  </si>
  <si>
    <t>Zm00001d002801</t>
  </si>
  <si>
    <t>GRMZM2G051179</t>
  </si>
  <si>
    <t>Zm00001d002797</t>
  </si>
  <si>
    <t>GRMZM2G351318</t>
  </si>
  <si>
    <t>Zm00001d002798</t>
  </si>
  <si>
    <t>GRMZM2G351330</t>
  </si>
  <si>
    <t>Zm00001d002799</t>
  </si>
  <si>
    <t>GRMZM2G123373</t>
  </si>
  <si>
    <t>Zm00001d002796</t>
  </si>
  <si>
    <t>GRMZM2G123387</t>
  </si>
  <si>
    <t>Zm00001d002794</t>
  </si>
  <si>
    <t>GRMZM2G152194</t>
  </si>
  <si>
    <t>Zm00001d002791</t>
  </si>
  <si>
    <t>GRMZM2G077002</t>
  </si>
  <si>
    <t>Zm00001d002790</t>
  </si>
  <si>
    <t>GRMZM2G076950</t>
  </si>
  <si>
    <t>Zm00001d002789</t>
  </si>
  <si>
    <t>GRMZM2G021530</t>
  </si>
  <si>
    <t>Zm00001d002788</t>
  </si>
  <si>
    <t>GRMZM2G021044</t>
  </si>
  <si>
    <t>Zm00001d002787</t>
  </si>
  <si>
    <t>GRMZM2G020826</t>
  </si>
  <si>
    <t>Zm00001d002784</t>
  </si>
  <si>
    <t>GRMZM2G020701</t>
  </si>
  <si>
    <t>Zm00001d002783</t>
  </si>
  <si>
    <t>GRMZM2G320827</t>
  </si>
  <si>
    <t>Zm00001d002782</t>
  </si>
  <si>
    <t>GRMZM2G019919</t>
  </si>
  <si>
    <t>Zm00001d002781</t>
  </si>
  <si>
    <t>GRMZM5G857992</t>
  </si>
  <si>
    <t>Zm00001d002778</t>
  </si>
  <si>
    <t>AC212835.3_FG010</t>
  </si>
  <si>
    <t>Zm00001d002777</t>
  </si>
  <si>
    <t>AC212835.3_FG008</t>
  </si>
  <si>
    <t>Zm00001d002776</t>
  </si>
  <si>
    <t>AC212835.3_FG007</t>
  </si>
  <si>
    <t>Zm00001d002775</t>
  </si>
  <si>
    <t>AC212835.3_FG004</t>
  </si>
  <si>
    <t>Zm00001d002774</t>
  </si>
  <si>
    <t>GRMZM5G881965</t>
  </si>
  <si>
    <t>Zm00001d002773</t>
  </si>
  <si>
    <t>AC212835.3_FG002</t>
  </si>
  <si>
    <t>Zm00001d002772</t>
  </si>
  <si>
    <t>AC212835.3_FG001</t>
  </si>
  <si>
    <t>Zm00001d002771</t>
  </si>
  <si>
    <t>GRMZM2G086648</t>
  </si>
  <si>
    <t>Zm00001d002770</t>
  </si>
  <si>
    <t>GRMZM2G337229</t>
  </si>
  <si>
    <t>Zm00001d002768</t>
  </si>
  <si>
    <t>GRMZM2G055180</t>
  </si>
  <si>
    <t>Zm00001d002762</t>
  </si>
  <si>
    <t>GRMZM5G805505</t>
  </si>
  <si>
    <t>Zm00001d002761</t>
  </si>
  <si>
    <t>GRMZM2G475678</t>
  </si>
  <si>
    <t>Zm00001d002760</t>
  </si>
  <si>
    <t>GRMZM2G175816</t>
  </si>
  <si>
    <t>Zm00001d002759</t>
  </si>
  <si>
    <t>GRMZM2G026050</t>
  </si>
  <si>
    <t>Zm00001d002758</t>
  </si>
  <si>
    <t>GRMZM2G328781</t>
  </si>
  <si>
    <t>Zm00001d002757</t>
  </si>
  <si>
    <t>GRMZM2G346982</t>
  </si>
  <si>
    <t>Zm00001d002756</t>
  </si>
  <si>
    <t>GRMZM2G347027</t>
  </si>
  <si>
    <t>Zm00001d002755</t>
  </si>
  <si>
    <t>GRMZM2G044752</t>
  </si>
  <si>
    <t>Zm00001d002754</t>
  </si>
  <si>
    <t>GRMZM2G044884</t>
  </si>
  <si>
    <t>Zm00001d002753</t>
  </si>
  <si>
    <t>GRMZM2G139463</t>
  </si>
  <si>
    <t>Zm00001d002751</t>
  </si>
  <si>
    <t>GRMZM2G105137</t>
  </si>
  <si>
    <t>Zm00001d002750</t>
  </si>
  <si>
    <t>GRMZM2G325513</t>
  </si>
  <si>
    <t>Zm00001d002748</t>
  </si>
  <si>
    <t>GRMZM2G028969</t>
  </si>
  <si>
    <t>Zm00001d002747</t>
  </si>
  <si>
    <t>GRMZM2G411639</t>
  </si>
  <si>
    <t>GRMZM2G172936</t>
  </si>
  <si>
    <t>Zm00001d002744</t>
  </si>
  <si>
    <t>GRMZM2G078648</t>
  </si>
  <si>
    <t>Zm00001d002743</t>
  </si>
  <si>
    <t>GRMZM2G101181</t>
  </si>
  <si>
    <t>Zm00001d002742</t>
  </si>
  <si>
    <t>GRMZM2G101290</t>
  </si>
  <si>
    <t>Zm00001d002741</t>
  </si>
  <si>
    <t>GRMZM2G702954</t>
  </si>
  <si>
    <t>Zm00001d002740</t>
  </si>
  <si>
    <t>GRMZM2G121223</t>
  </si>
  <si>
    <t>Zm00001d002739</t>
  </si>
  <si>
    <t>GRMZM2G121275</t>
  </si>
  <si>
    <t>Zm00001d002738</t>
  </si>
  <si>
    <t>GRMZM2G084062</t>
  </si>
  <si>
    <t>Zm00001d002737</t>
  </si>
  <si>
    <t>GRMZM2G158657</t>
  </si>
  <si>
    <t>Zm00001d002736</t>
  </si>
  <si>
    <t>GRMZM2G458974</t>
  </si>
  <si>
    <t>Zm00001d002735</t>
  </si>
  <si>
    <t>GRMZM2G132777</t>
  </si>
  <si>
    <t>Zm00001d002734</t>
  </si>
  <si>
    <t>GRMZM2G132774</t>
  </si>
  <si>
    <t>Zm00001d002733</t>
  </si>
  <si>
    <t>GRMZM2G132756</t>
  </si>
  <si>
    <t>Zm00001d002732</t>
  </si>
  <si>
    <t>GRMZM2G170520</t>
  </si>
  <si>
    <t>Zm00001d002731</t>
  </si>
  <si>
    <t>GRMZM2G170516</t>
  </si>
  <si>
    <t>Zm00001d002730</t>
  </si>
  <si>
    <t>GRMZM2G170509</t>
  </si>
  <si>
    <t>Zm00001d002729</t>
  </si>
  <si>
    <t>GRMZM2G077811</t>
  </si>
  <si>
    <t>Zm00001d002727</t>
  </si>
  <si>
    <t>GRMZM2G162333</t>
  </si>
  <si>
    <t>Zm00001d002726</t>
  </si>
  <si>
    <t>GRMZM2G462261</t>
  </si>
  <si>
    <t>Zm00001d002725</t>
  </si>
  <si>
    <t>GRMZM2G462258</t>
  </si>
  <si>
    <t>Zm00001d002724</t>
  </si>
  <si>
    <t>GRMZM2G162319</t>
  </si>
  <si>
    <t>GRMZM2G162276</t>
  </si>
  <si>
    <t>Zm00001d002721</t>
  </si>
  <si>
    <t>GRMZM2G162271</t>
  </si>
  <si>
    <t>Zm00001d002720</t>
  </si>
  <si>
    <t>GRMZM5G825321</t>
  </si>
  <si>
    <t>Zm00001d002718</t>
  </si>
  <si>
    <t>GRMZM2G003307</t>
  </si>
  <si>
    <t>Zm00001d002716</t>
  </si>
  <si>
    <t>GRMZM2G044143</t>
  </si>
  <si>
    <t>Zm00001d002715</t>
  </si>
  <si>
    <t>GRMZM2G071327</t>
  </si>
  <si>
    <t>Zm00001d002714</t>
  </si>
  <si>
    <t>GRMZM2G071253</t>
  </si>
  <si>
    <t>Zm00001d002713</t>
  </si>
  <si>
    <t>GRMZM2G469313</t>
  </si>
  <si>
    <t>Zm00001d002712</t>
  </si>
  <si>
    <t>GRMZM2G171556</t>
  </si>
  <si>
    <t>Zm00001d002711</t>
  </si>
  <si>
    <t>GRMZM2G143512</t>
  </si>
  <si>
    <t>Zm00001d002708</t>
  </si>
  <si>
    <t>GRMZM2G120016</t>
  </si>
  <si>
    <t>Zm00001d002707</t>
  </si>
  <si>
    <t>GRMZM2G144083</t>
  </si>
  <si>
    <t>Zm00001d002705</t>
  </si>
  <si>
    <t>GRMZM2G144153</t>
  </si>
  <si>
    <t>Zm00001d002704</t>
  </si>
  <si>
    <t>GRMZM2G099130</t>
  </si>
  <si>
    <t>Zm00001d002703</t>
  </si>
  <si>
    <t>GRMZM2G168474</t>
  </si>
  <si>
    <t>Zm00001d000237</t>
  </si>
  <si>
    <t>GRMZM2G172795</t>
  </si>
  <si>
    <t>Zm00001d000236</t>
  </si>
  <si>
    <t>GRMZM2G036996</t>
  </si>
  <si>
    <t>Zm00001d002700</t>
  </si>
  <si>
    <t>GRMZM2G462986</t>
  </si>
  <si>
    <t>Zm00001d002699</t>
  </si>
  <si>
    <t>GRMZM2G163110</t>
  </si>
  <si>
    <t>Zm00001d002698</t>
  </si>
  <si>
    <t>GRMZM2G087678</t>
  </si>
  <si>
    <t>Zm00001d002696</t>
  </si>
  <si>
    <t>GRMZM2G388585</t>
  </si>
  <si>
    <t>Zm00001d002695</t>
  </si>
  <si>
    <t>GRMZM2G349344</t>
  </si>
  <si>
    <t>Zm00001d002693</t>
  </si>
  <si>
    <t>GRMZM2G047347</t>
  </si>
  <si>
    <t>Zm00001d002694</t>
  </si>
  <si>
    <t>GRMZM2G174807</t>
  </si>
  <si>
    <t>Zm00001d002690</t>
  </si>
  <si>
    <t>GRMZM2G175504</t>
  </si>
  <si>
    <t>Zm00001d002688</t>
  </si>
  <si>
    <t>GRMZM2G020500</t>
  </si>
  <si>
    <t>Zm00001d002687</t>
  </si>
  <si>
    <t>GRMZM2G019876</t>
  </si>
  <si>
    <t>Zm00001d002685</t>
  </si>
  <si>
    <t>GRMZM2G019863</t>
  </si>
  <si>
    <t>Zm00001d002684</t>
  </si>
  <si>
    <t>GRMZM2G019783</t>
  </si>
  <si>
    <t>Zm00001d002682</t>
  </si>
  <si>
    <t>GRMZM2G088601</t>
  </si>
  <si>
    <t>Zm00001d002680</t>
  </si>
  <si>
    <t>GRMZM2G027891</t>
  </si>
  <si>
    <t>Zm00001d002679</t>
  </si>
  <si>
    <t>GRMZM2G322819</t>
  </si>
  <si>
    <t>Zm00001d002678</t>
  </si>
  <si>
    <t>GRMZM2G101408</t>
  </si>
  <si>
    <t>Zm00001d002677</t>
  </si>
  <si>
    <t>GRMZM2G101383</t>
  </si>
  <si>
    <t>Zm00001d002676</t>
  </si>
  <si>
    <t>GRMZM2G101333</t>
  </si>
  <si>
    <t>Zm00001d002675</t>
  </si>
  <si>
    <t>GRMZM2G109865</t>
  </si>
  <si>
    <t>Zm00001d002673</t>
  </si>
  <si>
    <t>GRMZM2G410728</t>
  </si>
  <si>
    <t>Zm00001d002671</t>
  </si>
  <si>
    <t>GRMZM2G041506</t>
  </si>
  <si>
    <t>Zm00001d002669</t>
  </si>
  <si>
    <t>GRMZM2G142664</t>
  </si>
  <si>
    <t>Zm00001d002668</t>
  </si>
  <si>
    <t>GRMZM2G384126</t>
  </si>
  <si>
    <t>Zm00001d002665</t>
  </si>
  <si>
    <t>GRMZM2G082181</t>
  </si>
  <si>
    <t>Zm00001d002663</t>
  </si>
  <si>
    <t>GRMZM2G138886</t>
  </si>
  <si>
    <t>Zm00001d002662</t>
  </si>
  <si>
    <t>GRMZM2G057131</t>
  </si>
  <si>
    <t>Zm00001d002661</t>
  </si>
  <si>
    <t>GRMZM2G145968</t>
  </si>
  <si>
    <t>Zm00001d002659</t>
  </si>
  <si>
    <t>GRMZM2G176647</t>
  </si>
  <si>
    <t>Zm00001d002658</t>
  </si>
  <si>
    <t>GRMZM2G117060</t>
  </si>
  <si>
    <t>Zm00001d002656</t>
  </si>
  <si>
    <t>GRMZM2G129261</t>
  </si>
  <si>
    <t>Zm00001d002654</t>
  </si>
  <si>
    <t>GRMZM2G039455</t>
  </si>
  <si>
    <t>Zm00001d002650</t>
  </si>
  <si>
    <t>GRMZM2G069525</t>
  </si>
  <si>
    <t>Zm00001d002649</t>
  </si>
  <si>
    <t>GRMZM2G318956</t>
  </si>
  <si>
    <t>Zm00001d002644</t>
  </si>
  <si>
    <t>GRMZM6G303298</t>
  </si>
  <si>
    <t>Zm00001d002642</t>
  </si>
  <si>
    <t>GRMZM2G125656</t>
  </si>
  <si>
    <t>Zm00001d002641</t>
  </si>
  <si>
    <t>GRMZM2G125585</t>
  </si>
  <si>
    <t>Zm00001d002640</t>
  </si>
  <si>
    <t>GRMZM2G072462</t>
  </si>
  <si>
    <t>Zm00001d002639</t>
  </si>
  <si>
    <t>GRMZM2G371933</t>
  </si>
  <si>
    <t>Zm00001d002638</t>
  </si>
  <si>
    <t>GRMZM2G379540</t>
  </si>
  <si>
    <t>Zm00001d002632</t>
  </si>
  <si>
    <t>GRMZM2G076841</t>
  </si>
  <si>
    <t>Zm00001d002631</t>
  </si>
  <si>
    <t>GRMZM2G126555</t>
  </si>
  <si>
    <t>GRMZM2G095892</t>
  </si>
  <si>
    <t>Zm00001d002630</t>
  </si>
  <si>
    <t>GRMZM2G096086</t>
  </si>
  <si>
    <t>Zm00001d002629</t>
  </si>
  <si>
    <t>GRMZM2G128179</t>
  </si>
  <si>
    <t>Zm00001d002625</t>
  </si>
  <si>
    <t>GRMZM2G081060</t>
  </si>
  <si>
    <t>Zm00001d002624</t>
  </si>
  <si>
    <t>GRMZM2G081032</t>
  </si>
  <si>
    <t>GRMZM2G080992</t>
  </si>
  <si>
    <t>Zm00001d002623</t>
  </si>
  <si>
    <t>GRMZM2G068128</t>
  </si>
  <si>
    <t>Zm00001d002621</t>
  </si>
  <si>
    <t>GRMZM2G368838</t>
  </si>
  <si>
    <t>Zm00001d002620</t>
  </si>
  <si>
    <t>GRMZM6G859365</t>
  </si>
  <si>
    <t>Zm00001d002626</t>
  </si>
  <si>
    <t>GRMZM2G042756</t>
  </si>
  <si>
    <t>Zm00001d002618</t>
  </si>
  <si>
    <t>GRMZM2G161913</t>
  </si>
  <si>
    <t>Zm00001d002617</t>
  </si>
  <si>
    <t>GRMZM2G161902</t>
  </si>
  <si>
    <t>Zm00001d002616</t>
  </si>
  <si>
    <t>GRMZM2G086484</t>
  </si>
  <si>
    <t>Zm00001d002615</t>
  </si>
  <si>
    <t>GRMZM2G086430</t>
  </si>
  <si>
    <t>Zm00001d002614</t>
  </si>
  <si>
    <t>GRMZM2G086210</t>
  </si>
  <si>
    <t>Zm00001d002613</t>
  </si>
  <si>
    <t>GRMZM2G175728</t>
  </si>
  <si>
    <t>Zm00001d002611</t>
  </si>
  <si>
    <t>GRMZM2G476597</t>
  </si>
  <si>
    <t>GRMZM2G303135</t>
  </si>
  <si>
    <t>Zm00001d002609</t>
  </si>
  <si>
    <t>GRMZM2G003752</t>
  </si>
  <si>
    <t>Zm00001d002607</t>
  </si>
  <si>
    <t>GRMZM2G106881</t>
  </si>
  <si>
    <t>Zm00001d002603</t>
  </si>
  <si>
    <t>GRMZM2G106921</t>
  </si>
  <si>
    <t>GRMZM2G556131</t>
  </si>
  <si>
    <t>Zm00001d002602</t>
  </si>
  <si>
    <t>GRMZM2G080274</t>
  </si>
  <si>
    <t>Zm00001d002601</t>
  </si>
  <si>
    <t>GRMZM2G080156</t>
  </si>
  <si>
    <t>Zm00001d002600</t>
  </si>
  <si>
    <t>GRMZM2G114276</t>
  </si>
  <si>
    <t>Zm00001d002599</t>
  </si>
  <si>
    <t>GRMZM2G114220</t>
  </si>
  <si>
    <t>Zm00001d002598</t>
  </si>
  <si>
    <t>GRMZM2G114192</t>
  </si>
  <si>
    <t>Zm00001d002597</t>
  </si>
  <si>
    <t>GRMZM2G114186</t>
  </si>
  <si>
    <t>Zm00001d002596</t>
  </si>
  <si>
    <t>GRMZM2G114131</t>
  </si>
  <si>
    <t>Zm00001d002595</t>
  </si>
  <si>
    <t>GRMZM2G164428</t>
  </si>
  <si>
    <t>Zm00001d002594</t>
  </si>
  <si>
    <t>GRMZM2G164413</t>
  </si>
  <si>
    <t>Zm00001d002593</t>
  </si>
  <si>
    <t>GRMZM2G164405</t>
  </si>
  <si>
    <t>Zm00001d002592</t>
  </si>
  <si>
    <t>GRMZM2G164378</t>
  </si>
  <si>
    <t>Zm00001d002591</t>
  </si>
  <si>
    <t>GRMZM2G164340</t>
  </si>
  <si>
    <t>Zm00001d002590</t>
  </si>
  <si>
    <t>GRMZM2G164318</t>
  </si>
  <si>
    <t>Zm00001d002589</t>
  </si>
  <si>
    <t>GRMZM2G153378</t>
  </si>
  <si>
    <t>Zm00001d002584</t>
  </si>
  <si>
    <t>GRMZM2G125494</t>
  </si>
  <si>
    <t>Zm00001d002580</t>
  </si>
  <si>
    <t>GRMZM2G426067</t>
  </si>
  <si>
    <t>GRMZM2G318408</t>
  </si>
  <si>
    <t>Zm00001d002576</t>
  </si>
  <si>
    <t>GRMZM2G109869</t>
  </si>
  <si>
    <t>Zm00001d002573</t>
  </si>
  <si>
    <t>GRMZM2G341089</t>
  </si>
  <si>
    <t>Zm00001d002572</t>
  </si>
  <si>
    <t>GRMZM2G038851</t>
  </si>
  <si>
    <t>Zm00001d002570</t>
  </si>
  <si>
    <t>GRMZM2G038835</t>
  </si>
  <si>
    <t>Zm00001d002569</t>
  </si>
  <si>
    <t>GRMZM2G464772</t>
  </si>
  <si>
    <t>Zm00001d002566</t>
  </si>
  <si>
    <t>GRMZM2G045398</t>
  </si>
  <si>
    <t>Zm00001d002568</t>
  </si>
  <si>
    <t>GRMZM2G050216</t>
  </si>
  <si>
    <t>Zm00001d002565</t>
  </si>
  <si>
    <t>GRMZM2G050234</t>
  </si>
  <si>
    <t>Zm00001d002564</t>
  </si>
  <si>
    <t>GRMZM2G102059</t>
  </si>
  <si>
    <t>Zm00001d002562</t>
  </si>
  <si>
    <t>GRMZM2G129399</t>
  </si>
  <si>
    <t>Zm00001d002558</t>
  </si>
  <si>
    <t>GRMZM2G430500</t>
  </si>
  <si>
    <t>Zm00001d002557</t>
  </si>
  <si>
    <t>GRMZM2G129386</t>
  </si>
  <si>
    <t>Zm00001d002556</t>
  </si>
  <si>
    <t>AC191961.3_FG009</t>
  </si>
  <si>
    <t>Zm00001d002551</t>
  </si>
  <si>
    <t>GRMZM2G303118</t>
  </si>
  <si>
    <t>Zm00001d002553</t>
  </si>
  <si>
    <t>GRMZM2G076771</t>
  </si>
  <si>
    <t>Zm00001d002550</t>
  </si>
  <si>
    <t>GRMZM2G076844</t>
  </si>
  <si>
    <t>Zm00001d002549</t>
  </si>
  <si>
    <t>GRMZM2G356273</t>
  </si>
  <si>
    <t>GRMZM2G120717</t>
  </si>
  <si>
    <t>Zm00001d002547</t>
  </si>
  <si>
    <t>GRMZM2G421279</t>
  </si>
  <si>
    <t>Zm00001d002546</t>
  </si>
  <si>
    <t>GRMZM2G421256</t>
  </si>
  <si>
    <t>Zm00001d002545</t>
  </si>
  <si>
    <t>GRMZM2G318527</t>
  </si>
  <si>
    <t>Zm00001d002544</t>
  </si>
  <si>
    <t>GRMZM2G054130</t>
  </si>
  <si>
    <t>GRMZM2G479684</t>
  </si>
  <si>
    <t>Zm00001d002543</t>
  </si>
  <si>
    <t>GRMZM2G479665</t>
  </si>
  <si>
    <t>Zm00001d002542</t>
  </si>
  <si>
    <t>GRMZM2G314412</t>
  </si>
  <si>
    <t>Zm00001d002541</t>
  </si>
  <si>
    <t>GRMZM2G314396</t>
  </si>
  <si>
    <t>Zm00001d002540</t>
  </si>
  <si>
    <t>GRMZM2G017197</t>
  </si>
  <si>
    <t>Zm00001d002539</t>
  </si>
  <si>
    <t>GRMZM2G314386</t>
  </si>
  <si>
    <t>Zm00001d002538</t>
  </si>
  <si>
    <t>GRMZM2G016705</t>
  </si>
  <si>
    <t>Zm00001d002537</t>
  </si>
  <si>
    <t>GRMZM2G146866</t>
  </si>
  <si>
    <t>Zm00001d002536</t>
  </si>
  <si>
    <t>GRMZM2G146847</t>
  </si>
  <si>
    <t>Zm00001d002535</t>
  </si>
  <si>
    <t>GRMZM2G010011</t>
  </si>
  <si>
    <t>Zm00001d002534</t>
  </si>
  <si>
    <t>GRMZM2G405064</t>
  </si>
  <si>
    <t>Zm00001d002533</t>
  </si>
  <si>
    <t>GRMZM2G066489</t>
  </si>
  <si>
    <t>Zm00001d002532</t>
  </si>
  <si>
    <t>GRMZM2G014187</t>
  </si>
  <si>
    <t>Zm00001d002531</t>
  </si>
  <si>
    <t>GRMZM2G014009</t>
  </si>
  <si>
    <t>Zm00001d002530</t>
  </si>
  <si>
    <t>GRMZM2G098099</t>
  </si>
  <si>
    <t>Zm00001d002524</t>
  </si>
  <si>
    <t>GRMZM2G163067</t>
  </si>
  <si>
    <t>Zm00001d002523</t>
  </si>
  <si>
    <t>GRMZM2G024517</t>
  </si>
  <si>
    <t>Zm00001d002521</t>
  </si>
  <si>
    <t>GRMZM2G322817</t>
  </si>
  <si>
    <t>Zm00001d002520</t>
  </si>
  <si>
    <t>GRMZM2G024312</t>
  </si>
  <si>
    <t>Zm00001d002519</t>
  </si>
  <si>
    <t>GRMZM2G162447</t>
  </si>
  <si>
    <t>Zm00001d002517</t>
  </si>
  <si>
    <t>GRMZM2G169553</t>
  </si>
  <si>
    <t>Zm00001d002515</t>
  </si>
  <si>
    <t>GRMZM6G815941</t>
  </si>
  <si>
    <t>Zm00001d002511</t>
  </si>
  <si>
    <t>GRMZM2G100732</t>
  </si>
  <si>
    <t>Zm00001d002510</t>
  </si>
  <si>
    <t>GRMZM2G032554</t>
  </si>
  <si>
    <t>Zm00001d002505</t>
  </si>
  <si>
    <t>GRMZM2G032260</t>
  </si>
  <si>
    <t>Zm00001d002504</t>
  </si>
  <si>
    <t>GRMZM2G032218</t>
  </si>
  <si>
    <t>Zm00001d002503</t>
  </si>
  <si>
    <t>GRMZM2G031981</t>
  </si>
  <si>
    <t>Zm00001d002501</t>
  </si>
  <si>
    <t>GRMZM2G031904</t>
  </si>
  <si>
    <t>GRMZM2G092190</t>
  </si>
  <si>
    <t>Zm00001d002499</t>
  </si>
  <si>
    <t>GRMZM2G092128</t>
  </si>
  <si>
    <t>Zm00001d002498</t>
  </si>
  <si>
    <t>GRMZM2G000166</t>
  </si>
  <si>
    <t>Zm00001d002496</t>
  </si>
  <si>
    <t>GRMZM2G300111</t>
  </si>
  <si>
    <t>Zm00001d002495</t>
  </si>
  <si>
    <t>GRMZM2G090332</t>
  </si>
  <si>
    <t>Zm00001d002494</t>
  </si>
  <si>
    <t>GRMZM2G090279</t>
  </si>
  <si>
    <t>Zm00001d002491</t>
  </si>
  <si>
    <t>GRMZM2G090271</t>
  </si>
  <si>
    <t>Zm00001d002490</t>
  </si>
  <si>
    <t>GRMZM2G131280</t>
  </si>
  <si>
    <t>Zm00001d002489</t>
  </si>
  <si>
    <t>GRMZM2G059689</t>
  </si>
  <si>
    <t>Zm00001d002488</t>
  </si>
  <si>
    <t>GRMZM2G359331</t>
  </si>
  <si>
    <t>Zm00001d002485</t>
  </si>
  <si>
    <t>GRMZM2G354053</t>
  </si>
  <si>
    <t>Zm00001d000443</t>
  </si>
  <si>
    <t>GRMZM2G051958</t>
  </si>
  <si>
    <t>Zm00001d000442</t>
  </si>
  <si>
    <t>GRMZM5G886913</t>
  </si>
  <si>
    <t>Zm00001d000439</t>
  </si>
  <si>
    <t>GRMZM2G014276</t>
  </si>
  <si>
    <t>Zm00001d002483</t>
  </si>
  <si>
    <t>GRMZM2G014534</t>
  </si>
  <si>
    <t>Zm00001d002482</t>
  </si>
  <si>
    <t>GRMZM2G342033</t>
  </si>
  <si>
    <t>Zm00001d002479</t>
  </si>
  <si>
    <t>GRMZM2G342039</t>
  </si>
  <si>
    <t>Zm00001d002478</t>
  </si>
  <si>
    <t>GRMZM2G038714</t>
  </si>
  <si>
    <t>Zm00001d002477</t>
  </si>
  <si>
    <t>GRMZM2G038722</t>
  </si>
  <si>
    <t>Zm00001d002476</t>
  </si>
  <si>
    <t>GRMZM2G035719</t>
  </si>
  <si>
    <t>Zm00001d002475</t>
  </si>
  <si>
    <t>GRMZM2G035685</t>
  </si>
  <si>
    <t>Zm00001d002474</t>
  </si>
  <si>
    <t>GRMZM2G025720</t>
  </si>
  <si>
    <t>Zm00001d002473</t>
  </si>
  <si>
    <t>GRMZM2G478665</t>
  </si>
  <si>
    <t>Zm00001d002472</t>
  </si>
  <si>
    <t>GRMZM2G478701</t>
  </si>
  <si>
    <t>Zm00001d002470</t>
  </si>
  <si>
    <t>GRMZM2G039776</t>
  </si>
  <si>
    <t>Zm00001d002468</t>
  </si>
  <si>
    <t>GRMZM2G361049</t>
  </si>
  <si>
    <t>Zm00001d002462</t>
  </si>
  <si>
    <t>GRMZM2G076204</t>
  </si>
  <si>
    <t>Zm00001d002458</t>
  </si>
  <si>
    <t>GRMZM2G162230</t>
  </si>
  <si>
    <t>Zm00001d002457</t>
  </si>
  <si>
    <t>GRMZM2G162266</t>
  </si>
  <si>
    <t>Zm00001d002456</t>
  </si>
  <si>
    <t>GRMZM2G463267</t>
  </si>
  <si>
    <t>Zm00001d002455</t>
  </si>
  <si>
    <t>GRMZM2G463280</t>
  </si>
  <si>
    <t>Zm00001d002454</t>
  </si>
  <si>
    <t>GRMZM2G024898</t>
  </si>
  <si>
    <t>Zm00001d002452</t>
  </si>
  <si>
    <t>GRMZM2G149556</t>
  </si>
  <si>
    <t>Zm00001d002451</t>
  </si>
  <si>
    <t>GRMZM2G149649</t>
  </si>
  <si>
    <t>Zm00001d002450</t>
  </si>
  <si>
    <t>GRMZM2G180190</t>
  </si>
  <si>
    <t>Zm00001d002449</t>
  </si>
  <si>
    <t>GRMZM2G180160</t>
  </si>
  <si>
    <t>Zm00001d002447</t>
  </si>
  <si>
    <t>GRMZM2G176225</t>
  </si>
  <si>
    <t>Zm00001d002446</t>
  </si>
  <si>
    <t>GRMZM2G539821</t>
  </si>
  <si>
    <t>Zm00001d002444</t>
  </si>
  <si>
    <t>GRMZM2G313020</t>
  </si>
  <si>
    <t>Zm00001d002441</t>
  </si>
  <si>
    <t>GRMZM2G125728</t>
  </si>
  <si>
    <t>Zm00001d002440</t>
  </si>
  <si>
    <t>GRMZM2G125704</t>
  </si>
  <si>
    <t>Zm00001d002439</t>
  </si>
  <si>
    <t>GRMZM2G125679</t>
  </si>
  <si>
    <t>Zm00001d002437</t>
  </si>
  <si>
    <t>GRMZM2G125669</t>
  </si>
  <si>
    <t>Zm00001d002436</t>
  </si>
  <si>
    <t>GRMZM2G074761</t>
  </si>
  <si>
    <t>Zm00001d002435</t>
  </si>
  <si>
    <t>GRMZM2G074743</t>
  </si>
  <si>
    <t>Zm00001d002434</t>
  </si>
  <si>
    <t>GRMZM5G856943</t>
  </si>
  <si>
    <t>Zm00001d002433</t>
  </si>
  <si>
    <t>GRMZM2G374203</t>
  </si>
  <si>
    <t>Zm00001d002432</t>
  </si>
  <si>
    <t>GRMZM2G417866</t>
  </si>
  <si>
    <t>Zm00001d002431</t>
  </si>
  <si>
    <t>GRMZM2G041407</t>
  </si>
  <si>
    <t>Zm00001d002430</t>
  </si>
  <si>
    <t>GRMZM2G041223</t>
  </si>
  <si>
    <t>Zm00001d002429</t>
  </si>
  <si>
    <t>GRMZM2G000397</t>
  </si>
  <si>
    <t>Zm00001d002428</t>
  </si>
  <si>
    <t>GRMZM2G477019</t>
  </si>
  <si>
    <t>Zm00001d002427</t>
  </si>
  <si>
    <t>GRMZM2G175447</t>
  </si>
  <si>
    <t>Zm00001d002426</t>
  </si>
  <si>
    <t>GRMZM2G156227</t>
  </si>
  <si>
    <t>GRMZM2G455978</t>
  </si>
  <si>
    <t>Zm00001d002425</t>
  </si>
  <si>
    <t>GRMZM2G156348</t>
  </si>
  <si>
    <t>Zm00001d002424</t>
  </si>
  <si>
    <t>GRMZM2G156356</t>
  </si>
  <si>
    <t>Zm00001d002423</t>
  </si>
  <si>
    <t>GRMZM2G156365</t>
  </si>
  <si>
    <t>Zm00001d002422</t>
  </si>
  <si>
    <t>GRMZM2G456123</t>
  </si>
  <si>
    <t>Zm00001d002421</t>
  </si>
  <si>
    <t>GRMZM2G456132</t>
  </si>
  <si>
    <t>Zm00001d002420</t>
  </si>
  <si>
    <t>GRMZM2G156581</t>
  </si>
  <si>
    <t>Zm00001d002419</t>
  </si>
  <si>
    <t>GRMZM2G156638</t>
  </si>
  <si>
    <t>Zm00001d002418</t>
  </si>
  <si>
    <t>GRMZM2G053909</t>
  </si>
  <si>
    <t>Zm00001d002416</t>
  </si>
  <si>
    <t>GRMZM5G851032</t>
  </si>
  <si>
    <t>Zm00001d002415</t>
  </si>
  <si>
    <t>GRMZM2G053890</t>
  </si>
  <si>
    <t>Zm00001d002414</t>
  </si>
  <si>
    <t>GRMZM2G053839</t>
  </si>
  <si>
    <t>Zm00001d002413</t>
  </si>
  <si>
    <t>GRMZM2G091191</t>
  </si>
  <si>
    <t>Zm00001d002412</t>
  </si>
  <si>
    <t>GRMZM2G091118</t>
  </si>
  <si>
    <t>Zm00001d002409</t>
  </si>
  <si>
    <t>GRMZM2G090872</t>
  </si>
  <si>
    <t>Zm00001d002408</t>
  </si>
  <si>
    <t>GRMZM2G071832</t>
  </si>
  <si>
    <t>Zm00001d002406</t>
  </si>
  <si>
    <t>GRMZM2G071907</t>
  </si>
  <si>
    <t>Zm00001d002405</t>
  </si>
  <si>
    <t>GRMZM2G072065</t>
  </si>
  <si>
    <t>Zm00001d002403</t>
  </si>
  <si>
    <t>GRMZM2G072518</t>
  </si>
  <si>
    <t>Zm00001d002402</t>
  </si>
  <si>
    <t>GRMZM2G072614</t>
  </si>
  <si>
    <t>Zm00001d002400</t>
  </si>
  <si>
    <t>GRMZM2G140328</t>
  </si>
  <si>
    <t>Zm00001d002396</t>
  </si>
  <si>
    <t>GRMZM5G868433</t>
  </si>
  <si>
    <t>Zm00001d002395</t>
  </si>
  <si>
    <t>GRMZM2G401339</t>
  </si>
  <si>
    <t>Zm00001d002394</t>
  </si>
  <si>
    <t>GRMZM2G477063</t>
  </si>
  <si>
    <t>Zm00001d002393</t>
  </si>
  <si>
    <t>GRMZM2G175362</t>
  </si>
  <si>
    <t>Zm00001d002391</t>
  </si>
  <si>
    <t>GRMZM5G851753</t>
  </si>
  <si>
    <t>Zm00001d002390</t>
  </si>
  <si>
    <t>GRMZM5G863846</t>
  </si>
  <si>
    <t>GRMZM2G130889</t>
  </si>
  <si>
    <t>Zm00001d002388</t>
  </si>
  <si>
    <t>GRMZM5G870080</t>
  </si>
  <si>
    <t>Zm00001d002387</t>
  </si>
  <si>
    <t>GRMZM2G040493</t>
  </si>
  <si>
    <t>Zm00001d002386</t>
  </si>
  <si>
    <t>GRMZM2G040672</t>
  </si>
  <si>
    <t>Zm00001d002385</t>
  </si>
  <si>
    <t>GRMZM2G040878</t>
  </si>
  <si>
    <t>Zm00001d002384</t>
  </si>
  <si>
    <t>GRMZM2G040917</t>
  </si>
  <si>
    <t>Zm00001d002383</t>
  </si>
  <si>
    <t>GRMZM2G040920</t>
  </si>
  <si>
    <t>Zm00001d002382</t>
  </si>
  <si>
    <t>GRMZM2G102000</t>
  </si>
  <si>
    <t>Zm00001d002373</t>
  </si>
  <si>
    <t>GRMZM2G102069</t>
  </si>
  <si>
    <t>Zm00001d002372</t>
  </si>
  <si>
    <t>GRMZM2G102088</t>
  </si>
  <si>
    <t>Zm00001d002371</t>
  </si>
  <si>
    <t>GRMZM2G070468</t>
  </si>
  <si>
    <t>Zm00001d002370</t>
  </si>
  <si>
    <t>GRMZM2G111232</t>
  </si>
  <si>
    <t>Zm00001d002369</t>
  </si>
  <si>
    <t>GRMZM5G825025</t>
  </si>
  <si>
    <t>GRMZM2G177263</t>
  </si>
  <si>
    <t>Zm00001d002366</t>
  </si>
  <si>
    <t>GRMZM2G416045</t>
  </si>
  <si>
    <t>Zm00001d002365</t>
  </si>
  <si>
    <t>GRMZM2G071771</t>
  </si>
  <si>
    <t>GRMZM2G068967</t>
  </si>
  <si>
    <t>Zm00001d002364</t>
  </si>
  <si>
    <t>GRMZM2G068982</t>
  </si>
  <si>
    <t>Zm00001d002362</t>
  </si>
  <si>
    <t>AC215678.3_FG008</t>
  </si>
  <si>
    <t>Zm00001d002361</t>
  </si>
  <si>
    <t>GRMZM2G371375</t>
  </si>
  <si>
    <t>Zm00001d002360</t>
  </si>
  <si>
    <t>GRMZM2G121063</t>
  </si>
  <si>
    <t>Zm00001d002359</t>
  </si>
  <si>
    <t>GRMZM5G870342</t>
  </si>
  <si>
    <t>Zm00001d002358</t>
  </si>
  <si>
    <t>GRMZM2G098187</t>
  </si>
  <si>
    <t>Zm00001d002357</t>
  </si>
  <si>
    <t>GRMZM2G098214</t>
  </si>
  <si>
    <t>Zm00001d002356</t>
  </si>
  <si>
    <t>GRMZM2G098239</t>
  </si>
  <si>
    <t>Zm00001d002353</t>
  </si>
  <si>
    <t>GRMZM2G049487</t>
  </si>
  <si>
    <t>Zm00001d002352</t>
  </si>
  <si>
    <t>GRMZM2G049538</t>
  </si>
  <si>
    <t>Zm00001d002351</t>
  </si>
  <si>
    <t>GRMZM2G093526</t>
  </si>
  <si>
    <t>Zm00001d002350</t>
  </si>
  <si>
    <t>GRMZM2G093603</t>
  </si>
  <si>
    <t>Zm00001d002349</t>
  </si>
  <si>
    <t>GRMZM2G093632</t>
  </si>
  <si>
    <t>Zm00001d002348</t>
  </si>
  <si>
    <t>GRMZM2G345700</t>
  </si>
  <si>
    <t>Zm00001d002347</t>
  </si>
  <si>
    <t>GRMZM2G046070</t>
  </si>
  <si>
    <t>Zm00001d002346</t>
  </si>
  <si>
    <t>GRMZM2G345667</t>
  </si>
  <si>
    <t>Zm00001d002345</t>
  </si>
  <si>
    <t>GRMZM2G045849</t>
  </si>
  <si>
    <t>Zm00001d002343</t>
  </si>
  <si>
    <t>GRMZM2G045596</t>
  </si>
  <si>
    <t>Zm00001d002342</t>
  </si>
  <si>
    <t>GRMZM2G045581</t>
  </si>
  <si>
    <t>Zm00001d002341</t>
  </si>
  <si>
    <t>GRMZM2G045331</t>
  </si>
  <si>
    <t>Zm00001d002340</t>
  </si>
  <si>
    <t>GRMZM2G044800</t>
  </si>
  <si>
    <t>Zm00001d002339</t>
  </si>
  <si>
    <t>GRMZM2G044629</t>
  </si>
  <si>
    <t>Zm00001d002338</t>
  </si>
  <si>
    <t>GRMZM2G429762</t>
  </si>
  <si>
    <t>Zm00001d002336</t>
  </si>
  <si>
    <t>GRMZM2G306374</t>
  </si>
  <si>
    <t>Zm00001d002334</t>
  </si>
  <si>
    <t>GRMZM2G005040</t>
  </si>
  <si>
    <t>Zm00001d002333</t>
  </si>
  <si>
    <t>GRMZM2G005107</t>
  </si>
  <si>
    <t>Zm00001d002332</t>
  </si>
  <si>
    <t>GRMZM2G005155</t>
  </si>
  <si>
    <t>AC190685.3_FG005</t>
  </si>
  <si>
    <t>Zm00001d002331</t>
  </si>
  <si>
    <t>GRMZM2G005310</t>
  </si>
  <si>
    <t>Zm00001d002330</t>
  </si>
  <si>
    <t>GRMZM2G342815</t>
  </si>
  <si>
    <t>Zm00001d002328</t>
  </si>
  <si>
    <t>GRMZM5G817886</t>
  </si>
  <si>
    <t>Zm00001d002326</t>
  </si>
  <si>
    <t>GRMZM5G875735</t>
  </si>
  <si>
    <t>Zm00001d002324</t>
  </si>
  <si>
    <t>GRMZM2G102346</t>
  </si>
  <si>
    <t>Zm00001d002323</t>
  </si>
  <si>
    <t>GRMZM2G007157</t>
  </si>
  <si>
    <t>Zm00001d002319</t>
  </si>
  <si>
    <t>GRMZM2G007256</t>
  </si>
  <si>
    <t>Zm00001d002318</t>
  </si>
  <si>
    <t>GRMZM2G007453</t>
  </si>
  <si>
    <t>Zm00001d002317</t>
  </si>
  <si>
    <t>GRMZM2G007713</t>
  </si>
  <si>
    <t>GRMZM2G007791</t>
  </si>
  <si>
    <t>Zm00001d002316</t>
  </si>
  <si>
    <t>GRMZM2G007914</t>
  </si>
  <si>
    <t>Zm00001d002315</t>
  </si>
  <si>
    <t>GRMZM2G008060</t>
  </si>
  <si>
    <t>Zm00001d002314</t>
  </si>
  <si>
    <t>GRMZM2G337532</t>
  </si>
  <si>
    <t>Zm00001d002313</t>
  </si>
  <si>
    <t>GRMZM2G031536</t>
  </si>
  <si>
    <t>Zm00001d002312</t>
  </si>
  <si>
    <t>GRMZM2G327680</t>
  </si>
  <si>
    <t>Zm00001d002305</t>
  </si>
  <si>
    <t>GRMZM2G388051</t>
  </si>
  <si>
    <t>Zm00001d002304</t>
  </si>
  <si>
    <t>GRMZM2G089273</t>
  </si>
  <si>
    <t>Zm00001d002302</t>
  </si>
  <si>
    <t>GRMZM2G089282</t>
  </si>
  <si>
    <t>Zm00001d002301</t>
  </si>
  <si>
    <t>GRMZM2G094255</t>
  </si>
  <si>
    <t>Zm00001d002296</t>
  </si>
  <si>
    <t>GRMZM2G094328</t>
  </si>
  <si>
    <t>Zm00001d002295</t>
  </si>
  <si>
    <t>GRMZM2G040397</t>
  </si>
  <si>
    <t>Zm00001d002292</t>
  </si>
  <si>
    <t>AC188831.3_FG005</t>
  </si>
  <si>
    <t>Zm00001d002290</t>
  </si>
  <si>
    <t>GRMZM2G080054</t>
  </si>
  <si>
    <t>Zm00001d002288</t>
  </si>
  <si>
    <t>GRMZM2G080041</t>
  </si>
  <si>
    <t>Zm00001d002287</t>
  </si>
  <si>
    <t>GRMZM2G380518</t>
  </si>
  <si>
    <t>Zm00001d002286</t>
  </si>
  <si>
    <t>GRMZM2G156977</t>
  </si>
  <si>
    <t>Zm00001d002285</t>
  </si>
  <si>
    <t>GRMZM2G165007</t>
  </si>
  <si>
    <t>Zm00001d002284</t>
  </si>
  <si>
    <t>GRMZM2G165060</t>
  </si>
  <si>
    <t>Zm00001d002283</t>
  </si>
  <si>
    <t>GRMZM2G041518</t>
  </si>
  <si>
    <t>Zm00001d002282</t>
  </si>
  <si>
    <t>GRMZM2G337011</t>
  </si>
  <si>
    <t>Zm00001d002281</t>
  </si>
  <si>
    <t>GRMZM2G124560</t>
  </si>
  <si>
    <t>Zm00001d002279</t>
  </si>
  <si>
    <t>GRMZM2G107711</t>
  </si>
  <si>
    <t>Zm00001d002278</t>
  </si>
  <si>
    <t>GRMZM2G383122</t>
  </si>
  <si>
    <t>Zm00001d002277</t>
  </si>
  <si>
    <t>GRMZM2G084325</t>
  </si>
  <si>
    <t>Zm00001d002276</t>
  </si>
  <si>
    <t>GRMZM2G084181</t>
  </si>
  <si>
    <t>Zm00001d002275</t>
  </si>
  <si>
    <t>GRMZM2G084046</t>
  </si>
  <si>
    <t>Zm00001d002274</t>
  </si>
  <si>
    <t>GRMZM2G000039</t>
  </si>
  <si>
    <t>Zm00001d002272</t>
  </si>
  <si>
    <t>GRMZM2G000044</t>
  </si>
  <si>
    <t>Zm00001d002271</t>
  </si>
  <si>
    <t>GRMZM2G000047</t>
  </si>
  <si>
    <t>Zm00001d002269</t>
  </si>
  <si>
    <t>GRMZM2G300497</t>
  </si>
  <si>
    <t>Zm00001d002268</t>
  </si>
  <si>
    <t>GRMZM2G300500</t>
  </si>
  <si>
    <t>Zm00001d002267</t>
  </si>
  <si>
    <t>GRMZM2G000052</t>
  </si>
  <si>
    <t>Zm00001d002266</t>
  </si>
  <si>
    <t>GRMZM2G148998</t>
  </si>
  <si>
    <t>Zm00001d002262</t>
  </si>
  <si>
    <t>GRMZM5G853854</t>
  </si>
  <si>
    <t>Zm00001d002261</t>
  </si>
  <si>
    <t>GRMZM2G076239</t>
  </si>
  <si>
    <t>Zm00001d002260</t>
  </si>
  <si>
    <t>GRMZM2G076539</t>
  </si>
  <si>
    <t>Zm00001d002259</t>
  </si>
  <si>
    <t>GRMZM5G876898</t>
  </si>
  <si>
    <t>Zm00001d002258</t>
  </si>
  <si>
    <t>GRMZM2G076826</t>
  </si>
  <si>
    <t>Zm00001d002257</t>
  </si>
  <si>
    <t>GRMZM5G897776</t>
  </si>
  <si>
    <t>Zm00001d002256</t>
  </si>
  <si>
    <t>GRMZM2G302936</t>
  </si>
  <si>
    <t>Zm00001d002254</t>
  </si>
  <si>
    <t>GRMZM2G302927</t>
  </si>
  <si>
    <t>Zm00001d002255</t>
  </si>
  <si>
    <t>GRMZM2G302712</t>
  </si>
  <si>
    <t>Zm00001d002253</t>
  </si>
  <si>
    <t>GRMZM2G002559</t>
  </si>
  <si>
    <t>Zm00001d002252</t>
  </si>
  <si>
    <t>GRMZM2G302701</t>
  </si>
  <si>
    <t>Zm00001d002250</t>
  </si>
  <si>
    <t>GRMZM2G443447</t>
  </si>
  <si>
    <t>GRMZM2G443445</t>
  </si>
  <si>
    <t>GRMZM2G142700</t>
  </si>
  <si>
    <t>Zm00001d002249</t>
  </si>
  <si>
    <t>GRMZM2G091251</t>
  </si>
  <si>
    <t>Zm00001d002247</t>
  </si>
  <si>
    <t>GRMZM2G091302</t>
  </si>
  <si>
    <t>Zm00001d002246</t>
  </si>
  <si>
    <t>GRMZM2G012628</t>
  </si>
  <si>
    <t>Zm00001d002244</t>
  </si>
  <si>
    <t>GRMZM2G012088</t>
  </si>
  <si>
    <t>Zm00001d002243</t>
  </si>
  <si>
    <t>GRMZM2G073861</t>
  </si>
  <si>
    <t>Zm00001d002241</t>
  </si>
  <si>
    <t>GRMZM2G073743</t>
  </si>
  <si>
    <t>Zm00001d002240</t>
  </si>
  <si>
    <t>GRMZM5G851468</t>
  </si>
  <si>
    <t>Zm00001d002239</t>
  </si>
  <si>
    <t>GRMZM2G059860</t>
  </si>
  <si>
    <t>GRMZM2G001334</t>
  </si>
  <si>
    <t>Zm00001d002235</t>
  </si>
  <si>
    <t>GRMZM2G001289</t>
  </si>
  <si>
    <t>Zm00001d002234</t>
  </si>
  <si>
    <t>GRMZM2G301389</t>
  </si>
  <si>
    <t>Zm00001d002232</t>
  </si>
  <si>
    <t>GRMZM5G816240</t>
  </si>
  <si>
    <t>Zm00001d002231</t>
  </si>
  <si>
    <t>GRMZM2G301387</t>
  </si>
  <si>
    <t>Zm00001d002230</t>
  </si>
  <si>
    <t>GRMZM2G129957</t>
  </si>
  <si>
    <t>Zm00001d002217</t>
  </si>
  <si>
    <t>GRMZM5G823824</t>
  </si>
  <si>
    <t>Zm00001d002216</t>
  </si>
  <si>
    <t>GRMZM2G329222</t>
  </si>
  <si>
    <t>GRMZM2G026517</t>
  </si>
  <si>
    <t>Zm00001d002215</t>
  </si>
  <si>
    <t>GRMZM2G389135</t>
  </si>
  <si>
    <t>Zm00001d002214</t>
  </si>
  <si>
    <t>GRMZM2G087256</t>
  </si>
  <si>
    <t>Zm00001d002213</t>
  </si>
  <si>
    <t>GRMZM5G840111</t>
  </si>
  <si>
    <t>Zm00001d002212</t>
  </si>
  <si>
    <t>GRMZM2G108875</t>
  </si>
  <si>
    <t>Zm00001d002211</t>
  </si>
  <si>
    <t>GRMZM5G834759</t>
  </si>
  <si>
    <t>Zm00001d002229</t>
  </si>
  <si>
    <t>GRMZM5G846115</t>
  </si>
  <si>
    <t>Zm00001d002228</t>
  </si>
  <si>
    <t>GRMZM2G093341</t>
  </si>
  <si>
    <t>Zm00001d002205</t>
  </si>
  <si>
    <t>GRMZM2G461593</t>
  </si>
  <si>
    <t>Zm00001d002204</t>
  </si>
  <si>
    <t>GRMZM5G899582</t>
  </si>
  <si>
    <t>Zm00001d002203</t>
  </si>
  <si>
    <t>GRMZM5G804477</t>
  </si>
  <si>
    <t>Zm00001d002208</t>
  </si>
  <si>
    <t>GRMZM5G851215</t>
  </si>
  <si>
    <t>Zm00001d002224</t>
  </si>
  <si>
    <t>GRMZM5G885938</t>
  </si>
  <si>
    <t>Zm00001d002223</t>
  </si>
  <si>
    <t>AC196954.2_FG012</t>
  </si>
  <si>
    <t>Zm00001d002220</t>
  </si>
  <si>
    <t>GRMZM5G834553</t>
  </si>
  <si>
    <t>Zm00001d002206</t>
  </si>
  <si>
    <t>GRMZM5G886182</t>
  </si>
  <si>
    <t>Zm00001d002202</t>
  </si>
  <si>
    <t>GRMZM2G155217</t>
  </si>
  <si>
    <t>Zm00001d002200</t>
  </si>
  <si>
    <t>GRMZM2G454511</t>
  </si>
  <si>
    <t>Zm00001d002199</t>
  </si>
  <si>
    <t>GRMZM2G168985</t>
  </si>
  <si>
    <t>Zm00001d002198</t>
  </si>
  <si>
    <t>GRMZM2G180870</t>
  </si>
  <si>
    <t>Zm00001d002192</t>
  </si>
  <si>
    <t>GRMZM2G121070</t>
  </si>
  <si>
    <t>Zm00001d002191</t>
  </si>
  <si>
    <t>GRMZM2G121074</t>
  </si>
  <si>
    <t>Zm00001d002190</t>
  </si>
  <si>
    <t>GRMZM2G114861</t>
  </si>
  <si>
    <t>Zm00001d002186</t>
  </si>
  <si>
    <t>GRMZM2G411046</t>
  </si>
  <si>
    <t>Zm00001d002187</t>
  </si>
  <si>
    <t>GRMZM2G164277</t>
  </si>
  <si>
    <t>Zm00001d002185</t>
  </si>
  <si>
    <t>GRMZM2G164400</t>
  </si>
  <si>
    <t>Zm00001d002184</t>
  </si>
  <si>
    <t>GRMZM2G122581</t>
  </si>
  <si>
    <t>Zm00001d002182</t>
  </si>
  <si>
    <t>GRMZM2G422340</t>
  </si>
  <si>
    <t>Zm00001d002181</t>
  </si>
  <si>
    <t>GRMZM2G039097</t>
  </si>
  <si>
    <t>Zm00001d002179</t>
  </si>
  <si>
    <t>GRMZM2G175258</t>
  </si>
  <si>
    <t>Zm00001d002178</t>
  </si>
  <si>
    <t>GRMZM2G175321</t>
  </si>
  <si>
    <t>Zm00001d002176</t>
  </si>
  <si>
    <t>GRMZM2G042055</t>
  </si>
  <si>
    <t>Zm00001d002175</t>
  </si>
  <si>
    <t>GRMZM2G010892</t>
  </si>
  <si>
    <t>Zm00001d002174</t>
  </si>
  <si>
    <t>GRMZM2G010962</t>
  </si>
  <si>
    <t>GRMZM2G470694</t>
  </si>
  <si>
    <t>Zm00001d002173</t>
  </si>
  <si>
    <t>GRMZM2G419290</t>
  </si>
  <si>
    <t>Zm00001d002172</t>
  </si>
  <si>
    <t>GRMZM2G419318</t>
  </si>
  <si>
    <t>GRMZM2G115598</t>
  </si>
  <si>
    <t>Zm00001d002169</t>
  </si>
  <si>
    <t>GRMZM2G115705</t>
  </si>
  <si>
    <t>Zm00001d002168</t>
  </si>
  <si>
    <t>GRMZM2G115716</t>
  </si>
  <si>
    <t>Zm00001d002167</t>
  </si>
  <si>
    <t>GRMZM2G379758</t>
  </si>
  <si>
    <t>Zm00001d002166</t>
  </si>
  <si>
    <t>GRMZM2G363470</t>
  </si>
  <si>
    <t>Zm00001d002150</t>
  </si>
  <si>
    <t>GRMZM2G063519</t>
  </si>
  <si>
    <t>Zm00001d002149</t>
  </si>
  <si>
    <t>GRMZM2G406977</t>
  </si>
  <si>
    <t>Zm00001d002153</t>
  </si>
  <si>
    <t>GRMZM2G106056</t>
  </si>
  <si>
    <t>Zm00001d002154</t>
  </si>
  <si>
    <t>GRMZM2G106105</t>
  </si>
  <si>
    <t>Zm00001d002155</t>
  </si>
  <si>
    <t>GRMZM2G106245</t>
  </si>
  <si>
    <t>Zm00001d002156</t>
  </si>
  <si>
    <t>GRMZM2G106384</t>
  </si>
  <si>
    <t>Zm00001d002157</t>
  </si>
  <si>
    <t>GRMZM2G106393</t>
  </si>
  <si>
    <t>Zm00001d002158</t>
  </si>
  <si>
    <t>GRMZM2G106413</t>
  </si>
  <si>
    <t>Zm00001d002159</t>
  </si>
  <si>
    <t>GRMZM2G106445</t>
  </si>
  <si>
    <t>Zm00001d002160</t>
  </si>
  <si>
    <t>GRMZM2G106511</t>
  </si>
  <si>
    <t>Zm00001d002161</t>
  </si>
  <si>
    <t>GRMZM2G106578</t>
  </si>
  <si>
    <t>Zm00001d002163</t>
  </si>
  <si>
    <t>GRMZM2G159082</t>
  </si>
  <si>
    <t>Zm00001d002147</t>
  </si>
  <si>
    <t>GRMZM2G159161</t>
  </si>
  <si>
    <t>Zm00001d002146</t>
  </si>
  <si>
    <t>GRMZM2G138782</t>
  </si>
  <si>
    <t>Zm00001d002145</t>
  </si>
  <si>
    <t>GRMZM2G431783</t>
  </si>
  <si>
    <t>Zm00001d002144</t>
  </si>
  <si>
    <t>GRMZM2G131961</t>
  </si>
  <si>
    <t>Zm00001d002143</t>
  </si>
  <si>
    <t>GRMZM2G052569</t>
  </si>
  <si>
    <t>Zm00001d002141</t>
  </si>
  <si>
    <t>GRMZM5G829840</t>
  </si>
  <si>
    <t>GRMZM5G886765</t>
  </si>
  <si>
    <t>Zm00001d002140</t>
  </si>
  <si>
    <t>GRMZM5G882427</t>
  </si>
  <si>
    <t>Zm00001d002139</t>
  </si>
  <si>
    <t>GRMZM2G339117</t>
  </si>
  <si>
    <t>Zm00001d002138</t>
  </si>
  <si>
    <t>GRMZM5G899080</t>
  </si>
  <si>
    <t>Zm00001d002137</t>
  </si>
  <si>
    <t>GRMZM2G010474</t>
  </si>
  <si>
    <t>Zm00001d002136</t>
  </si>
  <si>
    <t>GRMZM5G848138</t>
  </si>
  <si>
    <t>GRMZM2G004590</t>
  </si>
  <si>
    <t>Zm00001d002128</t>
  </si>
  <si>
    <t>GRMZM2G305007</t>
  </si>
  <si>
    <t>Zm00001d002129</t>
  </si>
  <si>
    <t>GRMZM2G004352</t>
  </si>
  <si>
    <t>Zm00001d002130</t>
  </si>
  <si>
    <t>GRMZM2G004305</t>
  </si>
  <si>
    <t>Zm00001d002131</t>
  </si>
  <si>
    <t>GRMZM2G036262</t>
  </si>
  <si>
    <t>Zm00001d002132</t>
  </si>
  <si>
    <t>GRMZM2G043027</t>
  </si>
  <si>
    <t>Zm00001d002133</t>
  </si>
  <si>
    <t>GRMZM5G866678</t>
  </si>
  <si>
    <t>Zm00001d002127</t>
  </si>
  <si>
    <t>AC191113.2_FG002</t>
  </si>
  <si>
    <t>Zm00001d002126</t>
  </si>
  <si>
    <t>GRMZM2G054225</t>
  </si>
  <si>
    <t>Zm00001d002125</t>
  </si>
  <si>
    <t>GRMZM2G352359</t>
  </si>
  <si>
    <t>Zm00001d002124</t>
  </si>
  <si>
    <t>AC199343.3_FG013</t>
  </si>
  <si>
    <t>Zm00001d002123</t>
  </si>
  <si>
    <t>GRMZM2G072264</t>
  </si>
  <si>
    <t>Zm00001d002122</t>
  </si>
  <si>
    <t>GRMZM2G072820</t>
  </si>
  <si>
    <t>Zm00001d002121</t>
  </si>
  <si>
    <t>GRMZM2G072850</t>
  </si>
  <si>
    <t>Zm00001d002119</t>
  </si>
  <si>
    <t>GRMZM5G824964</t>
  </si>
  <si>
    <t>Zm00001d002115</t>
  </si>
  <si>
    <t>GRMZM5G806157</t>
  </si>
  <si>
    <t>Zm00001d002109</t>
  </si>
  <si>
    <t>GRMZM2G321427</t>
  </si>
  <si>
    <t>GRMZM2G021475</t>
  </si>
  <si>
    <t>Zm00001d002106</t>
  </si>
  <si>
    <t>GRMZM2G021635</t>
  </si>
  <si>
    <t>Zm00001d002105</t>
  </si>
  <si>
    <t>GRMZM2G022192</t>
  </si>
  <si>
    <t>Zm00001d002104</t>
  </si>
  <si>
    <t>GRMZM2G022563</t>
  </si>
  <si>
    <t>Zm00001d002103</t>
  </si>
  <si>
    <t>GRMZM2G022836</t>
  </si>
  <si>
    <t>Zm00001d002100</t>
  </si>
  <si>
    <t>GRMZM2G023037</t>
  </si>
  <si>
    <t>Zm00001d002099</t>
  </si>
  <si>
    <t>GRMZM2G023071</t>
  </si>
  <si>
    <t>Zm00001d002098</t>
  </si>
  <si>
    <t>GRMZM5G846550</t>
  </si>
  <si>
    <t>Zm00001d002097</t>
  </si>
  <si>
    <t>GRMZM2G361388</t>
  </si>
  <si>
    <t>Zm00001d002096</t>
  </si>
  <si>
    <t>GRMZM2G070881</t>
  </si>
  <si>
    <t>Zm00001d002095</t>
  </si>
  <si>
    <t>GRMZM2G372074</t>
  </si>
  <si>
    <t>Zm00001d002094</t>
  </si>
  <si>
    <t>GRMZM2G372102</t>
  </si>
  <si>
    <t>Zm00001d002093</t>
  </si>
  <si>
    <t>GRMZM2G071119</t>
  </si>
  <si>
    <t>Zm00001d002091</t>
  </si>
  <si>
    <t>GRMZM2G071163</t>
  </si>
  <si>
    <t>Zm00001d002090</t>
  </si>
  <si>
    <t>GRMZM5G892758</t>
  </si>
  <si>
    <t>Zm00001d002089</t>
  </si>
  <si>
    <t>GRMZM2G023921</t>
  </si>
  <si>
    <t>Zm00001d002088</t>
  </si>
  <si>
    <t>GRMZM5G882708</t>
  </si>
  <si>
    <t>Zm00001d002087</t>
  </si>
  <si>
    <t>GRMZM2G023239</t>
  </si>
  <si>
    <t>Zm00001d002086</t>
  </si>
  <si>
    <t>GRMZM2G023163</t>
  </si>
  <si>
    <t>Zm00001d002085</t>
  </si>
  <si>
    <t>GRMZM2G066169</t>
  </si>
  <si>
    <t>Zm00001d002084</t>
  </si>
  <si>
    <t>GRMZM2G114008</t>
  </si>
  <si>
    <t>Zm00001d002083</t>
  </si>
  <si>
    <t>GRMZM2G000093</t>
  </si>
  <si>
    <t>Zm00001d002082</t>
  </si>
  <si>
    <t>GRMZM2G174926</t>
  </si>
  <si>
    <t>Zm00001d002080</t>
  </si>
  <si>
    <t>GRMZM2G174917</t>
  </si>
  <si>
    <t>Zm00001d002079</t>
  </si>
  <si>
    <t>GRMZM2G174784</t>
  </si>
  <si>
    <t>Zm00001d002075</t>
  </si>
  <si>
    <t>GRMZM2G474039</t>
  </si>
  <si>
    <t>Zm00001d002074</t>
  </si>
  <si>
    <t>GRMZM2G400965</t>
  </si>
  <si>
    <t>Zm00001d002072</t>
  </si>
  <si>
    <t>GRMZM2G400961</t>
  </si>
  <si>
    <t>Zm00001d002071</t>
  </si>
  <si>
    <t>GRMZM2G055752</t>
  </si>
  <si>
    <t>Zm00001d002069</t>
  </si>
  <si>
    <t>GRMZM2G055844</t>
  </si>
  <si>
    <t>Zm00001d002068</t>
  </si>
  <si>
    <t>GRMZM5G810191</t>
  </si>
  <si>
    <t>Zm00001d002067</t>
  </si>
  <si>
    <t>GRMZM2G096546</t>
  </si>
  <si>
    <t>Zm00001d002066</t>
  </si>
  <si>
    <t>GRMZM2G166281</t>
  </si>
  <si>
    <t>Zm00001d002065</t>
  </si>
  <si>
    <t>GRMZM2G160585</t>
  </si>
  <si>
    <t>Zm00001d002064</t>
  </si>
  <si>
    <t>GRMZM2G160523</t>
  </si>
  <si>
    <t>Zm00001d002063</t>
  </si>
  <si>
    <t>GRMZM2G032022</t>
  </si>
  <si>
    <t>Zm00001d002058</t>
  </si>
  <si>
    <t>GRMZM2G032209</t>
  </si>
  <si>
    <t>Zm00001d002056</t>
  </si>
  <si>
    <t>AC206980.3_FG007</t>
  </si>
  <si>
    <t>Zm00001d002057</t>
  </si>
  <si>
    <t>GRMZM2G334514</t>
  </si>
  <si>
    <t>Zm00001d002055</t>
  </si>
  <si>
    <t>GRMZM2G177145</t>
  </si>
  <si>
    <t>Zm00001d002054</t>
  </si>
  <si>
    <t>GRMZM2G082097</t>
  </si>
  <si>
    <t>Zm00001d002053</t>
  </si>
  <si>
    <t>GRMZM2G531230</t>
  </si>
  <si>
    <t>Zm00001d002052</t>
  </si>
  <si>
    <t>GRMZM2G082032</t>
  </si>
  <si>
    <t>GRMZM2G081886</t>
  </si>
  <si>
    <t>Zm00001d002051</t>
  </si>
  <si>
    <t>GRMZM2G443903</t>
  </si>
  <si>
    <t>Zm00001d002046</t>
  </si>
  <si>
    <t>GRMZM2G443889</t>
  </si>
  <si>
    <t>Zm00001d002043</t>
  </si>
  <si>
    <t>GRMZM2G443885</t>
  </si>
  <si>
    <t>Zm00001d002042</t>
  </si>
  <si>
    <t>GRMZM2G095209</t>
  </si>
  <si>
    <t>Zm00001d002039</t>
  </si>
  <si>
    <t>GRMZM2G395114</t>
  </si>
  <si>
    <t>Zm00001d002038</t>
  </si>
  <si>
    <t>GRMZM2G095305</t>
  </si>
  <si>
    <t>Zm00001d002037</t>
  </si>
  <si>
    <t>GRMZM2G095308</t>
  </si>
  <si>
    <t>Zm00001d002036</t>
  </si>
  <si>
    <t>GRMZM2G032977</t>
  </si>
  <si>
    <t>Zm00001d002035</t>
  </si>
  <si>
    <t>GRMZM2G033219</t>
  </si>
  <si>
    <t>Zm00001d002034</t>
  </si>
  <si>
    <t>GRMZM2G033430</t>
  </si>
  <si>
    <t>Zm00001d002033</t>
  </si>
  <si>
    <t>GRMZM2G086920</t>
  </si>
  <si>
    <t>Zm00001d002029</t>
  </si>
  <si>
    <t>GRMZM2G386525</t>
  </si>
  <si>
    <t>Zm00001d002028</t>
  </si>
  <si>
    <t>GRMZM2G086801</t>
  </si>
  <si>
    <t>Zm00001d002027</t>
  </si>
  <si>
    <t>GRMZM2G086577</t>
  </si>
  <si>
    <t>Zm00001d002026</t>
  </si>
  <si>
    <t>GRMZM2G086573</t>
  </si>
  <si>
    <t>Zm00001d002025</t>
  </si>
  <si>
    <t>GRMZM2G086489</t>
  </si>
  <si>
    <t>Zm00001d002024</t>
  </si>
  <si>
    <t>GRMZM2G386362</t>
  </si>
  <si>
    <t>Zm00001d002023</t>
  </si>
  <si>
    <t>GRMZM2G040017</t>
  </si>
  <si>
    <t>Zm00001d002022</t>
  </si>
  <si>
    <t>GRMZM2G039961</t>
  </si>
  <si>
    <t>Zm00001d002021</t>
  </si>
  <si>
    <t>GRMZM2G059740</t>
  </si>
  <si>
    <t>Zm00001d002020</t>
  </si>
  <si>
    <t>GRMZM2G076212</t>
  </si>
  <si>
    <t>Zm00001d002019</t>
  </si>
  <si>
    <t>GRMZM2G046733</t>
  </si>
  <si>
    <t>Zm00001d002018</t>
  </si>
  <si>
    <t>GRMZM2G348539</t>
  </si>
  <si>
    <t>GRMZM2G088121</t>
  </si>
  <si>
    <t>Zm00001d002017</t>
  </si>
  <si>
    <t>GRMZM2G468747</t>
  </si>
  <si>
    <t>Zm00001d002016</t>
  </si>
  <si>
    <t>GRMZM2G334734</t>
  </si>
  <si>
    <t>Zm00001d002014</t>
  </si>
  <si>
    <t>GRMZM2G032682</t>
  </si>
  <si>
    <t>Zm00001d002015</t>
  </si>
  <si>
    <t>GRMZM2G363066</t>
  </si>
  <si>
    <t>Zm00001d002013</t>
  </si>
  <si>
    <t>GRMZM2G063328</t>
  </si>
  <si>
    <t>Zm00001d002012</t>
  </si>
  <si>
    <t>GRMZM2G521862</t>
  </si>
  <si>
    <t>GRMZM2G067463</t>
  </si>
  <si>
    <t>Zm00001d002011</t>
  </si>
  <si>
    <t>GRMZM2G314171</t>
  </si>
  <si>
    <t>Zm00001d002007</t>
  </si>
  <si>
    <t>GRMZM2G019404</t>
  </si>
  <si>
    <t>Zm00001d002006</t>
  </si>
  <si>
    <t>GRMZM2G036297</t>
  </si>
  <si>
    <t>Zm00001d002005</t>
  </si>
  <si>
    <t>AC210003.2_FG004</t>
  </si>
  <si>
    <t>Zm00001d002004</t>
  </si>
  <si>
    <t>GRMZM2G045049</t>
  </si>
  <si>
    <t>Zm00001d002003</t>
  </si>
  <si>
    <t>AC210003.2_FG015</t>
  </si>
  <si>
    <t>Zm00001d002001</t>
  </si>
  <si>
    <t>GRMZM2G040095</t>
  </si>
  <si>
    <t>Zm00001d002000</t>
  </si>
  <si>
    <t>GRMZM2G039588</t>
  </si>
  <si>
    <t>Zm00001d001999</t>
  </si>
  <si>
    <t>GRMZM2G039532</t>
  </si>
  <si>
    <t>Zm00001d001997</t>
  </si>
  <si>
    <t>GRMZM2G039477</t>
  </si>
  <si>
    <t>Zm00001d001996</t>
  </si>
  <si>
    <t>GRMZM2G039345</t>
  </si>
  <si>
    <t>Zm00001d001995</t>
  </si>
  <si>
    <t>GRMZM2G029113</t>
  </si>
  <si>
    <t>Zm00001d001994</t>
  </si>
  <si>
    <t>GRMZM2G391741</t>
  </si>
  <si>
    <t>Zm00001d001993</t>
  </si>
  <si>
    <t>GRMZM2G391746</t>
  </si>
  <si>
    <t>Zm00001d001990</t>
  </si>
  <si>
    <t>GRMZM2G056513</t>
  </si>
  <si>
    <t>Zm00001d001989</t>
  </si>
  <si>
    <t>GRMZM2G056572</t>
  </si>
  <si>
    <t>Zm00001d001988</t>
  </si>
  <si>
    <t>GRMZM2G042599</t>
  </si>
  <si>
    <t>Zm00001d001987</t>
  </si>
  <si>
    <t>AC204017.4_FG003</t>
  </si>
  <si>
    <t>Zm00001d001986</t>
  </si>
  <si>
    <t>GRMZM2G042933</t>
  </si>
  <si>
    <t>Zm00001d001984</t>
  </si>
  <si>
    <t>GRMZM2G044011</t>
  </si>
  <si>
    <t>Zm00001d001983</t>
  </si>
  <si>
    <t>GRMZM2G388823</t>
  </si>
  <si>
    <t>Zm00001d001982</t>
  </si>
  <si>
    <t>GRMZM2G087201</t>
  </si>
  <si>
    <t>Zm00001d001980</t>
  </si>
  <si>
    <t>GRMZM2G173341</t>
  </si>
  <si>
    <t>Zm00001d001979</t>
  </si>
  <si>
    <t>GRMZM2G017654</t>
  </si>
  <si>
    <t>Zm00001d001978</t>
  </si>
  <si>
    <t>GRMZM2G321394</t>
  </si>
  <si>
    <t>Zm00001d001977</t>
  </si>
  <si>
    <t>GRMZM2G150468</t>
  </si>
  <si>
    <t>Zm00001d001976</t>
  </si>
  <si>
    <t>GRMZM2G150487</t>
  </si>
  <si>
    <t>Zm00001d001975</t>
  </si>
  <si>
    <t>GRMZM2G150496</t>
  </si>
  <si>
    <t>Zm00001d001974</t>
  </si>
  <si>
    <t>GRMZM2G009413</t>
  </si>
  <si>
    <t>Zm00001d001973</t>
  </si>
  <si>
    <t>GRMZM2G009653</t>
  </si>
  <si>
    <t>Zm00001d001972</t>
  </si>
  <si>
    <t>GRMZM2G029194</t>
  </si>
  <si>
    <t>Zm00001d001968</t>
  </si>
  <si>
    <t>GRMZM2G061672</t>
  </si>
  <si>
    <t>Zm00001d001967</t>
  </si>
  <si>
    <t>GRMZM2G061745</t>
  </si>
  <si>
    <t>Zm00001d001966</t>
  </si>
  <si>
    <t>GRMZM2G365152</t>
  </si>
  <si>
    <t>Zm00001d001965</t>
  </si>
  <si>
    <t>GRMZM2G365162</t>
  </si>
  <si>
    <t>Zm00001d001964</t>
  </si>
  <si>
    <t>GRMZM2G365166</t>
  </si>
  <si>
    <t>Zm00001d001963</t>
  </si>
  <si>
    <t>GRMZM2G062354</t>
  </si>
  <si>
    <t>Zm00001d001962</t>
  </si>
  <si>
    <t>GRMZM2G365188</t>
  </si>
  <si>
    <t>Zm00001d001961</t>
  </si>
  <si>
    <t>GRMZM2G062396</t>
  </si>
  <si>
    <t>Zm00001d001960</t>
  </si>
  <si>
    <t>GRMZM2G062420</t>
  </si>
  <si>
    <t>Zm00001d001959</t>
  </si>
  <si>
    <t>GRMZM2G348909</t>
  </si>
  <si>
    <t>Zm00001d001953</t>
  </si>
  <si>
    <t>GRMZM2G046968</t>
  </si>
  <si>
    <t>Zm00001d001952</t>
  </si>
  <si>
    <t>GRMZM2G047018</t>
  </si>
  <si>
    <t>Zm00001d001951</t>
  </si>
  <si>
    <t>GRMZM2G047321</t>
  </si>
  <si>
    <t>Zm00001d001949</t>
  </si>
  <si>
    <t>GRMZM2G047448</t>
  </si>
  <si>
    <t>Zm00001d001948</t>
  </si>
  <si>
    <t>GRMZM2G047474</t>
  </si>
  <si>
    <t>Zm00001d001947</t>
  </si>
  <si>
    <t>GRMZM2G047590</t>
  </si>
  <si>
    <t>Zm00001d001946</t>
  </si>
  <si>
    <t>GRMZM2G034840</t>
  </si>
  <si>
    <t>Zm00001d001945</t>
  </si>
  <si>
    <t>GRMZM2G018692</t>
  </si>
  <si>
    <t>Zm00001d001944</t>
  </si>
  <si>
    <t>GRMZM2G018716</t>
  </si>
  <si>
    <t>Zm00001d001943</t>
  </si>
  <si>
    <t>AC206638.3_FG015</t>
  </si>
  <si>
    <t>Zm00001d001942</t>
  </si>
  <si>
    <t>GRMZM2G119941</t>
  </si>
  <si>
    <t>Zm00001d001941</t>
  </si>
  <si>
    <t>GRMZM2G119916</t>
  </si>
  <si>
    <t>Zm00001d001940</t>
  </si>
  <si>
    <t>GRMZM2G119773</t>
  </si>
  <si>
    <t>Zm00001d001939</t>
  </si>
  <si>
    <t>GRMZM2G035325</t>
  </si>
  <si>
    <t>Zm00001d001937</t>
  </si>
  <si>
    <t>GRMZM2G035370</t>
  </si>
  <si>
    <t>Zm00001d001936</t>
  </si>
  <si>
    <t>GRMZM2G071333</t>
  </si>
  <si>
    <t>Zm00001d001935</t>
  </si>
  <si>
    <t>GRMZM2G071330</t>
  </si>
  <si>
    <t>Zm00001d001934</t>
  </si>
  <si>
    <t>GRMZM2G071034</t>
  </si>
  <si>
    <t>Zm00001d001933</t>
  </si>
  <si>
    <t>AC206638.3_FG007</t>
  </si>
  <si>
    <t>Zm00001d001931</t>
  </si>
  <si>
    <t>GRMZM2G371944</t>
  </si>
  <si>
    <t>Zm00001d001932</t>
  </si>
  <si>
    <t>GRMZM2G070389</t>
  </si>
  <si>
    <t>Zm00001d001929</t>
  </si>
  <si>
    <t>GRMZM2G070287</t>
  </si>
  <si>
    <t>GRMZM2G070273</t>
  </si>
  <si>
    <t>Zm00001d001928</t>
  </si>
  <si>
    <t>GRMZM2G175343</t>
  </si>
  <si>
    <t>Zm00001d001927</t>
  </si>
  <si>
    <t>GRMZM2G025536</t>
  </si>
  <si>
    <t>Zm00001d001924</t>
  </si>
  <si>
    <t>AC190750.2_FG014</t>
  </si>
  <si>
    <t>Zm00001d001923</t>
  </si>
  <si>
    <t>GRMZM2G702889</t>
  </si>
  <si>
    <t>GRMZM2G018274</t>
  </si>
  <si>
    <t>Zm00001d001922</t>
  </si>
  <si>
    <t>GRMZM2G034748</t>
  </si>
  <si>
    <t>Zm00001d001917</t>
  </si>
  <si>
    <t>GRMZM2G043992</t>
  </si>
  <si>
    <t>Zm00001d001916</t>
  </si>
  <si>
    <t>GRMZM2G043932</t>
  </si>
  <si>
    <t>Zm00001d001915</t>
  </si>
  <si>
    <t>GRMZM2G043862</t>
  </si>
  <si>
    <t>Zm00001d001914</t>
  </si>
  <si>
    <t>GRMZM2G102471</t>
  </si>
  <si>
    <t>Zm00001d001913</t>
  </si>
  <si>
    <t>GRMZM2G102450</t>
  </si>
  <si>
    <t>Zm00001d001910</t>
  </si>
  <si>
    <t>GRMZM2G102349</t>
  </si>
  <si>
    <t>Zm00001d001909</t>
  </si>
  <si>
    <t>GRMZM2G010555</t>
  </si>
  <si>
    <t>Zm00001d001908</t>
  </si>
  <si>
    <t>GRMZM2G065012</t>
  </si>
  <si>
    <t>Zm00001d001906</t>
  </si>
  <si>
    <t>GRMZM2G702888</t>
  </si>
  <si>
    <t>Zm00001d001904</t>
  </si>
  <si>
    <t>GRMZM2G064967</t>
  </si>
  <si>
    <t>Zm00001d001903</t>
  </si>
  <si>
    <t>GRMZM2G064949</t>
  </si>
  <si>
    <t>Zm00001d001902</t>
  </si>
  <si>
    <t>GRMZM2G064870</t>
  </si>
  <si>
    <t>Zm00001d001901</t>
  </si>
  <si>
    <t>GRMZM2G010435</t>
  </si>
  <si>
    <t>Zm00001d001900</t>
  </si>
  <si>
    <t>GRMZM2G010257</t>
  </si>
  <si>
    <t>Zm00001d001899</t>
  </si>
  <si>
    <t>GRMZM2G009994</t>
  </si>
  <si>
    <t>Zm00001d001898</t>
  </si>
  <si>
    <t>GRMZM2G107187</t>
  </si>
  <si>
    <t>Zm00001d001897</t>
  </si>
  <si>
    <t>GRMZM2G104538</t>
  </si>
  <si>
    <t>Zm00001d001896</t>
  </si>
  <si>
    <t>GRMZM2G104430</t>
  </si>
  <si>
    <t>Zm00001d001895</t>
  </si>
  <si>
    <t>GRMZM2G081445</t>
  </si>
  <si>
    <t>Zm00001d001894</t>
  </si>
  <si>
    <t>GRMZM2G081387</t>
  </si>
  <si>
    <t>Zm00001d001887</t>
  </si>
  <si>
    <t>GRMZM2G347841</t>
  </si>
  <si>
    <t>Zm00001d000373</t>
  </si>
  <si>
    <t>AC209169.3_FG007</t>
  </si>
  <si>
    <t>GRMZM2G413055</t>
  </si>
  <si>
    <t>Zm00001d026584</t>
  </si>
  <si>
    <t>GRMZM2G078541</t>
  </si>
  <si>
    <t>Zm00001d001884</t>
  </si>
  <si>
    <t>GRMZM2G078033</t>
  </si>
  <si>
    <t>Zm00001d001883</t>
  </si>
  <si>
    <t>GRMZM2G077744</t>
  </si>
  <si>
    <t>Zm00001d001882</t>
  </si>
  <si>
    <t>GRMZM2G077541</t>
  </si>
  <si>
    <t>Zm00001d001881</t>
  </si>
  <si>
    <t>GRMZM2G078174</t>
  </si>
  <si>
    <t>Zm00001d001880</t>
  </si>
  <si>
    <t>GRMZM2G078274</t>
  </si>
  <si>
    <t>Zm00001d001879</t>
  </si>
  <si>
    <t>GRMZM2G452142</t>
  </si>
  <si>
    <t>Zm00001d001877</t>
  </si>
  <si>
    <t>GRMZM6G041832</t>
  </si>
  <si>
    <t>Zm00001d001868</t>
  </si>
  <si>
    <t>GRMZM2G145775</t>
  </si>
  <si>
    <t>Zm00001d001870</t>
  </si>
  <si>
    <t>GRMZM2G145816</t>
  </si>
  <si>
    <t>Zm00001d001869</t>
  </si>
  <si>
    <t>GRMZM2G145825</t>
  </si>
  <si>
    <t>GRMZM2G020843</t>
  </si>
  <si>
    <t>Zm00001d001866</t>
  </si>
  <si>
    <t>GRMZM2G040736</t>
  </si>
  <si>
    <t>Zm00001d001865</t>
  </si>
  <si>
    <t>GRMZM2G040627</t>
  </si>
  <si>
    <t>Zm00001d001864</t>
  </si>
  <si>
    <t>GRMZM2G343317</t>
  </si>
  <si>
    <t>Zm00001d001862</t>
  </si>
  <si>
    <t>GRMZM2G040513</t>
  </si>
  <si>
    <t>Zm00001d001861</t>
  </si>
  <si>
    <t>GRMZM2G040300</t>
  </si>
  <si>
    <t>Zm00001d001860</t>
  </si>
  <si>
    <t>GRMZM2G040247</t>
  </si>
  <si>
    <t>Zm00001d001859</t>
  </si>
  <si>
    <t>GRMZM2G040115</t>
  </si>
  <si>
    <t>Zm00001d001858</t>
  </si>
  <si>
    <t>GRMZM2G039996</t>
  </si>
  <si>
    <t>Zm00001d001857</t>
  </si>
  <si>
    <t>GRMZM2G068059</t>
  </si>
  <si>
    <t>Zm00001d001856</t>
  </si>
  <si>
    <t>GRMZM2G068177</t>
  </si>
  <si>
    <t>Zm00001d001855</t>
  </si>
  <si>
    <t>GRMZM2G068202</t>
  </si>
  <si>
    <t>Zm00001d001852</t>
  </si>
  <si>
    <t>GRMZM2G105180</t>
  </si>
  <si>
    <t>Zm00001d001851</t>
  </si>
  <si>
    <t>GRMZM2G105319</t>
  </si>
  <si>
    <t>Zm00001d001850</t>
  </si>
  <si>
    <t>GRMZM2G105330</t>
  </si>
  <si>
    <t>Zm00001d001849</t>
  </si>
  <si>
    <t>GRMZM2G084819</t>
  </si>
  <si>
    <t>Zm00001d001848</t>
  </si>
  <si>
    <t>GRMZM2G084928</t>
  </si>
  <si>
    <t>Zm00001d001847</t>
  </si>
  <si>
    <t>GRMZM2G044096</t>
  </si>
  <si>
    <t>Zm00001d001846</t>
  </si>
  <si>
    <t>GRMZM2G137566</t>
  </si>
  <si>
    <t>Zm00001d001845</t>
  </si>
  <si>
    <t>GRMZM2G137574</t>
  </si>
  <si>
    <t>Zm00001d001844</t>
  </si>
  <si>
    <t>GRMZM2G436199</t>
  </si>
  <si>
    <t>Zm00001d001843</t>
  </si>
  <si>
    <t>GRMZM2G436214</t>
  </si>
  <si>
    <t>Zm00001d001842</t>
  </si>
  <si>
    <t>GRMZM2G137596</t>
  </si>
  <si>
    <t>Zm00001d001841</t>
  </si>
  <si>
    <t>GRMZM2G149905</t>
  </si>
  <si>
    <t>Zm00001d001839</t>
  </si>
  <si>
    <t>GRMZM2G149940</t>
  </si>
  <si>
    <t>Zm00001d001838</t>
  </si>
  <si>
    <t>GRMZM2G149958</t>
  </si>
  <si>
    <t>Zm00001d001837</t>
  </si>
  <si>
    <t>GRMZM2G149988</t>
  </si>
  <si>
    <t>Zm00001d001836</t>
  </si>
  <si>
    <t>GRMZM2G149996</t>
  </si>
  <si>
    <t>Zm00001d001835</t>
  </si>
  <si>
    <t>GRMZM2G150004</t>
  </si>
  <si>
    <t>Zm00001d001834</t>
  </si>
  <si>
    <t>GRMZM2G150059</t>
  </si>
  <si>
    <t>Zm00001d001833</t>
  </si>
  <si>
    <t>GRMZM2G449094</t>
  </si>
  <si>
    <t>Zm00001d001832</t>
  </si>
  <si>
    <t>GRMZM2G150098</t>
  </si>
  <si>
    <t>Zm00001d001831</t>
  </si>
  <si>
    <t>GRMZM2G160527</t>
  </si>
  <si>
    <t>Zm00001d001830</t>
  </si>
  <si>
    <t>GRMZM2G160683</t>
  </si>
  <si>
    <t>Zm00001d001829</t>
  </si>
  <si>
    <t>GRMZM2G160702</t>
  </si>
  <si>
    <t>Zm00001d001828</t>
  </si>
  <si>
    <t>GRMZM2G084252</t>
  </si>
  <si>
    <t>Zm00001d001827</t>
  </si>
  <si>
    <t>GRMZM2G084327</t>
  </si>
  <si>
    <t>Zm00001d001826</t>
  </si>
  <si>
    <t>GRMZM2G084958</t>
  </si>
  <si>
    <t>Zm00001d001820</t>
  </si>
  <si>
    <t>GRMZM2G084938</t>
  </si>
  <si>
    <t>Zm00001d001819</t>
  </si>
  <si>
    <t>GRMZM2G386564</t>
  </si>
  <si>
    <t>Zm00001d001817</t>
  </si>
  <si>
    <t>GRMZM2G019500</t>
  </si>
  <si>
    <t>Zm00001d001814</t>
  </si>
  <si>
    <t>GRMZM2G018595</t>
  </si>
  <si>
    <t>Zm00001d001813</t>
  </si>
  <si>
    <t>GRMZM2G457621</t>
  </si>
  <si>
    <t>Zm00001d001812</t>
  </si>
  <si>
    <t>GRMZM2G155877</t>
  </si>
  <si>
    <t>Zm00001d001811</t>
  </si>
  <si>
    <t>GRMZM2G147854</t>
  </si>
  <si>
    <t>Zm00001d001809</t>
  </si>
  <si>
    <t>AC190792.2_FG006</t>
  </si>
  <si>
    <t>GRMZM2G052178</t>
  </si>
  <si>
    <t>Zm00001d001808</t>
  </si>
  <si>
    <t>GRMZM2G348959</t>
  </si>
  <si>
    <t>Zm00001d001807</t>
  </si>
  <si>
    <t>GRMZM2G348956</t>
  </si>
  <si>
    <t>Zm00001d001806</t>
  </si>
  <si>
    <t>GRMZM2G051974</t>
  </si>
  <si>
    <t>Zm00001d001804</t>
  </si>
  <si>
    <t>GRMZM2G051917</t>
  </si>
  <si>
    <t>Zm00001d001803</t>
  </si>
  <si>
    <t>GRMZM2G459874</t>
  </si>
  <si>
    <t>Zm00001d001800</t>
  </si>
  <si>
    <t>GRMZM2G049536</t>
  </si>
  <si>
    <t>Zm00001d001799</t>
  </si>
  <si>
    <t>GRMZM2G049495</t>
  </si>
  <si>
    <t>Zm00001d001798</t>
  </si>
  <si>
    <t>GRMZM2G064139</t>
  </si>
  <si>
    <t>Zm00001d001792</t>
  </si>
  <si>
    <t>GRMZM2G064202</t>
  </si>
  <si>
    <t>Zm00001d001791</t>
  </si>
  <si>
    <t>GRMZM2G064212</t>
  </si>
  <si>
    <t>Zm00001d001790</t>
  </si>
  <si>
    <t>GRMZM2G165535</t>
  </si>
  <si>
    <t>Zm00001d001789</t>
  </si>
  <si>
    <t>GRMZM2G058948</t>
  </si>
  <si>
    <t>Zm00001d001788</t>
  </si>
  <si>
    <t>GRMZM2G058966</t>
  </si>
  <si>
    <t>Zm00001d001787</t>
  </si>
  <si>
    <t>GRMZM2G119759</t>
  </si>
  <si>
    <t>Zm00001d001786</t>
  </si>
  <si>
    <t>GRMZM2G386643</t>
  </si>
  <si>
    <t>Zm00001d001785</t>
  </si>
  <si>
    <t>GRMZM2G086876</t>
  </si>
  <si>
    <t>Zm00001d001784</t>
  </si>
  <si>
    <t>GRMZM2G015136</t>
  </si>
  <si>
    <t>Zm00001d001781</t>
  </si>
  <si>
    <t>GRMZM2G382104</t>
  </si>
  <si>
    <t>Zm00001d001780</t>
  </si>
  <si>
    <t>GRMZM2G377694</t>
  </si>
  <si>
    <t>Zm00001d001776</t>
  </si>
  <si>
    <t>GRMZM2G480621</t>
  </si>
  <si>
    <t>Zm00001d001775</t>
  </si>
  <si>
    <t>GRMZM2G123866</t>
  </si>
  <si>
    <t>Zm00001d001770</t>
  </si>
  <si>
    <t>GRMZM2G013776</t>
  </si>
  <si>
    <t>Zm00001d001769</t>
  </si>
  <si>
    <t>GRMZM2G154437</t>
  </si>
  <si>
    <t>Zm00001d001767</t>
  </si>
  <si>
    <t>GRMZM5G876379</t>
  </si>
  <si>
    <t>Zm00001d001766</t>
  </si>
  <si>
    <t>GRMZM2G046590</t>
  </si>
  <si>
    <t>Zm00001d001765</t>
  </si>
  <si>
    <t>GRMZM2G074530</t>
  </si>
  <si>
    <t>GRMZM2G172529</t>
  </si>
  <si>
    <t>Zm00001d001763</t>
  </si>
  <si>
    <t>GRMZM2G178025</t>
  </si>
  <si>
    <t>Zm00001d026712</t>
  </si>
  <si>
    <t>GRMZM2G178062</t>
  </si>
  <si>
    <t>Zm00001d026711</t>
  </si>
  <si>
    <t>GRMZM5G856180</t>
  </si>
  <si>
    <t>Zm00001d026709</t>
  </si>
  <si>
    <t>GRMZM5G836471</t>
  </si>
  <si>
    <t>Zm00001d026706</t>
  </si>
  <si>
    <t>AC234201.1_FG003</t>
  </si>
  <si>
    <t>Zm00001d026702</t>
  </si>
  <si>
    <t>GRMZM5G800751</t>
  </si>
  <si>
    <t>Zm00001d026703</t>
  </si>
  <si>
    <t>GRMZM5G885706</t>
  </si>
  <si>
    <t>Zm00001d026704</t>
  </si>
  <si>
    <t>GRMZM5G824597</t>
  </si>
  <si>
    <t>Zm00001d026705</t>
  </si>
  <si>
    <t>GRMZM5G864693</t>
  </si>
  <si>
    <t>Zm00001d026701</t>
  </si>
  <si>
    <t>GRMZM5G813783</t>
  </si>
  <si>
    <t>Zm00001d026700</t>
  </si>
  <si>
    <t>AC233914.1_FG001</t>
  </si>
  <si>
    <t>GRMZM2G038050</t>
  </si>
  <si>
    <t>Zm00001d026698</t>
  </si>
  <si>
    <t>GRMZM2G038013</t>
  </si>
  <si>
    <t>Zm00001d026697</t>
  </si>
  <si>
    <t>GRMZM5G869572</t>
  </si>
  <si>
    <t>Zm00001d026696</t>
  </si>
  <si>
    <t>GRMZM2G312026</t>
  </si>
  <si>
    <t>GRMZM2G011590</t>
  </si>
  <si>
    <t>Zm00001d026695</t>
  </si>
  <si>
    <t>AC193767.3_FG003</t>
  </si>
  <si>
    <t>Zm00001d026694</t>
  </si>
  <si>
    <t>GRMZM2G348726</t>
  </si>
  <si>
    <t>Zm00001d026692</t>
  </si>
  <si>
    <t>GRMZM2G110869</t>
  </si>
  <si>
    <t>Zm00001d026691</t>
  </si>
  <si>
    <t>GRMZM2G110908</t>
  </si>
  <si>
    <t>Zm00001d026690</t>
  </si>
  <si>
    <t>GRMZM2G110932</t>
  </si>
  <si>
    <t>Zm00001d026689</t>
  </si>
  <si>
    <t>GRMZM2G023813</t>
  </si>
  <si>
    <t>Zm00001d026687</t>
  </si>
  <si>
    <t>GRMZM2G136525</t>
  </si>
  <si>
    <t>Zm00001d026683</t>
  </si>
  <si>
    <t>GRMZM2G136494</t>
  </si>
  <si>
    <t>Zm00001d026684</t>
  </si>
  <si>
    <t>GRMZM2G136283</t>
  </si>
  <si>
    <t>Zm00001d026685</t>
  </si>
  <si>
    <t>GRMZM2G039011</t>
  </si>
  <si>
    <t>Zm00001d026681</t>
  </si>
  <si>
    <t>GRMZM2G104918</t>
  </si>
  <si>
    <t>Zm00001d026680</t>
  </si>
  <si>
    <t>AC214046.4_FG005</t>
  </si>
  <si>
    <t>Zm00001d026679</t>
  </si>
  <si>
    <t>GRMZM2G104882</t>
  </si>
  <si>
    <t>Zm00001d026678</t>
  </si>
  <si>
    <t>GRMZM2G104658</t>
  </si>
  <si>
    <t>Zm00001d026677</t>
  </si>
  <si>
    <t>GRMZM2G104613</t>
  </si>
  <si>
    <t>Zm00001d026675</t>
  </si>
  <si>
    <t>GRMZM2G475276</t>
  </si>
  <si>
    <t>Zm00001d026673</t>
  </si>
  <si>
    <t>GRMZM2G177072</t>
  </si>
  <si>
    <t>Zm00001d026672</t>
  </si>
  <si>
    <t>GRMZM2G177151</t>
  </si>
  <si>
    <t>Zm00001d026671</t>
  </si>
  <si>
    <t>GRMZM2G177213</t>
  </si>
  <si>
    <t>Zm00001d026670</t>
  </si>
  <si>
    <t>GRMZM2G177224</t>
  </si>
  <si>
    <t>Zm00001d026669</t>
  </si>
  <si>
    <t>GRMZM2G001934</t>
  </si>
  <si>
    <t>Zm00001d026668</t>
  </si>
  <si>
    <t>GRMZM2G406099</t>
  </si>
  <si>
    <t>Zm00001d026665</t>
  </si>
  <si>
    <t>GRMZM2G406119</t>
  </si>
  <si>
    <t>Zm00001d026664</t>
  </si>
  <si>
    <t>GRMZM2G106781</t>
  </si>
  <si>
    <t>Zm00001d026663</t>
  </si>
  <si>
    <t>GRMZM2G106792</t>
  </si>
  <si>
    <t>Zm00001d026662</t>
  </si>
  <si>
    <t>GRMZM2G106836</t>
  </si>
  <si>
    <t>Zm00001d026661</t>
  </si>
  <si>
    <t>GRMZM2G478807</t>
  </si>
  <si>
    <t>Zm00001d026658</t>
  </si>
  <si>
    <t>GRMZM2G177340</t>
  </si>
  <si>
    <t>Zm00001d026657</t>
  </si>
  <si>
    <t>GRMZM2G014043</t>
  </si>
  <si>
    <t>Zm00001d026655</t>
  </si>
  <si>
    <t>GRMZM2G074107</t>
  </si>
  <si>
    <t>Zm00001d026652</t>
  </si>
  <si>
    <t>GRMZM2G074718</t>
  </si>
  <si>
    <t>Zm00001d026651</t>
  </si>
  <si>
    <t>GRMZM2G074754</t>
  </si>
  <si>
    <t>Zm00001d026650</t>
  </si>
  <si>
    <t>GRMZM2G074759</t>
  </si>
  <si>
    <t>Zm00001d026649</t>
  </si>
  <si>
    <t>GRMZM2G074773</t>
  </si>
  <si>
    <t>Zm00001d026648</t>
  </si>
  <si>
    <t>GRMZM2G074787</t>
  </si>
  <si>
    <t>Zm00001d026647</t>
  </si>
  <si>
    <t>GRMZM2G093623</t>
  </si>
  <si>
    <t>GRMZM2G093643</t>
  </si>
  <si>
    <t>Zm00001d026645</t>
  </si>
  <si>
    <t>GRMZM2G039797</t>
  </si>
  <si>
    <t>GRMZM2G011743</t>
  </si>
  <si>
    <t>Zm00001d026643</t>
  </si>
  <si>
    <t>GRMZM2G011513</t>
  </si>
  <si>
    <t>Zm00001d026642</t>
  </si>
  <si>
    <t>GRMZM2G173682</t>
  </si>
  <si>
    <t>Zm00001d026641</t>
  </si>
  <si>
    <t>GRMZM2G173660</t>
  </si>
  <si>
    <t>Zm00001d026640</t>
  </si>
  <si>
    <t>GRMZM2G173636</t>
  </si>
  <si>
    <t>Zm00001d026639</t>
  </si>
  <si>
    <t>GRMZM2G173483</t>
  </si>
  <si>
    <t>Zm00001d026638</t>
  </si>
  <si>
    <t>GRMZM2G173472</t>
  </si>
  <si>
    <t>Zm00001d026636</t>
  </si>
  <si>
    <t>GRMZM2G173413</t>
  </si>
  <si>
    <t>Zm00001d026635</t>
  </si>
  <si>
    <t>GRMZM2G142820</t>
  </si>
  <si>
    <t>Zm00001d026634</t>
  </si>
  <si>
    <t>GRMZM2G440259</t>
  </si>
  <si>
    <t>Zm00001d026633</t>
  </si>
  <si>
    <t>GRMZM2G142802</t>
  </si>
  <si>
    <t>Zm00001d026632</t>
  </si>
  <si>
    <t>GRMZM2G142757</t>
  </si>
  <si>
    <t>Zm00001d026630</t>
  </si>
  <si>
    <t>GRMZM2G142743</t>
  </si>
  <si>
    <t>Zm00001d026629</t>
  </si>
  <si>
    <t>GRMZM2G142718</t>
  </si>
  <si>
    <t>Zm00001d026628</t>
  </si>
  <si>
    <t>GRMZM2G142667</t>
  </si>
  <si>
    <t>Zm00001d026627</t>
  </si>
  <si>
    <t>GRMZM2G138870</t>
  </si>
  <si>
    <t>Zm00001d026625</t>
  </si>
  <si>
    <t>GRMZM2G138920</t>
  </si>
  <si>
    <t>Zm00001d026623</t>
  </si>
  <si>
    <t>GRMZM2G406588</t>
  </si>
  <si>
    <t>Zm00001d026620</t>
  </si>
  <si>
    <t>GRMZM2G406553</t>
  </si>
  <si>
    <t>Zm00001d026621</t>
  </si>
  <si>
    <t>GRMZM2G008287</t>
  </si>
  <si>
    <t>Zm00001d026614</t>
  </si>
  <si>
    <t>GRMZM2G008583</t>
  </si>
  <si>
    <t>Zm00001d026617</t>
  </si>
  <si>
    <t>GRMZM2G008622</t>
  </si>
  <si>
    <t>Zm00001d026618</t>
  </si>
  <si>
    <t>GRMZM2G008714</t>
  </si>
  <si>
    <t>Zm00001d026619</t>
  </si>
  <si>
    <t>GRMZM5G857930</t>
  </si>
  <si>
    <t>Zm00001d026612</t>
  </si>
  <si>
    <t>GRMZM5G835039</t>
  </si>
  <si>
    <t>Zm00001d026611</t>
  </si>
  <si>
    <t>GRMZM2G043776</t>
  </si>
  <si>
    <t>Zm00001d026610</t>
  </si>
  <si>
    <t>GRMZM2G043903</t>
  </si>
  <si>
    <t>Zm00001d026609</t>
  </si>
  <si>
    <t>GRMZM5G892522</t>
  </si>
  <si>
    <t>Zm00001d026608</t>
  </si>
  <si>
    <t>GRMZM2G040876</t>
  </si>
  <si>
    <t>Zm00001d026607</t>
  </si>
  <si>
    <t>GRMZM2G343149</t>
  </si>
  <si>
    <t>Zm00001d026606</t>
  </si>
  <si>
    <t>GRMZM2G343144</t>
  </si>
  <si>
    <t>Zm00001d026605</t>
  </si>
  <si>
    <t>GRMZM2G062844</t>
  </si>
  <si>
    <t>Zm00001d026604</t>
  </si>
  <si>
    <t>GRMZM2G323024</t>
  </si>
  <si>
    <t>Zm00001d026603</t>
  </si>
  <si>
    <t>GRMZM2G069389</t>
  </si>
  <si>
    <t>Zm00001d026591</t>
  </si>
  <si>
    <t>GRMZM2G092571</t>
  </si>
  <si>
    <t>Zm00001d026600</t>
  </si>
  <si>
    <t>GRMZM2G092427</t>
  </si>
  <si>
    <t>Zm00001d026599</t>
  </si>
  <si>
    <t>GRMZM2G092365</t>
  </si>
  <si>
    <t>Zm00001d026598</t>
  </si>
  <si>
    <t>GRMZM2G392116</t>
  </si>
  <si>
    <t>Zm00001d026597</t>
  </si>
  <si>
    <t>GRMZM2G092338</t>
  </si>
  <si>
    <t>Zm00001d026595</t>
  </si>
  <si>
    <t>GRMZM2G392101</t>
  </si>
  <si>
    <t>Zm00001d026594</t>
  </si>
  <si>
    <t>GRMZM2G351577</t>
  </si>
  <si>
    <t>Zm00001d026593</t>
  </si>
  <si>
    <t>GRMZM2G052339</t>
  </si>
  <si>
    <t>Zm00001d026592</t>
  </si>
  <si>
    <t>GRMZM2G475882</t>
  </si>
  <si>
    <t>Zm00001d026590</t>
  </si>
  <si>
    <t>GRMZM2G172930</t>
  </si>
  <si>
    <t>Zm00001d026589</t>
  </si>
  <si>
    <t>GRMZM2G150286</t>
  </si>
  <si>
    <t>Zm00001d026588</t>
  </si>
  <si>
    <t>GRMZM2G150262</t>
  </si>
  <si>
    <t>Zm00001d026587</t>
  </si>
  <si>
    <t>GRMZM2G150248</t>
  </si>
  <si>
    <t>Zm00001d026586</t>
  </si>
  <si>
    <t>GRMZM2G150212</t>
  </si>
  <si>
    <t>Zm00001d026585</t>
  </si>
  <si>
    <t>GRMZM2G150014</t>
  </si>
  <si>
    <t>GRMZM2G149979</t>
  </si>
  <si>
    <t>Zm00001d026582</t>
  </si>
  <si>
    <t>GRMZM2G450231</t>
  </si>
  <si>
    <t>Zm00001d026581</t>
  </si>
  <si>
    <t>GRMZM2G149932</t>
  </si>
  <si>
    <t>Zm00001d026580</t>
  </si>
  <si>
    <t>GRMZM2G075630</t>
  </si>
  <si>
    <t>Zm00001d026578</t>
  </si>
  <si>
    <t>GRMZM2G340065</t>
  </si>
  <si>
    <t>Zm00001d026577</t>
  </si>
  <si>
    <t>GRMZM2G340084</t>
  </si>
  <si>
    <t>Zm00001d026576</t>
  </si>
  <si>
    <t>GRMZM2G038384</t>
  </si>
  <si>
    <t>Zm00001d026575</t>
  </si>
  <si>
    <t>GRMZM2G565856</t>
  </si>
  <si>
    <t>Zm00001d026574</t>
  </si>
  <si>
    <t>GRMZM2G464137</t>
  </si>
  <si>
    <t>Zm00001d026573</t>
  </si>
  <si>
    <t>GRMZM2G464157</t>
  </si>
  <si>
    <t>Zm00001d026572</t>
  </si>
  <si>
    <t>GRMZM2G164563</t>
  </si>
  <si>
    <t>Zm00001d026568</t>
  </si>
  <si>
    <t>GRMZM2G164569</t>
  </si>
  <si>
    <t>GRMZM2G464176</t>
  </si>
  <si>
    <t>Zm00001d026569</t>
  </si>
  <si>
    <t>GRMZM2G179507</t>
  </si>
  <si>
    <t>Zm00001d026562</t>
  </si>
  <si>
    <t>GRMZM2G179518</t>
  </si>
  <si>
    <t>Zm00001d026560</t>
  </si>
  <si>
    <t>GRMZM2G179523</t>
  </si>
  <si>
    <t>Zm00001d026559</t>
  </si>
  <si>
    <t>GRMZM2G179532</t>
  </si>
  <si>
    <t>Zm00001d026558</t>
  </si>
  <si>
    <t>GRMZM2G107557</t>
  </si>
  <si>
    <t>Zm00001d026556</t>
  </si>
  <si>
    <t>GRMZM2G107620</t>
  </si>
  <si>
    <t>Zm00001d026555</t>
  </si>
  <si>
    <t>GRMZM2G405662</t>
  </si>
  <si>
    <t>Zm00001d026554</t>
  </si>
  <si>
    <t>GRMZM2G033388</t>
  </si>
  <si>
    <t>Zm00001d026552</t>
  </si>
  <si>
    <t>GRMZM2G033375</t>
  </si>
  <si>
    <t>Zm00001d026553</t>
  </si>
  <si>
    <t>GRMZM2G125083</t>
  </si>
  <si>
    <t>Zm00001d026549</t>
  </si>
  <si>
    <t>GRMZM5G814035</t>
  </si>
  <si>
    <t>GRMZM2G423861</t>
  </si>
  <si>
    <t>Zm00001d026548</t>
  </si>
  <si>
    <t>GRMZM2G125149</t>
  </si>
  <si>
    <t>Zm00001d026547</t>
  </si>
  <si>
    <t>GRMZM2G423975</t>
  </si>
  <si>
    <t>Zm00001d026546</t>
  </si>
  <si>
    <t>GRMZM2G124466</t>
  </si>
  <si>
    <t>Zm00001d026543</t>
  </si>
  <si>
    <t>GRMZM2G124476</t>
  </si>
  <si>
    <t>GRMZM2G124495</t>
  </si>
  <si>
    <t>Zm00001d026542</t>
  </si>
  <si>
    <t>GRMZM2G124502</t>
  </si>
  <si>
    <t>Zm00001d026541</t>
  </si>
  <si>
    <t>GRMZM2G086949</t>
  </si>
  <si>
    <t>Zm00001d026540</t>
  </si>
  <si>
    <t>GRMZM2G028622</t>
  </si>
  <si>
    <t>Zm00001d026537</t>
  </si>
  <si>
    <t>GRMZM2G028492</t>
  </si>
  <si>
    <t>Zm00001d026536</t>
  </si>
  <si>
    <t>GRMZM2G155111</t>
  </si>
  <si>
    <t>Zm00001d026535</t>
  </si>
  <si>
    <t>GRMZM2G155106</t>
  </si>
  <si>
    <t>Zm00001d026533</t>
  </si>
  <si>
    <t>GRMZM5G866734</t>
  </si>
  <si>
    <t>Zm00001d026532</t>
  </si>
  <si>
    <t>GRMZM2G106376</t>
  </si>
  <si>
    <t>Zm00001d026531</t>
  </si>
  <si>
    <t>GRMZM2G442000</t>
  </si>
  <si>
    <t>Zm00001d026530</t>
  </si>
  <si>
    <t>GRMZM2G008611</t>
  </si>
  <si>
    <t>Zm00001d026528</t>
  </si>
  <si>
    <t>AC199961.4_FG004</t>
  </si>
  <si>
    <t>Zm00001d026524</t>
  </si>
  <si>
    <t>GRMZM2G008730</t>
  </si>
  <si>
    <t>Zm00001d026523</t>
  </si>
  <si>
    <t>GRMZM2G066469</t>
  </si>
  <si>
    <t>Zm00001d026521</t>
  </si>
  <si>
    <t>GRMZM2G368898</t>
  </si>
  <si>
    <t>Zm00001d026518</t>
  </si>
  <si>
    <t>GRMZM2G368908</t>
  </si>
  <si>
    <t>Zm00001d026517</t>
  </si>
  <si>
    <t>GRMZM2G066981</t>
  </si>
  <si>
    <t>Zm00001d026516</t>
  </si>
  <si>
    <t>GRMZM2G067176</t>
  </si>
  <si>
    <t>Zm00001d026515</t>
  </si>
  <si>
    <t>GRMZM2G067299</t>
  </si>
  <si>
    <t>Zm00001d026514</t>
  </si>
  <si>
    <t>GRMZM2G067421</t>
  </si>
  <si>
    <t>Zm00001d026513</t>
  </si>
  <si>
    <t>GRMZM2G067424</t>
  </si>
  <si>
    <t>Zm00001d026512</t>
  </si>
  <si>
    <t>GRMZM2G477491</t>
  </si>
  <si>
    <t>Zm00001d026511</t>
  </si>
  <si>
    <t>GRMZM2G305321</t>
  </si>
  <si>
    <t>GRMZM2G084586</t>
  </si>
  <si>
    <t>GRMZM2G084576</t>
  </si>
  <si>
    <t>Zm00001d026510</t>
  </si>
  <si>
    <t>GRMZM2G384255</t>
  </si>
  <si>
    <t>Zm00001d026509</t>
  </si>
  <si>
    <t>GRMZM2G084473</t>
  </si>
  <si>
    <t>Zm00001d026508</t>
  </si>
  <si>
    <t>GRMZM2G428119</t>
  </si>
  <si>
    <t>Zm00001d026505</t>
  </si>
  <si>
    <t>GRMZM5G885867</t>
  </si>
  <si>
    <t>Zm00001d026501</t>
  </si>
  <si>
    <t>GRMZM2G098290</t>
  </si>
  <si>
    <t>GRMZM2G098279</t>
  </si>
  <si>
    <t>Zm00001d026500</t>
  </si>
  <si>
    <t>GRMZM2G427603</t>
  </si>
  <si>
    <t>Zm00001d026498</t>
  </si>
  <si>
    <t>GRMZM2G101179</t>
  </si>
  <si>
    <t>Zm00001d026495</t>
  </si>
  <si>
    <t>GRMZM2G400109</t>
  </si>
  <si>
    <t>Zm00001d026494</t>
  </si>
  <si>
    <t>GRMZM2G101264</t>
  </si>
  <si>
    <t>Zm00001d026492</t>
  </si>
  <si>
    <t>GRMZM2G058588</t>
  </si>
  <si>
    <t>Zm00001d026491</t>
  </si>
  <si>
    <t>GRMZM2G006894</t>
  </si>
  <si>
    <t>Zm00001d026490</t>
  </si>
  <si>
    <t>GRMZM2G007477</t>
  </si>
  <si>
    <t>Zm00001d026489</t>
  </si>
  <si>
    <t>GRMZM2G308365</t>
  </si>
  <si>
    <t>Zm00001d026488</t>
  </si>
  <si>
    <t>GRMZM2G104199</t>
  </si>
  <si>
    <t>Zm00001d026487</t>
  </si>
  <si>
    <t>GRMZM2G104260</t>
  </si>
  <si>
    <t>Zm00001d026486</t>
  </si>
  <si>
    <t>GRMZM2G104268</t>
  </si>
  <si>
    <t>Zm00001d026485</t>
  </si>
  <si>
    <t>GRMZM2G104288</t>
  </si>
  <si>
    <t>GRMZM2G104291</t>
  </si>
  <si>
    <t>Zm00001d026484</t>
  </si>
  <si>
    <t>GRMZM2G104294</t>
  </si>
  <si>
    <t>Zm00001d026483</t>
  </si>
  <si>
    <t>GRMZM2G143352</t>
  </si>
  <si>
    <t>Zm00001d026480</t>
  </si>
  <si>
    <t>GRMZM2G143356</t>
  </si>
  <si>
    <t>Zm00001d026479</t>
  </si>
  <si>
    <t>GRMZM2G143389</t>
  </si>
  <si>
    <t>Zm00001d026478</t>
  </si>
  <si>
    <t>GRMZM2G143402</t>
  </si>
  <si>
    <t>Zm00001d026477</t>
  </si>
  <si>
    <t>GRMZM2G143480</t>
  </si>
  <si>
    <t>Zm00001d026476</t>
  </si>
  <si>
    <t>GRMZM2G143499</t>
  </si>
  <si>
    <t>Zm00001d026475</t>
  </si>
  <si>
    <t>GRMZM2G009323</t>
  </si>
  <si>
    <t>Zm00001d026472</t>
  </si>
  <si>
    <t>GRMZM2G426242</t>
  </si>
  <si>
    <t>Zm00001d026471</t>
  </si>
  <si>
    <t>GRMZM2G305329</t>
  </si>
  <si>
    <t>Zm00001d026470</t>
  </si>
  <si>
    <t>GRMZM2G004924</t>
  </si>
  <si>
    <t>Zm00001d026469</t>
  </si>
  <si>
    <t>GRMZM2G153096</t>
  </si>
  <si>
    <t>Zm00001d026467</t>
  </si>
  <si>
    <t>GRMZM2G153017</t>
  </si>
  <si>
    <t>Zm00001d026465</t>
  </si>
  <si>
    <t>GRMZM5G851207</t>
  </si>
  <si>
    <t>Zm00001d026464</t>
  </si>
  <si>
    <t>AC234202.1_FG005</t>
  </si>
  <si>
    <t>Zm00001d026462</t>
  </si>
  <si>
    <t>GRMZM2G527256</t>
  </si>
  <si>
    <t>Zm00001d026459</t>
  </si>
  <si>
    <t>GRMZM2G073465</t>
  </si>
  <si>
    <t>Zm00001d026458</t>
  </si>
  <si>
    <t>GRMZM6G287947</t>
  </si>
  <si>
    <t>Zm00001d026451</t>
  </si>
  <si>
    <t>GRMZM6G260565</t>
  </si>
  <si>
    <t>Zm00001d026453</t>
  </si>
  <si>
    <t>GRMZM2G445616</t>
  </si>
  <si>
    <t>Zm00001d026457</t>
  </si>
  <si>
    <t>GRMZM2G546369</t>
  </si>
  <si>
    <t>Zm00001d026456</t>
  </si>
  <si>
    <t>GRMZM2G107226</t>
  </si>
  <si>
    <t>Zm00001d026454</t>
  </si>
  <si>
    <t>GRMZM2G076602</t>
  </si>
  <si>
    <t>Zm00001d026448</t>
  </si>
  <si>
    <t>GRMZM2G421033</t>
  </si>
  <si>
    <t>Zm00001d026447</t>
  </si>
  <si>
    <t>GRMZM2G120136</t>
  </si>
  <si>
    <t>Zm00001d026446</t>
  </si>
  <si>
    <t>GRMZM2G002430</t>
  </si>
  <si>
    <t>Zm00001d026444</t>
  </si>
  <si>
    <t>AC204437.3_FG004</t>
  </si>
  <si>
    <t>Zm00001d026441</t>
  </si>
  <si>
    <t>GRMZM2G064831</t>
  </si>
  <si>
    <t>Zm00001d026442</t>
  </si>
  <si>
    <t>GRMZM2G064903</t>
  </si>
  <si>
    <t>Zm00001d026440</t>
  </si>
  <si>
    <t>GRMZM2G086030</t>
  </si>
  <si>
    <t>Zm00001d026439</t>
  </si>
  <si>
    <t>GRMZM2G086136</t>
  </si>
  <si>
    <t>Zm00001d026438</t>
  </si>
  <si>
    <t>GRMZM2G117531</t>
  </si>
  <si>
    <t>Zm00001d026437</t>
  </si>
  <si>
    <t>GRMZM2G027056</t>
  </si>
  <si>
    <t>Zm00001d026435</t>
  </si>
  <si>
    <t>GRMZM2G331770</t>
  </si>
  <si>
    <t>Zm00001d026432</t>
  </si>
  <si>
    <t>GRMZM2G003190</t>
  </si>
  <si>
    <t>Zm00001d026429</t>
  </si>
  <si>
    <t>GRMZM2G127668</t>
  </si>
  <si>
    <t>Zm00001d026431</t>
  </si>
  <si>
    <t>GRMZM2G044100</t>
  </si>
  <si>
    <t>Zm00001d026434</t>
  </si>
  <si>
    <t>AC189795.3_FG001</t>
  </si>
  <si>
    <t>Zm00001d026427</t>
  </si>
  <si>
    <t>GRMZM2G085236</t>
  </si>
  <si>
    <t>Zm00001d026426</t>
  </si>
  <si>
    <t>GRMZM2G114325</t>
  </si>
  <si>
    <t>Zm00001d026425</t>
  </si>
  <si>
    <t>GRMZM2G114434</t>
  </si>
  <si>
    <t>Zm00001d026424</t>
  </si>
  <si>
    <t>GRMZM2G128549</t>
  </si>
  <si>
    <t>Zm00001d026422</t>
  </si>
  <si>
    <t>GRMZM2G427031</t>
  </si>
  <si>
    <t>Zm00001d026421</t>
  </si>
  <si>
    <t>GRMZM2G136895</t>
  </si>
  <si>
    <t>Zm00001d026415</t>
  </si>
  <si>
    <t>GRMZM2G136960</t>
  </si>
  <si>
    <t>Zm00001d026414</t>
  </si>
  <si>
    <t>GRMZM2G136964</t>
  </si>
  <si>
    <t>Zm00001d026413</t>
  </si>
  <si>
    <t>GRMZM2G136970</t>
  </si>
  <si>
    <t>Zm00001d026412</t>
  </si>
  <si>
    <t>GRMZM2G177491</t>
  </si>
  <si>
    <t>Zm00001d026406</t>
  </si>
  <si>
    <t>GRMZM2G177412</t>
  </si>
  <si>
    <t>Zm00001d026405</t>
  </si>
  <si>
    <t>GRMZM2G480171</t>
  </si>
  <si>
    <t>Zm00001d026402</t>
  </si>
  <si>
    <t>GRMZM2G177393</t>
  </si>
  <si>
    <t>Zm00001d026401</t>
  </si>
  <si>
    <t>GRMZM2G177373</t>
  </si>
  <si>
    <t>Zm00001d026399</t>
  </si>
  <si>
    <t>GRMZM2G445575</t>
  </si>
  <si>
    <t>Zm00001d026398</t>
  </si>
  <si>
    <t>GRMZM2G037461</t>
  </si>
  <si>
    <t>Zm00001d038901</t>
  </si>
  <si>
    <t>GRMZM2G037226</t>
  </si>
  <si>
    <t>Zm00001d026397</t>
  </si>
  <si>
    <t>GRMZM2G143071</t>
  </si>
  <si>
    <t>Zm00001d026396</t>
  </si>
  <si>
    <t>GRMZM2G443819</t>
  </si>
  <si>
    <t>Zm00001d026395</t>
  </si>
  <si>
    <t>GRMZM2G143102</t>
  </si>
  <si>
    <t>Zm00001d026394</t>
  </si>
  <si>
    <t>GRMZM2G443836</t>
  </si>
  <si>
    <t>Zm00001d026393</t>
  </si>
  <si>
    <t>GRMZM2G316721</t>
  </si>
  <si>
    <t>Zm00001d026390</t>
  </si>
  <si>
    <t>GRMZM5G818977</t>
  </si>
  <si>
    <t>Zm00001d026391</t>
  </si>
  <si>
    <t>GRMZM2G016097</t>
  </si>
  <si>
    <t>Zm00001d026392</t>
  </si>
  <si>
    <t>GRMZM2G000620</t>
  </si>
  <si>
    <t>Zm00001d026383</t>
  </si>
  <si>
    <t>GRMZM2G000633</t>
  </si>
  <si>
    <t>Zm00001d026382</t>
  </si>
  <si>
    <t>GRMZM2G000650</t>
  </si>
  <si>
    <t>Zm00001d026381</t>
  </si>
  <si>
    <t>GRMZM2G366270</t>
  </si>
  <si>
    <t>GRMZM5G838853</t>
  </si>
  <si>
    <t>Zm00001d026379</t>
  </si>
  <si>
    <t>GRMZM5G831843</t>
  </si>
  <si>
    <t>Zm00001d026377</t>
  </si>
  <si>
    <t>GRMZM5G893216</t>
  </si>
  <si>
    <t>Zm00001d026375</t>
  </si>
  <si>
    <t>GRMZM5G854604</t>
  </si>
  <si>
    <t>Zm00001d026374</t>
  </si>
  <si>
    <t>GRMZM2G431504</t>
  </si>
  <si>
    <t>Zm00001d026371</t>
  </si>
  <si>
    <t>GRMZM2G097841</t>
  </si>
  <si>
    <t>Zm00001d026370</t>
  </si>
  <si>
    <t>GRMZM2G097854</t>
  </si>
  <si>
    <t>Zm00001d026369</t>
  </si>
  <si>
    <t>GRMZM2G023387</t>
  </si>
  <si>
    <t>Zm00001d026368</t>
  </si>
  <si>
    <t>GRMZM2G324767</t>
  </si>
  <si>
    <t>Zm00001d026367</t>
  </si>
  <si>
    <t>GRMZM2G324781</t>
  </si>
  <si>
    <t>Zm00001d026366</t>
  </si>
  <si>
    <t>GRMZM2G180471</t>
  </si>
  <si>
    <t>Zm00001d026363</t>
  </si>
  <si>
    <t>GRMZM2G448104</t>
  </si>
  <si>
    <t>Zm00001d026362</t>
  </si>
  <si>
    <t>GRMZM2G148633</t>
  </si>
  <si>
    <t>Zm00001d026361</t>
  </si>
  <si>
    <t>GRMZM2G148621</t>
  </si>
  <si>
    <t>Zm00001d026360</t>
  </si>
  <si>
    <t>GRMZM2G148594</t>
  </si>
  <si>
    <t>Zm00001d026359</t>
  </si>
  <si>
    <t>GRMZM2G448051</t>
  </si>
  <si>
    <t>Zm00001d026357</t>
  </si>
  <si>
    <t>GRMZM2G148506</t>
  </si>
  <si>
    <t>Zm00001d026355</t>
  </si>
  <si>
    <t>GRMZM2G148495</t>
  </si>
  <si>
    <t>Zm00001d026354</t>
  </si>
  <si>
    <t>GRMZM2G148492</t>
  </si>
  <si>
    <t>Zm00001d026352</t>
  </si>
  <si>
    <t>GRMZM2G122897</t>
  </si>
  <si>
    <t>Zm00001d026351</t>
  </si>
  <si>
    <t>GRMZM2G123014</t>
  </si>
  <si>
    <t>Zm00001d026350</t>
  </si>
  <si>
    <t>GRMZM2G150950</t>
  </si>
  <si>
    <t>Zm00001d026348</t>
  </si>
  <si>
    <t>GRMZM2G150901</t>
  </si>
  <si>
    <t>Zm00001d026347</t>
  </si>
  <si>
    <t>GRMZM2G058098</t>
  </si>
  <si>
    <t>Zm00001d026346</t>
  </si>
  <si>
    <t>GRMZM2G021822</t>
  </si>
  <si>
    <t>Zm00001d026345</t>
  </si>
  <si>
    <t>GRMZM2G021885</t>
  </si>
  <si>
    <t>Zm00001d026344</t>
  </si>
  <si>
    <t>GRMZM2G326066</t>
  </si>
  <si>
    <t>Zm00001d026343</t>
  </si>
  <si>
    <t>AC217978.3_FG001</t>
  </si>
  <si>
    <t>Zm00001d026341</t>
  </si>
  <si>
    <t>GRMZM2G403111</t>
  </si>
  <si>
    <t>Zm00001d026339</t>
  </si>
  <si>
    <t>GRMZM2G096107</t>
  </si>
  <si>
    <t>Zm00001d026331</t>
  </si>
  <si>
    <t>GRMZM2G396846</t>
  </si>
  <si>
    <t>Zm00001d026333</t>
  </si>
  <si>
    <t>GRMZM2G396856</t>
  </si>
  <si>
    <t>Zm00001d026334</t>
  </si>
  <si>
    <t>GRMZM2G419694</t>
  </si>
  <si>
    <t>Zm00001d026335</t>
  </si>
  <si>
    <t>GRMZM2G121605</t>
  </si>
  <si>
    <t>Zm00001d026336</t>
  </si>
  <si>
    <t>GRMZM2G121612</t>
  </si>
  <si>
    <t>Zm00001d026337</t>
  </si>
  <si>
    <t>GRMZM5G800407</t>
  </si>
  <si>
    <t>Zm00001d024432</t>
  </si>
  <si>
    <t>GRMZM5G811912</t>
  </si>
  <si>
    <t>GRMZM5G872120</t>
  </si>
  <si>
    <t>GRMZM2G030009</t>
  </si>
  <si>
    <t>Zm00001d026329</t>
  </si>
  <si>
    <t>GRMZM2G029478</t>
  </si>
  <si>
    <t>Zm00001d026326</t>
  </si>
  <si>
    <t>GRMZM2G029242</t>
  </si>
  <si>
    <t>Zm00001d026322</t>
  </si>
  <si>
    <t>GRMZM2G029039</t>
  </si>
  <si>
    <t>Zm00001d026321</t>
  </si>
  <si>
    <t>GRMZM2G028902</t>
  </si>
  <si>
    <t>Zm00001d026319</t>
  </si>
  <si>
    <t>GRMZM2G042867</t>
  </si>
  <si>
    <t>Zm00001d026318</t>
  </si>
  <si>
    <t>GRMZM2G042920</t>
  </si>
  <si>
    <t>Zm00001d026317</t>
  </si>
  <si>
    <t>GRMZM2G445617</t>
  </si>
  <si>
    <t>GRMZM2G145175</t>
  </si>
  <si>
    <t>Zm00001d026312</t>
  </si>
  <si>
    <t>GRMZM2G145460</t>
  </si>
  <si>
    <t>Zm00001d026311</t>
  </si>
  <si>
    <t>GRMZM2G145480</t>
  </si>
  <si>
    <t>Zm00001d026310</t>
  </si>
  <si>
    <t>GRMZM2G071924</t>
  </si>
  <si>
    <t>GRMZM2G101675</t>
  </si>
  <si>
    <t>GRMZM2G354209</t>
  </si>
  <si>
    <t>Zm00001d026308</t>
  </si>
  <si>
    <t>GRMZM2G054537</t>
  </si>
  <si>
    <t>Zm00001d026307</t>
  </si>
  <si>
    <t>GRMZM2G155837</t>
  </si>
  <si>
    <t>Zm00001d026306</t>
  </si>
  <si>
    <t>GRMZM2G126957</t>
  </si>
  <si>
    <t>Zm00001d026305</t>
  </si>
  <si>
    <t>GRMZM2G126858</t>
  </si>
  <si>
    <t>Zm00001d026303</t>
  </si>
  <si>
    <t>GRMZM2G349988</t>
  </si>
  <si>
    <t>Zm00001d026302</t>
  </si>
  <si>
    <t>GRMZM2G055660</t>
  </si>
  <si>
    <t>Zm00001d026301</t>
  </si>
  <si>
    <t>GRMZM2G354867</t>
  </si>
  <si>
    <t>Zm00001d026300</t>
  </si>
  <si>
    <t>GRMZM2G354864</t>
  </si>
  <si>
    <t>GRMZM2G354855</t>
  </si>
  <si>
    <t>Zm00001d026298</t>
  </si>
  <si>
    <t>GRMZM2G354834</t>
  </si>
  <si>
    <t>Zm00001d026297</t>
  </si>
  <si>
    <t>GRMZM2G033724</t>
  </si>
  <si>
    <t>Zm00001d026296</t>
  </si>
  <si>
    <t>GRMZM2G114182</t>
  </si>
  <si>
    <t>GRMZM2G108125</t>
  </si>
  <si>
    <t>Zm00001d026293</t>
  </si>
  <si>
    <t>GRMZM2G025592</t>
  </si>
  <si>
    <t>Zm00001d026291</t>
  </si>
  <si>
    <t>GRMZM2G025243</t>
  </si>
  <si>
    <t>Zm00001d026290</t>
  </si>
  <si>
    <t>GRMZM2G327234</t>
  </si>
  <si>
    <t>Zm00001d026289</t>
  </si>
  <si>
    <t>GRMZM2G119802</t>
  </si>
  <si>
    <t>Zm00001d026288</t>
  </si>
  <si>
    <t>GRMZM2G019986</t>
  </si>
  <si>
    <t>Zm00001d026287</t>
  </si>
  <si>
    <t>GRMZM2G019325</t>
  </si>
  <si>
    <t>Zm00001d026286</t>
  </si>
  <si>
    <t>GRMZM2G022926</t>
  </si>
  <si>
    <t>Zm00001d026285</t>
  </si>
  <si>
    <t>GRMZM2G028676</t>
  </si>
  <si>
    <t>Zm00001d026284</t>
  </si>
  <si>
    <t>GRMZM2G028929</t>
  </si>
  <si>
    <t>Zm00001d026283</t>
  </si>
  <si>
    <t>GRMZM2G031354</t>
  </si>
  <si>
    <t>Zm00001d026282</t>
  </si>
  <si>
    <t>GRMZM2G031477</t>
  </si>
  <si>
    <t>Zm00001d026281</t>
  </si>
  <si>
    <t>GRMZM2G031529</t>
  </si>
  <si>
    <t>Zm00001d026280</t>
  </si>
  <si>
    <t>GRMZM2G031586</t>
  </si>
  <si>
    <t>Zm00001d026278</t>
  </si>
  <si>
    <t>GRMZM2G032282</t>
  </si>
  <si>
    <t>Zm00001d026277</t>
  </si>
  <si>
    <t>GRMZM2G147408</t>
  </si>
  <si>
    <t>Zm00001d047165</t>
  </si>
  <si>
    <t>GRMZM2G137009</t>
  </si>
  <si>
    <t>Zm00001d026273</t>
  </si>
  <si>
    <t>GRMZM2G438202</t>
  </si>
  <si>
    <t>Zm00001d026271</t>
  </si>
  <si>
    <t>GRMZM2G073581</t>
  </si>
  <si>
    <t>Zm00001d026270</t>
  </si>
  <si>
    <t>GRMZM2G155949</t>
  </si>
  <si>
    <t>GRMZM2G155991</t>
  </si>
  <si>
    <t>Zm00001d026269</t>
  </si>
  <si>
    <t>GRMZM2G156004</t>
  </si>
  <si>
    <t>Zm00001d026268</t>
  </si>
  <si>
    <t>GRMZM2G156013</t>
  </si>
  <si>
    <t>Zm00001d026267</t>
  </si>
  <si>
    <t>GRMZM2G456547</t>
  </si>
  <si>
    <t>Zm00001d026266</t>
  </si>
  <si>
    <t>GRMZM2G156145</t>
  </si>
  <si>
    <t>Zm00001d026265</t>
  </si>
  <si>
    <t>GRMZM2G156174</t>
  </si>
  <si>
    <t>Zm00001d026263</t>
  </si>
  <si>
    <t>GRMZM2G456618</t>
  </si>
  <si>
    <t>GRMZM2G456644</t>
  </si>
  <si>
    <t>Zm00001d026262</t>
  </si>
  <si>
    <t>GRMZM2G057567</t>
  </si>
  <si>
    <t>Zm00001d026261</t>
  </si>
  <si>
    <t>GRMZM2G057698</t>
  </si>
  <si>
    <t>Zm00001d026260</t>
  </si>
  <si>
    <t>GRMZM2G018462</t>
  </si>
  <si>
    <t>Zm00001d026259</t>
  </si>
  <si>
    <t>GRMZM2G128934</t>
  </si>
  <si>
    <t>Zm00001d026258</t>
  </si>
  <si>
    <t>GRMZM2G128914</t>
  </si>
  <si>
    <t>Zm00001d026257</t>
  </si>
  <si>
    <t>GRMZM2G094360</t>
  </si>
  <si>
    <t>Zm00001d026255</t>
  </si>
  <si>
    <t>GRMZM2G094051</t>
  </si>
  <si>
    <t>Zm00001d026254</t>
  </si>
  <si>
    <t>GRMZM2G391042</t>
  </si>
  <si>
    <t>Zm00001d026253</t>
  </si>
  <si>
    <t>GRMZM2G091331</t>
  </si>
  <si>
    <t>Zm00001d026252</t>
  </si>
  <si>
    <t>GRMZM2G091303</t>
  </si>
  <si>
    <t>Zm00001d026251</t>
  </si>
  <si>
    <t>GRMZM2G142857</t>
  </si>
  <si>
    <t>Zm00001d026250</t>
  </si>
  <si>
    <t>GRMZM2G120940</t>
  </si>
  <si>
    <t>Zm00001d000447</t>
  </si>
  <si>
    <t>GRMZM2G140924</t>
  </si>
  <si>
    <t>Zm00001d026248</t>
  </si>
  <si>
    <t>GRMZM2G311051</t>
  </si>
  <si>
    <t>Zm00001d026246</t>
  </si>
  <si>
    <t>GRMZM2G415229</t>
  </si>
  <si>
    <t>Zm00001d026245</t>
  </si>
  <si>
    <t>GRMZM2G129071</t>
  </si>
  <si>
    <t>Zm00001d026244</t>
  </si>
  <si>
    <t>GRMZM2G129133</t>
  </si>
  <si>
    <t>Zm00001d026241</t>
  </si>
  <si>
    <t>GRMZM2G129147</t>
  </si>
  <si>
    <t>Zm00001d026240</t>
  </si>
  <si>
    <t>GRMZM2G129169</t>
  </si>
  <si>
    <t>Zm00001d026239</t>
  </si>
  <si>
    <t>GRMZM2G109753</t>
  </si>
  <si>
    <t>Zm00001d026236</t>
  </si>
  <si>
    <t>GRMZM2G098813</t>
  </si>
  <si>
    <t>Zm00001d026231</t>
  </si>
  <si>
    <t>AC208110.2_FG007</t>
  </si>
  <si>
    <t>Zm00001d026223</t>
  </si>
  <si>
    <t>AC208110.2_FG006</t>
  </si>
  <si>
    <t>Zm00001d026222</t>
  </si>
  <si>
    <t>AC208110.2_FG011</t>
  </si>
  <si>
    <t>Zm00001d026221</t>
  </si>
  <si>
    <t>AC208110.2_FG005</t>
  </si>
  <si>
    <t>Zm00001d026220</t>
  </si>
  <si>
    <t>AC208110.2_FG001</t>
  </si>
  <si>
    <t>Zm00001d026218</t>
  </si>
  <si>
    <t>GRMZM2G364060</t>
  </si>
  <si>
    <t>Zm00001d026214</t>
  </si>
  <si>
    <t>GRMZM5G872750</t>
  </si>
  <si>
    <t>Zm00001d026213</t>
  </si>
  <si>
    <t>GRMZM2G458283</t>
  </si>
  <si>
    <t>GRMZM2G159389</t>
  </si>
  <si>
    <t>Zm00001d026212</t>
  </si>
  <si>
    <t>GRMZM2G017647</t>
  </si>
  <si>
    <t>Zm00001d026211</t>
  </si>
  <si>
    <t>AC198515.3_FG011</t>
  </si>
  <si>
    <t>Zm00001d026207</t>
  </si>
  <si>
    <t>GRMZM2G104989</t>
  </si>
  <si>
    <t>Zm00001d026206</t>
  </si>
  <si>
    <t>GRMZM2G097638</t>
  </si>
  <si>
    <t>Zm00001d026204</t>
  </si>
  <si>
    <t>GRMZM2G097636</t>
  </si>
  <si>
    <t>Zm00001d026203</t>
  </si>
  <si>
    <t>GRMZM2G097628</t>
  </si>
  <si>
    <t>GRMZM2G150107</t>
  </si>
  <si>
    <t>Zm00001d026205</t>
  </si>
  <si>
    <t>GRMZM2G119370</t>
  </si>
  <si>
    <t>Zm00001d026200</t>
  </si>
  <si>
    <t>GRMZM2G119383</t>
  </si>
  <si>
    <t>Zm00001d026199</t>
  </si>
  <si>
    <t>GRMZM2G081557</t>
  </si>
  <si>
    <t>Zm00001d026197</t>
  </si>
  <si>
    <t>GRMZM2G128092</t>
  </si>
  <si>
    <t>Zm00001d026195</t>
  </si>
  <si>
    <t>GRMZM2G128078</t>
  </si>
  <si>
    <t>Zm00001d026194</t>
  </si>
  <si>
    <t>GRMZM2G128074</t>
  </si>
  <si>
    <t>Zm00001d026192</t>
  </si>
  <si>
    <t>GRMZM2G128057</t>
  </si>
  <si>
    <t>Zm00001d026193</t>
  </si>
  <si>
    <t>GRMZM2G080516</t>
  </si>
  <si>
    <t>Zm00001d026191</t>
  </si>
  <si>
    <t>GRMZM2G004709</t>
  </si>
  <si>
    <t>Zm00001d026190</t>
  </si>
  <si>
    <t>GRMZM2G303768</t>
  </si>
  <si>
    <t>Zm00001d026189</t>
  </si>
  <si>
    <t>GRMZM2G007899</t>
  </si>
  <si>
    <t>Zm00001d026187</t>
  </si>
  <si>
    <t>GRMZM2G311059</t>
  </si>
  <si>
    <t>Zm00001d026186</t>
  </si>
  <si>
    <t>GRMZM2G392040</t>
  </si>
  <si>
    <t>Zm00001d026180</t>
  </si>
  <si>
    <t>GRMZM2G125023</t>
  </si>
  <si>
    <t>Zm00001d026177</t>
  </si>
  <si>
    <t>GRMZM2G124965</t>
  </si>
  <si>
    <t>Zm00001d026176</t>
  </si>
  <si>
    <t>GRMZM2G148467</t>
  </si>
  <si>
    <t>Zm00001d026175</t>
  </si>
  <si>
    <t>GRMZM2G401975</t>
  </si>
  <si>
    <t>Zm00001d026171</t>
  </si>
  <si>
    <t>GRMZM2G401983</t>
  </si>
  <si>
    <t>Zm00001d026170</t>
  </si>
  <si>
    <t>GRMZM2G100931</t>
  </si>
  <si>
    <t>Zm00001d026169</t>
  </si>
  <si>
    <t>GRMZM2G402027</t>
  </si>
  <si>
    <t>Zm00001d026166</t>
  </si>
  <si>
    <t>GRMZM2G091581</t>
  </si>
  <si>
    <t>Zm00001d026165</t>
  </si>
  <si>
    <t>GRMZM2G091534</t>
  </si>
  <si>
    <t>Zm00001d026163</t>
  </si>
  <si>
    <t>GRMZM2G391286</t>
  </si>
  <si>
    <t>GRMZM2G391272</t>
  </si>
  <si>
    <t>Zm00001d026162</t>
  </si>
  <si>
    <t>GRMZM2G391269</t>
  </si>
  <si>
    <t>Zm00001d026161</t>
  </si>
  <si>
    <t>GRMZM2G429000</t>
  </si>
  <si>
    <t>Zm00001d026160</t>
  </si>
  <si>
    <t>AC231226.2_FG001</t>
  </si>
  <si>
    <t>Zm00001d026159</t>
  </si>
  <si>
    <t>GRMZM2G143964</t>
  </si>
  <si>
    <t>GRMZM2G037792</t>
  </si>
  <si>
    <t>Zm00001d026158</t>
  </si>
  <si>
    <t>AF466202.2_FG012</t>
  </si>
  <si>
    <t>Zm00001d026157</t>
  </si>
  <si>
    <t>GRMZM5G843302</t>
  </si>
  <si>
    <t>Zm00001d026156</t>
  </si>
  <si>
    <t>GRMZM5G884600</t>
  </si>
  <si>
    <t>Zm00001d026154</t>
  </si>
  <si>
    <t>AF466202.2_FG008</t>
  </si>
  <si>
    <t>Zm00001d026153</t>
  </si>
  <si>
    <t>AF466202.2_FG007</t>
  </si>
  <si>
    <t>Zm00001d026150</t>
  </si>
  <si>
    <t>GRMZM5G803874</t>
  </si>
  <si>
    <t>Zm00001d026148</t>
  </si>
  <si>
    <t>GRMZM5G822829</t>
  </si>
  <si>
    <t>Zm00001d026147</t>
  </si>
  <si>
    <t>GRMZM2G344476</t>
  </si>
  <si>
    <t>Zm00001d026144</t>
  </si>
  <si>
    <t>GRMZM2G105801</t>
  </si>
  <si>
    <t>Zm00001d026143</t>
  </si>
  <si>
    <t>GRMZM2G105775</t>
  </si>
  <si>
    <t>Zm00001d026141</t>
  </si>
  <si>
    <t>GRMZM2G112129</t>
  </si>
  <si>
    <t>GRMZM2G112100</t>
  </si>
  <si>
    <t>Zm00001d026140</t>
  </si>
  <si>
    <t>GRMZM2G112057</t>
  </si>
  <si>
    <t>Zm00001d026139</t>
  </si>
  <si>
    <t>GRMZM2G133018</t>
  </si>
  <si>
    <t>Zm00001d026137</t>
  </si>
  <si>
    <t>GRMZM2G090627</t>
  </si>
  <si>
    <t>Zm00001d026135</t>
  </si>
  <si>
    <t>GRMZM2G090652</t>
  </si>
  <si>
    <t>Zm00001d026134</t>
  </si>
  <si>
    <t>GRMZM2G117667</t>
  </si>
  <si>
    <t>Zm00001d026133</t>
  </si>
  <si>
    <t>GRMZM2G360529</t>
  </si>
  <si>
    <t>Zm00001d026132</t>
  </si>
  <si>
    <t>GRMZM2G360519</t>
  </si>
  <si>
    <t>Zm00001d026131</t>
  </si>
  <si>
    <t>GRMZM2G061398</t>
  </si>
  <si>
    <t>Zm00001d026130</t>
  </si>
  <si>
    <t>GRMZM2G061287</t>
  </si>
  <si>
    <t>Zm00001d026129</t>
  </si>
  <si>
    <t>GRMZM2G084491</t>
  </si>
  <si>
    <t>Zm00001d026127</t>
  </si>
  <si>
    <t>AC193324.3_FG002</t>
  </si>
  <si>
    <t>GRMZM2G142832</t>
  </si>
  <si>
    <t>Zm00001d026126</t>
  </si>
  <si>
    <t>GRMZM2G003057</t>
  </si>
  <si>
    <t>Zm00001d026124</t>
  </si>
  <si>
    <t>GRMZM2G003124</t>
  </si>
  <si>
    <t>Zm00001d026122</t>
  </si>
  <si>
    <t>GRMZM2G455128</t>
  </si>
  <si>
    <t>Zm00001d026121</t>
  </si>
  <si>
    <t>GRMZM2G155762</t>
  </si>
  <si>
    <t>Zm00001d026120</t>
  </si>
  <si>
    <t>GRMZM2G155776</t>
  </si>
  <si>
    <t>Zm00001d026119</t>
  </si>
  <si>
    <t>GRMZM2G455171</t>
  </si>
  <si>
    <t>Zm00001d026118</t>
  </si>
  <si>
    <t>AC209206.3_FG004</t>
  </si>
  <si>
    <t>Zm00001d026116</t>
  </si>
  <si>
    <t>GRMZM5G884137</t>
  </si>
  <si>
    <t>Zm00001d026113</t>
  </si>
  <si>
    <t>AC209206.3_FG011</t>
  </si>
  <si>
    <t>Zm00001d026111</t>
  </si>
  <si>
    <t>GRMZM2G702579</t>
  </si>
  <si>
    <t>AC209206.3_FG014</t>
  </si>
  <si>
    <t>Zm00001d026109</t>
  </si>
  <si>
    <t>GRMZM2G090230</t>
  </si>
  <si>
    <t>Zm00001d026106</t>
  </si>
  <si>
    <t>GRMZM2G116542</t>
  </si>
  <si>
    <t>Zm00001d026104</t>
  </si>
  <si>
    <t>GRMZM5G836567</t>
  </si>
  <si>
    <t>Zm00001d026103</t>
  </si>
  <si>
    <t>GRMZM2G094860</t>
  </si>
  <si>
    <t>Zm00001d026102</t>
  </si>
  <si>
    <t>GRMZM2G010290</t>
  </si>
  <si>
    <t>Zm00001d026096</t>
  </si>
  <si>
    <t>GRMZM2G017414</t>
  </si>
  <si>
    <t>Zm00001d026097</t>
  </si>
  <si>
    <t>GRMZM2G001363</t>
  </si>
  <si>
    <t>Zm00001d026095</t>
  </si>
  <si>
    <t>GRMZM2G301485</t>
  </si>
  <si>
    <t>Zm00001d026094</t>
  </si>
  <si>
    <t>GRMZM5G856306</t>
  </si>
  <si>
    <t>Zm00001d026091</t>
  </si>
  <si>
    <t>GRMZM6G798998</t>
  </si>
  <si>
    <t>Zm00001d026089</t>
  </si>
  <si>
    <t>AC235534.1_FG007</t>
  </si>
  <si>
    <t>Zm00001d026088</t>
  </si>
  <si>
    <t>GRMZM5G845601</t>
  </si>
  <si>
    <t>Zm00001d026084</t>
  </si>
  <si>
    <t>GRMZM2G702529</t>
  </si>
  <si>
    <t>Zm00001d026083</t>
  </si>
  <si>
    <t>AC199370.4_FG006</t>
  </si>
  <si>
    <t>Zm00001d026080</t>
  </si>
  <si>
    <t>GRMZM2G077036</t>
  </si>
  <si>
    <t>Zm00001d026079</t>
  </si>
  <si>
    <t>GRMZM2G077069</t>
  </si>
  <si>
    <t>Zm00001d026078</t>
  </si>
  <si>
    <t>GRMZM2G077082</t>
  </si>
  <si>
    <t>Zm00001d026077</t>
  </si>
  <si>
    <t>GRMZM2G006212</t>
  </si>
  <si>
    <t>Zm00001d026076</t>
  </si>
  <si>
    <t>GRMZM2G424112</t>
  </si>
  <si>
    <t>Zm00001d026072</t>
  </si>
  <si>
    <t>GRMZM2G018018</t>
  </si>
  <si>
    <t>Zm00001d026070</t>
  </si>
  <si>
    <t>GRMZM2G414915</t>
  </si>
  <si>
    <t>Zm00001d026068</t>
  </si>
  <si>
    <t>GRMZM2G134703</t>
  </si>
  <si>
    <t>Zm00001d026067</t>
  </si>
  <si>
    <t>GRMZM2G305146</t>
  </si>
  <si>
    <t>Zm00001d026066</t>
  </si>
  <si>
    <t>GRMZM2G105855</t>
  </si>
  <si>
    <t>Zm00001d026064</t>
  </si>
  <si>
    <t>GRMZM2G016477</t>
  </si>
  <si>
    <t>Zm00001d026063</t>
  </si>
  <si>
    <t>GRMZM2G040359</t>
  </si>
  <si>
    <t>Zm00001d026062</t>
  </si>
  <si>
    <t>GRMZM2G040673</t>
  </si>
  <si>
    <t>Zm00001d026061</t>
  </si>
  <si>
    <t>GRMZM5G894619</t>
  </si>
  <si>
    <t>Zm00001d026060</t>
  </si>
  <si>
    <t>GRMZM2G454399</t>
  </si>
  <si>
    <t>Zm00001d026057</t>
  </si>
  <si>
    <t>GRMZM2G152135</t>
  </si>
  <si>
    <t>Zm00001d026056</t>
  </si>
  <si>
    <t>GRMZM2G098676</t>
  </si>
  <si>
    <t>Zm00001d026055</t>
  </si>
  <si>
    <t>GRMZM2G397684</t>
  </si>
  <si>
    <t>Zm00001d026053</t>
  </si>
  <si>
    <t>GRMZM2G162640</t>
  </si>
  <si>
    <t>Zm00001d026051</t>
  </si>
  <si>
    <t>GRMZM2G173429</t>
  </si>
  <si>
    <t>Zm00001d026050</t>
  </si>
  <si>
    <t>GRMZM2G086403</t>
  </si>
  <si>
    <t>Zm00001d026047</t>
  </si>
  <si>
    <t>GRMZM2G086474</t>
  </si>
  <si>
    <t>Zm00001d026046</t>
  </si>
  <si>
    <t>GRMZM2G086530</t>
  </si>
  <si>
    <t>Zm00001d026034</t>
  </si>
  <si>
    <t>GRMZM2G086541</t>
  </si>
  <si>
    <t>Zm00001d026035</t>
  </si>
  <si>
    <t>GRMZM2G086553</t>
  </si>
  <si>
    <t>Zm00001d026036</t>
  </si>
  <si>
    <t>GRMZM2G473960</t>
  </si>
  <si>
    <t>Zm00001d026037</t>
  </si>
  <si>
    <t>GRMZM2G169642</t>
  </si>
  <si>
    <t>Zm00001d026038</t>
  </si>
  <si>
    <t>GRMZM2G169645</t>
  </si>
  <si>
    <t>Zm00001d026039</t>
  </si>
  <si>
    <t>GRMZM2G169690</t>
  </si>
  <si>
    <t>Zm00001d026040</t>
  </si>
  <si>
    <t>GRMZM2G413774</t>
  </si>
  <si>
    <t>Zm00001d026041</t>
  </si>
  <si>
    <t>GRMZM2G113800</t>
  </si>
  <si>
    <t>Zm00001d026042</t>
  </si>
  <si>
    <t>GRMZM2G413796</t>
  </si>
  <si>
    <t>Zm00001d026043</t>
  </si>
  <si>
    <t>AC233979.1_FG011</t>
  </si>
  <si>
    <t>Zm00001d026032</t>
  </si>
  <si>
    <t>AC233979.1_FG010</t>
  </si>
  <si>
    <t>Zm00001d026031</t>
  </si>
  <si>
    <t>AC233979.1_FG009</t>
  </si>
  <si>
    <t>Zm00001d026030</t>
  </si>
  <si>
    <t>AC233979.1_FG008</t>
  </si>
  <si>
    <t>Zm00001d026029</t>
  </si>
  <si>
    <t>AC233979.1_FG007</t>
  </si>
  <si>
    <t>Zm00001d026028</t>
  </si>
  <si>
    <t>AC233979.1_FG006</t>
  </si>
  <si>
    <t>Zm00001d026026</t>
  </si>
  <si>
    <t>GRMZM2G322634</t>
  </si>
  <si>
    <t>Zm00001d026025</t>
  </si>
  <si>
    <t>GRMZM2G031453</t>
  </si>
  <si>
    <t>Zm00001d026023</t>
  </si>
  <si>
    <t>GRMZM2G031326</t>
  </si>
  <si>
    <t>Zm00001d026022</t>
  </si>
  <si>
    <t>GRMZM2G031280</t>
  </si>
  <si>
    <t>Zm00001d026021</t>
  </si>
  <si>
    <t>GRMZM2G097848</t>
  </si>
  <si>
    <t>Zm00001d026020</t>
  </si>
  <si>
    <t>GRMZM2G097813</t>
  </si>
  <si>
    <t>Zm00001d026019</t>
  </si>
  <si>
    <t>GRMZM2G321239</t>
  </si>
  <si>
    <t>Zm00001d026018</t>
  </si>
  <si>
    <t>GRMZM2G181030</t>
  </si>
  <si>
    <t>Zm00001d026017</t>
  </si>
  <si>
    <t>GRMZM2G149178</t>
  </si>
  <si>
    <t>Zm00001d026015</t>
  </si>
  <si>
    <t>GRMZM2G072121</t>
  </si>
  <si>
    <t>Zm00001d026014</t>
  </si>
  <si>
    <t>GRMZM2G018027</t>
  </si>
  <si>
    <t>Zm00001d026012</t>
  </si>
  <si>
    <t>GRMZM2G322506</t>
  </si>
  <si>
    <t>Zm00001d026010</t>
  </si>
  <si>
    <t>GRMZM2G018314</t>
  </si>
  <si>
    <t>GRMZM2G018464</t>
  </si>
  <si>
    <t>Zm00001d026006</t>
  </si>
  <si>
    <t>GRMZM2G018485</t>
  </si>
  <si>
    <t>Zm00001d026005</t>
  </si>
  <si>
    <t>GRMZM2G322582</t>
  </si>
  <si>
    <t>Zm00001d026004</t>
  </si>
  <si>
    <t>GRMZM2G322586</t>
  </si>
  <si>
    <t>Zm00001d026003</t>
  </si>
  <si>
    <t>GRMZM2G018631</t>
  </si>
  <si>
    <t>Zm00001d026002</t>
  </si>
  <si>
    <t>GRMZM2G063972</t>
  </si>
  <si>
    <t>Zm00001d026000</t>
  </si>
  <si>
    <t>GRMZM2G092599</t>
  </si>
  <si>
    <t>Zm00001d025992</t>
  </si>
  <si>
    <t>GRMZM2G026983</t>
  </si>
  <si>
    <t>GRMZM2G027173</t>
  </si>
  <si>
    <t>Zm00001d025991</t>
  </si>
  <si>
    <t>GRMZM2G017789</t>
  </si>
  <si>
    <t>Zm00001d025998</t>
  </si>
  <si>
    <t>GRMZM2G016939</t>
  </si>
  <si>
    <t>Zm00001d025997</t>
  </si>
  <si>
    <t>GRMZM2G016819</t>
  </si>
  <si>
    <t>Zm00001d025996</t>
  </si>
  <si>
    <t>GRMZM2G134517</t>
  </si>
  <si>
    <t>Zm00001d025989</t>
  </si>
  <si>
    <t>GRMZM2G134523</t>
  </si>
  <si>
    <t>GRMZM2G421212</t>
  </si>
  <si>
    <t>Zm00001d025988</t>
  </si>
  <si>
    <t>GRMZM2G427106</t>
  </si>
  <si>
    <t>Zm00001d025985</t>
  </si>
  <si>
    <t>GRMZM2G427097</t>
  </si>
  <si>
    <t>Zm00001d025984</t>
  </si>
  <si>
    <t>GRMZM2G126742</t>
  </si>
  <si>
    <t>Zm00001d025983</t>
  </si>
  <si>
    <t>GRMZM2G427087</t>
  </si>
  <si>
    <t>Zm00001d025981</t>
  </si>
  <si>
    <t>GRMZM2G126665</t>
  </si>
  <si>
    <t>GRMZM2G404367</t>
  </si>
  <si>
    <t>Zm00001d025980</t>
  </si>
  <si>
    <t>GRMZM2G404375</t>
  </si>
  <si>
    <t>GRMZM2G386430</t>
  </si>
  <si>
    <t>Zm00001d025979</t>
  </si>
  <si>
    <t>GRMZM2G026335</t>
  </si>
  <si>
    <t>Zm00001d025978</t>
  </si>
  <si>
    <t>GRMZM2G026391</t>
  </si>
  <si>
    <t>Zm00001d025977</t>
  </si>
  <si>
    <t>GRMZM2G048567</t>
  </si>
  <si>
    <t>Zm00001d025973</t>
  </si>
  <si>
    <t>GRMZM2G127821</t>
  </si>
  <si>
    <t>Zm00001d025967</t>
  </si>
  <si>
    <t>GRMZM2G429237</t>
  </si>
  <si>
    <t>Zm00001d025966</t>
  </si>
  <si>
    <t>GRMZM2G396527</t>
  </si>
  <si>
    <t>Zm00001d025964</t>
  </si>
  <si>
    <t>GRMZM5G800975</t>
  </si>
  <si>
    <t>Zm00001d025963</t>
  </si>
  <si>
    <t>GRMZM2G424446</t>
  </si>
  <si>
    <t>GRMZM2G123450</t>
  </si>
  <si>
    <t>Zm00001d025959</t>
  </si>
  <si>
    <t>GRMZM2G155502</t>
  </si>
  <si>
    <t>Zm00001d025958</t>
  </si>
  <si>
    <t>GRMZM2G098442</t>
  </si>
  <si>
    <t>Zm00001d025957</t>
  </si>
  <si>
    <t>GRMZM2G065176</t>
  </si>
  <si>
    <t>Zm00001d025955</t>
  </si>
  <si>
    <t>GRMZM2G054615</t>
  </si>
  <si>
    <t>Zm00001d025953</t>
  </si>
  <si>
    <t>GRMZM2G054591</t>
  </si>
  <si>
    <t>Zm00001d025952</t>
  </si>
  <si>
    <t>GRMZM2G054418</t>
  </si>
  <si>
    <t>Zm00001d025951</t>
  </si>
  <si>
    <t>GRMZM2G000973</t>
  </si>
  <si>
    <t>Zm00001d025950</t>
  </si>
  <si>
    <t>GRMZM2G001035</t>
  </si>
  <si>
    <t>Zm00001d025949</t>
  </si>
  <si>
    <t>GRMZM2G123719</t>
  </si>
  <si>
    <t>Zm00001d025948</t>
  </si>
  <si>
    <t>GRMZM2G425072</t>
  </si>
  <si>
    <t>Zm00001d025947</t>
  </si>
  <si>
    <t>GRMZM2G057084</t>
  </si>
  <si>
    <t>Zm00001d025946</t>
  </si>
  <si>
    <t>GRMZM2G005353</t>
  </si>
  <si>
    <t>Zm00001d025944</t>
  </si>
  <si>
    <t>GRMZM2G155341</t>
  </si>
  <si>
    <t>Zm00001d025941</t>
  </si>
  <si>
    <t>GRMZM2G155387</t>
  </si>
  <si>
    <t>Zm00001d025940</t>
  </si>
  <si>
    <t>GRMZM2G155543</t>
  </si>
  <si>
    <t>Zm00001d025939</t>
  </si>
  <si>
    <t>GRMZM2G038394</t>
  </si>
  <si>
    <t>Zm00001d025938</t>
  </si>
  <si>
    <t>GRMZM2G033746</t>
  </si>
  <si>
    <t>Zm00001d025933</t>
  </si>
  <si>
    <t>GRMZM2G116538</t>
  </si>
  <si>
    <t>Zm00001d025932</t>
  </si>
  <si>
    <t>GRMZM2G001106</t>
  </si>
  <si>
    <t>Zm00001d025930</t>
  </si>
  <si>
    <t>GRMZM2G024887</t>
  </si>
  <si>
    <t>Zm00001d025926</t>
  </si>
  <si>
    <t>GRMZM2G468855</t>
  </si>
  <si>
    <t>Zm00001d025924</t>
  </si>
  <si>
    <t>GRMZM2G169005</t>
  </si>
  <si>
    <t>Zm00001d025923</t>
  </si>
  <si>
    <t>GRMZM2G168976</t>
  </si>
  <si>
    <t>Zm00001d025922</t>
  </si>
  <si>
    <t>GRMZM2G168953</t>
  </si>
  <si>
    <t>Zm00001d025921</t>
  </si>
  <si>
    <t>GRMZM2G468756</t>
  </si>
  <si>
    <t>Zm00001d025920</t>
  </si>
  <si>
    <t>GRMZM2G468693</t>
  </si>
  <si>
    <t>Zm00001d025919</t>
  </si>
  <si>
    <t>GRMZM2G468688</t>
  </si>
  <si>
    <t>Zm00001d025918</t>
  </si>
  <si>
    <t>GRMZM2G468661</t>
  </si>
  <si>
    <t>Zm00001d025917</t>
  </si>
  <si>
    <t>GRMZM2G040803</t>
  </si>
  <si>
    <t>Zm00001d025916</t>
  </si>
  <si>
    <t>GRMZM2G040902</t>
  </si>
  <si>
    <t>Zm00001d025915</t>
  </si>
  <si>
    <t>GRMZM2G046841</t>
  </si>
  <si>
    <t>Zm00001d025913</t>
  </si>
  <si>
    <t>GRMZM2G399048</t>
  </si>
  <si>
    <t>Zm00001d025912</t>
  </si>
  <si>
    <t>GRMZM2G017815</t>
  </si>
  <si>
    <t>Zm00001d025911</t>
  </si>
  <si>
    <t>GRMZM2G040664</t>
  </si>
  <si>
    <t>Zm00001d025910</t>
  </si>
  <si>
    <t>GRMZM2G465208</t>
  </si>
  <si>
    <t>Zm00001d025908</t>
  </si>
  <si>
    <t>GRMZM2G363820</t>
  </si>
  <si>
    <t>Zm00001d025906</t>
  </si>
  <si>
    <t>GRMZM2G063827</t>
  </si>
  <si>
    <t>Zm00001d025907</t>
  </si>
  <si>
    <t>GRMZM2G132301</t>
  </si>
  <si>
    <t>Zm00001d025905</t>
  </si>
  <si>
    <t>GRMZM2G132218</t>
  </si>
  <si>
    <t>Zm00001d025904</t>
  </si>
  <si>
    <t>GRMZM2G131969</t>
  </si>
  <si>
    <t>Zm00001d025903</t>
  </si>
  <si>
    <t>GRMZM2G046952</t>
  </si>
  <si>
    <t>Zm00001d025901</t>
  </si>
  <si>
    <t>GRMZM2G046782</t>
  </si>
  <si>
    <t>Zm00001d025900</t>
  </si>
  <si>
    <t>GRMZM2G046755</t>
  </si>
  <si>
    <t>Zm00001d025899</t>
  </si>
  <si>
    <t>GRMZM2G465091</t>
  </si>
  <si>
    <t>Zm00001d025896</t>
  </si>
  <si>
    <t>GRMZM2G164743</t>
  </si>
  <si>
    <t>Zm00001d025894</t>
  </si>
  <si>
    <t>GRMZM2G164714</t>
  </si>
  <si>
    <t>Zm00001d025893</t>
  </si>
  <si>
    <t>GRMZM2G164649</t>
  </si>
  <si>
    <t>Zm00001d025892</t>
  </si>
  <si>
    <t>GRMZM2G320135</t>
  </si>
  <si>
    <t>Zm00001d025891</t>
  </si>
  <si>
    <t>GRMZM5G854655</t>
  </si>
  <si>
    <t>Zm00001d025886</t>
  </si>
  <si>
    <t>GRMZM5G893444</t>
  </si>
  <si>
    <t>Zm00001d025887</t>
  </si>
  <si>
    <t>GRMZM5G812538</t>
  </si>
  <si>
    <t>Zm00001d025888</t>
  </si>
  <si>
    <t>GRMZM2G400570</t>
  </si>
  <si>
    <t>Zm00001d025889</t>
  </si>
  <si>
    <t>GRMZM2G122340</t>
  </si>
  <si>
    <t>Zm00001d025885</t>
  </si>
  <si>
    <t>GRMZM2G080199</t>
  </si>
  <si>
    <t>Zm00001d025884</t>
  </si>
  <si>
    <t>GRMZM2G330035</t>
  </si>
  <si>
    <t>Zm00001d025881</t>
  </si>
  <si>
    <t>GRMZM2G053642</t>
  </si>
  <si>
    <t>GRMZM2G053622</t>
  </si>
  <si>
    <t>GRMZM2G073041</t>
  </si>
  <si>
    <t>Zm00001d025878</t>
  </si>
  <si>
    <t>GRMZM2G041724</t>
  </si>
  <si>
    <t>GRMZM2G096090</t>
  </si>
  <si>
    <t>Zm00001d025875</t>
  </si>
  <si>
    <t>GRMZM2G146809</t>
  </si>
  <si>
    <t>Zm00001d025873</t>
  </si>
  <si>
    <t>GRMZM2G005284</t>
  </si>
  <si>
    <t>Zm00001d025871</t>
  </si>
  <si>
    <t>GRMZM2G306643</t>
  </si>
  <si>
    <t>Zm00001d025872</t>
  </si>
  <si>
    <t>GRMZM5G827485</t>
  </si>
  <si>
    <t>Zm00001d025870</t>
  </si>
  <si>
    <t>GRMZM5G828581</t>
  </si>
  <si>
    <t>Zm00001d025869</t>
  </si>
  <si>
    <t>GRMZM5G896859</t>
  </si>
  <si>
    <t>Zm00001d025868</t>
  </si>
  <si>
    <t>GRMZM5G844316</t>
  </si>
  <si>
    <t>Zm00001d025867</t>
  </si>
  <si>
    <t>GRMZM2G166985</t>
  </si>
  <si>
    <t>Zm00001d025866</t>
  </si>
  <si>
    <t>GRMZM2G166903</t>
  </si>
  <si>
    <t>Zm00001d025865</t>
  </si>
  <si>
    <t>AC206901.3_FG005</t>
  </si>
  <si>
    <t>Zm00001d025864</t>
  </si>
  <si>
    <t>GRMZM2G061499</t>
  </si>
  <si>
    <t>Zm00001d025863</t>
  </si>
  <si>
    <t>GRMZM2G043887</t>
  </si>
  <si>
    <t>Zm00001d025862</t>
  </si>
  <si>
    <t>GRMZM2G043813</t>
  </si>
  <si>
    <t>Zm00001d025861</t>
  </si>
  <si>
    <t>GRMZM2G005859</t>
  </si>
  <si>
    <t>Zm00001d025860</t>
  </si>
  <si>
    <t>GRMZM2G018760</t>
  </si>
  <si>
    <t>Zm00001d025859</t>
  </si>
  <si>
    <t>GRMZM2G055178</t>
  </si>
  <si>
    <t>Zm00001d025848</t>
  </si>
  <si>
    <t>GRMZM2G051866</t>
  </si>
  <si>
    <t>Zm00001d025855</t>
  </si>
  <si>
    <t>GRMZM2G072107</t>
  </si>
  <si>
    <t>Zm00001d025853</t>
  </si>
  <si>
    <t>GRMZM2G028883</t>
  </si>
  <si>
    <t>Zm00001d025857</t>
  </si>
  <si>
    <t>GRMZM2G031721</t>
  </si>
  <si>
    <t>GRMZM2G031660</t>
  </si>
  <si>
    <t>Zm00001d025847</t>
  </si>
  <si>
    <t>GRMZM2G031628</t>
  </si>
  <si>
    <t>GRMZM5G810727</t>
  </si>
  <si>
    <t>Zm00001d025846</t>
  </si>
  <si>
    <t>GRMZM2G154725</t>
  </si>
  <si>
    <t>Zm00001d025845</t>
  </si>
  <si>
    <t>GRMZM2G154721</t>
  </si>
  <si>
    <t>Zm00001d025844</t>
  </si>
  <si>
    <t>GRMZM2G352023</t>
  </si>
  <si>
    <t>Zm00001d025842</t>
  </si>
  <si>
    <t>GRMZM5G896832</t>
  </si>
  <si>
    <t>GRMZM2G013264</t>
  </si>
  <si>
    <t>Zm00001d025839</t>
  </si>
  <si>
    <t>GRMZM2G016487</t>
  </si>
  <si>
    <t>Zm00001d025837</t>
  </si>
  <si>
    <t>GRMZM5G866420</t>
  </si>
  <si>
    <t>Zm00001d025835</t>
  </si>
  <si>
    <t>GRMZM2G160069</t>
  </si>
  <si>
    <t>Zm00001d025834</t>
  </si>
  <si>
    <t>GRMZM2G139797</t>
  </si>
  <si>
    <t>Zm00001d025833</t>
  </si>
  <si>
    <t>GRMZM2G175140</t>
  </si>
  <si>
    <t>Zm00001d025831</t>
  </si>
  <si>
    <t>GRMZM2G050882</t>
  </si>
  <si>
    <t>Zm00001d025830</t>
  </si>
  <si>
    <t>GRMZM2G024466</t>
  </si>
  <si>
    <t>GRMZM2G160473</t>
  </si>
  <si>
    <t>AC199705.3_FG008</t>
  </si>
  <si>
    <t>Zm00001d025827</t>
  </si>
  <si>
    <t>GRMZM2G377641</t>
  </si>
  <si>
    <t>GRMZM2G075019</t>
  </si>
  <si>
    <t>Zm00001d025825</t>
  </si>
  <si>
    <t>GRMZM2G075100</t>
  </si>
  <si>
    <t>Zm00001d025824</t>
  </si>
  <si>
    <t>GRMZM2G410083</t>
  </si>
  <si>
    <t>Zm00001d025823</t>
  </si>
  <si>
    <t>GRMZM2G109668</t>
  </si>
  <si>
    <t>Zm00001d025822</t>
  </si>
  <si>
    <t>GRMZM2G077437</t>
  </si>
  <si>
    <t>Zm00001d025821</t>
  </si>
  <si>
    <t>GRMZM2G077458</t>
  </si>
  <si>
    <t>Zm00001d025820</t>
  </si>
  <si>
    <t>GRMZM2G099729</t>
  </si>
  <si>
    <t>Zm00001d025819</t>
  </si>
  <si>
    <t>GRMZM2G099802</t>
  </si>
  <si>
    <t>Zm00001d025818</t>
  </si>
  <si>
    <t>GRMZM2G360873</t>
  </si>
  <si>
    <t>Zm00001d025816</t>
  </si>
  <si>
    <t>GRMZM2G414503</t>
  </si>
  <si>
    <t>Zm00001d025814</t>
  </si>
  <si>
    <t>GRMZM2G330526</t>
  </si>
  <si>
    <t>Zm00001d025812</t>
  </si>
  <si>
    <t>GRMZM2G330519</t>
  </si>
  <si>
    <t>Zm00001d025811</t>
  </si>
  <si>
    <t>GRMZM5G838754</t>
  </si>
  <si>
    <t>Zm00001d025808</t>
  </si>
  <si>
    <t>AC226227.2_FG005</t>
  </si>
  <si>
    <t>Zm00001d025807</t>
  </si>
  <si>
    <t>AC226227.2_FG004</t>
  </si>
  <si>
    <t>Zm00001d025805</t>
  </si>
  <si>
    <t>AC226227.2_FG003</t>
  </si>
  <si>
    <t>Zm00001d025804</t>
  </si>
  <si>
    <t>GRMZM2G101393</t>
  </si>
  <si>
    <t>Zm00001d025803</t>
  </si>
  <si>
    <t>GRMZM2G013619</t>
  </si>
  <si>
    <t>Zm00001d025801</t>
  </si>
  <si>
    <t>GRMZM2G335521</t>
  </si>
  <si>
    <t>GRMZM2G061537</t>
  </si>
  <si>
    <t>Zm00001d025799</t>
  </si>
  <si>
    <t>GRMZM2G074689</t>
  </si>
  <si>
    <t>Zm00001d025798</t>
  </si>
  <si>
    <t>GRMZM2G071264</t>
  </si>
  <si>
    <t>Zm00001d025795</t>
  </si>
  <si>
    <t>GRMZM2G071360</t>
  </si>
  <si>
    <t>Zm00001d025794</t>
  </si>
  <si>
    <t>GRMZM2G071518</t>
  </si>
  <si>
    <t>Zm00001d025793</t>
  </si>
  <si>
    <t>GRMZM2G000245</t>
  </si>
  <si>
    <t>Zm00001d025789</t>
  </si>
  <si>
    <t>GRMZM2G000261</t>
  </si>
  <si>
    <t>Zm00001d025788</t>
  </si>
  <si>
    <t>GRMZM2G007481</t>
  </si>
  <si>
    <t>GRMZM2G175269</t>
  </si>
  <si>
    <t>Zm00001d025786</t>
  </si>
  <si>
    <t>GRMZM2G146800</t>
  </si>
  <si>
    <t>Zm00001d025781</t>
  </si>
  <si>
    <t>GRMZM2G109496</t>
  </si>
  <si>
    <t>Zm00001d025780</t>
  </si>
  <si>
    <t>GRMZM2G124396</t>
  </si>
  <si>
    <t>Zm00001d025782</t>
  </si>
  <si>
    <t>GRMZM2G124411</t>
  </si>
  <si>
    <t>Zm00001d025784</t>
  </si>
  <si>
    <t>GRMZM5G818247</t>
  </si>
  <si>
    <t>Zm00001d025785</t>
  </si>
  <si>
    <t>GRMZM2G098577</t>
  </si>
  <si>
    <t>Zm00001d025777</t>
  </si>
  <si>
    <t>GRMZM2G149994</t>
  </si>
  <si>
    <t>Zm00001d025776</t>
  </si>
  <si>
    <t>GRMZM2G062390</t>
  </si>
  <si>
    <t>Zm00001d025774</t>
  </si>
  <si>
    <t>GRMZM2G125635</t>
  </si>
  <si>
    <t>Zm00001d025773</t>
  </si>
  <si>
    <t>AC216229.3_FG002</t>
  </si>
  <si>
    <t>GRMZM2G125452</t>
  </si>
  <si>
    <t>Zm00001d025772</t>
  </si>
  <si>
    <t>AC233888.1_FG001</t>
  </si>
  <si>
    <t>Zm00001d025771</t>
  </si>
  <si>
    <t>AC233888.1_FG002</t>
  </si>
  <si>
    <t>Zm00001d025770</t>
  </si>
  <si>
    <t>GRMZM2G137920</t>
  </si>
  <si>
    <t>Zm00001d025769</t>
  </si>
  <si>
    <t>GRMZM2G096705</t>
  </si>
  <si>
    <t>Zm00001d025767</t>
  </si>
  <si>
    <t>GRMZM2G066059</t>
  </si>
  <si>
    <t>Zm00001d025765</t>
  </si>
  <si>
    <t>GRMZM2G066162</t>
  </si>
  <si>
    <t>Zm00001d025764</t>
  </si>
  <si>
    <t>GRMZM2G070111</t>
  </si>
  <si>
    <t>Zm00001d025763</t>
  </si>
  <si>
    <t>GRMZM2G070255</t>
  </si>
  <si>
    <t>Zm00001d025762</t>
  </si>
  <si>
    <t>GRMZM2G070279</t>
  </si>
  <si>
    <t>Zm00001d025761</t>
  </si>
  <si>
    <t>GRMZM2G070448</t>
  </si>
  <si>
    <t>Zm00001d025759</t>
  </si>
  <si>
    <t>GRMZM2G105004</t>
  </si>
  <si>
    <t>Zm00001d025757</t>
  </si>
  <si>
    <t>GRMZM2G405071</t>
  </si>
  <si>
    <t>Zm00001d025754</t>
  </si>
  <si>
    <t>GRMZM2G005633</t>
  </si>
  <si>
    <t>Zm00001d025753</t>
  </si>
  <si>
    <t>GRMZM2G005939</t>
  </si>
  <si>
    <t>Zm00001d025752</t>
  </si>
  <si>
    <t>GRMZM2G006216</t>
  </si>
  <si>
    <t>Zm00001d025751</t>
  </si>
  <si>
    <t>GRMZM2G006428</t>
  </si>
  <si>
    <t>Zm00001d025750</t>
  </si>
  <si>
    <t>GRMZM2G018689</t>
  </si>
  <si>
    <t>Zm00001d025745</t>
  </si>
  <si>
    <t>AC219061.2_FG007</t>
  </si>
  <si>
    <t>Zm00001d025746</t>
  </si>
  <si>
    <t>GRMZM2G018441</t>
  </si>
  <si>
    <t>Zm00001d025747</t>
  </si>
  <si>
    <t>GRMZM2G018353</t>
  </si>
  <si>
    <t>Zm00001d025748</t>
  </si>
  <si>
    <t>GRMZM2G018281</t>
  </si>
  <si>
    <t>Zm00001d025749</t>
  </si>
  <si>
    <t>GRMZM2G473607</t>
  </si>
  <si>
    <t>Zm00001d025741</t>
  </si>
  <si>
    <t>GRMZM2G175313</t>
  </si>
  <si>
    <t>Zm00001d025740</t>
  </si>
  <si>
    <t>GRMZM2G179097</t>
  </si>
  <si>
    <t>Zm00001d025739</t>
  </si>
  <si>
    <t>GRMZM2G470365</t>
  </si>
  <si>
    <t>Zm00001d025738</t>
  </si>
  <si>
    <t>GRMZM2G062037</t>
  </si>
  <si>
    <t>GRMZM2G062052</t>
  </si>
  <si>
    <t>Zm00001d025737</t>
  </si>
  <si>
    <t>GRMZM5G802115</t>
  </si>
  <si>
    <t>Zm00001d025735</t>
  </si>
  <si>
    <t>GRMZM5G813055</t>
  </si>
  <si>
    <t>Zm00001d025734</t>
  </si>
  <si>
    <t>GRMZM5G897749</t>
  </si>
  <si>
    <t>GRMZM5G850786</t>
  </si>
  <si>
    <t>GRMZM2G164567</t>
  </si>
  <si>
    <t>GRMZM5G869501</t>
  </si>
  <si>
    <t>Zm00001d025733</t>
  </si>
  <si>
    <t>GRMZM2G437481</t>
  </si>
  <si>
    <t>Zm00001d025727</t>
  </si>
  <si>
    <t>GRMZM2G135629</t>
  </si>
  <si>
    <t>GRMZM2G167280</t>
  </si>
  <si>
    <t>Zm00001d025726</t>
  </si>
  <si>
    <t>GRMZM2G167295</t>
  </si>
  <si>
    <t>Zm00001d025725</t>
  </si>
  <si>
    <t>GRMZM2G702229</t>
  </si>
  <si>
    <t>Zm00001d025724</t>
  </si>
  <si>
    <t>GRMZM2G306348</t>
  </si>
  <si>
    <t>Zm00001d025722</t>
  </si>
  <si>
    <t>GRMZM2G047143</t>
  </si>
  <si>
    <t>Zm00001d025721</t>
  </si>
  <si>
    <t>GRMZM2G047370</t>
  </si>
  <si>
    <t>Zm00001d025720</t>
  </si>
  <si>
    <t>GRMZM2G005865</t>
  </si>
  <si>
    <t>Zm00001d025717</t>
  </si>
  <si>
    <t>GRMZM2G306094</t>
  </si>
  <si>
    <t>Zm00001d025716</t>
  </si>
  <si>
    <t>GRMZM2G461557</t>
  </si>
  <si>
    <t>Zm00001d025715</t>
  </si>
  <si>
    <t>GRMZM2G359735</t>
  </si>
  <si>
    <t>Zm00001d025713</t>
  </si>
  <si>
    <t>GRMZM2G058525</t>
  </si>
  <si>
    <t>Zm00001d025714</t>
  </si>
  <si>
    <t>GRMZM2G039600</t>
  </si>
  <si>
    <t>Zm00001d025712</t>
  </si>
  <si>
    <t>GRMZM2G039536</t>
  </si>
  <si>
    <t>Zm00001d025711</t>
  </si>
  <si>
    <t>GRMZM2G026580</t>
  </si>
  <si>
    <t>Zm00001d025710</t>
  </si>
  <si>
    <t>GRMZM2G041513</t>
  </si>
  <si>
    <t>Zm00001d025709</t>
  </si>
  <si>
    <t>AC214507.3_FG001</t>
  </si>
  <si>
    <t>Zm00001d025706</t>
  </si>
  <si>
    <t>GRMZM2G058573</t>
  </si>
  <si>
    <t>Zm00001d025705</t>
  </si>
  <si>
    <t>GRMZM2G111423</t>
  </si>
  <si>
    <t>Zm00001d025704</t>
  </si>
  <si>
    <t>GRMZM2G111462</t>
  </si>
  <si>
    <t>Zm00001d025703</t>
  </si>
  <si>
    <t>GRMZM2G410191</t>
  </si>
  <si>
    <t>Zm00001d025700</t>
  </si>
  <si>
    <t>GRMZM2G051852</t>
  </si>
  <si>
    <t>Zm00001d025699</t>
  </si>
  <si>
    <t>GRMZM2G481373</t>
  </si>
  <si>
    <t>Zm00001d025695</t>
  </si>
  <si>
    <t>GRMZM2G180716</t>
  </si>
  <si>
    <t>Zm00001d025696</t>
  </si>
  <si>
    <t>GRMZM2G066815</t>
  </si>
  <si>
    <t>Zm00001d025692</t>
  </si>
  <si>
    <t>GRMZM2G025366</t>
  </si>
  <si>
    <t>Zm00001d025690</t>
  </si>
  <si>
    <t>GRMZM2G025054</t>
  </si>
  <si>
    <t>Zm00001d025689</t>
  </si>
  <si>
    <t>GRMZM2G019621</t>
  </si>
  <si>
    <t>Zm00001d025687</t>
  </si>
  <si>
    <t>AC217043.3_FG002</t>
  </si>
  <si>
    <t>Zm00001d025685</t>
  </si>
  <si>
    <t>GRMZM2G111770</t>
  </si>
  <si>
    <t>Zm00001d025684</t>
  </si>
  <si>
    <t>GRMZM2G065284</t>
  </si>
  <si>
    <t>Zm00001d025682</t>
  </si>
  <si>
    <t>GRMZM2G065292</t>
  </si>
  <si>
    <t>Zm00001d025681</t>
  </si>
  <si>
    <t>GRMZM2G132994</t>
  </si>
  <si>
    <t>Zm00001d025680</t>
  </si>
  <si>
    <t>GRMZM2G133016</t>
  </si>
  <si>
    <t>Zm00001d025679</t>
  </si>
  <si>
    <t>GRMZM2G367765</t>
  </si>
  <si>
    <t>GRMZM2G367768</t>
  </si>
  <si>
    <t>Zm00001d025676</t>
  </si>
  <si>
    <t>GRMZM2G066163</t>
  </si>
  <si>
    <t>Zm00001d025675</t>
  </si>
  <si>
    <t>GRMZM2G066248</t>
  </si>
  <si>
    <t>Zm00001d025674</t>
  </si>
  <si>
    <t>GRMZM2G428924</t>
  </si>
  <si>
    <t>GRMZM2G128731</t>
  </si>
  <si>
    <t>GRMZM2G123178</t>
  </si>
  <si>
    <t>GRMZM2G181453</t>
  </si>
  <si>
    <t>Zm00001d025673</t>
  </si>
  <si>
    <t>GRMZM2G003917</t>
  </si>
  <si>
    <t>Zm00001d025672</t>
  </si>
  <si>
    <t>GRMZM2G003916</t>
  </si>
  <si>
    <t>Zm00001d025671</t>
  </si>
  <si>
    <t>GRMZM2G038934</t>
  </si>
  <si>
    <t>Zm00001d025670</t>
  </si>
  <si>
    <t>GRMZM2G021482</t>
  </si>
  <si>
    <t>GRMZM2G031963</t>
  </si>
  <si>
    <t>Zm00001d025669</t>
  </si>
  <si>
    <t>GRMZM2G006948</t>
  </si>
  <si>
    <t>Zm00001d025668</t>
  </si>
  <si>
    <t>GRMZM2G034882</t>
  </si>
  <si>
    <t>Zm00001d025667</t>
  </si>
  <si>
    <t>AC198506.3_FG001</t>
  </si>
  <si>
    <t>Zm00001d025666</t>
  </si>
  <si>
    <t>GRMZM2G173597</t>
  </si>
  <si>
    <t>Zm00001d025665</t>
  </si>
  <si>
    <t>GRMZM2G173633</t>
  </si>
  <si>
    <t>Zm00001d025664</t>
  </si>
  <si>
    <t>GRMZM2G173649</t>
  </si>
  <si>
    <t>Zm00001d025663</t>
  </si>
  <si>
    <t>GRMZM2G173865</t>
  </si>
  <si>
    <t>Zm00001d025662</t>
  </si>
  <si>
    <t>GRMZM2G173878</t>
  </si>
  <si>
    <t>Zm00001d025660</t>
  </si>
  <si>
    <t>AC203841.3_FG009</t>
  </si>
  <si>
    <t>Zm00001d025658</t>
  </si>
  <si>
    <t>GRMZM5G880300</t>
  </si>
  <si>
    <t>Zm00001d025657</t>
  </si>
  <si>
    <t>AC203841.3_FG002</t>
  </si>
  <si>
    <t>Zm00001d025656</t>
  </si>
  <si>
    <t>GRMZM2G169726</t>
  </si>
  <si>
    <t>Zm00001d025654</t>
  </si>
  <si>
    <t>GRMZM2G169648</t>
  </si>
  <si>
    <t>Zm00001d025653</t>
  </si>
  <si>
    <t>GRMZM2G169516</t>
  </si>
  <si>
    <t>Zm00001d025652</t>
  </si>
  <si>
    <t>GRMZM2G301246</t>
  </si>
  <si>
    <t>Zm00001d025651</t>
  </si>
  <si>
    <t>GRMZM2G064320</t>
  </si>
  <si>
    <t>Zm00001d025650</t>
  </si>
  <si>
    <t>GRMZM2G064311</t>
  </si>
  <si>
    <t>Zm00001d025649</t>
  </si>
  <si>
    <t>GRMZM2G064278</t>
  </si>
  <si>
    <t>Zm00001d025646</t>
  </si>
  <si>
    <t>GRMZM2G364839</t>
  </si>
  <si>
    <t>Zm00001d025645</t>
  </si>
  <si>
    <t>GRMZM2G064159</t>
  </si>
  <si>
    <t>Zm00001d025644</t>
  </si>
  <si>
    <t>GRMZM2G057554</t>
  </si>
  <si>
    <t>Zm00001d025640</t>
  </si>
  <si>
    <t>GRMZM2G057437</t>
  </si>
  <si>
    <t>Zm00001d025639</t>
  </si>
  <si>
    <t>GRMZM2G358701</t>
  </si>
  <si>
    <t>Zm00001d025638</t>
  </si>
  <si>
    <t>GRMZM2G347322</t>
  </si>
  <si>
    <t>Zm00001d025629</t>
  </si>
  <si>
    <t>GRMZM2G032143</t>
  </si>
  <si>
    <t>Zm00001d025632</t>
  </si>
  <si>
    <t>GRMZM2G094072</t>
  </si>
  <si>
    <t>GRMZM2G134539</t>
  </si>
  <si>
    <t>Zm00001d025628</t>
  </si>
  <si>
    <t>GRMZM2G135470</t>
  </si>
  <si>
    <t>Zm00001d025626</t>
  </si>
  <si>
    <t>GRMZM2G135430</t>
  </si>
  <si>
    <t>Zm00001d025625</t>
  </si>
  <si>
    <t>GRMZM5G860302</t>
  </si>
  <si>
    <t>Zm00001d016167</t>
  </si>
  <si>
    <t>GRMZM2G171383</t>
  </si>
  <si>
    <t>GRMZM2G107306</t>
  </si>
  <si>
    <t>Zm00001d025623</t>
  </si>
  <si>
    <t>GRMZM2G107299</t>
  </si>
  <si>
    <t>Zm00001d025622</t>
  </si>
  <si>
    <t>GRMZM5G872368</t>
  </si>
  <si>
    <t>GRMZM2G107114</t>
  </si>
  <si>
    <t>Zm00001d025619</t>
  </si>
  <si>
    <t>GRMZM2G057220</t>
  </si>
  <si>
    <t>GRMZM2G078641</t>
  </si>
  <si>
    <t>Zm00001d025617</t>
  </si>
  <si>
    <t>GRMZM2G361569</t>
  </si>
  <si>
    <t>Zm00001d025616</t>
  </si>
  <si>
    <t>GRMZM5G847431</t>
  </si>
  <si>
    <t>Zm00001d025615</t>
  </si>
  <si>
    <t>GRMZM2G080594</t>
  </si>
  <si>
    <t>Zm00001d025614</t>
  </si>
  <si>
    <t>GRMZM2G080575</t>
  </si>
  <si>
    <t>Zm00001d025613</t>
  </si>
  <si>
    <t>AC225176.2_FG003</t>
  </si>
  <si>
    <t>Zm00001d025612</t>
  </si>
  <si>
    <t>GRMZM5G845674</t>
  </si>
  <si>
    <t>Zm00001d025611</t>
  </si>
  <si>
    <t>GRMZM5G821433</t>
  </si>
  <si>
    <t>Zm00001d025607</t>
  </si>
  <si>
    <t>GRMZM5G883510</t>
  </si>
  <si>
    <t>Zm00001d025609</t>
  </si>
  <si>
    <t>AC225176.2_FG006</t>
  </si>
  <si>
    <t>Zm00001d025606</t>
  </si>
  <si>
    <t>GRMZM2G461501</t>
  </si>
  <si>
    <t>Zm00001d025603</t>
  </si>
  <si>
    <t>GRMZM2G162845</t>
  </si>
  <si>
    <t>Zm00001d025599</t>
  </si>
  <si>
    <t>GRMZM2G456586</t>
  </si>
  <si>
    <t>Zm00001d025598</t>
  </si>
  <si>
    <t>GRMZM5G886855</t>
  </si>
  <si>
    <t>Zm00001d025597</t>
  </si>
  <si>
    <t>GRMZM2G151367</t>
  </si>
  <si>
    <t>Zm00001d025596</t>
  </si>
  <si>
    <t>GRMZM5G844045</t>
  </si>
  <si>
    <t>Zm00001d025594</t>
  </si>
  <si>
    <t>GRMZM2G039723</t>
  </si>
  <si>
    <t>Zm00001d025593</t>
  </si>
  <si>
    <t>GRMZM5G803297</t>
  </si>
  <si>
    <t>Zm00001d025592</t>
  </si>
  <si>
    <t>GRMZM2G125424</t>
  </si>
  <si>
    <t>Zm00001d025590</t>
  </si>
  <si>
    <t>GRMZM2G425920</t>
  </si>
  <si>
    <t>Zm00001d025589</t>
  </si>
  <si>
    <t>GRMZM2G125356</t>
  </si>
  <si>
    <t>Zm00001d025588</t>
  </si>
  <si>
    <t>GRMZM2G125350</t>
  </si>
  <si>
    <t>Zm00001d025587</t>
  </si>
  <si>
    <t>GRMZM2G125233</t>
  </si>
  <si>
    <t>Zm00001d025586</t>
  </si>
  <si>
    <t>GRMZM2G135655</t>
  </si>
  <si>
    <t>Zm00001d025585</t>
  </si>
  <si>
    <t>GRMZM2G143168</t>
  </si>
  <si>
    <t>Zm00001d025584</t>
  </si>
  <si>
    <t>GRMZM2G017426</t>
  </si>
  <si>
    <t>Zm00001d025581</t>
  </si>
  <si>
    <t>GRMZM5G870959</t>
  </si>
  <si>
    <t>Zm00001d025580</t>
  </si>
  <si>
    <t>GRMZM5G889705</t>
  </si>
  <si>
    <t>Zm00001d025577</t>
  </si>
  <si>
    <t>GRMZM2G143590</t>
  </si>
  <si>
    <t>Zm00001d025575</t>
  </si>
  <si>
    <t>GRMZM5G870446</t>
  </si>
  <si>
    <t>Zm00001d025574</t>
  </si>
  <si>
    <t>GRMZM2G159559</t>
  </si>
  <si>
    <t>Zm00001d025573</t>
  </si>
  <si>
    <t>GRMZM2G381267</t>
  </si>
  <si>
    <t>Zm00001d025571</t>
  </si>
  <si>
    <t>GRMZM2G079342</t>
  </si>
  <si>
    <t>Zm00001d025572</t>
  </si>
  <si>
    <t>GRMZM2G036186</t>
  </si>
  <si>
    <t>Zm00001d025570</t>
  </si>
  <si>
    <t>GRMZM2G069830</t>
  </si>
  <si>
    <t>Zm00001d025568</t>
  </si>
  <si>
    <t>GRMZM2G087809</t>
  </si>
  <si>
    <t>Zm00001d025567</t>
  </si>
  <si>
    <t>GRMZM2G087824</t>
  </si>
  <si>
    <t>Zm00001d025566</t>
  </si>
  <si>
    <t>GRMZM2G135608</t>
  </si>
  <si>
    <t>Zm00001d025565</t>
  </si>
  <si>
    <t>GRMZM2G043300</t>
  </si>
  <si>
    <t>Zm00001d025564</t>
  </si>
  <si>
    <t>GRMZM2G344256</t>
  </si>
  <si>
    <t>Zm00001d025561</t>
  </si>
  <si>
    <t>GRMZM2G158469</t>
  </si>
  <si>
    <t>Zm00001d025556</t>
  </si>
  <si>
    <t>GRMZM2G453978</t>
  </si>
  <si>
    <t>Zm00001d025552</t>
  </si>
  <si>
    <t>GRMZM2G420713</t>
  </si>
  <si>
    <t>Zm00001d025551</t>
  </si>
  <si>
    <t>GRMZM2G112285</t>
  </si>
  <si>
    <t>GRMZM2G104603</t>
  </si>
  <si>
    <t>Zm00001d025549</t>
  </si>
  <si>
    <t>GRMZM2G044382</t>
  </si>
  <si>
    <t>Zm00001d025548</t>
  </si>
  <si>
    <t>GRMZM5G858456</t>
  </si>
  <si>
    <t>Zm00001d025547</t>
  </si>
  <si>
    <t>GRMZM2G136344</t>
  </si>
  <si>
    <t>Zm00001d025545</t>
  </si>
  <si>
    <t>GRMZM5G848550</t>
  </si>
  <si>
    <t>Zm00001d025544</t>
  </si>
  <si>
    <t>GRMZM2G007120</t>
  </si>
  <si>
    <t>Zm00001d025542</t>
  </si>
  <si>
    <t>GRMZM2G079490</t>
  </si>
  <si>
    <t>Zm00001d025541</t>
  </si>
  <si>
    <t>GRMZM2G381169</t>
  </si>
  <si>
    <t>Zm00001d025540</t>
  </si>
  <si>
    <t>GRMZM2G097504</t>
  </si>
  <si>
    <t>Zm00001d025539</t>
  </si>
  <si>
    <t>GRMZM2G097499</t>
  </si>
  <si>
    <t>Zm00001d025538</t>
  </si>
  <si>
    <t>GRMZM2G432846</t>
  </si>
  <si>
    <t>Zm00001d025534</t>
  </si>
  <si>
    <t>GRMZM2G132875</t>
  </si>
  <si>
    <t>Zm00001d025533</t>
  </si>
  <si>
    <t>GRMZM2G300238</t>
  </si>
  <si>
    <t>Zm00001d025532</t>
  </si>
  <si>
    <t>GRMZM2G000268</t>
  </si>
  <si>
    <t>Zm00001d025528</t>
  </si>
  <si>
    <t>GRMZM2G075676</t>
  </si>
  <si>
    <t>Zm00001d025526</t>
  </si>
  <si>
    <t>GRMZM2G070092</t>
  </si>
  <si>
    <t>Zm00001d025524</t>
  </si>
  <si>
    <t>GRMZM2G024811</t>
  </si>
  <si>
    <t>Zm00001d025522</t>
  </si>
  <si>
    <t>GRMZM2G092762</t>
  </si>
  <si>
    <t>Zm00001d025520</t>
  </si>
  <si>
    <t>GRMZM2G092747</t>
  </si>
  <si>
    <t>Zm00001d025519</t>
  </si>
  <si>
    <t>GRMZM2G392224</t>
  </si>
  <si>
    <t>Zm00001d025518</t>
  </si>
  <si>
    <t>GRMZM2G092429</t>
  </si>
  <si>
    <t>Zm00001d025517</t>
  </si>
  <si>
    <t>GRMZM2G392168</t>
  </si>
  <si>
    <t>Zm00001d025514</t>
  </si>
  <si>
    <t>GRMZM2G092325</t>
  </si>
  <si>
    <t>Zm00001d025513</t>
  </si>
  <si>
    <t>GRMZM2G096695</t>
  </si>
  <si>
    <t>Zm00001d025509</t>
  </si>
  <si>
    <t>GRMZM2G346839</t>
  </si>
  <si>
    <t>Zm00001d025508</t>
  </si>
  <si>
    <t>GRMZM2G050495</t>
  </si>
  <si>
    <t>Zm00001d025504</t>
  </si>
  <si>
    <t>GRMZM2G450863</t>
  </si>
  <si>
    <t>Zm00001d025501</t>
  </si>
  <si>
    <t>GRMZM2G016576</t>
  </si>
  <si>
    <t>GRMZM2G156088</t>
  </si>
  <si>
    <t>Zm00001d025491</t>
  </si>
  <si>
    <t>GRMZM2G446201</t>
  </si>
  <si>
    <t>Zm00001d025490</t>
  </si>
  <si>
    <t>GRMZM2G446204</t>
  </si>
  <si>
    <t>Zm00001d025489</t>
  </si>
  <si>
    <t>GRMZM2G074793</t>
  </si>
  <si>
    <t>Zm00001d025485</t>
  </si>
  <si>
    <t>GRMZM2G435824</t>
  </si>
  <si>
    <t>Zm00001d025483</t>
  </si>
  <si>
    <t>GRMZM5G857936</t>
  </si>
  <si>
    <t>Zm00001d025482</t>
  </si>
  <si>
    <t>GRMZM2G069370</t>
  </si>
  <si>
    <t>Zm00001d025479</t>
  </si>
  <si>
    <t>GRMZM2G424348</t>
  </si>
  <si>
    <t>Zm00001d025477</t>
  </si>
  <si>
    <t>GRMZM2G125476</t>
  </si>
  <si>
    <t>Zm00001d025476</t>
  </si>
  <si>
    <t>GRMZM2G125436</t>
  </si>
  <si>
    <t>Zm00001d025475</t>
  </si>
  <si>
    <t>GRMZM2G096365</t>
  </si>
  <si>
    <t>Zm00001d025474</t>
  </si>
  <si>
    <t>GRMZM2G158140</t>
  </si>
  <si>
    <t>Zm00001d025472</t>
  </si>
  <si>
    <t>GRMZM2G158097</t>
  </si>
  <si>
    <t>Zm00001d025470</t>
  </si>
  <si>
    <t>GRMZM2G158069</t>
  </si>
  <si>
    <t>Zm00001d025469</t>
  </si>
  <si>
    <t>GRMZM2G158029</t>
  </si>
  <si>
    <t>Zm00001d025468</t>
  </si>
  <si>
    <t>GRMZM2G166484</t>
  </si>
  <si>
    <t>Zm00001d025467</t>
  </si>
  <si>
    <t>GRMZM2G166481</t>
  </si>
  <si>
    <t>Zm00001d025465</t>
  </si>
  <si>
    <t>GRMZM2G341216</t>
  </si>
  <si>
    <t>Zm00001d025463</t>
  </si>
  <si>
    <t>GRMZM2G437119</t>
  </si>
  <si>
    <t>GRMZM2G355469</t>
  </si>
  <si>
    <t>Zm00001d025462</t>
  </si>
  <si>
    <t>GRMZM2G139419</t>
  </si>
  <si>
    <t>Zm00001d025461</t>
  </si>
  <si>
    <t>GRMZM2G045280</t>
  </si>
  <si>
    <t>Zm00001d025460</t>
  </si>
  <si>
    <t>GRMZM2G087180</t>
  </si>
  <si>
    <t>Zm00001d025458</t>
  </si>
  <si>
    <t>GRMZM5G839976</t>
  </si>
  <si>
    <t>GRMZM2G353213</t>
  </si>
  <si>
    <t>Zm00001d025453</t>
  </si>
  <si>
    <t>GRMZM2G010797</t>
  </si>
  <si>
    <t>Zm00001d025452</t>
  </si>
  <si>
    <t>GRMZM2G316925</t>
  </si>
  <si>
    <t>Zm00001d025451</t>
  </si>
  <si>
    <t>GRMZM2G010323</t>
  </si>
  <si>
    <t>Zm00001d025450</t>
  </si>
  <si>
    <t>GRMZM2G140726</t>
  </si>
  <si>
    <t>Zm00001d025449</t>
  </si>
  <si>
    <t>GRMZM2G010046</t>
  </si>
  <si>
    <t>GRMZM2G307262</t>
  </si>
  <si>
    <t>GRMZM2G009888</t>
  </si>
  <si>
    <t>Zm00001d025445</t>
  </si>
  <si>
    <t>GRMZM2G443762</t>
  </si>
  <si>
    <t>Zm00001d025444</t>
  </si>
  <si>
    <t>GRMZM2G443776</t>
  </si>
  <si>
    <t>Zm00001d025443</t>
  </si>
  <si>
    <t>GRMZM2G033339</t>
  </si>
  <si>
    <t>Zm00001d025442</t>
  </si>
  <si>
    <t>GRMZM2G332918</t>
  </si>
  <si>
    <t>Zm00001d025441</t>
  </si>
  <si>
    <t>GRMZM2G332922</t>
  </si>
  <si>
    <t>GRMZM2G033437</t>
  </si>
  <si>
    <t>Zm00001d025440</t>
  </si>
  <si>
    <t>GRMZM2G136508</t>
  </si>
  <si>
    <t>Zm00001d025437</t>
  </si>
  <si>
    <t>GRMZM2G136544</t>
  </si>
  <si>
    <t>Zm00001d025436</t>
  </si>
  <si>
    <t>GRMZM2G072174</t>
  </si>
  <si>
    <t>Zm00001d025435</t>
  </si>
  <si>
    <t>GRMZM2G072322</t>
  </si>
  <si>
    <t>Zm00001d025434</t>
  </si>
  <si>
    <t>GRMZM2G072337</t>
  </si>
  <si>
    <t>Zm00001d025433</t>
  </si>
  <si>
    <t>GRMZM2G072513</t>
  </si>
  <si>
    <t>Zm00001d025431</t>
  </si>
  <si>
    <t>GRMZM2G039399</t>
  </si>
  <si>
    <t>Zm00001d025430</t>
  </si>
  <si>
    <t>GRMZM2G176443</t>
  </si>
  <si>
    <t>Zm00001d025131</t>
  </si>
  <si>
    <t>GRMZM2G476555</t>
  </si>
  <si>
    <t>Zm00001d025132</t>
  </si>
  <si>
    <t>GRMZM2G176537</t>
  </si>
  <si>
    <t>Zm00001d025133</t>
  </si>
  <si>
    <t>AC199355.3_FG004</t>
  </si>
  <si>
    <t>Zm00001d025426</t>
  </si>
  <si>
    <t>GRMZM2G330424</t>
  </si>
  <si>
    <t>Zm00001d025425</t>
  </si>
  <si>
    <t>GRMZM2G420870</t>
  </si>
  <si>
    <t>Zm00001d025423</t>
  </si>
  <si>
    <t>GRMZM2G117633</t>
  </si>
  <si>
    <t>Zm00001d025421</t>
  </si>
  <si>
    <t>GRMZM2G117632</t>
  </si>
  <si>
    <t>Zm00001d025420</t>
  </si>
  <si>
    <t>GRMZM2G117619</t>
  </si>
  <si>
    <t>Zm00001d025419</t>
  </si>
  <si>
    <t>GRMZM2G371017</t>
  </si>
  <si>
    <t>Zm00001d025418</t>
  </si>
  <si>
    <t>GRMZM2G054632</t>
  </si>
  <si>
    <t>Zm00001d025416</t>
  </si>
  <si>
    <t>GRMZM5G847358</t>
  </si>
  <si>
    <t>Zm00001d025415</t>
  </si>
  <si>
    <t>GRMZM5G800211</t>
  </si>
  <si>
    <t>Zm00001d025414</t>
  </si>
  <si>
    <t>GRMZM2G043737</t>
  </si>
  <si>
    <t>Zm00001d025413</t>
  </si>
  <si>
    <t>GRMZM2G046583</t>
  </si>
  <si>
    <t>Zm00001d025412</t>
  </si>
  <si>
    <t>GRMZM2G175525</t>
  </si>
  <si>
    <t>Zm00001d025409</t>
  </si>
  <si>
    <t>GRMZM2G175549</t>
  </si>
  <si>
    <t>Zm00001d025407</t>
  </si>
  <si>
    <t>GRMZM2G355773</t>
  </si>
  <si>
    <t>Zm00001d025406</t>
  </si>
  <si>
    <t>GRMZM2G007633</t>
  </si>
  <si>
    <t>Zm00001d025404</t>
  </si>
  <si>
    <t>GRMZM2G407740</t>
  </si>
  <si>
    <t>Zm00001d025402</t>
  </si>
  <si>
    <t>GRMZM2G052100</t>
  </si>
  <si>
    <t>Zm00001d025401</t>
  </si>
  <si>
    <t>GRMZM2G349709</t>
  </si>
  <si>
    <t>Zm00001d025400</t>
  </si>
  <si>
    <t>AC200069.4_FG002</t>
  </si>
  <si>
    <t>Zm00001d025399</t>
  </si>
  <si>
    <t>GRMZM2G050647</t>
  </si>
  <si>
    <t>Zm00001d025398</t>
  </si>
  <si>
    <t>GRMZM2G129781</t>
  </si>
  <si>
    <t>Zm00001d025397</t>
  </si>
  <si>
    <t>GRMZM2G135378</t>
  </si>
  <si>
    <t>Zm00001d025396</t>
  </si>
  <si>
    <t>GRMZM2G329119</t>
  </si>
  <si>
    <t>Zm00001d025395</t>
  </si>
  <si>
    <t>GRMZM5G888352</t>
  </si>
  <si>
    <t>Zm00001d025394</t>
  </si>
  <si>
    <t>GRMZM5G823832</t>
  </si>
  <si>
    <t>Zm00001d025393</t>
  </si>
  <si>
    <t>GRMZM2G042811</t>
  </si>
  <si>
    <t>Zm00001d025390</t>
  </si>
  <si>
    <t>GRMZM2G042782</t>
  </si>
  <si>
    <t>Zm00001d025389</t>
  </si>
  <si>
    <t>GRMZM2G471596</t>
  </si>
  <si>
    <t>Zm00001d025388</t>
  </si>
  <si>
    <t>GRMZM2G398876</t>
  </si>
  <si>
    <t>Zm00001d025385</t>
  </si>
  <si>
    <t>GRMZM2G098037</t>
  </si>
  <si>
    <t>Zm00001d025383</t>
  </si>
  <si>
    <t>GRMZM2G179005</t>
  </si>
  <si>
    <t>Zm00001d025382</t>
  </si>
  <si>
    <t>GRMZM2G059042</t>
  </si>
  <si>
    <t>Zm00001d025379</t>
  </si>
  <si>
    <t>GRMZM2G059110</t>
  </si>
  <si>
    <t>Zm00001d025380</t>
  </si>
  <si>
    <t>GRMZM2G059132</t>
  </si>
  <si>
    <t>GRMZM2G461465</t>
  </si>
  <si>
    <t>Zm00001d025377</t>
  </si>
  <si>
    <t>GRMZM2G055437</t>
  </si>
  <si>
    <t>Zm00001d025375</t>
  </si>
  <si>
    <t>GRMZM2G060720</t>
  </si>
  <si>
    <t>Zm00001d025374</t>
  </si>
  <si>
    <t>GRMZM5G858653</t>
  </si>
  <si>
    <t>Zm00001d025373</t>
  </si>
  <si>
    <t>GRMZM2G045844</t>
  </si>
  <si>
    <t>Zm00001d025371</t>
  </si>
  <si>
    <t>GRMZM2G049681</t>
  </si>
  <si>
    <t>Zm00001d025369</t>
  </si>
  <si>
    <t>AC198509.3_FG005</t>
  </si>
  <si>
    <t>Zm00001d025368</t>
  </si>
  <si>
    <t>GRMZM2G027241</t>
  </si>
  <si>
    <t>Zm00001d025362</t>
  </si>
  <si>
    <t>GRMZM2G047065</t>
  </si>
  <si>
    <t>Zm00001d025361</t>
  </si>
  <si>
    <t>GRMZM2G014022</t>
  </si>
  <si>
    <t>Zm00001d025360</t>
  </si>
  <si>
    <t>GRMZM2G164663</t>
  </si>
  <si>
    <t>Zm00001d025359</t>
  </si>
  <si>
    <t>GRMZM2G164645</t>
  </si>
  <si>
    <t>Zm00001d025358</t>
  </si>
  <si>
    <t>GRMZM2G123633</t>
  </si>
  <si>
    <t>Zm00001d025355</t>
  </si>
  <si>
    <t>GRMZM2G095725</t>
  </si>
  <si>
    <t>Zm00001d025354</t>
  </si>
  <si>
    <t>GRMZM2G095810</t>
  </si>
  <si>
    <t>Zm00001d025353</t>
  </si>
  <si>
    <t>GRMZM2G095826</t>
  </si>
  <si>
    <t>Zm00001d025352</t>
  </si>
  <si>
    <t>GRMZM2G149204</t>
  </si>
  <si>
    <t>Zm00001d025350</t>
  </si>
  <si>
    <t>GRMZM2G157120</t>
  </si>
  <si>
    <t>Zm00001d025347</t>
  </si>
  <si>
    <t>AC217051.3_FG006</t>
  </si>
  <si>
    <t>Zm00001d025346</t>
  </si>
  <si>
    <t>AC217051.3_FG005</t>
  </si>
  <si>
    <t>Zm00001d025345</t>
  </si>
  <si>
    <t>GRMZM5G831009</t>
  </si>
  <si>
    <t>Zm00001d025343</t>
  </si>
  <si>
    <t>GRMZM2G128319</t>
  </si>
  <si>
    <t>Zm00001d025342</t>
  </si>
  <si>
    <t>GRMZM2G128399</t>
  </si>
  <si>
    <t>Zm00001d025340</t>
  </si>
  <si>
    <t>GRMZM2G147424</t>
  </si>
  <si>
    <t>Zm00001d025339</t>
  </si>
  <si>
    <t>GRMZM2G147390</t>
  </si>
  <si>
    <t>Zm00001d025338</t>
  </si>
  <si>
    <t>GRMZM2G147327</t>
  </si>
  <si>
    <t>Zm00001d025337</t>
  </si>
  <si>
    <t>GRMZM2G414225</t>
  </si>
  <si>
    <t>Zm00001d025334</t>
  </si>
  <si>
    <t>GRMZM2G125923</t>
  </si>
  <si>
    <t>GRMZM2G120062</t>
  </si>
  <si>
    <t>Zm00001d025330</t>
  </si>
  <si>
    <t>GRMZM2G158300</t>
  </si>
  <si>
    <t>Zm00001d025327</t>
  </si>
  <si>
    <t>GRMZM2G103847</t>
  </si>
  <si>
    <t>Zm00001d025326</t>
  </si>
  <si>
    <t>GRMZM2G138937</t>
  </si>
  <si>
    <t>Zm00001d025325</t>
  </si>
  <si>
    <t>GRMZM2G443509</t>
  </si>
  <si>
    <t>Zm00001d025323</t>
  </si>
  <si>
    <t>GRMZM2G466048</t>
  </si>
  <si>
    <t>Zm00001d025312</t>
  </si>
  <si>
    <t>GRMZM2G368047</t>
  </si>
  <si>
    <t>Zm00001d025310</t>
  </si>
  <si>
    <t>GRMZM2G157448</t>
  </si>
  <si>
    <t>Zm00001d025308</t>
  </si>
  <si>
    <t>GRMZM2G178906</t>
  </si>
  <si>
    <t>Zm00001d025307</t>
  </si>
  <si>
    <t>GRMZM2G022180</t>
  </si>
  <si>
    <t>Zm00001d025305</t>
  </si>
  <si>
    <t>GRMZM2G021802</t>
  </si>
  <si>
    <t>Zm00001d025304</t>
  </si>
  <si>
    <t>GRMZM2G021725</t>
  </si>
  <si>
    <t>Zm00001d025303</t>
  </si>
  <si>
    <t>GRMZM2G580456</t>
  </si>
  <si>
    <t>Zm00001d025302</t>
  </si>
  <si>
    <t>GRMZM2G579854</t>
  </si>
  <si>
    <t>Zm00001d025301</t>
  </si>
  <si>
    <t>GRMZM5G845175</t>
  </si>
  <si>
    <t>Zm00001d025300</t>
  </si>
  <si>
    <t>GRMZM2G120182</t>
  </si>
  <si>
    <t>Zm00001d025299</t>
  </si>
  <si>
    <t>GRMZM2G023708</t>
  </si>
  <si>
    <t>Zm00001d025298</t>
  </si>
  <si>
    <t>GRMZM2G138355</t>
  </si>
  <si>
    <t>Zm00001d025296</t>
  </si>
  <si>
    <t>GRMZM2G424261</t>
  </si>
  <si>
    <t>Zm00001d025295</t>
  </si>
  <si>
    <t>GRMZM2G168166</t>
  </si>
  <si>
    <t>Zm00001d025294</t>
  </si>
  <si>
    <t>GRMZM2G317406</t>
  </si>
  <si>
    <t>Zm00001d025287</t>
  </si>
  <si>
    <t>GRMZM2G023194</t>
  </si>
  <si>
    <t>Zm00001d025286</t>
  </si>
  <si>
    <t>AC210663.3_FG004</t>
  </si>
  <si>
    <t>Zm00001d025282</t>
  </si>
  <si>
    <t>GRMZM2G425798</t>
  </si>
  <si>
    <t>Zm00001d025281</t>
  </si>
  <si>
    <t>GRMZM2G153232</t>
  </si>
  <si>
    <t>Zm00001d025279</t>
  </si>
  <si>
    <t>GRMZM2G451716</t>
  </si>
  <si>
    <t>Zm00001d025278</t>
  </si>
  <si>
    <t>GRMZM2G149590</t>
  </si>
  <si>
    <t>Zm00001d025275</t>
  </si>
  <si>
    <t>GRMZM2G149543</t>
  </si>
  <si>
    <t>Zm00001d025274</t>
  </si>
  <si>
    <t>GRMZM2G123922</t>
  </si>
  <si>
    <t>Zm00001d025273</t>
  </si>
  <si>
    <t>GRMZM2G123807</t>
  </si>
  <si>
    <t>Zm00001d025271</t>
  </si>
  <si>
    <t>GRMZM2G137451</t>
  </si>
  <si>
    <t>Zm00001d025268</t>
  </si>
  <si>
    <t>GRMZM2G002921</t>
  </si>
  <si>
    <t>Zm00001d025265</t>
  </si>
  <si>
    <t>GRMZM2G002918</t>
  </si>
  <si>
    <t>Zm00001d025266</t>
  </si>
  <si>
    <t>GRMZM2G002863</t>
  </si>
  <si>
    <t>Zm00001d025264</t>
  </si>
  <si>
    <t>GRMZM2G151529</t>
  </si>
  <si>
    <t>Zm00001d025267</t>
  </si>
  <si>
    <t>GRMZM2G166956</t>
  </si>
  <si>
    <t>Zm00001d025262</t>
  </si>
  <si>
    <t>GRMZM2G467640</t>
  </si>
  <si>
    <t>Zm00001d025263</t>
  </si>
  <si>
    <t>GRMZM2G103725</t>
  </si>
  <si>
    <t>Zm00001d025260</t>
  </si>
  <si>
    <t>GRMZM2G079538</t>
  </si>
  <si>
    <t>Zm00001d025258</t>
  </si>
  <si>
    <t>GRMZM2G381483</t>
  </si>
  <si>
    <t>Zm00001d025256</t>
  </si>
  <si>
    <t>GRMZM2G079913</t>
  </si>
  <si>
    <t>Zm00001d025255</t>
  </si>
  <si>
    <t>GRMZM2G153215</t>
  </si>
  <si>
    <t>Zm00001d025252</t>
  </si>
  <si>
    <t>GRMZM2G153456</t>
  </si>
  <si>
    <t>Zm00001d025251</t>
  </si>
  <si>
    <t>GRMZM2G458087</t>
  </si>
  <si>
    <t>Zm00001d025250</t>
  </si>
  <si>
    <t>GRMZM2G155962</t>
  </si>
  <si>
    <t>Zm00001d025249</t>
  </si>
  <si>
    <t>GRMZM2G331861</t>
  </si>
  <si>
    <t>Zm00001d025248</t>
  </si>
  <si>
    <t>GRMZM2G034206</t>
  </si>
  <si>
    <t>Zm00001d025247</t>
  </si>
  <si>
    <t>GRMZM2G122437</t>
  </si>
  <si>
    <t>Zm00001d025241</t>
  </si>
  <si>
    <t>GRMZM2G151041</t>
  </si>
  <si>
    <t>Zm00001d025240</t>
  </si>
  <si>
    <t>GRMZM2G159675</t>
  </si>
  <si>
    <t>Zm00001d025239</t>
  </si>
  <si>
    <t>GRMZM2G159720</t>
  </si>
  <si>
    <t>Zm00001d025238</t>
  </si>
  <si>
    <t>GRMZM2G159732</t>
  </si>
  <si>
    <t>Zm00001d025237</t>
  </si>
  <si>
    <t>GRMZM2G175188</t>
  </si>
  <si>
    <t>Zm00001d025236</t>
  </si>
  <si>
    <t>GRMZM2G152661</t>
  </si>
  <si>
    <t>Zm00001d025235</t>
  </si>
  <si>
    <t>GRMZM2G130351</t>
  </si>
  <si>
    <t>Zm00001d025234</t>
  </si>
  <si>
    <t>GRMZM2G126194</t>
  </si>
  <si>
    <t>Zm00001d025233</t>
  </si>
  <si>
    <t>GRMZM2G426275</t>
  </si>
  <si>
    <t>Zm00001d025232</t>
  </si>
  <si>
    <t>GRMZM2G001853</t>
  </si>
  <si>
    <t>Zm00001d025229</t>
  </si>
  <si>
    <t>GRMZM2G001805</t>
  </si>
  <si>
    <t>Zm00001d025228</t>
  </si>
  <si>
    <t>GRMZM2G423486</t>
  </si>
  <si>
    <t>Zm00001d025227</t>
  </si>
  <si>
    <t>GRMZM2G439668</t>
  </si>
  <si>
    <t>Zm00001d025225</t>
  </si>
  <si>
    <t>GRMZM2G034313</t>
  </si>
  <si>
    <t>Zm00001d025222</t>
  </si>
  <si>
    <t>GRMZM2G085892</t>
  </si>
  <si>
    <t>Zm00001d025218</t>
  </si>
  <si>
    <t>GRMZM2G453225</t>
  </si>
  <si>
    <t>Zm00001d025211</t>
  </si>
  <si>
    <t>AC231747.1_FG001</t>
  </si>
  <si>
    <t>Zm00001d025210</t>
  </si>
  <si>
    <t>GRMZM5G830436</t>
  </si>
  <si>
    <t>Zm00001d025208</t>
  </si>
  <si>
    <t>GRMZM2G059965</t>
  </si>
  <si>
    <t>Zm00001d025206</t>
  </si>
  <si>
    <t>GRMZM2G313756</t>
  </si>
  <si>
    <t>Zm00001d025205</t>
  </si>
  <si>
    <t>GRMZM2G097050</t>
  </si>
  <si>
    <t>Zm00001d025204</t>
  </si>
  <si>
    <t>GRMZM2G097106</t>
  </si>
  <si>
    <t>Zm00001d025203</t>
  </si>
  <si>
    <t>GRMZM2G099696</t>
  </si>
  <si>
    <t>Zm00001d025201</t>
  </si>
  <si>
    <t>GRMZM2G399530</t>
  </si>
  <si>
    <t>Zm00001d025200</t>
  </si>
  <si>
    <t>GRMZM2G090441</t>
  </si>
  <si>
    <t>Zm00001d025199</t>
  </si>
  <si>
    <t>GRMZM2G029641</t>
  </si>
  <si>
    <t>Zm00001d025195</t>
  </si>
  <si>
    <t>GRMZM2G029609</t>
  </si>
  <si>
    <t>Zm00001d025194</t>
  </si>
  <si>
    <t>GRMZM2G028945</t>
  </si>
  <si>
    <t>Zm00001d025193</t>
  </si>
  <si>
    <t>GRMZM2G327099</t>
  </si>
  <si>
    <t>Zm00001d025192</t>
  </si>
  <si>
    <t>GRMZM2G327037</t>
  </si>
  <si>
    <t>Zm00001d025190</t>
  </si>
  <si>
    <t>GRMZM2G519761</t>
  </si>
  <si>
    <t>GRMZM2G104649</t>
  </si>
  <si>
    <t>Zm00001d025185</t>
  </si>
  <si>
    <t>GRMZM2G091168</t>
  </si>
  <si>
    <t>Zm00001d025182</t>
  </si>
  <si>
    <t>GRMZM2G022308</t>
  </si>
  <si>
    <t>Zm00001d025180</t>
  </si>
  <si>
    <t>GRMZM2G016926</t>
  </si>
  <si>
    <t>Zm00001d025178</t>
  </si>
  <si>
    <t>GRMZM2G547542</t>
  </si>
  <si>
    <t>Zm00001d025175</t>
  </si>
  <si>
    <t>GRMZM2G097662</t>
  </si>
  <si>
    <t>Zm00001d025171</t>
  </si>
  <si>
    <t>AC215690.3_FG002</t>
  </si>
  <si>
    <t>Zm00001d025170</t>
  </si>
  <si>
    <t>GRMZM2G139512</t>
  </si>
  <si>
    <t>Zm00001d025166</t>
  </si>
  <si>
    <t>GRMZM2G139407</t>
  </si>
  <si>
    <t>Zm00001d025165</t>
  </si>
  <si>
    <t>GRMZM2G343058</t>
  </si>
  <si>
    <t>Zm00001d032391</t>
  </si>
  <si>
    <t>GRMZM2G152860</t>
  </si>
  <si>
    <t>Zm00001d025162</t>
  </si>
  <si>
    <t>GRMZM2G152857</t>
  </si>
  <si>
    <t>Zm00001d025161</t>
  </si>
  <si>
    <t>GRMZM2G010599</t>
  </si>
  <si>
    <t>Zm00001d025160</t>
  </si>
  <si>
    <t>GRMZM5G834439</t>
  </si>
  <si>
    <t>Zm00001d025154</t>
  </si>
  <si>
    <t>GRMZM2G037335</t>
  </si>
  <si>
    <t>Zm00001d025153</t>
  </si>
  <si>
    <t>GRMZM2G341741</t>
  </si>
  <si>
    <t>Zm00001d025152</t>
  </si>
  <si>
    <t>GRMZM2G471186</t>
  </si>
  <si>
    <t>Zm00001d025149</t>
  </si>
  <si>
    <t>GRMZM5G801531</t>
  </si>
  <si>
    <t>Zm00001d025148</t>
  </si>
  <si>
    <t>GRMZM2G308422</t>
  </si>
  <si>
    <t>Zm00001d025145</t>
  </si>
  <si>
    <t>GRMZM2G009346</t>
  </si>
  <si>
    <t>Zm00001d025144</t>
  </si>
  <si>
    <t>GRMZM2G167868</t>
  </si>
  <si>
    <t>GRMZM2G066948</t>
  </si>
  <si>
    <t>Zm00001d025143</t>
  </si>
  <si>
    <t>GRMZM2G066961</t>
  </si>
  <si>
    <t>Zm00001d025142</t>
  </si>
  <si>
    <t>GRMZM2G119823</t>
  </si>
  <si>
    <t>Zm00001d025141</t>
  </si>
  <si>
    <t>GRMZM2G119881</t>
  </si>
  <si>
    <t>Zm00001d025140</t>
  </si>
  <si>
    <t>GRMZM2G148508</t>
  </si>
  <si>
    <t>GRMZM2G032547</t>
  </si>
  <si>
    <t>Zm00001d025136</t>
  </si>
  <si>
    <t>GRMZM2G323754</t>
  </si>
  <si>
    <t>Zm00001d025134</t>
  </si>
  <si>
    <t>GRMZM2G379686</t>
  </si>
  <si>
    <t>Zm00001d025130</t>
  </si>
  <si>
    <t>GRMZM2G032293</t>
  </si>
  <si>
    <t>GRMZM2G126496</t>
  </si>
  <si>
    <t>Zm00001d025129</t>
  </si>
  <si>
    <t>GRMZM2G126545</t>
  </si>
  <si>
    <t>Zm00001d025128</t>
  </si>
  <si>
    <t>GRMZM2G126586</t>
  </si>
  <si>
    <t>Zm00001d025126</t>
  </si>
  <si>
    <t>GRMZM2G473385</t>
  </si>
  <si>
    <t>Zm00001d025124</t>
  </si>
  <si>
    <t>GRMZM2G003648</t>
  </si>
  <si>
    <t>GRMZM2G439173</t>
  </si>
  <si>
    <t>Zm00001d025120</t>
  </si>
  <si>
    <t>GRMZM2G085998</t>
  </si>
  <si>
    <t>Zm00001d025118</t>
  </si>
  <si>
    <t>GRMZM5G815353</t>
  </si>
  <si>
    <t>Zm00001d025117</t>
  </si>
  <si>
    <t>GRMZM2G086702</t>
  </si>
  <si>
    <t>Zm00001d025116</t>
  </si>
  <si>
    <t>GRMZM5G846048</t>
  </si>
  <si>
    <t>Zm00001d025113</t>
  </si>
  <si>
    <t>GRMZM2G007229</t>
  </si>
  <si>
    <t>Zm00001d025111</t>
  </si>
  <si>
    <t>GRMZM2G178537</t>
  </si>
  <si>
    <t>Zm00001d025108</t>
  </si>
  <si>
    <t>GRMZM2G037725</t>
  </si>
  <si>
    <t>Zm00001d025107</t>
  </si>
  <si>
    <t>GRMZM2G081585</t>
  </si>
  <si>
    <t>Zm00001d025106</t>
  </si>
  <si>
    <t>GRMZM2G053008</t>
  </si>
  <si>
    <t>Zm00001d025105</t>
  </si>
  <si>
    <t>GRMZM2G359298</t>
  </si>
  <si>
    <t>Zm00001d025103</t>
  </si>
  <si>
    <t>GRMZM5G850607</t>
  </si>
  <si>
    <t>Zm00001d025100</t>
  </si>
  <si>
    <t>GRMZM5G801457</t>
  </si>
  <si>
    <t>GRMZM2G009189</t>
  </si>
  <si>
    <t>Zm00001d025099</t>
  </si>
  <si>
    <t>GRMZM2G001265</t>
  </si>
  <si>
    <t>Zm00001d025098</t>
  </si>
  <si>
    <t>GRMZM2G402987</t>
  </si>
  <si>
    <t>Zm00001d025091</t>
  </si>
  <si>
    <t>GRMZM2G701585</t>
  </si>
  <si>
    <t>Zm00001d025086</t>
  </si>
  <si>
    <t>AC204711.3_FG002</t>
  </si>
  <si>
    <t>Zm00001d025082</t>
  </si>
  <si>
    <t>AC204711.3_FG003</t>
  </si>
  <si>
    <t>Zm00001d025081</t>
  </si>
  <si>
    <t>GRMZM2G035899</t>
  </si>
  <si>
    <t>Zm00001d025079</t>
  </si>
  <si>
    <t>GRMZM2G336718</t>
  </si>
  <si>
    <t>Zm00001d025078</t>
  </si>
  <si>
    <t>GRMZM2G134044</t>
  </si>
  <si>
    <t>Zm00001d025075</t>
  </si>
  <si>
    <t>GRMZM2G412207</t>
  </si>
  <si>
    <t>Zm00001d025067</t>
  </si>
  <si>
    <t>GRMZM2G340654</t>
  </si>
  <si>
    <t>Zm00001d025065</t>
  </si>
  <si>
    <t>GRMZM2G052166</t>
  </si>
  <si>
    <t>Zm00001d025063</t>
  </si>
  <si>
    <t>GRMZM2G084547</t>
  </si>
  <si>
    <t>Zm00001d025062</t>
  </si>
  <si>
    <t>GRMZM2G120740</t>
  </si>
  <si>
    <t>Zm00001d025060</t>
  </si>
  <si>
    <t>GRMZM2G166141</t>
  </si>
  <si>
    <t>Zm00001d025059</t>
  </si>
  <si>
    <t>GRMZM2G415579</t>
  </si>
  <si>
    <t>Zm00001d025057</t>
  </si>
  <si>
    <t>GRMZM2G159811</t>
  </si>
  <si>
    <t>Zm00001d025055</t>
  </si>
  <si>
    <t>GRMZM2G137736</t>
  </si>
  <si>
    <t>Zm00001d025051</t>
  </si>
  <si>
    <t>GRMZM2G420801</t>
  </si>
  <si>
    <t>Zm00001d025050</t>
  </si>
  <si>
    <t>GRMZM2G159330</t>
  </si>
  <si>
    <t>Zm00001d025048</t>
  </si>
  <si>
    <t>GRMZM2G004211</t>
  </si>
  <si>
    <t>Zm00001d025047</t>
  </si>
  <si>
    <t>GRMZM2G338493</t>
  </si>
  <si>
    <t>Zm00001d025044</t>
  </si>
  <si>
    <t>GRMZM2G122532</t>
  </si>
  <si>
    <t>GRMZM2G122550</t>
  </si>
  <si>
    <t>GRMZM2G068071</t>
  </si>
  <si>
    <t>GRMZM2G347693</t>
  </si>
  <si>
    <t>Zm00001d025040</t>
  </si>
  <si>
    <t>GRMZM2G347635</t>
  </si>
  <si>
    <t>Zm00001d025039</t>
  </si>
  <si>
    <t>GRMZM2G363926</t>
  </si>
  <si>
    <t>Zm00001d025038</t>
  </si>
  <si>
    <t>GRMZM2G063042</t>
  </si>
  <si>
    <t>Zm00001d025037</t>
  </si>
  <si>
    <t>GRMZM2G035282</t>
  </si>
  <si>
    <t>Zm00001d025036</t>
  </si>
  <si>
    <t>GRMZM2G017164</t>
  </si>
  <si>
    <t>Zm00001d025035</t>
  </si>
  <si>
    <t>GRMZM2G100286</t>
  </si>
  <si>
    <t>Zm00001d025034</t>
  </si>
  <si>
    <t>GRMZM2G096610</t>
  </si>
  <si>
    <t>Zm00001d025033</t>
  </si>
  <si>
    <t>GRMZM2G455476</t>
  </si>
  <si>
    <t>Zm00001d025031</t>
  </si>
  <si>
    <t>GRMZM2G159075</t>
  </si>
  <si>
    <t>Zm00001d025028</t>
  </si>
  <si>
    <t>GRMZM2G173040</t>
  </si>
  <si>
    <t>Zm00001d025025</t>
  </si>
  <si>
    <t>GRMZM2G015291</t>
  </si>
  <si>
    <t>Zm00001d025024</t>
  </si>
  <si>
    <t>GRMZM2G385413</t>
  </si>
  <si>
    <t>GRMZM2G119116</t>
  </si>
  <si>
    <t>Zm00001d025023</t>
  </si>
  <si>
    <t>GRMZM2G418985</t>
  </si>
  <si>
    <t>Zm00001d025022</t>
  </si>
  <si>
    <t>GRMZM2G157354</t>
  </si>
  <si>
    <t>Zm00001d025020</t>
  </si>
  <si>
    <t>GRMZM2G157313</t>
  </si>
  <si>
    <t>Zm00001d025019</t>
  </si>
  <si>
    <t>GRMZM2G074585</t>
  </si>
  <si>
    <t>Zm00001d025018</t>
  </si>
  <si>
    <t>GRMZM2G177203</t>
  </si>
  <si>
    <t>Zm00001d025016</t>
  </si>
  <si>
    <t>GRMZM2G177182</t>
  </si>
  <si>
    <t>Zm00001d025017</t>
  </si>
  <si>
    <t>GRMZM5G823696</t>
  </si>
  <si>
    <t>GRMZM2G177077</t>
  </si>
  <si>
    <t>Zm00001d025015</t>
  </si>
  <si>
    <t>GRMZM2G319138</t>
  </si>
  <si>
    <t>Zm00001d025012</t>
  </si>
  <si>
    <t>GRMZM2G019246</t>
  </si>
  <si>
    <t>Zm00001d025011</t>
  </si>
  <si>
    <t>GRMZM2G143725</t>
  </si>
  <si>
    <t>Zm00001d025010</t>
  </si>
  <si>
    <t>GRMZM2G084729</t>
  </si>
  <si>
    <t>Zm00001d025008</t>
  </si>
  <si>
    <t>GRMZM2G466897</t>
  </si>
  <si>
    <t>Zm00001d025006</t>
  </si>
  <si>
    <t>GRMZM2G159393</t>
  </si>
  <si>
    <t>Zm00001d025005</t>
  </si>
  <si>
    <t>GRMZM2G007721</t>
  </si>
  <si>
    <t>Zm00001d025003</t>
  </si>
  <si>
    <t>GRMZM2G034155</t>
  </si>
  <si>
    <t>Zm00001d025002</t>
  </si>
  <si>
    <t>GRMZM2G093022</t>
  </si>
  <si>
    <t>Zm00001d025000</t>
  </si>
  <si>
    <t>AC197672.3_FG002</t>
  </si>
  <si>
    <t>Zm00001d024998</t>
  </si>
  <si>
    <t>GRMZM2G075315</t>
  </si>
  <si>
    <t>Zm00001d024996</t>
  </si>
  <si>
    <t>GRMZM2G069784</t>
  </si>
  <si>
    <t>Zm00001d024995</t>
  </si>
  <si>
    <t>AC204271.3_FG003</t>
  </si>
  <si>
    <t>Zm00001d024981</t>
  </si>
  <si>
    <t>GRMZM2G089958</t>
  </si>
  <si>
    <t>Zm00001d024982</t>
  </si>
  <si>
    <t>GRMZM2G469721</t>
  </si>
  <si>
    <t>Zm00001d024977</t>
  </si>
  <si>
    <t>GRMZM2G099172</t>
  </si>
  <si>
    <t>Zm00001d024979</t>
  </si>
  <si>
    <t>GRMZM2G397788</t>
  </si>
  <si>
    <t>GRMZM2G397785</t>
  </si>
  <si>
    <t>Zm00001d024978</t>
  </si>
  <si>
    <t>GRMZM2G098697</t>
  </si>
  <si>
    <t>Zm00001d024975</t>
  </si>
  <si>
    <t>GRMZM2G098677</t>
  </si>
  <si>
    <t>Zm00001d024973</t>
  </si>
  <si>
    <t>GRMZM2G084054</t>
  </si>
  <si>
    <t>Zm00001d024969</t>
  </si>
  <si>
    <t>GRMZM5G864065</t>
  </si>
  <si>
    <t>Zm00001d024968</t>
  </si>
  <si>
    <t>GRMZM2G446108</t>
  </si>
  <si>
    <t>Zm00001d024967</t>
  </si>
  <si>
    <t>GRMZM2G021170</t>
  </si>
  <si>
    <t>Zm00001d024966</t>
  </si>
  <si>
    <t>GRMZM2G330635</t>
  </si>
  <si>
    <t>Zm00001d024963</t>
  </si>
  <si>
    <t>GRMZM5G897005</t>
  </si>
  <si>
    <t>Zm00001d024962</t>
  </si>
  <si>
    <t>GRMZM2G436455</t>
  </si>
  <si>
    <t>GRMZM2G436448</t>
  </si>
  <si>
    <t>Zm00001d024961</t>
  </si>
  <si>
    <t>GRMZM2G116520</t>
  </si>
  <si>
    <t>Zm00001d024960</t>
  </si>
  <si>
    <t>GRMZM2G063375</t>
  </si>
  <si>
    <t>Zm00001d024959</t>
  </si>
  <si>
    <t>GRMZM2G155555</t>
  </si>
  <si>
    <t>Zm00001d024958</t>
  </si>
  <si>
    <t>AC188195.2_FG004</t>
  </si>
  <si>
    <t>Zm00001d024956</t>
  </si>
  <si>
    <t>AC188195.2_FG005</t>
  </si>
  <si>
    <t>Zm00001d024957</t>
  </si>
  <si>
    <t>AC188195.2_FG003</t>
  </si>
  <si>
    <t>AC193576.3_FG003</t>
  </si>
  <si>
    <t>Zm00001d024954</t>
  </si>
  <si>
    <t>GRMZM2G134694</t>
  </si>
  <si>
    <t>Zm00001d024953</t>
  </si>
  <si>
    <t>GRMZM5G857087</t>
  </si>
  <si>
    <t>GRMZM5G858454</t>
  </si>
  <si>
    <t>Zm00001d024952</t>
  </si>
  <si>
    <t>GRMZM5G852877</t>
  </si>
  <si>
    <t>Zm00001d024951</t>
  </si>
  <si>
    <t>GRMZM2G149665</t>
  </si>
  <si>
    <t>Zm00001d024949</t>
  </si>
  <si>
    <t>GRMZM2G157812</t>
  </si>
  <si>
    <t>Zm00001d024947</t>
  </si>
  <si>
    <t>GRMZM2G148441</t>
  </si>
  <si>
    <t>Zm00001d024946</t>
  </si>
  <si>
    <t>GRMZM2G056799</t>
  </si>
  <si>
    <t>Zm00001d024941</t>
  </si>
  <si>
    <t>GRMZM2G407650</t>
  </si>
  <si>
    <t>Zm00001d024943</t>
  </si>
  <si>
    <t>GRMZM2G154509</t>
  </si>
  <si>
    <t>Zm00001d024965</t>
  </si>
  <si>
    <t>GRMZM2G128651</t>
  </si>
  <si>
    <t>Zm00001d024939</t>
  </si>
  <si>
    <t>GRMZM2G000710</t>
  </si>
  <si>
    <t>Zm00001d024938</t>
  </si>
  <si>
    <t>GRMZM2G103841</t>
  </si>
  <si>
    <t>Zm00001d024937</t>
  </si>
  <si>
    <t>GRMZM2G103825</t>
  </si>
  <si>
    <t>Zm00001d024936</t>
  </si>
  <si>
    <t>GRMZM2G023023</t>
  </si>
  <si>
    <t>GRMZM2G174736</t>
  </si>
  <si>
    <t>Zm00001d024935</t>
  </si>
  <si>
    <t>GRMZM2G068350</t>
  </si>
  <si>
    <t>Zm00001d024934</t>
  </si>
  <si>
    <t>GRMZM2G164538</t>
  </si>
  <si>
    <t>Zm00001d024933</t>
  </si>
  <si>
    <t>GRMZM2G432335</t>
  </si>
  <si>
    <t>Zm00001d024928</t>
  </si>
  <si>
    <t>GRMZM2G131611</t>
  </si>
  <si>
    <t>Zm00001d024927</t>
  </si>
  <si>
    <t>GRMZM2G401883</t>
  </si>
  <si>
    <t>Zm00001d024926</t>
  </si>
  <si>
    <t>GRMZM2G171716</t>
  </si>
  <si>
    <t>Zm00001d024925</t>
  </si>
  <si>
    <t>GRMZM2G142680</t>
  </si>
  <si>
    <t>Zm00001d024924</t>
  </si>
  <si>
    <t>AC208625.3_FG004</t>
  </si>
  <si>
    <t>Zm00001d024922</t>
  </si>
  <si>
    <t>GRMZM2G079944</t>
  </si>
  <si>
    <t>Zm00001d024919</t>
  </si>
  <si>
    <t>GRMZM2G176737</t>
  </si>
  <si>
    <t>Zm00001d024916</t>
  </si>
  <si>
    <t>GRMZM2G077951</t>
  </si>
  <si>
    <t>Zm00001d024915</t>
  </si>
  <si>
    <t>GRMZM2G381691</t>
  </si>
  <si>
    <t>Zm00001d024909</t>
  </si>
  <si>
    <t>GRMZM2G174671</t>
  </si>
  <si>
    <t>Zm00001d024908</t>
  </si>
  <si>
    <t>GRMZM2G174773</t>
  </si>
  <si>
    <t>Zm00001d024907</t>
  </si>
  <si>
    <t>GRMZM2G166899</t>
  </si>
  <si>
    <t>Zm00001d024906</t>
  </si>
  <si>
    <t>GRMZM2G006871</t>
  </si>
  <si>
    <t>Zm00001d024905</t>
  </si>
  <si>
    <t>GRMZM2G066044</t>
  </si>
  <si>
    <t>Zm00001d024904</t>
  </si>
  <si>
    <t>GRMZM5G818631</t>
  </si>
  <si>
    <t>GRMZM5G831308</t>
  </si>
  <si>
    <t>GRMZM5G863097</t>
  </si>
  <si>
    <t>GRMZM5G833699</t>
  </si>
  <si>
    <t>Zm00001d024903</t>
  </si>
  <si>
    <t>GRMZM2G048697</t>
  </si>
  <si>
    <t>Zm00001d024902</t>
  </si>
  <si>
    <t>GRMZM2G018099</t>
  </si>
  <si>
    <t>Zm00001d024900</t>
  </si>
  <si>
    <t>GRMZM2G061879</t>
  </si>
  <si>
    <t>Zm00001d024898</t>
  </si>
  <si>
    <t>GRMZM2G450512</t>
  </si>
  <si>
    <t>Zm00001d024897</t>
  </si>
  <si>
    <t>AC199571.3_FG003</t>
  </si>
  <si>
    <t>Zm00001d024895</t>
  </si>
  <si>
    <t>AC199571.3_FG004</t>
  </si>
  <si>
    <t>Zm00001d024894</t>
  </si>
  <si>
    <t>GRMZM2G343291</t>
  </si>
  <si>
    <t>Zm00001d024893</t>
  </si>
  <si>
    <t>GRMZM2G174699</t>
  </si>
  <si>
    <t>Zm00001d024891</t>
  </si>
  <si>
    <t>GRMZM2G025939</t>
  </si>
  <si>
    <t>Zm00001d024890</t>
  </si>
  <si>
    <t>GRMZM2G149698</t>
  </si>
  <si>
    <t>Zm00001d024889</t>
  </si>
  <si>
    <t>GRMZM2G110567</t>
  </si>
  <si>
    <t>Zm00001d024886</t>
  </si>
  <si>
    <t>GRMZM2G176998</t>
  </si>
  <si>
    <t>Zm00001d024885</t>
  </si>
  <si>
    <t>GRMZM2G158141</t>
  </si>
  <si>
    <t>Zm00001d024883</t>
  </si>
  <si>
    <t>GRMZM2G419826</t>
  </si>
  <si>
    <t>Zm00001d024879</t>
  </si>
  <si>
    <t>GRMZM2G347623</t>
  </si>
  <si>
    <t>Zm00001d024878</t>
  </si>
  <si>
    <t>GRMZM2G116626</t>
  </si>
  <si>
    <t>Zm00001d024876</t>
  </si>
  <si>
    <t>GRMZM2G140448</t>
  </si>
  <si>
    <t>Zm00001d024875</t>
  </si>
  <si>
    <t>GRMZM2G424651</t>
  </si>
  <si>
    <t>Zm00001d024873</t>
  </si>
  <si>
    <t>GRMZM2G042164</t>
  </si>
  <si>
    <t>GRMZM2G038846</t>
  </si>
  <si>
    <t>Zm00001d024872</t>
  </si>
  <si>
    <t>GRMZM2G329559</t>
  </si>
  <si>
    <t>Zm00001d024871</t>
  </si>
  <si>
    <t>GRMZM2G039381</t>
  </si>
  <si>
    <t>Zm00001d024868</t>
  </si>
  <si>
    <t>GRMZM2G306237</t>
  </si>
  <si>
    <t>Zm00001d024867</t>
  </si>
  <si>
    <t>GRMZM2G089721</t>
  </si>
  <si>
    <t>Zm00001d024866</t>
  </si>
  <si>
    <t>GRMZM5G807276</t>
  </si>
  <si>
    <t>Zm00001d024865</t>
  </si>
  <si>
    <t>GRMZM2G168499</t>
  </si>
  <si>
    <t>Zm00001d024864</t>
  </si>
  <si>
    <t>GRMZM2G089163</t>
  </si>
  <si>
    <t>Zm00001d024861</t>
  </si>
  <si>
    <t>GRMZM2G089296</t>
  </si>
  <si>
    <t>Zm00001d024858</t>
  </si>
  <si>
    <t>GRMZM2G083459</t>
  </si>
  <si>
    <t>Zm00001d024857</t>
  </si>
  <si>
    <t>GRMZM2G166694</t>
  </si>
  <si>
    <t>Zm00001d024855</t>
  </si>
  <si>
    <t>GRMZM2G166665</t>
  </si>
  <si>
    <t>Zm00001d024854</t>
  </si>
  <si>
    <t>GRMZM2G166639</t>
  </si>
  <si>
    <t>Zm00001d024853</t>
  </si>
  <si>
    <t>GRMZM2G166616</t>
  </si>
  <si>
    <t>Zm00001d024852</t>
  </si>
  <si>
    <t>GRMZM2G088795</t>
  </si>
  <si>
    <t>GRMZM2G332423</t>
  </si>
  <si>
    <t>Zm00001d024851</t>
  </si>
  <si>
    <t>GRMZM2G072529</t>
  </si>
  <si>
    <t>Zm00001d024843</t>
  </si>
  <si>
    <t>GRMZM2G072632</t>
  </si>
  <si>
    <t>Zm00001d024842</t>
  </si>
  <si>
    <t>GRMZM2G138252</t>
  </si>
  <si>
    <t>Zm00001d024841</t>
  </si>
  <si>
    <t>AC203570.4_FG005</t>
  </si>
  <si>
    <t>GRMZM2G000877</t>
  </si>
  <si>
    <t>Zm00001d024840</t>
  </si>
  <si>
    <t>GRMZM2G132093</t>
  </si>
  <si>
    <t>Zm00001d024839</t>
  </si>
  <si>
    <t>GRMZM2G405584</t>
  </si>
  <si>
    <t>GRMZM2G405577</t>
  </si>
  <si>
    <t>GRMZM2G367330</t>
  </si>
  <si>
    <t>Zm00001d024836</t>
  </si>
  <si>
    <t>GRMZM2G063592</t>
  </si>
  <si>
    <t>Zm00001d024830</t>
  </si>
  <si>
    <t>GRMZM2G063575</t>
  </si>
  <si>
    <t>Zm00001d024831</t>
  </si>
  <si>
    <t>GRMZM2G063492</t>
  </si>
  <si>
    <t>Zm00001d024832</t>
  </si>
  <si>
    <t>GRMZM2G063478</t>
  </si>
  <si>
    <t>Zm00001d024833</t>
  </si>
  <si>
    <t>GRMZM2G017856</t>
  </si>
  <si>
    <t>GRMZM2G017419</t>
  </si>
  <si>
    <t>Zm00001d024835</t>
  </si>
  <si>
    <t>GRMZM2G111138</t>
  </si>
  <si>
    <t>Zm00001d024828</t>
  </si>
  <si>
    <t>GRMZM2G040078</t>
  </si>
  <si>
    <t>Zm00001d024825</t>
  </si>
  <si>
    <t>GRMZM2G339820</t>
  </si>
  <si>
    <t>Zm00001d024824</t>
  </si>
  <si>
    <t>GRMZM2G039857</t>
  </si>
  <si>
    <t>Zm00001d024823</t>
  </si>
  <si>
    <t>GRMZM2G097641</t>
  </si>
  <si>
    <t>Zm00001d024821</t>
  </si>
  <si>
    <t>GRMZM2G097605</t>
  </si>
  <si>
    <t>Zm00001d024819</t>
  </si>
  <si>
    <t>GRMZM2G303105</t>
  </si>
  <si>
    <t>Zm00001d024816</t>
  </si>
  <si>
    <t>GRMZM2G097289</t>
  </si>
  <si>
    <t>GRMZM2G060987</t>
  </si>
  <si>
    <t>Zm00001d024815</t>
  </si>
  <si>
    <t>GRMZM2G030403</t>
  </si>
  <si>
    <t>Zm00001d024814</t>
  </si>
  <si>
    <t>GRMZM2G357737</t>
  </si>
  <si>
    <t>Zm00001d024813</t>
  </si>
  <si>
    <t>GRMZM2G422090</t>
  </si>
  <si>
    <t>Zm00001d024808</t>
  </si>
  <si>
    <t>GRMZM2G121111</t>
  </si>
  <si>
    <t>Zm00001d024809</t>
  </si>
  <si>
    <t>GRMZM2G422083</t>
  </si>
  <si>
    <t>Zm00001d024810</t>
  </si>
  <si>
    <t>GRMZM2G089484</t>
  </si>
  <si>
    <t>Zm00001d024807</t>
  </si>
  <si>
    <t>GRMZM2G536584</t>
  </si>
  <si>
    <t>Zm00001d024806</t>
  </si>
  <si>
    <t>GRMZM2G041350</t>
  </si>
  <si>
    <t>Zm00001d024805</t>
  </si>
  <si>
    <t>GRMZM2G337143</t>
  </si>
  <si>
    <t>Zm00001d024804</t>
  </si>
  <si>
    <t>GRMZM2G041454</t>
  </si>
  <si>
    <t>Zm00001d024803</t>
  </si>
  <si>
    <t>GRMZM2G350693</t>
  </si>
  <si>
    <t>Zm00001d024802</t>
  </si>
  <si>
    <t>GRMZM2G016462</t>
  </si>
  <si>
    <t>Zm00001d024800</t>
  </si>
  <si>
    <t>GRMZM2G016346</t>
  </si>
  <si>
    <t>Zm00001d024799</t>
  </si>
  <si>
    <t>GRMZM2G016312</t>
  </si>
  <si>
    <t>Zm00001d024798</t>
  </si>
  <si>
    <t>GRMZM2G059517</t>
  </si>
  <si>
    <t>Zm00001d024796</t>
  </si>
  <si>
    <t>GRMZM2G015406</t>
  </si>
  <si>
    <t>Zm00001d024795</t>
  </si>
  <si>
    <t>GRMZM2G451765</t>
  </si>
  <si>
    <t>Zm00001d024791</t>
  </si>
  <si>
    <t>GRMZM2G451771</t>
  </si>
  <si>
    <t>Zm00001d024790</t>
  </si>
  <si>
    <t>GRMZM2G151553</t>
  </si>
  <si>
    <t>Zm00001d024789</t>
  </si>
  <si>
    <t>GRMZM5G848692</t>
  </si>
  <si>
    <t>Zm00001d024788</t>
  </si>
  <si>
    <t>GRMZM5G803275</t>
  </si>
  <si>
    <t>Zm00001d024787</t>
  </si>
  <si>
    <t>GRMZM2G107388</t>
  </si>
  <si>
    <t>Zm00001d024786</t>
  </si>
  <si>
    <t>GRMZM2G127490</t>
  </si>
  <si>
    <t>Zm00001d024784</t>
  </si>
  <si>
    <t>GRMZM2G062541</t>
  </si>
  <si>
    <t>Zm00001d024783</t>
  </si>
  <si>
    <t>GRMZM2G036554</t>
  </si>
  <si>
    <t>Zm00001d024781</t>
  </si>
  <si>
    <t>GRMZM2G015605</t>
  </si>
  <si>
    <t>Zm00001d024778</t>
  </si>
  <si>
    <t>GRMZM2G109175</t>
  </si>
  <si>
    <t>Zm00001d024772</t>
  </si>
  <si>
    <t>GRMZM2G109142</t>
  </si>
  <si>
    <t>Zm00001d024771</t>
  </si>
  <si>
    <t>GRMZM2G109062</t>
  </si>
  <si>
    <t>Zm00001d024770</t>
  </si>
  <si>
    <t>GRMZM5G851490</t>
  </si>
  <si>
    <t>Zm00001d024768</t>
  </si>
  <si>
    <t>GRMZM2G123029</t>
  </si>
  <si>
    <t>Zm00001d024767</t>
  </si>
  <si>
    <t>GRMZM2G122943</t>
  </si>
  <si>
    <t>Zm00001d024765</t>
  </si>
  <si>
    <t>GRMZM2G028014</t>
  </si>
  <si>
    <t>Zm00001d024764</t>
  </si>
  <si>
    <t>GRMZM2G028104</t>
  </si>
  <si>
    <t>Zm00001d024763</t>
  </si>
  <si>
    <t>GRMZM2G099002</t>
  </si>
  <si>
    <t>Zm00001d024762</t>
  </si>
  <si>
    <t>GRMZM2G034929</t>
  </si>
  <si>
    <t>Zm00001d024761</t>
  </si>
  <si>
    <t>GRMZM2G155561</t>
  </si>
  <si>
    <t>Zm00001d024760</t>
  </si>
  <si>
    <t>GRMZM2G155512</t>
  </si>
  <si>
    <t>Zm00001d024759</t>
  </si>
  <si>
    <t>GRMZM2G455749</t>
  </si>
  <si>
    <t>Zm00001d024757</t>
  </si>
  <si>
    <t>GRMZM2G061728</t>
  </si>
  <si>
    <t>Zm00001d024756</t>
  </si>
  <si>
    <t>GRMZM2G061447</t>
  </si>
  <si>
    <t>Zm00001d024755</t>
  </si>
  <si>
    <t>GRMZM2G061135</t>
  </si>
  <si>
    <t>Zm00001d024754</t>
  </si>
  <si>
    <t>GRMZM2G177792</t>
  </si>
  <si>
    <t>Zm00001d024753</t>
  </si>
  <si>
    <t>AC205413.4_FG001</t>
  </si>
  <si>
    <t>Zm00001d024752</t>
  </si>
  <si>
    <t>AC205413.4_FG003</t>
  </si>
  <si>
    <t>Zm00001d024751</t>
  </si>
  <si>
    <t>AC205413.4_FG002</t>
  </si>
  <si>
    <t>Zm00001d024750</t>
  </si>
  <si>
    <t>GRMZM2G326222</t>
  </si>
  <si>
    <t>Zm00001d024749</t>
  </si>
  <si>
    <t>GRMZM2G022740</t>
  </si>
  <si>
    <t>Zm00001d024745</t>
  </si>
  <si>
    <t>GRMZM2G082522</t>
  </si>
  <si>
    <t>Zm00001d024744</t>
  </si>
  <si>
    <t>AC198787.3_FG004</t>
  </si>
  <si>
    <t>Zm00001d024742</t>
  </si>
  <si>
    <t>AC198787.3_FG001</t>
  </si>
  <si>
    <t>Zm00001d024741</t>
  </si>
  <si>
    <t>GRMZM2G160062</t>
  </si>
  <si>
    <t>Zm00001d024740</t>
  </si>
  <si>
    <t>GRMZM2G060721</t>
  </si>
  <si>
    <t>Zm00001d024738</t>
  </si>
  <si>
    <t>GRMZM2G006727</t>
  </si>
  <si>
    <t>Zm00001d024735</t>
  </si>
  <si>
    <t>GRMZM2G394500</t>
  </si>
  <si>
    <t>Zm00001d024734</t>
  </si>
  <si>
    <t>GRMZM2G350819</t>
  </si>
  <si>
    <t>Zm00001d024733</t>
  </si>
  <si>
    <t>GRMZM2G060798</t>
  </si>
  <si>
    <t>Zm00001d024732</t>
  </si>
  <si>
    <t>GRMZM2G155836</t>
  </si>
  <si>
    <t>Zm00001d024729</t>
  </si>
  <si>
    <t>GRMZM2G409485</t>
  </si>
  <si>
    <t>Zm00001d024728</t>
  </si>
  <si>
    <t>GRMZM2G001824</t>
  </si>
  <si>
    <t>Zm00001d024726</t>
  </si>
  <si>
    <t>GRMZM2G425427</t>
  </si>
  <si>
    <t>Zm00001d024725</t>
  </si>
  <si>
    <t>GRMZM2G101875</t>
  </si>
  <si>
    <t>Zm00001d024723</t>
  </si>
  <si>
    <t>GRMZM2G101926</t>
  </si>
  <si>
    <t>Zm00001d024722</t>
  </si>
  <si>
    <t>GRMZM2G101932</t>
  </si>
  <si>
    <t>Zm00001d024721</t>
  </si>
  <si>
    <t>GRMZM2G126007</t>
  </si>
  <si>
    <t>Zm00001d024717</t>
  </si>
  <si>
    <t>GRMZM2G125977</t>
  </si>
  <si>
    <t>Zm00001d024718</t>
  </si>
  <si>
    <t>GRMZM2G125947</t>
  </si>
  <si>
    <t>Zm00001d024719</t>
  </si>
  <si>
    <t>GRMZM2G177620</t>
  </si>
  <si>
    <t>Zm00001d024716</t>
  </si>
  <si>
    <t>GRMZM2G136341</t>
  </si>
  <si>
    <t>Zm00001d024715</t>
  </si>
  <si>
    <t>GRMZM5G894486</t>
  </si>
  <si>
    <t>Zm00001d024712</t>
  </si>
  <si>
    <t>GRMZM5G830329</t>
  </si>
  <si>
    <t>GRMZM2G439268</t>
  </si>
  <si>
    <t>Zm00001d024711</t>
  </si>
  <si>
    <t>GRMZM2G139157</t>
  </si>
  <si>
    <t>Zm00001d024710</t>
  </si>
  <si>
    <t>GRMZM5G845163</t>
  </si>
  <si>
    <t>Zm00001d024709</t>
  </si>
  <si>
    <t>GRMZM2G022793</t>
  </si>
  <si>
    <t>Zm00001d024708</t>
  </si>
  <si>
    <t>GRMZM2G133529</t>
  </si>
  <si>
    <t>Zm00001d024705</t>
  </si>
  <si>
    <t>GRMZM2G170291</t>
  </si>
  <si>
    <t>Zm00001d024704</t>
  </si>
  <si>
    <t>GRMZM2G005126</t>
  </si>
  <si>
    <t>Zm00001d024703</t>
  </si>
  <si>
    <t>GRMZM2G005024</t>
  </si>
  <si>
    <t>Zm00001d024702</t>
  </si>
  <si>
    <t>GRMZM2G004957</t>
  </si>
  <si>
    <t>Zm00001d024701</t>
  </si>
  <si>
    <t>GRMZM2G310505</t>
  </si>
  <si>
    <t>Zm00001d024699</t>
  </si>
  <si>
    <t>GRMZM2G310453</t>
  </si>
  <si>
    <t>Zm00001d024700</t>
  </si>
  <si>
    <t>GRMZM2G148924</t>
  </si>
  <si>
    <t>Zm00001d024698</t>
  </si>
  <si>
    <t>GRMZM2G148909</t>
  </si>
  <si>
    <t>Zm00001d024697</t>
  </si>
  <si>
    <t>GRMZM2G123963</t>
  </si>
  <si>
    <t>Zm00001d024694</t>
  </si>
  <si>
    <t>GRMZM2G168795</t>
  </si>
  <si>
    <t>GRMZM2G002818</t>
  </si>
  <si>
    <t>Zm00001d024693</t>
  </si>
  <si>
    <t>GRMZM2G429163</t>
  </si>
  <si>
    <t>GRMZM2G148884</t>
  </si>
  <si>
    <t>Zm00001d024691</t>
  </si>
  <si>
    <t>GRMZM2G103785</t>
  </si>
  <si>
    <t>Zm00001d024687</t>
  </si>
  <si>
    <t>GRMZM2G060054</t>
  </si>
  <si>
    <t>Zm00001d024681</t>
  </si>
  <si>
    <t>GRMZM2G030181</t>
  </si>
  <si>
    <t>Zm00001d024680</t>
  </si>
  <si>
    <t>GRMZM2G093744</t>
  </si>
  <si>
    <t>GRMZM2G093858</t>
  </si>
  <si>
    <t>Zm00001d024678</t>
  </si>
  <si>
    <t>GRMZM2G393742</t>
  </si>
  <si>
    <t>Zm00001d024677</t>
  </si>
  <si>
    <t>GRMZM2G306105</t>
  </si>
  <si>
    <t>Zm00001d024676</t>
  </si>
  <si>
    <t>GRMZM2G003897</t>
  </si>
  <si>
    <t>Zm00001d024675</t>
  </si>
  <si>
    <t>GRMZM2G003765</t>
  </si>
  <si>
    <t>Zm00001d024674</t>
  </si>
  <si>
    <t>GRMZM2G304010</t>
  </si>
  <si>
    <t>Zm00001d024672</t>
  </si>
  <si>
    <t>GRMZM2G016254</t>
  </si>
  <si>
    <t>Zm00001d024669</t>
  </si>
  <si>
    <t>GRMZM2G309126</t>
  </si>
  <si>
    <t>Zm00001d024667</t>
  </si>
  <si>
    <t>GRMZM2G021277</t>
  </si>
  <si>
    <t>Zm00001d024665</t>
  </si>
  <si>
    <t>GRMZM2G021388</t>
  </si>
  <si>
    <t>Zm00001d024664</t>
  </si>
  <si>
    <t>GRMZM2G063363</t>
  </si>
  <si>
    <t>Zm00001d024661</t>
  </si>
  <si>
    <t>GRMZM2G362828</t>
  </si>
  <si>
    <t>Zm00001d024660</t>
  </si>
  <si>
    <t>GRMZM2G121137</t>
  </si>
  <si>
    <t>Zm00001d024659</t>
  </si>
  <si>
    <t>GRMZM2G054309</t>
  </si>
  <si>
    <t>Zm00001d024657</t>
  </si>
  <si>
    <t>GRMZM2G178942</t>
  </si>
  <si>
    <t>Zm00001d024655</t>
  </si>
  <si>
    <t>AC193645.3_FG006</t>
  </si>
  <si>
    <t>Zm00001d024653</t>
  </si>
  <si>
    <t>GRMZM2G172153</t>
  </si>
  <si>
    <t>GRMZM2G172139</t>
  </si>
  <si>
    <t>GRMZM2G452084</t>
  </si>
  <si>
    <t>Zm00001d024651</t>
  </si>
  <si>
    <t>GRMZM2G415470</t>
  </si>
  <si>
    <t>Zm00001d024648</t>
  </si>
  <si>
    <t>GRMZM2G149786</t>
  </si>
  <si>
    <t>Zm00001d024647</t>
  </si>
  <si>
    <t>GRMZM2G032684</t>
  </si>
  <si>
    <t>Zm00001d024640</t>
  </si>
  <si>
    <t>GRMZM2G042980</t>
  </si>
  <si>
    <t>Zm00001d046379</t>
  </si>
  <si>
    <t>GRMZM2G341302</t>
  </si>
  <si>
    <t>Zm00001d024637</t>
  </si>
  <si>
    <t>GRMZM2G341304</t>
  </si>
  <si>
    <t>GRMZM5G856084</t>
  </si>
  <si>
    <t>Zm00001d024635</t>
  </si>
  <si>
    <t>GRMZM2G358161</t>
  </si>
  <si>
    <t>Zm00001d024634</t>
  </si>
  <si>
    <t>GRMZM5G828229</t>
  </si>
  <si>
    <t>Zm00001d024633</t>
  </si>
  <si>
    <t>GRMZM5G832300</t>
  </si>
  <si>
    <t>Zm00001d024632</t>
  </si>
  <si>
    <t>GRMZM2G070780</t>
  </si>
  <si>
    <t>Zm00001d024631</t>
  </si>
  <si>
    <t>GRMZM2G325907</t>
  </si>
  <si>
    <t>GRMZM2G108892</t>
  </si>
  <si>
    <t>Zm00001d024627</t>
  </si>
  <si>
    <t>GRMZM2G021864</t>
  </si>
  <si>
    <t>Zm00001d024625</t>
  </si>
  <si>
    <t>GRMZM2G134756</t>
  </si>
  <si>
    <t>Zm00001d024624</t>
  </si>
  <si>
    <t>GRMZM2G074971</t>
  </si>
  <si>
    <t>GRMZM2G123410</t>
  </si>
  <si>
    <t>Zm00001d024621</t>
  </si>
  <si>
    <t>GRMZM2G123411</t>
  </si>
  <si>
    <t>Zm00001d024620</t>
  </si>
  <si>
    <t>GRMZM2G133382</t>
  </si>
  <si>
    <t>Zm00001d024615</t>
  </si>
  <si>
    <t>GRMZM2G133370</t>
  </si>
  <si>
    <t>Zm00001d024617</t>
  </si>
  <si>
    <t>GRMZM2G034862</t>
  </si>
  <si>
    <t>Zm00001d024619</t>
  </si>
  <si>
    <t>GRMZM2G054397</t>
  </si>
  <si>
    <t>Zm00001d024612</t>
  </si>
  <si>
    <t>GRMZM2G054359</t>
  </si>
  <si>
    <t>Zm00001d024611</t>
  </si>
  <si>
    <t>GRMZM2G058703</t>
  </si>
  <si>
    <t>Zm00001d024610</t>
  </si>
  <si>
    <t>GRMZM2G026884</t>
  </si>
  <si>
    <t>GRMZM2G372553</t>
  </si>
  <si>
    <t>Zm00001d024607</t>
  </si>
  <si>
    <t>GRMZM2G070555</t>
  </si>
  <si>
    <t>Zm00001d024606</t>
  </si>
  <si>
    <t>GRMZM2G372475</t>
  </si>
  <si>
    <t>Zm00001d024605</t>
  </si>
  <si>
    <t>GRMZM2G154328</t>
  </si>
  <si>
    <t>Zm00001d024602</t>
  </si>
  <si>
    <t>GRMZM2G446895</t>
  </si>
  <si>
    <t>Zm00001d024601</t>
  </si>
  <si>
    <t>GRMZM2G333183</t>
  </si>
  <si>
    <t>Zm00001d024600</t>
  </si>
  <si>
    <t>GRMZM2G096367</t>
  </si>
  <si>
    <t>Zm00001d024598</t>
  </si>
  <si>
    <t>GRMZM2G096422</t>
  </si>
  <si>
    <t>Zm00001d024597</t>
  </si>
  <si>
    <t>GRMZM2G077486</t>
  </si>
  <si>
    <t>Zm00001d024596</t>
  </si>
  <si>
    <t>GRMZM2G077317</t>
  </si>
  <si>
    <t>Zm00001d024595</t>
  </si>
  <si>
    <t>GRMZM2G172642</t>
  </si>
  <si>
    <t>Zm00001d024594</t>
  </si>
  <si>
    <t>GRMZM5G801666</t>
  </si>
  <si>
    <t>GRMZM2G363913</t>
  </si>
  <si>
    <t>Zm00001d024592</t>
  </si>
  <si>
    <t>GRMZM2G063322</t>
  </si>
  <si>
    <t>Zm00001d024591</t>
  </si>
  <si>
    <t>GRMZM2G385989</t>
  </si>
  <si>
    <t>Zm00001d024588</t>
  </si>
  <si>
    <t>GRMZM2G086496</t>
  </si>
  <si>
    <t>Zm00001d024587</t>
  </si>
  <si>
    <t>GRMZM2G044306</t>
  </si>
  <si>
    <t>Zm00001d024583</t>
  </si>
  <si>
    <t>GRMZM2G086117</t>
  </si>
  <si>
    <t>Zm00001d024575</t>
  </si>
  <si>
    <t>GRMZM2G085845</t>
  </si>
  <si>
    <t>Zm00001d024574</t>
  </si>
  <si>
    <t>AC203985.4_FG005</t>
  </si>
  <si>
    <t>Zm00001d024573</t>
  </si>
  <si>
    <t>AC203985.4_FG001</t>
  </si>
  <si>
    <t>GRMZM2G032564</t>
  </si>
  <si>
    <t>Zm00001d024571</t>
  </si>
  <si>
    <t>GRMZM5G806309</t>
  </si>
  <si>
    <t>Zm00001d024567</t>
  </si>
  <si>
    <t>GRMZM2G123886</t>
  </si>
  <si>
    <t>Zm00001d024568</t>
  </si>
  <si>
    <t>AC194273.3_FG006</t>
  </si>
  <si>
    <t>Zm00001d024565</t>
  </si>
  <si>
    <t>AC194273.3_FG007</t>
  </si>
  <si>
    <t>Zm00001d024562</t>
  </si>
  <si>
    <t>AC191708.3_FG002</t>
  </si>
  <si>
    <t>Zm00001d024559</t>
  </si>
  <si>
    <t>GRMZM5G811268</t>
  </si>
  <si>
    <t>GRMZM2G033862</t>
  </si>
  <si>
    <t>AC191708.3_FG001</t>
  </si>
  <si>
    <t>Zm00001d024554</t>
  </si>
  <si>
    <t>GRMZM2G471335</t>
  </si>
  <si>
    <t>Zm00001d024552</t>
  </si>
  <si>
    <t>GRMZM2G175101</t>
  </si>
  <si>
    <t>Zm00001d024549</t>
  </si>
  <si>
    <t>GRMZM2G175165</t>
  </si>
  <si>
    <t>Zm00001d024548</t>
  </si>
  <si>
    <t>GRMZM2G175265</t>
  </si>
  <si>
    <t>Zm00001d024547</t>
  </si>
  <si>
    <t>GRMZM2G474769</t>
  </si>
  <si>
    <t>Zm00001d024546</t>
  </si>
  <si>
    <t>GRMZM2G180168</t>
  </si>
  <si>
    <t>Zm00001d024545</t>
  </si>
  <si>
    <t>GRMZM2G309933</t>
  </si>
  <si>
    <t>Zm00001d024544</t>
  </si>
  <si>
    <t>GRMZM2G003715</t>
  </si>
  <si>
    <t>Zm00001d024543</t>
  </si>
  <si>
    <t>GRMZM2G078906</t>
  </si>
  <si>
    <t>Zm00001d024541</t>
  </si>
  <si>
    <t>GRMZM2G023073</t>
  </si>
  <si>
    <t>Zm00001d024540</t>
  </si>
  <si>
    <t>GRMZM2G001551</t>
  </si>
  <si>
    <t>Zm00001d024539</t>
  </si>
  <si>
    <t>GRMZM2G001530</t>
  </si>
  <si>
    <t>Zm00001d024538</t>
  </si>
  <si>
    <t>GRMZM5G813804</t>
  </si>
  <si>
    <t>Zm00001d024537</t>
  </si>
  <si>
    <t>GRMZM2G153416</t>
  </si>
  <si>
    <t>Zm00001d024536</t>
  </si>
  <si>
    <t>GRMZM2G305582</t>
  </si>
  <si>
    <t>Zm00001d024534</t>
  </si>
  <si>
    <t>GRMZM2G030659</t>
  </si>
  <si>
    <t>Zm00001d024533</t>
  </si>
  <si>
    <t>GRMZM2G123308</t>
  </si>
  <si>
    <t>Zm00001d024532</t>
  </si>
  <si>
    <t>GRMZM2G110145</t>
  </si>
  <si>
    <t>GRMZM2G178014</t>
  </si>
  <si>
    <t>Zm00001d024530</t>
  </si>
  <si>
    <t>GRMZM2G171229</t>
  </si>
  <si>
    <t>Zm00001d024528</t>
  </si>
  <si>
    <t>GRMZM2G171187</t>
  </si>
  <si>
    <t>Zm00001d024527</t>
  </si>
  <si>
    <t>GRMZM2G177621</t>
  </si>
  <si>
    <t>Zm00001d024525</t>
  </si>
  <si>
    <t>GRMZM2G042992</t>
  </si>
  <si>
    <t>Zm00001d024523</t>
  </si>
  <si>
    <t>GRMZM2G042895</t>
  </si>
  <si>
    <t>Zm00001d024522</t>
  </si>
  <si>
    <t>GRMZM2G145130</t>
  </si>
  <si>
    <t>Zm00001d024521</t>
  </si>
  <si>
    <t>GRMZM2G145123</t>
  </si>
  <si>
    <t>Zm00001d024520</t>
  </si>
  <si>
    <t>GRMZM2G079759</t>
  </si>
  <si>
    <t>Zm00001d024519</t>
  </si>
  <si>
    <t>GRMZM2G079908</t>
  </si>
  <si>
    <t>Zm00001d024518</t>
  </si>
  <si>
    <t>GRMZM2G078292</t>
  </si>
  <si>
    <t>Zm00001d024516</t>
  </si>
  <si>
    <t>GRMZM2G007698</t>
  </si>
  <si>
    <t>Zm00001d024515</t>
  </si>
  <si>
    <t>GRMZM2G068808</t>
  </si>
  <si>
    <t>Zm00001d024512</t>
  </si>
  <si>
    <t>GRMZM2G099352</t>
  </si>
  <si>
    <t>Zm00001d024511</t>
  </si>
  <si>
    <t>GRMZM2G055125</t>
  </si>
  <si>
    <t>Zm00001d024510</t>
  </si>
  <si>
    <t>GRMZM2G369260</t>
  </si>
  <si>
    <t>Zm00001d024509</t>
  </si>
  <si>
    <t>GRMZM2G006736</t>
  </si>
  <si>
    <t>GRMZM2G321023</t>
  </si>
  <si>
    <t>Zm00001d024505</t>
  </si>
  <si>
    <t>GRMZM6G933659</t>
  </si>
  <si>
    <t>GRMZM2G411691</t>
  </si>
  <si>
    <t>Zm00001d024500</t>
  </si>
  <si>
    <t>GRMZM2G113682</t>
  </si>
  <si>
    <t>Zm00001d024499</t>
  </si>
  <si>
    <t>GRMZM2G113662</t>
  </si>
  <si>
    <t>Zm00001d024498</t>
  </si>
  <si>
    <t>GRMZM2G165757</t>
  </si>
  <si>
    <t>Zm00001d024497</t>
  </si>
  <si>
    <t>GRMZM5G847451</t>
  </si>
  <si>
    <t>Zm00001d024495</t>
  </si>
  <si>
    <t>GRMZM2G468615</t>
  </si>
  <si>
    <t>Zm00001d024494</t>
  </si>
  <si>
    <t>GRMZM2G106974</t>
  </si>
  <si>
    <t>Zm00001d024493</t>
  </si>
  <si>
    <t>GRMZM2G438602</t>
  </si>
  <si>
    <t>Zm00001d024492</t>
  </si>
  <si>
    <t>GRMZM2G150680</t>
  </si>
  <si>
    <t>Zm00001d024488</t>
  </si>
  <si>
    <t>GRMZM2G179092</t>
  </si>
  <si>
    <t>Zm00001d024486</t>
  </si>
  <si>
    <t>GRMZM2G384763</t>
  </si>
  <si>
    <t>Zm00001d024482</t>
  </si>
  <si>
    <t>GRMZM2G074309</t>
  </si>
  <si>
    <t>Zm00001d024481</t>
  </si>
  <si>
    <t>GRMZM2G380765</t>
  </si>
  <si>
    <t>Zm00001d048064</t>
  </si>
  <si>
    <t>GRMZM2G117319</t>
  </si>
  <si>
    <t>Zm00001d024478</t>
  </si>
  <si>
    <t>GRMZM2G002976</t>
  </si>
  <si>
    <t>GRMZM2G465812</t>
  </si>
  <si>
    <t>Zm00001d024477</t>
  </si>
  <si>
    <t>GRMZM2G148316</t>
  </si>
  <si>
    <t>Zm00001d024476</t>
  </si>
  <si>
    <t>GRMZM2G407495</t>
  </si>
  <si>
    <t>Zm00001d024471</t>
  </si>
  <si>
    <t>GRMZM2G133512</t>
  </si>
  <si>
    <t>Zm00001d024470</t>
  </si>
  <si>
    <t>GRMZM2G343519</t>
  </si>
  <si>
    <t>Zm00001d024469</t>
  </si>
  <si>
    <t>GRMZM2G022506</t>
  </si>
  <si>
    <t>Zm00001d024467</t>
  </si>
  <si>
    <t>GRMZM2G022359</t>
  </si>
  <si>
    <t>Zm00001d024468</t>
  </si>
  <si>
    <t>GRMZM2G027750</t>
  </si>
  <si>
    <t>Zm00001d024466</t>
  </si>
  <si>
    <t>AC199911.5_FG001</t>
  </si>
  <si>
    <t>Zm00001d024465</t>
  </si>
  <si>
    <t>GRMZM2G343080</t>
  </si>
  <si>
    <t>Zm00001d024464</t>
  </si>
  <si>
    <t>GRMZM2G039671</t>
  </si>
  <si>
    <t>Zm00001d024463</t>
  </si>
  <si>
    <t>GRMZM2G039824</t>
  </si>
  <si>
    <t>Zm00001d024462</t>
  </si>
  <si>
    <t>GRMZM2G141071</t>
  </si>
  <si>
    <t>Zm00001d024460</t>
  </si>
  <si>
    <t>GRMZM2G141133</t>
  </si>
  <si>
    <t>Zm00001d024458</t>
  </si>
  <si>
    <t>GRMZM2G141152</t>
  </si>
  <si>
    <t>GRMZM2G442458</t>
  </si>
  <si>
    <t>Zm00001d024455</t>
  </si>
  <si>
    <t>GRMZM2G440972</t>
  </si>
  <si>
    <t>Zm00001d024454</t>
  </si>
  <si>
    <t>GRMZM2G122941</t>
  </si>
  <si>
    <t>Zm00001d024450</t>
  </si>
  <si>
    <t>GRMZM2G407393</t>
  </si>
  <si>
    <t>Zm00001d024447</t>
  </si>
  <si>
    <t>GRMZM2G107595</t>
  </si>
  <si>
    <t>Zm00001d024445</t>
  </si>
  <si>
    <t>GRMZM2G107616</t>
  </si>
  <si>
    <t>Zm00001d024444</t>
  </si>
  <si>
    <t>AC196202.3_FG007</t>
  </si>
  <si>
    <t>Zm00001d024442</t>
  </si>
  <si>
    <t>GRMZM2G531052</t>
  </si>
  <si>
    <t>Zm00001d024441</t>
  </si>
  <si>
    <t>GRMZM2G355959</t>
  </si>
  <si>
    <t>Zm00001d024438</t>
  </si>
  <si>
    <t>GRMZM2G055059</t>
  </si>
  <si>
    <t>Zm00001d024437</t>
  </si>
  <si>
    <t>GRMZM2G055070</t>
  </si>
  <si>
    <t>Zm00001d024436</t>
  </si>
  <si>
    <t>GRMZM2G123644</t>
  </si>
  <si>
    <t>Zm00001d024435</t>
  </si>
  <si>
    <t>GRMZM2G123654</t>
  </si>
  <si>
    <t>GRMZM2G384439</t>
  </si>
  <si>
    <t>Zm00001d024430</t>
  </si>
  <si>
    <t>GRMZM2G087395</t>
  </si>
  <si>
    <t>Zm00001d024429</t>
  </si>
  <si>
    <t>AC215874.3_FG003</t>
  </si>
  <si>
    <t>Zm00001d024428</t>
  </si>
  <si>
    <t>GRMZM2G460893</t>
  </si>
  <si>
    <t>Zm00001d024427</t>
  </si>
  <si>
    <t>GRMZM2G106590</t>
  </si>
  <si>
    <t>Zm00001d024425</t>
  </si>
  <si>
    <t>GRMZM2G023275</t>
  </si>
  <si>
    <t>Zm00001d024424</t>
  </si>
  <si>
    <t>GRMZM2G023422</t>
  </si>
  <si>
    <t>Zm00001d024423</t>
  </si>
  <si>
    <t>GRMZM2G008209</t>
  </si>
  <si>
    <t>Zm00001d024421</t>
  </si>
  <si>
    <t>GRMZM2G045507</t>
  </si>
  <si>
    <t>Zm00001d024420</t>
  </si>
  <si>
    <t>GRMZM2G112782</t>
  </si>
  <si>
    <t>Zm00001d024418</t>
  </si>
  <si>
    <t>GRMZM2G453347</t>
  </si>
  <si>
    <t>Zm00001d024417</t>
  </si>
  <si>
    <t>GRMZM2G049641</t>
  </si>
  <si>
    <t>Zm00001d024416</t>
  </si>
  <si>
    <t>GRMZM2G128907</t>
  </si>
  <si>
    <t>Zm00001d024415</t>
  </si>
  <si>
    <t>GRMZM2G448627</t>
  </si>
  <si>
    <t>Zm00001d024414</t>
  </si>
  <si>
    <t>GRMZM2G102231</t>
  </si>
  <si>
    <t>Zm00001d024413</t>
  </si>
  <si>
    <t>GRMZM2G144407</t>
  </si>
  <si>
    <t>Zm00001d024412</t>
  </si>
  <si>
    <t>GRMZM2G471579</t>
  </si>
  <si>
    <t>Zm00001d024411</t>
  </si>
  <si>
    <t>GRMZM2G170958</t>
  </si>
  <si>
    <t>Zm00001d024410</t>
  </si>
  <si>
    <t>GRMZM2G103250</t>
  </si>
  <si>
    <t>Zm00001d024409</t>
  </si>
  <si>
    <t>GRMZM2G103287</t>
  </si>
  <si>
    <t>Zm00001d024408</t>
  </si>
  <si>
    <t>GRMZM2G138997</t>
  </si>
  <si>
    <t>Zm00001d024406</t>
  </si>
  <si>
    <t>GRMZM2G431030</t>
  </si>
  <si>
    <t>Zm00001d024403</t>
  </si>
  <si>
    <t>GRMZM2G391627</t>
  </si>
  <si>
    <t>Zm00001d024398</t>
  </si>
  <si>
    <t>GRMZM2G091316</t>
  </si>
  <si>
    <t>Zm00001d024397</t>
  </si>
  <si>
    <t>GRMZM2G032751</t>
  </si>
  <si>
    <t>Zm00001d024396</t>
  </si>
  <si>
    <t>GRMZM2G326625</t>
  </si>
  <si>
    <t>Zm00001d024395</t>
  </si>
  <si>
    <t>GRMZM2G066539</t>
  </si>
  <si>
    <t>Zm00001d024394</t>
  </si>
  <si>
    <t>GRMZM2G145870</t>
  </si>
  <si>
    <t>Zm00001d024393</t>
  </si>
  <si>
    <t>GRMZM2G084496</t>
  </si>
  <si>
    <t>GRMZM2G076157</t>
  </si>
  <si>
    <t>Zm00001d024392</t>
  </si>
  <si>
    <t>GRMZM2G700828</t>
  </si>
  <si>
    <t>Zm00001d024390</t>
  </si>
  <si>
    <t>GRMZM2G459864</t>
  </si>
  <si>
    <t>Zm00001d024389</t>
  </si>
  <si>
    <t>GRMZM2G119783</t>
  </si>
  <si>
    <t>Zm00001d024386</t>
  </si>
  <si>
    <t>GRMZM2G063566</t>
  </si>
  <si>
    <t>Zm00001d024382</t>
  </si>
  <si>
    <t>GRMZM2G364748</t>
  </si>
  <si>
    <t>Zm00001d024379</t>
  </si>
  <si>
    <t>GRMZM2G062811</t>
  </si>
  <si>
    <t>Zm00001d024378</t>
  </si>
  <si>
    <t>GRMZM2G090594</t>
  </si>
  <si>
    <t>Zm00001d024376</t>
  </si>
  <si>
    <t>GRMZM2G071475</t>
  </si>
  <si>
    <t>GRMZM2G178807</t>
  </si>
  <si>
    <t>Zm00001d024373</t>
  </si>
  <si>
    <t>GRMZM2G314593</t>
  </si>
  <si>
    <t>Zm00001d024371</t>
  </si>
  <si>
    <t>AC202178.3_FG002</t>
  </si>
  <si>
    <t>Zm00001d024367</t>
  </si>
  <si>
    <t>GRMZM2G121096</t>
  </si>
  <si>
    <t>Zm00001d024365</t>
  </si>
  <si>
    <t>GRMZM2G097736</t>
  </si>
  <si>
    <t>Zm00001d024363</t>
  </si>
  <si>
    <t>GRMZM2G097739</t>
  </si>
  <si>
    <t>Zm00001d024364</t>
  </si>
  <si>
    <t>GRMZM2G038340</t>
  </si>
  <si>
    <t>Zm00001d024359</t>
  </si>
  <si>
    <t>GRMZM2G423393</t>
  </si>
  <si>
    <t>Zm00001d024354</t>
  </si>
  <si>
    <t>AC200622.3_FG005</t>
  </si>
  <si>
    <t>Zm00001d024356</t>
  </si>
  <si>
    <t>GRMZM2G317098</t>
  </si>
  <si>
    <t>Zm00001d024357</t>
  </si>
  <si>
    <t>GRMZM2G170201</t>
  </si>
  <si>
    <t>Zm00001d024353</t>
  </si>
  <si>
    <t>GRMZM2G481531</t>
  </si>
  <si>
    <t>Zm00001d024352</t>
  </si>
  <si>
    <t>GRMZM2G041963</t>
  </si>
  <si>
    <t>Zm00001d024351</t>
  </si>
  <si>
    <t>GRMZM2G161569</t>
  </si>
  <si>
    <t>Zm00001d024349</t>
  </si>
  <si>
    <t>GRMZM2G149969</t>
  </si>
  <si>
    <t>Zm00001d024348</t>
  </si>
  <si>
    <t>GRMZM2G149894</t>
  </si>
  <si>
    <t>Zm00001d024347</t>
  </si>
  <si>
    <t>AC216815.3_FG004</t>
  </si>
  <si>
    <t>Zm00001d024346</t>
  </si>
  <si>
    <t>GRMZM2G454472</t>
  </si>
  <si>
    <t>Zm00001d024345</t>
  </si>
  <si>
    <t>GRMZM2G155392</t>
  </si>
  <si>
    <t>Zm00001d024344</t>
  </si>
  <si>
    <t>GRMZM2G155357</t>
  </si>
  <si>
    <t>Zm00001d024343</t>
  </si>
  <si>
    <t>GRMZM2G159002</t>
  </si>
  <si>
    <t>Zm00001d024342</t>
  </si>
  <si>
    <t>GRMZM2G442195</t>
  </si>
  <si>
    <t>Zm00001d024339</t>
  </si>
  <si>
    <t>GRMZM2G140612</t>
  </si>
  <si>
    <t>Zm00001d024338</t>
  </si>
  <si>
    <t>GRMZM2G070575</t>
  </si>
  <si>
    <t>Zm00001d024337</t>
  </si>
  <si>
    <t>GRMZM2G043749</t>
  </si>
  <si>
    <t>Zm00001d024333</t>
  </si>
  <si>
    <t>GRMZM2G404426</t>
  </si>
  <si>
    <t>Zm00001d024327</t>
  </si>
  <si>
    <t>GRMZM2G339545</t>
  </si>
  <si>
    <t>GRMZM2G420789</t>
  </si>
  <si>
    <t>GRMZM2G420774</t>
  </si>
  <si>
    <t>Zm00001d024330</t>
  </si>
  <si>
    <t>GRMZM2G038967</t>
  </si>
  <si>
    <t>GRMZM2G074489</t>
  </si>
  <si>
    <t>Zm00001d024325</t>
  </si>
  <si>
    <t>GRMZM2G020054</t>
  </si>
  <si>
    <t>Zm00001d024324</t>
  </si>
  <si>
    <t>GRMZM2G020254</t>
  </si>
  <si>
    <t>Zm00001d024323</t>
  </si>
  <si>
    <t>GRMZM2G019744</t>
  </si>
  <si>
    <t>Zm00001d024322</t>
  </si>
  <si>
    <t>GRMZM2G173321</t>
  </si>
  <si>
    <t>Zm00001d024321</t>
  </si>
  <si>
    <t>GRMZM2G073077</t>
  </si>
  <si>
    <t>Zm00001d024319</t>
  </si>
  <si>
    <t>GRMZM2G046861</t>
  </si>
  <si>
    <t>Zm00001d024318</t>
  </si>
  <si>
    <t>GRMZM2G315767</t>
  </si>
  <si>
    <t>Zm00001d024317</t>
  </si>
  <si>
    <t>GRMZM2G118610</t>
  </si>
  <si>
    <t>Zm00001d024314</t>
  </si>
  <si>
    <t>GRMZM2G356895</t>
  </si>
  <si>
    <t>Zm00001d024313</t>
  </si>
  <si>
    <t>GRMZM2G356897</t>
  </si>
  <si>
    <t>Zm00001d024312</t>
  </si>
  <si>
    <t>GRMZM2G029307</t>
  </si>
  <si>
    <t>Zm00001d024311</t>
  </si>
  <si>
    <t>GRMZM2G029552</t>
  </si>
  <si>
    <t>Zm00001d024310</t>
  </si>
  <si>
    <t>GRMZM2G478370</t>
  </si>
  <si>
    <t>Zm00001d024306</t>
  </si>
  <si>
    <t>GRMZM2G478382</t>
  </si>
  <si>
    <t>Zm00001d024305</t>
  </si>
  <si>
    <t>GRMZM2G155729</t>
  </si>
  <si>
    <t>Zm00001d024307</t>
  </si>
  <si>
    <t>GRMZM2G455564</t>
  </si>
  <si>
    <t>Zm00001d024308</t>
  </si>
  <si>
    <t>GRMZM2G368890</t>
  </si>
  <si>
    <t>Zm00001d024303</t>
  </si>
  <si>
    <t>GRMZM2G368861</t>
  </si>
  <si>
    <t>Zm00001d024302</t>
  </si>
  <si>
    <t>GRMZM2G368902</t>
  </si>
  <si>
    <t>Zm00001d024301</t>
  </si>
  <si>
    <t>GRMZM2G009353</t>
  </si>
  <si>
    <t>Zm00001d024300</t>
  </si>
  <si>
    <t>GRMZM2G052328</t>
  </si>
  <si>
    <t>Zm00001d024298</t>
  </si>
  <si>
    <t>GRMZM2G002391</t>
  </si>
  <si>
    <t>Zm00001d024294</t>
  </si>
  <si>
    <t>GRMZM2G151580</t>
  </si>
  <si>
    <t>Zm00001d024292</t>
  </si>
  <si>
    <t>GRMZM2G151567</t>
  </si>
  <si>
    <t>Zm00001d024291</t>
  </si>
  <si>
    <t>GRMZM2G079965</t>
  </si>
  <si>
    <t>Zm00001d024286</t>
  </si>
  <si>
    <t>GRMZM5G884349</t>
  </si>
  <si>
    <t>Zm00001d024285</t>
  </si>
  <si>
    <t>GRMZM2G034152</t>
  </si>
  <si>
    <t>Zm00001d024281</t>
  </si>
  <si>
    <t>GRMZM2G109515</t>
  </si>
  <si>
    <t>Zm00001d024277</t>
  </si>
  <si>
    <t>GRMZM2G146115</t>
  </si>
  <si>
    <t>Zm00001d024274</t>
  </si>
  <si>
    <t>GRMZM2G119305</t>
  </si>
  <si>
    <t>Zm00001d024273</t>
  </si>
  <si>
    <t>GRMZM2G007248</t>
  </si>
  <si>
    <t>Zm00001d024272</t>
  </si>
  <si>
    <t>GRMZM2G143568</t>
  </si>
  <si>
    <t>Zm00001d024270</t>
  </si>
  <si>
    <t>GRMZM6G411492</t>
  </si>
  <si>
    <t>GRMZM2G167018</t>
  </si>
  <si>
    <t>Zm00001d024268</t>
  </si>
  <si>
    <t>GRMZM2G316371</t>
  </si>
  <si>
    <t>Zm00001d024266</t>
  </si>
  <si>
    <t>GRMZM2G305757</t>
  </si>
  <si>
    <t>Zm00001d024262</t>
  </si>
  <si>
    <t>GRMZM2G485905</t>
  </si>
  <si>
    <t>GRMZM2G007140</t>
  </si>
  <si>
    <t>Zm00001d024258</t>
  </si>
  <si>
    <t>AC187404.3_FG006</t>
  </si>
  <si>
    <t>Zm00001d024257</t>
  </si>
  <si>
    <t>GRMZM2G402881</t>
  </si>
  <si>
    <t>Zm00001d024256</t>
  </si>
  <si>
    <t>GRMZM2G172904</t>
  </si>
  <si>
    <t>Zm00001d024252</t>
  </si>
  <si>
    <t>GRMZM2G006083</t>
  </si>
  <si>
    <t>Zm00001d024251</t>
  </si>
  <si>
    <t>GRMZM2G363971</t>
  </si>
  <si>
    <t>Zm00001d024250</t>
  </si>
  <si>
    <t>GRMZM2G005938</t>
  </si>
  <si>
    <t>Zm00001d024248</t>
  </si>
  <si>
    <t>GRMZM2G079925</t>
  </si>
  <si>
    <t>Zm00001d024243</t>
  </si>
  <si>
    <t>GRMZM2G079777</t>
  </si>
  <si>
    <t>Zm00001d024242</t>
  </si>
  <si>
    <t>GRMZM2G181192</t>
  </si>
  <si>
    <t>Zm00001d024245</t>
  </si>
  <si>
    <t>GRMZM2G052036</t>
  </si>
  <si>
    <t>Zm00001d024241</t>
  </si>
  <si>
    <t>GRMZM2G134613</t>
  </si>
  <si>
    <t>Zm00001d024239</t>
  </si>
  <si>
    <t>GRMZM5G851266</t>
  </si>
  <si>
    <t>Zm00001d000001</t>
  </si>
  <si>
    <t>GRMZM2G141399</t>
  </si>
  <si>
    <t>Zm00001d000002</t>
  </si>
  <si>
    <t>GRMZM2G142565</t>
  </si>
  <si>
    <t>Zm00001d000004</t>
  </si>
  <si>
    <t>GRMZM2G142620</t>
  </si>
  <si>
    <t>Zm00001d000005</t>
  </si>
  <si>
    <t>GRMZM2G087111</t>
  </si>
  <si>
    <t>Zm00001d000006</t>
  </si>
  <si>
    <t>GRMZM2G012530</t>
  </si>
  <si>
    <t>Zm00001d000008</t>
  </si>
  <si>
    <t>GRMZM2G053177</t>
  </si>
  <si>
    <t>Zm00001d000009</t>
  </si>
  <si>
    <t>GRMZM2G049930</t>
  </si>
  <si>
    <t>Zm00001d000012</t>
  </si>
  <si>
    <t>GRMZM2G097509</t>
  </si>
  <si>
    <t>Zm00001d000016</t>
  </si>
  <si>
    <t>GRMZM2G071390</t>
  </si>
  <si>
    <t>Zm00001d000017</t>
  </si>
  <si>
    <t>GRMZM2G178817</t>
  </si>
  <si>
    <t>Zm00001d000018</t>
  </si>
  <si>
    <t>GRMZM2G175401</t>
  </si>
  <si>
    <t>Zm00001d000020</t>
  </si>
  <si>
    <t>GRMZM2G180720</t>
  </si>
  <si>
    <t>Zm00001d000021</t>
  </si>
  <si>
    <t>GRMZM2G012761</t>
  </si>
  <si>
    <t>Zm00001d000023</t>
  </si>
  <si>
    <t>GRMZM2G118063</t>
  </si>
  <si>
    <t>Zm00001d000247</t>
  </si>
  <si>
    <t>GRMZM2G147683</t>
  </si>
  <si>
    <t>Zm00001d024237</t>
  </si>
  <si>
    <t>GRMZM2G127336</t>
  </si>
  <si>
    <t>Zm00001d024234</t>
  </si>
  <si>
    <t>GRMZM2G009681</t>
  </si>
  <si>
    <t>Zm00001d024231</t>
  </si>
  <si>
    <t>GRMZM2G311316</t>
  </si>
  <si>
    <t>Zm00001d024230</t>
  </si>
  <si>
    <t>GRMZM5G812144</t>
  </si>
  <si>
    <t>Zm00001d024225</t>
  </si>
  <si>
    <t>GRMZM2G092024</t>
  </si>
  <si>
    <t>Zm00001d024223</t>
  </si>
  <si>
    <t>GRMZM2G126471</t>
  </si>
  <si>
    <t>Zm00001d024222</t>
  </si>
  <si>
    <t>GRMZM2G004732</t>
  </si>
  <si>
    <t>Zm00001d024220</t>
  </si>
  <si>
    <t>GRMZM2G094452</t>
  </si>
  <si>
    <t>Zm00001d024212</t>
  </si>
  <si>
    <t>GRMZM2G028306</t>
  </si>
  <si>
    <t>Zm00001d024211</t>
  </si>
  <si>
    <t>GRMZM2G127087</t>
  </si>
  <si>
    <t>Zm00001d024210</t>
  </si>
  <si>
    <t>GRMZM2G003979</t>
  </si>
  <si>
    <t>Zm00001d024205</t>
  </si>
  <si>
    <t>GRMZM2G364285</t>
  </si>
  <si>
    <t>GRMZM2G469697</t>
  </si>
  <si>
    <t>GRMZM2G149216</t>
  </si>
  <si>
    <t>Zm00001d024204</t>
  </si>
  <si>
    <t>GRMZM2G101900</t>
  </si>
  <si>
    <t>Zm00001d024203</t>
  </si>
  <si>
    <t>GRMZM2G092363</t>
  </si>
  <si>
    <t>Zm00001d024200</t>
  </si>
  <si>
    <t>GRMZM2G365319</t>
  </si>
  <si>
    <t>Zm00001d024199</t>
  </si>
  <si>
    <t>GRMZM2G114119</t>
  </si>
  <si>
    <t>Zm00001d024198</t>
  </si>
  <si>
    <t>GRMZM2G337389</t>
  </si>
  <si>
    <t>Zm00001d024196</t>
  </si>
  <si>
    <t>GRMZM2G073371</t>
  </si>
  <si>
    <t>Zm00001d024193</t>
  </si>
  <si>
    <t>GRMZM2G073380</t>
  </si>
  <si>
    <t>Zm00001d024192</t>
  </si>
  <si>
    <t>GRMZM2G336813</t>
  </si>
  <si>
    <t>Zm00001d024189</t>
  </si>
  <si>
    <t>GRMZM2G117836</t>
  </si>
  <si>
    <t>Zm00001d024187</t>
  </si>
  <si>
    <t>GRMZM2G367483</t>
  </si>
  <si>
    <t>Zm00001d024186</t>
  </si>
  <si>
    <t>GRMZM2G434549</t>
  </si>
  <si>
    <t>Zm00001d050231</t>
  </si>
  <si>
    <t>GRMZM2G459370</t>
  </si>
  <si>
    <t>Zm00001d024185</t>
  </si>
  <si>
    <t>AC200225.5_FG001</t>
  </si>
  <si>
    <t>Zm00001d024183</t>
  </si>
  <si>
    <t>GRMZM2G135286</t>
  </si>
  <si>
    <t>Zm00001d024178</t>
  </si>
  <si>
    <t>GRMZM5G809546</t>
  </si>
  <si>
    <t>Zm00001d000350</t>
  </si>
  <si>
    <t>AC215639.3_FG002</t>
  </si>
  <si>
    <t>Zm00001d024175</t>
  </si>
  <si>
    <t>GRMZM2G038950</t>
  </si>
  <si>
    <t>Zm00001d024171</t>
  </si>
  <si>
    <t>GRMZM2G361718</t>
  </si>
  <si>
    <t>Zm00001d024170</t>
  </si>
  <si>
    <t>GRMZM2G137715</t>
  </si>
  <si>
    <t>Zm00001d024169</t>
  </si>
  <si>
    <t>GRMZM2G145909</t>
  </si>
  <si>
    <t>Zm00001d024166</t>
  </si>
  <si>
    <t>GRMZM2G368486</t>
  </si>
  <si>
    <t>Zm00001d024164</t>
  </si>
  <si>
    <t>GRMZM2G094352</t>
  </si>
  <si>
    <t>Zm00001d024160</t>
  </si>
  <si>
    <t>GRMZM2G102156</t>
  </si>
  <si>
    <t>Zm00001d024159</t>
  </si>
  <si>
    <t>GRMZM2G058498</t>
  </si>
  <si>
    <t>Zm00001d024158</t>
  </si>
  <si>
    <t>GRMZM2G093451</t>
  </si>
  <si>
    <t>Zm00001d024157</t>
  </si>
  <si>
    <t>GRMZM2G439116</t>
  </si>
  <si>
    <t>Zm00001d024156</t>
  </si>
  <si>
    <t>GRMZM2G062585</t>
  </si>
  <si>
    <t>Zm00001d024155</t>
  </si>
  <si>
    <t>GRMZM2G350748</t>
  </si>
  <si>
    <t>Zm00001d024154</t>
  </si>
  <si>
    <t>GRMZM2G471362</t>
  </si>
  <si>
    <t>Zm00001d024151</t>
  </si>
  <si>
    <t>GRMZM2G328908</t>
  </si>
  <si>
    <t>Zm00001d024148</t>
  </si>
  <si>
    <t>GRMZM2G146981</t>
  </si>
  <si>
    <t>Zm00001d024143</t>
  </si>
  <si>
    <t>GRMZM2G146951</t>
  </si>
  <si>
    <t>Zm00001d024141</t>
  </si>
  <si>
    <t>GRMZM2G447071</t>
  </si>
  <si>
    <t>Zm00001d024140</t>
  </si>
  <si>
    <t>GRMZM2G140209</t>
  </si>
  <si>
    <t>Zm00001d024135</t>
  </si>
  <si>
    <t>GRMZM2G149943</t>
  </si>
  <si>
    <t>Zm00001d024134</t>
  </si>
  <si>
    <t>GRMZM2G076128</t>
  </si>
  <si>
    <t>Zm00001d024128</t>
  </si>
  <si>
    <t>GRMZM2G371345</t>
  </si>
  <si>
    <t>Zm00001d024127</t>
  </si>
  <si>
    <t>GRMZM2G371316</t>
  </si>
  <si>
    <t>Zm00001d024126</t>
  </si>
  <si>
    <t>GRMZM2G091774</t>
  </si>
  <si>
    <t>Zm00001d024120</t>
  </si>
  <si>
    <t>GRMZM2G033985</t>
  </si>
  <si>
    <t>Zm00001d024119</t>
  </si>
  <si>
    <t>GRMZM2G025640</t>
  </si>
  <si>
    <t>Zm00001d024114</t>
  </si>
  <si>
    <t>GRMZM5G816432</t>
  </si>
  <si>
    <t>Zm00001d024109</t>
  </si>
  <si>
    <t>GRMZM2G058081</t>
  </si>
  <si>
    <t>Zm00001d024105</t>
  </si>
  <si>
    <t>GRMZM2G405170</t>
  </si>
  <si>
    <t>Zm00001d024103</t>
  </si>
  <si>
    <t>GRMZM2G148078</t>
  </si>
  <si>
    <t>Zm00001d024102</t>
  </si>
  <si>
    <t>GRMZM2G074818</t>
  </si>
  <si>
    <t>Zm00001d024094</t>
  </si>
  <si>
    <t>AC214266.3_FG002</t>
  </si>
  <si>
    <t>Zm00001d024093</t>
  </si>
  <si>
    <t>GRMZM2G122330</t>
  </si>
  <si>
    <t>Zm00001d024088</t>
  </si>
  <si>
    <t>GRMZM2G056697</t>
  </si>
  <si>
    <t>Zm00001d024083</t>
  </si>
  <si>
    <t>GRMZM2G056756</t>
  </si>
  <si>
    <t>Zm00001d024082</t>
  </si>
  <si>
    <t>GRMZM2G029300</t>
  </si>
  <si>
    <t>Zm00001d024079</t>
  </si>
  <si>
    <t>GRMZM2G357034</t>
  </si>
  <si>
    <t>Zm00001d024075</t>
  </si>
  <si>
    <t>GRMZM2G128876</t>
  </si>
  <si>
    <t>GRMZM2G070620</t>
  </si>
  <si>
    <t>Zm00001d024068</t>
  </si>
  <si>
    <t>GRMZM2G360615</t>
  </si>
  <si>
    <t>Zm00001d024066</t>
  </si>
  <si>
    <t>GRMZM2G067320</t>
  </si>
  <si>
    <t>Zm00001d024063</t>
  </si>
  <si>
    <t>GRMZM2G088487</t>
  </si>
  <si>
    <t>Zm00001d024059</t>
  </si>
  <si>
    <t>GRMZM2G012756</t>
  </si>
  <si>
    <t>Zm00001d024058</t>
  </si>
  <si>
    <t>GRMZM2G138829</t>
  </si>
  <si>
    <t>Zm00001d024057</t>
  </si>
  <si>
    <t>AC194467.3_FG006</t>
  </si>
  <si>
    <t>Zm00001d024055</t>
  </si>
  <si>
    <t>GRMZM2G069606</t>
  </si>
  <si>
    <t>GRMZM2G128648</t>
  </si>
  <si>
    <t>GRMZM2G173209</t>
  </si>
  <si>
    <t>Zm00001d024051</t>
  </si>
  <si>
    <t>GRMZM2G010095</t>
  </si>
  <si>
    <t>Zm00001d024049</t>
  </si>
  <si>
    <t>GRMZM2G010406</t>
  </si>
  <si>
    <t>Zm00001d024048</t>
  </si>
  <si>
    <t>GRMZM2G012176</t>
  </si>
  <si>
    <t>Zm00001d024047</t>
  </si>
  <si>
    <t>GRMZM2G088140</t>
  </si>
  <si>
    <t>Zm00001d024041</t>
  </si>
  <si>
    <t>GRMZM2G465257</t>
  </si>
  <si>
    <t>Zm00001d024042</t>
  </si>
  <si>
    <t>GRMZM2G008247</t>
  </si>
  <si>
    <t>Zm00001d024037</t>
  </si>
  <si>
    <t>GRMZM2G095323</t>
  </si>
  <si>
    <t>Zm00001d024036</t>
  </si>
  <si>
    <t>GRMZM2G022283</t>
  </si>
  <si>
    <t>Zm00001d024034</t>
  </si>
  <si>
    <t>GRMZM2G418776</t>
  </si>
  <si>
    <t>Zm00001d024033</t>
  </si>
  <si>
    <t>GRMZM2G035305</t>
  </si>
  <si>
    <t>Zm00001d024030</t>
  </si>
  <si>
    <t>GRMZM2G049892</t>
  </si>
  <si>
    <t>Zm00001d024028</t>
  </si>
  <si>
    <t>GRMZM2G049915</t>
  </si>
  <si>
    <t>Zm00001d024027</t>
  </si>
  <si>
    <t>AC214791.2_FG002</t>
  </si>
  <si>
    <t>Zm00001d024023</t>
  </si>
  <si>
    <t>GRMZM2G472703</t>
  </si>
  <si>
    <t>Zm00001d024022</t>
  </si>
  <si>
    <t>GRMZM2G088539</t>
  </si>
  <si>
    <t>Zm00001d024016</t>
  </si>
  <si>
    <t>GRMZM2G565911</t>
  </si>
  <si>
    <t>Zm00001d024014</t>
  </si>
  <si>
    <t>GRMZM2G009443</t>
  </si>
  <si>
    <t>Zm00001d024009</t>
  </si>
  <si>
    <t>GRMZM2G479834</t>
  </si>
  <si>
    <t>Zm00001d024008</t>
  </si>
  <si>
    <t>GRMZM2G003090</t>
  </si>
  <si>
    <t>Zm00001d024004</t>
  </si>
  <si>
    <t>GRMZM2G003059</t>
  </si>
  <si>
    <t>Zm00001d024003</t>
  </si>
  <si>
    <t>GRMZM2G341379</t>
  </si>
  <si>
    <t>GRMZM2G153383</t>
  </si>
  <si>
    <t>Zm00001d024002</t>
  </si>
  <si>
    <t>GRMZM2G014844</t>
  </si>
  <si>
    <t>Zm00001d024000</t>
  </si>
  <si>
    <t>GRMZM2G325643</t>
  </si>
  <si>
    <t>Zm00001d023998</t>
  </si>
  <si>
    <t>GRMZM2G119465</t>
  </si>
  <si>
    <t>Zm00001d023995</t>
  </si>
  <si>
    <t>GRMZM2G016890</t>
  </si>
  <si>
    <t>Zm00001d023994</t>
  </si>
  <si>
    <t>GRMZM2G133588</t>
  </si>
  <si>
    <t>Zm00001d023992</t>
  </si>
  <si>
    <t>GRMZM2G133577</t>
  </si>
  <si>
    <t>Zm00001d023991</t>
  </si>
  <si>
    <t>GRMZM2G080650</t>
  </si>
  <si>
    <t>Zm00001d023990</t>
  </si>
  <si>
    <t>GRMZM2G171518</t>
  </si>
  <si>
    <t>Zm00001d023987</t>
  </si>
  <si>
    <t>GRMZM2G350919</t>
  </si>
  <si>
    <t>Zm00001d023985</t>
  </si>
  <si>
    <t>GRMZM2G700208</t>
  </si>
  <si>
    <t>Zm00001d023984</t>
  </si>
  <si>
    <t>GRMZM5G827286</t>
  </si>
  <si>
    <t>Zm00001d023979</t>
  </si>
  <si>
    <t>GRMZM5G829554</t>
  </si>
  <si>
    <t>Zm00001d023978</t>
  </si>
  <si>
    <t>GRMZM2G027431</t>
  </si>
  <si>
    <t>Zm00001d023974</t>
  </si>
  <si>
    <t>GRMZM2G097286</t>
  </si>
  <si>
    <t>Zm00001d023973</t>
  </si>
  <si>
    <t>GRMZM2G425986</t>
  </si>
  <si>
    <t>Zm00001d023969</t>
  </si>
  <si>
    <t>GRMZM2G124974</t>
  </si>
  <si>
    <t>Zm00001d023968</t>
  </si>
  <si>
    <t>GRMZM2G073908</t>
  </si>
  <si>
    <t>Zm00001d023964</t>
  </si>
  <si>
    <t>GRMZM2G115424</t>
  </si>
  <si>
    <t>Zm00001d023962</t>
  </si>
  <si>
    <t>GRMZM2G316595</t>
  </si>
  <si>
    <t>Zm00001d023958</t>
  </si>
  <si>
    <t>GRMZM2G117028</t>
  </si>
  <si>
    <t>Zm00001d023957</t>
  </si>
  <si>
    <t>GRMZM2G010669</t>
  </si>
  <si>
    <t>Zm00001d023955</t>
  </si>
  <si>
    <t>GRMZM2G174427</t>
  </si>
  <si>
    <t>Zm00001d023953</t>
  </si>
  <si>
    <t>GRMZM2G073943</t>
  </si>
  <si>
    <t>Zm00001d023950</t>
  </si>
  <si>
    <t>GRMZM2G087692</t>
  </si>
  <si>
    <t>Zm00001d023946</t>
  </si>
  <si>
    <t>GRMZM2G087655</t>
  </si>
  <si>
    <t>Zm00001d023945</t>
  </si>
  <si>
    <t>GRMZM2G132140</t>
  </si>
  <si>
    <t>Zm00001d023944</t>
  </si>
  <si>
    <t>GRMZM2G042089</t>
  </si>
  <si>
    <t>Zm00001d023943</t>
  </si>
  <si>
    <t>GRMZM2G102683</t>
  </si>
  <si>
    <t>Zm00001d023941</t>
  </si>
  <si>
    <t>GRMZM2G102634</t>
  </si>
  <si>
    <t>Zm00001d023940</t>
  </si>
  <si>
    <t>GRMZM2G060183</t>
  </si>
  <si>
    <t>Zm00001d023939</t>
  </si>
  <si>
    <t>GRMZM2G406108</t>
  </si>
  <si>
    <t>Zm00001d023936</t>
  </si>
  <si>
    <t>GRMZM2G120530</t>
  </si>
  <si>
    <t>Zm00001d023934</t>
  </si>
  <si>
    <t>GRMZM2G420407</t>
  </si>
  <si>
    <t>Zm00001d023933</t>
  </si>
  <si>
    <t>GRMZM2G052606</t>
  </si>
  <si>
    <t>Zm00001d023931</t>
  </si>
  <si>
    <t>GRMZM2G383088</t>
  </si>
  <si>
    <t>Zm00001d023929</t>
  </si>
  <si>
    <t>GRMZM2G027298</t>
  </si>
  <si>
    <t>Zm00001d023927</t>
  </si>
  <si>
    <t>GRMZM2G322451</t>
  </si>
  <si>
    <t>Zm00001d023926</t>
  </si>
  <si>
    <t>AC203972.3_FG001</t>
  </si>
  <si>
    <t>Zm00001d023923</t>
  </si>
  <si>
    <t>GRMZM2G084463</t>
  </si>
  <si>
    <t>Zm00001d023922</t>
  </si>
  <si>
    <t>GRMZM2G401561</t>
  </si>
  <si>
    <t>Zm00001d023919</t>
  </si>
  <si>
    <t>GRMZM2G073860</t>
  </si>
  <si>
    <t>Zm00001d023918</t>
  </si>
  <si>
    <t>GRMZM2G027551</t>
  </si>
  <si>
    <t>Zm00001d023916</t>
  </si>
  <si>
    <t>GRMZM2G105229</t>
  </si>
  <si>
    <t>Zm00001d023915</t>
  </si>
  <si>
    <t>GRMZM2G365888</t>
  </si>
  <si>
    <t>Zm00001d023914</t>
  </si>
  <si>
    <t>GRMZM2G171006</t>
  </si>
  <si>
    <t>Zm00001d023912</t>
  </si>
  <si>
    <t>GRMZM2G082167</t>
  </si>
  <si>
    <t>Zm00001d023910</t>
  </si>
  <si>
    <t>GRMZM2G078508</t>
  </si>
  <si>
    <t>Zm00001d023908</t>
  </si>
  <si>
    <t>GRMZM2G316593</t>
  </si>
  <si>
    <t>Zm00001d023907</t>
  </si>
  <si>
    <t>GRMZM2G316665</t>
  </si>
  <si>
    <t>Zm00001d023906</t>
  </si>
  <si>
    <t>GRMZM2G064371</t>
  </si>
  <si>
    <t>Zm00001d023904</t>
  </si>
  <si>
    <t>GRMZM2G458581</t>
  </si>
  <si>
    <t>Zm00001d023905</t>
  </si>
  <si>
    <t>GRMZM2G099064</t>
  </si>
  <si>
    <t>Zm00001d023902</t>
  </si>
  <si>
    <t>GRMZM5G883764</t>
  </si>
  <si>
    <t>Zm00001d023901</t>
  </si>
  <si>
    <t>GRMZM2G130724</t>
  </si>
  <si>
    <t>Zm00001d023897</t>
  </si>
  <si>
    <t>GRMZM2G129457</t>
  </si>
  <si>
    <t>Zm00001d023896</t>
  </si>
  <si>
    <t>GRMZM2G050394</t>
  </si>
  <si>
    <t>Zm00001d023895</t>
  </si>
  <si>
    <t>GRMZM2G014376</t>
  </si>
  <si>
    <t>Zm00001d023892</t>
  </si>
  <si>
    <t>GRMZM2G149534</t>
  </si>
  <si>
    <t>Zm00001d023888</t>
  </si>
  <si>
    <t>GRMZM2G149580</t>
  </si>
  <si>
    <t>Zm00001d023887</t>
  </si>
  <si>
    <t>GRMZM2G037378</t>
  </si>
  <si>
    <t>Zm00001d023885</t>
  </si>
  <si>
    <t>GRMZM2G054564</t>
  </si>
  <si>
    <t>Zm00001d023882</t>
  </si>
  <si>
    <t>GRMZM2G054393</t>
  </si>
  <si>
    <t>Zm00001d023881</t>
  </si>
  <si>
    <t>GRMZM2G054250</t>
  </si>
  <si>
    <t>Zm00001d023880</t>
  </si>
  <si>
    <t>GRMZM2G121625</t>
  </si>
  <si>
    <t>Zm00001d023877</t>
  </si>
  <si>
    <t>GRMZM2G056270</t>
  </si>
  <si>
    <t>Zm00001d023874</t>
  </si>
  <si>
    <t>GRMZM2G303536</t>
  </si>
  <si>
    <t>Zm00001d023872</t>
  </si>
  <si>
    <t>GRMZM2G457898</t>
  </si>
  <si>
    <t>Zm00001d023870</t>
  </si>
  <si>
    <t>GRMZM2G337706</t>
  </si>
  <si>
    <t>Zm00001d023869</t>
  </si>
  <si>
    <t>GRMZM2G174830</t>
  </si>
  <si>
    <t>Zm00001d023868</t>
  </si>
  <si>
    <t>GRMZM5G807217</t>
  </si>
  <si>
    <t>Zm00001d023867</t>
  </si>
  <si>
    <t>GRMZM2G174803</t>
  </si>
  <si>
    <t>GRMZM2G161212</t>
  </si>
  <si>
    <t>Zm00001d023865</t>
  </si>
  <si>
    <t>GRMZM2G009196</t>
  </si>
  <si>
    <t>Zm00001d023863</t>
  </si>
  <si>
    <t>GRMZM2G300965</t>
  </si>
  <si>
    <t>Zm00001d023859</t>
  </si>
  <si>
    <t>GRMZM2G300969</t>
  </si>
  <si>
    <t>Zm00001d023858</t>
  </si>
  <si>
    <t>GRMZM2G153206</t>
  </si>
  <si>
    <t>Zm00001d023856</t>
  </si>
  <si>
    <t>AC211707.4_FG003</t>
  </si>
  <si>
    <t>Zm00001d023854</t>
  </si>
  <si>
    <t>GRMZM2G141848</t>
  </si>
  <si>
    <t>Zm00001d023853</t>
  </si>
  <si>
    <t>GRMZM2G176472</t>
  </si>
  <si>
    <t>Zm00001d023843</t>
  </si>
  <si>
    <t>GRMZM2G451231</t>
  </si>
  <si>
    <t>Zm00001d023841</t>
  </si>
  <si>
    <t>GRMZM2G149410</t>
  </si>
  <si>
    <t>Zm00001d023840</t>
  </si>
  <si>
    <t>GRMZM2G571844</t>
  </si>
  <si>
    <t>Zm00001d023839</t>
  </si>
  <si>
    <t>GRMZM5G868647</t>
  </si>
  <si>
    <t>Zm00001d023838</t>
  </si>
  <si>
    <t>GRMZM2G097820</t>
  </si>
  <si>
    <t>Zm00001d023836</t>
  </si>
  <si>
    <t>GRMZM2G013478</t>
  </si>
  <si>
    <t>Zm00001d023833</t>
  </si>
  <si>
    <t>GRMZM2G036427</t>
  </si>
  <si>
    <t>Zm00001d023830</t>
  </si>
  <si>
    <t>AC198421.3_FG003</t>
  </si>
  <si>
    <t>Zm00001d023828</t>
  </si>
  <si>
    <t>GRMZM2G036407</t>
  </si>
  <si>
    <t>GRMZM2G338672</t>
  </si>
  <si>
    <t>Zm00001d023827</t>
  </si>
  <si>
    <t>GRMZM2G058612</t>
  </si>
  <si>
    <t>Zm00001d023825</t>
  </si>
  <si>
    <t>GRMZM2G139085</t>
  </si>
  <si>
    <t>Zm00001d023824</t>
  </si>
  <si>
    <t>GRMZM2G139183</t>
  </si>
  <si>
    <t>Zm00001d023822</t>
  </si>
  <si>
    <t>GRMZM2G304915</t>
  </si>
  <si>
    <t>Zm00001d023817</t>
  </si>
  <si>
    <t>GRMZM2G011141</t>
  </si>
  <si>
    <t>Zm00001d023815</t>
  </si>
  <si>
    <t>GRMZM2G113815</t>
  </si>
  <si>
    <t>Zm00001d023813</t>
  </si>
  <si>
    <t>GRMZM2G075283</t>
  </si>
  <si>
    <t>Zm00001d023811</t>
  </si>
  <si>
    <t>GRMZM2G015886</t>
  </si>
  <si>
    <t>Zm00001d023810</t>
  </si>
  <si>
    <t>GRMZM2G103909</t>
  </si>
  <si>
    <t>Zm00001d023808</t>
  </si>
  <si>
    <t>GRMZM2G404377</t>
  </si>
  <si>
    <t>Zm00001d023807</t>
  </si>
  <si>
    <t>GRMZM2G064818</t>
  </si>
  <si>
    <t>Zm00001d023804</t>
  </si>
  <si>
    <t>GRMZM2G109582</t>
  </si>
  <si>
    <t>Zm00001d023803</t>
  </si>
  <si>
    <t>GRMZM2G001500</t>
  </si>
  <si>
    <t>Zm00001d023802</t>
  </si>
  <si>
    <t>GRMZM2G059010</t>
  </si>
  <si>
    <t>Zm00001d023801</t>
  </si>
  <si>
    <t>GRMZM2G084005</t>
  </si>
  <si>
    <t>Zm00001d023800</t>
  </si>
  <si>
    <t>GRMZM2G087531</t>
  </si>
  <si>
    <t>Zm00001d023797</t>
  </si>
  <si>
    <t>GRMZM2G141948</t>
  </si>
  <si>
    <t>Zm00001d023796</t>
  </si>
  <si>
    <t>GRMZM2G454594</t>
  </si>
  <si>
    <t>GRMZM2G151944</t>
  </si>
  <si>
    <t>GRMZM2G331368</t>
  </si>
  <si>
    <t>Zm00001d023795</t>
  </si>
  <si>
    <t>GRMZM2G040968</t>
  </si>
  <si>
    <t>Zm00001d023792</t>
  </si>
  <si>
    <t>GRMZM2G431157</t>
  </si>
  <si>
    <t>Zm00001d023788</t>
  </si>
  <si>
    <t>GRMZM2G152143</t>
  </si>
  <si>
    <t>Zm00001d023785</t>
  </si>
  <si>
    <t>GRMZM2G005947</t>
  </si>
  <si>
    <t>Zm00001d023784</t>
  </si>
  <si>
    <t>GRMZM2G006206</t>
  </si>
  <si>
    <t>Zm00001d023783</t>
  </si>
  <si>
    <t>GRMZM2G006287</t>
  </si>
  <si>
    <t>Zm00001d023781</t>
  </si>
  <si>
    <t>GRMZM2G181227</t>
  </si>
  <si>
    <t>Zm00001d023779</t>
  </si>
  <si>
    <t>GRMZM2G568290</t>
  </si>
  <si>
    <t>Zm00001d023776</t>
  </si>
  <si>
    <t>GRMZM2G106177</t>
  </si>
  <si>
    <t>Zm00001d023774</t>
  </si>
  <si>
    <t>GRMZM2G169261</t>
  </si>
  <si>
    <t>Zm00001d023769</t>
  </si>
  <si>
    <t>GRMZM2G169240</t>
  </si>
  <si>
    <t>Zm00001d023768</t>
  </si>
  <si>
    <t>GRMZM2G115579</t>
  </si>
  <si>
    <t>Zm00001d023762</t>
  </si>
  <si>
    <t>GRMZM6G007923</t>
  </si>
  <si>
    <t>Zm00001d023760</t>
  </si>
  <si>
    <t>AC198699.3_FG004</t>
  </si>
  <si>
    <t>Zm00001d023759</t>
  </si>
  <si>
    <t>GRMZM2G068316</t>
  </si>
  <si>
    <t>Zm00001d023757</t>
  </si>
  <si>
    <t>GRMZM2G068382</t>
  </si>
  <si>
    <t>Zm00001d023756</t>
  </si>
  <si>
    <t>GRMZM2G081140</t>
  </si>
  <si>
    <t>Zm00001d023755</t>
  </si>
  <si>
    <t>GRMZM2G319262</t>
  </si>
  <si>
    <t>Zm00001d023753</t>
  </si>
  <si>
    <t>GRMZM2G015238</t>
  </si>
  <si>
    <t>Zm00001d023749</t>
  </si>
  <si>
    <t>GRMZM2G082271</t>
  </si>
  <si>
    <t>Zm00001d023741</t>
  </si>
  <si>
    <t>AC190630.2_FG001</t>
  </si>
  <si>
    <t>Zm00001d000368</t>
  </si>
  <si>
    <t>GRMZM2G136563</t>
  </si>
  <si>
    <t>Zm00001d023738</t>
  </si>
  <si>
    <t>GRMZM2G046238</t>
  </si>
  <si>
    <t>Zm00001d023740</t>
  </si>
  <si>
    <t>GRMZM2G140737</t>
  </si>
  <si>
    <t>GRMZM2G439860</t>
  </si>
  <si>
    <t>Zm00001d023737</t>
  </si>
  <si>
    <t>GRMZM2G137510</t>
  </si>
  <si>
    <t>Zm00001d023736</t>
  </si>
  <si>
    <t>GRMZM2G127386</t>
  </si>
  <si>
    <t>Zm00001d023735</t>
  </si>
  <si>
    <t>GRMZM2G009448</t>
  </si>
  <si>
    <t>Zm00001d023734</t>
  </si>
  <si>
    <t>GRMZM2G009795</t>
  </si>
  <si>
    <t>Zm00001d023733</t>
  </si>
  <si>
    <t>GRMZM5G879536</t>
  </si>
  <si>
    <t>Zm00001d023732</t>
  </si>
  <si>
    <t>GRMZM2G145578</t>
  </si>
  <si>
    <t>Zm00001d023729</t>
  </si>
  <si>
    <t>GRMZM2G302883</t>
  </si>
  <si>
    <t>Zm00001d023728</t>
  </si>
  <si>
    <t>GRMZM5G856142</t>
  </si>
  <si>
    <t>Zm00001d023724</t>
  </si>
  <si>
    <t>GRMZM2G047889</t>
  </si>
  <si>
    <t>Zm00001d023723</t>
  </si>
  <si>
    <t>GRMZM2G704403</t>
  </si>
  <si>
    <t>Zm00001d023725</t>
  </si>
  <si>
    <t>GRMZM2G012879</t>
  </si>
  <si>
    <t>Zm00001d023722</t>
  </si>
  <si>
    <t>GRMZM2G402806</t>
  </si>
  <si>
    <t>Zm00001d010568</t>
  </si>
  <si>
    <t>GRMZM2G170027</t>
  </si>
  <si>
    <t>GRMZM2G130127</t>
  </si>
  <si>
    <t>Zm00001d023721</t>
  </si>
  <si>
    <t>GRMZM2G091891</t>
  </si>
  <si>
    <t>Zm00001d023720</t>
  </si>
  <si>
    <t>GRMZM2G091819</t>
  </si>
  <si>
    <t>Zm00001d023718</t>
  </si>
  <si>
    <t>AC210050.3_FG006</t>
  </si>
  <si>
    <t>Zm00001d023716</t>
  </si>
  <si>
    <t>GRMZM2G028307</t>
  </si>
  <si>
    <t>Zm00001d023715</t>
  </si>
  <si>
    <t>GRMZM2G009048</t>
  </si>
  <si>
    <t>Zm00001d023713</t>
  </si>
  <si>
    <t>GRMZM2G310674</t>
  </si>
  <si>
    <t>Zm00001d023710</t>
  </si>
  <si>
    <t>GRMZM2G181258</t>
  </si>
  <si>
    <t>Zm00001d023707</t>
  </si>
  <si>
    <t>GRMZM2G181251</t>
  </si>
  <si>
    <t>Zm00001d023706</t>
  </si>
  <si>
    <t>GRMZM2G481471</t>
  </si>
  <si>
    <t>Zm00001d023705</t>
  </si>
  <si>
    <t>GRMZM5G831224</t>
  </si>
  <si>
    <t>Zm00001d023700</t>
  </si>
  <si>
    <t>GRMZM2G180693</t>
  </si>
  <si>
    <t>GRMZM2G399183</t>
  </si>
  <si>
    <t>Zm00001d023699</t>
  </si>
  <si>
    <t>GRMZM2G152757</t>
  </si>
  <si>
    <t>Zm00001d023698</t>
  </si>
  <si>
    <t>GRMZM2G088974</t>
  </si>
  <si>
    <t>Zm00001d023695</t>
  </si>
  <si>
    <t>GRMZM2G088689</t>
  </si>
  <si>
    <t>Zm00001d023694</t>
  </si>
  <si>
    <t>GRMZM2G336326</t>
  </si>
  <si>
    <t>Zm00001d023693</t>
  </si>
  <si>
    <t>GRMZM2G040389</t>
  </si>
  <si>
    <t>Zm00001d023692</t>
  </si>
  <si>
    <t>GRMZM5G862959</t>
  </si>
  <si>
    <t>Zm00001d023689</t>
  </si>
  <si>
    <t>GRMZM2G437435</t>
  </si>
  <si>
    <t>Zm00001d023684</t>
  </si>
  <si>
    <t>GRMZM2G140646</t>
  </si>
  <si>
    <t>Zm00001d023683</t>
  </si>
  <si>
    <t>GRMZM2G081541</t>
  </si>
  <si>
    <t>Zm00001d023682</t>
  </si>
  <si>
    <t>GRMZM2G027522</t>
  </si>
  <si>
    <t>Zm00001d023681</t>
  </si>
  <si>
    <t>GRMZM2G173669</t>
  </si>
  <si>
    <t>Zm00001d023677</t>
  </si>
  <si>
    <t>GRMZM2G048175</t>
  </si>
  <si>
    <t>Zm00001d023680</t>
  </si>
  <si>
    <t>GRMZM2G021706</t>
  </si>
  <si>
    <t>Zm00001d023673</t>
  </si>
  <si>
    <t>GRMZM2G000332</t>
  </si>
  <si>
    <t>Zm00001d023672</t>
  </si>
  <si>
    <t>GRMZM2G000339</t>
  </si>
  <si>
    <t>Zm00001d023671</t>
  </si>
  <si>
    <t>GRMZM2G083347</t>
  </si>
  <si>
    <t>Zm00001d023669</t>
  </si>
  <si>
    <t>GRMZM2G106622</t>
  </si>
  <si>
    <t>Zm00001d023664</t>
  </si>
  <si>
    <t>GRMZM2G169418</t>
  </si>
  <si>
    <t>Zm00001d023660</t>
  </si>
  <si>
    <t>GRMZM2G006042</t>
  </si>
  <si>
    <t>Zm00001d023659</t>
  </si>
  <si>
    <t>GRMZM2G011136</t>
  </si>
  <si>
    <t>Zm00001d023658</t>
  </si>
  <si>
    <t>GRMZM2G011355</t>
  </si>
  <si>
    <t>Zm00001d023657</t>
  </si>
  <si>
    <t>GRMZM2G011746</t>
  </si>
  <si>
    <t>Zm00001d023655</t>
  </si>
  <si>
    <t>GRMZM2G125931</t>
  </si>
  <si>
    <t>Zm00001d023654</t>
  </si>
  <si>
    <t>GRMZM2G125985</t>
  </si>
  <si>
    <t>Zm00001d023653</t>
  </si>
  <si>
    <t>GRMZM2G126002</t>
  </si>
  <si>
    <t>Zm00001d023652</t>
  </si>
  <si>
    <t>GRMZM5G838435</t>
  </si>
  <si>
    <t>Zm00001d023651</t>
  </si>
  <si>
    <t>GRMZM2G110381</t>
  </si>
  <si>
    <t>Zm00001d023650</t>
  </si>
  <si>
    <t>GRMZM2G035839</t>
  </si>
  <si>
    <t>Zm00001d023648</t>
  </si>
  <si>
    <t>GRMZM2G160279</t>
  </si>
  <si>
    <t>Zm00001d023646</t>
  </si>
  <si>
    <t>GRMZM2G426486</t>
  </si>
  <si>
    <t>Zm00001d023640</t>
  </si>
  <si>
    <t>GRMZM2G303655</t>
  </si>
  <si>
    <t>GRMZM2G174565</t>
  </si>
  <si>
    <t>Zm00001d023639</t>
  </si>
  <si>
    <t>GRMZM2G006493</t>
  </si>
  <si>
    <t>Zm00001d023636</t>
  </si>
  <si>
    <t>GRMZM2G015869</t>
  </si>
  <si>
    <t>Zm00001d023635</t>
  </si>
  <si>
    <t>GRMZM2G063394</t>
  </si>
  <si>
    <t>Zm00001d023634</t>
  </si>
  <si>
    <t>GRMZM2G137407</t>
  </si>
  <si>
    <t>Zm00001d023631</t>
  </si>
  <si>
    <t>GRMZM2G432050</t>
  </si>
  <si>
    <t>Zm00001d023630</t>
  </si>
  <si>
    <t>GRMZM2G118714</t>
  </si>
  <si>
    <t>Zm00001d023629</t>
  </si>
  <si>
    <t>GRMZM2G001195</t>
  </si>
  <si>
    <t>Zm00001d023627</t>
  </si>
  <si>
    <t>GRMZM2G001194</t>
  </si>
  <si>
    <t>Zm00001d023628</t>
  </si>
  <si>
    <t>GRMZM2G102662</t>
  </si>
  <si>
    <t>Zm00001d023625</t>
  </si>
  <si>
    <t>GRMZM2G082508</t>
  </si>
  <si>
    <t>Zm00001d023620</t>
  </si>
  <si>
    <t>GRMZM2G094375</t>
  </si>
  <si>
    <t>Zm00001d023617</t>
  </si>
  <si>
    <t>GRMZM2G004060</t>
  </si>
  <si>
    <t>Zm00001d023615</t>
  </si>
  <si>
    <t>GRMZM2G171040</t>
  </si>
  <si>
    <t>Zm00001d023612</t>
  </si>
  <si>
    <t>GRMZM2G002542</t>
  </si>
  <si>
    <t>Zm00001d023611</t>
  </si>
  <si>
    <t>GRMZM2G059214</t>
  </si>
  <si>
    <t>Zm00001d023608</t>
  </si>
  <si>
    <t>GRMZM2G036534</t>
  </si>
  <si>
    <t>Zm00001d023606</t>
  </si>
  <si>
    <t>GRMZM2G036508</t>
  </si>
  <si>
    <t>Zm00001d023605</t>
  </si>
  <si>
    <t>GRMZM2G122053</t>
  </si>
  <si>
    <t>Zm00001d023604</t>
  </si>
  <si>
    <t>GRMZM2G413943</t>
  </si>
  <si>
    <t>Zm00001d023603</t>
  </si>
  <si>
    <t>GRMZM2G392513</t>
  </si>
  <si>
    <t>Zm00001d023601</t>
  </si>
  <si>
    <t>GRMZM2G157168</t>
  </si>
  <si>
    <t>Zm00001d023596</t>
  </si>
  <si>
    <t>GRMZM2G433162</t>
  </si>
  <si>
    <t>Zm00001d023593</t>
  </si>
  <si>
    <t>GRMZM2G076593</t>
  </si>
  <si>
    <t>Zm00001d023592</t>
  </si>
  <si>
    <t>GRMZM5G813470</t>
  </si>
  <si>
    <t>Zm00001d023590</t>
  </si>
  <si>
    <t>GRMZM2G418432</t>
  </si>
  <si>
    <t>Zm00001d023588</t>
  </si>
  <si>
    <t>GRMZM5G803992</t>
  </si>
  <si>
    <t>Zm00001d023587</t>
  </si>
  <si>
    <t>GRMZM5G807054</t>
  </si>
  <si>
    <t>Zm00001d023585</t>
  </si>
  <si>
    <t>GRMZM2G005848</t>
  </si>
  <si>
    <t>Zm00001d023583</t>
  </si>
  <si>
    <t>GRMZM2G014397</t>
  </si>
  <si>
    <t>Zm00001d023582</t>
  </si>
  <si>
    <t>GRMZM2G319435</t>
  </si>
  <si>
    <t>Zm00001d023581</t>
  </si>
  <si>
    <t>GRMZM2G103546</t>
  </si>
  <si>
    <t>Zm00001d023580</t>
  </si>
  <si>
    <t>GRMZM2G103662</t>
  </si>
  <si>
    <t>Zm00001d023579</t>
  </si>
  <si>
    <t>GRMZM2G103740</t>
  </si>
  <si>
    <t>Zm00001d023578</t>
  </si>
  <si>
    <t>GRMZM2G402493</t>
  </si>
  <si>
    <t>Zm00001d023577</t>
  </si>
  <si>
    <t>GRMZM2G026231</t>
  </si>
  <si>
    <t>Zm00001d023576</t>
  </si>
  <si>
    <t>GRMZM2G433484</t>
  </si>
  <si>
    <t>Zm00001d023574</t>
  </si>
  <si>
    <t>GRMZM2G132286</t>
  </si>
  <si>
    <t>Zm00001d023571</t>
  </si>
  <si>
    <t>GRMZM2G132273</t>
  </si>
  <si>
    <t>Zm00001d023570</t>
  </si>
  <si>
    <t>GRMZM2G320023</t>
  </si>
  <si>
    <t>Zm00001d023575</t>
  </si>
  <si>
    <t>AC233898.1_FG003</t>
  </si>
  <si>
    <t>Zm00001d023568</t>
  </si>
  <si>
    <t>AC233898.1_FG004</t>
  </si>
  <si>
    <t>Zm00001d023566</t>
  </si>
  <si>
    <t>GRMZM2G093895</t>
  </si>
  <si>
    <t>Zm00001d023565</t>
  </si>
  <si>
    <t>GRMZM2G093950</t>
  </si>
  <si>
    <t>Zm00001d023564</t>
  </si>
  <si>
    <t>GRMZM2G475197</t>
  </si>
  <si>
    <t>Zm00001d023563</t>
  </si>
  <si>
    <t>GRMZM2G475170</t>
  </si>
  <si>
    <t>Zm00001d023562</t>
  </si>
  <si>
    <t>GRMZM2G347226</t>
  </si>
  <si>
    <t>Zm00001d023560</t>
  </si>
  <si>
    <t>GRMZM2G046284</t>
  </si>
  <si>
    <t>Zm00001d023559</t>
  </si>
  <si>
    <t>GRMZM2G068710</t>
  </si>
  <si>
    <t>Zm00001d023558</t>
  </si>
  <si>
    <t>GRMZM5G851140</t>
  </si>
  <si>
    <t>Zm00001d023554</t>
  </si>
  <si>
    <t>GRMZM2G381429</t>
  </si>
  <si>
    <t>Zm00001d023553</t>
  </si>
  <si>
    <t>GRMZM5G856076</t>
  </si>
  <si>
    <t>Zm00001d023552</t>
  </si>
  <si>
    <t>GRMZM2G388776</t>
  </si>
  <si>
    <t>Zm00001d023551</t>
  </si>
  <si>
    <t>GRMZM2G002950</t>
  </si>
  <si>
    <t>Zm00001d023548</t>
  </si>
  <si>
    <t>GRMZM2G142019</t>
  </si>
  <si>
    <t>Zm00001d023544</t>
  </si>
  <si>
    <t>GRMZM2G443495</t>
  </si>
  <si>
    <t>Zm00001d023543</t>
  </si>
  <si>
    <t>GRMZM2G028432</t>
  </si>
  <si>
    <t>Zm00001d023542</t>
  </si>
  <si>
    <t>GRMZM2G324131</t>
  </si>
  <si>
    <t>Zm00001d023541</t>
  </si>
  <si>
    <t>GRMZM2G048850</t>
  </si>
  <si>
    <t>Zm00001d023540</t>
  </si>
  <si>
    <t>GRMZM2G118214</t>
  </si>
  <si>
    <t>Zm00001d023539</t>
  </si>
  <si>
    <t>GRMZM2G118286</t>
  </si>
  <si>
    <t>Zm00001d023538</t>
  </si>
  <si>
    <t>GRMZM2G118316</t>
  </si>
  <si>
    <t>Zm00001d023537</t>
  </si>
  <si>
    <t>GRMZM2G419806</t>
  </si>
  <si>
    <t>Zm00001d023536</t>
  </si>
  <si>
    <t>GRMZM2G544539</t>
  </si>
  <si>
    <t>Zm00001d023535</t>
  </si>
  <si>
    <t>GRMZM2G001904</t>
  </si>
  <si>
    <t>Zm00001d023534</t>
  </si>
  <si>
    <t>GRMZM2G472449</t>
  </si>
  <si>
    <t>Zm00001d023531</t>
  </si>
  <si>
    <t>GRMZM2G438176</t>
  </si>
  <si>
    <t>Zm00001d023530</t>
  </si>
  <si>
    <t>GRMZM2G136910</t>
  </si>
  <si>
    <t>Zm00001d023529</t>
  </si>
  <si>
    <t>GRMZM2G001466</t>
  </si>
  <si>
    <t>Zm00001d023525</t>
  </si>
  <si>
    <t>GRMZM2G301124</t>
  </si>
  <si>
    <t>Zm00001d023524</t>
  </si>
  <si>
    <t>GRMZM2G301122</t>
  </si>
  <si>
    <t>Zm00001d023523</t>
  </si>
  <si>
    <t>GRMZM2G001272</t>
  </si>
  <si>
    <t>GRMZM2G031278</t>
  </si>
  <si>
    <t>Zm00001d023522</t>
  </si>
  <si>
    <t>GRMZM2G468799</t>
  </si>
  <si>
    <t>Zm00001d023521</t>
  </si>
  <si>
    <t>GRMZM2G167999</t>
  </si>
  <si>
    <t>Zm00001d023520</t>
  </si>
  <si>
    <t>GRMZM2G346110</t>
  </si>
  <si>
    <t>Zm00001d023518</t>
  </si>
  <si>
    <t>GRMZM2G153409</t>
  </si>
  <si>
    <t>Zm00001d023514</t>
  </si>
  <si>
    <t>GRMZM2G343437</t>
  </si>
  <si>
    <t>Zm00001d023513</t>
  </si>
  <si>
    <t>GRMZM2G041317</t>
  </si>
  <si>
    <t>Zm00001d023512</t>
  </si>
  <si>
    <t>GRMZM2G163550</t>
  </si>
  <si>
    <t>Zm00001d023511</t>
  </si>
  <si>
    <t>GRMZM2G465833</t>
  </si>
  <si>
    <t>Zm00001d023510</t>
  </si>
  <si>
    <t>GRMZM2G136266</t>
  </si>
  <si>
    <t>Zm00001d023507</t>
  </si>
  <si>
    <t>GRMZM2G033680</t>
  </si>
  <si>
    <t>Zm00001d023506</t>
  </si>
  <si>
    <t>GRMZM2G010093</t>
  </si>
  <si>
    <t>Zm00001d023504</t>
  </si>
  <si>
    <t>GRMZM2G178449</t>
  </si>
  <si>
    <t>Zm00001d023503</t>
  </si>
  <si>
    <t>GRMZM2G104795</t>
  </si>
  <si>
    <t>Zm00001d023501</t>
  </si>
  <si>
    <t>GRMZM2G156490</t>
  </si>
  <si>
    <t>Zm00001d023499</t>
  </si>
  <si>
    <t>GRMZM2G156506</t>
  </si>
  <si>
    <t>Zm00001d023498</t>
  </si>
  <si>
    <t>AC187843.3_FG006</t>
  </si>
  <si>
    <t>Zm00001d023496</t>
  </si>
  <si>
    <t>GRMZM2G037831</t>
  </si>
  <si>
    <t>Zm00001d023495</t>
  </si>
  <si>
    <t>GRMZM2G024499</t>
  </si>
  <si>
    <t>Zm00001d023494</t>
  </si>
  <si>
    <t>GRMZM2G326663</t>
  </si>
  <si>
    <t>Zm00001d023493</t>
  </si>
  <si>
    <t>AC187843.3_FG001</t>
  </si>
  <si>
    <t>Zm00001d023490</t>
  </si>
  <si>
    <t>GRMZM2G007680</t>
  </si>
  <si>
    <t>Zm00001d023492</t>
  </si>
  <si>
    <t>AC187843.3_FG010</t>
  </si>
  <si>
    <t>AC191279.2_FG003</t>
  </si>
  <si>
    <t>Zm00001d023484</t>
  </si>
  <si>
    <t>AC191279.2_FG001</t>
  </si>
  <si>
    <t>Zm00001d023491</t>
  </si>
  <si>
    <t>GRMZM5G858524</t>
  </si>
  <si>
    <t>Zm00001d023483</t>
  </si>
  <si>
    <t>GRMZM2G144051</t>
  </si>
  <si>
    <t>Zm00001d023477</t>
  </si>
  <si>
    <t>GRMZM2G031624</t>
  </si>
  <si>
    <t>Zm00001d023480</t>
  </si>
  <si>
    <t>GRMZM2G031656</t>
  </si>
  <si>
    <t>Zm00001d023479</t>
  </si>
  <si>
    <t>GRMZM2G031925</t>
  </si>
  <si>
    <t>Zm00001d023478</t>
  </si>
  <si>
    <t>GRMZM2G361621</t>
  </si>
  <si>
    <t>Zm00001d023476</t>
  </si>
  <si>
    <t>GRMZM2G084276</t>
  </si>
  <si>
    <t>Zm00001d023471</t>
  </si>
  <si>
    <t>GRMZM5G839644</t>
  </si>
  <si>
    <t>Zm00001d023470</t>
  </si>
  <si>
    <t>GRMZM2G163998</t>
  </si>
  <si>
    <t>Zm00001d023468</t>
  </si>
  <si>
    <t>GRMZM2G052499</t>
  </si>
  <si>
    <t>Zm00001d023466</t>
  </si>
  <si>
    <t>GRMZM2G052515</t>
  </si>
  <si>
    <t>Zm00001d023465</t>
  </si>
  <si>
    <t>GRMZM2G044317</t>
  </si>
  <si>
    <t>Zm00001d023462</t>
  </si>
  <si>
    <t>GRMZM2G180596</t>
  </si>
  <si>
    <t>Zm00001d023459</t>
  </si>
  <si>
    <t>AC187891.3_FG006</t>
  </si>
  <si>
    <t>Zm00001d023456</t>
  </si>
  <si>
    <t>GRMZM2G057753</t>
  </si>
  <si>
    <t>Zm00001d023455</t>
  </si>
  <si>
    <t>GRMZM2G148404</t>
  </si>
  <si>
    <t>Zm00001d023453</t>
  </si>
  <si>
    <t>GRMZM2G148411</t>
  </si>
  <si>
    <t>Zm00001d023452</t>
  </si>
  <si>
    <t>GRMZM2G449197</t>
  </si>
  <si>
    <t>Zm00001d023451</t>
  </si>
  <si>
    <t>AC207755.3_FG005</t>
  </si>
  <si>
    <t>Zm00001d023450</t>
  </si>
  <si>
    <t>GRMZM5G805685</t>
  </si>
  <si>
    <t>Zm00001d023446</t>
  </si>
  <si>
    <t>GRMZM2G131120</t>
  </si>
  <si>
    <t>Zm00001d023445</t>
  </si>
  <si>
    <t>AC198371.3_FG003</t>
  </si>
  <si>
    <t>Zm00001d023442</t>
  </si>
  <si>
    <t>GRMZM2G365770</t>
  </si>
  <si>
    <t>Zm00001d023440</t>
  </si>
  <si>
    <t>GRMZM2G065804</t>
  </si>
  <si>
    <t>Zm00001d023439</t>
  </si>
  <si>
    <t>GRMZM2G104310</t>
  </si>
  <si>
    <t>Zm00001d023437</t>
  </si>
  <si>
    <t>GRMZM2G113073</t>
  </si>
  <si>
    <t>Zm00001d023434</t>
  </si>
  <si>
    <t>GRMZM2G113089</t>
  </si>
  <si>
    <t>Zm00001d023432</t>
  </si>
  <si>
    <t>GRMZM2G113093</t>
  </si>
  <si>
    <t>Zm00001d023431</t>
  </si>
  <si>
    <t>GRMZM2G113228</t>
  </si>
  <si>
    <t>Zm00001d023430</t>
  </si>
  <si>
    <t>GRMZM6G534641</t>
  </si>
  <si>
    <t>GRMZM2G020446</t>
  </si>
  <si>
    <t>Zm00001d023429</t>
  </si>
  <si>
    <t>GRMZM2G464328</t>
  </si>
  <si>
    <t>Zm00001d023427</t>
  </si>
  <si>
    <t>GRMZM2G164113</t>
  </si>
  <si>
    <t>Zm00001d023426</t>
  </si>
  <si>
    <t>GRMZM2G051637</t>
  </si>
  <si>
    <t>Zm00001d023425</t>
  </si>
  <si>
    <t>GRMZM2G366264</t>
  </si>
  <si>
    <t>Zm00001d023424</t>
  </si>
  <si>
    <t>GRMZM2G066496</t>
  </si>
  <si>
    <t>Zm00001d023423</t>
  </si>
  <si>
    <t>GRMZM2G465444</t>
  </si>
  <si>
    <t>Zm00001d023422</t>
  </si>
  <si>
    <t>GRMZM2G165695</t>
  </si>
  <si>
    <t>Zm00001d023421</t>
  </si>
  <si>
    <t>GRMZM2G338454</t>
  </si>
  <si>
    <t>Zm00001d023420</t>
  </si>
  <si>
    <t>GRMZM2G044423</t>
  </si>
  <si>
    <t>Zm00001d023419</t>
  </si>
  <si>
    <t>GRMZM2G044394</t>
  </si>
  <si>
    <t>Zm00001d023418</t>
  </si>
  <si>
    <t>GRMZM2G044377</t>
  </si>
  <si>
    <t>Zm00001d023417</t>
  </si>
  <si>
    <t>GRMZM2G016264</t>
  </si>
  <si>
    <t>Zm00001d023413</t>
  </si>
  <si>
    <t>AC194104.3_FG007</t>
  </si>
  <si>
    <t>Zm00001d023412</t>
  </si>
  <si>
    <t>GRMZM2G016370</t>
  </si>
  <si>
    <t>Zm00001d023411</t>
  </si>
  <si>
    <t>GRMZM5G881649</t>
  </si>
  <si>
    <t>Zm00001d023410</t>
  </si>
  <si>
    <t>AC194104.3_FG010</t>
  </si>
  <si>
    <t>Zm00001d023409</t>
  </si>
  <si>
    <t>GRMZM2G702950</t>
  </si>
  <si>
    <t>Zm00001d023406</t>
  </si>
  <si>
    <t>AC198781.3_FG002</t>
  </si>
  <si>
    <t>Zm00001d023405</t>
  </si>
  <si>
    <t>GRMZM2G434170</t>
  </si>
  <si>
    <t>Zm00001d023404</t>
  </si>
  <si>
    <t>GRMZM2G159119</t>
  </si>
  <si>
    <t>Zm00001d023402</t>
  </si>
  <si>
    <t>AC218932.3_FG009</t>
  </si>
  <si>
    <t>Zm00001d023401</t>
  </si>
  <si>
    <t>GRMZM2G159179</t>
  </si>
  <si>
    <t>Zm00001d023400</t>
  </si>
  <si>
    <t>GRMZM2G159193</t>
  </si>
  <si>
    <t>Zm00001d023399</t>
  </si>
  <si>
    <t>GRMZM2G159208</t>
  </si>
  <si>
    <t>Zm00001d023398</t>
  </si>
  <si>
    <t>GRMZM2G350841</t>
  </si>
  <si>
    <t>Zm00001d023393</t>
  </si>
  <si>
    <t>GRMZM2G050709</t>
  </si>
  <si>
    <t>Zm00001d023394</t>
  </si>
  <si>
    <t>GRMZM2G050730</t>
  </si>
  <si>
    <t>Zm00001d023395</t>
  </si>
  <si>
    <t>GRMZM2G050774</t>
  </si>
  <si>
    <t>Zm00001d023396</t>
  </si>
  <si>
    <t>GRMZM2G014282</t>
  </si>
  <si>
    <t>Zm00001d023392</t>
  </si>
  <si>
    <t>GRMZM2G314661</t>
  </si>
  <si>
    <t>Zm00001d023391</t>
  </si>
  <si>
    <t>GRMZM2G324231</t>
  </si>
  <si>
    <t>Zm00001d023390</t>
  </si>
  <si>
    <t>GRMZM2G031033</t>
  </si>
  <si>
    <t>Zm00001d023387</t>
  </si>
  <si>
    <t>GRMZM2G031261</t>
  </si>
  <si>
    <t>Zm00001d023385</t>
  </si>
  <si>
    <t>GRMZM2G031317</t>
  </si>
  <si>
    <t>Zm00001d023384</t>
  </si>
  <si>
    <t>GRMZM2G004534</t>
  </si>
  <si>
    <t>Zm00001d023379</t>
  </si>
  <si>
    <t>GRMZM2G004445</t>
  </si>
  <si>
    <t>Zm00001d023378</t>
  </si>
  <si>
    <t>GRMZM2G004414</t>
  </si>
  <si>
    <t>Zm00001d023377</t>
  </si>
  <si>
    <t>GRMZM2G003762</t>
  </si>
  <si>
    <t>Zm00001d023376</t>
  </si>
  <si>
    <t>GRMZM2G003750</t>
  </si>
  <si>
    <t>Zm00001d023374</t>
  </si>
  <si>
    <t>GRMZM2G003732</t>
  </si>
  <si>
    <t>Zm00001d023373</t>
  </si>
  <si>
    <t>GRMZM2G022318</t>
  </si>
  <si>
    <t>Zm00001d023372</t>
  </si>
  <si>
    <t>GRMZM5G803318</t>
  </si>
  <si>
    <t>Zm00001d023371</t>
  </si>
  <si>
    <t>GRMZM5G835772</t>
  </si>
  <si>
    <t>Zm00001d023368</t>
  </si>
  <si>
    <t>AC196978.5_FG002</t>
  </si>
  <si>
    <t>Zm00001d023369</t>
  </si>
  <si>
    <t>GRMZM2G407189</t>
  </si>
  <si>
    <t>GRMZM2G036685</t>
  </si>
  <si>
    <t>Zm00001d023367</t>
  </si>
  <si>
    <t>GRMZM2G054481</t>
  </si>
  <si>
    <t>Zm00001d023366</t>
  </si>
  <si>
    <t>GRMZM2G356128</t>
  </si>
  <si>
    <t>Zm00001d023365</t>
  </si>
  <si>
    <t>GRMZM2G044372</t>
  </si>
  <si>
    <t>Zm00001d023362</t>
  </si>
  <si>
    <t>GRMZM2G156150</t>
  </si>
  <si>
    <t>Zm00001d023360</t>
  </si>
  <si>
    <t>GRMZM2G125001</t>
  </si>
  <si>
    <t>Zm00001d023353</t>
  </si>
  <si>
    <t>GRMZM2G424628</t>
  </si>
  <si>
    <t>Zm00001d023352</t>
  </si>
  <si>
    <t>GRMZM2G044736</t>
  </si>
  <si>
    <t>Zm00001d023349</t>
  </si>
  <si>
    <t>GRMZM2G059582</t>
  </si>
  <si>
    <t>Zm00001d023348</t>
  </si>
  <si>
    <t>GRMZM2G361968</t>
  </si>
  <si>
    <t>Zm00001d023347</t>
  </si>
  <si>
    <t>GRMZM2G387760</t>
  </si>
  <si>
    <t>GRMZM5G898755</t>
  </si>
  <si>
    <t>Zm00001d023344</t>
  </si>
  <si>
    <t>GRMZM5G886547</t>
  </si>
  <si>
    <t>GRMZM2G093997</t>
  </si>
  <si>
    <t>GRMZM2G101958</t>
  </si>
  <si>
    <t>Zm00001d023343</t>
  </si>
  <si>
    <t>GRMZM2G101928</t>
  </si>
  <si>
    <t>Zm00001d023342</t>
  </si>
  <si>
    <t>GRMZM2G467576</t>
  </si>
  <si>
    <t>Zm00001d023341</t>
  </si>
  <si>
    <t>GRMZM2G129804</t>
  </si>
  <si>
    <t>Zm00001d023340</t>
  </si>
  <si>
    <t>GRMZM2G129775</t>
  </si>
  <si>
    <t>Zm00001d023339</t>
  </si>
  <si>
    <t>GRMZM2G387731</t>
  </si>
  <si>
    <t>Zm00001d023337</t>
  </si>
  <si>
    <t>GRMZM2G088313</t>
  </si>
  <si>
    <t>GRMZM2G441031</t>
  </si>
  <si>
    <t>Zm00001d023336</t>
  </si>
  <si>
    <t>GRMZM2G441029</t>
  </si>
  <si>
    <t>Zm00001d023335</t>
  </si>
  <si>
    <t>GRMZM2G473138</t>
  </si>
  <si>
    <t>Zm00001d023333</t>
  </si>
  <si>
    <t>GRMZM2G005207</t>
  </si>
  <si>
    <t>Zm00001d023332</t>
  </si>
  <si>
    <t>GRMZM2G304965</t>
  </si>
  <si>
    <t>Zm00001d023331</t>
  </si>
  <si>
    <t>GRMZM2G005134</t>
  </si>
  <si>
    <t>Zm00001d023330</t>
  </si>
  <si>
    <t>GRMZM2G061742</t>
  </si>
  <si>
    <t>Zm00001d023329</t>
  </si>
  <si>
    <t>GRMZM2G003625</t>
  </si>
  <si>
    <t>Zm00001d023326</t>
  </si>
  <si>
    <t>GRMZM2G349565</t>
  </si>
  <si>
    <t>Zm00001d023325</t>
  </si>
  <si>
    <t>GRMZM2G097078</t>
  </si>
  <si>
    <t>Zm00001d023324</t>
  </si>
  <si>
    <t>GRMZM2G443939</t>
  </si>
  <si>
    <t>Zm00001d023323</t>
  </si>
  <si>
    <t>GRMZM2G143769</t>
  </si>
  <si>
    <t>Zm00001d023322</t>
  </si>
  <si>
    <t>GRMZM2G083258</t>
  </si>
  <si>
    <t>Zm00001d023321</t>
  </si>
  <si>
    <t>GRMZM2G083246</t>
  </si>
  <si>
    <t>GRMZM2G069382</t>
  </si>
  <si>
    <t>Zm00001d023317</t>
  </si>
  <si>
    <t>GRMZM5G879178</t>
  </si>
  <si>
    <t>Zm00001d023320</t>
  </si>
  <si>
    <t>AC152495.1_FG017</t>
  </si>
  <si>
    <t>AC152495.1_FG012</t>
  </si>
  <si>
    <t>Zm00001d023318</t>
  </si>
  <si>
    <t>AC152495.1_FG010</t>
  </si>
  <si>
    <t>AC152495.1_FG003</t>
  </si>
  <si>
    <t>Zm00001d023327</t>
  </si>
  <si>
    <t>AC152495.1_FG002</t>
  </si>
  <si>
    <t>GRMZM5G873586</t>
  </si>
  <si>
    <t>Zm00001d023316</t>
  </si>
  <si>
    <t>GRMZM2G058595</t>
  </si>
  <si>
    <t>Zm00001d023314</t>
  </si>
  <si>
    <t>GRMZM2G058531</t>
  </si>
  <si>
    <t>Zm00001d023313</t>
  </si>
  <si>
    <t>GRMZM2G058481</t>
  </si>
  <si>
    <t>Zm00001d023312</t>
  </si>
  <si>
    <t>GRMZM2G356839</t>
  </si>
  <si>
    <t>Zm00001d023311</t>
  </si>
  <si>
    <t>GRMZM2G356817</t>
  </si>
  <si>
    <t>GRMZM2G068465</t>
  </si>
  <si>
    <t>Zm00001d023309</t>
  </si>
  <si>
    <t>GRMZM2G068745</t>
  </si>
  <si>
    <t>Zm00001d023308</t>
  </si>
  <si>
    <t>GRMZM2G536120</t>
  </si>
  <si>
    <t>Zm00001d023306</t>
  </si>
  <si>
    <t>GRMZM2G088320</t>
  </si>
  <si>
    <t>Zm00001d023305</t>
  </si>
  <si>
    <t>GRMZM2G004412</t>
  </si>
  <si>
    <t>Zm00001d023304</t>
  </si>
  <si>
    <t>GRMZM5G819919</t>
  </si>
  <si>
    <t>Zm00001d023303</t>
  </si>
  <si>
    <t>AC234175.1_FG010</t>
  </si>
  <si>
    <t>Zm00001d023302</t>
  </si>
  <si>
    <t>GRMZM2G036918</t>
  </si>
  <si>
    <t>GRMZM2G037064</t>
  </si>
  <si>
    <t>Zm00001d023300</t>
  </si>
  <si>
    <t>GRMZM5G822449</t>
  </si>
  <si>
    <t>Zm00001d023299</t>
  </si>
  <si>
    <t>GRMZM2G431714</t>
  </si>
  <si>
    <t>Zm00001d023298</t>
  </si>
  <si>
    <t>GRMZM2G320305</t>
  </si>
  <si>
    <t>Zm00001d023296</t>
  </si>
  <si>
    <t>GRMZM2G127379</t>
  </si>
  <si>
    <t>Zm00001d023294</t>
  </si>
  <si>
    <t>GRMZM2G427014</t>
  </si>
  <si>
    <t>Zm00001d023293</t>
  </si>
  <si>
    <t>GRMZM2G127393</t>
  </si>
  <si>
    <t>Zm00001d023292</t>
  </si>
  <si>
    <t>GRMZM2G127416</t>
  </si>
  <si>
    <t>Zm00001d023291</t>
  </si>
  <si>
    <t>GRMZM2G172596</t>
  </si>
  <si>
    <t>Zm00001d023290</t>
  </si>
  <si>
    <t>GRMZM2G172586</t>
  </si>
  <si>
    <t>Zm00001d023289</t>
  </si>
  <si>
    <t>GRMZM2G172575</t>
  </si>
  <si>
    <t>Zm00001d023287</t>
  </si>
  <si>
    <t>GRMZM2G470974</t>
  </si>
  <si>
    <t>Zm00001d023286</t>
  </si>
  <si>
    <t>GRMZM2G172487</t>
  </si>
  <si>
    <t>Zm00001d023284</t>
  </si>
  <si>
    <t>AC197146.3_FG001</t>
  </si>
  <si>
    <t>Zm00001d023283</t>
  </si>
  <si>
    <t>AC197146.3_FG002</t>
  </si>
  <si>
    <t>Zm00001d023282</t>
  </si>
  <si>
    <t>GRMZM5G832378</t>
  </si>
  <si>
    <t>Zm00001d023281</t>
  </si>
  <si>
    <t>GRMZM2G152016</t>
  </si>
  <si>
    <t>Zm00001d023280</t>
  </si>
  <si>
    <t>GRMZM2G152007</t>
  </si>
  <si>
    <t>Zm00001d023279</t>
  </si>
  <si>
    <t>GRMZM2G151977</t>
  </si>
  <si>
    <t>Zm00001d023278</t>
  </si>
  <si>
    <t>GRMZM2G151903</t>
  </si>
  <si>
    <t>Zm00001d023277</t>
  </si>
  <si>
    <t>GRMZM2G437314</t>
  </si>
  <si>
    <t>Zm00001d023273</t>
  </si>
  <si>
    <t>GRMZM2G138659</t>
  </si>
  <si>
    <t>Zm00001d023272</t>
  </si>
  <si>
    <t>GRMZM2G099074</t>
  </si>
  <si>
    <t>Zm00001d023271</t>
  </si>
  <si>
    <t>GRMZM2G099067</t>
  </si>
  <si>
    <t>Zm00001d023270</t>
  </si>
  <si>
    <t>GRMZM2G099005</t>
  </si>
  <si>
    <t>GRMZM2G180262</t>
  </si>
  <si>
    <t>Zm00001d023269</t>
  </si>
  <si>
    <t>GRMZM2G180254</t>
  </si>
  <si>
    <t>Zm00001d023267</t>
  </si>
  <si>
    <t>GRMZM2G180249</t>
  </si>
  <si>
    <t>Zm00001d023266</t>
  </si>
  <si>
    <t>GRMZM2G180244</t>
  </si>
  <si>
    <t>Zm00001d023265</t>
  </si>
  <si>
    <t>GRMZM2G180205</t>
  </si>
  <si>
    <t>Zm00001d023264</t>
  </si>
  <si>
    <t>GRMZM2G180166</t>
  </si>
  <si>
    <t>Zm00001d023262</t>
  </si>
  <si>
    <t>GRMZM2G180155</t>
  </si>
  <si>
    <t>Zm00001d023263</t>
  </si>
  <si>
    <t>GRMZM2G180150</t>
  </si>
  <si>
    <t>GRMZM5G886363</t>
  </si>
  <si>
    <t>GRMZM2G178734</t>
  </si>
  <si>
    <t>Zm00001d023261</t>
  </si>
  <si>
    <t>GRMZM2G400999</t>
  </si>
  <si>
    <t>GRMZM2G043150</t>
  </si>
  <si>
    <t>Zm00001d023260</t>
  </si>
  <si>
    <t>GRMZM2G043119</t>
  </si>
  <si>
    <t>Zm00001d023259</t>
  </si>
  <si>
    <t>GRMZM2G104730</t>
  </si>
  <si>
    <t>Zm00001d023258</t>
  </si>
  <si>
    <t>GRMZM2G104710</t>
  </si>
  <si>
    <t>Zm00001d023254</t>
  </si>
  <si>
    <t>GRMZM2G104655</t>
  </si>
  <si>
    <t>Zm00001d023253</t>
  </si>
  <si>
    <t>GRMZM2G104638</t>
  </si>
  <si>
    <t>Zm00001d023252</t>
  </si>
  <si>
    <t>GRMZM2G104620</t>
  </si>
  <si>
    <t>Zm00001d023249</t>
  </si>
  <si>
    <t>GRMZM2G012062</t>
  </si>
  <si>
    <t>AC198366.3_FG004</t>
  </si>
  <si>
    <t>Zm00001d023248</t>
  </si>
  <si>
    <t>GRMZM2G317287</t>
  </si>
  <si>
    <t>Zm00001d023247</t>
  </si>
  <si>
    <t>GRMZM2G022606</t>
  </si>
  <si>
    <t>Zm00001d023246</t>
  </si>
  <si>
    <t>GRMZM5G812168</t>
  </si>
  <si>
    <t>GRMZM2G130062</t>
  </si>
  <si>
    <t>Zm00001d023243</t>
  </si>
  <si>
    <t>GRMZM2G129954</t>
  </si>
  <si>
    <t>Zm00001d023242</t>
  </si>
  <si>
    <t>GRMZM2G129907</t>
  </si>
  <si>
    <t>Zm00001d023241</t>
  </si>
  <si>
    <t>GRMZM2G430780</t>
  </si>
  <si>
    <t>Zm00001d023240</t>
  </si>
  <si>
    <t>GRMZM2G430745</t>
  </si>
  <si>
    <t>Zm00001d023239</t>
  </si>
  <si>
    <t>GRMZM2G176546</t>
  </si>
  <si>
    <t>Zm00001d023238</t>
  </si>
  <si>
    <t>GRMZM2G098596</t>
  </si>
  <si>
    <t>GRMZM2G098603</t>
  </si>
  <si>
    <t>Zm00001d023237</t>
  </si>
  <si>
    <t>GRMZM2G089565</t>
  </si>
  <si>
    <t>Zm00001d023235</t>
  </si>
  <si>
    <t>GRMZM2G337929</t>
  </si>
  <si>
    <t>Zm00001d023234</t>
  </si>
  <si>
    <t>GRMZM2G048067</t>
  </si>
  <si>
    <t>Zm00001d023230</t>
  </si>
  <si>
    <t>GRMZM2G078264</t>
  </si>
  <si>
    <t>Zm00001d023229</t>
  </si>
  <si>
    <t>GRMZM2G173742</t>
  </si>
  <si>
    <t>Zm00001d023228</t>
  </si>
  <si>
    <t>GRMZM2G173724</t>
  </si>
  <si>
    <t>Zm00001d023227</t>
  </si>
  <si>
    <t>GRMZM2G073840</t>
  </si>
  <si>
    <t>Zm00001d023226</t>
  </si>
  <si>
    <t>GRMZM2G147266</t>
  </si>
  <si>
    <t>Zm00001d023225</t>
  </si>
  <si>
    <t>GRMZM2G057441</t>
  </si>
  <si>
    <t>Zm00001d023222</t>
  </si>
  <si>
    <t>GRMZM2G057557</t>
  </si>
  <si>
    <t>Zm00001d023220</t>
  </si>
  <si>
    <t>GRMZM2G057576</t>
  </si>
  <si>
    <t>Zm00001d023218</t>
  </si>
  <si>
    <t>GRMZM2G066049</t>
  </si>
  <si>
    <t>Zm00001d023215</t>
  </si>
  <si>
    <t>GRMZM2G066142</t>
  </si>
  <si>
    <t>Zm00001d023216</t>
  </si>
  <si>
    <t>GRMZM2G066165</t>
  </si>
  <si>
    <t>Zm00001d023217</t>
  </si>
  <si>
    <t>GRMZM2G135536</t>
  </si>
  <si>
    <t>Zm00001d023213</t>
  </si>
  <si>
    <t>GRMZM2G179143</t>
  </si>
  <si>
    <t>Zm00001d023210</t>
  </si>
  <si>
    <t>GRMZM2G109674</t>
  </si>
  <si>
    <t>Zm00001d023208</t>
  </si>
  <si>
    <t>GRMZM2G040843</t>
  </si>
  <si>
    <t>Zm00001d050645</t>
  </si>
  <si>
    <t>GRMZM5G884466</t>
  </si>
  <si>
    <t>Zm00001d034962</t>
  </si>
  <si>
    <t>GRMZM2G160578</t>
  </si>
  <si>
    <t>Zm00001d034961</t>
  </si>
  <si>
    <t>GRMZM2G024335</t>
  </si>
  <si>
    <t>Zm00001d034957</t>
  </si>
  <si>
    <t>GRMZM2G122267</t>
  </si>
  <si>
    <t>Zm00001d034954</t>
  </si>
  <si>
    <t>GRMZM2G131939</t>
  </si>
  <si>
    <t>Zm00001d034949</t>
  </si>
  <si>
    <t>GRMZM2G132084</t>
  </si>
  <si>
    <t>Zm00001d034948</t>
  </si>
  <si>
    <t>GRMZM2G115070</t>
  </si>
  <si>
    <t>Zm00001d034947</t>
  </si>
  <si>
    <t>GRMZM2G415077</t>
  </si>
  <si>
    <t>Zm00001d034945</t>
  </si>
  <si>
    <t>GRMZM2G115162</t>
  </si>
  <si>
    <t>Zm00001d034944</t>
  </si>
  <si>
    <t>GRMZM2G115190</t>
  </si>
  <si>
    <t>GRMZM2G007948</t>
  </si>
  <si>
    <t>Zm00001d034942</t>
  </si>
  <si>
    <t>GRMZM2G007675</t>
  </si>
  <si>
    <t>Zm00001d034941</t>
  </si>
  <si>
    <t>GRMZM2G391815</t>
  </si>
  <si>
    <t>Zm00001d034940</t>
  </si>
  <si>
    <t>GRMZM2G077183</t>
  </si>
  <si>
    <t>Zm00001d034937</t>
  </si>
  <si>
    <t>GRMZM2G077222</t>
  </si>
  <si>
    <t>Zm00001d034935</t>
  </si>
  <si>
    <t>GRMZM2G377477</t>
  </si>
  <si>
    <t>Zm00001d034936</t>
  </si>
  <si>
    <t>GRMZM2G077535</t>
  </si>
  <si>
    <t>Zm00001d034934</t>
  </si>
  <si>
    <t>AC177899.2_FG009</t>
  </si>
  <si>
    <t>Zm00001d034933</t>
  </si>
  <si>
    <t>GRMZM2G377487</t>
  </si>
  <si>
    <t>Zm00001d034932</t>
  </si>
  <si>
    <t>GRMZM2G077596</t>
  </si>
  <si>
    <t>Zm00001d034931</t>
  </si>
  <si>
    <t>AC177899.2_FG012</t>
  </si>
  <si>
    <t>Zm00001d034930</t>
  </si>
  <si>
    <t>GRMZM2G036169</t>
  </si>
  <si>
    <t>Zm00001d034929</t>
  </si>
  <si>
    <t>GRMZM2G471108</t>
  </si>
  <si>
    <t>Zm00001d034927</t>
  </si>
  <si>
    <t>GRMZM2G387394</t>
  </si>
  <si>
    <t>Zm00001d034925</t>
  </si>
  <si>
    <t>GRMZM2G006366</t>
  </si>
  <si>
    <t>Zm00001d034924</t>
  </si>
  <si>
    <t>GRMZM2G381441</t>
  </si>
  <si>
    <t>Zm00001d034920</t>
  </si>
  <si>
    <t>GRMZM2G434173</t>
  </si>
  <si>
    <t>Zm00001d034919</t>
  </si>
  <si>
    <t>GRMZM2G135199</t>
  </si>
  <si>
    <t>Zm00001d034918</t>
  </si>
  <si>
    <t>GRMZM2G434219</t>
  </si>
  <si>
    <t>GRMZM2G363229</t>
  </si>
  <si>
    <t>Zm00001d034916</t>
  </si>
  <si>
    <t>GRMZM2G056916</t>
  </si>
  <si>
    <t>Zm00001d034915</t>
  </si>
  <si>
    <t>GRMZM2G167031</t>
  </si>
  <si>
    <t>Zm00001d034914</t>
  </si>
  <si>
    <t>AC203966.5_FG002</t>
  </si>
  <si>
    <t>Zm00001d034904</t>
  </si>
  <si>
    <t>AC203966.5_FG003</t>
  </si>
  <si>
    <t>Zm00001d034901</t>
  </si>
  <si>
    <t>GRMZM5G896082</t>
  </si>
  <si>
    <t>Zm00001d034900</t>
  </si>
  <si>
    <t>AC203966.5_FG006</t>
  </si>
  <si>
    <t>Zm00001d034899</t>
  </si>
  <si>
    <t>AC203966.5_FG005</t>
  </si>
  <si>
    <t>Zm00001d034898</t>
  </si>
  <si>
    <t>GRMZM2G347956</t>
  </si>
  <si>
    <t>Zm00001d034897</t>
  </si>
  <si>
    <t>GRMZM2G047774</t>
  </si>
  <si>
    <t>Zm00001d034896</t>
  </si>
  <si>
    <t>GRMZM2G137968</t>
  </si>
  <si>
    <t>Zm00001d034894</t>
  </si>
  <si>
    <t>GRMZM2G138053</t>
  </si>
  <si>
    <t>Zm00001d034893</t>
  </si>
  <si>
    <t>GRMZM2G438524</t>
  </si>
  <si>
    <t>Zm00001d034892</t>
  </si>
  <si>
    <t>GRMZM2G023557</t>
  </si>
  <si>
    <t>Zm00001d034891</t>
  </si>
  <si>
    <t>GRMZM2G083717</t>
  </si>
  <si>
    <t>Zm00001d034888</t>
  </si>
  <si>
    <t>GRMZM2G417843</t>
  </si>
  <si>
    <t>Zm00001d034887</t>
  </si>
  <si>
    <t>GRMZM2G115456</t>
  </si>
  <si>
    <t>Zm00001d034886</t>
  </si>
  <si>
    <t>GRMZM2G176612</t>
  </si>
  <si>
    <t>Zm00001d034885</t>
  </si>
  <si>
    <t>GRMZM2G479249</t>
  </si>
  <si>
    <t>Zm00001d034884</t>
  </si>
  <si>
    <t>GRMZM2G590033</t>
  </si>
  <si>
    <t>Zm00001d034883</t>
  </si>
  <si>
    <t>GRMZM2G110851</t>
  </si>
  <si>
    <t>Zm00001d034882</t>
  </si>
  <si>
    <t>GRMZM2G123527</t>
  </si>
  <si>
    <t>Zm00001d034880</t>
  </si>
  <si>
    <t>GRMZM5G832651</t>
  </si>
  <si>
    <t>Zm00001d034879</t>
  </si>
  <si>
    <t>GRMZM2G099987</t>
  </si>
  <si>
    <t>Zm00001d034878</t>
  </si>
  <si>
    <t>GRMZM2G100020</t>
  </si>
  <si>
    <t>Zm00001d034877</t>
  </si>
  <si>
    <t>GRMZM2G422649</t>
  </si>
  <si>
    <t>Zm00001d034876</t>
  </si>
  <si>
    <t>GRMZM2G422670</t>
  </si>
  <si>
    <t>Zm00001d034875</t>
  </si>
  <si>
    <t>GRMZM2G422671</t>
  </si>
  <si>
    <t>Zm00001d034874</t>
  </si>
  <si>
    <t>GRMZM2G083964</t>
  </si>
  <si>
    <t>Zm00001d034872</t>
  </si>
  <si>
    <t>GRMZM2G112609</t>
  </si>
  <si>
    <t>Zm00001d034871</t>
  </si>
  <si>
    <t>GRMZM2G084176</t>
  </si>
  <si>
    <t>Zm00001d034870</t>
  </si>
  <si>
    <t>GRMZM2G115372</t>
  </si>
  <si>
    <t>Zm00001d034868</t>
  </si>
  <si>
    <t>GRMZM2G011923</t>
  </si>
  <si>
    <t>Zm00001d034867</t>
  </si>
  <si>
    <t>GRMZM5G876146</t>
  </si>
  <si>
    <t>Zm00001d034866</t>
  </si>
  <si>
    <t>GRMZM5G821637</t>
  </si>
  <si>
    <t>Zm00001d034865</t>
  </si>
  <si>
    <t>GRMZM2G058568</t>
  </si>
  <si>
    <t>Zm00001d034863</t>
  </si>
  <si>
    <t>GRMZM2G058511</t>
  </si>
  <si>
    <t>Zm00001d034862</t>
  </si>
  <si>
    <t>AC191009.3_FG004</t>
  </si>
  <si>
    <t>Zm00001d034859</t>
  </si>
  <si>
    <t>GRMZM2G164547</t>
  </si>
  <si>
    <t>GRMZM2G021642</t>
  </si>
  <si>
    <t>Zm00001d034858</t>
  </si>
  <si>
    <t>GRMZM2G021742</t>
  </si>
  <si>
    <t>GRMZM2G022248</t>
  </si>
  <si>
    <t>Zm00001d034857</t>
  </si>
  <si>
    <t>GRMZM2G022269</t>
  </si>
  <si>
    <t>Zm00001d034856</t>
  </si>
  <si>
    <t>GRMZM2G023242</t>
  </si>
  <si>
    <t>Zm00001d034855</t>
  </si>
  <si>
    <t>GRMZM2G024374</t>
  </si>
  <si>
    <t>Zm00001d034854</t>
  </si>
  <si>
    <t>GRMZM2G024267</t>
  </si>
  <si>
    <t>Zm00001d034853</t>
  </si>
  <si>
    <t>GRMZM2G024389</t>
  </si>
  <si>
    <t>Zm00001d034852</t>
  </si>
  <si>
    <t>GRMZM2G024686</t>
  </si>
  <si>
    <t>Zm00001d034851</t>
  </si>
  <si>
    <t>GRMZM2G323261</t>
  </si>
  <si>
    <t>Zm00001d034849</t>
  </si>
  <si>
    <t>GRMZM2G159353</t>
  </si>
  <si>
    <t>Zm00001d034848</t>
  </si>
  <si>
    <t>GRMZM2G421126</t>
  </si>
  <si>
    <t>Zm00001d034844</t>
  </si>
  <si>
    <t>GRMZM2G123843</t>
  </si>
  <si>
    <t>Zm00001d034842</t>
  </si>
  <si>
    <t>GRMZM2G123901</t>
  </si>
  <si>
    <t>Zm00001d034841</t>
  </si>
  <si>
    <t>GRMZM2G123920</t>
  </si>
  <si>
    <t>Zm00001d034840</t>
  </si>
  <si>
    <t>GRMZM2G134054</t>
  </si>
  <si>
    <t>Zm00001d034839</t>
  </si>
  <si>
    <t>GRMZM2G100920</t>
  </si>
  <si>
    <t>Zm00001d034838</t>
  </si>
  <si>
    <t>AC207546.3_FG004</t>
  </si>
  <si>
    <t>Zm00001d034837</t>
  </si>
  <si>
    <t>GRMZM2G001661</t>
  </si>
  <si>
    <t>Zm00001d034836</t>
  </si>
  <si>
    <t>GRMZM2G301805</t>
  </si>
  <si>
    <t>Zm00001d034835</t>
  </si>
  <si>
    <t>GRMZM2G045241</t>
  </si>
  <si>
    <t>Zm00001d034834</t>
  </si>
  <si>
    <t>GRMZM2G016892</t>
  </si>
  <si>
    <t>Zm00001d034833</t>
  </si>
  <si>
    <t>GRMZM2G016774</t>
  </si>
  <si>
    <t>Zm00001d034832</t>
  </si>
  <si>
    <t>GRMZM2G016738</t>
  </si>
  <si>
    <t>Zm00001d034830</t>
  </si>
  <si>
    <t>GRMZM2G016290</t>
  </si>
  <si>
    <t>Zm00001d034829</t>
  </si>
  <si>
    <t>GRMZM2G016084</t>
  </si>
  <si>
    <t>Zm00001d034828</t>
  </si>
  <si>
    <t>GRMZM2G316148</t>
  </si>
  <si>
    <t>Zm00001d034827</t>
  </si>
  <si>
    <t>GRMZM2G056393</t>
  </si>
  <si>
    <t>Zm00001d034826</t>
  </si>
  <si>
    <t>GRMZM5G898915</t>
  </si>
  <si>
    <t>Zm00001d034824</t>
  </si>
  <si>
    <t>GRMZM2G426200</t>
  </si>
  <si>
    <t>Zm00001d034823</t>
  </si>
  <si>
    <t>AC217374.3_FG001</t>
  </si>
  <si>
    <t>Zm00001d034822</t>
  </si>
  <si>
    <t>GRMZM2G006445</t>
  </si>
  <si>
    <t>Zm00001d034819</t>
  </si>
  <si>
    <t>AC217374.3_FG006</t>
  </si>
  <si>
    <t>Zm00001d034820</t>
  </si>
  <si>
    <t>GRMZM5G865162</t>
  </si>
  <si>
    <t>Zm00001d031334</t>
  </si>
  <si>
    <t>GRMZM2G369815</t>
  </si>
  <si>
    <t>Zm00001d034818</t>
  </si>
  <si>
    <t>GRMZM2G369912</t>
  </si>
  <si>
    <t>Zm00001d034817</t>
  </si>
  <si>
    <t>GRMZM2G150386</t>
  </si>
  <si>
    <t>Zm00001d034815</t>
  </si>
  <si>
    <t>GRMZM2G155935</t>
  </si>
  <si>
    <t>Zm00001d034814</t>
  </si>
  <si>
    <t>GRMZM2G155980</t>
  </si>
  <si>
    <t>Zm00001d034813</t>
  </si>
  <si>
    <t>AC209016.3_FG010</t>
  </si>
  <si>
    <t>Zm00001d034812</t>
  </si>
  <si>
    <t>GRMZM2G304638</t>
  </si>
  <si>
    <t>Zm00001d034810</t>
  </si>
  <si>
    <t>GRMZM2G118014</t>
  </si>
  <si>
    <t>Zm00001d034809</t>
  </si>
  <si>
    <t>GRMZM2G118005</t>
  </si>
  <si>
    <t>Zm00001d034808</t>
  </si>
  <si>
    <t>GRMZM2G352415</t>
  </si>
  <si>
    <t>Zm00001d034807</t>
  </si>
  <si>
    <t>AC217358.3_FG011</t>
  </si>
  <si>
    <t>Zm00001d034805</t>
  </si>
  <si>
    <t>AC217358.3_FG010</t>
  </si>
  <si>
    <t>Zm00001d034804</t>
  </si>
  <si>
    <t>AC217358.3_FG009</t>
  </si>
  <si>
    <t>Zm00001d034803</t>
  </si>
  <si>
    <t>AC217358.3_FG008</t>
  </si>
  <si>
    <t>Zm00001d034802</t>
  </si>
  <si>
    <t>AC217358.3_FG007</t>
  </si>
  <si>
    <t>Zm00001d034801</t>
  </si>
  <si>
    <t>GRMZM5G878153</t>
  </si>
  <si>
    <t>Zm00001d034799</t>
  </si>
  <si>
    <t>AC217358.3_FG003</t>
  </si>
  <si>
    <t>Zm00001d034797</t>
  </si>
  <si>
    <t>GRMZM5G891724</t>
  </si>
  <si>
    <t>Zm00001d034796</t>
  </si>
  <si>
    <t>GRMZM5G881369</t>
  </si>
  <si>
    <t>AC217358.3_FG005</t>
  </si>
  <si>
    <t>Zm00001d034795</t>
  </si>
  <si>
    <t>GRMZM2G704150</t>
  </si>
  <si>
    <t>Zm00001d034793</t>
  </si>
  <si>
    <t>GRMZM2G035017</t>
  </si>
  <si>
    <t>Zm00001d034790</t>
  </si>
  <si>
    <t>GRMZM2G114899</t>
  </si>
  <si>
    <t>Zm00001d034788</t>
  </si>
  <si>
    <t>GRMZM2G114992</t>
  </si>
  <si>
    <t>Zm00001d034787</t>
  </si>
  <si>
    <t>GRMZM2G470382</t>
  </si>
  <si>
    <t>Zm00001d034786</t>
  </si>
  <si>
    <t>GRMZM2G170137</t>
  </si>
  <si>
    <t>Zm00001d034784</t>
  </si>
  <si>
    <t>GRMZM2G470422</t>
  </si>
  <si>
    <t>Zm00001d034783</t>
  </si>
  <si>
    <t>GRMZM5G883969</t>
  </si>
  <si>
    <t>Zm00001d034782</t>
  </si>
  <si>
    <t>GRMZM2G338809</t>
  </si>
  <si>
    <t>GRMZM2G113158</t>
  </si>
  <si>
    <t>Zm00001d034781</t>
  </si>
  <si>
    <t>GRMZM2G167428</t>
  </si>
  <si>
    <t>Zm00001d034779</t>
  </si>
  <si>
    <t>GRMZM2G051675</t>
  </si>
  <si>
    <t>Zm00001d034778</t>
  </si>
  <si>
    <t>GRMZM5G862488</t>
  </si>
  <si>
    <t>Zm00001d034777</t>
  </si>
  <si>
    <t>GRMZM2G040369</t>
  </si>
  <si>
    <t>Zm00001d034776</t>
  </si>
  <si>
    <t>GRMZM2G095851</t>
  </si>
  <si>
    <t>Zm00001d034773</t>
  </si>
  <si>
    <t>GRMZM2G113250</t>
  </si>
  <si>
    <t>Zm00001d034771</t>
  </si>
  <si>
    <t>GRMZM2G113137</t>
  </si>
  <si>
    <t>Zm00001d034770</t>
  </si>
  <si>
    <t>GRMZM2G168016</t>
  </si>
  <si>
    <t>Zm00001d034769</t>
  </si>
  <si>
    <t>GRMZM5G874478</t>
  </si>
  <si>
    <t>Zm00001d034768</t>
  </si>
  <si>
    <t>GRMZM2G455769</t>
  </si>
  <si>
    <t>Zm00001d034763</t>
  </si>
  <si>
    <t>GRMZM2G155899</t>
  </si>
  <si>
    <t>Zm00001d034764</t>
  </si>
  <si>
    <t>GRMZM2G118062</t>
  </si>
  <si>
    <t>Zm00001d034766</t>
  </si>
  <si>
    <t>GRMZM2G053299</t>
  </si>
  <si>
    <t>Zm00001d034761</t>
  </si>
  <si>
    <t>GRMZM2G053458</t>
  </si>
  <si>
    <t>Zm00001d034760</t>
  </si>
  <si>
    <t>GRMZM2G351160</t>
  </si>
  <si>
    <t>Zm00001d034759</t>
  </si>
  <si>
    <t>GRMZM2G053803</t>
  </si>
  <si>
    <t>Zm00001d034758</t>
  </si>
  <si>
    <t>GRMZM2G053916</t>
  </si>
  <si>
    <t>Zm00001d034757</t>
  </si>
  <si>
    <t>GRMZM2G366681</t>
  </si>
  <si>
    <t>Zm00001d034756</t>
  </si>
  <si>
    <t>GRMZM2G448523</t>
  </si>
  <si>
    <t>Zm00001d034755</t>
  </si>
  <si>
    <t>GRMZM2G058089</t>
  </si>
  <si>
    <t>Zm00001d034754</t>
  </si>
  <si>
    <t>GRMZM2G058075</t>
  </si>
  <si>
    <t>Zm00001d034753</t>
  </si>
  <si>
    <t>GRMZM2G057973</t>
  </si>
  <si>
    <t>Zm00001d034752</t>
  </si>
  <si>
    <t>GRMZM2G114775</t>
  </si>
  <si>
    <t>Zm00001d034751</t>
  </si>
  <si>
    <t>GRMZM2G114692</t>
  </si>
  <si>
    <t>Zm00001d034750</t>
  </si>
  <si>
    <t>GRMZM2G114673</t>
  </si>
  <si>
    <t>Zm00001d034749</t>
  </si>
  <si>
    <t>GRMZM2G369432</t>
  </si>
  <si>
    <t>Zm00001d034747</t>
  </si>
  <si>
    <t>GRMZM2G067710</t>
  </si>
  <si>
    <t>Zm00001d034746</t>
  </si>
  <si>
    <t>GRMZM2G119755</t>
  </si>
  <si>
    <t>Zm00001d034745</t>
  </si>
  <si>
    <t>AC177926.2_FG003</t>
  </si>
  <si>
    <t>Zm00001d034743</t>
  </si>
  <si>
    <t>GRMZM2G458349</t>
  </si>
  <si>
    <t>Zm00001d034742</t>
  </si>
  <si>
    <t>GRMZM2G156459</t>
  </si>
  <si>
    <t>Zm00001d034740</t>
  </si>
  <si>
    <t>GRMZM2G156516</t>
  </si>
  <si>
    <t>Zm00001d034739</t>
  </si>
  <si>
    <t>GRMZM2G156543</t>
  </si>
  <si>
    <t>Zm00001d034738</t>
  </si>
  <si>
    <t>GRMZM2G156565</t>
  </si>
  <si>
    <t>Zm00001d034736</t>
  </si>
  <si>
    <t>GRMZM2G156656</t>
  </si>
  <si>
    <t>Zm00001d034735</t>
  </si>
  <si>
    <t>GRMZM2G458533</t>
  </si>
  <si>
    <t>Zm00001d034734</t>
  </si>
  <si>
    <t>GRMZM2G458549</t>
  </si>
  <si>
    <t>Zm00001d034733</t>
  </si>
  <si>
    <t>GRMZM2G156729</t>
  </si>
  <si>
    <t>Zm00001d034732</t>
  </si>
  <si>
    <t>GRMZM2G156739</t>
  </si>
  <si>
    <t>Zm00001d034731</t>
  </si>
  <si>
    <t>GRMZM2G156756</t>
  </si>
  <si>
    <t>Zm00001d034730</t>
  </si>
  <si>
    <t>GRMZM2G127309</t>
  </si>
  <si>
    <t>Zm00001d034729</t>
  </si>
  <si>
    <t>GRMZM5G882418</t>
  </si>
  <si>
    <t>Zm00001d034727</t>
  </si>
  <si>
    <t>GRMZM5G840909</t>
  </si>
  <si>
    <t>Zm00001d034726</t>
  </si>
  <si>
    <t>AC191575.2_FG001</t>
  </si>
  <si>
    <t>Zm00001d034725</t>
  </si>
  <si>
    <t>GRMZM2G142097</t>
  </si>
  <si>
    <t>Zm00001d034724</t>
  </si>
  <si>
    <t>GRMZM2G340257</t>
  </si>
  <si>
    <t>Zm00001d034723</t>
  </si>
  <si>
    <t>GRMZM5G806735</t>
  </si>
  <si>
    <t>Zm00001d002997</t>
  </si>
  <si>
    <t>GRMZM5G860632</t>
  </si>
  <si>
    <t>Zm00001d034722</t>
  </si>
  <si>
    <t>AC198418.3_FG005</t>
  </si>
  <si>
    <t>Zm00001d034721</t>
  </si>
  <si>
    <t>GRMZM2G122045</t>
  </si>
  <si>
    <t>Zm00001d034719</t>
  </si>
  <si>
    <t>GRMZM2G122108</t>
  </si>
  <si>
    <t>Zm00001d034718</t>
  </si>
  <si>
    <t>GRMZM2G122148</t>
  </si>
  <si>
    <t>Zm00001d034717</t>
  </si>
  <si>
    <t>GRMZM2G139123</t>
  </si>
  <si>
    <t>Zm00001d034715</t>
  </si>
  <si>
    <t>GRMZM2G139041</t>
  </si>
  <si>
    <t>Zm00001d034714</t>
  </si>
  <si>
    <t>GRMZM2G138382</t>
  </si>
  <si>
    <t>Zm00001d034713</t>
  </si>
  <si>
    <t>AC206201.3_FG004</t>
  </si>
  <si>
    <t>AC211892.4_FG002</t>
  </si>
  <si>
    <t>Zm00001d034711</t>
  </si>
  <si>
    <t>GRMZM2G424908</t>
  </si>
  <si>
    <t>GRMZM2G123876</t>
  </si>
  <si>
    <t>Zm00001d034710</t>
  </si>
  <si>
    <t>GRMZM2G081105</t>
  </si>
  <si>
    <t>Zm00001d034706</t>
  </si>
  <si>
    <t>GRMZM2G081114</t>
  </si>
  <si>
    <t>Zm00001d034705</t>
  </si>
  <si>
    <t>GRMZM2G120421</t>
  </si>
  <si>
    <t>Zm00001d034703</t>
  </si>
  <si>
    <t>GRMZM2G120440</t>
  </si>
  <si>
    <t>Zm00001d034702</t>
  </si>
  <si>
    <t>GRMZM2G479744</t>
  </si>
  <si>
    <t>Zm00001d034701</t>
  </si>
  <si>
    <t>GRMZM2G425778</t>
  </si>
  <si>
    <t>Zm00001d034700</t>
  </si>
  <si>
    <t>GRMZM2G156937</t>
  </si>
  <si>
    <t>Zm00001d034699</t>
  </si>
  <si>
    <t>GRMZM2G156848</t>
  </si>
  <si>
    <t>Zm00001d034698</t>
  </si>
  <si>
    <t>GRMZM2G007817</t>
  </si>
  <si>
    <t>Zm00001d034686</t>
  </si>
  <si>
    <t>GRMZM2G317853</t>
  </si>
  <si>
    <t>Zm00001d034687</t>
  </si>
  <si>
    <t>GRMZM2G177490</t>
  </si>
  <si>
    <t>GRMZM2G477609</t>
  </si>
  <si>
    <t>Zm00001d034688</t>
  </si>
  <si>
    <t>GRMZM2G177445</t>
  </si>
  <si>
    <t>Zm00001d034689</t>
  </si>
  <si>
    <t>GRMZM2G177438</t>
  </si>
  <si>
    <t>Zm00001d034691</t>
  </si>
  <si>
    <t>GRMZM2G445942</t>
  </si>
  <si>
    <t>GRMZM2G060735</t>
  </si>
  <si>
    <t>GRMZM2G304190</t>
  </si>
  <si>
    <t>GRMZM2G362996</t>
  </si>
  <si>
    <t>GRMZM2G179610</t>
  </si>
  <si>
    <t>GRMZM2G137518</t>
  </si>
  <si>
    <t>Zm00001d000331</t>
  </si>
  <si>
    <t>GRMZM2G137469</t>
  </si>
  <si>
    <t>Zm00001d000332</t>
  </si>
  <si>
    <t>GRMZM2G474252</t>
  </si>
  <si>
    <t>GRMZM5G834566</t>
  </si>
  <si>
    <t>GRMZM2G405185</t>
  </si>
  <si>
    <t>Zm00001d034680</t>
  </si>
  <si>
    <t>GRMZM2G043235</t>
  </si>
  <si>
    <t>Zm00001d034681</t>
  </si>
  <si>
    <t>GRMZM6G992293</t>
  </si>
  <si>
    <t>Zm00001d034682</t>
  </si>
  <si>
    <t>GRMZM2G366688</t>
  </si>
  <si>
    <t>GRMZM6G073656</t>
  </si>
  <si>
    <t>GRMZM2G045921</t>
  </si>
  <si>
    <t>Zm00001d034677</t>
  </si>
  <si>
    <t>GRMZM2G045781</t>
  </si>
  <si>
    <t>Zm00001d034678</t>
  </si>
  <si>
    <t>GRMZM2G473906</t>
  </si>
  <si>
    <t>Zm00001d034676</t>
  </si>
  <si>
    <t>GRMZM2G055834</t>
  </si>
  <si>
    <t>Zm00001d034674</t>
  </si>
  <si>
    <t>GRMZM2G055802</t>
  </si>
  <si>
    <t>Zm00001d034673</t>
  </si>
  <si>
    <t>GRMZM2G093246</t>
  </si>
  <si>
    <t>Zm00001d034672</t>
  </si>
  <si>
    <t>GRMZM2G093210</t>
  </si>
  <si>
    <t>Zm00001d034671</t>
  </si>
  <si>
    <t>GRMZM2G159766</t>
  </si>
  <si>
    <t>Zm00001d034669</t>
  </si>
  <si>
    <t>GRMZM2G459811</t>
  </si>
  <si>
    <t>Zm00001d034667</t>
  </si>
  <si>
    <t>GRMZM2G068443</t>
  </si>
  <si>
    <t>Zm00001d034666</t>
  </si>
  <si>
    <t>GRMZM2G068244</t>
  </si>
  <si>
    <t>Zm00001d034665</t>
  </si>
  <si>
    <t>GRMZM2G368909</t>
  </si>
  <si>
    <t>Zm00001d034664</t>
  </si>
  <si>
    <t>GRMZM2G368886</t>
  </si>
  <si>
    <t>Zm00001d034663</t>
  </si>
  <si>
    <t>GRMZM2G068117</t>
  </si>
  <si>
    <t>Zm00001d034662</t>
  </si>
  <si>
    <t>GRMZM2G129620</t>
  </si>
  <si>
    <t>Zm00001d034659</t>
  </si>
  <si>
    <t>GRMZM2G124805</t>
  </si>
  <si>
    <t>Zm00001d034658</t>
  </si>
  <si>
    <t>GRMZM2G355368</t>
  </si>
  <si>
    <t>Zm00001d034657</t>
  </si>
  <si>
    <t>GRMZM2G093776</t>
  </si>
  <si>
    <t>Zm00001d034655</t>
  </si>
  <si>
    <t>GRMZM2G093725</t>
  </si>
  <si>
    <t>Zm00001d034653</t>
  </si>
  <si>
    <t>GRMZM2G017470</t>
  </si>
  <si>
    <t>Zm00001d034651</t>
  </si>
  <si>
    <t>GRMZM2G148370</t>
  </si>
  <si>
    <t>Zm00001d034650</t>
  </si>
  <si>
    <t>GRMZM2G012280</t>
  </si>
  <si>
    <t>Zm00001d034649</t>
  </si>
  <si>
    <t>GRMZM2G060702</t>
  </si>
  <si>
    <t>Zm00001d034644</t>
  </si>
  <si>
    <t>GRMZM2G361210</t>
  </si>
  <si>
    <t>Zm00001d034642</t>
  </si>
  <si>
    <t>GRMZM2G061626</t>
  </si>
  <si>
    <t>Zm00001d034641</t>
  </si>
  <si>
    <t>GRMZM2G061662</t>
  </si>
  <si>
    <t>Zm00001d034640</t>
  </si>
  <si>
    <t>GRMZM2G061897</t>
  </si>
  <si>
    <t>Zm00001d034639</t>
  </si>
  <si>
    <t>GRMZM2G061900</t>
  </si>
  <si>
    <t>Zm00001d034638</t>
  </si>
  <si>
    <t>GRMZM2G155317</t>
  </si>
  <si>
    <t>Zm00001d034636</t>
  </si>
  <si>
    <t>GRMZM2G155329</t>
  </si>
  <si>
    <t>Zm00001d034635</t>
  </si>
  <si>
    <t>GRMZM2G155525</t>
  </si>
  <si>
    <t>GRMZM2G457467</t>
  </si>
  <si>
    <t>Zm00001d034633</t>
  </si>
  <si>
    <t>GRMZM2G155565</t>
  </si>
  <si>
    <t>GRMZM2G155580</t>
  </si>
  <si>
    <t>Zm00001d034630</t>
  </si>
  <si>
    <t>GRMZM5G862109</t>
  </si>
  <si>
    <t>Zm00001d034629</t>
  </si>
  <si>
    <t>AC225147.4_FG002</t>
  </si>
  <si>
    <t>Zm00001d034628</t>
  </si>
  <si>
    <t>AC225147.4_FG003</t>
  </si>
  <si>
    <t>Zm00001d034627</t>
  </si>
  <si>
    <t>GRMZM2G405690</t>
  </si>
  <si>
    <t>Zm00001d034624</t>
  </si>
  <si>
    <t>GRMZM2G409839</t>
  </si>
  <si>
    <t>AC206259.3_FG003</t>
  </si>
  <si>
    <t>GRMZM2G076114</t>
  </si>
  <si>
    <t>Zm00001d034623</t>
  </si>
  <si>
    <t>GRMZM5G826911</t>
  </si>
  <si>
    <t>Zm00001d034620</t>
  </si>
  <si>
    <t>GRMZM2G139250</t>
  </si>
  <si>
    <t>Zm00001d034621</t>
  </si>
  <si>
    <t>GRMZM2G151873</t>
  </si>
  <si>
    <t>Zm00001d034618</t>
  </si>
  <si>
    <t>GRMZM2G151967</t>
  </si>
  <si>
    <t>Zm00001d034617</t>
  </si>
  <si>
    <t>GRMZM2G450920</t>
  </si>
  <si>
    <t>Zm00001d034616</t>
  </si>
  <si>
    <t>GRMZM2G151997</t>
  </si>
  <si>
    <t>Zm00001d034615</t>
  </si>
  <si>
    <t>GRMZM2G152011</t>
  </si>
  <si>
    <t>Zm00001d034613</t>
  </si>
  <si>
    <t>GRMZM2G450960</t>
  </si>
  <si>
    <t>Zm00001d034611</t>
  </si>
  <si>
    <t>GRMZM2G031523</t>
  </si>
  <si>
    <t>Zm00001d034610</t>
  </si>
  <si>
    <t>GRMZM2G129015</t>
  </si>
  <si>
    <t>Zm00001d034609</t>
  </si>
  <si>
    <t>GRMZM2G072584</t>
  </si>
  <si>
    <t>Zm00001d034608</t>
  </si>
  <si>
    <t>GRMZM2G160304</t>
  </si>
  <si>
    <t>Zm00001d034607</t>
  </si>
  <si>
    <t>GRMZM2G465553</t>
  </si>
  <si>
    <t>Zm00001d034606</t>
  </si>
  <si>
    <t>GRMZM2G009598</t>
  </si>
  <si>
    <t>Zm00001d034605</t>
  </si>
  <si>
    <t>GRMZM2G347056</t>
  </si>
  <si>
    <t>Zm00001d034602</t>
  </si>
  <si>
    <t>GRMZM2G347043</t>
  </si>
  <si>
    <t>Zm00001d034601</t>
  </si>
  <si>
    <t>GRMZM2G047365</t>
  </si>
  <si>
    <t>Zm00001d034600</t>
  </si>
  <si>
    <t>GRMZM2G107745</t>
  </si>
  <si>
    <t>Zm00001d034598</t>
  </si>
  <si>
    <t>GRMZM2G128663</t>
  </si>
  <si>
    <t>Zm00001d034597</t>
  </si>
  <si>
    <t>GRMZM2G027068</t>
  </si>
  <si>
    <t>Zm00001d034596</t>
  </si>
  <si>
    <t>GRMZM5G831951</t>
  </si>
  <si>
    <t>Zm00001d034595</t>
  </si>
  <si>
    <t>GRMZM2G087753</t>
  </si>
  <si>
    <t>Zm00001d034594</t>
  </si>
  <si>
    <t>GRMZM2G087612</t>
  </si>
  <si>
    <t>Zm00001d034591</t>
  </si>
  <si>
    <t>GRMZM2G004459</t>
  </si>
  <si>
    <t>Zm00001d034590</t>
  </si>
  <si>
    <t>GRMZM2G127404</t>
  </si>
  <si>
    <t>Zm00001d034588</t>
  </si>
  <si>
    <t>GRMZM2G179133</t>
  </si>
  <si>
    <t>Zm00001d034586</t>
  </si>
  <si>
    <t>GRMZM2G116878</t>
  </si>
  <si>
    <t>Zm00001d034584</t>
  </si>
  <si>
    <t>GRMZM2G417217</t>
  </si>
  <si>
    <t>Zm00001d034582</t>
  </si>
  <si>
    <t>GRMZM2G116908</t>
  </si>
  <si>
    <t>Zm00001d034581</t>
  </si>
  <si>
    <t>GRMZM2G072671</t>
  </si>
  <si>
    <t>Zm00001d034578</t>
  </si>
  <si>
    <t>GRMZM2G064503</t>
  </si>
  <si>
    <t>Zm00001d034577</t>
  </si>
  <si>
    <t>GRMZM2G134227</t>
  </si>
  <si>
    <t>Zm00001d034575</t>
  </si>
  <si>
    <t>GRMZM2G138265</t>
  </si>
  <si>
    <t>Zm00001d034573</t>
  </si>
  <si>
    <t>GRMZM2G138330</t>
  </si>
  <si>
    <t>Zm00001d034572</t>
  </si>
  <si>
    <t>GRMZM2G138340</t>
  </si>
  <si>
    <t>Zm00001d034571</t>
  </si>
  <si>
    <t>GRMZM2G363545</t>
  </si>
  <si>
    <t>Zm00001d034569</t>
  </si>
  <si>
    <t>GRMZM2G077079</t>
  </si>
  <si>
    <t>Zm00001d034565</t>
  </si>
  <si>
    <t>GRMZM2G077181</t>
  </si>
  <si>
    <t>Zm00001d034564</t>
  </si>
  <si>
    <t>GRMZM2G402765</t>
  </si>
  <si>
    <t>Zm00001d034563</t>
  </si>
  <si>
    <t>GRMZM2G104125</t>
  </si>
  <si>
    <t>Zm00001d034562</t>
  </si>
  <si>
    <t>GRMZM2G402714</t>
  </si>
  <si>
    <t>Zm00001d034560</t>
  </si>
  <si>
    <t>GRMZM2G402675</t>
  </si>
  <si>
    <t>Zm00001d034561</t>
  </si>
  <si>
    <t>GRMZM2G004500</t>
  </si>
  <si>
    <t>Zm00001d034559</t>
  </si>
  <si>
    <t>GRMZM2G004511</t>
  </si>
  <si>
    <t>Zm00001d034558</t>
  </si>
  <si>
    <t>GRMZM2G111642</t>
  </si>
  <si>
    <t>Zm00001d034553</t>
  </si>
  <si>
    <t>GRMZM2G111609</t>
  </si>
  <si>
    <t>Zm00001d034552</t>
  </si>
  <si>
    <t>GRMZM2G092758</t>
  </si>
  <si>
    <t>Zm00001d034551</t>
  </si>
  <si>
    <t>GRMZM2G092746</t>
  </si>
  <si>
    <t>GRMZM2G092663</t>
  </si>
  <si>
    <t>Zm00001d034550</t>
  </si>
  <si>
    <t>GRMZM2G312375</t>
  </si>
  <si>
    <t>Zm00001d048001</t>
  </si>
  <si>
    <t>GRMZM2G012224</t>
  </si>
  <si>
    <t>Zm00001d034547</t>
  </si>
  <si>
    <t>GRMZM2G013206</t>
  </si>
  <si>
    <t>Zm00001d034546</t>
  </si>
  <si>
    <t>GRMZM2G013342</t>
  </si>
  <si>
    <t>Zm00001d034543</t>
  </si>
  <si>
    <t>GRMZM2G013724</t>
  </si>
  <si>
    <t>Zm00001d034542</t>
  </si>
  <si>
    <t>GRMZM2G049370</t>
  </si>
  <si>
    <t>Zm00001d034540</t>
  </si>
  <si>
    <t>GRMZM2G049432</t>
  </si>
  <si>
    <t>GRMZM2G041368</t>
  </si>
  <si>
    <t>GRMZM2G123838</t>
  </si>
  <si>
    <t>Zm00001d034541</t>
  </si>
  <si>
    <t>GRMZM2G123794</t>
  </si>
  <si>
    <t>GRMZM2G161306</t>
  </si>
  <si>
    <t>Zm00001d034538</t>
  </si>
  <si>
    <t>GRMZM2G382794</t>
  </si>
  <si>
    <t>Zm00001d034536</t>
  </si>
  <si>
    <t>GRMZM2G081943</t>
  </si>
  <si>
    <t>Zm00001d034534</t>
  </si>
  <si>
    <t>GRMZM2G082312</t>
  </si>
  <si>
    <t>Zm00001d034533</t>
  </si>
  <si>
    <t>GRMZM2G432560</t>
  </si>
  <si>
    <t>GRMZM2G082664</t>
  </si>
  <si>
    <t>Zm00001d034531</t>
  </si>
  <si>
    <t>GRMZM2G170489</t>
  </si>
  <si>
    <t>Zm00001d034529</t>
  </si>
  <si>
    <t>GRMZM2G170457</t>
  </si>
  <si>
    <t>Zm00001d034528</t>
  </si>
  <si>
    <t>GRMZM2G009901</t>
  </si>
  <si>
    <t>Zm00001d034527</t>
  </si>
  <si>
    <t>GRMZM2G046267</t>
  </si>
  <si>
    <t>Zm00001d034526</t>
  </si>
  <si>
    <t>GRMZM2G046231</t>
  </si>
  <si>
    <t>Zm00001d034525</t>
  </si>
  <si>
    <t>GRMZM6G587571</t>
  </si>
  <si>
    <t>GRMZM2G022662</t>
  </si>
  <si>
    <t>Zm00001d034524</t>
  </si>
  <si>
    <t>GRMZM2G349062</t>
  </si>
  <si>
    <t>Zm00001d034523</t>
  </si>
  <si>
    <t>GRMZM2G047223</t>
  </si>
  <si>
    <t>Zm00001d034522</t>
  </si>
  <si>
    <t>GRMZM2G047299</t>
  </si>
  <si>
    <t>Zm00001d034521</t>
  </si>
  <si>
    <t>GRMZM2G062289</t>
  </si>
  <si>
    <t>Zm00001d034520</t>
  </si>
  <si>
    <t>GRMZM2G062357</t>
  </si>
  <si>
    <t>Zm00001d034519</t>
  </si>
  <si>
    <t>GRMZM2G062377</t>
  </si>
  <si>
    <t>Zm00001d034518</t>
  </si>
  <si>
    <t>GRMZM2G062394</t>
  </si>
  <si>
    <t>Zm00001d034517</t>
  </si>
  <si>
    <t>GRMZM2G029396</t>
  </si>
  <si>
    <t>Zm00001d034516</t>
  </si>
  <si>
    <t>GRMZM2G151266</t>
  </si>
  <si>
    <t>Zm00001d034515</t>
  </si>
  <si>
    <t>GRMZM2G454176</t>
  </si>
  <si>
    <t>GRMZM2G151249</t>
  </si>
  <si>
    <t>Zm00001d034514</t>
  </si>
  <si>
    <t>GRMZM2G168833</t>
  </si>
  <si>
    <t>Zm00001d034513</t>
  </si>
  <si>
    <t>GRMZM2G168809</t>
  </si>
  <si>
    <t>Zm00001d034512</t>
  </si>
  <si>
    <t>GRMZM2G176774</t>
  </si>
  <si>
    <t>Zm00001d034511</t>
  </si>
  <si>
    <t>GRMZM2G474798</t>
  </si>
  <si>
    <t>Zm00001d034510</t>
  </si>
  <si>
    <t>GRMZM2G176662</t>
  </si>
  <si>
    <t>Zm00001d034509</t>
  </si>
  <si>
    <t>GRMZM2G176630</t>
  </si>
  <si>
    <t>Zm00001d034508</t>
  </si>
  <si>
    <t>GRMZM2G474685</t>
  </si>
  <si>
    <t>Zm00001d034507</t>
  </si>
  <si>
    <t>GRMZM2G101682</t>
  </si>
  <si>
    <t>Zm00001d034506</t>
  </si>
  <si>
    <t>GRMZM2G096486</t>
  </si>
  <si>
    <t>Zm00001d034505</t>
  </si>
  <si>
    <t>GRMZM2G171315</t>
  </si>
  <si>
    <t>Zm00001d034504</t>
  </si>
  <si>
    <t>GRMZM2G137358</t>
  </si>
  <si>
    <t>Zm00001d034503</t>
  </si>
  <si>
    <t>GRMZM2G137338</t>
  </si>
  <si>
    <t>Zm00001d034502</t>
  </si>
  <si>
    <t>GRMZM2G137321</t>
  </si>
  <si>
    <t>Zm00001d034501</t>
  </si>
  <si>
    <t>AC215195.3_FG005</t>
  </si>
  <si>
    <t>Zm00001d034499</t>
  </si>
  <si>
    <t>GRMZM2G049687</t>
  </si>
  <si>
    <t>Zm00001d034498</t>
  </si>
  <si>
    <t>GRMZM2G049790</t>
  </si>
  <si>
    <t>Zm00001d034497</t>
  </si>
  <si>
    <t>GRMZM2G049888</t>
  </si>
  <si>
    <t>Zm00001d034496</t>
  </si>
  <si>
    <t>GRMZM2G049906</t>
  </si>
  <si>
    <t>Zm00001d034495</t>
  </si>
  <si>
    <t>GRMZM2G049912</t>
  </si>
  <si>
    <t>Zm00001d034494</t>
  </si>
  <si>
    <t>GRMZM2G166931</t>
  </si>
  <si>
    <t>Zm00001d034493</t>
  </si>
  <si>
    <t>GRMZM5G825524</t>
  </si>
  <si>
    <t>Zm00001d034492</t>
  </si>
  <si>
    <t>GRMZM2G053023</t>
  </si>
  <si>
    <t>Zm00001d034491</t>
  </si>
  <si>
    <t>GRMZM2G072156</t>
  </si>
  <si>
    <t>Zm00001d034490</t>
  </si>
  <si>
    <t>GRMZM2G574534</t>
  </si>
  <si>
    <t>Zm00001d034489</t>
  </si>
  <si>
    <t>GRMZM2G453320</t>
  </si>
  <si>
    <t>Zm00001d034488</t>
  </si>
  <si>
    <t>GRMZM2G312091</t>
  </si>
  <si>
    <t>Zm00001d034487</t>
  </si>
  <si>
    <t>GRMZM2G311961</t>
  </si>
  <si>
    <t>Zm00001d034486</t>
  </si>
  <si>
    <t>GRMZM2G039592</t>
  </si>
  <si>
    <t>Zm00001d034485</t>
  </si>
  <si>
    <t>AC195135.3_FG002</t>
  </si>
  <si>
    <t>Zm00001d034483</t>
  </si>
  <si>
    <t>GRMZM2G051466</t>
  </si>
  <si>
    <t>Zm00001d034484</t>
  </si>
  <si>
    <t>GRMZM2G391696</t>
  </si>
  <si>
    <t>Zm00001d034482</t>
  </si>
  <si>
    <t>GRMZM2G163912</t>
  </si>
  <si>
    <t>Zm00001d034480</t>
  </si>
  <si>
    <t>GRMZM2G164020</t>
  </si>
  <si>
    <t>Zm00001d034479</t>
  </si>
  <si>
    <t>GRMZM2G164082</t>
  </si>
  <si>
    <t>Zm00001d034475</t>
  </si>
  <si>
    <t>GRMZM2G396267</t>
  </si>
  <si>
    <t>Zm00001d034477</t>
  </si>
  <si>
    <t>GRMZM2G397190</t>
  </si>
  <si>
    <t>Zm00001d034469</t>
  </si>
  <si>
    <t>GRMZM2G457544</t>
  </si>
  <si>
    <t>Zm00001d034468</t>
  </si>
  <si>
    <t>GRMZM5G870592</t>
  </si>
  <si>
    <t>Zm00001d034467</t>
  </si>
  <si>
    <t>GRMZM5G809195</t>
  </si>
  <si>
    <t>Zm00001d034463</t>
  </si>
  <si>
    <t>GRMZM2G046163</t>
  </si>
  <si>
    <t>Zm00001d034461</t>
  </si>
  <si>
    <t>GRMZM2G046191</t>
  </si>
  <si>
    <t>Zm00001d034460</t>
  </si>
  <si>
    <t>GRMZM2G016150</t>
  </si>
  <si>
    <t>Zm00001d034457</t>
  </si>
  <si>
    <t>GRMZM2G321413</t>
  </si>
  <si>
    <t>Zm00001d034454</t>
  </si>
  <si>
    <t>GRMZM2G015892</t>
  </si>
  <si>
    <t>Zm00001d034453</t>
  </si>
  <si>
    <t>GRMZM2G015436</t>
  </si>
  <si>
    <t>Zm00001d034452</t>
  </si>
  <si>
    <t>GRMZM2G019446</t>
  </si>
  <si>
    <t>Zm00001d034447</t>
  </si>
  <si>
    <t>GRMZM2G019361</t>
  </si>
  <si>
    <t>Zm00001d034446</t>
  </si>
  <si>
    <t>GRMZM2G141244</t>
  </si>
  <si>
    <t>Zm00001d034445</t>
  </si>
  <si>
    <t>GRMZM2G080034</t>
  </si>
  <si>
    <t>Zm00001d034444</t>
  </si>
  <si>
    <t>GRMZM2G078200</t>
  </si>
  <si>
    <t>Zm00001d034443</t>
  </si>
  <si>
    <t>GRMZM2G376757</t>
  </si>
  <si>
    <t>Zm00001d034442</t>
  </si>
  <si>
    <t>GRMZM2G068989</t>
  </si>
  <si>
    <t>Zm00001d034441</t>
  </si>
  <si>
    <t>GRMZM2G068952</t>
  </si>
  <si>
    <t>Zm00001d034440</t>
  </si>
  <si>
    <t>GRMZM2G068936</t>
  </si>
  <si>
    <t>Zm00001d034439</t>
  </si>
  <si>
    <t>GRMZM2G448925</t>
  </si>
  <si>
    <t>Zm00001d034435</t>
  </si>
  <si>
    <t>GRMZM2G448927</t>
  </si>
  <si>
    <t>Zm00001d034434</t>
  </si>
  <si>
    <t>GRMZM2G133023</t>
  </si>
  <si>
    <t>Zm00001d034433</t>
  </si>
  <si>
    <t>GRMZM2G132971</t>
  </si>
  <si>
    <t>GRMZM2G074404</t>
  </si>
  <si>
    <t>Zm00001d034432</t>
  </si>
  <si>
    <t>GRMZM2G074356</t>
  </si>
  <si>
    <t>Zm00001d034431</t>
  </si>
  <si>
    <t>GRMZM2G052471</t>
  </si>
  <si>
    <t>Zm00001d034429</t>
  </si>
  <si>
    <t>GRMZM2G070381</t>
  </si>
  <si>
    <t>Zm00001d034428</t>
  </si>
  <si>
    <t>GRMZM2G070322</t>
  </si>
  <si>
    <t>Zm00001d034427</t>
  </si>
  <si>
    <t>GRMZM2G073511</t>
  </si>
  <si>
    <t>Zm00001d034423</t>
  </si>
  <si>
    <t>GRMZM2G073429</t>
  </si>
  <si>
    <t>Zm00001d034424</t>
  </si>
  <si>
    <t>GRMZM2G170851</t>
  </si>
  <si>
    <t>Zm00001d034425</t>
  </si>
  <si>
    <t>GRMZM2G178341</t>
  </si>
  <si>
    <t>Zm00001d034422</t>
  </si>
  <si>
    <t>GRMZM2G478779</t>
  </si>
  <si>
    <t>Zm00001d034421</t>
  </si>
  <si>
    <t>GRMZM2G478798</t>
  </si>
  <si>
    <t>Zm00001d034419</t>
  </si>
  <si>
    <t>GRMZM2G178415</t>
  </si>
  <si>
    <t>Zm00001d034420</t>
  </si>
  <si>
    <t>GRMZM2G342856</t>
  </si>
  <si>
    <t>Zm00001d034418</t>
  </si>
  <si>
    <t>GRMZM2G031062</t>
  </si>
  <si>
    <t>Zm00001d034417</t>
  </si>
  <si>
    <t>GRMZM2G065640</t>
  </si>
  <si>
    <t>Zm00001d034416</t>
  </si>
  <si>
    <t>GRMZM2G005991</t>
  </si>
  <si>
    <t>Zm00001d034415</t>
  </si>
  <si>
    <t>GRMZM2G006047</t>
  </si>
  <si>
    <t>Zm00001d034414</t>
  </si>
  <si>
    <t>GRMZM2G026703</t>
  </si>
  <si>
    <t>Zm00001d034413</t>
  </si>
  <si>
    <t>GRMZM2G017299</t>
  </si>
  <si>
    <t>Zm00001d034412</t>
  </si>
  <si>
    <t>GRMZM2G371210</t>
  </si>
  <si>
    <t>Zm00001d034410</t>
  </si>
  <si>
    <t>GRMZM5G856966</t>
  </si>
  <si>
    <t>Zm00001d034409</t>
  </si>
  <si>
    <t>GRMZM5G806441</t>
  </si>
  <si>
    <t>Zm00001d034408</t>
  </si>
  <si>
    <t>GRMZM2G422259</t>
  </si>
  <si>
    <t>Zm00001d034407</t>
  </si>
  <si>
    <t>GRMZM2G120596</t>
  </si>
  <si>
    <t>Zm00001d034406</t>
  </si>
  <si>
    <t>GRMZM2G120657</t>
  </si>
  <si>
    <t>Zm00001d034405</t>
  </si>
  <si>
    <t>GRMZM2G120674</t>
  </si>
  <si>
    <t>Zm00001d034404</t>
  </si>
  <si>
    <t>GRMZM5G848542</t>
  </si>
  <si>
    <t>Zm00001d034402</t>
  </si>
  <si>
    <t>GRMZM2G049547</t>
  </si>
  <si>
    <t>Zm00001d034401</t>
  </si>
  <si>
    <t>GRMZM2G060765</t>
  </si>
  <si>
    <t>Zm00001d034400</t>
  </si>
  <si>
    <t>GRMZM2G060924</t>
  </si>
  <si>
    <t>Zm00001d034399</t>
  </si>
  <si>
    <t>GRMZM2G061084</t>
  </si>
  <si>
    <t>Zm00001d034396</t>
  </si>
  <si>
    <t>GRMZM2G361242</t>
  </si>
  <si>
    <t>Zm00001d034393</t>
  </si>
  <si>
    <t>GRMZM2G141460</t>
  </si>
  <si>
    <t>Zm00001d034389</t>
  </si>
  <si>
    <t>GRMZM2G141473</t>
  </si>
  <si>
    <t>Zm00001d034388</t>
  </si>
  <si>
    <t>GRMZM2G141535</t>
  </si>
  <si>
    <t>Zm00001d034387</t>
  </si>
  <si>
    <t>GRMZM2G019799</t>
  </si>
  <si>
    <t>Zm00001d034385</t>
  </si>
  <si>
    <t>GRMZM2G011385</t>
  </si>
  <si>
    <t>Zm00001d034384</t>
  </si>
  <si>
    <t>GRMZM2G010353</t>
  </si>
  <si>
    <t>Zm00001d034383</t>
  </si>
  <si>
    <t>GRMZM2G035890</t>
  </si>
  <si>
    <t>Zm00001d034382</t>
  </si>
  <si>
    <t>GRMZM2G174210</t>
  </si>
  <si>
    <t>Zm00001d034379</t>
  </si>
  <si>
    <t>GRMZM2G174136</t>
  </si>
  <si>
    <t>Zm00001d034380</t>
  </si>
  <si>
    <t>GRMZM2G121228</t>
  </si>
  <si>
    <t>Zm00001d034376</t>
  </si>
  <si>
    <t>GRMZM2G329181</t>
  </si>
  <si>
    <t>Zm00001d034373</t>
  </si>
  <si>
    <t>GRMZM2G028926</t>
  </si>
  <si>
    <t>Zm00001d034372</t>
  </si>
  <si>
    <t>GRMZM2G329300</t>
  </si>
  <si>
    <t>Zm00001d034371</t>
  </si>
  <si>
    <t>GRMZM2G135011</t>
  </si>
  <si>
    <t>Zm00001d034369</t>
  </si>
  <si>
    <t>GRMZM2G134917</t>
  </si>
  <si>
    <t>Zm00001d034368</t>
  </si>
  <si>
    <t>GRMZM2G433557</t>
  </si>
  <si>
    <t>Zm00001d034366</t>
  </si>
  <si>
    <t>GRMZM2G414540</t>
  </si>
  <si>
    <t>Zm00001d034365</t>
  </si>
  <si>
    <t>GRMZM2G116126</t>
  </si>
  <si>
    <t>Zm00001d034364</t>
  </si>
  <si>
    <t>AC177936.6_FG008</t>
  </si>
  <si>
    <t>Zm00001d034361</t>
  </si>
  <si>
    <t>GRMZM2G704093</t>
  </si>
  <si>
    <t>GRMZM2G069218</t>
  </si>
  <si>
    <t>Zm00001d034360</t>
  </si>
  <si>
    <t>GRMZM5G888196</t>
  </si>
  <si>
    <t>Zm00001d034359</t>
  </si>
  <si>
    <t>GRMZM2G395354</t>
  </si>
  <si>
    <t>Zm00001d034358</t>
  </si>
  <si>
    <t>GRMZM2G004036</t>
  </si>
  <si>
    <t>Zm00001d034357</t>
  </si>
  <si>
    <t>GRMZM2G308687</t>
  </si>
  <si>
    <t>Zm00001d034356</t>
  </si>
  <si>
    <t>AC192381.3_FG004</t>
  </si>
  <si>
    <t>Zm00001d034355</t>
  </si>
  <si>
    <t>GRMZM2G115516</t>
  </si>
  <si>
    <t>Zm00001d034353</t>
  </si>
  <si>
    <t>GRMZM2G039906</t>
  </si>
  <si>
    <t>Zm00001d034351</t>
  </si>
  <si>
    <t>GRMZM2G040145</t>
  </si>
  <si>
    <t>Zm00001d034350</t>
  </si>
  <si>
    <t>GRMZM2G058872</t>
  </si>
  <si>
    <t>Zm00001d034346</t>
  </si>
  <si>
    <t>GRMZM2G058760</t>
  </si>
  <si>
    <t>Zm00001d034345</t>
  </si>
  <si>
    <t>GRMZM2G058734</t>
  </si>
  <si>
    <t>Zm00001d034344</t>
  </si>
  <si>
    <t>GRMZM2G058584</t>
  </si>
  <si>
    <t>Zm00001d034343</t>
  </si>
  <si>
    <t>GRMZM2G058496</t>
  </si>
  <si>
    <t>Zm00001d034341</t>
  </si>
  <si>
    <t>GRMZM2G058414</t>
  </si>
  <si>
    <t>Zm00001d034340</t>
  </si>
  <si>
    <t>GRMZM2G519210</t>
  </si>
  <si>
    <t>Zm00001d034339</t>
  </si>
  <si>
    <t>GRMZM2G058261</t>
  </si>
  <si>
    <t>Zm00001d034338</t>
  </si>
  <si>
    <t>GRMZM2G361220</t>
  </si>
  <si>
    <t>Zm00001d034337</t>
  </si>
  <si>
    <t>GRMZM2G568478</t>
  </si>
  <si>
    <t>Zm00001d034333</t>
  </si>
  <si>
    <t>GRMZM2G143317</t>
  </si>
  <si>
    <t>Zm00001d034331</t>
  </si>
  <si>
    <t>GRMZM2G143324</t>
  </si>
  <si>
    <t>Zm00001d034330</t>
  </si>
  <si>
    <t>GRMZM2G407683</t>
  </si>
  <si>
    <t>Zm00001d034025</t>
  </si>
  <si>
    <t>GRMZM2G108828</t>
  </si>
  <si>
    <t>Zm00001d034327</t>
  </si>
  <si>
    <t>GRMZM2G108807</t>
  </si>
  <si>
    <t>Zm00001d034326</t>
  </si>
  <si>
    <t>GRMZM2G163240</t>
  </si>
  <si>
    <t>Zm00001d034324</t>
  </si>
  <si>
    <t>GRMZM2G069932</t>
  </si>
  <si>
    <t>Zm00001d034322</t>
  </si>
  <si>
    <t>GRMZM2G069772</t>
  </si>
  <si>
    <t>Zm00001d034320</t>
  </si>
  <si>
    <t>GRMZM2G038964</t>
  </si>
  <si>
    <t>Zm00001d034319</t>
  </si>
  <si>
    <t>GRMZM2G038494</t>
  </si>
  <si>
    <t>Zm00001d034318</t>
  </si>
  <si>
    <t>GRMZM5G811069</t>
  </si>
  <si>
    <t>Zm00001d034317</t>
  </si>
  <si>
    <t>GRMZM2G454830</t>
  </si>
  <si>
    <t>Zm00001d034314</t>
  </si>
  <si>
    <t>GRMZM2G152921</t>
  </si>
  <si>
    <t>Zm00001d034313</t>
  </si>
  <si>
    <t>GRMZM2G454889</t>
  </si>
  <si>
    <t>Zm00001d034312</t>
  </si>
  <si>
    <t>GRMZM2G153141</t>
  </si>
  <si>
    <t>Zm00001d034307</t>
  </si>
  <si>
    <t>GRMZM2G100208</t>
  </si>
  <si>
    <t>Zm00001d034305</t>
  </si>
  <si>
    <t>GRMZM2G335601</t>
  </si>
  <si>
    <t>Zm00001d034301</t>
  </si>
  <si>
    <t>GRMZM2G065374</t>
  </si>
  <si>
    <t>Zm00001d034298</t>
  </si>
  <si>
    <t>GRMZM2G461332</t>
  </si>
  <si>
    <t>Zm00001d034292</t>
  </si>
  <si>
    <t>GRMZM2G017290</t>
  </si>
  <si>
    <t>Zm00001d034283</t>
  </si>
  <si>
    <t>GRMZM2G392076</t>
  </si>
  <si>
    <t>Zm00001d034286</t>
  </si>
  <si>
    <t>GRMZM5G880063</t>
  </si>
  <si>
    <t>Zm00001d023000</t>
  </si>
  <si>
    <t>GRMZM2G463730</t>
  </si>
  <si>
    <t>Zm00001d034282</t>
  </si>
  <si>
    <t>GRMZM2G163296</t>
  </si>
  <si>
    <t>Zm00001d034279</t>
  </si>
  <si>
    <t>GRMZM2G463726</t>
  </si>
  <si>
    <t>Zm00001d034278</t>
  </si>
  <si>
    <t>GRMZM2G163251</t>
  </si>
  <si>
    <t>Zm00001d034277</t>
  </si>
  <si>
    <t>GRMZM2G029385</t>
  </si>
  <si>
    <t>Zm00001d034270</t>
  </si>
  <si>
    <t>AC193745.3_FG003</t>
  </si>
  <si>
    <t>Zm00001d034266</t>
  </si>
  <si>
    <t>AC193745.3_FG002</t>
  </si>
  <si>
    <t>Zm00001d034265</t>
  </si>
  <si>
    <t>GRMZM2G472827</t>
  </si>
  <si>
    <t>Zm00001d034263</t>
  </si>
  <si>
    <t>GRMZM2G065214</t>
  </si>
  <si>
    <t>Zm00001d034257</t>
  </si>
  <si>
    <t>GRMZM2G065083</t>
  </si>
  <si>
    <t>Zm00001d034256</t>
  </si>
  <si>
    <t>GRMZM6G477257</t>
  </si>
  <si>
    <t>GRMZM5G838226</t>
  </si>
  <si>
    <t>Zm00001d034255</t>
  </si>
  <si>
    <t>GRMZM2G170727</t>
  </si>
  <si>
    <t>Zm00001d034254</t>
  </si>
  <si>
    <t>GRMZM2G471348</t>
  </si>
  <si>
    <t>Zm00001d034253</t>
  </si>
  <si>
    <t>GRMZM2G067964</t>
  </si>
  <si>
    <t>Zm00001d034252</t>
  </si>
  <si>
    <t>GRMZM2G068028</t>
  </si>
  <si>
    <t>Zm00001d034251</t>
  </si>
  <si>
    <t>GRMZM2G068158</t>
  </si>
  <si>
    <t>Zm00001d034250</t>
  </si>
  <si>
    <t>GRMZM2G068179</t>
  </si>
  <si>
    <t>Zm00001d034249</t>
  </si>
  <si>
    <t>GRMZM2G367092</t>
  </si>
  <si>
    <t>Zm00001d034248</t>
  </si>
  <si>
    <t>GRMZM2G122139</t>
  </si>
  <si>
    <t>Zm00001d034245</t>
  </si>
  <si>
    <t>GRMZM2G072806</t>
  </si>
  <si>
    <t>Zm00001d034244</t>
  </si>
  <si>
    <t>AC194072.3_FG005</t>
  </si>
  <si>
    <t>Zm00001d034242</t>
  </si>
  <si>
    <t>GRMZM2G072744</t>
  </si>
  <si>
    <t>Zm00001d034241</t>
  </si>
  <si>
    <t>GRMZM2G072569</t>
  </si>
  <si>
    <t>Zm00001d034240</t>
  </si>
  <si>
    <t>GRMZM5G837018</t>
  </si>
  <si>
    <t>Zm00001d034239</t>
  </si>
  <si>
    <t>AC235547.1_FG005</t>
  </si>
  <si>
    <t>Zm00001d034237</t>
  </si>
  <si>
    <t>GRMZM2G313536</t>
  </si>
  <si>
    <t>Zm00001d034231</t>
  </si>
  <si>
    <t>GRMZM2G009588</t>
  </si>
  <si>
    <t>Zm00001d034225</t>
  </si>
  <si>
    <t>GRMZM2G165619</t>
  </si>
  <si>
    <t>Zm00001d034223</t>
  </si>
  <si>
    <t>GRMZM2G427697</t>
  </si>
  <si>
    <t>Zm00001d034221</t>
  </si>
  <si>
    <t>GRMZM2G128256</t>
  </si>
  <si>
    <t>Zm00001d034219</t>
  </si>
  <si>
    <t>GRMZM2G177432</t>
  </si>
  <si>
    <t>Zm00001d034218</t>
  </si>
  <si>
    <t>GRMZM2G475948</t>
  </si>
  <si>
    <t>Zm00001d034217</t>
  </si>
  <si>
    <t>GRMZM2G135447</t>
  </si>
  <si>
    <t>Zm00001d034212</t>
  </si>
  <si>
    <t>GRMZM2G055054</t>
  </si>
  <si>
    <t>Zm00001d034208</t>
  </si>
  <si>
    <t>GRMZM2G029314</t>
  </si>
  <si>
    <t>Zm00001d034206</t>
  </si>
  <si>
    <t>GRMZM2G028286</t>
  </si>
  <si>
    <t>Zm00001d034205</t>
  </si>
  <si>
    <t>GRMZM2G028151</t>
  </si>
  <si>
    <t>Zm00001d034204</t>
  </si>
  <si>
    <t>GRMZM2G430461</t>
  </si>
  <si>
    <t>Zm00001d034201</t>
  </si>
  <si>
    <t>GRMZM2G456186</t>
  </si>
  <si>
    <t>Zm00001d034200</t>
  </si>
  <si>
    <t>GRMZM2G177046</t>
  </si>
  <si>
    <t>Zm00001d034199</t>
  </si>
  <si>
    <t>GRMZM2G477314</t>
  </si>
  <si>
    <t>Zm00001d034198</t>
  </si>
  <si>
    <t>GRMZM2G420108</t>
  </si>
  <si>
    <t>Zm00001d034197</t>
  </si>
  <si>
    <t>GRMZM2G038301</t>
  </si>
  <si>
    <t>Zm00001d034196</t>
  </si>
  <si>
    <t>GRMZM2G407626</t>
  </si>
  <si>
    <t>Zm00001d034195</t>
  </si>
  <si>
    <t>GRMZM2G085189</t>
  </si>
  <si>
    <t>Zm00001d034194</t>
  </si>
  <si>
    <t>AC234157.1_FG002</t>
  </si>
  <si>
    <t>Zm00001d034192</t>
  </si>
  <si>
    <t>GRMZM5G843914</t>
  </si>
  <si>
    <t>Zm00001d034191</t>
  </si>
  <si>
    <t>AC234157.1_FG003</t>
  </si>
  <si>
    <t>Zm00001d034190</t>
  </si>
  <si>
    <t>GRMZM2G039978</t>
  </si>
  <si>
    <t>Zm00001d034189</t>
  </si>
  <si>
    <t>GRMZM2G040030</t>
  </si>
  <si>
    <t>Zm00001d034188</t>
  </si>
  <si>
    <t>GRMZM2G072553</t>
  </si>
  <si>
    <t>Zm00001d034187</t>
  </si>
  <si>
    <t>GRMZM2G376661</t>
  </si>
  <si>
    <t>Zm00001d034186</t>
  </si>
  <si>
    <t>GRMZM2G072653</t>
  </si>
  <si>
    <t>Zm00001d034184</t>
  </si>
  <si>
    <t>GRMZM2G072682</t>
  </si>
  <si>
    <t>Zm00001d034183</t>
  </si>
  <si>
    <t>GRMZM2G072814</t>
  </si>
  <si>
    <t>Zm00001d034182</t>
  </si>
  <si>
    <t>GRMZM6G039492</t>
  </si>
  <si>
    <t>Zm00001d034181</t>
  </si>
  <si>
    <t>GRMZM2G031870</t>
  </si>
  <si>
    <t>GRMZM2G164493</t>
  </si>
  <si>
    <t>Zm00001d034180</t>
  </si>
  <si>
    <t>GRMZM2G164558</t>
  </si>
  <si>
    <t>Zm00001d034179</t>
  </si>
  <si>
    <t>GRMZM2G164580</t>
  </si>
  <si>
    <t>Zm00001d034178</t>
  </si>
  <si>
    <t>GRMZM2G009958</t>
  </si>
  <si>
    <t>Zm00001d034175</t>
  </si>
  <si>
    <t>GRMZM2G009944</t>
  </si>
  <si>
    <t>Zm00001d034174</t>
  </si>
  <si>
    <t>GRMZM2G345582</t>
  </si>
  <si>
    <t>Zm00001d034173</t>
  </si>
  <si>
    <t>GRMZM2G037617</t>
  </si>
  <si>
    <t>Zm00001d034166</t>
  </si>
  <si>
    <t>GRMZM2G353114</t>
  </si>
  <si>
    <t>Zm00001d034170</t>
  </si>
  <si>
    <t>GRMZM2G174638</t>
  </si>
  <si>
    <t>GRMZM2G337109</t>
  </si>
  <si>
    <t>GRMZM2G107798</t>
  </si>
  <si>
    <t>Zm00001d034167</t>
  </si>
  <si>
    <t>GRMZM2G107689</t>
  </si>
  <si>
    <t>GRMZM2G107688</t>
  </si>
  <si>
    <t>Zm00001d034165</t>
  </si>
  <si>
    <t>GRMZM2G107645</t>
  </si>
  <si>
    <t>Zm00001d034164</t>
  </si>
  <si>
    <t>GRMZM2G108865</t>
  </si>
  <si>
    <t>Zm00001d034163</t>
  </si>
  <si>
    <t>GRMZM2G138861</t>
  </si>
  <si>
    <t>Zm00001d034161</t>
  </si>
  <si>
    <t>GRMZM2G124540</t>
  </si>
  <si>
    <t>Zm00001d034160</t>
  </si>
  <si>
    <t>GRMZM5G817934</t>
  </si>
  <si>
    <t>Zm00001d034159</t>
  </si>
  <si>
    <t>GRMZM5G886709</t>
  </si>
  <si>
    <t>GRMZM2G156800</t>
  </si>
  <si>
    <t>Zm00001d034152</t>
  </si>
  <si>
    <t>GRMZM2G306024</t>
  </si>
  <si>
    <t>Zm00001d034151</t>
  </si>
  <si>
    <t>GRMZM2G117016</t>
  </si>
  <si>
    <t>Zm00001d034150</t>
  </si>
  <si>
    <t>GRMZM2G496350</t>
  </si>
  <si>
    <t>Zm00001d034148</t>
  </si>
  <si>
    <t>GRMZM2G400714</t>
  </si>
  <si>
    <t>Zm00001d034145</t>
  </si>
  <si>
    <t>GRMZM2G099305</t>
  </si>
  <si>
    <t>Zm00001d034143</t>
  </si>
  <si>
    <t>AC186902.4_FG009</t>
  </si>
  <si>
    <t>Zm00001d005364</t>
  </si>
  <si>
    <t>GRMZM2G300990</t>
  </si>
  <si>
    <t>GRMZM2G174083</t>
  </si>
  <si>
    <t>GRMZM2G307252</t>
  </si>
  <si>
    <t>Zm00001d034139</t>
  </si>
  <si>
    <t>GRMZM2G007399</t>
  </si>
  <si>
    <t>Zm00001d034137</t>
  </si>
  <si>
    <t>GRMZM2G154799</t>
  </si>
  <si>
    <t>GRMZM2G105025</t>
  </si>
  <si>
    <t>Zm00001d034133</t>
  </si>
  <si>
    <t>GRMZM5G892361</t>
  </si>
  <si>
    <t>Zm00001d034131</t>
  </si>
  <si>
    <t>GRMZM2G047422</t>
  </si>
  <si>
    <t>Zm00001d034130</t>
  </si>
  <si>
    <t>GRMZM2G047456</t>
  </si>
  <si>
    <t>Zm00001d034129</t>
  </si>
  <si>
    <t>GRMZM2G047656</t>
  </si>
  <si>
    <t>Zm00001d034128</t>
  </si>
  <si>
    <t>GRMZM2G047759</t>
  </si>
  <si>
    <t>Zm00001d034126</t>
  </si>
  <si>
    <t>GRMZM2G047855</t>
  </si>
  <si>
    <t>Zm00001d034125</t>
  </si>
  <si>
    <t>GRMZM2G348578</t>
  </si>
  <si>
    <t>Zm00001d034124</t>
  </si>
  <si>
    <t>GRMZM2G105185</t>
  </si>
  <si>
    <t>Zm00001d034118</t>
  </si>
  <si>
    <t>GRMZM2G159715</t>
  </si>
  <si>
    <t>Zm00001d034116</t>
  </si>
  <si>
    <t>GRMZM2G151480</t>
  </si>
  <si>
    <t>Zm00001d034115</t>
  </si>
  <si>
    <t>GRMZM2G091578</t>
  </si>
  <si>
    <t>Zm00001d034112</t>
  </si>
  <si>
    <t>GRMZM2G389645</t>
  </si>
  <si>
    <t>Zm00001d034111</t>
  </si>
  <si>
    <t>GRMZM2G098822</t>
  </si>
  <si>
    <t>Zm00001d034110</t>
  </si>
  <si>
    <t>GRMZM2G050512</t>
  </si>
  <si>
    <t>Zm00001d034109</t>
  </si>
  <si>
    <t>GRMZM2G351582</t>
  </si>
  <si>
    <t>Zm00001d034108</t>
  </si>
  <si>
    <t>GRMZM2G069722</t>
  </si>
  <si>
    <t>Zm00001d034107</t>
  </si>
  <si>
    <t>GRMZM2G039278</t>
  </si>
  <si>
    <t>Zm00001d034104</t>
  </si>
  <si>
    <t>GRMZM2G395728</t>
  </si>
  <si>
    <t>Zm00001d034099</t>
  </si>
  <si>
    <t>GRMZM2G154828</t>
  </si>
  <si>
    <t>Zm00001d034097</t>
  </si>
  <si>
    <t>GRMZM2G154870</t>
  </si>
  <si>
    <t>Zm00001d034096</t>
  </si>
  <si>
    <t>GRMZM2G118809</t>
  </si>
  <si>
    <t>Zm00001d034095</t>
  </si>
  <si>
    <t>GRMZM2G074501</t>
  </si>
  <si>
    <t>Zm00001d034091</t>
  </si>
  <si>
    <t>GRMZM2G014955</t>
  </si>
  <si>
    <t>Zm00001d034090</t>
  </si>
  <si>
    <t>GRMZM2G454980</t>
  </si>
  <si>
    <t>Zm00001d034089</t>
  </si>
  <si>
    <t>GRMZM2G147589</t>
  </si>
  <si>
    <t>Zm00001d034088</t>
  </si>
  <si>
    <t>GRMZM2G147596</t>
  </si>
  <si>
    <t>Zm00001d034087</t>
  </si>
  <si>
    <t>GRMZM2G008072</t>
  </si>
  <si>
    <t>Zm00001d034085</t>
  </si>
  <si>
    <t>GRMZM2G008029</t>
  </si>
  <si>
    <t>Zm00001d034084</t>
  </si>
  <si>
    <t>GRMZM2G007997</t>
  </si>
  <si>
    <t>Zm00001d034083</t>
  </si>
  <si>
    <t>GRMZM2G166999</t>
  </si>
  <si>
    <t>Zm00001d034082</t>
  </si>
  <si>
    <t>GRMZM2G029536</t>
  </si>
  <si>
    <t>Zm00001d034081</t>
  </si>
  <si>
    <t>GRMZM2G330218</t>
  </si>
  <si>
    <t>Zm00001d034080</t>
  </si>
  <si>
    <t>GRMZM2G437711</t>
  </si>
  <si>
    <t>Zm00001d034078</t>
  </si>
  <si>
    <t>GRMZM2G146015</t>
  </si>
  <si>
    <t>Zm00001d034077</t>
  </si>
  <si>
    <t>GRMZM2G074317</t>
  </si>
  <si>
    <t>Zm00001d034076</t>
  </si>
  <si>
    <t>GRMZM2G074158</t>
  </si>
  <si>
    <t>Zm00001d034074</t>
  </si>
  <si>
    <t>GRMZM2G143204</t>
  </si>
  <si>
    <t>Zm00001d034073</t>
  </si>
  <si>
    <t>GRMZM2G328500</t>
  </si>
  <si>
    <t>Zm00001d034072</t>
  </si>
  <si>
    <t>GRMZM2G098890</t>
  </si>
  <si>
    <t>Zm00001d034069</t>
  </si>
  <si>
    <t>GRMZM2G398275</t>
  </si>
  <si>
    <t>Zm00001d034071</t>
  </si>
  <si>
    <t>GRMZM2G098892</t>
  </si>
  <si>
    <t>Zm00001d034068</t>
  </si>
  <si>
    <t>GRMZM2G328224</t>
  </si>
  <si>
    <t>Zm00001d034067</t>
  </si>
  <si>
    <t>GRMZM2G031138</t>
  </si>
  <si>
    <t>Zm00001d034066</t>
  </si>
  <si>
    <t>GRMZM2G023833</t>
  </si>
  <si>
    <t>Zm00001d034064</t>
  </si>
  <si>
    <t>GRMZM2G123732</t>
  </si>
  <si>
    <t>Zm00001d034063</t>
  </si>
  <si>
    <t>GRMZM2G123714</t>
  </si>
  <si>
    <t>Zm00001d034062</t>
  </si>
  <si>
    <t>GRMZM2G090422</t>
  </si>
  <si>
    <t>Zm00001d034059</t>
  </si>
  <si>
    <t>GRMZM2G009806</t>
  </si>
  <si>
    <t>Zm00001d034058</t>
  </si>
  <si>
    <t>GRMZM2G071133</t>
  </si>
  <si>
    <t>GRMZM2G300044</t>
  </si>
  <si>
    <t>Zm00001d034057</t>
  </si>
  <si>
    <t>GRMZM2G024231</t>
  </si>
  <si>
    <t>Zm00001d034055</t>
  </si>
  <si>
    <t>GRMZM2G024051</t>
  </si>
  <si>
    <t>Zm00001d034054</t>
  </si>
  <si>
    <t>GRMZM2G128016</t>
  </si>
  <si>
    <t>Zm00001d034050</t>
  </si>
  <si>
    <t>GRMZM5G826714</t>
  </si>
  <si>
    <t>Zm00001d034049</t>
  </si>
  <si>
    <t>GRMZM2G021781</t>
  </si>
  <si>
    <t>Zm00001d034048</t>
  </si>
  <si>
    <t>GRMZM2G087095</t>
  </si>
  <si>
    <t>Zm00001d034047</t>
  </si>
  <si>
    <t>GRMZM2G032339</t>
  </si>
  <si>
    <t>Zm00001d034045</t>
  </si>
  <si>
    <t>GRMZM2G032962</t>
  </si>
  <si>
    <t>Zm00001d034044</t>
  </si>
  <si>
    <t>GRMZM2G164249</t>
  </si>
  <si>
    <t>Zm00001d034042</t>
  </si>
  <si>
    <t>GRMZM2G464782</t>
  </si>
  <si>
    <t>Zm00001d034040</t>
  </si>
  <si>
    <t>GRMZM2G083677</t>
  </si>
  <si>
    <t>Zm00001d034039</t>
  </si>
  <si>
    <t>GRMZM2G057935</t>
  </si>
  <si>
    <t>Zm00001d034038</t>
  </si>
  <si>
    <t>GRMZM2G058032</t>
  </si>
  <si>
    <t>Zm00001d034037</t>
  </si>
  <si>
    <t>GRMZM2G058158</t>
  </si>
  <si>
    <t>Zm00001d034036</t>
  </si>
  <si>
    <t>GRMZM2G421491</t>
  </si>
  <si>
    <t>Zm00001d034035</t>
  </si>
  <si>
    <t>GRMZM2G421500</t>
  </si>
  <si>
    <t>Zm00001d034034</t>
  </si>
  <si>
    <t>GRMZM2G120484</t>
  </si>
  <si>
    <t>GRMZM5G815323</t>
  </si>
  <si>
    <t>Zm00001d034033</t>
  </si>
  <si>
    <t>GRMZM2G177974</t>
  </si>
  <si>
    <t>GRMZM2G177928</t>
  </si>
  <si>
    <t>Zm00001d034032</t>
  </si>
  <si>
    <t>GRMZM2G177867</t>
  </si>
  <si>
    <t>Zm00001d034030</t>
  </si>
  <si>
    <t>GRMZM2G146000</t>
  </si>
  <si>
    <t>Zm00001d034028</t>
  </si>
  <si>
    <t>GRMZM2G145974</t>
  </si>
  <si>
    <t>Zm00001d034027</t>
  </si>
  <si>
    <t>GRMZM2G446999</t>
  </si>
  <si>
    <t>GRMZM2G145950</t>
  </si>
  <si>
    <t>Zm00001d034026</t>
  </si>
  <si>
    <t>GRMZM2G100084</t>
  </si>
  <si>
    <t>Zm00001d034023</t>
  </si>
  <si>
    <t>GRMZM2G099944</t>
  </si>
  <si>
    <t>Zm00001d034022</t>
  </si>
  <si>
    <t>GRMZM2G099907</t>
  </si>
  <si>
    <t>Zm00001d034020</t>
  </si>
  <si>
    <t>GRMZM2G016546</t>
  </si>
  <si>
    <t>Zm00001d034019</t>
  </si>
  <si>
    <t>GRMZM2G016671</t>
  </si>
  <si>
    <t>Zm00001d034018</t>
  </si>
  <si>
    <t>GRMZM2G017186</t>
  </si>
  <si>
    <t>Zm00001d034017</t>
  </si>
  <si>
    <t>GRMZM2G147687</t>
  </si>
  <si>
    <t>Zm00001d034015</t>
  </si>
  <si>
    <t>GRMZM5G802858</t>
  </si>
  <si>
    <t>Zm00001d034013</t>
  </si>
  <si>
    <t>GRMZM2G456690</t>
  </si>
  <si>
    <t>Zm00001d034012</t>
  </si>
  <si>
    <t>GRMZM2G010052</t>
  </si>
  <si>
    <t>GRMZM2G010037</t>
  </si>
  <si>
    <t>Zm00001d034011</t>
  </si>
  <si>
    <t>GRMZM2G009843</t>
  </si>
  <si>
    <t>Zm00001d034010</t>
  </si>
  <si>
    <t>GRMZM2G011373</t>
  </si>
  <si>
    <t>Zm00001d034007</t>
  </si>
  <si>
    <t>GRMZM5G813111</t>
  </si>
  <si>
    <t>Zm00001d034006</t>
  </si>
  <si>
    <t>GRMZM2G126338</t>
  </si>
  <si>
    <t>Zm00001d034005</t>
  </si>
  <si>
    <t>GRMZM2G173852</t>
  </si>
  <si>
    <t>Zm00001d034004</t>
  </si>
  <si>
    <t>GRMZM2G025793</t>
  </si>
  <si>
    <t>Zm00001d034003</t>
  </si>
  <si>
    <t>GRMZM2G025857</t>
  </si>
  <si>
    <t>Zm00001d034002</t>
  </si>
  <si>
    <t>GRMZM2G025906</t>
  </si>
  <si>
    <t>Zm00001d034001</t>
  </si>
  <si>
    <t>GRMZM2G472171</t>
  </si>
  <si>
    <t>Zm00001d034000</t>
  </si>
  <si>
    <t>GRMZM2G171248</t>
  </si>
  <si>
    <t>Zm00001d033999</t>
  </si>
  <si>
    <t>GRMZM2G472226</t>
  </si>
  <si>
    <t>Zm00001d033998</t>
  </si>
  <si>
    <t>GRMZM2G377131</t>
  </si>
  <si>
    <t>Zm00001d033995</t>
  </si>
  <si>
    <t>GRMZM2G078252</t>
  </si>
  <si>
    <t>Zm00001d033994</t>
  </si>
  <si>
    <t>GRMZM2G078275</t>
  </si>
  <si>
    <t>Zm00001d033993</t>
  </si>
  <si>
    <t>GRMZM5G856366</t>
  </si>
  <si>
    <t>GRMZM2G078416</t>
  </si>
  <si>
    <t>Zm00001d033992</t>
  </si>
  <si>
    <t>GRMZM2G131629</t>
  </si>
  <si>
    <t>Zm00001d033991</t>
  </si>
  <si>
    <t>GRMZM2G128617</t>
  </si>
  <si>
    <t>Zm00001d033990</t>
  </si>
  <si>
    <t>GRMZM2G128564</t>
  </si>
  <si>
    <t>Zm00001d033989</t>
  </si>
  <si>
    <t>GRMZM2G074395</t>
  </si>
  <si>
    <t>Zm00001d033988</t>
  </si>
  <si>
    <t>GRMZM2G003489</t>
  </si>
  <si>
    <t>Zm00001d033987</t>
  </si>
  <si>
    <t>GRMZM2G009895</t>
  </si>
  <si>
    <t>Zm00001d033986</t>
  </si>
  <si>
    <t>GRMZM2G010034</t>
  </si>
  <si>
    <t>Zm00001d033985</t>
  </si>
  <si>
    <t>GRMZM2G056645</t>
  </si>
  <si>
    <t>Zm00001d033984</t>
  </si>
  <si>
    <t>GRMZM2G169671</t>
  </si>
  <si>
    <t>Zm00001d033983</t>
  </si>
  <si>
    <t>GRMZM2G155312</t>
  </si>
  <si>
    <t>Zm00001d033982</t>
  </si>
  <si>
    <t>GRMZM2G149952</t>
  </si>
  <si>
    <t>Zm00001d033981</t>
  </si>
  <si>
    <t>GRMZM2G149923</t>
  </si>
  <si>
    <t>Zm00001d033980</t>
  </si>
  <si>
    <t>GRMZM2G149775</t>
  </si>
  <si>
    <t>Zm00001d033979</t>
  </si>
  <si>
    <t>GRMZM2G449558</t>
  </si>
  <si>
    <t>Zm00001d033978</t>
  </si>
  <si>
    <t>GRMZM2G149681</t>
  </si>
  <si>
    <t>Zm00001d033977</t>
  </si>
  <si>
    <t>GRMZM2G159285</t>
  </si>
  <si>
    <t>Zm00001d033976</t>
  </si>
  <si>
    <t>GRMZM2G159295</t>
  </si>
  <si>
    <t>Zm00001d033969</t>
  </si>
  <si>
    <t>GRMZM2G460594</t>
  </si>
  <si>
    <t>Zm00001d033968</t>
  </si>
  <si>
    <t>GRMZM2G018798</t>
  </si>
  <si>
    <t>Zm00001d033967</t>
  </si>
  <si>
    <t>GRMZM2G322001</t>
  </si>
  <si>
    <t>Zm00001d033966</t>
  </si>
  <si>
    <t>GRMZM2G018487</t>
  </si>
  <si>
    <t>Zm00001d033965</t>
  </si>
  <si>
    <t>GRMZM2G398608</t>
  </si>
  <si>
    <t>Zm00001d033961</t>
  </si>
  <si>
    <t>GRMZM2G301089</t>
  </si>
  <si>
    <t>Zm00001d033957</t>
  </si>
  <si>
    <t>GRMZM2G001869</t>
  </si>
  <si>
    <t>Zm00001d033955</t>
  </si>
  <si>
    <t>GRMZM2G301071</t>
  </si>
  <si>
    <t>Zm00001d033954</t>
  </si>
  <si>
    <t>GRMZM2G089001</t>
  </si>
  <si>
    <t>Zm00001d033953</t>
  </si>
  <si>
    <t>GRMZM2G095511</t>
  </si>
  <si>
    <t>Zm00001d033951</t>
  </si>
  <si>
    <t>GRMZM2G095519</t>
  </si>
  <si>
    <t>Zm00001d033950</t>
  </si>
  <si>
    <t>GRMZM2G396451</t>
  </si>
  <si>
    <t>Zm00001d033945</t>
  </si>
  <si>
    <t>GRMZM2G095798</t>
  </si>
  <si>
    <t>Zm00001d033943</t>
  </si>
  <si>
    <t>GRMZM2G472278</t>
  </si>
  <si>
    <t>Zm00001d033942</t>
  </si>
  <si>
    <t>GRMZM2G169825</t>
  </si>
  <si>
    <t>Zm00001d033941</t>
  </si>
  <si>
    <t>GRMZM2G008517</t>
  </si>
  <si>
    <t>Zm00001d033939</t>
  </si>
  <si>
    <t>GRMZM2G135283</t>
  </si>
  <si>
    <t>GRMZM2G033135</t>
  </si>
  <si>
    <t>Zm00001d033935</t>
  </si>
  <si>
    <t>GRMZM2G418263</t>
  </si>
  <si>
    <t>GRMZM2G133749</t>
  </si>
  <si>
    <t>Zm00001d033933</t>
  </si>
  <si>
    <t>GRMZM2G133652</t>
  </si>
  <si>
    <t>Zm00001d033932</t>
  </si>
  <si>
    <t>GRMZM2G442658</t>
  </si>
  <si>
    <t>Zm00001d033931</t>
  </si>
  <si>
    <t>GRMZM2G361593</t>
  </si>
  <si>
    <t>Zm00001d033927</t>
  </si>
  <si>
    <t>GRMZM2G361662</t>
  </si>
  <si>
    <t>Zm00001d033928</t>
  </si>
  <si>
    <t>AC190915.3_FG007</t>
  </si>
  <si>
    <t>GRMZM2G416426</t>
  </si>
  <si>
    <t>GRMZM2G116635</t>
  </si>
  <si>
    <t>Zm00001d033926</t>
  </si>
  <si>
    <t>GRMZM2G416388</t>
  </si>
  <si>
    <t>Zm00001d033925</t>
  </si>
  <si>
    <t>GRMZM2G115839</t>
  </si>
  <si>
    <t>Zm00001d033924</t>
  </si>
  <si>
    <t>GRMZM2G131575</t>
  </si>
  <si>
    <t>Zm00001d033922</t>
  </si>
  <si>
    <t>GRMZM2G147849</t>
  </si>
  <si>
    <t>Zm00001d033917</t>
  </si>
  <si>
    <t>GRMZM2G147900</t>
  </si>
  <si>
    <t>Zm00001d033916</t>
  </si>
  <si>
    <t>GRMZM2G147917</t>
  </si>
  <si>
    <t>Zm00001d033915</t>
  </si>
  <si>
    <t>GRMZM2G164088</t>
  </si>
  <si>
    <t>Zm00001d033913</t>
  </si>
  <si>
    <t>GRMZM2G164085</t>
  </si>
  <si>
    <t>Zm00001d033912</t>
  </si>
  <si>
    <t>GRMZM2G391936</t>
  </si>
  <si>
    <t>Zm00001d033910</t>
  </si>
  <si>
    <t>GRMZM2G090043</t>
  </si>
  <si>
    <t>Zm00001d033909</t>
  </si>
  <si>
    <t>GRMZM2G108115</t>
  </si>
  <si>
    <t>Zm00001d033906</t>
  </si>
  <si>
    <t>GRMZM2G180246</t>
  </si>
  <si>
    <t>Zm00001d033905</t>
  </si>
  <si>
    <t>GRMZM2G481194</t>
  </si>
  <si>
    <t>Zm00001d033902</t>
  </si>
  <si>
    <t>GRMZM2G481187</t>
  </si>
  <si>
    <t>Zm00001d033901</t>
  </si>
  <si>
    <t>GRMZM2G481184</t>
  </si>
  <si>
    <t>Zm00001d033899</t>
  </si>
  <si>
    <t>GRMZM2G396114</t>
  </si>
  <si>
    <t>Zm00001d033898</t>
  </si>
  <si>
    <t>GRMZM2G143142</t>
  </si>
  <si>
    <t>Zm00001d033897</t>
  </si>
  <si>
    <t>GRMZM2G027059</t>
  </si>
  <si>
    <t>Zm00001d033896</t>
  </si>
  <si>
    <t>GRMZM2G050914</t>
  </si>
  <si>
    <t>Zm00001d033895</t>
  </si>
  <si>
    <t>GRMZM2G090070</t>
  </si>
  <si>
    <t>GRMZM2G090112</t>
  </si>
  <si>
    <t>Zm00001d033893</t>
  </si>
  <si>
    <t>GRMZM2G090124</t>
  </si>
  <si>
    <t>Zm00001d033892</t>
  </si>
  <si>
    <t>GRMZM2G090152</t>
  </si>
  <si>
    <t>Zm00001d033891</t>
  </si>
  <si>
    <t>GRMZM2G179906</t>
  </si>
  <si>
    <t>Zm00001d033890</t>
  </si>
  <si>
    <t>AC233878.1_FG004</t>
  </si>
  <si>
    <t>Zm00001d033886</t>
  </si>
  <si>
    <t>GRMZM2G359217</t>
  </si>
  <si>
    <t>Zm00001d033884</t>
  </si>
  <si>
    <t>GRMZM2G058884</t>
  </si>
  <si>
    <t>Zm00001d033883</t>
  </si>
  <si>
    <t>GRMZM2G082633</t>
  </si>
  <si>
    <t>Zm00001d033882</t>
  </si>
  <si>
    <t>GRMZM2G125170</t>
  </si>
  <si>
    <t>Zm00001d033879</t>
  </si>
  <si>
    <t>GRMZM2G089102</t>
  </si>
  <si>
    <t>Zm00001d033878</t>
  </si>
  <si>
    <t>GRMZM2G089118</t>
  </si>
  <si>
    <t>Zm00001d033877</t>
  </si>
  <si>
    <t>GRMZM2G178261</t>
  </si>
  <si>
    <t>Zm00001d033876</t>
  </si>
  <si>
    <t>GRMZM2G137891</t>
  </si>
  <si>
    <t>Zm00001d033874</t>
  </si>
  <si>
    <t>GRMZM2G061442</t>
  </si>
  <si>
    <t>Zm00001d033873</t>
  </si>
  <si>
    <t>GRMZM2G049349</t>
  </si>
  <si>
    <t>Zm00001d033872</t>
  </si>
  <si>
    <t>GRMZM2G092091</t>
  </si>
  <si>
    <t>Zm00001d033870</t>
  </si>
  <si>
    <t>GRMZM2G092198</t>
  </si>
  <si>
    <t>Zm00001d033869</t>
  </si>
  <si>
    <t>GRMZM2G101460</t>
  </si>
  <si>
    <t>Zm00001d033866</t>
  </si>
  <si>
    <t>GRMZM2G141472</t>
  </si>
  <si>
    <t>Zm00001d033863</t>
  </si>
  <si>
    <t>GRMZM2G054361</t>
  </si>
  <si>
    <t>Zm00001d033862</t>
  </si>
  <si>
    <t>GRMZM2G000743</t>
  </si>
  <si>
    <t>Zm00001d033861</t>
  </si>
  <si>
    <t>GRMZM2G073754</t>
  </si>
  <si>
    <t>Zm00001d033860</t>
  </si>
  <si>
    <t>GRMZM2G017087</t>
  </si>
  <si>
    <t>Zm00001d033859</t>
  </si>
  <si>
    <t>GRMZM2G017709</t>
  </si>
  <si>
    <t>Zm00001d033858</t>
  </si>
  <si>
    <t>GRMZM2G455433</t>
  </si>
  <si>
    <t>GRMZM2G401331</t>
  </si>
  <si>
    <t>Zm00001d033857</t>
  </si>
  <si>
    <t>GRMZM2G450153</t>
  </si>
  <si>
    <t>Zm00001d033856</t>
  </si>
  <si>
    <t>GRMZM2G149576</t>
  </si>
  <si>
    <t>Zm00001d033855</t>
  </si>
  <si>
    <t>AC211401.4_FG003</t>
  </si>
  <si>
    <t>Zm00001d033854</t>
  </si>
  <si>
    <t>GRMZM2G179473</t>
  </si>
  <si>
    <t>Zm00001d033853</t>
  </si>
  <si>
    <t>GRMZM2G153292</t>
  </si>
  <si>
    <t>Zm00001d033850</t>
  </si>
  <si>
    <t>GRMZM2G088162</t>
  </si>
  <si>
    <t>Zm00001d033849</t>
  </si>
  <si>
    <t>GRMZM2G019806</t>
  </si>
  <si>
    <t>Zm00001d033848</t>
  </si>
  <si>
    <t>GRMZM2G019267</t>
  </si>
  <si>
    <t>Zm00001d033847</t>
  </si>
  <si>
    <t>GRMZM2G162154</t>
  </si>
  <si>
    <t>Zm00001d033843</t>
  </si>
  <si>
    <t>GRMZM2G329864</t>
  </si>
  <si>
    <t>GRMZM2G026780</t>
  </si>
  <si>
    <t>Zm00001d033846</t>
  </si>
  <si>
    <t>GRMZM2G413835</t>
  </si>
  <si>
    <t>Zm00001d033842</t>
  </si>
  <si>
    <t>GRMZM2G028500</t>
  </si>
  <si>
    <t>Zm00001d033840</t>
  </si>
  <si>
    <t>GRMZM2G143238</t>
  </si>
  <si>
    <t>Zm00001d033839</t>
  </si>
  <si>
    <t>GRMZM2G443453</t>
  </si>
  <si>
    <t>Zm00001d033837</t>
  </si>
  <si>
    <t>GRMZM2G704053</t>
  </si>
  <si>
    <t>Zm00001d033836</t>
  </si>
  <si>
    <t>GRMZM2G133198</t>
  </si>
  <si>
    <t>Zm00001d033835</t>
  </si>
  <si>
    <t>GRMZM2G133169</t>
  </si>
  <si>
    <t>Zm00001d033834</t>
  </si>
  <si>
    <t>GRMZM2G024958</t>
  </si>
  <si>
    <t>Zm00001d033833</t>
  </si>
  <si>
    <t>GRMZM2G150166</t>
  </si>
  <si>
    <t>Zm00001d033830</t>
  </si>
  <si>
    <t>GRMZM2G071025</t>
  </si>
  <si>
    <t>Zm00001d033827</t>
  </si>
  <si>
    <t>GRMZM2G047038</t>
  </si>
  <si>
    <t>Zm00001d033825</t>
  </si>
  <si>
    <t>GRMZM2G447218</t>
  </si>
  <si>
    <t>Zm00001d033824</t>
  </si>
  <si>
    <t>GRMZM6G534004</t>
  </si>
  <si>
    <t>Zm00001d033823</t>
  </si>
  <si>
    <t>GRMZM2G107540</t>
  </si>
  <si>
    <t>Zm00001d033822</t>
  </si>
  <si>
    <t>GRMZM2G056914</t>
  </si>
  <si>
    <t>Zm00001d033821</t>
  </si>
  <si>
    <t>GRMZM2G056909</t>
  </si>
  <si>
    <t>Zm00001d033820</t>
  </si>
  <si>
    <t>GRMZM2G047372</t>
  </si>
  <si>
    <t>Zm00001d033818</t>
  </si>
  <si>
    <t>GRMZM5G857351</t>
  </si>
  <si>
    <t>Zm00001d033817</t>
  </si>
  <si>
    <t>GRMZM2G477879</t>
  </si>
  <si>
    <t>GRMZM2G077147</t>
  </si>
  <si>
    <t>Zm00001d033815</t>
  </si>
  <si>
    <t>GRMZM2G412793</t>
  </si>
  <si>
    <t>Zm00001d033813</t>
  </si>
  <si>
    <t>GRMZM5G825695</t>
  </si>
  <si>
    <t>Zm00001d033808</t>
  </si>
  <si>
    <t>GRMZM5G826838</t>
  </si>
  <si>
    <t>Zm00001d033805</t>
  </si>
  <si>
    <t>GRMZM2G583462</t>
  </si>
  <si>
    <t>Zm00001d033804</t>
  </si>
  <si>
    <t>GRMZM5G813124</t>
  </si>
  <si>
    <t>Zm00001d033803</t>
  </si>
  <si>
    <t>GRMZM5G867390</t>
  </si>
  <si>
    <t>Zm00001d033800</t>
  </si>
  <si>
    <t>GRMZM2G157727</t>
  </si>
  <si>
    <t>Zm00001d033799</t>
  </si>
  <si>
    <t>GRMZM2G015073</t>
  </si>
  <si>
    <t>Zm00001d033798</t>
  </si>
  <si>
    <t>GRMZM5G863645</t>
  </si>
  <si>
    <t>Zm00001d033797</t>
  </si>
  <si>
    <t>GRMZM2G073912</t>
  </si>
  <si>
    <t>Zm00001d033795</t>
  </si>
  <si>
    <t>GRMZM2G359929</t>
  </si>
  <si>
    <t>Zm00001d033794</t>
  </si>
  <si>
    <t>GRMZM2G059964</t>
  </si>
  <si>
    <t>Zm00001d033793</t>
  </si>
  <si>
    <t>GRMZM2G059981</t>
  </si>
  <si>
    <t>Zm00001d033792</t>
  </si>
  <si>
    <t>GRMZM2G423423</t>
  </si>
  <si>
    <t>Zm00001d033791</t>
  </si>
  <si>
    <t>GRMZM2G047055</t>
  </si>
  <si>
    <t>Zm00001d033790</t>
  </si>
  <si>
    <t>GRMZM2G046966</t>
  </si>
  <si>
    <t>Zm00001d033788</t>
  </si>
  <si>
    <t>GRMZM2G046849</t>
  </si>
  <si>
    <t>Zm00001d033787</t>
  </si>
  <si>
    <t>GRMZM2G155767</t>
  </si>
  <si>
    <t>Zm00001d033786</t>
  </si>
  <si>
    <t>AC190496.1_FG002</t>
  </si>
  <si>
    <t>Zm00001d033783</t>
  </si>
  <si>
    <t>GRMZM2G457346</t>
  </si>
  <si>
    <t>Zm00001d033782</t>
  </si>
  <si>
    <t>GRMZM2G044898</t>
  </si>
  <si>
    <t>Zm00001d033781</t>
  </si>
  <si>
    <t>GRMZM2G044569</t>
  </si>
  <si>
    <t>Zm00001d033780</t>
  </si>
  <si>
    <t>GRMZM2G149315</t>
  </si>
  <si>
    <t>Zm00001d033778</t>
  </si>
  <si>
    <t>GRMZM2G137788</t>
  </si>
  <si>
    <t>Zm00001d033777</t>
  </si>
  <si>
    <t>GRMZM2G176735</t>
  </si>
  <si>
    <t>Zm00001d033776</t>
  </si>
  <si>
    <t>GRMZM2G000622</t>
  </si>
  <si>
    <t>Zm00001d033775</t>
  </si>
  <si>
    <t>GRMZM2G339452</t>
  </si>
  <si>
    <t>Zm00001d033772</t>
  </si>
  <si>
    <t>GRMZM2G127521</t>
  </si>
  <si>
    <t>Zm00001d033767</t>
  </si>
  <si>
    <t>GRMZM2G127559</t>
  </si>
  <si>
    <t>Zm00001d033766</t>
  </si>
  <si>
    <t>GRMZM5G845962</t>
  </si>
  <si>
    <t>Zm00001d033765</t>
  </si>
  <si>
    <t>GRMZM5G881950</t>
  </si>
  <si>
    <t>Zm00001d033764</t>
  </si>
  <si>
    <t>GRMZM2G126049</t>
  </si>
  <si>
    <t>Zm00001d033754</t>
  </si>
  <si>
    <t>GRMZM2G126038</t>
  </si>
  <si>
    <t>Zm00001d033753</t>
  </si>
  <si>
    <t>GRMZM2G126032</t>
  </si>
  <si>
    <t>Zm00001d033752</t>
  </si>
  <si>
    <t>GRMZM2G126019</t>
  </si>
  <si>
    <t>Zm00001d033751</t>
  </si>
  <si>
    <t>GRMZM2G155323</t>
  </si>
  <si>
    <t>Zm00001d033750</t>
  </si>
  <si>
    <t>GRMZM2G066749</t>
  </si>
  <si>
    <t>Zm00001d033749</t>
  </si>
  <si>
    <t>GRMZM2G025048</t>
  </si>
  <si>
    <t>Zm00001d033748</t>
  </si>
  <si>
    <t>GRMZM2G024104</t>
  </si>
  <si>
    <t>Zm00001d033747</t>
  </si>
  <si>
    <t>GRMZM2G023289</t>
  </si>
  <si>
    <t>Zm00001d033746</t>
  </si>
  <si>
    <t>GRMZM2G023110</t>
  </si>
  <si>
    <t>Zm00001d033745</t>
  </si>
  <si>
    <t>GRMZM2G022859</t>
  </si>
  <si>
    <t>Zm00001d033744</t>
  </si>
  <si>
    <t>GRMZM2G022787</t>
  </si>
  <si>
    <t>Zm00001d033742</t>
  </si>
  <si>
    <t>AC186684.4_FG001</t>
  </si>
  <si>
    <t>Zm00001d033740</t>
  </si>
  <si>
    <t>GRMZM2G127656</t>
  </si>
  <si>
    <t>Zm00001d033738</t>
  </si>
  <si>
    <t>GRMZM2G010054</t>
  </si>
  <si>
    <t>Zm00001d033734</t>
  </si>
  <si>
    <t>GRMZM2G009442</t>
  </si>
  <si>
    <t>Zm00001d033732</t>
  </si>
  <si>
    <t>GRMZM5G814549</t>
  </si>
  <si>
    <t>Zm00001d033731</t>
  </si>
  <si>
    <t>GRMZM2G009544</t>
  </si>
  <si>
    <t>Zm00001d033730</t>
  </si>
  <si>
    <t>GRMZM5G899865</t>
  </si>
  <si>
    <t>Zm00001d033729</t>
  </si>
  <si>
    <t>GRMZM5G894862</t>
  </si>
  <si>
    <t>Zm00001d033728</t>
  </si>
  <si>
    <t>GRMZM5G800853</t>
  </si>
  <si>
    <t>Zm00001d033727</t>
  </si>
  <si>
    <t>GRMZM5G865999</t>
  </si>
  <si>
    <t>Zm00001d033726</t>
  </si>
  <si>
    <t>GRMZM2G329484</t>
  </si>
  <si>
    <t>Zm00001d033722</t>
  </si>
  <si>
    <t>GRMZM2G144346</t>
  </si>
  <si>
    <t>Zm00001d033719</t>
  </si>
  <si>
    <t>GRMZM2G100650</t>
  </si>
  <si>
    <t>Zm00001d033718</t>
  </si>
  <si>
    <t>GRMZM2G025648</t>
  </si>
  <si>
    <t>Zm00001d033717</t>
  </si>
  <si>
    <t>GRMZM2G132958</t>
  </si>
  <si>
    <t>Zm00001d033714</t>
  </si>
  <si>
    <t>GRMZM2G558078</t>
  </si>
  <si>
    <t>Zm00001d033713</t>
  </si>
  <si>
    <t>GRMZM2G004160</t>
  </si>
  <si>
    <t>Zm00001d033711</t>
  </si>
  <si>
    <t>GRMZM2G004106</t>
  </si>
  <si>
    <t>Zm00001d033710</t>
  </si>
  <si>
    <t>GRMZM2G004012</t>
  </si>
  <si>
    <t>Zm00001d033709</t>
  </si>
  <si>
    <t>GRMZM2G042398</t>
  </si>
  <si>
    <t>Zm00001d033708</t>
  </si>
  <si>
    <t>GRMZM2G042040</t>
  </si>
  <si>
    <t>Zm00001d033707</t>
  </si>
  <si>
    <t>GRMZM2G041818</t>
  </si>
  <si>
    <t>Zm00001d033706</t>
  </si>
  <si>
    <t>GRMZM2G041770</t>
  </si>
  <si>
    <t>Zm00001d033705</t>
  </si>
  <si>
    <t>GRMZM2G057394</t>
  </si>
  <si>
    <t>Zm00001d033704</t>
  </si>
  <si>
    <t>GRMZM2G057374</t>
  </si>
  <si>
    <t>AC197835.3_FG001</t>
  </si>
  <si>
    <t>Zm00001d033703</t>
  </si>
  <si>
    <t>GRMZM5G842877</t>
  </si>
  <si>
    <t>Zm00001d033700</t>
  </si>
  <si>
    <t>GRMZM5G857210</t>
  </si>
  <si>
    <t>Zm00001d033694</t>
  </si>
  <si>
    <t>GRMZM2G052701</t>
  </si>
  <si>
    <t>Zm00001d033691</t>
  </si>
  <si>
    <t>AC230023.2_FG002</t>
  </si>
  <si>
    <t>Zm00001d033689</t>
  </si>
  <si>
    <t>GRMZM2G460035</t>
  </si>
  <si>
    <t>Zm00001d033686</t>
  </si>
  <si>
    <t>GRMZM2G072578</t>
  </si>
  <si>
    <t>Zm00001d033683</t>
  </si>
  <si>
    <t>GRMZM2G386856</t>
  </si>
  <si>
    <t>Zm00001d033685</t>
  </si>
  <si>
    <t>GRMZM2G086003</t>
  </si>
  <si>
    <t>Zm00001d033684</t>
  </si>
  <si>
    <t>GRMZM5G819320</t>
  </si>
  <si>
    <t>Zm00001d033682</t>
  </si>
  <si>
    <t>GRMZM2G144744</t>
  </si>
  <si>
    <t>Zm00001d033680</t>
  </si>
  <si>
    <t>GRMZM2G093849</t>
  </si>
  <si>
    <t>Zm00001d033675</t>
  </si>
  <si>
    <t>GRMZM2G704032</t>
  </si>
  <si>
    <t>Zm00001d033674</t>
  </si>
  <si>
    <t>AC233950.1_FG002</t>
  </si>
  <si>
    <t>Zm00001d033673</t>
  </si>
  <si>
    <t>GRMZM2G469224</t>
  </si>
  <si>
    <t>Zm00001d033671</t>
  </si>
  <si>
    <t>GRMZM2G062045</t>
  </si>
  <si>
    <t>Zm00001d033670</t>
  </si>
  <si>
    <t>GRMZM2G147332</t>
  </si>
  <si>
    <t>Zm00001d033669</t>
  </si>
  <si>
    <t>GRMZM2G143160</t>
  </si>
  <si>
    <t>Zm00001d033668</t>
  </si>
  <si>
    <t>GRMZM2G153444</t>
  </si>
  <si>
    <t>Zm00001d033666</t>
  </si>
  <si>
    <t>GRMZM2G153476</t>
  </si>
  <si>
    <t>Zm00001d033665</t>
  </si>
  <si>
    <t>GRMZM2G153706</t>
  </si>
  <si>
    <t>Zm00001d033664</t>
  </si>
  <si>
    <t>GRMZM2G453296</t>
  </si>
  <si>
    <t>Zm00001d033662</t>
  </si>
  <si>
    <t>GRMZM2G042133</t>
  </si>
  <si>
    <t>Zm00001d033658</t>
  </si>
  <si>
    <t>GRMZM2G400092</t>
  </si>
  <si>
    <t>Zm00001d033657</t>
  </si>
  <si>
    <t>GRMZM2G044557</t>
  </si>
  <si>
    <t>Zm00001d033655</t>
  </si>
  <si>
    <t>GRMZM2G346263</t>
  </si>
  <si>
    <t>Zm00001d033654</t>
  </si>
  <si>
    <t>AC217401.3_FG003</t>
  </si>
  <si>
    <t>Zm00001d033652</t>
  </si>
  <si>
    <t>AC217401.3_FG002</t>
  </si>
  <si>
    <t>Zm00001d033651</t>
  </si>
  <si>
    <t>AC217401.3_FG001</t>
  </si>
  <si>
    <t>Zm00001d033650</t>
  </si>
  <si>
    <t>GRMZM2G118003</t>
  </si>
  <si>
    <t>Zm00001d033649</t>
  </si>
  <si>
    <t>GRMZM2G002699</t>
  </si>
  <si>
    <t>Zm00001d033648</t>
  </si>
  <si>
    <t>GRMZM2G002687</t>
  </si>
  <si>
    <t>Zm00001d033647</t>
  </si>
  <si>
    <t>GRMZM5G810275</t>
  </si>
  <si>
    <t>Zm00001d033646</t>
  </si>
  <si>
    <t>GRMZM2G002499</t>
  </si>
  <si>
    <t>Zm00001d033645</t>
  </si>
  <si>
    <t>GRMZM5G883222</t>
  </si>
  <si>
    <t>Zm00001d033644</t>
  </si>
  <si>
    <t>GRMZM2G073668</t>
  </si>
  <si>
    <t>Zm00001d033642</t>
  </si>
  <si>
    <t>GRMZM2G031022</t>
  </si>
  <si>
    <t>Zm00001d033641</t>
  </si>
  <si>
    <t>GRMZM2G037164</t>
  </si>
  <si>
    <t>Zm00001d033640</t>
  </si>
  <si>
    <t>GRMZM2G037152</t>
  </si>
  <si>
    <t>Zm00001d033637</t>
  </si>
  <si>
    <t>GRMZM2G036640</t>
  </si>
  <si>
    <t>Zm00001d033635</t>
  </si>
  <si>
    <t>GRMZM2G036505</t>
  </si>
  <si>
    <t>Zm00001d033634</t>
  </si>
  <si>
    <t>GRMZM2G033787</t>
  </si>
  <si>
    <t>Zm00001d033633</t>
  </si>
  <si>
    <t>GRMZM2G033619</t>
  </si>
  <si>
    <t>Zm00001d033632</t>
  </si>
  <si>
    <t>GRMZM2G164084</t>
  </si>
  <si>
    <t>GRMZM5G820904</t>
  </si>
  <si>
    <t>Zm00001d028586</t>
  </si>
  <si>
    <t>GRMZM2G141834</t>
  </si>
  <si>
    <t>Zm00001d033629</t>
  </si>
  <si>
    <t>GRMZM2G009368</t>
  </si>
  <si>
    <t>Zm00001d033625</t>
  </si>
  <si>
    <t>GRMZM2G109056</t>
  </si>
  <si>
    <t>Zm00001d033624</t>
  </si>
  <si>
    <t>GRMZM2G109130</t>
  </si>
  <si>
    <t>Zm00001d033623</t>
  </si>
  <si>
    <t>GRMZM2G123128</t>
  </si>
  <si>
    <t>Zm00001d033621</t>
  </si>
  <si>
    <t>GRMZM2G123159</t>
  </si>
  <si>
    <t>Zm00001d033620</t>
  </si>
  <si>
    <t>GRMZM2G123204</t>
  </si>
  <si>
    <t>Zm00001d033619</t>
  </si>
  <si>
    <t>GRMZM2G423972</t>
  </si>
  <si>
    <t>Zm00001d033618</t>
  </si>
  <si>
    <t>GRMZM2G069122</t>
  </si>
  <si>
    <t>GRMZM2G368658</t>
  </si>
  <si>
    <t>Zm00001d000431</t>
  </si>
  <si>
    <t>GRMZM2G068471</t>
  </si>
  <si>
    <t>Zm00001d000432</t>
  </si>
  <si>
    <t>GRMZM2G323838</t>
  </si>
  <si>
    <t>Zm00001d033616</t>
  </si>
  <si>
    <t>GRMZM2G027797</t>
  </si>
  <si>
    <t>Zm00001d033615</t>
  </si>
  <si>
    <t>GRMZM2G480954</t>
  </si>
  <si>
    <t>Zm00001d033612</t>
  </si>
  <si>
    <t>GRMZM2G180982</t>
  </si>
  <si>
    <t>Zm00001d033611</t>
  </si>
  <si>
    <t>GRMZM2G180979</t>
  </si>
  <si>
    <t>Zm00001d033610</t>
  </si>
  <si>
    <t>GRMZM2G468740</t>
  </si>
  <si>
    <t>Zm00001d033607</t>
  </si>
  <si>
    <t>GRMZM5G856436</t>
  </si>
  <si>
    <t>Zm00001d033606</t>
  </si>
  <si>
    <t>GRMZM2G159149</t>
  </si>
  <si>
    <t>Zm00001d033605</t>
  </si>
  <si>
    <t>GRMZM2G132028</t>
  </si>
  <si>
    <t>Zm00001d033603</t>
  </si>
  <si>
    <t>GRMZM2G091964</t>
  </si>
  <si>
    <t>Zm00001d033602</t>
  </si>
  <si>
    <t>GRMZM2G704021</t>
  </si>
  <si>
    <t>Zm00001d033600</t>
  </si>
  <si>
    <t>GRMZM2G300766</t>
  </si>
  <si>
    <t>Zm00001d037541</t>
  </si>
  <si>
    <t>AC210023.3_FG015</t>
  </si>
  <si>
    <t>Zm00001d033597</t>
  </si>
  <si>
    <t>AC210023.3_FG014</t>
  </si>
  <si>
    <t>GRMZM2G397836</t>
  </si>
  <si>
    <t>GRMZM2G097164</t>
  </si>
  <si>
    <t>Zm00001d033596</t>
  </si>
  <si>
    <t>GRMZM2G097137</t>
  </si>
  <si>
    <t>Zm00001d033595</t>
  </si>
  <si>
    <t>GRMZM2G097109</t>
  </si>
  <si>
    <t>Zm00001d033594</t>
  </si>
  <si>
    <t>GRMZM2G079619</t>
  </si>
  <si>
    <t>Zm00001d033592</t>
  </si>
  <si>
    <t>GRMZM2G079668</t>
  </si>
  <si>
    <t>Zm00001d033591</t>
  </si>
  <si>
    <t>GRMZM2G079850</t>
  </si>
  <si>
    <t>Zm00001d033590</t>
  </si>
  <si>
    <t>GRMZM2G079915</t>
  </si>
  <si>
    <t>Zm00001d033589</t>
  </si>
  <si>
    <t>AC208113.3_FG009</t>
  </si>
  <si>
    <t>Zm00001d033584</t>
  </si>
  <si>
    <t>AC208113.3_FG005</t>
  </si>
  <si>
    <t>Zm00001d033586</t>
  </si>
  <si>
    <t>GRMZM5G858417</t>
  </si>
  <si>
    <t>Zm00001d033585</t>
  </si>
  <si>
    <t>GRMZM2G122018</t>
  </si>
  <si>
    <t>Zm00001d033583</t>
  </si>
  <si>
    <t>GRMZM2G024131</t>
  </si>
  <si>
    <t>Zm00001d033580</t>
  </si>
  <si>
    <t>GRMZM2G085116</t>
  </si>
  <si>
    <t>Zm00001d033579</t>
  </si>
  <si>
    <t>GRMZM2G113569</t>
  </si>
  <si>
    <t>Zm00001d033578</t>
  </si>
  <si>
    <t>GRMZM2G094698</t>
  </si>
  <si>
    <t>Zm00001d033575</t>
  </si>
  <si>
    <t>GRMZM2G038217</t>
  </si>
  <si>
    <t>Zm00001d033574</t>
  </si>
  <si>
    <t>AC203019.3_FG001</t>
  </si>
  <si>
    <t>Zm00001d033573</t>
  </si>
  <si>
    <t>GRMZM2G063298</t>
  </si>
  <si>
    <t>Zm00001d033572</t>
  </si>
  <si>
    <t>GRMZM2G063291</t>
  </si>
  <si>
    <t>Zm00001d033571</t>
  </si>
  <si>
    <t>AC190498.1_FG007</t>
  </si>
  <si>
    <t>Zm00001d033569</t>
  </si>
  <si>
    <t>GRMZM2G063133</t>
  </si>
  <si>
    <t>Zm00001d033568</t>
  </si>
  <si>
    <t>GRMZM2G363813</t>
  </si>
  <si>
    <t>Zm00001d033567</t>
  </si>
  <si>
    <t>GRMZM2G351232</t>
  </si>
  <si>
    <t>Zm00001d033566</t>
  </si>
  <si>
    <t>GRMZM2G050085</t>
  </si>
  <si>
    <t>Zm00001d033564</t>
  </si>
  <si>
    <t>GRMZM2G351304</t>
  </si>
  <si>
    <t>Zm00001d033563</t>
  </si>
  <si>
    <t>GRMZM2G063503</t>
  </si>
  <si>
    <t>Zm00001d033559</t>
  </si>
  <si>
    <t>GRMZM2G080725</t>
  </si>
  <si>
    <t>Zm00001d033558</t>
  </si>
  <si>
    <t>GRMZM2G080764</t>
  </si>
  <si>
    <t>Zm00001d033557</t>
  </si>
  <si>
    <t>GRMZM2G147145</t>
  </si>
  <si>
    <t>Zm00001d033556</t>
  </si>
  <si>
    <t>GRMZM2G448446</t>
  </si>
  <si>
    <t>Zm00001d033555</t>
  </si>
  <si>
    <t>GRMZM2G146965</t>
  </si>
  <si>
    <t>Zm00001d033554</t>
  </si>
  <si>
    <t>GRMZM2G068476</t>
  </si>
  <si>
    <t>Zm00001d033553</t>
  </si>
  <si>
    <t>GRMZM2G068259</t>
  </si>
  <si>
    <t>Zm00001d033552</t>
  </si>
  <si>
    <t>GRMZM2G022997</t>
  </si>
  <si>
    <t>Zm00001d033551</t>
  </si>
  <si>
    <t>GRMZM2G181277</t>
  </si>
  <si>
    <t>Zm00001d033084</t>
  </si>
  <si>
    <t>GRMZM2G181276</t>
  </si>
  <si>
    <t>Zm00001d033082</t>
  </si>
  <si>
    <t>GRMZM2G388911</t>
  </si>
  <si>
    <t>Zm00001d033549</t>
  </si>
  <si>
    <t>GRMZM2G072898</t>
  </si>
  <si>
    <t>Zm00001d033545</t>
  </si>
  <si>
    <t>GRMZM2G133684</t>
  </si>
  <si>
    <t>Zm00001d033543</t>
  </si>
  <si>
    <t>GRMZM2G133633</t>
  </si>
  <si>
    <t>Zm00001d033544</t>
  </si>
  <si>
    <t>GRMZM2G060070</t>
  </si>
  <si>
    <t>Zm00001d033541</t>
  </si>
  <si>
    <t>GRMZM2G075974</t>
  </si>
  <si>
    <t>Zm00001d033539</t>
  </si>
  <si>
    <t>GRMZM2G031501</t>
  </si>
  <si>
    <t>Zm00001d033537</t>
  </si>
  <si>
    <t>GRMZM2G028379</t>
  </si>
  <si>
    <t>Zm00001d033535</t>
  </si>
  <si>
    <t>GRMZM2G412150</t>
  </si>
  <si>
    <t>Zm00001d033533</t>
  </si>
  <si>
    <t>GRMZM2G412137</t>
  </si>
  <si>
    <t>Zm00001d044743</t>
  </si>
  <si>
    <t>GRMZM2G420121</t>
  </si>
  <si>
    <t>Zm00001d033532</t>
  </si>
  <si>
    <t>GRMZM2G068575</t>
  </si>
  <si>
    <t>Zm00001d033531</t>
  </si>
  <si>
    <t>AC196156.3_FG003</t>
  </si>
  <si>
    <t>Zm00001d033530</t>
  </si>
  <si>
    <t>GRMZM2G104501</t>
  </si>
  <si>
    <t>Zm00001d033529</t>
  </si>
  <si>
    <t>GRMZM2G104542</t>
  </si>
  <si>
    <t>Zm00001d033528</t>
  </si>
  <si>
    <t>GRMZM2G420436</t>
  </si>
  <si>
    <t>Zm00001d033527</t>
  </si>
  <si>
    <t>GRMZM2G467893</t>
  </si>
  <si>
    <t>Zm00001d033517</t>
  </si>
  <si>
    <t>GRMZM2G341959</t>
  </si>
  <si>
    <t>Zm00001d033516</t>
  </si>
  <si>
    <t>GRMZM2G014951</t>
  </si>
  <si>
    <t>Zm00001d033514</t>
  </si>
  <si>
    <t>GRMZM2G083783</t>
  </si>
  <si>
    <t>Zm00001d033511</t>
  </si>
  <si>
    <t>GRMZM2G146616</t>
  </si>
  <si>
    <t>Zm00001d033510</t>
  </si>
  <si>
    <t>GRMZM2G390998</t>
  </si>
  <si>
    <t>Zm00001d033509</t>
  </si>
  <si>
    <t>GRMZM2G085873</t>
  </si>
  <si>
    <t>Zm00001d033508</t>
  </si>
  <si>
    <t>GRMZM2G353497</t>
  </si>
  <si>
    <t>Zm00001d033507</t>
  </si>
  <si>
    <t>GRMZM2G134982</t>
  </si>
  <si>
    <t>Zm00001d033505</t>
  </si>
  <si>
    <t>GRMZM2G134976</t>
  </si>
  <si>
    <t>Zm00001d033504</t>
  </si>
  <si>
    <t>AC177897.2_FG002</t>
  </si>
  <si>
    <t>Zm00001d033503</t>
  </si>
  <si>
    <t>GRMZM2G114129</t>
  </si>
  <si>
    <t>GRMZM2G300828</t>
  </si>
  <si>
    <t>Zm00001d048380</t>
  </si>
  <si>
    <t>GRMZM2G164467</t>
  </si>
  <si>
    <t>GRMZM2G324640</t>
  </si>
  <si>
    <t>Zm00001d045859</t>
  </si>
  <si>
    <t>AC177897.2_FG022</t>
  </si>
  <si>
    <t>GRMZM2G094404</t>
  </si>
  <si>
    <t>Zm00001d035538</t>
  </si>
  <si>
    <t>GRMZM2G079376</t>
  </si>
  <si>
    <t>Zm00001d032869</t>
  </si>
  <si>
    <t>AC177897.2_FG029</t>
  </si>
  <si>
    <t>GRMZM2G013563</t>
  </si>
  <si>
    <t>GRMZM2G469994</t>
  </si>
  <si>
    <t>GRMZM2G112942</t>
  </si>
  <si>
    <t>GRMZM2G580508</t>
  </si>
  <si>
    <t>GRMZM2G093855</t>
  </si>
  <si>
    <t>Zm00001d033502</t>
  </si>
  <si>
    <t>GRMZM2G446350</t>
  </si>
  <si>
    <t>Zm00001d033499</t>
  </si>
  <si>
    <t>GRMZM2G330453</t>
  </si>
  <si>
    <t>Zm00001d033497</t>
  </si>
  <si>
    <t>GRMZM2G478568</t>
  </si>
  <si>
    <t>Zm00001d033496</t>
  </si>
  <si>
    <t>GRMZM5G849971</t>
  </si>
  <si>
    <t>Zm00001d033495</t>
  </si>
  <si>
    <t>GRMZM2G340749</t>
  </si>
  <si>
    <t>Zm00001d033494</t>
  </si>
  <si>
    <t>GRMZM2G092433</t>
  </si>
  <si>
    <t>Zm00001d033493</t>
  </si>
  <si>
    <t>GRMZM2G088083</t>
  </si>
  <si>
    <t>Zm00001d033492</t>
  </si>
  <si>
    <t>GRMZM2G043417</t>
  </si>
  <si>
    <t>Zm00001d033490</t>
  </si>
  <si>
    <t>GRMZM2G038677</t>
  </si>
  <si>
    <t>Zm00001d033489</t>
  </si>
  <si>
    <t>GRMZM2G436429</t>
  </si>
  <si>
    <t>Zm00001d033488</t>
  </si>
  <si>
    <t>GRMZM2G137308</t>
  </si>
  <si>
    <t>Zm00001d033487</t>
  </si>
  <si>
    <t>GRMZM2G436391</t>
  </si>
  <si>
    <t>Zm00001d033486</t>
  </si>
  <si>
    <t>GRMZM2G169432</t>
  </si>
  <si>
    <t>Zm00001d033484</t>
  </si>
  <si>
    <t>GRMZM2G169372</t>
  </si>
  <si>
    <t>Zm00001d033483</t>
  </si>
  <si>
    <t>GRMZM2G176605</t>
  </si>
  <si>
    <t>Zm00001d033482</t>
  </si>
  <si>
    <t>GRMZM2G165747</t>
  </si>
  <si>
    <t>Zm00001d033480</t>
  </si>
  <si>
    <t>GRMZM2G154151</t>
  </si>
  <si>
    <t>Zm00001d033479</t>
  </si>
  <si>
    <t>GRMZM2G081822</t>
  </si>
  <si>
    <t>Zm00001d033478</t>
  </si>
  <si>
    <t>GRMZM2G081910</t>
  </si>
  <si>
    <t>Zm00001d033477</t>
  </si>
  <si>
    <t>GRMZM2G134450</t>
  </si>
  <si>
    <t>Zm00001d033475</t>
  </si>
  <si>
    <t>GRMZM2G134398</t>
  </si>
  <si>
    <t>Zm00001d033473</t>
  </si>
  <si>
    <t>GRMZM2G149238</t>
  </si>
  <si>
    <t>Zm00001d033472</t>
  </si>
  <si>
    <t>GRMZM2G149219</t>
  </si>
  <si>
    <t>Zm00001d033471</t>
  </si>
  <si>
    <t>GRMZM2G303426</t>
  </si>
  <si>
    <t>Zm00001d033470</t>
  </si>
  <si>
    <t>GRMZM2G359127</t>
  </si>
  <si>
    <t>Zm00001d033469</t>
  </si>
  <si>
    <t>GRMZM2G704005</t>
  </si>
  <si>
    <t>Zm00001d033468</t>
  </si>
  <si>
    <t>AY542798.1_FG003</t>
  </si>
  <si>
    <t>Zm00001d033467</t>
  </si>
  <si>
    <t>GRMZM2G447176</t>
  </si>
  <si>
    <t>Zm00001d033466</t>
  </si>
  <si>
    <t>GRMZM2G146143</t>
  </si>
  <si>
    <t>Zm00001d033465</t>
  </si>
  <si>
    <t>GRMZM2G447151</t>
  </si>
  <si>
    <t>Zm00001d033464</t>
  </si>
  <si>
    <t>GRMZM2G146108</t>
  </si>
  <si>
    <t>Zm00001d033463</t>
  </si>
  <si>
    <t>GRMZM2G407969</t>
  </si>
  <si>
    <t>Zm00001d033462</t>
  </si>
  <si>
    <t>GRMZM2G033871</t>
  </si>
  <si>
    <t>Zm00001d033460</t>
  </si>
  <si>
    <t>GRMZM2G108861</t>
  </si>
  <si>
    <t>Zm00001d033459</t>
  </si>
  <si>
    <t>GRMZM2G108766</t>
  </si>
  <si>
    <t>Zm00001d033457</t>
  </si>
  <si>
    <t>GRMZM2G398423</t>
  </si>
  <si>
    <t>Zm00001d033456</t>
  </si>
  <si>
    <t>GRMZM2G039639</t>
  </si>
  <si>
    <t>Zm00001d033455</t>
  </si>
  <si>
    <t>GRMZM2G039373</t>
  </si>
  <si>
    <t>Zm00001d033454</t>
  </si>
  <si>
    <t>GRMZM2G369130</t>
  </si>
  <si>
    <t>Zm00001d033451</t>
  </si>
  <si>
    <t>GRMZM2G068024</t>
  </si>
  <si>
    <t>Zm00001d033448</t>
  </si>
  <si>
    <t>GRMZM2G067919</t>
  </si>
  <si>
    <t>Zm00001d033447</t>
  </si>
  <si>
    <t>GRMZM2G118821</t>
  </si>
  <si>
    <t>Zm00001d033446</t>
  </si>
  <si>
    <t>GRMZM2G349206</t>
  </si>
  <si>
    <t>Zm00001d033442</t>
  </si>
  <si>
    <t>GRMZM2G049660</t>
  </si>
  <si>
    <t>GRMZM2G451876</t>
  </si>
  <si>
    <t>Zm00001d033434</t>
  </si>
  <si>
    <t>GRMZM2G159709</t>
  </si>
  <si>
    <t>Zm00001d033438</t>
  </si>
  <si>
    <t>GRMZM2G164297</t>
  </si>
  <si>
    <t>GRMZM2G004487</t>
  </si>
  <si>
    <t>Zm00001d033436</t>
  </si>
  <si>
    <t>GRMZM2G117677</t>
  </si>
  <si>
    <t>Zm00001d033433</t>
  </si>
  <si>
    <t>GRMZM2G141774</t>
  </si>
  <si>
    <t>GRMZM2G136025</t>
  </si>
  <si>
    <t>GRMZM2G094713</t>
  </si>
  <si>
    <t>GRMZM2G144813</t>
  </si>
  <si>
    <t>Zm00001d033428</t>
  </si>
  <si>
    <t>GRMZM2G045999</t>
  </si>
  <si>
    <t>Zm00001d033427</t>
  </si>
  <si>
    <t>GRMZM2G046101</t>
  </si>
  <si>
    <t>Zm00001d033423</t>
  </si>
  <si>
    <t>GRMZM2G045314</t>
  </si>
  <si>
    <t>Zm00001d033422</t>
  </si>
  <si>
    <t>GRMZM2G044762</t>
  </si>
  <si>
    <t>Zm00001d033421</t>
  </si>
  <si>
    <t>GRMZM2G319281</t>
  </si>
  <si>
    <t>Zm00001d033420</t>
  </si>
  <si>
    <t>GRMZM2G055037</t>
  </si>
  <si>
    <t>Zm00001d033419</t>
  </si>
  <si>
    <t>GRMZM2G107136</t>
  </si>
  <si>
    <t>Zm00001d033416</t>
  </si>
  <si>
    <t>GRMZM2G154890</t>
  </si>
  <si>
    <t>Zm00001d033414</t>
  </si>
  <si>
    <t>GRMZM2G155043</t>
  </si>
  <si>
    <t>Zm00001d033413</t>
  </si>
  <si>
    <t>GRMZM2G120021</t>
  </si>
  <si>
    <t>Zm00001d033412</t>
  </si>
  <si>
    <t>GRMZM2G371839</t>
  </si>
  <si>
    <t>Zm00001d033411</t>
  </si>
  <si>
    <t>GRMZM2G095899</t>
  </si>
  <si>
    <t>Zm00001d033407</t>
  </si>
  <si>
    <t>GRMZM2G177947</t>
  </si>
  <si>
    <t>Zm00001d033405</t>
  </si>
  <si>
    <t>GRMZM2G061101</t>
  </si>
  <si>
    <t>Zm00001d033404</t>
  </si>
  <si>
    <t>GRMZM2G106552</t>
  </si>
  <si>
    <t>Zm00001d033402</t>
  </si>
  <si>
    <t>GRMZM2G409093</t>
  </si>
  <si>
    <t>Zm00001d033401</t>
  </si>
  <si>
    <t>GRMZM2G050684</t>
  </si>
  <si>
    <t>Zm00001d033397</t>
  </si>
  <si>
    <t>GRMZM2G018414</t>
  </si>
  <si>
    <t>Zm00001d033396</t>
  </si>
  <si>
    <t>GRMZM2G323943</t>
  </si>
  <si>
    <t>Zm00001d033395</t>
  </si>
  <si>
    <t>GRMZM2G026176</t>
  </si>
  <si>
    <t>Zm00001d033394</t>
  </si>
  <si>
    <t>GRMZM5G892973</t>
  </si>
  <si>
    <t>Zm00001d033393</t>
  </si>
  <si>
    <t>GRMZM2G357081</t>
  </si>
  <si>
    <t>Zm00001d033392</t>
  </si>
  <si>
    <t>GRMZM2G176235</t>
  </si>
  <si>
    <t>Zm00001d033391</t>
  </si>
  <si>
    <t>GRMZM2G118172</t>
  </si>
  <si>
    <t>Zm00001d033389</t>
  </si>
  <si>
    <t>GRMZM2G100448</t>
  </si>
  <si>
    <t>Zm00001d033388</t>
  </si>
  <si>
    <t>GRMZM2G149028</t>
  </si>
  <si>
    <t>Zm00001d033386</t>
  </si>
  <si>
    <t>GRMZM2G149024</t>
  </si>
  <si>
    <t>Zm00001d033385</t>
  </si>
  <si>
    <t>GRMZM2G027663</t>
  </si>
  <si>
    <t>Zm00001d033383</t>
  </si>
  <si>
    <t>GRMZM2G163807</t>
  </si>
  <si>
    <t>Zm00001d033382</t>
  </si>
  <si>
    <t>GRMZM2G163796</t>
  </si>
  <si>
    <t>Zm00001d033380</t>
  </si>
  <si>
    <t>GRMZM2G163761</t>
  </si>
  <si>
    <t>Zm00001d033379</t>
  </si>
  <si>
    <t>GRMZM2G011588</t>
  </si>
  <si>
    <t>Zm00001d033378</t>
  </si>
  <si>
    <t>GRMZM2G415215</t>
  </si>
  <si>
    <t>Zm00001d033375</t>
  </si>
  <si>
    <t>GRMZM2G116840</t>
  </si>
  <si>
    <t>Zm00001d033374</t>
  </si>
  <si>
    <t>GRMZM2G003640</t>
  </si>
  <si>
    <t>Zm00001d033371</t>
  </si>
  <si>
    <t>GRMZM2G003607</t>
  </si>
  <si>
    <t>Zm00001d033370</t>
  </si>
  <si>
    <t>GRMZM2G150688</t>
  </si>
  <si>
    <t>Zm00001d033369</t>
  </si>
  <si>
    <t>GRMZM2G150772</t>
  </si>
  <si>
    <t>Zm00001d033368</t>
  </si>
  <si>
    <t>GRMZM2G025680</t>
  </si>
  <si>
    <t>Zm00001d033367</t>
  </si>
  <si>
    <t>GRMZM2G025731</t>
  </si>
  <si>
    <t>Zm00001d033366</t>
  </si>
  <si>
    <t>GRMZM2G026346</t>
  </si>
  <si>
    <t>Zm00001d033365</t>
  </si>
  <si>
    <t>GRMZM2G082686</t>
  </si>
  <si>
    <t>Zm00001d033363</t>
  </si>
  <si>
    <t>GRMZM2G082696</t>
  </si>
  <si>
    <t>Zm00001d033362</t>
  </si>
  <si>
    <t>GRMZM2G436785</t>
  </si>
  <si>
    <t>Zm00001d033360</t>
  </si>
  <si>
    <t>GRMZM2G329757</t>
  </si>
  <si>
    <t>Zm00001d033358</t>
  </si>
  <si>
    <t>GRMZM2G010100</t>
  </si>
  <si>
    <t>Zm00001d033353</t>
  </si>
  <si>
    <t>GRMZM2G438080</t>
  </si>
  <si>
    <t>Zm00001d033351</t>
  </si>
  <si>
    <t>GRMZM2G438077</t>
  </si>
  <si>
    <t>Zm00001d033350</t>
  </si>
  <si>
    <t>GRMZM2G017319</t>
  </si>
  <si>
    <t>Zm00001d033347</t>
  </si>
  <si>
    <t>GRMZM2G017047</t>
  </si>
  <si>
    <t>Zm00001d033346</t>
  </si>
  <si>
    <t>GRMZM2G016875</t>
  </si>
  <si>
    <t>Zm00001d033345</t>
  </si>
  <si>
    <t>GRMZM2G172506</t>
  </si>
  <si>
    <t>Zm00001d033344</t>
  </si>
  <si>
    <t>GRMZM2G081953</t>
  </si>
  <si>
    <t>Zm00001d033340</t>
  </si>
  <si>
    <t>GRMZM2G081915</t>
  </si>
  <si>
    <t>Zm00001d033339</t>
  </si>
  <si>
    <t>GRMZM2G066377</t>
  </si>
  <si>
    <t>GRMZM2G077214</t>
  </si>
  <si>
    <t>Zm00001d033338</t>
  </si>
  <si>
    <t>GRMZM2G077131</t>
  </si>
  <si>
    <t>Zm00001d033337</t>
  </si>
  <si>
    <t>GRMZM2G154320</t>
  </si>
  <si>
    <t>Zm00001d033335</t>
  </si>
  <si>
    <t>GRMZM2G352695</t>
  </si>
  <si>
    <t>Zm00001d033334</t>
  </si>
  <si>
    <t>GRMZM2G051894</t>
  </si>
  <si>
    <t>Zm00001d033333</t>
  </si>
  <si>
    <t>GRMZM2G056303</t>
  </si>
  <si>
    <t>Zm00001d033330</t>
  </si>
  <si>
    <t>GRMZM2G038848</t>
  </si>
  <si>
    <t>Zm00001d033328</t>
  </si>
  <si>
    <t>GRMZM2G341460</t>
  </si>
  <si>
    <t>Zm00001d033327</t>
  </si>
  <si>
    <t>GRMZM2G045678</t>
  </si>
  <si>
    <t>Zm00001d033325</t>
  </si>
  <si>
    <t>GRMZM2G344521</t>
  </si>
  <si>
    <t>Zm00001d033324</t>
  </si>
  <si>
    <t>GRMZM2G130016</t>
  </si>
  <si>
    <t>Zm00001d033315</t>
  </si>
  <si>
    <t>GRMZM2G088427</t>
  </si>
  <si>
    <t>Zm00001d033314</t>
  </si>
  <si>
    <t>GRMZM2G088413</t>
  </si>
  <si>
    <t>GRMZM2G098084</t>
  </si>
  <si>
    <t>Zm00001d033312</t>
  </si>
  <si>
    <t>GRMZM2G098063</t>
  </si>
  <si>
    <t>Zm00001d033313</t>
  </si>
  <si>
    <t>GRMZM2G039074</t>
  </si>
  <si>
    <t>Zm00001d033310</t>
  </si>
  <si>
    <t>GRMZM2G017089</t>
  </si>
  <si>
    <t>Zm00001d033309</t>
  </si>
  <si>
    <t>GRMZM2G099023</t>
  </si>
  <si>
    <t>Zm00001d033304</t>
  </si>
  <si>
    <t>GRMZM2G099056</t>
  </si>
  <si>
    <t>Zm00001d033303</t>
  </si>
  <si>
    <t>GRMZM2G043127</t>
  </si>
  <si>
    <t>Zm00001d033301</t>
  </si>
  <si>
    <t>GRMZM2G043191</t>
  </si>
  <si>
    <t>Zm00001d033300</t>
  </si>
  <si>
    <t>GRMZM2G342105</t>
  </si>
  <si>
    <t>Zm00001d033297</t>
  </si>
  <si>
    <t>GRMZM2G021055</t>
  </si>
  <si>
    <t>Zm00001d033296</t>
  </si>
  <si>
    <t>GRMZM2G112672</t>
  </si>
  <si>
    <t>Zm00001d033295</t>
  </si>
  <si>
    <t>GRMZM2G112596</t>
  </si>
  <si>
    <t>Zm00001d033294</t>
  </si>
  <si>
    <t>GRMZM2G070252</t>
  </si>
  <si>
    <t>Zm00001d033292</t>
  </si>
  <si>
    <t>GRMZM2G070211</t>
  </si>
  <si>
    <t>Zm00001d033291</t>
  </si>
  <si>
    <t>GRMZM2G070061</t>
  </si>
  <si>
    <t>GRMZM2G445139</t>
  </si>
  <si>
    <t>Zm00001d033323</t>
  </si>
  <si>
    <t>GRMZM2G141379</t>
  </si>
  <si>
    <t>Zm00001d033322</t>
  </si>
  <si>
    <t>GRMZM2G141332</t>
  </si>
  <si>
    <t>Zm00001d033321</t>
  </si>
  <si>
    <t>GRMZM2G121047</t>
  </si>
  <si>
    <t>GRMZM2G066067</t>
  </si>
  <si>
    <t>Zm00001d033320</t>
  </si>
  <si>
    <t>GRMZM2G366373</t>
  </si>
  <si>
    <t>Zm00001d033319</t>
  </si>
  <si>
    <t>GRMZM2G066234</t>
  </si>
  <si>
    <t>Zm00001d033318</t>
  </si>
  <si>
    <t>GRMZM2G472651</t>
  </si>
  <si>
    <t>Zm00001d033317</t>
  </si>
  <si>
    <t>GRMZM2G472643</t>
  </si>
  <si>
    <t>Zm00001d033316</t>
  </si>
  <si>
    <t>GRMZM2G423538</t>
  </si>
  <si>
    <t>Zm00001d033288</t>
  </si>
  <si>
    <t>GRMZM2G039187</t>
  </si>
  <si>
    <t>Zm00001d033280</t>
  </si>
  <si>
    <t>GRMZM2G341410</t>
  </si>
  <si>
    <t>Zm00001d033279</t>
  </si>
  <si>
    <t>GRMZM2G355771</t>
  </si>
  <si>
    <t>Zm00001d033278</t>
  </si>
  <si>
    <t>GRMZM2G111269</t>
  </si>
  <si>
    <t>Zm00001d033275</t>
  </si>
  <si>
    <t>GRMZM2G366584</t>
  </si>
  <si>
    <t>Zm00001d033274</t>
  </si>
  <si>
    <t>GRMZM2G066801</t>
  </si>
  <si>
    <t>Zm00001d033273</t>
  </si>
  <si>
    <t>AC207347.3_FG005</t>
  </si>
  <si>
    <t>Zm00001d033272</t>
  </si>
  <si>
    <t>GRMZM5G872578</t>
  </si>
  <si>
    <t>Zm00001d033271</t>
  </si>
  <si>
    <t>AC207019.3_FG003</t>
  </si>
  <si>
    <t>Zm00001d033269</t>
  </si>
  <si>
    <t>GRMZM2G087416</t>
  </si>
  <si>
    <t>Zm00001d033268</t>
  </si>
  <si>
    <t>GRMZM2G165042</t>
  </si>
  <si>
    <t>Zm00001d033267</t>
  </si>
  <si>
    <t>GRMZM2G113260</t>
  </si>
  <si>
    <t>Zm00001d033266</t>
  </si>
  <si>
    <t>GRMZM2G121570</t>
  </si>
  <si>
    <t>Zm00001d033265</t>
  </si>
  <si>
    <t>GRMZM2G173425</t>
  </si>
  <si>
    <t>Zm00001d033262</t>
  </si>
  <si>
    <t>GRMZM2G016602</t>
  </si>
  <si>
    <t>Zm00001d033259</t>
  </si>
  <si>
    <t>GRMZM2G414047</t>
  </si>
  <si>
    <t>Zm00001d033256</t>
  </si>
  <si>
    <t>GRMZM2G114036</t>
  </si>
  <si>
    <t>Zm00001d033254</t>
  </si>
  <si>
    <t>GRMZM2G023372</t>
  </si>
  <si>
    <t>Zm00001d033248</t>
  </si>
  <si>
    <t>GRMZM2G090217</t>
  </si>
  <si>
    <t>Zm00001d033247</t>
  </si>
  <si>
    <t>GRMZM2G423337</t>
  </si>
  <si>
    <t>Zm00001d033246</t>
  </si>
  <si>
    <t>GRMZM2G023291</t>
  </si>
  <si>
    <t>GRMZM2G015005</t>
  </si>
  <si>
    <t>Zm00001d033244</t>
  </si>
  <si>
    <t>GRMZM5G805732</t>
  </si>
  <si>
    <t>GRMZM5G812926</t>
  </si>
  <si>
    <t>Zm00001d033240</t>
  </si>
  <si>
    <t>GRMZM2G044236</t>
  </si>
  <si>
    <t>Zm00001d033237</t>
  </si>
  <si>
    <t>GRMZM2G103559</t>
  </si>
  <si>
    <t>Zm00001d033234</t>
  </si>
  <si>
    <t>GRMZM2G103610</t>
  </si>
  <si>
    <t>Zm00001d033233</t>
  </si>
  <si>
    <t>GRMZM2G103657</t>
  </si>
  <si>
    <t>Zm00001d033232</t>
  </si>
  <si>
    <t>GRMZM5G859316</t>
  </si>
  <si>
    <t>Zm00001d033231</t>
  </si>
  <si>
    <t>GRMZM2G103672</t>
  </si>
  <si>
    <t>GRMZM2G383338</t>
  </si>
  <si>
    <t>Zm00001d033229</t>
  </si>
  <si>
    <t>GRMZM2G080828</t>
  </si>
  <si>
    <t>Zm00001d033228</t>
  </si>
  <si>
    <t>GRMZM2G131012</t>
  </si>
  <si>
    <t>Zm00001d033227</t>
  </si>
  <si>
    <t>GRMZM2G127546</t>
  </si>
  <si>
    <t>Zm00001d033225</t>
  </si>
  <si>
    <t>GRMZM2G162931</t>
  </si>
  <si>
    <t>Zm00001d033223</t>
  </si>
  <si>
    <t>GRMZM2G014392</t>
  </si>
  <si>
    <t>Zm00001d033222</t>
  </si>
  <si>
    <t>GRMZM2G027991</t>
  </si>
  <si>
    <t>Zm00001d033221</t>
  </si>
  <si>
    <t>AC213890.4_FG004</t>
  </si>
  <si>
    <t>Zm00001d033219</t>
  </si>
  <si>
    <t>GRMZM2G113928</t>
  </si>
  <si>
    <t>Zm00001d033218</t>
  </si>
  <si>
    <t>GRMZM2G020142</t>
  </si>
  <si>
    <t>GRMZM2G070323</t>
  </si>
  <si>
    <t>Zm00001d033217</t>
  </si>
  <si>
    <t>GRMZM2G318671</t>
  </si>
  <si>
    <t>Zm00001d033216</t>
  </si>
  <si>
    <t>GRMZM5G829103</t>
  </si>
  <si>
    <t>Zm00001d033215</t>
  </si>
  <si>
    <t>GRMZM2G023392</t>
  </si>
  <si>
    <t>Zm00001d033214</t>
  </si>
  <si>
    <t>GRMZM2G324276</t>
  </si>
  <si>
    <t>Zm00001d033213</t>
  </si>
  <si>
    <t>GRMZM2G038988</t>
  </si>
  <si>
    <t>Zm00001d033211</t>
  </si>
  <si>
    <t>GRMZM2G364069</t>
  </si>
  <si>
    <t>Zm00001d033210</t>
  </si>
  <si>
    <t>GRMZM2G065498</t>
  </si>
  <si>
    <t>Zm00001d033209</t>
  </si>
  <si>
    <t>GRMZM2G364127</t>
  </si>
  <si>
    <t>Zm00001d033208</t>
  </si>
  <si>
    <t>GRMZM2G457357</t>
  </si>
  <si>
    <t>Zm00001d033207</t>
  </si>
  <si>
    <t>GRMZM2G457370</t>
  </si>
  <si>
    <t>Zm00001d033206</t>
  </si>
  <si>
    <t>GRMZM2G157456</t>
  </si>
  <si>
    <t>Zm00001d033205</t>
  </si>
  <si>
    <t>GRMZM2G157470</t>
  </si>
  <si>
    <t>Zm00001d033204</t>
  </si>
  <si>
    <t>GRMZM2G026098</t>
  </si>
  <si>
    <t>Zm00001d033201</t>
  </si>
  <si>
    <t>GRMZM2G026135</t>
  </si>
  <si>
    <t>Zm00001d033200</t>
  </si>
  <si>
    <t>AC204591.3_FG002</t>
  </si>
  <si>
    <t>Zm00001d033195</t>
  </si>
  <si>
    <t>GRMZM2G162917</t>
  </si>
  <si>
    <t>Zm00001d033196</t>
  </si>
  <si>
    <t>GRMZM2G121293</t>
  </si>
  <si>
    <t>Zm00001d033194</t>
  </si>
  <si>
    <t>GRMZM2G466394</t>
  </si>
  <si>
    <t>Zm00001d033193</t>
  </si>
  <si>
    <t>GRMZM2G165005</t>
  </si>
  <si>
    <t>Zm00001d033192</t>
  </si>
  <si>
    <t>GRMZM2G172584</t>
  </si>
  <si>
    <t>Zm00001d033190</t>
  </si>
  <si>
    <t>GRMZM2G172512</t>
  </si>
  <si>
    <t>Zm00001d033189</t>
  </si>
  <si>
    <t>GRMZM2G058244</t>
  </si>
  <si>
    <t>Zm00001d033188</t>
  </si>
  <si>
    <t>GRMZM2G058227</t>
  </si>
  <si>
    <t>Zm00001d033187</t>
  </si>
  <si>
    <t>GRMZM2G058057</t>
  </si>
  <si>
    <t>Zm00001d033186</t>
  </si>
  <si>
    <t>GRMZM2G103843</t>
  </si>
  <si>
    <t>Zm00001d033181</t>
  </si>
  <si>
    <t>GRMZM2G103773</t>
  </si>
  <si>
    <t>Zm00001d033180</t>
  </si>
  <si>
    <t>GRMZM2G393935</t>
  </si>
  <si>
    <t>Zm00001d033175</t>
  </si>
  <si>
    <t>GRMZM2G073725</t>
  </si>
  <si>
    <t>Zm00001d033174</t>
  </si>
  <si>
    <t>GRMZM2G074024</t>
  </si>
  <si>
    <t>Zm00001d033172</t>
  </si>
  <si>
    <t>GRMZM2G074193</t>
  </si>
  <si>
    <t>Zm00001d033171</t>
  </si>
  <si>
    <t>GRMZM2G074254</t>
  </si>
  <si>
    <t>Zm00001d033170</t>
  </si>
  <si>
    <t>GRMZM2G374596</t>
  </si>
  <si>
    <t>GRMZM2G532387</t>
  </si>
  <si>
    <t>Zm00001d033169</t>
  </si>
  <si>
    <t>GRMZM2G083437</t>
  </si>
  <si>
    <t>Zm00001d033168</t>
  </si>
  <si>
    <t>GRMZM2G383408</t>
  </si>
  <si>
    <t>Zm00001d033167</t>
  </si>
  <si>
    <t>GRMZM2G335814</t>
  </si>
  <si>
    <t>Zm00001d033166</t>
  </si>
  <si>
    <t>GRMZM2G129540</t>
  </si>
  <si>
    <t>Zm00001d033160</t>
  </si>
  <si>
    <t>GRMZM5G830403</t>
  </si>
  <si>
    <t>Zm00001d033159</t>
  </si>
  <si>
    <t>GRMZM5G859592</t>
  </si>
  <si>
    <t>GRMZM2G417089</t>
  </si>
  <si>
    <t>Zm00001d033158</t>
  </si>
  <si>
    <t>AC196066.3_FG003</t>
  </si>
  <si>
    <t>Zm00001d033155</t>
  </si>
  <si>
    <t>GRMZM2G153928</t>
  </si>
  <si>
    <t>GRMZM2G153887</t>
  </si>
  <si>
    <t>Zm00001d033156</t>
  </si>
  <si>
    <t>GRMZM2G086138</t>
  </si>
  <si>
    <t>Zm00001d033153</t>
  </si>
  <si>
    <t>GRMZM2G171118</t>
  </si>
  <si>
    <t>Zm00001d033152</t>
  </si>
  <si>
    <t>GRMZM2G110294</t>
  </si>
  <si>
    <t>Zm00001d033150</t>
  </si>
  <si>
    <t>GRMZM2G110298</t>
  </si>
  <si>
    <t>Zm00001d033149</t>
  </si>
  <si>
    <t>GRMZM2G110304</t>
  </si>
  <si>
    <t>Zm00001d033148</t>
  </si>
  <si>
    <t>GRMZM2G110328</t>
  </si>
  <si>
    <t>Zm00001d033147</t>
  </si>
  <si>
    <t>GRMZM2G175417</t>
  </si>
  <si>
    <t>Zm00001d033142</t>
  </si>
  <si>
    <t>GRMZM2G075330</t>
  </si>
  <si>
    <t>Zm00001d033140</t>
  </si>
  <si>
    <t>GRMZM2G120621</t>
  </si>
  <si>
    <t>Zm00001d033139</t>
  </si>
  <si>
    <t>GRMZM2G034217</t>
  </si>
  <si>
    <t>Zm00001d033138</t>
  </si>
  <si>
    <t>GRMZM2G018627</t>
  </si>
  <si>
    <t>Zm00001d033136</t>
  </si>
  <si>
    <t>GRMZM2G414215</t>
  </si>
  <si>
    <t>Zm00001d033135</t>
  </si>
  <si>
    <t>GRMZM2G414192</t>
  </si>
  <si>
    <t>Zm00001d033132</t>
  </si>
  <si>
    <t>GRMZM2G140602</t>
  </si>
  <si>
    <t>Zm00001d033130</t>
  </si>
  <si>
    <t>GRMZM2G140594</t>
  </si>
  <si>
    <t>GRMZM2G441489</t>
  </si>
  <si>
    <t>Zm00001d033129</t>
  </si>
  <si>
    <t>GRMZM2G027451</t>
  </si>
  <si>
    <t>Zm00001d033128</t>
  </si>
  <si>
    <t>GRMZM2G374024</t>
  </si>
  <si>
    <t>Zm00001d033126</t>
  </si>
  <si>
    <t>GRMZM2G357806</t>
  </si>
  <si>
    <t>Zm00001d028861</t>
  </si>
  <si>
    <t>GRMZM2G007327</t>
  </si>
  <si>
    <t>GRMZM2G007369</t>
  </si>
  <si>
    <t>Zm00001d033117</t>
  </si>
  <si>
    <t>GRMZM2G034828</t>
  </si>
  <si>
    <t>Zm00001d033112</t>
  </si>
  <si>
    <t>GRMZM2G034503</t>
  </si>
  <si>
    <t>Zm00001d033111</t>
  </si>
  <si>
    <t>GRMZM2G034417</t>
  </si>
  <si>
    <t>Zm00001d033110</t>
  </si>
  <si>
    <t>GRMZM2G146486</t>
  </si>
  <si>
    <t>Zm00001d033109</t>
  </si>
  <si>
    <t>GRMZM2G146589</t>
  </si>
  <si>
    <t>Zm00001d033108</t>
  </si>
  <si>
    <t>AC201898.4_FG004</t>
  </si>
  <si>
    <t>Zm00001d033106</t>
  </si>
  <si>
    <t>GRMZM2G146818</t>
  </si>
  <si>
    <t>Zm00001d033105</t>
  </si>
  <si>
    <t>GRMZM2G146819</t>
  </si>
  <si>
    <t>Zm00001d033104</t>
  </si>
  <si>
    <t>GRMZM2G013600</t>
  </si>
  <si>
    <t>Zm00001d033099</t>
  </si>
  <si>
    <t>GRMZM2G012119</t>
  </si>
  <si>
    <t>Zm00001d033098</t>
  </si>
  <si>
    <t>GRMZM2G012071</t>
  </si>
  <si>
    <t>Zm00001d033097</t>
  </si>
  <si>
    <t>GRMZM2G011912</t>
  </si>
  <si>
    <t>Zm00001d033094</t>
  </si>
  <si>
    <t>GRMZM2G011832</t>
  </si>
  <si>
    <t>Zm00001d033093</t>
  </si>
  <si>
    <t>GRMZM2G011559</t>
  </si>
  <si>
    <t>Zm00001d033092</t>
  </si>
  <si>
    <t>GRMZM2G011269</t>
  </si>
  <si>
    <t>Zm00001d033091</t>
  </si>
  <si>
    <t>GRMZM2G011078</t>
  </si>
  <si>
    <t>Zm00001d033090</t>
  </si>
  <si>
    <t>GRMZM2G010831</t>
  </si>
  <si>
    <t>Zm00001d033088</t>
  </si>
  <si>
    <t>GRMZM2G176905</t>
  </si>
  <si>
    <t>Zm00001d033087</t>
  </si>
  <si>
    <t>GRMZM2G105971</t>
  </si>
  <si>
    <t>GRMZM2G077428</t>
  </si>
  <si>
    <t>GRMZM2G158831</t>
  </si>
  <si>
    <t>Zm00001d033080</t>
  </si>
  <si>
    <t>GRMZM2G105189</t>
  </si>
  <si>
    <t>Zm00001d033079</t>
  </si>
  <si>
    <t>GRMZM2G105256</t>
  </si>
  <si>
    <t>Zm00001d033078</t>
  </si>
  <si>
    <t>GRMZM2G152419</t>
  </si>
  <si>
    <t>Zm00001d033077</t>
  </si>
  <si>
    <t>AC217264.3_FG005</t>
  </si>
  <si>
    <t>Zm00001d033075</t>
  </si>
  <si>
    <t>AC217264.3_FG001</t>
  </si>
  <si>
    <t>Zm00001d033074</t>
  </si>
  <si>
    <t>GRMZM2G013832</t>
  </si>
  <si>
    <t>Zm00001d033072</t>
  </si>
  <si>
    <t>GRMZM2G438960</t>
  </si>
  <si>
    <t>Zm00001d033071</t>
  </si>
  <si>
    <t>GRMZM2G084486</t>
  </si>
  <si>
    <t>Zm00001d033068</t>
  </si>
  <si>
    <t>GRMZM2G097505</t>
  </si>
  <si>
    <t>Zm00001d033067</t>
  </si>
  <si>
    <t>GRMZM2G455817</t>
  </si>
  <si>
    <t>Zm00001d033066</t>
  </si>
  <si>
    <t>GRMZM5G879127</t>
  </si>
  <si>
    <t>Zm00001d033065</t>
  </si>
  <si>
    <t>GRMZM2G073192</t>
  </si>
  <si>
    <t>GRMZM2G461548</t>
  </si>
  <si>
    <t>Zm00001d033064</t>
  </si>
  <si>
    <t>GRMZM2G031938</t>
  </si>
  <si>
    <t>Zm00001d033063</t>
  </si>
  <si>
    <t>GRMZM5G842695</t>
  </si>
  <si>
    <t>Zm00001d033062</t>
  </si>
  <si>
    <t>GRMZM5G800723</t>
  </si>
  <si>
    <t>Zm00001d033061</t>
  </si>
  <si>
    <t>GRMZM5G803556</t>
  </si>
  <si>
    <t>Zm00001d033060</t>
  </si>
  <si>
    <t>GRMZM2G139744</t>
  </si>
  <si>
    <t>Zm00001d033058</t>
  </si>
  <si>
    <t>GRMZM2G174549</t>
  </si>
  <si>
    <t>Zm00001d033056</t>
  </si>
  <si>
    <t>GRMZM2G174574</t>
  </si>
  <si>
    <t>Zm00001d033055</t>
  </si>
  <si>
    <t>GRMZM2G083091</t>
  </si>
  <si>
    <t>Zm00001d033054</t>
  </si>
  <si>
    <t>GRMZM2G083156</t>
  </si>
  <si>
    <t>Zm00001d033053</t>
  </si>
  <si>
    <t>GRMZM2G145458</t>
  </si>
  <si>
    <t>Zm00001d033049</t>
  </si>
  <si>
    <t>GRMZM2G145412</t>
  </si>
  <si>
    <t>Zm00001d033050</t>
  </si>
  <si>
    <t>GRMZM2G024680</t>
  </si>
  <si>
    <t>Zm00001d033048</t>
  </si>
  <si>
    <t>GRMZM2G024705</t>
  </si>
  <si>
    <t>Zm00001d033047</t>
  </si>
  <si>
    <t>GRMZM2G146994</t>
  </si>
  <si>
    <t>Zm00001d033046</t>
  </si>
  <si>
    <t>GRMZM2G070825</t>
  </si>
  <si>
    <t>Zm00001d033044</t>
  </si>
  <si>
    <t>GRMZM2G080355</t>
  </si>
  <si>
    <t>Zm00001d033038</t>
  </si>
  <si>
    <t>GRMZM2G125140</t>
  </si>
  <si>
    <t>Zm00001d033040</t>
  </si>
  <si>
    <t>GRMZM2G120085</t>
  </si>
  <si>
    <t>Zm00001d033039</t>
  </si>
  <si>
    <t>GRMZM2G150169</t>
  </si>
  <si>
    <t>Zm00001d033037</t>
  </si>
  <si>
    <t>GRMZM2G173732</t>
  </si>
  <si>
    <t>Zm00001d033035</t>
  </si>
  <si>
    <t>GRMZM2G320085</t>
  </si>
  <si>
    <t>Zm00001d033030</t>
  </si>
  <si>
    <t>GRMZM2G056418</t>
  </si>
  <si>
    <t>Zm00001d033029</t>
  </si>
  <si>
    <t>GRMZM2G444692</t>
  </si>
  <si>
    <t>Zm00001d033028</t>
  </si>
  <si>
    <t>GRMZM2G044550</t>
  </si>
  <si>
    <t>Zm00001d033025</t>
  </si>
  <si>
    <t>GRMZM2G108514</t>
  </si>
  <si>
    <t>Zm00001d033024</t>
  </si>
  <si>
    <t>GRMZM2G108463</t>
  </si>
  <si>
    <t>Zm00001d033023</t>
  </si>
  <si>
    <t>GRMZM2G167986</t>
  </si>
  <si>
    <t>Zm00001d033020</t>
  </si>
  <si>
    <t>GRMZM2G157806</t>
  </si>
  <si>
    <t>Zm00001d033019</t>
  </si>
  <si>
    <t>GRMZM2G409133</t>
  </si>
  <si>
    <t>Zm00001d033018</t>
  </si>
  <si>
    <t>GRMZM2G020073</t>
  </si>
  <si>
    <t>Zm00001d033017</t>
  </si>
  <si>
    <t>AC195608.3_FG005</t>
  </si>
  <si>
    <t>Zm00001d033015</t>
  </si>
  <si>
    <t>AC195608.3_FG006</t>
  </si>
  <si>
    <t>Zm00001d033013</t>
  </si>
  <si>
    <t>GRMZM2G019171</t>
  </si>
  <si>
    <t>Zm00001d033012</t>
  </si>
  <si>
    <t>GRMZM2G083248</t>
  </si>
  <si>
    <t>Zm00001d033011</t>
  </si>
  <si>
    <t>AC199175.2_FG006</t>
  </si>
  <si>
    <t>Zm00001d033008</t>
  </si>
  <si>
    <t>GRMZM2G097349</t>
  </si>
  <si>
    <t>Zm00001d033005</t>
  </si>
  <si>
    <t>AC199175.2_FG003</t>
  </si>
  <si>
    <t>Zm00001d033007</t>
  </si>
  <si>
    <t>GRMZM2G125762</t>
  </si>
  <si>
    <t>Zm00001d033004</t>
  </si>
  <si>
    <t>GRMZM2G104024</t>
  </si>
  <si>
    <t>Zm00001d033003</t>
  </si>
  <si>
    <t>GRMZM2G009591</t>
  </si>
  <si>
    <t>Zm00001d033002</t>
  </si>
  <si>
    <t>GRMZM2G138455</t>
  </si>
  <si>
    <t>Zm00001d032999</t>
  </si>
  <si>
    <t>GRMZM2G115772</t>
  </si>
  <si>
    <t>Zm00001d032994</t>
  </si>
  <si>
    <t>GRMZM2G093708</t>
  </si>
  <si>
    <t>Zm00001d032993</t>
  </si>
  <si>
    <t>GRMZM2G019411</t>
  </si>
  <si>
    <t>Zm00001d032992</t>
  </si>
  <si>
    <t>GRMZM2G147402</t>
  </si>
  <si>
    <t>Zm00001d032991</t>
  </si>
  <si>
    <t>GRMZM2G382077</t>
  </si>
  <si>
    <t>Zm00001d032989</t>
  </si>
  <si>
    <t>GRMZM2G080462</t>
  </si>
  <si>
    <t>Zm00001d032990</t>
  </si>
  <si>
    <t>GRMZM2G168222</t>
  </si>
  <si>
    <t>Zm00001d032981</t>
  </si>
  <si>
    <t>GRMZM2G020553</t>
  </si>
  <si>
    <t>Zm00001d032980</t>
  </si>
  <si>
    <t>GRMZM2G326677</t>
  </si>
  <si>
    <t>GRMZM2G118467</t>
  </si>
  <si>
    <t>Zm00001d032979</t>
  </si>
  <si>
    <t>GRMZM2G084513</t>
  </si>
  <si>
    <t>Zm00001d032978</t>
  </si>
  <si>
    <t>GRMZM5G807333</t>
  </si>
  <si>
    <t>Zm00001d032977</t>
  </si>
  <si>
    <t>GRMZM5G887426</t>
  </si>
  <si>
    <t>Zm00001d032976</t>
  </si>
  <si>
    <t>GRMZM2G520535</t>
  </si>
  <si>
    <t>Zm00001d032974</t>
  </si>
  <si>
    <t>GRMZM2G064590</t>
  </si>
  <si>
    <t>Zm00001d032973</t>
  </si>
  <si>
    <t>GRMZM2G064605</t>
  </si>
  <si>
    <t>Zm00001d032972</t>
  </si>
  <si>
    <t>GRMZM2G119496</t>
  </si>
  <si>
    <t>Zm00001d032971</t>
  </si>
  <si>
    <t>GRMZM2G119544</t>
  </si>
  <si>
    <t>Zm00001d032970</t>
  </si>
  <si>
    <t>GRMZM2G016241</t>
  </si>
  <si>
    <t>Zm00001d032969</t>
  </si>
  <si>
    <t>GRMZM2G035594</t>
  </si>
  <si>
    <t>Zm00001d032968</t>
  </si>
  <si>
    <t>GRMZM2G339203</t>
  </si>
  <si>
    <t>Zm00001d032967</t>
  </si>
  <si>
    <t>GRMZM2G012611</t>
  </si>
  <si>
    <t>Zm00001d032962</t>
  </si>
  <si>
    <t>GRMZM2G081554</t>
  </si>
  <si>
    <t>Zm00001d032961</t>
  </si>
  <si>
    <t>GRMZM2G071268</t>
  </si>
  <si>
    <t>Zm00001d032956</t>
  </si>
  <si>
    <t>GRMZM2G110681</t>
  </si>
  <si>
    <t>Zm00001d032955</t>
  </si>
  <si>
    <t>GRMZM2G040326</t>
  </si>
  <si>
    <t>GRMZM2G124434</t>
  </si>
  <si>
    <t>Zm00001d032950</t>
  </si>
  <si>
    <t>GRMZM2G162508</t>
  </si>
  <si>
    <t>Zm00001d032948</t>
  </si>
  <si>
    <t>GRMZM2G162505</t>
  </si>
  <si>
    <t>Zm00001d032947</t>
  </si>
  <si>
    <t>GRMZM2G057093</t>
  </si>
  <si>
    <t>Zm00001d032946</t>
  </si>
  <si>
    <t>GRMZM2G056989</t>
  </si>
  <si>
    <t>Zm00001d032945</t>
  </si>
  <si>
    <t>GRMZM2G005281</t>
  </si>
  <si>
    <t>Zm00001d032944</t>
  </si>
  <si>
    <t>GRMZM2G110531</t>
  </si>
  <si>
    <t>Zm00001d032943</t>
  </si>
  <si>
    <t>GRMZM2G040387</t>
  </si>
  <si>
    <t>Zm00001d032939</t>
  </si>
  <si>
    <t>GRMZM2G343854</t>
  </si>
  <si>
    <t>Zm00001d032938</t>
  </si>
  <si>
    <t>GRMZM2G040821</t>
  </si>
  <si>
    <t>Zm00001d032937</t>
  </si>
  <si>
    <t>GRMZM2G017237</t>
  </si>
  <si>
    <t>Zm00001d032935</t>
  </si>
  <si>
    <t>GRMZM2G035664</t>
  </si>
  <si>
    <t>Zm00001d032934</t>
  </si>
  <si>
    <t>GRMZM2G324390</t>
  </si>
  <si>
    <t>Zm00001d032933</t>
  </si>
  <si>
    <t>GRMZM2G070673</t>
  </si>
  <si>
    <t>Zm00001d032932</t>
  </si>
  <si>
    <t>GRMZM2G068328</t>
  </si>
  <si>
    <t>Zm00001d032931</t>
  </si>
  <si>
    <t>GRMZM2G057173</t>
  </si>
  <si>
    <t>Zm00001d032929</t>
  </si>
  <si>
    <t>GRMZM2G453739</t>
  </si>
  <si>
    <t>Zm00001d032927</t>
  </si>
  <si>
    <t>GRMZM2G127421</t>
  </si>
  <si>
    <t>Zm00001d032926</t>
  </si>
  <si>
    <t>GRMZM5G827939</t>
  </si>
  <si>
    <t>Zm00001d032925</t>
  </si>
  <si>
    <t>GRMZM2G433446</t>
  </si>
  <si>
    <t>GRMZM2G010871</t>
  </si>
  <si>
    <t>Zm00001d032923</t>
  </si>
  <si>
    <t>GRMZM2G011357</t>
  </si>
  <si>
    <t>Zm00001d032922</t>
  </si>
  <si>
    <t>GRMZM5G813143</t>
  </si>
  <si>
    <t>Zm00001d032921</t>
  </si>
  <si>
    <t>GRMZM2G108396</t>
  </si>
  <si>
    <t>Zm00001d032919</t>
  </si>
  <si>
    <t>GRMZM2G108410</t>
  </si>
  <si>
    <t>Zm00001d032917</t>
  </si>
  <si>
    <t>AC214267.3_FG004</t>
  </si>
  <si>
    <t>Zm00001d032918</t>
  </si>
  <si>
    <t>GRMZM2G312165</t>
  </si>
  <si>
    <t>Zm00001d032916</t>
  </si>
  <si>
    <t>GRMZM2G011394</t>
  </si>
  <si>
    <t>Zm00001d032915</t>
  </si>
  <si>
    <t>GRMZM2G164715</t>
  </si>
  <si>
    <t>Zm00001d032911</t>
  </si>
  <si>
    <t>GRMZM2G164761</t>
  </si>
  <si>
    <t>Zm00001d032909</t>
  </si>
  <si>
    <t>GRMZM2G166124</t>
  </si>
  <si>
    <t>Zm00001d032908</t>
  </si>
  <si>
    <t>AC195307.3_FG001</t>
  </si>
  <si>
    <t>GRMZM2G046700</t>
  </si>
  <si>
    <t>Zm00001d032906</t>
  </si>
  <si>
    <t>GRMZM2G027688</t>
  </si>
  <si>
    <t>Zm00001d000387</t>
  </si>
  <si>
    <t>GRMZM2G000540</t>
  </si>
  <si>
    <t>Zm00001d032905</t>
  </si>
  <si>
    <t>GRMZM2G000536</t>
  </si>
  <si>
    <t>Zm00001d032904</t>
  </si>
  <si>
    <t>GRMZM2G095452</t>
  </si>
  <si>
    <t>Zm00001d032903</t>
  </si>
  <si>
    <t>GRMZM2G119521</t>
  </si>
  <si>
    <t>Zm00001d032902</t>
  </si>
  <si>
    <t>GRMZM2G327605</t>
  </si>
  <si>
    <t>Zm00001d032901</t>
  </si>
  <si>
    <t>GRMZM2G164018</t>
  </si>
  <si>
    <t>Zm00001d032900</t>
  </si>
  <si>
    <t>GRMZM2G017388</t>
  </si>
  <si>
    <t>Zm00001d032899</t>
  </si>
  <si>
    <t>GRMZM2G463445</t>
  </si>
  <si>
    <t>Zm00001d032898</t>
  </si>
  <si>
    <t>GRMZM2G038898</t>
  </si>
  <si>
    <t>Zm00001d032897</t>
  </si>
  <si>
    <t>GRMZM2G038833</t>
  </si>
  <si>
    <t>Zm00001d032896</t>
  </si>
  <si>
    <t>GRMZM2G118917</t>
  </si>
  <si>
    <t>Zm00001d032894</t>
  </si>
  <si>
    <t>GRMZM2G352627</t>
  </si>
  <si>
    <t>Zm00001d032893</t>
  </si>
  <si>
    <t>GRMZM2G115998</t>
  </si>
  <si>
    <t>Zm00001d032889</t>
  </si>
  <si>
    <t>GRMZM2G414791</t>
  </si>
  <si>
    <t>Zm00001d032888</t>
  </si>
  <si>
    <t>GRMZM2G115988</t>
  </si>
  <si>
    <t>Zm00001d032887</t>
  </si>
  <si>
    <t>GRMZM2G414779</t>
  </si>
  <si>
    <t>Zm00001d032886</t>
  </si>
  <si>
    <t>GRMZM2G115909</t>
  </si>
  <si>
    <t>Zm00001d032885</t>
  </si>
  <si>
    <t>GRMZM2G035189</t>
  </si>
  <si>
    <t>Zm00001d032884</t>
  </si>
  <si>
    <t>GRMZM2G332412</t>
  </si>
  <si>
    <t>Zm00001d032883</t>
  </si>
  <si>
    <t>GRMZM2G076597</t>
  </si>
  <si>
    <t>Zm00001d032875</t>
  </si>
  <si>
    <t>GRMZM2G426023</t>
  </si>
  <si>
    <t>Zm00001d032874</t>
  </si>
  <si>
    <t>GRMZM2G008290</t>
  </si>
  <si>
    <t>Zm00001d032873</t>
  </si>
  <si>
    <t>GRMZM5G820163</t>
  </si>
  <si>
    <t>Zm00001d032870</t>
  </si>
  <si>
    <t>GRMZM5G896540</t>
  </si>
  <si>
    <t>GRMZM2G303965</t>
  </si>
  <si>
    <t>Zm00001d032868</t>
  </si>
  <si>
    <t>GRMZM2G003724</t>
  </si>
  <si>
    <t>Zm00001d032867</t>
  </si>
  <si>
    <t>GRMZM2G173315</t>
  </si>
  <si>
    <t>Zm00001d032866</t>
  </si>
  <si>
    <t>GRMZM2G036765</t>
  </si>
  <si>
    <t>Zm00001d032859</t>
  </si>
  <si>
    <t>GRMZM2G016922</t>
  </si>
  <si>
    <t>Zm00001d032858</t>
  </si>
  <si>
    <t>GRMZM2G152901</t>
  </si>
  <si>
    <t>Zm00001d032857</t>
  </si>
  <si>
    <t>GRMZM2G430675</t>
  </si>
  <si>
    <t>Zm00001d032855</t>
  </si>
  <si>
    <t>GRMZM2G130897</t>
  </si>
  <si>
    <t>GRMZM2G130904</t>
  </si>
  <si>
    <t>Zm00001d032854</t>
  </si>
  <si>
    <t>GRMZM5G836588</t>
  </si>
  <si>
    <t>Zm00001d032852</t>
  </si>
  <si>
    <t>GRMZM2G154090</t>
  </si>
  <si>
    <t>Zm00001d032850</t>
  </si>
  <si>
    <t>GRMZM2G148908</t>
  </si>
  <si>
    <t>Zm00001d032849</t>
  </si>
  <si>
    <t>GRMZM5G820604</t>
  </si>
  <si>
    <t>GRMZM2G094988</t>
  </si>
  <si>
    <t>Zm00001d032843</t>
  </si>
  <si>
    <t>GRMZM2G383425</t>
  </si>
  <si>
    <t>Zm00001d032839</t>
  </si>
  <si>
    <t>GRMZM2G001577</t>
  </si>
  <si>
    <t>Zm00001d032838</t>
  </si>
  <si>
    <t>GRMZM2G001592</t>
  </si>
  <si>
    <t>Zm00001d032837</t>
  </si>
  <si>
    <t>GRMZM2G001606</t>
  </si>
  <si>
    <t>Zm00001d032836</t>
  </si>
  <si>
    <t>GRMZM2G365731</t>
  </si>
  <si>
    <t>Zm00001d032832</t>
  </si>
  <si>
    <t>GRMZM2G053764</t>
  </si>
  <si>
    <t>Zm00001d032831</t>
  </si>
  <si>
    <t>GRMZM2G060742</t>
  </si>
  <si>
    <t>Zm00001d032828</t>
  </si>
  <si>
    <t>GRMZM2G067315</t>
  </si>
  <si>
    <t>Zm00001d032825</t>
  </si>
  <si>
    <t>GRMZM2G029518</t>
  </si>
  <si>
    <t>Zm00001d032822</t>
  </si>
  <si>
    <t>GRMZM2G149446</t>
  </si>
  <si>
    <t>Zm00001d032823</t>
  </si>
  <si>
    <t>GRMZM2G118173</t>
  </si>
  <si>
    <t>Zm00001d032821</t>
  </si>
  <si>
    <t>GRMZM2G118433</t>
  </si>
  <si>
    <t>GRMZM2G115646</t>
  </si>
  <si>
    <t>Zm00001d032815</t>
  </si>
  <si>
    <t>GRMZM2G386914</t>
  </si>
  <si>
    <t>Zm00001d032813</t>
  </si>
  <si>
    <t>GRMZM5G891371</t>
  </si>
  <si>
    <t>Zm00001d032812</t>
  </si>
  <si>
    <t>GRMZM5G809265</t>
  </si>
  <si>
    <t>Zm00001d032811</t>
  </si>
  <si>
    <t>GRMZM2G144782</t>
  </si>
  <si>
    <t>Zm00001d032810</t>
  </si>
  <si>
    <t>GRMZM2G389570</t>
  </si>
  <si>
    <t>Zm00001d032809</t>
  </si>
  <si>
    <t>GRMZM2G170699</t>
  </si>
  <si>
    <t>Zm00001d032807</t>
  </si>
  <si>
    <t>GRMZM2G472060</t>
  </si>
  <si>
    <t>Zm00001d032806</t>
  </si>
  <si>
    <t>GRMZM2G020974</t>
  </si>
  <si>
    <t>Zm00001d032805</t>
  </si>
  <si>
    <t>GRMZM2G020295</t>
  </si>
  <si>
    <t>Zm00001d032804</t>
  </si>
  <si>
    <t>GRMZM2G130739</t>
  </si>
  <si>
    <t>Zm00001d032801</t>
  </si>
  <si>
    <t>GRMZM2G435541</t>
  </si>
  <si>
    <t>GRMZM2G163436</t>
  </si>
  <si>
    <t>GRMZM2G049766</t>
  </si>
  <si>
    <t>GRMZM2G464680</t>
  </si>
  <si>
    <t>Zm00001d032797</t>
  </si>
  <si>
    <t>GRMZM2G124301</t>
  </si>
  <si>
    <t>Zm00001d032798</t>
  </si>
  <si>
    <t>GRMZM2G075436</t>
  </si>
  <si>
    <t>Zm00001d032795</t>
  </si>
  <si>
    <t>GRMZM2G075492</t>
  </si>
  <si>
    <t>Zm00001d032794</t>
  </si>
  <si>
    <t>GRMZM2G069357</t>
  </si>
  <si>
    <t>Zm00001d032792</t>
  </si>
  <si>
    <t>GRMZM2G172602</t>
  </si>
  <si>
    <t>Zm00001d032791</t>
  </si>
  <si>
    <t>GRMZM2G116526</t>
  </si>
  <si>
    <t>Zm00001d032790</t>
  </si>
  <si>
    <t>GRMZM5G846399</t>
  </si>
  <si>
    <t>GRMZM2G416120</t>
  </si>
  <si>
    <t>Zm00001d032789</t>
  </si>
  <si>
    <t>GRMZM2G116360</t>
  </si>
  <si>
    <t>Zm00001d032788</t>
  </si>
  <si>
    <t>GRMZM6G990931</t>
  </si>
  <si>
    <t>Zm00001d032787</t>
  </si>
  <si>
    <t>GRMZM5G801352</t>
  </si>
  <si>
    <t>GRMZM2G379656</t>
  </si>
  <si>
    <t>Zm00001d032784</t>
  </si>
  <si>
    <t>GRMZM2G351248</t>
  </si>
  <si>
    <t>Zm00001d032783</t>
  </si>
  <si>
    <t>GRMZM2G008607</t>
  </si>
  <si>
    <t>Zm00001d032781</t>
  </si>
  <si>
    <t>GRMZM2G062260</t>
  </si>
  <si>
    <t>Zm00001d032777</t>
  </si>
  <si>
    <t>GRMZM2G445905</t>
  </si>
  <si>
    <t>GRMZM2G023970</t>
  </si>
  <si>
    <t>Zm00001d032773</t>
  </si>
  <si>
    <t>GRMZM2G413482</t>
  </si>
  <si>
    <t>Zm00001d032771</t>
  </si>
  <si>
    <t>GRMZM2G133555</t>
  </si>
  <si>
    <t>Zm00001d032768</t>
  </si>
  <si>
    <t>GRMZM2G037698</t>
  </si>
  <si>
    <t>Zm00001d032763</t>
  </si>
  <si>
    <t>GRMZM2G004057</t>
  </si>
  <si>
    <t>Zm00001d032761</t>
  </si>
  <si>
    <t>GRMZM2G097640</t>
  </si>
  <si>
    <t>Zm00001d032754</t>
  </si>
  <si>
    <t>GRMZM2G398198</t>
  </si>
  <si>
    <t>Zm00001d032753</t>
  </si>
  <si>
    <t>GRMZM5G860498</t>
  </si>
  <si>
    <t>Zm00001d032748</t>
  </si>
  <si>
    <t>GRMZM2G343972</t>
  </si>
  <si>
    <t>Zm00001d032750</t>
  </si>
  <si>
    <t>GRMZM2G001850</t>
  </si>
  <si>
    <t>GRMZM2G001845</t>
  </si>
  <si>
    <t>Zm00001d032747</t>
  </si>
  <si>
    <t>GRMZM2G001812</t>
  </si>
  <si>
    <t>Zm00001d032745</t>
  </si>
  <si>
    <t>GRMZM2G001764</t>
  </si>
  <si>
    <t>Zm00001d032744</t>
  </si>
  <si>
    <t>GRMZM2G001713</t>
  </si>
  <si>
    <t>Zm00001d032742</t>
  </si>
  <si>
    <t>GRMZM2G001699</t>
  </si>
  <si>
    <t>Zm00001d032741</t>
  </si>
  <si>
    <t>GRMZM2G001676</t>
  </si>
  <si>
    <t>Zm00001d032740</t>
  </si>
  <si>
    <t>AC198361.3_FG004</t>
  </si>
  <si>
    <t>Zm00001d032739</t>
  </si>
  <si>
    <t>GRMZM2G165413</t>
  </si>
  <si>
    <t>Zm00001d032737</t>
  </si>
  <si>
    <t>GRMZM2G134747</t>
  </si>
  <si>
    <t>Zm00001d032736</t>
  </si>
  <si>
    <t>GRMZM2G399212</t>
  </si>
  <si>
    <t>Zm00001d032735</t>
  </si>
  <si>
    <t>GRMZM2G117763</t>
  </si>
  <si>
    <t>Zm00001d032734</t>
  </si>
  <si>
    <t>GRMZM2G116885</t>
  </si>
  <si>
    <t>Zm00001d032732</t>
  </si>
  <si>
    <t>GRMZM2G353043</t>
  </si>
  <si>
    <t>Zm00001d032729</t>
  </si>
  <si>
    <t>GRMZM2G167438</t>
  </si>
  <si>
    <t>Zm00001d032728</t>
  </si>
  <si>
    <t>GRMZM5G895188</t>
  </si>
  <si>
    <t>Zm00001d032725</t>
  </si>
  <si>
    <t>GRMZM2G150179</t>
  </si>
  <si>
    <t>Zm00001d032724</t>
  </si>
  <si>
    <t>GRMZM2G380286</t>
  </si>
  <si>
    <t>Zm00001d032721</t>
  </si>
  <si>
    <t>GRMZM2G143883</t>
  </si>
  <si>
    <t>Zm00001d032719</t>
  </si>
  <si>
    <t>GRMZM2G164787</t>
  </si>
  <si>
    <t>Zm00001d032718</t>
  </si>
  <si>
    <t>GRMZM2G088245</t>
  </si>
  <si>
    <t>Zm00001d032716</t>
  </si>
  <si>
    <t>GRMZM2G054152</t>
  </si>
  <si>
    <t>Zm00001d032715</t>
  </si>
  <si>
    <t>GRMZM2G004996</t>
  </si>
  <si>
    <t>Zm00001d032710</t>
  </si>
  <si>
    <t>GRMZM2G448054</t>
  </si>
  <si>
    <t>Zm00001d032709</t>
  </si>
  <si>
    <t>GRMZM2G148323</t>
  </si>
  <si>
    <t>Zm00001d032708</t>
  </si>
  <si>
    <t>AC233892.1_FG001</t>
  </si>
  <si>
    <t>Zm00001d032707</t>
  </si>
  <si>
    <t>GRMZM2G406043</t>
  </si>
  <si>
    <t>Zm00001d032704</t>
  </si>
  <si>
    <t>GRMZM2G107571</t>
  </si>
  <si>
    <t>GRMZM2G107629</t>
  </si>
  <si>
    <t>Zm00001d032703</t>
  </si>
  <si>
    <t>GRMZM2G010362</t>
  </si>
  <si>
    <t>Zm00001d032699</t>
  </si>
  <si>
    <t>GRMZM2G081515</t>
  </si>
  <si>
    <t>Zm00001d032696</t>
  </si>
  <si>
    <t>GRMZM2G415359</t>
  </si>
  <si>
    <t>Zm00001d032695</t>
  </si>
  <si>
    <t>GRMZM2G147346</t>
  </si>
  <si>
    <t>Zm00001d032694</t>
  </si>
  <si>
    <t>GRMZM2G042598</t>
  </si>
  <si>
    <t>Zm00001d032693</t>
  </si>
  <si>
    <t>GRMZM2G042704</t>
  </si>
  <si>
    <t>Zm00001d032692</t>
  </si>
  <si>
    <t>GRMZM2G085974</t>
  </si>
  <si>
    <t>Zm00001d032691</t>
  </si>
  <si>
    <t>GRMZM2G165963</t>
  </si>
  <si>
    <t>Zm00001d032689</t>
  </si>
  <si>
    <t>GRMZM5G879665</t>
  </si>
  <si>
    <t>GRMZM2G048434</t>
  </si>
  <si>
    <t>Zm00001d032686</t>
  </si>
  <si>
    <t>GRMZM2G069976</t>
  </si>
  <si>
    <t>Zm00001d032685</t>
  </si>
  <si>
    <t>GRMZM2G153233</t>
  </si>
  <si>
    <t>Zm00001d032683</t>
  </si>
  <si>
    <t>GRMZM2G469551</t>
  </si>
  <si>
    <t>Zm00001d032681</t>
  </si>
  <si>
    <t>GRMZM2G027462</t>
  </si>
  <si>
    <t>Zm00001d032679</t>
  </si>
  <si>
    <t>GRMZM2G428673</t>
  </si>
  <si>
    <t>Zm00001d032677</t>
  </si>
  <si>
    <t>GRMZM2G131873</t>
  </si>
  <si>
    <t>Zm00001d032674</t>
  </si>
  <si>
    <t>GRMZM2G431412</t>
  </si>
  <si>
    <t>Zm00001d032672</t>
  </si>
  <si>
    <t>GRMZM2G131815</t>
  </si>
  <si>
    <t>Zm00001d032671</t>
  </si>
  <si>
    <t>GRMZM2G131723</t>
  </si>
  <si>
    <t>Zm00001d032670</t>
  </si>
  <si>
    <t>GRMZM2G131715</t>
  </si>
  <si>
    <t>GRMZM2G131683</t>
  </si>
  <si>
    <t>Zm00001d032669</t>
  </si>
  <si>
    <t>GRMZM2G131577</t>
  </si>
  <si>
    <t>Zm00001d032668</t>
  </si>
  <si>
    <t>AC192362.3_FG002</t>
  </si>
  <si>
    <t>Zm00001d032666</t>
  </si>
  <si>
    <t>AC192362.3_FG003</t>
  </si>
  <si>
    <t>GRMZM2G404443</t>
  </si>
  <si>
    <t>GRMZM2G380668</t>
  </si>
  <si>
    <t>Zm00001d032663</t>
  </si>
  <si>
    <t>GRMZM2G380665</t>
  </si>
  <si>
    <t>Zm00001d032661</t>
  </si>
  <si>
    <t>GRMZM2G380650</t>
  </si>
  <si>
    <t>Zm00001d032662</t>
  </si>
  <si>
    <t>GRMZM2G079428</t>
  </si>
  <si>
    <t>Zm00001d032659</t>
  </si>
  <si>
    <t>GRMZM2G153336</t>
  </si>
  <si>
    <t>Zm00001d032658</t>
  </si>
  <si>
    <t>GRMZM2G113781</t>
  </si>
  <si>
    <t>Zm00001d032656</t>
  </si>
  <si>
    <t>GRMZM2G413853</t>
  </si>
  <si>
    <t>Zm00001d032655</t>
  </si>
  <si>
    <t>GRMZM2G091320</t>
  </si>
  <si>
    <t>Zm00001d032654</t>
  </si>
  <si>
    <t>AC199893.4_FG002</t>
  </si>
  <si>
    <t>GRMZM2G459290</t>
  </si>
  <si>
    <t>Zm00001d032653</t>
  </si>
  <si>
    <t>GRMZM2G459291</t>
  </si>
  <si>
    <t>Zm00001d032652</t>
  </si>
  <si>
    <t>GRMZM2G162758</t>
  </si>
  <si>
    <t>Zm00001d032651</t>
  </si>
  <si>
    <t>GRMZM2G317021</t>
  </si>
  <si>
    <t>Zm00001d032650</t>
  </si>
  <si>
    <t>GRMZM2G014676</t>
  </si>
  <si>
    <t>Zm00001d032649</t>
  </si>
  <si>
    <t>GRMZM2G157855</t>
  </si>
  <si>
    <t>Zm00001d032646</t>
  </si>
  <si>
    <t>GRMZM2G043183</t>
  </si>
  <si>
    <t>Zm00001d032644</t>
  </si>
  <si>
    <t>GRMZM2G108949</t>
  </si>
  <si>
    <t>Zm00001d032643</t>
  </si>
  <si>
    <t>GRMZM2G113202</t>
  </si>
  <si>
    <t>Zm00001d032637</t>
  </si>
  <si>
    <t>GRMZM2G113167</t>
  </si>
  <si>
    <t>Zm00001d032636</t>
  </si>
  <si>
    <t>GRMZM2G160752</t>
  </si>
  <si>
    <t>Zm00001d032633</t>
  </si>
  <si>
    <t>GRMZM2G071304</t>
  </si>
  <si>
    <t>Zm00001d032632</t>
  </si>
  <si>
    <t>GRMZM2G429533</t>
  </si>
  <si>
    <t>Zm00001d032631</t>
  </si>
  <si>
    <t>GRMZM2G429548</t>
  </si>
  <si>
    <t>Zm00001d032630</t>
  </si>
  <si>
    <t>GRMZM2G016777</t>
  </si>
  <si>
    <t>GRMZM2G016741</t>
  </si>
  <si>
    <t>GRMZM2G006019</t>
  </si>
  <si>
    <t>GRMZM2G005977</t>
  </si>
  <si>
    <t>Zm00001d032392</t>
  </si>
  <si>
    <t>GRMZM2G006658</t>
  </si>
  <si>
    <t>GRMZM2G397765</t>
  </si>
  <si>
    <t>Zm00001d032394</t>
  </si>
  <si>
    <t>GRMZM2G317085</t>
  </si>
  <si>
    <t>Zm00001d032628</t>
  </si>
  <si>
    <t>GRMZM2G023013</t>
  </si>
  <si>
    <t>Zm00001d032626</t>
  </si>
  <si>
    <t>GRMZM2G418833</t>
  </si>
  <si>
    <t>Zm00001d032624</t>
  </si>
  <si>
    <t>GRMZM2G028335</t>
  </si>
  <si>
    <t>Zm00001d032621</t>
  </si>
  <si>
    <t>GRMZM2G093951</t>
  </si>
  <si>
    <t>Zm00001d032620</t>
  </si>
  <si>
    <t>GRMZM2G153208</t>
  </si>
  <si>
    <t>Zm00001d032618</t>
  </si>
  <si>
    <t>GRMZM5G832380</t>
  </si>
  <si>
    <t>Zm00001d032617</t>
  </si>
  <si>
    <t>GRMZM5G877815</t>
  </si>
  <si>
    <t>Zm00001d032616</t>
  </si>
  <si>
    <t>GRMZM5G888696</t>
  </si>
  <si>
    <t>Zm00001d032615</t>
  </si>
  <si>
    <t>GRMZM2G103929</t>
  </si>
  <si>
    <t>Zm00001d032613</t>
  </si>
  <si>
    <t>GRMZM2G103983</t>
  </si>
  <si>
    <t>Zm00001d032610</t>
  </si>
  <si>
    <t>GRMZM2G104012</t>
  </si>
  <si>
    <t>Zm00001d032609</t>
  </si>
  <si>
    <t>GRMZM2G095126</t>
  </si>
  <si>
    <t>Zm00001d032608</t>
  </si>
  <si>
    <t>GRMZM2G045699</t>
  </si>
  <si>
    <t>Zm00001d032606</t>
  </si>
  <si>
    <t>GRMZM2G346455</t>
  </si>
  <si>
    <t>Zm00001d032605</t>
  </si>
  <si>
    <t>GRMZM2G095492</t>
  </si>
  <si>
    <t>Zm00001d032604</t>
  </si>
  <si>
    <t>GRMZM2G057451</t>
  </si>
  <si>
    <t>Zm00001d032603</t>
  </si>
  <si>
    <t>GRMZM5G870629</t>
  </si>
  <si>
    <t>Zm00001d032601</t>
  </si>
  <si>
    <t>GRMZM5G874562</t>
  </si>
  <si>
    <t>Zm00001d032600</t>
  </si>
  <si>
    <t>AC225222.2_FG004</t>
  </si>
  <si>
    <t>Zm00001d032599</t>
  </si>
  <si>
    <t>GRMZM5G842970</t>
  </si>
  <si>
    <t>Zm00001d032598</t>
  </si>
  <si>
    <t>GRMZM5G877884</t>
  </si>
  <si>
    <t>GRMZM5G871419</t>
  </si>
  <si>
    <t>Zm00001d032597</t>
  </si>
  <si>
    <t>GRMZM2G082529</t>
  </si>
  <si>
    <t>Zm00001d032591</t>
  </si>
  <si>
    <t>GRMZM2G382393</t>
  </si>
  <si>
    <t>Zm00001d032590</t>
  </si>
  <si>
    <t>GRMZM2G087651</t>
  </si>
  <si>
    <t>Zm00001d032588</t>
  </si>
  <si>
    <t>GRMZM2G388892</t>
  </si>
  <si>
    <t>Zm00001d032587</t>
  </si>
  <si>
    <t>GRMZM2G147418</t>
  </si>
  <si>
    <t>Zm00001d032582</t>
  </si>
  <si>
    <t>GRMZM2G449479</t>
  </si>
  <si>
    <t>Zm00001d032584</t>
  </si>
  <si>
    <t>GRMZM2G449478</t>
  </si>
  <si>
    <t>GRMZM2G147362</t>
  </si>
  <si>
    <t>Zm00001d032579</t>
  </si>
  <si>
    <t>GRMZM2G456452</t>
  </si>
  <si>
    <t>Zm00001d032578</t>
  </si>
  <si>
    <t>GRMZM2G036455</t>
  </si>
  <si>
    <t>Zm00001d032576</t>
  </si>
  <si>
    <t>AC208440.3_FG003</t>
  </si>
  <si>
    <t>Zm00001d032575</t>
  </si>
  <si>
    <t>GRMZM2G703928</t>
  </si>
  <si>
    <t>Zm00001d032572</t>
  </si>
  <si>
    <t>GRMZM5G855891</t>
  </si>
  <si>
    <t>Zm00001d032573</t>
  </si>
  <si>
    <t>GRMZM2G449083</t>
  </si>
  <si>
    <t>Zm00001d032571</t>
  </si>
  <si>
    <t>GRMZM2G449133</t>
  </si>
  <si>
    <t>Zm00001d032570</t>
  </si>
  <si>
    <t>GRMZM2G119657</t>
  </si>
  <si>
    <t>Zm00001d032567</t>
  </si>
  <si>
    <t>GRMZM5G861997</t>
  </si>
  <si>
    <t>Zm00001d032566</t>
  </si>
  <si>
    <t>GRMZM2G045808</t>
  </si>
  <si>
    <t>GRMZM2G152123</t>
  </si>
  <si>
    <t>Zm00001d032563</t>
  </si>
  <si>
    <t>GRMZM2G009735</t>
  </si>
  <si>
    <t>Zm00001d032561</t>
  </si>
  <si>
    <t>GRMZM2G350225</t>
  </si>
  <si>
    <t>Zm00001d032560</t>
  </si>
  <si>
    <t>GRMZM2G135866</t>
  </si>
  <si>
    <t>Zm00001d032557</t>
  </si>
  <si>
    <t>GRMZM2G135849</t>
  </si>
  <si>
    <t>Zm00001d032556</t>
  </si>
  <si>
    <t>GRMZM5G821828</t>
  </si>
  <si>
    <t>Zm00001d032555</t>
  </si>
  <si>
    <t>GRMZM2G135688</t>
  </si>
  <si>
    <t>Zm00001d032554</t>
  </si>
  <si>
    <t>GRMZM5G822098</t>
  </si>
  <si>
    <t>Zm00001d032552</t>
  </si>
  <si>
    <t>GRMZM2G131591</t>
  </si>
  <si>
    <t>Zm00001d032550</t>
  </si>
  <si>
    <t>GRMZM2G131618</t>
  </si>
  <si>
    <t>Zm00001d032548</t>
  </si>
  <si>
    <t>GRMZM2G131623</t>
  </si>
  <si>
    <t>Zm00001d032547</t>
  </si>
  <si>
    <t>GRMZM2G131769</t>
  </si>
  <si>
    <t>Zm00001d032546</t>
  </si>
  <si>
    <t>GRMZM2G429928</t>
  </si>
  <si>
    <t>Zm00001d032545</t>
  </si>
  <si>
    <t>GRMZM2G131817</t>
  </si>
  <si>
    <t>Zm00001d032543</t>
  </si>
  <si>
    <t>GRMZM5G899944</t>
  </si>
  <si>
    <t>Zm00001d032542</t>
  </si>
  <si>
    <t>GRMZM2G374973</t>
  </si>
  <si>
    <t>Zm00001d032539</t>
  </si>
  <si>
    <t>GRMZM2G425863</t>
  </si>
  <si>
    <t>Zm00001d032536</t>
  </si>
  <si>
    <t>GRMZM2G124207</t>
  </si>
  <si>
    <t>Zm00001d032535</t>
  </si>
  <si>
    <t>GRMZM2G171559</t>
  </si>
  <si>
    <t>Zm00001d032533</t>
  </si>
  <si>
    <t>AC213521.3_FG005</t>
  </si>
  <si>
    <t>Zm00001d032532</t>
  </si>
  <si>
    <t>GRMZM5G856734</t>
  </si>
  <si>
    <t>Zm00001d032531</t>
  </si>
  <si>
    <t>GRMZM5G882228</t>
  </si>
  <si>
    <t>GRMZM5G868683</t>
  </si>
  <si>
    <t>Zm00001d032530</t>
  </si>
  <si>
    <t>GRMZM5G869779</t>
  </si>
  <si>
    <t>Zm00001d032529</t>
  </si>
  <si>
    <t>GRMZM2G129266</t>
  </si>
  <si>
    <t>Zm00001d032527</t>
  </si>
  <si>
    <t>GRMZM2G129135</t>
  </si>
  <si>
    <t>Zm00001d032526</t>
  </si>
  <si>
    <t>GRMZM2G129007</t>
  </si>
  <si>
    <t>GRMZM2G112798</t>
  </si>
  <si>
    <t>Zm00001d032523</t>
  </si>
  <si>
    <t>GRMZM2G412630</t>
  </si>
  <si>
    <t>Zm00001d032522</t>
  </si>
  <si>
    <t>GRMZM2G081148</t>
  </si>
  <si>
    <t>Zm00001d032521</t>
  </si>
  <si>
    <t>GRMZM2G056594</t>
  </si>
  <si>
    <t>Zm00001d032518</t>
  </si>
  <si>
    <t>GRMZM2G056431</t>
  </si>
  <si>
    <t>Zm00001d032517</t>
  </si>
  <si>
    <t>GRMZM2G056357</t>
  </si>
  <si>
    <t>Zm00001d032516</t>
  </si>
  <si>
    <t>GRMZM2G044992</t>
  </si>
  <si>
    <t>Zm00001d032511</t>
  </si>
  <si>
    <t>GRMZM2G045027</t>
  </si>
  <si>
    <t>Zm00001d032510</t>
  </si>
  <si>
    <t>GRMZM2G159975</t>
  </si>
  <si>
    <t>Zm00001d032508</t>
  </si>
  <si>
    <t>GRMZM2G460012</t>
  </si>
  <si>
    <t>Zm00001d032507</t>
  </si>
  <si>
    <t>GRMZM6G915669</t>
  </si>
  <si>
    <t>Zm00001d001825</t>
  </si>
  <si>
    <t>GRMZM2G125649</t>
  </si>
  <si>
    <t>Zm00001d032506</t>
  </si>
  <si>
    <t>GRMZM2G125617</t>
  </si>
  <si>
    <t>Zm00001d032505</t>
  </si>
  <si>
    <t>GRMZM2G438386</t>
  </si>
  <si>
    <t>Zm00001d032504</t>
  </si>
  <si>
    <t>GRMZM2G167787</t>
  </si>
  <si>
    <t>Zm00001d032503</t>
  </si>
  <si>
    <t>GRMZM2G167824</t>
  </si>
  <si>
    <t>Zm00001d032502</t>
  </si>
  <si>
    <t>GRMZM2G168744</t>
  </si>
  <si>
    <t>Zm00001d032501</t>
  </si>
  <si>
    <t>GRMZM2G113062</t>
  </si>
  <si>
    <t>Zm00001d032500</t>
  </si>
  <si>
    <t>GRMZM2G113053</t>
  </si>
  <si>
    <t>Zm00001d032498</t>
  </si>
  <si>
    <t>GRMZM2G414848</t>
  </si>
  <si>
    <t>Zm00001d032497</t>
  </si>
  <si>
    <t>AC212023.4_FG004</t>
  </si>
  <si>
    <t>Zm00001d032495</t>
  </si>
  <si>
    <t>GRMZM2G414827</t>
  </si>
  <si>
    <t>Zm00001d032494</t>
  </si>
  <si>
    <t>GRMZM2G452526</t>
  </si>
  <si>
    <t>Zm00001d032492</t>
  </si>
  <si>
    <t>GRMZM2G016613</t>
  </si>
  <si>
    <t>Zm00001d032491</t>
  </si>
  <si>
    <t>GRMZM2G063679</t>
  </si>
  <si>
    <t>Zm00001d032485</t>
  </si>
  <si>
    <t>GRMZM2G063798</t>
  </si>
  <si>
    <t>Zm00001d032484</t>
  </si>
  <si>
    <t>GRMZM2G082484</t>
  </si>
  <si>
    <t>Zm00001d032480</t>
  </si>
  <si>
    <t>GRMZM2G475956</t>
  </si>
  <si>
    <t>Zm00001d032479</t>
  </si>
  <si>
    <t>GRMZM2G172451</t>
  </si>
  <si>
    <t>Zm00001d032478</t>
  </si>
  <si>
    <t>GRMZM2G114570</t>
  </si>
  <si>
    <t>Zm00001d032476</t>
  </si>
  <si>
    <t>GRMZM2G414727</t>
  </si>
  <si>
    <t>Zm00001d032475</t>
  </si>
  <si>
    <t>GRMZM2G031893</t>
  </si>
  <si>
    <t>Zm00001d032473</t>
  </si>
  <si>
    <t>GRMZM2G031572</t>
  </si>
  <si>
    <t>Zm00001d032472</t>
  </si>
  <si>
    <t>AC210173.4_FG002</t>
  </si>
  <si>
    <t>Zm00001d032471</t>
  </si>
  <si>
    <t>GRMZM2G703918</t>
  </si>
  <si>
    <t>Zm00001d032470</t>
  </si>
  <si>
    <t>GRMZM5G886799</t>
  </si>
  <si>
    <t>Zm00001d032469</t>
  </si>
  <si>
    <t>AC210173.4_FG005</t>
  </si>
  <si>
    <t>Zm00001d032468</t>
  </si>
  <si>
    <t>GRMZM2G123624</t>
  </si>
  <si>
    <t>Zm00001d032465</t>
  </si>
  <si>
    <t>GRMZM2G105770</t>
  </si>
  <si>
    <t>Zm00001d032464</t>
  </si>
  <si>
    <t>GRMZM2G176209</t>
  </si>
  <si>
    <t>Zm00001d032461</t>
  </si>
  <si>
    <t>GRMZM2G002898</t>
  </si>
  <si>
    <t>Zm00001d032460</t>
  </si>
  <si>
    <t>GRMZM2G181236</t>
  </si>
  <si>
    <t>Zm00001d032458</t>
  </si>
  <si>
    <t>GRMZM2G181231</t>
  </si>
  <si>
    <t>Zm00001d032457</t>
  </si>
  <si>
    <t>GRMZM2G032222</t>
  </si>
  <si>
    <t>Zm00001d032455</t>
  </si>
  <si>
    <t>GRMZM2G078088</t>
  </si>
  <si>
    <t>Zm00001d032454</t>
  </si>
  <si>
    <t>GRMZM6G332242</t>
  </si>
  <si>
    <t>Zm00001d032453</t>
  </si>
  <si>
    <t>GRMZM5G880435</t>
  </si>
  <si>
    <t>Zm00001d032450</t>
  </si>
  <si>
    <t>GRMZM2G345725</t>
  </si>
  <si>
    <t>Zm00001d032449</t>
  </si>
  <si>
    <t>GRMZM2G045082</t>
  </si>
  <si>
    <t>Zm00001d032448</t>
  </si>
  <si>
    <t>GRMZM2G345776</t>
  </si>
  <si>
    <t>Zm00001d032447</t>
  </si>
  <si>
    <t>GRMZM2G450498</t>
  </si>
  <si>
    <t>Zm00001d000294</t>
  </si>
  <si>
    <t>GRMZM2G073399</t>
  </si>
  <si>
    <t>Zm00001d032440</t>
  </si>
  <si>
    <t>GRMZM2G073510</t>
  </si>
  <si>
    <t>Zm00001d032439</t>
  </si>
  <si>
    <t>GRMZM2G170982</t>
  </si>
  <si>
    <t>Zm00001d032438</t>
  </si>
  <si>
    <t>GRMZM2G067638</t>
  </si>
  <si>
    <t>Zm00001d032435</t>
  </si>
  <si>
    <t>GRMZM2G368041</t>
  </si>
  <si>
    <t>Zm00001d032434</t>
  </si>
  <si>
    <t>GRMZM2G067626</t>
  </si>
  <si>
    <t>Zm00001d032433</t>
  </si>
  <si>
    <t>GRMZM6G132224</t>
  </si>
  <si>
    <t>Zm00001d032443</t>
  </si>
  <si>
    <t>GRMZM2G055431</t>
  </si>
  <si>
    <t>Zm00001d032432</t>
  </si>
  <si>
    <t>GRMZM2G328671</t>
  </si>
  <si>
    <t>Zm00001d032429</t>
  </si>
  <si>
    <t>GRMZM2G078154</t>
  </si>
  <si>
    <t>Zm00001d032430</t>
  </si>
  <si>
    <t>GRMZM2G024145</t>
  </si>
  <si>
    <t>Zm00001d032428</t>
  </si>
  <si>
    <t>GRMZM2G123791</t>
  </si>
  <si>
    <t>Zm00001d032427</t>
  </si>
  <si>
    <t>GRMZM2G123884</t>
  </si>
  <si>
    <t>Zm00001d032424</t>
  </si>
  <si>
    <t>GRMZM2G123896</t>
  </si>
  <si>
    <t>Zm00001d032423</t>
  </si>
  <si>
    <t>GRMZM2G025855</t>
  </si>
  <si>
    <t>Zm00001d032420</t>
  </si>
  <si>
    <t>GRMZM2G318882</t>
  </si>
  <si>
    <t>Zm00001d032419</t>
  </si>
  <si>
    <t>GRMZM2G026020</t>
  </si>
  <si>
    <t>Zm00001d032418</t>
  </si>
  <si>
    <t>GRMZM5G883468</t>
  </si>
  <si>
    <t>Zm00001d032411</t>
  </si>
  <si>
    <t>GRMZM2G082335</t>
  </si>
  <si>
    <t>Zm00001d032410</t>
  </si>
  <si>
    <t>GRMZM2G075229</t>
  </si>
  <si>
    <t>Zm00001d032409</t>
  </si>
  <si>
    <t>GRMZM2G075247</t>
  </si>
  <si>
    <t>Zm00001d032408</t>
  </si>
  <si>
    <t>GRMZM2G068639</t>
  </si>
  <si>
    <t>Zm00001d032407</t>
  </si>
  <si>
    <t>GRMZM2G068699</t>
  </si>
  <si>
    <t>Zm00001d032406</t>
  </si>
  <si>
    <t>GRMZM2G320269</t>
  </si>
  <si>
    <t>Zm00001d032405</t>
  </si>
  <si>
    <t>GRMZM2G096303</t>
  </si>
  <si>
    <t>Zm00001d032402</t>
  </si>
  <si>
    <t>GRMZM2G026406</t>
  </si>
  <si>
    <t>Zm00001d032401</t>
  </si>
  <si>
    <t>GRMZM2G149946</t>
  </si>
  <si>
    <t>Zm00001d032400</t>
  </si>
  <si>
    <t>GRMZM2G150030</t>
  </si>
  <si>
    <t>Zm00001d032399</t>
  </si>
  <si>
    <t>GRMZM2G451506</t>
  </si>
  <si>
    <t>Zm00001d032398</t>
  </si>
  <si>
    <t>GRMZM2G411041</t>
  </si>
  <si>
    <t>Zm00001d032397</t>
  </si>
  <si>
    <t>GRMZM2G112242</t>
  </si>
  <si>
    <t>Zm00001d032396</t>
  </si>
  <si>
    <t>GRMZM2G026737</t>
  </si>
  <si>
    <t>Zm00001d032388</t>
  </si>
  <si>
    <t>GRMZM2G044269</t>
  </si>
  <si>
    <t>Zm00001d032387</t>
  </si>
  <si>
    <t>GRMZM2G450163</t>
  </si>
  <si>
    <t>Zm00001d032386</t>
  </si>
  <si>
    <t>GRMZM2G163437</t>
  </si>
  <si>
    <t>Zm00001d032385</t>
  </si>
  <si>
    <t>GRMZM2G113742</t>
  </si>
  <si>
    <t>Zm00001d032384</t>
  </si>
  <si>
    <t>GRMZM2G174107</t>
  </si>
  <si>
    <t>Zm00001d032383</t>
  </si>
  <si>
    <t>GRMZM2G090264</t>
  </si>
  <si>
    <t>Zm00001d032381</t>
  </si>
  <si>
    <t>GRMZM2G099367</t>
  </si>
  <si>
    <t>Zm00001d032380</t>
  </si>
  <si>
    <t>GRMZM2G447433</t>
  </si>
  <si>
    <t>Zm00001d032379</t>
  </si>
  <si>
    <t>GRMZM2G147629</t>
  </si>
  <si>
    <t>Zm00001d032377</t>
  </si>
  <si>
    <t>GRMZM2G077068</t>
  </si>
  <si>
    <t>Zm00001d032376</t>
  </si>
  <si>
    <t>GRMZM5G894200</t>
  </si>
  <si>
    <t>Zm00001d032375</t>
  </si>
  <si>
    <t>GRMZM2G078412</t>
  </si>
  <si>
    <t>Zm00001d032373</t>
  </si>
  <si>
    <t>GRMZM2G078401</t>
  </si>
  <si>
    <t>Zm00001d032372</t>
  </si>
  <si>
    <t>GRMZM2G078389</t>
  </si>
  <si>
    <t>Zm00001d032371</t>
  </si>
  <si>
    <t>GRMZM2G078022</t>
  </si>
  <si>
    <t>Zm00001d032370</t>
  </si>
  <si>
    <t>GRMZM2G466563</t>
  </si>
  <si>
    <t>Zm00001d032368</t>
  </si>
  <si>
    <t>GRMZM2G101140</t>
  </si>
  <si>
    <t>Zm00001d032367</t>
  </si>
  <si>
    <t>GRMZM2G101130</t>
  </si>
  <si>
    <t>Zm00001d032366</t>
  </si>
  <si>
    <t>GRMZM2G101116</t>
  </si>
  <si>
    <t>Zm00001d032363</t>
  </si>
  <si>
    <t>GRMZM2G101105</t>
  </si>
  <si>
    <t>Zm00001d032362</t>
  </si>
  <si>
    <t>GRMZM2G327174</t>
  </si>
  <si>
    <t>Zm00001d032361</t>
  </si>
  <si>
    <t>GRMZM5G800112</t>
  </si>
  <si>
    <t>Zm00001d032359</t>
  </si>
  <si>
    <t>AC217977.3_FG001</t>
  </si>
  <si>
    <t>Zm00001d032358</t>
  </si>
  <si>
    <t>AC217977.3_FG003</t>
  </si>
  <si>
    <t>Zm00001d032357</t>
  </si>
  <si>
    <t>GRMZM2G355233</t>
  </si>
  <si>
    <t>Zm00001d032356</t>
  </si>
  <si>
    <t>GRMZM2G032351</t>
  </si>
  <si>
    <t>Zm00001d032353</t>
  </si>
  <si>
    <t>GRMZM2G045688</t>
  </si>
  <si>
    <t>Zm00001d032350</t>
  </si>
  <si>
    <t>GRMZM2G047153</t>
  </si>
  <si>
    <t>Zm00001d032347</t>
  </si>
  <si>
    <t>GRMZM2G469523</t>
  </si>
  <si>
    <t>Zm00001d032346</t>
  </si>
  <si>
    <t>GRMZM2G136439</t>
  </si>
  <si>
    <t>Zm00001d020094</t>
  </si>
  <si>
    <t>GRMZM2G136426</t>
  </si>
  <si>
    <t>Zm00001d032345</t>
  </si>
  <si>
    <t>GRMZM2G136353</t>
  </si>
  <si>
    <t>Zm00001d032344</t>
  </si>
  <si>
    <t>GRMZM2G074094</t>
  </si>
  <si>
    <t>Zm00001d032343</t>
  </si>
  <si>
    <t>GRMZM2G154114</t>
  </si>
  <si>
    <t>Zm00001d032342</t>
  </si>
  <si>
    <t>GRMZM2G321010</t>
  </si>
  <si>
    <t>Zm00001d032339</t>
  </si>
  <si>
    <t>GRMZM2G015925</t>
  </si>
  <si>
    <t>Zm00001d032338</t>
  </si>
  <si>
    <t>GRMZM2G141707</t>
  </si>
  <si>
    <t>Zm00001d032337</t>
  </si>
  <si>
    <t>GRMZM2G008663</t>
  </si>
  <si>
    <t>Zm00001d032336</t>
  </si>
  <si>
    <t>GRMZM2G127396</t>
  </si>
  <si>
    <t>Zm00001d032334</t>
  </si>
  <si>
    <t>GRMZM2G127374</t>
  </si>
  <si>
    <t>Zm00001d032333</t>
  </si>
  <si>
    <t>GRMZM2G127361</t>
  </si>
  <si>
    <t>Zm00001d032332</t>
  </si>
  <si>
    <t>GRMZM2G015967</t>
  </si>
  <si>
    <t>Zm00001d032331</t>
  </si>
  <si>
    <t>GRMZM5G887243</t>
  </si>
  <si>
    <t>Zm00001d032329</t>
  </si>
  <si>
    <t>GRMZM2G146286</t>
  </si>
  <si>
    <t>Zm00001d032328</t>
  </si>
  <si>
    <t>GRMZM2G146278</t>
  </si>
  <si>
    <t>Zm00001d032327</t>
  </si>
  <si>
    <t>GRMZM2G146111</t>
  </si>
  <si>
    <t>Zm00001d032326</t>
  </si>
  <si>
    <t>GRMZM5G894432</t>
  </si>
  <si>
    <t>Zm00001d032325</t>
  </si>
  <si>
    <t>GRMZM2G097342</t>
  </si>
  <si>
    <t>Zm00001d032324</t>
  </si>
  <si>
    <t>GRMZM2G115635</t>
  </si>
  <si>
    <t>Zm00001d032322</t>
  </si>
  <si>
    <t>GRMZM5G895175</t>
  </si>
  <si>
    <t>Zm00001d032319</t>
  </si>
  <si>
    <t>GRMZM2G066757</t>
  </si>
  <si>
    <t>Zm00001d032320</t>
  </si>
  <si>
    <t>GRMZM2G452887</t>
  </si>
  <si>
    <t>Zm00001d032321</t>
  </si>
  <si>
    <t>GRMZM2G003426</t>
  </si>
  <si>
    <t>Zm00001d032318</t>
  </si>
  <si>
    <t>GRMZM5G818791</t>
  </si>
  <si>
    <t>Zm00001d032317</t>
  </si>
  <si>
    <t>GRMZM2G003304</t>
  </si>
  <si>
    <t>Zm00001d032316</t>
  </si>
  <si>
    <t>GRMZM2G108277</t>
  </si>
  <si>
    <t>Zm00001d032313</t>
  </si>
  <si>
    <t>GRMZM2G008226</t>
  </si>
  <si>
    <t>Zm00001d032311</t>
  </si>
  <si>
    <t>GRMZM2G308457</t>
  </si>
  <si>
    <t>Zm00001d032312</t>
  </si>
  <si>
    <t>GRMZM2G114093</t>
  </si>
  <si>
    <t>Zm00001d032310</t>
  </si>
  <si>
    <t>GRMZM2G138475</t>
  </si>
  <si>
    <t>Zm00001d032308</t>
  </si>
  <si>
    <t>GRMZM2G047124</t>
  </si>
  <si>
    <t>Zm00001d032307</t>
  </si>
  <si>
    <t>GRMZM2G059985</t>
  </si>
  <si>
    <t>Zm00001d032306</t>
  </si>
  <si>
    <t>GRMZM2G152408</t>
  </si>
  <si>
    <t>Zm00001d032304</t>
  </si>
  <si>
    <t>GRMZM2G085249</t>
  </si>
  <si>
    <t>Zm00001d032303</t>
  </si>
  <si>
    <t>GRMZM2G093666</t>
  </si>
  <si>
    <t>Zm00001d032301</t>
  </si>
  <si>
    <t>GRMZM2G149553</t>
  </si>
  <si>
    <t>Zm00001d032300</t>
  </si>
  <si>
    <t>GRMZM2G347280</t>
  </si>
  <si>
    <t>Zm00001d032298</t>
  </si>
  <si>
    <t>GRMZM2G061487</t>
  </si>
  <si>
    <t>Zm00001d032295</t>
  </si>
  <si>
    <t>GRMZM2G144547</t>
  </si>
  <si>
    <t>Zm00001d032293</t>
  </si>
  <si>
    <t>GRMZM5G844703</t>
  </si>
  <si>
    <t>Zm00001d032292</t>
  </si>
  <si>
    <t>AC217910.3_FG001</t>
  </si>
  <si>
    <t>Zm00001d032291</t>
  </si>
  <si>
    <t>AC217910.3_FG004</t>
  </si>
  <si>
    <t>Zm00001d032287</t>
  </si>
  <si>
    <t>AC217910.3_FG006</t>
  </si>
  <si>
    <t>Zm00001d032286</t>
  </si>
  <si>
    <t>GRMZM2G174310</t>
  </si>
  <si>
    <t>Zm00001d032285</t>
  </si>
  <si>
    <t>GRMZM2G141214</t>
  </si>
  <si>
    <t>Zm00001d032284</t>
  </si>
  <si>
    <t>GRMZM2G440313</t>
  </si>
  <si>
    <t>Zm00001d032283</t>
  </si>
  <si>
    <t>GRMZM2G090542</t>
  </si>
  <si>
    <t>Zm00001d032282</t>
  </si>
  <si>
    <t>GRMZM2G015642</t>
  </si>
  <si>
    <t>Zm00001d032280</t>
  </si>
  <si>
    <t>GRMZM2G142249</t>
  </si>
  <si>
    <t>Zm00001d032279</t>
  </si>
  <si>
    <t>GRMZM2G169227</t>
  </si>
  <si>
    <t>Zm00001d032275</t>
  </si>
  <si>
    <t>GRMZM2G169198</t>
  </si>
  <si>
    <t>Zm00001d032274</t>
  </si>
  <si>
    <t>GRMZM2G167694</t>
  </si>
  <si>
    <t>Zm00001d032272</t>
  </si>
  <si>
    <t>GRMZM2G167669</t>
  </si>
  <si>
    <t>Zm00001d032271</t>
  </si>
  <si>
    <t>GRMZM2G167651</t>
  </si>
  <si>
    <t>Zm00001d032270</t>
  </si>
  <si>
    <t>GRMZM2G467848</t>
  </si>
  <si>
    <t>Zm00001d032269</t>
  </si>
  <si>
    <t>GRMZM2G106703</t>
  </si>
  <si>
    <t>Zm00001d032268</t>
  </si>
  <si>
    <t>GRMZM2G116971</t>
  </si>
  <si>
    <t>Zm00001d032267</t>
  </si>
  <si>
    <t>GRMZM2G325026</t>
  </si>
  <si>
    <t>Zm00001d032266</t>
  </si>
  <si>
    <t>GRMZM2G324999</t>
  </si>
  <si>
    <t>Zm00001d032265</t>
  </si>
  <si>
    <t>GRMZM2G119357</t>
  </si>
  <si>
    <t>Zm00001d032263</t>
  </si>
  <si>
    <t>GRMZM5G893055</t>
  </si>
  <si>
    <t>Zm00001d032264</t>
  </si>
  <si>
    <t>GRMZM2G116831</t>
  </si>
  <si>
    <t>Zm00001d032262</t>
  </si>
  <si>
    <t>GRMZM2G079805</t>
  </si>
  <si>
    <t>Zm00001d032261</t>
  </si>
  <si>
    <t>GRMZM2G016189</t>
  </si>
  <si>
    <t>Zm00001d032257</t>
  </si>
  <si>
    <t>GRMZM2G485898</t>
  </si>
  <si>
    <t>Zm00001d032256</t>
  </si>
  <si>
    <t>GRMZM2G101000</t>
  </si>
  <si>
    <t>Zm00001d032253</t>
  </si>
  <si>
    <t>GRMZM2G135949</t>
  </si>
  <si>
    <t>Zm00001d032250</t>
  </si>
  <si>
    <t>GRMZM2G056400</t>
  </si>
  <si>
    <t>Zm00001d032249</t>
  </si>
  <si>
    <t>GRMZM2G095931</t>
  </si>
  <si>
    <t>Zm00001d032245</t>
  </si>
  <si>
    <t>GRMZM2G395348</t>
  </si>
  <si>
    <t>Zm00001d032244</t>
  </si>
  <si>
    <t>GRMZM2G106558</t>
  </si>
  <si>
    <t>Zm00001d032240</t>
  </si>
  <si>
    <t>GRMZM2G106133</t>
  </si>
  <si>
    <t>Zm00001d032239</t>
  </si>
  <si>
    <t>GRMZM2G092595</t>
  </si>
  <si>
    <t>Zm00001d032238</t>
  </si>
  <si>
    <t>AC217376.3_FG001</t>
  </si>
  <si>
    <t>Zm00001d032237</t>
  </si>
  <si>
    <t>AC217376.3_FG004</t>
  </si>
  <si>
    <t>Zm00001d032235</t>
  </si>
  <si>
    <t>GRMZM2G056815</t>
  </si>
  <si>
    <t>Zm00001d032233</t>
  </si>
  <si>
    <t>AC203090.3_FG005</t>
  </si>
  <si>
    <t>Zm00001d032234</t>
  </si>
  <si>
    <t>GRMZM2G124203</t>
  </si>
  <si>
    <t>Zm00001d032232</t>
  </si>
  <si>
    <t>AC217050.4_FG006</t>
  </si>
  <si>
    <t>Zm00001d032231</t>
  </si>
  <si>
    <t>AC217050.4_FG007</t>
  </si>
  <si>
    <t>Zm00001d032230</t>
  </si>
  <si>
    <t>AC217050.4_FG001</t>
  </si>
  <si>
    <t>Zm00001d032229</t>
  </si>
  <si>
    <t>AC217050.4_FG004</t>
  </si>
  <si>
    <t>Zm00001d032226</t>
  </si>
  <si>
    <t>GRMZM2G358693</t>
  </si>
  <si>
    <t>Zm00001d032225</t>
  </si>
  <si>
    <t>GRMZM2G058702</t>
  </si>
  <si>
    <t>Zm00001d032224</t>
  </si>
  <si>
    <t>GRMZM2G127232</t>
  </si>
  <si>
    <t>Zm00001d032223</t>
  </si>
  <si>
    <t>GRMZM2G373124</t>
  </si>
  <si>
    <t>Zm00001d032222</t>
  </si>
  <si>
    <t>GRMZM2G536825</t>
  </si>
  <si>
    <t>Zm00001d032221</t>
  </si>
  <si>
    <t>GRMZM2G089631</t>
  </si>
  <si>
    <t>Zm00001d032220</t>
  </si>
  <si>
    <t>GRMZM2G052123</t>
  </si>
  <si>
    <t>Zm00001d032219</t>
  </si>
  <si>
    <t>GRMZM2G052045</t>
  </si>
  <si>
    <t>Zm00001d032218</t>
  </si>
  <si>
    <t>GRMZM2G166687</t>
  </si>
  <si>
    <t>Zm00001d032217</t>
  </si>
  <si>
    <t>GRMZM2G459391</t>
  </si>
  <si>
    <t>Zm00001d032215</t>
  </si>
  <si>
    <t>GRMZM2G127429</t>
  </si>
  <si>
    <t>Zm00001d032214</t>
  </si>
  <si>
    <t>GRMZM2G107276</t>
  </si>
  <si>
    <t>Zm00001d032213</t>
  </si>
  <si>
    <t>GRMZM2G160560</t>
  </si>
  <si>
    <t>Zm00001d032212</t>
  </si>
  <si>
    <t>GRMZM5G842990</t>
  </si>
  <si>
    <t>Zm00001d032210</t>
  </si>
  <si>
    <t>GRMZM2G079123</t>
  </si>
  <si>
    <t>Zm00001d032206</t>
  </si>
  <si>
    <t>GRMZM2G069656</t>
  </si>
  <si>
    <t>Zm00001d032204</t>
  </si>
  <si>
    <t>AC213629.3_FG005</t>
  </si>
  <si>
    <t>Zm00001d032202</t>
  </si>
  <si>
    <t>GRMZM2G082257</t>
  </si>
  <si>
    <t>Zm00001d032199</t>
  </si>
  <si>
    <t>GRMZM2G082174</t>
  </si>
  <si>
    <t>Zm00001d032198</t>
  </si>
  <si>
    <t>GRMZM2G153184</t>
  </si>
  <si>
    <t>Zm00001d032197</t>
  </si>
  <si>
    <t>GRMZM2G428555</t>
  </si>
  <si>
    <t>Zm00001d032194</t>
  </si>
  <si>
    <t>GRMZM2G031677</t>
  </si>
  <si>
    <t>Zm00001d032192</t>
  </si>
  <si>
    <t>GRMZM2G117193</t>
  </si>
  <si>
    <t>Zm00001d032190</t>
  </si>
  <si>
    <t>GRMZM2G108600</t>
  </si>
  <si>
    <t>Zm00001d032188</t>
  </si>
  <si>
    <t>GRMZM2G161245</t>
  </si>
  <si>
    <t>Zm00001d032187</t>
  </si>
  <si>
    <t>GRMZM2G161274</t>
  </si>
  <si>
    <t>Zm00001d032186</t>
  </si>
  <si>
    <t>GRMZM2G161368</t>
  </si>
  <si>
    <t>Zm00001d032185</t>
  </si>
  <si>
    <t>GRMZM2G152457</t>
  </si>
  <si>
    <t>Zm00001d032184</t>
  </si>
  <si>
    <t>GRMZM2G152485</t>
  </si>
  <si>
    <t>Zm00001d032183</t>
  </si>
  <si>
    <t>GRMZM2G152543</t>
  </si>
  <si>
    <t>Zm00001d032182</t>
  </si>
  <si>
    <t>GRMZM2G152552</t>
  </si>
  <si>
    <t>Zm00001d032181</t>
  </si>
  <si>
    <t>GRMZM2G131937</t>
  </si>
  <si>
    <t>Zm00001d032179</t>
  </si>
  <si>
    <t>GRMZM2G024468</t>
  </si>
  <si>
    <t>Zm00001d032178</t>
  </si>
  <si>
    <t>GRMZM5G847045</t>
  </si>
  <si>
    <t>GRMZM2G438438</t>
  </si>
  <si>
    <t>Zm00001d032175</t>
  </si>
  <si>
    <t>GRMZM2G139355</t>
  </si>
  <si>
    <t>Zm00001d032173</t>
  </si>
  <si>
    <t>GRMZM2G139360</t>
  </si>
  <si>
    <t>Zm00001d032172</t>
  </si>
  <si>
    <t>GRMZM2G005955</t>
  </si>
  <si>
    <t>Zm00001d032170</t>
  </si>
  <si>
    <t>GRMZM2G160927</t>
  </si>
  <si>
    <t>Zm00001d032166</t>
  </si>
  <si>
    <t>GRMZM2G067067</t>
  </si>
  <si>
    <t>Zm00001d032165</t>
  </si>
  <si>
    <t>GRMZM2G067235</t>
  </si>
  <si>
    <t>Zm00001d032164</t>
  </si>
  <si>
    <t>GRMZM2G124281</t>
  </si>
  <si>
    <t>Zm00001d032163</t>
  </si>
  <si>
    <t>GRMZM2G124307</t>
  </si>
  <si>
    <t>Zm00001d032162</t>
  </si>
  <si>
    <t>GRMZM2G556078</t>
  </si>
  <si>
    <t>Zm00001d032161</t>
  </si>
  <si>
    <t>GRMZM2G043819</t>
  </si>
  <si>
    <t>Zm00001d032160</t>
  </si>
  <si>
    <t>GRMZM2G047019</t>
  </si>
  <si>
    <t>Zm00001d032158</t>
  </si>
  <si>
    <t>GRMZM2G047238</t>
  </si>
  <si>
    <t>Zm00001d032157</t>
  </si>
  <si>
    <t>GRMZM2G078569</t>
  </si>
  <si>
    <t>Zm00001d032156</t>
  </si>
  <si>
    <t>GRMZM2G429940</t>
  </si>
  <si>
    <t>Zm00001d032155</t>
  </si>
  <si>
    <t>GRMZM2G131434</t>
  </si>
  <si>
    <t>Zm00001d032153</t>
  </si>
  <si>
    <t>GRMZM2G131205</t>
  </si>
  <si>
    <t>Zm00001d032152</t>
  </si>
  <si>
    <t>GRMZM2G131165</t>
  </si>
  <si>
    <t>Zm00001d032148</t>
  </si>
  <si>
    <t>GRMZM2G146948</t>
  </si>
  <si>
    <t>Zm00001d032146</t>
  </si>
  <si>
    <t>GRMZM2G459561</t>
  </si>
  <si>
    <t>Zm00001d032145</t>
  </si>
  <si>
    <t>GRMZM2G131266</t>
  </si>
  <si>
    <t>Zm00001d032144</t>
  </si>
  <si>
    <t>GRMZM2G451374</t>
  </si>
  <si>
    <t>Zm00001d032143</t>
  </si>
  <si>
    <t>GRMZM2G151955</t>
  </si>
  <si>
    <t>Zm00001d032142</t>
  </si>
  <si>
    <t>GRMZM2G108008</t>
  </si>
  <si>
    <t>Zm00001d032139</t>
  </si>
  <si>
    <t>GRMZM2G108003</t>
  </si>
  <si>
    <t>Zm00001d032138</t>
  </si>
  <si>
    <t>GRMZM2G389567</t>
  </si>
  <si>
    <t>Zm00001d032132</t>
  </si>
  <si>
    <t>GRMZM5G817046</t>
  </si>
  <si>
    <t>Zm00001d032131</t>
  </si>
  <si>
    <t>GRMZM2G055143</t>
  </si>
  <si>
    <t>Zm00001d032130</t>
  </si>
  <si>
    <t>GRMZM2G155753</t>
  </si>
  <si>
    <t>Zm00001d032127</t>
  </si>
  <si>
    <t>GRMZM2G106574</t>
  </si>
  <si>
    <t>Zm00001d032123</t>
  </si>
  <si>
    <t>GRMZM2G059397</t>
  </si>
  <si>
    <t>Zm00001d032120</t>
  </si>
  <si>
    <t>GRMZM2G079928</t>
  </si>
  <si>
    <t>Zm00001d032118</t>
  </si>
  <si>
    <t>GRMZM2G128605</t>
  </si>
  <si>
    <t>Zm00001d032117</t>
  </si>
  <si>
    <t>GRMZM2G428554</t>
  </si>
  <si>
    <t>Zm00001d032116</t>
  </si>
  <si>
    <t>GRMZM2G373859</t>
  </si>
  <si>
    <t>Zm00001d032115</t>
  </si>
  <si>
    <t>GRMZM2G073814</t>
  </si>
  <si>
    <t>Zm00001d032114</t>
  </si>
  <si>
    <t>GRMZM2G073988</t>
  </si>
  <si>
    <t>Zm00001d032112</t>
  </si>
  <si>
    <t>GRMZM5G820727</t>
  </si>
  <si>
    <t>GRMZM2G048276</t>
  </si>
  <si>
    <t>Zm00001d032109</t>
  </si>
  <si>
    <t>GRMZM2G048403</t>
  </si>
  <si>
    <t>Zm00001d032107</t>
  </si>
  <si>
    <t>GRMZM2G048475</t>
  </si>
  <si>
    <t>Zm00001d032104</t>
  </si>
  <si>
    <t>GRMZM2G048522</t>
  </si>
  <si>
    <t>Zm00001d032103</t>
  </si>
  <si>
    <t>GRMZM2G016521</t>
  </si>
  <si>
    <t>Zm00001d032102</t>
  </si>
  <si>
    <t>GRMZM2G043530</t>
  </si>
  <si>
    <t>Zm00001d032101</t>
  </si>
  <si>
    <t>GRMZM2G043415</t>
  </si>
  <si>
    <t>Zm00001d032100</t>
  </si>
  <si>
    <t>GRMZM5G825854</t>
  </si>
  <si>
    <t>Zm00001d032099</t>
  </si>
  <si>
    <t>GRMZM2G129879</t>
  </si>
  <si>
    <t>Zm00001d032098</t>
  </si>
  <si>
    <t>GRMZM5G866423</t>
  </si>
  <si>
    <t>Zm00001d032096</t>
  </si>
  <si>
    <t>GRMZM2G110306</t>
  </si>
  <si>
    <t>GRMZM2G050851</t>
  </si>
  <si>
    <t>Zm00001d032095</t>
  </si>
  <si>
    <t>GRMZM2G059138</t>
  </si>
  <si>
    <t>Zm00001d032094</t>
  </si>
  <si>
    <t>GRMZM2G400156</t>
  </si>
  <si>
    <t>Zm00001d032091</t>
  </si>
  <si>
    <t>GRMZM2G053037</t>
  </si>
  <si>
    <t>Zm00001d032089</t>
  </si>
  <si>
    <t>GRMZM2G460861</t>
  </si>
  <si>
    <t>Zm00001d032088</t>
  </si>
  <si>
    <t>GRMZM2G307892</t>
  </si>
  <si>
    <t>Zm00001d032087</t>
  </si>
  <si>
    <t>GRMZM2G454170</t>
  </si>
  <si>
    <t>Zm00001d032086</t>
  </si>
  <si>
    <t>GRMZM2G059502</t>
  </si>
  <si>
    <t>Zm00001d032084</t>
  </si>
  <si>
    <t>GRMZM2G059465</t>
  </si>
  <si>
    <t>Zm00001d032083</t>
  </si>
  <si>
    <t>GRMZM2G125557</t>
  </si>
  <si>
    <t>Zm00001d032081</t>
  </si>
  <si>
    <t>GRMZM2G448185</t>
  </si>
  <si>
    <t>Zm00001d032079</t>
  </si>
  <si>
    <t>GRMZM2G448258</t>
  </si>
  <si>
    <t>Zm00001d032078</t>
  </si>
  <si>
    <t>GRMZM2G163745</t>
  </si>
  <si>
    <t>Zm00001d032077</t>
  </si>
  <si>
    <t>GRMZM2G470452</t>
  </si>
  <si>
    <t>Zm00001d032076</t>
  </si>
  <si>
    <t>GRMZM2G029527</t>
  </si>
  <si>
    <t>Zm00001d032075</t>
  </si>
  <si>
    <t>GRMZM2G050583</t>
  </si>
  <si>
    <t>Zm00001d032073</t>
  </si>
  <si>
    <t>GRMZM2G028726</t>
  </si>
  <si>
    <t>Zm00001d032072</t>
  </si>
  <si>
    <t>GRMZM2G101422</t>
  </si>
  <si>
    <t>Zm00001d032071</t>
  </si>
  <si>
    <t>GRMZM2G401147</t>
  </si>
  <si>
    <t>Zm00001d032070</t>
  </si>
  <si>
    <t>GRMZM2G101245</t>
  </si>
  <si>
    <t>Zm00001d032069</t>
  </si>
  <si>
    <t>GRMZM2G061833</t>
  </si>
  <si>
    <t>Zm00001d032064</t>
  </si>
  <si>
    <t>GRMZM2G021074</t>
  </si>
  <si>
    <t>Zm00001d032060</t>
  </si>
  <si>
    <t>GRMZM2G178913</t>
  </si>
  <si>
    <t>Zm00001d032058</t>
  </si>
  <si>
    <t>GRMZM2G479318</t>
  </si>
  <si>
    <t>Zm00001d032057</t>
  </si>
  <si>
    <t>GRMZM2G178924</t>
  </si>
  <si>
    <t>Zm00001d032056</t>
  </si>
  <si>
    <t>GRMZM2G388134</t>
  </si>
  <si>
    <t>Zm00001d032054</t>
  </si>
  <si>
    <t>GRMZM2G388140</t>
  </si>
  <si>
    <t>Zm00001d032053</t>
  </si>
  <si>
    <t>GRMZM2G088980</t>
  </si>
  <si>
    <t>Zm00001d032052</t>
  </si>
  <si>
    <t>GRMZM2G148281</t>
  </si>
  <si>
    <t>Zm00001d032049</t>
  </si>
  <si>
    <t>AC195794.3_FG002</t>
  </si>
  <si>
    <t>Zm00001d032048</t>
  </si>
  <si>
    <t>GRMZM2G363004</t>
  </si>
  <si>
    <t>Zm00001d032047</t>
  </si>
  <si>
    <t>GRMZM2G348452</t>
  </si>
  <si>
    <t>Zm00001d032046</t>
  </si>
  <si>
    <t>GRMZM2G122126</t>
  </si>
  <si>
    <t>Zm00001d032045</t>
  </si>
  <si>
    <t>GRMZM2G122064</t>
  </si>
  <si>
    <t>Zm00001d032044</t>
  </si>
  <si>
    <t>GRMZM2G092823</t>
  </si>
  <si>
    <t>Zm00001d032042</t>
  </si>
  <si>
    <t>GRMZM2G042407</t>
  </si>
  <si>
    <t>Zm00001d032040</t>
  </si>
  <si>
    <t>GRMZM2G460383</t>
  </si>
  <si>
    <t>Zm00001d032036</t>
  </si>
  <si>
    <t>GRMZM2G089528</t>
  </si>
  <si>
    <t>Zm00001d032035</t>
  </si>
  <si>
    <t>GRMZM2G037650</t>
  </si>
  <si>
    <t>Zm00001d032032</t>
  </si>
  <si>
    <t>GRMZM2G037655</t>
  </si>
  <si>
    <t>Zm00001d032031</t>
  </si>
  <si>
    <t>GRMZM2G303149</t>
  </si>
  <si>
    <t>Zm00001d032030</t>
  </si>
  <si>
    <t>GRMZM2G303157</t>
  </si>
  <si>
    <t>Zm00001d032029</t>
  </si>
  <si>
    <t>GRMZM2G043353</t>
  </si>
  <si>
    <t>Zm00001d032028</t>
  </si>
  <si>
    <t>GRMZM2G049057</t>
  </si>
  <si>
    <t>Zm00001d032027</t>
  </si>
  <si>
    <t>GRMZM2G112056</t>
  </si>
  <si>
    <t>Zm00001d032025</t>
  </si>
  <si>
    <t>GRMZM2G063883</t>
  </si>
  <si>
    <t>Zm00001d032026</t>
  </si>
  <si>
    <t>GRMZM2G084583</t>
  </si>
  <si>
    <t>Zm00001d032024</t>
  </si>
  <si>
    <t>AC185611.3_FG001</t>
  </si>
  <si>
    <t>Zm00001d032023</t>
  </si>
  <si>
    <t>GRMZM2G175779</t>
  </si>
  <si>
    <t>Zm00001d032022</t>
  </si>
  <si>
    <t>GRMZM2G175818</t>
  </si>
  <si>
    <t>Zm00001d032019</t>
  </si>
  <si>
    <t>GRMZM2G373447</t>
  </si>
  <si>
    <t>Zm00001d032015</t>
  </si>
  <si>
    <t>GRMZM2G342655</t>
  </si>
  <si>
    <t>Zm00001d032013</t>
  </si>
  <si>
    <t>GRMZM2G342687</t>
  </si>
  <si>
    <t>Zm00001d032012</t>
  </si>
  <si>
    <t>GRMZM2G119812</t>
  </si>
  <si>
    <t>Zm00001d032011</t>
  </si>
  <si>
    <t>GRMZM2G119761</t>
  </si>
  <si>
    <t>Zm00001d032010</t>
  </si>
  <si>
    <t>GRMZM2G112617</t>
  </si>
  <si>
    <t>Zm00001d032008</t>
  </si>
  <si>
    <t>GRMZM2G409960</t>
  </si>
  <si>
    <t>Zm00001d032007</t>
  </si>
  <si>
    <t>GRMZM2G329146</t>
  </si>
  <si>
    <t>Zm00001d032005</t>
  </si>
  <si>
    <t>GRMZM2G454482</t>
  </si>
  <si>
    <t>Zm00001d032004</t>
  </si>
  <si>
    <t>GRMZM2G158890</t>
  </si>
  <si>
    <t>Zm00001d032003</t>
  </si>
  <si>
    <t>AC202011.3_FG010</t>
  </si>
  <si>
    <t>Zm00001d032000</t>
  </si>
  <si>
    <t>GRMZM2G143917</t>
  </si>
  <si>
    <t>Zm00001d031997</t>
  </si>
  <si>
    <t>GRMZM2G143878</t>
  </si>
  <si>
    <t>Zm00001d031996</t>
  </si>
  <si>
    <t>GRMZM2G095579</t>
  </si>
  <si>
    <t>Zm00001d031995</t>
  </si>
  <si>
    <t>GRMZM2G154124</t>
  </si>
  <si>
    <t>Zm00001d031993</t>
  </si>
  <si>
    <t>GRMZM2G179677</t>
  </si>
  <si>
    <t>Zm00001d031992</t>
  </si>
  <si>
    <t>GRMZM2G480777</t>
  </si>
  <si>
    <t>Zm00001d031990</t>
  </si>
  <si>
    <t>GRMZM2G346513</t>
  </si>
  <si>
    <t>Zm00001d046532</t>
  </si>
  <si>
    <t>GRMZM2G046005</t>
  </si>
  <si>
    <t>Zm00001d031988</t>
  </si>
  <si>
    <t>GRMZM2G180575</t>
  </si>
  <si>
    <t>Zm00001d031986</t>
  </si>
  <si>
    <t>GRMZM2G104516</t>
  </si>
  <si>
    <t>Zm00001d031985</t>
  </si>
  <si>
    <t>GRMZM2G025488</t>
  </si>
  <si>
    <t>Zm00001d031981</t>
  </si>
  <si>
    <t>GRMZM2G015588</t>
  </si>
  <si>
    <t>Zm00001d031979</t>
  </si>
  <si>
    <t>GRMZM2G149442</t>
  </si>
  <si>
    <t>Zm00001d031977</t>
  </si>
  <si>
    <t>GRMZM2G149414</t>
  </si>
  <si>
    <t>Zm00001d031975</t>
  </si>
  <si>
    <t>GRMZM2G449177</t>
  </si>
  <si>
    <t>Zm00001d031973</t>
  </si>
  <si>
    <t>GRMZM2G449163</t>
  </si>
  <si>
    <t>AC194264.3_FG006</t>
  </si>
  <si>
    <t>GRMZM2G456217</t>
  </si>
  <si>
    <t>Zm00001d031971</t>
  </si>
  <si>
    <t>GRMZM2G158437</t>
  </si>
  <si>
    <t>Zm00001d031970</t>
  </si>
  <si>
    <t>GRMZM2G158462</t>
  </si>
  <si>
    <t>Zm00001d031969</t>
  </si>
  <si>
    <t>GRMZM2G158479</t>
  </si>
  <si>
    <t>Zm00001d031967</t>
  </si>
  <si>
    <t>AC212244.4_FG004</t>
  </si>
  <si>
    <t>Zm00001d031962</t>
  </si>
  <si>
    <t>GRMZM2G319357</t>
  </si>
  <si>
    <t>Zm00001d031963</t>
  </si>
  <si>
    <t>GRMZM2G016439</t>
  </si>
  <si>
    <t>Zm00001d031961</t>
  </si>
  <si>
    <t>GRMZM2G319345</t>
  </si>
  <si>
    <t>Zm00001d031959</t>
  </si>
  <si>
    <t>GRMZM2G015344</t>
  </si>
  <si>
    <t>Zm00001d031958</t>
  </si>
  <si>
    <t>AC208644.2_FG005</t>
  </si>
  <si>
    <t>Zm00001d031952</t>
  </si>
  <si>
    <t>GRMZM2G472547</t>
  </si>
  <si>
    <t>GRMZM5G804772</t>
  </si>
  <si>
    <t>Zm00001d031951</t>
  </si>
  <si>
    <t>GRMZM5G882446</t>
  </si>
  <si>
    <t>Zm00001d031953</t>
  </si>
  <si>
    <t>GRMZM2G144982</t>
  </si>
  <si>
    <t>Zm00001d031954</t>
  </si>
  <si>
    <t>GRMZM2G144387</t>
  </si>
  <si>
    <t>Zm00001d031956</t>
  </si>
  <si>
    <t>GRMZM2G703879</t>
  </si>
  <si>
    <t>GRMZM5G898006</t>
  </si>
  <si>
    <t>AC208702.3_FG007</t>
  </si>
  <si>
    <t>Zm00001d031947</t>
  </si>
  <si>
    <t>GRMZM2G383140</t>
  </si>
  <si>
    <t>Zm00001d031950</t>
  </si>
  <si>
    <t>GRMZM5G825090</t>
  </si>
  <si>
    <t>GRMZM5G837969</t>
  </si>
  <si>
    <t>GRMZM5G894292</t>
  </si>
  <si>
    <t>GRMZM2G023059</t>
  </si>
  <si>
    <t>Zm00001d031946</t>
  </si>
  <si>
    <t>GRMZM2G022866</t>
  </si>
  <si>
    <t>Zm00001d031945</t>
  </si>
  <si>
    <t>GRMZM2G320708</t>
  </si>
  <si>
    <t>Zm00001d031944</t>
  </si>
  <si>
    <t>GRMZM2G320689</t>
  </si>
  <si>
    <t>Zm00001d031943</t>
  </si>
  <si>
    <t>GRMZM2G167836</t>
  </si>
  <si>
    <t>Zm00001d031942</t>
  </si>
  <si>
    <t>GRMZM2G167548</t>
  </si>
  <si>
    <t>Zm00001d031941</t>
  </si>
  <si>
    <t>GRMZM2G058402</t>
  </si>
  <si>
    <t>Zm00001d031940</t>
  </si>
  <si>
    <t>GRMZM2G057608</t>
  </si>
  <si>
    <t>Zm00001d031939</t>
  </si>
  <si>
    <t>GRMZM2G357804</t>
  </si>
  <si>
    <t>Zm00001d031938</t>
  </si>
  <si>
    <t>GRMZM6G829919</t>
  </si>
  <si>
    <t>Zm00001d031937</t>
  </si>
  <si>
    <t>GRMZM2G103197</t>
  </si>
  <si>
    <t>Zm00001d031934</t>
  </si>
  <si>
    <t>GRMZM2G103258</t>
  </si>
  <si>
    <t>Zm00001d031933</t>
  </si>
  <si>
    <t>GRMZM2G358274</t>
  </si>
  <si>
    <t>Zm00001d031932</t>
  </si>
  <si>
    <t>AC234528.1_FG006</t>
  </si>
  <si>
    <t>Zm00001d031926</t>
  </si>
  <si>
    <t>AC234528.1_FG005</t>
  </si>
  <si>
    <t>Zm00001d031929</t>
  </si>
  <si>
    <t>AC234528.1_FG004</t>
  </si>
  <si>
    <t>Zm00001d031928</t>
  </si>
  <si>
    <t>AC234528.1_FG001</t>
  </si>
  <si>
    <t>Zm00001d031927</t>
  </si>
  <si>
    <t>GRMZM2G052461</t>
  </si>
  <si>
    <t>Zm00001d031922</t>
  </si>
  <si>
    <t>GRMZM2G171934</t>
  </si>
  <si>
    <t>Zm00001d031925</t>
  </si>
  <si>
    <t>GRMZM2G314292</t>
  </si>
  <si>
    <t>Zm00001d031921</t>
  </si>
  <si>
    <t>GRMZM2G448389</t>
  </si>
  <si>
    <t>Zm00001d000277</t>
  </si>
  <si>
    <t>GRMZM5G840852</t>
  </si>
  <si>
    <t>Zm00001d031918</t>
  </si>
  <si>
    <t>GRMZM5G804575</t>
  </si>
  <si>
    <t>Zm00001d031913</t>
  </si>
  <si>
    <t>GRMZM2G086123</t>
  </si>
  <si>
    <t>Zm00001d031911</t>
  </si>
  <si>
    <t>GRMZM2G086119</t>
  </si>
  <si>
    <t>Zm00001d031910</t>
  </si>
  <si>
    <t>GRMZM2G106980</t>
  </si>
  <si>
    <t>Zm00001d031909</t>
  </si>
  <si>
    <t>GRMZM2G106928</t>
  </si>
  <si>
    <t>Zm00001d031908</t>
  </si>
  <si>
    <t>GRMZM2G106899</t>
  </si>
  <si>
    <t>Zm00001d031907</t>
  </si>
  <si>
    <t>GRMZM2G030531</t>
  </si>
  <si>
    <t>Zm00001d031906</t>
  </si>
  <si>
    <t>GRMZM2G139695</t>
  </si>
  <si>
    <t>Zm00001d031904</t>
  </si>
  <si>
    <t>AC215309.3_FG004</t>
  </si>
  <si>
    <t>Zm00001d031903</t>
  </si>
  <si>
    <t>GRMZM2G139683</t>
  </si>
  <si>
    <t>Zm00001d031902</t>
  </si>
  <si>
    <t>AC215309.3_FG001</t>
  </si>
  <si>
    <t>Zm00001d031900</t>
  </si>
  <si>
    <t>GRMZM2G129513</t>
  </si>
  <si>
    <t>Zm00001d031899</t>
  </si>
  <si>
    <t>GRMZM2G109977</t>
  </si>
  <si>
    <t>Zm00001d031894</t>
  </si>
  <si>
    <t>GRMZM2G179703</t>
  </si>
  <si>
    <t>Zm00001d031893</t>
  </si>
  <si>
    <t>GRMZM2G090177</t>
  </si>
  <si>
    <t>Zm00001d031892</t>
  </si>
  <si>
    <t>GRMZM2G389233</t>
  </si>
  <si>
    <t>Zm00001d031891</t>
  </si>
  <si>
    <t>GRMZM2G092268</t>
  </si>
  <si>
    <t>Zm00001d031887</t>
  </si>
  <si>
    <t>AC186231.4_FG002</t>
  </si>
  <si>
    <t>Zm00001d031878</t>
  </si>
  <si>
    <t>GRMZM2G412598</t>
  </si>
  <si>
    <t>Zm00001d031877</t>
  </si>
  <si>
    <t>GRMZM2G112377</t>
  </si>
  <si>
    <t>Zm00001d031875</t>
  </si>
  <si>
    <t>AC192608.3_FG004</t>
  </si>
  <si>
    <t>Zm00001d031874</t>
  </si>
  <si>
    <t>GRMZM2G328309</t>
  </si>
  <si>
    <t>Zm00001d031873</t>
  </si>
  <si>
    <t>GRMZM2G491632</t>
  </si>
  <si>
    <t>Zm00001d031870</t>
  </si>
  <si>
    <t>GRMZM2G315375</t>
  </si>
  <si>
    <t>Zm00001d031871</t>
  </si>
  <si>
    <t>GRMZM2G309269</t>
  </si>
  <si>
    <t>Zm00001d031868</t>
  </si>
  <si>
    <t>GRMZM2G123016</t>
  </si>
  <si>
    <t>Zm00001d031867</t>
  </si>
  <si>
    <t>GRMZM2G422373</t>
  </si>
  <si>
    <t>Zm00001d031866</t>
  </si>
  <si>
    <t>GRMZM5G833477</t>
  </si>
  <si>
    <t>Zm00001d031863</t>
  </si>
  <si>
    <t>GRMZM5G852533</t>
  </si>
  <si>
    <t>GRMZM2G493946</t>
  </si>
  <si>
    <t>Zm00001d031862</t>
  </si>
  <si>
    <t>GRMZM2G028386</t>
  </si>
  <si>
    <t>Zm00001d031861</t>
  </si>
  <si>
    <t>GRMZM2G056686</t>
  </si>
  <si>
    <t>Zm00001d031860</t>
  </si>
  <si>
    <t>GRMZM2G165011</t>
  </si>
  <si>
    <t>Zm00001d031858</t>
  </si>
  <si>
    <t>GRMZM2G464469</t>
  </si>
  <si>
    <t>GRMZM2G148867</t>
  </si>
  <si>
    <t>Zm00001d031855</t>
  </si>
  <si>
    <t>GRMZM2G148896</t>
  </si>
  <si>
    <t>Zm00001d031854</t>
  </si>
  <si>
    <t>GRMZM2G016210</t>
  </si>
  <si>
    <t>Zm00001d031853</t>
  </si>
  <si>
    <t>GRMZM2G318794</t>
  </si>
  <si>
    <t>Zm00001d031852</t>
  </si>
  <si>
    <t>GRMZM2G318803</t>
  </si>
  <si>
    <t>Zm00001d031851</t>
  </si>
  <si>
    <t>GRMZM2G017045</t>
  </si>
  <si>
    <t>Zm00001d031850</t>
  </si>
  <si>
    <t>GRMZM2G115750</t>
  </si>
  <si>
    <t>Zm00001d031849</t>
  </si>
  <si>
    <t>GRMZM2G115730</t>
  </si>
  <si>
    <t>Zm00001d031848</t>
  </si>
  <si>
    <t>GRMZM2G416069</t>
  </si>
  <si>
    <t>Zm00001d031847</t>
  </si>
  <si>
    <t>GRMZM5G899800</t>
  </si>
  <si>
    <t>GRMZM2G419024</t>
  </si>
  <si>
    <t>Zm00001d031845</t>
  </si>
  <si>
    <t>GRMZM2G004079</t>
  </si>
  <si>
    <t>Zm00001d031844</t>
  </si>
  <si>
    <t>GRMZM2G004191</t>
  </si>
  <si>
    <t>Zm00001d031843</t>
  </si>
  <si>
    <t>GRMZM2G346920</t>
  </si>
  <si>
    <t>Zm00001d031840</t>
  </si>
  <si>
    <t>GRMZM2G157772</t>
  </si>
  <si>
    <t>Zm00001d031839</t>
  </si>
  <si>
    <t>GRMZM2G133413</t>
  </si>
  <si>
    <t>Zm00001d031837</t>
  </si>
  <si>
    <t>GRMZM2G152156</t>
  </si>
  <si>
    <t>Zm00001d031836</t>
  </si>
  <si>
    <t>GRMZM5G829831</t>
  </si>
  <si>
    <t>Zm00001d031835</t>
  </si>
  <si>
    <t>GRMZM2G436593</t>
  </si>
  <si>
    <t>Zm00001d031833</t>
  </si>
  <si>
    <t>GRMZM2G136443</t>
  </si>
  <si>
    <t>Zm00001d031832</t>
  </si>
  <si>
    <t>GRMZM2G367829</t>
  </si>
  <si>
    <t>Zm00001d031830</t>
  </si>
  <si>
    <t>AC209845.4_FG010</t>
  </si>
  <si>
    <t>Zm00001d031826</t>
  </si>
  <si>
    <t>GRMZM2G157018</t>
  </si>
  <si>
    <t>Zm00001d031825</t>
  </si>
  <si>
    <t>GRMZM2G157010</t>
  </si>
  <si>
    <t>Zm00001d031824</t>
  </si>
  <si>
    <t>GRMZM2G457309</t>
  </si>
  <si>
    <t>Zm00001d031822</t>
  </si>
  <si>
    <t>GRMZM2G082573</t>
  </si>
  <si>
    <t>Zm00001d031820</t>
  </si>
  <si>
    <t>GRMZM2G082630</t>
  </si>
  <si>
    <t>Zm00001d031818</t>
  </si>
  <si>
    <t>GRMZM2G082640</t>
  </si>
  <si>
    <t>Zm00001d031817</t>
  </si>
  <si>
    <t>GRMZM5G889620</t>
  </si>
  <si>
    <t>Zm00001d031816</t>
  </si>
  <si>
    <t>GRMZM5G814389</t>
  </si>
  <si>
    <t>Zm00001d031814</t>
  </si>
  <si>
    <t>GRMZM5G865811</t>
  </si>
  <si>
    <t>Zm00001d031815</t>
  </si>
  <si>
    <t>GRMZM2G349749</t>
  </si>
  <si>
    <t>Zm00001d031813</t>
  </si>
  <si>
    <t>GRMZM2G117378</t>
  </si>
  <si>
    <t>Zm00001d031811</t>
  </si>
  <si>
    <t>GRMZM2G117347</t>
  </si>
  <si>
    <t>Zm00001d031810</t>
  </si>
  <si>
    <t>GRMZM2G141634</t>
  </si>
  <si>
    <t>Zm00001d031809</t>
  </si>
  <si>
    <t>GRMZM2G141607</t>
  </si>
  <si>
    <t>Zm00001d031808</t>
  </si>
  <si>
    <t>GRMZM2G442763</t>
  </si>
  <si>
    <t>Zm00001d031807</t>
  </si>
  <si>
    <t>GRMZM2G007969</t>
  </si>
  <si>
    <t>Zm00001d031806</t>
  </si>
  <si>
    <t>GRMZM2G141019</t>
  </si>
  <si>
    <t>Zm00001d031805</t>
  </si>
  <si>
    <t>AC218900.3_FG001</t>
  </si>
  <si>
    <t>GRMZM2G104938</t>
  </si>
  <si>
    <t>Zm00001d031804</t>
  </si>
  <si>
    <t>GRMZM5G881887</t>
  </si>
  <si>
    <t>Zm00001d031802</t>
  </si>
  <si>
    <t>GRMZM2G031065</t>
  </si>
  <si>
    <t>Zm00001d031801</t>
  </si>
  <si>
    <t>AC206031.3_FG007</t>
  </si>
  <si>
    <t>Zm00001d031800</t>
  </si>
  <si>
    <t>GRMZM2G031169</t>
  </si>
  <si>
    <t>Zm00001d031799</t>
  </si>
  <si>
    <t>GRMZM2G334639</t>
  </si>
  <si>
    <t>Zm00001d031798</t>
  </si>
  <si>
    <t>GRMZM2G031468</t>
  </si>
  <si>
    <t>Zm00001d031797</t>
  </si>
  <si>
    <t>GRMZM2G369472</t>
  </si>
  <si>
    <t>Zm00001d031796</t>
  </si>
  <si>
    <t>GRMZM2G070172</t>
  </si>
  <si>
    <t>Zm00001d031794</t>
  </si>
  <si>
    <t>GRMZM2G386463</t>
  </si>
  <si>
    <t>Zm00001d031793</t>
  </si>
  <si>
    <t>GRMZM2G386460</t>
  </si>
  <si>
    <t>Zm00001d031792</t>
  </si>
  <si>
    <t>GRMZM2G478417</t>
  </si>
  <si>
    <t>Zm00001d031790</t>
  </si>
  <si>
    <t>GRMZM2G415785</t>
  </si>
  <si>
    <t>Zm00001d031789</t>
  </si>
  <si>
    <t>GRMZM2G117250</t>
  </si>
  <si>
    <t>Zm00001d031785</t>
  </si>
  <si>
    <t>GRMZM2G117189</t>
  </si>
  <si>
    <t>Zm00001d031784</t>
  </si>
  <si>
    <t>GRMZM2G030594</t>
  </si>
  <si>
    <t>Zm00001d031782</t>
  </si>
  <si>
    <t>GRMZM2G412846</t>
  </si>
  <si>
    <t>Zm00001d031777</t>
  </si>
  <si>
    <t>GRMZM2G113191</t>
  </si>
  <si>
    <t>Zm00001d031778</t>
  </si>
  <si>
    <t>GRMZM2G113165</t>
  </si>
  <si>
    <t>Zm00001d031779</t>
  </si>
  <si>
    <t>GRMZM2G134735</t>
  </si>
  <si>
    <t>Zm00001d031781</t>
  </si>
  <si>
    <t>GRMZM2G092925</t>
  </si>
  <si>
    <t>Zm00001d031773</t>
  </si>
  <si>
    <t>GRMZM2G393215</t>
  </si>
  <si>
    <t>Zm00001d031772</t>
  </si>
  <si>
    <t>GRMZM2G379237</t>
  </si>
  <si>
    <t>Zm00001d031771</t>
  </si>
  <si>
    <t>GRMZM2G076723</t>
  </si>
  <si>
    <t>Zm00001d031769</t>
  </si>
  <si>
    <t>GRMZM2G352381</t>
  </si>
  <si>
    <t>Zm00001d031767</t>
  </si>
  <si>
    <t>GRMZM2G055968</t>
  </si>
  <si>
    <t>Zm00001d031766</t>
  </si>
  <si>
    <t>GRMZM2G001803</t>
  </si>
  <si>
    <t>Zm00001d031764</t>
  </si>
  <si>
    <t>GRMZM2G050556</t>
  </si>
  <si>
    <t>Zm00001d031760</t>
  </si>
  <si>
    <t>GRMZM2G123094</t>
  </si>
  <si>
    <t>Zm00001d031759</t>
  </si>
  <si>
    <t>GRMZM2G434462</t>
  </si>
  <si>
    <t>Zm00001d031754</t>
  </si>
  <si>
    <t>GRMZM2G155340</t>
  </si>
  <si>
    <t>Zm00001d031753</t>
  </si>
  <si>
    <t>GRMZM2G154267</t>
  </si>
  <si>
    <t>Zm00001d031751</t>
  </si>
  <si>
    <t>GRMZM2G017110</t>
  </si>
  <si>
    <t>Zm00001d031749</t>
  </si>
  <si>
    <t>GRMZM2G318475</t>
  </si>
  <si>
    <t>Zm00001d031747</t>
  </si>
  <si>
    <t>GRMZM2G142962</t>
  </si>
  <si>
    <t>Zm00001d031745</t>
  </si>
  <si>
    <t>GRMZM2G177862</t>
  </si>
  <si>
    <t>Zm00001d031743</t>
  </si>
  <si>
    <t>GRMZM2G049346</t>
  </si>
  <si>
    <t>Zm00001d031741</t>
  </si>
  <si>
    <t>GRMZM2G021816</t>
  </si>
  <si>
    <t>Zm00001d031740</t>
  </si>
  <si>
    <t>GRMZM2G021687</t>
  </si>
  <si>
    <t>Zm00001d031738</t>
  </si>
  <si>
    <t>GRMZM2G000435</t>
  </si>
  <si>
    <t>Zm00001d031737</t>
  </si>
  <si>
    <t>GRMZM2G164909</t>
  </si>
  <si>
    <t>Zm00001d031736</t>
  </si>
  <si>
    <t>GRMZM2G079956</t>
  </si>
  <si>
    <t>Zm00001d031732</t>
  </si>
  <si>
    <t>GRMZM2G379773</t>
  </si>
  <si>
    <t>Zm00001d031734</t>
  </si>
  <si>
    <t>GRMZM2G380227</t>
  </si>
  <si>
    <t>Zm00001d031731</t>
  </si>
  <si>
    <t>AC206030.4_FG001</t>
  </si>
  <si>
    <t>Zm00001d031730</t>
  </si>
  <si>
    <t>GRMZM2G159581</t>
  </si>
  <si>
    <t>Zm00001d031729</t>
  </si>
  <si>
    <t>GRMZM2G175856</t>
  </si>
  <si>
    <t>Zm00001d031728</t>
  </si>
  <si>
    <t>GRMZM2G175423</t>
  </si>
  <si>
    <t>Zm00001d031727</t>
  </si>
  <si>
    <t>GRMZM2G175396</t>
  </si>
  <si>
    <t>Zm00001d031726</t>
  </si>
  <si>
    <t>GRMZM2G107031</t>
  </si>
  <si>
    <t>Zm00001d031725</t>
  </si>
  <si>
    <t>GRMZM2G477872</t>
  </si>
  <si>
    <t>Zm00001d031724</t>
  </si>
  <si>
    <t>GRMZM2G175280</t>
  </si>
  <si>
    <t>Zm00001d031723</t>
  </si>
  <si>
    <t>AC216253.3_FG005</t>
  </si>
  <si>
    <t>Zm00001d031722</t>
  </si>
  <si>
    <t>GRMZM2G077320</t>
  </si>
  <si>
    <t>Zm00001d031720</t>
  </si>
  <si>
    <t>GRMZM2G472671</t>
  </si>
  <si>
    <t>Zm00001d031717</t>
  </si>
  <si>
    <t>GRMZM2G019050</t>
  </si>
  <si>
    <t>Zm00001d031712</t>
  </si>
  <si>
    <t>GRMZM2G322748</t>
  </si>
  <si>
    <t>Zm00001d031711</t>
  </si>
  <si>
    <t>AC208026.3_FG005</t>
  </si>
  <si>
    <t>Zm00001d031709</t>
  </si>
  <si>
    <t>GRMZM2G045503</t>
  </si>
  <si>
    <t>Zm00001d031707</t>
  </si>
  <si>
    <t>GRMZM2G045401</t>
  </si>
  <si>
    <t>Zm00001d031706</t>
  </si>
  <si>
    <t>GRMZM2G045135</t>
  </si>
  <si>
    <t>Zm00001d031705</t>
  </si>
  <si>
    <t>GRMZM2G051795</t>
  </si>
  <si>
    <t>Zm00001d031704</t>
  </si>
  <si>
    <t>GRMZM2G107336</t>
  </si>
  <si>
    <t>Zm00001d031703</t>
  </si>
  <si>
    <t>GRMZM2G069594</t>
  </si>
  <si>
    <t>Zm00001d031701</t>
  </si>
  <si>
    <t>GRMZM2G069476</t>
  </si>
  <si>
    <t>Zm00001d031700</t>
  </si>
  <si>
    <t>GRMZM2G332294</t>
  </si>
  <si>
    <t>Zm00001d031697</t>
  </si>
  <si>
    <t>GRMZM2G030494</t>
  </si>
  <si>
    <t>Zm00001d031696</t>
  </si>
  <si>
    <t>AC206989.4_FG002</t>
  </si>
  <si>
    <t>Zm00001d031694</t>
  </si>
  <si>
    <t>GRMZM2G143644</t>
  </si>
  <si>
    <t>GRMZM2G452523</t>
  </si>
  <si>
    <t>Zm00001d031691</t>
  </si>
  <si>
    <t>GRMZM2G153945</t>
  </si>
  <si>
    <t>Zm00001d031689</t>
  </si>
  <si>
    <t>GRMZM2G153823</t>
  </si>
  <si>
    <t>Zm00001d031688</t>
  </si>
  <si>
    <t>GRMZM2G053117</t>
  </si>
  <si>
    <t>Zm00001d031685</t>
  </si>
  <si>
    <t>GRMZM2G053027</t>
  </si>
  <si>
    <t>Zm00001d031684</t>
  </si>
  <si>
    <t>GRMZM2G353485</t>
  </si>
  <si>
    <t>Zm00001d031683</t>
  </si>
  <si>
    <t>GRMZM2G353483</t>
  </si>
  <si>
    <t>Zm00001d031682</t>
  </si>
  <si>
    <t>GRMZM2G033828</t>
  </si>
  <si>
    <t>Zm00001d031678</t>
  </si>
  <si>
    <t>GRMZM2G048129</t>
  </si>
  <si>
    <t>Zm00001d031677</t>
  </si>
  <si>
    <t>GRMZM2G317770</t>
  </si>
  <si>
    <t>Zm00001d031676</t>
  </si>
  <si>
    <t>GRMZM2G041797</t>
  </si>
  <si>
    <t>Zm00001d031674</t>
  </si>
  <si>
    <t>GRMZM2G309731</t>
  </si>
  <si>
    <t>Zm00001d031673</t>
  </si>
  <si>
    <t>GRMZM2G080565</t>
  </si>
  <si>
    <t>Zm00001d031669</t>
  </si>
  <si>
    <t>GRMZM5G814441</t>
  </si>
  <si>
    <t>Zm00001d031668</t>
  </si>
  <si>
    <t>GRMZM5G872204</t>
  </si>
  <si>
    <t>Zm00001d031667</t>
  </si>
  <si>
    <t>GRMZM2G020631</t>
  </si>
  <si>
    <t>Zm00001d031666</t>
  </si>
  <si>
    <t>GRMZM5G882527</t>
  </si>
  <si>
    <t>Zm00001d031665</t>
  </si>
  <si>
    <t>GRMZM2G159996</t>
  </si>
  <si>
    <t>Zm00001d031662</t>
  </si>
  <si>
    <t>AC194272.3_FG003</t>
  </si>
  <si>
    <t>Zm00001d031661</t>
  </si>
  <si>
    <t>GRMZM2G138425</t>
  </si>
  <si>
    <t>Zm00001d031660</t>
  </si>
  <si>
    <t>GRMZM2G043198</t>
  </si>
  <si>
    <t>Zm00001d031659</t>
  </si>
  <si>
    <t>GRMZM2G136453</t>
  </si>
  <si>
    <t>Zm00001d031657</t>
  </si>
  <si>
    <t>GRMZM2G054252</t>
  </si>
  <si>
    <t>Zm00001d031655</t>
  </si>
  <si>
    <t>GRMZM2G064962</t>
  </si>
  <si>
    <t>Zm00001d031653</t>
  </si>
  <si>
    <t>GRMZM2G075003</t>
  </si>
  <si>
    <t>Zm00001d031651</t>
  </si>
  <si>
    <t>GRMZM2G068657</t>
  </si>
  <si>
    <t>Zm00001d031648</t>
  </si>
  <si>
    <t>GRMZM2G368827</t>
  </si>
  <si>
    <t>Zm00001d031647</t>
  </si>
  <si>
    <t>AC205814.3_FG001</t>
  </si>
  <si>
    <t>Zm00001d031646</t>
  </si>
  <si>
    <t>GRMZM5G886044</t>
  </si>
  <si>
    <t>Zm00001d031643</t>
  </si>
  <si>
    <t>GRMZM2G436319</t>
  </si>
  <si>
    <t>Zm00001d031641</t>
  </si>
  <si>
    <t>GRMZM2G135654</t>
  </si>
  <si>
    <t>Zm00001d031640</t>
  </si>
  <si>
    <t>GRMZM2G135617</t>
  </si>
  <si>
    <t>Zm00001d031639</t>
  </si>
  <si>
    <t>GRMZM2G083538</t>
  </si>
  <si>
    <t>Zm00001d031638</t>
  </si>
  <si>
    <t>GRMZM2G083551</t>
  </si>
  <si>
    <t>Zm00001d031637</t>
  </si>
  <si>
    <t>GRMZM2G083725</t>
  </si>
  <si>
    <t>Zm00001d031636</t>
  </si>
  <si>
    <t>GRMZM2G136534</t>
  </si>
  <si>
    <t>Zm00001d031635</t>
  </si>
  <si>
    <t>GRMZM2G136523</t>
  </si>
  <si>
    <t>GRMZM2G041262</t>
  </si>
  <si>
    <t>GRMZM2G025302</t>
  </si>
  <si>
    <t>GRMZM2G407249</t>
  </si>
  <si>
    <t>Zm00001d031627</t>
  </si>
  <si>
    <t>GRMZM2G098986</t>
  </si>
  <si>
    <t>Zm00001d031625</t>
  </si>
  <si>
    <t>GRMZM2G171111</t>
  </si>
  <si>
    <t>Zm00001d031621</t>
  </si>
  <si>
    <t>GRMZM2G159397</t>
  </si>
  <si>
    <t>Zm00001d031620</t>
  </si>
  <si>
    <t>GRMZM2G114904</t>
  </si>
  <si>
    <t>Zm00001d009344</t>
  </si>
  <si>
    <t>GRMZM2G114841</t>
  </si>
  <si>
    <t>Zm00001d031619</t>
  </si>
  <si>
    <t>GRMZM2G114816</t>
  </si>
  <si>
    <t>Zm00001d031618</t>
  </si>
  <si>
    <t>GRMZM2G114739</t>
  </si>
  <si>
    <t>Zm00001d031617</t>
  </si>
  <si>
    <t>GRMZM2G165301</t>
  </si>
  <si>
    <t>Zm00001d031614</t>
  </si>
  <si>
    <t>GRMZM2G165298</t>
  </si>
  <si>
    <t>Zm00001d031613</t>
  </si>
  <si>
    <t>GRMZM2G148744</t>
  </si>
  <si>
    <t>Zm00001d031611</t>
  </si>
  <si>
    <t>GRMZM2G421579</t>
  </si>
  <si>
    <t>Zm00001d031607</t>
  </si>
  <si>
    <t>GRMZM2G421556</t>
  </si>
  <si>
    <t>Zm00001d031606</t>
  </si>
  <si>
    <t>GRMZM2G142383</t>
  </si>
  <si>
    <t>Zm00001d031602</t>
  </si>
  <si>
    <t>GRMZM2G142357</t>
  </si>
  <si>
    <t>Zm00001d031601</t>
  </si>
  <si>
    <t>GRMZM2G124436</t>
  </si>
  <si>
    <t>Zm00001d031600</t>
  </si>
  <si>
    <t>GRMZM2G124417</t>
  </si>
  <si>
    <t>Zm00001d031599</t>
  </si>
  <si>
    <t>GRMZM2G425189</t>
  </si>
  <si>
    <t>Zm00001d031598</t>
  </si>
  <si>
    <t>AC213524.3_FG003</t>
  </si>
  <si>
    <t>Zm00001d031597</t>
  </si>
  <si>
    <t>GRMZM2G383817</t>
  </si>
  <si>
    <t>Zm00001d031595</t>
  </si>
  <si>
    <t>GRMZM2G148648</t>
  </si>
  <si>
    <t>Zm00001d031594</t>
  </si>
  <si>
    <t>GRMZM2G424241</t>
  </si>
  <si>
    <t>Zm00001d031593</t>
  </si>
  <si>
    <t>GRMZM2G148220</t>
  </si>
  <si>
    <t>Zm00001d031591</t>
  </si>
  <si>
    <t>GRMZM5G872373</t>
  </si>
  <si>
    <t>Zm00001d031589</t>
  </si>
  <si>
    <t>GRMZM5G855396</t>
  </si>
  <si>
    <t>Zm00001d031588</t>
  </si>
  <si>
    <t>GRMZM5G894518</t>
  </si>
  <si>
    <t>Zm00001d031587</t>
  </si>
  <si>
    <t>GRMZM5G871093</t>
  </si>
  <si>
    <t>Zm00001d031586</t>
  </si>
  <si>
    <t>GRMZM2G012453</t>
  </si>
  <si>
    <t>Zm00001d031581</t>
  </si>
  <si>
    <t>GRMZM2G012123</t>
  </si>
  <si>
    <t>GRMZM2G703858</t>
  </si>
  <si>
    <t>Zm00001d031580</t>
  </si>
  <si>
    <t>GRMZM2G161233</t>
  </si>
  <si>
    <t>Zm00001d031577</t>
  </si>
  <si>
    <t>GRMZM2G179366</t>
  </si>
  <si>
    <t>Zm00001d031572</t>
  </si>
  <si>
    <t>GRMZM2G179354</t>
  </si>
  <si>
    <t>Zm00001d031571</t>
  </si>
  <si>
    <t>GRMZM2G096806</t>
  </si>
  <si>
    <t>Zm00001d031570</t>
  </si>
  <si>
    <t>GRMZM2G096585</t>
  </si>
  <si>
    <t>Zm00001d031569</t>
  </si>
  <si>
    <t>GRMZM2G008789</t>
  </si>
  <si>
    <t>Zm00001d031568</t>
  </si>
  <si>
    <t>AC197246.3_FG001</t>
  </si>
  <si>
    <t>Zm00001d031562</t>
  </si>
  <si>
    <t>GRMZM5G828396</t>
  </si>
  <si>
    <t>Zm00001d031561</t>
  </si>
  <si>
    <t>AC197246.3_FG003</t>
  </si>
  <si>
    <t>Zm00001d031560</t>
  </si>
  <si>
    <t>GRMZM2G427451</t>
  </si>
  <si>
    <t>Zm00001d031556</t>
  </si>
  <si>
    <t>GRMZM2G386209</t>
  </si>
  <si>
    <t>Zm00001d031555</t>
  </si>
  <si>
    <t>GRMZM5G896294</t>
  </si>
  <si>
    <t>Zm00001d031554</t>
  </si>
  <si>
    <t>GRMZM2G329909</t>
  </si>
  <si>
    <t>GRMZM2G404188</t>
  </si>
  <si>
    <t>Zm00001d031550</t>
  </si>
  <si>
    <t>GRMZM2G337139</t>
  </si>
  <si>
    <t>Zm00001d031549</t>
  </si>
  <si>
    <t>GRMZM2G040509</t>
  </si>
  <si>
    <t>GRMZM2G337190</t>
  </si>
  <si>
    <t>Zm00001d031546</t>
  </si>
  <si>
    <t>GRMZM2G337191</t>
  </si>
  <si>
    <t>Zm00001d031545</t>
  </si>
  <si>
    <t>GRMZM2G132667</t>
  </si>
  <si>
    <t>Zm00001d031544</t>
  </si>
  <si>
    <t>GRMZM2G132712</t>
  </si>
  <si>
    <t>Zm00001d031543</t>
  </si>
  <si>
    <t>GRMZM2G132780</t>
  </si>
  <si>
    <t>Zm00001d031542</t>
  </si>
  <si>
    <t>GRMZM2G074114</t>
  </si>
  <si>
    <t>Zm00001d031540</t>
  </si>
  <si>
    <t>GRMZM2G074270</t>
  </si>
  <si>
    <t>Zm00001d031539</t>
  </si>
  <si>
    <t>GRMZM2G067049</t>
  </si>
  <si>
    <t>Zm00001d031536</t>
  </si>
  <si>
    <t>GRMZM2G076257</t>
  </si>
  <si>
    <t>Zm00001d031535</t>
  </si>
  <si>
    <t>GRMZM2G005652</t>
  </si>
  <si>
    <t>Zm00001d031534</t>
  </si>
  <si>
    <t>GRMZM2G061542</t>
  </si>
  <si>
    <t>Zm00001d031533</t>
  </si>
  <si>
    <t>GRMZM5G821426</t>
  </si>
  <si>
    <t>Zm00001d045674</t>
  </si>
  <si>
    <t>GRMZM2G084149</t>
  </si>
  <si>
    <t>Zm00001d031532</t>
  </si>
  <si>
    <t>GRMZM2G449123</t>
  </si>
  <si>
    <t>Zm00001d031529</t>
  </si>
  <si>
    <t>GRMZM2G149474</t>
  </si>
  <si>
    <t>Zm00001d031528</t>
  </si>
  <si>
    <t>GRMZM2G149480</t>
  </si>
  <si>
    <t>Zm00001d031527</t>
  </si>
  <si>
    <t>GRMZM2G166407</t>
  </si>
  <si>
    <t>Zm00001d031526</t>
  </si>
  <si>
    <t>GRMZM2G166355</t>
  </si>
  <si>
    <t>Zm00001d031525</t>
  </si>
  <si>
    <t>GRMZM2G329750</t>
  </si>
  <si>
    <t>Zm00001d031523</t>
  </si>
  <si>
    <t>GRMZM2G169820</t>
  </si>
  <si>
    <t>Zm00001d031522</t>
  </si>
  <si>
    <t>GRMZM2G070163</t>
  </si>
  <si>
    <t>Zm00001d031520</t>
  </si>
  <si>
    <t>GRMZM2G351239</t>
  </si>
  <si>
    <t>Zm00001d031517</t>
  </si>
  <si>
    <t>GRMZM2G046443</t>
  </si>
  <si>
    <t>Zm00001d031515</t>
  </si>
  <si>
    <t>GRMZM2G123969</t>
  </si>
  <si>
    <t>GRMZM2G157350</t>
  </si>
  <si>
    <t>Zm00001d031514</t>
  </si>
  <si>
    <t>GRMZM2G067238</t>
  </si>
  <si>
    <t>Zm00001d031510</t>
  </si>
  <si>
    <t>GRMZM2G151216</t>
  </si>
  <si>
    <t>Zm00001d031509</t>
  </si>
  <si>
    <t>AC194172.3_FG008</t>
  </si>
  <si>
    <t>Zm00001d031508</t>
  </si>
  <si>
    <t>GRMZM2G085136</t>
  </si>
  <si>
    <t>Zm00001d031504</t>
  </si>
  <si>
    <t>GRMZM2G107106</t>
  </si>
  <si>
    <t>GRMZM2G033656</t>
  </si>
  <si>
    <t>Zm00001d031501</t>
  </si>
  <si>
    <t>GRMZM2G041996</t>
  </si>
  <si>
    <t>Zm00001d031500</t>
  </si>
  <si>
    <t>GRMZM2G480434</t>
  </si>
  <si>
    <t>Zm00001d031499</t>
  </si>
  <si>
    <t>GRMZM2G016079</t>
  </si>
  <si>
    <t>Zm00001d031498</t>
  </si>
  <si>
    <t>GRMZM2G016088</t>
  </si>
  <si>
    <t>Zm00001d031496</t>
  </si>
  <si>
    <t>GRMZM2G083128</t>
  </si>
  <si>
    <t>Zm00001d031494</t>
  </si>
  <si>
    <t>GRMZM2G047968</t>
  </si>
  <si>
    <t>GRMZM2G141784</t>
  </si>
  <si>
    <t>Zm00001d031490</t>
  </si>
  <si>
    <t>GRMZM2G168849</t>
  </si>
  <si>
    <t>Zm00001d031489</t>
  </si>
  <si>
    <t>GRMZM2G168893</t>
  </si>
  <si>
    <t>GRMZM2G169270</t>
  </si>
  <si>
    <t>Zm00001d031487</t>
  </si>
  <si>
    <t>GRMZM2G004582</t>
  </si>
  <si>
    <t>GRMZM2G462808</t>
  </si>
  <si>
    <t>Zm00001d031482</t>
  </si>
  <si>
    <t>GRMZM2G068193</t>
  </si>
  <si>
    <t>Zm00001d031485</t>
  </si>
  <si>
    <t>GRMZM2G172723</t>
  </si>
  <si>
    <t>Zm00001d031484</t>
  </si>
  <si>
    <t>GRMZM2G124638</t>
  </si>
  <si>
    <t>Zm00001d031481</t>
  </si>
  <si>
    <t>GRMZM2G124557</t>
  </si>
  <si>
    <t>Zm00001d031480</t>
  </si>
  <si>
    <t>GRMZM2G458441</t>
  </si>
  <si>
    <t>GRMZM2G009117</t>
  </si>
  <si>
    <t>Zm00001d031476</t>
  </si>
  <si>
    <t>GRMZM2G009009</t>
  </si>
  <si>
    <t>Zm00001d031475</t>
  </si>
  <si>
    <t>GRMZM2G088627</t>
  </si>
  <si>
    <t>GRMZM2G056122</t>
  </si>
  <si>
    <t>Zm00001d031471</t>
  </si>
  <si>
    <t>GRMZM2G056056</t>
  </si>
  <si>
    <t>GRMZM2G055992</t>
  </si>
  <si>
    <t>Zm00001d031470</t>
  </si>
  <si>
    <t>GRMZM2G042622</t>
  </si>
  <si>
    <t>Zm00001d031466</t>
  </si>
  <si>
    <t>GRMZM2G342437</t>
  </si>
  <si>
    <t>Zm00001d031467</t>
  </si>
  <si>
    <t>GRMZM2G168669</t>
  </si>
  <si>
    <t>Zm00001d031464</t>
  </si>
  <si>
    <t>GRMZM2G467263</t>
  </si>
  <si>
    <t>Zm00001d031465</t>
  </si>
  <si>
    <t>GRMZM2G430522</t>
  </si>
  <si>
    <t>Zm00001d031463</t>
  </si>
  <si>
    <t>GRMZM2G430455</t>
  </si>
  <si>
    <t>Zm00001d031460</t>
  </si>
  <si>
    <t>GRMZM2G007681</t>
  </si>
  <si>
    <t>Zm00001d031459</t>
  </si>
  <si>
    <t>GRMZM2G022499</t>
  </si>
  <si>
    <t>Zm00001d031454</t>
  </si>
  <si>
    <t>GRMZM2G115442</t>
  </si>
  <si>
    <t>Zm00001d031453</t>
  </si>
  <si>
    <t>GRMZM2G160917</t>
  </si>
  <si>
    <t>Zm00001d031451</t>
  </si>
  <si>
    <t>GRMZM2G161004</t>
  </si>
  <si>
    <t>Zm00001d031450</t>
  </si>
  <si>
    <t>GRMZM5G822593</t>
  </si>
  <si>
    <t>Zm00001d031449</t>
  </si>
  <si>
    <t>AC234203.1_FG004</t>
  </si>
  <si>
    <t>Zm00001d031447</t>
  </si>
  <si>
    <t>AC234203.1_FG011</t>
  </si>
  <si>
    <t>Zm00001d031445</t>
  </si>
  <si>
    <t>AC234203.1_FG010</t>
  </si>
  <si>
    <t>Zm00001d031444</t>
  </si>
  <si>
    <t>AC234203.1_FG009</t>
  </si>
  <si>
    <t>Zm00001d031443</t>
  </si>
  <si>
    <t>GRMZM5G879527</t>
  </si>
  <si>
    <t>Zm00001d031441</t>
  </si>
  <si>
    <t>GRMZM5G854901</t>
  </si>
  <si>
    <t>Zm00001d031439</t>
  </si>
  <si>
    <t>GRMZM5G836190</t>
  </si>
  <si>
    <t>Zm00001d031437</t>
  </si>
  <si>
    <t>GRMZM5G839014</t>
  </si>
  <si>
    <t>Zm00001d031436</t>
  </si>
  <si>
    <t>GRMZM2G121398</t>
  </si>
  <si>
    <t>Zm00001d031435</t>
  </si>
  <si>
    <t>GRMZM2G121312</t>
  </si>
  <si>
    <t>Zm00001d031434</t>
  </si>
  <si>
    <t>GRMZM2G121302</t>
  </si>
  <si>
    <t>Zm00001d031432</t>
  </si>
  <si>
    <t>GRMZM2G141320</t>
  </si>
  <si>
    <t>Zm00001d031428</t>
  </si>
  <si>
    <t>GRMZM2G132607</t>
  </si>
  <si>
    <t>Zm00001d031429</t>
  </si>
  <si>
    <t>GRMZM2G132623</t>
  </si>
  <si>
    <t>GRMZM2G132704</t>
  </si>
  <si>
    <t>Zm00001d031430</t>
  </si>
  <si>
    <t>GRMZM2G132748</t>
  </si>
  <si>
    <t>Zm00001d031431</t>
  </si>
  <si>
    <t>GRMZM2G132763</t>
  </si>
  <si>
    <t>Zm00001d031427</t>
  </si>
  <si>
    <t>GRMZM2G020478</t>
  </si>
  <si>
    <t>GRMZM2G441903</t>
  </si>
  <si>
    <t>Zm00001d031423</t>
  </si>
  <si>
    <t>GRMZM2G142597</t>
  </si>
  <si>
    <t>Zm00001d031422</t>
  </si>
  <si>
    <t>GRMZM2G441888</t>
  </si>
  <si>
    <t>Zm00001d031421</t>
  </si>
  <si>
    <t>GRMZM2G142507</t>
  </si>
  <si>
    <t>Zm00001d031420</t>
  </si>
  <si>
    <t>AC213857.4_FG003</t>
  </si>
  <si>
    <t>Zm00001d031419</t>
  </si>
  <si>
    <t>GRMZM2G083755</t>
  </si>
  <si>
    <t>Zm00001d031418</t>
  </si>
  <si>
    <t>GRMZM2G445684</t>
  </si>
  <si>
    <t>Zm00001d031416</t>
  </si>
  <si>
    <t>GRMZM2G419267</t>
  </si>
  <si>
    <t>Zm00001d031415</t>
  </si>
  <si>
    <t>GRMZM2G085210</t>
  </si>
  <si>
    <t>Zm00001d031413</t>
  </si>
  <si>
    <t>GRMZM2G059129</t>
  </si>
  <si>
    <t>Zm00001d031412</t>
  </si>
  <si>
    <t>AC211887.3_FG007</t>
  </si>
  <si>
    <t>Zm00001d031410</t>
  </si>
  <si>
    <t>AC211887.3_FG006</t>
  </si>
  <si>
    <t>Zm00001d031408</t>
  </si>
  <si>
    <t>GRMZM2G059012</t>
  </si>
  <si>
    <t>Zm00001d031407</t>
  </si>
  <si>
    <t>AC211887.3_FG004</t>
  </si>
  <si>
    <t>Zm00001d031404</t>
  </si>
  <si>
    <t>GRMZM2G359559</t>
  </si>
  <si>
    <t>Zm00001d031403</t>
  </si>
  <si>
    <t>AC211887.3_FG001</t>
  </si>
  <si>
    <t>Zm00001d031400</t>
  </si>
  <si>
    <t>AC208564.3_FG004</t>
  </si>
  <si>
    <t>Zm00001d031399</t>
  </si>
  <si>
    <t>GRMZM2G391288</t>
  </si>
  <si>
    <t>Zm00001d031398</t>
  </si>
  <si>
    <t>GRMZM2G362303</t>
  </si>
  <si>
    <t>Zm00001d031395</t>
  </si>
  <si>
    <t>GRMZM2G037493</t>
  </si>
  <si>
    <t>Zm00001d031391</t>
  </si>
  <si>
    <t>GRMZM2G119547</t>
  </si>
  <si>
    <t>Zm00001d031382</t>
  </si>
  <si>
    <t>GRMZM2G419436</t>
  </si>
  <si>
    <t>Zm00001d031381</t>
  </si>
  <si>
    <t>GRMZM2G419430</t>
  </si>
  <si>
    <t>Zm00001d031380</t>
  </si>
  <si>
    <t>GRMZM2G119511</t>
  </si>
  <si>
    <t>Zm00001d031379</t>
  </si>
  <si>
    <t>GRMZM2G126463</t>
  </si>
  <si>
    <t>GRMZM2G129058</t>
  </si>
  <si>
    <t>Zm00001d031377</t>
  </si>
  <si>
    <t>GRMZM2G134205</t>
  </si>
  <si>
    <t>Zm00001d031372</t>
  </si>
  <si>
    <t>GRMZM2G333033</t>
  </si>
  <si>
    <t>Zm00001d031370</t>
  </si>
  <si>
    <t>GRMZM2G354560</t>
  </si>
  <si>
    <t>Zm00001d031389</t>
  </si>
  <si>
    <t>GRMZM2G153404</t>
  </si>
  <si>
    <t>Zm00001d031367</t>
  </si>
  <si>
    <t>GRMZM2G050536</t>
  </si>
  <si>
    <t>Zm00001d031366</t>
  </si>
  <si>
    <t>GRMZM2G349864</t>
  </si>
  <si>
    <t>Zm00001d031364</t>
  </si>
  <si>
    <t>GRMZM2G050481</t>
  </si>
  <si>
    <t>AC211196.3_FG004</t>
  </si>
  <si>
    <t>Zm00001d031363</t>
  </si>
  <si>
    <t>GRMZM2G426147</t>
  </si>
  <si>
    <t>Zm00001d031359</t>
  </si>
  <si>
    <t>GRMZM2G137755</t>
  </si>
  <si>
    <t>Zm00001d031355</t>
  </si>
  <si>
    <t>GRMZM2G137861</t>
  </si>
  <si>
    <t>Zm00001d031351</t>
  </si>
  <si>
    <t>GRMZM2G438803</t>
  </si>
  <si>
    <t>Zm00001d031349</t>
  </si>
  <si>
    <t>GRMZM2G137868</t>
  </si>
  <si>
    <t>GRMZM2G438814</t>
  </si>
  <si>
    <t>Zm00001d031348</t>
  </si>
  <si>
    <t>GRMZM2G438824</t>
  </si>
  <si>
    <t>Zm00001d031346</t>
  </si>
  <si>
    <t>GRMZM2G017629</t>
  </si>
  <si>
    <t>Zm00001d031345</t>
  </si>
  <si>
    <t>AC187262.4_FG007</t>
  </si>
  <si>
    <t>Zm00001d031344</t>
  </si>
  <si>
    <t>GRMZM2G118919</t>
  </si>
  <si>
    <t>Zm00001d031341</t>
  </si>
  <si>
    <t>GRMZM2G419473</t>
  </si>
  <si>
    <t>Zm00001d031339</t>
  </si>
  <si>
    <t>GRMZM6G907181</t>
  </si>
  <si>
    <t>Zm00001d031338</t>
  </si>
  <si>
    <t>GRMZM2G115981</t>
  </si>
  <si>
    <t>GRMZM2G481567</t>
  </si>
  <si>
    <t>Zm00001d031337</t>
  </si>
  <si>
    <t>GRMZM2G024668</t>
  </si>
  <si>
    <t>Zm00001d031332</t>
  </si>
  <si>
    <t>GRMZM2G170299</t>
  </si>
  <si>
    <t>Zm00001d031329</t>
  </si>
  <si>
    <t>GRMZM2G080912</t>
  </si>
  <si>
    <t>Zm00001d031328</t>
  </si>
  <si>
    <t>GRMZM2G080775</t>
  </si>
  <si>
    <t>Zm00001d031327</t>
  </si>
  <si>
    <t>GRMZM2G080746</t>
  </si>
  <si>
    <t>Zm00001d031326</t>
  </si>
  <si>
    <t>GRMZM2G080724</t>
  </si>
  <si>
    <t>Zm00001d031325</t>
  </si>
  <si>
    <t>GRMZM2G080652</t>
  </si>
  <si>
    <t>Zm00001d031323</t>
  </si>
  <si>
    <t>GRMZM2G326627</t>
  </si>
  <si>
    <t>Zm00001d031321</t>
  </si>
  <si>
    <t>GRMZM2G113911</t>
  </si>
  <si>
    <t>Zm00001d031318</t>
  </si>
  <si>
    <t>GRMZM2G113899</t>
  </si>
  <si>
    <t>Zm00001d031317</t>
  </si>
  <si>
    <t>GRMZM2G113840</t>
  </si>
  <si>
    <t>Zm00001d031316</t>
  </si>
  <si>
    <t>GRMZM2G113726</t>
  </si>
  <si>
    <t>Zm00001d031315</t>
  </si>
  <si>
    <t>GRMZM2G113229</t>
  </si>
  <si>
    <t>Zm00001d031312</t>
  </si>
  <si>
    <t>GRMZM2G113196</t>
  </si>
  <si>
    <t>Zm00001d031311</t>
  </si>
  <si>
    <t>GRMZM2G113127</t>
  </si>
  <si>
    <t>Zm00001d031310</t>
  </si>
  <si>
    <t>GRMZM6G274034</t>
  </si>
  <si>
    <t>Zm00001d031309</t>
  </si>
  <si>
    <t>GRMZM2G050273</t>
  </si>
  <si>
    <t>Zm00001d031303</t>
  </si>
  <si>
    <t>GRMZM2G050177</t>
  </si>
  <si>
    <t>GRMZM2G037639</t>
  </si>
  <si>
    <t>Zm00001d031301</t>
  </si>
  <si>
    <t>GRMZM2G037265</t>
  </si>
  <si>
    <t>Zm00001d031300</t>
  </si>
  <si>
    <t>GRMZM2G074483</t>
  </si>
  <si>
    <t>Zm00001d031296</t>
  </si>
  <si>
    <t>GRMZM2G042488</t>
  </si>
  <si>
    <t>Zm00001d031292</t>
  </si>
  <si>
    <t>GRMZM2G042371</t>
  </si>
  <si>
    <t>Zm00001d031291</t>
  </si>
  <si>
    <t>GRMZM2G005840</t>
  </si>
  <si>
    <t>Zm00001d031290</t>
  </si>
  <si>
    <t>GRMZM2G179351</t>
  </si>
  <si>
    <t>Zm00001d031289</t>
  </si>
  <si>
    <t>AC233867.1_FG004</t>
  </si>
  <si>
    <t>Zm00001d031288</t>
  </si>
  <si>
    <t>GRMZM2G152555</t>
  </si>
  <si>
    <t>Zm00001d031287</t>
  </si>
  <si>
    <t>GRMZM2G363008</t>
  </si>
  <si>
    <t>Zm00001d031286</t>
  </si>
  <si>
    <t>GRMZM2G321978</t>
  </si>
  <si>
    <t>Zm00001d031283</t>
  </si>
  <si>
    <t>GRMZM2G107162</t>
  </si>
  <si>
    <t>Zm00001d031282</t>
  </si>
  <si>
    <t>GRMZM2G107163</t>
  </si>
  <si>
    <t>Zm00001d031281</t>
  </si>
  <si>
    <t>GRMZM2G459540</t>
  </si>
  <si>
    <t>Zm00001d031277</t>
  </si>
  <si>
    <t>GRMZM2G475495</t>
  </si>
  <si>
    <t>Zm00001d031280</t>
  </si>
  <si>
    <t>GRMZM2G176962</t>
  </si>
  <si>
    <t>Zm00001d031279</t>
  </si>
  <si>
    <t>GRMZM2G164062</t>
  </si>
  <si>
    <t>Zm00001d031275</t>
  </si>
  <si>
    <t>GRMZM2G361362</t>
  </si>
  <si>
    <t>Zm00001d031274</t>
  </si>
  <si>
    <t>GRMZM2G169449</t>
  </si>
  <si>
    <t>Zm00001d031273</t>
  </si>
  <si>
    <t>AC186606.4_FG003</t>
  </si>
  <si>
    <t>Zm00001d031272</t>
  </si>
  <si>
    <t>GRMZM2G175574</t>
  </si>
  <si>
    <t>Zm00001d031271</t>
  </si>
  <si>
    <t>GRMZM2G110135</t>
  </si>
  <si>
    <t>Zm00001d031270</t>
  </si>
  <si>
    <t>GRMZM2G110143</t>
  </si>
  <si>
    <t>Zm00001d031269</t>
  </si>
  <si>
    <t>GRMZM2G301098</t>
  </si>
  <si>
    <t>Zm00001d031268</t>
  </si>
  <si>
    <t>GRMZM2G048616</t>
  </si>
  <si>
    <t>Zm00001d031267</t>
  </si>
  <si>
    <t>GRMZM2G379179</t>
  </si>
  <si>
    <t>Zm00001d031266</t>
  </si>
  <si>
    <t>GRMZM2G136313</t>
  </si>
  <si>
    <t>Zm00001d031263</t>
  </si>
  <si>
    <t>GRMZM2G136347</t>
  </si>
  <si>
    <t>Zm00001d031264</t>
  </si>
  <si>
    <t>GRMZM2G136366</t>
  </si>
  <si>
    <t>Zm00001d031265</t>
  </si>
  <si>
    <t>GRMZM2G175955</t>
  </si>
  <si>
    <t>Zm00001d031260</t>
  </si>
  <si>
    <t>GRMZM2G467187</t>
  </si>
  <si>
    <t>Zm00001d031261</t>
  </si>
  <si>
    <t>GRMZM2G023313</t>
  </si>
  <si>
    <t>Zm00001d031259</t>
  </si>
  <si>
    <t>GRMZM2G023591</t>
  </si>
  <si>
    <t>Zm00001d031258</t>
  </si>
  <si>
    <t>GRMZM2G023791</t>
  </si>
  <si>
    <t>GRMZM2G023847</t>
  </si>
  <si>
    <t>Zm00001d031257</t>
  </si>
  <si>
    <t>GRMZM2G023906</t>
  </si>
  <si>
    <t>Zm00001d031256</t>
  </si>
  <si>
    <t>GRMZM2G086365</t>
  </si>
  <si>
    <t>Zm00001d031254</t>
  </si>
  <si>
    <t>GRMZM2G086285</t>
  </si>
  <si>
    <t>GRMZM2G086258</t>
  </si>
  <si>
    <t>Zm00001d031253</t>
  </si>
  <si>
    <t>AC196957.3_FG005</t>
  </si>
  <si>
    <t>Zm00001d031250</t>
  </si>
  <si>
    <t>GRMZM2G180879</t>
  </si>
  <si>
    <t>Zm00001d031248</t>
  </si>
  <si>
    <t>GRMZM2G129597</t>
  </si>
  <si>
    <t>Zm00001d031244</t>
  </si>
  <si>
    <t>GRMZM2G357455</t>
  </si>
  <si>
    <t>Zm00001d031239</t>
  </si>
  <si>
    <t>AC186524.3_FG005</t>
  </si>
  <si>
    <t>Zm00001d031233</t>
  </si>
  <si>
    <t>GRMZM2G098494</t>
  </si>
  <si>
    <t>Zm00001d031232</t>
  </si>
  <si>
    <t>GRMZM2G151236</t>
  </si>
  <si>
    <t>Zm00001d031231</t>
  </si>
  <si>
    <t>AC195785.3_FG004</t>
  </si>
  <si>
    <t>GRMZM2G071413</t>
  </si>
  <si>
    <t>Zm00001d031229</t>
  </si>
  <si>
    <t>GRMZM2G169535</t>
  </si>
  <si>
    <t>Zm00001d031228</t>
  </si>
  <si>
    <t>GRMZM2G169451</t>
  </si>
  <si>
    <t>Zm00001d031227</t>
  </si>
  <si>
    <t>GRMZM2G123461</t>
  </si>
  <si>
    <t>Zm00001d031225</t>
  </si>
  <si>
    <t>GRMZM2G123489</t>
  </si>
  <si>
    <t>Zm00001d031224</t>
  </si>
  <si>
    <t>GRMZM2G423472</t>
  </si>
  <si>
    <t>Zm00001d031223</t>
  </si>
  <si>
    <t>GRMZM2G423476</t>
  </si>
  <si>
    <t>GRMZM2G310947</t>
  </si>
  <si>
    <t>Zm00001d031222</t>
  </si>
  <si>
    <t>GRMZM5G893912</t>
  </si>
  <si>
    <t>Zm00001d031221</t>
  </si>
  <si>
    <t>GRMZM2G108135</t>
  </si>
  <si>
    <t>Zm00001d031220</t>
  </si>
  <si>
    <t>GRMZM2G475897</t>
  </si>
  <si>
    <t>Zm00001d031217</t>
  </si>
  <si>
    <t>GRMZM2G174554</t>
  </si>
  <si>
    <t>Zm00001d031216</t>
  </si>
  <si>
    <t>GRMZM2G085474</t>
  </si>
  <si>
    <t>Zm00001d031212</t>
  </si>
  <si>
    <t>GRMZM2G085411</t>
  </si>
  <si>
    <t>Zm00001d031213</t>
  </si>
  <si>
    <t>GRMZM2G461278</t>
  </si>
  <si>
    <t>Zm00001d031211</t>
  </si>
  <si>
    <t>GRMZM2G461269</t>
  </si>
  <si>
    <t>Zm00001d031210</t>
  </si>
  <si>
    <t>GRMZM2G161335</t>
  </si>
  <si>
    <t>Zm00001d031209</t>
  </si>
  <si>
    <t>GRMZM2G007381</t>
  </si>
  <si>
    <t>Zm00001d031205</t>
  </si>
  <si>
    <t>GRMZM2G093755</t>
  </si>
  <si>
    <t>Zm00001d031204</t>
  </si>
  <si>
    <t>GRMZM2G392791</t>
  </si>
  <si>
    <t>Zm00001d031203</t>
  </si>
  <si>
    <t>AC212323.4_FG010</t>
  </si>
  <si>
    <t>Zm00001d031202</t>
  </si>
  <si>
    <t>GRMZM2G093809</t>
  </si>
  <si>
    <t>Zm00001d031201</t>
  </si>
  <si>
    <t>GRMZM2G093828</t>
  </si>
  <si>
    <t>Zm00001d031200</t>
  </si>
  <si>
    <t>GRMZM2G051168</t>
  </si>
  <si>
    <t>Zm00001d031199</t>
  </si>
  <si>
    <t>AC212323.4_FG005</t>
  </si>
  <si>
    <t>Zm00001d031197</t>
  </si>
  <si>
    <t>GRMZM2G430623</t>
  </si>
  <si>
    <t>Zm00001d031196</t>
  </si>
  <si>
    <t>AC212323.4_FG007</t>
  </si>
  <si>
    <t>Zm00001d031195</t>
  </si>
  <si>
    <t>GRMZM2G370026</t>
  </si>
  <si>
    <t>Zm00001d031194</t>
  </si>
  <si>
    <t>GRMZM2G358924</t>
  </si>
  <si>
    <t>Zm00001d031192</t>
  </si>
  <si>
    <t>GRMZM2G059029</t>
  </si>
  <si>
    <t>Zm00001d031191</t>
  </si>
  <si>
    <t>GRMZM2G059064</t>
  </si>
  <si>
    <t>Zm00001d031189</t>
  </si>
  <si>
    <t>GRMZM5G839017</t>
  </si>
  <si>
    <t>Zm00001d031188</t>
  </si>
  <si>
    <t>GRMZM2G067162</t>
  </si>
  <si>
    <t>Zm00001d031187</t>
  </si>
  <si>
    <t>GRMZM2G067028</t>
  </si>
  <si>
    <t>Zm00001d031186</t>
  </si>
  <si>
    <t>GRMZM2G400268</t>
  </si>
  <si>
    <t>Zm00001d031184</t>
  </si>
  <si>
    <t>GRMZM2G099366</t>
  </si>
  <si>
    <t>Zm00001d031183</t>
  </si>
  <si>
    <t>GRMZM2G099319</t>
  </si>
  <si>
    <t>Zm00001d031182</t>
  </si>
  <si>
    <t>GRMZM2G478599</t>
  </si>
  <si>
    <t>Zm00001d031180</t>
  </si>
  <si>
    <t>GRMZM2G131254</t>
  </si>
  <si>
    <t>Zm00001d031179</t>
  </si>
  <si>
    <t>GRMZM2G131245</t>
  </si>
  <si>
    <t>Zm00001d031178</t>
  </si>
  <si>
    <t>GRMZM2G026976</t>
  </si>
  <si>
    <t>Zm00001d031175</t>
  </si>
  <si>
    <t>GRMZM2G428201</t>
  </si>
  <si>
    <t>Zm00001d031173</t>
  </si>
  <si>
    <t>GRMZM2G356653</t>
  </si>
  <si>
    <t>Zm00001d031171</t>
  </si>
  <si>
    <t>GRMZM2G080603</t>
  </si>
  <si>
    <t>Zm00001d031168</t>
  </si>
  <si>
    <t>GRMZM2G068604</t>
  </si>
  <si>
    <t>Zm00001d031167</t>
  </si>
  <si>
    <t>GRMZM2G475014</t>
  </si>
  <si>
    <t>Zm00001d031164</t>
  </si>
  <si>
    <t>GRMZM2G027331</t>
  </si>
  <si>
    <t>Zm00001d031163</t>
  </si>
  <si>
    <t>GRMZM2G073764</t>
  </si>
  <si>
    <t>Zm00001d031161</t>
  </si>
  <si>
    <t>GRMZM2G396477</t>
  </si>
  <si>
    <t>Zm00001d031159</t>
  </si>
  <si>
    <t>GRMZM2G402631</t>
  </si>
  <si>
    <t>Zm00001d031158</t>
  </si>
  <si>
    <t>GRMZM2G108859</t>
  </si>
  <si>
    <t>GRMZM2G136372</t>
  </si>
  <si>
    <t>Zm00001d031157</t>
  </si>
  <si>
    <t>GRMZM2G006853</t>
  </si>
  <si>
    <t>Zm00001d031155</t>
  </si>
  <si>
    <t>GRMZM2G443308</t>
  </si>
  <si>
    <t>Zm00001d031148</t>
  </si>
  <si>
    <t>GRMZM2G422419</t>
  </si>
  <si>
    <t>Zm00001d031146</t>
  </si>
  <si>
    <t>GRMZM2G121937</t>
  </si>
  <si>
    <t>Zm00001d031145</t>
  </si>
  <si>
    <t>GRMZM2G013792</t>
  </si>
  <si>
    <t>Zm00001d031141</t>
  </si>
  <si>
    <t>GRMZM2G058814</t>
  </si>
  <si>
    <t>Zm00001d031139</t>
  </si>
  <si>
    <t>GRMZM5G860569</t>
  </si>
  <si>
    <t>Zm00001d031138</t>
  </si>
  <si>
    <t>AC199908.4_FG002</t>
  </si>
  <si>
    <t>Zm00001d031137</t>
  </si>
  <si>
    <t>GRMZM2G094850</t>
  </si>
  <si>
    <t>Zm00001d031134</t>
  </si>
  <si>
    <t>GRMZM2G094742</t>
  </si>
  <si>
    <t>Zm00001d031132</t>
  </si>
  <si>
    <t>GRMZM2G009530</t>
  </si>
  <si>
    <t>Zm00001d031135</t>
  </si>
  <si>
    <t>GRMZM2G005887</t>
  </si>
  <si>
    <t>Zm00001d031136</t>
  </si>
  <si>
    <t>GRMZM2G168170</t>
  </si>
  <si>
    <t>Zm00001d031130</t>
  </si>
  <si>
    <t>GRMZM2G168108</t>
  </si>
  <si>
    <t>Zm00001d031131</t>
  </si>
  <si>
    <t>GRMZM2G449274</t>
  </si>
  <si>
    <t>Zm00001d031129</t>
  </si>
  <si>
    <t>GRMZM2G149751</t>
  </si>
  <si>
    <t>Zm00001d031128</t>
  </si>
  <si>
    <t>AC203989.4_FG001</t>
  </si>
  <si>
    <t>Zm00001d031127</t>
  </si>
  <si>
    <t>GRMZM2G115916</t>
  </si>
  <si>
    <t>Zm00001d031123</t>
  </si>
  <si>
    <t>GRMZM2G042313</t>
  </si>
  <si>
    <t>Zm00001d031120</t>
  </si>
  <si>
    <t>GRMZM2G300786</t>
  </si>
  <si>
    <t>Zm00001d031119</t>
  </si>
  <si>
    <t>GRMZM2G300788</t>
  </si>
  <si>
    <t>Zm00001d031118</t>
  </si>
  <si>
    <t>GRMZM2G014709</t>
  </si>
  <si>
    <t>Zm00001d031115</t>
  </si>
  <si>
    <t>GRMZM2G479539</t>
  </si>
  <si>
    <t>Zm00001d031114</t>
  </si>
  <si>
    <t>GRMZM2G141955</t>
  </si>
  <si>
    <t>Zm00001d031109</t>
  </si>
  <si>
    <t>GRMZM2G126214</t>
  </si>
  <si>
    <t>GRMZM2G126220</t>
  </si>
  <si>
    <t>GRMZM2G024927</t>
  </si>
  <si>
    <t>GRMZM2G168314</t>
  </si>
  <si>
    <t>Zm00001d031102</t>
  </si>
  <si>
    <t>AC212976.3_FG003</t>
  </si>
  <si>
    <t>Zm00001d031100</t>
  </si>
  <si>
    <t>GRMZM2G022365</t>
  </si>
  <si>
    <t>Zm00001d031101</t>
  </si>
  <si>
    <t>GRMZM2G023068</t>
  </si>
  <si>
    <t>Zm00001d031099</t>
  </si>
  <si>
    <t>GRMZM2G018030</t>
  </si>
  <si>
    <t>Zm00001d031098</t>
  </si>
  <si>
    <t>GRMZM6G397851</t>
  </si>
  <si>
    <t>Zm00001d031152</t>
  </si>
  <si>
    <t>GRMZM2G091278</t>
  </si>
  <si>
    <t>Zm00001d031094</t>
  </si>
  <si>
    <t>GRMZM2G090411</t>
  </si>
  <si>
    <t>Zm00001d031093</t>
  </si>
  <si>
    <t>GRMZM2G090379</t>
  </si>
  <si>
    <t>GRMZM5G853836</t>
  </si>
  <si>
    <t>Zm00001d031092</t>
  </si>
  <si>
    <t>GRMZM2G008250</t>
  </si>
  <si>
    <t>GRMZM2G488692</t>
  </si>
  <si>
    <t>Zm00001d031091</t>
  </si>
  <si>
    <t>GRMZM2G028900</t>
  </si>
  <si>
    <t>Zm00001d031090</t>
  </si>
  <si>
    <t>GRMZM2G028700</t>
  </si>
  <si>
    <t>Zm00001d031088</t>
  </si>
  <si>
    <t>GRMZM2G407181</t>
  </si>
  <si>
    <t>Zm00001d031086</t>
  </si>
  <si>
    <t>GRMZM2G017116</t>
  </si>
  <si>
    <t>Zm00001d031085</t>
  </si>
  <si>
    <t>AC205972.3_FG002</t>
  </si>
  <si>
    <t>Zm00001d031083</t>
  </si>
  <si>
    <t>GRMZM2G099542</t>
  </si>
  <si>
    <t>Zm00001d031081</t>
  </si>
  <si>
    <t>GRMZM2G013960</t>
  </si>
  <si>
    <t>Zm00001d031079</t>
  </si>
  <si>
    <t>GRMZM6G247892</t>
  </si>
  <si>
    <t>Zm00001d031149</t>
  </si>
  <si>
    <t>GRMZM2G088565</t>
  </si>
  <si>
    <t>Zm00001d000227</t>
  </si>
  <si>
    <t>GRMZM2G088375</t>
  </si>
  <si>
    <t>Zm00001d021713</t>
  </si>
  <si>
    <t>GRMZM2G088312</t>
  </si>
  <si>
    <t>Zm00001d000229</t>
  </si>
  <si>
    <t>GRMZM2G118646</t>
  </si>
  <si>
    <t>Zm00001d000230</t>
  </si>
  <si>
    <t>GRMZM2G047875</t>
  </si>
  <si>
    <t>Zm00001d000233</t>
  </si>
  <si>
    <t>GRMZM2G047835</t>
  </si>
  <si>
    <t>Zm00001d031077</t>
  </si>
  <si>
    <t>GRMZM2G383497</t>
  </si>
  <si>
    <t>Zm00001d031075</t>
  </si>
  <si>
    <t>GRMZM2G176047</t>
  </si>
  <si>
    <t>Zm00001d031074</t>
  </si>
  <si>
    <t>GRMZM2G381822</t>
  </si>
  <si>
    <t>Zm00001d031073</t>
  </si>
  <si>
    <t>GRMZM2G083284</t>
  </si>
  <si>
    <t>Zm00001d031072</t>
  </si>
  <si>
    <t>GRMZM2G082998</t>
  </si>
  <si>
    <t>Zm00001d031071</t>
  </si>
  <si>
    <t>GRMZM2G171822</t>
  </si>
  <si>
    <t>Zm00001d031068</t>
  </si>
  <si>
    <t>GRMZM5G818213</t>
  </si>
  <si>
    <t>Zm00001d031066</t>
  </si>
  <si>
    <t>GRMZM2G119339</t>
  </si>
  <si>
    <t>Zm00001d031065</t>
  </si>
  <si>
    <t>GRMZM2G081158</t>
  </si>
  <si>
    <t>Zm00001d031064</t>
  </si>
  <si>
    <t>GRMZM2G361842</t>
  </si>
  <si>
    <t>GRMZM2G136237</t>
  </si>
  <si>
    <t>Zm00001d031062</t>
  </si>
  <si>
    <t>GRMZM2G003509</t>
  </si>
  <si>
    <t>Zm00001d031061</t>
  </si>
  <si>
    <t>GRMZM2G003635</t>
  </si>
  <si>
    <t>Zm00001d031059</t>
  </si>
  <si>
    <t>GRMZM2G003656</t>
  </si>
  <si>
    <t>Zm00001d031058</t>
  </si>
  <si>
    <t>GRMZM5G841841</t>
  </si>
  <si>
    <t>Zm00001d031057</t>
  </si>
  <si>
    <t>GRMZM2G459512</t>
  </si>
  <si>
    <t>Zm00001d031054</t>
  </si>
  <si>
    <t>GRMZM5G836977</t>
  </si>
  <si>
    <t>Zm00001d031053</t>
  </si>
  <si>
    <t>GRMZM2G107984</t>
  </si>
  <si>
    <t>Zm00001d031050</t>
  </si>
  <si>
    <t>GRMZM5G852177</t>
  </si>
  <si>
    <t>Zm00001d031049</t>
  </si>
  <si>
    <t>GRMZM2G035444</t>
  </si>
  <si>
    <t>Zm00001d031047</t>
  </si>
  <si>
    <t>GRMZM5G865967</t>
  </si>
  <si>
    <t>Zm00001d031044</t>
  </si>
  <si>
    <t>GRMZM2G087608</t>
  </si>
  <si>
    <t>Zm00001d031045</t>
  </si>
  <si>
    <t>GRMZM2G049201</t>
  </si>
  <si>
    <t>Zm00001d031041</t>
  </si>
  <si>
    <t>GRMZM2G049088</t>
  </si>
  <si>
    <t>Zm00001d031040</t>
  </si>
  <si>
    <t>AC206999.1_FG007</t>
  </si>
  <si>
    <t>Zm00001d031038</t>
  </si>
  <si>
    <t>AC206999.1_FG002</t>
  </si>
  <si>
    <t>Zm00001d031037</t>
  </si>
  <si>
    <t>AC208445.3_FG001</t>
  </si>
  <si>
    <t>Zm00001d031034</t>
  </si>
  <si>
    <t>GRMZM2G469812</t>
  </si>
  <si>
    <t>Zm00001d031033</t>
  </si>
  <si>
    <t>AC194480.3_FG001</t>
  </si>
  <si>
    <t>Zm00001d031031</t>
  </si>
  <si>
    <t>GRMZM2G116714</t>
  </si>
  <si>
    <t>Zm00001d031028</t>
  </si>
  <si>
    <t>AC194480.3_FG003</t>
  </si>
  <si>
    <t>Zm00001d031030</t>
  </si>
  <si>
    <t>GRMZM2G071873</t>
  </si>
  <si>
    <t>Zm00001d031027</t>
  </si>
  <si>
    <t>GRMZM2G071987</t>
  </si>
  <si>
    <t>Zm00001d031026</t>
  </si>
  <si>
    <t>GRMZM2G029262</t>
  </si>
  <si>
    <t>Zm00001d031024</t>
  </si>
  <si>
    <t>GRMZM2G332821</t>
  </si>
  <si>
    <t>Zm00001d031023</t>
  </si>
  <si>
    <t>AC205595.3_FG007</t>
  </si>
  <si>
    <t>Zm00001d031022</t>
  </si>
  <si>
    <t>GRMZM2G117240</t>
  </si>
  <si>
    <t>Zm00001d031019</t>
  </si>
  <si>
    <t>GRMZM2G072939</t>
  </si>
  <si>
    <t>Zm00001d031018</t>
  </si>
  <si>
    <t>GRMZM2G019434</t>
  </si>
  <si>
    <t>Zm00001d031014</t>
  </si>
  <si>
    <t>GRMZM2G019926</t>
  </si>
  <si>
    <t>Zm00001d031013</t>
  </si>
  <si>
    <t>GRMZM2G322699</t>
  </si>
  <si>
    <t>Zm00001d031011</t>
  </si>
  <si>
    <t>GRMZM2G322090</t>
  </si>
  <si>
    <t>Zm00001d031009</t>
  </si>
  <si>
    <t>GRMZM2G067436</t>
  </si>
  <si>
    <t>GRMZM2G015097</t>
  </si>
  <si>
    <t>Zm00001d031008</t>
  </si>
  <si>
    <t>GRMZM2G092947</t>
  </si>
  <si>
    <t>Zm00001d031005</t>
  </si>
  <si>
    <t>GRMZM2G115615</t>
  </si>
  <si>
    <t>Zm00001d031002</t>
  </si>
  <si>
    <t>GRMZM2G052650</t>
  </si>
  <si>
    <t>Zm00001d030999</t>
  </si>
  <si>
    <t>GRMZM2G052619</t>
  </si>
  <si>
    <t>Zm00001d030998</t>
  </si>
  <si>
    <t>GRMZM2G108422</t>
  </si>
  <si>
    <t>Zm00001d030997</t>
  </si>
  <si>
    <t>GRMZM2G069410</t>
  </si>
  <si>
    <t>Zm00001d030996</t>
  </si>
  <si>
    <t>GRMZM2G073427</t>
  </si>
  <si>
    <t>Zm00001d030995</t>
  </si>
  <si>
    <t>GRMZM2G079957</t>
  </si>
  <si>
    <t>Zm00001d030993</t>
  </si>
  <si>
    <t>GRMZM2G100121</t>
  </si>
  <si>
    <t>Zm00001d030990</t>
  </si>
  <si>
    <t>GRMZM2G097116</t>
  </si>
  <si>
    <t>Zm00001d030989</t>
  </si>
  <si>
    <t>GRMZM2G398107</t>
  </si>
  <si>
    <t>Zm00001d030987</t>
  </si>
  <si>
    <t>GRMZM2G180195</t>
  </si>
  <si>
    <t>Zm00001d030985</t>
  </si>
  <si>
    <t>GRMZM2G155314</t>
  </si>
  <si>
    <t>Zm00001d030982</t>
  </si>
  <si>
    <t>GRMZM2G350793</t>
  </si>
  <si>
    <t>Zm00001d030981</t>
  </si>
  <si>
    <t>AC186603.6_FG003</t>
  </si>
  <si>
    <t>Zm00001d030976</t>
  </si>
  <si>
    <t>AC212040.2_FG002</t>
  </si>
  <si>
    <t>Zm00001d030975</t>
  </si>
  <si>
    <t>AC212040.2_FG006</t>
  </si>
  <si>
    <t>Zm00001d030974</t>
  </si>
  <si>
    <t>GRMZM2G165090</t>
  </si>
  <si>
    <t>Zm00001d030972</t>
  </si>
  <si>
    <t>GRMZM2G018472</t>
  </si>
  <si>
    <t>Zm00001d030971</t>
  </si>
  <si>
    <t>GRMZM2G130374</t>
  </si>
  <si>
    <t>Zm00001d030969</t>
  </si>
  <si>
    <t>GRMZM2G130095</t>
  </si>
  <si>
    <t>Zm00001d030968</t>
  </si>
  <si>
    <t>GRMZM2G130034</t>
  </si>
  <si>
    <t>Zm00001d030967</t>
  </si>
  <si>
    <t>GRMZM2G115476</t>
  </si>
  <si>
    <t>Zm00001d030963</t>
  </si>
  <si>
    <t>GRMZM5G831313</t>
  </si>
  <si>
    <t>Zm00001d030962</t>
  </si>
  <si>
    <t>GRMZM2G012156</t>
  </si>
  <si>
    <t>Zm00001d030960</t>
  </si>
  <si>
    <t>GRMZM5G845076</t>
  </si>
  <si>
    <t>Zm00001d030959</t>
  </si>
  <si>
    <t>GRMZM2G039094</t>
  </si>
  <si>
    <t>Zm00001d030958</t>
  </si>
  <si>
    <t>GRMZM2G069500</t>
  </si>
  <si>
    <t>Zm00001d030955</t>
  </si>
  <si>
    <t>GRMZM2G007555</t>
  </si>
  <si>
    <t>GRMZM2G167728</t>
  </si>
  <si>
    <t>Zm00001d030954</t>
  </si>
  <si>
    <t>GRMZM2G099328</t>
  </si>
  <si>
    <t>Zm00001d030953</t>
  </si>
  <si>
    <t>GRMZM2G017405</t>
  </si>
  <si>
    <t>Zm00001d030951</t>
  </si>
  <si>
    <t>GRMZM2G017486</t>
  </si>
  <si>
    <t>Zm00001d030950</t>
  </si>
  <si>
    <t>GRMZM2G017584</t>
  </si>
  <si>
    <t>Zm00001d030947</t>
  </si>
  <si>
    <t>GRMZM2G124423</t>
  </si>
  <si>
    <t>Zm00001d030945</t>
  </si>
  <si>
    <t>GRMZM2G038922</t>
  </si>
  <si>
    <t>Zm00001d030944</t>
  </si>
  <si>
    <t>GRMZM2G038893</t>
  </si>
  <si>
    <t>Zm00001d030942</t>
  </si>
  <si>
    <t>GRMZM2G038855</t>
  </si>
  <si>
    <t>Zm00001d030940</t>
  </si>
  <si>
    <t>GRMZM2G142660</t>
  </si>
  <si>
    <t>Zm00001d030939</t>
  </si>
  <si>
    <t>GRMZM2G443345</t>
  </si>
  <si>
    <t>Zm00001d030938</t>
  </si>
  <si>
    <t>GRMZM2G142649</t>
  </si>
  <si>
    <t>Zm00001d030937</t>
  </si>
  <si>
    <t>GRMZM2G012932</t>
  </si>
  <si>
    <t>GRMZM2G158446</t>
  </si>
  <si>
    <t>Zm00001d030935</t>
  </si>
  <si>
    <t>AC205730.3_FG002</t>
  </si>
  <si>
    <t>GRMZM6G443309</t>
  </si>
  <si>
    <t>GRMZM2G360626</t>
  </si>
  <si>
    <t>GRMZM2G003631</t>
  </si>
  <si>
    <t>Zm00001d030934</t>
  </si>
  <si>
    <t>GRMZM2G003595</t>
  </si>
  <si>
    <t>Zm00001d030920</t>
  </si>
  <si>
    <t>AC199487.4_FG003</t>
  </si>
  <si>
    <t>Zm00001d030926</t>
  </si>
  <si>
    <t>AC199487.4_FG002</t>
  </si>
  <si>
    <t>Zm00001d030921</t>
  </si>
  <si>
    <t>AC199488.4_FG004</t>
  </si>
  <si>
    <t>Zm00001d030919</t>
  </si>
  <si>
    <t>AC199488.4_FG003</t>
  </si>
  <si>
    <t>Zm00001d030918</t>
  </si>
  <si>
    <t>GRMZM2G127739</t>
  </si>
  <si>
    <t>Zm00001d030916</t>
  </si>
  <si>
    <t>GRMZM2G428216</t>
  </si>
  <si>
    <t>Zm00001d030915</t>
  </si>
  <si>
    <t>GRMZM2G335438</t>
  </si>
  <si>
    <t>Zm00001d030914</t>
  </si>
  <si>
    <t>GRMZM2G034563</t>
  </si>
  <si>
    <t>Zm00001d030911</t>
  </si>
  <si>
    <t>GRMZM2G522066</t>
  </si>
  <si>
    <t>Zm00001d030908</t>
  </si>
  <si>
    <t>GRMZM2G065478</t>
  </si>
  <si>
    <t>GRMZM2G065496</t>
  </si>
  <si>
    <t>Zm00001d030907</t>
  </si>
  <si>
    <t>AC191049.3_FG007</t>
  </si>
  <si>
    <t>Zm00001d030906</t>
  </si>
  <si>
    <t>GRMZM2G034645</t>
  </si>
  <si>
    <t>Zm00001d030901</t>
  </si>
  <si>
    <t>GRMZM2G034690</t>
  </si>
  <si>
    <t>Zm00001d030900</t>
  </si>
  <si>
    <t>GRMZM2G131907</t>
  </si>
  <si>
    <t>Zm00001d030895</t>
  </si>
  <si>
    <t>GRMZM2G131897</t>
  </si>
  <si>
    <t>Zm00001d030897</t>
  </si>
  <si>
    <t>GRMZM2G329655</t>
  </si>
  <si>
    <t>Zm00001d030894</t>
  </si>
  <si>
    <t>GRMZM5G878058</t>
  </si>
  <si>
    <t>Zm00001d030893</t>
  </si>
  <si>
    <t>GRMZM5G836886</t>
  </si>
  <si>
    <t>AC234520.1_FG005</t>
  </si>
  <si>
    <t>Zm00001d030892</t>
  </si>
  <si>
    <t>AC234520.1_FG003</t>
  </si>
  <si>
    <t>Zm00001d030891</t>
  </si>
  <si>
    <t>GRMZM2G443525</t>
  </si>
  <si>
    <t>Zm00001d030888</t>
  </si>
  <si>
    <t>GRMZM2G427635</t>
  </si>
  <si>
    <t>Zm00001d030877</t>
  </si>
  <si>
    <t>GRMZM2G042776</t>
  </si>
  <si>
    <t>GRMZM2G025748</t>
  </si>
  <si>
    <t>Zm00001d030871</t>
  </si>
  <si>
    <t>GRMZM2G011622</t>
  </si>
  <si>
    <t>Zm00001d030870</t>
  </si>
  <si>
    <t>GRMZM2G041050</t>
  </si>
  <si>
    <t>Zm00001d030868</t>
  </si>
  <si>
    <t>GRMZM2G137293</t>
  </si>
  <si>
    <t>Zm00001d030867</t>
  </si>
  <si>
    <t>GRMZM2G174645</t>
  </si>
  <si>
    <t>Zm00001d030866</t>
  </si>
  <si>
    <t>GRMZM2G476637</t>
  </si>
  <si>
    <t>Zm00001d030864</t>
  </si>
  <si>
    <t>GRMZM2G546081</t>
  </si>
  <si>
    <t>Zm00001d030863</t>
  </si>
  <si>
    <t>GRMZM2G039112</t>
  </si>
  <si>
    <t>Zm00001d030862</t>
  </si>
  <si>
    <t>GRMZM2G039186</t>
  </si>
  <si>
    <t>Zm00001d030860</t>
  </si>
  <si>
    <t>GRMZM2G039238</t>
  </si>
  <si>
    <t>Zm00001d030859</t>
  </si>
  <si>
    <t>AF546187.1_FG012</t>
  </si>
  <si>
    <t>Zm00001d030858</t>
  </si>
  <si>
    <t>AF546187.1_FG011</t>
  </si>
  <si>
    <t>Zm00001d030856</t>
  </si>
  <si>
    <t>AF546187.1_FG007</t>
  </si>
  <si>
    <t>Zm00001d030855</t>
  </si>
  <si>
    <t>GRMZM2G132450</t>
  </si>
  <si>
    <t>Zm00001d030851</t>
  </si>
  <si>
    <t>GRMZM2G426125</t>
  </si>
  <si>
    <t>Zm00001d030850</t>
  </si>
  <si>
    <t>GRMZM2G075631</t>
  </si>
  <si>
    <t>Zm00001d030848</t>
  </si>
  <si>
    <t>GRMZM2G060690</t>
  </si>
  <si>
    <t>Zm00001d030849</t>
  </si>
  <si>
    <t>GRMZM2G130755</t>
  </si>
  <si>
    <t>Zm00001d030845</t>
  </si>
  <si>
    <t>GRMZM2G028036</t>
  </si>
  <si>
    <t>Zm00001d030846</t>
  </si>
  <si>
    <t>GRMZM5G878732</t>
  </si>
  <si>
    <t>Zm00001d030843</t>
  </si>
  <si>
    <t>GRMZM2G304926</t>
  </si>
  <si>
    <t>Zm00001d030842</t>
  </si>
  <si>
    <t>GRMZM2G348780</t>
  </si>
  <si>
    <t>Zm00001d030838</t>
  </si>
  <si>
    <t>GRMZM2G048140</t>
  </si>
  <si>
    <t>Zm00001d030837</t>
  </si>
  <si>
    <t>GRMZM2G139324</t>
  </si>
  <si>
    <t>Zm00001d030834</t>
  </si>
  <si>
    <t>GRMZM2G139328</t>
  </si>
  <si>
    <t>Zm00001d030833</t>
  </si>
  <si>
    <t>GRMZM2G331902</t>
  </si>
  <si>
    <t>Zm00001d030832</t>
  </si>
  <si>
    <t>GRMZM2G104494</t>
  </si>
  <si>
    <t>Zm00001d030830</t>
  </si>
  <si>
    <t>AC205336.3_FG003</t>
  </si>
  <si>
    <t>Zm00001d030828</t>
  </si>
  <si>
    <t>GRMZM2G010685</t>
  </si>
  <si>
    <t>Zm00001d030827</t>
  </si>
  <si>
    <t>GRMZM2G100060</t>
  </si>
  <si>
    <t>Zm00001d030824</t>
  </si>
  <si>
    <t>GRMZM2G081151</t>
  </si>
  <si>
    <t>Zm00001d030819</t>
  </si>
  <si>
    <t>GRMZM2G333377</t>
  </si>
  <si>
    <t>Zm00001d030815</t>
  </si>
  <si>
    <t>GRMZM2G137786</t>
  </si>
  <si>
    <t>Zm00001d030814</t>
  </si>
  <si>
    <t>GRMZM2G366843</t>
  </si>
  <si>
    <t>Zm00001d030809</t>
  </si>
  <si>
    <t>GRMZM2G181254</t>
  </si>
  <si>
    <t>Zm00001d030803</t>
  </si>
  <si>
    <t>GRMZM2G179121</t>
  </si>
  <si>
    <t>Zm00001d030801</t>
  </si>
  <si>
    <t>GRMZM2G429759</t>
  </si>
  <si>
    <t>Zm00001d030796</t>
  </si>
  <si>
    <t>GRMZM2G429807</t>
  </si>
  <si>
    <t>Zm00001d030795</t>
  </si>
  <si>
    <t>GRMZM2G480451</t>
  </si>
  <si>
    <t>Zm00001d030791</t>
  </si>
  <si>
    <t>GRMZM5G832908</t>
  </si>
  <si>
    <t>Zm00001d030790</t>
  </si>
  <si>
    <t>GRMZM2G062788</t>
  </si>
  <si>
    <t>Zm00001d030786</t>
  </si>
  <si>
    <t>GRMZM2G002138</t>
  </si>
  <si>
    <t>Zm00001d030784</t>
  </si>
  <si>
    <t>GRMZM2G418223</t>
  </si>
  <si>
    <t>Zm00001d000147</t>
  </si>
  <si>
    <t>GRMZM2G060943</t>
  </si>
  <si>
    <t>Zm00001d000143</t>
  </si>
  <si>
    <t>GRMZM2G417496</t>
  </si>
  <si>
    <t>Zm00001d030782</t>
  </si>
  <si>
    <t>GRMZM2G552644</t>
  </si>
  <si>
    <t>GRMZM2G417410</t>
  </si>
  <si>
    <t>Zm00001d030781</t>
  </si>
  <si>
    <t>GRMZM2G091616</t>
  </si>
  <si>
    <t>Zm00001d030777</t>
  </si>
  <si>
    <t>GRMZM5G890796</t>
  </si>
  <si>
    <t>GRMZM2G091634</t>
  </si>
  <si>
    <t>GRMZM2G052621</t>
  </si>
  <si>
    <t>GRMZM2G087069</t>
  </si>
  <si>
    <t>Zm00001d030775</t>
  </si>
  <si>
    <t>GRMZM2G086887</t>
  </si>
  <si>
    <t>Zm00001d030774</t>
  </si>
  <si>
    <t>GRMZM2G429139</t>
  </si>
  <si>
    <t>Zm00001d030773</t>
  </si>
  <si>
    <t>GRMZM2G429128</t>
  </si>
  <si>
    <t>Zm00001d030772</t>
  </si>
  <si>
    <t>GRMZM2G076911</t>
  </si>
  <si>
    <t>Zm00001d030770</t>
  </si>
  <si>
    <t>GRMZM2G076989</t>
  </si>
  <si>
    <t>Zm00001d030767</t>
  </si>
  <si>
    <t>GRMZM2G077024</t>
  </si>
  <si>
    <t>Zm00001d030766</t>
  </si>
  <si>
    <t>GRMZM2G315848</t>
  </si>
  <si>
    <t>Zm00001d030765</t>
  </si>
  <si>
    <t>GRMZM2G315862</t>
  </si>
  <si>
    <t>Zm00001d030764</t>
  </si>
  <si>
    <t>GRMZM2G074393</t>
  </si>
  <si>
    <t>Zm00001d030762</t>
  </si>
  <si>
    <t>GRMZM2G119248</t>
  </si>
  <si>
    <t>Zm00001d030760</t>
  </si>
  <si>
    <t>GRMZM2G093736</t>
  </si>
  <si>
    <t>Zm00001d030759</t>
  </si>
  <si>
    <t>GRMZM2G153426</t>
  </si>
  <si>
    <t>Zm00001d030755</t>
  </si>
  <si>
    <t>GRMZM2G017170</t>
  </si>
  <si>
    <t>Zm00001d030751</t>
  </si>
  <si>
    <t>GRMZM2G321747</t>
  </si>
  <si>
    <t>Zm00001d030750</t>
  </si>
  <si>
    <t>AC210816.3_FG006</t>
  </si>
  <si>
    <t>Zm00001d030748</t>
  </si>
  <si>
    <t>GRMZM2G399325</t>
  </si>
  <si>
    <t>Zm00001d030745</t>
  </si>
  <si>
    <t>GRMZM2G179325</t>
  </si>
  <si>
    <t>Zm00001d030744</t>
  </si>
  <si>
    <t>GRMZM2G179281</t>
  </si>
  <si>
    <t>Zm00001d030742</t>
  </si>
  <si>
    <t>GRMZM2G311233</t>
  </si>
  <si>
    <t>Zm00001d030741</t>
  </si>
  <si>
    <t>GRMZM2G061704</t>
  </si>
  <si>
    <t>GRMZM2G065298</t>
  </si>
  <si>
    <t>Zm00001d030739</t>
  </si>
  <si>
    <t>GRMZM2G065066</t>
  </si>
  <si>
    <t>GRMZM2G369993</t>
  </si>
  <si>
    <t>Zm00001d030738</t>
  </si>
  <si>
    <t>GRMZM2G403620</t>
  </si>
  <si>
    <t>Zm00001d030737</t>
  </si>
  <si>
    <t>AC217941.2_FG002</t>
  </si>
  <si>
    <t>Zm00001d030736</t>
  </si>
  <si>
    <t>GRMZM5G816127</t>
  </si>
  <si>
    <t>Zm00001d030735</t>
  </si>
  <si>
    <t>GRMZM2G446047</t>
  </si>
  <si>
    <t>Zm00001d030733</t>
  </si>
  <si>
    <t>GRMZM2G092652</t>
  </si>
  <si>
    <t>Zm00001d030732</t>
  </si>
  <si>
    <t>GRMZM2G324511</t>
  </si>
  <si>
    <t>GRMZM2G123900</t>
  </si>
  <si>
    <t>Zm00001d030727</t>
  </si>
  <si>
    <t>GRMZM2G056039</t>
  </si>
  <si>
    <t>Zm00001d030725</t>
  </si>
  <si>
    <t>GRMZM2G126096</t>
  </si>
  <si>
    <t>Zm00001d030724</t>
  </si>
  <si>
    <t>GRMZM2G166234</t>
  </si>
  <si>
    <t>Zm00001d030720</t>
  </si>
  <si>
    <t>GRMZM2G422631</t>
  </si>
  <si>
    <t>Zm00001d030712</t>
  </si>
  <si>
    <t>GRMZM2G116386</t>
  </si>
  <si>
    <t>Zm00001d030707</t>
  </si>
  <si>
    <t>GRMZM2G104070</t>
  </si>
  <si>
    <t>Zm00001d030701</t>
  </si>
  <si>
    <t>GRMZM2G132077</t>
  </si>
  <si>
    <t>Zm00001d030698</t>
  </si>
  <si>
    <t>GRMZM2G119252</t>
  </si>
  <si>
    <t>Zm00001d030697</t>
  </si>
  <si>
    <t>GRMZM5G847387</t>
  </si>
  <si>
    <t>Zm00001d030696</t>
  </si>
  <si>
    <t>GRMZM2G138419</t>
  </si>
  <si>
    <t>Zm00001d030694</t>
  </si>
  <si>
    <t>GRMZM6G924006</t>
  </si>
  <si>
    <t>Zm00001d030638</t>
  </si>
  <si>
    <t>GRMZM2G077851</t>
  </si>
  <si>
    <t>GRMZM2G376727</t>
  </si>
  <si>
    <t>Zm00001d030690</t>
  </si>
  <si>
    <t>GRMZM2G119249</t>
  </si>
  <si>
    <t>Zm00001d030688</t>
  </si>
  <si>
    <t>GRMZM2G171713</t>
  </si>
  <si>
    <t>Zm00001d030683</t>
  </si>
  <si>
    <t>GRMZM2G306616</t>
  </si>
  <si>
    <t>Zm00001d030682</t>
  </si>
  <si>
    <t>GRMZM2G130149</t>
  </si>
  <si>
    <t>Zm00001d030678</t>
  </si>
  <si>
    <t>GRMZM2G130332</t>
  </si>
  <si>
    <t>Zm00001d030677</t>
  </si>
  <si>
    <t>GRMZM2G007146</t>
  </si>
  <si>
    <t>Zm00001d030676</t>
  </si>
  <si>
    <t>GRMZM2G448957</t>
  </si>
  <si>
    <t>Zm00001d030672</t>
  </si>
  <si>
    <t>GRMZM2G075456</t>
  </si>
  <si>
    <t>Zm00001d030670</t>
  </si>
  <si>
    <t>GRMZM2G376927</t>
  </si>
  <si>
    <t>Zm00001d030667</t>
  </si>
  <si>
    <t>GRMZM2G322024</t>
  </si>
  <si>
    <t>Zm00001d030666</t>
  </si>
  <si>
    <t>GRMZM2G030408</t>
  </si>
  <si>
    <t>Zm00001d030665</t>
  </si>
  <si>
    <t>GRMZM2G051114</t>
  </si>
  <si>
    <t>Zm00001d030663</t>
  </si>
  <si>
    <t>GRMZM2G081977</t>
  </si>
  <si>
    <t>Zm00001d030661</t>
  </si>
  <si>
    <t>GRMZM2G424181</t>
  </si>
  <si>
    <t>Zm00001d030659</t>
  </si>
  <si>
    <t>GRMZM2G166166</t>
  </si>
  <si>
    <t>Zm00001d030658</t>
  </si>
  <si>
    <t>GRMZM2G166159</t>
  </si>
  <si>
    <t>Zm00001d030656</t>
  </si>
  <si>
    <t>GRMZM2G348993</t>
  </si>
  <si>
    <t>Zm00001d030654</t>
  </si>
  <si>
    <t>GRMZM2G048883</t>
  </si>
  <si>
    <t>Zm00001d030652</t>
  </si>
  <si>
    <t>GRMZM2G401075</t>
  </si>
  <si>
    <t>Zm00001d030647</t>
  </si>
  <si>
    <t>GRMZM2G058382</t>
  </si>
  <si>
    <t>Zm00001d030646</t>
  </si>
  <si>
    <t>GRMZM2G143046</t>
  </si>
  <si>
    <t>Zm00001d030644</t>
  </si>
  <si>
    <t>AC203262.3_FG002</t>
  </si>
  <si>
    <t>Zm00001d030642</t>
  </si>
  <si>
    <t>GRMZM2G382557</t>
  </si>
  <si>
    <t>Zm00001d030643</t>
  </si>
  <si>
    <t>GRMZM2G135045</t>
  </si>
  <si>
    <t>Zm00001d030640</t>
  </si>
  <si>
    <t>GRMZM2G099909</t>
  </si>
  <si>
    <t>Zm00001d030627</t>
  </si>
  <si>
    <t>GRMZM2G110572</t>
  </si>
  <si>
    <t>Zm00001d030626</t>
  </si>
  <si>
    <t>GRMZM2G432850</t>
  </si>
  <si>
    <t>Zm00001d030624</t>
  </si>
  <si>
    <t>GRMZM2G057820</t>
  </si>
  <si>
    <t>Zm00001d030623</t>
  </si>
  <si>
    <t>GRMZM2G174263</t>
  </si>
  <si>
    <t>Zm00001d030622</t>
  </si>
  <si>
    <t>GRMZM5G878257</t>
  </si>
  <si>
    <t>GRMZM2G044354</t>
  </si>
  <si>
    <t>Zm00001d030620</t>
  </si>
  <si>
    <t>GRMZM2G006704</t>
  </si>
  <si>
    <t>Zm00001d030618</t>
  </si>
  <si>
    <t>GRMZM2G479885</t>
  </si>
  <si>
    <t>Zm00001d030617</t>
  </si>
  <si>
    <t>GRMZM2G065205</t>
  </si>
  <si>
    <t>Zm00001d030614</t>
  </si>
  <si>
    <t>GRMZM2G147724</t>
  </si>
  <si>
    <t>Zm00001d030613</t>
  </si>
  <si>
    <t>GRMZM2G159009</t>
  </si>
  <si>
    <t>Zm00001d000135</t>
  </si>
  <si>
    <t>GRMZM2G158911</t>
  </si>
  <si>
    <t>GRMZM2G126656</t>
  </si>
  <si>
    <t>Zm00001d030612</t>
  </si>
  <si>
    <t>GRMZM2G420723</t>
  </si>
  <si>
    <t>Zm00001d000137</t>
  </si>
  <si>
    <t>GRMZM2G463630</t>
  </si>
  <si>
    <t>Zm00001d000139</t>
  </si>
  <si>
    <t>GRMZM2G017008</t>
  </si>
  <si>
    <t>Zm00001d000141</t>
  </si>
  <si>
    <t>GRMZM2G156608</t>
  </si>
  <si>
    <t>Zm00001d030609</t>
  </si>
  <si>
    <t>GRMZM2G420694</t>
  </si>
  <si>
    <t>Zm00001d030603</t>
  </si>
  <si>
    <t>AC190763.3_FG002</t>
  </si>
  <si>
    <t>Zm00001d030602</t>
  </si>
  <si>
    <t>GRMZM2G039214</t>
  </si>
  <si>
    <t>Zm00001d030601</t>
  </si>
  <si>
    <t>GRMZM2G118743</t>
  </si>
  <si>
    <t>Zm00001d030598</t>
  </si>
  <si>
    <t>GRMZM2G043503</t>
  </si>
  <si>
    <t>Zm00001d030595</t>
  </si>
  <si>
    <t>GRMZM2G077757</t>
  </si>
  <si>
    <t>Zm00001d030593</t>
  </si>
  <si>
    <t>GRMZM2G125052</t>
  </si>
  <si>
    <t>Zm00001d030591</t>
  </si>
  <si>
    <t>GRMZM2G139391</t>
  </si>
  <si>
    <t>Zm00001d030590</t>
  </si>
  <si>
    <t>GRMZM2G173404</t>
  </si>
  <si>
    <t>Zm00001d030588</t>
  </si>
  <si>
    <t>GRMZM5G817651</t>
  </si>
  <si>
    <t>Zm00001d030584</t>
  </si>
  <si>
    <t>GRMZM2G452150</t>
  </si>
  <si>
    <t>Zm00001d030583</t>
  </si>
  <si>
    <t>GRMZM2G013650</t>
  </si>
  <si>
    <t>Zm00001d030581</t>
  </si>
  <si>
    <t>GRMZM2G152526</t>
  </si>
  <si>
    <t>Zm00001d030579</t>
  </si>
  <si>
    <t>GRMZM2G093020</t>
  </si>
  <si>
    <t>Zm00001d030577</t>
  </si>
  <si>
    <t>GRMZM2G045668</t>
  </si>
  <si>
    <t>Zm00001d030573</t>
  </si>
  <si>
    <t>GRMZM5G852911</t>
  </si>
  <si>
    <t>Zm00001d030574</t>
  </si>
  <si>
    <t>GRMZM2G043477</t>
  </si>
  <si>
    <t>Zm00001d030566</t>
  </si>
  <si>
    <t>GRMZM2G028114</t>
  </si>
  <si>
    <t>Zm00001d030563</t>
  </si>
  <si>
    <t>GRMZM2G053531</t>
  </si>
  <si>
    <t>Zm00001d030561</t>
  </si>
  <si>
    <t>GRMZM5G828630</t>
  </si>
  <si>
    <t>Zm00001d030557</t>
  </si>
  <si>
    <t>GRMZM5G811095</t>
  </si>
  <si>
    <t>Zm00001d030556</t>
  </si>
  <si>
    <t>GRMZM2G303909</t>
  </si>
  <si>
    <t>Zm00001d030555</t>
  </si>
  <si>
    <t>GRMZM2G449779</t>
  </si>
  <si>
    <t>Zm00001d030554</t>
  </si>
  <si>
    <t>GRMZM2G004572</t>
  </si>
  <si>
    <t>Zm00001d030551</t>
  </si>
  <si>
    <t>GRMZM2G130232</t>
  </si>
  <si>
    <t>Zm00001d030550</t>
  </si>
  <si>
    <t>GRMZM2G458824</t>
  </si>
  <si>
    <t>Zm00001d030549</t>
  </si>
  <si>
    <t>GRMZM2G162158</t>
  </si>
  <si>
    <t>Zm00001d030548</t>
  </si>
  <si>
    <t>GRMZM2G027594</t>
  </si>
  <si>
    <t>Zm00001d030545</t>
  </si>
  <si>
    <t>GRMZM2G159587</t>
  </si>
  <si>
    <t>Zm00001d030544</t>
  </si>
  <si>
    <t>GRMZM2G030436</t>
  </si>
  <si>
    <t>Zm00001d030542</t>
  </si>
  <si>
    <t>GRMZM2G004679</t>
  </si>
  <si>
    <t>Zm00001d030537</t>
  </si>
  <si>
    <t>GRMZM2G061988</t>
  </si>
  <si>
    <t>Zm00001d030533</t>
  </si>
  <si>
    <t>GRMZM2G119999</t>
  </si>
  <si>
    <t>Zm00001d030532</t>
  </si>
  <si>
    <t>GRMZM2G167584</t>
  </si>
  <si>
    <t>Zm00001d030529</t>
  </si>
  <si>
    <t>GRMZM2G167649</t>
  </si>
  <si>
    <t>Zm00001d030530</t>
  </si>
  <si>
    <t>GRMZM2G014872</t>
  </si>
  <si>
    <t>Zm00001d030527</t>
  </si>
  <si>
    <t>GRMZM2G080530</t>
  </si>
  <si>
    <t>Zm00001d030526</t>
  </si>
  <si>
    <t>GRMZM2G066683</t>
  </si>
  <si>
    <t>GRMZM5G891098</t>
  </si>
  <si>
    <t>GRMZM2G099010</t>
  </si>
  <si>
    <t>Zm00001d030523</t>
  </si>
  <si>
    <t>GRMZM2G153594</t>
  </si>
  <si>
    <t>Zm00001d030518</t>
  </si>
  <si>
    <t>GRMZM2G379375</t>
  </si>
  <si>
    <t>Zm00001d030517</t>
  </si>
  <si>
    <t>GRMZM2G077488</t>
  </si>
  <si>
    <t>Zm00001d030516</t>
  </si>
  <si>
    <t>GRMZM2G039870</t>
  </si>
  <si>
    <t>Zm00001d030513</t>
  </si>
  <si>
    <t>GRMZM2G165506</t>
  </si>
  <si>
    <t>Zm00001d030509</t>
  </si>
  <si>
    <t>GRMZM2G703749</t>
  </si>
  <si>
    <t>Zm00001d030508</t>
  </si>
  <si>
    <t>GRMZM5G876022</t>
  </si>
  <si>
    <t>Zm00001d030507</t>
  </si>
  <si>
    <t>GRMZM2G138600</t>
  </si>
  <si>
    <t>GRMZM2G177461</t>
  </si>
  <si>
    <t>Zm00001d030506</t>
  </si>
  <si>
    <t>GRMZM2G174503</t>
  </si>
  <si>
    <t>Zm00001d007923</t>
  </si>
  <si>
    <t>GRMZM2G116638</t>
  </si>
  <si>
    <t>Zm00001d030500</t>
  </si>
  <si>
    <t>GRMZM2G371462</t>
  </si>
  <si>
    <t>Zm00001d030498</t>
  </si>
  <si>
    <t>GRMZM2G072415</t>
  </si>
  <si>
    <t>Zm00001d030496</t>
  </si>
  <si>
    <t>GRMZM2G417382</t>
  </si>
  <si>
    <t>Zm00001d030494</t>
  </si>
  <si>
    <t>GRMZM2G029514</t>
  </si>
  <si>
    <t>Zm00001d030479</t>
  </si>
  <si>
    <t>GRMZM2G019673</t>
  </si>
  <si>
    <t>Zm00001d030471</t>
  </si>
  <si>
    <t>GRMZM2G170839</t>
  </si>
  <si>
    <t>Zm00001d030468</t>
  </si>
  <si>
    <t>GRMZM2G063824</t>
  </si>
  <si>
    <t>Zm00001d030464</t>
  </si>
  <si>
    <t>AC200207.2_FG001</t>
  </si>
  <si>
    <t>Zm00001d030459</t>
  </si>
  <si>
    <t>GRMZM2G703746</t>
  </si>
  <si>
    <t>Zm00001d030453</t>
  </si>
  <si>
    <t>AC195402.3_FG001</t>
  </si>
  <si>
    <t>Zm00001d030446</t>
  </si>
  <si>
    <t>GRMZM2G349794</t>
  </si>
  <si>
    <t>Zm00001d030426</t>
  </si>
  <si>
    <t>GRMZM2G168502</t>
  </si>
  <si>
    <t>Zm00001d009372</t>
  </si>
  <si>
    <t>GRMZM2G345619</t>
  </si>
  <si>
    <t>Zm00001d030423</t>
  </si>
  <si>
    <t>GRMZM2G046658</t>
  </si>
  <si>
    <t>Zm00001d030421</t>
  </si>
  <si>
    <t>GRMZM2G126913</t>
  </si>
  <si>
    <t>Zm00001d030419</t>
  </si>
  <si>
    <t>AC203790.3_FG004</t>
  </si>
  <si>
    <t>Zm00001d000315</t>
  </si>
  <si>
    <t>GRMZM2G015880</t>
  </si>
  <si>
    <t>Zm00001d030409</t>
  </si>
  <si>
    <t>GRMZM2G159228</t>
  </si>
  <si>
    <t>Zm00001d030402</t>
  </si>
  <si>
    <t>GRMZM2G342281</t>
  </si>
  <si>
    <t>Zm00001d030399</t>
  </si>
  <si>
    <t>GRMZM2G018929</t>
  </si>
  <si>
    <t>GRMZM2G421493</t>
  </si>
  <si>
    <t>Zm00001d030396</t>
  </si>
  <si>
    <t>GRMZM2G172450</t>
  </si>
  <si>
    <t>Zm00001d030393</t>
  </si>
  <si>
    <t>GRMZM2G397391</t>
  </si>
  <si>
    <t>Zm00001d030391</t>
  </si>
  <si>
    <t>GRMZM2G046622</t>
  </si>
  <si>
    <t>Zm00001d030388</t>
  </si>
  <si>
    <t>GRMZM2G172581</t>
  </si>
  <si>
    <t>Zm00001d030385</t>
  </si>
  <si>
    <t>GRMZM2G145012</t>
  </si>
  <si>
    <t>GRMZM5G851394</t>
  </si>
  <si>
    <t>Zm00001d051794</t>
  </si>
  <si>
    <t>GRMZM2G029519</t>
  </si>
  <si>
    <t>Zm00001d030381</t>
  </si>
  <si>
    <t>GRMZM2G377889</t>
  </si>
  <si>
    <t>Zm00001d030376</t>
  </si>
  <si>
    <t>GRMZM2G433855</t>
  </si>
  <si>
    <t>Zm00001d030374</t>
  </si>
  <si>
    <t>GRMZM2G048371</t>
  </si>
  <si>
    <t>Zm00001d030373</t>
  </si>
  <si>
    <t>GRMZM2G067929</t>
  </si>
  <si>
    <t>Zm00001d030370</t>
  </si>
  <si>
    <t>GRMZM2G359822</t>
  </si>
  <si>
    <t>Zm00001d030369</t>
  </si>
  <si>
    <t>GRMZM2G451856</t>
  </si>
  <si>
    <t>Zm00001d030366</t>
  </si>
  <si>
    <t>GRMZM2G076327</t>
  </si>
  <si>
    <t>Zm00001d030364</t>
  </si>
  <si>
    <t>GRMZM2G433184</t>
  </si>
  <si>
    <t>Zm00001d030363</t>
  </si>
  <si>
    <t>GRMZM2G030850</t>
  </si>
  <si>
    <t>Zm00001d030361</t>
  </si>
  <si>
    <t>GRMZM2G009624</t>
  </si>
  <si>
    <t>Zm00001d030359</t>
  </si>
  <si>
    <t>GRMZM2G009655</t>
  </si>
  <si>
    <t>Zm00001d030357</t>
  </si>
  <si>
    <t>GRMZM2G023119</t>
  </si>
  <si>
    <t>Zm00001d030350</t>
  </si>
  <si>
    <t>GRMZM2G152975</t>
  </si>
  <si>
    <t>Zm00001d030348</t>
  </si>
  <si>
    <t>GRMZM2G152981</t>
  </si>
  <si>
    <t>Zm00001d030347</t>
  </si>
  <si>
    <t>AC202185.4_FG004</t>
  </si>
  <si>
    <t>Zm00001d030346</t>
  </si>
  <si>
    <t>AC210517.3_FG003</t>
  </si>
  <si>
    <t>Zm00001d030345</t>
  </si>
  <si>
    <t>GRMZM2G063024</t>
  </si>
  <si>
    <t>Zm00001d030343</t>
  </si>
  <si>
    <t>GRMZM2G057522</t>
  </si>
  <si>
    <t>Zm00001d030342</t>
  </si>
  <si>
    <t>GRMZM2G401848</t>
  </si>
  <si>
    <t>Zm00001d030339</t>
  </si>
  <si>
    <t>GRMZM2G134985</t>
  </si>
  <si>
    <t>Zm00001d030340</t>
  </si>
  <si>
    <t>GRMZM2G169704</t>
  </si>
  <si>
    <t>Zm00001d030338</t>
  </si>
  <si>
    <t>GRMZM2G454018</t>
  </si>
  <si>
    <t>Zm00001d030329</t>
  </si>
  <si>
    <t>GRMZM2G003368</t>
  </si>
  <si>
    <t>Zm00001d030328</t>
  </si>
  <si>
    <t>GRMZM2G337766</t>
  </si>
  <si>
    <t>Zm00001d030323</t>
  </si>
  <si>
    <t>GRMZM2G109814</t>
  </si>
  <si>
    <t>Zm00001d030317</t>
  </si>
  <si>
    <t>GRMZM2G009465</t>
  </si>
  <si>
    <t>Zm00001d030316</t>
  </si>
  <si>
    <t>GRMZM2G114356</t>
  </si>
  <si>
    <t>Zm00001d030314</t>
  </si>
  <si>
    <t>AC203280.3_FG001</t>
  </si>
  <si>
    <t>Zm00001d030312</t>
  </si>
  <si>
    <t>GRMZM2G129413</t>
  </si>
  <si>
    <t>Zm00001d030310</t>
  </si>
  <si>
    <t>GRMZM2G163751</t>
  </si>
  <si>
    <t>Zm00001d030308</t>
  </si>
  <si>
    <t>GRMZM2G004041</t>
  </si>
  <si>
    <t>Zm00001d030306</t>
  </si>
  <si>
    <t>GRMZM2G003909</t>
  </si>
  <si>
    <t>Zm00001d030305</t>
  </si>
  <si>
    <t>GRMZM2G477139</t>
  </si>
  <si>
    <t>Zm00001d030304</t>
  </si>
  <si>
    <t>GRMZM2G148536</t>
  </si>
  <si>
    <t>Zm00001d030303</t>
  </si>
  <si>
    <t>GRMZM2G032171</t>
  </si>
  <si>
    <t>Zm00001d030301</t>
  </si>
  <si>
    <t>GRMZM2G352248</t>
  </si>
  <si>
    <t>Zm00001d030299</t>
  </si>
  <si>
    <t>GRMZM2G357317</t>
  </si>
  <si>
    <t>Zm00001d030297</t>
  </si>
  <si>
    <t>GRMZM2G446052</t>
  </si>
  <si>
    <t>Zm00001d030296</t>
  </si>
  <si>
    <t>GRMZM2G039577</t>
  </si>
  <si>
    <t>Zm00001d030290</t>
  </si>
  <si>
    <t>GRMZM2G015143</t>
  </si>
  <si>
    <t>Zm00001d030285</t>
  </si>
  <si>
    <t>GRMZM5G855776</t>
  </si>
  <si>
    <t>GRMZM2G337242</t>
  </si>
  <si>
    <t>Zm00001d030282</t>
  </si>
  <si>
    <t>GRMZM2G038973</t>
  </si>
  <si>
    <t>GRMZM2G380133</t>
  </si>
  <si>
    <t>Zm00001d030281</t>
  </si>
  <si>
    <t>GRMZM5G856200</t>
  </si>
  <si>
    <t>Zm00001d030277</t>
  </si>
  <si>
    <t>AC194856.3_FG007</t>
  </si>
  <si>
    <t>Zm00001d030274</t>
  </si>
  <si>
    <t>AC194856.3_FG002</t>
  </si>
  <si>
    <t>GRMZM2G336678</t>
  </si>
  <si>
    <t>Zm00001d030270</t>
  </si>
  <si>
    <t>GRMZM2G037690</t>
  </si>
  <si>
    <t>Zm00001d030269</t>
  </si>
  <si>
    <t>GRMZM2G388608</t>
  </si>
  <si>
    <t>Zm00001d030267</t>
  </si>
  <si>
    <t>GRMZM2G326643</t>
  </si>
  <si>
    <t>Zm00001d030266</t>
  </si>
  <si>
    <t>GRMZM2G466982</t>
  </si>
  <si>
    <t>Zm00001d030262</t>
  </si>
  <si>
    <t>AC177905.2_FG003</t>
  </si>
  <si>
    <t>Zm00001d030261</t>
  </si>
  <si>
    <t>GRMZM2G110198</t>
  </si>
  <si>
    <t>Zm00001d030256</t>
  </si>
  <si>
    <t>GRMZM2G107851</t>
  </si>
  <si>
    <t>Zm00001d030253</t>
  </si>
  <si>
    <t>GRMZM2G069070</t>
  </si>
  <si>
    <t>Zm00001d030251</t>
  </si>
  <si>
    <t>GRMZM2G069098</t>
  </si>
  <si>
    <t>Zm00001d030250</t>
  </si>
  <si>
    <t>GRMZM2G433253</t>
  </si>
  <si>
    <t>Zm00001d030248</t>
  </si>
  <si>
    <t>GRMZM2G063759</t>
  </si>
  <si>
    <t>Zm00001d030247</t>
  </si>
  <si>
    <t>GRMZM2G042361</t>
  </si>
  <si>
    <t>Zm00001d030240</t>
  </si>
  <si>
    <t>GRMZM2G090887</t>
  </si>
  <si>
    <t>Zm00001d030239</t>
  </si>
  <si>
    <t>GRMZM2G117940</t>
  </si>
  <si>
    <t>Zm00001d030236</t>
  </si>
  <si>
    <t>GRMZM2G002515</t>
  </si>
  <si>
    <t>Zm00001d000055</t>
  </si>
  <si>
    <t>GRMZM2G396202</t>
  </si>
  <si>
    <t>Zm00001d000058</t>
  </si>
  <si>
    <t>GRMZM2G048121</t>
  </si>
  <si>
    <t>Zm00001d000060</t>
  </si>
  <si>
    <t>GRMZM2G091782</t>
  </si>
  <si>
    <t>Zm00001d000061</t>
  </si>
  <si>
    <t>GRMZM2G363319</t>
  </si>
  <si>
    <t>Zm00001d000065</t>
  </si>
  <si>
    <t>GRMZM2G363310</t>
  </si>
  <si>
    <t>Zm00001d000066</t>
  </si>
  <si>
    <t>GRMZM2G141526</t>
  </si>
  <si>
    <t>Zm00001d000070</t>
  </si>
  <si>
    <t>GRMZM2G141491</t>
  </si>
  <si>
    <t>GRMZM2G015767</t>
  </si>
  <si>
    <t>Zm00001d000072</t>
  </si>
  <si>
    <t>GRMZM5G811593</t>
  </si>
  <si>
    <t>Zm00001d030235</t>
  </si>
  <si>
    <t>GRMZM2G101576</t>
  </si>
  <si>
    <t>Zm00001d030234</t>
  </si>
  <si>
    <t>GRMZM5G826416</t>
  </si>
  <si>
    <t>Zm00001d030233</t>
  </si>
  <si>
    <t>GRMZM2G150327</t>
  </si>
  <si>
    <t>Zm00001d030232</t>
  </si>
  <si>
    <t>GRMZM2G034372</t>
  </si>
  <si>
    <t>Zm00001d030231</t>
  </si>
  <si>
    <t>GRMZM2G083475</t>
  </si>
  <si>
    <t>Zm00001d030230</t>
  </si>
  <si>
    <t>GRMZM2G097454</t>
  </si>
  <si>
    <t>Zm00001d030229</t>
  </si>
  <si>
    <t>GRMZM5G892405</t>
  </si>
  <si>
    <t>Zm00001d030228</t>
  </si>
  <si>
    <t>GRMZM2G033930</t>
  </si>
  <si>
    <t>Zm00001d030223</t>
  </si>
  <si>
    <t>GRMZM2G474602</t>
  </si>
  <si>
    <t>Zm00001d030222</t>
  </si>
  <si>
    <t>GRMZM2G172098</t>
  </si>
  <si>
    <t>Zm00001d030220</t>
  </si>
  <si>
    <t>GRMZM2G172081</t>
  </si>
  <si>
    <t>Zm00001d030218</t>
  </si>
  <si>
    <t>GRMZM2G343916</t>
  </si>
  <si>
    <t>Zm00001d030217</t>
  </si>
  <si>
    <t>GRMZM2G435244</t>
  </si>
  <si>
    <t>Zm00001d030216</t>
  </si>
  <si>
    <t>GRMZM2G154216</t>
  </si>
  <si>
    <t>Zm00001d030214</t>
  </si>
  <si>
    <t>GRMZM2G084825</t>
  </si>
  <si>
    <t>Zm00001d030213</t>
  </si>
  <si>
    <t>GRMZM2G368632</t>
  </si>
  <si>
    <t>Zm00001d030212</t>
  </si>
  <si>
    <t>GRMZM2G333641</t>
  </si>
  <si>
    <t>Zm00001d030208</t>
  </si>
  <si>
    <t>GRMZM2G088765</t>
  </si>
  <si>
    <t>Zm00001d030199</t>
  </si>
  <si>
    <t>GRMZM2G073026</t>
  </si>
  <si>
    <t>Zm00001d030198</t>
  </si>
  <si>
    <t>GRMZM2G149903</t>
  </si>
  <si>
    <t>Zm00001d030194</t>
  </si>
  <si>
    <t>GRMZM2G028389</t>
  </si>
  <si>
    <t>Zm00001d030193</t>
  </si>
  <si>
    <t>GRMZM2G131476</t>
  </si>
  <si>
    <t>Zm00001d030191</t>
  </si>
  <si>
    <t>GRMZM2G041613</t>
  </si>
  <si>
    <t>Zm00001d030184</t>
  </si>
  <si>
    <t>GRMZM2G171110</t>
  </si>
  <si>
    <t>GRMZM2G079774</t>
  </si>
  <si>
    <t>Zm00001d030183</t>
  </si>
  <si>
    <t>AC186283.4_FG002</t>
  </si>
  <si>
    <t>Zm00001d030182</t>
  </si>
  <si>
    <t>GRMZM2G036567</t>
  </si>
  <si>
    <t>Zm00001d030181</t>
  </si>
  <si>
    <t>GRMZM2G420630</t>
  </si>
  <si>
    <t>Zm00001d030177</t>
  </si>
  <si>
    <t>GRMZM2G421934</t>
  </si>
  <si>
    <t>Zm00001d030176</t>
  </si>
  <si>
    <t>GRMZM2G058630</t>
  </si>
  <si>
    <t>Zm00001d030174</t>
  </si>
  <si>
    <t>GRMZM2G159992</t>
  </si>
  <si>
    <t>Zm00001d030173</t>
  </si>
  <si>
    <t>GRMZM2G179528</t>
  </si>
  <si>
    <t>Zm00001d030172</t>
  </si>
  <si>
    <t>GRMZM2G045550</t>
  </si>
  <si>
    <t>GRMZM2G304897</t>
  </si>
  <si>
    <t>Zm00001d030171</t>
  </si>
  <si>
    <t>GRMZM5G841855</t>
  </si>
  <si>
    <t>Zm00001d028746</t>
  </si>
  <si>
    <t>GRMZM5G838147</t>
  </si>
  <si>
    <t>Zm00001d028745</t>
  </si>
  <si>
    <t>GRMZM2G020620</t>
  </si>
  <si>
    <t>Zm00001d030167</t>
  </si>
  <si>
    <t>GRMZM2G321940</t>
  </si>
  <si>
    <t>Zm00001d030166</t>
  </si>
  <si>
    <t>GRMZM2G143625</t>
  </si>
  <si>
    <t>Zm00001d030165</t>
  </si>
  <si>
    <t>GRMZM2G469795</t>
  </si>
  <si>
    <t>Zm00001d030164</t>
  </si>
  <si>
    <t>GRMZM2G380777</t>
  </si>
  <si>
    <t>GRMZM2G144155</t>
  </si>
  <si>
    <t>Zm00001d030163</t>
  </si>
  <si>
    <t>GRMZM2G443111</t>
  </si>
  <si>
    <t>Zm00001d030162</t>
  </si>
  <si>
    <t>GRMZM2G011518</t>
  </si>
  <si>
    <t>Zm00001d030157</t>
  </si>
  <si>
    <t>GRMZM2G012306</t>
  </si>
  <si>
    <t>Zm00001d030158</t>
  </si>
  <si>
    <t>GRMZM2G012434</t>
  </si>
  <si>
    <t>Zm00001d030159</t>
  </si>
  <si>
    <t>AC205500.3_FG002</t>
  </si>
  <si>
    <t>Zm00001d030154</t>
  </si>
  <si>
    <t>GRMZM2G306104</t>
  </si>
  <si>
    <t>Zm00001d030153</t>
  </si>
  <si>
    <t>GRMZM2G306079</t>
  </si>
  <si>
    <t>Zm00001d030152</t>
  </si>
  <si>
    <t>GRMZM5G809663</t>
  </si>
  <si>
    <t>Zm00001d030151</t>
  </si>
  <si>
    <t>GRMZM5G859786</t>
  </si>
  <si>
    <t>Zm00001d030150</t>
  </si>
  <si>
    <t>GRMZM2G394403</t>
  </si>
  <si>
    <t>Zm00001d030149</t>
  </si>
  <si>
    <t>GRMZM2G394410</t>
  </si>
  <si>
    <t>Zm00001d030148</t>
  </si>
  <si>
    <t>GRMZM2G086669</t>
  </si>
  <si>
    <t>Zm00001d030146</t>
  </si>
  <si>
    <t>GRMZM2G430710</t>
  </si>
  <si>
    <t>Zm00001d030143</t>
  </si>
  <si>
    <t>GRMZM2G383594</t>
  </si>
  <si>
    <t>Zm00001d030139</t>
  </si>
  <si>
    <t>GRMZM2G041028</t>
  </si>
  <si>
    <t>Zm00001d030138</t>
  </si>
  <si>
    <t>GRMZM2G128641</t>
  </si>
  <si>
    <t>Zm00001d030133</t>
  </si>
  <si>
    <t>GRMZM2G433624</t>
  </si>
  <si>
    <t>Zm00001d030132</t>
  </si>
  <si>
    <t>GRMZM2G132898</t>
  </si>
  <si>
    <t>Zm00001d030131</t>
  </si>
  <si>
    <t>GRMZM2G478212</t>
  </si>
  <si>
    <t>Zm00001d030130</t>
  </si>
  <si>
    <t>GRMZM2G457147</t>
  </si>
  <si>
    <t>Zm00001d030129</t>
  </si>
  <si>
    <t>GRMZM5G873519</t>
  </si>
  <si>
    <t>Zm00001d030127</t>
  </si>
  <si>
    <t>GRMZM5G868757</t>
  </si>
  <si>
    <t>Zm00001d030126</t>
  </si>
  <si>
    <t>GRMZM2G160178</t>
  </si>
  <si>
    <t>Zm00001d030124</t>
  </si>
  <si>
    <t>GRMZM2G462080</t>
  </si>
  <si>
    <t>GRMZM2G025157</t>
  </si>
  <si>
    <t>Zm00001d030123</t>
  </si>
  <si>
    <t>GRMZM2G436299</t>
  </si>
  <si>
    <t>Zm00001d030121</t>
  </si>
  <si>
    <t>GRMZM5G871995</t>
  </si>
  <si>
    <t>Zm00001d030120</t>
  </si>
  <si>
    <t>GRMZM2G098331</t>
  </si>
  <si>
    <t>Zm00001d030116</t>
  </si>
  <si>
    <t>GRMZM2G344279</t>
  </si>
  <si>
    <t>Zm00001d030114</t>
  </si>
  <si>
    <t>GRMZM5G866843</t>
  </si>
  <si>
    <t>Zm00001d030110</t>
  </si>
  <si>
    <t>GRMZM2G089147</t>
  </si>
  <si>
    <t>Zm00001d030109</t>
  </si>
  <si>
    <t>GRMZM2G112769</t>
  </si>
  <si>
    <t>GRMZM2G057466</t>
  </si>
  <si>
    <t>Zm00001d030108</t>
  </si>
  <si>
    <t>GRMZM5G855014</t>
  </si>
  <si>
    <t>Zm00001d030105</t>
  </si>
  <si>
    <t>GRMZM2G070271</t>
  </si>
  <si>
    <t>Zm00001d030103</t>
  </si>
  <si>
    <t>GRMZM2G057690</t>
  </si>
  <si>
    <t>Zm00001d030101</t>
  </si>
  <si>
    <t>GRMZM2G158976</t>
  </si>
  <si>
    <t>Zm00001d030098</t>
  </si>
  <si>
    <t>GRMZM2G437683</t>
  </si>
  <si>
    <t>Zm00001d030095</t>
  </si>
  <si>
    <t>GRMZM2G090500</t>
  </si>
  <si>
    <t>Zm00001d030094</t>
  </si>
  <si>
    <t>GRMZM2G053079</t>
  </si>
  <si>
    <t>Zm00001d030091</t>
  </si>
  <si>
    <t>GRMZM2G068917</t>
  </si>
  <si>
    <t>Zm00001d030090</t>
  </si>
  <si>
    <t>GRMZM2G108904</t>
  </si>
  <si>
    <t>Zm00001d030088</t>
  </si>
  <si>
    <t>GRMZM2G047781</t>
  </si>
  <si>
    <t>Zm00001d030087</t>
  </si>
  <si>
    <t>GRMZM2G456626</t>
  </si>
  <si>
    <t>Zm00001d030083</t>
  </si>
  <si>
    <t>GRMZM2G456603</t>
  </si>
  <si>
    <t>Zm00001d030080</t>
  </si>
  <si>
    <t>GRMZM2G157878</t>
  </si>
  <si>
    <t>Zm00001d030079</t>
  </si>
  <si>
    <t>GRMZM2G157824</t>
  </si>
  <si>
    <t>Zm00001d030077</t>
  </si>
  <si>
    <t>GRMZM2G168987</t>
  </si>
  <si>
    <t>Zm00001d030076</t>
  </si>
  <si>
    <t>GRMZM2G003318</t>
  </si>
  <si>
    <t>Zm00001d030074</t>
  </si>
  <si>
    <t>GRMZM2G046947</t>
  </si>
  <si>
    <t>Zm00001d030070</t>
  </si>
  <si>
    <t>GRMZM2G123140</t>
  </si>
  <si>
    <t>Zm00001d030069</t>
  </si>
  <si>
    <t>GRMZM2G703697</t>
  </si>
  <si>
    <t>Zm00001d030068</t>
  </si>
  <si>
    <t>GRMZM2G026641</t>
  </si>
  <si>
    <t>GRMZM2G370529</t>
  </si>
  <si>
    <t>Zm00001d030067</t>
  </si>
  <si>
    <t>GRMZM2G160454</t>
  </si>
  <si>
    <t>Zm00001d030062</t>
  </si>
  <si>
    <t>GRMZM5G862565</t>
  </si>
  <si>
    <t>Zm00001d030061</t>
  </si>
  <si>
    <t>AC209215.4_FG006</t>
  </si>
  <si>
    <t>Zm00001d030057</t>
  </si>
  <si>
    <t>GRMZM2G072371</t>
  </si>
  <si>
    <t>Zm00001d030056</t>
  </si>
  <si>
    <t>GRMZM2G072117</t>
  </si>
  <si>
    <t>Zm00001d030053</t>
  </si>
  <si>
    <t>GRMZM2G033876</t>
  </si>
  <si>
    <t>Zm00001d030051</t>
  </si>
  <si>
    <t>GRMZM2G121128</t>
  </si>
  <si>
    <t>Zm00001d030048</t>
  </si>
  <si>
    <t>AC186602.4_FG003</t>
  </si>
  <si>
    <t>Zm00001d030047</t>
  </si>
  <si>
    <t>GRMZM2G155380</t>
  </si>
  <si>
    <t>Zm00001d030046</t>
  </si>
  <si>
    <t>AC194914.3_FG002</t>
  </si>
  <si>
    <t>Zm00001d030045</t>
  </si>
  <si>
    <t>GRMZM2G024823</t>
  </si>
  <si>
    <t>GRMZM2G169931</t>
  </si>
  <si>
    <t>Zm00001d030040</t>
  </si>
  <si>
    <t>GRMZM2G361902</t>
  </si>
  <si>
    <t>Zm00001d030038</t>
  </si>
  <si>
    <t>GRMZM2G361855</t>
  </si>
  <si>
    <t>Zm00001d030037</t>
  </si>
  <si>
    <t>GRMZM2G034846</t>
  </si>
  <si>
    <t>Zm00001d030035</t>
  </si>
  <si>
    <t>GRMZM2G094168</t>
  </si>
  <si>
    <t>Zm00001d030032</t>
  </si>
  <si>
    <t>GRMZM2G094390</t>
  </si>
  <si>
    <t>Zm00001d030031</t>
  </si>
  <si>
    <t>GRMZM2G001930</t>
  </si>
  <si>
    <t>Zm00001d030028</t>
  </si>
  <si>
    <t>GRMZM2G001895</t>
  </si>
  <si>
    <t>Zm00001d030026</t>
  </si>
  <si>
    <t>GRMZM2G367023</t>
  </si>
  <si>
    <t>GRMZM2G174650</t>
  </si>
  <si>
    <t>Zm00001d030024</t>
  </si>
  <si>
    <t>GRMZM2G082709</t>
  </si>
  <si>
    <t>Zm00001d030023</t>
  </si>
  <si>
    <t>GRMZM2G169080</t>
  </si>
  <si>
    <t>Zm00001d030021</t>
  </si>
  <si>
    <t>GRMZM2G033526</t>
  </si>
  <si>
    <t>Zm00001d030020</t>
  </si>
  <si>
    <t>GRMZM2G034096</t>
  </si>
  <si>
    <t>Zm00001d030019</t>
  </si>
  <si>
    <t>GRMZM2G034383</t>
  </si>
  <si>
    <t>Zm00001d030018</t>
  </si>
  <si>
    <t>GRMZM2G077937</t>
  </si>
  <si>
    <t>Zm00001d030016</t>
  </si>
  <si>
    <t>AC211577.3_FG002</t>
  </si>
  <si>
    <t>Zm00001d030015</t>
  </si>
  <si>
    <t>GRMZM2G049422</t>
  </si>
  <si>
    <t>Zm00001d030014</t>
  </si>
  <si>
    <t>AC211390.3_FG001</t>
  </si>
  <si>
    <t>Zm00001d030012</t>
  </si>
  <si>
    <t>GRMZM2G174757</t>
  </si>
  <si>
    <t>Zm00001d030011</t>
  </si>
  <si>
    <t>GRMZM2G086750</t>
  </si>
  <si>
    <t>Zm00001d030010</t>
  </si>
  <si>
    <t>GRMZM2G086869</t>
  </si>
  <si>
    <t>Zm00001d030009</t>
  </si>
  <si>
    <t>GRMZM2G379550</t>
  </si>
  <si>
    <t>Zm00001d030008</t>
  </si>
  <si>
    <t>GRMZM2G349185</t>
  </si>
  <si>
    <t>Zm00001d030007</t>
  </si>
  <si>
    <t>GRMZM2G070899</t>
  </si>
  <si>
    <t>Zm00001d030005</t>
  </si>
  <si>
    <t>GRMZM2G070943</t>
  </si>
  <si>
    <t>Zm00001d030004</t>
  </si>
  <si>
    <t>GRMZM2G127945</t>
  </si>
  <si>
    <t>Zm00001d030002</t>
  </si>
  <si>
    <t>GRMZM2G444715</t>
  </si>
  <si>
    <t>Zm00001d030001</t>
  </si>
  <si>
    <t>GRMZM2G143858</t>
  </si>
  <si>
    <t>Zm00001d029999</t>
  </si>
  <si>
    <t>GRMZM2G050961</t>
  </si>
  <si>
    <t>Zm00001d029997</t>
  </si>
  <si>
    <t>GRMZM2G042538</t>
  </si>
  <si>
    <t>Zm00001d029996</t>
  </si>
  <si>
    <t>GRMZM2G703671</t>
  </si>
  <si>
    <t>Zm00001d029992</t>
  </si>
  <si>
    <t>GRMZM5G887922</t>
  </si>
  <si>
    <t>Zm00001d029988</t>
  </si>
  <si>
    <t>GRMZM5G815736</t>
  </si>
  <si>
    <t>Zm00001d029987</t>
  </si>
  <si>
    <t>GRMZM2G007939</t>
  </si>
  <si>
    <t>Zm00001d029983</t>
  </si>
  <si>
    <t>GRMZM2G155417</t>
  </si>
  <si>
    <t>Zm00001d029981</t>
  </si>
  <si>
    <t>GRMZM2G155422</t>
  </si>
  <si>
    <t>Zm00001d029980</t>
  </si>
  <si>
    <t>GRMZM2G399484</t>
  </si>
  <si>
    <t>Zm00001d029979</t>
  </si>
  <si>
    <t>GRMZM2G098208</t>
  </si>
  <si>
    <t>Zm00001d029978</t>
  </si>
  <si>
    <t>GRMZM2G107575</t>
  </si>
  <si>
    <t>Zm00001d029976</t>
  </si>
  <si>
    <t>GRMZM2G180916</t>
  </si>
  <si>
    <t>Zm00001d029975</t>
  </si>
  <si>
    <t>GRMZM2G481163</t>
  </si>
  <si>
    <t>Zm00001d029974</t>
  </si>
  <si>
    <t>GRMZM2G180909</t>
  </si>
  <si>
    <t>Zm00001d029973</t>
  </si>
  <si>
    <t>GRMZM2G076468</t>
  </si>
  <si>
    <t>Zm00001d029970</t>
  </si>
  <si>
    <t>GRMZM2G178576</t>
  </si>
  <si>
    <t>Zm00001d029969</t>
  </si>
  <si>
    <t>GRMZM2G052666</t>
  </si>
  <si>
    <t>Zm00001d029965</t>
  </si>
  <si>
    <t>GRMZM2G022822</t>
  </si>
  <si>
    <t>Zm00001d029964</t>
  </si>
  <si>
    <t>GRMZM2G088524</t>
  </si>
  <si>
    <t>Zm00001d029963</t>
  </si>
  <si>
    <t>GRMZM2G067257</t>
  </si>
  <si>
    <t>Zm00001d029959</t>
  </si>
  <si>
    <t>GRMZM2G058149</t>
  </si>
  <si>
    <t>Zm00001d029955</t>
  </si>
  <si>
    <t>GRMZM2G092590</t>
  </si>
  <si>
    <t>Zm00001d029950</t>
  </si>
  <si>
    <t>GRMZM2G392477</t>
  </si>
  <si>
    <t>Zm00001d029948</t>
  </si>
  <si>
    <t>GRMZM2G392524</t>
  </si>
  <si>
    <t>Zm00001d029947</t>
  </si>
  <si>
    <t>GRMZM2G163189</t>
  </si>
  <si>
    <t>Zm00001d029946</t>
  </si>
  <si>
    <t>GRMZM2G079031</t>
  </si>
  <si>
    <t>Zm00001d029938</t>
  </si>
  <si>
    <t>GRMZM2G365134</t>
  </si>
  <si>
    <t>Zm00001d029937</t>
  </si>
  <si>
    <t>GRMZM2G148074</t>
  </si>
  <si>
    <t>Zm00001d029934</t>
  </si>
  <si>
    <t>GRMZM2G112154</t>
  </si>
  <si>
    <t>Zm00001d029933</t>
  </si>
  <si>
    <t>GRMZM2G460422</t>
  </si>
  <si>
    <t>Zm00001d029931</t>
  </si>
  <si>
    <t>GRMZM2G161459</t>
  </si>
  <si>
    <t>Zm00001d029932</t>
  </si>
  <si>
    <t>GRMZM2G423886</t>
  </si>
  <si>
    <t>Zm00001d029924</t>
  </si>
  <si>
    <t>GRMZM2G094639</t>
  </si>
  <si>
    <t>Zm00001d029923</t>
  </si>
  <si>
    <t>GRMZM2G097404</t>
  </si>
  <si>
    <t>Zm00001d029921</t>
  </si>
  <si>
    <t>GRMZM2G425719</t>
  </si>
  <si>
    <t>Zm00001d029922</t>
  </si>
  <si>
    <t>GRMZM2G154290</t>
  </si>
  <si>
    <t>Zm00001d029918</t>
  </si>
  <si>
    <t>GRMZM2G114667</t>
  </si>
  <si>
    <t>GRMZM2G114707</t>
  </si>
  <si>
    <t>Zm00001d029919</t>
  </si>
  <si>
    <t>GRMZM2G114772</t>
  </si>
  <si>
    <t>Zm00001d029920</t>
  </si>
  <si>
    <t>GRMZM2G414639</t>
  </si>
  <si>
    <t>Zm00001d029916</t>
  </si>
  <si>
    <t>GRMZM2G176595</t>
  </si>
  <si>
    <t>Zm00001d029913</t>
  </si>
  <si>
    <t>GRMZM2G082916</t>
  </si>
  <si>
    <t>Zm00001d029910</t>
  </si>
  <si>
    <t>GRMZM2G172794</t>
  </si>
  <si>
    <t>Zm00001d029908</t>
  </si>
  <si>
    <t>GRMZM2G405622</t>
  </si>
  <si>
    <t>Zm00001d029907</t>
  </si>
  <si>
    <t>GRMZM2G441670</t>
  </si>
  <si>
    <t>Zm00001d041502</t>
  </si>
  <si>
    <t>GRMZM2G342246</t>
  </si>
  <si>
    <t>Zm00001d029906</t>
  </si>
  <si>
    <t>GRMZM2G021427</t>
  </si>
  <si>
    <t>Zm00001d029903</t>
  </si>
  <si>
    <t>GRMZM2G140298</t>
  </si>
  <si>
    <t>Zm00001d029901</t>
  </si>
  <si>
    <t>GRMZM2G021621</t>
  </si>
  <si>
    <t>Zm00001d029899</t>
  </si>
  <si>
    <t>GRMZM2G062458</t>
  </si>
  <si>
    <t>Zm00001d029897</t>
  </si>
  <si>
    <t>GRMZM2G113098</t>
  </si>
  <si>
    <t>Zm00001d029896</t>
  </si>
  <si>
    <t>GRMZM2G143210</t>
  </si>
  <si>
    <t>Zm00001d029893</t>
  </si>
  <si>
    <t>GRMZM2G317386</t>
  </si>
  <si>
    <t>Zm00001d029892</t>
  </si>
  <si>
    <t>GRMZM2G033478</t>
  </si>
  <si>
    <t>Zm00001d029889</t>
  </si>
  <si>
    <t>GRMZM2G123585</t>
  </si>
  <si>
    <t>Zm00001d029888</t>
  </si>
  <si>
    <t>GRMZM2G154487</t>
  </si>
  <si>
    <t>Zm00001d029887</t>
  </si>
  <si>
    <t>GRMZM2G154565</t>
  </si>
  <si>
    <t>Zm00001d029886</t>
  </si>
  <si>
    <t>GRMZM2G154580</t>
  </si>
  <si>
    <t>Zm00001d029885</t>
  </si>
  <si>
    <t>GRMZM5G806839</t>
  </si>
  <si>
    <t>Zm00001d029884</t>
  </si>
  <si>
    <t>GRMZM2G013987</t>
  </si>
  <si>
    <t>Zm00001d029879</t>
  </si>
  <si>
    <t>GRMZM2G428071</t>
  </si>
  <si>
    <t>Zm00001d029878</t>
  </si>
  <si>
    <t>GRMZM5G813892</t>
  </si>
  <si>
    <t>Zm00001d029875</t>
  </si>
  <si>
    <t>GRMZM2G061099</t>
  </si>
  <si>
    <t>Zm00001d029872</t>
  </si>
  <si>
    <t>GRMZM2G114906</t>
  </si>
  <si>
    <t>Zm00001d029868</t>
  </si>
  <si>
    <t>GRMZM2G114893</t>
  </si>
  <si>
    <t>Zm00001d029869</t>
  </si>
  <si>
    <t>GRMZM2G089121</t>
  </si>
  <si>
    <t>Zm00001d029865</t>
  </si>
  <si>
    <t>GRMZM2G089248</t>
  </si>
  <si>
    <t>Zm00001d029862</t>
  </si>
  <si>
    <t>GRMZM2G089285</t>
  </si>
  <si>
    <t>Zm00001d029861</t>
  </si>
  <si>
    <t>GRMZM2G089291</t>
  </si>
  <si>
    <t>GRMZM2G107741</t>
  </si>
  <si>
    <t>Zm00001d029860</t>
  </si>
  <si>
    <t>GRMZM2G037255</t>
  </si>
  <si>
    <t>Zm00001d029859</t>
  </si>
  <si>
    <t>GRMZM2G351505</t>
  </si>
  <si>
    <t>Zm00001d029858</t>
  </si>
  <si>
    <t>GRMZM2G079568</t>
  </si>
  <si>
    <t>Zm00001d029857</t>
  </si>
  <si>
    <t>GRMZM2G079487</t>
  </si>
  <si>
    <t>Zm00001d029856</t>
  </si>
  <si>
    <t>GRMZM2G079470</t>
  </si>
  <si>
    <t>Zm00001d029855</t>
  </si>
  <si>
    <t>GRMZM2G053720</t>
  </si>
  <si>
    <t>Zm00001d029853</t>
  </si>
  <si>
    <t>GRMZM2G053742</t>
  </si>
  <si>
    <t>Zm00001d029852</t>
  </si>
  <si>
    <t>GRMZM2G065050</t>
  </si>
  <si>
    <t>Zm00001d029851</t>
  </si>
  <si>
    <t>GRMZM2G071157</t>
  </si>
  <si>
    <t>Zm00001d029850</t>
  </si>
  <si>
    <t>GRMZM2G071172</t>
  </si>
  <si>
    <t>Zm00001d029849</t>
  </si>
  <si>
    <t>GRMZM2G071208</t>
  </si>
  <si>
    <t>Zm00001d029848</t>
  </si>
  <si>
    <t>GRMZM2G373329</t>
  </si>
  <si>
    <t>Zm00001d029847</t>
  </si>
  <si>
    <t>GRMZM2G373341</t>
  </si>
  <si>
    <t>Zm00001d029846</t>
  </si>
  <si>
    <t>GRMZM2G158682</t>
  </si>
  <si>
    <t>Zm00001d029842</t>
  </si>
  <si>
    <t>GRMZM2G458718</t>
  </si>
  <si>
    <t>Zm00001d029841</t>
  </si>
  <si>
    <t>GRMZM2G162537</t>
  </si>
  <si>
    <t>Zm00001d029839</t>
  </si>
  <si>
    <t>GRMZM2G464885</t>
  </si>
  <si>
    <t>Zm00001d029840</t>
  </si>
  <si>
    <t>GRMZM2G005480</t>
  </si>
  <si>
    <t>Zm00001d029836</t>
  </si>
  <si>
    <t>GRMZM2G304132</t>
  </si>
  <si>
    <t>Zm00001d029835</t>
  </si>
  <si>
    <t>GRMZM2G117804</t>
  </si>
  <si>
    <t>Zm00001d029832</t>
  </si>
  <si>
    <t>GRMZM2G398825</t>
  </si>
  <si>
    <t>Zm00001d029833</t>
  </si>
  <si>
    <t>GRMZM6G178175</t>
  </si>
  <si>
    <t>GRMZM2G046848</t>
  </si>
  <si>
    <t>Zm00001d029829</t>
  </si>
  <si>
    <t>GRMZM2G132144</t>
  </si>
  <si>
    <t>Zm00001d029828</t>
  </si>
  <si>
    <t>GRMZM2G177391</t>
  </si>
  <si>
    <t>Zm00001d029827</t>
  </si>
  <si>
    <t>GRMZM2G177400</t>
  </si>
  <si>
    <t>Zm00001d029826</t>
  </si>
  <si>
    <t>GRMZM2G028033</t>
  </si>
  <si>
    <t>Zm00001d029825</t>
  </si>
  <si>
    <t>GRMZM2G469371</t>
  </si>
  <si>
    <t>Zm00001d029823</t>
  </si>
  <si>
    <t>GRMZM2G143202</t>
  </si>
  <si>
    <t>Zm00001d029822</t>
  </si>
  <si>
    <t>GRMZM2G090029</t>
  </si>
  <si>
    <t>Zm00001d029820</t>
  </si>
  <si>
    <t>GRMZM2G090100</t>
  </si>
  <si>
    <t>Zm00001d029818</t>
  </si>
  <si>
    <t>GRMZM2G424595</t>
  </si>
  <si>
    <t>GRMZM2G017011</t>
  </si>
  <si>
    <t>Zm00001d029816</t>
  </si>
  <si>
    <t>GRMZM5G899428</t>
  </si>
  <si>
    <t>Zm00001d029815</t>
  </si>
  <si>
    <t>GRMZM2G113761</t>
  </si>
  <si>
    <t>Zm00001d029814</t>
  </si>
  <si>
    <t>GRMZM2G143025</t>
  </si>
  <si>
    <t>Zm00001d029812</t>
  </si>
  <si>
    <t>GRMZM2G127168</t>
  </si>
  <si>
    <t>Zm00001d029811</t>
  </si>
  <si>
    <t>GRMZM2G127067</t>
  </si>
  <si>
    <t>Zm00001d029810</t>
  </si>
  <si>
    <t>GRMZM2G154549</t>
  </si>
  <si>
    <t>Zm00001d029809</t>
  </si>
  <si>
    <t>GRMZM2G453832</t>
  </si>
  <si>
    <t>Zm00001d029808</t>
  </si>
  <si>
    <t>GRMZM2G094077</t>
  </si>
  <si>
    <t>Zm00001d029807</t>
  </si>
  <si>
    <t>GRMZM2G052344</t>
  </si>
  <si>
    <t>Zm00001d029806</t>
  </si>
  <si>
    <t>GRMZM2G047187</t>
  </si>
  <si>
    <t>Zm00001d029803</t>
  </si>
  <si>
    <t>AC185593.3_FG003</t>
  </si>
  <si>
    <t>Zm00001d029802</t>
  </si>
  <si>
    <t>GRMZM2G175134</t>
  </si>
  <si>
    <t>Zm00001d029801</t>
  </si>
  <si>
    <t>GRMZM2G474129</t>
  </si>
  <si>
    <t>Zm00001d029800</t>
  </si>
  <si>
    <t>GRMZM2G077562</t>
  </si>
  <si>
    <t>Zm00001d029799</t>
  </si>
  <si>
    <t>GRMZM2G377185</t>
  </si>
  <si>
    <t>Zm00001d029798</t>
  </si>
  <si>
    <t>GRMZM2G077530</t>
  </si>
  <si>
    <t>Zm00001d029797</t>
  </si>
  <si>
    <t>GRMZM2G103668</t>
  </si>
  <si>
    <t>Zm00001d029794</t>
  </si>
  <si>
    <t>GRMZM2G427143</t>
  </si>
  <si>
    <t>Zm00001d029793</t>
  </si>
  <si>
    <t>GRMZM2G427164</t>
  </si>
  <si>
    <t>Zm00001d029792</t>
  </si>
  <si>
    <t>GRMZM2G026767</t>
  </si>
  <si>
    <t>Zm00001d029785</t>
  </si>
  <si>
    <t>GRMZM2G327907</t>
  </si>
  <si>
    <t>Zm00001d029784</t>
  </si>
  <si>
    <t>GRMZM2G026147</t>
  </si>
  <si>
    <t>Zm00001d029783</t>
  </si>
  <si>
    <t>GRMZM2G136769</t>
  </si>
  <si>
    <t>Zm00001d029782</t>
  </si>
  <si>
    <t>GRMZM2G402564</t>
  </si>
  <si>
    <t>Zm00001d029778</t>
  </si>
  <si>
    <t>GRMZM2G119766</t>
  </si>
  <si>
    <t>Zm00001d029777</t>
  </si>
  <si>
    <t>GRMZM2G373607</t>
  </si>
  <si>
    <t>Zm00001d029776</t>
  </si>
  <si>
    <t>AC202172.3_FG004</t>
  </si>
  <si>
    <t>Zm00001d029775</t>
  </si>
  <si>
    <t>GRMZM2G057768</t>
  </si>
  <si>
    <t>Zm00001d029772</t>
  </si>
  <si>
    <t>AC211996.4_FG002</t>
  </si>
  <si>
    <t>Zm00001d029773</t>
  </si>
  <si>
    <t>GRMZM2G040441</t>
  </si>
  <si>
    <t>Zm00001d029768</t>
  </si>
  <si>
    <t>GRMZM2G383854</t>
  </si>
  <si>
    <t>Zm00001d029764</t>
  </si>
  <si>
    <t>GRMZM2G083382</t>
  </si>
  <si>
    <t>Zm00001d029763</t>
  </si>
  <si>
    <t>GRMZM2G083173</t>
  </si>
  <si>
    <t>Zm00001d029762</t>
  </si>
  <si>
    <t>GRMZM2G052685</t>
  </si>
  <si>
    <t>Zm00001d029761</t>
  </si>
  <si>
    <t>GRMZM2G040743</t>
  </si>
  <si>
    <t>Zm00001d029758</t>
  </si>
  <si>
    <t>GRMZM2G095698</t>
  </si>
  <si>
    <t>Zm00001d029757</t>
  </si>
  <si>
    <t>GRMZM2G396482</t>
  </si>
  <si>
    <t>Zm00001d029755</t>
  </si>
  <si>
    <t>GRMZM2G303007</t>
  </si>
  <si>
    <t>Zm00001d029754</t>
  </si>
  <si>
    <t>GRMZM2G003076</t>
  </si>
  <si>
    <t>Zm00001d029753</t>
  </si>
  <si>
    <t>GRMZM2G167101</t>
  </si>
  <si>
    <t>GRMZM2G097188</t>
  </si>
  <si>
    <t>Zm00001d029752</t>
  </si>
  <si>
    <t>GRMZM2G097249</t>
  </si>
  <si>
    <t>Zm00001d029750</t>
  </si>
  <si>
    <t>GRMZM2G125095</t>
  </si>
  <si>
    <t>Zm00001d029749</t>
  </si>
  <si>
    <t>GRMZM2G085198</t>
  </si>
  <si>
    <t>Zm00001d029747</t>
  </si>
  <si>
    <t>GRMZM2G028302</t>
  </si>
  <si>
    <t>Zm00001d029745</t>
  </si>
  <si>
    <t>GRMZM2G099467</t>
  </si>
  <si>
    <t>Zm00001d029744</t>
  </si>
  <si>
    <t>GRMZM2G312693</t>
  </si>
  <si>
    <t>Zm00001d029740</t>
  </si>
  <si>
    <t>GRMZM5G867121</t>
  </si>
  <si>
    <t>Zm00001d029738</t>
  </si>
  <si>
    <t>GRMZM2G064466</t>
  </si>
  <si>
    <t>Zm00001d029736</t>
  </si>
  <si>
    <t>GRMZM2G040068</t>
  </si>
  <si>
    <t>Zm00001d029734</t>
  </si>
  <si>
    <t>GRMZM2G506660</t>
  </si>
  <si>
    <t>Zm00001d029733</t>
  </si>
  <si>
    <t>GRMZM2G039880</t>
  </si>
  <si>
    <t>Zm00001d029730</t>
  </si>
  <si>
    <t>AC191042.4_FG001</t>
  </si>
  <si>
    <t>Zm00001d029728</t>
  </si>
  <si>
    <t>GRMZM2G162251</t>
  </si>
  <si>
    <t>Zm00001d029726</t>
  </si>
  <si>
    <t>GRMZM2G162292</t>
  </si>
  <si>
    <t>Zm00001d029725</t>
  </si>
  <si>
    <t>GRMZM2G125266</t>
  </si>
  <si>
    <t>Zm00001d029723</t>
  </si>
  <si>
    <t>GRMZM2G125304</t>
  </si>
  <si>
    <t>Zm00001d029722</t>
  </si>
  <si>
    <t>GRMZM2G418289</t>
  </si>
  <si>
    <t>Zm00001d029721</t>
  </si>
  <si>
    <t>GRMZM2G418294</t>
  </si>
  <si>
    <t>Zm00001d029719</t>
  </si>
  <si>
    <t>GRMZM2G453438</t>
  </si>
  <si>
    <t>GRMZM5G889520</t>
  </si>
  <si>
    <t>Zm00001d029720</t>
  </si>
  <si>
    <t>GRMZM2G453403</t>
  </si>
  <si>
    <t>GRMZM2G039312</t>
  </si>
  <si>
    <t>Zm00001d029718</t>
  </si>
  <si>
    <t>GRMZM2G132690</t>
  </si>
  <si>
    <t>Zm00001d029716</t>
  </si>
  <si>
    <t>GRMZM2G030636</t>
  </si>
  <si>
    <t>Zm00001d029715</t>
  </si>
  <si>
    <t>GRMZM2G030529</t>
  </si>
  <si>
    <t>Zm00001d029714</t>
  </si>
  <si>
    <t>AC205567.3_FG002</t>
  </si>
  <si>
    <t>Zm00001d029713</t>
  </si>
  <si>
    <t>GRMZM2G353553</t>
  </si>
  <si>
    <t>Zm00001d029711</t>
  </si>
  <si>
    <t>GRMZM2G044383</t>
  </si>
  <si>
    <t>Zm00001d029708</t>
  </si>
  <si>
    <t>GRMZM2G066369</t>
  </si>
  <si>
    <t>Zm00001d029707</t>
  </si>
  <si>
    <t>GRMZM2G028821</t>
  </si>
  <si>
    <t>Zm00001d029706</t>
  </si>
  <si>
    <t>GRMZM2G178079</t>
  </si>
  <si>
    <t>Zm00001d029704</t>
  </si>
  <si>
    <t>GRMZM2G480439</t>
  </si>
  <si>
    <t>Zm00001d029703</t>
  </si>
  <si>
    <t>GRMZM2G302373</t>
  </si>
  <si>
    <t>Zm00001d029702</t>
  </si>
  <si>
    <t>GRMZM2G054653</t>
  </si>
  <si>
    <t>Zm00001d029701</t>
  </si>
  <si>
    <t>GRMZM2G041685</t>
  </si>
  <si>
    <t>Zm00001d029700</t>
  </si>
  <si>
    <t>GRMZM2G025190</t>
  </si>
  <si>
    <t>Zm00001d029699</t>
  </si>
  <si>
    <t>GRMZM2G137561</t>
  </si>
  <si>
    <t>Zm00001d029697</t>
  </si>
  <si>
    <t>GRMZM2G145069</t>
  </si>
  <si>
    <t>GRMZM2G066441</t>
  </si>
  <si>
    <t>Zm00001d029688</t>
  </si>
  <si>
    <t>GRMZM2G430039</t>
  </si>
  <si>
    <t>Zm00001d029686</t>
  </si>
  <si>
    <t>GRMZM2G133943</t>
  </si>
  <si>
    <t>Zm00001d029684</t>
  </si>
  <si>
    <t>GRMZM2G434500</t>
  </si>
  <si>
    <t>Zm00001d029683</t>
  </si>
  <si>
    <t>GRMZM2G133968</t>
  </si>
  <si>
    <t>Zm00001d029682</t>
  </si>
  <si>
    <t>GRMZM2G434514</t>
  </si>
  <si>
    <t>Zm00001d029681</t>
  </si>
  <si>
    <t>GRMZM2G087878</t>
  </si>
  <si>
    <t>Zm00001d029680</t>
  </si>
  <si>
    <t>GRMZM2G477287</t>
  </si>
  <si>
    <t>Zm00001d029679</t>
  </si>
  <si>
    <t>GRMZM2G049852</t>
  </si>
  <si>
    <t>Zm00001d029677</t>
  </si>
  <si>
    <t>GRMZM2G389196</t>
  </si>
  <si>
    <t>Zm00001d029676</t>
  </si>
  <si>
    <t>GRMZM2G087243</t>
  </si>
  <si>
    <t>Zm00001d029675</t>
  </si>
  <si>
    <t>GRMZM2G087063</t>
  </si>
  <si>
    <t>Zm00001d029674</t>
  </si>
  <si>
    <t>GRMZM2G060257</t>
  </si>
  <si>
    <t>Zm00001d029673</t>
  </si>
  <si>
    <t>AC211513.3_FG002</t>
  </si>
  <si>
    <t>Zm00001d029671</t>
  </si>
  <si>
    <t>GRMZM2G395950</t>
  </si>
  <si>
    <t>Zm00001d029669</t>
  </si>
  <si>
    <t>GRMZM2G093962</t>
  </si>
  <si>
    <t>Zm00001d029667</t>
  </si>
  <si>
    <t>GRMZM2G131853</t>
  </si>
  <si>
    <t>Zm00001d029664</t>
  </si>
  <si>
    <t>GRMZM6G399977</t>
  </si>
  <si>
    <t>Zm00001d029663</t>
  </si>
  <si>
    <t>GRMZM2G143703</t>
  </si>
  <si>
    <t>Zm00001d029662</t>
  </si>
  <si>
    <t>GRMZM2G064804</t>
  </si>
  <si>
    <t>Zm00001d029657</t>
  </si>
  <si>
    <t>GRMZM2G064875</t>
  </si>
  <si>
    <t>Zm00001d029656</t>
  </si>
  <si>
    <t>GRMZM2G162690</t>
  </si>
  <si>
    <t>Zm00001d029654</t>
  </si>
  <si>
    <t>GRMZM2G179220</t>
  </si>
  <si>
    <t>Zm00001d029653</t>
  </si>
  <si>
    <t>GRMZM2G045090</t>
  </si>
  <si>
    <t>Zm00001d029652</t>
  </si>
  <si>
    <t>GRMZM2G045067</t>
  </si>
  <si>
    <t>Zm00001d029651</t>
  </si>
  <si>
    <t>GRMZM2G044908</t>
  </si>
  <si>
    <t>Zm00001d029650</t>
  </si>
  <si>
    <t>GRMZM2G343688</t>
  </si>
  <si>
    <t>Zm00001d029649</t>
  </si>
  <si>
    <t>GRMZM2G044481</t>
  </si>
  <si>
    <t>GRMZM2G088793</t>
  </si>
  <si>
    <t>Zm00001d028960</t>
  </si>
  <si>
    <t>GRMZM2G396640</t>
  </si>
  <si>
    <t>Zm00001d029647</t>
  </si>
  <si>
    <t>GRMZM5G882288</t>
  </si>
  <si>
    <t>Zm00001d029646</t>
  </si>
  <si>
    <t>GRMZM2G096683</t>
  </si>
  <si>
    <t>Zm00001d029645</t>
  </si>
  <si>
    <t>GRMZM2G326151</t>
  </si>
  <si>
    <t>Zm00001d029642</t>
  </si>
  <si>
    <t>GRMZM2G703656</t>
  </si>
  <si>
    <t>Zm00001d029641</t>
  </si>
  <si>
    <t>GRMZM5G826389</t>
  </si>
  <si>
    <t>Zm00001d029636</t>
  </si>
  <si>
    <t>GRMZM2G456401</t>
  </si>
  <si>
    <t>Zm00001d029635</t>
  </si>
  <si>
    <t>GRMZM2G048821</t>
  </si>
  <si>
    <t>Zm00001d029632</t>
  </si>
  <si>
    <t>GRMZM2G401374</t>
  </si>
  <si>
    <t>Zm00001d029631</t>
  </si>
  <si>
    <t>GRMZM2G401328</t>
  </si>
  <si>
    <t>Zm00001d029630</t>
  </si>
  <si>
    <t>GRMZM2G148925</t>
  </si>
  <si>
    <t>Zm00001d029628</t>
  </si>
  <si>
    <t>GRMZM2G060001</t>
  </si>
  <si>
    <t>Zm00001d029627</t>
  </si>
  <si>
    <t>GRMZM2G018062</t>
  </si>
  <si>
    <t>GRMZM2G050984</t>
  </si>
  <si>
    <t>Zm00001d029626</t>
  </si>
  <si>
    <t>GRMZM2G058528</t>
  </si>
  <si>
    <t>Zm00001d029625</t>
  </si>
  <si>
    <t>GRMZM5G899260</t>
  </si>
  <si>
    <t>AC199541.4_FG002</t>
  </si>
  <si>
    <t>Zm00001d029620</t>
  </si>
  <si>
    <t>AC199541.4_FG001</t>
  </si>
  <si>
    <t>AC199541.4_FG007</t>
  </si>
  <si>
    <t>Zm00001d029619</t>
  </si>
  <si>
    <t>AC199541.4_FG004</t>
  </si>
  <si>
    <t>GRMZM2G038991</t>
  </si>
  <si>
    <t>Zm00001d029618</t>
  </si>
  <si>
    <t>GRMZM2G024175</t>
  </si>
  <si>
    <t>Zm00001d029617</t>
  </si>
  <si>
    <t>AC214524.3_FG002</t>
  </si>
  <si>
    <t>Zm00001d029613</t>
  </si>
  <si>
    <t>GRMZM2G053946</t>
  </si>
  <si>
    <t>Zm00001d029611</t>
  </si>
  <si>
    <t>GRMZM2G028914</t>
  </si>
  <si>
    <t>Zm00001d029608</t>
  </si>
  <si>
    <t>GRMZM2G132794</t>
  </si>
  <si>
    <t>Zm00001d029607</t>
  </si>
  <si>
    <t>GRMZM2G020523</t>
  </si>
  <si>
    <t>Zm00001d029604</t>
  </si>
  <si>
    <t>GRMZM2G057412</t>
  </si>
  <si>
    <t>Zm00001d029603</t>
  </si>
  <si>
    <t>GRMZM2G044902</t>
  </si>
  <si>
    <t>Zm00001d029602</t>
  </si>
  <si>
    <t>GRMZM2G157164</t>
  </si>
  <si>
    <t>Zm00001d029599</t>
  </si>
  <si>
    <t>GRMZM2G385050</t>
  </si>
  <si>
    <t>Zm00001d029598</t>
  </si>
  <si>
    <t>GRMZM2G084587</t>
  </si>
  <si>
    <t>Zm00001d029597</t>
  </si>
  <si>
    <t>GRMZM2G084440</t>
  </si>
  <si>
    <t>Zm00001d029596</t>
  </si>
  <si>
    <t>GRMZM2G084063</t>
  </si>
  <si>
    <t>Zm00001d029595</t>
  </si>
  <si>
    <t>GRMZM2G077316</t>
  </si>
  <si>
    <t>Zm00001d029594</t>
  </si>
  <si>
    <t>GRMZM2G074138</t>
  </si>
  <si>
    <t>Zm00001d029590</t>
  </si>
  <si>
    <t>GRMZM2G356556</t>
  </si>
  <si>
    <t>Zm00001d029589</t>
  </si>
  <si>
    <t>GRMZM2G053757</t>
  </si>
  <si>
    <t>Zm00001d029588</t>
  </si>
  <si>
    <t>GRMZM2G069176</t>
  </si>
  <si>
    <t>Zm00001d029587</t>
  </si>
  <si>
    <t>GRMZM2G106026</t>
  </si>
  <si>
    <t>Zm00001d029586</t>
  </si>
  <si>
    <t>GRMZM2G105935</t>
  </si>
  <si>
    <t>Zm00001d029585</t>
  </si>
  <si>
    <t>GRMZM2G174708</t>
  </si>
  <si>
    <t>Zm00001d029583</t>
  </si>
  <si>
    <t>GRMZM2G479340</t>
  </si>
  <si>
    <t>Zm00001d029582</t>
  </si>
  <si>
    <t>GRMZM5G883760</t>
  </si>
  <si>
    <t>Zm00001d029584</t>
  </si>
  <si>
    <t>GRMZM2G075892</t>
  </si>
  <si>
    <t>Zm00001d029581</t>
  </si>
  <si>
    <t>GRMZM2G138710</t>
  </si>
  <si>
    <t>Zm00001d029580</t>
  </si>
  <si>
    <t>GRMZM2G068826</t>
  </si>
  <si>
    <t>Zm00001d029578</t>
  </si>
  <si>
    <t>GRMZM2G068701</t>
  </si>
  <si>
    <t>Zm00001d029577</t>
  </si>
  <si>
    <t>GRMZM2G425736</t>
  </si>
  <si>
    <t>Zm00001d029576</t>
  </si>
  <si>
    <t>GRMZM5G892991</t>
  </si>
  <si>
    <t>Zm00001d029573</t>
  </si>
  <si>
    <t>GRMZM5G852170</t>
  </si>
  <si>
    <t>GRMZM2G032821</t>
  </si>
  <si>
    <t>Zm00001d029572</t>
  </si>
  <si>
    <t>GRMZM2G165960</t>
  </si>
  <si>
    <t>Zm00001d029570</t>
  </si>
  <si>
    <t>GRMZM2G072448</t>
  </si>
  <si>
    <t>Zm00001d029568</t>
  </si>
  <si>
    <t>GRMZM2G425430</t>
  </si>
  <si>
    <t>Zm00001d029564</t>
  </si>
  <si>
    <t>GRMZM2G043141</t>
  </si>
  <si>
    <t>Zm00001d029566</t>
  </si>
  <si>
    <t>GRMZM2G042881</t>
  </si>
  <si>
    <t>Zm00001d029567</t>
  </si>
  <si>
    <t>GRMZM2G460988</t>
  </si>
  <si>
    <t>Zm00001d029563</t>
  </si>
  <si>
    <t>GRMZM2G030805</t>
  </si>
  <si>
    <t>Zm00001d029561</t>
  </si>
  <si>
    <t>GRMZM2G030955</t>
  </si>
  <si>
    <t>Zm00001d029560</t>
  </si>
  <si>
    <t>GRMZM2G031139</t>
  </si>
  <si>
    <t>Zm00001d029559</t>
  </si>
  <si>
    <t>GRMZM2G005630</t>
  </si>
  <si>
    <t>GRMZM2G304442</t>
  </si>
  <si>
    <t>Zm00001d029558</t>
  </si>
  <si>
    <t>GRMZM2G130121</t>
  </si>
  <si>
    <t>Zm00001d029557</t>
  </si>
  <si>
    <t>GRMZM2G086992</t>
  </si>
  <si>
    <t>Zm00001d029555</t>
  </si>
  <si>
    <t>GRMZM2G107893</t>
  </si>
  <si>
    <t>Zm00001d029554</t>
  </si>
  <si>
    <t>GRMZM2G464580</t>
  </si>
  <si>
    <t>Zm00001d029553</t>
  </si>
  <si>
    <t>GRMZM2G464575</t>
  </si>
  <si>
    <t>Zm00001d029552</t>
  </si>
  <si>
    <t>GRMZM2G019562</t>
  </si>
  <si>
    <t>Zm00001d029550</t>
  </si>
  <si>
    <t>GRMZM2G036543</t>
  </si>
  <si>
    <t>Zm00001d029548</t>
  </si>
  <si>
    <t>GRMZM2G036629</t>
  </si>
  <si>
    <t>Zm00001d029546</t>
  </si>
  <si>
    <t>GRMZM2G135913</t>
  </si>
  <si>
    <t>Zm00001d029545</t>
  </si>
  <si>
    <t>GRMZM2G171022</t>
  </si>
  <si>
    <t>Zm00001d029540</t>
  </si>
  <si>
    <t>GRMZM2G517730</t>
  </si>
  <si>
    <t>Zm00001d029541</t>
  </si>
  <si>
    <t>GRMZM2G125241</t>
  </si>
  <si>
    <t>Zm00001d029539</t>
  </si>
  <si>
    <t>GRMZM5G849164</t>
  </si>
  <si>
    <t>Zm00001d029538</t>
  </si>
  <si>
    <t>GRMZM2G074208</t>
  </si>
  <si>
    <t>Zm00001d029535</t>
  </si>
  <si>
    <t>GRMZM2G074102</t>
  </si>
  <si>
    <t>Zm00001d029534</t>
  </si>
  <si>
    <t>GRMZM2G065215</t>
  </si>
  <si>
    <t>Zm00001d029531</t>
  </si>
  <si>
    <t>GRMZM2G104983</t>
  </si>
  <si>
    <t>Zm00001d029530</t>
  </si>
  <si>
    <t>GRMZM2G067371</t>
  </si>
  <si>
    <t>Zm00001d029529</t>
  </si>
  <si>
    <t>GRMZM2G172244</t>
  </si>
  <si>
    <t>Zm00001d029527</t>
  </si>
  <si>
    <t>GRMZM2G470442</t>
  </si>
  <si>
    <t>Zm00001d029526</t>
  </si>
  <si>
    <t>GRMZM2G074946</t>
  </si>
  <si>
    <t>Zm00001d029525</t>
  </si>
  <si>
    <t>GRMZM2G117930</t>
  </si>
  <si>
    <t>Zm00001d029524</t>
  </si>
  <si>
    <t>AC212231.3_FG003</t>
  </si>
  <si>
    <t>Zm00001d029522</t>
  </si>
  <si>
    <t>GRMZM2G351259</t>
  </si>
  <si>
    <t>Zm00001d029519</t>
  </si>
  <si>
    <t>GRMZM2G391705</t>
  </si>
  <si>
    <t>Zm00001d029518</t>
  </si>
  <si>
    <t>AC177908.3_FG002</t>
  </si>
  <si>
    <t>Zm00001d029516</t>
  </si>
  <si>
    <t>GRMZM2G096682</t>
  </si>
  <si>
    <t>Zm00001d029515</t>
  </si>
  <si>
    <t>GRMZM2G137502</t>
  </si>
  <si>
    <t>Zm00001d029512</t>
  </si>
  <si>
    <t>GRMZM2G060544</t>
  </si>
  <si>
    <t>Zm00001d029506</t>
  </si>
  <si>
    <t>GRMZM2G135834</t>
  </si>
  <si>
    <t>Zm00001d029504</t>
  </si>
  <si>
    <t>GRMZM2G179521</t>
  </si>
  <si>
    <t>Zm00001d029502</t>
  </si>
  <si>
    <t>GRMZM2G313104</t>
  </si>
  <si>
    <t>Zm00001d029501</t>
  </si>
  <si>
    <t>GRMZM2G313009</t>
  </si>
  <si>
    <t>Zm00001d029499</t>
  </si>
  <si>
    <t>GRMZM2G035557</t>
  </si>
  <si>
    <t>Zm00001d029495</t>
  </si>
  <si>
    <t>GRMZM2G341269</t>
  </si>
  <si>
    <t>Zm00001d029490</t>
  </si>
  <si>
    <t>GRMZM2G341271</t>
  </si>
  <si>
    <t>GRMZM2G037630</t>
  </si>
  <si>
    <t>Zm00001d029489</t>
  </si>
  <si>
    <t>GRMZM6G205247</t>
  </si>
  <si>
    <t>Zm00001d029488</t>
  </si>
  <si>
    <t>GRMZM2G004736</t>
  </si>
  <si>
    <t>Zm00001d029487</t>
  </si>
  <si>
    <t>GRMZM2G083642</t>
  </si>
  <si>
    <t>Zm00001d029483</t>
  </si>
  <si>
    <t>GRMZM2G149383</t>
  </si>
  <si>
    <t>Zm00001d029482</t>
  </si>
  <si>
    <t>GRMZM5G862467</t>
  </si>
  <si>
    <t>Zm00001d029478</t>
  </si>
  <si>
    <t>GRMZM5G811373</t>
  </si>
  <si>
    <t>Zm00001d029476</t>
  </si>
  <si>
    <t>GRMZM2G110027</t>
  </si>
  <si>
    <t>Zm00001d029475</t>
  </si>
  <si>
    <t>GRMZM2G110067</t>
  </si>
  <si>
    <t>Zm00001d029474</t>
  </si>
  <si>
    <t>GRMZM2G110076</t>
  </si>
  <si>
    <t>Zm00001d029473</t>
  </si>
  <si>
    <t>GRMZM2G142390</t>
  </si>
  <si>
    <t>Zm00001d029468</t>
  </si>
  <si>
    <t>GRMZM2G139878</t>
  </si>
  <si>
    <t>Zm00001d029464</t>
  </si>
  <si>
    <t>GRMZM2G524711</t>
  </si>
  <si>
    <t>Zm00001d029462</t>
  </si>
  <si>
    <t>GRMZM2G071688</t>
  </si>
  <si>
    <t>Zm00001d029461</t>
  </si>
  <si>
    <t>GRMZM5G828488</t>
  </si>
  <si>
    <t>Zm00001d029460</t>
  </si>
  <si>
    <t>GRMZM2G123776</t>
  </si>
  <si>
    <t>Zm00001d029459</t>
  </si>
  <si>
    <t>GRMZM2G423413</t>
  </si>
  <si>
    <t>Zm00001d029458</t>
  </si>
  <si>
    <t>GRMZM2G048324</t>
  </si>
  <si>
    <t>Zm00001d029457</t>
  </si>
  <si>
    <t>GRMZM2G117222</t>
  </si>
  <si>
    <t>Zm00001d029455</t>
  </si>
  <si>
    <t>GRMZM2G149224</t>
  </si>
  <si>
    <t>Zm00001d029454</t>
  </si>
  <si>
    <t>GRMZM2G009435</t>
  </si>
  <si>
    <t>Zm00001d029449</t>
  </si>
  <si>
    <t>GRMZM2G117513</t>
  </si>
  <si>
    <t>Zm00001d029448</t>
  </si>
  <si>
    <t>GRMZM2G416156</t>
  </si>
  <si>
    <t>Zm00001d029447</t>
  </si>
  <si>
    <t>GRMZM2G472234</t>
  </si>
  <si>
    <t>Zm00001d029446</t>
  </si>
  <si>
    <t>GRMZM2G095411</t>
  </si>
  <si>
    <t>Zm00001d029444</t>
  </si>
  <si>
    <t>GRMZM2G111208</t>
  </si>
  <si>
    <t>Zm00001d029443</t>
  </si>
  <si>
    <t>GRMZM2G062996</t>
  </si>
  <si>
    <t>Zm00001d029441</t>
  </si>
  <si>
    <t>GRMZM2G049070</t>
  </si>
  <si>
    <t>Zm00001d029438</t>
  </si>
  <si>
    <t>GRMZM2G311656</t>
  </si>
  <si>
    <t>Zm00001d029437</t>
  </si>
  <si>
    <t>GRMZM2G085825</t>
  </si>
  <si>
    <t>Zm00001d029435</t>
  </si>
  <si>
    <t>GRMZM2G046480</t>
  </si>
  <si>
    <t>Zm00001d029432</t>
  </si>
  <si>
    <t>GRMZM2G347808</t>
  </si>
  <si>
    <t>Zm00001d029429</t>
  </si>
  <si>
    <t>GRMZM2G340279</t>
  </si>
  <si>
    <t>Zm00001d029428</t>
  </si>
  <si>
    <t>GRMZM2G340286</t>
  </si>
  <si>
    <t>Zm00001d029427</t>
  </si>
  <si>
    <t>GRMZM2G022061</t>
  </si>
  <si>
    <t>Zm00001d029426</t>
  </si>
  <si>
    <t>GRMZM2G031591</t>
  </si>
  <si>
    <t>Zm00001d029424</t>
  </si>
  <si>
    <t>GRMZM2G173030</t>
  </si>
  <si>
    <t>Zm00001d029422</t>
  </si>
  <si>
    <t>GRMZM2G347583</t>
  </si>
  <si>
    <t>GRMZM2G077897</t>
  </si>
  <si>
    <t>Zm00001d029420</t>
  </si>
  <si>
    <t>GRMZM2G077960</t>
  </si>
  <si>
    <t>Zm00001d029419</t>
  </si>
  <si>
    <t>GRMZM2G077991</t>
  </si>
  <si>
    <t>Zm00001d029418</t>
  </si>
  <si>
    <t>GRMZM2G003530</t>
  </si>
  <si>
    <t>Zm00001d029417</t>
  </si>
  <si>
    <t>GRMZM5G866758</t>
  </si>
  <si>
    <t>Zm00001d029416</t>
  </si>
  <si>
    <t>GRMZM2G062320</t>
  </si>
  <si>
    <t>Zm00001d029413</t>
  </si>
  <si>
    <t>GRMZM2G471240</t>
  </si>
  <si>
    <t>Zm00001d029412</t>
  </si>
  <si>
    <t>GRMZM2G120587</t>
  </si>
  <si>
    <t>Zm00001d029410</t>
  </si>
  <si>
    <t>GRMZM2G382717</t>
  </si>
  <si>
    <t>Zm00001d029409</t>
  </si>
  <si>
    <t>GRMZM2G082836</t>
  </si>
  <si>
    <t>Zm00001d029408</t>
  </si>
  <si>
    <t>GRMZM2G305400</t>
  </si>
  <si>
    <t>Zm00001d029407</t>
  </si>
  <si>
    <t>GRMZM2G106834</t>
  </si>
  <si>
    <t>Zm00001d029403</t>
  </si>
  <si>
    <t>GRMZM2G412430</t>
  </si>
  <si>
    <t>Zm00001d029402</t>
  </si>
  <si>
    <t>GRMZM2G412426</t>
  </si>
  <si>
    <t>Zm00001d029400</t>
  </si>
  <si>
    <t>GRMZM2G179789</t>
  </si>
  <si>
    <t>Zm00001d029398</t>
  </si>
  <si>
    <t>GRMZM2G179792</t>
  </si>
  <si>
    <t>Zm00001d029397</t>
  </si>
  <si>
    <t>GRMZM2G090018</t>
  </si>
  <si>
    <t>Zm00001d029396</t>
  </si>
  <si>
    <t>GRMZM2G056151</t>
  </si>
  <si>
    <t>Zm00001d029395</t>
  </si>
  <si>
    <t>GRMZM2G051879</t>
  </si>
  <si>
    <t>Zm00001d029394</t>
  </si>
  <si>
    <t>GRMZM2G410479</t>
  </si>
  <si>
    <t>Zm00001d029375</t>
  </si>
  <si>
    <t>GRMZM2G107473</t>
  </si>
  <si>
    <t>Zm00001d029376</t>
  </si>
  <si>
    <t>GRMZM2G107495</t>
  </si>
  <si>
    <t>Zm00001d029377</t>
  </si>
  <si>
    <t>GRMZM2G107499</t>
  </si>
  <si>
    <t>Zm00001d029378</t>
  </si>
  <si>
    <t>GRMZM2G104353</t>
  </si>
  <si>
    <t>Zm00001d029380</t>
  </si>
  <si>
    <t>GRMZM2G370510</t>
  </si>
  <si>
    <t>Zm00001d029383</t>
  </si>
  <si>
    <t>GRMZM2G370519</t>
  </si>
  <si>
    <t>Zm00001d029384</t>
  </si>
  <si>
    <t>GRMZM2G426511</t>
  </si>
  <si>
    <t>Zm00001d029386</t>
  </si>
  <si>
    <t>GRMZM2G125314</t>
  </si>
  <si>
    <t>Zm00001d029387</t>
  </si>
  <si>
    <t>GRMZM2G120079</t>
  </si>
  <si>
    <t>Zm00001d029388</t>
  </si>
  <si>
    <t>GRMZM2G120069</t>
  </si>
  <si>
    <t>Zm00001d029389</t>
  </si>
  <si>
    <t>GRMZM2G396212</t>
  </si>
  <si>
    <t>Zm00001d029391</t>
  </si>
  <si>
    <t>GRMZM2G152877</t>
  </si>
  <si>
    <t>Zm00001d029392</t>
  </si>
  <si>
    <t>GRMZM2G152925</t>
  </si>
  <si>
    <t>Zm00001d029393</t>
  </si>
  <si>
    <t>GRMZM2G011667</t>
  </si>
  <si>
    <t>Zm00001d029347</t>
  </si>
  <si>
    <t>AC190740.2_FG004</t>
  </si>
  <si>
    <t>Zm00001d029348</t>
  </si>
  <si>
    <t>GRMZM2G017670</t>
  </si>
  <si>
    <t>Zm00001d029349</t>
  </si>
  <si>
    <t>GRMZM5G803802</t>
  </si>
  <si>
    <t>GRMZM2G003138</t>
  </si>
  <si>
    <t>Zm00001d029350</t>
  </si>
  <si>
    <t>GRMZM2G113139</t>
  </si>
  <si>
    <t>Zm00001d029352</t>
  </si>
  <si>
    <t>GRMZM2G023325</t>
  </si>
  <si>
    <t>Zm00001d029353</t>
  </si>
  <si>
    <t>GRMZM2G336824</t>
  </si>
  <si>
    <t>Zm00001d029356</t>
  </si>
  <si>
    <t>GRMZM2G311036</t>
  </si>
  <si>
    <t>Zm00001d029359</t>
  </si>
  <si>
    <t>GRMZM2G143086</t>
  </si>
  <si>
    <t>Zm00001d029361</t>
  </si>
  <si>
    <t>GRMZM2G078876</t>
  </si>
  <si>
    <t>Zm00001d029365</t>
  </si>
  <si>
    <t>GRMZM2G078806</t>
  </si>
  <si>
    <t>Zm00001d029366</t>
  </si>
  <si>
    <t>GRMZM2G004298</t>
  </si>
  <si>
    <t>GRMZM5G896901</t>
  </si>
  <si>
    <t>GRMZM2G353718</t>
  </si>
  <si>
    <t>Zm00001d029343</t>
  </si>
  <si>
    <t>GRMZM2G100497</t>
  </si>
  <si>
    <t>Zm00001d029342</t>
  </si>
  <si>
    <t>GRMZM2G100452</t>
  </si>
  <si>
    <t>Zm00001d029341</t>
  </si>
  <si>
    <t>GRMZM2G051836</t>
  </si>
  <si>
    <t>Zm00001d029340</t>
  </si>
  <si>
    <t>GRMZM2G350312</t>
  </si>
  <si>
    <t>Zm00001d029339</t>
  </si>
  <si>
    <t>GRMZM2G097426</t>
  </si>
  <si>
    <t>GRMZM2G115025</t>
  </si>
  <si>
    <t>Zm00001d029338</t>
  </si>
  <si>
    <t>GRMZM2G012355</t>
  </si>
  <si>
    <t>Zm00001d029337</t>
  </si>
  <si>
    <t>GRMZM2G121996</t>
  </si>
  <si>
    <t>Zm00001d029336</t>
  </si>
  <si>
    <t>GRMZM5G815369</t>
  </si>
  <si>
    <t>Zm00001d029333</t>
  </si>
  <si>
    <t>GRMZM2G056944</t>
  </si>
  <si>
    <t>Zm00001d029331</t>
  </si>
  <si>
    <t>GRMZM2G049762</t>
  </si>
  <si>
    <t>Zm00001d029330</t>
  </si>
  <si>
    <t>GRMZM5G883601</t>
  </si>
  <si>
    <t>Zm00001d029329</t>
  </si>
  <si>
    <t>GRMZM2G084540</t>
  </si>
  <si>
    <t>Zm00001d029328</t>
  </si>
  <si>
    <t>GRMZM2G042683</t>
  </si>
  <si>
    <t>Zm00001d029325</t>
  </si>
  <si>
    <t>GRMZM2G075153</t>
  </si>
  <si>
    <t>Zm00001d029324</t>
  </si>
  <si>
    <t>GRMZM2G127150</t>
  </si>
  <si>
    <t>Zm00001d029321</t>
  </si>
  <si>
    <t>GRMZM2G127138</t>
  </si>
  <si>
    <t>Zm00001d029320</t>
  </si>
  <si>
    <t>GRMZM2G306919</t>
  </si>
  <si>
    <t>Zm00001d029318</t>
  </si>
  <si>
    <t>GRMZM2G301271</t>
  </si>
  <si>
    <t>Zm00001d029314</t>
  </si>
  <si>
    <t>GRMZM2G001288</t>
  </si>
  <si>
    <t>Zm00001d029313</t>
  </si>
  <si>
    <t>GRMZM2G001361</t>
  </si>
  <si>
    <t>Zm00001d029309</t>
  </si>
  <si>
    <t>GRMZM2G301297</t>
  </si>
  <si>
    <t>Zm00001d029305</t>
  </si>
  <si>
    <t>GRMZM2G016281</t>
  </si>
  <si>
    <t>Zm00001d029304</t>
  </si>
  <si>
    <t>GRMZM2G015902</t>
  </si>
  <si>
    <t>Zm00001d029303</t>
  </si>
  <si>
    <t>GRMZM2G063498</t>
  </si>
  <si>
    <t>Zm00001d029300</t>
  </si>
  <si>
    <t>GRMZM2G063561</t>
  </si>
  <si>
    <t>Zm00001d029299</t>
  </si>
  <si>
    <t>GRMZM2G092888</t>
  </si>
  <si>
    <t>Zm00001d029297</t>
  </si>
  <si>
    <t>GRMZM2G147698</t>
  </si>
  <si>
    <t>Zm00001d029293</t>
  </si>
  <si>
    <t>GRMZM2G084407</t>
  </si>
  <si>
    <t>Zm00001d029290</t>
  </si>
  <si>
    <t>GRMZM2G459563</t>
  </si>
  <si>
    <t>Zm00001d029289</t>
  </si>
  <si>
    <t>GRMZM2G026322</t>
  </si>
  <si>
    <t>Zm00001d029288</t>
  </si>
  <si>
    <t>GRMZM2G026417</t>
  </si>
  <si>
    <t>Zm00001d029287</t>
  </si>
  <si>
    <t>GRMZM2G326248</t>
  </si>
  <si>
    <t>Zm00001d029286</t>
  </si>
  <si>
    <t>GRMZM6G451610</t>
  </si>
  <si>
    <t>GRMZM2G107196</t>
  </si>
  <si>
    <t>Zm00001d029285</t>
  </si>
  <si>
    <t>GRMZM2G330650</t>
  </si>
  <si>
    <t>Zm00001d029281</t>
  </si>
  <si>
    <t>GRMZM2G024234</t>
  </si>
  <si>
    <t>Zm00001d029280</t>
  </si>
  <si>
    <t>GRMZM2G168073</t>
  </si>
  <si>
    <t>Zm00001d029279</t>
  </si>
  <si>
    <t>GRMZM2G004984</t>
  </si>
  <si>
    <t>Zm00001d029275</t>
  </si>
  <si>
    <t>GRMZM2G040638</t>
  </si>
  <si>
    <t>Zm00001d029274</t>
  </si>
  <si>
    <t>GRMZM2G040515</t>
  </si>
  <si>
    <t>Zm00001d029272</t>
  </si>
  <si>
    <t>GRMZM2G040453</t>
  </si>
  <si>
    <t>AC216247.3_FG005</t>
  </si>
  <si>
    <t>AC216247.3_FG001</t>
  </si>
  <si>
    <t>Zm00001d029270</t>
  </si>
  <si>
    <t>GRMZM5G808350</t>
  </si>
  <si>
    <t>Zm00001d029266</t>
  </si>
  <si>
    <t>GRMZM2G040954</t>
  </si>
  <si>
    <t>Zm00001d029264</t>
  </si>
  <si>
    <t>GRMZM2G073401</t>
  </si>
  <si>
    <t>Zm00001d029263</t>
  </si>
  <si>
    <t>GRMZM2G342042</t>
  </si>
  <si>
    <t>Zm00001d029262</t>
  </si>
  <si>
    <t>GRMZM2G043346</t>
  </si>
  <si>
    <t>Zm00001d029260</t>
  </si>
  <si>
    <t>GRMZM2G046297</t>
  </si>
  <si>
    <t>Zm00001d029258</t>
  </si>
  <si>
    <t>GRMZM2G109126</t>
  </si>
  <si>
    <t>Zm00001d029257</t>
  </si>
  <si>
    <t>AC226368.2_FG006</t>
  </si>
  <si>
    <t>Zm00001d029255</t>
  </si>
  <si>
    <t>GRMZM2G109201</t>
  </si>
  <si>
    <t>Zm00001d029254</t>
  </si>
  <si>
    <t>GRMZM2G109221</t>
  </si>
  <si>
    <t>Zm00001d029251</t>
  </si>
  <si>
    <t>GRMZM2G109271</t>
  </si>
  <si>
    <t>AC213099.3_FG001</t>
  </si>
  <si>
    <t>Zm00001d029249</t>
  </si>
  <si>
    <t>AC213099.3_FG002</t>
  </si>
  <si>
    <t>Zm00001d029248</t>
  </si>
  <si>
    <t>GRMZM2G140989</t>
  </si>
  <si>
    <t>Zm00001d029247</t>
  </si>
  <si>
    <t>GRMZM2G442387</t>
  </si>
  <si>
    <t>Zm00001d029246</t>
  </si>
  <si>
    <t>GRMZM2G140915</t>
  </si>
  <si>
    <t>Zm00001d029243</t>
  </si>
  <si>
    <t>GRMZM2G168665</t>
  </si>
  <si>
    <t>Zm00001d029242</t>
  </si>
  <si>
    <t>GRMZM5G822100</t>
  </si>
  <si>
    <t>Zm00001d029241</t>
  </si>
  <si>
    <t>GRMZM2G577677</t>
  </si>
  <si>
    <t>Zm00001d029238</t>
  </si>
  <si>
    <t>GRMZM5G871471</t>
  </si>
  <si>
    <t>Zm00001d029237</t>
  </si>
  <si>
    <t>GRMZM2G108576</t>
  </si>
  <si>
    <t>Zm00001d029235</t>
  </si>
  <si>
    <t>GRMZM2G108530</t>
  </si>
  <si>
    <t>Zm00001d029234</t>
  </si>
  <si>
    <t>GRMZM2G108523</t>
  </si>
  <si>
    <t>Zm00001d029233</t>
  </si>
  <si>
    <t>GRMZM2G414278</t>
  </si>
  <si>
    <t>Zm00001d029232</t>
  </si>
  <si>
    <t>GRMZM2G108416</t>
  </si>
  <si>
    <t>Zm00001d029231</t>
  </si>
  <si>
    <t>GRMZM5G811034</t>
  </si>
  <si>
    <t>Zm00001d029230</t>
  </si>
  <si>
    <t>GRMZM2G057674</t>
  </si>
  <si>
    <t>Zm00001d029227</t>
  </si>
  <si>
    <t>GRMZM2G057652</t>
  </si>
  <si>
    <t>Zm00001d029226</t>
  </si>
  <si>
    <t>GRMZM2G156827</t>
  </si>
  <si>
    <t>Zm00001d029223</t>
  </si>
  <si>
    <t>GRMZM2G063055</t>
  </si>
  <si>
    <t>Zm00001d029222</t>
  </si>
  <si>
    <t>GRMZM2G382569</t>
  </si>
  <si>
    <t>Zm00001d029218</t>
  </si>
  <si>
    <t>GRMZM2G703582</t>
  </si>
  <si>
    <t>GRMZM2G082346</t>
  </si>
  <si>
    <t>Zm00001d029217</t>
  </si>
  <si>
    <t>GRMZM2G081322</t>
  </si>
  <si>
    <t>Zm00001d029215</t>
  </si>
  <si>
    <t>GRMZM2G115921</t>
  </si>
  <si>
    <t>Zm00001d029214</t>
  </si>
  <si>
    <t>GRMZM2G115975</t>
  </si>
  <si>
    <t>Zm00001d029212</t>
  </si>
  <si>
    <t>GRMZM2G116010</t>
  </si>
  <si>
    <t>Zm00001d029211</t>
  </si>
  <si>
    <t>GRMZM5G831486</t>
  </si>
  <si>
    <t>Zm00001d029209</t>
  </si>
  <si>
    <t>AC204530.4_FG006</t>
  </si>
  <si>
    <t>GRMZM5G898740</t>
  </si>
  <si>
    <t>Zm00001d029208</t>
  </si>
  <si>
    <t>AC204530.4_FG003</t>
  </si>
  <si>
    <t>Zm00001d029207</t>
  </si>
  <si>
    <t>AC204530.4_FG002</t>
  </si>
  <si>
    <t>Zm00001d029206</t>
  </si>
  <si>
    <t>GRMZM2G061624</t>
  </si>
  <si>
    <t>Zm00001d029203</t>
  </si>
  <si>
    <t>GRMZM2G362281</t>
  </si>
  <si>
    <t>Zm00001d029202</t>
  </si>
  <si>
    <t>GRMZM2G086788</t>
  </si>
  <si>
    <t>Zm00001d029201</t>
  </si>
  <si>
    <t>GRMZM2G102548</t>
  </si>
  <si>
    <t>Zm00001d029198</t>
  </si>
  <si>
    <t>GRMZM2G102497</t>
  </si>
  <si>
    <t>Zm00001d029197</t>
  </si>
  <si>
    <t>GRMZM5G885628</t>
  </si>
  <si>
    <t>Zm00001d029196</t>
  </si>
  <si>
    <t>GRMZM2G038153</t>
  </si>
  <si>
    <t>Zm00001d029195</t>
  </si>
  <si>
    <t>GRMZM2G167698</t>
  </si>
  <si>
    <t>Zm00001d029194</t>
  </si>
  <si>
    <t>GRMZM2G101744</t>
  </si>
  <si>
    <t>Zm00001d029189</t>
  </si>
  <si>
    <t>GRMZM2G101689</t>
  </si>
  <si>
    <t>Zm00001d029188</t>
  </si>
  <si>
    <t>GRMZM2G402584</t>
  </si>
  <si>
    <t>Zm00001d029193</t>
  </si>
  <si>
    <t>GRMZM2G090788</t>
  </si>
  <si>
    <t>Zm00001d029191</t>
  </si>
  <si>
    <t>GRMZM2G090733</t>
  </si>
  <si>
    <t>Zm00001d029190</t>
  </si>
  <si>
    <t>GRMZM2G091648</t>
  </si>
  <si>
    <t>Zm00001d029185</t>
  </si>
  <si>
    <t>GRMZM2G308666</t>
  </si>
  <si>
    <t>Zm00001d029184</t>
  </si>
  <si>
    <t>GRMZM2G009232</t>
  </si>
  <si>
    <t>Zm00001d029183</t>
  </si>
  <si>
    <t>GRMZM2G566688</t>
  </si>
  <si>
    <t>Zm00001d029181</t>
  </si>
  <si>
    <t>GRMZM2G469162</t>
  </si>
  <si>
    <t>Zm00001d029180</t>
  </si>
  <si>
    <t>GRMZM2G144868</t>
  </si>
  <si>
    <t>Zm00001d029177</t>
  </si>
  <si>
    <t>GRMZM2G445791</t>
  </si>
  <si>
    <t>Zm00001d029176</t>
  </si>
  <si>
    <t>GRMZM2G144995</t>
  </si>
  <si>
    <t>Zm00001d029174</t>
  </si>
  <si>
    <t>GRMZM2G000923</t>
  </si>
  <si>
    <t>Zm00001d029173</t>
  </si>
  <si>
    <t>GRMZM2G467072</t>
  </si>
  <si>
    <t>Zm00001d029172</t>
  </si>
  <si>
    <t>GRMZM2G169890</t>
  </si>
  <si>
    <t>Zm00001d029170</t>
  </si>
  <si>
    <t>GRMZM2G378907</t>
  </si>
  <si>
    <t>Zm00001d029165</t>
  </si>
  <si>
    <t>GRMZM2G082034</t>
  </si>
  <si>
    <t>Zm00001d029164</t>
  </si>
  <si>
    <t>GRMZM2G347708</t>
  </si>
  <si>
    <t>GRMZM2G392177</t>
  </si>
  <si>
    <t>Zm00001d029153</t>
  </si>
  <si>
    <t>GRMZM2G392172</t>
  </si>
  <si>
    <t>Zm00001d029152</t>
  </si>
  <si>
    <t>GRMZM2G038598</t>
  </si>
  <si>
    <t>Zm00001d029151</t>
  </si>
  <si>
    <t>GRMZM2G063048</t>
  </si>
  <si>
    <t>Zm00001d029150</t>
  </si>
  <si>
    <t>GRMZM2G134671</t>
  </si>
  <si>
    <t>Zm00001d029149</t>
  </si>
  <si>
    <t>GRMZM2G356155</t>
  </si>
  <si>
    <t>Zm00001d029147</t>
  </si>
  <si>
    <t>GRMZM2G124576</t>
  </si>
  <si>
    <t>Zm00001d029144</t>
  </si>
  <si>
    <t>GRMZM2G052206</t>
  </si>
  <si>
    <t>Zm00001d029143</t>
  </si>
  <si>
    <t>GRMZM2G052148</t>
  </si>
  <si>
    <t>Zm00001d029142</t>
  </si>
  <si>
    <t>GRMZM2G052034</t>
  </si>
  <si>
    <t>Zm00001d029141</t>
  </si>
  <si>
    <t>GRMZM5G882821</t>
  </si>
  <si>
    <t>Zm00001d029140</t>
  </si>
  <si>
    <t>AC205502.4_FG004</t>
  </si>
  <si>
    <t>Zm00001d029139</t>
  </si>
  <si>
    <t>GRMZM5G896731</t>
  </si>
  <si>
    <t>Zm00001d029138</t>
  </si>
  <si>
    <t>GRMZM2G400352</t>
  </si>
  <si>
    <t>Zm00001d029136</t>
  </si>
  <si>
    <t>GRMZM2G133322</t>
  </si>
  <si>
    <t>Zm00001d029135</t>
  </si>
  <si>
    <t>GRMZM2G117228</t>
  </si>
  <si>
    <t>Zm00001d029134</t>
  </si>
  <si>
    <t>GRMZM2G552278</t>
  </si>
  <si>
    <t>GRMZM2G083689</t>
  </si>
  <si>
    <t>Zm00001d029133</t>
  </si>
  <si>
    <t>GRMZM2G097843</t>
  </si>
  <si>
    <t>Zm00001d029130</t>
  </si>
  <si>
    <t>GRMZM2G177532</t>
  </si>
  <si>
    <t>Zm00001d029129</t>
  </si>
  <si>
    <t>GRMZM2G155680</t>
  </si>
  <si>
    <t>Zm00001d029127</t>
  </si>
  <si>
    <t>GRMZM2G075502</t>
  </si>
  <si>
    <t>Zm00001d029126</t>
  </si>
  <si>
    <t>GRMZM2G075290</t>
  </si>
  <si>
    <t>Zm00001d029125</t>
  </si>
  <si>
    <t>GRMZM2G134109</t>
  </si>
  <si>
    <t>Zm00001d029124</t>
  </si>
  <si>
    <t>GRMZM2G133986</t>
  </si>
  <si>
    <t>Zm00001d029123</t>
  </si>
  <si>
    <t>GRMZM2G133978</t>
  </si>
  <si>
    <t>Zm00001d029122</t>
  </si>
  <si>
    <t>GRMZM2G030072</t>
  </si>
  <si>
    <t>Zm00001d029121</t>
  </si>
  <si>
    <t>GRMZM2G042074</t>
  </si>
  <si>
    <t>Zm00001d029120</t>
  </si>
  <si>
    <t>GRMZM2G064814</t>
  </si>
  <si>
    <t>Zm00001d029119</t>
  </si>
  <si>
    <t>GRMZM5G849959</t>
  </si>
  <si>
    <t>Zm00001d029118</t>
  </si>
  <si>
    <t>GRMZM2G421429</t>
  </si>
  <si>
    <t>Zm00001d029117</t>
  </si>
  <si>
    <t>GRMZM2G439988</t>
  </si>
  <si>
    <t>Zm00001d029115</t>
  </si>
  <si>
    <t>GRMZM2G552469</t>
  </si>
  <si>
    <t>Zm00001d029114</t>
  </si>
  <si>
    <t>GRMZM5G828060</t>
  </si>
  <si>
    <t>GRMZM2G019027</t>
  </si>
  <si>
    <t>Zm00001d029108</t>
  </si>
  <si>
    <t>GRMZM2G322917</t>
  </si>
  <si>
    <t>Zm00001d029107</t>
  </si>
  <si>
    <t>GRMZM2G018229</t>
  </si>
  <si>
    <t>Zm00001d029106</t>
  </si>
  <si>
    <t>GRMZM2G158662</t>
  </si>
  <si>
    <t>Zm00001d029105</t>
  </si>
  <si>
    <t>GRMZM2G158676</t>
  </si>
  <si>
    <t>Zm00001d029104</t>
  </si>
  <si>
    <t>GRMZM5G838433</t>
  </si>
  <si>
    <t>Zm00001d029099</t>
  </si>
  <si>
    <t>AC206840.3_FG002</t>
  </si>
  <si>
    <t>Zm00001d029100</t>
  </si>
  <si>
    <t>GRMZM2G073755</t>
  </si>
  <si>
    <t>Zm00001d029102</t>
  </si>
  <si>
    <t>GRMZM2G073969</t>
  </si>
  <si>
    <t>Zm00001d029101</t>
  </si>
  <si>
    <t>GRMZM2G015226</t>
  </si>
  <si>
    <t>GRMZM2G107597</t>
  </si>
  <si>
    <t>Zm00001d029098</t>
  </si>
  <si>
    <t>GRMZM2G013588</t>
  </si>
  <si>
    <t>Zm00001d029096</t>
  </si>
  <si>
    <t>GRMZM2G353147</t>
  </si>
  <si>
    <t>Zm00001d029095</t>
  </si>
  <si>
    <t>GRMZM2G069618</t>
  </si>
  <si>
    <t>Zm00001d029093</t>
  </si>
  <si>
    <t>GRMZM2G318780</t>
  </si>
  <si>
    <t>Zm00001d029091</t>
  </si>
  <si>
    <t>GRMZM2G318767</t>
  </si>
  <si>
    <t>Zm00001d029090</t>
  </si>
  <si>
    <t>GRMZM2G013299</t>
  </si>
  <si>
    <t>Zm00001d029089</t>
  </si>
  <si>
    <t>GRMZM2G011240</t>
  </si>
  <si>
    <t>Zm00001d029087</t>
  </si>
  <si>
    <t>AC204306.3_FG007</t>
  </si>
  <si>
    <t>Zm00001d029086</t>
  </si>
  <si>
    <t>GRMZM2G311182</t>
  </si>
  <si>
    <t>GRMZM2G011025</t>
  </si>
  <si>
    <t>Zm00001d029085</t>
  </si>
  <si>
    <t>GRMZM2G010823</t>
  </si>
  <si>
    <t>Zm00001d029084</t>
  </si>
  <si>
    <t>GRMZM2G030571</t>
  </si>
  <si>
    <t>Zm00001d029083</t>
  </si>
  <si>
    <t>GRMZM2G043493</t>
  </si>
  <si>
    <t>Zm00001d029078</t>
  </si>
  <si>
    <t>GRMZM2G043948</t>
  </si>
  <si>
    <t>Zm00001d029077</t>
  </si>
  <si>
    <t>GRMZM2G044038</t>
  </si>
  <si>
    <t>Zm00001d029075</t>
  </si>
  <si>
    <t>GRMZM2G044074</t>
  </si>
  <si>
    <t>Zm00001d029074</t>
  </si>
  <si>
    <t>GRMZM2G173387</t>
  </si>
  <si>
    <t>Zm00001d029072</t>
  </si>
  <si>
    <t>GRMZM2G413154</t>
  </si>
  <si>
    <t>Zm00001d029071</t>
  </si>
  <si>
    <t>GRMZM2G075988</t>
  </si>
  <si>
    <t>Zm00001d029067</t>
  </si>
  <si>
    <t>GRMZM2G063657</t>
  </si>
  <si>
    <t>Zm00001d029066</t>
  </si>
  <si>
    <t>GRMZM2G062425</t>
  </si>
  <si>
    <t>Zm00001d029065</t>
  </si>
  <si>
    <t>GRMZM2G062391</t>
  </si>
  <si>
    <t>Zm00001d029064</t>
  </si>
  <si>
    <t>GRMZM2G054916</t>
  </si>
  <si>
    <t>Zm00001d029062</t>
  </si>
  <si>
    <t>GRMZM2G353195</t>
  </si>
  <si>
    <t>Zm00001d029061</t>
  </si>
  <si>
    <t>GRMZM2G119850</t>
  </si>
  <si>
    <t>Zm00001d029059</t>
  </si>
  <si>
    <t>GRMZM2G136270</t>
  </si>
  <si>
    <t>Zm00001d029056</t>
  </si>
  <si>
    <t>GRMZM2G049211</t>
  </si>
  <si>
    <t>GRMZM2G028132</t>
  </si>
  <si>
    <t>Zm00001d029055</t>
  </si>
  <si>
    <t>GRMZM2G043456</t>
  </si>
  <si>
    <t>GRMZM2G072892</t>
  </si>
  <si>
    <t>Zm00001d029053</t>
  </si>
  <si>
    <t>GRMZM2G075245</t>
  </si>
  <si>
    <t>Zm00001d029052</t>
  </si>
  <si>
    <t>GRMZM2G075262</t>
  </si>
  <si>
    <t>Zm00001d029051</t>
  </si>
  <si>
    <t>GRMZM2G056355</t>
  </si>
  <si>
    <t>Zm00001d029050</t>
  </si>
  <si>
    <t>GRMZM2G056424</t>
  </si>
  <si>
    <t>Zm00001d029049</t>
  </si>
  <si>
    <t>GRMZM2G056462</t>
  </si>
  <si>
    <t>Zm00001d029048</t>
  </si>
  <si>
    <t>GRMZM2G100288</t>
  </si>
  <si>
    <t>Zm00001d029047</t>
  </si>
  <si>
    <t>GRMZM2G399320</t>
  </si>
  <si>
    <t>Zm00001d029046</t>
  </si>
  <si>
    <t>GRMZM2G109121</t>
  </si>
  <si>
    <t>Zm00001d029044</t>
  </si>
  <si>
    <t>GRMZM2G369884</t>
  </si>
  <si>
    <t>Zm00001d029042</t>
  </si>
  <si>
    <t>GRMZM2G019991</t>
  </si>
  <si>
    <t>Zm00001d029041</t>
  </si>
  <si>
    <t>GRMZM2G016480</t>
  </si>
  <si>
    <t>Zm00001d029040</t>
  </si>
  <si>
    <t>GRMZM2G320325</t>
  </si>
  <si>
    <t>Zm00001d029039</t>
  </si>
  <si>
    <t>GRMZM2G017223</t>
  </si>
  <si>
    <t>Zm00001d029038</t>
  </si>
  <si>
    <t>GRMZM2G031825</t>
  </si>
  <si>
    <t>Zm00001d029036</t>
  </si>
  <si>
    <t>GRMZM2G032912</t>
  </si>
  <si>
    <t>Zm00001d029035</t>
  </si>
  <si>
    <t>GRMZM2G032936</t>
  </si>
  <si>
    <t>Zm00001d029034</t>
  </si>
  <si>
    <t>AC209460.3_FG002</t>
  </si>
  <si>
    <t>GRMZM2G106408</t>
  </si>
  <si>
    <t>Zm00001d029031</t>
  </si>
  <si>
    <t>GRMZM2G106283</t>
  </si>
  <si>
    <t>Zm00001d029030</t>
  </si>
  <si>
    <t>GRMZM2G312661</t>
  </si>
  <si>
    <t>Zm00001d029028</t>
  </si>
  <si>
    <t>GRMZM2G010196</t>
  </si>
  <si>
    <t>Zm00001d029027</t>
  </si>
  <si>
    <t>GRMZM2G050077</t>
  </si>
  <si>
    <t>Zm00001d029025</t>
  </si>
  <si>
    <t>GRMZM2G008501</t>
  </si>
  <si>
    <t>Zm00001d029023</t>
  </si>
  <si>
    <t>GRMZM2G006477</t>
  </si>
  <si>
    <t>Zm00001d029020</t>
  </si>
  <si>
    <t>GRMZM2G006404</t>
  </si>
  <si>
    <t>Zm00001d029018</t>
  </si>
  <si>
    <t>GRMZM2G023715</t>
  </si>
  <si>
    <t>Zm00001d029012</t>
  </si>
  <si>
    <t>GRMZM2G023884</t>
  </si>
  <si>
    <t>Zm00001d029014</t>
  </si>
  <si>
    <t>GRMZM2G326335</t>
  </si>
  <si>
    <t>Zm00001d029015</t>
  </si>
  <si>
    <t>GRMZM2G003379</t>
  </si>
  <si>
    <t>Zm00001d029011</t>
  </si>
  <si>
    <t>GRMZM2G003424</t>
  </si>
  <si>
    <t>Zm00001d029010</t>
  </si>
  <si>
    <t>GRMZM2G124209</t>
  </si>
  <si>
    <t>Zm00001d029009</t>
  </si>
  <si>
    <t>GRMZM2G423851</t>
  </si>
  <si>
    <t>Zm00001d029008</t>
  </si>
  <si>
    <t>GRMZM2G110406</t>
  </si>
  <si>
    <t>Zm00001d029004</t>
  </si>
  <si>
    <t>GRMZM2G559436</t>
  </si>
  <si>
    <t>GRMZM2G010657</t>
  </si>
  <si>
    <t>GRMZM2G010149</t>
  </si>
  <si>
    <t>Zm00001d029002</t>
  </si>
  <si>
    <t>GRMZM2G011598</t>
  </si>
  <si>
    <t>Zm00001d028999</t>
  </si>
  <si>
    <t>GRMZM2G020940</t>
  </si>
  <si>
    <t>Zm00001d028998</t>
  </si>
  <si>
    <t>GRMZM2G031001</t>
  </si>
  <si>
    <t>Zm00001d028995</t>
  </si>
  <si>
    <t>GRMZM2G042615</t>
  </si>
  <si>
    <t>Zm00001d028994</t>
  </si>
  <si>
    <t>GRMZM2G102365</t>
  </si>
  <si>
    <t>Zm00001d028992</t>
  </si>
  <si>
    <t>GRMZM2G107463</t>
  </si>
  <si>
    <t>Zm00001d028989</t>
  </si>
  <si>
    <t>GRMZM2G107481</t>
  </si>
  <si>
    <t>Zm00001d028988</t>
  </si>
  <si>
    <t>GRMZM2G407825</t>
  </si>
  <si>
    <t>Zm00001d028987</t>
  </si>
  <si>
    <t>GRMZM2G122740</t>
  </si>
  <si>
    <t>GRMZM2G030272</t>
  </si>
  <si>
    <t>Zm00001d028962</t>
  </si>
  <si>
    <t>GRMZM2G018728</t>
  </si>
  <si>
    <t>Zm00001d028963</t>
  </si>
  <si>
    <t>GRMZM2G018678</t>
  </si>
  <si>
    <t>Zm00001d028964</t>
  </si>
  <si>
    <t>GRMZM2G145065</t>
  </si>
  <si>
    <t>Zm00001d028965</t>
  </si>
  <si>
    <t>GRMZM2G145024</t>
  </si>
  <si>
    <t>Zm00001d028966</t>
  </si>
  <si>
    <t>GRMZM2G145008</t>
  </si>
  <si>
    <t>Zm00001d028967</t>
  </si>
  <si>
    <t>GRMZM2G144997</t>
  </si>
  <si>
    <t>Zm00001d028968</t>
  </si>
  <si>
    <t>GRMZM2G174696</t>
  </si>
  <si>
    <t>Zm00001d028971</t>
  </si>
  <si>
    <t>GRMZM2G174680</t>
  </si>
  <si>
    <t>Zm00001d028973</t>
  </si>
  <si>
    <t>GRMZM2G033570</t>
  </si>
  <si>
    <t>Zm00001d028974</t>
  </si>
  <si>
    <t>GRMZM2G033519</t>
  </si>
  <si>
    <t>Zm00001d028975</t>
  </si>
  <si>
    <t>GRMZM2G421779</t>
  </si>
  <si>
    <t>Zm00001d028976</t>
  </si>
  <si>
    <t>GRMZM2G009690</t>
  </si>
  <si>
    <t>Zm00001d028980</t>
  </si>
  <si>
    <t>GRMZM2G009253</t>
  </si>
  <si>
    <t>Zm00001d028981</t>
  </si>
  <si>
    <t>GRMZM2G309363</t>
  </si>
  <si>
    <t>Zm00001d028983</t>
  </si>
  <si>
    <t>GRMZM2G009060</t>
  </si>
  <si>
    <t>Zm00001d028984</t>
  </si>
  <si>
    <t>GRMZM2G314064</t>
  </si>
  <si>
    <t>Zm00001d028986</t>
  </si>
  <si>
    <t>GRMZM2G128644</t>
  </si>
  <si>
    <t>Zm00001d028953</t>
  </si>
  <si>
    <t>GRMZM2G180889</t>
  </si>
  <si>
    <t>Zm00001d028952</t>
  </si>
  <si>
    <t>GRMZM2G175038</t>
  </si>
  <si>
    <t>Zm00001d028951</t>
  </si>
  <si>
    <t>GRMZM2G175019</t>
  </si>
  <si>
    <t>Zm00001d028950</t>
  </si>
  <si>
    <t>GRMZM2G174896</t>
  </si>
  <si>
    <t>Zm00001d028949</t>
  </si>
  <si>
    <t>GRMZM2G152891</t>
  </si>
  <si>
    <t>Zm00001d028948</t>
  </si>
  <si>
    <t>GRMZM2G160466</t>
  </si>
  <si>
    <t>Zm00001d028947</t>
  </si>
  <si>
    <t>GRMZM2G138814</t>
  </si>
  <si>
    <t>Zm00001d028946</t>
  </si>
  <si>
    <t>GRMZM2G318652</t>
  </si>
  <si>
    <t>Zm00001d028941</t>
  </si>
  <si>
    <t>GRMZM2G174284</t>
  </si>
  <si>
    <t>Zm00001d028936</t>
  </si>
  <si>
    <t>GRMZM2G476593</t>
  </si>
  <si>
    <t>Zm00001d028935</t>
  </si>
  <si>
    <t>GRMZM2G165919</t>
  </si>
  <si>
    <t>Zm00001d028931</t>
  </si>
  <si>
    <t>GRMZM2G070849</t>
  </si>
  <si>
    <t>Zm00001d028930</t>
  </si>
  <si>
    <t>GRMZM2G084940</t>
  </si>
  <si>
    <t>Zm00001d028926</t>
  </si>
  <si>
    <t>GRMZM5G833991</t>
  </si>
  <si>
    <t>Zm00001d028925</t>
  </si>
  <si>
    <t>GRMZM2G084821</t>
  </si>
  <si>
    <t>GRMZM2G084783</t>
  </si>
  <si>
    <t>Zm00001d028924</t>
  </si>
  <si>
    <t>GRMZM2G385931</t>
  </si>
  <si>
    <t>Zm00001d028923</t>
  </si>
  <si>
    <t>GRMZM2G030794</t>
  </si>
  <si>
    <t>Zm00001d028922</t>
  </si>
  <si>
    <t>GRMZM5G895991</t>
  </si>
  <si>
    <t>Zm00001d028921</t>
  </si>
  <si>
    <t>GRMZM5G835810</t>
  </si>
  <si>
    <t>Zm00001d028920</t>
  </si>
  <si>
    <t>GRMZM2G317160</t>
  </si>
  <si>
    <t>Zm00001d028919</t>
  </si>
  <si>
    <t>GRMZM2G018941</t>
  </si>
  <si>
    <t>Zm00001d028918</t>
  </si>
  <si>
    <t>GRMZM2G550861</t>
  </si>
  <si>
    <t>Zm00001d028917</t>
  </si>
  <si>
    <t>GRMZM5G851485</t>
  </si>
  <si>
    <t>Zm00001d028916</t>
  </si>
  <si>
    <t>AC208571.4_FG001</t>
  </si>
  <si>
    <t>Zm00001d028915</t>
  </si>
  <si>
    <t>GRMZM2G008490</t>
  </si>
  <si>
    <t>GRMZM2G703565</t>
  </si>
  <si>
    <t>GRMZM2G329040</t>
  </si>
  <si>
    <t>GRMZM2G089720</t>
  </si>
  <si>
    <t>Zm00001d028912</t>
  </si>
  <si>
    <t>GRMZM2G135968</t>
  </si>
  <si>
    <t>Zm00001d028910</t>
  </si>
  <si>
    <t>GRMZM2G033491</t>
  </si>
  <si>
    <t>Zm00001d028909</t>
  </si>
  <si>
    <t>GRMZM2G394212</t>
  </si>
  <si>
    <t>Zm00001d028907</t>
  </si>
  <si>
    <t>GRMZM2G394203</t>
  </si>
  <si>
    <t>Zm00001d028906</t>
  </si>
  <si>
    <t>GRMZM2G124532</t>
  </si>
  <si>
    <t>Zm00001d028905</t>
  </si>
  <si>
    <t>GRMZM2G069568</t>
  </si>
  <si>
    <t>Zm00001d028904</t>
  </si>
  <si>
    <t>GRMZM2G013639</t>
  </si>
  <si>
    <t>Zm00001d028903</t>
  </si>
  <si>
    <t>GRMZM2G013853</t>
  </si>
  <si>
    <t>Zm00001d028902</t>
  </si>
  <si>
    <t>GRMZM2G121960</t>
  </si>
  <si>
    <t>Zm00001d028901</t>
  </si>
  <si>
    <t>GRMZM2G121957</t>
  </si>
  <si>
    <t>Zm00001d028900</t>
  </si>
  <si>
    <t>GRMZM2G422295</t>
  </si>
  <si>
    <t>Zm00001d028899</t>
  </si>
  <si>
    <t>GRMZM2G121871</t>
  </si>
  <si>
    <t>Zm00001d028898</t>
  </si>
  <si>
    <t>GRMZM2G011483</t>
  </si>
  <si>
    <t>Zm00001d028896</t>
  </si>
  <si>
    <t>GRMZM2G056373</t>
  </si>
  <si>
    <t>Zm00001d028895</t>
  </si>
  <si>
    <t>GRMZM5G824629</t>
  </si>
  <si>
    <t>Zm00001d028894</t>
  </si>
  <si>
    <t>GRMZM2G043484</t>
  </si>
  <si>
    <t>Zm00001d028890</t>
  </si>
  <si>
    <t>GRMZM2G092442</t>
  </si>
  <si>
    <t>Zm00001d028889</t>
  </si>
  <si>
    <t>GRMZM2G124785</t>
  </si>
  <si>
    <t>Zm00001d028887</t>
  </si>
  <si>
    <t>GRMZM2G030036</t>
  </si>
  <si>
    <t>Zm00001d028888</t>
  </si>
  <si>
    <t>GRMZM2G440330</t>
  </si>
  <si>
    <t>Zm00001d047974</t>
  </si>
  <si>
    <t>GRMZM5G854284</t>
  </si>
  <si>
    <t>GRMZM2G140427</t>
  </si>
  <si>
    <t>GRMZM2G179155</t>
  </si>
  <si>
    <t>Zm00001d028885</t>
  </si>
  <si>
    <t>GRMZM2G301823</t>
  </si>
  <si>
    <t>Zm00001d028880</t>
  </si>
  <si>
    <t>GRMZM2G038015</t>
  </si>
  <si>
    <t>Zm00001d028879</t>
  </si>
  <si>
    <t>GRMZM2G439819</t>
  </si>
  <si>
    <t>Zm00001d028876</t>
  </si>
  <si>
    <t>GRMZM2G003984</t>
  </si>
  <si>
    <t>Zm00001d028875</t>
  </si>
  <si>
    <t>GRMZM2G383790</t>
  </si>
  <si>
    <t>Zm00001d028874</t>
  </si>
  <si>
    <t>GRMZM2G084389</t>
  </si>
  <si>
    <t>Zm00001d028873</t>
  </si>
  <si>
    <t>GRMZM2G475971</t>
  </si>
  <si>
    <t>Zm00001d028870</t>
  </si>
  <si>
    <t>GRMZM2G013783</t>
  </si>
  <si>
    <t>Zm00001d028868</t>
  </si>
  <si>
    <t>GRMZM2G013957</t>
  </si>
  <si>
    <t>Zm00001d028867</t>
  </si>
  <si>
    <t>GRMZM2G010000</t>
  </si>
  <si>
    <t>Zm00001d028866</t>
  </si>
  <si>
    <t>GRMZM2G022945</t>
  </si>
  <si>
    <t>Zm00001d028863</t>
  </si>
  <si>
    <t>GRMZM2G317487</t>
  </si>
  <si>
    <t>GRMZM2G021433</t>
  </si>
  <si>
    <t>Zm00001d028862</t>
  </si>
  <si>
    <t>GRMZM2G452170</t>
  </si>
  <si>
    <t>GRMZM2G066352</t>
  </si>
  <si>
    <t>Zm00001d028855</t>
  </si>
  <si>
    <t>GRMZM2G111990</t>
  </si>
  <si>
    <t>Zm00001d028842</t>
  </si>
  <si>
    <t>GRMZM2G084799</t>
  </si>
  <si>
    <t>GRMZM2G064597</t>
  </si>
  <si>
    <t>Zm00001d028845</t>
  </si>
  <si>
    <t>GRMZM2G057027</t>
  </si>
  <si>
    <t>GRMZM2G335358</t>
  </si>
  <si>
    <t>GRMZM2G129872</t>
  </si>
  <si>
    <t>GRMZM2G017400</t>
  </si>
  <si>
    <t>Zm00001d028841</t>
  </si>
  <si>
    <t>GRMZM2G017536</t>
  </si>
  <si>
    <t>Zm00001d028840</t>
  </si>
  <si>
    <t>GRMZM2G311465</t>
  </si>
  <si>
    <t>Zm00001d028839</t>
  </si>
  <si>
    <t>GRMZM5G819965</t>
  </si>
  <si>
    <t>Zm00001d028838</t>
  </si>
  <si>
    <t>GRMZM2G162356</t>
  </si>
  <si>
    <t>Zm00001d028837</t>
  </si>
  <si>
    <t>GRMZM5G807260</t>
  </si>
  <si>
    <t>Zm00001d028835</t>
  </si>
  <si>
    <t>GRMZM2G036086</t>
  </si>
  <si>
    <t>Zm00001d028834</t>
  </si>
  <si>
    <t>GRMZM2G122965</t>
  </si>
  <si>
    <t>Zm00001d028830</t>
  </si>
  <si>
    <t>GRMZM2G427418</t>
  </si>
  <si>
    <t>Zm00001d028829</t>
  </si>
  <si>
    <t>GRMZM2G427438</t>
  </si>
  <si>
    <t>Zm00001d028828</t>
  </si>
  <si>
    <t>GRMZM2G076537</t>
  </si>
  <si>
    <t>Zm00001d028827</t>
  </si>
  <si>
    <t>GRMZM2G377215</t>
  </si>
  <si>
    <t>GRMZM2G000632</t>
  </si>
  <si>
    <t>Zm00001d028825</t>
  </si>
  <si>
    <t>GRMZM2G300692</t>
  </si>
  <si>
    <t>Zm00001d028824</t>
  </si>
  <si>
    <t>GRMZM2G169167</t>
  </si>
  <si>
    <t>Zm00001d028823</t>
  </si>
  <si>
    <t>GRMZM2G169173</t>
  </si>
  <si>
    <t>Zm00001d028822</t>
  </si>
  <si>
    <t>GRMZM2G017044</t>
  </si>
  <si>
    <t>Zm00001d028821</t>
  </si>
  <si>
    <t>GRMZM2G016734</t>
  </si>
  <si>
    <t>Zm00001d028820</t>
  </si>
  <si>
    <t>GRMZM2G321870</t>
  </si>
  <si>
    <t>Zm00001d028819</t>
  </si>
  <si>
    <t>GRMZM2G321753</t>
  </si>
  <si>
    <t>Zm00001d028818</t>
  </si>
  <si>
    <t>GRMZM2G112488</t>
  </si>
  <si>
    <t>Zm00001d028816</t>
  </si>
  <si>
    <t>GRMZM2G112524</t>
  </si>
  <si>
    <t>Zm00001d028815</t>
  </si>
  <si>
    <t>GRMZM2G112538</t>
  </si>
  <si>
    <t>Zm00001d028814</t>
  </si>
  <si>
    <t>GRMZM2G095043</t>
  </si>
  <si>
    <t>Zm00001d028813</t>
  </si>
  <si>
    <t>GRMZM2G113364</t>
  </si>
  <si>
    <t>Zm00001d028812</t>
  </si>
  <si>
    <t>GRMZM2G129302</t>
  </si>
  <si>
    <t>Zm00001d028811</t>
  </si>
  <si>
    <t>GRMZM2G010328</t>
  </si>
  <si>
    <t>Zm00001d028810</t>
  </si>
  <si>
    <t>GRMZM2G010545</t>
  </si>
  <si>
    <t>Zm00001d028809</t>
  </si>
  <si>
    <t>GRMZM2G010909</t>
  </si>
  <si>
    <t>Zm00001d028808</t>
  </si>
  <si>
    <t>GRMZM2G455828</t>
  </si>
  <si>
    <t>Zm00001d028807</t>
  </si>
  <si>
    <t>GRMZM2G455809</t>
  </si>
  <si>
    <t>Zm00001d028806</t>
  </si>
  <si>
    <t>GRMZM2G153450</t>
  </si>
  <si>
    <t>Zm00001d028804</t>
  </si>
  <si>
    <t>GRMZM2G104534</t>
  </si>
  <si>
    <t>Zm00001d028803</t>
  </si>
  <si>
    <t>GRMZM2G104464</t>
  </si>
  <si>
    <t>Zm00001d028802</t>
  </si>
  <si>
    <t>GRMZM2G104373</t>
  </si>
  <si>
    <t>Zm00001d028801</t>
  </si>
  <si>
    <t>GRMZM2G417082</t>
  </si>
  <si>
    <t>Zm00001d028799</t>
  </si>
  <si>
    <t>GRMZM2G365240</t>
  </si>
  <si>
    <t>Zm00001d028798</t>
  </si>
  <si>
    <t>GRMZM5G814718</t>
  </si>
  <si>
    <t>Zm00001d028797</t>
  </si>
  <si>
    <t>GRMZM2G066274</t>
  </si>
  <si>
    <t>Zm00001d028796</t>
  </si>
  <si>
    <t>GRMZM2G144224</t>
  </si>
  <si>
    <t>Zm00001d028793</t>
  </si>
  <si>
    <t>GRMZM2G373621</t>
  </si>
  <si>
    <t>Zm00001d028791</t>
  </si>
  <si>
    <t>GRMZM2G029543</t>
  </si>
  <si>
    <t>Zm00001d028787</t>
  </si>
  <si>
    <t>GRMZM2G030016</t>
  </si>
  <si>
    <t>Zm00001d028786</t>
  </si>
  <si>
    <t>GRMZM2G032047</t>
  </si>
  <si>
    <t>Zm00001d028785</t>
  </si>
  <si>
    <t>GRMZM2G032182</t>
  </si>
  <si>
    <t>Zm00001d028784</t>
  </si>
  <si>
    <t>GRMZM2G110000</t>
  </si>
  <si>
    <t>Zm00001d028783</t>
  </si>
  <si>
    <t>GRMZM2G058138</t>
  </si>
  <si>
    <t>Zm00001d028782</t>
  </si>
  <si>
    <t>GRMZM2G007206</t>
  </si>
  <si>
    <t>Zm00001d028780</t>
  </si>
  <si>
    <t>GRMZM2G007080</t>
  </si>
  <si>
    <t>Zm00001d028779</t>
  </si>
  <si>
    <t>GRMZM2G006981</t>
  </si>
  <si>
    <t>Zm00001d028778</t>
  </si>
  <si>
    <t>GRMZM2G308034</t>
  </si>
  <si>
    <t>Zm00001d028777</t>
  </si>
  <si>
    <t>GRMZM2G307992</t>
  </si>
  <si>
    <t>Zm00001d028775</t>
  </si>
  <si>
    <t>GRMZM2G006370</t>
  </si>
  <si>
    <t>Zm00001d028774</t>
  </si>
  <si>
    <t>GRMZM2G006085</t>
  </si>
  <si>
    <t>Zm00001d028773</t>
  </si>
  <si>
    <t>GRMZM2G135337</t>
  </si>
  <si>
    <t>Zm00001d028771</t>
  </si>
  <si>
    <t>GRMZM2G135359</t>
  </si>
  <si>
    <t>Zm00001d028770</t>
  </si>
  <si>
    <t>GRMZM2G135456</t>
  </si>
  <si>
    <t>Zm00001d028769</t>
  </si>
  <si>
    <t>GRMZM2G452695</t>
  </si>
  <si>
    <t>Zm00001d028768</t>
  </si>
  <si>
    <t>AC196161.3_FG002</t>
  </si>
  <si>
    <t>Zm00001d028767</t>
  </si>
  <si>
    <t>GRMZM2G313272</t>
  </si>
  <si>
    <t>Zm00001d028766</t>
  </si>
  <si>
    <t>GRMZM5G824405</t>
  </si>
  <si>
    <t>Zm00001d028762</t>
  </si>
  <si>
    <t>GRMZM5G850640</t>
  </si>
  <si>
    <t>Zm00001d028761</t>
  </si>
  <si>
    <t>GRMZM2G087186</t>
  </si>
  <si>
    <t>Zm00001d028759</t>
  </si>
  <si>
    <t>GRMZM5G832375</t>
  </si>
  <si>
    <t>GRMZM2G087161</t>
  </si>
  <si>
    <t>Zm00001d028757</t>
  </si>
  <si>
    <t>GRMZM2G087079</t>
  </si>
  <si>
    <t>GRMZM2G094388</t>
  </si>
  <si>
    <t>Zm00001d028755</t>
  </si>
  <si>
    <t>GRMZM2G459824</t>
  </si>
  <si>
    <t>Zm00001d028754</t>
  </si>
  <si>
    <t>AC208201.3_FG001</t>
  </si>
  <si>
    <t>Zm00001d028753</t>
  </si>
  <si>
    <t>AC208201.3_FG002</t>
  </si>
  <si>
    <t>Zm00001d028752</t>
  </si>
  <si>
    <t>AC208201.3_FG003</t>
  </si>
  <si>
    <t>Zm00001d028751</t>
  </si>
  <si>
    <t>GRMZM2G053669</t>
  </si>
  <si>
    <t>Zm00001d028750</t>
  </si>
  <si>
    <t>AC208436.3_FG007</t>
  </si>
  <si>
    <t>Zm00001d028749</t>
  </si>
  <si>
    <t>GRMZM2G380955</t>
  </si>
  <si>
    <t>Zm00001d028748</t>
  </si>
  <si>
    <t>GRMZM2G114354</t>
  </si>
  <si>
    <t>AC212219.3_FG005</t>
  </si>
  <si>
    <t>Zm00001d028744</t>
  </si>
  <si>
    <t>GRMZM2G305267</t>
  </si>
  <si>
    <t>Zm00001d028743</t>
  </si>
  <si>
    <t>GRMZM2G074401</t>
  </si>
  <si>
    <t>Zm00001d028742</t>
  </si>
  <si>
    <t>GRMZM5G847302</t>
  </si>
  <si>
    <t>Zm00001d028741</t>
  </si>
  <si>
    <t>GRMZM5G876389</t>
  </si>
  <si>
    <t>Zm00001d028740</t>
  </si>
  <si>
    <t>GRMZM2G024440</t>
  </si>
  <si>
    <t>Zm00001d028737</t>
  </si>
  <si>
    <t>GRMZM2G024159</t>
  </si>
  <si>
    <t>Zm00001d028736</t>
  </si>
  <si>
    <t>GRMZM2G173251</t>
  </si>
  <si>
    <t>Zm00001d028735</t>
  </si>
  <si>
    <t>GRMZM2G107867</t>
  </si>
  <si>
    <t>Zm00001d028733</t>
  </si>
  <si>
    <t>GRMZM2G107838</t>
  </si>
  <si>
    <t>Zm00001d028731</t>
  </si>
  <si>
    <t>GRMZM2G107731</t>
  </si>
  <si>
    <t>Zm00001d028730</t>
  </si>
  <si>
    <t>GRMZM2G065552</t>
  </si>
  <si>
    <t>Zm00001d028728</t>
  </si>
  <si>
    <t>GRMZM2G158261</t>
  </si>
  <si>
    <t>GRMZM2G158197</t>
  </si>
  <si>
    <t>Zm00001d028727</t>
  </si>
  <si>
    <t>GRMZM2G073628</t>
  </si>
  <si>
    <t>Zm00001d028726</t>
  </si>
  <si>
    <t>GRMZM2G443655</t>
  </si>
  <si>
    <t>GRMZM2G001079</t>
  </si>
  <si>
    <t>GRMZM2G021095</t>
  </si>
  <si>
    <t>Zm00001d028721</t>
  </si>
  <si>
    <t>GRMZM2G319781</t>
  </si>
  <si>
    <t>Zm00001d028720</t>
  </si>
  <si>
    <t>GRMZM2G179462</t>
  </si>
  <si>
    <t>Zm00001d028718</t>
  </si>
  <si>
    <t>GRMZM2G179411</t>
  </si>
  <si>
    <t>Zm00001d028715</t>
  </si>
  <si>
    <t>GRMZM2G141386</t>
  </si>
  <si>
    <t>Zm00001d028714</t>
  </si>
  <si>
    <t>GRMZM2G443265</t>
  </si>
  <si>
    <t>Zm00001d028713</t>
  </si>
  <si>
    <t>GRMZM2G141273</t>
  </si>
  <si>
    <t>Zm00001d028712</t>
  </si>
  <si>
    <t>GRMZM2G017792</t>
  </si>
  <si>
    <t>Zm00001d028711</t>
  </si>
  <si>
    <t>GRMZM5G876973</t>
  </si>
  <si>
    <t>Zm00001d028710</t>
  </si>
  <si>
    <t>GRMZM2G137839</t>
  </si>
  <si>
    <t>Zm00001d028709</t>
  </si>
  <si>
    <t>GRMZM2G030880</t>
  </si>
  <si>
    <t>Zm00001d028707</t>
  </si>
  <si>
    <t>GRMZM2G052581</t>
  </si>
  <si>
    <t>Zm00001d028705</t>
  </si>
  <si>
    <t>GRMZM2G052479</t>
  </si>
  <si>
    <t>Zm00001d028704</t>
  </si>
  <si>
    <t>AC217300.3_FG005</t>
  </si>
  <si>
    <t>Zm00001d028702</t>
  </si>
  <si>
    <t>AC217300.3_FG004</t>
  </si>
  <si>
    <t>Zm00001d028701</t>
  </si>
  <si>
    <t>GRMZM2G154883</t>
  </si>
  <si>
    <t>Zm00001d028699</t>
  </si>
  <si>
    <t>GRMZM2G109967</t>
  </si>
  <si>
    <t>Zm00001d028698</t>
  </si>
  <si>
    <t>GRMZM2G041955</t>
  </si>
  <si>
    <t>Zm00001d028697</t>
  </si>
  <si>
    <t>GRMZM2G338037</t>
  </si>
  <si>
    <t>Zm00001d028696</t>
  </si>
  <si>
    <t>GRMZM2G042032</t>
  </si>
  <si>
    <t>Zm00001d028695</t>
  </si>
  <si>
    <t>GRMZM2G042543</t>
  </si>
  <si>
    <t>Zm00001d028694</t>
  </si>
  <si>
    <t>GRMZM2G042639</t>
  </si>
  <si>
    <t>Zm00001d028693</t>
  </si>
  <si>
    <t>GRMZM2G043291</t>
  </si>
  <si>
    <t>Zm00001d028692</t>
  </si>
  <si>
    <t>GRMZM2G338131</t>
  </si>
  <si>
    <t>GRMZM2G041989</t>
  </si>
  <si>
    <t>Zm00001d028691</t>
  </si>
  <si>
    <t>GRMZM5G873286</t>
  </si>
  <si>
    <t>Zm00001d028690</t>
  </si>
  <si>
    <t>GRMZM2G352883</t>
  </si>
  <si>
    <t>GRMZM2G054332</t>
  </si>
  <si>
    <t>Zm00001d028689</t>
  </si>
  <si>
    <t>GRMZM2G136268</t>
  </si>
  <si>
    <t>Zm00001d000328</t>
  </si>
  <si>
    <t>AC202101.3_FG002</t>
  </si>
  <si>
    <t>Zm00001d028688</t>
  </si>
  <si>
    <t>GRMZM2G428096</t>
  </si>
  <si>
    <t>Zm00001d028687</t>
  </si>
  <si>
    <t>GRMZM2G442277</t>
  </si>
  <si>
    <t>Zm00001d028686</t>
  </si>
  <si>
    <t>GRMZM2G141704</t>
  </si>
  <si>
    <t>GRMZM2G396674</t>
  </si>
  <si>
    <t>Zm00001d028685</t>
  </si>
  <si>
    <t>GRMZM2G042107</t>
  </si>
  <si>
    <t>Zm00001d028680</t>
  </si>
  <si>
    <t>GRMZM2G338333</t>
  </si>
  <si>
    <t>Zm00001d028679</t>
  </si>
  <si>
    <t>GRMZM2G026654</t>
  </si>
  <si>
    <t>Zm00001d028676</t>
  </si>
  <si>
    <t>GRMZM2G026910</t>
  </si>
  <si>
    <t>Zm00001d028675</t>
  </si>
  <si>
    <t>GRMZM2G096424</t>
  </si>
  <si>
    <t>Zm00001d028672</t>
  </si>
  <si>
    <t>GRMZM2G401769</t>
  </si>
  <si>
    <t>Zm00001d028671</t>
  </si>
  <si>
    <t>GRMZM2G471904</t>
  </si>
  <si>
    <t>Zm00001d028669</t>
  </si>
  <si>
    <t>GRMZM2G171232</t>
  </si>
  <si>
    <t>Zm00001d028668</t>
  </si>
  <si>
    <t>GRMZM2G048154</t>
  </si>
  <si>
    <t>Zm00001d028667</t>
  </si>
  <si>
    <t>GRMZM2G150697</t>
  </si>
  <si>
    <t>Zm00001d028665</t>
  </si>
  <si>
    <t>GRMZM2G150729</t>
  </si>
  <si>
    <t>Zm00001d028664</t>
  </si>
  <si>
    <t>GRMZM2G044237</t>
  </si>
  <si>
    <t>Zm00001d028662</t>
  </si>
  <si>
    <t>GRMZM2G078052</t>
  </si>
  <si>
    <t>Zm00001d028660</t>
  </si>
  <si>
    <t>GRMZM2G077797</t>
  </si>
  <si>
    <t>Zm00001d028661</t>
  </si>
  <si>
    <t>GRMZM2G119886</t>
  </si>
  <si>
    <t>Zm00001d028656</t>
  </si>
  <si>
    <t>GRMZM5G843781</t>
  </si>
  <si>
    <t>GRMZM2G157329</t>
  </si>
  <si>
    <t>Zm00001d028655</t>
  </si>
  <si>
    <t>GRMZM2G044281</t>
  </si>
  <si>
    <t>Zm00001d028654</t>
  </si>
  <si>
    <t>GRMZM2G044027</t>
  </si>
  <si>
    <t>Zm00001d028653</t>
  </si>
  <si>
    <t>GRMZM2G043878</t>
  </si>
  <si>
    <t>Zm00001d028651</t>
  </si>
  <si>
    <t>GRMZM2G043857</t>
  </si>
  <si>
    <t>Zm00001d028649</t>
  </si>
  <si>
    <t>GRMZM2G172574</t>
  </si>
  <si>
    <t>Zm00001d028647</t>
  </si>
  <si>
    <t>GRMZM2G048482</t>
  </si>
  <si>
    <t>Zm00001d028643</t>
  </si>
  <si>
    <t>GRMZM2G096231</t>
  </si>
  <si>
    <t>Zm00001d028642</t>
  </si>
  <si>
    <t>GRMZM2G096261</t>
  </si>
  <si>
    <t>Zm00001d028641</t>
  </si>
  <si>
    <t>GRMZM2G145275</t>
  </si>
  <si>
    <t>Zm00001d028639</t>
  </si>
  <si>
    <t>GRMZM2G428410</t>
  </si>
  <si>
    <t>Zm00001d028631</t>
  </si>
  <si>
    <t>GRMZM2G428391</t>
  </si>
  <si>
    <t>Zm00001d028630</t>
  </si>
  <si>
    <t>GRMZM5G894709</t>
  </si>
  <si>
    <t>Zm00001d028627</t>
  </si>
  <si>
    <t>AC233935.1_FG005</t>
  </si>
  <si>
    <t>Zm00001d028625</t>
  </si>
  <si>
    <t>GRMZM5G891990</t>
  </si>
  <si>
    <t>Zm00001d028623</t>
  </si>
  <si>
    <t>GRMZM5G801409</t>
  </si>
  <si>
    <t>Zm00001d028622</t>
  </si>
  <si>
    <t>GRMZM2G160906</t>
  </si>
  <si>
    <t>Zm00001d028620</t>
  </si>
  <si>
    <t>GRMZM2G043030</t>
  </si>
  <si>
    <t>Zm00001d028619</t>
  </si>
  <si>
    <t>GRMZM2G113002</t>
  </si>
  <si>
    <t>Zm00001d028616</t>
  </si>
  <si>
    <t>GRMZM2G112925</t>
  </si>
  <si>
    <t>Zm00001d028615</t>
  </si>
  <si>
    <t>GRMZM2G087459</t>
  </si>
  <si>
    <t>Zm00001d028613</t>
  </si>
  <si>
    <t>GRMZM2G087600</t>
  </si>
  <si>
    <t>Zm00001d028612</t>
  </si>
  <si>
    <t>GRMZM2G110309</t>
  </si>
  <si>
    <t>Zm00001d028608</t>
  </si>
  <si>
    <t>GRMZM2G174644</t>
  </si>
  <si>
    <t>Zm00001d028606</t>
  </si>
  <si>
    <t>GRMZM2G350001</t>
  </si>
  <si>
    <t>Zm00001d028605</t>
  </si>
  <si>
    <t>GRMZM2G049159</t>
  </si>
  <si>
    <t>Zm00001d028603</t>
  </si>
  <si>
    <t>GRMZM2G179432</t>
  </si>
  <si>
    <t>Zm00001d028601</t>
  </si>
  <si>
    <t>GRMZM2G305526</t>
  </si>
  <si>
    <t>Zm00001d028599</t>
  </si>
  <si>
    <t>GRMZM2G078164</t>
  </si>
  <si>
    <t>Zm00001d028598</t>
  </si>
  <si>
    <t>GRMZM2G110413</t>
  </si>
  <si>
    <t>Zm00001d028596</t>
  </si>
  <si>
    <t>GRMZM2G408887</t>
  </si>
  <si>
    <t>Zm00001d028594</t>
  </si>
  <si>
    <t>GRMZM2G109885</t>
  </si>
  <si>
    <t>Zm00001d028597</t>
  </si>
  <si>
    <t>GRMZM2G109831</t>
  </si>
  <si>
    <t>GRMZM2G337425</t>
  </si>
  <si>
    <t>Zm00001d028593</t>
  </si>
  <si>
    <t>GRMZM2G026911</t>
  </si>
  <si>
    <t>Zm00001d028591</t>
  </si>
  <si>
    <t>GRMZM5G828820</t>
  </si>
  <si>
    <t>Zm00001d028590</t>
  </si>
  <si>
    <t>GRMZM5G836424</t>
  </si>
  <si>
    <t>Zm00001d028587</t>
  </si>
  <si>
    <t>GRMZM5G804658</t>
  </si>
  <si>
    <t>Zm00001d028588</t>
  </si>
  <si>
    <t>GRMZM2G001918</t>
  </si>
  <si>
    <t>GRMZM2G100086</t>
  </si>
  <si>
    <t>GRMZM2G320960</t>
  </si>
  <si>
    <t>Zm00001d028584</t>
  </si>
  <si>
    <t>GRMZM2G441511</t>
  </si>
  <si>
    <t>Zm00001d028582</t>
  </si>
  <si>
    <t>GRMZM2G057646</t>
  </si>
  <si>
    <t>Zm00001d028579</t>
  </si>
  <si>
    <t>GRMZM2G119168</t>
  </si>
  <si>
    <t>Zm00001d028577</t>
  </si>
  <si>
    <t>GRMZM2G061202</t>
  </si>
  <si>
    <t>Zm00001d028576</t>
  </si>
  <si>
    <t>GRMZM2G141799</t>
  </si>
  <si>
    <t>Zm00001d028575</t>
  </si>
  <si>
    <t>GRMZM2G160506</t>
  </si>
  <si>
    <t>Zm00001d028572</t>
  </si>
  <si>
    <t>GRMZM2G160452</t>
  </si>
  <si>
    <t>Zm00001d028571</t>
  </si>
  <si>
    <t>GRMZM2G160428</t>
  </si>
  <si>
    <t>Zm00001d028570</t>
  </si>
  <si>
    <t>GRMZM2G160324</t>
  </si>
  <si>
    <t>Zm00001d028569</t>
  </si>
  <si>
    <t>GRMZM2G160237</t>
  </si>
  <si>
    <t>Zm00001d028568</t>
  </si>
  <si>
    <t>GRMZM2G160198</t>
  </si>
  <si>
    <t>Zm00001d028567</t>
  </si>
  <si>
    <t>GRMZM2G306806</t>
  </si>
  <si>
    <t>Zm00001d028566</t>
  </si>
  <si>
    <t>GRMZM2G007055</t>
  </si>
  <si>
    <t>Zm00001d028565</t>
  </si>
  <si>
    <t>AC204035.3_FG003</t>
  </si>
  <si>
    <t>Zm00001d028564</t>
  </si>
  <si>
    <t>GRMZM2G306732</t>
  </si>
  <si>
    <t>Zm00001d028562</t>
  </si>
  <si>
    <t>GRMZM2G306679</t>
  </si>
  <si>
    <t>Zm00001d028561</t>
  </si>
  <si>
    <t>GRMZM5G886952</t>
  </si>
  <si>
    <t>Zm00001d028560</t>
  </si>
  <si>
    <t>GRMZM2G046274</t>
  </si>
  <si>
    <t>Zm00001d028558</t>
  </si>
  <si>
    <t>GRMZM2G046382</t>
  </si>
  <si>
    <t>Zm00001d028557</t>
  </si>
  <si>
    <t>GRMZM2G046679</t>
  </si>
  <si>
    <t>Zm00001d028556</t>
  </si>
  <si>
    <t>AC208204.3_FG006</t>
  </si>
  <si>
    <t>Zm00001d028555</t>
  </si>
  <si>
    <t>GRMZM2G481529</t>
  </si>
  <si>
    <t>Zm00001d028554</t>
  </si>
  <si>
    <t>GRMZM2G128156</t>
  </si>
  <si>
    <t>Zm00001d028552</t>
  </si>
  <si>
    <t>GRMZM2G128206</t>
  </si>
  <si>
    <t>Zm00001d028550</t>
  </si>
  <si>
    <t>GRMZM2G128444</t>
  </si>
  <si>
    <t>Zm00001d028549</t>
  </si>
  <si>
    <t>AC217897.3_FG010</t>
  </si>
  <si>
    <t>Zm00001d028547</t>
  </si>
  <si>
    <t>GRMZM2G012566</t>
  </si>
  <si>
    <t>Zm00001d028548</t>
  </si>
  <si>
    <t>GRMZM2G012319</t>
  </si>
  <si>
    <t>Zm00001d028546</t>
  </si>
  <si>
    <t>GRMZM2G079112</t>
  </si>
  <si>
    <t>Zm00001d028543</t>
  </si>
  <si>
    <t>GRMZM2G540403</t>
  </si>
  <si>
    <t>Zm00001d028542</t>
  </si>
  <si>
    <t>GRMZM2G397002</t>
  </si>
  <si>
    <t>Zm00001d028541</t>
  </si>
  <si>
    <t>GRMZM2G049041</t>
  </si>
  <si>
    <t>Zm00001d028540</t>
  </si>
  <si>
    <t>GRMZM2G049190</t>
  </si>
  <si>
    <t>Zm00001d028539</t>
  </si>
  <si>
    <t>GRMZM2G093217</t>
  </si>
  <si>
    <t>Zm00001d028538</t>
  </si>
  <si>
    <t>GRMZM2G093305</t>
  </si>
  <si>
    <t>Zm00001d028537</t>
  </si>
  <si>
    <t>GRMZM2G161337</t>
  </si>
  <si>
    <t>Zm00001d028536</t>
  </si>
  <si>
    <t>GRMZM2G161452</t>
  </si>
  <si>
    <t>Zm00001d028535</t>
  </si>
  <si>
    <t>GRMZM2G151521</t>
  </si>
  <si>
    <t>Zm00001d028534</t>
  </si>
  <si>
    <t>GRMZM2G151564</t>
  </si>
  <si>
    <t>Zm00001d028533</t>
  </si>
  <si>
    <t>GRMZM2G151576</t>
  </si>
  <si>
    <t>Zm00001d028532</t>
  </si>
  <si>
    <t>GRMZM2G151582</t>
  </si>
  <si>
    <t>Zm00001d028531</t>
  </si>
  <si>
    <t>GRMZM2G100620</t>
  </si>
  <si>
    <t>Zm00001d028529</t>
  </si>
  <si>
    <t>GRMZM2G118208</t>
  </si>
  <si>
    <t>Zm00001d028528</t>
  </si>
  <si>
    <t>GRMZM2G418575</t>
  </si>
  <si>
    <t>Zm00001d028527</t>
  </si>
  <si>
    <t>GRMZM2G055263</t>
  </si>
  <si>
    <t>Zm00001d028526</t>
  </si>
  <si>
    <t>GRMZM2G015281</t>
  </si>
  <si>
    <t>Zm00001d028524</t>
  </si>
  <si>
    <t>GRMZM2G014323</t>
  </si>
  <si>
    <t>Zm00001d028521</t>
  </si>
  <si>
    <t>GRMZM2G014419</t>
  </si>
  <si>
    <t>Zm00001d028522</t>
  </si>
  <si>
    <t>GRMZM2G048703</t>
  </si>
  <si>
    <t>Zm00001d028515</t>
  </si>
  <si>
    <t>GRMZM2G066120</t>
  </si>
  <si>
    <t>Zm00001d028514</t>
  </si>
  <si>
    <t>GRMZM2G143655</t>
  </si>
  <si>
    <t>Zm00001d028513</t>
  </si>
  <si>
    <t>GRMZM2G073591</t>
  </si>
  <si>
    <t>Zm00001d028512</t>
  </si>
  <si>
    <t>GRMZM2G408305</t>
  </si>
  <si>
    <t>Zm00001d028511</t>
  </si>
  <si>
    <t>GRMZM5G883632</t>
  </si>
  <si>
    <t>Zm00001d028510</t>
  </si>
  <si>
    <t>GRMZM2G703555</t>
  </si>
  <si>
    <t>Zm00001d028509</t>
  </si>
  <si>
    <t>GRMZM2G105362</t>
  </si>
  <si>
    <t>Zm00001d028505</t>
  </si>
  <si>
    <t>GRMZM2G072342</t>
  </si>
  <si>
    <t>Zm00001d028504</t>
  </si>
  <si>
    <t>GRMZM2G072376</t>
  </si>
  <si>
    <t>GRMZM2G372495</t>
  </si>
  <si>
    <t>Zm00001d028503</t>
  </si>
  <si>
    <t>GRMZM2G372502</t>
  </si>
  <si>
    <t>Zm00001d028502</t>
  </si>
  <si>
    <t>GRMZM2G372509</t>
  </si>
  <si>
    <t>Zm00001d028500</t>
  </si>
  <si>
    <t>GRMZM2G072456</t>
  </si>
  <si>
    <t>Zm00001d028498</t>
  </si>
  <si>
    <t>GRMZM2G072492</t>
  </si>
  <si>
    <t>Zm00001d028497</t>
  </si>
  <si>
    <t>GRMZM2G150827</t>
  </si>
  <si>
    <t>Zm00001d028495</t>
  </si>
  <si>
    <t>AC209675.3_FG001</t>
  </si>
  <si>
    <t>Zm00001d028494</t>
  </si>
  <si>
    <t>GRMZM5G840610</t>
  </si>
  <si>
    <t>Zm00001d028493</t>
  </si>
  <si>
    <t>GRMZM5G884432</t>
  </si>
  <si>
    <t>GRMZM2G372398</t>
  </si>
  <si>
    <t>Zm00001d028490</t>
  </si>
  <si>
    <t>GRMZM2G052728</t>
  </si>
  <si>
    <t>Zm00001d028488</t>
  </si>
  <si>
    <t>GRMZM2G352678</t>
  </si>
  <si>
    <t>Zm00001d028486</t>
  </si>
  <si>
    <t>GRMZM2G063733</t>
  </si>
  <si>
    <t>Zm00001d028452</t>
  </si>
  <si>
    <t>GRMZM2G060148</t>
  </si>
  <si>
    <t>Zm00001d028456</t>
  </si>
  <si>
    <t>GRMZM2G060138</t>
  </si>
  <si>
    <t>Zm00001d028457</t>
  </si>
  <si>
    <t>GRMZM2G360429</t>
  </si>
  <si>
    <t>Zm00001d028458</t>
  </si>
  <si>
    <t>GRMZM2G338702</t>
  </si>
  <si>
    <t>Zm00001d028453</t>
  </si>
  <si>
    <t>AC214040.3_FG009</t>
  </si>
  <si>
    <t>Zm00001d028455</t>
  </si>
  <si>
    <t>GRMZM2G338691</t>
  </si>
  <si>
    <t>Zm00001d028454</t>
  </si>
  <si>
    <t>GRMZM5G872118</t>
  </si>
  <si>
    <t>Zm00001d028463</t>
  </si>
  <si>
    <t>GRMZM2G174615</t>
  </si>
  <si>
    <t>Zm00001d028465</t>
  </si>
  <si>
    <t>GRMZM2G474407</t>
  </si>
  <si>
    <t>Zm00001d028467</t>
  </si>
  <si>
    <t>GRMZM2G341309</t>
  </si>
  <si>
    <t>Zm00001d028469</t>
  </si>
  <si>
    <t>GRMZM2G001814</t>
  </si>
  <si>
    <t>Zm00001d028470</t>
  </si>
  <si>
    <t>GRMZM2G001696</t>
  </si>
  <si>
    <t>Zm00001d028471</t>
  </si>
  <si>
    <t>GRMZM2G001663</t>
  </si>
  <si>
    <t>Zm00001d028472</t>
  </si>
  <si>
    <t>GRMZM2G050825</t>
  </si>
  <si>
    <t>Zm00001d028473</t>
  </si>
  <si>
    <t>GRMZM2G127123</t>
  </si>
  <si>
    <t>Zm00001d028474</t>
  </si>
  <si>
    <t>GRMZM5G860152</t>
  </si>
  <si>
    <t>Zm00001d028475</t>
  </si>
  <si>
    <t>GRMZM2G164562</t>
  </si>
  <si>
    <t>Zm00001d028477</t>
  </si>
  <si>
    <t>GRMZM2G030422</t>
  </si>
  <si>
    <t>Zm00001d028481</t>
  </si>
  <si>
    <t>GRMZM2G030223</t>
  </si>
  <si>
    <t>Zm00001d028482</t>
  </si>
  <si>
    <t>GRMZM2G136513</t>
  </si>
  <si>
    <t>Zm00001d028484</t>
  </si>
  <si>
    <t>GRMZM2G174236</t>
  </si>
  <si>
    <t>Zm00001d028485</t>
  </si>
  <si>
    <t>GRMZM2G377647</t>
  </si>
  <si>
    <t>Zm00001d028451</t>
  </si>
  <si>
    <t>GRMZM2G138103</t>
  </si>
  <si>
    <t>Zm00001d028450</t>
  </si>
  <si>
    <t>GRMZM2G019567</t>
  </si>
  <si>
    <t>Zm00001d028447</t>
  </si>
  <si>
    <t>GRMZM2G097788</t>
  </si>
  <si>
    <t>Zm00001d028445</t>
  </si>
  <si>
    <t>GRMZM2G087275</t>
  </si>
  <si>
    <t>Zm00001d028443</t>
  </si>
  <si>
    <t>GRMZM2G355450</t>
  </si>
  <si>
    <t>Zm00001d028439</t>
  </si>
  <si>
    <t>GRMZM2G058870</t>
  </si>
  <si>
    <t>Zm00001d028438</t>
  </si>
  <si>
    <t>GRMZM2G359879</t>
  </si>
  <si>
    <t>Zm00001d028437</t>
  </si>
  <si>
    <t>GRMZM2G058910</t>
  </si>
  <si>
    <t>Zm00001d028436</t>
  </si>
  <si>
    <t>GRMZM2G171736</t>
  </si>
  <si>
    <t>Zm00001d028434</t>
  </si>
  <si>
    <t>GRMZM2G089812</t>
  </si>
  <si>
    <t>Zm00001d028432</t>
  </si>
  <si>
    <t>GRMZM2G102347</t>
  </si>
  <si>
    <t>Zm00001d028429</t>
  </si>
  <si>
    <t>GRMZM2G102483</t>
  </si>
  <si>
    <t>Zm00001d028428</t>
  </si>
  <si>
    <t>GRMZM2G170336</t>
  </si>
  <si>
    <t>Zm00001d028427</t>
  </si>
  <si>
    <t>GRMZM2G170382</t>
  </si>
  <si>
    <t>Zm00001d028425</t>
  </si>
  <si>
    <t>GRMZM2G170532</t>
  </si>
  <si>
    <t>Zm00001d028424</t>
  </si>
  <si>
    <t>GRMZM2G179907</t>
  </si>
  <si>
    <t>Zm00001d028423</t>
  </si>
  <si>
    <t>GRMZM2G019689</t>
  </si>
  <si>
    <t>Zm00001d028422</t>
  </si>
  <si>
    <t>GRMZM2G321033</t>
  </si>
  <si>
    <t>Zm00001d028419</t>
  </si>
  <si>
    <t>GRMZM2G035461</t>
  </si>
  <si>
    <t>Zm00001d028417</t>
  </si>
  <si>
    <t>GRMZM2G035552</t>
  </si>
  <si>
    <t>Zm00001d028416</t>
  </si>
  <si>
    <t>GRMZM2G110004</t>
  </si>
  <si>
    <t>Zm00001d028415</t>
  </si>
  <si>
    <t>GRMZM2G110023</t>
  </si>
  <si>
    <t>Zm00001d028414</t>
  </si>
  <si>
    <t>GRMZM2G110913</t>
  </si>
  <si>
    <t>Zm00001d028413</t>
  </si>
  <si>
    <t>GRMZM2G165944</t>
  </si>
  <si>
    <t>Zm00001d028412</t>
  </si>
  <si>
    <t>GRMZM2G172537</t>
  </si>
  <si>
    <t>Zm00001d028410</t>
  </si>
  <si>
    <t>GRMZM2G042253</t>
  </si>
  <si>
    <t>Zm00001d028409</t>
  </si>
  <si>
    <t>GRMZM2G149647</t>
  </si>
  <si>
    <t>Zm00001d028408</t>
  </si>
  <si>
    <t>GRMZM2G149636</t>
  </si>
  <si>
    <t>Zm00001d028406</t>
  </si>
  <si>
    <t>GRMZM2G149624</t>
  </si>
  <si>
    <t>Zm00001d028405</t>
  </si>
  <si>
    <t>GRMZM2G448368</t>
  </si>
  <si>
    <t>Zm00001d028404</t>
  </si>
  <si>
    <t>GRMZM2G149481</t>
  </si>
  <si>
    <t>Zm00001d028401</t>
  </si>
  <si>
    <t>GRMZM2G159110</t>
  </si>
  <si>
    <t>Zm00001d028400</t>
  </si>
  <si>
    <t>GRMZM2G346861</t>
  </si>
  <si>
    <t>Zm00001d028399</t>
  </si>
  <si>
    <t>GRMZM2G108032</t>
  </si>
  <si>
    <t>Zm00001d028398</t>
  </si>
  <si>
    <t>GRMZM2G108138</t>
  </si>
  <si>
    <t>Zm00001d028397</t>
  </si>
  <si>
    <t>GRMZM2G165926</t>
  </si>
  <si>
    <t>Zm00001d028396</t>
  </si>
  <si>
    <t>GRMZM2G077942</t>
  </si>
  <si>
    <t>Zm00001d028392</t>
  </si>
  <si>
    <t>GRMZM2G147942</t>
  </si>
  <si>
    <t>Zm00001d028391</t>
  </si>
  <si>
    <t>GRMZM2G059260</t>
  </si>
  <si>
    <t>Zm00001d028390</t>
  </si>
  <si>
    <t>GRMZM2G360234</t>
  </si>
  <si>
    <t>Zm00001d028389</t>
  </si>
  <si>
    <t>AC155390.2_FG002</t>
  </si>
  <si>
    <t>Zm00001d028388</t>
  </si>
  <si>
    <t>GRMZM5G818431</t>
  </si>
  <si>
    <t>Zm00001d028386</t>
  </si>
  <si>
    <t>GRMZM5G849530</t>
  </si>
  <si>
    <t>Zm00001d028385</t>
  </si>
  <si>
    <t>GRMZM5G868062</t>
  </si>
  <si>
    <t>Zm00001d028384</t>
  </si>
  <si>
    <t>GRMZM2G104255</t>
  </si>
  <si>
    <t>Zm00001d028380</t>
  </si>
  <si>
    <t>GRMZM2G085427</t>
  </si>
  <si>
    <t>GRMZM5G884325</t>
  </si>
  <si>
    <t>Zm00001d028377</t>
  </si>
  <si>
    <t>GRMZM2G099528</t>
  </si>
  <si>
    <t>Zm00001d028375</t>
  </si>
  <si>
    <t>GRMZM2G055052</t>
  </si>
  <si>
    <t>Zm00001d028374</t>
  </si>
  <si>
    <t>GRMZM2G157157</t>
  </si>
  <si>
    <t>Zm00001d028373</t>
  </si>
  <si>
    <t>GRMZM2G157177</t>
  </si>
  <si>
    <t>Zm00001d028372</t>
  </si>
  <si>
    <t>GRMZM2G157197</t>
  </si>
  <si>
    <t>Zm00001d028371</t>
  </si>
  <si>
    <t>GRMZM2G152663</t>
  </si>
  <si>
    <t>Zm00001d028370</t>
  </si>
  <si>
    <t>GRMZM2G152549</t>
  </si>
  <si>
    <t>Zm00001d028369</t>
  </si>
  <si>
    <t>GRMZM2G152477</t>
  </si>
  <si>
    <t>Zm00001d028368</t>
  </si>
  <si>
    <t>GRMZM2G152447</t>
  </si>
  <si>
    <t>Zm00001d028367</t>
  </si>
  <si>
    <t>GRMZM2G152390</t>
  </si>
  <si>
    <t>Zm00001d028366</t>
  </si>
  <si>
    <t>GRMZM2G152360</t>
  </si>
  <si>
    <t>Zm00001d028365</t>
  </si>
  <si>
    <t>GRMZM2G031102</t>
  </si>
  <si>
    <t>GRMZM2G100629</t>
  </si>
  <si>
    <t>Zm00001d028362</t>
  </si>
  <si>
    <t>GRMZM2G100714</t>
  </si>
  <si>
    <t>Zm00001d028363</t>
  </si>
  <si>
    <t>GRMZM2G465595</t>
  </si>
  <si>
    <t>Zm00001d028361</t>
  </si>
  <si>
    <t>GRMZM2G060952</t>
  </si>
  <si>
    <t>Zm00001d028360</t>
  </si>
  <si>
    <t>GRMZM2G061096</t>
  </si>
  <si>
    <t>Zm00001d028359</t>
  </si>
  <si>
    <t>GRMZM2G147603</t>
  </si>
  <si>
    <t>Zm00001d028358</t>
  </si>
  <si>
    <t>GRMZM2G467695</t>
  </si>
  <si>
    <t>Zm00001d028357</t>
  </si>
  <si>
    <t>GRMZM2G167151</t>
  </si>
  <si>
    <t>Zm00001d028356</t>
  </si>
  <si>
    <t>GRMZM2G167138</t>
  </si>
  <si>
    <t>Zm00001d028355</t>
  </si>
  <si>
    <t>GRMZM2G079889</t>
  </si>
  <si>
    <t>Zm00001d028354</t>
  </si>
  <si>
    <t>GRMZM2G096877</t>
  </si>
  <si>
    <t>Zm00001d028352</t>
  </si>
  <si>
    <t>GRMZM2G101841</t>
  </si>
  <si>
    <t>Zm00001d028351</t>
  </si>
  <si>
    <t>GRMZM2G116902</t>
  </si>
  <si>
    <t>Zm00001d028349</t>
  </si>
  <si>
    <t>GRMZM2G116846</t>
  </si>
  <si>
    <t>Zm00001d028348</t>
  </si>
  <si>
    <t>GRMZM2G116823</t>
  </si>
  <si>
    <t>Zm00001d028347</t>
  </si>
  <si>
    <t>GRMZM2G118497</t>
  </si>
  <si>
    <t>Zm00001d028344</t>
  </si>
  <si>
    <t>AC196789.3_FG001</t>
  </si>
  <si>
    <t>Zm00001d028343</t>
  </si>
  <si>
    <t>GRMZM2G149038</t>
  </si>
  <si>
    <t>Zm00001d028341</t>
  </si>
  <si>
    <t>GRMZM5G889013</t>
  </si>
  <si>
    <t>Zm00001d028340</t>
  </si>
  <si>
    <t>GRMZM2G072088</t>
  </si>
  <si>
    <t>Zm00001d028339</t>
  </si>
  <si>
    <t>GRMZM2G072041</t>
  </si>
  <si>
    <t>Zm00001d028338</t>
  </si>
  <si>
    <t>GRMZM2G072292</t>
  </si>
  <si>
    <t>Zm00001d028337</t>
  </si>
  <si>
    <t>GRMZM2G525605</t>
  </si>
  <si>
    <t>GRMZM2G012501</t>
  </si>
  <si>
    <t>Zm00001d028332</t>
  </si>
  <si>
    <t>GRMZM2G311165</t>
  </si>
  <si>
    <t>Zm00001d028330</t>
  </si>
  <si>
    <t>GRMZM2G012758</t>
  </si>
  <si>
    <t>Zm00001d028331</t>
  </si>
  <si>
    <t>GRMZM2G133573</t>
  </si>
  <si>
    <t>Zm00001d028328</t>
  </si>
  <si>
    <t>GRMZM2G065635</t>
  </si>
  <si>
    <t>GRMZM2G043470</t>
  </si>
  <si>
    <t>Zm00001d028319</t>
  </si>
  <si>
    <t>GRMZM2G043542</t>
  </si>
  <si>
    <t>Zm00001d028318</t>
  </si>
  <si>
    <t>GRMZM2G043584</t>
  </si>
  <si>
    <t>Zm00001d028317</t>
  </si>
  <si>
    <t>GRMZM2G034737</t>
  </si>
  <si>
    <t>Zm00001d028315</t>
  </si>
  <si>
    <t>GRMZM5G896413</t>
  </si>
  <si>
    <t>Zm00001d028314</t>
  </si>
  <si>
    <t>GRMZM2G110131</t>
  </si>
  <si>
    <t>Zm00001d028313</t>
  </si>
  <si>
    <t>GRMZM2G317317</t>
  </si>
  <si>
    <t>Zm00001d028312</t>
  </si>
  <si>
    <t>GRMZM2G135877</t>
  </si>
  <si>
    <t>Zm00001d028311</t>
  </si>
  <si>
    <t>GRMZM2G088843</t>
  </si>
  <si>
    <t>Zm00001d028309</t>
  </si>
  <si>
    <t>GRMZM2G122543</t>
  </si>
  <si>
    <t>Zm00001d028307</t>
  </si>
  <si>
    <t>GRMZM2G126808</t>
  </si>
  <si>
    <t>Zm00001d028304</t>
  </si>
  <si>
    <t>GRMZM2G153536</t>
  </si>
  <si>
    <t>Zm00001d028303</t>
  </si>
  <si>
    <t>GRMZM2G091456</t>
  </si>
  <si>
    <t>Zm00001d028299</t>
  </si>
  <si>
    <t>GRMZM2G012126</t>
  </si>
  <si>
    <t>Zm00001d028298</t>
  </si>
  <si>
    <t>GRMZM2G180452</t>
  </si>
  <si>
    <t>Zm00001d028297</t>
  </si>
  <si>
    <t>GRMZM2G180458</t>
  </si>
  <si>
    <t>Zm00001d028296</t>
  </si>
  <si>
    <t>GRMZM2G180478</t>
  </si>
  <si>
    <t>Zm00001d028295</t>
  </si>
  <si>
    <t>GRMZM2G476914</t>
  </si>
  <si>
    <t>Zm00001d028294</t>
  </si>
  <si>
    <t>GRMZM2G161780</t>
  </si>
  <si>
    <t>Zm00001d028293</t>
  </si>
  <si>
    <t>GRMZM2G480698</t>
  </si>
  <si>
    <t>Zm00001d028288</t>
  </si>
  <si>
    <t>GRMZM2G180044</t>
  </si>
  <si>
    <t>Zm00001d028287</t>
  </si>
  <si>
    <t>GRMZM2G180023</t>
  </si>
  <si>
    <t>Zm00001d028286</t>
  </si>
  <si>
    <t>GRMZM2G153611</t>
  </si>
  <si>
    <t>Zm00001d028285</t>
  </si>
  <si>
    <t>GRMZM2G469304</t>
  </si>
  <si>
    <t>Zm00001d028284</t>
  </si>
  <si>
    <t>GRMZM2G002178</t>
  </si>
  <si>
    <t>Zm00001d028282</t>
  </si>
  <si>
    <t>GRMZM2G433579</t>
  </si>
  <si>
    <t>Zm00001d028280</t>
  </si>
  <si>
    <t>GRMZM2G103579</t>
  </si>
  <si>
    <t>Zm00001d028279</t>
  </si>
  <si>
    <t>GRMZM2G036257</t>
  </si>
  <si>
    <t>Zm00001d028278</t>
  </si>
  <si>
    <t>GRMZM2G040828</t>
  </si>
  <si>
    <t>Zm00001d028275</t>
  </si>
  <si>
    <t>GRMZM2G344416</t>
  </si>
  <si>
    <t>Zm00001d028274</t>
  </si>
  <si>
    <t>GRMZM2G344388</t>
  </si>
  <si>
    <t>Zm00001d028273</t>
  </si>
  <si>
    <t>GRMZM2G025123</t>
  </si>
  <si>
    <t>Zm00001d028272</t>
  </si>
  <si>
    <t>GRMZM2G417905</t>
  </si>
  <si>
    <t>Zm00001d028270</t>
  </si>
  <si>
    <t>GRMZM2G118529</t>
  </si>
  <si>
    <t>Zm00001d028269</t>
  </si>
  <si>
    <t>GRMZM2G118485</t>
  </si>
  <si>
    <t>GRMZM2G099860</t>
  </si>
  <si>
    <t>Zm00001d028267</t>
  </si>
  <si>
    <t>GRMZM2G397754</t>
  </si>
  <si>
    <t>Zm00001d028266</t>
  </si>
  <si>
    <t>GRMZM2G099797</t>
  </si>
  <si>
    <t>Zm00001d028265</t>
  </si>
  <si>
    <t>GRMZM2G140549</t>
  </si>
  <si>
    <t>GRMZM2G140991</t>
  </si>
  <si>
    <t>GRMZM2G024435</t>
  </si>
  <si>
    <t>Zm00001d028263</t>
  </si>
  <si>
    <t>GRMZM2G128613</t>
  </si>
  <si>
    <t>Zm00001d028261</t>
  </si>
  <si>
    <t>GRMZM2G050514</t>
  </si>
  <si>
    <t>Zm00001d028260</t>
  </si>
  <si>
    <t>GRMZM2G040728</t>
  </si>
  <si>
    <t>Zm00001d028258</t>
  </si>
  <si>
    <t>GRMZM2G040561</t>
  </si>
  <si>
    <t>Zm00001d028256</t>
  </si>
  <si>
    <t>GRMZM2G342685</t>
  </si>
  <si>
    <t>Zm00001d028252</t>
  </si>
  <si>
    <t>GRMZM2G040121</t>
  </si>
  <si>
    <t>Zm00001d028249</t>
  </si>
  <si>
    <t>GRMZM2G040052</t>
  </si>
  <si>
    <t>Zm00001d028248</t>
  </si>
  <si>
    <t>GRMZM2G411653</t>
  </si>
  <si>
    <t>Zm00001d028244</t>
  </si>
  <si>
    <t>GRMZM2G411668</t>
  </si>
  <si>
    <t>Zm00001d028245</t>
  </si>
  <si>
    <t>GRMZM2G111324</t>
  </si>
  <si>
    <t>Zm00001d028243</t>
  </si>
  <si>
    <t>GRMZM2G164974</t>
  </si>
  <si>
    <t>Zm00001d028241</t>
  </si>
  <si>
    <t>GRMZM2G164965</t>
  </si>
  <si>
    <t>Zm00001d028240</t>
  </si>
  <si>
    <t>AC197545.3_FG002</t>
  </si>
  <si>
    <t>Zm00001d028238</t>
  </si>
  <si>
    <t>GRMZM2G407287</t>
  </si>
  <si>
    <t>GRMZM2G157580</t>
  </si>
  <si>
    <t>Zm00001d028237</t>
  </si>
  <si>
    <t>GRMZM2G134251</t>
  </si>
  <si>
    <t>Zm00001d028235</t>
  </si>
  <si>
    <t>GRMZM5G842306</t>
  </si>
  <si>
    <t>Zm00001d028233</t>
  </si>
  <si>
    <t>GRMZM5G891739</t>
  </si>
  <si>
    <t>Zm00001d028232</t>
  </si>
  <si>
    <t>GRMZM5G879116</t>
  </si>
  <si>
    <t>Zm00001d028231</t>
  </si>
  <si>
    <t>AC208897.3_FG004</t>
  </si>
  <si>
    <t>Zm00001d028230</t>
  </si>
  <si>
    <t>AC208897.3_FG003</t>
  </si>
  <si>
    <t>Zm00001d028229</t>
  </si>
  <si>
    <t>GRMZM2G163154</t>
  </si>
  <si>
    <t>Zm00001d028228</t>
  </si>
  <si>
    <t>GRMZM2G163129</t>
  </si>
  <si>
    <t>Zm00001d028227</t>
  </si>
  <si>
    <t>GRMZM2G163116</t>
  </si>
  <si>
    <t>Zm00001d028226</t>
  </si>
  <si>
    <t>GRMZM2G163043</t>
  </si>
  <si>
    <t>Zm00001d028225</t>
  </si>
  <si>
    <t>GRMZM2G178894</t>
  </si>
  <si>
    <t>Zm00001d028222</t>
  </si>
  <si>
    <t>GRMZM2G128665</t>
  </si>
  <si>
    <t>Zm00001d028221</t>
  </si>
  <si>
    <t>GRMZM2G128744</t>
  </si>
  <si>
    <t>Zm00001d028220</t>
  </si>
  <si>
    <t>GRMZM2G165622</t>
  </si>
  <si>
    <t>GRMZM2G365544</t>
  </si>
  <si>
    <t>GRMZM2G099767</t>
  </si>
  <si>
    <t>Zm00001d028219</t>
  </si>
  <si>
    <t>GRMZM2G099628</t>
  </si>
  <si>
    <t>Zm00001d028218</t>
  </si>
  <si>
    <t>GRMZM2G099522</t>
  </si>
  <si>
    <t>GRMZM2G088309</t>
  </si>
  <si>
    <t>Zm00001d028216</t>
  </si>
  <si>
    <t>GRMZM2G173067</t>
  </si>
  <si>
    <t>Zm00001d028214</t>
  </si>
  <si>
    <t>GRMZM2G472693</t>
  </si>
  <si>
    <t>Zm00001d028213</t>
  </si>
  <si>
    <t>GRMZM2G098667</t>
  </si>
  <si>
    <t>Zm00001d028211</t>
  </si>
  <si>
    <t>GRMZM2G098714</t>
  </si>
  <si>
    <t>Zm00001d028210</t>
  </si>
  <si>
    <t>GRMZM2G079823</t>
  </si>
  <si>
    <t>Zm00001d028208</t>
  </si>
  <si>
    <t>GRMZM2G009638</t>
  </si>
  <si>
    <t>Zm00001d028207</t>
  </si>
  <si>
    <t>GRMZM2G038252</t>
  </si>
  <si>
    <t>GRMZM2G038165</t>
  </si>
  <si>
    <t>GRMZM2G069458</t>
  </si>
  <si>
    <t>GRMZM2G094444</t>
  </si>
  <si>
    <t>Zm00001d028205</t>
  </si>
  <si>
    <t>GRMZM2G395121</t>
  </si>
  <si>
    <t>Zm00001d028204</t>
  </si>
  <si>
    <t>GRMZM2G103079</t>
  </si>
  <si>
    <t>Zm00001d028203</t>
  </si>
  <si>
    <t>GRMZM2G103059</t>
  </si>
  <si>
    <t>Zm00001d028202</t>
  </si>
  <si>
    <t>GRMZM2G130987</t>
  </si>
  <si>
    <t>Zm00001d028201</t>
  </si>
  <si>
    <t>GRMZM2G015804</t>
  </si>
  <si>
    <t>Zm00001d028199</t>
  </si>
  <si>
    <t>GRMZM2G091511</t>
  </si>
  <si>
    <t>Zm00001d028197</t>
  </si>
  <si>
    <t>GRMZM2G391403</t>
  </si>
  <si>
    <t>Zm00001d028196</t>
  </si>
  <si>
    <t>GRMZM2G091543</t>
  </si>
  <si>
    <t>Zm00001d028195</t>
  </si>
  <si>
    <t>GRMZM2G091563</t>
  </si>
  <si>
    <t>Zm00001d028194</t>
  </si>
  <si>
    <t>GRMZM5G890241</t>
  </si>
  <si>
    <t>Zm00001d028191</t>
  </si>
  <si>
    <t>GRMZM2G107872</t>
  </si>
  <si>
    <t>Zm00001d028189</t>
  </si>
  <si>
    <t>GRMZM2G107854</t>
  </si>
  <si>
    <t>Zm00001d028188</t>
  </si>
  <si>
    <t>GRMZM2G107815</t>
  </si>
  <si>
    <t>Zm00001d028187</t>
  </si>
  <si>
    <t>GRMZM2G107805</t>
  </si>
  <si>
    <t>Zm00001d028186</t>
  </si>
  <si>
    <t>GRMZM2G107774</t>
  </si>
  <si>
    <t>Zm00001d028185</t>
  </si>
  <si>
    <t>GRMZM2G069765</t>
  </si>
  <si>
    <t>Zm00001d028183</t>
  </si>
  <si>
    <t>GRMZM2G070442</t>
  </si>
  <si>
    <t>Zm00001d028182</t>
  </si>
  <si>
    <t>GRMZM2G070716</t>
  </si>
  <si>
    <t>Zm00001d028181</t>
  </si>
  <si>
    <t>GRMZM2G155242</t>
  </si>
  <si>
    <t>Zm00001d028180</t>
  </si>
  <si>
    <t>GRMZM2G451028</t>
  </si>
  <si>
    <t>GRMZM2G077045</t>
  </si>
  <si>
    <t>Zm00001d028178</t>
  </si>
  <si>
    <t>GRMZM2G376074</t>
  </si>
  <si>
    <t>Zm00001d028177</t>
  </si>
  <si>
    <t>GRMZM2G326869</t>
  </si>
  <si>
    <t>Zm00001d028175</t>
  </si>
  <si>
    <t>GRMZM2G023364</t>
  </si>
  <si>
    <t>Zm00001d028174</t>
  </si>
  <si>
    <t>GRMZM2G032423</t>
  </si>
  <si>
    <t>Zm00001d028173</t>
  </si>
  <si>
    <t>GRMZM2G153799</t>
  </si>
  <si>
    <t>Zm00001d028172</t>
  </si>
  <si>
    <t>GRMZM2G153814</t>
  </si>
  <si>
    <t>Zm00001d028171</t>
  </si>
  <si>
    <t>GRMZM2G071217</t>
  </si>
  <si>
    <t>GRMZM2G071292</t>
  </si>
  <si>
    <t>GRMZM2G071343</t>
  </si>
  <si>
    <t>GRMZM2G071374</t>
  </si>
  <si>
    <t>GRMZM2G331638</t>
  </si>
  <si>
    <t>Zm00001d028170</t>
  </si>
  <si>
    <t>GRMZM2G331652</t>
  </si>
  <si>
    <t>Zm00001d028169</t>
  </si>
  <si>
    <t>GRMZM2G003506</t>
  </si>
  <si>
    <t>Zm00001d028167</t>
  </si>
  <si>
    <t>GRMZM2G119150</t>
  </si>
  <si>
    <t>Zm00001d028165</t>
  </si>
  <si>
    <t>GRMZM2G042171</t>
  </si>
  <si>
    <t>Zm00001d028164</t>
  </si>
  <si>
    <t>GRMZM2G159632</t>
  </si>
  <si>
    <t>Zm00001d028162</t>
  </si>
  <si>
    <t>GRMZM2G103873</t>
  </si>
  <si>
    <t>Zm00001d028161</t>
  </si>
  <si>
    <t>GRMZM2G139852</t>
  </si>
  <si>
    <t>Zm00001d028160</t>
  </si>
  <si>
    <t>GRMZM2G440543</t>
  </si>
  <si>
    <t>Zm00001d028159</t>
  </si>
  <si>
    <t>GRMZM2G013430</t>
  </si>
  <si>
    <t>Zm00001d028154</t>
  </si>
  <si>
    <t>GRMZM2G047513</t>
  </si>
  <si>
    <t>Zm00001d028153</t>
  </si>
  <si>
    <t>GRMZM2G002492</t>
  </si>
  <si>
    <t>Zm00001d028152</t>
  </si>
  <si>
    <t>GRMZM2G301885</t>
  </si>
  <si>
    <t>Zm00001d028151</t>
  </si>
  <si>
    <t>GRMZM2G153920</t>
  </si>
  <si>
    <t>Zm00001d028144</t>
  </si>
  <si>
    <t>GRMZM2G153769</t>
  </si>
  <si>
    <t>Zm00001d028143</t>
  </si>
  <si>
    <t>AC205725.3_FG010</t>
  </si>
  <si>
    <t>Zm00001d028140</t>
  </si>
  <si>
    <t>GRMZM2G171073</t>
  </si>
  <si>
    <t>Zm00001d028139</t>
  </si>
  <si>
    <t>GRMZM2G471253</t>
  </si>
  <si>
    <t>Zm00001d028138</t>
  </si>
  <si>
    <t>GRMZM2G002498</t>
  </si>
  <si>
    <t>Zm00001d028137</t>
  </si>
  <si>
    <t>GRMZM2G121706</t>
  </si>
  <si>
    <t>Zm00001d000458</t>
  </si>
  <si>
    <t>GRMZM2G005435</t>
  </si>
  <si>
    <t>Zm00001d028130</t>
  </si>
  <si>
    <t>GRMZM2G005624</t>
  </si>
  <si>
    <t>Zm00001d028129</t>
  </si>
  <si>
    <t>GRMZM2G005844</t>
  </si>
  <si>
    <t>Zm00001d028128</t>
  </si>
  <si>
    <t>GRMZM2G035217</t>
  </si>
  <si>
    <t>Zm00001d028125</t>
  </si>
  <si>
    <t>GRMZM2G127635</t>
  </si>
  <si>
    <t>Zm00001d028122</t>
  </si>
  <si>
    <t>GRMZM2G380789</t>
  </si>
  <si>
    <t>Zm00001d028120</t>
  </si>
  <si>
    <t>GRMZM2G440363</t>
  </si>
  <si>
    <t>Zm00001d028119</t>
  </si>
  <si>
    <t>GRMZM2G140674</t>
  </si>
  <si>
    <t>Zm00001d028118</t>
  </si>
  <si>
    <t>GRMZM2G013457</t>
  </si>
  <si>
    <t>Zm00001d028117</t>
  </si>
  <si>
    <t>GRMZM5G863656</t>
  </si>
  <si>
    <t>GRMZM2G312226</t>
  </si>
  <si>
    <t>Zm00001d028116</t>
  </si>
  <si>
    <t>GRMZM2G015219</t>
  </si>
  <si>
    <t>Zm00001d028114</t>
  </si>
  <si>
    <t>GRMZM2G015067</t>
  </si>
  <si>
    <t>Zm00001d028113</t>
  </si>
  <si>
    <t>GRMZM2G007188</t>
  </si>
  <si>
    <t>Zm00001d028112</t>
  </si>
  <si>
    <t>GRMZM2G007347</t>
  </si>
  <si>
    <t>Zm00001d028111</t>
  </si>
  <si>
    <t>GRMZM2G307529</t>
  </si>
  <si>
    <t>Zm00001d028110</t>
  </si>
  <si>
    <t>GRMZM2G007486</t>
  </si>
  <si>
    <t>Zm00001d028109</t>
  </si>
  <si>
    <t>GRMZM2G055282</t>
  </si>
  <si>
    <t>Zm00001d028107</t>
  </si>
  <si>
    <t>GRMZM2G055217</t>
  </si>
  <si>
    <t>Zm00001d028105</t>
  </si>
  <si>
    <t>GRMZM2G055172</t>
  </si>
  <si>
    <t>Zm00001d028104</t>
  </si>
  <si>
    <t>GRMZM2G055101</t>
  </si>
  <si>
    <t>Zm00001d028103</t>
  </si>
  <si>
    <t>GRMZM2G055025</t>
  </si>
  <si>
    <t>Zm00001d028102</t>
  </si>
  <si>
    <t>GRMZM2G119104</t>
  </si>
  <si>
    <t>Zm00001d028098</t>
  </si>
  <si>
    <t>GRMZM2G457201</t>
  </si>
  <si>
    <t>Zm00001d028097</t>
  </si>
  <si>
    <t>GRMZM2G457178</t>
  </si>
  <si>
    <t>Zm00001d028096</t>
  </si>
  <si>
    <t>GRMZM2G077127</t>
  </si>
  <si>
    <t>Zm00001d028094</t>
  </si>
  <si>
    <t>GRMZM2G006977</t>
  </si>
  <si>
    <t>Zm00001d028093</t>
  </si>
  <si>
    <t>GRMZM2G007130</t>
  </si>
  <si>
    <t>Zm00001d028092</t>
  </si>
  <si>
    <t>GRMZM2G107395</t>
  </si>
  <si>
    <t>Zm00001d028091</t>
  </si>
  <si>
    <t>GRMZM5G872264</t>
  </si>
  <si>
    <t>Zm00001d028089</t>
  </si>
  <si>
    <t>GRMZM5G880508</t>
  </si>
  <si>
    <t>Zm00001d028088</t>
  </si>
  <si>
    <t>GRMZM5G895573</t>
  </si>
  <si>
    <t>Zm00001d028086</t>
  </si>
  <si>
    <t>GRMZM2G346750</t>
  </si>
  <si>
    <t>Zm00001d028085</t>
  </si>
  <si>
    <t>GRMZM2G388915</t>
  </si>
  <si>
    <t>Zm00001d028084</t>
  </si>
  <si>
    <t>GRMZM2G411216</t>
  </si>
  <si>
    <t>Zm00001d028077</t>
  </si>
  <si>
    <t>GRMZM2G110847</t>
  </si>
  <si>
    <t>Zm00001d028075</t>
  </si>
  <si>
    <t>GRMZM2G114055</t>
  </si>
  <si>
    <t>GRMZM2G114184</t>
  </si>
  <si>
    <t>Zm00001d028074</t>
  </si>
  <si>
    <t>GRMZM2G114190</t>
  </si>
  <si>
    <t>Zm00001d028073</t>
  </si>
  <si>
    <t>GRMZM2G114232</t>
  </si>
  <si>
    <t>Zm00001d028072</t>
  </si>
  <si>
    <t>GRMZM2G114234</t>
  </si>
  <si>
    <t>Zm00001d028071</t>
  </si>
  <si>
    <t>GRMZM2G415251</t>
  </si>
  <si>
    <t>Zm00001d028070</t>
  </si>
  <si>
    <t>GRMZM2G461905</t>
  </si>
  <si>
    <t>Zm00001d028069</t>
  </si>
  <si>
    <t>GRMZM2G461907</t>
  </si>
  <si>
    <t>Zm00001d028068</t>
  </si>
  <si>
    <t>GRMZM2G703514</t>
  </si>
  <si>
    <t>Zm00001d028066</t>
  </si>
  <si>
    <t>AC200038.4_FG011</t>
  </si>
  <si>
    <t>GRMZM2G162535</t>
  </si>
  <si>
    <t>Zm00001d028064</t>
  </si>
  <si>
    <t>GRMZM2G086604</t>
  </si>
  <si>
    <t>Zm00001d028062</t>
  </si>
  <si>
    <t>GRMZM2G307084</t>
  </si>
  <si>
    <t>Zm00001d028060</t>
  </si>
  <si>
    <t>GRMZM2G004523</t>
  </si>
  <si>
    <t>Zm00001d028056</t>
  </si>
  <si>
    <t>GRMZM2G004422</t>
  </si>
  <si>
    <t>Zm00001d028055</t>
  </si>
  <si>
    <t>GRMZM2G004397</t>
  </si>
  <si>
    <t>Zm00001d028054</t>
  </si>
  <si>
    <t>GRMZM2G004259</t>
  </si>
  <si>
    <t>Zm00001d028053</t>
  </si>
  <si>
    <t>GRMZM5G833323</t>
  </si>
  <si>
    <t>Zm00001d028051</t>
  </si>
  <si>
    <t>GRMZM5G896834</t>
  </si>
  <si>
    <t>Zm00001d028050</t>
  </si>
  <si>
    <t>GRMZM2G464515</t>
  </si>
  <si>
    <t>Zm00001d028047</t>
  </si>
  <si>
    <t>GRMZM2G464510</t>
  </si>
  <si>
    <t>Zm00001d028046</t>
  </si>
  <si>
    <t>GRMZM2G064841</t>
  </si>
  <si>
    <t>Zm00001d028045</t>
  </si>
  <si>
    <t>GRMZM2G411084</t>
  </si>
  <si>
    <t>Zm00001d028043</t>
  </si>
  <si>
    <t>GRMZM2G411079</t>
  </si>
  <si>
    <t>Zm00001d028042</t>
  </si>
  <si>
    <t>GRMZM2G111214</t>
  </si>
  <si>
    <t>Zm00001d028040</t>
  </si>
  <si>
    <t>GRMZM2G111191</t>
  </si>
  <si>
    <t>Zm00001d028039</t>
  </si>
  <si>
    <t>GRMZM2G029055</t>
  </si>
  <si>
    <t>Zm00001d028038</t>
  </si>
  <si>
    <t>GRMZM2G120631</t>
  </si>
  <si>
    <t>Zm00001d028036</t>
  </si>
  <si>
    <t>GRMZM2G013855</t>
  </si>
  <si>
    <t>Zm00001d028035</t>
  </si>
  <si>
    <t>GRMZM5G808775</t>
  </si>
  <si>
    <t>Zm00001d028034</t>
  </si>
  <si>
    <t>GRMZM2G155086</t>
  </si>
  <si>
    <t>Zm00001d028025</t>
  </si>
  <si>
    <t>GRMZM2G134367</t>
  </si>
  <si>
    <t>Zm00001d028024</t>
  </si>
  <si>
    <t>GRMZM2G002002</t>
  </si>
  <si>
    <t>Zm00001d028022</t>
  </si>
  <si>
    <t>GRMZM2G432566</t>
  </si>
  <si>
    <t>Zm00001d028020</t>
  </si>
  <si>
    <t>GRMZM2G028247</t>
  </si>
  <si>
    <t>Zm00001d028019</t>
  </si>
  <si>
    <t>GRMZM2G028136</t>
  </si>
  <si>
    <t>Zm00001d028018</t>
  </si>
  <si>
    <t>GRMZM2G003520</t>
  </si>
  <si>
    <t>GRMZM2G003466</t>
  </si>
  <si>
    <t>Zm00001d028017</t>
  </si>
  <si>
    <t>GRMZM5G874665</t>
  </si>
  <si>
    <t>Zm00001d028016</t>
  </si>
  <si>
    <t>GRMZM2G445296</t>
  </si>
  <si>
    <t>Zm00001d028015</t>
  </si>
  <si>
    <t>AC166636.1_FG009</t>
  </si>
  <si>
    <t>Zm00001d028013</t>
  </si>
  <si>
    <t>AC166636.1_FG008</t>
  </si>
  <si>
    <t>Zm00001d028012</t>
  </si>
  <si>
    <t>AC166636.1_FG007</t>
  </si>
  <si>
    <t>Zm00001d028011</t>
  </si>
  <si>
    <t>GRMZM2G006781</t>
  </si>
  <si>
    <t>Zm00001d028010</t>
  </si>
  <si>
    <t>GRMZM2G015571</t>
  </si>
  <si>
    <t>Zm00001d028009</t>
  </si>
  <si>
    <t>GRMZM2G147481</t>
  </si>
  <si>
    <t>Zm00001d028008</t>
  </si>
  <si>
    <t>GRMZM2G447551</t>
  </si>
  <si>
    <t>Zm00001d028007</t>
  </si>
  <si>
    <t>GRMZM2G055018</t>
  </si>
  <si>
    <t>GRMZM2G113775</t>
  </si>
  <si>
    <t>Zm00001d028006</t>
  </si>
  <si>
    <t>GRMZM2G113821</t>
  </si>
  <si>
    <t>Zm00001d028005</t>
  </si>
  <si>
    <t>GRMZM2G464393</t>
  </si>
  <si>
    <t>Zm00001d028004</t>
  </si>
  <si>
    <t>GRMZM2G164527</t>
  </si>
  <si>
    <t>Zm00001d028003</t>
  </si>
  <si>
    <t>GRMZM2G469002</t>
  </si>
  <si>
    <t>GRMZM2G122488</t>
  </si>
  <si>
    <t>GRMZM2G097283</t>
  </si>
  <si>
    <t>Zm00001d027999</t>
  </si>
  <si>
    <t>GRMZM2G398603</t>
  </si>
  <si>
    <t>Zm00001d028001</t>
  </si>
  <si>
    <t>GRMZM2G039129</t>
  </si>
  <si>
    <t>Zm00001d027997</t>
  </si>
  <si>
    <t>GRMZM2G420357</t>
  </si>
  <si>
    <t>Zm00001d027998</t>
  </si>
  <si>
    <t>GRMZM2G397055</t>
  </si>
  <si>
    <t>Zm00001d027995</t>
  </si>
  <si>
    <t>GRMZM2G154007</t>
  </si>
  <si>
    <t>Zm00001d027996</t>
  </si>
  <si>
    <t>GRMZM2G095915</t>
  </si>
  <si>
    <t>Zm00001d027994</t>
  </si>
  <si>
    <t>GRMZM2G075712</t>
  </si>
  <si>
    <t>Zm00001d027992</t>
  </si>
  <si>
    <t>GRMZM2G132367</t>
  </si>
  <si>
    <t>Zm00001d027991</t>
  </si>
  <si>
    <t>GRMZM2G006676</t>
  </si>
  <si>
    <t>Zm00001d027988</t>
  </si>
  <si>
    <t>GRMZM2G006631</t>
  </si>
  <si>
    <t>Zm00001d027987</t>
  </si>
  <si>
    <t>GRMZM2G006626</t>
  </si>
  <si>
    <t>Zm00001d027986</t>
  </si>
  <si>
    <t>GRMZM2G148706</t>
  </si>
  <si>
    <t>Zm00001d027983</t>
  </si>
  <si>
    <t>GRMZM2G031177</t>
  </si>
  <si>
    <t>Zm00001d027982</t>
  </si>
  <si>
    <t>GRMZM2G005043</t>
  </si>
  <si>
    <t>Zm00001d027979</t>
  </si>
  <si>
    <t>GRMZM2G117491</t>
  </si>
  <si>
    <t>Zm00001d027978</t>
  </si>
  <si>
    <t>GRMZM2G009326</t>
  </si>
  <si>
    <t>Zm00001d027976</t>
  </si>
  <si>
    <t>GRMZM2G398848</t>
  </si>
  <si>
    <t>Zm00001d027975</t>
  </si>
  <si>
    <t>GRMZM2G053627</t>
  </si>
  <si>
    <t>Zm00001d027973</t>
  </si>
  <si>
    <t>GRMZM2G106017</t>
  </si>
  <si>
    <t>Zm00001d027971</t>
  </si>
  <si>
    <t>GRMZM2G385605</t>
  </si>
  <si>
    <t>Zm00001d027969</t>
  </si>
  <si>
    <t>GRMZM5G821686</t>
  </si>
  <si>
    <t>Zm00001d027967</t>
  </si>
  <si>
    <t>AC177850.2_FG005</t>
  </si>
  <si>
    <t>GRMZM2G025078</t>
  </si>
  <si>
    <t>Zm00001d027966</t>
  </si>
  <si>
    <t>GRMZM2G024099</t>
  </si>
  <si>
    <t>Zm00001d027965</t>
  </si>
  <si>
    <t>GRMZM2G023983</t>
  </si>
  <si>
    <t>Zm00001d027963</t>
  </si>
  <si>
    <t>GRMZM2G023575</t>
  </si>
  <si>
    <t>Zm00001d027962</t>
  </si>
  <si>
    <t>GRMZM2G065317</t>
  </si>
  <si>
    <t>Zm00001d027958</t>
  </si>
  <si>
    <t>GRMZM2G059102</t>
  </si>
  <si>
    <t>Zm00001d027957</t>
  </si>
  <si>
    <t>GRMZM2G358311</t>
  </si>
  <si>
    <t>Zm00001d027954</t>
  </si>
  <si>
    <t>GRMZM2G059020</t>
  </si>
  <si>
    <t>Zm00001d027951</t>
  </si>
  <si>
    <t>AC209626.2_FG013</t>
  </si>
  <si>
    <t>Zm00001d027950</t>
  </si>
  <si>
    <t>GRMZM2G093197</t>
  </si>
  <si>
    <t>GRMZM2G093125</t>
  </si>
  <si>
    <t>Zm00001d027949</t>
  </si>
  <si>
    <t>GRMZM2G114918</t>
  </si>
  <si>
    <t>Zm00001d027948</t>
  </si>
  <si>
    <t>GRMZM2G056469</t>
  </si>
  <si>
    <t>Zm00001d027947</t>
  </si>
  <si>
    <t>GRMZM2G061806</t>
  </si>
  <si>
    <t>Zm00001d027946</t>
  </si>
  <si>
    <t>AC211261.3_FG017</t>
  </si>
  <si>
    <t>Zm00001d027945</t>
  </si>
  <si>
    <t>GRMZM2G113401</t>
  </si>
  <si>
    <t>Zm00001d027944</t>
  </si>
  <si>
    <t>GRMZM2G113351</t>
  </si>
  <si>
    <t>Zm00001d027943</t>
  </si>
  <si>
    <t>GRMZM2G109589</t>
  </si>
  <si>
    <t>Zm00001d027941</t>
  </si>
  <si>
    <t>GRMZM2G109586</t>
  </si>
  <si>
    <t>Zm00001d027940</t>
  </si>
  <si>
    <t>GRMZM2G109480</t>
  </si>
  <si>
    <t>Zm00001d027939</t>
  </si>
  <si>
    <t>GRMZM2G109431</t>
  </si>
  <si>
    <t>Zm00001d027938</t>
  </si>
  <si>
    <t>GRMZM2G410623</t>
  </si>
  <si>
    <t>Zm00001d027937</t>
  </si>
  <si>
    <t>GRMZM5G815358</t>
  </si>
  <si>
    <t>Zm00001d027936</t>
  </si>
  <si>
    <t>GRMZM2G410515</t>
  </si>
  <si>
    <t>GRMZM2G457118</t>
  </si>
  <si>
    <t>Zm00001d027935</t>
  </si>
  <si>
    <t>GRMZM2G153393</t>
  </si>
  <si>
    <t>Zm00001d027934</t>
  </si>
  <si>
    <t>GRMZM2G496991</t>
  </si>
  <si>
    <t>Zm00001d027932</t>
  </si>
  <si>
    <t>GRMZM2G015234</t>
  </si>
  <si>
    <t>Zm00001d027930</t>
  </si>
  <si>
    <t>AC206951.3_FG017</t>
  </si>
  <si>
    <t>Zm00001d027929</t>
  </si>
  <si>
    <t>AC206951.3_FG016</t>
  </si>
  <si>
    <t>Zm00001d027928</t>
  </si>
  <si>
    <t>GRMZM2G018984</t>
  </si>
  <si>
    <t>Zm00001d027925</t>
  </si>
  <si>
    <t>GRMZM2G129674</t>
  </si>
  <si>
    <t>Zm00001d027924</t>
  </si>
  <si>
    <t>GRMZM2G115182</t>
  </si>
  <si>
    <t>Zm00001d027922</t>
  </si>
  <si>
    <t>GRMZM2G115105</t>
  </si>
  <si>
    <t>Zm00001d027921</t>
  </si>
  <si>
    <t>GRMZM2G145308</t>
  </si>
  <si>
    <t>Zm00001d027919</t>
  </si>
  <si>
    <t>GRMZM2G097434</t>
  </si>
  <si>
    <t>Zm00001d027916</t>
  </si>
  <si>
    <t>GRMZM2G390358</t>
  </si>
  <si>
    <t>GRMZM2G000427</t>
  </si>
  <si>
    <t>Zm00001d027908</t>
  </si>
  <si>
    <t>GRMZM2G148855</t>
  </si>
  <si>
    <t>Zm00001d027907</t>
  </si>
  <si>
    <t>GRMZM2G445602</t>
  </si>
  <si>
    <t>Zm00001d027904</t>
  </si>
  <si>
    <t>GRMZM2G147920</t>
  </si>
  <si>
    <t>Zm00001d027903</t>
  </si>
  <si>
    <t>GRMZM2G445630</t>
  </si>
  <si>
    <t>Zm00001d027902</t>
  </si>
  <si>
    <t>GRMZM2G445634</t>
  </si>
  <si>
    <t>Zm00001d027901</t>
  </si>
  <si>
    <t>GRMZM5G838098</t>
  </si>
  <si>
    <t>Zm00001d027900</t>
  </si>
  <si>
    <t>GRMZM2G343157</t>
  </si>
  <si>
    <t>Zm00001d027899</t>
  </si>
  <si>
    <t>GRMZM2G045979</t>
  </si>
  <si>
    <t>Zm00001d027898</t>
  </si>
  <si>
    <t>AC196394.3_FG002</t>
  </si>
  <si>
    <t>Zm00001d027897</t>
  </si>
  <si>
    <t>GRMZM2G016511</t>
  </si>
  <si>
    <t>Zm00001d027896</t>
  </si>
  <si>
    <t>GRMZM2G017254</t>
  </si>
  <si>
    <t>Zm00001d027895</t>
  </si>
  <si>
    <t>GRMZM2G319057</t>
  </si>
  <si>
    <t>Zm00001d027894</t>
  </si>
  <si>
    <t>GRMZM2G017616</t>
  </si>
  <si>
    <t>Zm00001d027893</t>
  </si>
  <si>
    <t>GRMZM2G175164</t>
  </si>
  <si>
    <t>Zm00001d027892</t>
  </si>
  <si>
    <t>GRMZM2G016443</t>
  </si>
  <si>
    <t>Zm00001d027890</t>
  </si>
  <si>
    <t>GRMZM2G080586</t>
  </si>
  <si>
    <t>Zm00001d027888</t>
  </si>
  <si>
    <t>GRMZM2G080524</t>
  </si>
  <si>
    <t>Zm00001d027887</t>
  </si>
  <si>
    <t>GRMZM2G064732</t>
  </si>
  <si>
    <t>Zm00001d027886</t>
  </si>
  <si>
    <t>GRMZM2G064663</t>
  </si>
  <si>
    <t>Zm00001d027885</t>
  </si>
  <si>
    <t>GRMZM5G855347</t>
  </si>
  <si>
    <t>Zm00001d027884</t>
  </si>
  <si>
    <t>AC226243.1_FG003</t>
  </si>
  <si>
    <t>Zm00001d027883</t>
  </si>
  <si>
    <t>GRMZM2G012216</t>
  </si>
  <si>
    <t>Zm00001d027880</t>
  </si>
  <si>
    <t>GRMZM2G012102</t>
  </si>
  <si>
    <t>Zm00001d027879</t>
  </si>
  <si>
    <t>GRMZM2G399072</t>
  </si>
  <si>
    <t>Zm00001d027878</t>
  </si>
  <si>
    <t>GRMZM2G178852</t>
  </si>
  <si>
    <t>Zm00001d027877</t>
  </si>
  <si>
    <t>GRMZM2G156486</t>
  </si>
  <si>
    <t>Zm00001d027876</t>
  </si>
  <si>
    <t>GRMZM2G000741</t>
  </si>
  <si>
    <t>Zm00001d027875</t>
  </si>
  <si>
    <t>GRMZM2G000686</t>
  </si>
  <si>
    <t>Zm00001d027874</t>
  </si>
  <si>
    <t>GRMZM2G419938</t>
  </si>
  <si>
    <t>Zm00001d027873</t>
  </si>
  <si>
    <t>GRMZM2G119933</t>
  </si>
  <si>
    <t>Zm00001d027872</t>
  </si>
  <si>
    <t>GRMZM2G419901</t>
  </si>
  <si>
    <t>Zm00001d027870</t>
  </si>
  <si>
    <t>GRMZM2G119852</t>
  </si>
  <si>
    <t>Zm00001d027871</t>
  </si>
  <si>
    <t>GRMZM2G142609</t>
  </si>
  <si>
    <t>Zm00001d027869</t>
  </si>
  <si>
    <t>GRMZM2G142557</t>
  </si>
  <si>
    <t>GRMZM2G000199</t>
  </si>
  <si>
    <t>Zm00001d027866</t>
  </si>
  <si>
    <t>GRMZM2G021498</t>
  </si>
  <si>
    <t>Zm00001d027868</t>
  </si>
  <si>
    <t>GRMZM2G303361</t>
  </si>
  <si>
    <t>Zm00001d027864</t>
  </si>
  <si>
    <t>GRMZM2G406601</t>
  </si>
  <si>
    <t>Zm00001d027863</t>
  </si>
  <si>
    <t>GRMZM2G022363</t>
  </si>
  <si>
    <t>Zm00001d027862</t>
  </si>
  <si>
    <t>GRMZM2G124353</t>
  </si>
  <si>
    <t>Zm00001d027861</t>
  </si>
  <si>
    <t>GRMZM2G159456</t>
  </si>
  <si>
    <t>Zm00001d027859</t>
  </si>
  <si>
    <t>GRMZM5G853974</t>
  </si>
  <si>
    <t>Zm00001d027858</t>
  </si>
  <si>
    <t>GRMZM2G035243</t>
  </si>
  <si>
    <t>Zm00001d027856</t>
  </si>
  <si>
    <t>GRMZM2G035156</t>
  </si>
  <si>
    <t>Zm00001d027855</t>
  </si>
  <si>
    <t>GRMZM2G034302</t>
  </si>
  <si>
    <t>Zm00001d027854</t>
  </si>
  <si>
    <t>GRMZM2G034283</t>
  </si>
  <si>
    <t>Zm00001d027853</t>
  </si>
  <si>
    <t>GRMZM2G139963</t>
  </si>
  <si>
    <t>Zm00001d027852</t>
  </si>
  <si>
    <t>GRMZM2G162814</t>
  </si>
  <si>
    <t>Zm00001d027851</t>
  </si>
  <si>
    <t>GRMZM2G162800</t>
  </si>
  <si>
    <t>Zm00001d027850</t>
  </si>
  <si>
    <t>GRMZM2G162776</t>
  </si>
  <si>
    <t>Zm00001d027848</t>
  </si>
  <si>
    <t>GRMZM2G162764</t>
  </si>
  <si>
    <t>Zm00001d027847</t>
  </si>
  <si>
    <t>GRMZM2G162749</t>
  </si>
  <si>
    <t>Zm00001d027846</t>
  </si>
  <si>
    <t>GRMZM2G162725</t>
  </si>
  <si>
    <t>Zm00001d027845</t>
  </si>
  <si>
    <t>GRMZM5G857303</t>
  </si>
  <si>
    <t>Zm00001d027844</t>
  </si>
  <si>
    <t>GRMZM2G464818</t>
  </si>
  <si>
    <t>Zm00001d027843</t>
  </si>
  <si>
    <t>GRMZM2G136113</t>
  </si>
  <si>
    <t>Zm00001d027842</t>
  </si>
  <si>
    <t>GRMZM2G026807</t>
  </si>
  <si>
    <t>Zm00001d027841</t>
  </si>
  <si>
    <t>GRMZM2G091921</t>
  </si>
  <si>
    <t>Zm00001d027839</t>
  </si>
  <si>
    <t>GRMZM2G091916</t>
  </si>
  <si>
    <t>Zm00001d027838</t>
  </si>
  <si>
    <t>GRMZM2G091822</t>
  </si>
  <si>
    <t>Zm00001d027837</t>
  </si>
  <si>
    <t>GRMZM2G362942</t>
  </si>
  <si>
    <t>Zm00001d027835</t>
  </si>
  <si>
    <t>GRMZM2G362960</t>
  </si>
  <si>
    <t>Zm00001d027833</t>
  </si>
  <si>
    <t>GRMZM2G063287</t>
  </si>
  <si>
    <t>Zm00001d027832</t>
  </si>
  <si>
    <t>GRMZM2G412674</t>
  </si>
  <si>
    <t>Zm00001d027827</t>
  </si>
  <si>
    <t>GRMZM2G112793</t>
  </si>
  <si>
    <t>Zm00001d027826</t>
  </si>
  <si>
    <t>GRMZM2G417835</t>
  </si>
  <si>
    <t>Zm00001d027824</t>
  </si>
  <si>
    <t>GRMZM2G140302</t>
  </si>
  <si>
    <t>Zm00001d027821</t>
  </si>
  <si>
    <t>GRMZM2G046086</t>
  </si>
  <si>
    <t>Zm00001d027820</t>
  </si>
  <si>
    <t>GRMZM2G315601</t>
  </si>
  <si>
    <t>Zm00001d027819</t>
  </si>
  <si>
    <t>GRMZM2G115131</t>
  </si>
  <si>
    <t>Zm00001d027816</t>
  </si>
  <si>
    <t>GRMZM2G424020</t>
  </si>
  <si>
    <t>GRMZM2G124143</t>
  </si>
  <si>
    <t>Zm00001d027813</t>
  </si>
  <si>
    <t>GRMZM5G850455</t>
  </si>
  <si>
    <t>Zm00001d027812</t>
  </si>
  <si>
    <t>GRMZM2G124051</t>
  </si>
  <si>
    <t>Zm00001d027811</t>
  </si>
  <si>
    <t>GRMZM2G124042</t>
  </si>
  <si>
    <t>Zm00001d027810</t>
  </si>
  <si>
    <t>GRMZM2G123986</t>
  </si>
  <si>
    <t>Zm00001d027809</t>
  </si>
  <si>
    <t>GRMZM2G037912</t>
  </si>
  <si>
    <t>Zm00001d027808</t>
  </si>
  <si>
    <t>GRMZM2G314133</t>
  </si>
  <si>
    <t>Zm00001d027807</t>
  </si>
  <si>
    <t>GRMZM2G407396</t>
  </si>
  <si>
    <t>Zm00001d027805</t>
  </si>
  <si>
    <t>GRMZM2G417455</t>
  </si>
  <si>
    <t>Zm00001d027803</t>
  </si>
  <si>
    <t>GRMZM2G004641</t>
  </si>
  <si>
    <t>Zm00001d027802</t>
  </si>
  <si>
    <t>GRMZM2G470438</t>
  </si>
  <si>
    <t>Zm00001d027801</t>
  </si>
  <si>
    <t>GRMZM2G169280</t>
  </si>
  <si>
    <t>Zm00001d027800</t>
  </si>
  <si>
    <t>GRMZM2G169320</t>
  </si>
  <si>
    <t>Zm00001d027799</t>
  </si>
  <si>
    <t>AC210834.4_FG009</t>
  </si>
  <si>
    <t>Zm00001d027798</t>
  </si>
  <si>
    <t>AC210834.4_FG013</t>
  </si>
  <si>
    <t>Zm00001d027797</t>
  </si>
  <si>
    <t>AC210834.4_FG011</t>
  </si>
  <si>
    <t>Zm00001d027795</t>
  </si>
  <si>
    <t>GRMZM2G103292</t>
  </si>
  <si>
    <t>Zm00001d027794</t>
  </si>
  <si>
    <t>AC210834.4_FG005</t>
  </si>
  <si>
    <t>Zm00001d027792</t>
  </si>
  <si>
    <t>GRMZM2G061812</t>
  </si>
  <si>
    <t>Zm00001d027791</t>
  </si>
  <si>
    <t>GRMZM2G377311</t>
  </si>
  <si>
    <t>Zm00001d027790</t>
  </si>
  <si>
    <t>GRMZM2G008696</t>
  </si>
  <si>
    <t>GRMZM2G008627</t>
  </si>
  <si>
    <t>GRMZM2G181497</t>
  </si>
  <si>
    <t>Zm00001d027775</t>
  </si>
  <si>
    <t>AC186417.3_FG004</t>
  </si>
  <si>
    <t>Zm00001d027773</t>
  </si>
  <si>
    <t>GRMZM2G172322</t>
  </si>
  <si>
    <t>Zm00001d027769</t>
  </si>
  <si>
    <t>GRMZM2G172410</t>
  </si>
  <si>
    <t>Zm00001d027768</t>
  </si>
  <si>
    <t>GRMZM2G031718</t>
  </si>
  <si>
    <t>Zm00001d027767</t>
  </si>
  <si>
    <t>GRMZM2G031790</t>
  </si>
  <si>
    <t>Zm00001d027766</t>
  </si>
  <si>
    <t>GRMZM2G136081</t>
  </si>
  <si>
    <t>Zm00001d027763</t>
  </si>
  <si>
    <t>GRMZM2G056231</t>
  </si>
  <si>
    <t>Zm00001d027760</t>
  </si>
  <si>
    <t>GRMZM2G480386</t>
  </si>
  <si>
    <t>Zm00001d027759</t>
  </si>
  <si>
    <t>GRMZM2G165972</t>
  </si>
  <si>
    <t>Zm00001d027757</t>
  </si>
  <si>
    <t>GRMZM2G165998</t>
  </si>
  <si>
    <t>Zm00001d027756</t>
  </si>
  <si>
    <t>GRMZM2G166445</t>
  </si>
  <si>
    <t>GRMZM2G154036</t>
  </si>
  <si>
    <t>Zm00001d027755</t>
  </si>
  <si>
    <t>GRMZM2G452996</t>
  </si>
  <si>
    <t>Zm00001d027753</t>
  </si>
  <si>
    <t>GRMZM2G453001</t>
  </si>
  <si>
    <t>Zm00001d027752</t>
  </si>
  <si>
    <t>GRMZM2G154087</t>
  </si>
  <si>
    <t>GRMZM2G154119</t>
  </si>
  <si>
    <t>Zm00001d027751</t>
  </si>
  <si>
    <t>GRMZM2G154211</t>
  </si>
  <si>
    <t>Zm00001d027749</t>
  </si>
  <si>
    <t>GRMZM2G453111</t>
  </si>
  <si>
    <t>Zm00001d027748</t>
  </si>
  <si>
    <t>GRMZM2G453139</t>
  </si>
  <si>
    <t>Zm00001d027746</t>
  </si>
  <si>
    <t>GRMZM2G453148</t>
  </si>
  <si>
    <t>Zm00001d027745</t>
  </si>
  <si>
    <t>GRMZM2G038982</t>
  </si>
  <si>
    <t>Zm00001d027743</t>
  </si>
  <si>
    <t>GRMZM2G472266</t>
  </si>
  <si>
    <t>Zm00001d027742</t>
  </si>
  <si>
    <t>GRMZM2G169747</t>
  </si>
  <si>
    <t>Zm00001d027741</t>
  </si>
  <si>
    <t>GRMZM2G472236</t>
  </si>
  <si>
    <t>Zm00001d027740</t>
  </si>
  <si>
    <t>GRMZM2G096252</t>
  </si>
  <si>
    <t>Zm00001d027739</t>
  </si>
  <si>
    <t>GRMZM2G397339</t>
  </si>
  <si>
    <t>Zm00001d027738</t>
  </si>
  <si>
    <t>GRMZM2G076423</t>
  </si>
  <si>
    <t>Zm00001d027734</t>
  </si>
  <si>
    <t>GRMZM2G377787</t>
  </si>
  <si>
    <t>Zm00001d027733</t>
  </si>
  <si>
    <t>GRMZM2G377780</t>
  </si>
  <si>
    <t>Zm00001d027732</t>
  </si>
  <si>
    <t>GRMZM2G076062</t>
  </si>
  <si>
    <t>Zm00001d027731</t>
  </si>
  <si>
    <t>GRMZM2G075958</t>
  </si>
  <si>
    <t>Zm00001d027729</t>
  </si>
  <si>
    <t>GRMZM2G000823</t>
  </si>
  <si>
    <t>Zm00001d027728</t>
  </si>
  <si>
    <t>GRMZM2G300801</t>
  </si>
  <si>
    <t>Zm00001d027727</t>
  </si>
  <si>
    <t>GRMZM2G000749</t>
  </si>
  <si>
    <t>Zm00001d027726</t>
  </si>
  <si>
    <t>GRMZM2G000737</t>
  </si>
  <si>
    <t>Zm00001d027725</t>
  </si>
  <si>
    <t>GRMZM5G813886</t>
  </si>
  <si>
    <t>Zm00001d027723</t>
  </si>
  <si>
    <t>GRMZM2G027821</t>
  </si>
  <si>
    <t>Zm00001d027722</t>
  </si>
  <si>
    <t>GRMZM2G141636</t>
  </si>
  <si>
    <t>Zm00001d027721</t>
  </si>
  <si>
    <t>GRMZM2G141624</t>
  </si>
  <si>
    <t>Zm00001d027720</t>
  </si>
  <si>
    <t>GRMZM2G140339</t>
  </si>
  <si>
    <t>Zm00001d027719</t>
  </si>
  <si>
    <t>GRMZM2G073373</t>
  </si>
  <si>
    <t>Zm00001d027718</t>
  </si>
  <si>
    <t>GRMZM2G173826</t>
  </si>
  <si>
    <t>Zm00001d027717</t>
  </si>
  <si>
    <t>GRMZM2G445783</t>
  </si>
  <si>
    <t>Zm00001d027715</t>
  </si>
  <si>
    <t>GRMZM2G018080</t>
  </si>
  <si>
    <t>Zm00001d027714</t>
  </si>
  <si>
    <t>GRMZM2G315806</t>
  </si>
  <si>
    <t>GRMZM2G122787</t>
  </si>
  <si>
    <t>Zm00001d027711</t>
  </si>
  <si>
    <t>GRMZM2G122816</t>
  </si>
  <si>
    <t>Zm00001d027710</t>
  </si>
  <si>
    <t>GRMZM2G086072</t>
  </si>
  <si>
    <t>Zm00001d027709</t>
  </si>
  <si>
    <t>GRMZM2G086163</t>
  </si>
  <si>
    <t>Zm00001d027708</t>
  </si>
  <si>
    <t>GRMZM2G703490</t>
  </si>
  <si>
    <t>Zm00001d027707</t>
  </si>
  <si>
    <t>AC209858.4_FG002</t>
  </si>
  <si>
    <t>Zm00001d027706</t>
  </si>
  <si>
    <t>AC209858.4_FG003</t>
  </si>
  <si>
    <t>Zm00001d027705</t>
  </si>
  <si>
    <t>AC209858.4_FG004</t>
  </si>
  <si>
    <t>Zm00001d027703</t>
  </si>
  <si>
    <t>GRMZM2G401342</t>
  </si>
  <si>
    <t>Zm00001d027702</t>
  </si>
  <si>
    <t>GRMZM2G100707</t>
  </si>
  <si>
    <t>Zm00001d027701</t>
  </si>
  <si>
    <t>GRMZM2G070087</t>
  </si>
  <si>
    <t>Zm00001d027700</t>
  </si>
  <si>
    <t>GRMZM2G112640</t>
  </si>
  <si>
    <t>Zm00001d027699</t>
  </si>
  <si>
    <t>GRMZM2G413290</t>
  </si>
  <si>
    <t>Zm00001d027697</t>
  </si>
  <si>
    <t>GRMZM2G413315</t>
  </si>
  <si>
    <t>Zm00001d027695</t>
  </si>
  <si>
    <t>GRMZM2G112728</t>
  </si>
  <si>
    <t>Zm00001d027694</t>
  </si>
  <si>
    <t>GRMZM2G370985</t>
  </si>
  <si>
    <t>Zm00001d027691</t>
  </si>
  <si>
    <t>GRMZM2G056870</t>
  </si>
  <si>
    <t>Zm00001d027688</t>
  </si>
  <si>
    <t>AC198979.4_FG009</t>
  </si>
  <si>
    <t>Zm00001d027687</t>
  </si>
  <si>
    <t>GRMZM2G056804</t>
  </si>
  <si>
    <t>Zm00001d027685</t>
  </si>
  <si>
    <t>GRMZM2G056786</t>
  </si>
  <si>
    <t>Zm00001d027684</t>
  </si>
  <si>
    <t>GRMZM2G358279</t>
  </si>
  <si>
    <t>Zm00001d027683</t>
  </si>
  <si>
    <t>GRMZM2G139834</t>
  </si>
  <si>
    <t>Zm00001d027682</t>
  </si>
  <si>
    <t>GRMZM2G092542</t>
  </si>
  <si>
    <t>Zm00001d027679</t>
  </si>
  <si>
    <t>GRMZM2G092483</t>
  </si>
  <si>
    <t>Zm00001d027678</t>
  </si>
  <si>
    <t>GRMZM2G329159</t>
  </si>
  <si>
    <t>Zm00001d027677</t>
  </si>
  <si>
    <t>GRMZM2G043799</t>
  </si>
  <si>
    <t>Zm00001d027676</t>
  </si>
  <si>
    <t>GRMZM2G150867</t>
  </si>
  <si>
    <t>Zm00001d027675</t>
  </si>
  <si>
    <t>GRMZM2G150915</t>
  </si>
  <si>
    <t>Zm00001d027674</t>
  </si>
  <si>
    <t>GRMZM2G150925</t>
  </si>
  <si>
    <t>Zm00001d027673</t>
  </si>
  <si>
    <t>GRMZM2G028521</t>
  </si>
  <si>
    <t>Zm00001d027667</t>
  </si>
  <si>
    <t>GRMZM2G142938</t>
  </si>
  <si>
    <t>Zm00001d027672</t>
  </si>
  <si>
    <t>GRMZM2G086093</t>
  </si>
  <si>
    <t>Zm00001d027665</t>
  </si>
  <si>
    <t>GRMZM2G439049</t>
  </si>
  <si>
    <t>GRMZM2G418037</t>
  </si>
  <si>
    <t>GRMZM2G087918</t>
  </si>
  <si>
    <t>Zm00001d027659</t>
  </si>
  <si>
    <t>GRMZM2G087966</t>
  </si>
  <si>
    <t>Zm00001d027658</t>
  </si>
  <si>
    <t>AC186233.3_FG007</t>
  </si>
  <si>
    <t>Zm00001d027657</t>
  </si>
  <si>
    <t>GRMZM2G339563</t>
  </si>
  <si>
    <t>Zm00001d027656</t>
  </si>
  <si>
    <t>GRMZM2G038485</t>
  </si>
  <si>
    <t>Zm00001d027655</t>
  </si>
  <si>
    <t>GRMZM2G062635</t>
  </si>
  <si>
    <t>Zm00001d027651</t>
  </si>
  <si>
    <t>GRMZM2G062724</t>
  </si>
  <si>
    <t>Zm00001d027649</t>
  </si>
  <si>
    <t>GRMZM2G062841</t>
  </si>
  <si>
    <t>Zm00001d027648</t>
  </si>
  <si>
    <t>GRMZM2G062933</t>
  </si>
  <si>
    <t>Zm00001d027647</t>
  </si>
  <si>
    <t>GRMZM2G178571</t>
  </si>
  <si>
    <t>Zm00001d027646</t>
  </si>
  <si>
    <t>GRMZM2G009818</t>
  </si>
  <si>
    <t>Zm00001d027645</t>
  </si>
  <si>
    <t>GRMZM2G332548</t>
  </si>
  <si>
    <t>GRMZM5G837318</t>
  </si>
  <si>
    <t>Zm00001d037430</t>
  </si>
  <si>
    <t>GRMZM5G816155</t>
  </si>
  <si>
    <t>GRMZM2G435276</t>
  </si>
  <si>
    <t>GRMZM5G827810</t>
  </si>
  <si>
    <t>GRMZM2G470309</t>
  </si>
  <si>
    <t>GRMZM2G415343</t>
  </si>
  <si>
    <t>Zm00001d027637</t>
  </si>
  <si>
    <t>GRMZM2G415390</t>
  </si>
  <si>
    <t>Zm00001d027636</t>
  </si>
  <si>
    <t>GRMZM2G113174</t>
  </si>
  <si>
    <t>Zm00001d027633</t>
  </si>
  <si>
    <t>GRMZM2G170567</t>
  </si>
  <si>
    <t>GRMZM2G103599</t>
  </si>
  <si>
    <t>GRMZM2G107532</t>
  </si>
  <si>
    <t>Zm00001d027630</t>
  </si>
  <si>
    <t>GRMZM2G107679</t>
  </si>
  <si>
    <t>Zm00001d027628</t>
  </si>
  <si>
    <t>GRMZM2G107686</t>
  </si>
  <si>
    <t>Zm00001d027627</t>
  </si>
  <si>
    <t>GRMZM5G860938</t>
  </si>
  <si>
    <t>Zm00001d027626</t>
  </si>
  <si>
    <t>GRMZM5G820122</t>
  </si>
  <si>
    <t>Zm00001d027625</t>
  </si>
  <si>
    <t>GRMZM5G823004</t>
  </si>
  <si>
    <t>Zm00001d027624</t>
  </si>
  <si>
    <t>GRMZM2G054111</t>
  </si>
  <si>
    <t>Zm00001d027623</t>
  </si>
  <si>
    <t>GRMZM2G355846</t>
  </si>
  <si>
    <t>Zm00001d027622</t>
  </si>
  <si>
    <t>GRMZM2G041899</t>
  </si>
  <si>
    <t>Zm00001d027621</t>
  </si>
  <si>
    <t>GRMZM2G343767</t>
  </si>
  <si>
    <t>Zm00001d027620</t>
  </si>
  <si>
    <t>AC190799.2_FG010</t>
  </si>
  <si>
    <t>Zm00001d027615</t>
  </si>
  <si>
    <t>GRMZM2G450125</t>
  </si>
  <si>
    <t>Zm00001d027619</t>
  </si>
  <si>
    <t>GRMZM2G149257</t>
  </si>
  <si>
    <t>Zm00001d027618</t>
  </si>
  <si>
    <t>GRMZM2G450071</t>
  </si>
  <si>
    <t>Zm00001d027616</t>
  </si>
  <si>
    <t>GRMZM2G047002</t>
  </si>
  <si>
    <t>Zm00001d027613</t>
  </si>
  <si>
    <t>GRMZM2G046932</t>
  </si>
  <si>
    <t>Zm00001d027612</t>
  </si>
  <si>
    <t>GRMZM2G046919</t>
  </si>
  <si>
    <t>Zm00001d027611</t>
  </si>
  <si>
    <t>GRMZM2G046888</t>
  </si>
  <si>
    <t>Zm00001d027610</t>
  </si>
  <si>
    <t>GRMZM2G066860</t>
  </si>
  <si>
    <t>Zm00001d027607</t>
  </si>
  <si>
    <t>GRMZM2G066805</t>
  </si>
  <si>
    <t>Zm00001d027606</t>
  </si>
  <si>
    <t>GRMZM2G057694</t>
  </si>
  <si>
    <t>Zm00001d027605</t>
  </si>
  <si>
    <t>GRMZM2G062946</t>
  </si>
  <si>
    <t>Zm00001d027601</t>
  </si>
  <si>
    <t>GRMZM2G323830</t>
  </si>
  <si>
    <t>Zm00001d027599</t>
  </si>
  <si>
    <t>GRMZM2G474258</t>
  </si>
  <si>
    <t>Zm00001d027598</t>
  </si>
  <si>
    <t>GRMZM2G171333</t>
  </si>
  <si>
    <t>Zm00001d027597</t>
  </si>
  <si>
    <t>GRMZM2G171324</t>
  </si>
  <si>
    <t>Zm00001d027596</t>
  </si>
  <si>
    <t>GRMZM2G171181</t>
  </si>
  <si>
    <t>Zm00001d027595</t>
  </si>
  <si>
    <t>GRMZM2G472167</t>
  </si>
  <si>
    <t>Zm00001d027593</t>
  </si>
  <si>
    <t>AC194863.3_FG006</t>
  </si>
  <si>
    <t>Zm00001d027592</t>
  </si>
  <si>
    <t>GRMZM2G172751</t>
  </si>
  <si>
    <t>Zm00001d027590</t>
  </si>
  <si>
    <t>GRMZM2G172758</t>
  </si>
  <si>
    <t>Zm00001d027589</t>
  </si>
  <si>
    <t>GRMZM2G009014</t>
  </si>
  <si>
    <t>Zm00001d027588</t>
  </si>
  <si>
    <t>GRMZM2G152172</t>
  </si>
  <si>
    <t>Zm00001d027587</t>
  </si>
  <si>
    <t>GRMZM2G157510</t>
  </si>
  <si>
    <t>Zm00001d027585</t>
  </si>
  <si>
    <t>GRMZM2G018706</t>
  </si>
  <si>
    <t>Zm00001d027582</t>
  </si>
  <si>
    <t>GRMZM2G018579</t>
  </si>
  <si>
    <t>Zm00001d027581</t>
  </si>
  <si>
    <t>GRMZM2G018410</t>
  </si>
  <si>
    <t>Zm00001d027577</t>
  </si>
  <si>
    <t>GRMZM2G018417</t>
  </si>
  <si>
    <t>Zm00001d027578</t>
  </si>
  <si>
    <t>AC155624.2_FG011</t>
  </si>
  <si>
    <t>Zm00001d027573</t>
  </si>
  <si>
    <t>GRMZM5G891266</t>
  </si>
  <si>
    <t>Zm00001d027572</t>
  </si>
  <si>
    <t>GRMZM5G833774</t>
  </si>
  <si>
    <t>Zm00001d027571</t>
  </si>
  <si>
    <t>AC155624.2_FG006</t>
  </si>
  <si>
    <t>Zm00001d027570</t>
  </si>
  <si>
    <t>GRMZM2G176131</t>
  </si>
  <si>
    <t>Zm00001d027568</t>
  </si>
  <si>
    <t>GRMZM2G474973</t>
  </si>
  <si>
    <t>Zm00001d027565</t>
  </si>
  <si>
    <t>GRMZM2G176397</t>
  </si>
  <si>
    <t>Zm00001d027558</t>
  </si>
  <si>
    <t>GRMZM2G475059</t>
  </si>
  <si>
    <t>Zm00001d027557</t>
  </si>
  <si>
    <t>GRMZM2G176499</t>
  </si>
  <si>
    <t>Zm00001d027556</t>
  </si>
  <si>
    <t>GRMZM2G176523</t>
  </si>
  <si>
    <t>Zm00001d027555</t>
  </si>
  <si>
    <t>GRMZM2G475168</t>
  </si>
  <si>
    <t>Zm00001d027554</t>
  </si>
  <si>
    <t>GRMZM2G399311</t>
  </si>
  <si>
    <t>Zm00001d027551</t>
  </si>
  <si>
    <t>GRMZM2G075901</t>
  </si>
  <si>
    <t>Zm00001d027550</t>
  </si>
  <si>
    <t>GRMZM2G075870</t>
  </si>
  <si>
    <t>Zm00001d027549</t>
  </si>
  <si>
    <t>GRMZM2G075701</t>
  </si>
  <si>
    <t>Zm00001d027548</t>
  </si>
  <si>
    <t>GRMZM2G173372</t>
  </si>
  <si>
    <t>Zm00001d027546</t>
  </si>
  <si>
    <t>GRMZM2G092481</t>
  </si>
  <si>
    <t>Zm00001d027544</t>
  </si>
  <si>
    <t>GRMZM2G096153</t>
  </si>
  <si>
    <t>Zm00001d027542</t>
  </si>
  <si>
    <t>GRMZM2G096247</t>
  </si>
  <si>
    <t>Zm00001d027541</t>
  </si>
  <si>
    <t>GRMZM2G096269</t>
  </si>
  <si>
    <t>Zm00001d027540</t>
  </si>
  <si>
    <t>GRMZM2G119499</t>
  </si>
  <si>
    <t>Zm00001d027539</t>
  </si>
  <si>
    <t>GRMZM2G093286</t>
  </si>
  <si>
    <t>Zm00001d027537</t>
  </si>
  <si>
    <t>GRMZM2G048740</t>
  </si>
  <si>
    <t>Zm00001d027536</t>
  </si>
  <si>
    <t>GRMZM2G465806</t>
  </si>
  <si>
    <t>Zm00001d027535</t>
  </si>
  <si>
    <t>GRMZM2G110616</t>
  </si>
  <si>
    <t>Zm00001d027534</t>
  </si>
  <si>
    <t>GRMZM2G410991</t>
  </si>
  <si>
    <t>Zm00001d027533</t>
  </si>
  <si>
    <t>GRMZM2G110345</t>
  </si>
  <si>
    <t>Zm00001d027532</t>
  </si>
  <si>
    <t>GRMZM2G003538</t>
  </si>
  <si>
    <t>Zm00001d027531</t>
  </si>
  <si>
    <t>GRMZM2G059428</t>
  </si>
  <si>
    <t>Zm00001d027530</t>
  </si>
  <si>
    <t>GRMZM2G092719</t>
  </si>
  <si>
    <t>Zm00001d027527</t>
  </si>
  <si>
    <t>GRMZM2G099454</t>
  </si>
  <si>
    <t>Zm00001d027524</t>
  </si>
  <si>
    <t>GRMZM2G099598</t>
  </si>
  <si>
    <t>Zm00001d027523</t>
  </si>
  <si>
    <t>GRMZM2G399948</t>
  </si>
  <si>
    <t>Zm00001d027522</t>
  </si>
  <si>
    <t>GRMZM2G095968</t>
  </si>
  <si>
    <t>Zm00001d027520</t>
  </si>
  <si>
    <t>GRMZM2G096020</t>
  </si>
  <si>
    <t>Zm00001d027519</t>
  </si>
  <si>
    <t>GRMZM2G007441</t>
  </si>
  <si>
    <t>Zm00001d027518</t>
  </si>
  <si>
    <t>GRMZM6G101378</t>
  </si>
  <si>
    <t>Zm00001d027517</t>
  </si>
  <si>
    <t>GRMZM2G071349</t>
  </si>
  <si>
    <t>GRMZM2G132019</t>
  </si>
  <si>
    <t>Zm00001d027516</t>
  </si>
  <si>
    <t>GRMZM2G040887</t>
  </si>
  <si>
    <t>Zm00001d027515</t>
  </si>
  <si>
    <t>GRMZM2G057158</t>
  </si>
  <si>
    <t>Zm00001d027514</t>
  </si>
  <si>
    <t>GRMZM2G090738</t>
  </si>
  <si>
    <t>Zm00001d027512</t>
  </si>
  <si>
    <t>GRMZM2G090568</t>
  </si>
  <si>
    <t>Zm00001d027511</t>
  </si>
  <si>
    <t>GRMZM2G109509</t>
  </si>
  <si>
    <t>Zm00001d027510</t>
  </si>
  <si>
    <t>GRMZM2G409976</t>
  </si>
  <si>
    <t>Zm00001d027509</t>
  </si>
  <si>
    <t>GRMZM2G109566</t>
  </si>
  <si>
    <t>Zm00001d027508</t>
  </si>
  <si>
    <t>GRMZM2G020548</t>
  </si>
  <si>
    <t>Zm00001d027506</t>
  </si>
  <si>
    <t>GRMZM2G089092</t>
  </si>
  <si>
    <t>Zm00001d027505</t>
  </si>
  <si>
    <t>GRMZM2G089056</t>
  </si>
  <si>
    <t>Zm00001d027504</t>
  </si>
  <si>
    <t>GRMZM2G392956</t>
  </si>
  <si>
    <t>Zm00001d027503</t>
  </si>
  <si>
    <t>GRMZM2G092923</t>
  </si>
  <si>
    <t>Zm00001d027502</t>
  </si>
  <si>
    <t>GRMZM2G092916</t>
  </si>
  <si>
    <t>Zm00001d027501</t>
  </si>
  <si>
    <t>GRMZM2G392863</t>
  </si>
  <si>
    <t>Zm00001d027500</t>
  </si>
  <si>
    <t>GRMZM2G092813</t>
  </si>
  <si>
    <t>Zm00001d027499</t>
  </si>
  <si>
    <t>GRMZM2G137380</t>
  </si>
  <si>
    <t>Zm00001d027497</t>
  </si>
  <si>
    <t>GRMZM2G137374</t>
  </si>
  <si>
    <t>Zm00001d027496</t>
  </si>
  <si>
    <t>GRMZM2G137367</t>
  </si>
  <si>
    <t>Zm00001d027495</t>
  </si>
  <si>
    <t>GRMZM2G137312</t>
  </si>
  <si>
    <t>Zm00001d027493</t>
  </si>
  <si>
    <t>GRMZM5G887276</t>
  </si>
  <si>
    <t>Zm00001d027492</t>
  </si>
  <si>
    <t>GRMZM5G857724</t>
  </si>
  <si>
    <t>Zm00001d027490</t>
  </si>
  <si>
    <t>GRMZM2G008122</t>
  </si>
  <si>
    <t>GRMZM2G008064</t>
  </si>
  <si>
    <t>Zm00001d027489</t>
  </si>
  <si>
    <t>GRMZM5G845611</t>
  </si>
  <si>
    <t>Zm00001d027488</t>
  </si>
  <si>
    <t>GRMZM5G841360</t>
  </si>
  <si>
    <t>Zm00001d027450</t>
  </si>
  <si>
    <t>GRMZM2G022907</t>
  </si>
  <si>
    <t>Zm00001d027449</t>
  </si>
  <si>
    <t>GRMZM5G881029</t>
  </si>
  <si>
    <t>GRMZM5G899119</t>
  </si>
  <si>
    <t>Zm00001d027447</t>
  </si>
  <si>
    <t>GRMZM2G014366</t>
  </si>
  <si>
    <t>Zm00001d027446</t>
  </si>
  <si>
    <t>GRMZM5G812553</t>
  </si>
  <si>
    <t>Zm00001d027445</t>
  </si>
  <si>
    <t>GRMZM5G826824</t>
  </si>
  <si>
    <t>Zm00001d027443</t>
  </si>
  <si>
    <t>GRMZM2G031859</t>
  </si>
  <si>
    <t>Zm00001d027487</t>
  </si>
  <si>
    <t>GRMZM2G032219</t>
  </si>
  <si>
    <t>Zm00001d027486</t>
  </si>
  <si>
    <t>GRMZM2G032409</t>
  </si>
  <si>
    <t>Zm00001d027484</t>
  </si>
  <si>
    <t>GRMZM2G321041</t>
  </si>
  <si>
    <t>Zm00001d027483</t>
  </si>
  <si>
    <t>GRMZM2G321053</t>
  </si>
  <si>
    <t>Zm00001d027481</t>
  </si>
  <si>
    <t>GRMZM2G032852</t>
  </si>
  <si>
    <t>Zm00001d027480</t>
  </si>
  <si>
    <t>GRMZM2G143588</t>
  </si>
  <si>
    <t>Zm00001d027479</t>
  </si>
  <si>
    <t>GRMZM2G448701</t>
  </si>
  <si>
    <t>Zm00001d027477</t>
  </si>
  <si>
    <t>GRMZM2G086707</t>
  </si>
  <si>
    <t>Zm00001d027476</t>
  </si>
  <si>
    <t>GRMZM2G341918</t>
  </si>
  <si>
    <t>Zm00001d027475</t>
  </si>
  <si>
    <t>GRMZM2G180951</t>
  </si>
  <si>
    <t>Zm00001d027472</t>
  </si>
  <si>
    <t>GRMZM2G065718</t>
  </si>
  <si>
    <t>Zm00001d027471</t>
  </si>
  <si>
    <t>GRMZM2G105571</t>
  </si>
  <si>
    <t>Zm00001d027468</t>
  </si>
  <si>
    <t>GRMZM2G040158</t>
  </si>
  <si>
    <t>Zm00001d027466</t>
  </si>
  <si>
    <t>GRMZM2G371137</t>
  </si>
  <si>
    <t>Zm00001d027463</t>
  </si>
  <si>
    <t>GRMZM2G129243</t>
  </si>
  <si>
    <t>Zm00001d027462</t>
  </si>
  <si>
    <t>GRMZM2G428184</t>
  </si>
  <si>
    <t>Zm00001d027461</t>
  </si>
  <si>
    <t>GRMZM2G319022</t>
  </si>
  <si>
    <t>Zm00001d027460</t>
  </si>
  <si>
    <t>GRMZM2G025642</t>
  </si>
  <si>
    <t>Zm00001d027459</t>
  </si>
  <si>
    <t>GRMZM2G025552</t>
  </si>
  <si>
    <t>Zm00001d027458</t>
  </si>
  <si>
    <t>GRMZM2G325462</t>
  </si>
  <si>
    <t>Zm00001d027457</t>
  </si>
  <si>
    <t>GRMZM2G177508</t>
  </si>
  <si>
    <t>Zm00001d027456</t>
  </si>
  <si>
    <t>GRMZM2G055575</t>
  </si>
  <si>
    <t>Zm00001d027455</t>
  </si>
  <si>
    <t>GRMZM2G055704</t>
  </si>
  <si>
    <t>Zm00001d027454</t>
  </si>
  <si>
    <t>GRMZM2G055737</t>
  </si>
  <si>
    <t>Zm00001d027453</t>
  </si>
  <si>
    <t>GRMZM2G176521</t>
  </si>
  <si>
    <t>Zm00001d027451</t>
  </si>
  <si>
    <t>GRMZM2G476107</t>
  </si>
  <si>
    <t>GRMZM2G176548</t>
  </si>
  <si>
    <t>GRMZM2G176558</t>
  </si>
  <si>
    <t>Zm00001d027448</t>
  </si>
  <si>
    <t>GRMZM2G176585</t>
  </si>
  <si>
    <t>GRMZM2G176604</t>
  </si>
  <si>
    <t>GRMZM2G089860</t>
  </si>
  <si>
    <t>GRMZM2G089976</t>
  </si>
  <si>
    <t>Zm00001d027444</t>
  </si>
  <si>
    <t>GRMZM2G090051</t>
  </si>
  <si>
    <t>GRMZM2G119471</t>
  </si>
  <si>
    <t>Zm00001d027442</t>
  </si>
  <si>
    <t>GRMZM2G119494</t>
  </si>
  <si>
    <t>Zm00001d027441</t>
  </si>
  <si>
    <t>GRMZM2G552966</t>
  </si>
  <si>
    <t>Zm00001d027440</t>
  </si>
  <si>
    <t>GRMZM2G119736</t>
  </si>
  <si>
    <t>Zm00001d027439</t>
  </si>
  <si>
    <t>GRMZM5G838828</t>
  </si>
  <si>
    <t>Zm00001d027437</t>
  </si>
  <si>
    <t>GRMZM2G165422</t>
  </si>
  <si>
    <t>Zm00001d027436</t>
  </si>
  <si>
    <t>GRMZM2G327059</t>
  </si>
  <si>
    <t>Zm00001d027435</t>
  </si>
  <si>
    <t>GRMZM2G159477</t>
  </si>
  <si>
    <t>Zm00001d027434</t>
  </si>
  <si>
    <t>GRMZM2G159431</t>
  </si>
  <si>
    <t>Zm00001d027431</t>
  </si>
  <si>
    <t>GRMZM2G159427</t>
  </si>
  <si>
    <t>Zm00001d027430</t>
  </si>
  <si>
    <t>GRMZM2G070259</t>
  </si>
  <si>
    <t>Zm00001d027429</t>
  </si>
  <si>
    <t>GRMZM2G070242</t>
  </si>
  <si>
    <t>Zm00001d027428</t>
  </si>
  <si>
    <t>GRMZM2G070047</t>
  </si>
  <si>
    <t>Zm00001d027427</t>
  </si>
  <si>
    <t>GRMZM2G026223</t>
  </si>
  <si>
    <t>Zm00001d027425</t>
  </si>
  <si>
    <t>GRMZM2G475380</t>
  </si>
  <si>
    <t>Zm00001d027423</t>
  </si>
  <si>
    <t>GRMZM2G176840</t>
  </si>
  <si>
    <t>Zm00001d027422</t>
  </si>
  <si>
    <t>GRMZM2G176820</t>
  </si>
  <si>
    <t>Zm00001d027421</t>
  </si>
  <si>
    <t>GRMZM2G475289</t>
  </si>
  <si>
    <t>Zm00001d027419</t>
  </si>
  <si>
    <t>GRMZM2G105436</t>
  </si>
  <si>
    <t>Zm00001d027416</t>
  </si>
  <si>
    <t>GRMZM2G105415</t>
  </si>
  <si>
    <t>Zm00001d027415</t>
  </si>
  <si>
    <t>GRMZM2G040762</t>
  </si>
  <si>
    <t>Zm00001d027412</t>
  </si>
  <si>
    <t>GRMZM2G341934</t>
  </si>
  <si>
    <t>Zm00001d027411</t>
  </si>
  <si>
    <t>GRMZM2G082227</t>
  </si>
  <si>
    <t>Zm00001d027409</t>
  </si>
  <si>
    <t>GRMZM2G136859</t>
  </si>
  <si>
    <t>Zm00001d027405</t>
  </si>
  <si>
    <t>GRMZM2G303810</t>
  </si>
  <si>
    <t>Zm00001d027404</t>
  </si>
  <si>
    <t>GRMZM2G104468</t>
  </si>
  <si>
    <t>Zm00001d027403</t>
  </si>
  <si>
    <t>GRMZM2G049031</t>
  </si>
  <si>
    <t>Zm00001d027401</t>
  </si>
  <si>
    <t>GRMZM2G473389</t>
  </si>
  <si>
    <t>Zm00001d027400</t>
  </si>
  <si>
    <t>GRMZM2G169402</t>
  </si>
  <si>
    <t>Zm00001d027399</t>
  </si>
  <si>
    <t>GRMZM2G406204</t>
  </si>
  <si>
    <t>Zm00001d027395</t>
  </si>
  <si>
    <t>GRMZM2G181153</t>
  </si>
  <si>
    <t>Zm00001d027394</t>
  </si>
  <si>
    <t>GRMZM2G167568</t>
  </si>
  <si>
    <t>Zm00001d027393</t>
  </si>
  <si>
    <t>GRMZM2G453794</t>
  </si>
  <si>
    <t>Zm00001d027392</t>
  </si>
  <si>
    <t>GRMZM2G014382</t>
  </si>
  <si>
    <t>Zm00001d027389</t>
  </si>
  <si>
    <t>GRMZM2G013986</t>
  </si>
  <si>
    <t>Zm00001d027387</t>
  </si>
  <si>
    <t>GRMZM2G312438</t>
  </si>
  <si>
    <t>Zm00001d027386</t>
  </si>
  <si>
    <t>GRMZM2G013634</t>
  </si>
  <si>
    <t>Zm00001d027385</t>
  </si>
  <si>
    <t>GRMZM2G387837</t>
  </si>
  <si>
    <t>Zm00001d027384</t>
  </si>
  <si>
    <t>GRMZM2G087207</t>
  </si>
  <si>
    <t>Zm00001d027383</t>
  </si>
  <si>
    <t>GRMZM2G308570</t>
  </si>
  <si>
    <t>Zm00001d027376</t>
  </si>
  <si>
    <t>GRMZM2G008773</t>
  </si>
  <si>
    <t>Zm00001d027375</t>
  </si>
  <si>
    <t>GRMZM2G008710</t>
  </si>
  <si>
    <t>Zm00001d027374</t>
  </si>
  <si>
    <t>GRMZM2G008327</t>
  </si>
  <si>
    <t>Zm00001d027373</t>
  </si>
  <si>
    <t>GRMZM2G085909</t>
  </si>
  <si>
    <t>Zm00001d027371</t>
  </si>
  <si>
    <t>GRMZM2G030567</t>
  </si>
  <si>
    <t>Zm00001d027370</t>
  </si>
  <si>
    <t>GRMZM2G320111</t>
  </si>
  <si>
    <t>Zm00001d027369</t>
  </si>
  <si>
    <t>GRMZM2G030299</t>
  </si>
  <si>
    <t>GRMZM2G030173</t>
  </si>
  <si>
    <t>Zm00001d027368</t>
  </si>
  <si>
    <t>GRMZM2G320099</t>
  </si>
  <si>
    <t>Zm00001d027367</t>
  </si>
  <si>
    <t>GRMZM2G029824</t>
  </si>
  <si>
    <t>Zm00001d027366</t>
  </si>
  <si>
    <t>GRMZM2G029713</t>
  </si>
  <si>
    <t>Zm00001d027365</t>
  </si>
  <si>
    <t>GRMZM2G088482</t>
  </si>
  <si>
    <t>Zm00001d027361</t>
  </si>
  <si>
    <t>GRMZM2G044247</t>
  </si>
  <si>
    <t>Zm00001d027363</t>
  </si>
  <si>
    <t>GRMZM2G044388</t>
  </si>
  <si>
    <t>Zm00001d027362</t>
  </si>
  <si>
    <t>GRMZM2G062210</t>
  </si>
  <si>
    <t>Zm00001d027359</t>
  </si>
  <si>
    <t>GRMZM2G055698</t>
  </si>
  <si>
    <t>Zm00001d027355</t>
  </si>
  <si>
    <t>GRMZM2G055880</t>
  </si>
  <si>
    <t>Zm00001d027354</t>
  </si>
  <si>
    <t>GRMZM2G440562</t>
  </si>
  <si>
    <t>Zm00001d027348</t>
  </si>
  <si>
    <t>GRMZM2G440537</t>
  </si>
  <si>
    <t>Zm00001d027349</t>
  </si>
  <si>
    <t>GRMZM2G426802</t>
  </si>
  <si>
    <t>Zm00001d027351</t>
  </si>
  <si>
    <t>GRMZM2G126218</t>
  </si>
  <si>
    <t>Zm00001d027352</t>
  </si>
  <si>
    <t>GRMZM2G126199</t>
  </si>
  <si>
    <t>Zm00001d027353</t>
  </si>
  <si>
    <t>GRMZM2G077780</t>
  </si>
  <si>
    <t>Zm00001d027347</t>
  </si>
  <si>
    <t>GRMZM2G077769</t>
  </si>
  <si>
    <t>Zm00001d027346</t>
  </si>
  <si>
    <t>GRMZM2G077760</t>
  </si>
  <si>
    <t>Zm00001d027345</t>
  </si>
  <si>
    <t>GRMZM2G077669</t>
  </si>
  <si>
    <t>Zm00001d027344</t>
  </si>
  <si>
    <t>GRMZM2G077615</t>
  </si>
  <si>
    <t>Zm00001d027343</t>
  </si>
  <si>
    <t>GRMZM2G144101</t>
  </si>
  <si>
    <t>Zm00001d027342</t>
  </si>
  <si>
    <t>GRMZM2G144197</t>
  </si>
  <si>
    <t>Zm00001d027341</t>
  </si>
  <si>
    <t>GRMZM2G124550</t>
  </si>
  <si>
    <t>Zm00001d027340</t>
  </si>
  <si>
    <t>GRMZM2G092165</t>
  </si>
  <si>
    <t>Zm00001d027339</t>
  </si>
  <si>
    <t>GRMZM2G393062</t>
  </si>
  <si>
    <t>Zm00001d027338</t>
  </si>
  <si>
    <t>GRMZM2G092232</t>
  </si>
  <si>
    <t>Zm00001d027337</t>
  </si>
  <si>
    <t>GRMZM2G314660</t>
  </si>
  <si>
    <t>Zm00001d027335</t>
  </si>
  <si>
    <t>GRMZM2G436226</t>
  </si>
  <si>
    <t>Zm00001d027334</t>
  </si>
  <si>
    <t>GRMZM2G137236</t>
  </si>
  <si>
    <t>Zm00001d027333</t>
  </si>
  <si>
    <t>GRMZM2G137329</t>
  </si>
  <si>
    <t>Zm00001d027332</t>
  </si>
  <si>
    <t>GRMZM2G137352</t>
  </si>
  <si>
    <t>Zm00001d027330</t>
  </si>
  <si>
    <t>GRMZM2G137366</t>
  </si>
  <si>
    <t>Zm00001d027329</t>
  </si>
  <si>
    <t>GRMZM2G015384</t>
  </si>
  <si>
    <t>Zm00001d027326</t>
  </si>
  <si>
    <t>GRMZM2G007025</t>
  </si>
  <si>
    <t>Zm00001d027325</t>
  </si>
  <si>
    <t>GRMZM2G006673</t>
  </si>
  <si>
    <t>Zm00001d027324</t>
  </si>
  <si>
    <t>GRMZM5G802392</t>
  </si>
  <si>
    <t>Zm00001d027323</t>
  </si>
  <si>
    <t>GRMZM2G041881</t>
  </si>
  <si>
    <t>Zm00001d027318</t>
  </si>
  <si>
    <t>GRMZM2G042250</t>
  </si>
  <si>
    <t>Zm00001d027317</t>
  </si>
  <si>
    <t>GRMZM2G042539</t>
  </si>
  <si>
    <t>Zm00001d027315</t>
  </si>
  <si>
    <t>GRMZM2G042552</t>
  </si>
  <si>
    <t>Zm00001d027314</t>
  </si>
  <si>
    <t>GRMZM2G086269</t>
  </si>
  <si>
    <t>Zm00001d027322</t>
  </si>
  <si>
    <t>GRMZM2G086242</t>
  </si>
  <si>
    <t>Zm00001d027320</t>
  </si>
  <si>
    <t>GRMZM2G085885</t>
  </si>
  <si>
    <t>Zm00001d027321</t>
  </si>
  <si>
    <t>GRMZM2G085872</t>
  </si>
  <si>
    <t>GRMZM2G085827</t>
  </si>
  <si>
    <t>Zm00001d027319</t>
  </si>
  <si>
    <t>GRMZM2G388684</t>
  </si>
  <si>
    <t>Zm00001d027313</t>
  </si>
  <si>
    <t>GRMZM2G085691</t>
  </si>
  <si>
    <t>Zm00001d027312</t>
  </si>
  <si>
    <t>GRMZM2G035377</t>
  </si>
  <si>
    <t>Zm00001d027311</t>
  </si>
  <si>
    <t>GRMZM2G052546</t>
  </si>
  <si>
    <t>Zm00001d027309</t>
  </si>
  <si>
    <t>GRMZM2G028870</t>
  </si>
  <si>
    <t>Zm00001d027308</t>
  </si>
  <si>
    <t>GRMZM2G329177</t>
  </si>
  <si>
    <t>Zm00001d027307</t>
  </si>
  <si>
    <t>GRMZM2G158378</t>
  </si>
  <si>
    <t>Zm00001d027305</t>
  </si>
  <si>
    <t>GRMZM2G410990</t>
  </si>
  <si>
    <t>Zm00001d027304</t>
  </si>
  <si>
    <t>GRMZM2G109725</t>
  </si>
  <si>
    <t>Zm00001d027302</t>
  </si>
  <si>
    <t>GRMZM2G458423</t>
  </si>
  <si>
    <t>Zm00001d027300</t>
  </si>
  <si>
    <t>GRMZM2G114459</t>
  </si>
  <si>
    <t>Zm00001d027299</t>
  </si>
  <si>
    <t>GRMZM2G114469</t>
  </si>
  <si>
    <t>Zm00001d027298</t>
  </si>
  <si>
    <t>GRMZM2G703466</t>
  </si>
  <si>
    <t>Zm00001d027296</t>
  </si>
  <si>
    <t>GRMZM2G164696</t>
  </si>
  <si>
    <t>Zm00001d027295</t>
  </si>
  <si>
    <t>GRMZM2G176952</t>
  </si>
  <si>
    <t>Zm00001d027293</t>
  </si>
  <si>
    <t>GRMZM2G060296</t>
  </si>
  <si>
    <t>GRMZM2G060265</t>
  </si>
  <si>
    <t>Zm00001d027292</t>
  </si>
  <si>
    <t>GRMZM2G379898</t>
  </si>
  <si>
    <t>Zm00001d027290</t>
  </si>
  <si>
    <t>GRMZM2G161560</t>
  </si>
  <si>
    <t>Zm00001d027288</t>
  </si>
  <si>
    <t>AC193500.3_FG003</t>
  </si>
  <si>
    <t>Zm00001d027286</t>
  </si>
  <si>
    <t>GRMZM2G161540</t>
  </si>
  <si>
    <t>Zm00001d027287</t>
  </si>
  <si>
    <t>GRMZM2G161483</t>
  </si>
  <si>
    <t>Zm00001d027285</t>
  </si>
  <si>
    <t>GRMZM2G474194</t>
  </si>
  <si>
    <t>Zm00001d027283</t>
  </si>
  <si>
    <t>GRMZM2G097229</t>
  </si>
  <si>
    <t>Zm00001d027281</t>
  </si>
  <si>
    <t>GRMZM2G367714</t>
  </si>
  <si>
    <t>Zm00001d027279</t>
  </si>
  <si>
    <t>GRMZM2G026639</t>
  </si>
  <si>
    <t>Zm00001d027277</t>
  </si>
  <si>
    <t>GRMZM2G002121</t>
  </si>
  <si>
    <t>Zm00001d027276</t>
  </si>
  <si>
    <t>GRMZM2G052586</t>
  </si>
  <si>
    <t>Zm00001d027271</t>
  </si>
  <si>
    <t>GRMZM2G374812</t>
  </si>
  <si>
    <t>Zm00001d027268</t>
  </si>
  <si>
    <t>GRMZM2G374779</t>
  </si>
  <si>
    <t>Zm00001d027267</t>
  </si>
  <si>
    <t>GRMZM2G073979</t>
  </si>
  <si>
    <t>Zm00001d027266</t>
  </si>
  <si>
    <t>GRMZM2G172183</t>
  </si>
  <si>
    <t>Zm00001d027265</t>
  </si>
  <si>
    <t>GRMZM2G474694</t>
  </si>
  <si>
    <t>Zm00001d027263</t>
  </si>
  <si>
    <t>GRMZM2G399700</t>
  </si>
  <si>
    <t>Zm00001d027259</t>
  </si>
  <si>
    <t>GRMZM2G333069</t>
  </si>
  <si>
    <t>Zm00001d027258</t>
  </si>
  <si>
    <t>GRMZM2G032104</t>
  </si>
  <si>
    <t>GRMZM2G330436</t>
  </si>
  <si>
    <t>Zm00001d027257</t>
  </si>
  <si>
    <t>GRMZM2G471814</t>
  </si>
  <si>
    <t>Zm00001d027256</t>
  </si>
  <si>
    <t>GRMZM2G408834</t>
  </si>
  <si>
    <t>Zm00001d027254</t>
  </si>
  <si>
    <t>GRMZM2G137648</t>
  </si>
  <si>
    <t>GRMZM2G023863</t>
  </si>
  <si>
    <t>Zm00001d027248</t>
  </si>
  <si>
    <t>GRMZM2G023794</t>
  </si>
  <si>
    <t>Zm00001d027250</t>
  </si>
  <si>
    <t>GRMZM2G306216</t>
  </si>
  <si>
    <t>Zm00001d027240</t>
  </si>
  <si>
    <t>GRMZM5G809743</t>
  </si>
  <si>
    <t>GRMZM2G059865</t>
  </si>
  <si>
    <t>Zm00001d027231</t>
  </si>
  <si>
    <t>v3_gene_model</t>
  </si>
  <si>
    <t>v4_gene_model</t>
  </si>
  <si>
    <t>Functional Annotation From Ensemble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</si>
</sst>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Calibri"/>
      <family val="2"/>
      <scheme val="minor"/>
    </font>
    <font>
      <sz val="12"/>
      <color theme="1"/>
      <name val="Calibri"/>
      <family val="2"/>
      <scheme val="minor"/>
    </font>
    <font>
      <sz val="12"/>
      <color rgb="FF006100"/>
      <name val="Calibri"/>
      <family val="2"/>
      <scheme val="minor"/>
    </font>
    <font>
      <sz val="12"/>
      <color rgb="FF9C0006"/>
      <name val="Calibri"/>
      <family val="2"/>
      <scheme val="minor"/>
    </font>
    <font>
      <b/>
      <sz val="12"/>
      <color theme="1"/>
      <name val="Calibri"/>
      <family val="2"/>
      <scheme val="minor"/>
    </font>
  </fonts>
  <fills count="6">
    <fill>
      <patternFill patternType="none"/>
    </fill>
    <fill>
      <patternFill patternType="gray125"/>
    </fill>
    <fill>
      <patternFill patternType="solid">
        <fgColor rgb="FFC6EFCE"/>
      </patternFill>
    </fill>
    <fill>
      <patternFill patternType="solid">
        <fgColor rgb="FFFFC7CE"/>
      </patternFill>
    </fill>
    <fill>
      <patternFill patternType="solid">
        <fgColor theme="0" tint="-4.9989318521683403E-2"/>
        <bgColor indexed="64"/>
      </patternFill>
    </fill>
    <fill>
      <patternFill patternType="solid">
        <fgColor theme="0" tint="-0.249977111117893"/>
        <bgColor indexed="64"/>
      </patternFill>
    </fill>
  </fills>
  <borders count="1">
    <border>
      <left/>
      <right/>
      <top/>
      <bottom/>
      <diagonal/>
    </border>
  </borders>
  <cellStyleXfs count="4">
    <xf numFmtId="0" fontId="0" fillId="0" borderId="0"/>
    <xf numFmtId="9"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cellStyleXfs>
  <cellXfs count="9">
    <xf numFmtId="0" fontId="0" fillId="0" borderId="0" xfId="0"/>
    <xf numFmtId="0" fontId="2" fillId="2" borderId="0" xfId="2"/>
    <xf numFmtId="9" fontId="0" fillId="0" borderId="0" xfId="1" applyFont="1"/>
    <xf numFmtId="9" fontId="0" fillId="0" borderId="0" xfId="1" applyNumberFormat="1" applyFont="1"/>
    <xf numFmtId="0" fontId="3" fillId="3" borderId="0" xfId="3"/>
    <xf numFmtId="0" fontId="0" fillId="0" borderId="0" xfId="0" applyFill="1"/>
    <xf numFmtId="0" fontId="4" fillId="4" borderId="0" xfId="0" applyFont="1" applyFill="1"/>
    <xf numFmtId="0" fontId="4" fillId="5" borderId="0" xfId="0" applyFont="1" applyFill="1"/>
    <xf numFmtId="0" fontId="4" fillId="0" borderId="0" xfId="0" applyFont="1" applyFill="1"/>
  </cellXfs>
  <cellStyles count="4">
    <cellStyle name="Bad" xfId="3" builtinId="27"/>
    <cellStyle name="Good" xfId="2" builtinId="26"/>
    <cellStyle name="Normal" xfId="0" builtinId="0"/>
    <cellStyle name="Percent" xfId="1" builtinId="5"/>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externalLink" Target="externalLinks/externalLink1.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lenking/Library/Containers/com.apple.mail/Data/Library/Mail%20Downloads/9BB2C0B9-8F28-4E59-BD85-65FF8EE5854F/AGPv4%20Biomart%20Gene%20Descrip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t_export.txt"/>
    </sheetNames>
    <sheetDataSet>
      <sheetData sheetId="0">
        <row r="2">
          <cell r="A2" t="str">
            <v>GRMZM5G889790</v>
          </cell>
        </row>
        <row r="3">
          <cell r="A3" t="str">
            <v>GRMZM5G851921</v>
          </cell>
          <cell r="B3" t="str">
            <v>Uncharacterized protein orf107-a [Source:UniProtKB/TrEMBL;Acc:Q6R9D4]</v>
          </cell>
        </row>
        <row r="4">
          <cell r="A4" t="str">
            <v>GRMZM5G861353</v>
          </cell>
          <cell r="B4" t="str">
            <v>Uncharacterized protein ycf72 [Source:UniProtKB/Swiss-Prot;Acc:Q37082]</v>
          </cell>
        </row>
        <row r="5">
          <cell r="A5" t="str">
            <v>GRMZM5G844605</v>
          </cell>
          <cell r="B5" t="str">
            <v>Uncharacterized protein orf106-a1 [Source:UniProtKB/TrEMBL;Acc:Q6R9I4]</v>
          </cell>
        </row>
        <row r="6">
          <cell r="A6" t="str">
            <v>GRMZM5G859187</v>
          </cell>
        </row>
        <row r="7">
          <cell r="A7" t="str">
            <v>GRMZM5G856972</v>
          </cell>
          <cell r="B7" t="str">
            <v>Putative uncharacterized protein orf115-c1 [Source:UniProtKB/TrEMBL;Acc:Q6R9I5]</v>
          </cell>
        </row>
        <row r="8">
          <cell r="A8" t="str">
            <v>GRMZM5G800780</v>
          </cell>
          <cell r="B8" t="str">
            <v>Cytochrome b6 [Source:UniProtKB/TrEMBL;Acc:A0A1I7Q5G3]</v>
          </cell>
        </row>
        <row r="9">
          <cell r="A9" t="str">
            <v>GRMZM5G863003</v>
          </cell>
          <cell r="B9" t="str">
            <v>Uncharacterized protein orf101-b [Source:UniProtKB/TrEMBL;Acc:Q6R9J7]</v>
          </cell>
        </row>
        <row r="10">
          <cell r="A10" t="str">
            <v>GRMZM5G862955</v>
          </cell>
          <cell r="B10" t="str">
            <v>Cytochrome c oxidase subunit 2 [Source:UniProtKB/TrEMBL;Acc:K7V9S9]</v>
          </cell>
        </row>
        <row r="11">
          <cell r="A11" t="str">
            <v>GRMZM5G805421</v>
          </cell>
          <cell r="B11" t="str">
            <v>Uncharacterized protein orf163 [Source:UniProtKB/TrEMBL;Acc:Q6R9A7]</v>
          </cell>
        </row>
        <row r="12">
          <cell r="A12" t="str">
            <v>GRMZM5G855343</v>
          </cell>
        </row>
        <row r="13">
          <cell r="A13" t="str">
            <v>GRMZM5G801074</v>
          </cell>
          <cell r="B13" t="str">
            <v>50S ribosomal protein L33, chloroplastic [Source:UniProtKB/Swiss-Prot;Acc:P25461]</v>
          </cell>
        </row>
        <row r="14">
          <cell r="A14" t="str">
            <v>GRMZM5G819109</v>
          </cell>
          <cell r="B14" t="str">
            <v>Uncharacterized protein orf113-b [Source:UniProtKB/TrEMBL;Acc:Q6R9B3]</v>
          </cell>
        </row>
        <row r="15">
          <cell r="A15" t="str">
            <v>GRMZM5G864407</v>
          </cell>
          <cell r="B15" t="str">
            <v>NAD(P)H-quinone oxidoreductase subunit 6, chloroplastic [Source:UniProtKB/Swiss-Prot;Acc:P46621]</v>
          </cell>
        </row>
        <row r="16">
          <cell r="A16" t="str">
            <v>GRMZM5G889299</v>
          </cell>
          <cell r="B16" t="str">
            <v>DNA polymerase [Source:UniProtKB/TrEMBL;Acc:Q6R9M2]</v>
          </cell>
        </row>
        <row r="17">
          <cell r="A17" t="str">
            <v>GRMZM5G877040</v>
          </cell>
        </row>
        <row r="18">
          <cell r="A18" t="str">
            <v>GRMZM5G822170</v>
          </cell>
          <cell r="B18" t="str">
            <v>Putative uncharacterized protein orf133-b [Source:UniProtKB/TrEMBL;Acc:Q6R9B2]</v>
          </cell>
        </row>
        <row r="19">
          <cell r="A19" t="str">
            <v>GRMZM5G884538</v>
          </cell>
          <cell r="B19" t="str">
            <v>Cytochrome c oxidase subunit 3 [Source:UniProtKB/TrEMBL;Acc:K7VHL6]</v>
          </cell>
        </row>
        <row r="20">
          <cell r="A20" t="str">
            <v>GRMZM5G805940</v>
          </cell>
          <cell r="B20" t="str">
            <v>Uncharacterized protein orf140-c [Source:UniProtKB/TrEMBL;Acc:Q6R9A1]</v>
          </cell>
        </row>
        <row r="21">
          <cell r="A21" t="str">
            <v>GRMZM5G849018</v>
          </cell>
          <cell r="B21" t="str">
            <v>Uncharacterized protein orf106-a1 [Source:UniProtKB/TrEMBL;Acc:Q6R9I4]</v>
          </cell>
        </row>
        <row r="22">
          <cell r="A22" t="str">
            <v>GRMZM5G818111</v>
          </cell>
        </row>
        <row r="23">
          <cell r="A23" t="str">
            <v>GRMZM5G874394</v>
          </cell>
        </row>
        <row r="24">
          <cell r="A24" t="str">
            <v>GRMZM5G893089</v>
          </cell>
          <cell r="B24" t="str">
            <v>Uncharacterized protein orf121-c [Source:UniProtKB/TrEMBL;Acc:Q6R983]</v>
          </cell>
        </row>
        <row r="25">
          <cell r="A25" t="str">
            <v>GRMZM5G816772</v>
          </cell>
          <cell r="B25" t="str">
            <v>ATPase subunit 8 [Source:UniProtKB/TrEMBL;Acc:Q6R9G5]</v>
          </cell>
        </row>
        <row r="26">
          <cell r="A26" t="str">
            <v>GRMZM5G899836</v>
          </cell>
          <cell r="B26" t="str">
            <v>Uncharacterized protein ycf72 [Source:UniProtKB/Swiss-Prot;Acc:Q37082]</v>
          </cell>
        </row>
        <row r="27">
          <cell r="A27" t="str">
            <v>GRMZM5G813949</v>
          </cell>
          <cell r="B27" t="str">
            <v>Putative uncharacterized protein orf122 [Source:UniProtKB/TrEMBL;Acc:Q6R9K7]</v>
          </cell>
        </row>
        <row r="28">
          <cell r="A28" t="str">
            <v>GRMZM5G826672</v>
          </cell>
          <cell r="B28" t="str">
            <v>Uncharacterized protein orf131-b-ct [Source:UniProtKB/TrEMBL;Acc:Q6R9D0]</v>
          </cell>
        </row>
        <row r="29">
          <cell r="A29" t="str">
            <v>GRMZM5G831399</v>
          </cell>
          <cell r="B29" t="str">
            <v>Photosystem II reaction center protein H [Source:UniProtKB/Swiss-Prot;Acc:P24993]</v>
          </cell>
        </row>
        <row r="30">
          <cell r="A30" t="str">
            <v>GRMZM5G810298</v>
          </cell>
        </row>
        <row r="31">
          <cell r="A31" t="str">
            <v>GRMZM5G849223</v>
          </cell>
          <cell r="B31" t="str">
            <v>Ribosomal protein S4 [Source:UniProtKB/TrEMBL;Acc:Q6R9N5]</v>
          </cell>
        </row>
        <row r="32">
          <cell r="A32" t="str">
            <v>GRMZM5G844331</v>
          </cell>
          <cell r="B32" t="str">
            <v>Putative uncharacterized protein orf134-b [Source:UniProtKB/TrEMBL;Acc:Q6R9C3]</v>
          </cell>
        </row>
        <row r="33">
          <cell r="A33" t="str">
            <v>GRMZM5G807592</v>
          </cell>
        </row>
        <row r="34">
          <cell r="A34" t="str">
            <v>GRMZM5G860062</v>
          </cell>
          <cell r="B34" t="str">
            <v>Uncharacterized protein orf125 [Source:UniProtKB/TrEMBL;Acc:Q6R9M8]</v>
          </cell>
        </row>
        <row r="35">
          <cell r="A35" t="str">
            <v>GRMZM5G894376</v>
          </cell>
        </row>
        <row r="36">
          <cell r="A36" t="str">
            <v>GRMZM5G876106</v>
          </cell>
        </row>
        <row r="37">
          <cell r="A37" t="str">
            <v>GRMZM5G853723</v>
          </cell>
          <cell r="B37" t="str">
            <v>NAD(P)H-quinone oxidoreductase subunit H, chloroplastic [Source:UniProtKB/Swiss-Prot;Acc:P25709]</v>
          </cell>
        </row>
        <row r="38">
          <cell r="A38" t="str">
            <v>GRMZM5G836994</v>
          </cell>
        </row>
        <row r="39">
          <cell r="A39" t="str">
            <v>GRMZM5G856189</v>
          </cell>
          <cell r="B39" t="str">
            <v>Uncharacterized protein orf106-c [Source:UniProtKB/TrEMBL;Acc:Q6R995]</v>
          </cell>
        </row>
        <row r="40">
          <cell r="A40" t="str">
            <v>GRMZM5G844628</v>
          </cell>
          <cell r="B40" t="str">
            <v>30S ribosomal protein S7, chloroplastic [Source:UniProtKB/Swiss-Prot;Acc:P12339]</v>
          </cell>
        </row>
        <row r="41">
          <cell r="A41" t="str">
            <v>GRMZM5G825253</v>
          </cell>
        </row>
        <row r="42">
          <cell r="A42" t="str">
            <v>GRMZM5G889036</v>
          </cell>
        </row>
        <row r="43">
          <cell r="A43" t="str">
            <v>GRMZM5G881135</v>
          </cell>
        </row>
        <row r="44">
          <cell r="A44" t="str">
            <v>GRMZM5G861791</v>
          </cell>
          <cell r="B44" t="str">
            <v>30S ribosomal protein S3, chloroplastic [Source:UniProtKB/TrEMBL;Acc:Q6R978]</v>
          </cell>
        </row>
        <row r="45">
          <cell r="A45" t="str">
            <v>GRMZM5G894515</v>
          </cell>
          <cell r="B45" t="str">
            <v>NAD(P)H-quinone oxidoreductase subunit 5, chloroplastic [Source:UniProtKB/Swiss-Prot;Acc:P46620]</v>
          </cell>
        </row>
        <row r="46">
          <cell r="A46" t="str">
            <v>GRMZM5G845496</v>
          </cell>
          <cell r="B46" t="str">
            <v>Uncharacterized protein orf99-g [Source:UniProtKB/TrEMBL;Acc:Q6R9A8]</v>
          </cell>
        </row>
        <row r="47">
          <cell r="A47" t="str">
            <v>GRMZM5G806435</v>
          </cell>
          <cell r="B47" t="str">
            <v>DNA polymerase [Source:UniProtKB/TrEMBL;Acc:Q6R9N8]</v>
          </cell>
        </row>
        <row r="48">
          <cell r="A48" t="str">
            <v>GRMZM5G853409</v>
          </cell>
        </row>
        <row r="49">
          <cell r="A49" t="str">
            <v>GRMZM5G899892</v>
          </cell>
          <cell r="B49" t="str">
            <v>Uncharacterized protein orf109-b-ct [Source:UniProtKB/TrEMBL;Acc:Q6R9C4]</v>
          </cell>
        </row>
        <row r="50">
          <cell r="A50" t="str">
            <v>GRMZM5G839924</v>
          </cell>
          <cell r="B50" t="str">
            <v>NADH dehydrogenase subunit 9 [Source:UniProtKB/TrEMBL;Acc:Q6R9L0]</v>
          </cell>
        </row>
        <row r="51">
          <cell r="A51" t="str">
            <v>GRMZM5G866223</v>
          </cell>
          <cell r="B51" t="str">
            <v>NAD(P)H-quinone oxidoreductase subunit I, chloroplastic [Source:UniProtKB/Swiss-Prot;Acc:P46722]</v>
          </cell>
        </row>
        <row r="52">
          <cell r="A52" t="str">
            <v>GRMZM5G830210</v>
          </cell>
          <cell r="B52" t="str">
            <v>Translation initiation factor IF-1, chloroplastic [Source:UniProtKB/Swiss-Prot;Acc:P46618]</v>
          </cell>
        </row>
        <row r="53">
          <cell r="A53" t="str">
            <v>GRMZM5G817985</v>
          </cell>
          <cell r="B53" t="str">
            <v>Putative uncharacterized protein orf112-a1 [Source:UniProtKB/TrEMBL;Acc:Q6R9I3]</v>
          </cell>
        </row>
        <row r="54">
          <cell r="A54" t="str">
            <v>GRMZM5G819258</v>
          </cell>
        </row>
        <row r="55">
          <cell r="A55" t="str">
            <v>GRMZM5G824660</v>
          </cell>
          <cell r="B55" t="str">
            <v>Uncharacterized protein orf111-a [Source:UniProtKB/TrEMBL;Acc:Q6R9G4]</v>
          </cell>
        </row>
        <row r="56">
          <cell r="A56" t="str">
            <v>GRMZM5G816453</v>
          </cell>
          <cell r="B56" t="str">
            <v>Uncharacterized protein orf387 [Source:UniProtKB/TrEMBL;Acc:Q6R9N9]</v>
          </cell>
        </row>
        <row r="57">
          <cell r="A57" t="str">
            <v>GRMZM5G898466</v>
          </cell>
        </row>
        <row r="58">
          <cell r="A58" t="str">
            <v>GRMZM5G836544</v>
          </cell>
        </row>
        <row r="59">
          <cell r="A59" t="str">
            <v>GRMZM5G897755</v>
          </cell>
          <cell r="B59" t="str">
            <v>NADH-ubiquinone oxidoreductase chain 6 [Source:UniProtKB/TrEMBL;Acc:P92799]</v>
          </cell>
        </row>
        <row r="60">
          <cell r="A60" t="str">
            <v>GRMZM5G866990</v>
          </cell>
          <cell r="B60" t="str">
            <v>Putative uncharacterized protein orf191 [Source:UniProtKB/TrEMBL;Acc:Q6R9G2]</v>
          </cell>
        </row>
        <row r="61">
          <cell r="A61" t="str">
            <v>GRMZM5G834128</v>
          </cell>
        </row>
        <row r="62">
          <cell r="A62" t="str">
            <v>GRMZM5G891801</v>
          </cell>
          <cell r="B62" t="str">
            <v>Uncharacterized protein orf119-c [Source:UniProtKB/TrEMBL;Acc:Q6R994]</v>
          </cell>
        </row>
        <row r="63">
          <cell r="A63" t="str">
            <v>GRMZM5G851708</v>
          </cell>
        </row>
        <row r="64">
          <cell r="A64" t="str">
            <v>GRMZM5G876913</v>
          </cell>
        </row>
        <row r="65">
          <cell r="A65" t="str">
            <v>GRMZM5G834666</v>
          </cell>
          <cell r="B65" t="str">
            <v>Uncharacterized protein orf140-b [Source:UniProtKB/TrEMBL;Acc:Q6R9F3]</v>
          </cell>
        </row>
        <row r="66">
          <cell r="A66" t="str">
            <v>GRMZM5G800096</v>
          </cell>
        </row>
        <row r="67">
          <cell r="A67" t="str">
            <v>GRMZM5G871174</v>
          </cell>
          <cell r="B67" t="str">
            <v>Uncharacterized protein orf116-b [Source:UniProtKB/TrEMBL;Acc:Q6R9K9]</v>
          </cell>
        </row>
        <row r="68">
          <cell r="A68" t="str">
            <v>GRMZM5G892247</v>
          </cell>
          <cell r="B68" t="str">
            <v>DNA-directed RNA polymerase subunit beta'' [Source:UniProtKB/Swiss-Prot;Acc:P16025]</v>
          </cell>
        </row>
        <row r="69">
          <cell r="A69" t="str">
            <v>GRMZM5G809869</v>
          </cell>
          <cell r="B69" t="str">
            <v>30S ribosomal protein S2, chloroplastic [Source:UniProtKB/Swiss-Prot;Acc:P16037]</v>
          </cell>
        </row>
        <row r="70">
          <cell r="A70" t="str">
            <v>GRMZM5G808402</v>
          </cell>
          <cell r="B70" t="str">
            <v>ATP synthase subunit beta [Source:UniProtKB/TrEMBL;Acc:A0A1R3NS96]</v>
          </cell>
        </row>
        <row r="71">
          <cell r="A71" t="str">
            <v>GRMZM5G892769</v>
          </cell>
        </row>
        <row r="72">
          <cell r="A72" t="str">
            <v>GRMZM5G835775</v>
          </cell>
          <cell r="B72" t="str">
            <v>NAD(P)H-quinone oxidoreductase subunit 4L, chloroplastic [Source:UniProtKB/Swiss-Prot;Acc:P11646]</v>
          </cell>
        </row>
        <row r="73">
          <cell r="A73" t="str">
            <v>GRMZM5G853305</v>
          </cell>
        </row>
        <row r="74">
          <cell r="A74" t="str">
            <v>GRMZM5G844074</v>
          </cell>
          <cell r="B74" t="str">
            <v>30S ribosomal protein S15 [Source:UniProtKB/TrEMBL;Acc:K7UK46]</v>
          </cell>
        </row>
        <row r="75">
          <cell r="A75" t="str">
            <v>GRMZM5G858556</v>
          </cell>
          <cell r="B75" t="str">
            <v>30S ribosomal protein S11, chloroplastic [Source:UniProtKB/Swiss-Prot;Acc:P09561]</v>
          </cell>
        </row>
        <row r="76">
          <cell r="A76" t="str">
            <v>GRMZM5G890747</v>
          </cell>
          <cell r="B76" t="str">
            <v>Putative uncharacterized protein orf119-a [Source:UniProtKB/TrEMBL;Acc:Q6R9J4]</v>
          </cell>
        </row>
        <row r="77">
          <cell r="A77" t="str">
            <v>GRMZM5G846968</v>
          </cell>
          <cell r="B77" t="str">
            <v>DNA-directed RNA polymerase [Source:UniProtKB/TrEMBL;Acc:Q6R9C0]</v>
          </cell>
        </row>
        <row r="78">
          <cell r="A78" t="str">
            <v>GRMZM5G874740</v>
          </cell>
          <cell r="B78" t="str">
            <v>Putative uncharacterized protein orf107-d [Source:UniProtKB/TrEMBL;Acc:Q6R9B9]</v>
          </cell>
        </row>
        <row r="79">
          <cell r="A79" t="str">
            <v>GRMZM5G838554</v>
          </cell>
          <cell r="B79" t="str">
            <v>Putative uncharacterized protein orf131-c [Source:UniProtKB/TrEMBL;Acc:Q6R9B8]</v>
          </cell>
        </row>
        <row r="80">
          <cell r="A80" t="str">
            <v>GRMZM5G897615</v>
          </cell>
        </row>
        <row r="81">
          <cell r="A81" t="str">
            <v>GRMZM5G846068</v>
          </cell>
          <cell r="B81" t="str">
            <v>Uncharacterized protein orf149-b [Source:UniProtKB/TrEMBL;Acc:Q6R9E5]</v>
          </cell>
        </row>
        <row r="82">
          <cell r="A82" t="str">
            <v>GRMZM5G884912</v>
          </cell>
          <cell r="B82" t="str">
            <v>ATP synthase protein MI25 [Source:UniProtKB/TrEMBL;Acc:K7VUK2]</v>
          </cell>
        </row>
        <row r="83">
          <cell r="A83" t="str">
            <v>GRMZM5G852144</v>
          </cell>
        </row>
        <row r="84">
          <cell r="A84" t="str">
            <v>GRMZM5G875046</v>
          </cell>
          <cell r="B84" t="str">
            <v>Putative uncharacterized protein orf126-d [Source:UniProtKB/TrEMBL;Acc:Q6R9E3]</v>
          </cell>
        </row>
        <row r="85">
          <cell r="A85" t="str">
            <v>GRMZM5G883882</v>
          </cell>
          <cell r="B85" t="str">
            <v>Uncharacterized protein orf105-f [Source:UniProtKB/TrEMBL;Acc:Q6R9E2]</v>
          </cell>
        </row>
        <row r="86">
          <cell r="A86" t="str">
            <v>GRMZM5G881661</v>
          </cell>
          <cell r="B86" t="str">
            <v>Putative uncharacterized protein orf105-g [Source:UniProtKB/TrEMBL;Acc:Q6R9E1]</v>
          </cell>
        </row>
        <row r="87">
          <cell r="A87" t="str">
            <v>GRMZM5G873916</v>
          </cell>
        </row>
        <row r="88">
          <cell r="A88" t="str">
            <v>GRMZM5G821687</v>
          </cell>
        </row>
        <row r="89">
          <cell r="A89" t="str">
            <v>GRMZM5G872747</v>
          </cell>
          <cell r="B89" t="str">
            <v>Uncharacterized protein ycf73 [Source:UniProtKB/Swiss-Prot;Acc:Q36907]</v>
          </cell>
        </row>
        <row r="90">
          <cell r="A90" t="str">
            <v>GRMZM5G856027</v>
          </cell>
          <cell r="B90" t="str">
            <v>NADH dehydrogenase subunit 7 [Source:UniProtKB/TrEMBL;Acc:Q6R9G1]</v>
          </cell>
        </row>
        <row r="91">
          <cell r="A91" t="str">
            <v>GRMZM5G867512</v>
          </cell>
          <cell r="B91" t="str">
            <v>Cytochrome c biogenesis FN [Source:UniProtKB/TrEMBL;Acc:Q6R9E9]</v>
          </cell>
        </row>
        <row r="92">
          <cell r="A92" t="str">
            <v>GRMZM5G870438</v>
          </cell>
        </row>
        <row r="93">
          <cell r="A93" t="str">
            <v>GRMZM5G889905</v>
          </cell>
          <cell r="B93" t="str">
            <v>Cytochrome c biogenesis B [Source:UniProtKB/TrEMBL;Acc:Q6R9C7]</v>
          </cell>
        </row>
        <row r="94">
          <cell r="A94" t="str">
            <v>GRMZM5G851769</v>
          </cell>
        </row>
        <row r="95">
          <cell r="A95" t="str">
            <v>zma-MIR399f</v>
          </cell>
        </row>
        <row r="96">
          <cell r="A96" t="str">
            <v>GRMZM5G842963</v>
          </cell>
        </row>
        <row r="97">
          <cell r="A97" t="str">
            <v>GRMZM5G848448</v>
          </cell>
        </row>
        <row r="98">
          <cell r="A98" t="str">
            <v>zma-MIR166j</v>
          </cell>
        </row>
        <row r="99">
          <cell r="A99" t="str">
            <v>GRMZM5G838963</v>
          </cell>
        </row>
        <row r="100">
          <cell r="A100" t="str">
            <v>GRMZM5G875287</v>
          </cell>
          <cell r="B100" t="str">
            <v>ATP synthase subunit a, chloroplastic [Source:UniProtKB/Swiss-Prot;Acc:P17344]</v>
          </cell>
        </row>
        <row r="101">
          <cell r="A101" t="str">
            <v>zma-MIR162</v>
          </cell>
        </row>
        <row r="102">
          <cell r="A102" t="str">
            <v>zma-MIR156d</v>
          </cell>
        </row>
        <row r="103">
          <cell r="A103" t="str">
            <v>zma-MIR164d</v>
          </cell>
        </row>
        <row r="104">
          <cell r="A104" t="str">
            <v>zma-MIR396a</v>
          </cell>
        </row>
        <row r="105">
          <cell r="A105" t="str">
            <v>zma-MIR2118e</v>
          </cell>
        </row>
        <row r="106">
          <cell r="A106" t="str">
            <v>zma-MIR169a</v>
          </cell>
        </row>
        <row r="107">
          <cell r="A107" t="str">
            <v>zma-MIR390a</v>
          </cell>
        </row>
        <row r="108">
          <cell r="A108" t="str">
            <v>zma-MIR393a</v>
          </cell>
        </row>
        <row r="109">
          <cell r="A109" t="str">
            <v>zma-MIR171h</v>
          </cell>
        </row>
        <row r="110">
          <cell r="A110" t="str">
            <v>zma-MIR396g</v>
          </cell>
        </row>
        <row r="111">
          <cell r="A111" t="str">
            <v>zma-MIR172c</v>
          </cell>
        </row>
        <row r="112">
          <cell r="A112" t="str">
            <v>zma-MIR166h</v>
          </cell>
        </row>
        <row r="113">
          <cell r="A113" t="str">
            <v>GRMZM5G801746</v>
          </cell>
          <cell r="B113" t="str">
            <v>Putative uncharacterized protein orf99-f [Source:UniProtKB/TrEMBL;Acc:Q6R9B5]</v>
          </cell>
        </row>
        <row r="114">
          <cell r="A114" t="str">
            <v>GRMZM5G861212</v>
          </cell>
          <cell r="B114" t="str">
            <v>Uncharacterized protein orf129-a [Source:UniProtKB/TrEMBL;Acc:Q6R9B4]</v>
          </cell>
        </row>
        <row r="115">
          <cell r="A115" t="str">
            <v>GRMZM5G806488</v>
          </cell>
          <cell r="B115" t="str">
            <v>30S ribosomal protein S7, chloroplastic [Source:UniProtKB/Swiss-Prot;Acc:P12339]</v>
          </cell>
        </row>
        <row r="116">
          <cell r="A116" t="str">
            <v>zma-MIR171m</v>
          </cell>
        </row>
        <row r="117">
          <cell r="A117" t="str">
            <v>zma-MIR167d</v>
          </cell>
        </row>
        <row r="118">
          <cell r="A118" t="str">
            <v>zma-MIR171b</v>
          </cell>
        </row>
        <row r="119">
          <cell r="A119" t="str">
            <v>GRMZM5G834995</v>
          </cell>
        </row>
        <row r="120">
          <cell r="A120" t="str">
            <v>GRMZM5G826322</v>
          </cell>
          <cell r="B120" t="str">
            <v>Putative uncharacterized protein orf99-e [Source:UniProtKB/TrEMBL;Acc:Q6R9D7]</v>
          </cell>
        </row>
        <row r="121">
          <cell r="A121" t="str">
            <v>zma-MIR167f</v>
          </cell>
        </row>
        <row r="122">
          <cell r="A122" t="str">
            <v>zma-MIR159e</v>
          </cell>
        </row>
        <row r="123">
          <cell r="A123" t="str">
            <v>zma-MIR169h</v>
          </cell>
        </row>
        <row r="124">
          <cell r="A124" t="str">
            <v>zma-MIR395b</v>
          </cell>
        </row>
        <row r="125">
          <cell r="A125" t="str">
            <v>zma-MIR167j</v>
          </cell>
        </row>
        <row r="126">
          <cell r="A126" t="str">
            <v>zma-MIR395l</v>
          </cell>
        </row>
        <row r="127">
          <cell r="A127" t="str">
            <v>zma-MIR164f</v>
          </cell>
        </row>
        <row r="128">
          <cell r="A128" t="str">
            <v>GRMZM5G800457</v>
          </cell>
        </row>
        <row r="129">
          <cell r="A129" t="str">
            <v>GRMZM5G899452</v>
          </cell>
          <cell r="B129" t="str">
            <v>Putative uncharacterized protein orf105-e [Source:UniProtKB/TrEMBL;Acc:Q6R991]</v>
          </cell>
        </row>
        <row r="130">
          <cell r="A130" t="str">
            <v>GRMZM5G887911</v>
          </cell>
        </row>
        <row r="131">
          <cell r="A131" t="str">
            <v>zma-MIR160g</v>
          </cell>
        </row>
        <row r="132">
          <cell r="A132" t="str">
            <v>zma-MIR399h</v>
          </cell>
        </row>
        <row r="133">
          <cell r="A133" t="str">
            <v>GRMZM5G850100</v>
          </cell>
          <cell r="B133" t="str">
            <v>Putative uncharacterized protein orf104-b [Source:UniProtKB/TrEMBL;Acc:Q6R9H0]</v>
          </cell>
        </row>
        <row r="134">
          <cell r="A134" t="str">
            <v>GRMZM5G874448</v>
          </cell>
        </row>
        <row r="135">
          <cell r="A135" t="str">
            <v>zma-MIR1432</v>
          </cell>
        </row>
        <row r="136">
          <cell r="A136" t="str">
            <v>GRMZM5G877454</v>
          </cell>
          <cell r="B136" t="str">
            <v>DNA-directed RNA polymerase subunit beta [Source:UniProtKB/Swiss-Prot;Acc:P16023]</v>
          </cell>
        </row>
        <row r="137">
          <cell r="A137" t="str">
            <v>GRMZM5G899366</v>
          </cell>
          <cell r="B137" t="str">
            <v>DNA-directed RNA polymerase subunit beta' [Source:UniProtKB/Swiss-Prot;Acc:P16024]</v>
          </cell>
        </row>
        <row r="138">
          <cell r="A138" t="str">
            <v>zma-MIR399a</v>
          </cell>
        </row>
        <row r="139">
          <cell r="A139" t="str">
            <v>GRMZM5G838396</v>
          </cell>
          <cell r="B139" t="str">
            <v>30S ribosomal protein S3, chloroplastic [Source:UniProtKB/Swiss-Prot;Acc:P06586]</v>
          </cell>
        </row>
        <row r="140">
          <cell r="A140" t="str">
            <v>zma-MIR169n</v>
          </cell>
        </row>
        <row r="141">
          <cell r="A141" t="str">
            <v>GRMZM5G821527</v>
          </cell>
          <cell r="B141" t="str">
            <v>Uncharacterized protein orfX [Source:UniProtKB/TrEMBL;Acc:Q6R993]</v>
          </cell>
        </row>
        <row r="142">
          <cell r="A142" t="str">
            <v>GRMZM5G847102</v>
          </cell>
          <cell r="B142" t="str">
            <v>Uncharacterized protein orf115-e [Source:UniProtKB/TrEMBL;Acc:Q6R992]</v>
          </cell>
        </row>
        <row r="143">
          <cell r="A143" t="str">
            <v>GRMZM5G815553</v>
          </cell>
          <cell r="B143" t="str">
            <v>Photosystem I iron-sulfur center [Source:UniProtKB/Swiss-Prot;Acc:P11601]</v>
          </cell>
        </row>
        <row r="144">
          <cell r="A144" t="str">
            <v>zma-MIR167a</v>
          </cell>
        </row>
        <row r="145">
          <cell r="A145" t="str">
            <v>zma-MIR167c</v>
          </cell>
        </row>
        <row r="146">
          <cell r="A146" t="str">
            <v>zma-MIR395c</v>
          </cell>
        </row>
        <row r="147">
          <cell r="A147" t="str">
            <v>zma-MIR167h</v>
          </cell>
        </row>
        <row r="148">
          <cell r="A148" t="str">
            <v>zma-MIR164b</v>
          </cell>
        </row>
        <row r="149">
          <cell r="A149" t="str">
            <v>zma-MIR156a</v>
          </cell>
        </row>
        <row r="150">
          <cell r="A150" t="str">
            <v>zma-MIR172b</v>
          </cell>
        </row>
        <row r="151">
          <cell r="A151" t="str">
            <v>zma-MIR2275d</v>
          </cell>
        </row>
        <row r="152">
          <cell r="A152" t="str">
            <v>zma-MIR166m</v>
          </cell>
        </row>
        <row r="153">
          <cell r="A153" t="str">
            <v>GRMZM5G898772</v>
          </cell>
          <cell r="B153" t="str">
            <v>Putative uncharacterized protein orf158-a1 [Source:UniProtKB/TrEMBL;Acc:Q6R9K1]</v>
          </cell>
        </row>
        <row r="154">
          <cell r="A154" t="str">
            <v>zma-MIR159c</v>
          </cell>
        </row>
        <row r="155">
          <cell r="A155" t="str">
            <v>GRMZM5G877173</v>
          </cell>
          <cell r="B155" t="str">
            <v>Putative uncharacterized protein ycf15 [Source:UniProtKB/Swiss-Prot;Acc:P46666]</v>
          </cell>
        </row>
        <row r="156">
          <cell r="A156" t="str">
            <v>zma-MIR398b</v>
          </cell>
        </row>
        <row r="157">
          <cell r="A157" t="str">
            <v>zma-MIR164h</v>
          </cell>
        </row>
        <row r="158">
          <cell r="A158" t="str">
            <v>zma-MIR827</v>
          </cell>
        </row>
        <row r="159">
          <cell r="A159" t="str">
            <v>zma-MIR164g</v>
          </cell>
        </row>
        <row r="160">
          <cell r="A160" t="str">
            <v>zma-MIR397a</v>
          </cell>
        </row>
        <row r="161">
          <cell r="A161" t="str">
            <v>zma-MIR171n</v>
          </cell>
        </row>
        <row r="162">
          <cell r="A162" t="str">
            <v>zma-MIR169d</v>
          </cell>
        </row>
        <row r="163">
          <cell r="A163" t="str">
            <v>zma-MIR169k</v>
          </cell>
        </row>
        <row r="164">
          <cell r="A164" t="str">
            <v>GRMZM5G844657</v>
          </cell>
          <cell r="B164" t="str">
            <v>Putative uncharacterized protein orf100-a2 [Source:UniProtKB/TrEMBL;Acc:Q6R9I2]</v>
          </cell>
        </row>
        <row r="165">
          <cell r="A165" t="str">
            <v>GRMZM5G834207</v>
          </cell>
        </row>
        <row r="166">
          <cell r="A166" t="str">
            <v>zma-MIR393c</v>
          </cell>
        </row>
        <row r="167">
          <cell r="A167" t="str">
            <v>zma-MIR169r</v>
          </cell>
        </row>
        <row r="168">
          <cell r="A168" t="str">
            <v>GRMZM5G897626</v>
          </cell>
          <cell r="B168" t="str">
            <v>Putative uncharacterized protein orf100-a2 [Source:UniProtKB/TrEMBL;Acc:Q6R9I2]</v>
          </cell>
        </row>
        <row r="169">
          <cell r="A169" t="str">
            <v>zma-MIR159k</v>
          </cell>
        </row>
        <row r="170">
          <cell r="A170" t="str">
            <v>zma-MIR396d</v>
          </cell>
        </row>
        <row r="171">
          <cell r="A171" t="str">
            <v>GRMZM5G854065</v>
          </cell>
        </row>
        <row r="172">
          <cell r="A172" t="str">
            <v>GRMZM5G834298</v>
          </cell>
          <cell r="B172" t="str">
            <v>Uncharacterized protein orf121-b [Source:UniProtKB/TrEMBL;Acc:Q6R9G3]</v>
          </cell>
        </row>
        <row r="173">
          <cell r="A173" t="str">
            <v>GRMZM5G871099</v>
          </cell>
          <cell r="B173" t="str">
            <v>Putative uncharacterized protein orf115-c1 [Source:UniProtKB/TrEMBL;Acc:Q6R9I5]</v>
          </cell>
        </row>
        <row r="174">
          <cell r="A174" t="str">
            <v>zma-MIR169c</v>
          </cell>
        </row>
        <row r="175">
          <cell r="A175" t="str">
            <v>zma-MIR408b</v>
          </cell>
        </row>
        <row r="176">
          <cell r="A176" t="str">
            <v>GRMZM5G866979</v>
          </cell>
          <cell r="B176" t="str">
            <v>Uncharacterized protein orf206 [Source:UniProtKB/TrEMBL;Acc:Q6R9J2]</v>
          </cell>
        </row>
        <row r="177">
          <cell r="A177" t="str">
            <v>zma-MIR171f</v>
          </cell>
        </row>
        <row r="178">
          <cell r="A178" t="str">
            <v>zma-MIR399g</v>
          </cell>
        </row>
        <row r="179">
          <cell r="A179" t="str">
            <v>GRMZM5G833299</v>
          </cell>
        </row>
        <row r="180">
          <cell r="A180" t="str">
            <v>zma-MIR399d</v>
          </cell>
        </row>
        <row r="181">
          <cell r="A181" t="str">
            <v>zma-MIR395m</v>
          </cell>
        </row>
        <row r="182">
          <cell r="A182" t="str">
            <v>GRMZM5G898647</v>
          </cell>
          <cell r="B182" t="str">
            <v>Putative cytochrome c biosynthesis ccmC-like mitochondrial protein [Source:UniProtKB/TrEMBL;Acc:Q6R9H6]</v>
          </cell>
        </row>
        <row r="183">
          <cell r="A183" t="str">
            <v>zma-MIR168b</v>
          </cell>
        </row>
        <row r="184">
          <cell r="A184" t="str">
            <v>GRMZM5G857320</v>
          </cell>
          <cell r="B184" t="str">
            <v>Uncharacterized protein orf119-b [Source:UniProtKB/TrEMBL;Acc:Q6R9D6]</v>
          </cell>
        </row>
        <row r="185">
          <cell r="A185" t="str">
            <v>zma-MIR169f</v>
          </cell>
        </row>
        <row r="186">
          <cell r="A186" t="str">
            <v>zma-MIR156f</v>
          </cell>
        </row>
        <row r="187">
          <cell r="A187" t="str">
            <v>GRMZM5G884707</v>
          </cell>
          <cell r="B187" t="str">
            <v>Cytochrome b [Source:UniProtKB/TrEMBL;Acc:Q6R9D5]</v>
          </cell>
        </row>
        <row r="188">
          <cell r="A188" t="str">
            <v>zma-MIR528a</v>
          </cell>
        </row>
        <row r="189">
          <cell r="A189" t="str">
            <v>zma-MIR319b</v>
          </cell>
        </row>
        <row r="190">
          <cell r="A190" t="str">
            <v>GRMZM5G841635</v>
          </cell>
        </row>
        <row r="191">
          <cell r="A191" t="str">
            <v>GRMZM5G882520</v>
          </cell>
          <cell r="B191" t="str">
            <v>Putative uncharacterized protein orf302 [Source:UniProtKB/TrEMBL;Acc:Q6R9G7]</v>
          </cell>
        </row>
        <row r="192">
          <cell r="A192" t="str">
            <v>zma-MIR169p</v>
          </cell>
        </row>
        <row r="193">
          <cell r="A193" t="str">
            <v>zma-MIR160c</v>
          </cell>
        </row>
        <row r="194">
          <cell r="A194" t="str">
            <v>GRMZM5G815453</v>
          </cell>
          <cell r="B194" t="str">
            <v>Ribulose bisphosphate carboxylase large chain [Source:UniProtKB/TrEMBL;Acc:A0A096TUU6]</v>
          </cell>
        </row>
        <row r="195">
          <cell r="A195" t="str">
            <v>zma-MIR399i</v>
          </cell>
        </row>
        <row r="196">
          <cell r="A196" t="str">
            <v>GRMZM5G845792</v>
          </cell>
          <cell r="B196" t="str">
            <v>Uncharacterized protein orf135 [Source:UniProtKB/TrEMBL;Acc:Q6R9A3]</v>
          </cell>
        </row>
        <row r="197">
          <cell r="A197" t="str">
            <v>zma-MIR2275b</v>
          </cell>
        </row>
        <row r="198">
          <cell r="A198" t="str">
            <v>GRMZM5G866064</v>
          </cell>
        </row>
        <row r="199">
          <cell r="A199" t="str">
            <v>zma-MIR156h</v>
          </cell>
        </row>
        <row r="200">
          <cell r="A200" t="str">
            <v>zma-MIR172e</v>
          </cell>
        </row>
        <row r="201">
          <cell r="A201" t="str">
            <v>zma-MIR394a</v>
          </cell>
        </row>
        <row r="202">
          <cell r="A202" t="str">
            <v>zma-MIR171d</v>
          </cell>
        </row>
        <row r="203">
          <cell r="A203" t="str">
            <v>zma-MIR2118c</v>
          </cell>
        </row>
        <row r="204">
          <cell r="A204" t="str">
            <v>zma-MIR156j</v>
          </cell>
        </row>
        <row r="205">
          <cell r="A205" t="str">
            <v>zma-MIR396e</v>
          </cell>
        </row>
        <row r="206">
          <cell r="A206" t="str">
            <v>zma-MIR2118f</v>
          </cell>
        </row>
        <row r="207">
          <cell r="A207" t="str">
            <v>GRMZM5G858045</v>
          </cell>
        </row>
        <row r="208">
          <cell r="A208" t="str">
            <v>zma-MIR169o</v>
          </cell>
        </row>
        <row r="209">
          <cell r="A209" t="str">
            <v>zma-MIR159a</v>
          </cell>
        </row>
        <row r="210">
          <cell r="A210" t="str">
            <v>GRMZM5G872899</v>
          </cell>
        </row>
        <row r="211">
          <cell r="A211" t="str">
            <v>zma-MIR156g</v>
          </cell>
        </row>
        <row r="212">
          <cell r="A212" t="str">
            <v>GRMZM5G827309</v>
          </cell>
          <cell r="B212" t="str">
            <v>DNA-directed RNA polymerase [Source:UniProtKB/TrEMBL;Acc:Q6R9F9]</v>
          </cell>
        </row>
        <row r="213">
          <cell r="A213" t="str">
            <v>zma-MIR171a</v>
          </cell>
        </row>
        <row r="214">
          <cell r="A214" t="str">
            <v>GRMZM5G811749</v>
          </cell>
          <cell r="B214" t="str">
            <v>30S ribosomal protein S16, chloroplastic [Source:UniProtKB/Swiss-Prot;Acc:P27723]</v>
          </cell>
        </row>
        <row r="215">
          <cell r="A215" t="str">
            <v>zma-MIR2118d</v>
          </cell>
        </row>
        <row r="216">
          <cell r="A216" t="str">
            <v>zma-MIR167g</v>
          </cell>
        </row>
        <row r="217">
          <cell r="A217" t="str">
            <v>zma-MIR396b</v>
          </cell>
        </row>
        <row r="218">
          <cell r="A218" t="str">
            <v>GRMZM5G879235</v>
          </cell>
          <cell r="B218" t="str">
            <v>DNA-directed RNA polymerase subunit alpha [Source:UniProtKB/Swiss-Prot;Acc:P09562]</v>
          </cell>
        </row>
        <row r="219">
          <cell r="A219" t="str">
            <v>GRMZM5G872234</v>
          </cell>
        </row>
        <row r="220">
          <cell r="A220" t="str">
            <v>zma-MIR399b</v>
          </cell>
        </row>
        <row r="221">
          <cell r="A221" t="str">
            <v>zma-MIR393b</v>
          </cell>
        </row>
        <row r="222">
          <cell r="A222" t="str">
            <v>GRMZM5G859440</v>
          </cell>
        </row>
        <row r="223">
          <cell r="A223" t="str">
            <v>GRMZM5G804776</v>
          </cell>
          <cell r="B223" t="str">
            <v>50S ribosomal protein L14, chloroplastic [Source:UniProtKB/Swiss-Prot;Acc:P08529]</v>
          </cell>
        </row>
        <row r="224">
          <cell r="A224" t="str">
            <v>zma-MIR166i</v>
          </cell>
        </row>
        <row r="225">
          <cell r="A225" t="str">
            <v>GRMZM5G865196</v>
          </cell>
          <cell r="B225" t="str">
            <v>Uncharacterized protein orf105-d [Source:UniProtKB/TrEMBL;Acc:Q6R998]</v>
          </cell>
        </row>
        <row r="226">
          <cell r="A226" t="str">
            <v>GRMZM5G822734</v>
          </cell>
        </row>
        <row r="227">
          <cell r="A227" t="str">
            <v>GRMZM5G845230</v>
          </cell>
          <cell r="B227" t="str">
            <v>Putative uncharacterized protein orf130 [Source:UniProtKB/TrEMBL;Acc:Q6R9G6]</v>
          </cell>
        </row>
        <row r="228">
          <cell r="A228" t="str">
            <v>zma-MIR156b</v>
          </cell>
        </row>
        <row r="229">
          <cell r="A229" t="str">
            <v>zma-MIR171l</v>
          </cell>
        </row>
        <row r="230">
          <cell r="A230" t="str">
            <v>zma-MIR156e</v>
          </cell>
        </row>
        <row r="231">
          <cell r="A231" t="str">
            <v>zma-MIR395a</v>
          </cell>
        </row>
        <row r="232">
          <cell r="A232" t="str">
            <v>GRMZM5G813608</v>
          </cell>
          <cell r="B232" t="str">
            <v>Uncharacterized protein ycf70 [Source:UniProtKB/Swiss-Prot;Acc:Q33301]</v>
          </cell>
        </row>
        <row r="233">
          <cell r="A233" t="str">
            <v>zma-MIR2275a</v>
          </cell>
        </row>
        <row r="234">
          <cell r="A234" t="str">
            <v>zma-MIR159f</v>
          </cell>
        </row>
        <row r="235">
          <cell r="A235" t="str">
            <v>GRMZM5G885905</v>
          </cell>
          <cell r="B235" t="str">
            <v>Uncharacterized protein ycf73 [Source:UniProtKB/Swiss-Prot;Acc:Q36907]</v>
          </cell>
        </row>
        <row r="236">
          <cell r="A236" t="str">
            <v>GRMZM5G890451</v>
          </cell>
          <cell r="B236" t="str">
            <v>Ribosomal protein S7 [Source:UniProtKB/TrEMBL;Acc:Q6R9A4]</v>
          </cell>
        </row>
        <row r="237">
          <cell r="A237" t="str">
            <v>zma-MIR319d</v>
          </cell>
        </row>
        <row r="238">
          <cell r="A238" t="str">
            <v>GRMZM5G875789</v>
          </cell>
        </row>
        <row r="239">
          <cell r="A239" t="str">
            <v>GRMZM5G892983</v>
          </cell>
        </row>
        <row r="240">
          <cell r="A240" t="str">
            <v>GRMZM5G822401</v>
          </cell>
          <cell r="B240" t="str">
            <v>Putative uncharacterized protein orf160-a [Source:UniProtKB/TrEMBL;Acc:Q6R9H9]</v>
          </cell>
        </row>
        <row r="241">
          <cell r="A241" t="str">
            <v>GRMZM5G837015</v>
          </cell>
        </row>
        <row r="242">
          <cell r="A242" t="str">
            <v>zma-MIR395e</v>
          </cell>
        </row>
        <row r="243">
          <cell r="A243" t="str">
            <v>zma-MIR395f</v>
          </cell>
        </row>
        <row r="244">
          <cell r="A244" t="str">
            <v>GRMZM5G800980</v>
          </cell>
        </row>
        <row r="245">
          <cell r="A245" t="str">
            <v>zma-MIR171i</v>
          </cell>
        </row>
        <row r="246">
          <cell r="A246" t="str">
            <v>GRMZM5G856777</v>
          </cell>
          <cell r="B246" t="str">
            <v>Photosystem II CP43 reaction center protein [Source:UniProtKB/Swiss-Prot;Acc:P48187]</v>
          </cell>
        </row>
        <row r="247">
          <cell r="A247" t="str">
            <v>zma-MIR166a</v>
          </cell>
        </row>
        <row r="248">
          <cell r="A248" t="str">
            <v>zma-MIR160d</v>
          </cell>
        </row>
        <row r="249">
          <cell r="A249" t="str">
            <v>GRMZM5G800101</v>
          </cell>
        </row>
        <row r="250">
          <cell r="A250" t="str">
            <v>zma-MIR399e</v>
          </cell>
        </row>
        <row r="251">
          <cell r="A251" t="str">
            <v>zma-MIR319c</v>
          </cell>
        </row>
        <row r="252">
          <cell r="A252" t="str">
            <v>GRMZM5G804358</v>
          </cell>
          <cell r="B252" t="str">
            <v>NADH-ubiquinone oxidoreductase chain 4 [Source:UniProtKB/TrEMBL;Acc:Q6R9L4]</v>
          </cell>
        </row>
        <row r="253">
          <cell r="A253" t="str">
            <v>GRMZM5G866761</v>
          </cell>
          <cell r="B253" t="str">
            <v>Putative uncharacterized protein ycf15 [Source:UniProtKB/Swiss-Prot;Acc:P46666]</v>
          </cell>
        </row>
        <row r="254">
          <cell r="A254" t="str">
            <v>GRMZM5G884960</v>
          </cell>
        </row>
        <row r="255">
          <cell r="A255" t="str">
            <v>GRMZM5G878344</v>
          </cell>
          <cell r="B255" t="str">
            <v>Putative uncharacterized protein orf107-b [Source:UniProtKB/TrEMBL;Acc:Q6R9B6]</v>
          </cell>
        </row>
        <row r="256">
          <cell r="A256" t="str">
            <v>GRMZM5G804671</v>
          </cell>
          <cell r="B256" t="str">
            <v>Uncharacterized protein orf117-c [Source:UniProtKB/TrEMBL;Acc:Q6R990]</v>
          </cell>
        </row>
        <row r="257">
          <cell r="A257" t="str">
            <v>GRMZM5G828883</v>
          </cell>
          <cell r="B257" t="str">
            <v>Putative uncharacterized protein orf133-a [Source:UniProtKB/TrEMBL;Acc:Q6R9E4]</v>
          </cell>
        </row>
        <row r="258">
          <cell r="A258" t="str">
            <v>zma-MIR166k</v>
          </cell>
        </row>
        <row r="259">
          <cell r="A259" t="str">
            <v>zma-MIR160b</v>
          </cell>
        </row>
        <row r="260">
          <cell r="A260" t="str">
            <v>zma-MIR396h</v>
          </cell>
        </row>
        <row r="261">
          <cell r="A261" t="str">
            <v>GRMZM5G851130</v>
          </cell>
          <cell r="B261" t="str">
            <v>Ribosomal protein S2 [Source:UniProtKB/TrEMBL;Acc:Q6R996]</v>
          </cell>
        </row>
        <row r="262">
          <cell r="A262" t="str">
            <v>GRMZM5G804708</v>
          </cell>
          <cell r="B262" t="str">
            <v>ATP-dependent Clp protease proteolytic subunit [Source:UniProtKB/Swiss-Prot;Acc:P26567]</v>
          </cell>
        </row>
        <row r="263">
          <cell r="A263" t="str">
            <v>zma-MIR395i</v>
          </cell>
        </row>
        <row r="264">
          <cell r="A264" t="str">
            <v>GRMZM5G887290</v>
          </cell>
          <cell r="B264" t="str">
            <v>Ribosomal protein S13 [Source:UniProtKB/TrEMBL;Acc:Q5SBH9]</v>
          </cell>
        </row>
        <row r="265">
          <cell r="A265" t="str">
            <v>zma-MIR166l</v>
          </cell>
        </row>
        <row r="266">
          <cell r="A266" t="str">
            <v>GRMZM5G845024</v>
          </cell>
        </row>
        <row r="267">
          <cell r="A267" t="str">
            <v>GRMZM5G834908</v>
          </cell>
          <cell r="B267" t="str">
            <v>Putative uncharacterized protein orf112-a1 [Source:UniProtKB/TrEMBL;Acc:Q6R9I3]</v>
          </cell>
        </row>
        <row r="268">
          <cell r="A268" t="str">
            <v>GRMZM5G845244</v>
          </cell>
          <cell r="B268" t="str">
            <v>30S ribosomal protein S8, chloroplastic [Source:UniProtKB/Swiss-Prot;Acc:P08530]</v>
          </cell>
        </row>
        <row r="269">
          <cell r="A269" t="str">
            <v>GRMZM5G831540</v>
          </cell>
          <cell r="B269" t="str">
            <v>Chloroplast envelope membrane protein [Source:UniProtKB/Swiss-Prot;Acc:P46641]</v>
          </cell>
        </row>
        <row r="270">
          <cell r="A270" t="str">
            <v>GRMZM5G801958</v>
          </cell>
        </row>
        <row r="271">
          <cell r="A271" t="str">
            <v>GRMZM5G815606</v>
          </cell>
          <cell r="B271" t="str">
            <v>30S ribosomal protein S18, chloroplastic [Source:UniProtKB/Swiss-Prot;Acc:P25459]</v>
          </cell>
        </row>
        <row r="272">
          <cell r="A272" t="str">
            <v>zma-MIR167b</v>
          </cell>
        </row>
        <row r="273">
          <cell r="A273" t="str">
            <v>zma-MIR169m</v>
          </cell>
        </row>
        <row r="274">
          <cell r="A274" t="str">
            <v>zma-MIR395k</v>
          </cell>
        </row>
        <row r="275">
          <cell r="A275" t="str">
            <v>zma-MIR529</v>
          </cell>
        </row>
        <row r="276">
          <cell r="A276" t="str">
            <v>zma-MIR482</v>
          </cell>
        </row>
        <row r="277">
          <cell r="A277" t="str">
            <v>GRMZM5G816274</v>
          </cell>
          <cell r="B277" t="str">
            <v>Putative uncharacterized protein orf158-a1 [Source:UniProtKB/TrEMBL;Acc:Q6R9K1]</v>
          </cell>
        </row>
        <row r="278">
          <cell r="A278" t="str">
            <v>GRMZM5G844030</v>
          </cell>
          <cell r="B278" t="str">
            <v>Putative uncharacterized protein orf101-c [Source:UniProtKB/TrEMBL;Acc:Q6R989]</v>
          </cell>
        </row>
        <row r="279">
          <cell r="A279" t="str">
            <v>GRMZM5G898442</v>
          </cell>
        </row>
        <row r="280">
          <cell r="A280" t="str">
            <v>zma-MIR164e</v>
          </cell>
        </row>
        <row r="281">
          <cell r="A281" t="str">
            <v>GRMZM5G827951</v>
          </cell>
        </row>
        <row r="282">
          <cell r="A282" t="str">
            <v>zma-MIR397b</v>
          </cell>
        </row>
        <row r="283">
          <cell r="A283" t="str">
            <v>GRMZM5G814594</v>
          </cell>
          <cell r="B283" t="str">
            <v>Putative uncharacterized protein orf128 [Source:UniProtKB/TrEMBL;Acc:Q6R9I0]</v>
          </cell>
        </row>
        <row r="284">
          <cell r="A284" t="str">
            <v>zma-MIR390b</v>
          </cell>
        </row>
        <row r="285">
          <cell r="A285" t="str">
            <v>zma-MIR169e</v>
          </cell>
        </row>
        <row r="286">
          <cell r="A286" t="str">
            <v>zma-MIR395o</v>
          </cell>
        </row>
        <row r="287">
          <cell r="A287" t="str">
            <v>zma-MIR159h</v>
          </cell>
        </row>
        <row r="288">
          <cell r="A288" t="str">
            <v>zma-MIR171k</v>
          </cell>
        </row>
        <row r="289">
          <cell r="A289" t="str">
            <v>zma-MIR395d</v>
          </cell>
        </row>
        <row r="290">
          <cell r="A290" t="str">
            <v>zma-MIR398a</v>
          </cell>
        </row>
        <row r="291">
          <cell r="A291" t="str">
            <v>zma-MIR160f</v>
          </cell>
        </row>
        <row r="292">
          <cell r="A292" t="str">
            <v>zma-MIR2118b</v>
          </cell>
        </row>
        <row r="293">
          <cell r="A293" t="str">
            <v>zma-MIR395n</v>
          </cell>
        </row>
        <row r="294">
          <cell r="A294" t="str">
            <v>zma-MIR396c</v>
          </cell>
        </row>
        <row r="295">
          <cell r="A295" t="str">
            <v>GRMZM5G834282</v>
          </cell>
          <cell r="B295" t="str">
            <v>Uncharacterized protein orf110-c [Source:UniProtKB/TrEMBL;Acc:Q6R984]</v>
          </cell>
        </row>
        <row r="296">
          <cell r="A296" t="str">
            <v>Zm00001d048828</v>
          </cell>
        </row>
        <row r="297">
          <cell r="A297" t="str">
            <v>Zm00001d007137</v>
          </cell>
        </row>
        <row r="298">
          <cell r="A298" t="str">
            <v>Zm00001d014453</v>
          </cell>
        </row>
        <row r="299">
          <cell r="A299" t="str">
            <v>Zm00001d017921</v>
          </cell>
        </row>
        <row r="300">
          <cell r="A300" t="str">
            <v>Zm00001d021354</v>
          </cell>
        </row>
        <row r="301">
          <cell r="A301" t="str">
            <v>Zm00001d047321</v>
          </cell>
        </row>
        <row r="302">
          <cell r="A302" t="str">
            <v>Zm00001d053461</v>
          </cell>
        </row>
        <row r="303">
          <cell r="A303" t="str">
            <v>Zm00001d044617</v>
          </cell>
        </row>
        <row r="304">
          <cell r="A304" t="str">
            <v>Zm00001d010695</v>
          </cell>
        </row>
        <row r="305">
          <cell r="A305" t="str">
            <v>Zm00001d053486</v>
          </cell>
        </row>
        <row r="306">
          <cell r="A306" t="str">
            <v>Zm00001d006949</v>
          </cell>
        </row>
        <row r="307">
          <cell r="A307" t="str">
            <v>Zm00001d023786</v>
          </cell>
        </row>
        <row r="308">
          <cell r="A308" t="str">
            <v>Zm00001d037506</v>
          </cell>
        </row>
        <row r="309">
          <cell r="A309" t="str">
            <v>Zm00001d017910</v>
          </cell>
        </row>
        <row r="310">
          <cell r="A310" t="str">
            <v>Zm00001d048869</v>
          </cell>
        </row>
        <row r="311">
          <cell r="A311" t="str">
            <v>Zm00001d023947</v>
          </cell>
        </row>
        <row r="312">
          <cell r="A312" t="str">
            <v>Zm00001d049124</v>
          </cell>
        </row>
        <row r="313">
          <cell r="A313" t="str">
            <v>Zm00001d021578</v>
          </cell>
        </row>
        <row r="314">
          <cell r="A314" t="str">
            <v>Zm00001d016270</v>
          </cell>
        </row>
        <row r="315">
          <cell r="A315" t="str">
            <v>Zm00001d047413</v>
          </cell>
        </row>
        <row r="316">
          <cell r="A316" t="str">
            <v>Zm00001d014087</v>
          </cell>
        </row>
        <row r="317">
          <cell r="A317" t="str">
            <v>Zm00001d038422</v>
          </cell>
        </row>
        <row r="318">
          <cell r="A318" t="str">
            <v>Zm00001d006966</v>
          </cell>
        </row>
        <row r="319">
          <cell r="A319" t="str">
            <v>Zm00001d052100</v>
          </cell>
        </row>
        <row r="320">
          <cell r="A320" t="str">
            <v>Zm00001d007007</v>
          </cell>
        </row>
        <row r="321">
          <cell r="A321" t="str">
            <v>Zm00001d053590</v>
          </cell>
        </row>
        <row r="322">
          <cell r="A322" t="str">
            <v>Zm00001d008675</v>
          </cell>
        </row>
        <row r="323">
          <cell r="A323" t="str">
            <v>Zm00001d046462</v>
          </cell>
        </row>
        <row r="324">
          <cell r="A324" t="str">
            <v>Zm00001d036393</v>
          </cell>
        </row>
        <row r="325">
          <cell r="A325" t="str">
            <v>Zm00001d011196</v>
          </cell>
        </row>
        <row r="326">
          <cell r="A326" t="str">
            <v>Zm00001d003410</v>
          </cell>
        </row>
        <row r="327">
          <cell r="A327" t="str">
            <v>Zm00001d038674</v>
          </cell>
        </row>
        <row r="328">
          <cell r="A328" t="str">
            <v>Zm00001d040969</v>
          </cell>
        </row>
        <row r="329">
          <cell r="A329" t="str">
            <v>Zm00001d040022</v>
          </cell>
        </row>
        <row r="330">
          <cell r="A330" t="str">
            <v>Zm00001d010860</v>
          </cell>
        </row>
        <row r="331">
          <cell r="A331" t="str">
            <v>Zm00001d036109</v>
          </cell>
        </row>
        <row r="332">
          <cell r="A332" t="str">
            <v>Zm00001d011375</v>
          </cell>
        </row>
        <row r="333">
          <cell r="A333" t="str">
            <v>Zm00001d006423</v>
          </cell>
        </row>
        <row r="334">
          <cell r="A334" t="str">
            <v>Zm00001d016880</v>
          </cell>
        </row>
        <row r="335">
          <cell r="A335" t="str">
            <v>Zm00001d003732</v>
          </cell>
        </row>
        <row r="336">
          <cell r="A336" t="str">
            <v>Zm00001d006958</v>
          </cell>
        </row>
        <row r="337">
          <cell r="A337" t="str">
            <v>Zm00001d015137</v>
          </cell>
        </row>
        <row r="338">
          <cell r="A338" t="str">
            <v>Zm00001d040943</v>
          </cell>
        </row>
        <row r="339">
          <cell r="A339" t="str">
            <v>Zm00001d046698</v>
          </cell>
        </row>
        <row r="340">
          <cell r="A340" t="str">
            <v>Zm00001d035943</v>
          </cell>
        </row>
        <row r="341">
          <cell r="A341" t="str">
            <v>Zm00001d041896</v>
          </cell>
        </row>
        <row r="342">
          <cell r="A342" t="str">
            <v>Zm00001d028124</v>
          </cell>
        </row>
        <row r="343">
          <cell r="A343" t="str">
            <v>Zm00001d050587</v>
          </cell>
        </row>
        <row r="344">
          <cell r="A344" t="str">
            <v>Zm00001d010438</v>
          </cell>
        </row>
        <row r="345">
          <cell r="A345" t="str">
            <v>Zm00001d048067</v>
          </cell>
        </row>
        <row r="346">
          <cell r="A346" t="str">
            <v>Zm00001d016222</v>
          </cell>
        </row>
        <row r="347">
          <cell r="A347" t="str">
            <v>Zm00001d022632</v>
          </cell>
        </row>
        <row r="348">
          <cell r="A348" t="str">
            <v>Zm00001d009143</v>
          </cell>
        </row>
        <row r="349">
          <cell r="A349" t="str">
            <v>Zm00001d028136</v>
          </cell>
        </row>
        <row r="350">
          <cell r="A350" t="str">
            <v>Zm00001d035938</v>
          </cell>
        </row>
        <row r="351">
          <cell r="A351" t="str">
            <v>Zm00001d001815</v>
          </cell>
        </row>
        <row r="352">
          <cell r="A352" t="str">
            <v>Zm00001d049131</v>
          </cell>
        </row>
        <row r="353">
          <cell r="A353" t="str">
            <v>Zm00001d031491</v>
          </cell>
        </row>
        <row r="354">
          <cell r="A354" t="str">
            <v>Zm00001d038323</v>
          </cell>
        </row>
        <row r="355">
          <cell r="A355" t="str">
            <v>Zm00001d053501</v>
          </cell>
        </row>
        <row r="356">
          <cell r="A356" t="str">
            <v>Zm00001d051274</v>
          </cell>
        </row>
        <row r="357">
          <cell r="A357" t="str">
            <v>Zm00001d053467</v>
          </cell>
        </row>
        <row r="358">
          <cell r="A358" t="str">
            <v>Zm00001d012669</v>
          </cell>
        </row>
        <row r="359">
          <cell r="A359" t="str">
            <v>Zm00001d015232</v>
          </cell>
        </row>
        <row r="360">
          <cell r="A360" t="str">
            <v>Zm00001d035499</v>
          </cell>
        </row>
        <row r="361">
          <cell r="A361" t="str">
            <v>Zm00001d034236</v>
          </cell>
        </row>
        <row r="362">
          <cell r="A362" t="str">
            <v>Zm00001d019603</v>
          </cell>
        </row>
        <row r="363">
          <cell r="A363" t="str">
            <v>Zm00001d018679</v>
          </cell>
        </row>
        <row r="364">
          <cell r="A364" t="str">
            <v>Zm00001d030433</v>
          </cell>
        </row>
        <row r="365">
          <cell r="A365" t="str">
            <v>Zm00001d003036</v>
          </cell>
        </row>
        <row r="366">
          <cell r="A366" t="str">
            <v>Zm00001d019732</v>
          </cell>
        </row>
        <row r="367">
          <cell r="A367" t="str">
            <v>Zm00001d052669</v>
          </cell>
        </row>
        <row r="368">
          <cell r="A368" t="str">
            <v>Zm00001d043677</v>
          </cell>
        </row>
        <row r="369">
          <cell r="A369" t="str">
            <v>Zm00001d007523</v>
          </cell>
        </row>
        <row r="370">
          <cell r="A370" t="str">
            <v>Zm00001d032551</v>
          </cell>
        </row>
        <row r="371">
          <cell r="A371" t="str">
            <v>Zm00001d038236</v>
          </cell>
        </row>
        <row r="372">
          <cell r="A372" t="str">
            <v>Zm00001d001878</v>
          </cell>
        </row>
        <row r="373">
          <cell r="A373" t="str">
            <v>Zm00001d000267</v>
          </cell>
        </row>
        <row r="374">
          <cell r="A374" t="str">
            <v>Zm00001d022362</v>
          </cell>
        </row>
        <row r="375">
          <cell r="A375" t="str">
            <v>Zm00001d005963</v>
          </cell>
        </row>
        <row r="376">
          <cell r="A376" t="str">
            <v>Zm00001d020553</v>
          </cell>
        </row>
        <row r="377">
          <cell r="A377" t="str">
            <v>Zm00001d024287</v>
          </cell>
        </row>
        <row r="378">
          <cell r="A378" t="str">
            <v>Zm00001d029831</v>
          </cell>
        </row>
        <row r="379">
          <cell r="A379" t="str">
            <v>Zm00001d030203</v>
          </cell>
        </row>
        <row r="380">
          <cell r="A380" t="str">
            <v>Zm00001d046504</v>
          </cell>
        </row>
        <row r="381">
          <cell r="A381" t="str">
            <v>Zm00001d018175</v>
          </cell>
        </row>
        <row r="382">
          <cell r="A382" t="str">
            <v>Zm00001d040942</v>
          </cell>
        </row>
        <row r="383">
          <cell r="A383" t="str">
            <v>Zm00001d024689</v>
          </cell>
        </row>
        <row r="384">
          <cell r="A384" t="str">
            <v>Zm00001d015104</v>
          </cell>
        </row>
        <row r="385">
          <cell r="A385" t="str">
            <v>Zm00001d044123</v>
          </cell>
        </row>
        <row r="386">
          <cell r="A386" t="str">
            <v>Zm00001d048170</v>
          </cell>
        </row>
        <row r="387">
          <cell r="A387" t="str">
            <v>Zm00001d047844</v>
          </cell>
        </row>
        <row r="388">
          <cell r="A388" t="str">
            <v>Zm00001d028891</v>
          </cell>
        </row>
        <row r="389">
          <cell r="A389" t="str">
            <v>Zm00001d021548</v>
          </cell>
        </row>
        <row r="390">
          <cell r="A390" t="str">
            <v>Zm00001d035576</v>
          </cell>
        </row>
        <row r="391">
          <cell r="A391" t="str">
            <v>Zm00001d000376</v>
          </cell>
        </row>
        <row r="392">
          <cell r="A392" t="str">
            <v>Zm00001d030597</v>
          </cell>
        </row>
        <row r="393">
          <cell r="A393" t="str">
            <v>Zm00001d050391</v>
          </cell>
        </row>
        <row r="394">
          <cell r="A394" t="str">
            <v>Zm00001d033577</v>
          </cell>
        </row>
        <row r="395">
          <cell r="A395" t="str">
            <v>Zm00001d052290</v>
          </cell>
        </row>
        <row r="396">
          <cell r="A396" t="str">
            <v>Zm00001d048821</v>
          </cell>
        </row>
        <row r="397">
          <cell r="A397" t="str">
            <v>Zm00001d041875</v>
          </cell>
        </row>
        <row r="398">
          <cell r="A398" t="str">
            <v>Zm00001d012300</v>
          </cell>
        </row>
        <row r="399">
          <cell r="A399" t="str">
            <v>Zm00001d004063</v>
          </cell>
        </row>
        <row r="400">
          <cell r="A400" t="str">
            <v>Zm00001d041492</v>
          </cell>
        </row>
        <row r="401">
          <cell r="A401" t="str">
            <v>Zm00001d049864</v>
          </cell>
        </row>
        <row r="402">
          <cell r="A402" t="str">
            <v>Zm00001d051489</v>
          </cell>
        </row>
        <row r="403">
          <cell r="A403" t="str">
            <v>Zm00001d038816</v>
          </cell>
        </row>
        <row r="404">
          <cell r="A404" t="str">
            <v>Zm00001d019969</v>
          </cell>
        </row>
        <row r="405">
          <cell r="A405" t="str">
            <v>Zm00001d001816</v>
          </cell>
        </row>
        <row r="406">
          <cell r="A406" t="str">
            <v>Zm00001d005494</v>
          </cell>
        </row>
        <row r="407">
          <cell r="A407" t="str">
            <v>Zm00001d036223</v>
          </cell>
        </row>
        <row r="408">
          <cell r="A408" t="str">
            <v>Zm00001d000206</v>
          </cell>
        </row>
        <row r="409">
          <cell r="A409" t="str">
            <v>Zm00001d054025</v>
          </cell>
        </row>
        <row r="410">
          <cell r="A410" t="str">
            <v>Zm00001d000441</v>
          </cell>
        </row>
        <row r="411">
          <cell r="A411" t="str">
            <v>Zm00001d043630</v>
          </cell>
        </row>
        <row r="412">
          <cell r="A412" t="str">
            <v>Zm00001d046869</v>
          </cell>
        </row>
        <row r="413">
          <cell r="A413" t="str">
            <v>Zm00001d021475</v>
          </cell>
        </row>
        <row r="414">
          <cell r="A414" t="str">
            <v>Zm00001d032723</v>
          </cell>
        </row>
        <row r="415">
          <cell r="A415" t="str">
            <v>Zm00001d048328</v>
          </cell>
        </row>
        <row r="416">
          <cell r="A416" t="str">
            <v>Zm00001d024899</v>
          </cell>
        </row>
        <row r="417">
          <cell r="A417" t="str">
            <v>Zm00001d021550</v>
          </cell>
        </row>
        <row r="418">
          <cell r="A418" t="str">
            <v>Zm00001d039508</v>
          </cell>
        </row>
        <row r="419">
          <cell r="A419" t="str">
            <v>Zm00001d034113</v>
          </cell>
        </row>
        <row r="420">
          <cell r="A420" t="str">
            <v>Zm00001d003010</v>
          </cell>
        </row>
        <row r="421">
          <cell r="A421" t="str">
            <v>Zm00001d014409</v>
          </cell>
        </row>
        <row r="422">
          <cell r="A422" t="str">
            <v>Zm00001d020065</v>
          </cell>
        </row>
        <row r="423">
          <cell r="A423" t="str">
            <v>Zm00001d033403</v>
          </cell>
        </row>
        <row r="424">
          <cell r="A424" t="str">
            <v>Zm00001d002289</v>
          </cell>
        </row>
        <row r="425">
          <cell r="A425" t="str">
            <v>Zm00001d023667</v>
          </cell>
        </row>
        <row r="426">
          <cell r="A426" t="str">
            <v>Zm00001d041992</v>
          </cell>
        </row>
        <row r="427">
          <cell r="A427" t="str">
            <v>Zm00001d043163</v>
          </cell>
        </row>
        <row r="428">
          <cell r="A428" t="str">
            <v>Zm00001d043866</v>
          </cell>
        </row>
        <row r="429">
          <cell r="A429" t="str">
            <v>Zm00001d035334</v>
          </cell>
        </row>
        <row r="430">
          <cell r="A430" t="str">
            <v>Zm00001d030358</v>
          </cell>
        </row>
        <row r="431">
          <cell r="A431" t="str">
            <v>Zm00001d041828</v>
          </cell>
        </row>
        <row r="432">
          <cell r="A432" t="str">
            <v>Zm00001d004406</v>
          </cell>
        </row>
        <row r="433">
          <cell r="A433" t="str">
            <v>Zm00001d049146</v>
          </cell>
        </row>
        <row r="434">
          <cell r="A434" t="str">
            <v>Zm00001d016673</v>
          </cell>
        </row>
        <row r="435">
          <cell r="A435" t="str">
            <v>Zm00001d025995</v>
          </cell>
        </row>
        <row r="436">
          <cell r="A436" t="str">
            <v>Zm00001d006919</v>
          </cell>
        </row>
        <row r="437">
          <cell r="A437" t="str">
            <v>Zm00001d025068</v>
          </cell>
        </row>
        <row r="438">
          <cell r="A438" t="str">
            <v>Zm00001d032122</v>
          </cell>
        </row>
        <row r="439">
          <cell r="A439" t="str">
            <v>Zm00001d033639</v>
          </cell>
        </row>
        <row r="440">
          <cell r="A440" t="str">
            <v>Zm00001d013749</v>
          </cell>
        </row>
        <row r="441">
          <cell r="A441" t="str">
            <v>Zm00001d053457</v>
          </cell>
        </row>
        <row r="442">
          <cell r="A442" t="str">
            <v>Zm00001d038354</v>
          </cell>
        </row>
        <row r="443">
          <cell r="A443" t="str">
            <v>Zm00001d038241</v>
          </cell>
        </row>
        <row r="444">
          <cell r="A444" t="str">
            <v>Zm00001d017349</v>
          </cell>
        </row>
        <row r="445">
          <cell r="A445" t="str">
            <v>Zm00001d028677</v>
          </cell>
        </row>
        <row r="446">
          <cell r="A446" t="str">
            <v>Zm00001d008246</v>
          </cell>
        </row>
        <row r="447">
          <cell r="A447" t="str">
            <v>Zm00001d014454</v>
          </cell>
        </row>
        <row r="448">
          <cell r="A448" t="str">
            <v>Zm00001d017104</v>
          </cell>
        </row>
        <row r="449">
          <cell r="A449" t="str">
            <v>Zm00001d038615</v>
          </cell>
        </row>
        <row r="450">
          <cell r="A450" t="str">
            <v>Zm00001d030442</v>
          </cell>
        </row>
        <row r="451">
          <cell r="A451" t="str">
            <v>Zm00001d034229</v>
          </cell>
        </row>
        <row r="452">
          <cell r="A452" t="str">
            <v>Zm00001d009725</v>
          </cell>
        </row>
        <row r="453">
          <cell r="A453" t="str">
            <v>Zm00001d005886</v>
          </cell>
        </row>
        <row r="454">
          <cell r="A454" t="str">
            <v>Zm00001d035919</v>
          </cell>
        </row>
        <row r="455">
          <cell r="A455" t="str">
            <v>Zm00001d010330</v>
          </cell>
        </row>
        <row r="456">
          <cell r="A456" t="str">
            <v>Zm00001d008375</v>
          </cell>
        </row>
        <row r="457">
          <cell r="A457" t="str">
            <v>Zm00001d035890</v>
          </cell>
        </row>
        <row r="458">
          <cell r="A458" t="str">
            <v>Zm00001d049392</v>
          </cell>
        </row>
        <row r="459">
          <cell r="A459" t="str">
            <v>Zm00001d004752</v>
          </cell>
        </row>
        <row r="460">
          <cell r="A460" t="str">
            <v>Zm00001d048677</v>
          </cell>
        </row>
        <row r="461">
          <cell r="A461" t="str">
            <v>Zm00001d028589</v>
          </cell>
        </row>
        <row r="462">
          <cell r="A462" t="str">
            <v>Zm00001d049513</v>
          </cell>
        </row>
        <row r="463">
          <cell r="A463" t="str">
            <v>Zm00001d044067</v>
          </cell>
        </row>
        <row r="464">
          <cell r="A464" t="str">
            <v>Zm00001d023938</v>
          </cell>
        </row>
        <row r="465">
          <cell r="A465" t="str">
            <v>Zm00001d017792</v>
          </cell>
        </row>
        <row r="466">
          <cell r="A466" t="str">
            <v>Zm00001d046165</v>
          </cell>
        </row>
        <row r="467">
          <cell r="A467" t="str">
            <v>Zm00001d049562</v>
          </cell>
        </row>
        <row r="468">
          <cell r="A468" t="str">
            <v>Zm00001d006976</v>
          </cell>
        </row>
        <row r="469">
          <cell r="A469" t="str">
            <v>Zm00001d029063</v>
          </cell>
        </row>
        <row r="470">
          <cell r="A470" t="str">
            <v>Zm00001d015158</v>
          </cell>
        </row>
        <row r="471">
          <cell r="A471" t="str">
            <v>Zm00001d030197</v>
          </cell>
        </row>
        <row r="472">
          <cell r="A472" t="str">
            <v>Zm00001d053482</v>
          </cell>
        </row>
        <row r="473">
          <cell r="A473" t="str">
            <v>Zm00001d053419</v>
          </cell>
        </row>
        <row r="474">
          <cell r="A474" t="str">
            <v>Zm00001d001446</v>
          </cell>
        </row>
        <row r="475">
          <cell r="A475" t="str">
            <v>Zm00001d053292</v>
          </cell>
        </row>
        <row r="476">
          <cell r="A476" t="str">
            <v>Zm00001d030434</v>
          </cell>
        </row>
        <row r="477">
          <cell r="A477" t="str">
            <v>Zm00001d045930</v>
          </cell>
        </row>
        <row r="478">
          <cell r="A478" t="str">
            <v>Zm00001d008317</v>
          </cell>
        </row>
        <row r="479">
          <cell r="A479" t="str">
            <v>Zm00001d008550</v>
          </cell>
        </row>
        <row r="480">
          <cell r="A480" t="str">
            <v>Zm00001d028723</v>
          </cell>
        </row>
        <row r="481">
          <cell r="A481" t="str">
            <v>Zm00001d017023</v>
          </cell>
        </row>
        <row r="482">
          <cell r="A482" t="str">
            <v>Zm00001d039984</v>
          </cell>
        </row>
        <row r="483">
          <cell r="A483" t="str">
            <v>Zm00001d029491</v>
          </cell>
        </row>
        <row r="484">
          <cell r="A484" t="str">
            <v>Zm00001d008921</v>
          </cell>
        </row>
        <row r="485">
          <cell r="A485" t="str">
            <v>Zm00001d019051</v>
          </cell>
        </row>
        <row r="486">
          <cell r="A486" t="str">
            <v>Zm00001d026674</v>
          </cell>
        </row>
        <row r="487">
          <cell r="A487" t="str">
            <v>Zm00001d000212</v>
          </cell>
        </row>
        <row r="488">
          <cell r="A488" t="str">
            <v>Zm00001d044234</v>
          </cell>
        </row>
        <row r="489">
          <cell r="A489" t="str">
            <v>Zm00001d051758</v>
          </cell>
        </row>
        <row r="490">
          <cell r="A490" t="str">
            <v>Zm00001d001892</v>
          </cell>
        </row>
        <row r="491">
          <cell r="A491" t="str">
            <v>Zm00001d007579</v>
          </cell>
        </row>
        <row r="492">
          <cell r="A492" t="str">
            <v>Zm00001d021468</v>
          </cell>
        </row>
        <row r="493">
          <cell r="A493" t="str">
            <v>Zm00001d004221</v>
          </cell>
        </row>
        <row r="494">
          <cell r="A494" t="str">
            <v>Zm00001d016852</v>
          </cell>
        </row>
        <row r="495">
          <cell r="A495" t="str">
            <v>Zm00001d036619</v>
          </cell>
        </row>
        <row r="496">
          <cell r="A496" t="str">
            <v>Zm00001d030449</v>
          </cell>
        </row>
        <row r="497">
          <cell r="A497" t="str">
            <v>Zm00001d032068</v>
          </cell>
        </row>
        <row r="498">
          <cell r="A498" t="str">
            <v>Zm00001d020146</v>
          </cell>
        </row>
        <row r="499">
          <cell r="A499" t="str">
            <v>Zm00001d047795</v>
          </cell>
        </row>
        <row r="500">
          <cell r="A500" t="str">
            <v>Zm00001d020394</v>
          </cell>
        </row>
        <row r="501">
          <cell r="A501" t="str">
            <v>Zm00001d010245</v>
          </cell>
        </row>
        <row r="502">
          <cell r="A502" t="str">
            <v>Zm00001d027857</v>
          </cell>
        </row>
        <row r="503">
          <cell r="A503" t="str">
            <v>Zm00001d042012</v>
          </cell>
        </row>
        <row r="504">
          <cell r="A504" t="str">
            <v>Zm00001d006954</v>
          </cell>
        </row>
        <row r="505">
          <cell r="A505" t="str">
            <v>Zm00001d016713</v>
          </cell>
        </row>
        <row r="506">
          <cell r="A506" t="str">
            <v>Zm00001d012405</v>
          </cell>
        </row>
        <row r="507">
          <cell r="A507" t="str">
            <v>Zm00001d004980</v>
          </cell>
        </row>
        <row r="508">
          <cell r="A508" t="str">
            <v>Zm00001d036686</v>
          </cell>
        </row>
        <row r="509">
          <cell r="A509" t="str">
            <v>Zm00001d019296</v>
          </cell>
        </row>
        <row r="510">
          <cell r="A510" t="str">
            <v>Zm00001d015295</v>
          </cell>
        </row>
        <row r="511">
          <cell r="A511" t="str">
            <v>Zm00001d000268</v>
          </cell>
        </row>
        <row r="512">
          <cell r="A512" t="str">
            <v>Zm00001d051751</v>
          </cell>
        </row>
        <row r="513">
          <cell r="A513" t="str">
            <v>Zm00001d041621</v>
          </cell>
        </row>
        <row r="514">
          <cell r="A514" t="str">
            <v>Zm00001d005731</v>
          </cell>
        </row>
        <row r="515">
          <cell r="A515" t="str">
            <v>Zm00001d036154</v>
          </cell>
        </row>
        <row r="516">
          <cell r="A516" t="str">
            <v>Zm00001d020831</v>
          </cell>
        </row>
        <row r="517">
          <cell r="A517" t="str">
            <v>Zm00001d017879</v>
          </cell>
        </row>
        <row r="518">
          <cell r="A518" t="str">
            <v>Zm00001d038983</v>
          </cell>
        </row>
        <row r="519">
          <cell r="A519" t="str">
            <v>Zm00001d014635</v>
          </cell>
        </row>
        <row r="520">
          <cell r="A520" t="str">
            <v>Zm00001d018678</v>
          </cell>
        </row>
        <row r="521">
          <cell r="A521" t="str">
            <v>Zm00001d053491</v>
          </cell>
        </row>
        <row r="522">
          <cell r="A522" t="str">
            <v>Zm00001d047016</v>
          </cell>
        </row>
        <row r="523">
          <cell r="A523" t="str">
            <v>Zm00001d024375</v>
          </cell>
        </row>
        <row r="524">
          <cell r="A524" t="str">
            <v>Zm00001d024870</v>
          </cell>
        </row>
        <row r="525">
          <cell r="A525" t="str">
            <v>Zm00001d037671</v>
          </cell>
        </row>
        <row r="526">
          <cell r="A526" t="str">
            <v>Zm00001d052175</v>
          </cell>
        </row>
        <row r="527">
          <cell r="A527" t="str">
            <v>Zm00001d017075</v>
          </cell>
        </row>
        <row r="528">
          <cell r="A528" t="str">
            <v>Zm00001d004777</v>
          </cell>
        </row>
        <row r="529">
          <cell r="A529" t="str">
            <v>Zm00001d032195</v>
          </cell>
        </row>
        <row r="530">
          <cell r="A530" t="str">
            <v>Zm00001d019606</v>
          </cell>
        </row>
        <row r="531">
          <cell r="A531" t="str">
            <v>Zm00001d040328</v>
          </cell>
        </row>
        <row r="532">
          <cell r="A532" t="str">
            <v>Zm00001d042775</v>
          </cell>
        </row>
        <row r="533">
          <cell r="A533" t="str">
            <v>Zm00001d026583</v>
          </cell>
        </row>
        <row r="534">
          <cell r="A534" t="str">
            <v>Zm00001d032953</v>
          </cell>
        </row>
        <row r="535">
          <cell r="A535" t="str">
            <v>Zm00001d047826</v>
          </cell>
        </row>
        <row r="536">
          <cell r="A536" t="str">
            <v>Zm00001d052337</v>
          </cell>
        </row>
        <row r="537">
          <cell r="A537" t="str">
            <v>Zm00001d011961</v>
          </cell>
        </row>
        <row r="538">
          <cell r="A538" t="str">
            <v>Zm00001d006058</v>
          </cell>
        </row>
        <row r="539">
          <cell r="A539" t="str">
            <v>Zm00001d035716</v>
          </cell>
        </row>
        <row r="540">
          <cell r="A540" t="str">
            <v>Zm00001d032140</v>
          </cell>
        </row>
        <row r="541">
          <cell r="A541" t="str">
            <v>Zm00001d015187</v>
          </cell>
        </row>
        <row r="542">
          <cell r="A542" t="str">
            <v>Zm00001d026561</v>
          </cell>
        </row>
        <row r="543">
          <cell r="A543" t="str">
            <v>Zm00001d047987</v>
          </cell>
        </row>
        <row r="544">
          <cell r="A544" t="str">
            <v>Zm00001d010223</v>
          </cell>
        </row>
        <row r="545">
          <cell r="A545" t="str">
            <v>Zm00001d020145</v>
          </cell>
        </row>
        <row r="546">
          <cell r="A546" t="str">
            <v>Zm00001d053039</v>
          </cell>
        </row>
        <row r="547">
          <cell r="A547" t="str">
            <v>Zm00001d033184</v>
          </cell>
        </row>
        <row r="548">
          <cell r="A548" t="str">
            <v>Zm00001d052284</v>
          </cell>
        </row>
        <row r="549">
          <cell r="A549" t="str">
            <v>Zm00001d039333</v>
          </cell>
        </row>
        <row r="550">
          <cell r="A550" t="str">
            <v>Zm00001d031664</v>
          </cell>
        </row>
        <row r="551">
          <cell r="A551" t="str">
            <v>Zm00001d001810</v>
          </cell>
        </row>
        <row r="552">
          <cell r="A552" t="str">
            <v>Zm00001d051999</v>
          </cell>
        </row>
        <row r="553">
          <cell r="A553" t="str">
            <v>Zm00001d005086</v>
          </cell>
        </row>
        <row r="554">
          <cell r="A554" t="str">
            <v>Zm00001d044651</v>
          </cell>
        </row>
        <row r="555">
          <cell r="A555" t="str">
            <v>Zm00001d010518</v>
          </cell>
        </row>
        <row r="556">
          <cell r="A556" t="str">
            <v>Zm00001d023528</v>
          </cell>
        </row>
        <row r="557">
          <cell r="A557" t="str">
            <v>Zm00001d026276</v>
          </cell>
        </row>
        <row r="558">
          <cell r="A558" t="str">
            <v>Zm00001d005960</v>
          </cell>
        </row>
        <row r="559">
          <cell r="A559" t="str">
            <v>Zm00001d007002</v>
          </cell>
        </row>
        <row r="560">
          <cell r="A560" t="str">
            <v>Zm00001d050688</v>
          </cell>
        </row>
        <row r="561">
          <cell r="A561" t="str">
            <v>Zm00001d005956</v>
          </cell>
        </row>
        <row r="562">
          <cell r="A562" t="str">
            <v>Zm00001d007847</v>
          </cell>
        </row>
        <row r="563">
          <cell r="A563" t="str">
            <v>Zm00001d006901</v>
          </cell>
        </row>
        <row r="564">
          <cell r="A564" t="str">
            <v>Zm00001d020513</v>
          </cell>
        </row>
        <row r="565">
          <cell r="A565" t="str">
            <v>Zm00001d019682</v>
          </cell>
        </row>
        <row r="566">
          <cell r="A566" t="str">
            <v>Zm00001d044890</v>
          </cell>
        </row>
        <row r="567">
          <cell r="A567" t="str">
            <v>Zm00001d000287</v>
          </cell>
        </row>
        <row r="568">
          <cell r="A568" t="str">
            <v>Zm00001d033036</v>
          </cell>
        </row>
        <row r="569">
          <cell r="A569" t="str">
            <v>Zm00001d004264</v>
          </cell>
        </row>
        <row r="570">
          <cell r="A570" t="str">
            <v>Zm00001d006964</v>
          </cell>
        </row>
        <row r="571">
          <cell r="A571" t="str">
            <v>Zm00001d028758</v>
          </cell>
        </row>
        <row r="572">
          <cell r="A572" t="str">
            <v>Zm00001d042251</v>
          </cell>
        </row>
        <row r="573">
          <cell r="A573" t="str">
            <v>Zm00001d006600</v>
          </cell>
        </row>
        <row r="574">
          <cell r="A574" t="str">
            <v>Zm00001d006819</v>
          </cell>
        </row>
        <row r="575">
          <cell r="A575" t="str">
            <v>Zm00001d053029</v>
          </cell>
        </row>
        <row r="576">
          <cell r="A576" t="str">
            <v>Zm00001d018566</v>
          </cell>
        </row>
        <row r="577">
          <cell r="A577" t="str">
            <v>Zm00001d014985</v>
          </cell>
        </row>
        <row r="578">
          <cell r="A578" t="str">
            <v>Zm00001d044616</v>
          </cell>
        </row>
        <row r="579">
          <cell r="A579" t="str">
            <v>Zm00001d032141</v>
          </cell>
        </row>
        <row r="580">
          <cell r="A580" t="str">
            <v>Zm00001d018351</v>
          </cell>
        </row>
        <row r="581">
          <cell r="A581" t="str">
            <v>Zm00001d016043</v>
          </cell>
        </row>
        <row r="582">
          <cell r="A582" t="str">
            <v>Zm00001d000276</v>
          </cell>
        </row>
        <row r="583">
          <cell r="A583" t="str">
            <v>Zm00001d018173</v>
          </cell>
        </row>
        <row r="584">
          <cell r="A584" t="str">
            <v>Zm00001d007203</v>
          </cell>
        </row>
        <row r="585">
          <cell r="A585" t="str">
            <v>Zm00001d016209</v>
          </cell>
        </row>
        <row r="586">
          <cell r="A586" t="str">
            <v>Zm00001d034281</v>
          </cell>
        </row>
        <row r="587">
          <cell r="A587" t="str">
            <v>Zm00001d000375</v>
          </cell>
        </row>
        <row r="588">
          <cell r="A588" t="str">
            <v>Zm00001d019202</v>
          </cell>
        </row>
        <row r="589">
          <cell r="A589" t="str">
            <v>Zm00001d009615</v>
          </cell>
        </row>
        <row r="590">
          <cell r="A590" t="str">
            <v>Zm00001d023250</v>
          </cell>
        </row>
        <row r="591">
          <cell r="A591" t="str">
            <v>Zm00001d004062</v>
          </cell>
        </row>
        <row r="592">
          <cell r="A592" t="str">
            <v>Zm00001d033536</v>
          </cell>
        </row>
        <row r="593">
          <cell r="A593" t="str">
            <v>Zm00001d003270</v>
          </cell>
        </row>
        <row r="594">
          <cell r="A594" t="str">
            <v>Zm00001d000275</v>
          </cell>
        </row>
        <row r="595">
          <cell r="A595" t="str">
            <v>Zm00001d006093</v>
          </cell>
        </row>
        <row r="596">
          <cell r="A596" t="str">
            <v>Zm00001d053614</v>
          </cell>
        </row>
        <row r="597">
          <cell r="A597" t="str">
            <v>Zm00001d051226</v>
          </cell>
        </row>
        <row r="598">
          <cell r="A598" t="str">
            <v>Zm00001d025488</v>
          </cell>
        </row>
        <row r="599">
          <cell r="A599" t="str">
            <v>Zm00001d026373</v>
          </cell>
        </row>
        <row r="600">
          <cell r="A600" t="str">
            <v>Zm00001d004742</v>
          </cell>
        </row>
        <row r="601">
          <cell r="A601" t="str">
            <v>Zm00001d019625</v>
          </cell>
        </row>
        <row r="602">
          <cell r="A602" t="str">
            <v>Zm00001d016126</v>
          </cell>
        </row>
        <row r="603">
          <cell r="A603" t="str">
            <v>Zm00001d019340</v>
          </cell>
        </row>
        <row r="604">
          <cell r="A604" t="str">
            <v>Zm00001d046525</v>
          </cell>
        </row>
        <row r="605">
          <cell r="A605" t="str">
            <v>Zm00001d054029</v>
          </cell>
        </row>
        <row r="606">
          <cell r="A606" t="str">
            <v>Zm00001d007122</v>
          </cell>
        </row>
        <row r="607">
          <cell r="A607" t="str">
            <v>Zm00001d053511</v>
          </cell>
        </row>
        <row r="608">
          <cell r="A608" t="str">
            <v>Zm00001d023276</v>
          </cell>
        </row>
        <row r="609">
          <cell r="A609" t="str">
            <v>Zm00001d006979</v>
          </cell>
        </row>
        <row r="610">
          <cell r="A610" t="str">
            <v>Zm00001d032001</v>
          </cell>
        </row>
        <row r="611">
          <cell r="A611" t="str">
            <v>Zm00001d025471</v>
          </cell>
        </row>
        <row r="612">
          <cell r="A612" t="str">
            <v>Zm00001d009914</v>
          </cell>
        </row>
        <row r="613">
          <cell r="A613" t="str">
            <v>Zm00001d052166</v>
          </cell>
        </row>
        <row r="614">
          <cell r="A614" t="str">
            <v>Zm00001d022370</v>
          </cell>
        </row>
        <row r="615">
          <cell r="A615" t="str">
            <v>Zm00001d002525</v>
          </cell>
        </row>
        <row r="616">
          <cell r="A616" t="str">
            <v>Zm00001d015959</v>
          </cell>
        </row>
        <row r="617">
          <cell r="A617" t="str">
            <v>Zm00001d000149</v>
          </cell>
        </row>
        <row r="618">
          <cell r="A618" t="str">
            <v>Zm00001d035577</v>
          </cell>
        </row>
        <row r="619">
          <cell r="A619" t="str">
            <v>Zm00001d015958</v>
          </cell>
        </row>
        <row r="620">
          <cell r="A620" t="str">
            <v>Zm00001d047586</v>
          </cell>
        </row>
        <row r="621">
          <cell r="A621" t="str">
            <v>Zm00001d017362</v>
          </cell>
        </row>
        <row r="622">
          <cell r="A622" t="str">
            <v>Zm00001d002526</v>
          </cell>
        </row>
        <row r="623">
          <cell r="A623" t="str">
            <v>Zm00001d042304</v>
          </cell>
        </row>
        <row r="624">
          <cell r="A624" t="str">
            <v>Zm00001d000973</v>
          </cell>
        </row>
        <row r="625">
          <cell r="A625" t="str">
            <v>Zm00001d032134</v>
          </cell>
        </row>
        <row r="626">
          <cell r="A626" t="str">
            <v>Zm00001d033085</v>
          </cell>
        </row>
        <row r="627">
          <cell r="A627" t="str">
            <v>Zm00001d016337</v>
          </cell>
        </row>
        <row r="628">
          <cell r="A628" t="str">
            <v>Zm00001d051825</v>
          </cell>
        </row>
        <row r="629">
          <cell r="A629" t="str">
            <v>Zm00001d046507</v>
          </cell>
        </row>
        <row r="630">
          <cell r="A630" t="str">
            <v>Zm00001d053489</v>
          </cell>
        </row>
        <row r="631">
          <cell r="A631" t="str">
            <v>Zm00001d004859</v>
          </cell>
        </row>
        <row r="632">
          <cell r="A632" t="str">
            <v>Zm00001d005428</v>
          </cell>
        </row>
        <row r="633">
          <cell r="A633" t="str">
            <v>Zm00001d006799</v>
          </cell>
        </row>
        <row r="634">
          <cell r="A634" t="str">
            <v>Zm00001d035504</v>
          </cell>
        </row>
        <row r="635">
          <cell r="A635" t="str">
            <v>Zm00001d009959</v>
          </cell>
        </row>
        <row r="636">
          <cell r="A636" t="str">
            <v>Zm00001d027634</v>
          </cell>
        </row>
        <row r="637">
          <cell r="A637" t="str">
            <v>Zm00001d015478</v>
          </cell>
        </row>
        <row r="638">
          <cell r="A638" t="str">
            <v>Zm00001d043901</v>
          </cell>
        </row>
        <row r="639">
          <cell r="A639" t="str">
            <v>Zm00001d037101</v>
          </cell>
        </row>
        <row r="640">
          <cell r="A640" t="str">
            <v>Zm00001d006973</v>
          </cell>
        </row>
        <row r="641">
          <cell r="A641" t="str">
            <v>Zm00001d043488</v>
          </cell>
        </row>
        <row r="642">
          <cell r="A642" t="str">
            <v>Zm00001d053476</v>
          </cell>
        </row>
        <row r="643">
          <cell r="A643" t="str">
            <v>Zm00001d026314</v>
          </cell>
        </row>
        <row r="644">
          <cell r="A644" t="str">
            <v>Zm00001d047322</v>
          </cell>
        </row>
        <row r="645">
          <cell r="A645" t="str">
            <v>Zm00001d051428</v>
          </cell>
        </row>
        <row r="646">
          <cell r="A646" t="str">
            <v>Zm00001d046421</v>
          </cell>
        </row>
        <row r="647">
          <cell r="A647" t="str">
            <v>Zm00001d031169</v>
          </cell>
        </row>
        <row r="648">
          <cell r="A648" t="str">
            <v>Zm00001d012762</v>
          </cell>
        </row>
        <row r="649">
          <cell r="A649" t="str">
            <v>Zm00001d009986</v>
          </cell>
        </row>
        <row r="650">
          <cell r="A650" t="str">
            <v>Zm00001d010219</v>
          </cell>
        </row>
        <row r="651">
          <cell r="A651" t="str">
            <v>Zm00001d029819</v>
          </cell>
        </row>
        <row r="652">
          <cell r="A652" t="str">
            <v>Zm00001d045542</v>
          </cell>
        </row>
        <row r="653">
          <cell r="A653" t="str">
            <v>Zm00001d021159</v>
          </cell>
        </row>
        <row r="654">
          <cell r="A654" t="str">
            <v>Zm00001d006961</v>
          </cell>
        </row>
        <row r="655">
          <cell r="A655" t="str">
            <v>Zm00001d030986</v>
          </cell>
        </row>
        <row r="656">
          <cell r="A656" t="str">
            <v>Zm00001d028478</v>
          </cell>
        </row>
        <row r="657">
          <cell r="A657" t="str">
            <v>Zm00001d053495</v>
          </cell>
        </row>
        <row r="658">
          <cell r="A658" t="str">
            <v>Zm00001d024374</v>
          </cell>
        </row>
        <row r="659">
          <cell r="A659" t="str">
            <v>Zm00001d037353</v>
          </cell>
        </row>
        <row r="660">
          <cell r="A660" t="str">
            <v>Zm00001d010996</v>
          </cell>
        </row>
        <row r="661">
          <cell r="A661" t="str">
            <v>Zm00001d004984</v>
          </cell>
        </row>
        <row r="662">
          <cell r="A662" t="str">
            <v>Zm00001d050930</v>
          </cell>
        </row>
        <row r="663">
          <cell r="A663" t="str">
            <v>Zm00001d031314</v>
          </cell>
        </row>
        <row r="664">
          <cell r="A664" t="str">
            <v>Zm00001d046085</v>
          </cell>
        </row>
        <row r="665">
          <cell r="A665" t="str">
            <v>Zm00001d028376</v>
          </cell>
        </row>
        <row r="666">
          <cell r="A666" t="str">
            <v>Zm00001d006997</v>
          </cell>
        </row>
        <row r="667">
          <cell r="A667" t="str">
            <v>Zm00001d052406</v>
          </cell>
        </row>
        <row r="668">
          <cell r="A668" t="str">
            <v>Zm00001d042521</v>
          </cell>
        </row>
        <row r="669">
          <cell r="A669" t="str">
            <v>Zm00001d025127</v>
          </cell>
        </row>
        <row r="670">
          <cell r="A670" t="str">
            <v>Zm00001d024692</v>
          </cell>
        </row>
        <row r="671">
          <cell r="A671" t="str">
            <v>Zm00001d046257</v>
          </cell>
        </row>
        <row r="672">
          <cell r="A672" t="str">
            <v>Zm00001d017948</v>
          </cell>
        </row>
        <row r="673">
          <cell r="A673" t="str">
            <v>Zm00001d047510</v>
          </cell>
        </row>
        <row r="674">
          <cell r="A674" t="str">
            <v>Zm00001d006748</v>
          </cell>
        </row>
        <row r="675">
          <cell r="A675" t="str">
            <v>Zm00001d050784</v>
          </cell>
        </row>
        <row r="676">
          <cell r="A676" t="str">
            <v>Zm00001d020044</v>
          </cell>
        </row>
        <row r="677">
          <cell r="A677" t="str">
            <v>Zm00001d015447</v>
          </cell>
        </row>
        <row r="678">
          <cell r="A678" t="str">
            <v>Zm00001d023971</v>
          </cell>
        </row>
        <row r="679">
          <cell r="A679" t="str">
            <v>Zm00001d006971</v>
          </cell>
        </row>
        <row r="680">
          <cell r="A680" t="str">
            <v>Zm00001d014008</v>
          </cell>
        </row>
        <row r="681">
          <cell r="A681" t="str">
            <v>Zm00001d027668</v>
          </cell>
        </row>
        <row r="682">
          <cell r="A682" t="str">
            <v>Zm00001d040425</v>
          </cell>
        </row>
        <row r="683">
          <cell r="A683" t="str">
            <v>Zm00001d005572</v>
          </cell>
        </row>
        <row r="684">
          <cell r="A684" t="str">
            <v>Zm00001d014560</v>
          </cell>
        </row>
        <row r="685">
          <cell r="A685" t="str">
            <v>Zm00001d015034</v>
          </cell>
        </row>
        <row r="686">
          <cell r="A686" t="str">
            <v>Zm00001d043867</v>
          </cell>
        </row>
        <row r="687">
          <cell r="A687" t="str">
            <v>Zm00001d041736</v>
          </cell>
        </row>
        <row r="688">
          <cell r="A688" t="str">
            <v>Zm00001d005929</v>
          </cell>
        </row>
        <row r="689">
          <cell r="A689" t="str">
            <v>Zm00001d044063</v>
          </cell>
        </row>
        <row r="690">
          <cell r="A690" t="str">
            <v>Zm00001d022543</v>
          </cell>
        </row>
        <row r="691">
          <cell r="A691" t="str">
            <v>Zm00001d020824</v>
          </cell>
        </row>
        <row r="692">
          <cell r="A692" t="str">
            <v>Zm00001d034583</v>
          </cell>
        </row>
        <row r="693">
          <cell r="A693" t="str">
            <v>Zm00001d022121</v>
          </cell>
        </row>
        <row r="694">
          <cell r="A694" t="str">
            <v>Zm00001d034982</v>
          </cell>
        </row>
        <row r="695">
          <cell r="A695" t="str">
            <v>Zm00001d028848</v>
          </cell>
        </row>
        <row r="696">
          <cell r="A696" t="str">
            <v>Zm00001d023463</v>
          </cell>
        </row>
        <row r="697">
          <cell r="A697" t="str">
            <v>Zm00001d044454</v>
          </cell>
        </row>
        <row r="698">
          <cell r="A698" t="str">
            <v>Zm00001d052672</v>
          </cell>
        </row>
        <row r="699">
          <cell r="A699" t="str">
            <v>Zm00001d013158</v>
          </cell>
        </row>
        <row r="700">
          <cell r="A700" t="str">
            <v>Zm00001d052671</v>
          </cell>
        </row>
        <row r="701">
          <cell r="A701" t="str">
            <v>Zm00001d008313</v>
          </cell>
        </row>
        <row r="702">
          <cell r="A702" t="str">
            <v>Zm00001d046562</v>
          </cell>
        </row>
        <row r="703">
          <cell r="A703" t="str">
            <v>Zm00001d053499</v>
          </cell>
        </row>
        <row r="704">
          <cell r="A704" t="str">
            <v>Zm00001d020375</v>
          </cell>
        </row>
        <row r="705">
          <cell r="A705" t="str">
            <v>Zm00001d036509</v>
          </cell>
        </row>
        <row r="706">
          <cell r="A706" t="str">
            <v>Zm00001d031746</v>
          </cell>
        </row>
        <row r="707">
          <cell r="A707" t="str">
            <v>Zm00001d030246</v>
          </cell>
        </row>
        <row r="708">
          <cell r="A708" t="str">
            <v>Zm00001d006986</v>
          </cell>
        </row>
        <row r="709">
          <cell r="A709" t="str">
            <v>Zm00001d053647</v>
          </cell>
        </row>
        <row r="710">
          <cell r="A710" t="str">
            <v>Zm00001d025245</v>
          </cell>
        </row>
        <row r="711">
          <cell r="A711" t="str">
            <v>Zm00001d026400</v>
          </cell>
        </row>
        <row r="712">
          <cell r="A712" t="str">
            <v>Zm00001d009002</v>
          </cell>
        </row>
        <row r="713">
          <cell r="A713" t="str">
            <v>Zm00001d033239</v>
          </cell>
        </row>
        <row r="714">
          <cell r="A714" t="str">
            <v>Zm00001d053504</v>
          </cell>
        </row>
        <row r="715">
          <cell r="A715" t="str">
            <v>Zm00001d019209</v>
          </cell>
        </row>
        <row r="716">
          <cell r="A716" t="str">
            <v>Zm00001d028239</v>
          </cell>
        </row>
        <row r="717">
          <cell r="A717" t="str">
            <v>Zm00001d022359</v>
          </cell>
        </row>
        <row r="718">
          <cell r="A718" t="str">
            <v>Zm00001d030461</v>
          </cell>
        </row>
        <row r="719">
          <cell r="A719" t="str">
            <v>Zm00001d034648</v>
          </cell>
        </row>
        <row r="720">
          <cell r="A720" t="str">
            <v>Zm00001d049317</v>
          </cell>
        </row>
        <row r="721">
          <cell r="A721" t="str">
            <v>Zm00001d051357</v>
          </cell>
        </row>
        <row r="722">
          <cell r="A722" t="str">
            <v>Zm00001d026644</v>
          </cell>
        </row>
        <row r="723">
          <cell r="A723" t="str">
            <v>Zm00001d017971</v>
          </cell>
        </row>
        <row r="724">
          <cell r="A724" t="str">
            <v>Zm00001d000033</v>
          </cell>
        </row>
        <row r="725">
          <cell r="A725" t="str">
            <v>Zm00001d006800</v>
          </cell>
        </row>
        <row r="726">
          <cell r="A726" t="str">
            <v>Zm00001d006972</v>
          </cell>
        </row>
        <row r="727">
          <cell r="A727" t="str">
            <v>Zm00001d037269</v>
          </cell>
        </row>
        <row r="728">
          <cell r="A728" t="str">
            <v>Zm00001d010338</v>
          </cell>
        </row>
        <row r="729">
          <cell r="A729" t="str">
            <v>Zm00001d023268</v>
          </cell>
        </row>
        <row r="730">
          <cell r="A730" t="str">
            <v>Zm00001d019610</v>
          </cell>
        </row>
        <row r="731">
          <cell r="A731" t="str">
            <v>Zm00001d020547</v>
          </cell>
        </row>
        <row r="732">
          <cell r="A732" t="str">
            <v>Zm00001d026082</v>
          </cell>
        </row>
        <row r="733">
          <cell r="A733" t="str">
            <v>Zm00001d022508</v>
          </cell>
        </row>
        <row r="734">
          <cell r="A734" t="str">
            <v>Zm00001d028224</v>
          </cell>
        </row>
        <row r="735">
          <cell r="A735" t="str">
            <v>Zm00001d038736</v>
          </cell>
        </row>
        <row r="736">
          <cell r="A736" t="str">
            <v>Zm00001d027666</v>
          </cell>
        </row>
        <row r="737">
          <cell r="A737" t="str">
            <v>Zm00001d044414</v>
          </cell>
        </row>
        <row r="738">
          <cell r="A738" t="str">
            <v>Zm00001d050325</v>
          </cell>
        </row>
        <row r="739">
          <cell r="A739" t="str">
            <v>Zm00001d038738</v>
          </cell>
        </row>
        <row r="740">
          <cell r="A740" t="str">
            <v>Zm00001d007480</v>
          </cell>
        </row>
        <row r="741">
          <cell r="A741" t="str">
            <v>Zm00001d041241</v>
          </cell>
        </row>
        <row r="742">
          <cell r="A742" t="str">
            <v>Zm00001d029864</v>
          </cell>
        </row>
        <row r="743">
          <cell r="A743" t="str">
            <v>Zm00001d022452</v>
          </cell>
        </row>
        <row r="744">
          <cell r="A744" t="str">
            <v>Zm00001d052548</v>
          </cell>
        </row>
        <row r="745">
          <cell r="A745" t="str">
            <v>Zm00001d009015</v>
          </cell>
        </row>
        <row r="746">
          <cell r="A746" t="str">
            <v>Zm00001d051379</v>
          </cell>
        </row>
        <row r="747">
          <cell r="A747" t="str">
            <v>Zm00001d029724</v>
          </cell>
        </row>
        <row r="748">
          <cell r="A748" t="str">
            <v>Zm00001d051237</v>
          </cell>
        </row>
        <row r="749">
          <cell r="A749" t="str">
            <v>Zm00001d048331</v>
          </cell>
        </row>
        <row r="750">
          <cell r="A750" t="str">
            <v>Zm00001d052241</v>
          </cell>
        </row>
        <row r="751">
          <cell r="A751" t="str">
            <v>Zm00001d007138</v>
          </cell>
        </row>
        <row r="752">
          <cell r="A752" t="str">
            <v>Zm00001d018108</v>
          </cell>
        </row>
        <row r="753">
          <cell r="A753" t="str">
            <v>Zm00001d053479</v>
          </cell>
        </row>
        <row r="754">
          <cell r="A754" t="str">
            <v>Zm00001d016494</v>
          </cell>
        </row>
        <row r="755">
          <cell r="A755" t="str">
            <v>Zm00001d035733</v>
          </cell>
        </row>
        <row r="756">
          <cell r="A756" t="str">
            <v>Zm00001d047575</v>
          </cell>
        </row>
        <row r="757">
          <cell r="A757" t="str">
            <v>Zm00001d053464</v>
          </cell>
        </row>
        <row r="758">
          <cell r="A758" t="str">
            <v>Zm00001d012201</v>
          </cell>
        </row>
        <row r="759">
          <cell r="A759" t="str">
            <v>Zm00001d035138</v>
          </cell>
        </row>
        <row r="760">
          <cell r="A760" t="str">
            <v>Zm00001d011545</v>
          </cell>
        </row>
        <row r="761">
          <cell r="A761" t="str">
            <v>Zm00001d022293</v>
          </cell>
        </row>
        <row r="762">
          <cell r="A762" t="str">
            <v>Zm00001d020818</v>
          </cell>
        </row>
        <row r="763">
          <cell r="A763" t="str">
            <v>Zm00001d013280</v>
          </cell>
        </row>
        <row r="764">
          <cell r="A764" t="str">
            <v>Zm00001d004657</v>
          </cell>
        </row>
        <row r="765">
          <cell r="A765" t="str">
            <v>Zm00001d011385</v>
          </cell>
        </row>
        <row r="766">
          <cell r="A766" t="str">
            <v>Zm00001d002389</v>
          </cell>
        </row>
        <row r="767">
          <cell r="A767" t="str">
            <v>Zm00001d011837</v>
          </cell>
        </row>
        <row r="768">
          <cell r="A768" t="str">
            <v>Zm00001d050991</v>
          </cell>
        </row>
        <row r="769">
          <cell r="A769" t="str">
            <v>Zm00001d018100</v>
          </cell>
        </row>
        <row r="770">
          <cell r="A770" t="str">
            <v>Zm00001d033936</v>
          </cell>
        </row>
        <row r="771">
          <cell r="A771" t="str">
            <v>Zm00001d011683</v>
          </cell>
        </row>
        <row r="772">
          <cell r="A772" t="str">
            <v>Zm00001d005221</v>
          </cell>
        </row>
        <row r="773">
          <cell r="A773" t="str">
            <v>Zm00001d029213</v>
          </cell>
        </row>
        <row r="774">
          <cell r="A774" t="str">
            <v>Zm00001d005207</v>
          </cell>
        </row>
        <row r="775">
          <cell r="A775" t="str">
            <v>Zm00001d043120</v>
          </cell>
        </row>
        <row r="776">
          <cell r="A776" t="str">
            <v>Zm00001d005887</v>
          </cell>
        </row>
        <row r="777">
          <cell r="A777" t="str">
            <v>Zm00001d015784</v>
          </cell>
        </row>
        <row r="778">
          <cell r="A778" t="str">
            <v>Zm00001d038386</v>
          </cell>
        </row>
        <row r="779">
          <cell r="A779" t="str">
            <v>Zm00001d012582</v>
          </cell>
        </row>
        <row r="780">
          <cell r="A780" t="str">
            <v>Zm00001d021146</v>
          </cell>
        </row>
        <row r="781">
          <cell r="A781" t="str">
            <v>Zm00001d051284</v>
          </cell>
        </row>
        <row r="782">
          <cell r="A782" t="str">
            <v>Zm00001d007005</v>
          </cell>
        </row>
        <row r="783">
          <cell r="A783" t="str">
            <v>Zm00001d009581</v>
          </cell>
        </row>
        <row r="784">
          <cell r="A784" t="str">
            <v>Zm00001d045440</v>
          </cell>
        </row>
        <row r="785">
          <cell r="A785" t="str">
            <v>Zm00001d030064</v>
          </cell>
        </row>
        <row r="786">
          <cell r="A786" t="str">
            <v>Zm00001d000278</v>
          </cell>
        </row>
        <row r="787">
          <cell r="A787" t="str">
            <v>Zm00001d001888</v>
          </cell>
        </row>
        <row r="788">
          <cell r="A788" t="str">
            <v>Zm00001d050014</v>
          </cell>
        </row>
        <row r="789">
          <cell r="A789" t="str">
            <v>Zm00001d024929</v>
          </cell>
        </row>
        <row r="790">
          <cell r="A790" t="str">
            <v>Zm00001d034374</v>
          </cell>
        </row>
        <row r="791">
          <cell r="A791" t="str">
            <v>Zm00001d047041</v>
          </cell>
        </row>
        <row r="792">
          <cell r="A792" t="str">
            <v>Zm00001d015512</v>
          </cell>
        </row>
        <row r="793">
          <cell r="A793" t="str">
            <v>Zm00001d011025</v>
          </cell>
        </row>
        <row r="794">
          <cell r="A794" t="str">
            <v>Zm00001d027650</v>
          </cell>
        </row>
        <row r="795">
          <cell r="A795" t="str">
            <v>Zm00001d048475</v>
          </cell>
        </row>
        <row r="796">
          <cell r="A796" t="str">
            <v>Zm00001d051243</v>
          </cell>
        </row>
        <row r="797">
          <cell r="A797" t="str">
            <v>Zm00001d047040</v>
          </cell>
        </row>
        <row r="798">
          <cell r="A798" t="str">
            <v>Zm00001d006492</v>
          </cell>
        </row>
        <row r="799">
          <cell r="A799" t="str">
            <v>Zm00001d040532</v>
          </cell>
        </row>
        <row r="800">
          <cell r="A800" t="str">
            <v>Zm00001d005152</v>
          </cell>
        </row>
        <row r="801">
          <cell r="A801" t="str">
            <v>Zm00001d054022</v>
          </cell>
        </row>
        <row r="802">
          <cell r="A802" t="str">
            <v>Zm00001d016785</v>
          </cell>
        </row>
        <row r="803">
          <cell r="A803" t="str">
            <v>Zm00001d052199</v>
          </cell>
        </row>
        <row r="804">
          <cell r="A804" t="str">
            <v>Zm00001d053551</v>
          </cell>
        </row>
        <row r="805">
          <cell r="A805" t="str">
            <v>Zm00001d029661</v>
          </cell>
        </row>
        <row r="806">
          <cell r="A806" t="str">
            <v>Zm00001d045689</v>
          </cell>
        </row>
        <row r="807">
          <cell r="A807" t="str">
            <v>Zm00001d007939</v>
          </cell>
        </row>
        <row r="808">
          <cell r="A808" t="str">
            <v>Zm00001d026631</v>
          </cell>
        </row>
        <row r="809">
          <cell r="A809" t="str">
            <v>Zm00001d038945</v>
          </cell>
        </row>
        <row r="810">
          <cell r="A810" t="str">
            <v>Zm00001d049773</v>
          </cell>
        </row>
        <row r="811">
          <cell r="A811" t="str">
            <v>Zm00001d027024</v>
          </cell>
        </row>
        <row r="812">
          <cell r="A812" t="str">
            <v>Zm00001d031089</v>
          </cell>
        </row>
        <row r="813">
          <cell r="A813" t="str">
            <v>Zm00001d012105</v>
          </cell>
        </row>
        <row r="814">
          <cell r="A814" t="str">
            <v>Zm00001d052309</v>
          </cell>
        </row>
        <row r="815">
          <cell r="A815" t="str">
            <v>Zm00001d009507</v>
          </cell>
        </row>
        <row r="816">
          <cell r="A816" t="str">
            <v>Zm00001d041115</v>
          </cell>
        </row>
        <row r="817">
          <cell r="A817" t="str">
            <v>Zm00001d047225</v>
          </cell>
        </row>
        <row r="818">
          <cell r="A818" t="str">
            <v>Zm00001d004039</v>
          </cell>
        </row>
        <row r="819">
          <cell r="A819" t="str">
            <v>Zm00001d046908</v>
          </cell>
        </row>
        <row r="820">
          <cell r="A820" t="str">
            <v>Zm00001d036580</v>
          </cell>
        </row>
        <row r="821">
          <cell r="A821" t="str">
            <v>Zm00001d020508</v>
          </cell>
        </row>
        <row r="822">
          <cell r="A822" t="str">
            <v>Zm00001d007099</v>
          </cell>
        </row>
        <row r="823">
          <cell r="A823" t="str">
            <v>Zm00001d003032</v>
          </cell>
        </row>
        <row r="824">
          <cell r="A824" t="str">
            <v>Zm00001d026497</v>
          </cell>
        </row>
        <row r="825">
          <cell r="A825" t="str">
            <v>Zm00001d037754</v>
          </cell>
        </row>
        <row r="826">
          <cell r="A826" t="str">
            <v>Zm00001d029952</v>
          </cell>
        </row>
        <row r="827">
          <cell r="A827" t="str">
            <v>Zm00001d015840</v>
          </cell>
        </row>
        <row r="828">
          <cell r="A828" t="str">
            <v>Zm00001d041540</v>
          </cell>
        </row>
        <row r="829">
          <cell r="A829" t="str">
            <v>Zm00001d050945</v>
          </cell>
        </row>
        <row r="830">
          <cell r="A830" t="str">
            <v>Zm00001d013675</v>
          </cell>
        </row>
        <row r="831">
          <cell r="A831" t="str">
            <v>Zm00001d027562</v>
          </cell>
        </row>
        <row r="832">
          <cell r="A832" t="str">
            <v>Zm00001d030977</v>
          </cell>
        </row>
        <row r="833">
          <cell r="A833" t="str">
            <v>Zm00001d012406</v>
          </cell>
        </row>
        <row r="834">
          <cell r="A834" t="str">
            <v>Zm00001d053471</v>
          </cell>
        </row>
        <row r="835">
          <cell r="A835" t="str">
            <v>Zm00001d020169</v>
          </cell>
        </row>
        <row r="836">
          <cell r="A836" t="str">
            <v>Zm00001d037469</v>
          </cell>
        </row>
        <row r="837">
          <cell r="A837" t="str">
            <v>Zm00001d031276</v>
          </cell>
        </row>
        <row r="838">
          <cell r="A838" t="str">
            <v>Zm00001d025138</v>
          </cell>
        </row>
        <row r="839">
          <cell r="A839" t="str">
            <v>Zm00001d010898</v>
          </cell>
        </row>
        <row r="840">
          <cell r="A840" t="str">
            <v>Zm00001d009443</v>
          </cell>
        </row>
        <row r="841">
          <cell r="A841" t="str">
            <v>Zm00001d002291</v>
          </cell>
        </row>
        <row r="842">
          <cell r="A842" t="str">
            <v>Zm00001d054023</v>
          </cell>
        </row>
        <row r="843">
          <cell r="A843" t="str">
            <v>Zm00001d016958</v>
          </cell>
        </row>
        <row r="844">
          <cell r="A844" t="str">
            <v>Zm00001d003424</v>
          </cell>
        </row>
        <row r="845">
          <cell r="A845" t="str">
            <v>Zm00001d044840</v>
          </cell>
        </row>
        <row r="846">
          <cell r="A846" t="str">
            <v>Zm00001d029966</v>
          </cell>
        </row>
        <row r="847">
          <cell r="A847" t="str">
            <v>Zm00001d048124</v>
          </cell>
        </row>
        <row r="848">
          <cell r="A848" t="str">
            <v>Zm00001d006178</v>
          </cell>
        </row>
        <row r="849">
          <cell r="A849" t="str">
            <v>Zm00001d053814</v>
          </cell>
        </row>
        <row r="850">
          <cell r="A850" t="str">
            <v>Zm00001d035441</v>
          </cell>
        </row>
        <row r="851">
          <cell r="A851" t="str">
            <v>Zm00001d046512</v>
          </cell>
        </row>
        <row r="852">
          <cell r="A852" t="str">
            <v>Zm00001d017652</v>
          </cell>
        </row>
        <row r="853">
          <cell r="A853" t="str">
            <v>Zm00001d037508</v>
          </cell>
        </row>
        <row r="854">
          <cell r="A854" t="str">
            <v>Zm00001d010471</v>
          </cell>
        </row>
        <row r="855">
          <cell r="A855" t="str">
            <v>Zm00001d039023</v>
          </cell>
        </row>
        <row r="856">
          <cell r="A856" t="str">
            <v>Zm00001d018723</v>
          </cell>
        </row>
        <row r="857">
          <cell r="A857" t="str">
            <v>Zm00001d035732</v>
          </cell>
        </row>
        <row r="858">
          <cell r="A858" t="str">
            <v>Zm00001d008252</v>
          </cell>
        </row>
        <row r="859">
          <cell r="A859" t="str">
            <v>Zm00001d033785</v>
          </cell>
        </row>
        <row r="860">
          <cell r="A860" t="str">
            <v>Zm00001d036156</v>
          </cell>
        </row>
        <row r="861">
          <cell r="A861" t="str">
            <v>Zm00001d022539</v>
          </cell>
        </row>
        <row r="862">
          <cell r="A862" t="str">
            <v>Zm00001d017105</v>
          </cell>
        </row>
        <row r="863">
          <cell r="A863" t="str">
            <v>Zm00001d018398</v>
          </cell>
        </row>
        <row r="864">
          <cell r="A864" t="str">
            <v>Zm00001d030512</v>
          </cell>
        </row>
        <row r="865">
          <cell r="A865" t="str">
            <v>Zm00001d015541</v>
          </cell>
        </row>
        <row r="866">
          <cell r="A866" t="str">
            <v>Zm00001d054027</v>
          </cell>
        </row>
        <row r="867">
          <cell r="A867" t="str">
            <v>Zm00001d023221</v>
          </cell>
        </row>
        <row r="868">
          <cell r="A868" t="str">
            <v>Zm00001d000258</v>
          </cell>
        </row>
        <row r="869">
          <cell r="A869" t="str">
            <v>Zm00001d024472</v>
          </cell>
        </row>
        <row r="870">
          <cell r="A870" t="str">
            <v>Zm00001d027396</v>
          </cell>
        </row>
        <row r="871">
          <cell r="A871" t="str">
            <v>Zm00001d023589</v>
          </cell>
        </row>
        <row r="872">
          <cell r="A872" t="str">
            <v>Zm00001d009721</v>
          </cell>
        </row>
        <row r="873">
          <cell r="A873" t="str">
            <v>Zm00001d005236</v>
          </cell>
        </row>
        <row r="874">
          <cell r="A874" t="str">
            <v>Zm00001d044568</v>
          </cell>
        </row>
        <row r="875">
          <cell r="A875" t="str">
            <v>Zm00001d037583</v>
          </cell>
        </row>
        <row r="876">
          <cell r="A876" t="str">
            <v>Zm00001d046804</v>
          </cell>
        </row>
        <row r="877">
          <cell r="A877" t="str">
            <v>Zm00001d004268</v>
          </cell>
        </row>
        <row r="878">
          <cell r="A878" t="str">
            <v>Zm00001d035580</v>
          </cell>
        </row>
        <row r="879">
          <cell r="A879" t="str">
            <v>Zm00001d052611</v>
          </cell>
        </row>
        <row r="880">
          <cell r="A880" t="str">
            <v>Zm00001d017483</v>
          </cell>
        </row>
        <row r="881">
          <cell r="A881" t="str">
            <v>Zm00001d047100</v>
          </cell>
        </row>
        <row r="882">
          <cell r="A882" t="str">
            <v>Zm00001d010379</v>
          </cell>
        </row>
        <row r="883">
          <cell r="A883" t="str">
            <v>Zm00001d007398</v>
          </cell>
        </row>
        <row r="884">
          <cell r="A884" t="str">
            <v>Zm00001d003348</v>
          </cell>
        </row>
        <row r="885">
          <cell r="A885" t="str">
            <v>Zm00001d025578</v>
          </cell>
        </row>
        <row r="886">
          <cell r="A886" t="str">
            <v>Zm00001d011215</v>
          </cell>
        </row>
        <row r="887">
          <cell r="A887" t="str">
            <v>Zm00001d040761</v>
          </cell>
        </row>
        <row r="888">
          <cell r="A888" t="str">
            <v>Zm00001d010331</v>
          </cell>
        </row>
        <row r="889">
          <cell r="A889" t="str">
            <v>Zm00001d026403</v>
          </cell>
        </row>
        <row r="890">
          <cell r="A890" t="str">
            <v>Zm00001d030769</v>
          </cell>
        </row>
        <row r="891">
          <cell r="A891" t="str">
            <v>Zm00001d047724</v>
          </cell>
        </row>
        <row r="892">
          <cell r="A892" t="str">
            <v>Zm00001d006983</v>
          </cell>
        </row>
        <row r="893">
          <cell r="A893" t="str">
            <v>Zm00001d030044</v>
          </cell>
        </row>
        <row r="894">
          <cell r="A894" t="str">
            <v>Zm00001d004970</v>
          </cell>
        </row>
        <row r="895">
          <cell r="A895" t="str">
            <v>Zm00001d032770</v>
          </cell>
        </row>
        <row r="896">
          <cell r="A896" t="str">
            <v>Zm00001d044886</v>
          </cell>
        </row>
        <row r="897">
          <cell r="A897" t="str">
            <v>Zm00001d008247</v>
          </cell>
        </row>
        <row r="898">
          <cell r="A898" t="str">
            <v>Zm00001d022358</v>
          </cell>
        </row>
        <row r="899">
          <cell r="A899" t="str">
            <v>Zm00001d023598</v>
          </cell>
        </row>
        <row r="900">
          <cell r="A900" t="str">
            <v>Zm00001d001893</v>
          </cell>
        </row>
        <row r="901">
          <cell r="A901" t="str">
            <v>Zm00001d002486</v>
          </cell>
        </row>
        <row r="902">
          <cell r="A902" t="str">
            <v>Zm00001d006572</v>
          </cell>
        </row>
        <row r="903">
          <cell r="A903" t="str">
            <v>Zm00001d033561</v>
          </cell>
        </row>
        <row r="904">
          <cell r="A904" t="str">
            <v>Zm00001d031609</v>
          </cell>
        </row>
        <row r="905">
          <cell r="A905" t="str">
            <v>Zm00001d038942</v>
          </cell>
        </row>
        <row r="906">
          <cell r="A906" t="str">
            <v>Zm00001d026123</v>
          </cell>
        </row>
        <row r="907">
          <cell r="A907" t="str">
            <v>Zm00001d014086</v>
          </cell>
        </row>
        <row r="908">
          <cell r="A908" t="str">
            <v>Zm00001d053483</v>
          </cell>
        </row>
        <row r="909">
          <cell r="A909" t="str">
            <v>Zm00001d011032</v>
          </cell>
        </row>
        <row r="910">
          <cell r="A910" t="str">
            <v>Zm00001d033095</v>
          </cell>
        </row>
        <row r="911">
          <cell r="A911" t="str">
            <v>Zm00001d018094</v>
          </cell>
        </row>
        <row r="912">
          <cell r="A912" t="str">
            <v>Zm00001d039332</v>
          </cell>
        </row>
        <row r="913">
          <cell r="A913" t="str">
            <v>Zm00001d006325</v>
          </cell>
        </row>
        <row r="914">
          <cell r="A914" t="str">
            <v>Zm00001d039954</v>
          </cell>
        </row>
        <row r="915">
          <cell r="A915" t="str">
            <v>Zm00001d006104</v>
          </cell>
        </row>
        <row r="916">
          <cell r="A916" t="str">
            <v>Zm00001d007008</v>
          </cell>
        </row>
        <row r="917">
          <cell r="A917" t="str">
            <v>Zm00001d046858</v>
          </cell>
        </row>
        <row r="918">
          <cell r="A918" t="str">
            <v>Zm00001d038219</v>
          </cell>
        </row>
        <row r="919">
          <cell r="A919" t="str">
            <v>Zm00001d024485</v>
          </cell>
        </row>
        <row r="920">
          <cell r="A920" t="str">
            <v>Zm00001d023244</v>
          </cell>
        </row>
        <row r="921">
          <cell r="A921" t="str">
            <v>Zm00001d053502</v>
          </cell>
        </row>
        <row r="922">
          <cell r="A922" t="str">
            <v>Zm00001d009996</v>
          </cell>
        </row>
        <row r="923">
          <cell r="A923" t="str">
            <v>Zm00001d030441</v>
          </cell>
        </row>
        <row r="924">
          <cell r="A924" t="str">
            <v>Zm00001d005211</v>
          </cell>
        </row>
        <row r="925">
          <cell r="A925" t="str">
            <v>Zm00001d049782</v>
          </cell>
        </row>
        <row r="926">
          <cell r="A926" t="str">
            <v>Zm00001d005493</v>
          </cell>
        </row>
        <row r="927">
          <cell r="A927" t="str">
            <v>Zm00001d018216</v>
          </cell>
        </row>
        <row r="928">
          <cell r="A928" t="str">
            <v>Zm00001d046522</v>
          </cell>
        </row>
        <row r="929">
          <cell r="A929" t="str">
            <v>Zm00001d023550</v>
          </cell>
        </row>
        <row r="930">
          <cell r="A930" t="str">
            <v>Zm00001d051763</v>
          </cell>
        </row>
        <row r="931">
          <cell r="A931" t="str">
            <v>Zm00001d023764</v>
          </cell>
        </row>
        <row r="932">
          <cell r="A932" t="str">
            <v>Zm00001d023809</v>
          </cell>
        </row>
        <row r="933">
          <cell r="A933" t="str">
            <v>Zm00001d027381</v>
          </cell>
        </row>
        <row r="934">
          <cell r="A934" t="str">
            <v>Zm00001d021092</v>
          </cell>
        </row>
        <row r="935">
          <cell r="A935" t="str">
            <v>Zm00001d037697</v>
          </cell>
        </row>
        <row r="936">
          <cell r="A936" t="str">
            <v>Zm00001d033474</v>
          </cell>
        </row>
        <row r="937">
          <cell r="A937" t="str">
            <v>Zm00001d010405</v>
          </cell>
        </row>
        <row r="938">
          <cell r="A938" t="str">
            <v>Zm00001d046503</v>
          </cell>
        </row>
        <row r="939">
          <cell r="A939" t="str">
            <v>Zm00001d050652</v>
          </cell>
        </row>
        <row r="940">
          <cell r="A940" t="str">
            <v>Zm00001d037470</v>
          </cell>
        </row>
        <row r="941">
          <cell r="A941" t="str">
            <v>Zm00001d041401</v>
          </cell>
        </row>
        <row r="942">
          <cell r="A942" t="str">
            <v>Zm00001d030455</v>
          </cell>
        </row>
        <row r="943">
          <cell r="A943" t="str">
            <v>Zm00001d043032</v>
          </cell>
        </row>
        <row r="944">
          <cell r="A944" t="str">
            <v>Zm00001d005810</v>
          </cell>
        </row>
        <row r="945">
          <cell r="A945" t="str">
            <v>Zm00001d033864</v>
          </cell>
        </row>
        <row r="946">
          <cell r="A946" t="str">
            <v>Zm00001d005555</v>
          </cell>
        </row>
        <row r="947">
          <cell r="A947" t="str">
            <v>Zm00001d042838</v>
          </cell>
        </row>
        <row r="948">
          <cell r="A948" t="str">
            <v>Zm00001d044832</v>
          </cell>
        </row>
        <row r="949">
          <cell r="A949" t="str">
            <v>Zm00001d019119</v>
          </cell>
        </row>
        <row r="950">
          <cell r="A950" t="str">
            <v>Zm00001d033576</v>
          </cell>
        </row>
        <row r="951">
          <cell r="A951" t="str">
            <v>Zm00001d014452</v>
          </cell>
        </row>
        <row r="952">
          <cell r="A952" t="str">
            <v>Zm00001d010253</v>
          </cell>
        </row>
        <row r="953">
          <cell r="A953" t="str">
            <v>Zm00001d029182</v>
          </cell>
        </row>
        <row r="954">
          <cell r="A954" t="str">
            <v>Zm00001d046699</v>
          </cell>
        </row>
        <row r="955">
          <cell r="A955" t="str">
            <v>Zm00001d024859</v>
          </cell>
        </row>
        <row r="956">
          <cell r="A956" t="str">
            <v>Zm00001d028843</v>
          </cell>
        </row>
        <row r="957">
          <cell r="A957" t="str">
            <v>Zm00001d040747</v>
          </cell>
        </row>
        <row r="958">
          <cell r="A958" t="str">
            <v>Zm00001d023549</v>
          </cell>
        </row>
        <row r="959">
          <cell r="A959" t="str">
            <v>Zm00001d035120</v>
          </cell>
        </row>
        <row r="960">
          <cell r="A960" t="str">
            <v>Zm00001d010022</v>
          </cell>
        </row>
        <row r="961">
          <cell r="A961" t="str">
            <v>Zm00001d014209</v>
          </cell>
        </row>
        <row r="962">
          <cell r="A962" t="str">
            <v>Zm00001d043162</v>
          </cell>
        </row>
        <row r="963">
          <cell r="A963" t="str">
            <v>Zm00001d046028</v>
          </cell>
        </row>
        <row r="964">
          <cell r="A964" t="str">
            <v>Zm00001d030456</v>
          </cell>
        </row>
        <row r="965">
          <cell r="A965" t="str">
            <v>Zm00001d003936</v>
          </cell>
        </row>
        <row r="966">
          <cell r="A966" t="str">
            <v>Zm00001d018172</v>
          </cell>
        </row>
        <row r="967">
          <cell r="A967" t="str">
            <v>Zm00001d047179</v>
          </cell>
        </row>
        <row r="968">
          <cell r="A968" t="str">
            <v>Zm00001d011372</v>
          </cell>
        </row>
        <row r="969">
          <cell r="A969" t="str">
            <v>Zm00001d004374</v>
          </cell>
        </row>
        <row r="970">
          <cell r="A970" t="str">
            <v>Zm00001d037649</v>
          </cell>
        </row>
        <row r="971">
          <cell r="A971" t="str">
            <v>Zm00001d020161</v>
          </cell>
        </row>
        <row r="972">
          <cell r="A972" t="str">
            <v>Zm00001d048879</v>
          </cell>
        </row>
        <row r="973">
          <cell r="A973" t="str">
            <v>Zm00001d013674</v>
          </cell>
        </row>
        <row r="974">
          <cell r="A974" t="str">
            <v>Zm00001d009444</v>
          </cell>
        </row>
        <row r="975">
          <cell r="A975" t="str">
            <v>Zm00001d050622</v>
          </cell>
        </row>
        <row r="976">
          <cell r="A976" t="str">
            <v>Zm00001d007276</v>
          </cell>
        </row>
        <row r="977">
          <cell r="A977" t="str">
            <v>Zm00001d040329</v>
          </cell>
        </row>
        <row r="978">
          <cell r="A978" t="str">
            <v>Zm00001d029942</v>
          </cell>
        </row>
        <row r="979">
          <cell r="A979" t="str">
            <v>Zm00001d036352</v>
          </cell>
        </row>
        <row r="980">
          <cell r="A980" t="str">
            <v>Zm00001d036111</v>
          </cell>
        </row>
        <row r="981">
          <cell r="A981" t="str">
            <v>Zm00001d014593</v>
          </cell>
        </row>
        <row r="982">
          <cell r="A982" t="str">
            <v>Zm00001d047578</v>
          </cell>
        </row>
        <row r="983">
          <cell r="A983" t="str">
            <v>Zm00001d044126</v>
          </cell>
        </row>
        <row r="984">
          <cell r="A984" t="str">
            <v>Zm00001d025954</v>
          </cell>
        </row>
        <row r="985">
          <cell r="A985" t="str">
            <v>Zm00001d014700</v>
          </cell>
        </row>
        <row r="986">
          <cell r="A986" t="str">
            <v>Zm00001d048685</v>
          </cell>
        </row>
        <row r="987">
          <cell r="A987" t="str">
            <v>Zm00001d050342</v>
          </cell>
        </row>
        <row r="988">
          <cell r="A988" t="str">
            <v>Zm00001d053473</v>
          </cell>
        </row>
        <row r="989">
          <cell r="A989" t="str">
            <v>Zm00001d032020</v>
          </cell>
        </row>
        <row r="990">
          <cell r="A990" t="str">
            <v>Zm00001d029171</v>
          </cell>
        </row>
        <row r="991">
          <cell r="A991" t="str">
            <v>Zm00001d011794</v>
          </cell>
        </row>
        <row r="992">
          <cell r="A992" t="str">
            <v>Zm00001d013695</v>
          </cell>
        </row>
        <row r="993">
          <cell r="A993" t="str">
            <v>Zm00001d011381</v>
          </cell>
        </row>
        <row r="994">
          <cell r="A994" t="str">
            <v>Zm00001d050740</v>
          </cell>
        </row>
        <row r="995">
          <cell r="A995" t="str">
            <v>Zm00001d029912</v>
          </cell>
        </row>
        <row r="996">
          <cell r="A996" t="str">
            <v>Zm00001d053510</v>
          </cell>
        </row>
        <row r="997">
          <cell r="A997" t="str">
            <v>Zm00001d006829</v>
          </cell>
        </row>
        <row r="998">
          <cell r="A998" t="str">
            <v>Zm00001d052427</v>
          </cell>
        </row>
        <row r="999">
          <cell r="A999" t="str">
            <v>Zm00001d033921</v>
          </cell>
        </row>
        <row r="1000">
          <cell r="A1000" t="str">
            <v>Zm00001d000269</v>
          </cell>
        </row>
        <row r="1001">
          <cell r="A1001" t="str">
            <v>Zm00001d024136</v>
          </cell>
        </row>
        <row r="1002">
          <cell r="A1002" t="str">
            <v>Zm00001d047588</v>
          </cell>
        </row>
        <row r="1003">
          <cell r="A1003" t="str">
            <v>Zm00001d038670</v>
          </cell>
        </row>
        <row r="1004">
          <cell r="A1004" t="str">
            <v>Zm00001d004449</v>
          </cell>
        </row>
        <row r="1005">
          <cell r="A1005" t="str">
            <v>Zm00001d031608</v>
          </cell>
        </row>
        <row r="1006">
          <cell r="A1006" t="str">
            <v>Zm00001d025293</v>
          </cell>
        </row>
        <row r="1007">
          <cell r="A1007" t="str">
            <v>Zm00001d016329</v>
          </cell>
        </row>
        <row r="1008">
          <cell r="A1008" t="str">
            <v>Zm00001d025119</v>
          </cell>
        </row>
        <row r="1009">
          <cell r="A1009" t="str">
            <v>Zm00001d020548</v>
          </cell>
        </row>
        <row r="1010">
          <cell r="A1010" t="str">
            <v>Zm00001d005357</v>
          </cell>
        </row>
        <row r="1011">
          <cell r="A1011" t="str">
            <v>Zm00001d050126</v>
          </cell>
        </row>
        <row r="1012">
          <cell r="A1012" t="str">
            <v>Zm00001d052968</v>
          </cell>
        </row>
        <row r="1013">
          <cell r="A1013" t="str">
            <v>Zm00001d046088</v>
          </cell>
        </row>
        <row r="1014">
          <cell r="A1014" t="str">
            <v>Zm00001d050679</v>
          </cell>
        </row>
        <row r="1015">
          <cell r="A1015" t="str">
            <v>Zm00001d005907</v>
          </cell>
        </row>
        <row r="1016">
          <cell r="A1016" t="str">
            <v>Zm00001d003803</v>
          </cell>
        </row>
        <row r="1017">
          <cell r="A1017" t="str">
            <v>Zm00001d023338</v>
          </cell>
        </row>
        <row r="1018">
          <cell r="A1018" t="str">
            <v>Zm00001d030245</v>
          </cell>
        </row>
        <row r="1019">
          <cell r="A1019" t="str">
            <v>Zm00001d026275</v>
          </cell>
        </row>
        <row r="1020">
          <cell r="A1020" t="str">
            <v>Zm00001d053546</v>
          </cell>
        </row>
        <row r="1021">
          <cell r="A1021" t="str">
            <v>Zm00001d035122</v>
          </cell>
        </row>
        <row r="1022">
          <cell r="A1022" t="str">
            <v>Zm00001d046907</v>
          </cell>
        </row>
        <row r="1023">
          <cell r="A1023" t="str">
            <v>Zm00001d032713</v>
          </cell>
        </row>
        <row r="1024">
          <cell r="A1024" t="str">
            <v>Zm00001d020439</v>
          </cell>
        </row>
        <row r="1025">
          <cell r="A1025" t="str">
            <v>Zm00001d018007</v>
          </cell>
        </row>
        <row r="1026">
          <cell r="A1026" t="str">
            <v>Zm00001d030439</v>
          </cell>
        </row>
        <row r="1027">
          <cell r="A1027" t="str">
            <v>Zm00001d006963</v>
          </cell>
        </row>
        <row r="1028">
          <cell r="A1028" t="str">
            <v>Zm00001d046543</v>
          </cell>
        </row>
        <row r="1029">
          <cell r="A1029" t="str">
            <v>Zm00001d029660</v>
          </cell>
        </row>
        <row r="1030">
          <cell r="A1030" t="str">
            <v>Zm00001d043828</v>
          </cell>
        </row>
        <row r="1031">
          <cell r="A1031" t="str">
            <v>Zm00001d001950</v>
          </cell>
        </row>
        <row r="1032">
          <cell r="A1032" t="str">
            <v>Zm00001d049869</v>
          </cell>
        </row>
        <row r="1033">
          <cell r="A1033" t="str">
            <v>Zm00001d019938</v>
          </cell>
        </row>
        <row r="1034">
          <cell r="A1034" t="str">
            <v>Zm00001d022105</v>
          </cell>
        </row>
        <row r="1035">
          <cell r="A1035" t="str">
            <v>Zm00001d048241</v>
          </cell>
        </row>
        <row r="1036">
          <cell r="A1036" t="str">
            <v>Zm00001d048103</v>
          </cell>
        </row>
        <row r="1037">
          <cell r="A1037" t="str">
            <v>Zm00001d037670</v>
          </cell>
        </row>
        <row r="1038">
          <cell r="A1038" t="str">
            <v>Zm00001d023397</v>
          </cell>
        </row>
        <row r="1039">
          <cell r="A1039" t="str">
            <v>Zm00001d007626</v>
          </cell>
        </row>
        <row r="1040">
          <cell r="A1040" t="str">
            <v>Zm00001d006965</v>
          </cell>
        </row>
        <row r="1041">
          <cell r="A1041" t="str">
            <v>Zm00001d019609</v>
          </cell>
        </row>
        <row r="1042">
          <cell r="A1042" t="str">
            <v>Zm00001d013922</v>
          </cell>
        </row>
        <row r="1043">
          <cell r="A1043" t="str">
            <v>Zm00001d003528</v>
          </cell>
        </row>
        <row r="1044">
          <cell r="A1044" t="str">
            <v>Zm00001d039028</v>
          </cell>
        </row>
        <row r="1045">
          <cell r="A1045" t="str">
            <v>Zm00001d016875</v>
          </cell>
        </row>
        <row r="1046">
          <cell r="A1046" t="str">
            <v>Zm00001d043501</v>
          </cell>
        </row>
        <row r="1047">
          <cell r="A1047" t="str">
            <v>Zm00001d033264</v>
          </cell>
        </row>
        <row r="1048">
          <cell r="A1048" t="str">
            <v>Zm00001d011146</v>
          </cell>
        </row>
        <row r="1049">
          <cell r="A1049" t="str">
            <v>Zm00001d027316</v>
          </cell>
        </row>
        <row r="1050">
          <cell r="A1050" t="str">
            <v>Zm00001d026320</v>
          </cell>
        </row>
        <row r="1051">
          <cell r="A1051" t="str">
            <v>Zm00001d026430</v>
          </cell>
        </row>
        <row r="1052">
          <cell r="A1052" t="str">
            <v>Zm00001d032592</v>
          </cell>
        </row>
        <row r="1053">
          <cell r="A1053" t="str">
            <v>Zm00001d046459</v>
          </cell>
        </row>
        <row r="1054">
          <cell r="A1054" t="str">
            <v>Zm00001d042860</v>
          </cell>
        </row>
        <row r="1055">
          <cell r="A1055" t="str">
            <v>Zm00001d036153</v>
          </cell>
        </row>
        <row r="1056">
          <cell r="A1056" t="str">
            <v>Zm00001d024604</v>
          </cell>
        </row>
        <row r="1057">
          <cell r="A1057" t="str">
            <v>Zm00001d000264</v>
          </cell>
        </row>
        <row r="1058">
          <cell r="A1058" t="str">
            <v>Zm00001d024603</v>
          </cell>
        </row>
        <row r="1059">
          <cell r="A1059" t="str">
            <v>Zm00001d005079</v>
          </cell>
        </row>
        <row r="1060">
          <cell r="A1060" t="str">
            <v>Zm00001d015979</v>
          </cell>
        </row>
        <row r="1061">
          <cell r="A1061" t="str">
            <v>Zm00001d017835</v>
          </cell>
        </row>
        <row r="1062">
          <cell r="A1062" t="str">
            <v>Zm00001d005836</v>
          </cell>
        </row>
        <row r="1063">
          <cell r="A1063" t="str">
            <v>Zm00001d050760</v>
          </cell>
        </row>
        <row r="1064">
          <cell r="A1064" t="str">
            <v>Zm00001d051279</v>
          </cell>
        </row>
        <row r="1065">
          <cell r="A1065" t="str">
            <v>Zm00001d024641</v>
          </cell>
        </row>
        <row r="1066">
          <cell r="A1066" t="str">
            <v>Zm00001d043676</v>
          </cell>
        </row>
        <row r="1067">
          <cell r="A1067" t="str">
            <v>Zm00001d021884</v>
          </cell>
        </row>
        <row r="1068">
          <cell r="A1068" t="str">
            <v>Zm00001d004549</v>
          </cell>
        </row>
        <row r="1069">
          <cell r="A1069" t="str">
            <v>Zm00001d003122</v>
          </cell>
        </row>
        <row r="1070">
          <cell r="A1070" t="str">
            <v>Zm00001d053460</v>
          </cell>
        </row>
        <row r="1071">
          <cell r="A1071" t="str">
            <v>Zm00001d024690</v>
          </cell>
        </row>
        <row r="1072">
          <cell r="A1072" t="str">
            <v>Zm00001d011824</v>
          </cell>
        </row>
        <row r="1073">
          <cell r="A1073" t="str">
            <v>Zm00001d020830</v>
          </cell>
        </row>
        <row r="1074">
          <cell r="A1074" t="str">
            <v>Zm00001d012739</v>
          </cell>
        </row>
        <row r="1075">
          <cell r="A1075" t="str">
            <v>Zm00001d047038</v>
          </cell>
        </row>
        <row r="1076">
          <cell r="A1076" t="str">
            <v>Zm00001d029425</v>
          </cell>
        </row>
        <row r="1077">
          <cell r="A1077" t="str">
            <v>Zm00001d044891</v>
          </cell>
        </row>
        <row r="1078">
          <cell r="A1078" t="str">
            <v>Zm00001d033010</v>
          </cell>
        </row>
        <row r="1079">
          <cell r="A1079" t="str">
            <v>Zm00001d018026</v>
          </cell>
        </row>
        <row r="1080">
          <cell r="A1080" t="str">
            <v>Zm00001d043811</v>
          </cell>
        </row>
        <row r="1081">
          <cell r="A1081" t="str">
            <v>Zm00001d013605</v>
          </cell>
        </row>
        <row r="1082">
          <cell r="A1082" t="str">
            <v>Zm00001d030594</v>
          </cell>
        </row>
        <row r="1083">
          <cell r="A1083" t="str">
            <v>Zm00001d029492</v>
          </cell>
        </row>
        <row r="1084">
          <cell r="A1084" t="str">
            <v>Zm00001d002957</v>
          </cell>
        </row>
        <row r="1085">
          <cell r="A1085" t="str">
            <v>Zm00001d044758</v>
          </cell>
        </row>
        <row r="1086">
          <cell r="A1086" t="str">
            <v>Zm00001d047874</v>
          </cell>
        </row>
        <row r="1087">
          <cell r="A1087" t="str">
            <v>Zm00001d007913</v>
          </cell>
        </row>
        <row r="1088">
          <cell r="A1088" t="str">
            <v>Zm00001d027327</v>
          </cell>
        </row>
        <row r="1089">
          <cell r="A1089" t="str">
            <v>Zm00001d005088</v>
          </cell>
        </row>
        <row r="1090">
          <cell r="A1090" t="str">
            <v>Zm00001d018167</v>
          </cell>
        </row>
        <row r="1091">
          <cell r="A1091" t="str">
            <v>Zm00001d025069</v>
          </cell>
        </row>
        <row r="1092">
          <cell r="A1092" t="str">
            <v>Zm00001d014388</v>
          </cell>
        </row>
        <row r="1093">
          <cell r="A1093" t="str">
            <v>Zm00001d011148</v>
          </cell>
        </row>
        <row r="1094">
          <cell r="A1094" t="str">
            <v>Zm00001d043030</v>
          </cell>
        </row>
        <row r="1095">
          <cell r="A1095" t="str">
            <v>Zm00001d049089</v>
          </cell>
        </row>
        <row r="1096">
          <cell r="A1096" t="str">
            <v>Zm00001d050835</v>
          </cell>
        </row>
        <row r="1097">
          <cell r="A1097" t="str">
            <v>Zm00001d029962</v>
          </cell>
        </row>
        <row r="1098">
          <cell r="A1098" t="str">
            <v>Zm00001d048668</v>
          </cell>
        </row>
        <row r="1099">
          <cell r="A1099" t="str">
            <v>Zm00001d039447</v>
          </cell>
        </row>
        <row r="1100">
          <cell r="A1100" t="str">
            <v>Zm00001d005336</v>
          </cell>
        </row>
        <row r="1101">
          <cell r="A1101" t="str">
            <v>Zm00001d042635</v>
          </cell>
        </row>
        <row r="1102">
          <cell r="A1102" t="str">
            <v>Zm00001d032436</v>
          </cell>
        </row>
        <row r="1103">
          <cell r="A1103" t="str">
            <v>Zm00001d053920</v>
          </cell>
        </row>
        <row r="1104">
          <cell r="A1104" t="str">
            <v>Zm00001d048895</v>
          </cell>
        </row>
        <row r="1105">
          <cell r="A1105" t="str">
            <v>Zm00001d046685</v>
          </cell>
        </row>
        <row r="1106">
          <cell r="A1106" t="str">
            <v>Zm00001d017824</v>
          </cell>
        </row>
        <row r="1107">
          <cell r="A1107" t="str">
            <v>Zm00001d043810</v>
          </cell>
        </row>
        <row r="1108">
          <cell r="A1108" t="str">
            <v>Zm00001d015122</v>
          </cell>
        </row>
        <row r="1109">
          <cell r="A1109" t="str">
            <v>Zm00001d053057</v>
          </cell>
        </row>
        <row r="1110">
          <cell r="A1110" t="str">
            <v>Zm00001d044901</v>
          </cell>
        </row>
        <row r="1111">
          <cell r="A1111" t="str">
            <v>Zm00001d049783</v>
          </cell>
        </row>
        <row r="1112">
          <cell r="A1112" t="str">
            <v>Zm00001d006959</v>
          </cell>
        </row>
        <row r="1113">
          <cell r="A1113" t="str">
            <v>Zm00001d025424</v>
          </cell>
        </row>
        <row r="1114">
          <cell r="A1114" t="str">
            <v>Zm00001d003623</v>
          </cell>
        </row>
        <row r="1115">
          <cell r="A1115" t="str">
            <v>Zm00001d017940</v>
          </cell>
        </row>
        <row r="1116">
          <cell r="A1116" t="str">
            <v>Zm00001d010595</v>
          </cell>
        </row>
        <row r="1117">
          <cell r="A1117" t="str">
            <v>Zm00001d049967</v>
          </cell>
        </row>
        <row r="1118">
          <cell r="A1118" t="str">
            <v>Zm00001d006995</v>
          </cell>
        </row>
        <row r="1119">
          <cell r="A1119" t="str">
            <v>Zm00001d041412</v>
          </cell>
        </row>
        <row r="1120">
          <cell r="A1120" t="str">
            <v>Zm00001d049735</v>
          </cell>
        </row>
        <row r="1121">
          <cell r="A1121" t="str">
            <v>Zm00001d033277</v>
          </cell>
        </row>
        <row r="1122">
          <cell r="A1122" t="str">
            <v>Zm00001d032251</v>
          </cell>
        </row>
        <row r="1123">
          <cell r="A1123" t="str">
            <v>Zm00001d036344</v>
          </cell>
        </row>
        <row r="1124">
          <cell r="A1124" t="str">
            <v>Zm00001d017421</v>
          </cell>
        </row>
        <row r="1125">
          <cell r="A1125" t="str">
            <v>Zm00001d025791</v>
          </cell>
        </row>
        <row r="1126">
          <cell r="A1126" t="str">
            <v>Zm00001d018176</v>
          </cell>
        </row>
        <row r="1127">
          <cell r="A1127" t="str">
            <v>Zm00001d044453</v>
          </cell>
        </row>
        <row r="1128">
          <cell r="A1128" t="str">
            <v>Zm00001d030730</v>
          </cell>
        </row>
        <row r="1129">
          <cell r="A1129" t="str">
            <v>Zm00001d045441</v>
          </cell>
        </row>
        <row r="1130">
          <cell r="A1130" t="str">
            <v>Zm00001d054036</v>
          </cell>
        </row>
        <row r="1131">
          <cell r="A1131" t="str">
            <v>Zm00001d029430</v>
          </cell>
        </row>
        <row r="1132">
          <cell r="A1132" t="str">
            <v>Zm00001d012490</v>
          </cell>
        </row>
        <row r="1133">
          <cell r="A1133" t="str">
            <v>Zm00001d012914</v>
          </cell>
        </row>
        <row r="1134">
          <cell r="A1134" t="str">
            <v>Zm00001d033086</v>
          </cell>
        </row>
        <row r="1135">
          <cell r="A1135" t="str">
            <v>Zm00001d053777</v>
          </cell>
        </row>
        <row r="1136">
          <cell r="A1136" t="str">
            <v>Zm00001d018453</v>
          </cell>
        </row>
        <row r="1137">
          <cell r="A1137" t="str">
            <v>Zm00001d046732</v>
          </cell>
        </row>
        <row r="1138">
          <cell r="A1138" t="str">
            <v>Zm00001d005626</v>
          </cell>
        </row>
        <row r="1139">
          <cell r="A1139" t="str">
            <v>Zm00001d032038</v>
          </cell>
        </row>
        <row r="1140">
          <cell r="A1140" t="str">
            <v>Zm00001d053468</v>
          </cell>
        </row>
        <row r="1141">
          <cell r="A1141" t="str">
            <v>Zm00001d039168</v>
          </cell>
        </row>
        <row r="1142">
          <cell r="A1142" t="str">
            <v>Zm00001d007859</v>
          </cell>
        </row>
        <row r="1143">
          <cell r="A1143" t="str">
            <v>Zm00001d005697</v>
          </cell>
        </row>
        <row r="1144">
          <cell r="A1144" t="str">
            <v>Zm00001d036607</v>
          </cell>
        </row>
        <row r="1145">
          <cell r="A1145" t="str">
            <v>Zm00001d014636</v>
          </cell>
        </row>
        <row r="1146">
          <cell r="A1146" t="str">
            <v>Zm00001d043053</v>
          </cell>
        </row>
        <row r="1147">
          <cell r="A1147" t="str">
            <v>Zm00001d009678</v>
          </cell>
        </row>
        <row r="1148">
          <cell r="A1148" t="str">
            <v>Zm00001d000259</v>
          </cell>
        </row>
        <row r="1149">
          <cell r="A1149" t="str">
            <v>Zm00001d047825</v>
          </cell>
        </row>
        <row r="1150">
          <cell r="A1150" t="str">
            <v>Zm00001d019823</v>
          </cell>
        </row>
        <row r="1151">
          <cell r="A1151" t="str">
            <v>Zm00001d021256</v>
          </cell>
        </row>
        <row r="1152">
          <cell r="A1152" t="str">
            <v>Zm00001d046080</v>
          </cell>
        </row>
        <row r="1153">
          <cell r="A1153" t="str">
            <v>Zm00001d032121</v>
          </cell>
        </row>
        <row r="1154">
          <cell r="A1154" t="str">
            <v>Zm00001d014009</v>
          </cell>
        </row>
        <row r="1155">
          <cell r="A1155" t="str">
            <v>Zm00001d030202</v>
          </cell>
        </row>
        <row r="1156">
          <cell r="A1156" t="str">
            <v>Zm00001d035944</v>
          </cell>
        </row>
        <row r="1157">
          <cell r="A1157" t="str">
            <v>Zm00001d008969</v>
          </cell>
        </row>
        <row r="1158">
          <cell r="A1158" t="str">
            <v>Zm00001d022086</v>
          </cell>
        </row>
        <row r="1159">
          <cell r="A1159" t="str">
            <v>Zm00001d053517</v>
          </cell>
        </row>
        <row r="1160">
          <cell r="A1160" t="str">
            <v>Zm00001d046325</v>
          </cell>
        </row>
        <row r="1161">
          <cell r="A1161" t="str">
            <v>Zm00001d014558</v>
          </cell>
        </row>
        <row r="1162">
          <cell r="A1162" t="str">
            <v>Zm00001d047700</v>
          </cell>
        </row>
        <row r="1163">
          <cell r="A1163" t="str">
            <v>Zm00001d002963</v>
          </cell>
        </row>
        <row r="1164">
          <cell r="A1164" t="str">
            <v>Zm00001d046365</v>
          </cell>
        </row>
        <row r="1165">
          <cell r="A1165" t="str">
            <v>Zm00001d004563</v>
          </cell>
        </row>
        <row r="1166">
          <cell r="A1166" t="str">
            <v>Zm00001d008729</v>
          </cell>
        </row>
        <row r="1167">
          <cell r="A1167" t="str">
            <v>Zm00001d028290</v>
          </cell>
        </row>
        <row r="1168">
          <cell r="A1168" t="str">
            <v>Zm00001d040921</v>
          </cell>
        </row>
        <row r="1169">
          <cell r="A1169" t="str">
            <v>Zm00001d038119</v>
          </cell>
        </row>
        <row r="1170">
          <cell r="A1170" t="str">
            <v>Zm00001d039027</v>
          </cell>
        </row>
        <row r="1171">
          <cell r="A1171" t="str">
            <v>Zm00001d044888</v>
          </cell>
        </row>
        <row r="1172">
          <cell r="A1172" t="str">
            <v>Zm00001d016010</v>
          </cell>
        </row>
        <row r="1173">
          <cell r="A1173" t="str">
            <v>Zm00001d034631</v>
          </cell>
        </row>
        <row r="1174">
          <cell r="A1174" t="str">
            <v>Zm00001d024180</v>
          </cell>
        </row>
        <row r="1175">
          <cell r="A1175" t="str">
            <v>Zm00001d005444</v>
          </cell>
        </row>
        <row r="1176">
          <cell r="A1176" t="str">
            <v>Zm00001d053121</v>
          </cell>
        </row>
        <row r="1177">
          <cell r="A1177" t="str">
            <v>Zm00001d046733</v>
          </cell>
        </row>
        <row r="1178">
          <cell r="A1178" t="str">
            <v>Zm00001d037755</v>
          </cell>
        </row>
        <row r="1179">
          <cell r="A1179" t="str">
            <v>Zm00001d010886</v>
          </cell>
        </row>
        <row r="1180">
          <cell r="A1180" t="str">
            <v>Zm00001d041039</v>
          </cell>
        </row>
        <row r="1181">
          <cell r="A1181" t="str">
            <v>Zm00001d039298</v>
          </cell>
        </row>
        <row r="1182">
          <cell r="A1182" t="str">
            <v>Zm00001d018518</v>
          </cell>
        </row>
        <row r="1183">
          <cell r="A1183" t="str">
            <v>Zm00001d023224</v>
          </cell>
        </row>
        <row r="1184">
          <cell r="A1184" t="str">
            <v>Zm00001d002528</v>
          </cell>
        </row>
        <row r="1185">
          <cell r="A1185" t="str">
            <v>Zm00001d051443</v>
          </cell>
        </row>
        <row r="1186">
          <cell r="A1186" t="str">
            <v>Zm00001d026085</v>
          </cell>
        </row>
        <row r="1187">
          <cell r="A1187" t="str">
            <v>Zm00001d013123</v>
          </cell>
        </row>
        <row r="1188">
          <cell r="A1188" t="str">
            <v>Zm00001d043033</v>
          </cell>
        </row>
        <row r="1189">
          <cell r="A1189" t="str">
            <v>Zm00001d019755</v>
          </cell>
        </row>
        <row r="1190">
          <cell r="A1190" t="str">
            <v>Zm00001d029024</v>
          </cell>
        </row>
        <row r="1191">
          <cell r="A1191" t="str">
            <v>Zm00001d021928</v>
          </cell>
        </row>
        <row r="1192">
          <cell r="A1192" t="str">
            <v>Zm00001d003870</v>
          </cell>
        </row>
        <row r="1193">
          <cell r="A1193" t="str">
            <v>Zm00001d027641</v>
          </cell>
        </row>
        <row r="1194">
          <cell r="A1194" t="str">
            <v>Zm00001d032623</v>
          </cell>
        </row>
        <row r="1195">
          <cell r="A1195" t="str">
            <v>Zm00001d041602</v>
          </cell>
        </row>
        <row r="1196">
          <cell r="A1196" t="str">
            <v>Zm00001d010437</v>
          </cell>
        </row>
        <row r="1197">
          <cell r="A1197" t="str">
            <v>Zm00001d040529</v>
          </cell>
        </row>
        <row r="1198">
          <cell r="A1198" t="str">
            <v>Zm00001d008438</v>
          </cell>
        </row>
        <row r="1199">
          <cell r="A1199" t="str">
            <v>Zm00001d037773</v>
          </cell>
        </row>
        <row r="1200">
          <cell r="A1200" t="str">
            <v>Zm00001d032583</v>
          </cell>
        </row>
        <row r="1201">
          <cell r="A1201" t="str">
            <v>Zm00001d006987</v>
          </cell>
        </row>
        <row r="1202">
          <cell r="A1202" t="str">
            <v>Zm00001d034123</v>
          </cell>
        </row>
        <row r="1203">
          <cell r="A1203" t="str">
            <v>Zm00001d043008</v>
          </cell>
        </row>
        <row r="1204">
          <cell r="A1204" t="str">
            <v>Zm00001d043132</v>
          </cell>
        </row>
        <row r="1205">
          <cell r="A1205" t="str">
            <v>Zm00001d011505</v>
          </cell>
        </row>
        <row r="1206">
          <cell r="A1206" t="str">
            <v>Zm00001d027377</v>
          </cell>
        </row>
        <row r="1207">
          <cell r="A1207" t="str">
            <v>Zm00001d017321</v>
          </cell>
        </row>
        <row r="1208">
          <cell r="A1208" t="str">
            <v>Zm00001d016042</v>
          </cell>
        </row>
        <row r="1209">
          <cell r="A1209" t="str">
            <v>Zm00001d004863</v>
          </cell>
        </row>
        <row r="1210">
          <cell r="A1210" t="str">
            <v>Zm00001d015938</v>
          </cell>
        </row>
        <row r="1211">
          <cell r="A1211" t="str">
            <v>Zm00001d023643</v>
          </cell>
        </row>
        <row r="1212">
          <cell r="A1212" t="str">
            <v>Zm00001d024297</v>
          </cell>
        </row>
        <row r="1213">
          <cell r="A1213" t="str">
            <v>Zm00001d015117</v>
          </cell>
        </row>
        <row r="1214">
          <cell r="A1214" t="str">
            <v>Zm00001d018424</v>
          </cell>
        </row>
        <row r="1215">
          <cell r="A1215" t="str">
            <v>Zm00001d030611</v>
          </cell>
        </row>
        <row r="1216">
          <cell r="A1216" t="str">
            <v>Zm00001d044893</v>
          </cell>
        </row>
        <row r="1217">
          <cell r="A1217" t="str">
            <v>Zm00001d033449</v>
          </cell>
        </row>
        <row r="1218">
          <cell r="A1218" t="str">
            <v>Zm00001d022580</v>
          </cell>
        </row>
        <row r="1219">
          <cell r="A1219" t="str">
            <v>Zm00001d044892</v>
          </cell>
        </row>
        <row r="1220">
          <cell r="A1220" t="str">
            <v>Zm00001d021589</v>
          </cell>
        </row>
        <row r="1221">
          <cell r="A1221" t="str">
            <v>Zm00001d039720</v>
          </cell>
        </row>
        <row r="1222">
          <cell r="A1222" t="str">
            <v>Zm00001d022235</v>
          </cell>
        </row>
        <row r="1223">
          <cell r="A1223" t="str">
            <v>Zm00001d044778</v>
          </cell>
        </row>
        <row r="1224">
          <cell r="A1224" t="str">
            <v>Zm00001d041078</v>
          </cell>
        </row>
        <row r="1225">
          <cell r="A1225" t="str">
            <v>Zm00001d053615</v>
          </cell>
        </row>
        <row r="1226">
          <cell r="A1226" t="str">
            <v>Zm00001d017556</v>
          </cell>
        </row>
        <row r="1227">
          <cell r="A1227" t="str">
            <v>Zm00001d019532</v>
          </cell>
        </row>
        <row r="1228">
          <cell r="A1228" t="str">
            <v>Zm00001d027561</v>
          </cell>
        </row>
        <row r="1229">
          <cell r="A1229" t="str">
            <v>Zm00001d020066</v>
          </cell>
        </row>
        <row r="1230">
          <cell r="A1230" t="str">
            <v>Zm00001d046484</v>
          </cell>
        </row>
        <row r="1231">
          <cell r="A1231" t="str">
            <v>Zm00001d048240</v>
          </cell>
        </row>
        <row r="1232">
          <cell r="A1232" t="str">
            <v>Zm00001d003802</v>
          </cell>
        </row>
        <row r="1233">
          <cell r="A1233" t="str">
            <v>Zm00001d024182</v>
          </cell>
        </row>
        <row r="1234">
          <cell r="A1234" t="str">
            <v>Zm00001d054020</v>
          </cell>
        </row>
        <row r="1235">
          <cell r="A1235" t="str">
            <v>Zm00001d046825</v>
          </cell>
        </row>
        <row r="1236">
          <cell r="A1236" t="str">
            <v>Zm00001d048581</v>
          </cell>
        </row>
        <row r="1237">
          <cell r="A1237" t="str">
            <v>Zm00001d042037</v>
          </cell>
        </row>
        <row r="1238">
          <cell r="A1238" t="str">
            <v>Zm00001d016127</v>
          </cell>
        </row>
        <row r="1239">
          <cell r="A1239" t="str">
            <v>Zm00001d036882</v>
          </cell>
        </row>
        <row r="1240">
          <cell r="A1240" t="str">
            <v>Zm00001d015157</v>
          </cell>
        </row>
        <row r="1241">
          <cell r="A1241" t="str">
            <v>Zm00001d028940</v>
          </cell>
        </row>
        <row r="1242">
          <cell r="A1242" t="str">
            <v>Zm00001d008895</v>
          </cell>
        </row>
        <row r="1243">
          <cell r="A1243" t="str">
            <v>Zm00001d023251</v>
          </cell>
        </row>
        <row r="1244">
          <cell r="A1244" t="str">
            <v>Zm00001d031452</v>
          </cell>
        </row>
        <row r="1245">
          <cell r="A1245" t="str">
            <v>Zm00001d003481</v>
          </cell>
        </row>
        <row r="1246">
          <cell r="A1246" t="str">
            <v>Zm00001d014570</v>
          </cell>
        </row>
        <row r="1247">
          <cell r="A1247" t="str">
            <v>Zm00001d029944</v>
          </cell>
        </row>
        <row r="1248">
          <cell r="A1248" t="str">
            <v>Zm00001d038656</v>
          </cell>
        </row>
        <row r="1249">
          <cell r="A1249" t="str">
            <v>Zm00001d017159</v>
          </cell>
        </row>
        <row r="1250">
          <cell r="A1250" t="str">
            <v>Zm00001d006120</v>
          </cell>
        </row>
        <row r="1251">
          <cell r="A1251" t="str">
            <v>Zm00001d013354</v>
          </cell>
        </row>
        <row r="1252">
          <cell r="A1252" t="str">
            <v>Zm00001d025634</v>
          </cell>
        </row>
        <row r="1253">
          <cell r="A1253" t="str">
            <v>Zm00001d020832</v>
          </cell>
        </row>
        <row r="1254">
          <cell r="A1254" t="str">
            <v>Zm00001d053512</v>
          </cell>
        </row>
        <row r="1255">
          <cell r="A1255" t="str">
            <v>Zm00001d034728</v>
          </cell>
        </row>
        <row r="1256">
          <cell r="A1256" t="str">
            <v>Zm00001d032196</v>
          </cell>
        </row>
        <row r="1257">
          <cell r="A1257" t="str">
            <v>Zm00001d025029</v>
          </cell>
        </row>
        <row r="1258">
          <cell r="A1258" t="str">
            <v>Zm00001d042785</v>
          </cell>
        </row>
        <row r="1259">
          <cell r="A1259" t="str">
            <v>Zm00001d007598</v>
          </cell>
        </row>
        <row r="1260">
          <cell r="A1260" t="str">
            <v>Zm00001d023894</v>
          </cell>
        </row>
        <row r="1261">
          <cell r="A1261" t="str">
            <v>Zm00001d003647</v>
          </cell>
        </row>
        <row r="1262">
          <cell r="A1262" t="str">
            <v>Zm00001d025168</v>
          </cell>
        </row>
        <row r="1263">
          <cell r="A1263" t="str">
            <v>Zm00001d006974</v>
          </cell>
        </row>
        <row r="1264">
          <cell r="A1264" t="str">
            <v>Zm00001d038090</v>
          </cell>
        </row>
        <row r="1265">
          <cell r="A1265" t="str">
            <v>Zm00001d019355</v>
          </cell>
        </row>
        <row r="1266">
          <cell r="A1266" t="str">
            <v>Zm00001d053592</v>
          </cell>
        </row>
        <row r="1267">
          <cell r="A1267" t="str">
            <v>Zm00001d006955</v>
          </cell>
        </row>
        <row r="1268">
          <cell r="A1268" t="str">
            <v>Zm00001d027378</v>
          </cell>
        </row>
        <row r="1269">
          <cell r="A1269" t="str">
            <v>Zm00001d035746</v>
          </cell>
        </row>
        <row r="1270">
          <cell r="A1270" t="str">
            <v>Zm00001d018858</v>
          </cell>
        </row>
        <row r="1271">
          <cell r="A1271" t="str">
            <v>Zm00001d018666</v>
          </cell>
        </row>
        <row r="1272">
          <cell r="A1272" t="str">
            <v>Zm00001d005483</v>
          </cell>
        </row>
        <row r="1273">
          <cell r="A1273" t="str">
            <v>Zm00001d010473</v>
          </cell>
        </row>
        <row r="1274">
          <cell r="A1274" t="str">
            <v>Zm00001d008052</v>
          </cell>
        </row>
        <row r="1275">
          <cell r="A1275" t="str">
            <v>Zm00001d044856</v>
          </cell>
        </row>
        <row r="1276">
          <cell r="A1276" t="str">
            <v>Zm00001d034304</v>
          </cell>
        </row>
        <row r="1277">
          <cell r="A1277" t="str">
            <v>Zm00001d048803</v>
          </cell>
        </row>
        <row r="1278">
          <cell r="A1278" t="str">
            <v>Zm00001d045929</v>
          </cell>
        </row>
        <row r="1279">
          <cell r="A1279" t="str">
            <v>Zm00001d053973</v>
          </cell>
        </row>
        <row r="1280">
          <cell r="A1280" t="str">
            <v>Zm00001d029748</v>
          </cell>
        </row>
        <row r="1281">
          <cell r="A1281" t="str">
            <v>Zm00001d017408</v>
          </cell>
        </row>
        <row r="1282">
          <cell r="A1282" t="str">
            <v>Zm00001d050659</v>
          </cell>
        </row>
        <row r="1283">
          <cell r="A1283" t="str">
            <v>Zm00001d041851</v>
          </cell>
        </row>
        <row r="1284">
          <cell r="A1284" t="str">
            <v>Zm00001d009370</v>
          </cell>
        </row>
        <row r="1285">
          <cell r="A1285" t="str">
            <v>Zm00001d030789</v>
          </cell>
        </row>
        <row r="1286">
          <cell r="A1286" t="str">
            <v>Zm00001d013160</v>
          </cell>
        </row>
        <row r="1287">
          <cell r="A1287" t="str">
            <v>Zm00001d042839</v>
          </cell>
        </row>
        <row r="1288">
          <cell r="A1288" t="str">
            <v>Zm00001d019963</v>
          </cell>
        </row>
        <row r="1289">
          <cell r="A1289" t="str">
            <v>Zm00001d019979</v>
          </cell>
        </row>
        <row r="1290">
          <cell r="A1290" t="str">
            <v>Zm00001d039905</v>
          </cell>
        </row>
        <row r="1291">
          <cell r="A1291" t="str">
            <v>Zm00001d036273</v>
          </cell>
        </row>
        <row r="1292">
          <cell r="A1292" t="str">
            <v>Zm00001d009809</v>
          </cell>
        </row>
        <row r="1293">
          <cell r="A1293" t="str">
            <v>Zm00001d047230</v>
          </cell>
        </row>
        <row r="1294">
          <cell r="A1294" t="str">
            <v>Zm00001d027830</v>
          </cell>
        </row>
        <row r="1295">
          <cell r="A1295" t="str">
            <v>Zm00001d032017</v>
          </cell>
        </row>
        <row r="1296">
          <cell r="A1296" t="str">
            <v>Zm00001d045234</v>
          </cell>
        </row>
        <row r="1297">
          <cell r="A1297" t="str">
            <v>Zm00001d051230</v>
          </cell>
        </row>
        <row r="1298">
          <cell r="A1298" t="str">
            <v>Zm00001d018379</v>
          </cell>
        </row>
        <row r="1299">
          <cell r="A1299" t="str">
            <v>Zm00001d006970</v>
          </cell>
        </row>
        <row r="1300">
          <cell r="A1300" t="str">
            <v>Zm00001d025635</v>
          </cell>
        </row>
        <row r="1301">
          <cell r="A1301" t="str">
            <v>Zm00001d006999</v>
          </cell>
        </row>
        <row r="1302">
          <cell r="A1302" t="str">
            <v>Zm00001d053492</v>
          </cell>
        </row>
        <row r="1303">
          <cell r="A1303" t="str">
            <v>Zm00001d020305</v>
          </cell>
        </row>
        <row r="1304">
          <cell r="A1304" t="str">
            <v>Zm00001d047450</v>
          </cell>
        </row>
        <row r="1305">
          <cell r="A1305" t="str">
            <v>Zm00001d053472</v>
          </cell>
        </row>
        <row r="1306">
          <cell r="A1306" t="str">
            <v>Zm00001d020045</v>
          </cell>
        </row>
        <row r="1307">
          <cell r="A1307" t="str">
            <v>Zm00001d040283</v>
          </cell>
        </row>
        <row r="1308">
          <cell r="A1308" t="str">
            <v>Zm00001d004155</v>
          </cell>
        </row>
        <row r="1309">
          <cell r="A1309" t="str">
            <v>Zm00001d032595</v>
          </cell>
        </row>
        <row r="1310">
          <cell r="A1310" t="str">
            <v>Zm00001d022183</v>
          </cell>
        </row>
        <row r="1311">
          <cell r="A1311" t="str">
            <v>Zm00001d031497</v>
          </cell>
        </row>
        <row r="1312">
          <cell r="A1312" t="str">
            <v>Zm00001d025137</v>
          </cell>
        </row>
        <row r="1313">
          <cell r="A1313" t="str">
            <v>Zm00001d020304</v>
          </cell>
        </row>
        <row r="1314">
          <cell r="A1314" t="str">
            <v>Zm00001d038588</v>
          </cell>
        </row>
        <row r="1315">
          <cell r="A1315" t="str">
            <v>Zm00001d054028</v>
          </cell>
        </row>
        <row r="1316">
          <cell r="A1316" t="str">
            <v>Zm00001d049512</v>
          </cell>
        </row>
        <row r="1317">
          <cell r="A1317" t="str">
            <v>Zm00001d052521</v>
          </cell>
        </row>
        <row r="1318">
          <cell r="A1318" t="str">
            <v>Zm00001d005906</v>
          </cell>
        </row>
        <row r="1319">
          <cell r="A1319" t="str">
            <v>Zm00001d008678</v>
          </cell>
        </row>
        <row r="1320">
          <cell r="A1320" t="str">
            <v>Zm00001d044952</v>
          </cell>
        </row>
        <row r="1321">
          <cell r="A1321" t="str">
            <v>Zm00001d035421</v>
          </cell>
        </row>
        <row r="1322">
          <cell r="A1322" t="str">
            <v>Zm00001d039972</v>
          </cell>
        </row>
        <row r="1323">
          <cell r="A1323" t="str">
            <v>Zm00001d038705</v>
          </cell>
        </row>
        <row r="1324">
          <cell r="A1324" t="str">
            <v>Zm00001d024473</v>
          </cell>
        </row>
        <row r="1325">
          <cell r="A1325" t="str">
            <v>Zm00001d048762</v>
          </cell>
        </row>
        <row r="1326">
          <cell r="A1326" t="str">
            <v>Zm00001d010897</v>
          </cell>
        </row>
        <row r="1327">
          <cell r="A1327" t="str">
            <v>Zm00001d037201</v>
          </cell>
        </row>
        <row r="1328">
          <cell r="A1328" t="str">
            <v>Zm00001d010224</v>
          </cell>
        </row>
        <row r="1329">
          <cell r="A1329" t="str">
            <v>Zm00001d012997</v>
          </cell>
        </row>
        <row r="1330">
          <cell r="A1330" t="str">
            <v>Zm00001d053505</v>
          </cell>
        </row>
        <row r="1331">
          <cell r="A1331" t="str">
            <v>Zm00001d028892</v>
          </cell>
        </row>
        <row r="1332">
          <cell r="A1332" t="str">
            <v>Zm00001d037064</v>
          </cell>
        </row>
        <row r="1333">
          <cell r="A1333" t="str">
            <v>Zm00001d038611</v>
          </cell>
        </row>
        <row r="1334">
          <cell r="A1334" t="str">
            <v>Zm00001d052283</v>
          </cell>
        </row>
        <row r="1335">
          <cell r="A1335" t="str">
            <v>Zm00001d047564</v>
          </cell>
        </row>
        <row r="1336">
          <cell r="A1336" t="str">
            <v>Zm00001d052446</v>
          </cell>
        </row>
        <row r="1337">
          <cell r="A1337" t="str">
            <v>Zm00001d051603</v>
          </cell>
        </row>
        <row r="1338">
          <cell r="A1338" t="str">
            <v>Zm00001d017372</v>
          </cell>
        </row>
        <row r="1339">
          <cell r="A1339" t="str">
            <v>Zm00001d046433</v>
          </cell>
        </row>
        <row r="1340">
          <cell r="A1340" t="str">
            <v>Zm00001d009712</v>
          </cell>
        </row>
        <row r="1341">
          <cell r="A1341" t="str">
            <v>Zm00001d028301</v>
          </cell>
        </row>
        <row r="1342">
          <cell r="A1342" t="str">
            <v>Zm00001d036157</v>
          </cell>
        </row>
        <row r="1343">
          <cell r="A1343" t="str">
            <v>Zm00001d053422</v>
          </cell>
        </row>
        <row r="1344">
          <cell r="A1344" t="str">
            <v>Zm00001d008677</v>
          </cell>
        </row>
        <row r="1345">
          <cell r="A1345" t="str">
            <v>Zm00001d025432</v>
          </cell>
        </row>
        <row r="1346">
          <cell r="A1346" t="str">
            <v>Zm00001d038869</v>
          </cell>
        </row>
        <row r="1347">
          <cell r="A1347" t="str">
            <v>Zm00001d033920</v>
          </cell>
        </row>
        <row r="1348">
          <cell r="A1348" t="str">
            <v>Zm00001d046003</v>
          </cell>
        </row>
        <row r="1349">
          <cell r="A1349" t="str">
            <v>Zm00001d014326</v>
          </cell>
        </row>
        <row r="1350">
          <cell r="A1350" t="str">
            <v>Zm00001d010563</v>
          </cell>
        </row>
        <row r="1351">
          <cell r="A1351" t="str">
            <v>Zm00001d025895</v>
          </cell>
        </row>
        <row r="1352">
          <cell r="A1352" t="str">
            <v>Zm00001d052914</v>
          </cell>
        </row>
        <row r="1353">
          <cell r="A1353" t="str">
            <v>Zm00001d018166</v>
          </cell>
        </row>
        <row r="1354">
          <cell r="A1354" t="str">
            <v>Zm00001d003126</v>
          </cell>
        </row>
        <row r="1355">
          <cell r="A1355" t="str">
            <v>Zm00001d000416</v>
          </cell>
        </row>
        <row r="1356">
          <cell r="A1356" t="str">
            <v>Zm00001d048580</v>
          </cell>
        </row>
        <row r="1357">
          <cell r="A1357" t="str">
            <v>Zm00001d004741</v>
          </cell>
        </row>
        <row r="1358">
          <cell r="A1358" t="str">
            <v>Zm00001d047098</v>
          </cell>
        </row>
        <row r="1359">
          <cell r="A1359" t="str">
            <v>Zm00001d006980</v>
          </cell>
        </row>
        <row r="1360">
          <cell r="A1360" t="str">
            <v>Zm00001d021175</v>
          </cell>
        </row>
        <row r="1361">
          <cell r="A1361" t="str">
            <v>Zm00001d053480</v>
          </cell>
        </row>
        <row r="1362">
          <cell r="A1362" t="str">
            <v>Zm00001d009441</v>
          </cell>
        </row>
        <row r="1363">
          <cell r="A1363" t="str">
            <v>Zm00001d040053</v>
          </cell>
        </row>
        <row r="1364">
          <cell r="A1364" t="str">
            <v>Zm00001d013870</v>
          </cell>
        </row>
        <row r="1365">
          <cell r="A1365" t="str">
            <v>Zm00001d020509</v>
          </cell>
        </row>
        <row r="1366">
          <cell r="A1366" t="str">
            <v>Zm00001d038621</v>
          </cell>
        </row>
        <row r="1367">
          <cell r="A1367" t="str">
            <v>Zm00001d031965</v>
          </cell>
        </row>
        <row r="1368">
          <cell r="A1368" t="str">
            <v>Zm00001d004267</v>
          </cell>
        </row>
        <row r="1369">
          <cell r="A1369" t="str">
            <v>Zm00001d051283</v>
          </cell>
        </row>
        <row r="1370">
          <cell r="A1370" t="str">
            <v>Zm00001d017388</v>
          </cell>
        </row>
        <row r="1371">
          <cell r="A1371" t="str">
            <v>Zm00001d011677</v>
          </cell>
        </row>
        <row r="1372">
          <cell r="A1372" t="str">
            <v>Zm00001d010829</v>
          </cell>
        </row>
        <row r="1373">
          <cell r="A1373" t="str">
            <v>Zm00001d025046</v>
          </cell>
        </row>
        <row r="1374">
          <cell r="A1374" t="str">
            <v>Zm00001d051378</v>
          </cell>
        </row>
        <row r="1375">
          <cell r="A1375" t="str">
            <v>Zm00001d030065</v>
          </cell>
        </row>
        <row r="1376">
          <cell r="A1376" t="str">
            <v>Zm00001d001889</v>
          </cell>
        </row>
        <row r="1377">
          <cell r="A1377" t="str">
            <v>Zm00001d042273</v>
          </cell>
        </row>
        <row r="1378">
          <cell r="A1378" t="str">
            <v>Zm00001d019604</v>
          </cell>
        </row>
        <row r="1379">
          <cell r="A1379" t="str">
            <v>Zm00001d005427</v>
          </cell>
        </row>
        <row r="1380">
          <cell r="A1380" t="str">
            <v>Zm00001d038385</v>
          </cell>
        </row>
        <row r="1381">
          <cell r="A1381" t="str">
            <v>Zm00001d029863</v>
          </cell>
        </row>
        <row r="1382">
          <cell r="A1382" t="str">
            <v>Zm00001d052802</v>
          </cell>
        </row>
        <row r="1383">
          <cell r="A1383" t="str">
            <v>Zm00001d027397</v>
          </cell>
        </row>
        <row r="1384">
          <cell r="A1384" t="str">
            <v>Zm00001d030049</v>
          </cell>
        </row>
        <row r="1385">
          <cell r="A1385" t="str">
            <v>Zm00001d005180</v>
          </cell>
        </row>
        <row r="1386">
          <cell r="A1386" t="str">
            <v>Zm00001d014854</v>
          </cell>
        </row>
        <row r="1387">
          <cell r="A1387" t="str">
            <v>Zm00001d005371</v>
          </cell>
        </row>
        <row r="1388">
          <cell r="A1388" t="str">
            <v>Zm00001d018658</v>
          </cell>
        </row>
        <row r="1389">
          <cell r="A1389" t="str">
            <v>Zm00001d042805</v>
          </cell>
        </row>
        <row r="1390">
          <cell r="A1390" t="str">
            <v>Zm00001d040530</v>
          </cell>
        </row>
        <row r="1391">
          <cell r="A1391" t="str">
            <v>Zm00001d002664</v>
          </cell>
        </row>
        <row r="1392">
          <cell r="A1392" t="str">
            <v>Zm00001d044334</v>
          </cell>
        </row>
        <row r="1393">
          <cell r="A1393" t="str">
            <v>Zm00001d000833</v>
          </cell>
        </row>
        <row r="1394">
          <cell r="A1394" t="str">
            <v>Zm00001d017688</v>
          </cell>
        </row>
        <row r="1395">
          <cell r="A1395" t="str">
            <v>Zm00001d010817</v>
          </cell>
        </row>
        <row r="1396">
          <cell r="A1396" t="str">
            <v>Zm00001d049658</v>
          </cell>
        </row>
        <row r="1397">
          <cell r="A1397" t="str">
            <v>Zm00001d043133</v>
          </cell>
        </row>
        <row r="1398">
          <cell r="A1398" t="str">
            <v>Zm00001d005801</v>
          </cell>
        </row>
        <row r="1399">
          <cell r="A1399" t="str">
            <v>Zm00001d000073</v>
          </cell>
        </row>
        <row r="1400">
          <cell r="A1400" t="str">
            <v>Zm00001d038237</v>
          </cell>
        </row>
        <row r="1401">
          <cell r="A1401" t="str">
            <v>Zm00001d033173</v>
          </cell>
        </row>
        <row r="1402">
          <cell r="A1402" t="str">
            <v>Zm00001d014997</v>
          </cell>
        </row>
        <row r="1403">
          <cell r="A1403" t="str">
            <v>Zm00001d053428</v>
          </cell>
        </row>
        <row r="1404">
          <cell r="A1404" t="str">
            <v>Zm00001d007104</v>
          </cell>
        </row>
        <row r="1405">
          <cell r="A1405" t="str">
            <v>Zm00001d011682</v>
          </cell>
        </row>
        <row r="1406">
          <cell r="A1406" t="str">
            <v>Zm00001d023731</v>
          </cell>
        </row>
        <row r="1407">
          <cell r="A1407" t="str">
            <v>Zm00001d001886</v>
          </cell>
        </row>
        <row r="1408">
          <cell r="A1408" t="str">
            <v>Zm00001d034375</v>
          </cell>
        </row>
        <row r="1409">
          <cell r="A1409" t="str">
            <v>Zm00001d030641</v>
          </cell>
        </row>
        <row r="1410">
          <cell r="A1410" t="str">
            <v>Zm00001d036943</v>
          </cell>
        </row>
        <row r="1411">
          <cell r="A1411" t="str">
            <v>Zm00001d029332</v>
          </cell>
        </row>
        <row r="1412">
          <cell r="A1412" t="str">
            <v>Zm00001d006998</v>
          </cell>
        </row>
        <row r="1413">
          <cell r="A1413" t="str">
            <v>Zm00001d014242</v>
          </cell>
        </row>
        <row r="1414">
          <cell r="A1414" t="str">
            <v>Zm00001d006991</v>
          </cell>
        </row>
        <row r="1415">
          <cell r="A1415" t="str">
            <v>Zm00001d047947</v>
          </cell>
        </row>
        <row r="1416">
          <cell r="A1416" t="str">
            <v>Zm00001d044064</v>
          </cell>
        </row>
        <row r="1417">
          <cell r="A1417" t="str">
            <v>Zm00001d021549</v>
          </cell>
        </row>
        <row r="1418">
          <cell r="A1418" t="str">
            <v>Zm00001d053484</v>
          </cell>
        </row>
        <row r="1419">
          <cell r="A1419" t="str">
            <v>Zm00001d041447</v>
          </cell>
        </row>
        <row r="1420">
          <cell r="A1420" t="str">
            <v>Zm00001d045638</v>
          </cell>
        </row>
        <row r="1421">
          <cell r="A1421" t="str">
            <v>Zm00001d042477</v>
          </cell>
        </row>
        <row r="1422">
          <cell r="A1422" t="str">
            <v>Zm00001d039003</v>
          </cell>
        </row>
        <row r="1423">
          <cell r="A1423" t="str">
            <v>Zm00001d046213</v>
          </cell>
        </row>
        <row r="1424">
          <cell r="A1424" t="str">
            <v>Zm00001d016663</v>
          </cell>
        </row>
        <row r="1425">
          <cell r="A1425" t="str">
            <v>Zm00001d001955</v>
          </cell>
        </row>
        <row r="1426">
          <cell r="A1426" t="str">
            <v>Zm00001d044574</v>
          </cell>
        </row>
        <row r="1427">
          <cell r="A1427" t="str">
            <v>Zm00001d006146</v>
          </cell>
        </row>
        <row r="1428">
          <cell r="A1428" t="str">
            <v>Zm00001d035315</v>
          </cell>
        </row>
        <row r="1429">
          <cell r="A1429" t="str">
            <v>Zm00001d018296</v>
          </cell>
        </row>
        <row r="1430">
          <cell r="A1430" t="str">
            <v>Zm00001d043475</v>
          </cell>
        </row>
        <row r="1431">
          <cell r="A1431" t="str">
            <v>Zm00001d039134</v>
          </cell>
        </row>
        <row r="1432">
          <cell r="A1432" t="str">
            <v>Zm00001d029982</v>
          </cell>
        </row>
        <row r="1433">
          <cell r="A1433" t="str">
            <v>Zm00001d030041</v>
          </cell>
        </row>
        <row r="1434">
          <cell r="A1434" t="str">
            <v>Zm00001d032711</v>
          </cell>
        </row>
        <row r="1435">
          <cell r="A1435" t="str">
            <v>Zm00001d044341</v>
          </cell>
        </row>
        <row r="1436">
          <cell r="A1436" t="str">
            <v>Zm00001d053509</v>
          </cell>
        </row>
        <row r="1437">
          <cell r="A1437" t="str">
            <v>Zm00001d006141</v>
          </cell>
        </row>
        <row r="1438">
          <cell r="A1438" t="str">
            <v>Zm00001d015352</v>
          </cell>
        </row>
        <row r="1439">
          <cell r="A1439" t="str">
            <v>Zm00001d020162</v>
          </cell>
        </row>
        <row r="1440">
          <cell r="A1440" t="str">
            <v>Zm00001d052575</v>
          </cell>
        </row>
        <row r="1441">
          <cell r="A1441" t="str">
            <v>Zm00001d018239</v>
          </cell>
        </row>
        <row r="1442">
          <cell r="A1442" t="str">
            <v>Zm00001d000261</v>
          </cell>
        </row>
        <row r="1443">
          <cell r="A1443" t="str">
            <v>Zm00001d049130</v>
          </cell>
        </row>
        <row r="1444">
          <cell r="A1444" t="str">
            <v>Zm00001d047585</v>
          </cell>
        </row>
        <row r="1445">
          <cell r="A1445" t="str">
            <v>Zm00001d040199</v>
          </cell>
        </row>
        <row r="1446">
          <cell r="A1446" t="str">
            <v>Zm00001d038324</v>
          </cell>
        </row>
        <row r="1447">
          <cell r="A1447" t="str">
            <v>Zm00001d048820</v>
          </cell>
        </row>
        <row r="1448">
          <cell r="A1448" t="str">
            <v>Zm00001d029368</v>
          </cell>
        </row>
        <row r="1449">
          <cell r="A1449" t="str">
            <v>Zm00001d013975</v>
          </cell>
        </row>
        <row r="1450">
          <cell r="A1450" t="str">
            <v>Zm00001d051862</v>
          </cell>
        </row>
        <row r="1451">
          <cell r="A1451" t="str">
            <v>Zm00001d011957</v>
          </cell>
        </row>
        <row r="1452">
          <cell r="A1452" t="str">
            <v>Zm00001d033971</v>
          </cell>
        </row>
        <row r="1453">
          <cell r="A1453" t="str">
            <v>Zm00001d018171</v>
          </cell>
        </row>
        <row r="1454">
          <cell r="A1454" t="str">
            <v>Zm00001d037679</v>
          </cell>
        </row>
        <row r="1455">
          <cell r="A1455" t="str">
            <v>Zm00001d044210</v>
          </cell>
        </row>
        <row r="1456">
          <cell r="A1456" t="str">
            <v>Zm00001d027977</v>
          </cell>
        </row>
        <row r="1457">
          <cell r="A1457" t="str">
            <v>Zm00001d018160</v>
          </cell>
        </row>
        <row r="1458">
          <cell r="A1458" t="str">
            <v>Zm00001d049307</v>
          </cell>
        </row>
        <row r="1459">
          <cell r="A1459" t="str">
            <v>Zm00001d029167</v>
          </cell>
        </row>
        <row r="1460">
          <cell r="A1460" t="str">
            <v>Zm00001d007641</v>
          </cell>
        </row>
        <row r="1461">
          <cell r="A1461" t="str">
            <v>Zm00001d027669</v>
          </cell>
        </row>
        <row r="1462">
          <cell r="A1462" t="str">
            <v>Zm00001d000440</v>
          </cell>
        </row>
        <row r="1463">
          <cell r="A1463" t="str">
            <v>Zm00001d015240</v>
          </cell>
        </row>
        <row r="1464">
          <cell r="A1464" t="str">
            <v>Zm00001d040241</v>
          </cell>
        </row>
        <row r="1465">
          <cell r="A1465" t="str">
            <v>Zm00001d046588</v>
          </cell>
        </row>
        <row r="1466">
          <cell r="A1466" t="str">
            <v>Zm00001d034693</v>
          </cell>
        </row>
        <row r="1467">
          <cell r="A1467" t="str">
            <v>Zm00001d015035</v>
          </cell>
        </row>
        <row r="1468">
          <cell r="A1468" t="str">
            <v>Zm00001d009036</v>
          </cell>
        </row>
        <row r="1469">
          <cell r="A1469" t="str">
            <v>Zm00001d038212</v>
          </cell>
        </row>
        <row r="1470">
          <cell r="A1470" t="str">
            <v>Zm00001d017723</v>
          </cell>
        </row>
        <row r="1471">
          <cell r="A1471" t="str">
            <v>Zm00001d042119</v>
          </cell>
        </row>
        <row r="1472">
          <cell r="A1472" t="str">
            <v>Zm00001d015353</v>
          </cell>
        </row>
        <row r="1473">
          <cell r="A1473" t="str">
            <v>Zm00001d018910</v>
          </cell>
        </row>
        <row r="1474">
          <cell r="A1474" t="str">
            <v>Zm00001d000372</v>
          </cell>
        </row>
        <row r="1475">
          <cell r="A1475" t="str">
            <v>Zm00001d034792</v>
          </cell>
        </row>
        <row r="1476">
          <cell r="A1476" t="str">
            <v>Zm00001d012876</v>
          </cell>
        </row>
        <row r="1477">
          <cell r="A1477" t="str">
            <v>Zm00001d019970</v>
          </cell>
        </row>
        <row r="1478">
          <cell r="A1478" t="str">
            <v>Zm00001d003413</v>
          </cell>
        </row>
        <row r="1479">
          <cell r="A1479" t="str">
            <v>Zm00001d006092</v>
          </cell>
        </row>
        <row r="1480">
          <cell r="A1480" t="str">
            <v>Zm00001d028135</v>
          </cell>
        </row>
        <row r="1481">
          <cell r="A1481" t="str">
            <v>Zm00001d048221</v>
          </cell>
        </row>
        <row r="1482">
          <cell r="A1482" t="str">
            <v>Zm00001d025109</v>
          </cell>
        </row>
        <row r="1483">
          <cell r="A1483" t="str">
            <v>Zm00001d014837</v>
          </cell>
        </row>
        <row r="1484">
          <cell r="A1484" t="str">
            <v>Zm00001d008917</v>
          </cell>
        </row>
        <row r="1485">
          <cell r="A1485" t="str">
            <v>Zm00001d008280</v>
          </cell>
        </row>
        <row r="1486">
          <cell r="A1486" t="str">
            <v>Zm00001d003547</v>
          </cell>
        </row>
        <row r="1487">
          <cell r="A1487" t="str">
            <v>Zm00001d030243</v>
          </cell>
        </row>
        <row r="1488">
          <cell r="A1488" t="str">
            <v>Zm00001d039877</v>
          </cell>
        </row>
        <row r="1489">
          <cell r="A1489" t="str">
            <v>Zm00001d022255</v>
          </cell>
        </row>
        <row r="1490">
          <cell r="A1490" t="str">
            <v>Zm00001d004266</v>
          </cell>
        </row>
        <row r="1491">
          <cell r="A1491" t="str">
            <v>Zm00001d035502</v>
          </cell>
        </row>
        <row r="1492">
          <cell r="A1492" t="str">
            <v>Zm00001d043846</v>
          </cell>
        </row>
        <row r="1493">
          <cell r="A1493" t="str">
            <v>Zm00001d019121</v>
          </cell>
        </row>
        <row r="1494">
          <cell r="A1494" t="str">
            <v>Zm00001d039413</v>
          </cell>
        </row>
        <row r="1495">
          <cell r="A1495" t="str">
            <v>Zm00001d033852</v>
          </cell>
        </row>
        <row r="1496">
          <cell r="A1496" t="str">
            <v>Zm00001d035946</v>
          </cell>
        </row>
        <row r="1497">
          <cell r="A1497" t="str">
            <v>Zm00001d025172</v>
          </cell>
        </row>
        <row r="1498">
          <cell r="A1498" t="str">
            <v>Zm00001d003230</v>
          </cell>
        </row>
        <row r="1499">
          <cell r="A1499" t="str">
            <v>Zm00001d008896</v>
          </cell>
        </row>
        <row r="1500">
          <cell r="A1500" t="str">
            <v>Zm00001d047229</v>
          </cell>
        </row>
        <row r="1501">
          <cell r="A1501" t="str">
            <v>Zm00001d006852</v>
          </cell>
        </row>
        <row r="1502">
          <cell r="A1502" t="str">
            <v>Zm00001d005467</v>
          </cell>
        </row>
        <row r="1503">
          <cell r="A1503" t="str">
            <v>Zm00001d006953</v>
          </cell>
        </row>
        <row r="1504">
          <cell r="A1504" t="str">
            <v>Zm00001d022398</v>
          </cell>
        </row>
        <row r="1505">
          <cell r="A1505" t="str">
            <v>Zm00001d006444</v>
          </cell>
        </row>
        <row r="1506">
          <cell r="A1506" t="str">
            <v>Zm00001d007423</v>
          </cell>
        </row>
        <row r="1507">
          <cell r="A1507" t="str">
            <v>Zm00001d038353</v>
          </cell>
        </row>
        <row r="1508">
          <cell r="A1508" t="str">
            <v>Zm00001d024288</v>
          </cell>
        </row>
        <row r="1509">
          <cell r="A1509" t="str">
            <v>Zm00001d006827</v>
          </cell>
        </row>
        <row r="1510">
          <cell r="A1510" t="str">
            <v>Zm00001d020868</v>
          </cell>
        </row>
        <row r="1511">
          <cell r="A1511" t="str">
            <v>Zm00001d032290</v>
          </cell>
        </row>
        <row r="1512">
          <cell r="A1512" t="str">
            <v>Zm00001d048490</v>
          </cell>
        </row>
        <row r="1513">
          <cell r="A1513" t="str">
            <v>Zm00001d007440</v>
          </cell>
        </row>
        <row r="1514">
          <cell r="A1514" t="str">
            <v>Zm00001d006982</v>
          </cell>
        </row>
        <row r="1515">
          <cell r="A1515" t="str">
            <v>Zm00001d018240</v>
          </cell>
        </row>
        <row r="1516">
          <cell r="A1516" t="str">
            <v>Zm00001d049968</v>
          </cell>
        </row>
        <row r="1517">
          <cell r="A1517" t="str">
            <v>Zm00001d024688</v>
          </cell>
        </row>
        <row r="1518">
          <cell r="A1518" t="str">
            <v>Zm00001d051066</v>
          </cell>
        </row>
        <row r="1519">
          <cell r="A1519" t="str">
            <v>Zm00001d014387</v>
          </cell>
        </row>
        <row r="1520">
          <cell r="A1520" t="str">
            <v>Zm00001d040143</v>
          </cell>
        </row>
        <row r="1521">
          <cell r="A1521" t="str">
            <v>Zm00001d005526</v>
          </cell>
        </row>
        <row r="1522">
          <cell r="A1522" t="str">
            <v>Zm00001d001992</v>
          </cell>
        </row>
        <row r="1523">
          <cell r="A1523" t="str">
            <v>Zm00001d009251</v>
          </cell>
        </row>
        <row r="1524">
          <cell r="A1524" t="str">
            <v>Zm00001d052156</v>
          </cell>
        </row>
        <row r="1525">
          <cell r="A1525" t="str">
            <v>Zm00001d005141</v>
          </cell>
        </row>
        <row r="1526">
          <cell r="A1526" t="str">
            <v>Zm00001d041845</v>
          </cell>
        </row>
        <row r="1527">
          <cell r="A1527" t="str">
            <v>Zm00001d008319</v>
          </cell>
        </row>
        <row r="1528">
          <cell r="A1528" t="str">
            <v>Zm00001d042032</v>
          </cell>
        </row>
        <row r="1529">
          <cell r="A1529" t="str">
            <v>Zm00001d007829</v>
          </cell>
        </row>
        <row r="1530">
          <cell r="A1530" t="str">
            <v>Zm00001d018563</v>
          </cell>
        </row>
        <row r="1531">
          <cell r="A1531" t="str">
            <v>Zm00001d027609</v>
          </cell>
        </row>
        <row r="1532">
          <cell r="A1532" t="str">
            <v>Zm00001d039353</v>
          </cell>
        </row>
        <row r="1533">
          <cell r="A1533" t="str">
            <v>Zm00001d006978</v>
          </cell>
        </row>
        <row r="1534">
          <cell r="A1534" t="str">
            <v>Zm00001d021331</v>
          </cell>
        </row>
        <row r="1535">
          <cell r="A1535" t="str">
            <v>Zm00001d043678</v>
          </cell>
        </row>
        <row r="1536">
          <cell r="A1536" t="str">
            <v>Zm00001d032154</v>
          </cell>
        </row>
        <row r="1537">
          <cell r="A1537" t="str">
            <v>Zm00001d052000</v>
          </cell>
        </row>
        <row r="1538">
          <cell r="A1538" t="str">
            <v>Zm00001d016970</v>
          </cell>
        </row>
        <row r="1539">
          <cell r="A1539" t="str">
            <v>Zm00001d029960</v>
          </cell>
        </row>
        <row r="1540">
          <cell r="A1540" t="str">
            <v>Zm00001d032638</v>
          </cell>
        </row>
        <row r="1541">
          <cell r="A1541" t="str">
            <v>Zm00001d006968</v>
          </cell>
        </row>
        <row r="1542">
          <cell r="A1542" t="str">
            <v>Zm00001d002529</v>
          </cell>
        </row>
        <row r="1543">
          <cell r="A1543" t="str">
            <v>Zm00001d029472</v>
          </cell>
        </row>
        <row r="1544">
          <cell r="A1544" t="str">
            <v>Zm00001d013740</v>
          </cell>
        </row>
        <row r="1545">
          <cell r="A1545" t="str">
            <v>Zm00001d003467</v>
          </cell>
        </row>
        <row r="1546">
          <cell r="A1546" t="str">
            <v>Zm00001d045286</v>
          </cell>
        </row>
        <row r="1547">
          <cell r="A1547" t="str">
            <v>Zm00001d042798</v>
          </cell>
        </row>
        <row r="1548">
          <cell r="A1548" t="str">
            <v>Zm00001d005397</v>
          </cell>
        </row>
        <row r="1549">
          <cell r="A1549" t="str">
            <v>Zm00001d051108</v>
          </cell>
        </row>
        <row r="1550">
          <cell r="A1550" t="str">
            <v>Zm00001d012209</v>
          </cell>
        </row>
        <row r="1551">
          <cell r="A1551" t="str">
            <v>Zm00001d005985</v>
          </cell>
        </row>
        <row r="1552">
          <cell r="A1552" t="str">
            <v>Zm00001d053478</v>
          </cell>
        </row>
        <row r="1553">
          <cell r="A1553" t="str">
            <v>Zm00001d020194</v>
          </cell>
        </row>
        <row r="1554">
          <cell r="A1554" t="str">
            <v>Zm00001d012179</v>
          </cell>
        </row>
        <row r="1555">
          <cell r="A1555" t="str">
            <v>Zm00001d004985</v>
          </cell>
        </row>
        <row r="1556">
          <cell r="A1556" t="str">
            <v>Zm00001d020333</v>
          </cell>
        </row>
        <row r="1557">
          <cell r="A1557" t="str">
            <v>Zm00001d010789</v>
          </cell>
        </row>
        <row r="1558">
          <cell r="A1558" t="str">
            <v>Zm00001d018840</v>
          </cell>
        </row>
        <row r="1559">
          <cell r="A1559" t="str">
            <v>Zm00001d050761</v>
          </cell>
        </row>
        <row r="1560">
          <cell r="A1560" t="str">
            <v>Zm00001d034290</v>
          </cell>
        </row>
        <row r="1561">
          <cell r="A1561" t="str">
            <v>Zm00001d053462</v>
          </cell>
        </row>
        <row r="1562">
          <cell r="A1562" t="str">
            <v>Zm00001d033073</v>
          </cell>
        </row>
        <row r="1563">
          <cell r="A1563" t="str">
            <v>Zm00001d019428</v>
          </cell>
        </row>
        <row r="1564">
          <cell r="A1564" t="str">
            <v>Zm00001d041899</v>
          </cell>
        </row>
        <row r="1565">
          <cell r="A1565" t="str">
            <v>Zm00001d052204</v>
          </cell>
        </row>
        <row r="1566">
          <cell r="A1566" t="str">
            <v>Zm00001d019544</v>
          </cell>
        </row>
        <row r="1567">
          <cell r="A1567" t="str">
            <v>Zm00001d011027</v>
          </cell>
        </row>
        <row r="1568">
          <cell r="A1568" t="str">
            <v>Zm00001d022208</v>
          </cell>
        </row>
        <row r="1569">
          <cell r="A1569" t="str">
            <v>Zm00001d021066</v>
          </cell>
        </row>
        <row r="1570">
          <cell r="A1570" t="str">
            <v>Zm00001d046087</v>
          </cell>
        </row>
        <row r="1571">
          <cell r="A1571" t="str">
            <v>Zm00001d052052</v>
          </cell>
        </row>
        <row r="1572">
          <cell r="A1572" t="str">
            <v>Zm00001d044062</v>
          </cell>
        </row>
        <row r="1573">
          <cell r="A1573" t="str">
            <v>Zm00001d012288</v>
          </cell>
        </row>
        <row r="1574">
          <cell r="A1574" t="str">
            <v>Zm00001d036508</v>
          </cell>
        </row>
        <row r="1575">
          <cell r="A1575" t="str">
            <v>Zm00001d014881</v>
          </cell>
        </row>
        <row r="1576">
          <cell r="A1576" t="str">
            <v>Zm00001d035123</v>
          </cell>
        </row>
        <row r="1577">
          <cell r="A1577" t="str">
            <v>Zm00001d044000</v>
          </cell>
        </row>
        <row r="1578">
          <cell r="A1578" t="str">
            <v>Zm00001d042894</v>
          </cell>
        </row>
        <row r="1579">
          <cell r="A1579" t="str">
            <v>Zm00001d047818</v>
          </cell>
        </row>
        <row r="1580">
          <cell r="A1580" t="str">
            <v>Zm00001d022571</v>
          </cell>
        </row>
        <row r="1581">
          <cell r="A1581" t="str">
            <v>Zm00001d013157</v>
          </cell>
        </row>
        <row r="1582">
          <cell r="A1582" t="str">
            <v>Zm00001d038264</v>
          </cell>
        </row>
        <row r="1583">
          <cell r="A1583" t="str">
            <v>Zm00001d053497</v>
          </cell>
        </row>
        <row r="1584">
          <cell r="A1584" t="str">
            <v>Zm00001d015937</v>
          </cell>
        </row>
        <row r="1585">
          <cell r="A1585" t="str">
            <v>Zm00001d011939</v>
          </cell>
        </row>
        <row r="1586">
          <cell r="A1586" t="str">
            <v>Zm00001d008877</v>
          </cell>
        </row>
        <row r="1587">
          <cell r="A1587" t="str">
            <v>Zm00001d023819</v>
          </cell>
        </row>
        <row r="1588">
          <cell r="A1588" t="str">
            <v>Zm00001d016925</v>
          </cell>
        </row>
        <row r="1589">
          <cell r="A1589" t="str">
            <v>Zm00001d030448</v>
          </cell>
        </row>
        <row r="1590">
          <cell r="A1590" t="str">
            <v>Zm00001d024391</v>
          </cell>
        </row>
        <row r="1591">
          <cell r="A1591" t="str">
            <v>Zm00001d029914</v>
          </cell>
        </row>
        <row r="1592">
          <cell r="A1592" t="str">
            <v>Zm00001d048367</v>
          </cell>
        </row>
        <row r="1593">
          <cell r="A1593" t="str">
            <v>Zm00001d006993</v>
          </cell>
        </row>
        <row r="1594">
          <cell r="A1594" t="str">
            <v>Zm00001d011962</v>
          </cell>
        </row>
        <row r="1595">
          <cell r="A1595" t="str">
            <v>Zm00001d043987</v>
          </cell>
        </row>
        <row r="1596">
          <cell r="A1596" t="str">
            <v>Zm00001d032549</v>
          </cell>
        </row>
        <row r="1597">
          <cell r="A1597" t="str">
            <v>Zm00001d015392</v>
          </cell>
        </row>
        <row r="1598">
          <cell r="A1598" t="str">
            <v>Zm00001d007676</v>
          </cell>
        </row>
        <row r="1599">
          <cell r="A1599" t="str">
            <v>Zm00001d001954</v>
          </cell>
        </row>
        <row r="1600">
          <cell r="A1600" t="str">
            <v>Zm00001d034881</v>
          </cell>
        </row>
        <row r="1601">
          <cell r="A1601" t="str">
            <v>Zm00001d031537</v>
          </cell>
        </row>
        <row r="1602">
          <cell r="A1602" t="str">
            <v>Zm00001d042566</v>
          </cell>
        </row>
        <row r="1603">
          <cell r="A1603" t="str">
            <v>Zm00001d009412</v>
          </cell>
        </row>
        <row r="1604">
          <cell r="A1604" t="str">
            <v>Zm00001d011449</v>
          </cell>
        </row>
        <row r="1605">
          <cell r="A1605" t="str">
            <v>Zm00001d026688</v>
          </cell>
        </row>
        <row r="1606">
          <cell r="A1606" t="str">
            <v>Zm00001d018397</v>
          </cell>
        </row>
        <row r="1607">
          <cell r="A1607" t="str">
            <v>Zm00001d018425</v>
          </cell>
        </row>
        <row r="1608">
          <cell r="A1608" t="str">
            <v>Zm00001d002586</v>
          </cell>
        </row>
        <row r="1609">
          <cell r="A1609" t="str">
            <v>Zm00001d007003</v>
          </cell>
        </row>
        <row r="1610">
          <cell r="A1610" t="str">
            <v>Zm00001d046768</v>
          </cell>
        </row>
        <row r="1611">
          <cell r="A1611" t="str">
            <v>Zm00001d018519</v>
          </cell>
        </row>
        <row r="1612">
          <cell r="A1612" t="str">
            <v>Zm00001d031107</v>
          </cell>
        </row>
        <row r="1613">
          <cell r="A1613" t="str">
            <v>Zm00001d000280</v>
          </cell>
        </row>
        <row r="1614">
          <cell r="A1614" t="str">
            <v>Zm00001d032133</v>
          </cell>
        </row>
        <row r="1615">
          <cell r="A1615" t="str">
            <v>Zm00001d012453</v>
          </cell>
        </row>
        <row r="1616">
          <cell r="A1616" t="str">
            <v>Zm00001d032437</v>
          </cell>
        </row>
        <row r="1617">
          <cell r="A1617" t="str">
            <v>Zm00001d053418</v>
          </cell>
        </row>
        <row r="1618">
          <cell r="A1618" t="str">
            <v>Zm00001d029926</v>
          </cell>
        </row>
        <row r="1619">
          <cell r="A1619" t="str">
            <v>Zm00001d030884</v>
          </cell>
        </row>
        <row r="1620">
          <cell r="A1620" t="str">
            <v>Zm00001d043999</v>
          </cell>
        </row>
        <row r="1621">
          <cell r="A1621" t="str">
            <v>Zm00001d006782</v>
          </cell>
        </row>
        <row r="1622">
          <cell r="A1622" t="str">
            <v>Zm00001d028126</v>
          </cell>
        </row>
        <row r="1623">
          <cell r="A1623" t="str">
            <v>Zm00001d007651</v>
          </cell>
        </row>
        <row r="1624">
          <cell r="A1624" t="str">
            <v>Zm00001d000262</v>
          </cell>
        </row>
        <row r="1625">
          <cell r="A1625" t="str">
            <v>Zm00001d042784</v>
          </cell>
        </row>
        <row r="1626">
          <cell r="A1626" t="str">
            <v>Zm00001d043507</v>
          </cell>
        </row>
        <row r="1627">
          <cell r="A1627" t="str">
            <v>Zm00001d034149</v>
          </cell>
        </row>
        <row r="1628">
          <cell r="A1628" t="str">
            <v>Zm00001d042859</v>
          </cell>
        </row>
        <row r="1629">
          <cell r="A1629" t="str">
            <v>Zm00001d049524</v>
          </cell>
        </row>
        <row r="1630">
          <cell r="A1630" t="str">
            <v>Zm00001d050002</v>
          </cell>
        </row>
        <row r="1631">
          <cell r="A1631" t="str">
            <v>Zm00001d029057</v>
          </cell>
        </row>
        <row r="1632">
          <cell r="A1632" t="str">
            <v>Zm00001d022292</v>
          </cell>
        </row>
        <row r="1633">
          <cell r="A1633" t="str">
            <v>Zm00001d049382</v>
          </cell>
        </row>
        <row r="1634">
          <cell r="A1634" t="str">
            <v>Zm00001d013129</v>
          </cell>
        </row>
        <row r="1635">
          <cell r="A1635" t="str">
            <v>Zm00001d004550</v>
          </cell>
        </row>
        <row r="1636">
          <cell r="A1636" t="str">
            <v>Zm00001d035758</v>
          </cell>
        </row>
        <row r="1637">
          <cell r="A1637" t="str">
            <v>Zm00001d015480</v>
          </cell>
        </row>
        <row r="1638">
          <cell r="A1638" t="str">
            <v>Zm00001d024328</v>
          </cell>
        </row>
        <row r="1639">
          <cell r="A1639" t="str">
            <v>Zm00001d030978</v>
          </cell>
        </row>
        <row r="1640">
          <cell r="A1640" t="str">
            <v>Zm00001d004703</v>
          </cell>
        </row>
        <row r="1641">
          <cell r="A1641" t="str">
            <v>Zm00001d027608</v>
          </cell>
        </row>
        <row r="1642">
          <cell r="A1642" t="str">
            <v>Zm00001d004206</v>
          </cell>
        </row>
        <row r="1643">
          <cell r="A1643" t="str">
            <v>Zm00001d010433</v>
          </cell>
        </row>
        <row r="1644">
          <cell r="A1644" t="str">
            <v>Zm00001d037347</v>
          </cell>
        </row>
        <row r="1645">
          <cell r="A1645" t="str">
            <v>Zm00001d026264</v>
          </cell>
        </row>
        <row r="1646">
          <cell r="A1646" t="str">
            <v>Zm00001d010581</v>
          </cell>
        </row>
        <row r="1647">
          <cell r="A1647" t="str">
            <v>Zm00001d035464</v>
          </cell>
        </row>
        <row r="1648">
          <cell r="A1648" t="str">
            <v>Zm00001d042698</v>
          </cell>
        </row>
        <row r="1649">
          <cell r="A1649" t="str">
            <v>Zm00001d050619</v>
          </cell>
        </row>
        <row r="1650">
          <cell r="A1650" t="str">
            <v>Zm00001d050738</v>
          </cell>
        </row>
        <row r="1651">
          <cell r="A1651" t="str">
            <v>Zm00001d013584</v>
          </cell>
        </row>
        <row r="1652">
          <cell r="A1652" t="str">
            <v>Zm00001d044070</v>
          </cell>
        </row>
        <row r="1653">
          <cell r="A1653" t="str">
            <v>Zm00001d053477</v>
          </cell>
        </row>
        <row r="1654">
          <cell r="A1654" t="str">
            <v>Zm00001d005210</v>
          </cell>
        </row>
        <row r="1655">
          <cell r="A1655" t="str">
            <v>Zm00001d047280</v>
          </cell>
        </row>
        <row r="1656">
          <cell r="A1656" t="str">
            <v>Zm00001d022540</v>
          </cell>
        </row>
        <row r="1657">
          <cell r="A1657" t="str">
            <v>Zm00001d021091</v>
          </cell>
        </row>
        <row r="1658">
          <cell r="A1658" t="str">
            <v>Zm00001d032289</v>
          </cell>
        </row>
        <row r="1659">
          <cell r="A1659" t="str">
            <v>Zm00001d030946</v>
          </cell>
        </row>
        <row r="1660">
          <cell r="A1660" t="str">
            <v>Zm00001d037102</v>
          </cell>
        </row>
        <row r="1661">
          <cell r="A1661" t="str">
            <v>Zm00001d001891</v>
          </cell>
        </row>
        <row r="1662">
          <cell r="A1662" t="str">
            <v>Zm00001d036460</v>
          </cell>
        </row>
        <row r="1663">
          <cell r="A1663" t="str">
            <v>Zm00001d040395</v>
          </cell>
        </row>
        <row r="1664">
          <cell r="A1664" t="str">
            <v>Zm00001d013404</v>
          </cell>
        </row>
        <row r="1665">
          <cell r="A1665" t="str">
            <v>Zm00001d007608</v>
          </cell>
        </row>
        <row r="1666">
          <cell r="A1666" t="str">
            <v>Zm00001d036252</v>
          </cell>
        </row>
        <row r="1667">
          <cell r="A1667" t="str">
            <v>Zm00001d053503</v>
          </cell>
        </row>
        <row r="1668">
          <cell r="A1668" t="str">
            <v>Zm00001d021409</v>
          </cell>
        </row>
        <row r="1669">
          <cell r="A1669" t="str">
            <v>Zm00001d050013</v>
          </cell>
        </row>
        <row r="1670">
          <cell r="A1670" t="str">
            <v>Zm00001d053458</v>
          </cell>
        </row>
        <row r="1671">
          <cell r="A1671" t="str">
            <v>Zm00001d046495</v>
          </cell>
        </row>
        <row r="1672">
          <cell r="A1672" t="str">
            <v>Zm00001d041469</v>
          </cell>
        </row>
        <row r="1673">
          <cell r="A1673" t="str">
            <v>Zm00001d003634</v>
          </cell>
        </row>
        <row r="1674">
          <cell r="A1674" t="str">
            <v>Zm00001d002294</v>
          </cell>
        </row>
        <row r="1675">
          <cell r="A1675" t="str">
            <v>Zm00001d047108</v>
          </cell>
        </row>
        <row r="1676">
          <cell r="A1676" t="str">
            <v>Zm00001d014208</v>
          </cell>
        </row>
        <row r="1677">
          <cell r="A1677" t="str">
            <v>Zm00001d041391</v>
          </cell>
        </row>
        <row r="1678">
          <cell r="A1678" t="str">
            <v>Zm00001d043583</v>
          </cell>
        </row>
        <row r="1679">
          <cell r="A1679" t="str">
            <v>Zm00001d044887</v>
          </cell>
        </row>
        <row r="1680">
          <cell r="A1680" t="str">
            <v>Zm00001d048069</v>
          </cell>
        </row>
        <row r="1681">
          <cell r="A1681" t="str">
            <v>Zm00001d046523</v>
          </cell>
        </row>
        <row r="1682">
          <cell r="A1682" t="str">
            <v>Zm00001d040531</v>
          </cell>
        </row>
        <row r="1683">
          <cell r="A1683" t="str">
            <v>Zm00001d003480</v>
          </cell>
        </row>
        <row r="1684">
          <cell r="A1684" t="str">
            <v>Zm00001d049090</v>
          </cell>
        </row>
        <row r="1685">
          <cell r="A1685" t="str">
            <v>Zm00001d021230</v>
          </cell>
        </row>
        <row r="1686">
          <cell r="A1686" t="str">
            <v>Zm00001d052846</v>
          </cell>
        </row>
        <row r="1687">
          <cell r="A1687" t="str">
            <v>Zm00001d030445</v>
          </cell>
        </row>
        <row r="1688">
          <cell r="A1688" t="str">
            <v>Zm00001d037584</v>
          </cell>
        </row>
        <row r="1689">
          <cell r="A1689" t="str">
            <v>Zm00001d046868</v>
          </cell>
        </row>
        <row r="1690">
          <cell r="A1690" t="str">
            <v>Zm00001d033276</v>
          </cell>
        </row>
        <row r="1691">
          <cell r="A1691" t="str">
            <v>Zm00001d009977</v>
          </cell>
        </row>
        <row r="1692">
          <cell r="A1692" t="str">
            <v>Zm00001d048530</v>
          </cell>
        </row>
        <row r="1693">
          <cell r="A1693" t="str">
            <v>Zm00001d040533</v>
          </cell>
        </row>
        <row r="1694">
          <cell r="A1694" t="str">
            <v>Zm00001d004093</v>
          </cell>
        </row>
        <row r="1695">
          <cell r="A1695" t="str">
            <v>Zm00001d011082</v>
          </cell>
        </row>
        <row r="1696">
          <cell r="A1696" t="str">
            <v>Zm00001d051042</v>
          </cell>
        </row>
        <row r="1697">
          <cell r="A1697" t="str">
            <v>Zm00001d032018</v>
          </cell>
        </row>
        <row r="1698">
          <cell r="A1698" t="str">
            <v>Zm00001d009012</v>
          </cell>
        </row>
        <row r="1699">
          <cell r="A1699" t="str">
            <v>Zm00001d029166</v>
          </cell>
        </row>
        <row r="1700">
          <cell r="A1700" t="str">
            <v>Zm00001d002627</v>
          </cell>
        </row>
        <row r="1701">
          <cell r="A1701" t="str">
            <v>Zm00001d054026</v>
          </cell>
        </row>
        <row r="1702">
          <cell r="A1702" t="str">
            <v>Zm00001d014018</v>
          </cell>
        </row>
        <row r="1703">
          <cell r="A1703" t="str">
            <v>Zm00001d043334</v>
          </cell>
        </row>
        <row r="1704">
          <cell r="A1704" t="str">
            <v>Zm00001d002459</v>
          </cell>
        </row>
        <row r="1705">
          <cell r="A1705" t="str">
            <v>Zm00001d006996</v>
          </cell>
        </row>
        <row r="1706">
          <cell r="A1706" t="str">
            <v>Zm00001d035231</v>
          </cell>
        </row>
        <row r="1707">
          <cell r="A1707" t="str">
            <v>Zm00001d042252</v>
          </cell>
        </row>
        <row r="1708">
          <cell r="A1708" t="str">
            <v>Zm00001d049298</v>
          </cell>
        </row>
        <row r="1709">
          <cell r="A1709" t="str">
            <v>Zm00001d053488</v>
          </cell>
        </row>
        <row r="1710">
          <cell r="A1710" t="str">
            <v>Zm00001d003731</v>
          </cell>
        </row>
        <row r="1711">
          <cell r="A1711" t="str">
            <v>Zm00001d025969</v>
          </cell>
        </row>
        <row r="1712">
          <cell r="A1712" t="str">
            <v>Zm00001d053922</v>
          </cell>
        </row>
        <row r="1713">
          <cell r="A1713" t="str">
            <v>Zm00001d027560</v>
          </cell>
        </row>
        <row r="1714">
          <cell r="A1714" t="str">
            <v>Zm00001d053494</v>
          </cell>
        </row>
        <row r="1715">
          <cell r="A1715" t="str">
            <v>Zm00001d036253</v>
          </cell>
        </row>
        <row r="1716">
          <cell r="A1716" t="str">
            <v>Zm00001d053470</v>
          </cell>
        </row>
        <row r="1717">
          <cell r="A1717" t="str">
            <v>Zm00001d005930</v>
          </cell>
        </row>
        <row r="1718">
          <cell r="A1718" t="str">
            <v>Zm00001d054007</v>
          </cell>
        </row>
        <row r="1719">
          <cell r="A1719" t="str">
            <v>Zm00001d047731</v>
          </cell>
        </row>
        <row r="1720">
          <cell r="A1720" t="str">
            <v>Zm00001d024025</v>
          </cell>
        </row>
        <row r="1721">
          <cell r="A1721" t="str">
            <v>Zm00001d004544</v>
          </cell>
        </row>
        <row r="1722">
          <cell r="A1722" t="str">
            <v>Zm00001d028123</v>
          </cell>
        </row>
        <row r="1723">
          <cell r="A1723" t="str">
            <v>Zm00001d040806</v>
          </cell>
        </row>
        <row r="1724">
          <cell r="A1724" t="str">
            <v>Zm00001d032354</v>
          </cell>
        </row>
        <row r="1725">
          <cell r="A1725" t="str">
            <v>Zm00001d007004</v>
          </cell>
        </row>
        <row r="1726">
          <cell r="A1726" t="str">
            <v>Zm00001d020181</v>
          </cell>
        </row>
        <row r="1727">
          <cell r="A1727" t="str">
            <v>Zm00001d003440</v>
          </cell>
        </row>
        <row r="1728">
          <cell r="A1728" t="str">
            <v>Zm00001d004378</v>
          </cell>
        </row>
        <row r="1729">
          <cell r="A1729" t="str">
            <v>Zm00001d053465</v>
          </cell>
        </row>
        <row r="1730">
          <cell r="A1730" t="str">
            <v>Zm00001d036603</v>
          </cell>
        </row>
        <row r="1731">
          <cell r="A1731" t="str">
            <v>Zm00001d001981</v>
          </cell>
        </row>
        <row r="1732">
          <cell r="A1732" t="str">
            <v>Zm00001d049772</v>
          </cell>
        </row>
        <row r="1733">
          <cell r="A1733" t="str">
            <v>Zm00001d042951</v>
          </cell>
        </row>
        <row r="1734">
          <cell r="A1734" t="str">
            <v>Zm00001d012416</v>
          </cell>
        </row>
        <row r="1735">
          <cell r="A1735" t="str">
            <v>Zm00001d040424</v>
          </cell>
        </row>
        <row r="1736">
          <cell r="A1736" t="str">
            <v>Zm00001d053937</v>
          </cell>
        </row>
        <row r="1737">
          <cell r="A1737" t="str">
            <v>Zm00001d006957</v>
          </cell>
        </row>
        <row r="1738">
          <cell r="A1738" t="str">
            <v>Zm00001d048700</v>
          </cell>
        </row>
        <row r="1739">
          <cell r="A1739" t="str">
            <v>Zm00001d032712</v>
          </cell>
        </row>
        <row r="1740">
          <cell r="A1740" t="str">
            <v>Zm00001d000274</v>
          </cell>
        </row>
        <row r="1741">
          <cell r="A1741" t="str">
            <v>Zm00001d013207</v>
          </cell>
        </row>
        <row r="1742">
          <cell r="A1742" t="str">
            <v>Zm00001d019626</v>
          </cell>
        </row>
        <row r="1743">
          <cell r="A1743" t="str">
            <v>Zm00001d014561</v>
          </cell>
        </row>
        <row r="1744">
          <cell r="A1744" t="str">
            <v>Zm00001d027640</v>
          </cell>
        </row>
        <row r="1745">
          <cell r="A1745" t="str">
            <v>Zm00001d039986</v>
          </cell>
        </row>
        <row r="1746">
          <cell r="A1746" t="str">
            <v>Zm00001d007359</v>
          </cell>
        </row>
        <row r="1747">
          <cell r="A1747" t="str">
            <v>Zm00001d026565</v>
          </cell>
        </row>
        <row r="1748">
          <cell r="A1748" t="str">
            <v>Zm00001d010237</v>
          </cell>
        </row>
        <row r="1749">
          <cell r="A1749" t="str">
            <v>Zm00001d007265</v>
          </cell>
        </row>
        <row r="1750">
          <cell r="A1750" t="str">
            <v>Zm00001d012065</v>
          </cell>
        </row>
        <row r="1751">
          <cell r="A1751" t="str">
            <v>Zm00001d039868</v>
          </cell>
        </row>
        <row r="1752">
          <cell r="A1752" t="str">
            <v>Zm00001d028853</v>
          </cell>
        </row>
        <row r="1753">
          <cell r="A1753" t="str">
            <v>Zm00001d007250</v>
          </cell>
        </row>
        <row r="1754">
          <cell r="A1754" t="str">
            <v>Zm00001d052121</v>
          </cell>
        </row>
        <row r="1755">
          <cell r="A1755" t="str">
            <v>Zm00001d007580</v>
          </cell>
        </row>
        <row r="1756">
          <cell r="A1756" t="str">
            <v>Zm00001d005514</v>
          </cell>
        </row>
        <row r="1757">
          <cell r="A1757" t="str">
            <v>Zm00001d021476</v>
          </cell>
        </row>
        <row r="1758">
          <cell r="A1758" t="str">
            <v>Zm00001d006994</v>
          </cell>
        </row>
        <row r="1759">
          <cell r="A1759" t="str">
            <v>Zm00001d026496</v>
          </cell>
        </row>
        <row r="1760">
          <cell r="A1760" t="str">
            <v>Zm00001d007946</v>
          </cell>
        </row>
        <row r="1761">
          <cell r="A1761" t="str">
            <v>Zm00001d028209</v>
          </cell>
        </row>
        <row r="1762">
          <cell r="A1762" t="str">
            <v>Zm00001d015537</v>
          </cell>
        </row>
        <row r="1763">
          <cell r="A1763" t="str">
            <v>Zm00001d003910</v>
          </cell>
        </row>
        <row r="1764">
          <cell r="A1764" t="str">
            <v>Zm00001d027543</v>
          </cell>
        </row>
        <row r="1765">
          <cell r="A1765" t="str">
            <v>Zm00001d022377</v>
          </cell>
        </row>
        <row r="1766">
          <cell r="A1766" t="str">
            <v>Zm00001d016809</v>
          </cell>
        </row>
        <row r="1767">
          <cell r="A1767" t="str">
            <v>Zm00001d009499</v>
          </cell>
        </row>
        <row r="1768">
          <cell r="A1768" t="str">
            <v>Zm00001d029283</v>
          </cell>
        </row>
        <row r="1769">
          <cell r="A1769" t="str">
            <v>Zm00001d026007</v>
          </cell>
        </row>
        <row r="1770">
          <cell r="A1770" t="str">
            <v>Zm00001d047996</v>
          </cell>
        </row>
        <row r="1771">
          <cell r="A1771" t="str">
            <v>Zm00001d032622</v>
          </cell>
        </row>
        <row r="1772">
          <cell r="A1772" t="str">
            <v>Zm00001d025897</v>
          </cell>
        </row>
        <row r="1773">
          <cell r="A1773" t="str">
            <v>Zm00001d027465</v>
          </cell>
        </row>
        <row r="1774">
          <cell r="A1774" t="str">
            <v>Zm00001d005730</v>
          </cell>
        </row>
        <row r="1775">
          <cell r="A1775" t="str">
            <v>Zm00001d041242</v>
          </cell>
        </row>
        <row r="1776">
          <cell r="A1776" t="str">
            <v>Zm00001d048905</v>
          </cell>
        </row>
        <row r="1777">
          <cell r="A1777" t="str">
            <v>Zm00001d044098</v>
          </cell>
        </row>
        <row r="1778">
          <cell r="A1778" t="str">
            <v>Zm00001d033970</v>
          </cell>
        </row>
        <row r="1779">
          <cell r="A1779" t="str">
            <v>Zm00001d015402</v>
          </cell>
        </row>
        <row r="1780">
          <cell r="A1780" t="str">
            <v>Zm00001d038154</v>
          </cell>
        </row>
        <row r="1781">
          <cell r="A1781" t="str">
            <v>Zm00001d053466</v>
          </cell>
        </row>
        <row r="1782">
          <cell r="A1782" t="str">
            <v>Zm00001d052469</v>
          </cell>
        </row>
        <row r="1783">
          <cell r="A1783" t="str">
            <v>Zm00001d036474</v>
          </cell>
        </row>
        <row r="1784">
          <cell r="A1784" t="str">
            <v>Zm00001d006831</v>
          </cell>
        </row>
        <row r="1785">
          <cell r="A1785" t="str">
            <v>Zm00001d053475</v>
          </cell>
        </row>
        <row r="1786">
          <cell r="A1786" t="str">
            <v>Zm00001d022004</v>
          </cell>
        </row>
        <row r="1787">
          <cell r="A1787" t="str">
            <v>Zm00001d044847</v>
          </cell>
        </row>
        <row r="1788">
          <cell r="A1788" t="str">
            <v>Zm00001d019179</v>
          </cell>
        </row>
        <row r="1789">
          <cell r="A1789" t="str">
            <v>Zm00001d028844</v>
          </cell>
        </row>
        <row r="1790">
          <cell r="A1790" t="str">
            <v>Zm00001d044900</v>
          </cell>
        </row>
        <row r="1791">
          <cell r="A1791" t="str">
            <v>Zm00001d012874</v>
          </cell>
        </row>
        <row r="1792">
          <cell r="A1792" t="str">
            <v>Zm00001d034243</v>
          </cell>
        </row>
        <row r="1793">
          <cell r="A1793" t="str">
            <v>Zm00001d018564</v>
          </cell>
        </row>
        <row r="1794">
          <cell r="A1794" t="str">
            <v>Zm00001d016210</v>
          </cell>
        </row>
        <row r="1795">
          <cell r="A1795" t="str">
            <v>Zm00001d005217</v>
          </cell>
        </row>
        <row r="1796">
          <cell r="A1796" t="str">
            <v>Zm00001d034315</v>
          </cell>
        </row>
        <row r="1797">
          <cell r="A1797" t="str">
            <v>Zm00001d006334</v>
          </cell>
        </row>
        <row r="1798">
          <cell r="A1798" t="str">
            <v>Zm00001d019535</v>
          </cell>
        </row>
        <row r="1799">
          <cell r="A1799" t="str">
            <v>Zm00001d005994</v>
          </cell>
        </row>
        <row r="1800">
          <cell r="A1800" t="str">
            <v>Zm00001d007165</v>
          </cell>
        </row>
        <row r="1801">
          <cell r="A1801" t="str">
            <v>Zm00001d053508</v>
          </cell>
        </row>
        <row r="1802">
          <cell r="A1802" t="str">
            <v>Zm00001d029273</v>
          </cell>
        </row>
        <row r="1803">
          <cell r="A1803" t="str">
            <v>Zm00001d005548</v>
          </cell>
        </row>
        <row r="1804">
          <cell r="A1804" t="str">
            <v>Zm00001d020992</v>
          </cell>
        </row>
        <row r="1805">
          <cell r="A1805" t="str">
            <v>Zm00001d036271</v>
          </cell>
        </row>
        <row r="1806">
          <cell r="A1806" t="str">
            <v>Zm00001d006818</v>
          </cell>
        </row>
        <row r="1807">
          <cell r="A1807" t="str">
            <v>Zm00001d021560</v>
          </cell>
        </row>
        <row r="1808">
          <cell r="A1808" t="str">
            <v>Zm00001d005592</v>
          </cell>
        </row>
        <row r="1809">
          <cell r="A1809" t="str">
            <v>Zm00001d020846</v>
          </cell>
        </row>
        <row r="1810">
          <cell r="A1810" t="str">
            <v>Zm00001d009976</v>
          </cell>
        </row>
        <row r="1811">
          <cell r="A1811" t="str">
            <v>Zm00001d045922</v>
          </cell>
        </row>
        <row r="1812">
          <cell r="A1812" t="str">
            <v>Zm00001d000285</v>
          </cell>
        </row>
        <row r="1813">
          <cell r="A1813" t="str">
            <v>Zm00001d016747</v>
          </cell>
        </row>
        <row r="1814">
          <cell r="A1814" t="str">
            <v>Zm00001d033202</v>
          </cell>
        </row>
        <row r="1815">
          <cell r="A1815" t="str">
            <v>Zm00001d000265</v>
          </cell>
        </row>
        <row r="1816">
          <cell r="A1816" t="str">
            <v>Zm00001d011437</v>
          </cell>
        </row>
        <row r="1817">
          <cell r="A1817" t="str">
            <v>Zm00001d053485</v>
          </cell>
        </row>
        <row r="1818">
          <cell r="A1818" t="str">
            <v>Zm00001d017278</v>
          </cell>
        </row>
        <row r="1819">
          <cell r="A1819" t="str">
            <v>Zm00001d032648</v>
          </cell>
        </row>
        <row r="1820">
          <cell r="A1820" t="str">
            <v>Zm00001d042036</v>
          </cell>
        </row>
        <row r="1821">
          <cell r="A1821" t="str">
            <v>Zm00001d017972</v>
          </cell>
        </row>
        <row r="1822">
          <cell r="A1822" t="str">
            <v>Zm00001d052582</v>
          </cell>
        </row>
        <row r="1823">
          <cell r="A1823" t="str">
            <v>Zm00001d051738</v>
          </cell>
        </row>
        <row r="1824">
          <cell r="A1824" t="str">
            <v>Zm00001d011015</v>
          </cell>
        </row>
        <row r="1825">
          <cell r="A1825" t="str">
            <v>Zm00001d021158</v>
          </cell>
        </row>
        <row r="1826">
          <cell r="A1826" t="str">
            <v>Zm00001d024137</v>
          </cell>
        </row>
        <row r="1827">
          <cell r="A1827" t="str">
            <v>Zm00001d042877</v>
          </cell>
        </row>
        <row r="1828">
          <cell r="A1828" t="str">
            <v>Zm00001d008920</v>
          </cell>
        </row>
        <row r="1829">
          <cell r="A1829" t="str">
            <v>Zm00001d020458</v>
          </cell>
        </row>
        <row r="1830">
          <cell r="A1830" t="str">
            <v>Zm00001d044779</v>
          </cell>
        </row>
        <row r="1831">
          <cell r="A1831" t="str">
            <v>Zm00001d034397</v>
          </cell>
        </row>
        <row r="1832">
          <cell r="A1832" t="str">
            <v>Zm00001d005691</v>
          </cell>
        </row>
        <row r="1833">
          <cell r="A1833" t="str">
            <v>Zm00001d018174</v>
          </cell>
        </row>
        <row r="1834">
          <cell r="A1834" t="str">
            <v>Zm00001d004860</v>
          </cell>
        </row>
        <row r="1835">
          <cell r="A1835" t="str">
            <v>Zm00001d027910</v>
          </cell>
        </row>
        <row r="1836">
          <cell r="A1836" t="str">
            <v>Zm00001d048120</v>
          </cell>
        </row>
        <row r="1837">
          <cell r="A1837" t="str">
            <v>Zm00001d017816</v>
          </cell>
        </row>
        <row r="1838">
          <cell r="A1838" t="str">
            <v>Zm00001d037063</v>
          </cell>
        </row>
        <row r="1839">
          <cell r="A1839" t="str">
            <v>Zm00001d034297</v>
          </cell>
        </row>
        <row r="1840">
          <cell r="A1840" t="str">
            <v>Zm00001d050278</v>
          </cell>
        </row>
        <row r="1841">
          <cell r="A1841" t="str">
            <v>Zm00001d021593</v>
          </cell>
        </row>
        <row r="1842">
          <cell r="A1842" t="str">
            <v>Zm00001d009079</v>
          </cell>
        </row>
        <row r="1843">
          <cell r="A1843" t="str">
            <v>Zm00001d035699</v>
          </cell>
        </row>
        <row r="1844">
          <cell r="A1844" t="str">
            <v>Zm00001d025030</v>
          </cell>
        </row>
        <row r="1845">
          <cell r="A1845" t="str">
            <v>Zm00001d026330</v>
          </cell>
        </row>
        <row r="1846">
          <cell r="A1846" t="str">
            <v>Zm00001d022304</v>
          </cell>
        </row>
        <row r="1847">
          <cell r="A1847" t="str">
            <v>Zm00001d030629</v>
          </cell>
        </row>
        <row r="1848">
          <cell r="A1848" t="str">
            <v>Zm00001d006985</v>
          </cell>
        </row>
        <row r="1849">
          <cell r="A1849" t="str">
            <v>Zm00001d023862</v>
          </cell>
        </row>
        <row r="1850">
          <cell r="A1850" t="str">
            <v>Zm00001d033678</v>
          </cell>
        </row>
        <row r="1851">
          <cell r="A1851" t="str">
            <v>Zm00001d034794</v>
          </cell>
        </row>
        <row r="1852">
          <cell r="A1852" t="str">
            <v>Zm00001d043605</v>
          </cell>
        </row>
        <row r="1853">
          <cell r="A1853" t="str">
            <v>Zm00001d053708</v>
          </cell>
        </row>
        <row r="1854">
          <cell r="A1854" t="str">
            <v>Zm00001d034958</v>
          </cell>
        </row>
        <row r="1855">
          <cell r="A1855" t="str">
            <v>Zm00001d041197</v>
          </cell>
        </row>
        <row r="1856">
          <cell r="A1856" t="str">
            <v>Zm00001d036618</v>
          </cell>
        </row>
        <row r="1857">
          <cell r="A1857" t="str">
            <v>Zm00001d003285</v>
          </cell>
        </row>
        <row r="1858">
          <cell r="A1858" t="str">
            <v>Zm00001d000218</v>
          </cell>
        </row>
        <row r="1859">
          <cell r="A1859" t="str">
            <v>Zm00001d007510</v>
          </cell>
        </row>
        <row r="1860">
          <cell r="A1860" t="str">
            <v>Zm00001d013930</v>
          </cell>
        </row>
        <row r="1861">
          <cell r="A1861" t="str">
            <v>Zm00001d015424</v>
          </cell>
        </row>
        <row r="1862">
          <cell r="A1862" t="str">
            <v>Zm00001d053653</v>
          </cell>
        </row>
        <row r="1863">
          <cell r="A1863" t="str">
            <v>Zm00001d022363</v>
          </cell>
        </row>
        <row r="1864">
          <cell r="A1864" t="str">
            <v>Zm00001d031966</v>
          </cell>
        </row>
        <row r="1865">
          <cell r="A1865" t="str">
            <v>Zm00001d039509</v>
          </cell>
        </row>
        <row r="1866">
          <cell r="A1866" t="str">
            <v>Zm00001d053992</v>
          </cell>
        </row>
        <row r="1867">
          <cell r="A1867" t="str">
            <v>Zm00001d006266</v>
          </cell>
        </row>
        <row r="1868">
          <cell r="A1868" t="str">
            <v>Zm00001d033290</v>
          </cell>
        </row>
        <row r="1869">
          <cell r="A1869" t="str">
            <v>Zm00001d007607</v>
          </cell>
        </row>
        <row r="1870">
          <cell r="A1870" t="str">
            <v>Zm00001d044155</v>
          </cell>
        </row>
        <row r="1871">
          <cell r="A1871" t="str">
            <v>Zm00001d037591</v>
          </cell>
        </row>
        <row r="1872">
          <cell r="A1872" t="str">
            <v>Zm00001d003442</v>
          </cell>
        </row>
        <row r="1873">
          <cell r="A1873" t="str">
            <v>Zm00001d051762</v>
          </cell>
        </row>
        <row r="1874">
          <cell r="A1874" t="str">
            <v>Zm00001d048071</v>
          </cell>
        </row>
        <row r="1875">
          <cell r="A1875" t="str">
            <v>Zm00001d037088</v>
          </cell>
        </row>
        <row r="1876">
          <cell r="A1876" t="str">
            <v>Zm00001d048858</v>
          </cell>
        </row>
        <row r="1877">
          <cell r="A1877" t="str">
            <v>Zm00001d033838</v>
          </cell>
        </row>
        <row r="1878">
          <cell r="A1878" t="str">
            <v>Zm00001d046845</v>
          </cell>
        </row>
        <row r="1879">
          <cell r="A1879" t="str">
            <v>Zm00001d034311</v>
          </cell>
        </row>
        <row r="1880">
          <cell r="A1880" t="str">
            <v>Zm00001d045068</v>
          </cell>
        </row>
        <row r="1881">
          <cell r="A1881" t="str">
            <v>Zm00001d046715</v>
          </cell>
        </row>
        <row r="1882">
          <cell r="A1882" t="str">
            <v>Zm00001d018476</v>
          </cell>
        </row>
        <row r="1883">
          <cell r="A1883" t="str">
            <v>Zm00001d013460</v>
          </cell>
        </row>
        <row r="1884">
          <cell r="A1884" t="str">
            <v>Zm00001d025790</v>
          </cell>
        </row>
        <row r="1885">
          <cell r="A1885" t="str">
            <v>Zm00001d038798</v>
          </cell>
        </row>
        <row r="1886">
          <cell r="A1886" t="str">
            <v>Zm00001d043385</v>
          </cell>
        </row>
        <row r="1887">
          <cell r="A1887" t="str">
            <v>Zm00001d054030</v>
          </cell>
        </row>
        <row r="1888">
          <cell r="A1888" t="str">
            <v>Zm00001d017722</v>
          </cell>
        </row>
        <row r="1889">
          <cell r="A1889" t="str">
            <v>Zm00001d048068</v>
          </cell>
        </row>
        <row r="1890">
          <cell r="A1890" t="str">
            <v>Zm00001d007976</v>
          </cell>
        </row>
        <row r="1891">
          <cell r="A1891" t="str">
            <v>Zm00001d020005</v>
          </cell>
        </row>
        <row r="1892">
          <cell r="A1892" t="str">
            <v>Zm00001d027559</v>
          </cell>
        </row>
        <row r="1893">
          <cell r="A1893" t="str">
            <v>Zm00001d048423</v>
          </cell>
        </row>
        <row r="1894">
          <cell r="A1894" t="str">
            <v>Zm00001d036075</v>
          </cell>
        </row>
        <row r="1895">
          <cell r="A1895" t="str">
            <v>Zm00001d030734</v>
          </cell>
        </row>
        <row r="1896">
          <cell r="A1896" t="str">
            <v>Zm00001d052764</v>
          </cell>
        </row>
        <row r="1897">
          <cell r="A1897" t="str">
            <v>Zm00001d052470</v>
          </cell>
        </row>
        <row r="1898">
          <cell r="A1898" t="str">
            <v>Zm00001d023219</v>
          </cell>
        </row>
        <row r="1899">
          <cell r="A1899" t="str">
            <v>Zm00001d045637</v>
          </cell>
        </row>
        <row r="1900">
          <cell r="A1900" t="str">
            <v>Zm00001d037908</v>
          </cell>
        </row>
        <row r="1901">
          <cell r="A1901" t="str">
            <v>Zm00001d051444</v>
          </cell>
        </row>
        <row r="1902">
          <cell r="A1902" t="str">
            <v>Zm00001d046463</v>
          </cell>
        </row>
        <row r="1903">
          <cell r="A1903" t="str">
            <v>Zm00001d008876</v>
          </cell>
        </row>
        <row r="1904">
          <cell r="A1904" t="str">
            <v>Zm00001d034193</v>
          </cell>
        </row>
        <row r="1905">
          <cell r="A1905" t="str">
            <v>Zm00001d041699</v>
          </cell>
        </row>
        <row r="1906">
          <cell r="A1906" t="str">
            <v>Zm00001d006967</v>
          </cell>
        </row>
        <row r="1907">
          <cell r="A1907" t="str">
            <v>Zm00001d053291</v>
          </cell>
        </row>
        <row r="1908">
          <cell r="A1908" t="str">
            <v>Zm00001d000266</v>
          </cell>
        </row>
        <row r="1909">
          <cell r="A1909" t="str">
            <v>Zm00001d029890</v>
          </cell>
        </row>
        <row r="1910">
          <cell r="A1910" t="str">
            <v>Zm00001d006975</v>
          </cell>
        </row>
        <row r="1911">
          <cell r="A1911" t="str">
            <v>Zm00001d041891</v>
          </cell>
        </row>
        <row r="1912">
          <cell r="A1912" t="str">
            <v>Zm00001d046258</v>
          </cell>
        </row>
        <row r="1913">
          <cell r="A1913" t="str">
            <v>Zm00001d017922</v>
          </cell>
        </row>
        <row r="1914">
          <cell r="A1914" t="str">
            <v>Zm00001d035970</v>
          </cell>
        </row>
        <row r="1915">
          <cell r="A1915" t="str">
            <v>Zm00001d024881</v>
          </cell>
        </row>
        <row r="1916">
          <cell r="A1916" t="str">
            <v>Zm00001d010721</v>
          </cell>
        </row>
        <row r="1917">
          <cell r="A1917" t="str">
            <v>Zm00001d022507</v>
          </cell>
        </row>
        <row r="1918">
          <cell r="A1918" t="str">
            <v>Zm00001d005610</v>
          </cell>
        </row>
        <row r="1919">
          <cell r="A1919" t="str">
            <v>Zm00001d016672</v>
          </cell>
        </row>
        <row r="1920">
          <cell r="A1920" t="str">
            <v>Zm00001d004144</v>
          </cell>
        </row>
        <row r="1921">
          <cell r="A1921" t="str">
            <v>Zm00001d017569</v>
          </cell>
        </row>
        <row r="1922">
          <cell r="A1922" t="str">
            <v>Zm00001d019607</v>
          </cell>
        </row>
        <row r="1923">
          <cell r="A1923" t="str">
            <v>Zm00001d035517</v>
          </cell>
        </row>
        <row r="1924">
          <cell r="A1924" t="str">
            <v>Zm00001d034603</v>
          </cell>
        </row>
        <row r="1925">
          <cell r="A1925" t="str">
            <v>Zm00001d004269</v>
          </cell>
        </row>
        <row r="1926">
          <cell r="A1926" t="str">
            <v>Zm00001d012028</v>
          </cell>
        </row>
        <row r="1927">
          <cell r="A1927" t="str">
            <v>Zm00001d008897</v>
          </cell>
        </row>
        <row r="1928">
          <cell r="A1928" t="str">
            <v>Zm00001d025169</v>
          </cell>
        </row>
        <row r="1929">
          <cell r="A1929" t="str">
            <v>Zm00001d003907</v>
          </cell>
        </row>
        <row r="1930">
          <cell r="A1930" t="str">
            <v>Zm00001d039705</v>
          </cell>
        </row>
        <row r="1931">
          <cell r="A1931" t="str">
            <v>Zm00001d018536</v>
          </cell>
        </row>
        <row r="1932">
          <cell r="A1932" t="str">
            <v>Zm00001d045166</v>
          </cell>
        </row>
        <row r="1933">
          <cell r="A1933" t="str">
            <v>Zm00001d011544</v>
          </cell>
        </row>
        <row r="1934">
          <cell r="A1934" t="str">
            <v>Zm00001d014675</v>
          </cell>
        </row>
        <row r="1935">
          <cell r="A1935" t="str">
            <v>Zm00001d051346</v>
          </cell>
        </row>
        <row r="1936">
          <cell r="A1936" t="str">
            <v>Zm00001d047185</v>
          </cell>
        </row>
        <row r="1937">
          <cell r="A1937" t="str">
            <v>Zm00001d044894</v>
          </cell>
        </row>
        <row r="1938">
          <cell r="A1938" t="str">
            <v>Zm00001d023408</v>
          </cell>
        </row>
        <row r="1939">
          <cell r="A1939" t="str">
            <v>Zm00001d028158</v>
          </cell>
        </row>
        <row r="1940">
          <cell r="A1940" t="str">
            <v>Zm00001d048237</v>
          </cell>
        </row>
        <row r="1941">
          <cell r="A1941" t="str">
            <v>Zm00001d019533</v>
          </cell>
        </row>
        <row r="1942">
          <cell r="A1942" t="str">
            <v>Zm00001d051285</v>
          </cell>
        </row>
        <row r="1943">
          <cell r="A1943" t="str">
            <v>Zm00001d051263</v>
          </cell>
        </row>
        <row r="1944">
          <cell r="A1944" t="str">
            <v>Zm00001d042364</v>
          </cell>
        </row>
        <row r="1945">
          <cell r="A1945" t="str">
            <v>Zm00001d010983</v>
          </cell>
        </row>
        <row r="1946">
          <cell r="A1946" t="str">
            <v>Zm00001d052571</v>
          </cell>
        </row>
        <row r="1947">
          <cell r="A1947" t="str">
            <v>Zm00001d033638</v>
          </cell>
        </row>
        <row r="1948">
          <cell r="A1948" t="str">
            <v>Zm00001d009269</v>
          </cell>
        </row>
        <row r="1949">
          <cell r="A1949" t="str">
            <v>Zm00001d027563</v>
          </cell>
        </row>
        <row r="1950">
          <cell r="A1950" t="str">
            <v>Zm00001d032769</v>
          </cell>
        </row>
        <row r="1951">
          <cell r="A1951" t="str">
            <v>Zm00001d000286</v>
          </cell>
        </row>
        <row r="1952">
          <cell r="A1952" t="str">
            <v>Zm00001d019295</v>
          </cell>
        </row>
        <row r="1953">
          <cell r="A1953" t="str">
            <v>Zm00001d000263</v>
          </cell>
        </row>
        <row r="1954">
          <cell r="A1954" t="str">
            <v>Zm00001d000271</v>
          </cell>
        </row>
        <row r="1955">
          <cell r="A1955" t="str">
            <v>Zm00001d011612</v>
          </cell>
        </row>
        <row r="1956">
          <cell r="A1956" t="str">
            <v>Zm00001d037523</v>
          </cell>
        </row>
        <row r="1957">
          <cell r="A1957" t="str">
            <v>Zm00001d011509</v>
          </cell>
        </row>
        <row r="1958">
          <cell r="A1958" t="str">
            <v>Zm00001d014592</v>
          </cell>
        </row>
        <row r="1959">
          <cell r="A1959" t="str">
            <v>Zm00001d054021</v>
          </cell>
        </row>
        <row r="1960">
          <cell r="A1960" t="str">
            <v>Zm00001d048528</v>
          </cell>
        </row>
        <row r="1961">
          <cell r="A1961" t="str">
            <v>Zm00001d030209</v>
          </cell>
        </row>
        <row r="1962">
          <cell r="A1962" t="str">
            <v>Zm00001d052099</v>
          </cell>
        </row>
        <row r="1963">
          <cell r="A1963" t="str">
            <v>Zm00001d012230</v>
          </cell>
        </row>
        <row r="1964">
          <cell r="A1964" t="str">
            <v>Zm00001d013355</v>
          </cell>
        </row>
        <row r="1965">
          <cell r="A1965" t="str">
            <v>Zm00001d036268</v>
          </cell>
        </row>
        <row r="1966">
          <cell r="A1966" t="str">
            <v>Zm00001d004263</v>
          </cell>
        </row>
        <row r="1967">
          <cell r="A1967" t="str">
            <v>Zm00001d010820</v>
          </cell>
        </row>
        <row r="1968">
          <cell r="A1968" t="str">
            <v>Zm00001d033282</v>
          </cell>
        </row>
        <row r="1969">
          <cell r="A1969" t="str">
            <v>Zm00001d040758</v>
          </cell>
        </row>
        <row r="1970">
          <cell r="A1970" t="str">
            <v>Zm00001d047577</v>
          </cell>
        </row>
        <row r="1971">
          <cell r="A1971" t="str">
            <v>Zm00001d032002</v>
          </cell>
        </row>
        <row r="1972">
          <cell r="A1972" t="str">
            <v>Zm00001d010277</v>
          </cell>
        </row>
        <row r="1973">
          <cell r="A1973" t="str">
            <v>Zm00001d037788</v>
          </cell>
        </row>
        <row r="1974">
          <cell r="A1974" t="str">
            <v>Zm00001d032559</v>
          </cell>
        </row>
        <row r="1975">
          <cell r="A1975" t="str">
            <v>Zm00001d042893</v>
          </cell>
        </row>
        <row r="1976">
          <cell r="A1976" t="str">
            <v>Zm00001d004145</v>
          </cell>
        </row>
        <row r="1977">
          <cell r="A1977" t="str">
            <v>Zm00001d012692</v>
          </cell>
        </row>
        <row r="1978">
          <cell r="A1978" t="str">
            <v>Zm00001d014408</v>
          </cell>
        </row>
        <row r="1979">
          <cell r="A1979" t="str">
            <v>Zm00001d028223</v>
          </cell>
        </row>
        <row r="1980">
          <cell r="A1980" t="str">
            <v>Zm00001d012526</v>
          </cell>
        </row>
        <row r="1981">
          <cell r="A1981" t="str">
            <v>Zm00001d044658</v>
          </cell>
        </row>
        <row r="1982">
          <cell r="A1982" t="str">
            <v>Zm00001d007001</v>
          </cell>
        </row>
        <row r="1983">
          <cell r="A1983" t="str">
            <v>Zm00001d025486</v>
          </cell>
        </row>
        <row r="1984">
          <cell r="A1984" t="str">
            <v>Zm00001d015083</v>
          </cell>
        </row>
        <row r="1985">
          <cell r="A1985" t="str">
            <v>Zm00001d029941</v>
          </cell>
        </row>
        <row r="1986">
          <cell r="A1986" t="str">
            <v>Zm00001d044209</v>
          </cell>
        </row>
        <row r="1987">
          <cell r="A1987" t="str">
            <v>Zm00001d040917</v>
          </cell>
        </row>
        <row r="1988">
          <cell r="A1988" t="str">
            <v>Zm00001d051038</v>
          </cell>
        </row>
        <row r="1989">
          <cell r="A1989" t="str">
            <v>Zm00001d033185</v>
          </cell>
        </row>
        <row r="1990">
          <cell r="A1990" t="str">
            <v>Zm00001d027909</v>
          </cell>
        </row>
        <row r="1991">
          <cell r="A1991" t="str">
            <v>Zm00001d052428</v>
          </cell>
        </row>
        <row r="1992">
          <cell r="A1992" t="str">
            <v>Zm00001d044885</v>
          </cell>
        </row>
        <row r="1993">
          <cell r="A1993" t="str">
            <v>Zm00001d015003</v>
          </cell>
        </row>
        <row r="1994">
          <cell r="A1994" t="str">
            <v>Zm00001d044679</v>
          </cell>
        </row>
        <row r="1995">
          <cell r="A1995" t="str">
            <v>Zm00001d038906</v>
          </cell>
        </row>
        <row r="1996">
          <cell r="A1996" t="str">
            <v>Zm00001d039704</v>
          </cell>
        </row>
        <row r="1997">
          <cell r="A1997" t="str">
            <v>Zm00001d043888</v>
          </cell>
        </row>
        <row r="1998">
          <cell r="A1998" t="str">
            <v>Zm00001d046917</v>
          </cell>
        </row>
        <row r="1999">
          <cell r="A1999" t="str">
            <v>Zm00001d016125</v>
          </cell>
        </row>
        <row r="2000">
          <cell r="A2000" t="str">
            <v>Zm00001d037896</v>
          </cell>
        </row>
        <row r="2001">
          <cell r="A2001" t="str">
            <v>Zm00001d039724</v>
          </cell>
        </row>
        <row r="2002">
          <cell r="A2002" t="str">
            <v>Zm00001d036687</v>
          </cell>
        </row>
        <row r="2003">
          <cell r="A2003" t="str">
            <v>Zm00001d024820</v>
          </cell>
        </row>
        <row r="2004">
          <cell r="A2004" t="str">
            <v>Zm00001d007895</v>
          </cell>
        </row>
        <row r="2005">
          <cell r="A2005" t="str">
            <v>Zm00001d048678</v>
          </cell>
        </row>
        <row r="2006">
          <cell r="A2006" t="str">
            <v>Zm00001d034306</v>
          </cell>
        </row>
        <row r="2007">
          <cell r="A2007" t="str">
            <v>Zm00001d032952</v>
          </cell>
        </row>
        <row r="2008">
          <cell r="A2008" t="str">
            <v>Zm00001d053490</v>
          </cell>
        </row>
        <row r="2009">
          <cell r="A2009" t="str">
            <v>Zm00001d040021</v>
          </cell>
        </row>
        <row r="2010">
          <cell r="A2010" t="str">
            <v>Zm00001d023527</v>
          </cell>
        </row>
        <row r="2011">
          <cell r="A2011" t="str">
            <v>Zm00001d009155</v>
          </cell>
        </row>
        <row r="2012">
          <cell r="A2012" t="str">
            <v>Zm00001d018101</v>
          </cell>
        </row>
        <row r="2013">
          <cell r="A2013" t="str">
            <v>Zm00001d041737</v>
          </cell>
        </row>
        <row r="2014">
          <cell r="A2014" t="str">
            <v>Zm00001d035832</v>
          </cell>
        </row>
        <row r="2015">
          <cell r="A2015" t="str">
            <v>Zm00001d011216</v>
          </cell>
        </row>
        <row r="2016">
          <cell r="A2016" t="str">
            <v>Zm00001d053421</v>
          </cell>
        </row>
        <row r="2017">
          <cell r="A2017" t="str">
            <v>Zm00001d031048</v>
          </cell>
        </row>
        <row r="2018">
          <cell r="A2018" t="str">
            <v>Zm00001d008967</v>
          </cell>
        </row>
        <row r="2019">
          <cell r="A2019" t="str">
            <v>Zm00001d051935</v>
          </cell>
        </row>
        <row r="2020">
          <cell r="A2020" t="str">
            <v>Zm00001d047606</v>
          </cell>
        </row>
        <row r="2021">
          <cell r="A2021" t="str">
            <v>Zm00001d021474</v>
          </cell>
        </row>
        <row r="2022">
          <cell r="A2022" t="str">
            <v>Zm00001d006988</v>
          </cell>
        </row>
        <row r="2023">
          <cell r="A2023" t="str">
            <v>Zm00001d029951</v>
          </cell>
        </row>
        <row r="2024">
          <cell r="A2024" t="str">
            <v>Zm00001d021847</v>
          </cell>
        </row>
        <row r="2025">
          <cell r="A2025" t="str">
            <v>Zm00001d033851</v>
          </cell>
        </row>
        <row r="2026">
          <cell r="A2026" t="str">
            <v>Zm00001d027252</v>
          </cell>
        </row>
        <row r="2027">
          <cell r="A2027" t="str">
            <v>Zm00001d053506</v>
          </cell>
        </row>
        <row r="2028">
          <cell r="A2028" t="str">
            <v>Zm00001d040987</v>
          </cell>
        </row>
        <row r="2029">
          <cell r="A2029" t="str">
            <v>Zm00001d036083</v>
          </cell>
        </row>
        <row r="2030">
          <cell r="A2030" t="str">
            <v>Zm00001d048733</v>
          </cell>
        </row>
        <row r="2031">
          <cell r="A2031" t="str">
            <v>Zm00001d004590</v>
          </cell>
        </row>
        <row r="2032">
          <cell r="A2032" t="str">
            <v>Zm00001d019448</v>
          </cell>
        </row>
        <row r="2033">
          <cell r="A2033" t="str">
            <v>Zm00001d002622</v>
          </cell>
        </row>
        <row r="2034">
          <cell r="A2034" t="str">
            <v>Zm00001d029076</v>
          </cell>
        </row>
        <row r="2035">
          <cell r="A2035" t="str">
            <v>Zm00001d026443</v>
          </cell>
        </row>
        <row r="2036">
          <cell r="A2036" t="str">
            <v>Zm00001d008566</v>
          </cell>
        </row>
        <row r="2037">
          <cell r="A2037" t="str">
            <v>Zm00001d039751</v>
          </cell>
        </row>
        <row r="2038">
          <cell r="A2038" t="str">
            <v>Zm00001d018932</v>
          </cell>
        </row>
        <row r="2039">
          <cell r="A2039" t="str">
            <v>Zm00001d033445</v>
          </cell>
        </row>
        <row r="2040">
          <cell r="A2040" t="str">
            <v>Zm00001d052610</v>
          </cell>
        </row>
        <row r="2041">
          <cell r="A2041" t="str">
            <v>Zm00001d009614</v>
          </cell>
        </row>
        <row r="2042">
          <cell r="A2042" t="str">
            <v>Zm00001d035917</v>
          </cell>
        </row>
        <row r="2043">
          <cell r="A2043" t="str">
            <v>Zm00001d000284</v>
          </cell>
        </row>
        <row r="2044">
          <cell r="A2044" t="str">
            <v>Zm00001d015760</v>
          </cell>
        </row>
        <row r="2045">
          <cell r="A2045" t="str">
            <v>Zm00001d013739</v>
          </cell>
        </row>
        <row r="2046">
          <cell r="A2046" t="str">
            <v>Zm00001d042559</v>
          </cell>
        </row>
        <row r="2047">
          <cell r="A2047" t="str">
            <v>Zm00001d013132</v>
          </cell>
        </row>
        <row r="2048">
          <cell r="A2048" t="str">
            <v>Zm00001d012207</v>
          </cell>
        </row>
        <row r="2049">
          <cell r="A2049" t="str">
            <v>Zm00001d031538</v>
          </cell>
        </row>
        <row r="2050">
          <cell r="A2050" t="str">
            <v>Zm00001d053651</v>
          </cell>
        </row>
        <row r="2051">
          <cell r="A2051" t="str">
            <v>Zm00001d000281</v>
          </cell>
        </row>
        <row r="2052">
          <cell r="A2052" t="str">
            <v>Zm00001d009942</v>
          </cell>
        </row>
        <row r="2053">
          <cell r="A2053" t="str">
            <v>Zm00001d005809</v>
          </cell>
        </row>
        <row r="2054">
          <cell r="A2054" t="str">
            <v>Zm00001d043537</v>
          </cell>
        </row>
        <row r="2055">
          <cell r="A2055" t="str">
            <v>Zm00001d032039</v>
          </cell>
        </row>
        <row r="2056">
          <cell r="A2056" t="str">
            <v>Zm00001d046826</v>
          </cell>
        </row>
        <row r="2057">
          <cell r="A2057" t="str">
            <v>Zm00001d015792</v>
          </cell>
        </row>
        <row r="2058">
          <cell r="A2058" t="str">
            <v>Zm00001d051273</v>
          </cell>
        </row>
        <row r="2059">
          <cell r="A2059" t="str">
            <v>Zm00001d039277</v>
          </cell>
        </row>
        <row r="2060">
          <cell r="A2060" t="str">
            <v>Zm00001d053463</v>
          </cell>
        </row>
        <row r="2061">
          <cell r="A2061" t="str">
            <v>Zm00001d023937</v>
          </cell>
        </row>
        <row r="2062">
          <cell r="A2062" t="str">
            <v>Zm00001d010254</v>
          </cell>
        </row>
        <row r="2063">
          <cell r="A2063" t="str">
            <v>Zm00001d028300</v>
          </cell>
        </row>
        <row r="2064">
          <cell r="A2064" t="str">
            <v>Zm00001d041936</v>
          </cell>
        </row>
        <row r="2065">
          <cell r="A2065" t="str">
            <v>Zm00001d006969</v>
          </cell>
        </row>
        <row r="2066">
          <cell r="A2066" t="str">
            <v>Zm00001d047152</v>
          </cell>
        </row>
        <row r="2067">
          <cell r="A2067" t="str">
            <v>Zm00001d016881</v>
          </cell>
        </row>
        <row r="2068">
          <cell r="A2068" t="str">
            <v>Zm00001d040946</v>
          </cell>
        </row>
        <row r="2069">
          <cell r="A2069" t="str">
            <v>Zm00001d015296</v>
          </cell>
        </row>
        <row r="2070">
          <cell r="A2070" t="str">
            <v>Zm00001d005979</v>
          </cell>
        </row>
        <row r="2071">
          <cell r="A2071" t="str">
            <v>Zm00001d053405</v>
          </cell>
        </row>
        <row r="2072">
          <cell r="A2072" t="str">
            <v>Zm00001d050901</v>
          </cell>
        </row>
        <row r="2073">
          <cell r="A2073" t="str">
            <v>Zm00001d049318</v>
          </cell>
        </row>
        <row r="2074">
          <cell r="A2074" t="str">
            <v>Zm00001d041348</v>
          </cell>
        </row>
        <row r="2075">
          <cell r="A2075" t="str">
            <v>Zm00001d034398</v>
          </cell>
        </row>
        <row r="2076">
          <cell r="A2076" t="str">
            <v>Zm00001d014227</v>
          </cell>
        </row>
        <row r="2077">
          <cell r="A2077" t="str">
            <v>Zm00001d052330</v>
          </cell>
        </row>
        <row r="2078">
          <cell r="A2078" t="str">
            <v>Zm00001d046079</v>
          </cell>
        </row>
        <row r="2079">
          <cell r="A2079" t="str">
            <v>Zm00001d040194</v>
          </cell>
        </row>
        <row r="2080">
          <cell r="A2080" t="str">
            <v>Zm00001d024269</v>
          </cell>
        </row>
        <row r="2081">
          <cell r="A2081" t="str">
            <v>Zm00001d029045</v>
          </cell>
        </row>
        <row r="2082">
          <cell r="A2082" t="str">
            <v>Zm00001d016668</v>
          </cell>
        </row>
        <row r="2083">
          <cell r="A2083" t="str">
            <v>Zm00001d029961</v>
          </cell>
        </row>
        <row r="2084">
          <cell r="A2084" t="str">
            <v>Zm00001d038735</v>
          </cell>
        </row>
        <row r="2085">
          <cell r="A2085" t="str">
            <v>Zm00001d017322</v>
          </cell>
        </row>
        <row r="2086">
          <cell r="A2086" t="str">
            <v>Zm00001d034267</v>
          </cell>
        </row>
        <row r="2087">
          <cell r="A2087" t="str">
            <v>Zm00001d036078</v>
          </cell>
        </row>
        <row r="2088">
          <cell r="A2088" t="str">
            <v>Zm00001d019602</v>
          </cell>
        </row>
        <row r="2089">
          <cell r="A2089" t="str">
            <v>Zm00001d053493</v>
          </cell>
        </row>
        <row r="2090">
          <cell r="A2090" t="str">
            <v>Zm00001d021408</v>
          </cell>
        </row>
        <row r="2091">
          <cell r="A2091" t="str">
            <v>Zm00001d033238</v>
          </cell>
        </row>
        <row r="2092">
          <cell r="A2092" t="str">
            <v>Zm00001d054048</v>
          </cell>
        </row>
        <row r="2093">
          <cell r="A2093" t="str">
            <v>Zm00001d050686</v>
          </cell>
        </row>
        <row r="2094">
          <cell r="A2094" t="str">
            <v>Zm00001d045110</v>
          </cell>
        </row>
        <row r="2095">
          <cell r="A2095" t="str">
            <v>Zm00001d036786</v>
          </cell>
        </row>
        <row r="2096">
          <cell r="A2096" t="str">
            <v>Zm00001d051497</v>
          </cell>
        </row>
        <row r="2097">
          <cell r="A2097" t="str">
            <v>Zm00001d032645</v>
          </cell>
        </row>
        <row r="2098">
          <cell r="A2098" t="str">
            <v>Zm00001d005181</v>
          </cell>
        </row>
        <row r="2099">
          <cell r="A2099" t="str">
            <v>Zm00001d041473</v>
          </cell>
        </row>
        <row r="2100">
          <cell r="A2100" t="str">
            <v>Zm00001d028939</v>
          </cell>
        </row>
        <row r="2101">
          <cell r="A2101" t="str">
            <v>Zm00001d046176</v>
          </cell>
        </row>
        <row r="2102">
          <cell r="A2102" t="str">
            <v>Zm00001d045608</v>
          </cell>
        </row>
        <row r="2103">
          <cell r="A2103" t="str">
            <v>Zm00001d006598</v>
          </cell>
        </row>
        <row r="2104">
          <cell r="A2104" t="str">
            <v>Zm00001d006977</v>
          </cell>
        </row>
        <row r="2105">
          <cell r="A2105" t="str">
            <v>Zm00001d016186</v>
          </cell>
        </row>
        <row r="2106">
          <cell r="A2106" t="str">
            <v>Zm00001d050390</v>
          </cell>
        </row>
        <row r="2107">
          <cell r="A2107" t="str">
            <v>Zm00001d047196</v>
          </cell>
        </row>
        <row r="2108">
          <cell r="A2108" t="str">
            <v>Zm00001d004455</v>
          </cell>
        </row>
        <row r="2109">
          <cell r="A2109" t="str">
            <v>Zm00001d015241</v>
          </cell>
        </row>
        <row r="2110">
          <cell r="A2110" t="str">
            <v>Zm00001d006105</v>
          </cell>
        </row>
        <row r="2111">
          <cell r="A2111" t="str">
            <v>Zm00001d033679</v>
          </cell>
        </row>
        <row r="2112">
          <cell r="A2112" t="str">
            <v>Zm00001d011733</v>
          </cell>
        </row>
        <row r="2113">
          <cell r="A2113" t="str">
            <v>Zm00001d015465</v>
          </cell>
        </row>
        <row r="2114">
          <cell r="A2114" t="str">
            <v>Zm00001d014838</v>
          </cell>
        </row>
        <row r="2115">
          <cell r="A2115" t="str">
            <v>Zm00001d038669</v>
          </cell>
        </row>
        <row r="2116">
          <cell r="A2116" t="str">
            <v>Zm00001d041037</v>
          </cell>
        </row>
        <row r="2117">
          <cell r="A2117" t="str">
            <v>Zm00001d045714</v>
          </cell>
        </row>
        <row r="2118">
          <cell r="A2118" t="str">
            <v>Zm00001d006326</v>
          </cell>
        </row>
        <row r="2119">
          <cell r="A2119" t="str">
            <v>Zm00001d013970</v>
          </cell>
        </row>
        <row r="2120">
          <cell r="A2120" t="str">
            <v>Zm00001d044491</v>
          </cell>
        </row>
        <row r="2121">
          <cell r="A2121" t="str">
            <v>Zm00001d013748</v>
          </cell>
        </row>
        <row r="2122">
          <cell r="A2122" t="str">
            <v>Zm00001d011374</v>
          </cell>
        </row>
        <row r="2123">
          <cell r="A2123" t="str">
            <v>Zm00001d023642</v>
          </cell>
        </row>
        <row r="2124">
          <cell r="A2124" t="str">
            <v>Zm00001d003548</v>
          </cell>
        </row>
        <row r="2125">
          <cell r="A2125" t="str">
            <v>Zm00001d016562</v>
          </cell>
        </row>
        <row r="2126">
          <cell r="A2126" t="str">
            <v>Zm00001d049969</v>
          </cell>
        </row>
        <row r="2127">
          <cell r="A2127" t="str">
            <v>Zm00001d016328</v>
          </cell>
        </row>
        <row r="2128">
          <cell r="A2128" t="str">
            <v>Zm00001d040683</v>
          </cell>
        </row>
        <row r="2129">
          <cell r="A2129" t="str">
            <v>Zm00001d022064</v>
          </cell>
        </row>
        <row r="2130">
          <cell r="A2130" t="str">
            <v>Zm00001d010263</v>
          </cell>
        </row>
        <row r="2131">
          <cell r="A2131" t="str">
            <v>Zm00001d015564</v>
          </cell>
        </row>
        <row r="2132">
          <cell r="A2132" t="str">
            <v>Zm00001d031440</v>
          </cell>
        </row>
        <row r="2133">
          <cell r="A2133" t="str">
            <v>Zm00001d015471</v>
          </cell>
        </row>
        <row r="2134">
          <cell r="A2134" t="str">
            <v>Zm00001d004271</v>
          </cell>
        </row>
        <row r="2135">
          <cell r="A2135" t="str">
            <v>Zm00001d032288</v>
          </cell>
        </row>
        <row r="2136">
          <cell r="A2136" t="str">
            <v>Zm00001d013871</v>
          </cell>
        </row>
        <row r="2137">
          <cell r="A2137" t="str">
            <v>Zm00001d033626</v>
          </cell>
        </row>
        <row r="2138">
          <cell r="A2138" t="str">
            <v>Zm00001d023359</v>
          </cell>
        </row>
        <row r="2139">
          <cell r="A2139" t="str">
            <v>Zm00001d018095</v>
          </cell>
        </row>
        <row r="2140">
          <cell r="A2140" t="str">
            <v>Zm00001d020278</v>
          </cell>
        </row>
        <row r="2141">
          <cell r="A2141" t="str">
            <v>Zm00001d016981</v>
          </cell>
        </row>
        <row r="2142">
          <cell r="A2142" t="str">
            <v>Zm00001d017346</v>
          </cell>
        </row>
        <row r="2143">
          <cell r="A2143" t="str">
            <v>Zm00001d009841</v>
          </cell>
        </row>
        <row r="2144">
          <cell r="A2144" t="str">
            <v>Zm00001d001991</v>
          </cell>
        </row>
        <row r="2145">
          <cell r="A2145" t="str">
            <v>Zm00001d004141</v>
          </cell>
        </row>
        <row r="2146">
          <cell r="A2146" t="str">
            <v>Zm00001d033894</v>
          </cell>
        </row>
        <row r="2147">
          <cell r="A2147" t="str">
            <v>Zm00001d031663</v>
          </cell>
        </row>
        <row r="2148">
          <cell r="A2148" t="str">
            <v>Zm00001d005512</v>
          </cell>
        </row>
        <row r="2149">
          <cell r="A2149" t="str">
            <v>Zm00001d008828</v>
          </cell>
        </row>
        <row r="2150">
          <cell r="A2150" t="str">
            <v>Zm00001d012299</v>
          </cell>
        </row>
        <row r="2151">
          <cell r="A2151" t="str">
            <v>Zm00001d011820</v>
          </cell>
        </row>
        <row r="2152">
          <cell r="A2152" t="str">
            <v>Zm00001d038246</v>
          </cell>
        </row>
        <row r="2153">
          <cell r="A2153" t="str">
            <v>Zm00001d042797</v>
          </cell>
        </row>
        <row r="2154">
          <cell r="A2154" t="str">
            <v>Zm00001d022029</v>
          </cell>
        </row>
        <row r="2155">
          <cell r="A2155" t="str">
            <v>Zm00001d047197</v>
          </cell>
        </row>
        <row r="2156">
          <cell r="A2156" t="str">
            <v>Zm00001d042242</v>
          </cell>
        </row>
        <row r="2157">
          <cell r="A2157" t="str">
            <v>Zm00001d053481</v>
          </cell>
        </row>
        <row r="2158">
          <cell r="A2158" t="str">
            <v>Zm00001d048125</v>
          </cell>
        </row>
        <row r="2159">
          <cell r="A2159" t="str">
            <v>Zm00001d033450</v>
          </cell>
        </row>
        <row r="2160">
          <cell r="A2160" t="str">
            <v>Zm00001d053417</v>
          </cell>
        </row>
        <row r="2161">
          <cell r="A2161" t="str">
            <v>Zm00001d018168</v>
          </cell>
        </row>
        <row r="2162">
          <cell r="A2162" t="str">
            <v>Zm00001d016560</v>
          </cell>
        </row>
        <row r="2163">
          <cell r="A2163" t="str">
            <v>Zm00001d015800</v>
          </cell>
        </row>
        <row r="2164">
          <cell r="A2164" t="str">
            <v>Zm00001d019918</v>
          </cell>
        </row>
        <row r="2165">
          <cell r="A2165" t="str">
            <v>Zm00001d034303</v>
          </cell>
        </row>
        <row r="2166">
          <cell r="A2166" t="str">
            <v>Zm00001d050221</v>
          </cell>
        </row>
        <row r="2167">
          <cell r="A2167" t="str">
            <v>Zm00001d052085</v>
          </cell>
        </row>
        <row r="2168">
          <cell r="A2168" t="str">
            <v>Zm00001d009623</v>
          </cell>
        </row>
        <row r="2169">
          <cell r="A2169" t="str">
            <v>Zm00001d013024</v>
          </cell>
        </row>
        <row r="2170">
          <cell r="A2170" t="str">
            <v>Zm00001d010879</v>
          </cell>
        </row>
        <row r="2171">
          <cell r="A2171" t="str">
            <v>Zm00001d015391</v>
          </cell>
        </row>
        <row r="2172">
          <cell r="A2172" t="str">
            <v>Zm00001d007425</v>
          </cell>
        </row>
        <row r="2173">
          <cell r="A2173" t="str">
            <v>Zm00001d041507</v>
          </cell>
        </row>
        <row r="2174">
          <cell r="A2174" t="str">
            <v>Zm00001d004776</v>
          </cell>
        </row>
        <row r="2175">
          <cell r="A2175" t="str">
            <v>Zm00001d013106</v>
          </cell>
        </row>
        <row r="2176">
          <cell r="A2176" t="str">
            <v>Zm00001d037374</v>
          </cell>
        </row>
        <row r="2177">
          <cell r="A2177" t="str">
            <v>Zm00001d004265</v>
          </cell>
        </row>
        <row r="2178">
          <cell r="A2178" t="str">
            <v>Zm00001d021381</v>
          </cell>
        </row>
        <row r="2179">
          <cell r="A2179" t="str">
            <v>Zm00001d008315</v>
          </cell>
        </row>
        <row r="2180">
          <cell r="A2180" t="str">
            <v>Zm00001d042280</v>
          </cell>
        </row>
        <row r="2181">
          <cell r="A2181" t="str">
            <v>Zm00001d025631</v>
          </cell>
        </row>
        <row r="2182">
          <cell r="A2182" t="str">
            <v>Zm00001d030799</v>
          </cell>
        </row>
        <row r="2183">
          <cell r="A2183" t="str">
            <v>Zm00001d006362</v>
          </cell>
        </row>
        <row r="2184">
          <cell r="A2184" t="str">
            <v>Zm00001d053921</v>
          </cell>
        </row>
        <row r="2185">
          <cell r="A2185" t="str">
            <v>Zm00001d040200</v>
          </cell>
        </row>
        <row r="2186">
          <cell r="A2186" t="str">
            <v>Zm00001d013266</v>
          </cell>
        </row>
        <row r="2187">
          <cell r="A2187" t="str">
            <v>Zm00001d040280</v>
          </cell>
        </row>
        <row r="2188">
          <cell r="A2188" t="str">
            <v>Zm00001d051282</v>
          </cell>
        </row>
        <row r="2189">
          <cell r="A2189" t="str">
            <v>Zm00001d015781</v>
          </cell>
        </row>
        <row r="2190">
          <cell r="A2190" t="str">
            <v>Zm00001d008547</v>
          </cell>
        </row>
        <row r="2191">
          <cell r="A2191" t="str">
            <v>Zm00001d047730</v>
          </cell>
        </row>
        <row r="2192">
          <cell r="A2192" t="str">
            <v>Zm00001d042496</v>
          </cell>
        </row>
        <row r="2193">
          <cell r="A2193" t="str">
            <v>Zm00001d040885</v>
          </cell>
        </row>
        <row r="2194">
          <cell r="A2194" t="str">
            <v>Zm00001d004981</v>
          </cell>
        </row>
        <row r="2195">
          <cell r="A2195" t="str">
            <v>Zm00001d016563</v>
          </cell>
        </row>
        <row r="2196">
          <cell r="A2196" t="str">
            <v>Zm00001d038265</v>
          </cell>
        </row>
        <row r="2197">
          <cell r="A2197" t="str">
            <v>Zm00001d046081</v>
          </cell>
        </row>
        <row r="2198">
          <cell r="A2198" t="str">
            <v>Zm00001d049123</v>
          </cell>
        </row>
        <row r="2199">
          <cell r="A2199" t="str">
            <v>Zm00001d012879</v>
          </cell>
        </row>
        <row r="2200">
          <cell r="A2200" t="str">
            <v>Zm00001d021174</v>
          </cell>
        </row>
        <row r="2201">
          <cell r="A2201" t="str">
            <v>Zm00001d028650</v>
          </cell>
        </row>
        <row r="2202">
          <cell r="A2202" t="str">
            <v>Zm00001d050001</v>
          </cell>
        </row>
        <row r="2203">
          <cell r="A2203" t="str">
            <v>Zm00001d048072</v>
          </cell>
        </row>
        <row r="2204">
          <cell r="A2204" t="str">
            <v>Zm00001d017680</v>
          </cell>
        </row>
        <row r="2205">
          <cell r="A2205" t="str">
            <v>Zm00001d042806</v>
          </cell>
        </row>
        <row r="2206">
          <cell r="A2206" t="str">
            <v>Zm00001d031521</v>
          </cell>
        </row>
        <row r="2207">
          <cell r="A2207" t="str">
            <v>Zm00001d046027</v>
          </cell>
        </row>
        <row r="2208">
          <cell r="A2208" t="str">
            <v>Zm00001d029925</v>
          </cell>
        </row>
        <row r="2209">
          <cell r="A2209" t="str">
            <v>Zm00001d024024</v>
          </cell>
        </row>
        <row r="2210">
          <cell r="A2210" t="str">
            <v>Zm00001d006962</v>
          </cell>
        </row>
        <row r="2211">
          <cell r="A2211" t="str">
            <v>Zm00001d051757</v>
          </cell>
        </row>
        <row r="2212">
          <cell r="A2212" t="str">
            <v>Zm00001d046115</v>
          </cell>
        </row>
        <row r="2213">
          <cell r="A2213" t="str">
            <v>Zm00001d051224</v>
          </cell>
        </row>
        <row r="2214">
          <cell r="A2214" t="str">
            <v>Zm00001d043597</v>
          </cell>
        </row>
        <row r="2215">
          <cell r="A2215" t="str">
            <v>Zm00001d050239</v>
          </cell>
        </row>
        <row r="2216">
          <cell r="A2216" t="str">
            <v>Zm00001d047773</v>
          </cell>
        </row>
        <row r="2217">
          <cell r="A2217" t="str">
            <v>Zm00001d011018</v>
          </cell>
        </row>
        <row r="2218">
          <cell r="A2218" t="str">
            <v>Zm00001d049868</v>
          </cell>
        </row>
        <row r="2219">
          <cell r="A2219" t="str">
            <v>Zm00001d038423</v>
          </cell>
        </row>
        <row r="2220">
          <cell r="A2220" t="str">
            <v>Zm00001d021257</v>
          </cell>
        </row>
        <row r="2221">
          <cell r="A2221" t="str">
            <v>Zm00001d035121</v>
          </cell>
        </row>
        <row r="2222">
          <cell r="A2222" t="str">
            <v>Zm00001d021427</v>
          </cell>
        </row>
        <row r="2223">
          <cell r="A2223" t="str">
            <v>Zm00001d024358</v>
          </cell>
        </row>
        <row r="2224">
          <cell r="A2224" t="str">
            <v>Zm00001d031190</v>
          </cell>
        </row>
        <row r="2225">
          <cell r="A2225" t="str">
            <v>Zm00001d049047</v>
          </cell>
        </row>
        <row r="2226">
          <cell r="A2226" t="str">
            <v>Zm00001d051278</v>
          </cell>
        </row>
        <row r="2227">
          <cell r="A2227" t="str">
            <v>Zm00001d044678</v>
          </cell>
        </row>
        <row r="2228">
          <cell r="A2228" t="str">
            <v>Zm00001d011090</v>
          </cell>
        </row>
        <row r="2229">
          <cell r="A2229" t="str">
            <v>Zm00001d041739</v>
          </cell>
        </row>
        <row r="2230">
          <cell r="A2230" t="str">
            <v>Zm00001d043476</v>
          </cell>
        </row>
        <row r="2231">
          <cell r="A2231" t="str">
            <v>Zm00001d013604</v>
          </cell>
        </row>
        <row r="2232">
          <cell r="A2232" t="str">
            <v>Zm00001d050354</v>
          </cell>
        </row>
        <row r="2233">
          <cell r="A2233" t="str">
            <v>Zm00001d012454</v>
          </cell>
        </row>
        <row r="2234">
          <cell r="A2234" t="str">
            <v>Zm00001d026338</v>
          </cell>
        </row>
        <row r="2235">
          <cell r="A2235" t="str">
            <v>Zm00001d020514</v>
          </cell>
        </row>
        <row r="2236">
          <cell r="A2236" t="str">
            <v>Zm00001d036944</v>
          </cell>
        </row>
        <row r="2237">
          <cell r="A2237" t="str">
            <v>Zm00001d013161</v>
          </cell>
        </row>
        <row r="2238">
          <cell r="A2238" t="str">
            <v>Zm00001d019201</v>
          </cell>
        </row>
        <row r="2239">
          <cell r="A2239" t="str">
            <v>Zm00001d036604</v>
          </cell>
        </row>
        <row r="2240">
          <cell r="A2240" t="str">
            <v>Zm00001d047819</v>
          </cell>
        </row>
        <row r="2241">
          <cell r="A2241" t="str">
            <v>Zm00001d042604</v>
          </cell>
        </row>
        <row r="2242">
          <cell r="A2242" t="str">
            <v>Zm00001d025945</v>
          </cell>
        </row>
        <row r="2243">
          <cell r="A2243" t="str">
            <v>Zm00001d020302</v>
          </cell>
        </row>
        <row r="2244">
          <cell r="A2244" t="str">
            <v>Zm00001d053507</v>
          </cell>
        </row>
        <row r="2245">
          <cell r="A2245" t="str">
            <v>Zm00001d035837</v>
          </cell>
        </row>
        <row r="2246">
          <cell r="A2246" t="str">
            <v>Zm00001d029796</v>
          </cell>
        </row>
        <row r="2247">
          <cell r="A2247" t="str">
            <v>Zm00001d010696</v>
          </cell>
        </row>
        <row r="2248">
          <cell r="A2248" t="str">
            <v>Zm00001d023848</v>
          </cell>
        </row>
        <row r="2249">
          <cell r="A2249" t="str">
            <v>Zm00001d001890</v>
          </cell>
        </row>
        <row r="2250">
          <cell r="A2250" t="str">
            <v>Zm00001d046084</v>
          </cell>
        </row>
        <row r="2251">
          <cell r="A2251" t="str">
            <v>Zm00001d013754</v>
          </cell>
        </row>
        <row r="2252">
          <cell r="A2252" t="str">
            <v>Zm00001d028703</v>
          </cell>
        </row>
        <row r="2253">
          <cell r="A2253" t="str">
            <v>Zm00001d021355</v>
          </cell>
        </row>
        <row r="2254">
          <cell r="A2254" t="str">
            <v>Zm00001d018928</v>
          </cell>
        </row>
        <row r="2255">
          <cell r="A2255" t="str">
            <v>Zm00001d012491</v>
          </cell>
        </row>
        <row r="2256">
          <cell r="A2256" t="str">
            <v>Zm00001d031972</v>
          </cell>
        </row>
        <row r="2257">
          <cell r="A2257" t="str">
            <v>Zm00001d013096</v>
          </cell>
        </row>
        <row r="2258">
          <cell r="A2258" t="str">
            <v>Zm00001d049575</v>
          </cell>
        </row>
        <row r="2259">
          <cell r="A2259" t="str">
            <v>Zm00001d023787</v>
          </cell>
        </row>
        <row r="2260">
          <cell r="A2260" t="str">
            <v>Zm00001d000359</v>
          </cell>
        </row>
        <row r="2261">
          <cell r="A2261" t="str">
            <v>Zm00001d038573</v>
          </cell>
        </row>
        <row r="2262">
          <cell r="A2262" t="str">
            <v>Zm00001d027730</v>
          </cell>
        </row>
        <row r="2263">
          <cell r="A2263" t="str">
            <v>Zm00001d045453</v>
          </cell>
        </row>
        <row r="2264">
          <cell r="A2264" t="str">
            <v>Zm00001d053469</v>
          </cell>
        </row>
        <row r="2265">
          <cell r="A2265" t="str">
            <v>Zm00001d006952</v>
          </cell>
        </row>
        <row r="2266">
          <cell r="A2266" t="str">
            <v>Zm00001d051979</v>
          </cell>
        </row>
        <row r="2267">
          <cell r="A2267" t="str">
            <v>Zm00001d032431</v>
          </cell>
        </row>
        <row r="2268">
          <cell r="A2268" t="str">
            <v>Zm00001d048038</v>
          </cell>
        </row>
        <row r="2269">
          <cell r="A2269" t="str">
            <v>Zm00001d006992</v>
          </cell>
        </row>
        <row r="2270">
          <cell r="A2270" t="str">
            <v>Zm00001d041980</v>
          </cell>
        </row>
        <row r="2271">
          <cell r="A2271" t="str">
            <v>Zm00001d051236</v>
          </cell>
        </row>
        <row r="2272">
          <cell r="A2272" t="str">
            <v>Zm00001d028724</v>
          </cell>
        </row>
        <row r="2273">
          <cell r="A2273" t="str">
            <v>Zm00001d053459</v>
          </cell>
        </row>
        <row r="2274">
          <cell r="A2274" t="str">
            <v>Zm00001d002709</v>
          </cell>
        </row>
        <row r="2275">
          <cell r="A2275" t="str">
            <v>Zm00001d020993</v>
          </cell>
        </row>
        <row r="2276">
          <cell r="A2276" t="str">
            <v>Zm00001d030949</v>
          </cell>
        </row>
        <row r="2277">
          <cell r="A2277" t="str">
            <v>Zm00001d050240</v>
          </cell>
        </row>
        <row r="2278">
          <cell r="A2278" t="str">
            <v>Zm00001d005556</v>
          </cell>
        </row>
        <row r="2279">
          <cell r="A2279" t="str">
            <v>Zm00001d019368</v>
          </cell>
        </row>
        <row r="2280">
          <cell r="A2280" t="str">
            <v>Zm00001d014886</v>
          </cell>
        </row>
        <row r="2281">
          <cell r="A2281" t="str">
            <v>Zm00001d009126</v>
          </cell>
        </row>
        <row r="2282">
          <cell r="A2282" t="str">
            <v>Zm00001d010238</v>
          </cell>
        </row>
        <row r="2283">
          <cell r="A2283" t="str">
            <v>Zm00001d014064</v>
          </cell>
        </row>
        <row r="2284">
          <cell r="A2284" t="str">
            <v>Zm00001d051218</v>
          </cell>
        </row>
        <row r="2285">
          <cell r="A2285" t="str">
            <v>Zm00001d029068</v>
          </cell>
        </row>
        <row r="2286">
          <cell r="A2286" t="str">
            <v>Zm00001d016951</v>
          </cell>
        </row>
        <row r="2287">
          <cell r="A2287" t="str">
            <v>Zm00001d019491</v>
          </cell>
        </row>
        <row r="2288">
          <cell r="A2288" t="str">
            <v>Zm00001d030788</v>
          </cell>
        </row>
        <row r="2289">
          <cell r="A2289" t="str">
            <v>Zm00001d036385</v>
          </cell>
        </row>
        <row r="2290">
          <cell r="A2290" t="str">
            <v>Zm00001d030447</v>
          </cell>
        </row>
        <row r="2291">
          <cell r="A2291" t="str">
            <v>Zm00001d031477</v>
          </cell>
        </row>
        <row r="2292">
          <cell r="A2292" t="str">
            <v>Zm00001d004350</v>
          </cell>
        </row>
        <row r="2293">
          <cell r="A2293" t="str">
            <v>Zm00001d044848</v>
          </cell>
        </row>
        <row r="2294">
          <cell r="A2294" t="str">
            <v>Zm00001d009722</v>
          </cell>
        </row>
        <row r="2295">
          <cell r="A2295" t="str">
            <v>Zm00001d041897</v>
          </cell>
        </row>
        <row r="2296">
          <cell r="A2296" t="str">
            <v>Zm00001d017277</v>
          </cell>
        </row>
        <row r="2297">
          <cell r="A2297" t="str">
            <v>Zm00001d034114</v>
          </cell>
        </row>
        <row r="2298">
          <cell r="A2298" t="str">
            <v>Zm00001d021776</v>
          </cell>
        </row>
        <row r="2299">
          <cell r="A2299" t="str">
            <v>Zm00001d025630</v>
          </cell>
        </row>
        <row r="2300">
          <cell r="A2300" t="str">
            <v>Zm00001d021275</v>
          </cell>
        </row>
        <row r="2301">
          <cell r="A2301" t="str">
            <v>Zm00001d041527</v>
          </cell>
        </row>
        <row r="2302">
          <cell r="A2302" t="str">
            <v>Zm00001d042897</v>
          </cell>
        </row>
        <row r="2303">
          <cell r="A2303" t="str">
            <v>Zm00001d022287</v>
          </cell>
        </row>
        <row r="2304">
          <cell r="A2304" t="str">
            <v>Zm00001d008423</v>
          </cell>
        </row>
        <row r="2305">
          <cell r="A2305" t="str">
            <v>Zm00001d013403</v>
          </cell>
        </row>
        <row r="2306">
          <cell r="A2306" t="str">
            <v>Zm00001d018169</v>
          </cell>
        </row>
        <row r="2307">
          <cell r="A2307" t="str">
            <v>Zm00001d026372</v>
          </cell>
        </row>
        <row r="2308">
          <cell r="A2308" t="str">
            <v>Zm00001d026564</v>
          </cell>
        </row>
        <row r="2309">
          <cell r="A2309" t="str">
            <v>Zm00001d012264</v>
          </cell>
        </row>
        <row r="2310">
          <cell r="A2310" t="str">
            <v>Zm00001d053681</v>
          </cell>
        </row>
        <row r="2311">
          <cell r="A2311" t="str">
            <v>Zm00001d011280</v>
          </cell>
        </row>
        <row r="2312">
          <cell r="A2312" t="str">
            <v>Zm00001d013279</v>
          </cell>
        </row>
        <row r="2313">
          <cell r="A2313" t="str">
            <v>Zm00001d053567</v>
          </cell>
        </row>
        <row r="2314">
          <cell r="A2314" t="str">
            <v>Zm00001d049147</v>
          </cell>
        </row>
        <row r="2315">
          <cell r="A2315" t="str">
            <v>Zm00001d006742</v>
          </cell>
        </row>
        <row r="2316">
          <cell r="A2316" t="str">
            <v>Zm00001d012104</v>
          </cell>
        </row>
        <row r="2317">
          <cell r="A2317" t="str">
            <v>Zm00001d045156</v>
          </cell>
        </row>
        <row r="2318">
          <cell r="A2318" t="str">
            <v>Zm00001d040605</v>
          </cell>
        </row>
        <row r="2319">
          <cell r="A2319" t="str">
            <v>Zm00001d007098</v>
          </cell>
        </row>
        <row r="2320">
          <cell r="A2320" t="str">
            <v>Zm00001d014276</v>
          </cell>
        </row>
        <row r="2321">
          <cell r="A2321" t="str">
            <v>Zm00001d016336</v>
          </cell>
        </row>
        <row r="2322">
          <cell r="A2322" t="str">
            <v>Zm00001d007358</v>
          </cell>
        </row>
        <row r="2323">
          <cell r="A2323" t="str">
            <v>Zm00001d046452</v>
          </cell>
        </row>
        <row r="2324">
          <cell r="A2324" t="str">
            <v>Zm00001d046324</v>
          </cell>
        </row>
        <row r="2325">
          <cell r="A2325" t="str">
            <v>Zm00001d000283</v>
          </cell>
        </row>
        <row r="2326">
          <cell r="A2326" t="str">
            <v>Zm00001d011960</v>
          </cell>
        </row>
        <row r="2327">
          <cell r="A2327" t="str">
            <v>Zm00001d038556</v>
          </cell>
        </row>
        <row r="2328">
          <cell r="A2328" t="str">
            <v>Zm00001d040156</v>
          </cell>
        </row>
        <row r="2329">
          <cell r="A2329" t="str">
            <v>Zm00001d006927</v>
          </cell>
        </row>
        <row r="2330">
          <cell r="A2330" t="str">
            <v>Zm00001d051673</v>
          </cell>
        </row>
        <row r="2331">
          <cell r="A2331" t="str">
            <v>Zm00001d052782</v>
          </cell>
        </row>
        <row r="2332">
          <cell r="A2332" t="str">
            <v>Zm00001d015403</v>
          </cell>
        </row>
        <row r="2333">
          <cell r="A2333" t="str">
            <v>Zm00001d015563</v>
          </cell>
        </row>
        <row r="2334">
          <cell r="A2334" t="str">
            <v>Zm00001d032951</v>
          </cell>
        </row>
        <row r="2335">
          <cell r="A2335" t="str">
            <v>Zm00001d036160</v>
          </cell>
        </row>
        <row r="2336">
          <cell r="A2336" t="str">
            <v>Zm00001d028852</v>
          </cell>
        </row>
        <row r="2337">
          <cell r="A2337" t="str">
            <v>Zm00001d030731</v>
          </cell>
        </row>
        <row r="2338">
          <cell r="A2338" t="str">
            <v>Zm00001d016123</v>
          </cell>
        </row>
        <row r="2339">
          <cell r="A2339" t="str">
            <v>Zm00001d005243</v>
          </cell>
        </row>
        <row r="2340">
          <cell r="A2340" t="str">
            <v>Zm00001d048395</v>
          </cell>
        </row>
        <row r="2341">
          <cell r="A2341" t="str">
            <v>Zm00001d015978</v>
          </cell>
        </row>
        <row r="2342">
          <cell r="A2342" t="str">
            <v>Zm00001d027382</v>
          </cell>
        </row>
        <row r="2343">
          <cell r="A2343" t="str">
            <v>Zm00001d034697</v>
          </cell>
        </row>
        <row r="2344">
          <cell r="A2344" t="str">
            <v>Zm00001d014855</v>
          </cell>
        </row>
        <row r="2345">
          <cell r="A2345" t="str">
            <v>Zm00001d018841</v>
          </cell>
        </row>
        <row r="2346">
          <cell r="A2346" t="str">
            <v>Zm00001d048037</v>
          </cell>
        </row>
        <row r="2347">
          <cell r="A2347" t="str">
            <v>Zm00001d023837</v>
          </cell>
        </row>
        <row r="2348">
          <cell r="A2348" t="str">
            <v>Zm00001d017815</v>
          </cell>
        </row>
        <row r="2349">
          <cell r="A2349" t="str">
            <v>Zm00001d013356</v>
          </cell>
        </row>
        <row r="2350">
          <cell r="A2350" t="str">
            <v>Zm00001d021157</v>
          </cell>
        </row>
        <row r="2351">
          <cell r="A2351" t="str">
            <v>Zm00001d008576</v>
          </cell>
        </row>
        <row r="2352">
          <cell r="A2352" t="str">
            <v>Zm00001d053990</v>
          </cell>
        </row>
        <row r="2353">
          <cell r="A2353" t="str">
            <v>Zm00001d036967</v>
          </cell>
        </row>
        <row r="2354">
          <cell r="A2354" t="str">
            <v>Zm00001d043172</v>
          </cell>
        </row>
        <row r="2355">
          <cell r="A2355" t="str">
            <v>Zm00001d028956</v>
          </cell>
        </row>
        <row r="2356">
          <cell r="A2356" t="str">
            <v>Zm00001d003973</v>
          </cell>
        </row>
        <row r="2357">
          <cell r="A2357" t="str">
            <v>Zm00001d006265</v>
          </cell>
        </row>
        <row r="2358">
          <cell r="A2358" t="str">
            <v>Zm00001d035006</v>
          </cell>
        </row>
        <row r="2359">
          <cell r="A2359" t="str">
            <v>Zm00001d009442</v>
          </cell>
        </row>
        <row r="2360">
          <cell r="A2360" t="str">
            <v>Zm00001d011472</v>
          </cell>
        </row>
        <row r="2361">
          <cell r="A2361" t="str">
            <v>Zm00001d038939</v>
          </cell>
        </row>
        <row r="2362">
          <cell r="A2362" t="str">
            <v>Zm00001d003441</v>
          </cell>
        </row>
        <row r="2363">
          <cell r="A2363" t="str">
            <v>Zm00001d045067</v>
          </cell>
        </row>
        <row r="2364">
          <cell r="A2364" t="str">
            <v>Zm00001d045165</v>
          </cell>
        </row>
        <row r="2365">
          <cell r="A2365" t="str">
            <v>Zm00001d030027</v>
          </cell>
        </row>
        <row r="2366">
          <cell r="A2366" t="str">
            <v>Zm00001d022118</v>
          </cell>
        </row>
        <row r="2367">
          <cell r="A2367" t="str">
            <v>Zm00001d035137</v>
          </cell>
        </row>
        <row r="2368">
          <cell r="A2368" t="str">
            <v>Zm00001d046086</v>
          </cell>
        </row>
        <row r="2369">
          <cell r="A2369" t="str">
            <v>Zm00001d023709</v>
          </cell>
        </row>
        <row r="2370">
          <cell r="A2370" t="str">
            <v>Zm00001d006743</v>
          </cell>
        </row>
        <row r="2371">
          <cell r="A2371" t="str">
            <v>Zm00001d015350</v>
          </cell>
        </row>
        <row r="2372">
          <cell r="A2372" t="str">
            <v>Zm00001d035661</v>
          </cell>
        </row>
        <row r="2373">
          <cell r="A2373" t="str">
            <v>Zm00001d013472</v>
          </cell>
        </row>
        <row r="2374">
          <cell r="A2374" t="str">
            <v>Zm00001d045609</v>
          </cell>
        </row>
        <row r="2375">
          <cell r="A2375" t="str">
            <v>Zm00001d033096</v>
          </cell>
        </row>
        <row r="2376">
          <cell r="A2376" t="str">
            <v>Zm00001d048330</v>
          </cell>
        </row>
        <row r="2377">
          <cell r="A2377" t="str">
            <v>Zm00001d017679</v>
          </cell>
        </row>
        <row r="2378">
          <cell r="A2378" t="str">
            <v>Zm00001d005117</v>
          </cell>
        </row>
        <row r="2379">
          <cell r="A2379" t="str">
            <v>Zm00001d009467</v>
          </cell>
        </row>
        <row r="2380">
          <cell r="A2380" t="str">
            <v>Zm00001d006984</v>
          </cell>
        </row>
        <row r="2381">
          <cell r="A2381" t="str">
            <v>Zm00001d004969</v>
          </cell>
        </row>
        <row r="2382">
          <cell r="A2382" t="str">
            <v>Zm00001d029943</v>
          </cell>
        </row>
        <row r="2383">
          <cell r="A2383" t="str">
            <v>Zm00001d033562</v>
          </cell>
        </row>
        <row r="2384">
          <cell r="A2384" t="str">
            <v>Zm00001d050653</v>
          </cell>
        </row>
        <row r="2385">
          <cell r="A2385" t="str">
            <v>Zm00001d013929</v>
          </cell>
        </row>
        <row r="2386">
          <cell r="A2386" t="str">
            <v>Zm00001d040811</v>
          </cell>
        </row>
        <row r="2387">
          <cell r="A2387" t="str">
            <v>Zm00001d041898</v>
          </cell>
        </row>
        <row r="2388">
          <cell r="A2388" t="str">
            <v>Zm00001d005242</v>
          </cell>
        </row>
        <row r="2389">
          <cell r="A2389" t="str">
            <v>Zm00001d033676</v>
          </cell>
        </row>
        <row r="2390">
          <cell r="A2390" t="str">
            <v>Zm00001d023584</v>
          </cell>
        </row>
        <row r="2391">
          <cell r="A2391" t="str">
            <v>Zm00001d019880</v>
          </cell>
        </row>
        <row r="2392">
          <cell r="A2392" t="str">
            <v>Zm00001d030244</v>
          </cell>
        </row>
        <row r="2393">
          <cell r="A2393" t="str">
            <v>Zm00001d019178</v>
          </cell>
        </row>
        <row r="2394">
          <cell r="A2394" t="str">
            <v>Zm00001d019608</v>
          </cell>
        </row>
        <row r="2395">
          <cell r="A2395" t="str">
            <v>Zm00001d005014</v>
          </cell>
        </row>
        <row r="2396">
          <cell r="A2396" t="str">
            <v>Zm00001d023970</v>
          </cell>
        </row>
        <row r="2397">
          <cell r="A2397" t="str">
            <v>Zm00001d022389</v>
          </cell>
        </row>
        <row r="2398">
          <cell r="A2398" t="str">
            <v>Zm00001d041966</v>
          </cell>
        </row>
        <row r="2399">
          <cell r="A2399" t="str">
            <v>Zm00001d037402</v>
          </cell>
        </row>
        <row r="2400">
          <cell r="A2400" t="str">
            <v>Zm00001d002355</v>
          </cell>
        </row>
        <row r="2401">
          <cell r="A2401" t="str">
            <v>Zm00001d041085</v>
          </cell>
        </row>
        <row r="2402">
          <cell r="A2402" t="str">
            <v>Zm00001d028893</v>
          </cell>
        </row>
        <row r="2403">
          <cell r="A2403" t="str">
            <v>Zm00001d046615</v>
          </cell>
        </row>
        <row r="2404">
          <cell r="A2404" t="str">
            <v>Zm00001d015755</v>
          </cell>
        </row>
        <row r="2405">
          <cell r="A2405" t="str">
            <v>Zm00001d054024</v>
          </cell>
        </row>
        <row r="2406">
          <cell r="A2406" t="str">
            <v>Zm00001d038245</v>
          </cell>
        </row>
        <row r="2407">
          <cell r="A2407" t="str">
            <v>Zm00001d032743</v>
          </cell>
        </row>
        <row r="2408">
          <cell r="A2408" t="str">
            <v>Zm00001d033332</v>
          </cell>
        </row>
        <row r="2409">
          <cell r="A2409" t="str">
            <v>Zm00001d004562</v>
          </cell>
        </row>
        <row r="2410">
          <cell r="A2410" t="str">
            <v>Zm00001d047576</v>
          </cell>
        </row>
        <row r="2411">
          <cell r="A2411" t="str">
            <v>Zm00001d024882</v>
          </cell>
        </row>
        <row r="2412">
          <cell r="A2412" t="str">
            <v>Zm00001d011371</v>
          </cell>
        </row>
        <row r="2413">
          <cell r="A2413" t="str">
            <v>Zm00001d053498</v>
          </cell>
        </row>
        <row r="2414">
          <cell r="A2414" t="str">
            <v>Zm00001d018165</v>
          </cell>
        </row>
        <row r="2415">
          <cell r="A2415" t="str">
            <v>Zm00001d046002</v>
          </cell>
        </row>
        <row r="2416">
          <cell r="A2416" t="str">
            <v>Zm00001d027829</v>
          </cell>
        </row>
        <row r="2417">
          <cell r="A2417" t="str">
            <v>Zm00001d047264</v>
          </cell>
        </row>
        <row r="2418">
          <cell r="A2418" t="str">
            <v>Zm00001d033784</v>
          </cell>
        </row>
        <row r="2419">
          <cell r="A2419" t="str">
            <v>Zm00001d053496</v>
          </cell>
        </row>
        <row r="2420">
          <cell r="A2420" t="str">
            <v>Zm00001d003908</v>
          </cell>
        </row>
        <row r="2421">
          <cell r="A2421" t="str">
            <v>Zm00001d047997</v>
          </cell>
        </row>
        <row r="2422">
          <cell r="A2422" t="str">
            <v>Zm00001d006689</v>
          </cell>
        </row>
        <row r="2423">
          <cell r="A2423" t="str">
            <v>Zm00001d051040</v>
          </cell>
        </row>
        <row r="2424">
          <cell r="A2424" t="str">
            <v>Zm00001d041134</v>
          </cell>
        </row>
        <row r="2425">
          <cell r="A2425" t="str">
            <v>Zm00001d047101</v>
          </cell>
        </row>
        <row r="2426">
          <cell r="A2426" t="str">
            <v>Zm00001d049478</v>
          </cell>
        </row>
        <row r="2427">
          <cell r="A2427" t="str">
            <v>Zm00001d006981</v>
          </cell>
        </row>
        <row r="2428">
          <cell r="A2428" t="str">
            <v>Zm00001d018008</v>
          </cell>
        </row>
        <row r="2429">
          <cell r="A2429" t="str">
            <v>Zm00001d018909</v>
          </cell>
        </row>
        <row r="2430">
          <cell r="A2430" t="str">
            <v>Zm00001d018164</v>
          </cell>
        </row>
        <row r="2431">
          <cell r="A2431" t="str">
            <v>Zm00001d019367</v>
          </cell>
        </row>
        <row r="2432">
          <cell r="A2432" t="str">
            <v>Zm00001d046619</v>
          </cell>
        </row>
        <row r="2433">
          <cell r="A2433" t="str">
            <v>Zm00001d053474</v>
          </cell>
        </row>
        <row r="2434">
          <cell r="A2434" t="str">
            <v>Zm00001d015136</v>
          </cell>
        </row>
        <row r="2435">
          <cell r="A2435" t="str">
            <v>Zm00001d003286</v>
          </cell>
        </row>
        <row r="2436">
          <cell r="A2436" t="str">
            <v>Zm00001d028847</v>
          </cell>
        </row>
        <row r="2437">
          <cell r="A2437" t="str">
            <v>Zm00001d044066</v>
          </cell>
        </row>
        <row r="2438">
          <cell r="A2438" t="str">
            <v>Zm00001d006960</v>
          </cell>
        </row>
        <row r="2439">
          <cell r="A2439" t="str">
            <v>Zm00001d010582</v>
          </cell>
        </row>
        <row r="2440">
          <cell r="A2440" t="str">
            <v>Zm00001d010701</v>
          </cell>
        </row>
        <row r="2441">
          <cell r="A2441" t="str">
            <v>Zm00001d018945</v>
          </cell>
        </row>
        <row r="2442">
          <cell r="A2442" t="str">
            <v>Zm00001d005237</v>
          </cell>
        </row>
        <row r="2443">
          <cell r="A2443" t="str">
            <v>Zm00001d038767</v>
          </cell>
        </row>
        <row r="2444">
          <cell r="A2444" t="str">
            <v>Zm00001d012658</v>
          </cell>
        </row>
        <row r="2445">
          <cell r="A2445" t="str">
            <v>Zm00001d000415</v>
          </cell>
        </row>
        <row r="2446">
          <cell r="A2446" t="str">
            <v>Zm00001d016706</v>
          </cell>
        </row>
        <row r="2447">
          <cell r="A2447" t="str">
            <v>Zm00001d005800</v>
          </cell>
        </row>
        <row r="2448">
          <cell r="A2448" t="str">
            <v>Zm00001d022136</v>
          </cell>
        </row>
        <row r="2449">
          <cell r="A2449" t="str">
            <v>Zm00001d025902</v>
          </cell>
        </row>
        <row r="2450">
          <cell r="A2450" t="str">
            <v>Zm00001d006932</v>
          </cell>
        </row>
        <row r="2451">
          <cell r="A2451" t="str">
            <v>Zm00001d033677</v>
          </cell>
        </row>
        <row r="2452">
          <cell r="A2452" t="str">
            <v>Zm00001d036473</v>
          </cell>
        </row>
        <row r="2453">
          <cell r="A2453" t="str">
            <v>Zm00001d012442</v>
          </cell>
        </row>
        <row r="2454">
          <cell r="A2454" t="str">
            <v>Zm00001d023849</v>
          </cell>
        </row>
        <row r="2455">
          <cell r="A2455" t="str">
            <v>Zm00001d050812</v>
          </cell>
        </row>
        <row r="2456">
          <cell r="A2456" t="str">
            <v>Zm00001d012583</v>
          </cell>
        </row>
        <row r="2457">
          <cell r="A2457" t="str">
            <v>Zm00001d034291</v>
          </cell>
        </row>
        <row r="2458">
          <cell r="A2458" t="str">
            <v>Zm00001d040944</v>
          </cell>
        </row>
        <row r="2459">
          <cell r="A2459" t="str">
            <v>Zm00001d025972</v>
          </cell>
        </row>
        <row r="2460">
          <cell r="A2460" t="str">
            <v>Zm00001d013921</v>
          </cell>
        </row>
        <row r="2461">
          <cell r="A2461" t="str">
            <v>Zm00001d021559</v>
          </cell>
        </row>
        <row r="2462">
          <cell r="A2462" t="str">
            <v>Zm00001d054040</v>
          </cell>
        </row>
        <row r="2463">
          <cell r="A2463" t="str">
            <v>Zm00001d002102</v>
          </cell>
        </row>
        <row r="2464">
          <cell r="A2464" t="str">
            <v>Zm00001d037592</v>
          </cell>
        </row>
        <row r="2465">
          <cell r="A2465" t="str">
            <v>Zm00001d046776</v>
          </cell>
        </row>
        <row r="2466">
          <cell r="A2466" t="str">
            <v>Zm00001d015119</v>
          </cell>
        </row>
        <row r="2467">
          <cell r="A2467" t="str">
            <v>Zm00001d009076</v>
          </cell>
        </row>
        <row r="2468">
          <cell r="A2468" t="str">
            <v>Zm00001d044413</v>
          </cell>
        </row>
        <row r="2469">
          <cell r="A2469" t="str">
            <v>Zm00001d042878</v>
          </cell>
        </row>
        <row r="2470">
          <cell r="A2470" t="str">
            <v>Zm00001d040945</v>
          </cell>
        </row>
        <row r="2471">
          <cell r="A2471" t="str">
            <v>Zm00001d005510</v>
          </cell>
        </row>
        <row r="2472">
          <cell r="A2472" t="str">
            <v>Zm00001d015472</v>
          </cell>
        </row>
        <row r="2473">
          <cell r="A2473" t="str">
            <v>Zm00001d007006</v>
          </cell>
        </row>
        <row r="2474">
          <cell r="A2474" t="str">
            <v>Zm00001d018520</v>
          </cell>
        </row>
        <row r="2475">
          <cell r="A2475" t="str">
            <v>Zm00001d050309</v>
          </cell>
        </row>
        <row r="2476">
          <cell r="A2476" t="str">
            <v>Zm00001d011530</v>
          </cell>
        </row>
        <row r="2477">
          <cell r="A2477" t="str">
            <v>Zm00001d012422</v>
          </cell>
        </row>
        <row r="2478">
          <cell r="A2478" t="str">
            <v>Zm00001d044097</v>
          </cell>
        </row>
        <row r="2479">
          <cell r="A2479" t="str">
            <v>Zm00001d036528</v>
          </cell>
        </row>
        <row r="2480">
          <cell r="A2480" t="str">
            <v>Zm00001d031046</v>
          </cell>
        </row>
        <row r="2481">
          <cell r="A2481" t="str">
            <v>Zm00001d005509</v>
          </cell>
        </row>
        <row r="2482">
          <cell r="A2482" t="str">
            <v>Zm00001d007906</v>
          </cell>
        </row>
        <row r="2483">
          <cell r="A2483" t="str">
            <v>Zm00001d029082</v>
          </cell>
        </row>
        <row r="2484">
          <cell r="A2484" t="str">
            <v>Zm00001d027960</v>
          </cell>
        </row>
        <row r="2485">
          <cell r="A2485" t="str">
            <v>Zm00001d043440</v>
          </cell>
        </row>
        <row r="2486">
          <cell r="A2486" t="str">
            <v>Zm00001d044214</v>
          </cell>
        </row>
        <row r="2487">
          <cell r="A2487" t="str">
            <v>Zm00001d008324</v>
          </cell>
        </row>
        <row r="2488">
          <cell r="A2488" t="str">
            <v>Zm00001d017681</v>
          </cell>
        </row>
        <row r="2489">
          <cell r="A2489" t="str">
            <v>Zm00001d040282</v>
          </cell>
        </row>
        <row r="2490">
          <cell r="A2490" t="str">
            <v>Zm00001d049037</v>
          </cell>
        </row>
        <row r="2491">
          <cell r="A2491" t="str">
            <v>Zm00001d007260</v>
          </cell>
        </row>
        <row r="2492">
          <cell r="A2492" t="str">
            <v>Zm00001d021717</v>
          </cell>
        </row>
        <row r="2493">
          <cell r="A2493" t="str">
            <v>Zm00001d053420</v>
          </cell>
        </row>
        <row r="2494">
          <cell r="A2494" t="str">
            <v>Zm00001d007000</v>
          </cell>
        </row>
        <row r="2495">
          <cell r="A2495" t="str">
            <v>Zm00001d030768</v>
          </cell>
        </row>
        <row r="2496">
          <cell r="A2496" t="str">
            <v>Zm00001d020313</v>
          </cell>
        </row>
        <row r="2497">
          <cell r="A2497" t="str">
            <v>Zm00001d001867</v>
          </cell>
        </row>
        <row r="2498">
          <cell r="A2498" t="str">
            <v>Zm00001d005153</v>
          </cell>
        </row>
        <row r="2499">
          <cell r="A2499" t="str">
            <v>Zm00001d054109</v>
          </cell>
        </row>
        <row r="2500">
          <cell r="A2500" t="str">
            <v>Zm00001d014851</v>
          </cell>
        </row>
        <row r="2501">
          <cell r="A2501" t="str">
            <v>Zm00001d049523</v>
          </cell>
        </row>
        <row r="2502">
          <cell r="A2502" t="str">
            <v>Zm00001d010517</v>
          </cell>
        </row>
        <row r="2503">
          <cell r="A2503" t="str">
            <v>Zm00001d042990</v>
          </cell>
        </row>
        <row r="2504">
          <cell r="A2504" t="str">
            <v>Zm00001d011361</v>
          </cell>
        </row>
        <row r="2505">
          <cell r="A2505" t="str">
            <v>Zm00001d016610</v>
          </cell>
        </row>
        <row r="2506">
          <cell r="A2506" t="str">
            <v>Zm00001d052084</v>
          </cell>
        </row>
        <row r="2507">
          <cell r="A2507" t="str">
            <v>Zm00001d040167</v>
          </cell>
        </row>
        <row r="2508">
          <cell r="A2508" t="str">
            <v>Zm00001d016124</v>
          </cell>
        </row>
        <row r="2509">
          <cell r="A2509" t="str">
            <v>Zm00001d052913</v>
          </cell>
        </row>
        <row r="2510">
          <cell r="A2510" t="str">
            <v>Zm00001d025832</v>
          </cell>
        </row>
        <row r="2511">
          <cell r="A2511" t="str">
            <v>Zm00001d050681</v>
          </cell>
        </row>
        <row r="2512">
          <cell r="A2512" t="str">
            <v>Zm00001d030800</v>
          </cell>
        </row>
        <row r="2513">
          <cell r="A2513" t="str">
            <v>Zm00001d010276</v>
          </cell>
        </row>
        <row r="2514">
          <cell r="A2514" t="str">
            <v>Zm00001d038247</v>
          </cell>
        </row>
        <row r="2515">
          <cell r="A2515" t="str">
            <v>Zm00001d005216</v>
          </cell>
        </row>
        <row r="2516">
          <cell r="A2516" t="str">
            <v>Zm00001d022548</v>
          </cell>
        </row>
        <row r="2517">
          <cell r="A2517" t="str">
            <v>Zm00001d012678</v>
          </cell>
        </row>
        <row r="2518">
          <cell r="A2518" t="str">
            <v>Zm00001d040086</v>
          </cell>
        </row>
        <row r="2519">
          <cell r="A2519" t="str">
            <v>Zm00001d039829</v>
          </cell>
        </row>
        <row r="2520">
          <cell r="A2520" t="str">
            <v>Zm00001d011852</v>
          </cell>
        </row>
        <row r="2521">
          <cell r="A2521" t="str">
            <v>Zm00001d050902</v>
          </cell>
        </row>
        <row r="2522">
          <cell r="A2522" t="str">
            <v>Zm00001d017356</v>
          </cell>
        </row>
        <row r="2523">
          <cell r="A2523" t="str">
            <v>Zm00001d031974</v>
          </cell>
        </row>
        <row r="2524">
          <cell r="A2524" t="str">
            <v>Zm00001d006956</v>
          </cell>
        </row>
        <row r="2525">
          <cell r="A2525" t="str">
            <v>Zm00001d023526</v>
          </cell>
        </row>
        <row r="2526">
          <cell r="A2526" t="str">
            <v>Zm00001d033845</v>
          </cell>
        </row>
        <row r="2527">
          <cell r="A2527" t="str">
            <v>Zm00001d014195</v>
          </cell>
        </row>
        <row r="2528">
          <cell r="A2528" t="str">
            <v>Zm00001d013637</v>
          </cell>
        </row>
        <row r="2529">
          <cell r="A2529" t="str">
            <v>Zm00001d053898</v>
          </cell>
        </row>
        <row r="2530">
          <cell r="A2530" t="str">
            <v>Zm00001d018170</v>
          </cell>
        </row>
        <row r="2531">
          <cell r="A2531" t="str">
            <v>Zm00001d008831</v>
          </cell>
        </row>
        <row r="2532">
          <cell r="A2532" t="str">
            <v>Zm00001d006830</v>
          </cell>
        </row>
        <row r="2533">
          <cell r="A2533" t="str">
            <v>Zm00001d007266</v>
          </cell>
        </row>
        <row r="2534">
          <cell r="A2534" t="str">
            <v>Zm00001d046918</v>
          </cell>
        </row>
        <row r="2535">
          <cell r="A2535" t="str">
            <v>Zm00001d005689</v>
          </cell>
        </row>
        <row r="2536">
          <cell r="A2536" t="str">
            <v>Zm00001d023996</v>
          </cell>
        </row>
        <row r="2537">
          <cell r="A2537" t="str">
            <v>Zm00001d012657</v>
          </cell>
        </row>
        <row r="2538">
          <cell r="A2538" t="str">
            <v>Zm00001d029351</v>
          </cell>
        </row>
        <row r="2539">
          <cell r="A2539" t="str">
            <v>Zm00001d008254</v>
          </cell>
        </row>
        <row r="2540">
          <cell r="A2540" t="str">
            <v>Zm00001d009252</v>
          </cell>
        </row>
        <row r="2541">
          <cell r="A2541" t="str">
            <v>Zm00001d029547</v>
          </cell>
        </row>
        <row r="2542">
          <cell r="A2542" t="str">
            <v>Zm00001d040746</v>
          </cell>
        </row>
        <row r="2543">
          <cell r="A2543" t="str">
            <v>Zm00001d034268</v>
          </cell>
        </row>
        <row r="2544">
          <cell r="A2544" t="str">
            <v>Zm00001d018215</v>
          </cell>
        </row>
        <row r="2545">
          <cell r="A2545" t="str">
            <v>Zm00001d049205</v>
          </cell>
        </row>
        <row r="2546">
          <cell r="A2546" t="str">
            <v>Zm00001d025422</v>
          </cell>
        </row>
        <row r="2547">
          <cell r="A2547" t="str">
            <v>Zm00001d012617</v>
          </cell>
        </row>
        <row r="2548">
          <cell r="A2548" t="str">
            <v>Zm00001d046847</v>
          </cell>
        </row>
        <row r="2549">
          <cell r="A2549" t="str">
            <v>Zm00001d008253</v>
          </cell>
        </row>
        <row r="2550">
          <cell r="A2550" t="str">
            <v>Zm00001d027564</v>
          </cell>
        </row>
        <row r="2551">
          <cell r="A2551" t="str">
            <v>Zm00001d039955</v>
          </cell>
        </row>
        <row r="2552">
          <cell r="A2552" t="str">
            <v>Zm00001d047171</v>
          </cell>
        </row>
        <row r="2553">
          <cell r="A2553" t="str">
            <v>Zm00001d034780</v>
          </cell>
        </row>
        <row r="2554">
          <cell r="A2554" t="str">
            <v>Zm00001d007439</v>
          </cell>
        </row>
        <row r="2555">
          <cell r="A2555" t="str">
            <v>Zm00001d042431</v>
          </cell>
        </row>
        <row r="2556">
          <cell r="A2556" t="str">
            <v>Zm00001d045749</v>
          </cell>
        </row>
        <row r="2557">
          <cell r="A2557" t="str">
            <v>Zm00001d005835</v>
          </cell>
        </row>
        <row r="2558">
          <cell r="A2558" t="str">
            <v>Zm00001d052313</v>
          </cell>
        </row>
        <row r="2559">
          <cell r="A2559" t="str">
            <v>Zm00001d037678</v>
          </cell>
        </row>
        <row r="2560">
          <cell r="A2560" t="str">
            <v>Zm00001d012066</v>
          </cell>
        </row>
        <row r="2561">
          <cell r="A2561" t="str">
            <v>Zm00001d053487</v>
          </cell>
        </row>
        <row r="2562">
          <cell r="A2562" t="str">
            <v>Zm00001d039436</v>
          </cell>
        </row>
        <row r="2563">
          <cell r="A2563" t="str">
            <v>Zm00001d037524</v>
          </cell>
        </row>
        <row r="2564">
          <cell r="A2564" t="str">
            <v>Zm00001d030457</v>
          </cell>
        </row>
        <row r="2565">
          <cell r="A2565" t="str">
            <v>Zm00001d008647</v>
          </cell>
        </row>
        <row r="2566">
          <cell r="A2566" t="str">
            <v>Zm00001d036074</v>
          </cell>
        </row>
        <row r="2567">
          <cell r="A2567" t="str">
            <v>Zm00001d016609</v>
          </cell>
        </row>
        <row r="2568">
          <cell r="A2568" t="str">
            <v>Zm00001d013916</v>
          </cell>
        </row>
        <row r="2569">
          <cell r="A2569" t="str">
            <v>Zm00001d051217</v>
          </cell>
        </row>
        <row r="2570">
          <cell r="A2570" t="str">
            <v>Zm00001d022030</v>
          </cell>
        </row>
        <row r="2571">
          <cell r="A2571" t="str">
            <v>Zm00001d022601</v>
          </cell>
        </row>
        <row r="2572">
          <cell r="A2572" t="str">
            <v>Zm00001d025802</v>
          </cell>
        </row>
        <row r="2573">
          <cell r="A2573" t="str">
            <v>Zm00001d041413</v>
          </cell>
        </row>
        <row r="2574">
          <cell r="A2574" t="str">
            <v>Zm00001d043331</v>
          </cell>
        </row>
        <row r="2575">
          <cell r="A2575" t="str">
            <v>Zm00001d000151</v>
          </cell>
        </row>
        <row r="2576">
          <cell r="A2576" t="str">
            <v>Zm00001d003906</v>
          </cell>
        </row>
        <row r="2577">
          <cell r="A2577" t="str">
            <v>Zm00001d007275</v>
          </cell>
        </row>
        <row r="2578">
          <cell r="A2578" t="str">
            <v>Zm00001d004377</v>
          </cell>
        </row>
        <row r="2579">
          <cell r="A2579" t="str">
            <v>Zm00001d008778</v>
          </cell>
        </row>
        <row r="2580">
          <cell r="A2580" t="str">
            <v>Zm00001d025110</v>
          </cell>
        </row>
        <row r="2581">
          <cell r="A2581" t="str">
            <v>Zm00001d016074</v>
          </cell>
        </row>
        <row r="2582">
          <cell r="A2582" t="str">
            <v>Zm00001d007028</v>
          </cell>
        </row>
        <row r="2583">
          <cell r="A2583" t="str">
            <v>Zm00001d006599</v>
          </cell>
        </row>
        <row r="2584">
          <cell r="A2584" t="str">
            <v>Zm00001d028157</v>
          </cell>
        </row>
        <row r="2585">
          <cell r="A2585" t="str">
            <v>Zm00001d003171</v>
          </cell>
        </row>
        <row r="2586">
          <cell r="A2586" t="str">
            <v>Zm00001d015542</v>
          </cell>
        </row>
        <row r="2587">
          <cell r="A2587" t="str">
            <v>Zm00001d041894</v>
          </cell>
        </row>
        <row r="2588">
          <cell r="A2588" t="str">
            <v>Zm00001d006781</v>
          </cell>
        </row>
        <row r="2589">
          <cell r="A2589" t="str">
            <v>Zm00001d019633</v>
          </cell>
        </row>
        <row r="2590">
          <cell r="A2590" t="str">
            <v>Zm00001d030440</v>
          </cell>
        </row>
        <row r="2591">
          <cell r="A2591" t="str">
            <v>GRMZM5G808939</v>
          </cell>
          <cell r="B2591" t="str">
            <v>Photosystem II CP47 reaction center protein [Source:UniProtKB/Swiss-Prot;Acc:P05641]</v>
          </cell>
        </row>
        <row r="2592">
          <cell r="A2592" t="str">
            <v>Zm00001d001656</v>
          </cell>
        </row>
        <row r="2593">
          <cell r="A2593" t="str">
            <v>Zm00001d001597</v>
          </cell>
        </row>
        <row r="2594">
          <cell r="A2594" t="str">
            <v>Zm00001d000709</v>
          </cell>
        </row>
        <row r="2595">
          <cell r="A2595" t="str">
            <v>Zm00001d001189</v>
          </cell>
        </row>
        <row r="2596">
          <cell r="A2596" t="str">
            <v>Zm00001d026786</v>
          </cell>
        </row>
        <row r="2597">
          <cell r="A2597" t="str">
            <v>Zm00001d027110</v>
          </cell>
        </row>
        <row r="2598">
          <cell r="A2598" t="str">
            <v>Zm00001d022797</v>
          </cell>
        </row>
        <row r="2599">
          <cell r="A2599" t="str">
            <v>Zm00001d022945</v>
          </cell>
        </row>
        <row r="2600">
          <cell r="A2600" t="str">
            <v>Zm00001d000762</v>
          </cell>
        </row>
        <row r="2601">
          <cell r="A2601" t="str">
            <v>Zm00001d008113</v>
          </cell>
        </row>
        <row r="2602">
          <cell r="A2602" t="str">
            <v>Zm00001d001247</v>
          </cell>
        </row>
        <row r="2603">
          <cell r="A2603" t="str">
            <v>Zm00001d027175</v>
          </cell>
        </row>
        <row r="2604">
          <cell r="A2604" t="str">
            <v>Zm00001d022888</v>
          </cell>
        </row>
        <row r="2605">
          <cell r="A2605" t="str">
            <v>Zm00001d000557</v>
          </cell>
        </row>
        <row r="2606">
          <cell r="A2606" t="str">
            <v>Zm00001d000487</v>
          </cell>
        </row>
        <row r="2607">
          <cell r="A2607" t="str">
            <v>Zm00001d001068</v>
          </cell>
        </row>
        <row r="2608">
          <cell r="A2608" t="str">
            <v>Zm00001d022778</v>
          </cell>
        </row>
        <row r="2609">
          <cell r="A2609" t="str">
            <v>Zm00001d001463</v>
          </cell>
        </row>
        <row r="2610">
          <cell r="A2610" t="str">
            <v>Zm00001d000907</v>
          </cell>
        </row>
        <row r="2611">
          <cell r="A2611" t="str">
            <v>Zm00001d023195</v>
          </cell>
        </row>
        <row r="2612">
          <cell r="A2612" t="str">
            <v>Zm00001d022699</v>
          </cell>
        </row>
        <row r="2613">
          <cell r="A2613" t="str">
            <v>Zm00001d022925</v>
          </cell>
        </row>
        <row r="2614">
          <cell r="A2614" t="str">
            <v>Zm00001d001151</v>
          </cell>
        </row>
        <row r="2615">
          <cell r="A2615" t="str">
            <v>Zm00001d001269</v>
          </cell>
        </row>
        <row r="2616">
          <cell r="A2616" t="str">
            <v>Zm00001d022694</v>
          </cell>
        </row>
        <row r="2617">
          <cell r="A2617" t="str">
            <v>Zm00001d001425</v>
          </cell>
        </row>
        <row r="2618">
          <cell r="A2618" t="str">
            <v>Zm00001d027009</v>
          </cell>
        </row>
        <row r="2619">
          <cell r="A2619" t="str">
            <v>Zm00001d001567</v>
          </cell>
        </row>
        <row r="2620">
          <cell r="A2620" t="str">
            <v>Zm00001d022871</v>
          </cell>
        </row>
        <row r="2621">
          <cell r="A2621" t="str">
            <v>Zm00001d023001</v>
          </cell>
        </row>
        <row r="2622">
          <cell r="A2622" t="str">
            <v>Zm00001d023136</v>
          </cell>
        </row>
        <row r="2623">
          <cell r="A2623" t="str">
            <v>Zm00001d022990</v>
          </cell>
        </row>
        <row r="2624">
          <cell r="A2624" t="str">
            <v>Zm00001d026912</v>
          </cell>
        </row>
        <row r="2625">
          <cell r="A2625" t="str">
            <v>Zm00001d026874</v>
          </cell>
        </row>
        <row r="2626">
          <cell r="A2626" t="str">
            <v>Zm00001d023120</v>
          </cell>
        </row>
        <row r="2627">
          <cell r="A2627" t="str">
            <v>Zm00001d001339</v>
          </cell>
        </row>
        <row r="2628">
          <cell r="A2628" t="str">
            <v>Zm00001d000936</v>
          </cell>
        </row>
        <row r="2629">
          <cell r="A2629" t="str">
            <v>Zm00001d001330</v>
          </cell>
        </row>
        <row r="2630">
          <cell r="A2630" t="str">
            <v>Zm00001d001106</v>
          </cell>
        </row>
        <row r="2631">
          <cell r="A2631" t="str">
            <v>Zm00001d000619</v>
          </cell>
        </row>
        <row r="2632">
          <cell r="A2632" t="str">
            <v>Zm00001d001581</v>
          </cell>
        </row>
        <row r="2633">
          <cell r="A2633" t="str">
            <v>Zm00001d027179</v>
          </cell>
        </row>
        <row r="2634">
          <cell r="A2634" t="str">
            <v>Zm00001d001594</v>
          </cell>
        </row>
        <row r="2635">
          <cell r="A2635" t="str">
            <v>Zm00001d000626</v>
          </cell>
        </row>
        <row r="2636">
          <cell r="A2636" t="str">
            <v>Zm00001d001004</v>
          </cell>
        </row>
        <row r="2637">
          <cell r="A2637" t="str">
            <v>Zm00001d023003</v>
          </cell>
        </row>
        <row r="2638">
          <cell r="A2638" t="str">
            <v>Zm00001d023066</v>
          </cell>
        </row>
        <row r="2639">
          <cell r="A2639" t="str">
            <v>Zm00001d000801</v>
          </cell>
        </row>
        <row r="2640">
          <cell r="A2640" t="str">
            <v>Zm00001d022907</v>
          </cell>
        </row>
        <row r="2641">
          <cell r="A2641" t="str">
            <v>Zm00001d001236</v>
          </cell>
        </row>
        <row r="2642">
          <cell r="A2642" t="str">
            <v>Zm00001d027181</v>
          </cell>
        </row>
        <row r="2643">
          <cell r="A2643" t="str">
            <v>Zm00001d000834</v>
          </cell>
        </row>
        <row r="2644">
          <cell r="A2644" t="str">
            <v>Zm00001d022651</v>
          </cell>
        </row>
        <row r="2645">
          <cell r="A2645" t="str">
            <v>Zm00001d000574</v>
          </cell>
        </row>
        <row r="2646">
          <cell r="A2646" t="str">
            <v>Zm00001d000966</v>
          </cell>
        </row>
        <row r="2647">
          <cell r="A2647" t="str">
            <v>Zm00001d001080</v>
          </cell>
        </row>
        <row r="2648">
          <cell r="A2648" t="str">
            <v>Zm00001d023026</v>
          </cell>
        </row>
        <row r="2649">
          <cell r="A2649" t="str">
            <v>Zm00001d000974</v>
          </cell>
        </row>
        <row r="2650">
          <cell r="A2650" t="str">
            <v>Zm00001d001419</v>
          </cell>
        </row>
        <row r="2651">
          <cell r="A2651" t="str">
            <v>Zm00001d022708</v>
          </cell>
        </row>
        <row r="2652">
          <cell r="A2652" t="str">
            <v>Zm00001d008002</v>
          </cell>
        </row>
        <row r="2653">
          <cell r="A2653" t="str">
            <v>Zm00001d000501</v>
          </cell>
        </row>
        <row r="2654">
          <cell r="A2654" t="str">
            <v>Zm00001d022676</v>
          </cell>
        </row>
        <row r="2655">
          <cell r="A2655" t="str">
            <v>Zm00001d022722</v>
          </cell>
        </row>
        <row r="2656">
          <cell r="A2656" t="str">
            <v>Zm00001d001533</v>
          </cell>
        </row>
        <row r="2657">
          <cell r="A2657" t="str">
            <v>Zm00001d008001</v>
          </cell>
        </row>
        <row r="2658">
          <cell r="A2658" t="str">
            <v>Zm00001d000528</v>
          </cell>
        </row>
        <row r="2659">
          <cell r="A2659" t="str">
            <v>Zm00001d026937</v>
          </cell>
        </row>
        <row r="2660">
          <cell r="A2660" t="str">
            <v>Zm00001d000773</v>
          </cell>
        </row>
        <row r="2661">
          <cell r="A2661" t="str">
            <v>Zm00001d000835</v>
          </cell>
        </row>
        <row r="2662">
          <cell r="A2662" t="str">
            <v>Zm00001d001366</v>
          </cell>
        </row>
        <row r="2663">
          <cell r="A2663" t="str">
            <v>Zm00001d000945</v>
          </cell>
        </row>
        <row r="2664">
          <cell r="A2664" t="str">
            <v>Zm00001d023018</v>
          </cell>
        </row>
        <row r="2665">
          <cell r="A2665" t="str">
            <v>Zm00001d000655</v>
          </cell>
        </row>
        <row r="2666">
          <cell r="A2666" t="str">
            <v>Zm00001d000793</v>
          </cell>
        </row>
        <row r="2667">
          <cell r="A2667" t="str">
            <v>Zm00001d022815</v>
          </cell>
        </row>
        <row r="2668">
          <cell r="A2668" t="str">
            <v>Zm00001d027162</v>
          </cell>
        </row>
        <row r="2669">
          <cell r="A2669" t="str">
            <v>Zm00001d001214</v>
          </cell>
        </row>
        <row r="2670">
          <cell r="A2670" t="str">
            <v>Zm00001d000640</v>
          </cell>
        </row>
        <row r="2671">
          <cell r="A2671" t="str">
            <v>Zm00001d001208</v>
          </cell>
        </row>
        <row r="2672">
          <cell r="A2672" t="str">
            <v>Zm00001d001620</v>
          </cell>
        </row>
        <row r="2673">
          <cell r="A2673" t="str">
            <v>Zm00001d008081</v>
          </cell>
        </row>
        <row r="2674">
          <cell r="A2674" t="str">
            <v>Zm00001d000651</v>
          </cell>
        </row>
        <row r="2675">
          <cell r="A2675" t="str">
            <v>Zm00001d022690</v>
          </cell>
        </row>
        <row r="2676">
          <cell r="A2676" t="str">
            <v>Zm00001d027141</v>
          </cell>
        </row>
        <row r="2677">
          <cell r="A2677" t="str">
            <v>Zm00001d027219</v>
          </cell>
        </row>
        <row r="2678">
          <cell r="A2678" t="str">
            <v>Zm00001d000492</v>
          </cell>
        </row>
        <row r="2679">
          <cell r="A2679" t="str">
            <v>Zm00001d022682</v>
          </cell>
        </row>
        <row r="2680">
          <cell r="A2680" t="str">
            <v>Zm00001d026986</v>
          </cell>
        </row>
        <row r="2681">
          <cell r="A2681" t="str">
            <v>Zm00001d000869</v>
          </cell>
        </row>
        <row r="2682">
          <cell r="A2682" t="str">
            <v>Zm00001d027068</v>
          </cell>
        </row>
        <row r="2683">
          <cell r="A2683" t="str">
            <v>Zm00001d026987</v>
          </cell>
        </row>
        <row r="2684">
          <cell r="A2684" t="str">
            <v>Zm00001d022929</v>
          </cell>
        </row>
        <row r="2685">
          <cell r="A2685" t="str">
            <v>Zm00001d000513</v>
          </cell>
        </row>
        <row r="2686">
          <cell r="A2686" t="str">
            <v>Zm00001d001739</v>
          </cell>
        </row>
        <row r="2687">
          <cell r="A2687" t="str">
            <v>Zm00001d022769</v>
          </cell>
        </row>
        <row r="2688">
          <cell r="A2688" t="str">
            <v>Zm00001d023034</v>
          </cell>
        </row>
        <row r="2689">
          <cell r="A2689" t="str">
            <v>Zm00001d022901</v>
          </cell>
        </row>
        <row r="2690">
          <cell r="A2690" t="str">
            <v>Zm00001d001410</v>
          </cell>
        </row>
        <row r="2691">
          <cell r="A2691" t="str">
            <v>Zm00001d000750</v>
          </cell>
        </row>
        <row r="2692">
          <cell r="A2692" t="str">
            <v>Zm00001d000560</v>
          </cell>
        </row>
        <row r="2693">
          <cell r="A2693" t="str">
            <v>Zm00001d008124</v>
          </cell>
        </row>
        <row r="2694">
          <cell r="A2694" t="str">
            <v>Zm00001d001043</v>
          </cell>
        </row>
        <row r="2695">
          <cell r="A2695" t="str">
            <v>Zm00001d000554</v>
          </cell>
        </row>
        <row r="2696">
          <cell r="A2696" t="str">
            <v>Zm00001d001635</v>
          </cell>
        </row>
        <row r="2697">
          <cell r="A2697" t="str">
            <v>Zm00001d001192</v>
          </cell>
        </row>
        <row r="2698">
          <cell r="A2698" t="str">
            <v>Zm00001d023154</v>
          </cell>
        </row>
        <row r="2699">
          <cell r="A2699" t="str">
            <v>Zm00001d027077</v>
          </cell>
        </row>
        <row r="2700">
          <cell r="A2700" t="str">
            <v>Zm00001d001658</v>
          </cell>
        </row>
        <row r="2701">
          <cell r="A2701" t="str">
            <v>Zm00001d023103</v>
          </cell>
        </row>
        <row r="2702">
          <cell r="A2702" t="str">
            <v>Zm00001d022809</v>
          </cell>
        </row>
        <row r="2703">
          <cell r="A2703" t="str">
            <v>Zm00001d000864</v>
          </cell>
        </row>
        <row r="2704">
          <cell r="A2704" t="str">
            <v>Zm00001d023175</v>
          </cell>
        </row>
        <row r="2705">
          <cell r="A2705" t="str">
            <v>Zm00001d026962</v>
          </cell>
        </row>
        <row r="2706">
          <cell r="A2706" t="str">
            <v>Zm00001d026778</v>
          </cell>
        </row>
        <row r="2707">
          <cell r="A2707" t="str">
            <v>Zm00001d000960</v>
          </cell>
        </row>
        <row r="2708">
          <cell r="A2708" t="str">
            <v>Zm00001d027016</v>
          </cell>
        </row>
        <row r="2709">
          <cell r="A2709" t="str">
            <v>Zm00001d026869</v>
          </cell>
        </row>
        <row r="2710">
          <cell r="A2710" t="str">
            <v>Zm00001d027063</v>
          </cell>
        </row>
        <row r="2711">
          <cell r="A2711" t="str">
            <v>Zm00001d000682</v>
          </cell>
        </row>
        <row r="2712">
          <cell r="A2712" t="str">
            <v>Zm00001d000539</v>
          </cell>
        </row>
        <row r="2713">
          <cell r="A2713" t="str">
            <v>Zm00001d022956</v>
          </cell>
        </row>
        <row r="2714">
          <cell r="A2714" t="str">
            <v>Zm00001d022710</v>
          </cell>
        </row>
        <row r="2715">
          <cell r="A2715" t="str">
            <v>Zm00001d022933</v>
          </cell>
        </row>
        <row r="2716">
          <cell r="A2716" t="str">
            <v>Zm00001d023050</v>
          </cell>
        </row>
        <row r="2717">
          <cell r="A2717" t="str">
            <v>Zm00001d001260</v>
          </cell>
        </row>
        <row r="2718">
          <cell r="A2718" t="str">
            <v>Zm00001d008034</v>
          </cell>
        </row>
        <row r="2719">
          <cell r="A2719" t="str">
            <v>Zm00001d000992</v>
          </cell>
        </row>
        <row r="2720">
          <cell r="A2720" t="str">
            <v>Zm00001d000948</v>
          </cell>
        </row>
        <row r="2721">
          <cell r="A2721" t="str">
            <v>Zm00001d001144</v>
          </cell>
        </row>
        <row r="2722">
          <cell r="A2722" t="str">
            <v>Zm00001d027102</v>
          </cell>
        </row>
        <row r="2723">
          <cell r="A2723" t="str">
            <v>Zm00001d001436</v>
          </cell>
        </row>
        <row r="2724">
          <cell r="A2724" t="str">
            <v>Zm00001d001173</v>
          </cell>
        </row>
        <row r="2725">
          <cell r="A2725" t="str">
            <v>Zm00001d022838</v>
          </cell>
        </row>
        <row r="2726">
          <cell r="A2726" t="str">
            <v>Zm00001d000687</v>
          </cell>
        </row>
        <row r="2727">
          <cell r="A2727" t="str">
            <v>Zm00001d001351</v>
          </cell>
        </row>
        <row r="2728">
          <cell r="A2728" t="str">
            <v>Zm00001d026842</v>
          </cell>
        </row>
        <row r="2729">
          <cell r="A2729" t="str">
            <v>Zm00001d008069</v>
          </cell>
        </row>
        <row r="2730">
          <cell r="A2730" t="str">
            <v>Zm00001d027094</v>
          </cell>
        </row>
        <row r="2731">
          <cell r="A2731" t="str">
            <v>Zm00001d001036</v>
          </cell>
        </row>
        <row r="2732">
          <cell r="A2732" t="str">
            <v>Zm00001d001238</v>
          </cell>
        </row>
        <row r="2733">
          <cell r="A2733" t="str">
            <v>Zm00001d027174</v>
          </cell>
        </row>
        <row r="2734">
          <cell r="A2734" t="str">
            <v>Zm00001d022739</v>
          </cell>
        </row>
        <row r="2735">
          <cell r="A2735" t="str">
            <v>Zm00001d027186</v>
          </cell>
        </row>
        <row r="2736">
          <cell r="A2736" t="str">
            <v>Zm00001d001045</v>
          </cell>
        </row>
        <row r="2737">
          <cell r="A2737" t="str">
            <v>Zm00001d000609</v>
          </cell>
        </row>
        <row r="2738">
          <cell r="A2738" t="str">
            <v>Zm00001d022832</v>
          </cell>
        </row>
        <row r="2739">
          <cell r="A2739" t="str">
            <v>Zm00001d026958</v>
          </cell>
        </row>
        <row r="2740">
          <cell r="A2740" t="str">
            <v>Zm00001d022733</v>
          </cell>
        </row>
        <row r="2741">
          <cell r="A2741" t="str">
            <v>Zm00001d001602</v>
          </cell>
        </row>
        <row r="2742">
          <cell r="A2742" t="str">
            <v>Zm00001d001026</v>
          </cell>
        </row>
        <row r="2743">
          <cell r="A2743" t="str">
            <v>Zm00001d001154</v>
          </cell>
        </row>
        <row r="2744">
          <cell r="A2744" t="str">
            <v>Zm00001d008043</v>
          </cell>
        </row>
        <row r="2745">
          <cell r="A2745" t="str">
            <v>Zm00001d026868</v>
          </cell>
        </row>
        <row r="2746">
          <cell r="A2746" t="str">
            <v>Zm00001d027087</v>
          </cell>
        </row>
        <row r="2747">
          <cell r="A2747" t="str">
            <v>Zm00001d001608</v>
          </cell>
        </row>
        <row r="2748">
          <cell r="A2748" t="str">
            <v>Zm00001d001116</v>
          </cell>
        </row>
        <row r="2749">
          <cell r="A2749" t="str">
            <v>Zm00001d000846</v>
          </cell>
        </row>
        <row r="2750">
          <cell r="A2750" t="str">
            <v>Zm00001d026764</v>
          </cell>
        </row>
        <row r="2751">
          <cell r="A2751" t="str">
            <v>Zm00001d026746</v>
          </cell>
        </row>
        <row r="2752">
          <cell r="A2752" t="str">
            <v>Zm00001d023054</v>
          </cell>
        </row>
        <row r="2753">
          <cell r="A2753" t="str">
            <v>Zm00001d027045</v>
          </cell>
        </row>
        <row r="2754">
          <cell r="A2754" t="str">
            <v>Zm00001d001146</v>
          </cell>
        </row>
        <row r="2755">
          <cell r="A2755" t="str">
            <v>Zm00001d000499</v>
          </cell>
        </row>
        <row r="2756">
          <cell r="A2756" t="str">
            <v>Zm00001d027154</v>
          </cell>
        </row>
        <row r="2757">
          <cell r="A2757" t="str">
            <v>Zm00001d001484</v>
          </cell>
        </row>
        <row r="2758">
          <cell r="A2758" t="str">
            <v>Zm00001d001013</v>
          </cell>
        </row>
        <row r="2759">
          <cell r="A2759" t="str">
            <v>Zm00001d008134</v>
          </cell>
        </row>
        <row r="2760">
          <cell r="A2760" t="str">
            <v>Zm00001d022916</v>
          </cell>
        </row>
        <row r="2761">
          <cell r="A2761" t="str">
            <v>Zm00001d027197</v>
          </cell>
        </row>
        <row r="2762">
          <cell r="A2762" t="str">
            <v>Zm00001d000622</v>
          </cell>
        </row>
        <row r="2763">
          <cell r="A2763" t="str">
            <v>Zm00001d001578</v>
          </cell>
        </row>
        <row r="2764">
          <cell r="A2764" t="str">
            <v>Zm00001d027125</v>
          </cell>
        </row>
        <row r="2765">
          <cell r="A2765" t="str">
            <v>Zm00001d008157</v>
          </cell>
        </row>
        <row r="2766">
          <cell r="A2766" t="str">
            <v>Zm00001d027168</v>
          </cell>
        </row>
        <row r="2767">
          <cell r="A2767" t="str">
            <v>Zm00001d001754</v>
          </cell>
        </row>
        <row r="2768">
          <cell r="A2768" t="str">
            <v>Zm00001d001506</v>
          </cell>
        </row>
        <row r="2769">
          <cell r="A2769" t="str">
            <v>Zm00001d008036</v>
          </cell>
        </row>
        <row r="2770">
          <cell r="A2770" t="str">
            <v>Zm00001d027030</v>
          </cell>
        </row>
        <row r="2771">
          <cell r="A2771" t="str">
            <v>Zm00001d001519</v>
          </cell>
        </row>
        <row r="2772">
          <cell r="A2772" t="str">
            <v>Zm00001d001504</v>
          </cell>
        </row>
        <row r="2773">
          <cell r="A2773" t="str">
            <v>Zm00001d001388</v>
          </cell>
        </row>
        <row r="2774">
          <cell r="A2774" t="str">
            <v>Zm00001d026913</v>
          </cell>
        </row>
        <row r="2775">
          <cell r="A2775" t="str">
            <v>Zm00001d001401</v>
          </cell>
        </row>
        <row r="2776">
          <cell r="A2776" t="str">
            <v>Zm00001d000953</v>
          </cell>
        </row>
        <row r="2777">
          <cell r="A2777" t="str">
            <v>Zm00001d023008</v>
          </cell>
        </row>
        <row r="2778">
          <cell r="A2778" t="str">
            <v>Zm00001d001240</v>
          </cell>
        </row>
        <row r="2779">
          <cell r="A2779" t="str">
            <v>Zm00001d022984</v>
          </cell>
        </row>
        <row r="2780">
          <cell r="A2780" t="str">
            <v>Zm00001d000729</v>
          </cell>
        </row>
        <row r="2781">
          <cell r="A2781" t="str">
            <v>Zm00001d026941</v>
          </cell>
        </row>
        <row r="2782">
          <cell r="A2782" t="str">
            <v>Zm00001d022785</v>
          </cell>
        </row>
        <row r="2783">
          <cell r="A2783" t="str">
            <v>Zm00001d001666</v>
          </cell>
        </row>
        <row r="2784">
          <cell r="A2784" t="str">
            <v>Zm00001d001614</v>
          </cell>
        </row>
        <row r="2785">
          <cell r="A2785" t="str">
            <v>Zm00001d027109</v>
          </cell>
        </row>
        <row r="2786">
          <cell r="A2786" t="str">
            <v>Zm00001d023144</v>
          </cell>
        </row>
        <row r="2787">
          <cell r="A2787" t="str">
            <v>Zm00001d000541</v>
          </cell>
        </row>
        <row r="2788">
          <cell r="A2788" t="str">
            <v>Zm00001d027188</v>
          </cell>
        </row>
        <row r="2789">
          <cell r="A2789" t="str">
            <v>Zm00001d026737</v>
          </cell>
        </row>
        <row r="2790">
          <cell r="A2790" t="str">
            <v>Zm00001d023087</v>
          </cell>
        </row>
        <row r="2791">
          <cell r="A2791" t="str">
            <v>Zm00001d001250</v>
          </cell>
        </row>
        <row r="2792">
          <cell r="A2792" t="str">
            <v>Zm00001d001015</v>
          </cell>
        </row>
        <row r="2793">
          <cell r="A2793" t="str">
            <v>Zm00001d001178</v>
          </cell>
        </row>
        <row r="2794">
          <cell r="A2794" t="str">
            <v>Zm00001d026923</v>
          </cell>
        </row>
        <row r="2795">
          <cell r="A2795" t="str">
            <v>Zm00001d022717</v>
          </cell>
        </row>
        <row r="2796">
          <cell r="A2796" t="str">
            <v>Zm00001d008163</v>
          </cell>
        </row>
        <row r="2797">
          <cell r="A2797" t="str">
            <v>Zm00001d027158</v>
          </cell>
        </row>
        <row r="2798">
          <cell r="A2798" t="str">
            <v>Zm00001d026886</v>
          </cell>
        </row>
        <row r="2799">
          <cell r="A2799" t="str">
            <v>Zm00001d000567</v>
          </cell>
        </row>
        <row r="2800">
          <cell r="A2800" t="str">
            <v>Zm00001d001437</v>
          </cell>
        </row>
        <row r="2801">
          <cell r="A2801" t="str">
            <v>Zm00001d022760</v>
          </cell>
        </row>
        <row r="2802">
          <cell r="A2802" t="str">
            <v>Zm00001d000818</v>
          </cell>
        </row>
        <row r="2803">
          <cell r="A2803" t="str">
            <v>Zm00001d000741</v>
          </cell>
        </row>
        <row r="2804">
          <cell r="A2804" t="str">
            <v>Zm00001d001293</v>
          </cell>
        </row>
        <row r="2805">
          <cell r="A2805" t="str">
            <v>Zm00001d001087</v>
          </cell>
        </row>
        <row r="2806">
          <cell r="A2806" t="str">
            <v>Zm00001d023161</v>
          </cell>
        </row>
        <row r="2807">
          <cell r="A2807" t="str">
            <v>Zm00001d001158</v>
          </cell>
        </row>
        <row r="2808">
          <cell r="A2808" t="str">
            <v>Zm00001d026834</v>
          </cell>
        </row>
        <row r="2809">
          <cell r="A2809" t="str">
            <v>Zm00001d008131</v>
          </cell>
        </row>
        <row r="2810">
          <cell r="A2810" t="str">
            <v>Zm00001d000692</v>
          </cell>
        </row>
        <row r="2811">
          <cell r="A2811" t="str">
            <v>Zm00001d001399</v>
          </cell>
        </row>
        <row r="2812">
          <cell r="A2812" t="str">
            <v>Zm00001d026945</v>
          </cell>
        </row>
        <row r="2813">
          <cell r="A2813" t="str">
            <v>Zm00001d022821</v>
          </cell>
        </row>
        <row r="2814">
          <cell r="A2814" t="str">
            <v>Zm00001d000759</v>
          </cell>
        </row>
        <row r="2815">
          <cell r="A2815" t="str">
            <v>Zm00001d000987</v>
          </cell>
        </row>
        <row r="2816">
          <cell r="A2816" t="str">
            <v>Zm00001d000757</v>
          </cell>
        </row>
        <row r="2817">
          <cell r="A2817" t="str">
            <v>Zm00001d000919</v>
          </cell>
        </row>
        <row r="2818">
          <cell r="A2818" t="str">
            <v>Zm00001d000712</v>
          </cell>
        </row>
        <row r="2819">
          <cell r="A2819" t="str">
            <v>Zm00001d001644</v>
          </cell>
        </row>
        <row r="2820">
          <cell r="A2820" t="str">
            <v>Zm00001d001122</v>
          </cell>
        </row>
        <row r="2821">
          <cell r="A2821" t="str">
            <v>Zm00001d001183</v>
          </cell>
        </row>
        <row r="2822">
          <cell r="A2822" t="str">
            <v>Zm00001d023192</v>
          </cell>
        </row>
        <row r="2823">
          <cell r="A2823" t="str">
            <v>Zm00001d022826</v>
          </cell>
        </row>
        <row r="2824">
          <cell r="A2824" t="str">
            <v>Zm00001d001745</v>
          </cell>
        </row>
        <row r="2825">
          <cell r="A2825" t="str">
            <v>Zm00001d026880</v>
          </cell>
        </row>
        <row r="2826">
          <cell r="A2826" t="str">
            <v>Zm00001d001056</v>
          </cell>
        </row>
        <row r="2827">
          <cell r="A2827" t="str">
            <v>Zm00001d027098</v>
          </cell>
        </row>
        <row r="2828">
          <cell r="A2828" t="str">
            <v>Zm00001d008057</v>
          </cell>
        </row>
        <row r="2829">
          <cell r="A2829" t="str">
            <v>Zm00001d026908</v>
          </cell>
        </row>
        <row r="2830">
          <cell r="A2830" t="str">
            <v>Zm00001d000826</v>
          </cell>
        </row>
        <row r="2831">
          <cell r="A2831" t="str">
            <v>Zm00001d026905</v>
          </cell>
        </row>
        <row r="2832">
          <cell r="A2832" t="str">
            <v>Zm00001d001701</v>
          </cell>
        </row>
        <row r="2833">
          <cell r="A2833" t="str">
            <v>Zm00001d001759</v>
          </cell>
        </row>
        <row r="2834">
          <cell r="A2834" t="str">
            <v>Zm00001d008055</v>
          </cell>
        </row>
        <row r="2835">
          <cell r="A2835" t="str">
            <v>Zm00001d000604</v>
          </cell>
        </row>
        <row r="2836">
          <cell r="A2836" t="str">
            <v>Zm00001d022949</v>
          </cell>
        </row>
        <row r="2837">
          <cell r="A2837" t="str">
            <v>Zm00001d001676</v>
          </cell>
        </row>
        <row r="2838">
          <cell r="A2838" t="str">
            <v>Zm00001d001629</v>
          </cell>
        </row>
        <row r="2839">
          <cell r="A2839" t="str">
            <v>Zm00001d000980</v>
          </cell>
        </row>
        <row r="2840">
          <cell r="A2840" t="str">
            <v>Zm00001d001724</v>
          </cell>
        </row>
        <row r="2841">
          <cell r="A2841" t="str">
            <v>Zm00001d008007</v>
          </cell>
        </row>
        <row r="2842">
          <cell r="A2842" t="str">
            <v>Zm00001d000731</v>
          </cell>
        </row>
        <row r="2843">
          <cell r="A2843" t="str">
            <v>Zm00001d027103</v>
          </cell>
        </row>
        <row r="2844">
          <cell r="A2844" t="str">
            <v>Zm00001d001734</v>
          </cell>
        </row>
        <row r="2845">
          <cell r="A2845" t="str">
            <v>Zm00001d023060</v>
          </cell>
        </row>
        <row r="2846">
          <cell r="A2846" t="str">
            <v>Zm00001d001673</v>
          </cell>
        </row>
        <row r="2847">
          <cell r="A2847" t="str">
            <v>Zm00001d001162</v>
          </cell>
        </row>
        <row r="2848">
          <cell r="A2848" t="str">
            <v>Zm00001d000815</v>
          </cell>
        </row>
        <row r="2849">
          <cell r="A2849" t="str">
            <v>Zm00001d026864</v>
          </cell>
        </row>
        <row r="2850">
          <cell r="A2850" t="str">
            <v>Zm00001d001346</v>
          </cell>
        </row>
        <row r="2851">
          <cell r="A2851" t="str">
            <v>Zm00001d001525</v>
          </cell>
        </row>
        <row r="2852">
          <cell r="A2852" t="str">
            <v>Zm00001d008060</v>
          </cell>
        </row>
        <row r="2853">
          <cell r="A2853" t="str">
            <v>Zm00001d026979</v>
          </cell>
        </row>
        <row r="2854">
          <cell r="A2854" t="str">
            <v>Zm00001d000796</v>
          </cell>
        </row>
        <row r="2855">
          <cell r="A2855" t="str">
            <v>Zm00001d008093</v>
          </cell>
        </row>
        <row r="2856">
          <cell r="A2856" t="str">
            <v>Zm00001d001457</v>
          </cell>
        </row>
        <row r="2857">
          <cell r="A2857" t="str">
            <v>Zm00001d022829</v>
          </cell>
        </row>
        <row r="2858">
          <cell r="A2858" t="str">
            <v>Zm00001d026791</v>
          </cell>
        </row>
        <row r="2859">
          <cell r="A2859" t="str">
            <v>Zm00001d000611</v>
          </cell>
        </row>
        <row r="2860">
          <cell r="A2860" t="str">
            <v>Zm00001d001200</v>
          </cell>
        </row>
        <row r="2861">
          <cell r="A2861" t="str">
            <v>Zm00001d001646</v>
          </cell>
        </row>
        <row r="2862">
          <cell r="A2862" t="str">
            <v>Zm00001d001364</v>
          </cell>
        </row>
        <row r="2863">
          <cell r="A2863" t="str">
            <v>Zm00001d000595</v>
          </cell>
        </row>
        <row r="2864">
          <cell r="A2864" t="str">
            <v>Zm00001d008088</v>
          </cell>
        </row>
        <row r="2865">
          <cell r="A2865" t="str">
            <v>Zm00001d026858</v>
          </cell>
        </row>
        <row r="2866">
          <cell r="A2866" t="str">
            <v>Zm00001d000865</v>
          </cell>
        </row>
        <row r="2867">
          <cell r="A2867" t="str">
            <v>Zm00001d001010</v>
          </cell>
        </row>
        <row r="2868">
          <cell r="A2868" t="str">
            <v>Zm00001d027072</v>
          </cell>
        </row>
        <row r="2869">
          <cell r="A2869" t="str">
            <v>Zm00001d022908</v>
          </cell>
        </row>
        <row r="2870">
          <cell r="A2870" t="str">
            <v>Zm00001d001286</v>
          </cell>
        </row>
        <row r="2871">
          <cell r="A2871" t="str">
            <v>Zm00001d022730</v>
          </cell>
        </row>
        <row r="2872">
          <cell r="A2872" t="str">
            <v>Zm00001d001743</v>
          </cell>
        </row>
        <row r="2873">
          <cell r="A2873" t="str">
            <v>Zm00001d026855</v>
          </cell>
        </row>
        <row r="2874">
          <cell r="A2874" t="str">
            <v>Zm00001d000468</v>
          </cell>
        </row>
        <row r="2875">
          <cell r="A2875" t="str">
            <v>Zm00001d000685</v>
          </cell>
        </row>
        <row r="2876">
          <cell r="A2876" t="str">
            <v>Zm00001d000805</v>
          </cell>
        </row>
        <row r="2877">
          <cell r="A2877" t="str">
            <v>Zm00001d023023</v>
          </cell>
        </row>
        <row r="2878">
          <cell r="A2878" t="str">
            <v>Zm00001d001454</v>
          </cell>
        </row>
        <row r="2879">
          <cell r="A2879" t="str">
            <v>Zm00001d001511</v>
          </cell>
        </row>
        <row r="2880">
          <cell r="A2880" t="str">
            <v>Zm00001d000695</v>
          </cell>
        </row>
        <row r="2881">
          <cell r="A2881" t="str">
            <v>Zm00001d007990</v>
          </cell>
        </row>
        <row r="2882">
          <cell r="A2882" t="str">
            <v>Zm00001d023012</v>
          </cell>
        </row>
        <row r="2883">
          <cell r="A2883" t="str">
            <v>Zm00001d008106</v>
          </cell>
        </row>
        <row r="2884">
          <cell r="A2884" t="str">
            <v>Zm00001d001205</v>
          </cell>
        </row>
        <row r="2885">
          <cell r="A2885" t="str">
            <v>Zm00001d027167</v>
          </cell>
        </row>
        <row r="2886">
          <cell r="A2886" t="str">
            <v>Zm00001d001554</v>
          </cell>
        </row>
        <row r="2887">
          <cell r="A2887" t="str">
            <v>Zm00001d023199</v>
          </cell>
        </row>
        <row r="2888">
          <cell r="A2888" t="str">
            <v>Zm00001d001111</v>
          </cell>
        </row>
        <row r="2889">
          <cell r="A2889" t="str">
            <v>Zm00001d001129</v>
          </cell>
        </row>
        <row r="2890">
          <cell r="A2890" t="str">
            <v>Zm00001d001105</v>
          </cell>
        </row>
        <row r="2891">
          <cell r="A2891" t="str">
            <v>Zm00001d001306</v>
          </cell>
        </row>
        <row r="2892">
          <cell r="A2892" t="str">
            <v>Zm00001d027193</v>
          </cell>
        </row>
        <row r="2893">
          <cell r="A2893" t="str">
            <v>Zm00001d023183</v>
          </cell>
        </row>
        <row r="2894">
          <cell r="A2894" t="str">
            <v>Zm00001d026953</v>
          </cell>
        </row>
        <row r="2895">
          <cell r="A2895" t="str">
            <v>Zm00001d000725</v>
          </cell>
        </row>
        <row r="2896">
          <cell r="A2896" t="str">
            <v>Zm00001d026848</v>
          </cell>
        </row>
        <row r="2897">
          <cell r="A2897" t="str">
            <v>Zm00001d001316</v>
          </cell>
        </row>
        <row r="2898">
          <cell r="A2898" t="str">
            <v>Zm00001d026798</v>
          </cell>
        </row>
        <row r="2899">
          <cell r="A2899" t="str">
            <v>Zm00001d000563</v>
          </cell>
        </row>
        <row r="2900">
          <cell r="A2900" t="str">
            <v>Zm00001d000663</v>
          </cell>
        </row>
        <row r="2901">
          <cell r="A2901" t="str">
            <v>Zm00001d023204</v>
          </cell>
        </row>
        <row r="2902">
          <cell r="A2902" t="str">
            <v>Zm00001d000511</v>
          </cell>
        </row>
        <row r="2903">
          <cell r="A2903" t="str">
            <v>Zm00001d023149</v>
          </cell>
        </row>
        <row r="2904">
          <cell r="A2904" t="str">
            <v>Zm00001d001760</v>
          </cell>
        </row>
        <row r="2905">
          <cell r="A2905" t="str">
            <v>Zm00001d022765</v>
          </cell>
        </row>
        <row r="2906">
          <cell r="A2906" t="str">
            <v>Zm00001d022664</v>
          </cell>
        </row>
        <row r="2907">
          <cell r="A2907" t="str">
            <v>Zm00001d000531</v>
          </cell>
        </row>
        <row r="2908">
          <cell r="A2908" t="str">
            <v>Zm00001d022912</v>
          </cell>
        </row>
        <row r="2909">
          <cell r="A2909" t="str">
            <v>Zm00001d023113</v>
          </cell>
        </row>
        <row r="2910">
          <cell r="A2910" t="str">
            <v>Zm00001d000822</v>
          </cell>
        </row>
        <row r="2911">
          <cell r="A2911" t="str">
            <v>Zm00001d001495</v>
          </cell>
        </row>
        <row r="2912">
          <cell r="A2912" t="str">
            <v>Zm00001d022861</v>
          </cell>
        </row>
        <row r="2913">
          <cell r="A2913" t="str">
            <v>Zm00001d022857</v>
          </cell>
        </row>
        <row r="2914">
          <cell r="A2914" t="str">
            <v>Zm00001d000474</v>
          </cell>
        </row>
        <row r="2915">
          <cell r="A2915" t="str">
            <v>Zm00001d026879</v>
          </cell>
        </row>
        <row r="2916">
          <cell r="A2916" t="str">
            <v>Zm00001d027003</v>
          </cell>
        </row>
        <row r="2917">
          <cell r="A2917" t="str">
            <v>Zm00001d001169</v>
          </cell>
        </row>
        <row r="2918">
          <cell r="A2918" t="str">
            <v>Zm00001d022889</v>
          </cell>
        </row>
        <row r="2919">
          <cell r="A2919" t="str">
            <v>Zm00001d008099</v>
          </cell>
        </row>
        <row r="2920">
          <cell r="A2920" t="str">
            <v>Zm00001d022868</v>
          </cell>
        </row>
        <row r="2921">
          <cell r="A2921" t="str">
            <v>Zm00001d026802</v>
          </cell>
        </row>
        <row r="2922">
          <cell r="A2922" t="str">
            <v>Zm00001d023020</v>
          </cell>
        </row>
        <row r="2923">
          <cell r="A2923" t="str">
            <v>Zm00001d022819</v>
          </cell>
        </row>
        <row r="2924">
          <cell r="A2924" t="str">
            <v>Zm00001d001472</v>
          </cell>
        </row>
        <row r="2925">
          <cell r="A2925" t="str">
            <v>Zm00001d001222</v>
          </cell>
        </row>
        <row r="2926">
          <cell r="A2926" t="str">
            <v>Zm00001d023109</v>
          </cell>
        </row>
        <row r="2927">
          <cell r="A2927" t="str">
            <v>Zm00001d001557</v>
          </cell>
        </row>
        <row r="2928">
          <cell r="A2928" t="str">
            <v>Zm00001d000770</v>
          </cell>
        </row>
        <row r="2929">
          <cell r="A2929" t="str">
            <v>Zm00001d026742</v>
          </cell>
        </row>
        <row r="2930">
          <cell r="A2930" t="str">
            <v>Zm00001d027164</v>
          </cell>
        </row>
        <row r="2931">
          <cell r="A2931" t="str">
            <v>Zm00001d026948</v>
          </cell>
        </row>
        <row r="2932">
          <cell r="A2932" t="str">
            <v>Zm00001d022987</v>
          </cell>
        </row>
        <row r="2933">
          <cell r="A2933" t="str">
            <v>Zm00001d001375</v>
          </cell>
        </row>
        <row r="2934">
          <cell r="A2934" t="str">
            <v>Zm00001d000788</v>
          </cell>
        </row>
        <row r="2935">
          <cell r="A2935" t="str">
            <v>Zm00001d026760</v>
          </cell>
        </row>
        <row r="2936">
          <cell r="A2936" t="str">
            <v>Zm00001d022921</v>
          </cell>
        </row>
        <row r="2937">
          <cell r="A2937" t="str">
            <v>Zm00001d027021</v>
          </cell>
        </row>
        <row r="2938">
          <cell r="A2938" t="str">
            <v>Zm00001d008005</v>
          </cell>
        </row>
        <row r="2939">
          <cell r="A2939" t="str">
            <v>Zm00001d001345</v>
          </cell>
        </row>
        <row r="2940">
          <cell r="A2940" t="str">
            <v>Zm00001d000648</v>
          </cell>
        </row>
        <row r="2941">
          <cell r="A2941" t="str">
            <v>Zm00001d008075</v>
          </cell>
        </row>
        <row r="2942">
          <cell r="A2942" t="str">
            <v>Zm00001d001443</v>
          </cell>
        </row>
        <row r="2943">
          <cell r="A2943" t="str">
            <v>Zm00001d027215</v>
          </cell>
        </row>
        <row r="2944">
          <cell r="A2944" t="str">
            <v>Zm00001d001696</v>
          </cell>
        </row>
        <row r="2945">
          <cell r="A2945" t="str">
            <v>Zm00001d001259</v>
          </cell>
        </row>
        <row r="2946">
          <cell r="A2946" t="str">
            <v>Zm00001d001360</v>
          </cell>
        </row>
        <row r="2947">
          <cell r="A2947" t="str">
            <v>Zm00001d001253</v>
          </cell>
        </row>
        <row r="2948">
          <cell r="A2948" t="str">
            <v>Zm00001d023035</v>
          </cell>
        </row>
        <row r="2949">
          <cell r="A2949" t="str">
            <v>Zm00001d026779</v>
          </cell>
        </row>
        <row r="2950">
          <cell r="A2950" t="str">
            <v>Zm00001d001083</v>
          </cell>
        </row>
        <row r="2951">
          <cell r="A2951" t="str">
            <v>Zm00001d000797</v>
          </cell>
        </row>
        <row r="2952">
          <cell r="A2952" t="str">
            <v>Zm00001d023022</v>
          </cell>
        </row>
        <row r="2953">
          <cell r="A2953" t="str">
            <v>Zm00001d000996</v>
          </cell>
        </row>
        <row r="2954">
          <cell r="A2954" t="str">
            <v>Zm00001d001728</v>
          </cell>
        </row>
        <row r="2955">
          <cell r="A2955" t="str">
            <v>Zm00001d027135</v>
          </cell>
        </row>
        <row r="2956">
          <cell r="A2956" t="str">
            <v>Zm00001d026922</v>
          </cell>
        </row>
        <row r="2957">
          <cell r="A2957" t="str">
            <v>Zm00001d000738</v>
          </cell>
        </row>
        <row r="2958">
          <cell r="A2958" t="str">
            <v>Zm00001d001652</v>
          </cell>
        </row>
        <row r="2959">
          <cell r="A2959" t="str">
            <v>Zm00001d000630</v>
          </cell>
        </row>
        <row r="2960">
          <cell r="A2960" t="str">
            <v>Zm00001d001367</v>
          </cell>
        </row>
        <row r="2961">
          <cell r="A2961" t="str">
            <v>Zm00001d001157</v>
          </cell>
        </row>
        <row r="2962">
          <cell r="A2962" t="str">
            <v>Zm00001d027114</v>
          </cell>
        </row>
        <row r="2963">
          <cell r="A2963" t="str">
            <v>Zm00001d026718</v>
          </cell>
        </row>
        <row r="2964">
          <cell r="A2964" t="str">
            <v>Zm00001d022747</v>
          </cell>
        </row>
        <row r="2965">
          <cell r="A2965" t="str">
            <v>Zm00001d000694</v>
          </cell>
        </row>
        <row r="2966">
          <cell r="A2966" t="str">
            <v>Zm00001d001161</v>
          </cell>
        </row>
        <row r="2967">
          <cell r="A2967" t="str">
            <v>Zm00001d023037</v>
          </cell>
        </row>
        <row r="2968">
          <cell r="A2968" t="str">
            <v>Zm00001d022875</v>
          </cell>
        </row>
        <row r="2969">
          <cell r="A2969" t="str">
            <v>Zm00001d000590</v>
          </cell>
        </row>
        <row r="2970">
          <cell r="A2970" t="str">
            <v>Zm00001d022870</v>
          </cell>
        </row>
        <row r="2971">
          <cell r="A2971" t="str">
            <v>Zm00001d000558</v>
          </cell>
        </row>
        <row r="2972">
          <cell r="A2972" t="str">
            <v>Zm00001d008117</v>
          </cell>
        </row>
        <row r="2973">
          <cell r="A2973" t="str">
            <v>Zm00001d027050</v>
          </cell>
        </row>
        <row r="2974">
          <cell r="A2974" t="str">
            <v>Zm00001d027042</v>
          </cell>
        </row>
        <row r="2975">
          <cell r="A2975" t="str">
            <v>Zm00001d000766</v>
          </cell>
        </row>
        <row r="2976">
          <cell r="A2976" t="str">
            <v>Zm00001d001692</v>
          </cell>
        </row>
        <row r="2977">
          <cell r="A2977" t="str">
            <v>Zm00001d026740</v>
          </cell>
        </row>
        <row r="2978">
          <cell r="A2978" t="str">
            <v>Zm00001d001548</v>
          </cell>
        </row>
        <row r="2979">
          <cell r="A2979" t="str">
            <v>Zm00001d027048</v>
          </cell>
        </row>
        <row r="2980">
          <cell r="A2980" t="str">
            <v>Zm00001d001000</v>
          </cell>
        </row>
        <row r="2981">
          <cell r="A2981" t="str">
            <v>Zm00001d026774</v>
          </cell>
        </row>
        <row r="2982">
          <cell r="A2982" t="str">
            <v>Zm00001d022894</v>
          </cell>
        </row>
        <row r="2983">
          <cell r="A2983" t="str">
            <v>Zm00001d000644</v>
          </cell>
        </row>
        <row r="2984">
          <cell r="A2984" t="str">
            <v>Zm00001d000842</v>
          </cell>
        </row>
        <row r="2985">
          <cell r="A2985" t="str">
            <v>Zm00001d023157</v>
          </cell>
        </row>
        <row r="2986">
          <cell r="A2986" t="str">
            <v>Zm00001d026996</v>
          </cell>
        </row>
        <row r="2987">
          <cell r="A2987" t="str">
            <v>Zm00001d023063</v>
          </cell>
        </row>
        <row r="2988">
          <cell r="A2988" t="str">
            <v>Zm00001d027185</v>
          </cell>
        </row>
        <row r="2989">
          <cell r="A2989" t="str">
            <v>Zm00001d001431</v>
          </cell>
        </row>
        <row r="2990">
          <cell r="A2990" t="str">
            <v>Zm00001d026998</v>
          </cell>
        </row>
        <row r="2991">
          <cell r="A2991" t="str">
            <v>Zm00001d008022</v>
          </cell>
        </row>
        <row r="2992">
          <cell r="A2992" t="str">
            <v>Zm00001d001239</v>
          </cell>
        </row>
        <row r="2993">
          <cell r="A2993" t="str">
            <v>Zm00001d001564</v>
          </cell>
        </row>
        <row r="2994">
          <cell r="A2994" t="str">
            <v>Zm00001d027201</v>
          </cell>
        </row>
        <row r="2995">
          <cell r="A2995" t="str">
            <v>Zm00001d026930</v>
          </cell>
        </row>
        <row r="2996">
          <cell r="A2996" t="str">
            <v>Zm00001d001390</v>
          </cell>
        </row>
        <row r="2997">
          <cell r="A2997" t="str">
            <v>Zm00001d001141</v>
          </cell>
        </row>
        <row r="2998">
          <cell r="A2998" t="str">
            <v>Zm00001d000507</v>
          </cell>
        </row>
        <row r="2999">
          <cell r="A2999" t="str">
            <v>Zm00001d000601</v>
          </cell>
        </row>
        <row r="3000">
          <cell r="A3000" t="str">
            <v>Zm00001d000716</v>
          </cell>
        </row>
        <row r="3001">
          <cell r="A3001" t="str">
            <v>Zm00001d008006</v>
          </cell>
        </row>
        <row r="3002">
          <cell r="A3002" t="str">
            <v>Zm00001d022895</v>
          </cell>
        </row>
        <row r="3003">
          <cell r="A3003" t="str">
            <v>Zm00001d023046</v>
          </cell>
        </row>
        <row r="3004">
          <cell r="A3004" t="str">
            <v>Zm00001d022964</v>
          </cell>
        </row>
        <row r="3005">
          <cell r="A3005" t="str">
            <v>Zm00001d001478</v>
          </cell>
        </row>
        <row r="3006">
          <cell r="A3006" t="str">
            <v>Zm00001d023201</v>
          </cell>
        </row>
        <row r="3007">
          <cell r="A3007" t="str">
            <v>Zm00001d000587</v>
          </cell>
        </row>
        <row r="3008">
          <cell r="A3008" t="str">
            <v>Zm00001d000566</v>
          </cell>
        </row>
        <row r="3009">
          <cell r="A3009" t="str">
            <v>Zm00001d001350</v>
          </cell>
        </row>
        <row r="3010">
          <cell r="A3010" t="str">
            <v>Zm00001d001577</v>
          </cell>
        </row>
        <row r="3011">
          <cell r="A3011" t="str">
            <v>Zm00001d001429</v>
          </cell>
        </row>
        <row r="3012">
          <cell r="A3012" t="str">
            <v>Zm00001d023122</v>
          </cell>
        </row>
        <row r="3013">
          <cell r="A3013" t="str">
            <v>Zm00001d001622</v>
          </cell>
        </row>
        <row r="3014">
          <cell r="A3014" t="str">
            <v>Zm00001d001585</v>
          </cell>
        </row>
        <row r="3015">
          <cell r="A3015" t="str">
            <v>Zm00001d001199</v>
          </cell>
        </row>
        <row r="3016">
          <cell r="A3016" t="str">
            <v>Zm00001d001335</v>
          </cell>
        </row>
        <row r="3017">
          <cell r="A3017" t="str">
            <v>Zm00001d022942</v>
          </cell>
        </row>
        <row r="3018">
          <cell r="A3018" t="str">
            <v>Zm00001d000776</v>
          </cell>
        </row>
        <row r="3019">
          <cell r="A3019" t="str">
            <v>Zm00001d001684</v>
          </cell>
        </row>
        <row r="3020">
          <cell r="A3020" t="str">
            <v>Zm00001d022852</v>
          </cell>
        </row>
        <row r="3021">
          <cell r="A3021" t="str">
            <v>Zm00001d022663</v>
          </cell>
        </row>
        <row r="3022">
          <cell r="A3022" t="str">
            <v>Zm00001d000786</v>
          </cell>
        </row>
        <row r="3023">
          <cell r="A3023" t="str">
            <v>Zm00001d000898</v>
          </cell>
        </row>
        <row r="3024">
          <cell r="A3024" t="str">
            <v>Zm00001d022917</v>
          </cell>
        </row>
        <row r="3025">
          <cell r="A3025" t="str">
            <v>Zm00001d001054</v>
          </cell>
        </row>
        <row r="3026">
          <cell r="A3026" t="str">
            <v>Zm00001d026865</v>
          </cell>
        </row>
        <row r="3027">
          <cell r="A3027" t="str">
            <v>Zm00001d023045</v>
          </cell>
        </row>
        <row r="3028">
          <cell r="A3028" t="str">
            <v>Zm00001d001591</v>
          </cell>
        </row>
        <row r="3029">
          <cell r="A3029" t="str">
            <v>Zm00001d008146</v>
          </cell>
        </row>
        <row r="3030">
          <cell r="A3030" t="str">
            <v>Zm00001d000670</v>
          </cell>
        </row>
        <row r="3031">
          <cell r="A3031" t="str">
            <v>Zm00001d027187</v>
          </cell>
        </row>
        <row r="3032">
          <cell r="A3032" t="str">
            <v>Zm00001d001404</v>
          </cell>
        </row>
        <row r="3033">
          <cell r="A3033" t="str">
            <v>Zm00001d027057</v>
          </cell>
        </row>
        <row r="3034">
          <cell r="A3034" t="str">
            <v>Zm00001d001539</v>
          </cell>
        </row>
        <row r="3035">
          <cell r="A3035" t="str">
            <v>Zm00001d001747</v>
          </cell>
        </row>
        <row r="3036">
          <cell r="A3036" t="str">
            <v>Zm00001d023073</v>
          </cell>
        </row>
        <row r="3037">
          <cell r="A3037" t="str">
            <v>Zm00001d000922</v>
          </cell>
        </row>
        <row r="3038">
          <cell r="A3038" t="str">
            <v>Zm00001d001377</v>
          </cell>
        </row>
        <row r="3039">
          <cell r="A3039" t="str">
            <v>Zm00001d026902</v>
          </cell>
        </row>
        <row r="3040">
          <cell r="A3040" t="str">
            <v>Zm00001d007983</v>
          </cell>
        </row>
        <row r="3041">
          <cell r="A3041" t="str">
            <v>Zm00001d000484</v>
          </cell>
        </row>
        <row r="3042">
          <cell r="A3042" t="str">
            <v>Zm00001d001550</v>
          </cell>
        </row>
        <row r="3043">
          <cell r="A3043" t="str">
            <v>Zm00001d000641</v>
          </cell>
        </row>
        <row r="3044">
          <cell r="A3044" t="str">
            <v>Zm00001d022805</v>
          </cell>
        </row>
        <row r="3045">
          <cell r="A3045" t="str">
            <v>Zm00001d000860</v>
          </cell>
        </row>
        <row r="3046">
          <cell r="A3046" t="str">
            <v>Zm00001d001095</v>
          </cell>
        </row>
        <row r="3047">
          <cell r="A3047" t="str">
            <v>Zm00001d000543</v>
          </cell>
        </row>
        <row r="3048">
          <cell r="A3048" t="str">
            <v>Zm00001d001755</v>
          </cell>
        </row>
        <row r="3049">
          <cell r="A3049" t="str">
            <v>Zm00001d000627</v>
          </cell>
        </row>
        <row r="3050">
          <cell r="A3050" t="str">
            <v>Zm00001d001449</v>
          </cell>
        </row>
        <row r="3051">
          <cell r="A3051" t="str">
            <v>Zm00001d023132</v>
          </cell>
        </row>
        <row r="3052">
          <cell r="A3052" t="str">
            <v>Zm00001d022768</v>
          </cell>
        </row>
        <row r="3053">
          <cell r="A3053" t="str">
            <v>Zm00001d023078</v>
          </cell>
        </row>
        <row r="3054">
          <cell r="A3054" t="str">
            <v>Zm00001d000496</v>
          </cell>
        </row>
        <row r="3055">
          <cell r="A3055" t="str">
            <v>Zm00001d001570</v>
          </cell>
        </row>
        <row r="3056">
          <cell r="A3056" t="str">
            <v>Zm00001d022751</v>
          </cell>
        </row>
        <row r="3057">
          <cell r="A3057" t="str">
            <v>Zm00001d000884</v>
          </cell>
        </row>
        <row r="3058">
          <cell r="A3058" t="str">
            <v>Zm00001d027121</v>
          </cell>
        </row>
        <row r="3059">
          <cell r="A3059" t="str">
            <v>Zm00001d027128</v>
          </cell>
        </row>
        <row r="3060">
          <cell r="A3060" t="str">
            <v>Zm00001d026983</v>
          </cell>
        </row>
        <row r="3061">
          <cell r="A3061" t="str">
            <v>Zm00001d022712</v>
          </cell>
        </row>
        <row r="3062">
          <cell r="A3062" t="str">
            <v>Zm00001d027117</v>
          </cell>
        </row>
        <row r="3063">
          <cell r="A3063" t="str">
            <v>Zm00001d008054</v>
          </cell>
        </row>
        <row r="3064">
          <cell r="A3064" t="str">
            <v>Zm00001d023030</v>
          </cell>
        </row>
        <row r="3065">
          <cell r="A3065" t="str">
            <v>Zm00001d000476</v>
          </cell>
        </row>
        <row r="3066">
          <cell r="A3066" t="str">
            <v>Zm00001d027146</v>
          </cell>
        </row>
        <row r="3067">
          <cell r="A3067" t="str">
            <v>Zm00001d008160</v>
          </cell>
        </row>
        <row r="3068">
          <cell r="A3068" t="str">
            <v>Zm00001d027064</v>
          </cell>
        </row>
        <row r="3069">
          <cell r="A3069" t="str">
            <v>Zm00001d026982</v>
          </cell>
        </row>
        <row r="3070">
          <cell r="A3070" t="str">
            <v>Zm00001d001019</v>
          </cell>
        </row>
        <row r="3071">
          <cell r="A3071" t="str">
            <v>Zm00001d001282</v>
          </cell>
        </row>
        <row r="3072">
          <cell r="A3072" t="str">
            <v>Zm00001d026950</v>
          </cell>
        </row>
        <row r="3073">
          <cell r="A3073" t="str">
            <v>Zm00001d001342</v>
          </cell>
        </row>
        <row r="3074">
          <cell r="A3074" t="str">
            <v>Zm00001d022845</v>
          </cell>
        </row>
        <row r="3075">
          <cell r="A3075" t="str">
            <v>Zm00001d008051</v>
          </cell>
        </row>
        <row r="3076">
          <cell r="A3076" t="str">
            <v>Zm00001d000735</v>
          </cell>
        </row>
        <row r="3077">
          <cell r="A3077" t="str">
            <v>Zm00001d007989</v>
          </cell>
        </row>
        <row r="3078">
          <cell r="A3078" t="str">
            <v>Zm00001d000753</v>
          </cell>
        </row>
        <row r="3079">
          <cell r="A3079" t="str">
            <v>Zm00001d022789</v>
          </cell>
        </row>
        <row r="3080">
          <cell r="A3080" t="str">
            <v>Zm00001d001662</v>
          </cell>
        </row>
        <row r="3081">
          <cell r="A3081" t="str">
            <v>Zm00001d022808</v>
          </cell>
        </row>
        <row r="3082">
          <cell r="A3082" t="str">
            <v>Zm00001d000863</v>
          </cell>
        </row>
        <row r="3083">
          <cell r="A3083" t="str">
            <v>Zm00001d026753</v>
          </cell>
        </row>
        <row r="3084">
          <cell r="A3084" t="str">
            <v>Zm00001d022839</v>
          </cell>
        </row>
        <row r="3085">
          <cell r="A3085" t="str">
            <v>Zm00001d023164</v>
          </cell>
        </row>
        <row r="3086">
          <cell r="A3086" t="str">
            <v>Zm00001d001705</v>
          </cell>
        </row>
        <row r="3087">
          <cell r="A3087" t="str">
            <v>Zm00001d000956</v>
          </cell>
        </row>
        <row r="3088">
          <cell r="A3088" t="str">
            <v>Zm00001d001132</v>
          </cell>
        </row>
        <row r="3089">
          <cell r="A3089" t="str">
            <v>Zm00001d026806</v>
          </cell>
        </row>
        <row r="3090">
          <cell r="A3090" t="str">
            <v>Zm00001d001688</v>
          </cell>
        </row>
        <row r="3091">
          <cell r="A3091" t="str">
            <v>Zm00001d023187</v>
          </cell>
        </row>
        <row r="3092">
          <cell r="A3092" t="str">
            <v>Zm00001d026728</v>
          </cell>
        </row>
        <row r="3093">
          <cell r="A3093" t="str">
            <v>Zm00001d023140</v>
          </cell>
        </row>
        <row r="3094">
          <cell r="A3094" t="str">
            <v>Zm00001d022918</v>
          </cell>
        </row>
        <row r="3095">
          <cell r="A3095" t="str">
            <v>Zm00001d026963</v>
          </cell>
        </row>
        <row r="3096">
          <cell r="A3096" t="str">
            <v>Zm00001d022979</v>
          </cell>
        </row>
        <row r="3097">
          <cell r="A3097" t="str">
            <v>Zm00001d022883</v>
          </cell>
        </row>
        <row r="3098">
          <cell r="A3098" t="str">
            <v>Zm00001d000915</v>
          </cell>
        </row>
        <row r="3099">
          <cell r="A3099" t="str">
            <v>Zm00001d001488</v>
          </cell>
        </row>
        <row r="3100">
          <cell r="A3100" t="str">
            <v>Zm00001d001024</v>
          </cell>
        </row>
        <row r="3101">
          <cell r="A3101" t="str">
            <v>Zm00001d000971</v>
          </cell>
        </row>
        <row r="3102">
          <cell r="A3102" t="str">
            <v>Zm00001d001732</v>
          </cell>
        </row>
        <row r="3103">
          <cell r="A3103" t="str">
            <v>Zm00001d023200</v>
          </cell>
        </row>
        <row r="3104">
          <cell r="A3104" t="str">
            <v>Zm00001d026767</v>
          </cell>
        </row>
        <row r="3105">
          <cell r="A3105" t="str">
            <v>Zm00001d001370</v>
          </cell>
        </row>
        <row r="3106">
          <cell r="A3106" t="str">
            <v>Zm00001d022972</v>
          </cell>
        </row>
        <row r="3107">
          <cell r="A3107" t="str">
            <v>Zm00001d001515</v>
          </cell>
        </row>
        <row r="3108">
          <cell r="A3108" t="str">
            <v>Zm00001d000706</v>
          </cell>
        </row>
        <row r="3109">
          <cell r="A3109" t="str">
            <v>Zm00001d027034</v>
          </cell>
        </row>
        <row r="3110">
          <cell r="A3110" t="str">
            <v>Zm00001d000546</v>
          </cell>
        </row>
        <row r="3111">
          <cell r="A3111" t="str">
            <v>Zm00001d027076</v>
          </cell>
        </row>
        <row r="3112">
          <cell r="A3112" t="str">
            <v>Zm00001d026826</v>
          </cell>
        </row>
        <row r="3113">
          <cell r="A3113" t="str">
            <v>Zm00001d026927</v>
          </cell>
        </row>
        <row r="3114">
          <cell r="A3114" t="str">
            <v>Zm00001d026975</v>
          </cell>
        </row>
        <row r="3115">
          <cell r="A3115" t="str">
            <v>Zm00001d022689</v>
          </cell>
        </row>
        <row r="3116">
          <cell r="A3116" t="str">
            <v>Zm00001d001302</v>
          </cell>
        </row>
        <row r="3117">
          <cell r="A3117" t="str">
            <v>Zm00001d008049</v>
          </cell>
        </row>
        <row r="3118">
          <cell r="A3118" t="str">
            <v>Zm00001d000983</v>
          </cell>
        </row>
        <row r="3119">
          <cell r="A3119" t="str">
            <v>Zm00001d000798</v>
          </cell>
        </row>
        <row r="3120">
          <cell r="A3120" t="str">
            <v>Zm00001d026967</v>
          </cell>
        </row>
        <row r="3121">
          <cell r="A3121" t="str">
            <v>Zm00001d027012</v>
          </cell>
        </row>
        <row r="3122">
          <cell r="A3122" t="str">
            <v>Zm00001d000678</v>
          </cell>
        </row>
        <row r="3123">
          <cell r="A3123" t="str">
            <v>Zm00001d026934</v>
          </cell>
        </row>
        <row r="3124">
          <cell r="A3124" t="str">
            <v>Zm00001d026909</v>
          </cell>
        </row>
        <row r="3125">
          <cell r="A3125" t="str">
            <v>Zm00001d022843</v>
          </cell>
        </row>
        <row r="3126">
          <cell r="A3126" t="str">
            <v>Zm00001d001356</v>
          </cell>
        </row>
        <row r="3127">
          <cell r="A3127" t="str">
            <v>Zm00001d001204</v>
          </cell>
        </row>
        <row r="3128">
          <cell r="A3128" t="str">
            <v>Zm00001d022924</v>
          </cell>
        </row>
        <row r="3129">
          <cell r="A3129" t="str">
            <v>Zm00001d001279</v>
          </cell>
        </row>
        <row r="3130">
          <cell r="A3130" t="str">
            <v>Zm00001d008138</v>
          </cell>
        </row>
        <row r="3131">
          <cell r="A3131" t="str">
            <v>Zm00001d008135</v>
          </cell>
        </row>
        <row r="3132">
          <cell r="A3132" t="str">
            <v>Zm00001d001297</v>
          </cell>
        </row>
        <row r="3133">
          <cell r="A3133" t="str">
            <v>Zm00001d001626</v>
          </cell>
        </row>
        <row r="3134">
          <cell r="A3134" t="str">
            <v>Zm00001d026714</v>
          </cell>
        </row>
        <row r="3135">
          <cell r="A3135" t="str">
            <v>Zm00001d000856</v>
          </cell>
        </row>
        <row r="3136">
          <cell r="A3136" t="str">
            <v>Zm00001d023171</v>
          </cell>
        </row>
        <row r="3137">
          <cell r="A3137" t="str">
            <v>Zm00001d026824</v>
          </cell>
        </row>
        <row r="3138">
          <cell r="A3138" t="str">
            <v>Zm00001d008019</v>
          </cell>
        </row>
        <row r="3139">
          <cell r="A3139" t="str">
            <v>Zm00001d001473</v>
          </cell>
        </row>
        <row r="3140">
          <cell r="A3140" t="str">
            <v>Zm00001d001048</v>
          </cell>
        </row>
        <row r="3141">
          <cell r="A3141" t="str">
            <v>Zm00001d022997</v>
          </cell>
        </row>
        <row r="3142">
          <cell r="A3142" t="str">
            <v>Zm00001d000995</v>
          </cell>
        </row>
        <row r="3143">
          <cell r="A3143" t="str">
            <v>Zm00001d007995</v>
          </cell>
        </row>
        <row r="3144">
          <cell r="A3144" t="str">
            <v>Zm00001d000535</v>
          </cell>
        </row>
        <row r="3145">
          <cell r="A3145" t="str">
            <v>Zm00001d001138</v>
          </cell>
        </row>
        <row r="3146">
          <cell r="A3146" t="str">
            <v>Zm00001d001718</v>
          </cell>
        </row>
        <row r="3147">
          <cell r="A3147" t="str">
            <v>Zm00001d022761</v>
          </cell>
        </row>
        <row r="3148">
          <cell r="A3148" t="str">
            <v>Zm00001d000932</v>
          </cell>
        </row>
        <row r="3149">
          <cell r="A3149" t="str">
            <v>Zm00001d022980</v>
          </cell>
        </row>
        <row r="3150">
          <cell r="A3150" t="str">
            <v>Zm00001d001466</v>
          </cell>
        </row>
        <row r="3151">
          <cell r="A3151" t="str">
            <v>Zm00001d000969</v>
          </cell>
        </row>
        <row r="3152">
          <cell r="A3152" t="str">
            <v>Zm00001d027208</v>
          </cell>
        </row>
        <row r="3153">
          <cell r="A3153" t="str">
            <v>Zm00001d000962</v>
          </cell>
        </row>
        <row r="3154">
          <cell r="A3154" t="str">
            <v>Zm00001d001196</v>
          </cell>
        </row>
        <row r="3155">
          <cell r="A3155" t="str">
            <v>Zm00001d000878</v>
          </cell>
        </row>
        <row r="3156">
          <cell r="A3156" t="str">
            <v>Zm00001d000849</v>
          </cell>
        </row>
        <row r="3157">
          <cell r="A3157" t="str">
            <v>Zm00001d023196</v>
          </cell>
        </row>
        <row r="3158">
          <cell r="A3158" t="str">
            <v>Zm00001d008121</v>
          </cell>
        </row>
        <row r="3159">
          <cell r="A3159" t="str">
            <v>Zm00001d001064</v>
          </cell>
        </row>
        <row r="3160">
          <cell r="A3160" t="str">
            <v>Zm00001d022756</v>
          </cell>
        </row>
        <row r="3161">
          <cell r="A3161" t="str">
            <v>Zm00001d026850</v>
          </cell>
        </row>
        <row r="3162">
          <cell r="A3162" t="str">
            <v>Zm00001d022656</v>
          </cell>
        </row>
        <row r="3163">
          <cell r="A3163" t="str">
            <v>Zm00001d023121</v>
          </cell>
        </row>
        <row r="3164">
          <cell r="A3164" t="str">
            <v>Zm00001d000703</v>
          </cell>
        </row>
        <row r="3165">
          <cell r="A3165" t="str">
            <v>Zm00001d008102</v>
          </cell>
        </row>
        <row r="3166">
          <cell r="A3166" t="str">
            <v>Zm00001d000905</v>
          </cell>
        </row>
        <row r="3167">
          <cell r="A3167" t="str">
            <v>Zm00001d001542</v>
          </cell>
        </row>
        <row r="3168">
          <cell r="A3168" t="str">
            <v>Zm00001d026808</v>
          </cell>
        </row>
        <row r="3169">
          <cell r="A3169" t="str">
            <v>Zm00001d001501</v>
          </cell>
        </row>
        <row r="3170">
          <cell r="A3170" t="str">
            <v>Zm00001d000616</v>
          </cell>
        </row>
        <row r="3171">
          <cell r="A3171" t="str">
            <v>Zm00001d001520</v>
          </cell>
        </row>
        <row r="3172">
          <cell r="A3172" t="str">
            <v>Zm00001d022672</v>
          </cell>
        </row>
        <row r="3173">
          <cell r="A3173" t="str">
            <v>Zm00001d008109</v>
          </cell>
        </row>
        <row r="3174">
          <cell r="A3174" t="str">
            <v>Zm00001d022825</v>
          </cell>
        </row>
        <row r="3175">
          <cell r="A3175" t="str">
            <v>Zm00001d001415</v>
          </cell>
        </row>
        <row r="3176">
          <cell r="A3176" t="str">
            <v>Zm00001d008156</v>
          </cell>
        </row>
        <row r="3177">
          <cell r="A3177" t="str">
            <v>Zm00001d001114</v>
          </cell>
        </row>
        <row r="3178">
          <cell r="A3178" t="str">
            <v>Zm00001d001574</v>
          </cell>
        </row>
        <row r="3179">
          <cell r="A3179" t="str">
            <v>Zm00001d008084</v>
          </cell>
        </row>
        <row r="3180">
          <cell r="A3180" t="str">
            <v>Zm00001d022969</v>
          </cell>
        </row>
        <row r="3181">
          <cell r="A3181" t="str">
            <v>Zm00001d001395</v>
          </cell>
        </row>
        <row r="3182">
          <cell r="A3182" t="str">
            <v>Zm00001d000949</v>
          </cell>
        </row>
        <row r="3183">
          <cell r="A3183" t="str">
            <v>Zm00001d001750</v>
          </cell>
        </row>
        <row r="3184">
          <cell r="A3184" t="str">
            <v>Zm00001d001327</v>
          </cell>
        </row>
        <row r="3185">
          <cell r="A3185" t="str">
            <v>Zm00001d026733</v>
          </cell>
        </row>
        <row r="3186">
          <cell r="A3186" t="str">
            <v>Zm00001d026724</v>
          </cell>
        </row>
        <row r="3187">
          <cell r="A3187" t="str">
            <v>Zm00001d008013</v>
          </cell>
        </row>
        <row r="3188">
          <cell r="A3188" t="str">
            <v>Zm00001d000804</v>
          </cell>
        </row>
        <row r="3189">
          <cell r="A3189" t="str">
            <v>Zm00001d026897</v>
          </cell>
        </row>
        <row r="3190">
          <cell r="A3190" t="str">
            <v>Zm00001d001207</v>
          </cell>
        </row>
        <row r="3191">
          <cell r="A3191" t="str">
            <v>Zm00001d022864</v>
          </cell>
        </row>
        <row r="3192">
          <cell r="A3192" t="str">
            <v>Zm00001d001529</v>
          </cell>
        </row>
        <row r="3193">
          <cell r="A3193" t="str">
            <v>Zm00001d001458</v>
          </cell>
        </row>
        <row r="3194">
          <cell r="A3194" t="str">
            <v>Zm00001d027028</v>
          </cell>
        </row>
        <row r="3195">
          <cell r="A3195" t="str">
            <v>Zm00001d001034</v>
          </cell>
        </row>
        <row r="3196">
          <cell r="A3196" t="str">
            <v>Zm00001d000978</v>
          </cell>
        </row>
        <row r="3197">
          <cell r="A3197" t="str">
            <v>Zm00001d001499</v>
          </cell>
        </row>
        <row r="3198">
          <cell r="A3198" t="str">
            <v>Zm00001d000783</v>
          </cell>
        </row>
        <row r="3199">
          <cell r="A3199" t="str">
            <v>Zm00001d001649</v>
          </cell>
        </row>
        <row r="3200">
          <cell r="A3200" t="str">
            <v>Zm00001d000516</v>
          </cell>
        </row>
        <row r="3201">
          <cell r="A3201" t="str">
            <v>Zm00001d001029</v>
          </cell>
        </row>
        <row r="3202">
          <cell r="A3202" t="str">
            <v>Zm00001d026891</v>
          </cell>
        </row>
        <row r="3203">
          <cell r="A3203" t="str">
            <v>Zm00001d023098</v>
          </cell>
        </row>
        <row r="3204">
          <cell r="A3204" t="str">
            <v>Zm00001d000853</v>
          </cell>
        </row>
        <row r="3205">
          <cell r="A3205" t="str">
            <v>Zm00001d001381</v>
          </cell>
        </row>
        <row r="3206">
          <cell r="A3206" t="str">
            <v>Zm00001d000831</v>
          </cell>
        </row>
        <row r="3207">
          <cell r="A3207" t="str">
            <v>Zm00001d001244</v>
          </cell>
        </row>
        <row r="3208">
          <cell r="A3208" t="str">
            <v>Zm00001d022792</v>
          </cell>
        </row>
        <row r="3209">
          <cell r="A3209" t="str">
            <v>Zm00001d027213</v>
          </cell>
        </row>
        <row r="3210">
          <cell r="A3210" t="str">
            <v>Zm00001d026736</v>
          </cell>
        </row>
        <row r="3211">
          <cell r="A3211" t="str">
            <v>Zm00001d000667</v>
          </cell>
        </row>
        <row r="3212">
          <cell r="A3212" t="str">
            <v>Zm00001d022773</v>
          </cell>
        </row>
        <row r="3213">
          <cell r="A3213" t="str">
            <v>Zm00001d008058</v>
          </cell>
        </row>
        <row r="3214">
          <cell r="A3214" t="str">
            <v>Zm00001d022668</v>
          </cell>
        </row>
        <row r="3215">
          <cell r="A3215" t="str">
            <v>Zm00001d001690</v>
          </cell>
        </row>
        <row r="3216">
          <cell r="A3216" t="str">
            <v>Zm00001d022800</v>
          </cell>
        </row>
        <row r="3217">
          <cell r="A3217" t="str">
            <v>Zm00001d022727</v>
          </cell>
        </row>
        <row r="3218">
          <cell r="A3218" t="str">
            <v>Zm00001d000520</v>
          </cell>
        </row>
        <row r="3219">
          <cell r="A3219" t="str">
            <v>Zm00001d001291</v>
          </cell>
        </row>
        <row r="3220">
          <cell r="A3220" t="str">
            <v>Zm00001d026813</v>
          </cell>
        </row>
        <row r="3221">
          <cell r="A3221" t="str">
            <v>Zm00001d001618</v>
          </cell>
        </row>
        <row r="3222">
          <cell r="A3222" t="str">
            <v>Zm00001d001044</v>
          </cell>
        </row>
        <row r="3223">
          <cell r="A3223" t="str">
            <v>Zm00001d001758</v>
          </cell>
        </row>
        <row r="3224">
          <cell r="A3224" t="str">
            <v>Zm00001d000498</v>
          </cell>
        </row>
        <row r="3225">
          <cell r="A3225" t="str">
            <v>Zm00001d001147</v>
          </cell>
        </row>
        <row r="3226">
          <cell r="A3226" t="str">
            <v>Zm00001d001571</v>
          </cell>
        </row>
        <row r="3227">
          <cell r="A3227" t="str">
            <v>Zm00001d027151</v>
          </cell>
        </row>
        <row r="3228">
          <cell r="A3228" t="str">
            <v>Zm00001d000814</v>
          </cell>
        </row>
        <row r="3229">
          <cell r="A3229" t="str">
            <v>Zm00001d027147</v>
          </cell>
        </row>
        <row r="3230">
          <cell r="A3230" t="str">
            <v>Zm00001d022743</v>
          </cell>
        </row>
        <row r="3231">
          <cell r="A3231" t="str">
            <v>Zm00001d000561</v>
          </cell>
        </row>
        <row r="3232">
          <cell r="A3232" t="str">
            <v>Zm00001d023011</v>
          </cell>
        </row>
        <row r="3233">
          <cell r="A3233" t="str">
            <v>Zm00001d022885</v>
          </cell>
        </row>
        <row r="3234">
          <cell r="A3234" t="str">
            <v>Zm00001d000656</v>
          </cell>
        </row>
        <row r="3235">
          <cell r="A3235" t="str">
            <v>Zm00001d001451</v>
          </cell>
        </row>
        <row r="3236">
          <cell r="A3236" t="str">
            <v>Zm00001d000555</v>
          </cell>
        </row>
        <row r="3237">
          <cell r="A3237" t="str">
            <v>Zm00001d022928</v>
          </cell>
        </row>
        <row r="3238">
          <cell r="A3238" t="str">
            <v>Zm00001d023055</v>
          </cell>
        </row>
        <row r="3239">
          <cell r="A3239" t="str">
            <v>Zm00001d008164</v>
          </cell>
        </row>
        <row r="3240">
          <cell r="A3240" t="str">
            <v>Zm00001d027099</v>
          </cell>
        </row>
        <row r="3241">
          <cell r="A3241" t="str">
            <v>Zm00001d000845</v>
          </cell>
        </row>
        <row r="3242">
          <cell r="A3242" t="str">
            <v>Zm00001d027015</v>
          </cell>
        </row>
        <row r="3243">
          <cell r="A3243" t="str">
            <v>Zm00001d022837</v>
          </cell>
        </row>
        <row r="3244">
          <cell r="A3244" t="str">
            <v>Zm00001d001723</v>
          </cell>
        </row>
        <row r="3245">
          <cell r="A3245" t="str">
            <v>Zm00001d001677</v>
          </cell>
        </row>
        <row r="3246">
          <cell r="A3246" t="str">
            <v>Zm00001d001640</v>
          </cell>
        </row>
        <row r="3247">
          <cell r="A3247" t="str">
            <v>Zm00001d027095</v>
          </cell>
        </row>
        <row r="3248">
          <cell r="A3248" t="str">
            <v>Zm00001d000681</v>
          </cell>
        </row>
        <row r="3249">
          <cell r="A3249" t="str">
            <v>Zm00001d027205</v>
          </cell>
        </row>
        <row r="3250">
          <cell r="A3250" t="str">
            <v>Zm00001d001474</v>
          </cell>
        </row>
        <row r="3251">
          <cell r="A3251" t="str">
            <v>Zm00001d023027</v>
          </cell>
        </row>
        <row r="3252">
          <cell r="A3252" t="str">
            <v>Zm00001d023102</v>
          </cell>
        </row>
        <row r="3253">
          <cell r="A3253" t="str">
            <v>Zm00001d001636</v>
          </cell>
        </row>
        <row r="3254">
          <cell r="A3254" t="str">
            <v>Zm00001d001372</v>
          </cell>
        </row>
        <row r="3255">
          <cell r="A3255" t="str">
            <v>Zm00001d008061</v>
          </cell>
        </row>
        <row r="3256">
          <cell r="A3256" t="str">
            <v>Zm00001d001237</v>
          </cell>
        </row>
        <row r="3257">
          <cell r="A3257" t="str">
            <v>Zm00001d026971</v>
          </cell>
        </row>
        <row r="3258">
          <cell r="A3258" t="str">
            <v>Zm00001d022659</v>
          </cell>
        </row>
        <row r="3259">
          <cell r="A3259" t="str">
            <v>Zm00001d001075</v>
          </cell>
        </row>
        <row r="3260">
          <cell r="A3260" t="str">
            <v>Zm00001d000599</v>
          </cell>
        </row>
        <row r="3261">
          <cell r="A3261" t="str">
            <v>Zm00001d026893</v>
          </cell>
        </row>
        <row r="3262">
          <cell r="A3262" t="str">
            <v>Zm00001d001483</v>
          </cell>
        </row>
        <row r="3263">
          <cell r="A3263" t="str">
            <v>Zm00001d027074</v>
          </cell>
        </row>
        <row r="3264">
          <cell r="A3264" t="str">
            <v>Zm00001d000993</v>
          </cell>
        </row>
        <row r="3265">
          <cell r="A3265" t="str">
            <v>Zm00001d027130</v>
          </cell>
        </row>
        <row r="3266">
          <cell r="A3266" t="str">
            <v>Zm00001d027062</v>
          </cell>
        </row>
        <row r="3267">
          <cell r="A3267" t="str">
            <v>Zm00001d023090</v>
          </cell>
        </row>
        <row r="3268">
          <cell r="A3268" t="str">
            <v>Zm00001d008080</v>
          </cell>
        </row>
        <row r="3269">
          <cell r="A3269" t="str">
            <v>Zm00001d023148</v>
          </cell>
        </row>
        <row r="3270">
          <cell r="A3270" t="str">
            <v>Zm00001d022900</v>
          </cell>
        </row>
        <row r="3271">
          <cell r="A3271" t="str">
            <v>Zm00001d001712</v>
          </cell>
        </row>
        <row r="3272">
          <cell r="A3272" t="str">
            <v>Zm00001d026763</v>
          </cell>
        </row>
        <row r="3273">
          <cell r="A3273" t="str">
            <v>Zm00001d000538</v>
          </cell>
        </row>
        <row r="3274">
          <cell r="A3274" t="str">
            <v>Zm00001d008079</v>
          </cell>
        </row>
        <row r="3275">
          <cell r="A3275" t="str">
            <v>Zm00001d001299</v>
          </cell>
        </row>
        <row r="3276">
          <cell r="A3276" t="str">
            <v>Zm00001d001145</v>
          </cell>
        </row>
        <row r="3277">
          <cell r="A3277" t="str">
            <v>Zm00001d000549</v>
          </cell>
        </row>
        <row r="3278">
          <cell r="A3278" t="str">
            <v>Zm00001d026849</v>
          </cell>
        </row>
        <row r="3279">
          <cell r="A3279" t="str">
            <v>Zm00001d027101</v>
          </cell>
        </row>
        <row r="3280">
          <cell r="A3280" t="str">
            <v>Zm00001d001607</v>
          </cell>
        </row>
        <row r="3281">
          <cell r="A3281" t="str">
            <v>Zm00001d026727</v>
          </cell>
        </row>
        <row r="3282">
          <cell r="A3282" t="str">
            <v>Zm00001d001229</v>
          </cell>
        </row>
        <row r="3283">
          <cell r="A3283" t="str">
            <v>Zm00001d001659</v>
          </cell>
        </row>
        <row r="3284">
          <cell r="A3284" t="str">
            <v>Zm00001d000594</v>
          </cell>
        </row>
        <row r="3285">
          <cell r="A3285" t="str">
            <v>Zm00001d022711</v>
          </cell>
        </row>
        <row r="3286">
          <cell r="A3286" t="str">
            <v>Zm00001d001273</v>
          </cell>
        </row>
        <row r="3287">
          <cell r="A3287" t="str">
            <v>Zm00001d008044</v>
          </cell>
        </row>
        <row r="3288">
          <cell r="A3288" t="str">
            <v>Zm00001d026792</v>
          </cell>
        </row>
        <row r="3289">
          <cell r="A3289" t="str">
            <v>Zm00001d000664</v>
          </cell>
        </row>
        <row r="3290">
          <cell r="A3290" t="str">
            <v>Zm00001d001134</v>
          </cell>
        </row>
        <row r="3291">
          <cell r="A3291" t="str">
            <v>Zm00001d001553</v>
          </cell>
        </row>
        <row r="3292">
          <cell r="A3292" t="str">
            <v>Zm00001d000881</v>
          </cell>
        </row>
        <row r="3293">
          <cell r="A3293" t="str">
            <v>Zm00001d001165</v>
          </cell>
        </row>
        <row r="3294">
          <cell r="A3294" t="str">
            <v>Zm00001d001046</v>
          </cell>
        </row>
        <row r="3295">
          <cell r="A3295" t="str">
            <v>Zm00001d022955</v>
          </cell>
        </row>
        <row r="3296">
          <cell r="A3296" t="str">
            <v>Zm00001d001014</v>
          </cell>
        </row>
        <row r="3297">
          <cell r="A3297" t="str">
            <v>Zm00001d000718</v>
          </cell>
        </row>
        <row r="3298">
          <cell r="A3298" t="str">
            <v>Zm00001d022732</v>
          </cell>
        </row>
        <row r="3299">
          <cell r="A3299" t="str">
            <v>Zm00001d001174</v>
          </cell>
        </row>
        <row r="3300">
          <cell r="A3300" t="str">
            <v>Zm00001d022738</v>
          </cell>
        </row>
        <row r="3301">
          <cell r="A3301" t="str">
            <v>Zm00001d022662</v>
          </cell>
        </row>
        <row r="3302">
          <cell r="A3302" t="str">
            <v>Zm00001d022847</v>
          </cell>
        </row>
        <row r="3303">
          <cell r="A3303" t="str">
            <v>Zm00001d008017</v>
          </cell>
        </row>
        <row r="3304">
          <cell r="A3304" t="str">
            <v>Zm00001d008141</v>
          </cell>
        </row>
        <row r="3305">
          <cell r="A3305" t="str">
            <v>Zm00001d001016</v>
          </cell>
        </row>
        <row r="3306">
          <cell r="A3306" t="str">
            <v>Zm00001d001226</v>
          </cell>
        </row>
        <row r="3307">
          <cell r="A3307" t="str">
            <v>Zm00001d008066</v>
          </cell>
        </row>
        <row r="3308">
          <cell r="A3308" t="str">
            <v>Zm00001d000868</v>
          </cell>
        </row>
        <row r="3309">
          <cell r="A3309" t="str">
            <v>Zm00001d001400</v>
          </cell>
        </row>
        <row r="3310">
          <cell r="A3310" t="str">
            <v>Zm00001d001505</v>
          </cell>
        </row>
        <row r="3311">
          <cell r="A3311" t="str">
            <v>Zm00001d001462</v>
          </cell>
        </row>
        <row r="3312">
          <cell r="A3312" t="str">
            <v>Zm00001d023042</v>
          </cell>
        </row>
        <row r="3313">
          <cell r="A3313" t="str">
            <v>Zm00001d027002</v>
          </cell>
        </row>
        <row r="3314">
          <cell r="A3314" t="str">
            <v>Zm00001d000870</v>
          </cell>
        </row>
        <row r="3315">
          <cell r="A3315" t="str">
            <v>Zm00001d008033</v>
          </cell>
        </row>
        <row r="3316">
          <cell r="A3316" t="str">
            <v>Zm00001d022677</v>
          </cell>
        </row>
        <row r="3317">
          <cell r="A3317" t="str">
            <v>Zm00001d023194</v>
          </cell>
        </row>
        <row r="3318">
          <cell r="A3318" t="str">
            <v>Zm00001d000810</v>
          </cell>
        </row>
        <row r="3319">
          <cell r="A3319" t="str">
            <v>Zm00001d022879</v>
          </cell>
        </row>
        <row r="3320">
          <cell r="A3320" t="str">
            <v>Zm00001d022858</v>
          </cell>
        </row>
        <row r="3321">
          <cell r="A3321" t="str">
            <v>Zm00001d027053</v>
          </cell>
        </row>
        <row r="3322">
          <cell r="A3322" t="str">
            <v>Zm00001d026873</v>
          </cell>
        </row>
        <row r="3323">
          <cell r="A3323" t="str">
            <v>Zm00001d000875</v>
          </cell>
        </row>
        <row r="3324">
          <cell r="A3324" t="str">
            <v>Zm00001d022654</v>
          </cell>
        </row>
        <row r="3325">
          <cell r="A3325" t="str">
            <v>Zm00001d001341</v>
          </cell>
        </row>
        <row r="3326">
          <cell r="A3326" t="str">
            <v>Zm00001d001532</v>
          </cell>
        </row>
        <row r="3327">
          <cell r="A3327" t="str">
            <v>Zm00001d026756</v>
          </cell>
        </row>
        <row r="3328">
          <cell r="A3328" t="str">
            <v>Zm00001d000488</v>
          </cell>
        </row>
        <row r="3329">
          <cell r="A3329" t="str">
            <v>Zm00001d001188</v>
          </cell>
        </row>
        <row r="3330">
          <cell r="A3330" t="str">
            <v>Zm00001d000631</v>
          </cell>
        </row>
        <row r="3331">
          <cell r="A3331" t="str">
            <v>Zm00001d026911</v>
          </cell>
        </row>
        <row r="3332">
          <cell r="A3332" t="str">
            <v>Zm00001d023002</v>
          </cell>
        </row>
        <row r="3333">
          <cell r="A3333" t="str">
            <v>Zm00001d000508</v>
          </cell>
        </row>
        <row r="3334">
          <cell r="A3334" t="str">
            <v>Zm00001d001568</v>
          </cell>
        </row>
        <row r="3335">
          <cell r="A3335" t="str">
            <v>Zm00001d023155</v>
          </cell>
        </row>
        <row r="3336">
          <cell r="A3336" t="str">
            <v>Zm00001d001380</v>
          </cell>
        </row>
        <row r="3337">
          <cell r="A3337" t="str">
            <v>Zm00001d001561</v>
          </cell>
        </row>
        <row r="3338">
          <cell r="A3338" t="str">
            <v>Zm00001d001150</v>
          </cell>
        </row>
        <row r="3339">
          <cell r="A3339" t="str">
            <v>Zm00001d000491</v>
          </cell>
        </row>
        <row r="3340">
          <cell r="A3340" t="str">
            <v>Zm00001d023000</v>
          </cell>
        </row>
        <row r="3341">
          <cell r="A3341" t="str">
            <v>Zm00001d000500</v>
          </cell>
        </row>
        <row r="3342">
          <cell r="A3342" t="str">
            <v>Zm00001d027226</v>
          </cell>
        </row>
        <row r="3343">
          <cell r="A3343" t="str">
            <v>Zm00001d000669</v>
          </cell>
        </row>
        <row r="3344">
          <cell r="A3344" t="str">
            <v>Zm00001d000522</v>
          </cell>
        </row>
        <row r="3345">
          <cell r="A3345" t="str">
            <v>Zm00001d001268</v>
          </cell>
        </row>
        <row r="3346">
          <cell r="A3346" t="str">
            <v>Zm00001d001338</v>
          </cell>
        </row>
        <row r="3347">
          <cell r="A3347" t="str">
            <v>Zm00001d027176</v>
          </cell>
        </row>
        <row r="3348">
          <cell r="A3348" t="str">
            <v>Zm00001d027008</v>
          </cell>
        </row>
        <row r="3349">
          <cell r="A3349" t="str">
            <v>Zm00001d001340</v>
          </cell>
        </row>
        <row r="3350">
          <cell r="A3350" t="str">
            <v>Zm00001d001494</v>
          </cell>
        </row>
        <row r="3351">
          <cell r="A3351" t="str">
            <v>Zm00001d007996</v>
          </cell>
        </row>
        <row r="3352">
          <cell r="A3352" t="str">
            <v>Zm00001d001198</v>
          </cell>
        </row>
        <row r="3353">
          <cell r="A3353" t="str">
            <v>Zm00001d000660</v>
          </cell>
        </row>
        <row r="3354">
          <cell r="A3354" t="str">
            <v>Zm00001d000926</v>
          </cell>
        </row>
        <row r="3355">
          <cell r="A3355" t="str">
            <v>Zm00001d026991</v>
          </cell>
        </row>
        <row r="3356">
          <cell r="A3356" t="str">
            <v>Zm00001d022691</v>
          </cell>
        </row>
        <row r="3357">
          <cell r="A3357" t="str">
            <v>Zm00001d027142</v>
          </cell>
        </row>
        <row r="3358">
          <cell r="A3358" t="str">
            <v>Zm00001d027161</v>
          </cell>
        </row>
        <row r="3359">
          <cell r="A3359" t="str">
            <v>Zm00001d023082</v>
          </cell>
        </row>
        <row r="3360">
          <cell r="A3360" t="str">
            <v>Zm00001d001440</v>
          </cell>
        </row>
        <row r="3361">
          <cell r="A3361" t="str">
            <v>Zm00001d022814</v>
          </cell>
        </row>
        <row r="3362">
          <cell r="A3362" t="str">
            <v>Zm00001d022898</v>
          </cell>
        </row>
        <row r="3363">
          <cell r="A3363" t="str">
            <v>Zm00001d001717</v>
          </cell>
        </row>
        <row r="3364">
          <cell r="A3364" t="str">
            <v>Zm00001d001720</v>
          </cell>
        </row>
        <row r="3365">
          <cell r="A3365" t="str">
            <v>Zm00001d027022</v>
          </cell>
        </row>
        <row r="3366">
          <cell r="A3366" t="str">
            <v>Zm00001d022968</v>
          </cell>
        </row>
        <row r="3367">
          <cell r="A3367" t="str">
            <v>Zm00001d026988</v>
          </cell>
        </row>
        <row r="3368">
          <cell r="A3368" t="str">
            <v>Zm00001d027138</v>
          </cell>
        </row>
        <row r="3369">
          <cell r="A3369" t="str">
            <v>Zm00001d008000</v>
          </cell>
        </row>
        <row r="3370">
          <cell r="A3370" t="str">
            <v>Zm00001d000529</v>
          </cell>
        </row>
        <row r="3371">
          <cell r="A3371" t="str">
            <v>Zm00001d001235</v>
          </cell>
        </row>
        <row r="3372">
          <cell r="A3372" t="str">
            <v>Zm00001d001067</v>
          </cell>
        </row>
        <row r="3373">
          <cell r="A3373" t="str">
            <v>Zm00001d000737</v>
          </cell>
        </row>
        <row r="3374">
          <cell r="A3374" t="str">
            <v>Zm00001d000836</v>
          </cell>
        </row>
        <row r="3375">
          <cell r="A3375" t="str">
            <v>Zm00001d000730</v>
          </cell>
        </row>
        <row r="3376">
          <cell r="A3376" t="str">
            <v>Zm00001d001675</v>
          </cell>
        </row>
        <row r="3377">
          <cell r="A3377" t="str">
            <v>Zm00001d022906</v>
          </cell>
        </row>
        <row r="3378">
          <cell r="A3378" t="str">
            <v>Zm00001d000763</v>
          </cell>
        </row>
        <row r="3379">
          <cell r="A3379" t="str">
            <v>Zm00001d001359</v>
          </cell>
        </row>
        <row r="3380">
          <cell r="A3380" t="str">
            <v>Zm00001d000911</v>
          </cell>
        </row>
        <row r="3381">
          <cell r="A3381" t="str">
            <v>Zm00001d023017</v>
          </cell>
        </row>
        <row r="3382">
          <cell r="A3382" t="str">
            <v>Zm00001d001456</v>
          </cell>
        </row>
        <row r="3383">
          <cell r="A3383" t="str">
            <v>Zm00001d000583</v>
          </cell>
        </row>
        <row r="3384">
          <cell r="A3384" t="str">
            <v>Zm00001d027211</v>
          </cell>
        </row>
        <row r="3385">
          <cell r="A3385" t="str">
            <v>Zm00001d001008</v>
          </cell>
        </row>
        <row r="3386">
          <cell r="A3386" t="str">
            <v>Zm00001d001365</v>
          </cell>
        </row>
        <row r="3387">
          <cell r="A3387" t="str">
            <v>Zm00001d000944</v>
          </cell>
        </row>
        <row r="3388">
          <cell r="A3388" t="str">
            <v>Zm00001d001230</v>
          </cell>
        </row>
        <row r="3389">
          <cell r="A3389" t="str">
            <v>Zm00001d023067</v>
          </cell>
        </row>
        <row r="3390">
          <cell r="A3390" t="str">
            <v>Zm00001d000790</v>
          </cell>
        </row>
        <row r="3391">
          <cell r="A3391" t="str">
            <v>Zm00001d008091</v>
          </cell>
        </row>
        <row r="3392">
          <cell r="A3392" t="str">
            <v>Zm00001d001735</v>
          </cell>
        </row>
        <row r="3393">
          <cell r="A3393" t="str">
            <v>Zm00001d001211</v>
          </cell>
        </row>
        <row r="3394">
          <cell r="A3394" t="str">
            <v>Zm00001d026954</v>
          </cell>
        </row>
        <row r="3395">
          <cell r="A3395" t="str">
            <v>Zm00001d001510</v>
          </cell>
        </row>
        <row r="3396">
          <cell r="A3396" t="str">
            <v>Zm00001d022798</v>
          </cell>
        </row>
        <row r="3397">
          <cell r="A3397" t="str">
            <v>Zm00001d000912</v>
          </cell>
        </row>
        <row r="3398">
          <cell r="A3398" t="str">
            <v>Zm00001d026863</v>
          </cell>
        </row>
        <row r="3399">
          <cell r="A3399" t="str">
            <v>Zm00001d027073</v>
          </cell>
        </row>
        <row r="3400">
          <cell r="A3400" t="str">
            <v>Zm00001d022720</v>
          </cell>
        </row>
        <row r="3401">
          <cell r="A3401" t="str">
            <v>Zm00001d008092</v>
          </cell>
        </row>
        <row r="3402">
          <cell r="A3402" t="str">
            <v>Zm00001d022709</v>
          </cell>
        </row>
        <row r="3403">
          <cell r="A3403" t="str">
            <v>Zm00001d026799</v>
          </cell>
        </row>
        <row r="3404">
          <cell r="A3404" t="str">
            <v>Zm00001d001191</v>
          </cell>
        </row>
        <row r="3405">
          <cell r="A3405" t="str">
            <v>Zm00001d026854</v>
          </cell>
        </row>
        <row r="3406">
          <cell r="A3406" t="str">
            <v>Zm00001d022804</v>
          </cell>
        </row>
        <row r="3407">
          <cell r="A3407" t="str">
            <v>Zm00001d022685</v>
          </cell>
        </row>
        <row r="3408">
          <cell r="A3408" t="str">
            <v>Zm00001d001102</v>
          </cell>
        </row>
        <row r="3409">
          <cell r="A3409" t="str">
            <v>Zm00001d001285</v>
          </cell>
        </row>
        <row r="3410">
          <cell r="A3410" t="str">
            <v>Zm00001d001170</v>
          </cell>
        </row>
        <row r="3411">
          <cell r="A3411" t="str">
            <v>Zm00001d001363</v>
          </cell>
        </row>
        <row r="3412">
          <cell r="A3412" t="str">
            <v>Zm00001d026819</v>
          </cell>
        </row>
        <row r="3413">
          <cell r="A3413" t="str">
            <v>Zm00001d000965</v>
          </cell>
        </row>
        <row r="3414">
          <cell r="A3414" t="str">
            <v>Zm00001d022867</v>
          </cell>
        </row>
        <row r="3415">
          <cell r="A3415" t="str">
            <v>Zm00001d001623</v>
          </cell>
        </row>
        <row r="3416">
          <cell r="A3416" t="str">
            <v>Zm00001d000564</v>
          </cell>
        </row>
        <row r="3417">
          <cell r="A3417" t="str">
            <v>Zm00001d000467</v>
          </cell>
        </row>
        <row r="3418">
          <cell r="A3418" t="str">
            <v>Zm00001d008087</v>
          </cell>
        </row>
        <row r="3419">
          <cell r="A3419" t="str">
            <v>Zm00001d023150</v>
          </cell>
        </row>
        <row r="3420">
          <cell r="A3420" t="str">
            <v>Zm00001d027083</v>
          </cell>
        </row>
        <row r="3421">
          <cell r="A3421" t="str">
            <v>Zm00001d000724</v>
          </cell>
        </row>
        <row r="3422">
          <cell r="A3422" t="str">
            <v>Zm00001d001398</v>
          </cell>
        </row>
        <row r="3423">
          <cell r="A3423" t="str">
            <v>Zm00001d000715</v>
          </cell>
        </row>
        <row r="3424">
          <cell r="A3424" t="str">
            <v>Zm00001d000586</v>
          </cell>
        </row>
        <row r="3425">
          <cell r="A3425" t="str">
            <v>Zm00001d000857</v>
          </cell>
        </row>
        <row r="3426">
          <cell r="A3426" t="str">
            <v>Zm00001d007991</v>
          </cell>
        </row>
        <row r="3427">
          <cell r="A3427" t="str">
            <v>Zm00001d008108</v>
          </cell>
        </row>
        <row r="3428">
          <cell r="A3428" t="str">
            <v>Zm00001d026745</v>
          </cell>
        </row>
        <row r="3429">
          <cell r="A3429" t="str">
            <v>Zm00001d027106</v>
          </cell>
        </row>
        <row r="3430">
          <cell r="A3430" t="str">
            <v>Zm00001d022718</v>
          </cell>
        </row>
        <row r="3431">
          <cell r="A3431" t="str">
            <v>Zm00001d027222</v>
          </cell>
        </row>
        <row r="3432">
          <cell r="A3432" t="str">
            <v>Zm00001d001469</v>
          </cell>
        </row>
        <row r="3433">
          <cell r="A3433" t="str">
            <v>Zm00001d000540</v>
          </cell>
        </row>
        <row r="3434">
          <cell r="A3434" t="str">
            <v>Zm00001d000894</v>
          </cell>
        </row>
        <row r="3435">
          <cell r="A3435" t="str">
            <v>Zm00001d001110</v>
          </cell>
        </row>
        <row r="3436">
          <cell r="A3436" t="str">
            <v>Zm00001d023112</v>
          </cell>
        </row>
        <row r="3437">
          <cell r="A3437" t="str">
            <v>Zm00001d001084</v>
          </cell>
        </row>
        <row r="3438">
          <cell r="A3438" t="str">
            <v>Zm00001d000625</v>
          </cell>
        </row>
        <row r="3439">
          <cell r="A3439" t="str">
            <v>Zm00001d026857</v>
          </cell>
        </row>
        <row r="3440">
          <cell r="A3440" t="str">
            <v>Zm00001d001025</v>
          </cell>
        </row>
        <row r="3441">
          <cell r="A3441" t="str">
            <v>Zm00001d022976</v>
          </cell>
        </row>
        <row r="3442">
          <cell r="A3442" t="str">
            <v>Zm00001d001272</v>
          </cell>
        </row>
        <row r="3443">
          <cell r="A3443" t="str">
            <v>Zm00001d000473</v>
          </cell>
        </row>
        <row r="3444">
          <cell r="A3444" t="str">
            <v>Zm00001d027194</v>
          </cell>
        </row>
        <row r="3445">
          <cell r="A3445" t="str">
            <v>Zm00001d001039</v>
          </cell>
        </row>
        <row r="3446">
          <cell r="A3446" t="str">
            <v>Zm00001d026916</v>
          </cell>
        </row>
        <row r="3447">
          <cell r="A3447" t="str">
            <v>Zm00001d001168</v>
          </cell>
        </row>
        <row r="3448">
          <cell r="A3448" t="str">
            <v>Zm00001d001313</v>
          </cell>
        </row>
        <row r="3449">
          <cell r="A3449" t="str">
            <v>Zm00001d001433</v>
          </cell>
        </row>
        <row r="3450">
          <cell r="A3450" t="str">
            <v>Zm00001d008098</v>
          </cell>
        </row>
        <row r="3451">
          <cell r="A3451" t="str">
            <v>Zm00001d023188</v>
          </cell>
        </row>
        <row r="3452">
          <cell r="A3452" t="str">
            <v>Zm00001d023126</v>
          </cell>
        </row>
        <row r="3453">
          <cell r="A3453" t="str">
            <v>Zm00001d023167</v>
          </cell>
        </row>
        <row r="3454">
          <cell r="A3454" t="str">
            <v>Zm00001d001708</v>
          </cell>
        </row>
        <row r="3455">
          <cell r="A3455" t="str">
            <v>Zm00001d027033</v>
          </cell>
        </row>
        <row r="3456">
          <cell r="A3456" t="str">
            <v>Zm00001d000939</v>
          </cell>
        </row>
        <row r="3457">
          <cell r="A3457" t="str">
            <v>Zm00001d008152</v>
          </cell>
        </row>
        <row r="3458">
          <cell r="A3458" t="str">
            <v>Zm00001d000952</v>
          </cell>
        </row>
        <row r="3459">
          <cell r="A3459" t="str">
            <v>Zm00001d001487</v>
          </cell>
        </row>
        <row r="3460">
          <cell r="A3460" t="str">
            <v>Zm00001d001665</v>
          </cell>
        </row>
        <row r="3461">
          <cell r="A3461" t="str">
            <v>Zm00001d023007</v>
          </cell>
        </row>
        <row r="3462">
          <cell r="A3462" t="str">
            <v>Zm00001d001020</v>
          </cell>
        </row>
        <row r="3463">
          <cell r="A3463" t="str">
            <v>Zm00001d001179</v>
          </cell>
        </row>
        <row r="3464">
          <cell r="A3464" t="str">
            <v>Zm00001d000800</v>
          </cell>
        </row>
        <row r="3465">
          <cell r="A3465" t="str">
            <v>Zm00001d000480</v>
          </cell>
        </row>
        <row r="3466">
          <cell r="A3466" t="str">
            <v>Zm00001d001055</v>
          </cell>
        </row>
        <row r="3467">
          <cell r="A3467" t="str">
            <v>Zm00001d022700</v>
          </cell>
        </row>
        <row r="3468">
          <cell r="A3468" t="str">
            <v>Zm00001d001292</v>
          </cell>
        </row>
        <row r="3469">
          <cell r="A3469" t="str">
            <v>Zm00001d022793</v>
          </cell>
        </row>
        <row r="3470">
          <cell r="A3470" t="str">
            <v>Zm00001d001053</v>
          </cell>
        </row>
        <row r="3471">
          <cell r="A3471" t="str">
            <v>Zm00001d001289</v>
          </cell>
        </row>
        <row r="3472">
          <cell r="A3472" t="str">
            <v>Zm00001d001518</v>
          </cell>
        </row>
        <row r="3473">
          <cell r="A3473" t="str">
            <v>Zm00001d008105</v>
          </cell>
        </row>
        <row r="3474">
          <cell r="A3474" t="str">
            <v>Zm00001d001613</v>
          </cell>
        </row>
        <row r="3475">
          <cell r="A3475" t="str">
            <v>Zm00001d001645</v>
          </cell>
        </row>
        <row r="3476">
          <cell r="A3476" t="str">
            <v>Zm00001d026785</v>
          </cell>
        </row>
        <row r="3477">
          <cell r="A3477" t="str">
            <v>Zm00001d027027</v>
          </cell>
        </row>
        <row r="3478">
          <cell r="A3478" t="str">
            <v>Zm00001d000674</v>
          </cell>
        </row>
        <row r="3479">
          <cell r="A3479" t="str">
            <v>Zm00001d001584</v>
          </cell>
        </row>
        <row r="3480">
          <cell r="A3480" t="str">
            <v>Zm00001d000635</v>
          </cell>
        </row>
        <row r="3481">
          <cell r="A3481" t="str">
            <v>Zm00001d001309</v>
          </cell>
        </row>
        <row r="3482">
          <cell r="A3482" t="str">
            <v>Zm00001d000605</v>
          </cell>
        </row>
        <row r="3483">
          <cell r="A3483" t="str">
            <v>Zm00001d001697</v>
          </cell>
        </row>
        <row r="3484">
          <cell r="A3484" t="str">
            <v>Zm00001d000721</v>
          </cell>
        </row>
        <row r="3485">
          <cell r="A3485" t="str">
            <v>Zm00001d008158</v>
          </cell>
        </row>
        <row r="3486">
          <cell r="A3486" t="str">
            <v>Zm00001d027126</v>
          </cell>
        </row>
        <row r="3487">
          <cell r="A3487" t="str">
            <v>Zm00001d001507</v>
          </cell>
        </row>
        <row r="3488">
          <cell r="A3488" t="str">
            <v>Zm00001d001326</v>
          </cell>
        </row>
        <row r="3489">
          <cell r="A3489" t="str">
            <v>Zm00001d026888</v>
          </cell>
        </row>
        <row r="3490">
          <cell r="A3490" t="str">
            <v>Zm00001d001251</v>
          </cell>
        </row>
        <row r="3491">
          <cell r="A3491" t="str">
            <v>Zm00001d022880</v>
          </cell>
        </row>
        <row r="3492">
          <cell r="A3492" t="str">
            <v>Zm00001d000827</v>
          </cell>
        </row>
        <row r="3493">
          <cell r="A3493" t="str">
            <v>Zm00001d022830</v>
          </cell>
        </row>
        <row r="3494">
          <cell r="A3494" t="str">
            <v>Zm00001d000758</v>
          </cell>
        </row>
        <row r="3495">
          <cell r="A3495" t="str">
            <v>Zm00001d022981</v>
          </cell>
        </row>
        <row r="3496">
          <cell r="A3496" t="str">
            <v>Zm00001d008025</v>
          </cell>
        </row>
        <row r="3497">
          <cell r="A3497" t="str">
            <v>Zm00001d000923</v>
          </cell>
        </row>
        <row r="3498">
          <cell r="A3498" t="str">
            <v>Zm00001d001003</v>
          </cell>
        </row>
        <row r="3499">
          <cell r="A3499" t="str">
            <v>Zm00001d026936</v>
          </cell>
        </row>
        <row r="3500">
          <cell r="A3500" t="str">
            <v>Zm00001d026946</v>
          </cell>
        </row>
        <row r="3501">
          <cell r="A3501" t="str">
            <v>Zm00001d001643</v>
          </cell>
        </row>
        <row r="3502">
          <cell r="A3502" t="str">
            <v>Zm00001d026833</v>
          </cell>
        </row>
        <row r="3503">
          <cell r="A3503" t="str">
            <v>Zm00001d001744</v>
          </cell>
        </row>
        <row r="3504">
          <cell r="A3504" t="str">
            <v>Zm00001d000852</v>
          </cell>
        </row>
        <row r="3505">
          <cell r="A3505" t="str">
            <v>Zm00001d026942</v>
          </cell>
        </row>
        <row r="3506">
          <cell r="A3506" t="str">
            <v>Zm00001d000568</v>
          </cell>
        </row>
        <row r="3507">
          <cell r="A3507" t="str">
            <v>Zm00001d001438</v>
          </cell>
        </row>
        <row r="3508">
          <cell r="A3508" t="str">
            <v>Zm00001d000959</v>
          </cell>
        </row>
        <row r="3509">
          <cell r="A3509" t="str">
            <v>Zm00001d008046</v>
          </cell>
        </row>
        <row r="3510">
          <cell r="A3510" t="str">
            <v>Zm00001d022840</v>
          </cell>
        </row>
        <row r="3511">
          <cell r="A3511" t="str">
            <v>Zm00001d000819</v>
          </cell>
        </row>
        <row r="3512">
          <cell r="A3512" t="str">
            <v>Zm00001d026887</v>
          </cell>
        </row>
        <row r="3513">
          <cell r="A3513" t="str">
            <v>Zm00001d001072</v>
          </cell>
        </row>
        <row r="3514">
          <cell r="A3514" t="str">
            <v>Zm00001d026881</v>
          </cell>
        </row>
        <row r="3515">
          <cell r="A3515" t="str">
            <v>Zm00001d022750</v>
          </cell>
        </row>
        <row r="3516">
          <cell r="A3516" t="str">
            <v>Zm00001d023174</v>
          </cell>
        </row>
        <row r="3517">
          <cell r="A3517" t="str">
            <v>Zm00001d023119</v>
          </cell>
        </row>
        <row r="3518">
          <cell r="A3518" t="str">
            <v>Zm00001d008132</v>
          </cell>
        </row>
        <row r="3519">
          <cell r="A3519" t="str">
            <v>Zm00001d023191</v>
          </cell>
        </row>
        <row r="3520">
          <cell r="A3520" t="str">
            <v>Zm00001d001088</v>
          </cell>
        </row>
        <row r="3521">
          <cell r="A3521" t="str">
            <v>Zm00001d022777</v>
          </cell>
        </row>
        <row r="3522">
          <cell r="A3522" t="str">
            <v>Zm00001d000652</v>
          </cell>
        </row>
        <row r="3523">
          <cell r="A3523" t="str">
            <v>Zm00001d000746</v>
          </cell>
        </row>
        <row r="3524">
          <cell r="A3524" t="str">
            <v>Zm00001d022803</v>
          </cell>
        </row>
        <row r="3525">
          <cell r="A3525" t="str">
            <v>Zm00001d001121</v>
          </cell>
        </row>
        <row r="3526">
          <cell r="A3526" t="str">
            <v>Zm00001d000756</v>
          </cell>
        </row>
        <row r="3527">
          <cell r="A3527" t="str">
            <v>Zm00001d007998</v>
          </cell>
        </row>
        <row r="3528">
          <cell r="A3528" t="str">
            <v>Zm00001d022723</v>
          </cell>
        </row>
        <row r="3529">
          <cell r="A3529" t="str">
            <v>Zm00001d026907</v>
          </cell>
        </row>
        <row r="3530">
          <cell r="A3530" t="str">
            <v>Zm00001d001634</v>
          </cell>
        </row>
        <row r="3531">
          <cell r="A3531" t="str">
            <v>Zm00001d000988</v>
          </cell>
        </row>
        <row r="3532">
          <cell r="A3532" t="str">
            <v>Zm00001d022784</v>
          </cell>
        </row>
        <row r="3533">
          <cell r="A3533" t="str">
            <v>Zm00001d001601</v>
          </cell>
        </row>
        <row r="3534">
          <cell r="A3534" t="str">
            <v>Zm00001d022721</v>
          </cell>
        </row>
        <row r="3535">
          <cell r="A3535" t="str">
            <v>Zm00001d001334</v>
          </cell>
        </row>
        <row r="3536">
          <cell r="A3536" t="str">
            <v>Zm00001d001355</v>
          </cell>
        </row>
        <row r="3537">
          <cell r="A3537" t="str">
            <v>Zm00001d000872</v>
          </cell>
        </row>
        <row r="3538">
          <cell r="A3538" t="str">
            <v>Zm00001d027170</v>
          </cell>
        </row>
        <row r="3539">
          <cell r="A3539" t="str">
            <v>Zm00001d027122</v>
          </cell>
        </row>
        <row r="3540">
          <cell r="A3540" t="str">
            <v>Zm00001d022655</v>
          </cell>
        </row>
        <row r="3541">
          <cell r="A3541" t="str">
            <v>Zm00001d026845</v>
          </cell>
        </row>
        <row r="3542">
          <cell r="A3542" t="str">
            <v>Zm00001d001231</v>
          </cell>
        </row>
        <row r="3543">
          <cell r="A3543" t="str">
            <v>Zm00001d027155</v>
          </cell>
        </row>
        <row r="3544">
          <cell r="A3544" t="str">
            <v>Zm00001d001538</v>
          </cell>
        </row>
        <row r="3545">
          <cell r="A3545" t="str">
            <v>Zm00001d027143</v>
          </cell>
        </row>
        <row r="3546">
          <cell r="A3546" t="str">
            <v>Zm00001d001524</v>
          </cell>
        </row>
        <row r="3547">
          <cell r="A3547" t="str">
            <v>Zm00001d023072</v>
          </cell>
        </row>
        <row r="3548">
          <cell r="A3548" t="str">
            <v>Zm00001d023123</v>
          </cell>
        </row>
        <row r="3549">
          <cell r="A3549" t="str">
            <v>Zm00001d027209</v>
          </cell>
        </row>
        <row r="3550">
          <cell r="A3550" t="str">
            <v>Zm00001d000542</v>
          </cell>
        </row>
        <row r="3551">
          <cell r="A3551" t="str">
            <v>Zm00001d027190</v>
          </cell>
        </row>
        <row r="3552">
          <cell r="A3552" t="str">
            <v>Zm00001d001403</v>
          </cell>
        </row>
        <row r="3553">
          <cell r="A3553" t="str">
            <v>Zm00001d022820</v>
          </cell>
        </row>
        <row r="3554">
          <cell r="A3554" t="str">
            <v>Zm00001d001418</v>
          </cell>
        </row>
        <row r="3555">
          <cell r="A3555" t="str">
            <v>Zm00001d026782</v>
          </cell>
        </row>
        <row r="3556">
          <cell r="A3556" t="str">
            <v>Zm00001d023094</v>
          </cell>
        </row>
        <row r="3557">
          <cell r="A3557" t="str">
            <v>Zm00001d022673</v>
          </cell>
        </row>
        <row r="3558">
          <cell r="A3558" t="str">
            <v>Zm00001d001722</v>
          </cell>
        </row>
        <row r="3559">
          <cell r="A3559" t="str">
            <v>Zm00001d001468</v>
          </cell>
        </row>
        <row r="3560">
          <cell r="A3560" t="str">
            <v>Zm00001d026884</v>
          </cell>
        </row>
        <row r="3561">
          <cell r="A3561" t="str">
            <v>Zm00001d000720</v>
          </cell>
        </row>
        <row r="3562">
          <cell r="A3562" t="str">
            <v>Zm00001d001748</v>
          </cell>
        </row>
        <row r="3563">
          <cell r="A3563" t="str">
            <v>Zm00001d026866</v>
          </cell>
        </row>
        <row r="3564">
          <cell r="A3564" t="str">
            <v>Zm00001d023079</v>
          </cell>
        </row>
        <row r="3565">
          <cell r="A3565" t="str">
            <v>Zm00001d023158</v>
          </cell>
        </row>
        <row r="3566">
          <cell r="A3566" t="str">
            <v>Zm00001d022844</v>
          </cell>
        </row>
        <row r="3567">
          <cell r="A3567" t="str">
            <v>Zm00001d023160</v>
          </cell>
        </row>
        <row r="3568">
          <cell r="A3568" t="str">
            <v>Zm00001d022853</v>
          </cell>
        </row>
        <row r="3569">
          <cell r="A3569" t="str">
            <v>Zm00001d027092</v>
          </cell>
        </row>
        <row r="3570">
          <cell r="A3570" t="str">
            <v>Zm00001d023015</v>
          </cell>
        </row>
        <row r="3571">
          <cell r="A3571" t="str">
            <v>Zm00001d000955</v>
          </cell>
        </row>
        <row r="3572">
          <cell r="A3572" t="str">
            <v>Zm00001d023097</v>
          </cell>
        </row>
        <row r="3573">
          <cell r="A3573" t="str">
            <v>Zm00001d026832</v>
          </cell>
        </row>
        <row r="3574">
          <cell r="A3574" t="str">
            <v>Zm00001d001414</v>
          </cell>
        </row>
        <row r="3575">
          <cell r="A3575" t="str">
            <v>Zm00001d000483</v>
          </cell>
        </row>
        <row r="3576">
          <cell r="A3576" t="str">
            <v>Zm00001d027067</v>
          </cell>
        </row>
        <row r="3577">
          <cell r="A3577" t="str">
            <v>Zm00001d008149</v>
          </cell>
        </row>
        <row r="3578">
          <cell r="A3578" t="str">
            <v>Zm00001d022748</v>
          </cell>
        </row>
        <row r="3579">
          <cell r="A3579" t="str">
            <v>Zm00001d027088</v>
          </cell>
        </row>
        <row r="3580">
          <cell r="A3580" t="str">
            <v>Zm00001d007982</v>
          </cell>
        </row>
        <row r="3581">
          <cell r="A3581" t="str">
            <v>Zm00001d008072</v>
          </cell>
        </row>
        <row r="3582">
          <cell r="A3582" t="str">
            <v>Zm00001d001073</v>
          </cell>
        </row>
        <row r="3583">
          <cell r="A3583" t="str">
            <v>Zm00001d027171</v>
          </cell>
        </row>
        <row r="3584">
          <cell r="A3584" t="str">
            <v>Zm00001d022666</v>
          </cell>
        </row>
        <row r="3585">
          <cell r="A3585" t="str">
            <v>Zm00001d001653</v>
          </cell>
        </row>
        <row r="3586">
          <cell r="A3586" t="str">
            <v>Zm00001d022935</v>
          </cell>
        </row>
        <row r="3587">
          <cell r="A3587" t="str">
            <v>Zm00001d001128</v>
          </cell>
        </row>
        <row r="3588">
          <cell r="A3588" t="str">
            <v>Zm00001d008161</v>
          </cell>
        </row>
        <row r="3589">
          <cell r="A3589" t="str">
            <v>Zm00001d026748</v>
          </cell>
        </row>
        <row r="3590">
          <cell r="A3590" t="str">
            <v>Zm00001d023006</v>
          </cell>
        </row>
        <row r="3591">
          <cell r="A3591" t="str">
            <v>Zm00001d008145</v>
          </cell>
        </row>
        <row r="3592">
          <cell r="A3592" t="str">
            <v>Zm00001d000495</v>
          </cell>
        </row>
        <row r="3593">
          <cell r="A3593" t="str">
            <v>Zm00001d001617</v>
          </cell>
        </row>
        <row r="3594">
          <cell r="A3594" t="str">
            <v>Zm00001d000668</v>
          </cell>
        </row>
        <row r="3595">
          <cell r="A3595" t="str">
            <v>Zm00001d001130</v>
          </cell>
        </row>
        <row r="3596">
          <cell r="A3596" t="str">
            <v>Zm00001d008059</v>
          </cell>
        </row>
        <row r="3597">
          <cell r="A3597" t="str">
            <v>Zm00001d001358</v>
          </cell>
        </row>
        <row r="3598">
          <cell r="A3598" t="str">
            <v>Zm00001d000699</v>
          </cell>
        </row>
        <row r="3599">
          <cell r="A3599" t="str">
            <v>Zm00001d001736</v>
          </cell>
        </row>
        <row r="3600">
          <cell r="A3600" t="str">
            <v>Zm00001d000525</v>
          </cell>
        </row>
        <row r="3601">
          <cell r="A3601" t="str">
            <v>Zm00001d001119</v>
          </cell>
        </row>
        <row r="3602">
          <cell r="A3602" t="str">
            <v>Zm00001d022952</v>
          </cell>
        </row>
        <row r="3603">
          <cell r="A3603" t="str">
            <v>Zm00001d026984</v>
          </cell>
        </row>
        <row r="3604">
          <cell r="A3604" t="str">
            <v>Zm00001d001040</v>
          </cell>
        </row>
        <row r="3605">
          <cell r="A3605" t="str">
            <v>Zm00001d027039</v>
          </cell>
        </row>
        <row r="3606">
          <cell r="A3606" t="str">
            <v>Zm00001d000637</v>
          </cell>
        </row>
        <row r="3607">
          <cell r="A3607" t="str">
            <v>Zm00001d001588</v>
          </cell>
        </row>
        <row r="3608">
          <cell r="A3608" t="str">
            <v>Zm00001d001610</v>
          </cell>
        </row>
        <row r="3609">
          <cell r="A3609" t="str">
            <v>Zm00001d001498</v>
          </cell>
        </row>
        <row r="3610">
          <cell r="A3610" t="str">
            <v>Zm00001d001444</v>
          </cell>
        </row>
        <row r="3611">
          <cell r="A3611" t="str">
            <v>Zm00001d001633</v>
          </cell>
        </row>
        <row r="3612">
          <cell r="A3612" t="str">
            <v>Zm00001d008065</v>
          </cell>
        </row>
        <row r="3613">
          <cell r="A3613" t="str">
            <v>Zm00001d001254</v>
          </cell>
        </row>
        <row r="3614">
          <cell r="A3614" t="str">
            <v>Zm00001d000728</v>
          </cell>
        </row>
        <row r="3615">
          <cell r="A3615" t="str">
            <v>Zm00001d000647</v>
          </cell>
        </row>
        <row r="3616">
          <cell r="A3616" t="str">
            <v>Zm00001d000975</v>
          </cell>
        </row>
        <row r="3617">
          <cell r="A3617" t="str">
            <v>Zm00001d027212</v>
          </cell>
        </row>
        <row r="3618">
          <cell r="A3618" t="str">
            <v>Zm00001d023057</v>
          </cell>
        </row>
        <row r="3619">
          <cell r="A3619" t="str">
            <v>Zm00001d027134</v>
          </cell>
        </row>
        <row r="3620">
          <cell r="A3620" t="str">
            <v>Zm00001d000534</v>
          </cell>
        </row>
        <row r="3621">
          <cell r="A3621" t="str">
            <v>Zm00001d026801</v>
          </cell>
        </row>
        <row r="3622">
          <cell r="A3622" t="str">
            <v>Zm00001d022988</v>
          </cell>
        </row>
        <row r="3623">
          <cell r="A3623" t="str">
            <v>Zm00001d001432</v>
          </cell>
        </row>
        <row r="3624">
          <cell r="A3624" t="str">
            <v>Zm00001d001528</v>
          </cell>
        </row>
        <row r="3625">
          <cell r="A3625" t="str">
            <v>Zm00001d022893</v>
          </cell>
        </row>
        <row r="3626">
          <cell r="A3626" t="str">
            <v>Zm00001d008004</v>
          </cell>
        </row>
        <row r="3627">
          <cell r="A3627" t="str">
            <v>Zm00001d001450</v>
          </cell>
        </row>
        <row r="3628">
          <cell r="A3628" t="str">
            <v>Zm00001d001305</v>
          </cell>
        </row>
        <row r="3629">
          <cell r="A3629" t="str">
            <v>Zm00001d023101</v>
          </cell>
        </row>
        <row r="3630">
          <cell r="A3630" t="str">
            <v>Zm00001d000789</v>
          </cell>
        </row>
        <row r="3631">
          <cell r="A3631" t="str">
            <v>Zm00001d023086</v>
          </cell>
        </row>
        <row r="3632">
          <cell r="A3632" t="str">
            <v>Zm00001d000990</v>
          </cell>
        </row>
        <row r="3633">
          <cell r="A3633" t="str">
            <v>Zm00001d001727</v>
          </cell>
        </row>
        <row r="3634">
          <cell r="A3634" t="str">
            <v>Zm00001d022920</v>
          </cell>
        </row>
        <row r="3635">
          <cell r="A3635" t="str">
            <v>Zm00001d026997</v>
          </cell>
        </row>
        <row r="3636">
          <cell r="A3636" t="str">
            <v>Zm00001d000621</v>
          </cell>
        </row>
        <row r="3637">
          <cell r="A3637" t="str">
            <v>Zm00001d026990</v>
          </cell>
        </row>
        <row r="3638">
          <cell r="A3638" t="str">
            <v>Zm00001d000908</v>
          </cell>
        </row>
        <row r="3639">
          <cell r="A3639" t="str">
            <v>Zm00001d001556</v>
          </cell>
        </row>
        <row r="3640">
          <cell r="A3640" t="str">
            <v>Zm00001d001569</v>
          </cell>
        </row>
        <row r="3641">
          <cell r="A3641" t="str">
            <v>Zm00001d026723</v>
          </cell>
        </row>
        <row r="3642">
          <cell r="A3642" t="str">
            <v>Zm00001d000997</v>
          </cell>
        </row>
        <row r="3643">
          <cell r="A3643" t="str">
            <v>Zm00001d023115</v>
          </cell>
        </row>
        <row r="3644">
          <cell r="A3644" t="str">
            <v>Zm00001d001156</v>
          </cell>
        </row>
        <row r="3645">
          <cell r="A3645" t="str">
            <v>Zm00001d001264</v>
          </cell>
        </row>
        <row r="3646">
          <cell r="A3646" t="str">
            <v>Zm00001d026921</v>
          </cell>
        </row>
        <row r="3647">
          <cell r="A3647" t="str">
            <v>Zm00001d027214</v>
          </cell>
        </row>
        <row r="3648">
          <cell r="A3648" t="str">
            <v>Zm00001d022650</v>
          </cell>
        </row>
        <row r="3649">
          <cell r="A3649" t="str">
            <v>Zm00001d008086</v>
          </cell>
        </row>
        <row r="3650">
          <cell r="A3650" t="str">
            <v>Zm00001d001098</v>
          </cell>
        </row>
        <row r="3651">
          <cell r="A3651" t="str">
            <v>Zm00001d026843</v>
          </cell>
        </row>
        <row r="3652">
          <cell r="A3652" t="str">
            <v>Zm00001d001540</v>
          </cell>
        </row>
        <row r="3653">
          <cell r="A3653" t="str">
            <v>Zm00001d001049</v>
          </cell>
        </row>
        <row r="3654">
          <cell r="A3654" t="str">
            <v>Zm00001d022695</v>
          </cell>
        </row>
        <row r="3655">
          <cell r="A3655" t="str">
            <v>Zm00001d022860</v>
          </cell>
        </row>
        <row r="3656">
          <cell r="A3656" t="str">
            <v>Zm00001d026995</v>
          </cell>
        </row>
        <row r="3657">
          <cell r="A3657" t="str">
            <v>Zm00001d023202</v>
          </cell>
        </row>
        <row r="3658">
          <cell r="A3658" t="str">
            <v>Zm00001d001461</v>
          </cell>
        </row>
        <row r="3659">
          <cell r="A3659" t="str">
            <v>Zm00001d007992</v>
          </cell>
        </row>
        <row r="3660">
          <cell r="A3660" t="str">
            <v>Zm00001d001565</v>
          </cell>
        </row>
        <row r="3661">
          <cell r="A3661" t="str">
            <v>Zm00001d023040</v>
          </cell>
        </row>
        <row r="3662">
          <cell r="A3662" t="str">
            <v>Zm00001d000598</v>
          </cell>
        </row>
        <row r="3663">
          <cell r="A3663" t="str">
            <v>Zm00001d001203</v>
          </cell>
        </row>
        <row r="3664">
          <cell r="A3664" t="str">
            <v>Zm00001d001108</v>
          </cell>
        </row>
        <row r="3665">
          <cell r="A3665" t="str">
            <v>Zm00001d027105</v>
          </cell>
        </row>
        <row r="3666">
          <cell r="A3666" t="str">
            <v>Zm00001d023047</v>
          </cell>
        </row>
        <row r="3667">
          <cell r="A3667" t="str">
            <v>Zm00001d022959</v>
          </cell>
        </row>
        <row r="3668">
          <cell r="A3668" t="str">
            <v>Zm00001d023198</v>
          </cell>
        </row>
        <row r="3669">
          <cell r="A3669" t="str">
            <v>Zm00001d001113</v>
          </cell>
        </row>
        <row r="3670">
          <cell r="A3670" t="str">
            <v>Zm00001d022755</v>
          </cell>
        </row>
        <row r="3671">
          <cell r="A3671" t="str">
            <v>Zm00001d000504</v>
          </cell>
        </row>
        <row r="3672">
          <cell r="A3672" t="str">
            <v>Zm00001d001182</v>
          </cell>
        </row>
        <row r="3673">
          <cell r="A3673" t="str">
            <v>Zm00001d022993</v>
          </cell>
        </row>
        <row r="3674">
          <cell r="A3674" t="str">
            <v>Zm00001d000643</v>
          </cell>
        </row>
        <row r="3675">
          <cell r="A3675" t="str">
            <v>Zm00001d001549</v>
          </cell>
        </row>
        <row r="3676">
          <cell r="A3676" t="str">
            <v>Zm00001d001376</v>
          </cell>
        </row>
        <row r="3677">
          <cell r="A3677" t="str">
            <v>Zm00001d008139</v>
          </cell>
        </row>
        <row r="3678">
          <cell r="A3678" t="str">
            <v>Zm00001d000612</v>
          </cell>
        </row>
        <row r="3679">
          <cell r="A3679" t="str">
            <v>Zm00001d022943</v>
          </cell>
        </row>
        <row r="3680">
          <cell r="A3680" t="str">
            <v>Zm00001d022873</v>
          </cell>
        </row>
        <row r="3681">
          <cell r="A3681" t="str">
            <v>Zm00001d000984</v>
          </cell>
        </row>
        <row r="3682">
          <cell r="A3682" t="str">
            <v>Zm00001d001716</v>
          </cell>
        </row>
        <row r="3683">
          <cell r="A3683" t="str">
            <v>Zm00001d027020</v>
          </cell>
        </row>
        <row r="3684">
          <cell r="A3684" t="str">
            <v>Zm00001d000602</v>
          </cell>
        </row>
        <row r="3685">
          <cell r="A3685" t="str">
            <v>Zm00001d000767</v>
          </cell>
        </row>
        <row r="3686">
          <cell r="A3686" t="str">
            <v>Zm00001d001160</v>
          </cell>
        </row>
        <row r="3687">
          <cell r="A3687" t="str">
            <v>Zm00001d022764</v>
          </cell>
        </row>
        <row r="3688">
          <cell r="A3688" t="str">
            <v>Zm00001d027180</v>
          </cell>
        </row>
        <row r="3689">
          <cell r="A3689" t="str">
            <v>Zm00001d008028</v>
          </cell>
        </row>
        <row r="3690">
          <cell r="A3690" t="str">
            <v>Zm00001d001215</v>
          </cell>
        </row>
        <row r="3691">
          <cell r="A3691" t="str">
            <v>Zm00001d022963</v>
          </cell>
        </row>
        <row r="3692">
          <cell r="A3692" t="str">
            <v>Zm00001d000582</v>
          </cell>
        </row>
        <row r="3693">
          <cell r="A3693" t="str">
            <v>Zm00001d000811</v>
          </cell>
        </row>
        <row r="3694">
          <cell r="A3694" t="str">
            <v>Zm00001d022878</v>
          </cell>
        </row>
        <row r="3695">
          <cell r="A3695" t="str">
            <v>Zm00001d000902</v>
          </cell>
        </row>
        <row r="3696">
          <cell r="A3696" t="str">
            <v>Zm00001d000803</v>
          </cell>
        </row>
        <row r="3697">
          <cell r="A3697" t="str">
            <v>Zm00001d008104</v>
          </cell>
        </row>
        <row r="3698">
          <cell r="A3698" t="str">
            <v>Zm00001d008120</v>
          </cell>
        </row>
        <row r="3699">
          <cell r="A3699" t="str">
            <v>Zm00001d001679</v>
          </cell>
        </row>
        <row r="3700">
          <cell r="A3700" t="str">
            <v>Zm00001d026807</v>
          </cell>
        </row>
        <row r="3701">
          <cell r="A3701" t="str">
            <v>Zm00001d000968</v>
          </cell>
        </row>
        <row r="3702">
          <cell r="A3702" t="str">
            <v>Zm00001d001195</v>
          </cell>
        </row>
        <row r="3703">
          <cell r="A3703" t="str">
            <v>Zm00001d026795</v>
          </cell>
        </row>
        <row r="3704">
          <cell r="A3704" t="str">
            <v>Zm00001d001531</v>
          </cell>
        </row>
        <row r="3705">
          <cell r="A3705" t="str">
            <v>Zm00001d023071</v>
          </cell>
        </row>
        <row r="3706">
          <cell r="A3706" t="str">
            <v>Zm00001d026901</v>
          </cell>
        </row>
        <row r="3707">
          <cell r="A3707" t="str">
            <v>Zm00001d001249</v>
          </cell>
        </row>
        <row r="3708">
          <cell r="A3708" t="str">
            <v>Zm00001d026904</v>
          </cell>
        </row>
        <row r="3709">
          <cell r="A3709" t="str">
            <v>Zm00001d001322</v>
          </cell>
        </row>
        <row r="3710">
          <cell r="A3710" t="str">
            <v>Zm00001d000809</v>
          </cell>
        </row>
        <row r="3711">
          <cell r="A3711" t="str">
            <v>Zm00001d008142</v>
          </cell>
        </row>
        <row r="3712">
          <cell r="A3712" t="str">
            <v>Zm00001d001063</v>
          </cell>
        </row>
        <row r="3713">
          <cell r="A3713" t="str">
            <v>Zm00001d000684</v>
          </cell>
        </row>
        <row r="3714">
          <cell r="A3714" t="str">
            <v>Zm00001d023036</v>
          </cell>
        </row>
        <row r="3715">
          <cell r="A3715" t="str">
            <v>Zm00001d026917</v>
          </cell>
        </row>
        <row r="3716">
          <cell r="A3716" t="str">
            <v>Zm00001d022681</v>
          </cell>
        </row>
        <row r="3717">
          <cell r="A3717" t="str">
            <v>Zm00001d000877</v>
          </cell>
        </row>
        <row r="3718">
          <cell r="A3718" t="str">
            <v>Zm00001d026896</v>
          </cell>
        </row>
        <row r="3719">
          <cell r="A3719" t="str">
            <v>Zm00001d000749</v>
          </cell>
        </row>
        <row r="3720">
          <cell r="A3720" t="str">
            <v>Zm00001d008083</v>
          </cell>
        </row>
        <row r="3721">
          <cell r="A3721" t="str">
            <v>Zm00001d027129</v>
          </cell>
        </row>
        <row r="3722">
          <cell r="A3722" t="str">
            <v>Zm00001d026890</v>
          </cell>
        </row>
        <row r="3723">
          <cell r="A3723" t="str">
            <v>Zm00001d001217</v>
          </cell>
        </row>
        <row r="3724">
          <cell r="A3724" t="str">
            <v>Zm00001d000517</v>
          </cell>
        </row>
        <row r="3725">
          <cell r="A3725" t="str">
            <v>Zm00001d001007</v>
          </cell>
        </row>
        <row r="3726">
          <cell r="A3726" t="str">
            <v>Zm00001d001681</v>
          </cell>
        </row>
        <row r="3727">
          <cell r="A3727" t="str">
            <v>Zm00001d001465</v>
          </cell>
        </row>
        <row r="3728">
          <cell r="A3728" t="str">
            <v>Zm00001d001382</v>
          </cell>
        </row>
        <row r="3729">
          <cell r="A3729" t="str">
            <v>Zm00001d026734</v>
          </cell>
        </row>
        <row r="3730">
          <cell r="A3730" t="str">
            <v>Zm00001d000910</v>
          </cell>
        </row>
        <row r="3731">
          <cell r="A3731" t="str">
            <v>Zm00001d000782</v>
          </cell>
        </row>
        <row r="3732">
          <cell r="A3732" t="str">
            <v>Zm00001d001672</v>
          </cell>
        </row>
        <row r="3733">
          <cell r="A3733" t="str">
            <v>Zm00001d001243</v>
          </cell>
        </row>
        <row r="3734">
          <cell r="A3734" t="str">
            <v>Zm00001d008012</v>
          </cell>
        </row>
        <row r="3735">
          <cell r="A3735" t="str">
            <v>Zm00001d026872</v>
          </cell>
        </row>
        <row r="3736">
          <cell r="A3736" t="str">
            <v>Zm00001d000961</v>
          </cell>
        </row>
        <row r="3737">
          <cell r="A3737" t="str">
            <v>Zm00001d001648</v>
          </cell>
        </row>
        <row r="3738">
          <cell r="A3738" t="str">
            <v>Zm00001d000489</v>
          </cell>
        </row>
        <row r="3739">
          <cell r="A3739" t="str">
            <v>Zm00001d022667</v>
          </cell>
        </row>
        <row r="3740">
          <cell r="A3740" t="str">
            <v>Zm00001d001482</v>
          </cell>
        </row>
        <row r="3741">
          <cell r="A3741" t="str">
            <v>Zm00001d027118</v>
          </cell>
        </row>
        <row r="3742">
          <cell r="A3742" t="str">
            <v>Zm00001d001453</v>
          </cell>
        </row>
        <row r="3743">
          <cell r="A3743" t="str">
            <v>Zm00001d027007</v>
          </cell>
        </row>
        <row r="3744">
          <cell r="A3744" t="str">
            <v>Zm00001d000702</v>
          </cell>
        </row>
        <row r="3745">
          <cell r="A3745" t="str">
            <v>Zm00001d001290</v>
          </cell>
        </row>
        <row r="3746">
          <cell r="A3746" t="str">
            <v>Zm00001d026839</v>
          </cell>
        </row>
        <row r="3747">
          <cell r="A3747" t="str">
            <v>Zm00001d001221</v>
          </cell>
        </row>
        <row r="3748">
          <cell r="A3748" t="str">
            <v>Zm00001d001543</v>
          </cell>
        </row>
        <row r="3749">
          <cell r="A3749" t="str">
            <v>Zm00001d000897</v>
          </cell>
        </row>
        <row r="3750">
          <cell r="A3750" t="str">
            <v>Zm00001d026741</v>
          </cell>
        </row>
        <row r="3751">
          <cell r="A3751" t="str">
            <v>Zm00001d022772</v>
          </cell>
        </row>
        <row r="3752">
          <cell r="A3752" t="str">
            <v>Zm00001d000927</v>
          </cell>
        </row>
        <row r="3753">
          <cell r="A3753" t="str">
            <v>Zm00001d000885</v>
          </cell>
        </row>
        <row r="3754">
          <cell r="A3754" t="str">
            <v>Zm00001d001281</v>
          </cell>
        </row>
        <row r="3755">
          <cell r="A3755" t="str">
            <v>Zm00001d026812</v>
          </cell>
        </row>
        <row r="3756">
          <cell r="A3756" t="str">
            <v>Zm00001d023179</v>
          </cell>
        </row>
        <row r="3757">
          <cell r="A3757" t="str">
            <v>Zm00001d000935</v>
          </cell>
        </row>
        <row r="3758">
          <cell r="A3758" t="str">
            <v>Zm00001d008039</v>
          </cell>
        </row>
        <row r="3759">
          <cell r="A3759" t="str">
            <v>Zm00001d022818</v>
          </cell>
        </row>
        <row r="3760">
          <cell r="A3760" t="str">
            <v>Zm00001d000734</v>
          </cell>
        </row>
        <row r="3761">
          <cell r="A3761" t="str">
            <v>Zm00001d022788</v>
          </cell>
        </row>
        <row r="3762">
          <cell r="A3762" t="str">
            <v>Zm00001d026713</v>
          </cell>
        </row>
        <row r="3763">
          <cell r="A3763" t="str">
            <v>Zm00001d001011</v>
          </cell>
        </row>
        <row r="3764">
          <cell r="A3764" t="str">
            <v>Zm00001d022884</v>
          </cell>
        </row>
        <row r="3765">
          <cell r="A3765" t="str">
            <v>Zm00001d000463</v>
          </cell>
        </row>
        <row r="3766">
          <cell r="A3766" t="str">
            <v>Zm00001d026949</v>
          </cell>
        </row>
        <row r="3767">
          <cell r="A3767" t="str">
            <v>Zm00001d000707</v>
          </cell>
        </row>
        <row r="3768">
          <cell r="A3768" t="str">
            <v>Zm00001d027023</v>
          </cell>
        </row>
        <row r="3769">
          <cell r="A3769" t="str">
            <v>Zm00001d023137</v>
          </cell>
        </row>
        <row r="3770">
          <cell r="A3770" t="str">
            <v>Zm00001d022811</v>
          </cell>
        </row>
        <row r="3771">
          <cell r="A3771" t="str">
            <v>Zm00001d026970</v>
          </cell>
        </row>
        <row r="3772">
          <cell r="A3772" t="str">
            <v>Zm00001d007988</v>
          </cell>
        </row>
        <row r="3773">
          <cell r="A3773" t="str">
            <v>Zm00001d008021</v>
          </cell>
        </row>
        <row r="3774">
          <cell r="A3774" t="str">
            <v>Zm00001d027078</v>
          </cell>
        </row>
        <row r="3775">
          <cell r="A3775" t="str">
            <v>Zm00001d027163</v>
          </cell>
        </row>
        <row r="3776">
          <cell r="A3776" t="str">
            <v>Zm00001d000841</v>
          </cell>
        </row>
        <row r="3777">
          <cell r="A3777" t="str">
            <v>Zm00001d026717</v>
          </cell>
        </row>
        <row r="3778">
          <cell r="A3778" t="str">
            <v>Zm00001d022846</v>
          </cell>
        </row>
        <row r="3779">
          <cell r="A3779" t="str">
            <v>Zm00001d001479</v>
          </cell>
        </row>
        <row r="3780">
          <cell r="A3780" t="str">
            <v>Zm00001d001378</v>
          </cell>
        </row>
        <row r="3781">
          <cell r="A3781" t="str">
            <v>Zm00001d026976</v>
          </cell>
        </row>
        <row r="3782">
          <cell r="A3782" t="str">
            <v>Zm00001d000752</v>
          </cell>
        </row>
        <row r="3783">
          <cell r="A3783" t="str">
            <v>Zm00001d001153</v>
          </cell>
        </row>
        <row r="3784">
          <cell r="A3784" t="str">
            <v>Zm00001d001059</v>
          </cell>
        </row>
        <row r="3785">
          <cell r="A3785" t="str">
            <v>Zm00001d001228</v>
          </cell>
        </row>
        <row r="3786">
          <cell r="A3786" t="str">
            <v>Zm00001d007981</v>
          </cell>
        </row>
        <row r="3787">
          <cell r="A3787" t="str">
            <v>Zm00001d001033</v>
          </cell>
        </row>
        <row r="3788">
          <cell r="A3788" t="str">
            <v>Zm00001d022703</v>
          </cell>
        </row>
        <row r="3789">
          <cell r="A3789" t="str">
            <v>Zm00001d001317</v>
          </cell>
        </row>
        <row r="3790">
          <cell r="A3790" t="str">
            <v>Zm00001d001514</v>
          </cell>
        </row>
        <row r="3791">
          <cell r="A3791" t="str">
            <v>Zm00001d022932</v>
          </cell>
        </row>
        <row r="3792">
          <cell r="A3792" t="str">
            <v>Zm00001d027037</v>
          </cell>
        </row>
        <row r="3793">
          <cell r="A3793" t="str">
            <v>Zm00001d000890</v>
          </cell>
        </row>
        <row r="3794">
          <cell r="A3794" t="str">
            <v>Zm00001d026766</v>
          </cell>
        </row>
        <row r="3795">
          <cell r="A3795" t="str">
            <v>Zm00001d022713</v>
          </cell>
        </row>
        <row r="3796">
          <cell r="A3796" t="str">
            <v>Zm00001d000799</v>
          </cell>
        </row>
        <row r="3797">
          <cell r="A3797" t="str">
            <v>Zm00001d022831</v>
          </cell>
        </row>
        <row r="3798">
          <cell r="A3798" t="str">
            <v>Zm00001d022688</v>
          </cell>
        </row>
        <row r="3799">
          <cell r="A3799" t="str">
            <v>Zm00001d023081</v>
          </cell>
        </row>
        <row r="3800">
          <cell r="A3800" t="str">
            <v>Zm00001d001441</v>
          </cell>
        </row>
        <row r="3801">
          <cell r="A3801" t="str">
            <v>Zm00001d008129</v>
          </cell>
        </row>
        <row r="3802">
          <cell r="A3802" t="str">
            <v>Zm00001d027049</v>
          </cell>
        </row>
        <row r="3803">
          <cell r="A3803" t="str">
            <v>Zm00001d001133</v>
          </cell>
        </row>
        <row r="3804">
          <cell r="A3804" t="str">
            <v>Zm00001d026739</v>
          </cell>
        </row>
        <row r="3805">
          <cell r="A3805" t="str">
            <v>Zm00001d001371</v>
          </cell>
        </row>
        <row r="3806">
          <cell r="A3806" t="str">
            <v>Zm00001d022939</v>
          </cell>
        </row>
        <row r="3807">
          <cell r="A3807" t="str">
            <v>Zm00001d023051</v>
          </cell>
        </row>
        <row r="3808">
          <cell r="A3808" t="str">
            <v>Zm00001d008123</v>
          </cell>
        </row>
        <row r="3809">
          <cell r="A3809" t="str">
            <v>Zm00001d001740</v>
          </cell>
        </row>
        <row r="3810">
          <cell r="A3810" t="str">
            <v>Zm00001d026957</v>
          </cell>
        </row>
        <row r="3811">
          <cell r="A3811" t="str">
            <v>Zm00001d008018</v>
          </cell>
        </row>
        <row r="3812">
          <cell r="A3812" t="str">
            <v>Zm00001d000941</v>
          </cell>
        </row>
        <row r="3813">
          <cell r="A3813" t="str">
            <v>Zm00001d023064</v>
          </cell>
        </row>
        <row r="3814">
          <cell r="A3814" t="str">
            <v>Zm00001d001426</v>
          </cell>
        </row>
        <row r="3815">
          <cell r="A3815" t="str">
            <v>Zm00001d026964</v>
          </cell>
        </row>
        <row r="3816">
          <cell r="A3816" t="str">
            <v>Zm00001d001164</v>
          </cell>
        </row>
        <row r="3817">
          <cell r="A3817" t="str">
            <v>Zm00001d026968</v>
          </cell>
        </row>
        <row r="3818">
          <cell r="A3818" t="str">
            <v>Zm00001d023170</v>
          </cell>
        </row>
        <row r="3819">
          <cell r="A3819" t="str">
            <v>Zm00001d022996</v>
          </cell>
        </row>
        <row r="3820">
          <cell r="A3820" t="str">
            <v>Zm00001d001409</v>
          </cell>
        </row>
        <row r="3821">
          <cell r="A3821" t="str">
            <v>Zm00001d001298</v>
          </cell>
        </row>
        <row r="3822">
          <cell r="A3822" t="str">
            <v>Zm00001d026825</v>
          </cell>
        </row>
        <row r="3823">
          <cell r="A3823" t="str">
            <v>Zm00001d027011</v>
          </cell>
        </row>
        <row r="3824">
          <cell r="A3824" t="str">
            <v>Zm00001d000972</v>
          </cell>
        </row>
        <row r="3825">
          <cell r="A3825" t="str">
            <v>Zm00001d001035</v>
          </cell>
        </row>
        <row r="3826">
          <cell r="A3826" t="str">
            <v>Zm00001d000689</v>
          </cell>
        </row>
        <row r="3827">
          <cell r="A3827" t="str">
            <v>Zm00001d001023</v>
          </cell>
        </row>
        <row r="3828">
          <cell r="A3828" t="str">
            <v>Zm00001d008101</v>
          </cell>
        </row>
        <row r="3829">
          <cell r="A3829" t="str">
            <v>Zm00001d023169</v>
          </cell>
        </row>
        <row r="3830">
          <cell r="A3830" t="str">
            <v>Zm00001d001650</v>
          </cell>
        </row>
        <row r="3831">
          <cell r="A3831" t="str">
            <v>Zm00001d022754</v>
          </cell>
        </row>
        <row r="3832">
          <cell r="A3832" t="str">
            <v>Zm00001d008050</v>
          </cell>
        </row>
        <row r="3833">
          <cell r="A3833" t="str">
            <v>Zm00001d008136</v>
          </cell>
        </row>
        <row r="3834">
          <cell r="A3834" t="str">
            <v>Zm00001d001491</v>
          </cell>
        </row>
        <row r="3835">
          <cell r="A3835" t="str">
            <v>Zm00001d000615</v>
          </cell>
        </row>
        <row r="3836">
          <cell r="A3836" t="str">
            <v>Zm00001d000719</v>
          </cell>
        </row>
        <row r="3837">
          <cell r="A3837" t="str">
            <v>Zm00001d027043</v>
          </cell>
        </row>
        <row r="3838">
          <cell r="A3838" t="str">
            <v>Zm00001d001627</v>
          </cell>
        </row>
        <row r="3839">
          <cell r="A3839" t="str">
            <v>Zm00001d001139</v>
          </cell>
        </row>
        <row r="3840">
          <cell r="A3840" t="str">
            <v>Zm00001d027108</v>
          </cell>
        </row>
        <row r="3841">
          <cell r="A3841" t="str">
            <v>Zm00001d001079</v>
          </cell>
        </row>
        <row r="3842">
          <cell r="A3842" t="str">
            <v>Zm00001d026823</v>
          </cell>
        </row>
        <row r="3843">
          <cell r="A3843" t="str">
            <v>Zm00001d027056</v>
          </cell>
        </row>
        <row r="3844">
          <cell r="A3844" t="str">
            <v>Zm00001d000879</v>
          </cell>
        </row>
        <row r="3845">
          <cell r="A3845" t="str">
            <v>Zm00001d022678</v>
          </cell>
        </row>
        <row r="3846">
          <cell r="A3846" t="str">
            <v>Zm00001d026926</v>
          </cell>
        </row>
        <row r="3847">
          <cell r="A3847" t="str">
            <v>Zm00001d026754</v>
          </cell>
        </row>
        <row r="3848">
          <cell r="A3848" t="str">
            <v>Zm00001d027139</v>
          </cell>
        </row>
        <row r="3849">
          <cell r="A3849" t="str">
            <v>Zm00001d026933</v>
          </cell>
        </row>
        <row r="3850">
          <cell r="A3850" t="str">
            <v>Zm00001d026777</v>
          </cell>
        </row>
        <row r="3851">
          <cell r="A3851" t="str">
            <v>Zm00001d001050</v>
          </cell>
        </row>
        <row r="3852">
          <cell r="A3852" t="str">
            <v>Zm00001d001312</v>
          </cell>
        </row>
        <row r="3853">
          <cell r="A3853" t="str">
            <v>Zm00001d001661</v>
          </cell>
        </row>
        <row r="3854">
          <cell r="A3854" t="str">
            <v>Zm00001d026838</v>
          </cell>
        </row>
        <row r="3855">
          <cell r="A3855" t="str">
            <v>Zm00001d001668</v>
          </cell>
        </row>
        <row r="3856">
          <cell r="A3856" t="str">
            <v>Zm00001d027032</v>
          </cell>
        </row>
        <row r="3857">
          <cell r="A3857" t="str">
            <v>Zm00001d022927</v>
          </cell>
        </row>
        <row r="3858">
          <cell r="A3858" t="str">
            <v>Zm00001d000858</v>
          </cell>
        </row>
        <row r="3859">
          <cell r="A3859" t="str">
            <v>Zm00001d022783</v>
          </cell>
        </row>
        <row r="3860">
          <cell r="A3860" t="str">
            <v>Zm00001d026882</v>
          </cell>
        </row>
        <row r="3861">
          <cell r="A3861" t="str">
            <v>Zm00001d027116</v>
          </cell>
        </row>
        <row r="3862">
          <cell r="A3862" t="str">
            <v>Zm00001d027202</v>
          </cell>
        </row>
        <row r="3863">
          <cell r="A3863" t="str">
            <v>Zm00001d022701</v>
          </cell>
        </row>
        <row r="3864">
          <cell r="A3864" t="str">
            <v>Zm00001d001625</v>
          </cell>
        </row>
        <row r="3865">
          <cell r="A3865" t="str">
            <v>Zm00001d023177</v>
          </cell>
        </row>
        <row r="3866">
          <cell r="A3866" t="str">
            <v>Zm00001d027191</v>
          </cell>
        </row>
        <row r="3867">
          <cell r="A3867" t="str">
            <v>Zm00001d000985</v>
          </cell>
        </row>
        <row r="3868">
          <cell r="A3868" t="str">
            <v>Zm00001d000887</v>
          </cell>
        </row>
        <row r="3869">
          <cell r="A3869" t="str">
            <v>Zm00001d000889</v>
          </cell>
        </row>
        <row r="3870">
          <cell r="A3870" t="str">
            <v>Zm00001d000958</v>
          </cell>
        </row>
        <row r="3871">
          <cell r="A3871" t="str">
            <v>Zm00001d008112</v>
          </cell>
        </row>
        <row r="3872">
          <cell r="A3872" t="str">
            <v>Zm00001d000824</v>
          </cell>
        </row>
        <row r="3873">
          <cell r="A3873" t="str">
            <v>Zm00001d026836</v>
          </cell>
        </row>
        <row r="3874">
          <cell r="A3874" t="str">
            <v>Zm00001d001225</v>
          </cell>
        </row>
        <row r="3875">
          <cell r="A3875" t="str">
            <v>Zm00001d000606</v>
          </cell>
        </row>
        <row r="3876">
          <cell r="A3876" t="str">
            <v>Zm00001d001181</v>
          </cell>
        </row>
        <row r="3877">
          <cell r="A3877" t="str">
            <v>Zm00001d001152</v>
          </cell>
        </row>
        <row r="3878">
          <cell r="A3878" t="str">
            <v>Zm00001d022824</v>
          </cell>
        </row>
        <row r="3879">
          <cell r="A3879" t="str">
            <v>Zm00001d023085</v>
          </cell>
        </row>
        <row r="3880">
          <cell r="A3880" t="str">
            <v>Zm00001d000765</v>
          </cell>
        </row>
        <row r="3881">
          <cell r="A3881" t="str">
            <v>Zm00001d008155</v>
          </cell>
        </row>
        <row r="3882">
          <cell r="A3882" t="str">
            <v>Zm00001d000924</v>
          </cell>
        </row>
        <row r="3883">
          <cell r="A3883" t="str">
            <v>Zm00001d001320</v>
          </cell>
        </row>
        <row r="3884">
          <cell r="A3884" t="str">
            <v>Zm00001d022762</v>
          </cell>
        </row>
        <row r="3885">
          <cell r="A3885" t="str">
            <v>Zm00001d000589</v>
          </cell>
        </row>
        <row r="3886">
          <cell r="A3886" t="str">
            <v>Zm00001d001276</v>
          </cell>
        </row>
        <row r="3887">
          <cell r="A3887" t="str">
            <v>Zm00001d026889</v>
          </cell>
        </row>
        <row r="3888">
          <cell r="A3888" t="str">
            <v>Zm00001d022938</v>
          </cell>
        </row>
        <row r="3889">
          <cell r="A3889" t="str">
            <v>Zm00001d026765</v>
          </cell>
        </row>
        <row r="3890">
          <cell r="A3890" t="str">
            <v>Zm00001d000614</v>
          </cell>
        </row>
        <row r="3891">
          <cell r="A3891" t="str">
            <v>Zm00001d001624</v>
          </cell>
        </row>
        <row r="3892">
          <cell r="A3892" t="str">
            <v>Zm00001d008128</v>
          </cell>
        </row>
        <row r="3893">
          <cell r="A3893" t="str">
            <v>Zm00001d027123</v>
          </cell>
        </row>
        <row r="3894">
          <cell r="A3894" t="str">
            <v>Zm00001d023065</v>
          </cell>
        </row>
        <row r="3895">
          <cell r="A3895" t="str">
            <v>Zm00001d000851</v>
          </cell>
        </row>
        <row r="3896">
          <cell r="A3896" t="str">
            <v>Zm00001d000951</v>
          </cell>
        </row>
        <row r="3897">
          <cell r="A3897" t="str">
            <v>Zm00001d001560</v>
          </cell>
        </row>
        <row r="3898">
          <cell r="A3898" t="str">
            <v>Zm00001d008047</v>
          </cell>
        </row>
        <row r="3899">
          <cell r="A3899" t="str">
            <v>Zm00001d023111</v>
          </cell>
        </row>
        <row r="3900">
          <cell r="A3900" t="str">
            <v>Zm00001d022890</v>
          </cell>
        </row>
        <row r="3901">
          <cell r="A3901" t="str">
            <v>Zm00001d027107</v>
          </cell>
        </row>
        <row r="3902">
          <cell r="A3902" t="str">
            <v>Zm00001d007997</v>
          </cell>
        </row>
        <row r="3903">
          <cell r="A3903" t="str">
            <v>Zm00001d026751</v>
          </cell>
        </row>
        <row r="3904">
          <cell r="A3904" t="str">
            <v>Zm00001d026828</v>
          </cell>
        </row>
        <row r="3905">
          <cell r="A3905" t="str">
            <v>Zm00001d000917</v>
          </cell>
        </row>
        <row r="3906">
          <cell r="A3906" t="str">
            <v>Zm00001d000785</v>
          </cell>
        </row>
        <row r="3907">
          <cell r="A3907" t="str">
            <v>Zm00001d000477</v>
          </cell>
        </row>
        <row r="3908">
          <cell r="A3908" t="str">
            <v>Zm00001d008159</v>
          </cell>
        </row>
        <row r="3909">
          <cell r="A3909" t="str">
            <v>Zm00001d001242</v>
          </cell>
        </row>
        <row r="3910">
          <cell r="A3910" t="str">
            <v>Zm00001d000979</v>
          </cell>
        </row>
        <row r="3911">
          <cell r="A3911" t="str">
            <v>Zm00001d023153</v>
          </cell>
        </row>
        <row r="3912">
          <cell r="A3912" t="str">
            <v>Zm00001d001612</v>
          </cell>
        </row>
        <row r="3913">
          <cell r="A3913" t="str">
            <v>Zm00001d001408</v>
          </cell>
        </row>
        <row r="3914">
          <cell r="A3914" t="str">
            <v>Zm00001d000581</v>
          </cell>
        </row>
        <row r="3915">
          <cell r="A3915" t="str">
            <v>Zm00001d001394</v>
          </cell>
        </row>
        <row r="3916">
          <cell r="A3916" t="str">
            <v>Zm00001d008053</v>
          </cell>
        </row>
        <row r="3917">
          <cell r="A3917" t="str">
            <v>Zm00001d022962</v>
          </cell>
        </row>
        <row r="3918">
          <cell r="A3918" t="str">
            <v>Zm00001d026925</v>
          </cell>
        </row>
        <row r="3919">
          <cell r="A3919" t="str">
            <v>Zm00001d001502</v>
          </cell>
        </row>
        <row r="3920">
          <cell r="A3920" t="str">
            <v>Zm00001d022850</v>
          </cell>
        </row>
        <row r="3921">
          <cell r="A3921" t="str">
            <v>Zm00001d027223</v>
          </cell>
        </row>
        <row r="3922">
          <cell r="A3922" t="str">
            <v>Zm00001d022986</v>
          </cell>
        </row>
        <row r="3923">
          <cell r="A3923" t="str">
            <v>Zm00001d026750</v>
          </cell>
        </row>
        <row r="3924">
          <cell r="A3924" t="str">
            <v>Zm00001d026731</v>
          </cell>
        </row>
        <row r="3925">
          <cell r="A3925" t="str">
            <v>Zm00001d023117</v>
          </cell>
        </row>
        <row r="3926">
          <cell r="A3926" t="str">
            <v>Zm00001d001703</v>
          </cell>
        </row>
        <row r="3927">
          <cell r="A3927" t="str">
            <v>Zm00001d001517</v>
          </cell>
        </row>
        <row r="3928">
          <cell r="A3928" t="str">
            <v>Zm00001d001085</v>
          </cell>
        </row>
        <row r="3929">
          <cell r="A3929" t="str">
            <v>Zm00001d001631</v>
          </cell>
        </row>
        <row r="3930">
          <cell r="A3930" t="str">
            <v>Zm00001d001197</v>
          </cell>
        </row>
        <row r="3931">
          <cell r="A3931" t="str">
            <v>Zm00001d000921</v>
          </cell>
        </row>
        <row r="3932">
          <cell r="A3932" t="str">
            <v>Zm00001d026951</v>
          </cell>
        </row>
        <row r="3933">
          <cell r="A3933" t="str">
            <v>Zm00001d008090</v>
          </cell>
        </row>
        <row r="3934">
          <cell r="A3934" t="str">
            <v>Zm00001d027013</v>
          </cell>
        </row>
        <row r="3935">
          <cell r="A3935" t="str">
            <v>Zm00001d001167</v>
          </cell>
        </row>
        <row r="3936">
          <cell r="A3936" t="str">
            <v>Zm00001d008040</v>
          </cell>
        </row>
        <row r="3937">
          <cell r="A3937" t="str">
            <v>Zm00001d001544</v>
          </cell>
        </row>
        <row r="3938">
          <cell r="A3938" t="str">
            <v>Zm00001d001319</v>
          </cell>
        </row>
        <row r="3939">
          <cell r="A3939" t="str">
            <v>Zm00001d026820</v>
          </cell>
        </row>
        <row r="3940">
          <cell r="A3940" t="str">
            <v>Zm00001d001094</v>
          </cell>
        </row>
        <row r="3941">
          <cell r="A3941" t="str">
            <v>Zm00001d001284</v>
          </cell>
        </row>
        <row r="3942">
          <cell r="A3942" t="str">
            <v>Zm00001d001220</v>
          </cell>
        </row>
        <row r="3943">
          <cell r="A3943" t="str">
            <v>Zm00001d000485</v>
          </cell>
        </row>
        <row r="3944">
          <cell r="A3944" t="str">
            <v>Zm00001d000727</v>
          </cell>
        </row>
        <row r="3945">
          <cell r="A3945" t="str">
            <v>Zm00001d001202</v>
          </cell>
        </row>
        <row r="3946">
          <cell r="A3946" t="str">
            <v>Zm00001d008082</v>
          </cell>
        </row>
        <row r="3947">
          <cell r="A3947" t="str">
            <v>Zm00001d001271</v>
          </cell>
        </row>
        <row r="3948">
          <cell r="A3948" t="str">
            <v>Zm00001d000843</v>
          </cell>
        </row>
        <row r="3949">
          <cell r="A3949" t="str">
            <v>Zm00001d001459</v>
          </cell>
        </row>
        <row r="3950">
          <cell r="A3950" t="str">
            <v>Zm00001d000745</v>
          </cell>
        </row>
        <row r="3951">
          <cell r="A3951" t="str">
            <v>Zm00001d001257</v>
          </cell>
        </row>
        <row r="3952">
          <cell r="A3952" t="str">
            <v>Zm00001d000794</v>
          </cell>
        </row>
        <row r="3953">
          <cell r="A3953" t="str">
            <v>Zm00001d023185</v>
          </cell>
        </row>
        <row r="3954">
          <cell r="A3954" t="str">
            <v>Zm00001d000808</v>
          </cell>
        </row>
        <row r="3955">
          <cell r="A3955" t="str">
            <v>Zm00001d001559</v>
          </cell>
        </row>
        <row r="3956">
          <cell r="A3956" t="str">
            <v>Zm00001d001373</v>
          </cell>
        </row>
        <row r="3957">
          <cell r="A3957" t="str">
            <v>Zm00001d023010</v>
          </cell>
        </row>
        <row r="3958">
          <cell r="A3958" t="str">
            <v>Zm00001d001572</v>
          </cell>
        </row>
        <row r="3959">
          <cell r="A3959" t="str">
            <v>Zm00001d022719</v>
          </cell>
        </row>
        <row r="3960">
          <cell r="A3960" t="str">
            <v>Zm00001d001752</v>
          </cell>
        </row>
        <row r="3961">
          <cell r="A3961" t="str">
            <v>Zm00001d001190</v>
          </cell>
        </row>
        <row r="3962">
          <cell r="A3962" t="str">
            <v>Zm00001d001314</v>
          </cell>
        </row>
        <row r="3963">
          <cell r="A3963" t="str">
            <v>Zm00001d001497</v>
          </cell>
        </row>
        <row r="3964">
          <cell r="A3964" t="str">
            <v>Zm00001d001689</v>
          </cell>
        </row>
        <row r="3965">
          <cell r="A3965" t="str">
            <v>Zm00001d001348</v>
          </cell>
        </row>
        <row r="3966">
          <cell r="A3966" t="str">
            <v>Zm00001d008009</v>
          </cell>
        </row>
        <row r="3967">
          <cell r="A3967" t="str">
            <v>Zm00001d000900</v>
          </cell>
        </row>
        <row r="3968">
          <cell r="A3968" t="str">
            <v>Zm00001d022848</v>
          </cell>
        </row>
        <row r="3969">
          <cell r="A3969" t="str">
            <v>Zm00001d000998</v>
          </cell>
        </row>
        <row r="3970">
          <cell r="A3970" t="str">
            <v>Zm00001d000509</v>
          </cell>
        </row>
        <row r="3971">
          <cell r="A3971" t="str">
            <v>Zm00001d001081</v>
          </cell>
        </row>
        <row r="3972">
          <cell r="A3972" t="str">
            <v>Zm00001d026943</v>
          </cell>
        </row>
        <row r="3973">
          <cell r="A3973" t="str">
            <v>Zm00001d022915</v>
          </cell>
        </row>
        <row r="3974">
          <cell r="A3974" t="str">
            <v>Zm00001d022771</v>
          </cell>
        </row>
        <row r="3975">
          <cell r="A3975" t="str">
            <v>Zm00001d001076</v>
          </cell>
        </row>
        <row r="3976">
          <cell r="A3976" t="str">
            <v>Zm00001d000903</v>
          </cell>
        </row>
        <row r="3977">
          <cell r="A3977" t="str">
            <v>Zm00001d008032</v>
          </cell>
        </row>
        <row r="3978">
          <cell r="A3978" t="str">
            <v>Zm00001d000820</v>
          </cell>
        </row>
        <row r="3979">
          <cell r="A3979" t="str">
            <v>Zm00001d000593</v>
          </cell>
        </row>
        <row r="3980">
          <cell r="A3980" t="str">
            <v>Zm00001d001135</v>
          </cell>
        </row>
        <row r="3981">
          <cell r="A3981" t="str">
            <v>Zm00001d000466</v>
          </cell>
        </row>
        <row r="3982">
          <cell r="A3982" t="str">
            <v>Zm00001d026716</v>
          </cell>
        </row>
        <row r="3983">
          <cell r="A3983" t="str">
            <v>Zm00001d022863</v>
          </cell>
        </row>
        <row r="3984">
          <cell r="A3984" t="str">
            <v>Zm00001d008076</v>
          </cell>
        </row>
        <row r="3985">
          <cell r="A3985" t="str">
            <v>Zm00001d023163</v>
          </cell>
        </row>
        <row r="3986">
          <cell r="A3986" t="str">
            <v>Zm00001d000620</v>
          </cell>
        </row>
        <row r="3987">
          <cell r="A3987" t="str">
            <v>Zm00001d027195</v>
          </cell>
        </row>
        <row r="3988">
          <cell r="A3988" t="str">
            <v>Zm00001d001301</v>
          </cell>
        </row>
        <row r="3989">
          <cell r="A3989" t="str">
            <v>Zm00001d026793</v>
          </cell>
        </row>
        <row r="3990">
          <cell r="A3990" t="str">
            <v>Zm00001d026818</v>
          </cell>
        </row>
        <row r="3991">
          <cell r="A3991" t="str">
            <v>Zm00001d026871</v>
          </cell>
        </row>
        <row r="3992">
          <cell r="A3992" t="str">
            <v>Zm00001d008038</v>
          </cell>
        </row>
        <row r="3993">
          <cell r="A3993" t="str">
            <v>Zm00001d001308</v>
          </cell>
        </row>
        <row r="3994">
          <cell r="A3994" t="str">
            <v>Zm00001d027184</v>
          </cell>
        </row>
        <row r="3995">
          <cell r="A3995" t="str">
            <v>Zm00001d001288</v>
          </cell>
        </row>
        <row r="3996">
          <cell r="A3996" t="str">
            <v>Zm00001d023127</v>
          </cell>
        </row>
        <row r="3997">
          <cell r="A3997" t="str">
            <v>Zm00001d000673</v>
          </cell>
        </row>
        <row r="3998">
          <cell r="A3998" t="str">
            <v>Zm00001d026816</v>
          </cell>
        </row>
        <row r="3999">
          <cell r="A3999" t="str">
            <v>Zm00001d027054</v>
          </cell>
        </row>
        <row r="4000">
          <cell r="A4000" t="str">
            <v>Zm00001d000624</v>
          </cell>
        </row>
        <row r="4001">
          <cell r="A4001" t="str">
            <v>Zm00001d026796</v>
          </cell>
        </row>
        <row r="4002">
          <cell r="A4002" t="str">
            <v>Zm00001d001464</v>
          </cell>
        </row>
        <row r="4003">
          <cell r="A4003" t="str">
            <v>Zm00001d008016</v>
          </cell>
        </row>
        <row r="4004">
          <cell r="A4004" t="str">
            <v>Zm00001d026915</v>
          </cell>
        </row>
        <row r="4005">
          <cell r="A4005" t="str">
            <v>Zm00001d001445</v>
          </cell>
        </row>
        <row r="4006">
          <cell r="A4006" t="str">
            <v>Zm00001d001266</v>
          </cell>
        </row>
        <row r="4007">
          <cell r="A4007" t="str">
            <v>Zm00001d001562</v>
          </cell>
        </row>
        <row r="4008">
          <cell r="A4008" t="str">
            <v>Zm00001d022794</v>
          </cell>
        </row>
        <row r="4009">
          <cell r="A4009" t="str">
            <v>Zm00001d027137</v>
          </cell>
        </row>
        <row r="4010">
          <cell r="A4010" t="str">
            <v>Zm00001d027005</v>
          </cell>
        </row>
        <row r="4011">
          <cell r="A4011" t="str">
            <v>Zm00001d023156</v>
          </cell>
        </row>
        <row r="4012">
          <cell r="A4012" t="str">
            <v>Zm00001d000909</v>
          </cell>
        </row>
        <row r="4013">
          <cell r="A4013" t="str">
            <v>Zm00001d001579</v>
          </cell>
        </row>
        <row r="4014">
          <cell r="A4014" t="str">
            <v>Zm00001d000697</v>
          </cell>
        </row>
        <row r="4015">
          <cell r="A4015" t="str">
            <v>Zm00001d001615</v>
          </cell>
        </row>
        <row r="4016">
          <cell r="A4016" t="str">
            <v>Zm00001d022714</v>
          </cell>
        </row>
        <row r="4017">
          <cell r="A4017" t="str">
            <v>Zm00001d026821</v>
          </cell>
        </row>
        <row r="4018">
          <cell r="A4018" t="str">
            <v>Zm00001d001325</v>
          </cell>
        </row>
        <row r="4019">
          <cell r="A4019" t="str">
            <v>Zm00001d001332</v>
          </cell>
        </row>
        <row r="4020">
          <cell r="A4020" t="str">
            <v>Zm00001d001066</v>
          </cell>
        </row>
        <row r="4021">
          <cell r="A4021" t="str">
            <v>Zm00001d001421</v>
          </cell>
        </row>
        <row r="4022">
          <cell r="A4022" t="str">
            <v>Zm00001d001599</v>
          </cell>
        </row>
        <row r="4023">
          <cell r="A4023" t="str">
            <v>Zm00001d000976</v>
          </cell>
        </row>
        <row r="4024">
          <cell r="A4024" t="str">
            <v>Zm00001d027177</v>
          </cell>
        </row>
        <row r="4025">
          <cell r="A4025" t="str">
            <v>Zm00001d001698</v>
          </cell>
        </row>
        <row r="4026">
          <cell r="A4026" t="str">
            <v>Zm00001d000769</v>
          </cell>
        </row>
        <row r="4027">
          <cell r="A4027" t="str">
            <v>Zm00001d026800</v>
          </cell>
        </row>
        <row r="4028">
          <cell r="A4028" t="str">
            <v>Zm00001d000559</v>
          </cell>
        </row>
        <row r="4029">
          <cell r="A4029" t="str">
            <v>Zm00001d000544</v>
          </cell>
        </row>
        <row r="4030">
          <cell r="A4030" t="str">
            <v>Zm00001d001267</v>
          </cell>
        </row>
        <row r="4031">
          <cell r="A4031" t="str">
            <v>Zm00001d026899</v>
          </cell>
        </row>
        <row r="4032">
          <cell r="A4032" t="str">
            <v>Zm00001d000679</v>
          </cell>
        </row>
        <row r="4033">
          <cell r="A4033" t="str">
            <v>Zm00001d001383</v>
          </cell>
        </row>
        <row r="4034">
          <cell r="A4034" t="str">
            <v>Zm00001d000874</v>
          </cell>
        </row>
        <row r="4035">
          <cell r="A4035" t="str">
            <v>Zm00001d000991</v>
          </cell>
        </row>
        <row r="4036">
          <cell r="A4036" t="str">
            <v>Zm00001d001369</v>
          </cell>
        </row>
        <row r="4037">
          <cell r="A4037" t="str">
            <v>Zm00001d022728</v>
          </cell>
        </row>
        <row r="4038">
          <cell r="A4038" t="str">
            <v>Zm00001d000518</v>
          </cell>
        </row>
        <row r="4039">
          <cell r="A4039" t="str">
            <v>Zm00001d000665</v>
          </cell>
        </row>
        <row r="4040">
          <cell r="A4040" t="str">
            <v>Zm00001d027079</v>
          </cell>
        </row>
        <row r="4041">
          <cell r="A4041" t="str">
            <v>Zm00001d000938</v>
          </cell>
        </row>
        <row r="4042">
          <cell r="A4042" t="str">
            <v>Zm00001d001583</v>
          </cell>
        </row>
        <row r="4043">
          <cell r="A4043" t="str">
            <v>Zm00001d001278</v>
          </cell>
        </row>
        <row r="4044">
          <cell r="A4044" t="str">
            <v>Zm00001d022795</v>
          </cell>
        </row>
        <row r="4045">
          <cell r="A4045" t="str">
            <v>Zm00001d000572</v>
          </cell>
        </row>
        <row r="4046">
          <cell r="A4046" t="str">
            <v>Zm00001d000657</v>
          </cell>
        </row>
        <row r="4047">
          <cell r="A4047" t="str">
            <v>Zm00001d027025</v>
          </cell>
        </row>
        <row r="4048">
          <cell r="A4048" t="str">
            <v>Zm00001d022897</v>
          </cell>
        </row>
        <row r="4049">
          <cell r="A4049" t="str">
            <v>Zm00001d027160</v>
          </cell>
        </row>
        <row r="4050">
          <cell r="A4050" t="str">
            <v>Zm00001d022776</v>
          </cell>
        </row>
        <row r="4051">
          <cell r="A4051" t="str">
            <v>Zm00001d026776</v>
          </cell>
        </row>
        <row r="4052">
          <cell r="A4052" t="str">
            <v>Zm00001d000661</v>
          </cell>
        </row>
        <row r="4053">
          <cell r="A4053" t="str">
            <v>Zm00001d027014</v>
          </cell>
        </row>
        <row r="4054">
          <cell r="A4054" t="str">
            <v>Zm00001d000636</v>
          </cell>
        </row>
        <row r="4055">
          <cell r="A4055" t="str">
            <v>Zm00001d001031</v>
          </cell>
        </row>
        <row r="4056">
          <cell r="A4056" t="str">
            <v>Zm00001d000832</v>
          </cell>
        </row>
        <row r="4057">
          <cell r="A4057" t="str">
            <v>Zm00001d000696</v>
          </cell>
        </row>
        <row r="4058">
          <cell r="A4058" t="str">
            <v>Zm00001d027159</v>
          </cell>
        </row>
        <row r="4059">
          <cell r="A4059" t="str">
            <v>Zm00001d022696</v>
          </cell>
        </row>
        <row r="4060">
          <cell r="A4060" t="str">
            <v>Zm00001d001392</v>
          </cell>
        </row>
        <row r="4061">
          <cell r="A4061" t="str">
            <v>Zm00001d000839</v>
          </cell>
        </row>
        <row r="4062">
          <cell r="A4062" t="str">
            <v>Zm00001d027065</v>
          </cell>
        </row>
        <row r="4063">
          <cell r="A4063" t="str">
            <v>Zm00001d027207</v>
          </cell>
        </row>
        <row r="4064">
          <cell r="A4064" t="str">
            <v>Zm00001d000642</v>
          </cell>
        </row>
        <row r="4065">
          <cell r="A4065" t="str">
            <v>Zm00001d027097</v>
          </cell>
        </row>
        <row r="4066">
          <cell r="A4066" t="str">
            <v>Zm00001d022992</v>
          </cell>
        </row>
        <row r="4067">
          <cell r="A4067" t="str">
            <v>Zm00001d026972</v>
          </cell>
        </row>
        <row r="4068">
          <cell r="A4068" t="str">
            <v>Zm00001d001187</v>
          </cell>
        </row>
        <row r="4069">
          <cell r="A4069" t="str">
            <v>Zm00001d001700</v>
          </cell>
        </row>
        <row r="4070">
          <cell r="A4070" t="str">
            <v>Zm00001d007999</v>
          </cell>
        </row>
        <row r="4071">
          <cell r="A4071" t="str">
            <v>Zm00001d023028</v>
          </cell>
        </row>
        <row r="4072">
          <cell r="A4072" t="str">
            <v>Zm00001d001535</v>
          </cell>
        </row>
        <row r="4073">
          <cell r="A4073" t="str">
            <v>Zm00001d000617</v>
          </cell>
        </row>
        <row r="4074">
          <cell r="A4074" t="str">
            <v>Zm00001d008024</v>
          </cell>
        </row>
        <row r="4075">
          <cell r="A4075" t="str">
            <v>Zm00001d000760</v>
          </cell>
        </row>
        <row r="4076">
          <cell r="A4076" t="str">
            <v>Zm00001d023118</v>
          </cell>
        </row>
        <row r="4077">
          <cell r="A4077" t="str">
            <v>Zm00001d001586</v>
          </cell>
        </row>
        <row r="4078">
          <cell r="A4078" t="str">
            <v>Zm00001d022989</v>
          </cell>
        </row>
        <row r="4079">
          <cell r="A4079" t="str">
            <v>Zm00001d023075</v>
          </cell>
        </row>
        <row r="4080">
          <cell r="A4080" t="str">
            <v>Zm00001d000523</v>
          </cell>
        </row>
        <row r="4081">
          <cell r="A4081" t="str">
            <v>Zm00001d022999</v>
          </cell>
        </row>
        <row r="4082">
          <cell r="A4082" t="str">
            <v>Zm00001d000736</v>
          </cell>
        </row>
        <row r="4083">
          <cell r="A4083" t="str">
            <v>Zm00001d000490</v>
          </cell>
        </row>
        <row r="4084">
          <cell r="A4084" t="str">
            <v>Zm00001d001475</v>
          </cell>
        </row>
        <row r="4085">
          <cell r="A4085" t="str">
            <v>Zm00001d022684</v>
          </cell>
        </row>
        <row r="4086">
          <cell r="A4086" t="str">
            <v>Zm00001d001097</v>
          </cell>
        </row>
        <row r="4087">
          <cell r="A4087" t="str">
            <v>Zm00001d001537</v>
          </cell>
        </row>
        <row r="4088">
          <cell r="A4088" t="str">
            <v>Zm00001d026846</v>
          </cell>
        </row>
        <row r="4089">
          <cell r="A4089" t="str">
            <v>Zm00001d027217</v>
          </cell>
        </row>
        <row r="4090">
          <cell r="A4090" t="str">
            <v>Zm00001d001609</v>
          </cell>
        </row>
        <row r="4091">
          <cell r="A4091" t="str">
            <v>Zm00001d026876</v>
          </cell>
        </row>
        <row r="4092">
          <cell r="A4092" t="str">
            <v>Zm00001d008067</v>
          </cell>
        </row>
        <row r="4093">
          <cell r="A4093" t="str">
            <v>Zm00001d000891</v>
          </cell>
        </row>
        <row r="4094">
          <cell r="A4094" t="str">
            <v>Zm00001d026932</v>
          </cell>
        </row>
        <row r="4095">
          <cell r="A4095" t="str">
            <v>Zm00001d023068</v>
          </cell>
        </row>
        <row r="4096">
          <cell r="A4096" t="str">
            <v>Zm00001d026721</v>
          </cell>
        </row>
        <row r="4097">
          <cell r="A4097" t="str">
            <v>Zm00001d022954</v>
          </cell>
        </row>
        <row r="4098">
          <cell r="A4098" t="str">
            <v>Zm00001d022967</v>
          </cell>
        </row>
        <row r="4099">
          <cell r="A4099" t="str">
            <v>Zm00001d000867</v>
          </cell>
        </row>
        <row r="4100">
          <cell r="A4100" t="str">
            <v>Zm00001d023108</v>
          </cell>
        </row>
        <row r="4101">
          <cell r="A4101" t="str">
            <v>Zm00001d027075</v>
          </cell>
        </row>
        <row r="4102">
          <cell r="A4102" t="str">
            <v>Zm00001d027096</v>
          </cell>
        </row>
        <row r="4103">
          <cell r="A4103" t="str">
            <v>Zm00001d001002</v>
          </cell>
        </row>
        <row r="4104">
          <cell r="A4104" t="str">
            <v>Zm00001d000607</v>
          </cell>
        </row>
        <row r="4105">
          <cell r="A4105" t="str">
            <v>Zm00001d001412</v>
          </cell>
        </row>
        <row r="4106">
          <cell r="A4106" t="str">
            <v>Zm00001d023021</v>
          </cell>
        </row>
        <row r="4107">
          <cell r="A4107" t="str">
            <v>Zm00001d001526</v>
          </cell>
        </row>
        <row r="4108">
          <cell r="A4108" t="str">
            <v>Zm00001d027090</v>
          </cell>
        </row>
        <row r="4109">
          <cell r="A4109" t="str">
            <v>Zm00001d001212</v>
          </cell>
        </row>
        <row r="4110">
          <cell r="A4110" t="str">
            <v>Zm00001d008148</v>
          </cell>
        </row>
        <row r="4111">
          <cell r="A4111" t="str">
            <v>Zm00001d001194</v>
          </cell>
        </row>
        <row r="4112">
          <cell r="A4112" t="str">
            <v>Zm00001d000850</v>
          </cell>
        </row>
        <row r="4113">
          <cell r="A4113" t="str">
            <v>Zm00001d001038</v>
          </cell>
        </row>
        <row r="4114">
          <cell r="A4114" t="str">
            <v>Zm00001d008144</v>
          </cell>
        </row>
        <row r="4115">
          <cell r="A4115" t="str">
            <v>Zm00001d027152</v>
          </cell>
        </row>
        <row r="4116">
          <cell r="A4116" t="str">
            <v>Zm00001d000497</v>
          </cell>
        </row>
        <row r="4117">
          <cell r="A4117" t="str">
            <v>Zm00001d000791</v>
          </cell>
        </row>
        <row r="4118">
          <cell r="A4118" t="str">
            <v>Zm00001d001651</v>
          </cell>
        </row>
        <row r="4119">
          <cell r="A4119" t="str">
            <v>Zm00001d001604</v>
          </cell>
        </row>
        <row r="4120">
          <cell r="A4120" t="str">
            <v>Zm00001d027148</v>
          </cell>
        </row>
        <row r="4121">
          <cell r="A4121" t="str">
            <v>Zm00001d001761</v>
          </cell>
        </row>
        <row r="4122">
          <cell r="A4122" t="str">
            <v>Zm00001d022661</v>
          </cell>
        </row>
        <row r="4123">
          <cell r="A4123" t="str">
            <v>Zm00001d001171</v>
          </cell>
        </row>
        <row r="4124">
          <cell r="A4124" t="str">
            <v>Zm00001d001729</v>
          </cell>
        </row>
        <row r="4125">
          <cell r="A4125" t="str">
            <v>Zm00001d026773</v>
          </cell>
        </row>
        <row r="4126">
          <cell r="A4126" t="str">
            <v>Zm00001d027040</v>
          </cell>
        </row>
        <row r="4127">
          <cell r="A4127" t="str">
            <v>Zm00001d000680</v>
          </cell>
        </row>
        <row r="4128">
          <cell r="A4128" t="str">
            <v>Zm00001d000880</v>
          </cell>
        </row>
        <row r="4129">
          <cell r="A4129" t="str">
            <v>Zm00001d000639</v>
          </cell>
        </row>
        <row r="4130">
          <cell r="A4130" t="str">
            <v>Zm00001d027113</v>
          </cell>
        </row>
        <row r="4131">
          <cell r="A4131" t="str">
            <v>Zm00001d026960</v>
          </cell>
        </row>
        <row r="4132">
          <cell r="A4132" t="str">
            <v>Zm00001d026892</v>
          </cell>
        </row>
        <row r="4133">
          <cell r="A4133" t="str">
            <v>Zm00001d022744</v>
          </cell>
        </row>
        <row r="4134">
          <cell r="A4134" t="str">
            <v>Zm00001d000848</v>
          </cell>
        </row>
        <row r="4135">
          <cell r="A4135" t="str">
            <v>Zm00001d027084</v>
          </cell>
        </row>
        <row r="4136">
          <cell r="A4136" t="str">
            <v>Zm00001d027059</v>
          </cell>
        </row>
        <row r="4137">
          <cell r="A4137" t="str">
            <v>Zm00001d022903</v>
          </cell>
        </row>
        <row r="4138">
          <cell r="A4138" t="str">
            <v>Zm00001d001349</v>
          </cell>
        </row>
        <row r="4139">
          <cell r="A4139" t="str">
            <v>Zm00001d001699</v>
          </cell>
        </row>
        <row r="4140">
          <cell r="A4140" t="str">
            <v>Zm00001d022973</v>
          </cell>
        </row>
        <row r="4141">
          <cell r="A4141" t="str">
            <v>Zm00001d000550</v>
          </cell>
        </row>
        <row r="4142">
          <cell r="A4142" t="str">
            <v>Zm00001d001333</v>
          </cell>
        </row>
        <row r="4143">
          <cell r="A4143" t="str">
            <v>Zm00001d000813</v>
          </cell>
        </row>
        <row r="4144">
          <cell r="A4144" t="str">
            <v>Zm00001d023190</v>
          </cell>
        </row>
        <row r="4145">
          <cell r="A4145" t="str">
            <v>Zm00001d026844</v>
          </cell>
        </row>
        <row r="4146">
          <cell r="A4146" t="str">
            <v>Zm00001d023133</v>
          </cell>
        </row>
        <row r="4147">
          <cell r="A4147" t="str">
            <v>Zm00001d001714</v>
          </cell>
        </row>
        <row r="4148">
          <cell r="A4148" t="str">
            <v>Zm00001d022937</v>
          </cell>
        </row>
        <row r="4149">
          <cell r="A4149" t="str">
            <v>Zm00001d022757</v>
          </cell>
        </row>
        <row r="4150">
          <cell r="A4150" t="str">
            <v>Zm00001d001041</v>
          </cell>
        </row>
        <row r="4151">
          <cell r="A4151" t="str">
            <v>Zm00001d001142</v>
          </cell>
        </row>
        <row r="4152">
          <cell r="A4152" t="str">
            <v>Zm00001d023061</v>
          </cell>
        </row>
        <row r="4153">
          <cell r="A4153" t="str">
            <v>Zm00001d022836</v>
          </cell>
        </row>
        <row r="4154">
          <cell r="A4154" t="str">
            <v>Zm00001d001711</v>
          </cell>
        </row>
        <row r="4155">
          <cell r="A4155" t="str">
            <v>Zm00001d001434</v>
          </cell>
        </row>
        <row r="4156">
          <cell r="A4156" t="str">
            <v>Zm00001d027119</v>
          </cell>
        </row>
        <row r="4157">
          <cell r="A4157" t="str">
            <v>Zm00001d023134</v>
          </cell>
        </row>
        <row r="4158">
          <cell r="A4158" t="str">
            <v>Zm00001d007985</v>
          </cell>
        </row>
        <row r="4159">
          <cell r="A4159" t="str">
            <v>Zm00001d000774</v>
          </cell>
        </row>
        <row r="4160">
          <cell r="A4160" t="str">
            <v>Zm00001d001686</v>
          </cell>
        </row>
        <row r="4161">
          <cell r="A4161" t="str">
            <v>Zm00001d027166</v>
          </cell>
        </row>
        <row r="4162">
          <cell r="A4162" t="str">
            <v>Zm00001d001455</v>
          </cell>
        </row>
        <row r="4163">
          <cell r="A4163" t="str">
            <v>Zm00001d026762</v>
          </cell>
        </row>
        <row r="4164">
          <cell r="A4164" t="str">
            <v>Zm00001d023043</v>
          </cell>
        </row>
        <row r="4165">
          <cell r="A4165" t="str">
            <v>Zm00001d022737</v>
          </cell>
        </row>
        <row r="4166">
          <cell r="A4166" t="str">
            <v>Zm00001d008045</v>
          </cell>
        </row>
        <row r="4167">
          <cell r="A4167" t="str">
            <v>Zm00001d000882</v>
          </cell>
        </row>
        <row r="4168">
          <cell r="A4168" t="str">
            <v>Zm00001d022931</v>
          </cell>
        </row>
        <row r="4169">
          <cell r="A4169" t="str">
            <v>Zm00001d026757</v>
          </cell>
        </row>
        <row r="4170">
          <cell r="A4170" t="str">
            <v>Zm00001d000862</v>
          </cell>
        </row>
        <row r="4171">
          <cell r="A4171" t="str">
            <v>Zm00001d023076</v>
          </cell>
        </row>
        <row r="4172">
          <cell r="A4172" t="str">
            <v>Zm00001d001707</v>
          </cell>
        </row>
        <row r="4173">
          <cell r="A4173" t="str">
            <v>Zm00001d000816</v>
          </cell>
        </row>
        <row r="4174">
          <cell r="A4174" t="str">
            <v>Zm00001d026900</v>
          </cell>
        </row>
        <row r="4175">
          <cell r="A4175" t="str">
            <v>Zm00001d001001</v>
          </cell>
        </row>
        <row r="4176">
          <cell r="A4176" t="str">
            <v>Zm00001d008154</v>
          </cell>
        </row>
        <row r="4177">
          <cell r="A4177" t="str">
            <v>Zm00001d027080</v>
          </cell>
        </row>
        <row r="4178">
          <cell r="A4178" t="str">
            <v>Zm00001d001062</v>
          </cell>
        </row>
        <row r="4179">
          <cell r="A4179" t="str">
            <v>Zm00001d026722</v>
          </cell>
        </row>
        <row r="4180">
          <cell r="A4180" t="str">
            <v>Zm00001d027036</v>
          </cell>
        </row>
        <row r="4181">
          <cell r="A4181" t="str">
            <v>Zm00001d000806</v>
          </cell>
        </row>
        <row r="4182">
          <cell r="A4182" t="str">
            <v>Zm00001d023166</v>
          </cell>
        </row>
        <row r="4183">
          <cell r="A4183" t="str">
            <v>Zm00001d001017</v>
          </cell>
        </row>
        <row r="4184">
          <cell r="A4184" t="str">
            <v>Zm00001d001120</v>
          </cell>
        </row>
        <row r="4185">
          <cell r="A4185" t="str">
            <v>Zm00001d026965</v>
          </cell>
        </row>
        <row r="4186">
          <cell r="A4186" t="str">
            <v>Zm00001d001527</v>
          </cell>
        </row>
        <row r="4187">
          <cell r="A4187" t="str">
            <v>Zm00001d001006</v>
          </cell>
        </row>
        <row r="4188">
          <cell r="A4188" t="str">
            <v>Zm00001d023069</v>
          </cell>
        </row>
        <row r="4189">
          <cell r="A4189" t="str">
            <v>Zm00001d000755</v>
          </cell>
        </row>
        <row r="4190">
          <cell r="A4190" t="str">
            <v>Zm00001d001131</v>
          </cell>
        </row>
        <row r="4191">
          <cell r="A4191" t="str">
            <v>Zm00001d001606</v>
          </cell>
        </row>
        <row r="4192">
          <cell r="A4192" t="str">
            <v>Zm00001d001715</v>
          </cell>
        </row>
        <row r="4193">
          <cell r="A4193" t="str">
            <v>Zm00001d000545</v>
          </cell>
        </row>
        <row r="4194">
          <cell r="A4194" t="str">
            <v>Zm00001d027220</v>
          </cell>
        </row>
        <row r="4195">
          <cell r="A4195" t="str">
            <v>Zm00001d001442</v>
          </cell>
        </row>
        <row r="4196">
          <cell r="A4196" t="str">
            <v>Zm00001d022841</v>
          </cell>
        </row>
        <row r="4197">
          <cell r="A4197" t="str">
            <v>Zm00001d023173</v>
          </cell>
        </row>
        <row r="4198">
          <cell r="A4198" t="str">
            <v>Zm00001d001439</v>
          </cell>
        </row>
        <row r="4199">
          <cell r="A4199" t="str">
            <v>Zm00001d023189</v>
          </cell>
        </row>
        <row r="4200">
          <cell r="A4200" t="str">
            <v>Zm00001d000740</v>
          </cell>
        </row>
        <row r="4201">
          <cell r="A4201" t="str">
            <v>Zm00001d008062</v>
          </cell>
        </row>
        <row r="4202">
          <cell r="A4202" t="str">
            <v>Zm00001d001592</v>
          </cell>
        </row>
        <row r="4203">
          <cell r="A4203" t="str">
            <v>Zm00001d001022</v>
          </cell>
        </row>
        <row r="4204">
          <cell r="A4204" t="str">
            <v>Zm00001d000537</v>
          </cell>
        </row>
        <row r="4205">
          <cell r="A4205" t="str">
            <v>Zm00001d022787</v>
          </cell>
        </row>
        <row r="4206">
          <cell r="A4206" t="str">
            <v>Zm00001d008151</v>
          </cell>
        </row>
        <row r="4207">
          <cell r="A4207" t="str">
            <v>Zm00001d000638</v>
          </cell>
        </row>
        <row r="4208">
          <cell r="A4208" t="str">
            <v>Zm00001d001490</v>
          </cell>
        </row>
        <row r="4209">
          <cell r="A4209" t="str">
            <v>Zm00001d000733</v>
          </cell>
        </row>
        <row r="4210">
          <cell r="A4210" t="str">
            <v>Zm00001d022704</v>
          </cell>
        </row>
        <row r="4211">
          <cell r="A4211" t="str">
            <v>Zm00001d001669</v>
          </cell>
        </row>
        <row r="4212">
          <cell r="A4212" t="str">
            <v>Zm00001d008126</v>
          </cell>
        </row>
        <row r="4213">
          <cell r="A4213" t="str">
            <v>Zm00001d000823</v>
          </cell>
        </row>
        <row r="4214">
          <cell r="A4214" t="str">
            <v>Zm00001d001252</v>
          </cell>
        </row>
        <row r="4215">
          <cell r="A4215" t="str">
            <v>Zm00001d000552</v>
          </cell>
        </row>
        <row r="4216">
          <cell r="A4216" t="str">
            <v>Zm00001d022729</v>
          </cell>
        </row>
        <row r="4217">
          <cell r="A4217" t="str">
            <v>Zm00001d001136</v>
          </cell>
        </row>
        <row r="4218">
          <cell r="A4218" t="str">
            <v>Zm00001d001486</v>
          </cell>
        </row>
        <row r="4219">
          <cell r="A4219" t="str">
            <v>Zm00001d026738</v>
          </cell>
        </row>
        <row r="4220">
          <cell r="A4220" t="str">
            <v>Zm00001d023147</v>
          </cell>
        </row>
        <row r="4221">
          <cell r="A4221" t="str">
            <v>Zm00001d001730</v>
          </cell>
        </row>
        <row r="4222">
          <cell r="A4222" t="str">
            <v>Zm00001d023033</v>
          </cell>
        </row>
        <row r="4223">
          <cell r="A4223" t="str">
            <v>Zm00001d023168</v>
          </cell>
        </row>
        <row r="4224">
          <cell r="A4224" t="str">
            <v>Zm00001d023014</v>
          </cell>
        </row>
        <row r="4225">
          <cell r="A4225" t="str">
            <v>Zm00001d027026</v>
          </cell>
        </row>
        <row r="4226">
          <cell r="A4226" t="str">
            <v>Zm00001d001246</v>
          </cell>
        </row>
        <row r="4227">
          <cell r="A4227" t="str">
            <v>Zm00001d000913</v>
          </cell>
        </row>
        <row r="4228">
          <cell r="A4228" t="str">
            <v>Zm00001d022982</v>
          </cell>
        </row>
        <row r="4229">
          <cell r="A4229" t="str">
            <v>Zm00001d000940</v>
          </cell>
        </row>
        <row r="4230">
          <cell r="A4230" t="str">
            <v>Zm00001d001541</v>
          </cell>
        </row>
        <row r="4231">
          <cell r="A4231" t="str">
            <v>Zm00001d022823</v>
          </cell>
        </row>
        <row r="4232">
          <cell r="A4232" t="str">
            <v>Zm00001d022934</v>
          </cell>
        </row>
        <row r="4233">
          <cell r="A4233" t="str">
            <v>Zm00001d008116</v>
          </cell>
        </row>
        <row r="4234">
          <cell r="A4234" t="str">
            <v>Zm00001d000828</v>
          </cell>
        </row>
        <row r="4235">
          <cell r="A4235" t="str">
            <v>Zm00001d001058</v>
          </cell>
        </row>
        <row r="4236">
          <cell r="A4236" t="str">
            <v>Zm00001d000573</v>
          </cell>
        </row>
        <row r="4237">
          <cell r="A4237" t="str">
            <v>Zm00001d007993</v>
          </cell>
        </row>
        <row r="4238">
          <cell r="A4238" t="str">
            <v>Zm00001d023180</v>
          </cell>
        </row>
        <row r="4239">
          <cell r="A4239" t="str">
            <v>Zm00001d023124</v>
          </cell>
        </row>
        <row r="4240">
          <cell r="A4240" t="str">
            <v>Zm00001d026969</v>
          </cell>
        </row>
        <row r="4241">
          <cell r="A4241" t="str">
            <v>Zm00001d001112</v>
          </cell>
        </row>
        <row r="4242">
          <cell r="A4242" t="str">
            <v>Zm00001d022740</v>
          </cell>
        </row>
        <row r="4243">
          <cell r="A4243" t="str">
            <v>Zm00001d022970</v>
          </cell>
        </row>
        <row r="4244">
          <cell r="A4244" t="str">
            <v>Zm00001d007987</v>
          </cell>
        </row>
        <row r="4245">
          <cell r="A4245" t="str">
            <v>Zm00001d022995</v>
          </cell>
        </row>
        <row r="4246">
          <cell r="A4246" t="str">
            <v>Zm00001d022680</v>
          </cell>
        </row>
        <row r="4247">
          <cell r="A4247" t="str">
            <v>Zm00001d027031</v>
          </cell>
        </row>
        <row r="4248">
          <cell r="A4248" t="str">
            <v>Zm00001d022802</v>
          </cell>
        </row>
        <row r="4249">
          <cell r="A4249" t="str">
            <v>Zm00001d000981</v>
          </cell>
        </row>
        <row r="4250">
          <cell r="A4250" t="str">
            <v>Zm00001d023041</v>
          </cell>
        </row>
        <row r="4251">
          <cell r="A4251" t="str">
            <v>Zm00001d022679</v>
          </cell>
        </row>
        <row r="4252">
          <cell r="A4252" t="str">
            <v>Zm00001d001637</v>
          </cell>
        </row>
        <row r="4253">
          <cell r="A4253" t="str">
            <v>Zm00001d023080</v>
          </cell>
        </row>
        <row r="4254">
          <cell r="A4254" t="str">
            <v>Zm00001d022977</v>
          </cell>
        </row>
        <row r="4255">
          <cell r="A4255" t="str">
            <v>Zm00001d026973</v>
          </cell>
        </row>
        <row r="4256">
          <cell r="A4256" t="str">
            <v>Zm00001d027100</v>
          </cell>
        </row>
        <row r="4257">
          <cell r="A4257" t="str">
            <v>Zm00001d000571</v>
          </cell>
        </row>
        <row r="4258">
          <cell r="A4258" t="str">
            <v>Zm00001d001508</v>
          </cell>
        </row>
        <row r="4259">
          <cell r="A4259" t="str">
            <v>Zm00001d022687</v>
          </cell>
        </row>
        <row r="4260">
          <cell r="A4260" t="str">
            <v>Zm00001d001052</v>
          </cell>
        </row>
        <row r="4261">
          <cell r="A4261" t="str">
            <v>Zm00001d001628</v>
          </cell>
        </row>
        <row r="4262">
          <cell r="A4262" t="str">
            <v>Zm00001d027010</v>
          </cell>
        </row>
        <row r="4263">
          <cell r="A4263" t="str">
            <v>Zm00001d001277</v>
          </cell>
        </row>
        <row r="4264">
          <cell r="A4264" t="str">
            <v>Zm00001d022706</v>
          </cell>
        </row>
        <row r="4265">
          <cell r="A4265" t="str">
            <v>Zm00001d001664</v>
          </cell>
        </row>
        <row r="4266">
          <cell r="A4266" t="str">
            <v>Zm00001d022758</v>
          </cell>
        </row>
        <row r="4267">
          <cell r="A4267" t="str">
            <v>Zm00001d022958</v>
          </cell>
        </row>
        <row r="4268">
          <cell r="A4268" t="str">
            <v>Zm00001d001176</v>
          </cell>
        </row>
        <row r="4269">
          <cell r="A4269" t="str">
            <v>Zm00001d022763</v>
          </cell>
        </row>
        <row r="4270">
          <cell r="A4270" t="str">
            <v>Zm00001d001206</v>
          </cell>
        </row>
        <row r="4271">
          <cell r="A4271" t="str">
            <v>Zm00001d027198</v>
          </cell>
        </row>
        <row r="4272">
          <cell r="A4272" t="str">
            <v>Zm00001d026822</v>
          </cell>
        </row>
        <row r="4273">
          <cell r="A4273" t="str">
            <v>Zm00001d001028</v>
          </cell>
        </row>
        <row r="4274">
          <cell r="A4274" t="str">
            <v>Zm00001d022866</v>
          </cell>
        </row>
        <row r="4275">
          <cell r="A4275" t="str">
            <v>Zm00001d000876</v>
          </cell>
        </row>
        <row r="4276">
          <cell r="A4276" t="str">
            <v>Zm00001d001216</v>
          </cell>
        </row>
        <row r="4277">
          <cell r="A4277" t="str">
            <v>Zm00001d026875</v>
          </cell>
        </row>
        <row r="4278">
          <cell r="A4278" t="str">
            <v>Zm00001d022674</v>
          </cell>
        </row>
        <row r="4279">
          <cell r="A4279" t="str">
            <v>Zm00001d001523</v>
          </cell>
        </row>
        <row r="4280">
          <cell r="A4280" t="str">
            <v>Zm00001d001753</v>
          </cell>
        </row>
        <row r="4281">
          <cell r="A4281" t="str">
            <v>Zm00001d008015</v>
          </cell>
        </row>
        <row r="4282">
          <cell r="A4282" t="str">
            <v>Zm00001d026862</v>
          </cell>
        </row>
        <row r="4283">
          <cell r="A4283" t="str">
            <v>Zm00001d001616</v>
          </cell>
        </row>
        <row r="4284">
          <cell r="A4284" t="str">
            <v>Zm00001d022736</v>
          </cell>
        </row>
        <row r="4285">
          <cell r="A4285" t="str">
            <v>Zm00001d026895</v>
          </cell>
        </row>
        <row r="4286">
          <cell r="A4286" t="str">
            <v>Zm00001d022790</v>
          </cell>
        </row>
        <row r="4287">
          <cell r="A4287" t="str">
            <v>Zm00001d000472</v>
          </cell>
        </row>
        <row r="4288">
          <cell r="A4288" t="str">
            <v>Zm00001d026804</v>
          </cell>
        </row>
        <row r="4289">
          <cell r="A4289" t="str">
            <v>Zm00001d001234</v>
          </cell>
        </row>
        <row r="4290">
          <cell r="A4290" t="str">
            <v>Zm00001d000526</v>
          </cell>
        </row>
        <row r="4291">
          <cell r="A4291" t="str">
            <v>Zm00001d008107</v>
          </cell>
        </row>
        <row r="4292">
          <cell r="A4292" t="str">
            <v>Zm00001d001385</v>
          </cell>
        </row>
        <row r="4293">
          <cell r="A4293" t="str">
            <v>Zm00001d022813</v>
          </cell>
        </row>
        <row r="4294">
          <cell r="A4294" t="str">
            <v>Zm00001d000781</v>
          </cell>
        </row>
        <row r="4295">
          <cell r="A4295" t="str">
            <v>Zm00001d000964</v>
          </cell>
        </row>
        <row r="4296">
          <cell r="A4296" t="str">
            <v>Zm00001d000683</v>
          </cell>
        </row>
        <row r="4297">
          <cell r="A4297" t="str">
            <v>Zm00001d001417</v>
          </cell>
        </row>
        <row r="4298">
          <cell r="A4298" t="str">
            <v>Zm00001d022911</v>
          </cell>
        </row>
        <row r="4299">
          <cell r="A4299" t="str">
            <v>Zm00001d022658</v>
          </cell>
        </row>
        <row r="4300">
          <cell r="A4300" t="str">
            <v>Zm00001d026852</v>
          </cell>
        </row>
        <row r="4301">
          <cell r="A4301" t="str">
            <v>Zm00001d026769</v>
          </cell>
        </row>
        <row r="4302">
          <cell r="A4302" t="str">
            <v>Zm00001d026885</v>
          </cell>
        </row>
        <row r="4303">
          <cell r="A4303" t="str">
            <v>Zm00001d001304</v>
          </cell>
        </row>
        <row r="4304">
          <cell r="A4304" t="str">
            <v>Zm00001d001090</v>
          </cell>
        </row>
        <row r="4305">
          <cell r="A4305" t="str">
            <v>Zm00001d001397</v>
          </cell>
        </row>
        <row r="4306">
          <cell r="A4306" t="str">
            <v>Zm00001d001685</v>
          </cell>
        </row>
        <row r="4307">
          <cell r="A4307" t="str">
            <v>Zm00001d008100</v>
          </cell>
        </row>
        <row r="4308">
          <cell r="A4308" t="str">
            <v>Zm00001d000931</v>
          </cell>
        </row>
        <row r="4309">
          <cell r="A4309" t="str">
            <v>Zm00001d001321</v>
          </cell>
        </row>
        <row r="4310">
          <cell r="A4310" t="str">
            <v>Zm00001d026831</v>
          </cell>
        </row>
        <row r="4311">
          <cell r="A4311" t="str">
            <v>Zm00001d027070</v>
          </cell>
        </row>
        <row r="4312">
          <cell r="A4312" t="str">
            <v>Zm00001d026853</v>
          </cell>
        </row>
        <row r="4313">
          <cell r="A4313" t="str">
            <v>Zm00001d000565</v>
          </cell>
        </row>
        <row r="4314">
          <cell r="A4314" t="str">
            <v>Zm00001d000469</v>
          </cell>
        </row>
        <row r="4315">
          <cell r="A4315" t="str">
            <v>Zm00001d001103</v>
          </cell>
        </row>
        <row r="4316">
          <cell r="A4316" t="str">
            <v>Zm00001d001420</v>
          </cell>
        </row>
        <row r="4317">
          <cell r="A4317" t="str">
            <v>Zm00001d023091</v>
          </cell>
        </row>
        <row r="4318">
          <cell r="A4318" t="str">
            <v>Zm00001d001452</v>
          </cell>
        </row>
        <row r="4319">
          <cell r="A4319" t="str">
            <v>Zm00001d001481</v>
          </cell>
        </row>
        <row r="4320">
          <cell r="A4320" t="str">
            <v>Zm00001d023005</v>
          </cell>
        </row>
        <row r="4321">
          <cell r="A4321" t="str">
            <v>Zm00001d001218</v>
          </cell>
        </row>
        <row r="4322">
          <cell r="A4322" t="str">
            <v>Zm00001d001546</v>
          </cell>
        </row>
        <row r="4323">
          <cell r="A4323" t="str">
            <v>Zm00001d000748</v>
          </cell>
        </row>
        <row r="4324">
          <cell r="A4324" t="str">
            <v>Zm00001d001660</v>
          </cell>
        </row>
        <row r="4325">
          <cell r="A4325" t="str">
            <v>Zm00001d001318</v>
          </cell>
        </row>
        <row r="4326">
          <cell r="A4326" t="str">
            <v>Zm00001d026955</v>
          </cell>
        </row>
        <row r="4327">
          <cell r="A4327" t="str">
            <v>Zm00001d001209</v>
          </cell>
        </row>
        <row r="4328">
          <cell r="A4328" t="str">
            <v>Zm00001d000714</v>
          </cell>
        </row>
        <row r="4329">
          <cell r="A4329" t="str">
            <v>Zm00001d000723</v>
          </cell>
        </row>
        <row r="4330">
          <cell r="A4330" t="str">
            <v>Zm00001d001344</v>
          </cell>
        </row>
        <row r="4331">
          <cell r="A4331" t="str">
            <v>Zm00001d001032</v>
          </cell>
        </row>
        <row r="4332">
          <cell r="A4332" t="str">
            <v>Zm00001d027206</v>
          </cell>
        </row>
        <row r="4333">
          <cell r="A4333" t="str">
            <v>Zm00001d026788</v>
          </cell>
        </row>
        <row r="4334">
          <cell r="A4334" t="str">
            <v>Zm00001d000954</v>
          </cell>
        </row>
        <row r="4335">
          <cell r="A4335" t="str">
            <v>Zm00001d008056</v>
          </cell>
        </row>
        <row r="4336">
          <cell r="A4336" t="str">
            <v>Zm00001d022998</v>
          </cell>
        </row>
        <row r="4337">
          <cell r="A4337" t="str">
            <v>Zm00001d000701</v>
          </cell>
        </row>
        <row r="4338">
          <cell r="A4338" t="str">
            <v>Zm00001d001671</v>
          </cell>
        </row>
        <row r="4339">
          <cell r="A4339" t="str">
            <v>Zm00001d001227</v>
          </cell>
        </row>
        <row r="4340">
          <cell r="A4340" t="str">
            <v>Zm00001d022881</v>
          </cell>
        </row>
        <row r="4341">
          <cell r="A4341" t="str">
            <v>Zm00001d000658</v>
          </cell>
        </row>
        <row r="4342">
          <cell r="A4342" t="str">
            <v>Zm00001d001580</v>
          </cell>
        </row>
        <row r="4343">
          <cell r="A4343" t="str">
            <v>Zm00001d008095</v>
          </cell>
        </row>
        <row r="4344">
          <cell r="A4344" t="str">
            <v>Zm00001d001091</v>
          </cell>
        </row>
        <row r="4345">
          <cell r="A4345" t="str">
            <v>Zm00001d023178</v>
          </cell>
        </row>
        <row r="4346">
          <cell r="A4346" t="str">
            <v>Zm00001d026726</v>
          </cell>
        </row>
        <row r="4347">
          <cell r="A4347" t="str">
            <v>Zm00001d000947</v>
          </cell>
        </row>
        <row r="4348">
          <cell r="A4348" t="str">
            <v>Zm00001d000618</v>
          </cell>
        </row>
        <row r="4349">
          <cell r="A4349" t="str">
            <v>Zm00001d001362</v>
          </cell>
        </row>
        <row r="4350">
          <cell r="A4350" t="str">
            <v>Zm00001d000711</v>
          </cell>
        </row>
        <row r="4351">
          <cell r="A4351" t="str">
            <v>Zm00001d023184</v>
          </cell>
        </row>
        <row r="4352">
          <cell r="A4352" t="str">
            <v>Zm00001d008070</v>
          </cell>
        </row>
        <row r="4353">
          <cell r="A4353" t="str">
            <v>Zm00001d027218</v>
          </cell>
        </row>
        <row r="4354">
          <cell r="A4354" t="str">
            <v>Zm00001d001619</v>
          </cell>
        </row>
        <row r="4355">
          <cell r="A4355" t="str">
            <v>Zm00001d000844</v>
          </cell>
        </row>
        <row r="4356">
          <cell r="A4356" t="str">
            <v>Zm00001d026811</v>
          </cell>
        </row>
        <row r="4357">
          <cell r="A4357" t="str">
            <v>Zm00001d000576</v>
          </cell>
        </row>
        <row r="4358">
          <cell r="A4358" t="str">
            <v>Zm00001d008031</v>
          </cell>
        </row>
        <row r="4359">
          <cell r="A4359" t="str">
            <v>Zm00001d000514</v>
          </cell>
        </row>
        <row r="4360">
          <cell r="A4360" t="str">
            <v>Zm00001d022905</v>
          </cell>
        </row>
        <row r="4361">
          <cell r="A4361" t="str">
            <v>Zm00001d000650</v>
          </cell>
        </row>
        <row r="4362">
          <cell r="A4362" t="str">
            <v>Zm00001d001125</v>
          </cell>
        </row>
        <row r="4363">
          <cell r="A4363" t="str">
            <v>Zm00001d023048</v>
          </cell>
        </row>
        <row r="4364">
          <cell r="A4364" t="str">
            <v>Zm00001d000632</v>
          </cell>
        </row>
        <row r="4365">
          <cell r="A4365" t="str">
            <v>Zm00001d023107</v>
          </cell>
        </row>
        <row r="4366">
          <cell r="A4366" t="str">
            <v>Zm00001d022807</v>
          </cell>
        </row>
        <row r="4367">
          <cell r="A4367" t="str">
            <v>Zm00001d001423</v>
          </cell>
        </row>
        <row r="4368">
          <cell r="A4368" t="str">
            <v>Zm00001d022834</v>
          </cell>
        </row>
        <row r="4369">
          <cell r="A4369" t="str">
            <v>Zm00001d001127</v>
          </cell>
        </row>
        <row r="4370">
          <cell r="A4370" t="str">
            <v>Zm00001d001552</v>
          </cell>
        </row>
        <row r="4371">
          <cell r="A4371" t="str">
            <v>Zm00001d027061</v>
          </cell>
        </row>
        <row r="4372">
          <cell r="A4372" t="str">
            <v>Zm00001d001012</v>
          </cell>
        </row>
        <row r="4373">
          <cell r="A4373" t="str">
            <v>Zm00001d001654</v>
          </cell>
        </row>
        <row r="4374">
          <cell r="A4374" t="str">
            <v>Zm00001d001100</v>
          </cell>
        </row>
        <row r="4375">
          <cell r="A4375" t="str">
            <v>Zm00001d001263</v>
          </cell>
        </row>
        <row r="4376">
          <cell r="A4376" t="str">
            <v>Zm00001d000462</v>
          </cell>
        </row>
        <row r="4377">
          <cell r="A4377" t="str">
            <v>Zm00001d001074</v>
          </cell>
        </row>
        <row r="4378">
          <cell r="A4378" t="str">
            <v>Zm00001d001379</v>
          </cell>
        </row>
        <row r="4379">
          <cell r="A4379" t="str">
            <v>Zm00001d008073</v>
          </cell>
        </row>
        <row r="4380">
          <cell r="A4380" t="str">
            <v>Zm00001d001749</v>
          </cell>
        </row>
        <row r="4381">
          <cell r="A4381" t="str">
            <v>Zm00001d000916</v>
          </cell>
        </row>
        <row r="4382">
          <cell r="A4382" t="str">
            <v>Zm00001d001262</v>
          </cell>
        </row>
        <row r="4383">
          <cell r="A4383" t="str">
            <v>Zm00001d027112</v>
          </cell>
        </row>
        <row r="4384">
          <cell r="A4384" t="str">
            <v>Zm00001d022886</v>
          </cell>
        </row>
        <row r="4385">
          <cell r="A4385" t="str">
            <v>Zm00001d027133</v>
          </cell>
        </row>
        <row r="4386">
          <cell r="A4386" t="str">
            <v>Zm00001d027052</v>
          </cell>
        </row>
        <row r="4387">
          <cell r="A4387" t="str">
            <v>Zm00001d008020</v>
          </cell>
        </row>
        <row r="4388">
          <cell r="A4388" t="str">
            <v>Zm00001d026794</v>
          </cell>
        </row>
        <row r="4389">
          <cell r="A4389" t="str">
            <v>Zm00001d000779</v>
          </cell>
        </row>
        <row r="4390">
          <cell r="A4390" t="str">
            <v>Zm00001d022872</v>
          </cell>
        </row>
        <row r="4391">
          <cell r="A4391" t="str">
            <v>Zm00001d027044</v>
          </cell>
        </row>
        <row r="4392">
          <cell r="A4392" t="str">
            <v>Zm00001d001503</v>
          </cell>
        </row>
        <row r="4393">
          <cell r="A4393" t="str">
            <v>Zm00001d023105</v>
          </cell>
        </row>
        <row r="4394">
          <cell r="A4394" t="str">
            <v>Zm00001d001566</v>
          </cell>
        </row>
        <row r="4395">
          <cell r="A4395" t="str">
            <v>Zm00001d023024</v>
          </cell>
        </row>
        <row r="4396">
          <cell r="A4396" t="str">
            <v>Zm00001d000688</v>
          </cell>
        </row>
        <row r="4397">
          <cell r="A4397" t="str">
            <v>Zm00001d000597</v>
          </cell>
        </row>
        <row r="4398">
          <cell r="A4398" t="str">
            <v>Zm00001d000592</v>
          </cell>
        </row>
        <row r="4399">
          <cell r="A4399" t="str">
            <v>Zm00001d022649</v>
          </cell>
        </row>
        <row r="4400">
          <cell r="A4400" t="str">
            <v>Zm00001d001741</v>
          </cell>
        </row>
        <row r="4401">
          <cell r="A4401" t="str">
            <v>Zm00001d001077</v>
          </cell>
        </row>
        <row r="4402">
          <cell r="A4402" t="str">
            <v>Zm00001d008041</v>
          </cell>
        </row>
        <row r="4403">
          <cell r="A4403" t="str">
            <v>Zm00001d000764</v>
          </cell>
        </row>
        <row r="4404">
          <cell r="A4404" t="str">
            <v>Zm00001d008029</v>
          </cell>
        </row>
        <row r="4405">
          <cell r="A4405" t="str">
            <v>Zm00001d022810</v>
          </cell>
        </row>
        <row r="4406">
          <cell r="A4406" t="str">
            <v>Zm00001d027153</v>
          </cell>
        </row>
        <row r="4407">
          <cell r="A4407" t="str">
            <v>Zm00001d026920</v>
          </cell>
        </row>
        <row r="4408">
          <cell r="A4408" t="str">
            <v>Zm00001d000837</v>
          </cell>
        </row>
        <row r="4409">
          <cell r="A4409" t="str">
            <v>Zm00001d023205</v>
          </cell>
        </row>
        <row r="4410">
          <cell r="A4410" t="str">
            <v>Zm00001d027156</v>
          </cell>
        </row>
        <row r="4411">
          <cell r="A4411" t="str">
            <v>Zm00001d027055</v>
          </cell>
        </row>
        <row r="4412">
          <cell r="A4412" t="str">
            <v>Zm00001d000676</v>
          </cell>
        </row>
        <row r="4413">
          <cell r="A4413" t="str">
            <v>Zm00001d022923</v>
          </cell>
        </row>
        <row r="4414">
          <cell r="A4414" t="str">
            <v>Zm00001d000646</v>
          </cell>
        </row>
        <row r="4415">
          <cell r="A4415" t="str">
            <v>Zm00001d001470</v>
          </cell>
        </row>
        <row r="4416">
          <cell r="A4416" t="str">
            <v>Zm00001d000871</v>
          </cell>
        </row>
        <row r="4417">
          <cell r="A4417" t="str">
            <v>Zm00001d023143</v>
          </cell>
        </row>
        <row r="4418">
          <cell r="A4418" t="str">
            <v>Zm00001d001726</v>
          </cell>
        </row>
        <row r="4419">
          <cell r="A4419" t="str">
            <v>Zm00001d022892</v>
          </cell>
        </row>
        <row r="4420">
          <cell r="A4420" t="str">
            <v>Zm00001d022877</v>
          </cell>
        </row>
        <row r="4421">
          <cell r="A4421" t="str">
            <v>Zm00001d000886</v>
          </cell>
        </row>
        <row r="4422">
          <cell r="A4422" t="str">
            <v>Zm00001d008165</v>
          </cell>
        </row>
        <row r="4423">
          <cell r="A4423" t="str">
            <v>Zm00001d027183</v>
          </cell>
        </row>
        <row r="4424">
          <cell r="A4424" t="str">
            <v>Zm00001d022874</v>
          </cell>
        </row>
        <row r="4425">
          <cell r="A4425" t="str">
            <v>Zm00001d008119</v>
          </cell>
        </row>
        <row r="4426">
          <cell r="A4426" t="str">
            <v>Zm00001d001513</v>
          </cell>
        </row>
        <row r="4427">
          <cell r="A4427" t="str">
            <v>Zm00001d000653</v>
          </cell>
        </row>
        <row r="4428">
          <cell r="A4428" t="str">
            <v>Zm00001d001427</v>
          </cell>
        </row>
        <row r="4429">
          <cell r="A4429" t="str">
            <v>Zm00001d026939</v>
          </cell>
        </row>
        <row r="4430">
          <cell r="A4430" t="str">
            <v>Zm00001d027093</v>
          </cell>
        </row>
        <row r="4431">
          <cell r="A4431" t="str">
            <v>Zm00001d027115</v>
          </cell>
        </row>
        <row r="4432">
          <cell r="A4432" t="str">
            <v>Zm00001d001530</v>
          </cell>
        </row>
        <row r="4433">
          <cell r="A4433" t="str">
            <v>Zm00001d001757</v>
          </cell>
        </row>
        <row r="4434">
          <cell r="A4434" t="str">
            <v>Zm00001d023138</v>
          </cell>
        </row>
        <row r="4435">
          <cell r="A4435" t="str">
            <v>Zm00001d000548</v>
          </cell>
        </row>
        <row r="4436">
          <cell r="A4436" t="str">
            <v>Zm00001d001642</v>
          </cell>
        </row>
        <row r="4437">
          <cell r="A4437" t="str">
            <v>Zm00001d022946</v>
          </cell>
        </row>
        <row r="4438">
          <cell r="A4438" t="str">
            <v>Zm00001d001148</v>
          </cell>
        </row>
        <row r="4439">
          <cell r="A4439" t="str">
            <v>Zm00001d022854</v>
          </cell>
        </row>
        <row r="4440">
          <cell r="A4440" t="str">
            <v>Zm00001d026781</v>
          </cell>
        </row>
        <row r="4441">
          <cell r="A4441" t="str">
            <v>Zm00001d023016</v>
          </cell>
        </row>
        <row r="4442">
          <cell r="A4442" t="str">
            <v>Zm00001d022869</v>
          </cell>
        </row>
        <row r="4443">
          <cell r="A4443" t="str">
            <v>Zm00001d001630</v>
          </cell>
        </row>
        <row r="4444">
          <cell r="A4444" t="str">
            <v>Zm00001d022940</v>
          </cell>
        </row>
        <row r="4445">
          <cell r="A4445" t="str">
            <v>Zm00001d000505</v>
          </cell>
        </row>
        <row r="4446">
          <cell r="A4446" t="str">
            <v>Zm00001d022735</v>
          </cell>
        </row>
        <row r="4447">
          <cell r="A4447" t="str">
            <v>Zm00001d027066</v>
          </cell>
        </row>
        <row r="4448">
          <cell r="A4448" t="str">
            <v>Zm00001d001185</v>
          </cell>
        </row>
        <row r="4449">
          <cell r="A4449" t="str">
            <v>Zm00001d001354</v>
          </cell>
        </row>
        <row r="4450">
          <cell r="A4450" t="str">
            <v>Zm00001d022665</v>
          </cell>
        </row>
        <row r="4451">
          <cell r="A4451" t="str">
            <v>Zm00001d023039</v>
          </cell>
        </row>
        <row r="4452">
          <cell r="A4452" t="str">
            <v>Zm00001d026903</v>
          </cell>
        </row>
        <row r="4453">
          <cell r="A4453" t="str">
            <v>Zm00001d000482</v>
          </cell>
        </row>
        <row r="4454">
          <cell r="A4454" t="str">
            <v>Zm00001d001406</v>
          </cell>
        </row>
        <row r="4455">
          <cell r="A4455" t="str">
            <v>Zm00001d008167</v>
          </cell>
        </row>
        <row r="4456">
          <cell r="A4456" t="str">
            <v>Zm00001d022724</v>
          </cell>
        </row>
        <row r="4457">
          <cell r="A4457" t="str">
            <v>Zm00001d027172</v>
          </cell>
        </row>
        <row r="4458">
          <cell r="A4458" t="str">
            <v>Zm00001d001296</v>
          </cell>
        </row>
        <row r="4459">
          <cell r="A4459" t="str">
            <v>Zm00001d023159</v>
          </cell>
        </row>
        <row r="4460">
          <cell r="A4460" t="str">
            <v>Zm00001d022749</v>
          </cell>
        </row>
        <row r="4461">
          <cell r="A4461" t="str">
            <v>Zm00001d001241</v>
          </cell>
        </row>
        <row r="4462">
          <cell r="A4462" t="str">
            <v>Zm00001d022951</v>
          </cell>
        </row>
        <row r="4463">
          <cell r="A4463" t="str">
            <v>Zm00001d000629</v>
          </cell>
        </row>
        <row r="4464">
          <cell r="A4464" t="str">
            <v>Zm00001d000494</v>
          </cell>
        </row>
        <row r="4465">
          <cell r="A4465" t="str">
            <v>Zm00001d001704</v>
          </cell>
        </row>
        <row r="4466">
          <cell r="A4466" t="str">
            <v>Zm00001d001093</v>
          </cell>
        </row>
        <row r="4467">
          <cell r="A4467" t="str">
            <v>Zm00001d026772</v>
          </cell>
        </row>
        <row r="4468">
          <cell r="A4468" t="str">
            <v>Zm00001d000784</v>
          </cell>
        </row>
        <row r="4469">
          <cell r="A4469" t="str">
            <v>Zm00001d027038</v>
          </cell>
        </row>
        <row r="4470">
          <cell r="A4470" t="str">
            <v>Zm00001d000743</v>
          </cell>
        </row>
        <row r="4471">
          <cell r="A4471" t="str">
            <v>Zm00001d000585</v>
          </cell>
        </row>
        <row r="4472">
          <cell r="A4472" t="str">
            <v>Zm00001d026859</v>
          </cell>
        </row>
        <row r="4473">
          <cell r="A4473" t="str">
            <v>Zm00001d001737</v>
          </cell>
        </row>
        <row r="4474">
          <cell r="A4474" t="str">
            <v>Zm00001d001693</v>
          </cell>
        </row>
        <row r="4475">
          <cell r="A4475" t="str">
            <v>Zm00001d001118</v>
          </cell>
        </row>
        <row r="4476">
          <cell r="A4476" t="str">
            <v>Zm00001d027144</v>
          </cell>
        </row>
        <row r="4477">
          <cell r="A4477" t="str">
            <v>Zm00001d026744</v>
          </cell>
        </row>
        <row r="4478">
          <cell r="A4478" t="str">
            <v>Zm00001d001587</v>
          </cell>
        </row>
        <row r="4479">
          <cell r="A4479" t="str">
            <v>Zm00001d000928</v>
          </cell>
        </row>
        <row r="4480">
          <cell r="A4480" t="str">
            <v>Zm00001d023114</v>
          </cell>
        </row>
        <row r="4481">
          <cell r="A4481" t="str">
            <v>Zm00001d022985</v>
          </cell>
        </row>
        <row r="4482">
          <cell r="A4482" t="str">
            <v>Zm00001d001575</v>
          </cell>
        </row>
        <row r="4483">
          <cell r="A4483" t="str">
            <v>Zm00001d027006</v>
          </cell>
        </row>
        <row r="4484">
          <cell r="A4484" t="str">
            <v>Zm00001d027089</v>
          </cell>
        </row>
        <row r="4485">
          <cell r="A4485" t="str">
            <v>Zm00001d022753</v>
          </cell>
        </row>
        <row r="4486">
          <cell r="A4486" t="str">
            <v>Zm00001d027224</v>
          </cell>
        </row>
        <row r="4487">
          <cell r="A4487" t="str">
            <v>Zm00001d023058</v>
          </cell>
        </row>
        <row r="4488">
          <cell r="A4488" t="str">
            <v>Zm00001d001255</v>
          </cell>
        </row>
        <row r="4489">
          <cell r="A4489" t="str">
            <v>Zm00001d001682</v>
          </cell>
        </row>
        <row r="4490">
          <cell r="A4490" t="str">
            <v>Zm00001d027149</v>
          </cell>
        </row>
        <row r="4491">
          <cell r="A4491" t="str">
            <v>Zm00001d023089</v>
          </cell>
        </row>
        <row r="4492">
          <cell r="A4492" t="str">
            <v>Zm00001d023130</v>
          </cell>
        </row>
        <row r="4493">
          <cell r="A4493" t="str">
            <v>Zm00001d027189</v>
          </cell>
        </row>
        <row r="4494">
          <cell r="A4494" t="str">
            <v>Zm00001d001413</v>
          </cell>
        </row>
        <row r="4495">
          <cell r="A4495" t="str">
            <v>Zm00001d026980</v>
          </cell>
        </row>
        <row r="4496">
          <cell r="A4496" t="str">
            <v>Zm00001d027019</v>
          </cell>
        </row>
        <row r="4497">
          <cell r="A4497" t="str">
            <v>Zm00001d023206</v>
          </cell>
        </row>
        <row r="4498">
          <cell r="A4498" t="str">
            <v>Zm00001d001213</v>
          </cell>
        </row>
        <row r="4499">
          <cell r="A4499" t="str">
            <v>Zm00001d000792</v>
          </cell>
        </row>
        <row r="4500">
          <cell r="A4500" t="str">
            <v>Zm00001d026952</v>
          </cell>
        </row>
        <row r="4501">
          <cell r="A4501" t="str">
            <v>Zm00001d001389</v>
          </cell>
        </row>
        <row r="4502">
          <cell r="A4502" t="str">
            <v>Zm00001d026840</v>
          </cell>
        </row>
        <row r="4503">
          <cell r="A4503" t="str">
            <v>Zm00001d000726</v>
          </cell>
        </row>
        <row r="4504">
          <cell r="A4504" t="str">
            <v>Zm00001d023116</v>
          </cell>
        </row>
        <row r="4505">
          <cell r="A4505" t="str">
            <v>Zm00001d027086</v>
          </cell>
        </row>
        <row r="4506">
          <cell r="A4506" t="str">
            <v>Zm00001d001391</v>
          </cell>
        </row>
        <row r="4507">
          <cell r="A4507" t="str">
            <v>Zm00001d000920</v>
          </cell>
        </row>
        <row r="4508">
          <cell r="A4508" t="str">
            <v>Zm00001d027104</v>
          </cell>
        </row>
        <row r="4509">
          <cell r="A4509" t="str">
            <v>Zm00001d001545</v>
          </cell>
        </row>
        <row r="4510">
          <cell r="A4510" t="str">
            <v>Zm00001d026978</v>
          </cell>
        </row>
        <row r="4511">
          <cell r="A4511" t="str">
            <v>Zm00001d000512</v>
          </cell>
        </row>
        <row r="4512">
          <cell r="A4512" t="str">
            <v>Zm00001d001037</v>
          </cell>
        </row>
        <row r="4513">
          <cell r="A4513" t="str">
            <v>Zm00001d001300</v>
          </cell>
        </row>
        <row r="4514">
          <cell r="A4514" t="str">
            <v>Zm00001d023038</v>
          </cell>
        </row>
        <row r="4515">
          <cell r="A4515" t="str">
            <v>Zm00001d023128</v>
          </cell>
        </row>
        <row r="4516">
          <cell r="A4516" t="str">
            <v>Zm00001d001166</v>
          </cell>
        </row>
        <row r="4517">
          <cell r="A4517" t="str">
            <v>Zm00001d000623</v>
          </cell>
        </row>
        <row r="4518">
          <cell r="A4518" t="str">
            <v>Zm00001d000821</v>
          </cell>
        </row>
        <row r="4519">
          <cell r="A4519" t="str">
            <v>Zm00001d026898</v>
          </cell>
        </row>
        <row r="4520">
          <cell r="A4520" t="str">
            <v>Zm00001d023176</v>
          </cell>
        </row>
        <row r="4521">
          <cell r="A4521" t="str">
            <v>Zm00001d023182</v>
          </cell>
        </row>
        <row r="4522">
          <cell r="A4522" t="str">
            <v>Zm00001d001670</v>
          </cell>
        </row>
        <row r="4523">
          <cell r="A4523" t="str">
            <v>Zm00001d022770</v>
          </cell>
        </row>
        <row r="4524">
          <cell r="A4524" t="str">
            <v>Zm00001d000854</v>
          </cell>
        </row>
        <row r="4525">
          <cell r="A4525" t="str">
            <v>Zm00001d000464</v>
          </cell>
        </row>
        <row r="4526">
          <cell r="A4526" t="str">
            <v>Zm00001d022827</v>
          </cell>
        </row>
        <row r="4527">
          <cell r="A4527" t="str">
            <v>Zm00001d001294</v>
          </cell>
        </row>
        <row r="4528">
          <cell r="A4528" t="str">
            <v>Zm00001d000899</v>
          </cell>
        </row>
        <row r="4529">
          <cell r="A4529" t="str">
            <v>Zm00001d000751</v>
          </cell>
        </row>
        <row r="4530">
          <cell r="A4530" t="str">
            <v>Zm00001d022971</v>
          </cell>
        </row>
        <row r="4531">
          <cell r="A4531" t="str">
            <v>Zm00001d001733</v>
          </cell>
        </row>
        <row r="4532">
          <cell r="A4532" t="str">
            <v>Zm00001d001009</v>
          </cell>
        </row>
        <row r="4533">
          <cell r="A4533" t="str">
            <v>Zm00001d027216</v>
          </cell>
        </row>
        <row r="4534">
          <cell r="A4534" t="str">
            <v>Zm00001d000533</v>
          </cell>
        </row>
        <row r="4535">
          <cell r="A4535" t="str">
            <v>Zm00001d000892</v>
          </cell>
        </row>
        <row r="4536">
          <cell r="A4536" t="str">
            <v>Zm00001d022817</v>
          </cell>
        </row>
        <row r="4537">
          <cell r="A4537" t="str">
            <v>Zm00001d001311</v>
          </cell>
        </row>
        <row r="4538">
          <cell r="A4538" t="str">
            <v>Zm00001d001115</v>
          </cell>
        </row>
        <row r="4539">
          <cell r="A4539" t="str">
            <v>Zm00001d000744</v>
          </cell>
        </row>
        <row r="4540">
          <cell r="A4540" t="str">
            <v>Zm00001d022731</v>
          </cell>
        </row>
        <row r="4541">
          <cell r="A4541" t="str">
            <v>Zm00001d008122</v>
          </cell>
        </row>
        <row r="4542">
          <cell r="A4542" t="str">
            <v>Zm00001d023145</v>
          </cell>
        </row>
        <row r="4543">
          <cell r="A4543" t="str">
            <v>Zm00001d022862</v>
          </cell>
        </row>
        <row r="4544">
          <cell r="A4544" t="str">
            <v>Zm00001d027085</v>
          </cell>
        </row>
        <row r="4545">
          <cell r="A4545" t="str">
            <v>Zm00001d023162</v>
          </cell>
        </row>
        <row r="4546">
          <cell r="A4546" t="str">
            <v>Zm00001d000478</v>
          </cell>
        </row>
        <row r="4547">
          <cell r="A4547" t="str">
            <v>Zm00001d000861</v>
          </cell>
        </row>
        <row r="4548">
          <cell r="A4548" t="str">
            <v>Zm00001d026830</v>
          </cell>
        </row>
        <row r="4549">
          <cell r="A4549" t="str">
            <v>Zm00001d001751</v>
          </cell>
        </row>
        <row r="4550">
          <cell r="A4550" t="str">
            <v>Zm00001d000807</v>
          </cell>
        </row>
        <row r="4551">
          <cell r="A4551" t="str">
            <v>Zm00001d001328</v>
          </cell>
        </row>
        <row r="4552">
          <cell r="A4552" t="str">
            <v>Zm00001d001172</v>
          </cell>
        </row>
        <row r="4553">
          <cell r="A4553" t="str">
            <v>Zm00001d000562</v>
          </cell>
        </row>
        <row r="4554">
          <cell r="A4554" t="str">
            <v>Zm00001d027060</v>
          </cell>
        </row>
        <row r="4555">
          <cell r="A4555" t="str">
            <v>Zm00001d026815</v>
          </cell>
        </row>
        <row r="4556">
          <cell r="A4556" t="str">
            <v>Zm00001d001307</v>
          </cell>
        </row>
        <row r="4557">
          <cell r="A4557" t="str">
            <v>Zm00001d022683</v>
          </cell>
        </row>
        <row r="4558">
          <cell r="A4558" t="str">
            <v>Zm00001d022914</v>
          </cell>
        </row>
        <row r="4559">
          <cell r="A4559" t="str">
            <v>Zm00001d008150</v>
          </cell>
        </row>
        <row r="4560">
          <cell r="A4560" t="str">
            <v>Zm00001d008089</v>
          </cell>
        </row>
        <row r="4561">
          <cell r="A4561" t="str">
            <v>Zm00001d000503</v>
          </cell>
        </row>
        <row r="4562">
          <cell r="A4562" t="str">
            <v>Zm00001d026918</v>
          </cell>
        </row>
        <row r="4563">
          <cell r="A4563" t="str">
            <v>Zm00001d001104</v>
          </cell>
        </row>
        <row r="4564">
          <cell r="A4564" t="str">
            <v>Zm00001d026817</v>
          </cell>
        </row>
        <row r="4565">
          <cell r="A4565" t="str">
            <v>Zm00001d001485</v>
          </cell>
        </row>
        <row r="4566">
          <cell r="A4566" t="str">
            <v>Zm00001d001283</v>
          </cell>
        </row>
        <row r="4567">
          <cell r="A4567" t="str">
            <v>Zm00001d026797</v>
          </cell>
        </row>
        <row r="4568">
          <cell r="A4568" t="str">
            <v>Zm00001d000608</v>
          </cell>
        </row>
        <row r="4569">
          <cell r="A4569" t="str">
            <v>Zm00001d022974</v>
          </cell>
        </row>
        <row r="4570">
          <cell r="A4570" t="str">
            <v>Zm00001d027035</v>
          </cell>
        </row>
        <row r="4571">
          <cell r="A4571" t="str">
            <v>Zm00001d022913</v>
          </cell>
        </row>
        <row r="4572">
          <cell r="A4572" t="str">
            <v>Zm00001d008133</v>
          </cell>
        </row>
        <row r="4573">
          <cell r="A4573" t="str">
            <v>Zm00001d026810</v>
          </cell>
        </row>
        <row r="4574">
          <cell r="A4574" t="str">
            <v>Zm00001d001435</v>
          </cell>
        </row>
        <row r="4575">
          <cell r="A4575" t="str">
            <v>Zm00001d022791</v>
          </cell>
        </row>
        <row r="4576">
          <cell r="A4576" t="str">
            <v>Zm00001d000465</v>
          </cell>
        </row>
        <row r="4577">
          <cell r="A4577" t="str">
            <v>Zm00001d001082</v>
          </cell>
        </row>
        <row r="4578">
          <cell r="A4578" t="str">
            <v>Zm00001d001287</v>
          </cell>
        </row>
        <row r="4579">
          <cell r="A4579" t="str">
            <v>Zm00001d026944</v>
          </cell>
        </row>
        <row r="4580">
          <cell r="A4580" t="str">
            <v>Zm00001d000901</v>
          </cell>
        </row>
        <row r="4581">
          <cell r="A4581" t="str">
            <v>Zm00001d008008</v>
          </cell>
        </row>
        <row r="4582">
          <cell r="A4582" t="str">
            <v>Zm00001d026743</v>
          </cell>
        </row>
        <row r="4583">
          <cell r="A4583" t="str">
            <v>Zm00001d000510</v>
          </cell>
        </row>
        <row r="4584">
          <cell r="A4584" t="str">
            <v>Zm00001d000613</v>
          </cell>
        </row>
        <row r="4585">
          <cell r="A4585" t="str">
            <v>Zm00001d023110</v>
          </cell>
        </row>
        <row r="4586">
          <cell r="A4586" t="str">
            <v>Zm00001d022670</v>
          </cell>
        </row>
        <row r="4587">
          <cell r="A4587" t="str">
            <v>Zm00001d008111</v>
          </cell>
        </row>
        <row r="4588">
          <cell r="A4588" t="str">
            <v>Zm00001d023135</v>
          </cell>
        </row>
        <row r="4589">
          <cell r="A4589" t="str">
            <v>Zm00001d000825</v>
          </cell>
        </row>
        <row r="4590">
          <cell r="A4590" t="str">
            <v>Zm00001d000937</v>
          </cell>
        </row>
        <row r="4591">
          <cell r="A4591" t="str">
            <v>Zm00001d022944</v>
          </cell>
        </row>
        <row r="4592">
          <cell r="A4592" t="str">
            <v>Zm00001d026783</v>
          </cell>
        </row>
        <row r="4593">
          <cell r="A4593" t="str">
            <v>Zm00001d023096</v>
          </cell>
        </row>
        <row r="4594">
          <cell r="A4594" t="str">
            <v>Zm00001d001086</v>
          </cell>
        </row>
        <row r="4595">
          <cell r="A4595" t="str">
            <v>Zm00001d001331</v>
          </cell>
        </row>
        <row r="4596">
          <cell r="A4596" t="str">
            <v>Zm00001d000888</v>
          </cell>
        </row>
        <row r="4597">
          <cell r="A4597" t="str">
            <v>Zm00001d023070</v>
          </cell>
        </row>
        <row r="4598">
          <cell r="A4598" t="str">
            <v>Zm00001d001361</v>
          </cell>
        </row>
        <row r="4599">
          <cell r="A4599" t="str">
            <v>Zm00001d008027</v>
          </cell>
        </row>
        <row r="4600">
          <cell r="A4600" t="str">
            <v>Zm00001d026935</v>
          </cell>
        </row>
        <row r="4601">
          <cell r="A4601" t="str">
            <v>Zm00001d001275</v>
          </cell>
        </row>
        <row r="4602">
          <cell r="A4602" t="str">
            <v>Zm00001d023193</v>
          </cell>
        </row>
        <row r="4603">
          <cell r="A4603" t="str">
            <v>Zm00001d000925</v>
          </cell>
        </row>
        <row r="4604">
          <cell r="A4604" t="str">
            <v>Zm00001d001611</v>
          </cell>
        </row>
        <row r="4605">
          <cell r="A4605" t="str">
            <v>Zm00001d023009</v>
          </cell>
        </row>
        <row r="4606">
          <cell r="A4606" t="str">
            <v>Zm00001d026752</v>
          </cell>
        </row>
        <row r="4607">
          <cell r="A4607" t="str">
            <v>Zm00001d008103</v>
          </cell>
        </row>
        <row r="4608">
          <cell r="A4608" t="str">
            <v>Zm00001d001667</v>
          </cell>
        </row>
        <row r="4609">
          <cell r="A4609" t="str">
            <v>Zm00001d000957</v>
          </cell>
        </row>
        <row r="4610">
          <cell r="A4610" t="str">
            <v>Zm00001d027001</v>
          </cell>
        </row>
        <row r="4611">
          <cell r="A4611" t="str">
            <v>Zm00001d022779</v>
          </cell>
        </row>
        <row r="4612">
          <cell r="A4612" t="str">
            <v>Zm00001d001680</v>
          </cell>
        </row>
        <row r="4613">
          <cell r="A4613" t="str">
            <v>Zm00001d026759</v>
          </cell>
        </row>
        <row r="4614">
          <cell r="A4614" t="str">
            <v>Zm00001d001180</v>
          </cell>
        </row>
        <row r="4615">
          <cell r="A4615" t="str">
            <v>Zm00001d008010</v>
          </cell>
        </row>
        <row r="4616">
          <cell r="A4616" t="str">
            <v>Zm00001d027131</v>
          </cell>
        </row>
        <row r="4617">
          <cell r="A4617" t="str">
            <v>Zm00001d026775</v>
          </cell>
        </row>
        <row r="4618">
          <cell r="A4618" t="str">
            <v>Zm00001d026827</v>
          </cell>
        </row>
        <row r="4619">
          <cell r="A4619" t="str">
            <v>Zm00001d000802</v>
          </cell>
        </row>
        <row r="4620">
          <cell r="A4620" t="str">
            <v>Zm00001d001060</v>
          </cell>
        </row>
        <row r="4621">
          <cell r="A4621" t="str">
            <v>Zm00001d000918</v>
          </cell>
        </row>
        <row r="4622">
          <cell r="A4622" t="str">
            <v>Zm00001d026906</v>
          </cell>
        </row>
        <row r="4623">
          <cell r="A4623" t="str">
            <v>Zm00001d022782</v>
          </cell>
        </row>
        <row r="4624">
          <cell r="A4624" t="str">
            <v>Zm00001d001123</v>
          </cell>
        </row>
        <row r="4625">
          <cell r="A4625" t="str">
            <v>Zm00001d000588</v>
          </cell>
        </row>
        <row r="4626">
          <cell r="A4626" t="str">
            <v>Zm00001d001516</v>
          </cell>
        </row>
        <row r="4627">
          <cell r="A4627" t="str">
            <v>Zm00001d001447</v>
          </cell>
        </row>
        <row r="4628">
          <cell r="A4628" t="str">
            <v>Zm00001d026940</v>
          </cell>
        </row>
        <row r="4629">
          <cell r="A4629" t="str">
            <v>Zm00001d026856</v>
          </cell>
        </row>
        <row r="4630">
          <cell r="A4630" t="str">
            <v>Zm00001d022716</v>
          </cell>
        </row>
        <row r="4631">
          <cell r="A4631" t="str">
            <v>Zm00001d001159</v>
          </cell>
        </row>
        <row r="4632">
          <cell r="A4632" t="str">
            <v>Zm00001d026924</v>
          </cell>
        </row>
        <row r="4633">
          <cell r="A4633" t="str">
            <v>Zm00001d001632</v>
          </cell>
        </row>
        <row r="4634">
          <cell r="A4634" t="str">
            <v>Zm00001d026835</v>
          </cell>
        </row>
        <row r="4635">
          <cell r="A4635" t="str">
            <v>Zm00001d001393</v>
          </cell>
        </row>
        <row r="4636">
          <cell r="A4636" t="str">
            <v>Zm00001d023074</v>
          </cell>
        </row>
        <row r="4637">
          <cell r="A4637" t="str">
            <v>Zm00001d022983</v>
          </cell>
        </row>
        <row r="4638">
          <cell r="A4638" t="str">
            <v>Zm00001d000654</v>
          </cell>
        </row>
        <row r="4639">
          <cell r="A4639" t="str">
            <v>Zm00001d023152</v>
          </cell>
        </row>
        <row r="4640">
          <cell r="A4640" t="str">
            <v>Zm00001d000967</v>
          </cell>
        </row>
        <row r="4641">
          <cell r="A4641" t="str">
            <v>Zm00001d001647</v>
          </cell>
        </row>
        <row r="4642">
          <cell r="A4642" t="str">
            <v>Zm00001d000713</v>
          </cell>
        </row>
        <row r="4643">
          <cell r="A4643" t="str">
            <v>Zm00001d027124</v>
          </cell>
        </row>
        <row r="4644">
          <cell r="A4644" t="str">
            <v>Zm00001d000934</v>
          </cell>
        </row>
        <row r="4645">
          <cell r="A4645" t="str">
            <v>Zm00001d000986</v>
          </cell>
        </row>
        <row r="4646">
          <cell r="A4646" t="str">
            <v>Zm00001d022702</v>
          </cell>
        </row>
        <row r="4647">
          <cell r="A4647" t="str">
            <v>Zm00001d001702</v>
          </cell>
        </row>
        <row r="4648">
          <cell r="A4648" t="str">
            <v>Zm00001d022842</v>
          </cell>
        </row>
        <row r="4649">
          <cell r="A4649" t="str">
            <v>Zm00001d001163</v>
          </cell>
        </row>
        <row r="4650">
          <cell r="A4650" t="str">
            <v>Zm00001d008110</v>
          </cell>
        </row>
        <row r="4651">
          <cell r="A4651" t="str">
            <v>Zm00001d000795</v>
          </cell>
        </row>
        <row r="4652">
          <cell r="A4652" t="str">
            <v>Zm00001d022851</v>
          </cell>
        </row>
        <row r="4653">
          <cell r="A4653" t="str">
            <v>Zm00001d001411</v>
          </cell>
        </row>
        <row r="4654">
          <cell r="A4654" t="str">
            <v>Zm00001d026985</v>
          </cell>
        </row>
        <row r="4655">
          <cell r="A4655" t="str">
            <v>Zm00001d001042</v>
          </cell>
        </row>
        <row r="4656">
          <cell r="A4656" t="str">
            <v>Zm00001d001657</v>
          </cell>
        </row>
        <row r="4657">
          <cell r="A4657" t="str">
            <v>Zm00001d022812</v>
          </cell>
        </row>
        <row r="4658">
          <cell r="A4658" t="str">
            <v>Zm00001d023077</v>
          </cell>
        </row>
        <row r="4659">
          <cell r="A4659" t="str">
            <v>Zm00001d022675</v>
          </cell>
        </row>
        <row r="4660">
          <cell r="A4660" t="str">
            <v>Zm00001d008147</v>
          </cell>
        </row>
        <row r="4661">
          <cell r="A4661" t="str">
            <v>Zm00001d001639</v>
          </cell>
        </row>
        <row r="4662">
          <cell r="A4662" t="str">
            <v>Zm00001d001018</v>
          </cell>
        </row>
        <row r="4663">
          <cell r="A4663" t="str">
            <v>Zm00001d008064</v>
          </cell>
        </row>
        <row r="4664">
          <cell r="A4664" t="str">
            <v>Zm00001d008143</v>
          </cell>
        </row>
        <row r="4665">
          <cell r="A4665" t="str">
            <v>Zm00001d023044</v>
          </cell>
        </row>
        <row r="4666">
          <cell r="A4666" t="str">
            <v>Zm00001d000596</v>
          </cell>
        </row>
        <row r="4667">
          <cell r="A4667" t="str">
            <v>Zm00001d026989</v>
          </cell>
        </row>
        <row r="4668">
          <cell r="A4668" t="str">
            <v>Zm00001d007984</v>
          </cell>
        </row>
        <row r="4669">
          <cell r="A4669" t="str">
            <v>Zm00001d027145</v>
          </cell>
        </row>
        <row r="4670">
          <cell r="A4670" t="str">
            <v>Zm00001d023056</v>
          </cell>
        </row>
        <row r="4671">
          <cell r="A4671" t="str">
            <v>Zm00001d000486</v>
          </cell>
        </row>
        <row r="4672">
          <cell r="A4672" t="str">
            <v>Zm00001d001746</v>
          </cell>
        </row>
        <row r="4673">
          <cell r="A4673" t="str">
            <v>Zm00001d001224</v>
          </cell>
        </row>
        <row r="4674">
          <cell r="A4674" t="str">
            <v>Zm00001d001460</v>
          </cell>
        </row>
        <row r="4675">
          <cell r="A4675" t="str">
            <v>Zm00001d026720</v>
          </cell>
        </row>
        <row r="4676">
          <cell r="A4676" t="str">
            <v>Zm00001d000942</v>
          </cell>
        </row>
        <row r="4677">
          <cell r="A4677" t="str">
            <v>Zm00001d008003</v>
          </cell>
        </row>
        <row r="4678">
          <cell r="A4678" t="str">
            <v>Zm00001d000551</v>
          </cell>
        </row>
        <row r="4679">
          <cell r="A4679" t="str">
            <v>Zm00001d008127</v>
          </cell>
        </row>
        <row r="4680">
          <cell r="A4680" t="str">
            <v>Zm00001d001713</v>
          </cell>
        </row>
        <row r="4681">
          <cell r="A4681" t="str">
            <v>Zm00001d022745</v>
          </cell>
        </row>
        <row r="4682">
          <cell r="A4682" t="str">
            <v>Zm00001d022953</v>
          </cell>
        </row>
        <row r="4683">
          <cell r="A4683" t="str">
            <v>Zm00001d027091</v>
          </cell>
        </row>
        <row r="4684">
          <cell r="A4684" t="str">
            <v>Zm00001d022966</v>
          </cell>
        </row>
        <row r="4685">
          <cell r="A4685" t="str">
            <v>Zm00001d023203</v>
          </cell>
        </row>
        <row r="4686">
          <cell r="A4686" t="str">
            <v>Zm00001d023100</v>
          </cell>
        </row>
        <row r="4687">
          <cell r="A4687" t="str">
            <v>Zm00001d001071</v>
          </cell>
        </row>
        <row r="4688">
          <cell r="A4688" t="str">
            <v>Zm00001d022902</v>
          </cell>
        </row>
        <row r="4689">
          <cell r="A4689" t="str">
            <v>Zm00001d027046</v>
          </cell>
        </row>
        <row r="4690">
          <cell r="A4690" t="str">
            <v>Zm00001d026847</v>
          </cell>
        </row>
        <row r="4691">
          <cell r="A4691" t="str">
            <v>Zm00001d001347</v>
          </cell>
        </row>
        <row r="4692">
          <cell r="A4692" t="str">
            <v>Zm00001d008077</v>
          </cell>
        </row>
        <row r="4693">
          <cell r="A4693" t="str">
            <v>Zm00001d000628</v>
          </cell>
        </row>
        <row r="4694">
          <cell r="A4694" t="str">
            <v>Zm00001d001492</v>
          </cell>
        </row>
        <row r="4695">
          <cell r="A4695" t="str">
            <v>Zm00001d008035</v>
          </cell>
        </row>
        <row r="4696">
          <cell r="A4696" t="str">
            <v>Zm00001d000671</v>
          </cell>
        </row>
        <row r="4697">
          <cell r="A4697" t="str">
            <v>Zm00001d022835</v>
          </cell>
        </row>
        <row r="4698">
          <cell r="A4698" t="str">
            <v>Zm00001d027058</v>
          </cell>
        </row>
        <row r="4699">
          <cell r="A4699" t="str">
            <v>Zm00001d001555</v>
          </cell>
        </row>
        <row r="4700">
          <cell r="A4700" t="str">
            <v>Zm00001d026867</v>
          </cell>
        </row>
        <row r="4701">
          <cell r="A4701" t="str">
            <v>Zm00001d022775</v>
          </cell>
        </row>
        <row r="4702">
          <cell r="A4702" t="str">
            <v>Zm00001d001143</v>
          </cell>
        </row>
        <row r="4703">
          <cell r="A4703" t="str">
            <v>Zm00001d026758</v>
          </cell>
        </row>
        <row r="4704">
          <cell r="A4704" t="str">
            <v>Zm00001d001762</v>
          </cell>
        </row>
        <row r="4705">
          <cell r="A4705" t="str">
            <v>Zm00001d022930</v>
          </cell>
        </row>
        <row r="4706">
          <cell r="A4706" t="str">
            <v>Zm00001d023013</v>
          </cell>
        </row>
        <row r="4707">
          <cell r="A4707" t="str">
            <v>Zm00001d000580</v>
          </cell>
        </row>
        <row r="4708">
          <cell r="A4708" t="str">
            <v>Zm00001d000812</v>
          </cell>
        </row>
        <row r="4709">
          <cell r="A4709" t="str">
            <v>Zm00001d027140</v>
          </cell>
        </row>
        <row r="4710">
          <cell r="A4710" t="str">
            <v>Zm00001d001603</v>
          </cell>
        </row>
        <row r="4711">
          <cell r="A4711" t="str">
            <v>Zm00001d001070</v>
          </cell>
        </row>
        <row r="4712">
          <cell r="A4712" t="str">
            <v>Zm00001d001155</v>
          </cell>
        </row>
        <row r="4713">
          <cell r="A4713" t="str">
            <v>Zm00001d022887</v>
          </cell>
        </row>
        <row r="4714">
          <cell r="A4714" t="str">
            <v>Zm00001d000999</v>
          </cell>
        </row>
        <row r="4715">
          <cell r="A4715" t="str">
            <v>Zm00001d026729</v>
          </cell>
        </row>
        <row r="4716">
          <cell r="A4716" t="str">
            <v>Zm00001d026761</v>
          </cell>
        </row>
        <row r="4717">
          <cell r="A4717" t="str">
            <v>Zm00001d001402</v>
          </cell>
        </row>
        <row r="4718">
          <cell r="A4718" t="str">
            <v>Zm00001d001248</v>
          </cell>
        </row>
        <row r="4719">
          <cell r="A4719" t="str">
            <v>Zm00001d001536</v>
          </cell>
        </row>
        <row r="4720">
          <cell r="A4720" t="str">
            <v>Zm00001d001476</v>
          </cell>
        </row>
        <row r="4721">
          <cell r="A4721" t="str">
            <v>Zm00001d008074</v>
          </cell>
        </row>
        <row r="4722">
          <cell r="A4722" t="str">
            <v>Zm00001d027221</v>
          </cell>
        </row>
        <row r="4723">
          <cell r="A4723" t="str">
            <v>Zm00001d027196</v>
          </cell>
        </row>
        <row r="4724">
          <cell r="A4724" t="str">
            <v>Zm00001d022936</v>
          </cell>
        </row>
        <row r="4725">
          <cell r="A4725" t="str">
            <v>Zm00001d008037</v>
          </cell>
        </row>
        <row r="4726">
          <cell r="A4726" t="str">
            <v>Zm00001d022715</v>
          </cell>
        </row>
        <row r="4727">
          <cell r="A4727" t="str">
            <v>Zm00001d000479</v>
          </cell>
        </row>
        <row r="4728">
          <cell r="A4728" t="str">
            <v>Zm00001d026715</v>
          </cell>
        </row>
        <row r="4729">
          <cell r="A4729" t="str">
            <v>Zm00001d027004</v>
          </cell>
        </row>
        <row r="4730">
          <cell r="A4730" t="str">
            <v>Zm00001d027182</v>
          </cell>
        </row>
        <row r="4731">
          <cell r="A4731" t="str">
            <v>Zm00001d001534</v>
          </cell>
        </row>
        <row r="4732">
          <cell r="A4732" t="str">
            <v>Zm00001d001387</v>
          </cell>
        </row>
        <row r="4733">
          <cell r="A4733" t="str">
            <v>Zm00001d026809</v>
          </cell>
        </row>
        <row r="4734">
          <cell r="A4734" t="str">
            <v>Zm00001d000536</v>
          </cell>
        </row>
        <row r="4735">
          <cell r="A4735" t="str">
            <v>Zm00001d023084</v>
          </cell>
        </row>
        <row r="4736">
          <cell r="A4736" t="str">
            <v>Zm00001d001709</v>
          </cell>
        </row>
        <row r="4737">
          <cell r="A4737" t="str">
            <v>Zm00001d000906</v>
          </cell>
        </row>
        <row r="4738">
          <cell r="A4738" t="str">
            <v>Zm00001d026878</v>
          </cell>
        </row>
        <row r="4739">
          <cell r="A4739" t="str">
            <v>Zm00001d001265</v>
          </cell>
        </row>
        <row r="4740">
          <cell r="A4740" t="str">
            <v>Zm00001d022693</v>
          </cell>
        </row>
        <row r="4741">
          <cell r="A4741" t="str">
            <v>Zm00001d000896</v>
          </cell>
        </row>
        <row r="4742">
          <cell r="A4742" t="str">
            <v>Zm00001d022856</v>
          </cell>
        </row>
        <row r="4743">
          <cell r="A4743" t="str">
            <v>Zm00001d026929</v>
          </cell>
        </row>
        <row r="4744">
          <cell r="A4744" t="str">
            <v>Zm00001d001563</v>
          </cell>
        </row>
        <row r="4745">
          <cell r="A4745" t="str">
            <v>Zm00001d022991</v>
          </cell>
        </row>
        <row r="4746">
          <cell r="A4746" t="str">
            <v>Zm00001d023099</v>
          </cell>
        </row>
        <row r="4747">
          <cell r="A4747" t="str">
            <v>Zm00001d000666</v>
          </cell>
        </row>
        <row r="4748">
          <cell r="A4748" t="str">
            <v>Zm00001d001582</v>
          </cell>
        </row>
        <row r="4749">
          <cell r="A4749" t="str">
            <v>Zm00001d008162</v>
          </cell>
        </row>
        <row r="4750">
          <cell r="A4750" t="str">
            <v>Zm00001d000830</v>
          </cell>
        </row>
        <row r="4751">
          <cell r="A4751" t="str">
            <v>Zm00001d000704</v>
          </cell>
        </row>
        <row r="4752">
          <cell r="A4752" t="str">
            <v>Zm00001d001109</v>
          </cell>
        </row>
        <row r="4753">
          <cell r="A4753" t="str">
            <v>Zm00001d026841</v>
          </cell>
        </row>
        <row r="4754">
          <cell r="A4754" t="str">
            <v>Zm00001d022796</v>
          </cell>
        </row>
        <row r="4755">
          <cell r="A4755" t="str">
            <v>Zm00001d022926</v>
          </cell>
        </row>
        <row r="4756">
          <cell r="A4756" t="str">
            <v>Zm00001d000575</v>
          </cell>
        </row>
        <row r="4757">
          <cell r="A4757" t="str">
            <v>Zm00001d000556</v>
          </cell>
        </row>
        <row r="4758">
          <cell r="A4758" t="str">
            <v>Zm00001d022669</v>
          </cell>
        </row>
        <row r="4759">
          <cell r="A4759" t="str">
            <v>Zm00001d000873</v>
          </cell>
        </row>
        <row r="4760">
          <cell r="A4760" t="str">
            <v>Zm00001d000691</v>
          </cell>
        </row>
        <row r="4761">
          <cell r="A4761" t="str">
            <v>Zm00001d001352</v>
          </cell>
        </row>
        <row r="4762">
          <cell r="A4762" t="str">
            <v>Zm00001d008114</v>
          </cell>
        </row>
        <row r="4763">
          <cell r="A4763" t="str">
            <v>Zm00001d027178</v>
          </cell>
        </row>
        <row r="4764">
          <cell r="A4764" t="str">
            <v>Zm00001d023125</v>
          </cell>
        </row>
        <row r="4765">
          <cell r="A4765" t="str">
            <v>Zm00001d000768</v>
          </cell>
        </row>
        <row r="4766">
          <cell r="A4766" t="str">
            <v>Zm00001d001422</v>
          </cell>
        </row>
        <row r="4767">
          <cell r="A4767" t="str">
            <v>Zm00001d022652</v>
          </cell>
        </row>
        <row r="4768">
          <cell r="A4768" t="str">
            <v>Zm00001d001232</v>
          </cell>
        </row>
        <row r="4769">
          <cell r="A4769" t="str">
            <v>Zm00001d001691</v>
          </cell>
        </row>
        <row r="4770">
          <cell r="A4770" t="str">
            <v>Zm00001d026747</v>
          </cell>
        </row>
        <row r="4771">
          <cell r="A4771" t="str">
            <v>Zm00001d001384</v>
          </cell>
        </row>
        <row r="4772">
          <cell r="A4772" t="str">
            <v>Zm00001d022876</v>
          </cell>
        </row>
        <row r="4773">
          <cell r="A4773" t="str">
            <v>Zm00001d000761</v>
          </cell>
        </row>
        <row r="4774">
          <cell r="A4774" t="str">
            <v>Zm00001d022909</v>
          </cell>
        </row>
        <row r="4775">
          <cell r="A4775" t="str">
            <v>Zm00001d026931</v>
          </cell>
        </row>
        <row r="4776">
          <cell r="A4776" t="str">
            <v>Zm00001d022746</v>
          </cell>
        </row>
        <row r="4777">
          <cell r="A4777" t="str">
            <v>Zm00001d001030</v>
          </cell>
        </row>
        <row r="4778">
          <cell r="A4778" t="str">
            <v>Zm00001d000519</v>
          </cell>
        </row>
        <row r="4779">
          <cell r="A4779" t="str">
            <v>Zm00001d000633</v>
          </cell>
        </row>
        <row r="4780">
          <cell r="A4780" t="str">
            <v>Zm00001d001721</v>
          </cell>
        </row>
        <row r="4781">
          <cell r="A4781" t="str">
            <v>Zm00001d023093</v>
          </cell>
        </row>
        <row r="4782">
          <cell r="A4782" t="str">
            <v>Zm00001d000662</v>
          </cell>
        </row>
        <row r="4783">
          <cell r="A4783" t="str">
            <v>Zm00001d000739</v>
          </cell>
        </row>
        <row r="4784">
          <cell r="A4784" t="str">
            <v>Zm00001d001280</v>
          </cell>
        </row>
        <row r="4785">
          <cell r="A4785" t="str">
            <v>Zm00001d001258</v>
          </cell>
        </row>
        <row r="4786">
          <cell r="A4786" t="str">
            <v>Zm00001d022657</v>
          </cell>
        </row>
        <row r="4787">
          <cell r="A4787" t="str">
            <v>Zm00001d000524</v>
          </cell>
        </row>
        <row r="4788">
          <cell r="A4788" t="str">
            <v>Zm00001d001323</v>
          </cell>
        </row>
        <row r="4789">
          <cell r="A4789" t="str">
            <v>Zm00001d001357</v>
          </cell>
        </row>
        <row r="4790">
          <cell r="A4790" t="str">
            <v>Zm00001d001245</v>
          </cell>
        </row>
        <row r="4791">
          <cell r="A4791" t="str">
            <v>Zm00001d027136</v>
          </cell>
        </row>
        <row r="4792">
          <cell r="A4792" t="str">
            <v>Zm00001d000698</v>
          </cell>
        </row>
        <row r="4793">
          <cell r="A4793" t="str">
            <v>Zm00001d026803</v>
          </cell>
        </row>
        <row r="4794">
          <cell r="A4794" t="str">
            <v>Zm00001d001186</v>
          </cell>
        </row>
        <row r="4795">
          <cell r="A4795" t="str">
            <v>Zm00001d022896</v>
          </cell>
        </row>
        <row r="4796">
          <cell r="A4796" t="str">
            <v>Zm00001d026732</v>
          </cell>
        </row>
        <row r="4797">
          <cell r="A4797" t="str">
            <v>Zm00001d026993</v>
          </cell>
        </row>
        <row r="4798">
          <cell r="A4798" t="str">
            <v>Zm00001d001374</v>
          </cell>
        </row>
        <row r="4799">
          <cell r="A4799" t="str">
            <v>Zm00001d023019</v>
          </cell>
        </row>
        <row r="4800">
          <cell r="A4800" t="str">
            <v>Zm00001d001065</v>
          </cell>
        </row>
        <row r="4801">
          <cell r="A4801" t="str">
            <v>Zm00001d026780</v>
          </cell>
        </row>
        <row r="4802">
          <cell r="A4802" t="str">
            <v>Zm00001d023029</v>
          </cell>
        </row>
        <row r="4803">
          <cell r="A4803" t="str">
            <v>Zm00001d001719</v>
          </cell>
        </row>
        <row r="4804">
          <cell r="A4804" t="str">
            <v>Zm00001d000506</v>
          </cell>
        </row>
        <row r="4805">
          <cell r="A4805" t="str">
            <v>Zm00001d000584</v>
          </cell>
        </row>
        <row r="4806">
          <cell r="A4806" t="str">
            <v>Zm00001d026861</v>
          </cell>
        </row>
        <row r="4807">
          <cell r="A4807" t="str">
            <v>Zm00001d026814</v>
          </cell>
        </row>
        <row r="4808">
          <cell r="A4808" t="str">
            <v>Zm00001d000963</v>
          </cell>
        </row>
        <row r="4809">
          <cell r="A4809" t="str">
            <v>Zm00001d001467</v>
          </cell>
        </row>
        <row r="4810">
          <cell r="A4810" t="str">
            <v>Zm00001d000838</v>
          </cell>
        </row>
        <row r="4811">
          <cell r="A4811" t="str">
            <v>Zm00001d001641</v>
          </cell>
        </row>
        <row r="4812">
          <cell r="A4812" t="str">
            <v>Zm00001d000659</v>
          </cell>
        </row>
        <row r="4813">
          <cell r="A4813" t="str">
            <v>Zm00001d000787</v>
          </cell>
        </row>
        <row r="4814">
          <cell r="A4814" t="str">
            <v>Zm00001d000686</v>
          </cell>
        </row>
        <row r="4815">
          <cell r="A4815" t="str">
            <v>Zm00001d000690</v>
          </cell>
        </row>
        <row r="4816">
          <cell r="A4816" t="str">
            <v>Zm00001d000732</v>
          </cell>
        </row>
        <row r="4817">
          <cell r="A4817" t="str">
            <v>Zm00001d026914</v>
          </cell>
        </row>
        <row r="4818">
          <cell r="A4818" t="str">
            <v>Zm00001d000930</v>
          </cell>
        </row>
        <row r="4819">
          <cell r="A4819" t="str">
            <v>Zm00001d022828</v>
          </cell>
        </row>
        <row r="4820">
          <cell r="A4820" t="str">
            <v>Zm00001d001386</v>
          </cell>
        </row>
        <row r="4821">
          <cell r="A4821" t="str">
            <v>Zm00001d000579</v>
          </cell>
        </row>
        <row r="4822">
          <cell r="A4822" t="str">
            <v>Zm00001d027051</v>
          </cell>
        </row>
        <row r="4823">
          <cell r="A4823" t="str">
            <v>Zm00001d000777</v>
          </cell>
        </row>
        <row r="4824">
          <cell r="A4824" t="str">
            <v>Zm00001d001621</v>
          </cell>
        </row>
        <row r="4825">
          <cell r="A4825" t="str">
            <v>Zm00001d022910</v>
          </cell>
        </row>
        <row r="4826">
          <cell r="A4826" t="str">
            <v>Zm00001d026919</v>
          </cell>
        </row>
        <row r="4827">
          <cell r="A4827" t="str">
            <v>Zm00001d026851</v>
          </cell>
        </row>
        <row r="4828">
          <cell r="A4828" t="str">
            <v>Zm00001d022801</v>
          </cell>
        </row>
        <row r="4829">
          <cell r="A4829" t="str">
            <v>Zm00001d000780</v>
          </cell>
        </row>
        <row r="4830">
          <cell r="A4830" t="str">
            <v>Zm00001d026956</v>
          </cell>
        </row>
        <row r="4831">
          <cell r="A4831" t="str">
            <v>Zm00001d001303</v>
          </cell>
        </row>
        <row r="4832">
          <cell r="A4832" t="str">
            <v>Zm00001d008140</v>
          </cell>
        </row>
        <row r="4833">
          <cell r="A4833" t="str">
            <v>Zm00001d026870</v>
          </cell>
        </row>
        <row r="4834">
          <cell r="A4834" t="str">
            <v>Zm00001d022759</v>
          </cell>
        </row>
        <row r="4835">
          <cell r="A4835" t="str">
            <v>Zm00001d000705</v>
          </cell>
        </row>
        <row r="4836">
          <cell r="A4836" t="str">
            <v>Zm00001d023032</v>
          </cell>
        </row>
        <row r="4837">
          <cell r="A4837" t="str">
            <v>Zm00001d000747</v>
          </cell>
        </row>
        <row r="4838">
          <cell r="A4838" t="str">
            <v>Zm00001d001396</v>
          </cell>
        </row>
        <row r="4839">
          <cell r="A4839" t="str">
            <v>Zm00001d026894</v>
          </cell>
        </row>
        <row r="4840">
          <cell r="A4840" t="str">
            <v>Zm00001d001590</v>
          </cell>
        </row>
        <row r="4841">
          <cell r="A4841" t="str">
            <v>Zm00001d000700</v>
          </cell>
        </row>
        <row r="4842">
          <cell r="A4842" t="str">
            <v>Zm00001d022752</v>
          </cell>
        </row>
        <row r="4843">
          <cell r="A4843" t="str">
            <v>Zm00001d022774</v>
          </cell>
        </row>
        <row r="4844">
          <cell r="A4844" t="str">
            <v>Zm00001d026730</v>
          </cell>
        </row>
        <row r="4845">
          <cell r="A4845" t="str">
            <v>Zm00001d001480</v>
          </cell>
        </row>
        <row r="4846">
          <cell r="A4846" t="str">
            <v>Zm00001d001343</v>
          </cell>
        </row>
        <row r="4847">
          <cell r="A4847" t="str">
            <v>Zm00001d001219</v>
          </cell>
        </row>
        <row r="4848">
          <cell r="A4848" t="str">
            <v>Zm00001d022766</v>
          </cell>
        </row>
        <row r="4849">
          <cell r="A4849" t="str">
            <v>Zm00001d026787</v>
          </cell>
        </row>
        <row r="4850">
          <cell r="A4850" t="str">
            <v>Zm00001d000933</v>
          </cell>
        </row>
        <row r="4851">
          <cell r="A4851" t="str">
            <v>Zm00001d001324</v>
          </cell>
        </row>
        <row r="4852">
          <cell r="A4852" t="str">
            <v>Zm00001d022799</v>
          </cell>
        </row>
        <row r="4853">
          <cell r="A4853" t="str">
            <v>Zm00001d022707</v>
          </cell>
        </row>
        <row r="4854">
          <cell r="A4854" t="str">
            <v>Zm00001d000530</v>
          </cell>
        </row>
        <row r="4855">
          <cell r="A4855" t="str">
            <v>Zm00001d022865</v>
          </cell>
        </row>
        <row r="4856">
          <cell r="A4856" t="str">
            <v>Zm00001d000471</v>
          </cell>
        </row>
        <row r="4857">
          <cell r="A4857" t="str">
            <v>Zm00001d000677</v>
          </cell>
        </row>
        <row r="4858">
          <cell r="A4858" t="str">
            <v>Zm00001d001576</v>
          </cell>
        </row>
        <row r="4859">
          <cell r="A4859" t="str">
            <v>Zm00001d001270</v>
          </cell>
        </row>
        <row r="4860">
          <cell r="A4860" t="str">
            <v>Zm00001d001424</v>
          </cell>
        </row>
        <row r="4861">
          <cell r="A4861" t="str">
            <v>Zm00001d000946</v>
          </cell>
        </row>
        <row r="4862">
          <cell r="A4862" t="str">
            <v>Zm00001d008014</v>
          </cell>
        </row>
        <row r="4863">
          <cell r="A4863" t="str">
            <v>Zm00001d001092</v>
          </cell>
        </row>
        <row r="4864">
          <cell r="A4864" t="str">
            <v>Zm00001d000634</v>
          </cell>
        </row>
        <row r="4865">
          <cell r="A4865" t="str">
            <v>Zm00001d022726</v>
          </cell>
        </row>
        <row r="4866">
          <cell r="A4866" t="str">
            <v>Zm00001d001674</v>
          </cell>
        </row>
        <row r="4867">
          <cell r="A4867" t="str">
            <v>Zm00001d000895</v>
          </cell>
        </row>
        <row r="4868">
          <cell r="A4868" t="str">
            <v>Zm00001d026725</v>
          </cell>
        </row>
        <row r="4869">
          <cell r="A4869" t="str">
            <v>Zm00001d001512</v>
          </cell>
        </row>
        <row r="4870">
          <cell r="A4870" t="str">
            <v>Zm00001d000521</v>
          </cell>
        </row>
        <row r="4871">
          <cell r="A4871" t="str">
            <v>Zm00001d000929</v>
          </cell>
        </row>
        <row r="4872">
          <cell r="A4872" t="str">
            <v>Zm00001d026735</v>
          </cell>
        </row>
        <row r="4873">
          <cell r="A4873" t="str">
            <v>Zm00001d001223</v>
          </cell>
        </row>
        <row r="4874">
          <cell r="A4874" t="str">
            <v>Zm00001d000893</v>
          </cell>
        </row>
        <row r="4875">
          <cell r="A4875" t="str">
            <v>Zm00001d022882</v>
          </cell>
        </row>
        <row r="4876">
          <cell r="A4876" t="str">
            <v>Zm00001d000994</v>
          </cell>
        </row>
        <row r="4877">
          <cell r="A4877" t="str">
            <v>Zm00001d001051</v>
          </cell>
        </row>
        <row r="4878">
          <cell r="A4878" t="str">
            <v>Zm00001d001663</v>
          </cell>
        </row>
        <row r="4879">
          <cell r="A4879" t="str">
            <v>Zm00001d001315</v>
          </cell>
        </row>
        <row r="4880">
          <cell r="A4880" t="str">
            <v>Zm00001d001310</v>
          </cell>
        </row>
        <row r="4881">
          <cell r="A4881" t="str">
            <v>Zm00001d000970</v>
          </cell>
        </row>
        <row r="4882">
          <cell r="A4882" t="str">
            <v>Zm00001d001005</v>
          </cell>
        </row>
        <row r="4883">
          <cell r="A4883" t="str">
            <v>Zm00001d001558</v>
          </cell>
        </row>
        <row r="4884">
          <cell r="A4884" t="str">
            <v>Zm00001d001210</v>
          </cell>
        </row>
        <row r="4885">
          <cell r="A4885" t="str">
            <v>Zm00001d000754</v>
          </cell>
        </row>
        <row r="4886">
          <cell r="A4886" t="str">
            <v>Zm00001d027165</v>
          </cell>
        </row>
        <row r="4887">
          <cell r="A4887" t="str">
            <v>Zm00001d023106</v>
          </cell>
        </row>
        <row r="4888">
          <cell r="A4888" t="str">
            <v>Zm00001d001687</v>
          </cell>
        </row>
        <row r="4889">
          <cell r="A4889" t="str">
            <v>Zm00001d023151</v>
          </cell>
        </row>
        <row r="4890">
          <cell r="A4890" t="str">
            <v>Zm00001d022705</v>
          </cell>
        </row>
        <row r="4891">
          <cell r="A4891" t="str">
            <v>Zm00001d001731</v>
          </cell>
        </row>
        <row r="4892">
          <cell r="A4892" t="str">
            <v>Zm00001d027082</v>
          </cell>
        </row>
        <row r="4893">
          <cell r="A4893" t="str">
            <v>Zm00001d000859</v>
          </cell>
        </row>
        <row r="4894">
          <cell r="A4894" t="str">
            <v>Zm00001d001089</v>
          </cell>
        </row>
        <row r="4895">
          <cell r="A4895" t="str">
            <v>Zm00001d000982</v>
          </cell>
        </row>
        <row r="4896">
          <cell r="A4896" t="str">
            <v>Zm00001d001057</v>
          </cell>
        </row>
        <row r="4897">
          <cell r="A4897" t="str">
            <v>Zm00001d027169</v>
          </cell>
        </row>
        <row r="4898">
          <cell r="A4898" t="str">
            <v>Zm00001d001061</v>
          </cell>
        </row>
        <row r="4899">
          <cell r="A4899" t="str">
            <v>Zm00001d027081</v>
          </cell>
        </row>
        <row r="4900">
          <cell r="A4900" t="str">
            <v>Zm00001d022849</v>
          </cell>
        </row>
        <row r="4901">
          <cell r="A4901" t="str">
            <v>Zm00001d000943</v>
          </cell>
        </row>
        <row r="4902">
          <cell r="A4902" t="str">
            <v>Zm00001d026966</v>
          </cell>
        </row>
        <row r="4903">
          <cell r="A4903" t="str">
            <v>Zm00001d000817</v>
          </cell>
        </row>
        <row r="4904">
          <cell r="A4904" t="str">
            <v>Zm00001d023146</v>
          </cell>
        </row>
        <row r="4905">
          <cell r="A4905" t="str">
            <v>Zm00001d027157</v>
          </cell>
        </row>
        <row r="4906">
          <cell r="A4906" t="str">
            <v>Zm00001d027111</v>
          </cell>
        </row>
        <row r="4907">
          <cell r="A4907" t="str">
            <v>Zm00001d022786</v>
          </cell>
        </row>
        <row r="4908">
          <cell r="A4908" t="str">
            <v>Zm00001d001509</v>
          </cell>
        </row>
        <row r="4909">
          <cell r="A4909" t="str">
            <v>Zm00001d000547</v>
          </cell>
        </row>
        <row r="4910">
          <cell r="A4910" t="str">
            <v>Zm00001d026719</v>
          </cell>
        </row>
        <row r="4911">
          <cell r="A4911" t="str">
            <v>Zm00001d001477</v>
          </cell>
        </row>
        <row r="4912">
          <cell r="A4912" t="str">
            <v>Zm00001d008115</v>
          </cell>
        </row>
        <row r="4913">
          <cell r="A4913" t="str">
            <v>Zm00001d026974</v>
          </cell>
        </row>
        <row r="4914">
          <cell r="A4914" t="str">
            <v>Zm00001d022686</v>
          </cell>
        </row>
        <row r="4915">
          <cell r="A4915" t="str">
            <v>Zm00001d022948</v>
          </cell>
        </row>
        <row r="4916">
          <cell r="A4916" t="str">
            <v>Zm00001d008023</v>
          </cell>
        </row>
        <row r="4917">
          <cell r="A4917" t="str">
            <v>Zm00001d027127</v>
          </cell>
        </row>
        <row r="4918">
          <cell r="A4918" t="str">
            <v>Zm00001d000829</v>
          </cell>
        </row>
        <row r="4919">
          <cell r="A4919" t="str">
            <v>Zm00001d001027</v>
          </cell>
        </row>
        <row r="4920">
          <cell r="A4920" t="str">
            <v>Zm00001d027150</v>
          </cell>
        </row>
        <row r="4921">
          <cell r="A4921" t="str">
            <v>Zm00001d001021</v>
          </cell>
        </row>
        <row r="4922">
          <cell r="A4922" t="str">
            <v>Zm00001d001493</v>
          </cell>
        </row>
        <row r="4923">
          <cell r="A4923" t="str">
            <v>Zm00001d026928</v>
          </cell>
        </row>
        <row r="4924">
          <cell r="A4924" t="str">
            <v>Zm00001d000603</v>
          </cell>
        </row>
        <row r="4925">
          <cell r="A4925" t="str">
            <v>Zm00001d001742</v>
          </cell>
        </row>
        <row r="4926">
          <cell r="A4926" t="str">
            <v>Zm00001d001489</v>
          </cell>
        </row>
        <row r="4927">
          <cell r="A4927" t="str">
            <v>Zm00001d000866</v>
          </cell>
        </row>
        <row r="4928">
          <cell r="A4928" t="str">
            <v>Zm00001d026768</v>
          </cell>
        </row>
        <row r="4929">
          <cell r="A4929" t="str">
            <v>Zm00001d023025</v>
          </cell>
        </row>
        <row r="4930">
          <cell r="A4930" t="str">
            <v>Zm00001d008085</v>
          </cell>
        </row>
        <row r="4931">
          <cell r="A4931" t="str">
            <v>Zm00001d027047</v>
          </cell>
        </row>
        <row r="4932">
          <cell r="A4932" t="str">
            <v>Zm00001d027041</v>
          </cell>
        </row>
        <row r="4933">
          <cell r="A4933" t="str">
            <v>Zm00001d001137</v>
          </cell>
        </row>
        <row r="4934">
          <cell r="A4934" t="str">
            <v>Zm00001d000847</v>
          </cell>
        </row>
        <row r="4935">
          <cell r="A4935" t="str">
            <v>Zm00001d022994</v>
          </cell>
        </row>
        <row r="4936">
          <cell r="A4936" t="str">
            <v>Zm00001d022975</v>
          </cell>
        </row>
        <row r="4937">
          <cell r="A4937" t="str">
            <v>Zm00001d000989</v>
          </cell>
        </row>
        <row r="4938">
          <cell r="A4938" t="str">
            <v>Zm00001d022965</v>
          </cell>
        </row>
        <row r="4939">
          <cell r="A4939" t="str">
            <v>Zm00001d000914</v>
          </cell>
        </row>
        <row r="4940">
          <cell r="A4940" t="str">
            <v>Zm00001d008125</v>
          </cell>
        </row>
        <row r="4941">
          <cell r="A4941" t="str">
            <v>Zm00001d008153</v>
          </cell>
        </row>
        <row r="4942">
          <cell r="A4942" t="str">
            <v>Zm00001d000904</v>
          </cell>
        </row>
        <row r="4943">
          <cell r="A4943" t="str">
            <v>Zm00001d001177</v>
          </cell>
        </row>
        <row r="4944">
          <cell r="A4944" t="str">
            <v>Zm00001d007986</v>
          </cell>
        </row>
        <row r="4945">
          <cell r="A4945" t="str">
            <v>Zm00001d001193</v>
          </cell>
        </row>
        <row r="4946">
          <cell r="A4946" t="str">
            <v>Zm00001d001140</v>
          </cell>
        </row>
        <row r="4947">
          <cell r="A4947" t="str">
            <v>Zm00001d023172</v>
          </cell>
        </row>
        <row r="4948">
          <cell r="A4948" t="str">
            <v>Zm00001d023181</v>
          </cell>
        </row>
        <row r="4949">
          <cell r="A4949" t="str">
            <v>Zm00001d000717</v>
          </cell>
        </row>
        <row r="4950">
          <cell r="A4950" t="str">
            <v>Zm00001d026790</v>
          </cell>
        </row>
        <row r="4951">
          <cell r="A4951" t="str">
            <v>Zm00001d023141</v>
          </cell>
        </row>
        <row r="4952">
          <cell r="A4952" t="str">
            <v>Zm00001d022833</v>
          </cell>
        </row>
        <row r="4953">
          <cell r="A4953" t="str">
            <v>Zm00001d023197</v>
          </cell>
        </row>
        <row r="4954">
          <cell r="A4954" t="str">
            <v>Zm00001d008130</v>
          </cell>
        </row>
        <row r="4955">
          <cell r="A4955" t="str">
            <v>Zm00001d026938</v>
          </cell>
        </row>
        <row r="4956">
          <cell r="A4956" t="str">
            <v>Zm00001d027199</v>
          </cell>
        </row>
        <row r="4957">
          <cell r="A4957" t="str">
            <v>Zm00001d000570</v>
          </cell>
        </row>
        <row r="4958">
          <cell r="A4958" t="str">
            <v>Zm00001d026877</v>
          </cell>
        </row>
        <row r="4959">
          <cell r="A4959" t="str">
            <v>Zm00001d022978</v>
          </cell>
        </row>
        <row r="4960">
          <cell r="A4960" t="str">
            <v>Zm00001d023062</v>
          </cell>
        </row>
        <row r="4961">
          <cell r="A4961" t="str">
            <v>Zm00001d022855</v>
          </cell>
        </row>
        <row r="4962">
          <cell r="A4962" t="str">
            <v>Zm00001d000675</v>
          </cell>
        </row>
        <row r="4963">
          <cell r="A4963" t="str">
            <v>Zm00001d022671</v>
          </cell>
        </row>
        <row r="4964">
          <cell r="A4964" t="str">
            <v>Zm00001d022653</v>
          </cell>
        </row>
        <row r="4965">
          <cell r="A4965" t="str">
            <v>Zm00001d001233</v>
          </cell>
        </row>
        <row r="4966">
          <cell r="A4966" t="str">
            <v>Zm00001d001149</v>
          </cell>
        </row>
        <row r="4967">
          <cell r="A4967" t="str">
            <v>Zm00001d001336</v>
          </cell>
        </row>
        <row r="4968">
          <cell r="A4968" t="str">
            <v>Zm00001d001522</v>
          </cell>
        </row>
        <row r="4969">
          <cell r="A4969" t="str">
            <v>Zm00001d027069</v>
          </cell>
        </row>
        <row r="4970">
          <cell r="A4970" t="str">
            <v>Zm00001d001600</v>
          </cell>
        </row>
        <row r="4971">
          <cell r="A4971" t="str">
            <v>Zm00001d022660</v>
          </cell>
        </row>
        <row r="4972">
          <cell r="A4972" t="str">
            <v>Zm00001d026959</v>
          </cell>
        </row>
        <row r="4973">
          <cell r="A4973" t="str">
            <v>Zm00001d022742</v>
          </cell>
        </row>
        <row r="4974">
          <cell r="A4974" t="str">
            <v>Zm00001d001500</v>
          </cell>
        </row>
        <row r="4975">
          <cell r="A4975" t="str">
            <v>Zm00001d000470</v>
          </cell>
        </row>
        <row r="4976">
          <cell r="A4976" t="str">
            <v>Zm00001d001638</v>
          </cell>
        </row>
        <row r="4977">
          <cell r="A4977" t="str">
            <v>Zm00001d022822</v>
          </cell>
        </row>
        <row r="4978">
          <cell r="A4978" t="str">
            <v>Zm00001d001416</v>
          </cell>
        </row>
        <row r="4979">
          <cell r="A4979" t="str">
            <v>Zm00001d026755</v>
          </cell>
        </row>
        <row r="4980">
          <cell r="A4980" t="str">
            <v>Zm00001d022741</v>
          </cell>
        </row>
        <row r="4981">
          <cell r="A4981" t="str">
            <v>Zm00001d008137</v>
          </cell>
        </row>
        <row r="4982">
          <cell r="A4982" t="str">
            <v>Zm00001d008166</v>
          </cell>
        </row>
        <row r="4983">
          <cell r="A4983" t="str">
            <v>Zm00001d027227</v>
          </cell>
        </row>
        <row r="4984">
          <cell r="A4984" t="str">
            <v>Zm00001d008048</v>
          </cell>
        </row>
        <row r="4985">
          <cell r="A4985" t="str">
            <v>Zm00001d001521</v>
          </cell>
        </row>
        <row r="4986">
          <cell r="A4986" t="str">
            <v>Zm00001d001407</v>
          </cell>
        </row>
        <row r="4987">
          <cell r="A4987" t="str">
            <v>Zm00001d001428</v>
          </cell>
        </row>
        <row r="4988">
          <cell r="A4988" t="str">
            <v>Zm00001d001738</v>
          </cell>
        </row>
        <row r="4989">
          <cell r="A4989" t="str">
            <v>Zm00001d000600</v>
          </cell>
        </row>
        <row r="4990">
          <cell r="A4990" t="str">
            <v>Zm00001d023092</v>
          </cell>
        </row>
        <row r="4991">
          <cell r="A4991" t="str">
            <v>Zm00001d022725</v>
          </cell>
        </row>
        <row r="4992">
          <cell r="A4992" t="str">
            <v>Zm00001d001329</v>
          </cell>
        </row>
        <row r="4993">
          <cell r="A4993" t="str">
            <v>Zm00001d001405</v>
          </cell>
        </row>
        <row r="4994">
          <cell r="A4994" t="str">
            <v>Zm00001d001573</v>
          </cell>
        </row>
        <row r="4995">
          <cell r="A4995" t="str">
            <v>Zm00001d026910</v>
          </cell>
        </row>
        <row r="4996">
          <cell r="A4996" t="str">
            <v>Zm00001d027000</v>
          </cell>
        </row>
        <row r="4997">
          <cell r="A4997" t="str">
            <v>Zm00001d000950</v>
          </cell>
        </row>
        <row r="4998">
          <cell r="A4998" t="str">
            <v>Zm00001d000481</v>
          </cell>
        </row>
        <row r="4999">
          <cell r="A4999" t="str">
            <v>Zm00001d001184</v>
          </cell>
        </row>
        <row r="5000">
          <cell r="A5000" t="str">
            <v>Zm00001d022941</v>
          </cell>
        </row>
        <row r="5001">
          <cell r="A5001" t="str">
            <v>Zm00001d000742</v>
          </cell>
        </row>
        <row r="5002">
          <cell r="A5002" t="str">
            <v>Zm00001d001448</v>
          </cell>
        </row>
        <row r="5003">
          <cell r="A5003" t="str">
            <v>Zm00001d000493</v>
          </cell>
        </row>
        <row r="5004">
          <cell r="A5004" t="str">
            <v>Zm00001d000693</v>
          </cell>
        </row>
        <row r="5005">
          <cell r="A5005" t="str">
            <v>Zm00001d023095</v>
          </cell>
        </row>
        <row r="5006">
          <cell r="A5006" t="str">
            <v>Zm00001d027029</v>
          </cell>
        </row>
        <row r="5007">
          <cell r="A5007" t="str">
            <v>Zm00001d023083</v>
          </cell>
        </row>
        <row r="5008">
          <cell r="A5008" t="str">
            <v>Zm00001d023053</v>
          </cell>
        </row>
        <row r="5009">
          <cell r="A5009" t="str">
            <v>Zm00001d000475</v>
          </cell>
        </row>
        <row r="5010">
          <cell r="A5010" t="str">
            <v>Zm00001d023059</v>
          </cell>
        </row>
        <row r="5011">
          <cell r="A5011" t="str">
            <v>Zm00001d008068</v>
          </cell>
        </row>
        <row r="5012">
          <cell r="A5012" t="str">
            <v>Zm00001d001694</v>
          </cell>
        </row>
        <row r="5013">
          <cell r="A5013" t="str">
            <v>Zm00001d022692</v>
          </cell>
        </row>
        <row r="5014">
          <cell r="A5014" t="str">
            <v>Zm00001d022950</v>
          </cell>
        </row>
        <row r="5015">
          <cell r="A5015" t="str">
            <v>Zm00001d001695</v>
          </cell>
        </row>
        <row r="5016">
          <cell r="A5016" t="str">
            <v>Zm00001d001589</v>
          </cell>
        </row>
        <row r="5017">
          <cell r="A5017" t="str">
            <v>Zm00001d000977</v>
          </cell>
        </row>
        <row r="5018">
          <cell r="A5018" t="str">
            <v>Zm00001d008063</v>
          </cell>
        </row>
        <row r="5019">
          <cell r="A5019" t="str">
            <v>Zm00001d022947</v>
          </cell>
        </row>
        <row r="5020">
          <cell r="A5020" t="str">
            <v>Zm00001d027225</v>
          </cell>
        </row>
        <row r="5021">
          <cell r="A5021" t="str">
            <v>Zm00001d022734</v>
          </cell>
        </row>
        <row r="5022">
          <cell r="A5022" t="str">
            <v>Zm00001d001096</v>
          </cell>
        </row>
        <row r="5023">
          <cell r="A5023" t="str">
            <v>Zm00001d022919</v>
          </cell>
        </row>
        <row r="5024">
          <cell r="A5024" t="str">
            <v>Zm00001d027173</v>
          </cell>
        </row>
        <row r="5025">
          <cell r="A5025" t="str">
            <v>Zm00001d027210</v>
          </cell>
        </row>
        <row r="5026">
          <cell r="A5026" t="str">
            <v>Zm00001d022767</v>
          </cell>
        </row>
        <row r="5027">
          <cell r="A5027" t="str">
            <v>Zm00001d026771</v>
          </cell>
        </row>
        <row r="5028">
          <cell r="A5028" t="str">
            <v>Zm00001d026784</v>
          </cell>
        </row>
        <row r="5029">
          <cell r="A5029" t="str">
            <v>Zm00001d000722</v>
          </cell>
        </row>
        <row r="5030">
          <cell r="A5030" t="str">
            <v>Zm00001d027017</v>
          </cell>
        </row>
        <row r="5031">
          <cell r="A5031" t="str">
            <v>Zm00001d001274</v>
          </cell>
        </row>
        <row r="5032">
          <cell r="A5032" t="str">
            <v>Zm00001d027120</v>
          </cell>
        </row>
        <row r="5033">
          <cell r="A5033" t="str">
            <v>Zm00001d001710</v>
          </cell>
        </row>
        <row r="5034">
          <cell r="A5034" t="str">
            <v>Zm00001d023186</v>
          </cell>
        </row>
        <row r="5035">
          <cell r="A5035" t="str">
            <v>Zm00001d001683</v>
          </cell>
        </row>
        <row r="5036">
          <cell r="A5036" t="str">
            <v>Zm00001d026947</v>
          </cell>
        </row>
        <row r="5037">
          <cell r="A5037" t="str">
            <v>Zm00001d023031</v>
          </cell>
        </row>
        <row r="5038">
          <cell r="A5038" t="str">
            <v>Zm00001d001117</v>
          </cell>
        </row>
        <row r="5039">
          <cell r="A5039" t="str">
            <v>Zm00001d008011</v>
          </cell>
        </row>
        <row r="5040">
          <cell r="A5040" t="str">
            <v>Zm00001d027018</v>
          </cell>
        </row>
        <row r="5041">
          <cell r="A5041" t="str">
            <v>Zm00001d026981</v>
          </cell>
        </row>
        <row r="5042">
          <cell r="A5042" t="str">
            <v>Zm00001d023088</v>
          </cell>
        </row>
        <row r="5043">
          <cell r="A5043" t="str">
            <v>Zm00001d023131</v>
          </cell>
        </row>
        <row r="5044">
          <cell r="A5044" t="str">
            <v>Zm00001d000710</v>
          </cell>
        </row>
        <row r="5045">
          <cell r="A5045" t="str">
            <v>Zm00001d001551</v>
          </cell>
        </row>
        <row r="5046">
          <cell r="A5046" t="str">
            <v>Zm00001d001706</v>
          </cell>
        </row>
        <row r="5047">
          <cell r="A5047" t="str">
            <v>Zm00001d001593</v>
          </cell>
        </row>
        <row r="5048">
          <cell r="A5048" t="str">
            <v>Zm00001d001678</v>
          </cell>
        </row>
        <row r="5049">
          <cell r="A5049" t="str">
            <v>Zm00001d000708</v>
          </cell>
        </row>
        <row r="5050">
          <cell r="A5050" t="str">
            <v>Zm00001d001471</v>
          </cell>
        </row>
        <row r="5051">
          <cell r="A5051" t="str">
            <v>Zm00001d008030</v>
          </cell>
        </row>
        <row r="5052">
          <cell r="A5052" t="str">
            <v>Zm00001d023129</v>
          </cell>
        </row>
        <row r="5053">
          <cell r="A5053" t="str">
            <v>Zm00001d026837</v>
          </cell>
        </row>
        <row r="5054">
          <cell r="A5054" t="str">
            <v>Zm00001d001256</v>
          </cell>
        </row>
        <row r="5055">
          <cell r="A5055" t="str">
            <v>Zm00001d026977</v>
          </cell>
        </row>
        <row r="5056">
          <cell r="A5056" t="str">
            <v>Zm00001d001547</v>
          </cell>
        </row>
        <row r="5057">
          <cell r="A5057" t="str">
            <v>Zm00001d000649</v>
          </cell>
        </row>
        <row r="5058">
          <cell r="A5058" t="str">
            <v>Zm00001d023052</v>
          </cell>
        </row>
        <row r="5059">
          <cell r="A5059" t="str">
            <v>Zm00001d022697</v>
          </cell>
        </row>
        <row r="5060">
          <cell r="A5060" t="str">
            <v>Zm00001d027192</v>
          </cell>
        </row>
        <row r="5061">
          <cell r="A5061" t="str">
            <v>Zm00001d026883</v>
          </cell>
        </row>
        <row r="5062">
          <cell r="A5062" t="str">
            <v>Zm00001d022922</v>
          </cell>
        </row>
        <row r="5063">
          <cell r="A5063" t="str">
            <v>Zm00001d026992</v>
          </cell>
        </row>
        <row r="5064">
          <cell r="A5064" t="str">
            <v>Zm00001d026999</v>
          </cell>
        </row>
        <row r="5065">
          <cell r="A5065" t="str">
            <v>Zm00001d008071</v>
          </cell>
        </row>
        <row r="5066">
          <cell r="A5066" t="str">
            <v>Zm00001d022806</v>
          </cell>
        </row>
        <row r="5067">
          <cell r="A5067" t="str">
            <v>Zm00001d027132</v>
          </cell>
        </row>
        <row r="5068">
          <cell r="A5068" t="str">
            <v>Zm00001d022904</v>
          </cell>
        </row>
        <row r="5069">
          <cell r="A5069" t="str">
            <v>Zm00001d001295</v>
          </cell>
        </row>
        <row r="5070">
          <cell r="A5070" t="str">
            <v>Zm00001d000553</v>
          </cell>
        </row>
        <row r="5071">
          <cell r="A5071" t="str">
            <v>Zm00001d026789</v>
          </cell>
        </row>
        <row r="5072">
          <cell r="A5072" t="str">
            <v>Zm00001d000532</v>
          </cell>
        </row>
        <row r="5073">
          <cell r="A5073" t="str">
            <v>Zm00001d001605</v>
          </cell>
        </row>
        <row r="5074">
          <cell r="A5074" t="str">
            <v>Zm00001d023165</v>
          </cell>
        </row>
        <row r="5075">
          <cell r="A5075" t="str">
            <v>Zm00001d001099</v>
          </cell>
        </row>
        <row r="5076">
          <cell r="A5076" t="str">
            <v>Zm00001d000515</v>
          </cell>
        </row>
        <row r="5077">
          <cell r="A5077" t="str">
            <v>Zm00001d001496</v>
          </cell>
        </row>
        <row r="5078">
          <cell r="A5078" t="str">
            <v>Zm00001d001368</v>
          </cell>
        </row>
        <row r="5079">
          <cell r="A5079" t="str">
            <v>Zm00001d026805</v>
          </cell>
        </row>
        <row r="5080">
          <cell r="A5080" t="str">
            <v>Zm00001d001124</v>
          </cell>
        </row>
        <row r="5081">
          <cell r="A5081" t="str">
            <v>Zm00001d001725</v>
          </cell>
        </row>
        <row r="5082">
          <cell r="A5082" t="str">
            <v>Zm00001d001261</v>
          </cell>
        </row>
        <row r="5083">
          <cell r="A5083" t="str">
            <v>Zm00001d023104</v>
          </cell>
        </row>
        <row r="5084">
          <cell r="A5084" t="str">
            <v>Zm00001d001101</v>
          </cell>
        </row>
        <row r="5085">
          <cell r="A5085" t="str">
            <v>Zm00001d000778</v>
          </cell>
        </row>
        <row r="5086">
          <cell r="A5086" t="str">
            <v>Zm00001d007994</v>
          </cell>
        </row>
        <row r="5087">
          <cell r="A5087" t="str">
            <v>Zm00001d001756</v>
          </cell>
        </row>
        <row r="5088">
          <cell r="A5088" t="str">
            <v>Zm00001d000771</v>
          </cell>
        </row>
        <row r="5089">
          <cell r="A5089" t="str">
            <v>Zm00001d001353</v>
          </cell>
        </row>
        <row r="5090">
          <cell r="A5090" t="str">
            <v>Zm00001d001201</v>
          </cell>
        </row>
        <row r="5091">
          <cell r="A5091" t="str">
            <v>Zm00001d008118</v>
          </cell>
        </row>
        <row r="5092">
          <cell r="A5092" t="str">
            <v>Zm00001d026860</v>
          </cell>
        </row>
        <row r="5093">
          <cell r="A5093" t="str">
            <v>Zm00001d001126</v>
          </cell>
        </row>
        <row r="5094">
          <cell r="A5094" t="str">
            <v>Zm00001d001430</v>
          </cell>
        </row>
        <row r="5095">
          <cell r="A5095" t="str">
            <v>Zm00001d026770</v>
          </cell>
        </row>
        <row r="5096">
          <cell r="A5096" t="str">
            <v>Zm00001d000591</v>
          </cell>
        </row>
        <row r="5097">
          <cell r="A5097" t="str">
            <v>Zm00001d023004</v>
          </cell>
        </row>
        <row r="5098">
          <cell r="A5098" t="str">
            <v>Zm00001d023142</v>
          </cell>
        </row>
        <row r="5099">
          <cell r="A5099" t="str">
            <v>Zm00001d022816</v>
          </cell>
        </row>
        <row r="5100">
          <cell r="A5100" t="str">
            <v>Zm00001d008026</v>
          </cell>
        </row>
        <row r="5101">
          <cell r="A5101" t="str">
            <v>Zm00001d001078</v>
          </cell>
        </row>
        <row r="5102">
          <cell r="A5102" t="str">
            <v>Zm00001d023139</v>
          </cell>
        </row>
        <row r="5103">
          <cell r="A5103" t="str">
            <v>Zm00001d000840</v>
          </cell>
        </row>
        <row r="5104">
          <cell r="A5104" t="str">
            <v>Zm00001d027200</v>
          </cell>
        </row>
        <row r="5105">
          <cell r="A5105" t="str">
            <v>Zm00001d000527</v>
          </cell>
        </row>
        <row r="5106">
          <cell r="A5106" t="str">
            <v>Zm00001d001337</v>
          </cell>
        </row>
        <row r="5107">
          <cell r="A5107" t="str">
            <v>Zm00001d022891</v>
          </cell>
        </row>
        <row r="5108">
          <cell r="A5108" t="str">
            <v>Zm00001d008078</v>
          </cell>
        </row>
        <row r="5109">
          <cell r="A5109" t="str">
            <v>Zm00001d001655</v>
          </cell>
        </row>
        <row r="5110">
          <cell r="A5110" t="str">
            <v>Zm00001d026961</v>
          </cell>
        </row>
        <row r="5111">
          <cell r="A5111" t="str">
            <v>Zm00001d000502</v>
          </cell>
        </row>
        <row r="5112">
          <cell r="A5112" t="str">
            <v>Zm00001d027071</v>
          </cell>
        </row>
        <row r="5113">
          <cell r="A5113" t="str">
            <v>Zm00001d008042</v>
          </cell>
        </row>
        <row r="5114">
          <cell r="A5114" t="str">
            <v>Zm00001d023049</v>
          </cell>
        </row>
        <row r="5115">
          <cell r="A5115" t="str">
            <v>Zm00001d000855</v>
          </cell>
        </row>
        <row r="5116">
          <cell r="A5116" t="str">
            <v>Zm00001d000610</v>
          </cell>
        </row>
        <row r="5117">
          <cell r="A5117" t="str">
            <v>Zm00001d001069</v>
          </cell>
        </row>
        <row r="5118">
          <cell r="A5118" t="str">
            <v>Zm00001d022957</v>
          </cell>
        </row>
        <row r="5119">
          <cell r="A5119" t="str">
            <v>zma-MIR168a</v>
          </cell>
        </row>
        <row r="5120">
          <cell r="A5120" t="str">
            <v>zma-MIR2118g</v>
          </cell>
        </row>
        <row r="5121">
          <cell r="A5121" t="str">
            <v>zma-MIR169l</v>
          </cell>
        </row>
        <row r="5122">
          <cell r="A5122" t="str">
            <v>zma-MIR164c</v>
          </cell>
        </row>
        <row r="5123">
          <cell r="A5123" t="str">
            <v>zma-MIR319a</v>
          </cell>
        </row>
        <row r="5124">
          <cell r="A5124" t="str">
            <v>zma-MIR2275c</v>
          </cell>
        </row>
        <row r="5125">
          <cell r="A5125" t="str">
            <v>zma-MIR394b</v>
          </cell>
        </row>
        <row r="5126">
          <cell r="A5126" t="str">
            <v>zma-MIR159d</v>
          </cell>
        </row>
        <row r="5127">
          <cell r="A5127" t="str">
            <v>zma-MIR156l</v>
          </cell>
        </row>
        <row r="5128">
          <cell r="A5128" t="str">
            <v>zma-MIR2118a</v>
          </cell>
        </row>
        <row r="5129">
          <cell r="A5129" t="str">
            <v>zma-MIR166c</v>
          </cell>
        </row>
        <row r="5130">
          <cell r="A5130" t="str">
            <v>zma-MIR171j</v>
          </cell>
        </row>
        <row r="5131">
          <cell r="A5131" t="str">
            <v>zma-MIR395p</v>
          </cell>
        </row>
        <row r="5132">
          <cell r="A5132" t="str">
            <v>zma-MIR169j</v>
          </cell>
        </row>
        <row r="5133">
          <cell r="A5133" t="str">
            <v>zma-MIR164a</v>
          </cell>
        </row>
        <row r="5134">
          <cell r="A5134" t="str">
            <v>zma-MIR156i</v>
          </cell>
        </row>
        <row r="5135">
          <cell r="A5135" t="str">
            <v>zma-MIR166d</v>
          </cell>
        </row>
        <row r="5136">
          <cell r="A5136" t="str">
            <v>zma-MIR528b</v>
          </cell>
        </row>
        <row r="5137">
          <cell r="A5137" t="str">
            <v>zma-MIR171c</v>
          </cell>
        </row>
        <row r="5138">
          <cell r="A5138" t="str">
            <v>zma-MIR171g</v>
          </cell>
        </row>
        <row r="5139">
          <cell r="A5139" t="str">
            <v>zma-MIR169i</v>
          </cell>
        </row>
        <row r="5140">
          <cell r="A5140" t="str">
            <v>zma-MIR396f</v>
          </cell>
        </row>
        <row r="5141">
          <cell r="A5141" t="str">
            <v>zma-MIR167e</v>
          </cell>
        </row>
        <row r="5142">
          <cell r="A5142" t="str">
            <v>zma-MIR171e</v>
          </cell>
        </row>
        <row r="5143">
          <cell r="A5143" t="str">
            <v>zma-MIR169b</v>
          </cell>
        </row>
        <row r="5144">
          <cell r="A5144" t="str">
            <v>zma-MIR399c</v>
          </cell>
        </row>
        <row r="5145">
          <cell r="A5145" t="str">
            <v>zma-MIR172d</v>
          </cell>
        </row>
        <row r="5146">
          <cell r="A5146" t="str">
            <v>zma-MIR399j</v>
          </cell>
        </row>
        <row r="5147">
          <cell r="A5147" t="str">
            <v>zma-MIR159b</v>
          </cell>
        </row>
        <row r="5148">
          <cell r="A5148" t="str">
            <v>zma-MIR159g</v>
          </cell>
        </row>
        <row r="5149">
          <cell r="A5149" t="str">
            <v>zma-MIR159j</v>
          </cell>
        </row>
        <row r="5150">
          <cell r="A5150" t="str">
            <v>zma-MIR156k</v>
          </cell>
        </row>
        <row r="5151">
          <cell r="A5151" t="str">
            <v>zma-MIR169q</v>
          </cell>
        </row>
        <row r="5152">
          <cell r="A5152" t="str">
            <v>Zm00001d035916</v>
          </cell>
          <cell r="B5152" t="str">
            <v xml:space="preserve"> UMP/CMP kinase1</v>
          </cell>
        </row>
        <row r="5153">
          <cell r="A5153" t="str">
            <v>Zm00001d048284</v>
          </cell>
          <cell r="B5153" t="str">
            <v>YlmG homolog protein 2 chloroplastic</v>
          </cell>
        </row>
        <row r="5154">
          <cell r="A5154" t="str">
            <v>Zm00001d036601</v>
          </cell>
        </row>
        <row r="5155">
          <cell r="A5155" t="str">
            <v>Zm00001d028803</v>
          </cell>
          <cell r="B5155" t="str">
            <v>Protein SCAR2</v>
          </cell>
        </row>
        <row r="5156">
          <cell r="A5156" t="str">
            <v>Zm00001d027450</v>
          </cell>
          <cell r="B5156" t="str">
            <v>C-terminal binding protein</v>
          </cell>
        </row>
        <row r="5157">
          <cell r="A5157" t="str">
            <v>Zm00001d021010</v>
          </cell>
        </row>
        <row r="5158">
          <cell r="A5158" t="str">
            <v>Zm00001d011700</v>
          </cell>
          <cell r="B5158" t="str">
            <v xml:space="preserve">Protein kinase superfamily protein  </v>
          </cell>
        </row>
        <row r="5159">
          <cell r="A5159" t="str">
            <v>Zm00001d025899</v>
          </cell>
          <cell r="B5159" t="str">
            <v>5'-3' exoribonuclease 3</v>
          </cell>
        </row>
        <row r="5160">
          <cell r="A5160" t="str">
            <v>Zm00001d028830</v>
          </cell>
          <cell r="B5160" t="str">
            <v>P-loop nucleoside triphosphate hydrolases superfamily protein with CH (Calponin Homology) domain</v>
          </cell>
        </row>
        <row r="5161">
          <cell r="A5161" t="str">
            <v>Zm00001d019765</v>
          </cell>
          <cell r="B5161" t="str">
            <v>RING/U-box superfamily protein</v>
          </cell>
        </row>
        <row r="5162">
          <cell r="A5162" t="str">
            <v>Zm00001d031523</v>
          </cell>
          <cell r="B5162" t="str">
            <v>S-adenosyl-L-methionine-dependent methyltransferases superfamily protein</v>
          </cell>
        </row>
        <row r="5163">
          <cell r="A5163" t="str">
            <v>Zm00001d000002</v>
          </cell>
          <cell r="B5163" t="str">
            <v xml:space="preserve"> dull endosperm1</v>
          </cell>
        </row>
        <row r="5164">
          <cell r="A5164" t="str">
            <v>Zm00001d015010</v>
          </cell>
          <cell r="B5164" t="str">
            <v>Protein trichome birefringence-like 12</v>
          </cell>
        </row>
        <row r="5165">
          <cell r="A5165" t="str">
            <v>Zm00001d053311</v>
          </cell>
          <cell r="B5165" t="str">
            <v>SAUR-like auxin-responsive protein family</v>
          </cell>
        </row>
        <row r="5166">
          <cell r="A5166" t="str">
            <v>Zm00001d038020</v>
          </cell>
          <cell r="B5166" t="str">
            <v xml:space="preserve">Putative leucine-rich repeat transmembrane protein kinase family protein  </v>
          </cell>
        </row>
        <row r="5167">
          <cell r="A5167" t="str">
            <v>Zm00001d048624</v>
          </cell>
          <cell r="B5167" t="str">
            <v>Scarecrow-like protein 29</v>
          </cell>
        </row>
        <row r="5168">
          <cell r="A5168" t="str">
            <v>Zm00001d038678</v>
          </cell>
        </row>
        <row r="5169">
          <cell r="A5169" t="str">
            <v>Zm00001d010350</v>
          </cell>
        </row>
        <row r="5170">
          <cell r="A5170" t="str">
            <v>Zm00001d032486</v>
          </cell>
        </row>
        <row r="5171">
          <cell r="A5171" t="str">
            <v>Zm00001d005036</v>
          </cell>
          <cell r="B5171" t="str">
            <v xml:space="preserve">Serine/threonine-protein kinase </v>
          </cell>
        </row>
        <row r="5172">
          <cell r="A5172" t="str">
            <v>Zm00001d025495</v>
          </cell>
          <cell r="B5172" t="str">
            <v>Sec20 family protein</v>
          </cell>
        </row>
        <row r="5173">
          <cell r="A5173" t="str">
            <v>Zm00001d039768</v>
          </cell>
          <cell r="B5173" t="str">
            <v>Acyl-coenzyme A oxidase 4 peroxisomal</v>
          </cell>
        </row>
        <row r="5174">
          <cell r="A5174" t="str">
            <v>Zm00001d045551</v>
          </cell>
          <cell r="B5174" t="str">
            <v>Putative acyl-activating enzyme 19</v>
          </cell>
        </row>
        <row r="5175">
          <cell r="A5175" t="str">
            <v>Zm00001d032787</v>
          </cell>
          <cell r="B5175" t="str">
            <v xml:space="preserve">Phloem-specific lectin  </v>
          </cell>
        </row>
        <row r="5176">
          <cell r="A5176" t="str">
            <v>Zm00001d004519</v>
          </cell>
          <cell r="B5176" t="str">
            <v>3beta-hydroxysteroid-dehydrogenase/decarboxylase isoform 2</v>
          </cell>
        </row>
        <row r="5177">
          <cell r="A5177" t="str">
            <v>Zm00001d004127</v>
          </cell>
        </row>
        <row r="5178">
          <cell r="A5178" t="str">
            <v>Zm00001d053526</v>
          </cell>
          <cell r="B5178" t="str">
            <v>Cwf21</v>
          </cell>
        </row>
        <row r="5179">
          <cell r="A5179" t="str">
            <v>Zm00001d009210</v>
          </cell>
          <cell r="B5179" t="str">
            <v>DnaJ protein ERDJ3B</v>
          </cell>
        </row>
        <row r="5180">
          <cell r="A5180" t="str">
            <v>Zm00001d014548</v>
          </cell>
          <cell r="B5180" t="str">
            <v>Histone deacetylase HDT1</v>
          </cell>
        </row>
        <row r="5181">
          <cell r="A5181" t="str">
            <v>Zm00001d050493</v>
          </cell>
          <cell r="B5181" t="str">
            <v xml:space="preserve">Gibberellin receptor GID1L2  </v>
          </cell>
        </row>
        <row r="5182">
          <cell r="A5182" t="str">
            <v>Zm00001d040071</v>
          </cell>
          <cell r="B5182" t="str">
            <v>Glycosyltransferase family 61 protein</v>
          </cell>
        </row>
        <row r="5183">
          <cell r="A5183" t="str">
            <v>Zm00001d038061</v>
          </cell>
          <cell r="B5183" t="str">
            <v>Probable calcium-binding protein CML25</v>
          </cell>
        </row>
        <row r="5184">
          <cell r="A5184" t="str">
            <v>Zm00001d013541</v>
          </cell>
        </row>
        <row r="5185">
          <cell r="A5185" t="str">
            <v>Zm00001d005089</v>
          </cell>
          <cell r="B5185" t="str">
            <v xml:space="preserve">mRNA turnover protein 4  </v>
          </cell>
        </row>
        <row r="5186">
          <cell r="A5186" t="str">
            <v>Zm00001d030981</v>
          </cell>
          <cell r="B5186" t="str">
            <v>Leucine-rich repeat protein kinase family protein</v>
          </cell>
        </row>
        <row r="5187">
          <cell r="A5187" t="str">
            <v>Zm00001d032150</v>
          </cell>
        </row>
        <row r="5188">
          <cell r="A5188" t="str">
            <v>Zm00001d044774</v>
          </cell>
          <cell r="B5188" t="str">
            <v>RNI-like superfamily protein</v>
          </cell>
        </row>
        <row r="5189">
          <cell r="A5189" t="str">
            <v>Zm00001d024273</v>
          </cell>
          <cell r="B5189" t="str">
            <v xml:space="preserve"> stearoyl-acyl-carrier-protein desaturase10</v>
          </cell>
        </row>
        <row r="5190">
          <cell r="A5190" t="str">
            <v>Zm00001d043849</v>
          </cell>
        </row>
        <row r="5191">
          <cell r="A5191" t="str">
            <v>Zm00001d026533</v>
          </cell>
        </row>
        <row r="5192">
          <cell r="A5192" t="str">
            <v>Zm00001d018716</v>
          </cell>
          <cell r="B5192" t="str">
            <v>Galactoside 2-alpha-L-fucosyltransferase</v>
          </cell>
        </row>
        <row r="5193">
          <cell r="A5193" t="str">
            <v>Zm00001d045628</v>
          </cell>
        </row>
        <row r="5194">
          <cell r="A5194" t="str">
            <v>Zm00001d025526</v>
          </cell>
          <cell r="B5194" t="str">
            <v xml:space="preserve"> serine carboxypeptidase1</v>
          </cell>
        </row>
        <row r="5195">
          <cell r="A5195" t="str">
            <v>Zm00001d007792</v>
          </cell>
          <cell r="B5195" t="str">
            <v>Actin-7</v>
          </cell>
        </row>
        <row r="5196">
          <cell r="A5196" t="str">
            <v>Zm00001d050007</v>
          </cell>
        </row>
        <row r="5197">
          <cell r="A5197" t="str">
            <v>Zm00001d050985</v>
          </cell>
          <cell r="B5197" t="str">
            <v>Regulator of chromosome condensation (RCC1) family protein</v>
          </cell>
        </row>
        <row r="5198">
          <cell r="A5198" t="str">
            <v>Zm00001d013466</v>
          </cell>
          <cell r="B5198" t="str">
            <v>Transmembrane Fragile-X-F-associated protein</v>
          </cell>
        </row>
        <row r="5199">
          <cell r="A5199" t="str">
            <v>Zm00001d052716</v>
          </cell>
        </row>
        <row r="5200">
          <cell r="A5200" t="str">
            <v>Zm00001d019427</v>
          </cell>
        </row>
        <row r="5201">
          <cell r="A5201" t="str">
            <v>Zm00001d035168</v>
          </cell>
          <cell r="B5201" t="str">
            <v xml:space="preserve">Acid phosphatase/vanadium-dependent haloperoxidase protein%3B Acid phosphatase/vanadium-dependent haloperoxidase related  </v>
          </cell>
        </row>
        <row r="5202">
          <cell r="A5202" t="str">
            <v>Zm00001d010554</v>
          </cell>
          <cell r="B5202" t="str">
            <v>Gamma-glutamylcyclotransferase 2-2</v>
          </cell>
        </row>
        <row r="5203">
          <cell r="A5203" t="str">
            <v>Zm00001d047499</v>
          </cell>
          <cell r="B5203" t="str">
            <v>Expressed protein;  protein</v>
          </cell>
        </row>
        <row r="5204">
          <cell r="A5204" t="str">
            <v>Zm00001d011848</v>
          </cell>
          <cell r="B5204" t="str">
            <v>60S ribosomal protein L17-2</v>
          </cell>
        </row>
        <row r="5205">
          <cell r="A5205" t="str">
            <v>Zm00001d003430</v>
          </cell>
          <cell r="B5205" t="str">
            <v>Tyrosine--tRNA ligase chloroplastic/mitochondrial</v>
          </cell>
        </row>
        <row r="5206">
          <cell r="A5206" t="str">
            <v>Zm00001d051817</v>
          </cell>
          <cell r="B5206" t="str">
            <v>DNA topoisomerase 2</v>
          </cell>
        </row>
        <row r="5207">
          <cell r="A5207" t="str">
            <v>Zm00001d046475</v>
          </cell>
        </row>
        <row r="5208">
          <cell r="A5208" t="str">
            <v>Zm00001d018544</v>
          </cell>
          <cell r="B5208" t="str">
            <v xml:space="preserve"> domain of unknown function177</v>
          </cell>
        </row>
        <row r="5209">
          <cell r="A5209" t="str">
            <v>Zm00001d037691</v>
          </cell>
          <cell r="B5209" t="str">
            <v xml:space="preserve">IAA16-auxin-responsive Aux/IAA family member  </v>
          </cell>
        </row>
        <row r="5210">
          <cell r="A5210" t="str">
            <v>Zm00001d025809</v>
          </cell>
        </row>
        <row r="5211">
          <cell r="A5211" t="str">
            <v>Zm00001d048911</v>
          </cell>
          <cell r="B5211" t="str">
            <v>UV-stimulated scaffold protein A homolog</v>
          </cell>
        </row>
        <row r="5212">
          <cell r="A5212" t="str">
            <v>Zm00001d004906</v>
          </cell>
          <cell r="B5212" t="str">
            <v>Probable L-type lectin-domain containing receptor kinase S.5</v>
          </cell>
        </row>
        <row r="5213">
          <cell r="A5213" t="str">
            <v>Zm00001d052728</v>
          </cell>
          <cell r="B5213" t="str">
            <v xml:space="preserve">Putative HLH DNA-binding domain superfamily protein  </v>
          </cell>
        </row>
        <row r="5214">
          <cell r="A5214" t="str">
            <v>Zm00001d036037</v>
          </cell>
          <cell r="B5214" t="str">
            <v>Eukaryotic aspartyl protease family protein</v>
          </cell>
        </row>
        <row r="5215">
          <cell r="A5215" t="str">
            <v>Zm00001d026652</v>
          </cell>
          <cell r="B5215" t="str">
            <v xml:space="preserve">DNA binding protein  </v>
          </cell>
        </row>
        <row r="5216">
          <cell r="A5216" t="str">
            <v>Zm00001d040057</v>
          </cell>
          <cell r="B5216" t="str">
            <v>DUF4228 domain protein</v>
          </cell>
        </row>
        <row r="5217">
          <cell r="A5217" t="str">
            <v>Zm00001d008193</v>
          </cell>
        </row>
        <row r="5218">
          <cell r="A5218" t="str">
            <v>Zm00001d039014</v>
          </cell>
          <cell r="B5218" t="str">
            <v>Splicing factor U2af small subunit A</v>
          </cell>
        </row>
        <row r="5219">
          <cell r="A5219" t="str">
            <v>Zm00001d004477</v>
          </cell>
          <cell r="B5219" t="str">
            <v>Serine/arginine-rich splicing factor RS31A</v>
          </cell>
        </row>
        <row r="5220">
          <cell r="A5220" t="str">
            <v>Zm00001d052767</v>
          </cell>
          <cell r="B5220" t="str">
            <v>PLC-like phosphodiesterases superfamily protein</v>
          </cell>
        </row>
        <row r="5221">
          <cell r="A5221" t="str">
            <v>Zm00001d035825</v>
          </cell>
        </row>
        <row r="5222">
          <cell r="A5222" t="str">
            <v>Zm00001d024935</v>
          </cell>
        </row>
        <row r="5223">
          <cell r="A5223" t="str">
            <v>Zm00001d018825</v>
          </cell>
          <cell r="B5223" t="str">
            <v>Protein kinase superfamily protein</v>
          </cell>
        </row>
        <row r="5224">
          <cell r="A5224" t="str">
            <v>Zm00001d000018</v>
          </cell>
          <cell r="B5224" t="str">
            <v>Germin-like protein subfamily 1 member 8</v>
          </cell>
        </row>
        <row r="5225">
          <cell r="A5225" t="str">
            <v>Zm00001d041076</v>
          </cell>
          <cell r="B5225" t="str">
            <v>Quinolinate synthase chloroplastic</v>
          </cell>
        </row>
        <row r="5226">
          <cell r="A5226" t="str">
            <v>Zm00001d020043</v>
          </cell>
          <cell r="B5226" t="str">
            <v>Ethylene-responsive transcription factor ERF117</v>
          </cell>
        </row>
        <row r="5227">
          <cell r="A5227" t="str">
            <v>Zm00001d007790</v>
          </cell>
          <cell r="B5227" t="str">
            <v>Receptor-like kinase-like</v>
          </cell>
        </row>
        <row r="5228">
          <cell r="A5228" t="str">
            <v>Zm00001d000447</v>
          </cell>
          <cell r="B5228" t="str">
            <v>OSJNBa0041A02.21 protein;  protein</v>
          </cell>
        </row>
        <row r="5229">
          <cell r="A5229" t="str">
            <v>Zm00001d022022</v>
          </cell>
          <cell r="B5229" t="str">
            <v xml:space="preserve">Zinc finger protein 7  </v>
          </cell>
        </row>
        <row r="5230">
          <cell r="A5230" t="str">
            <v>Zm00001d052296</v>
          </cell>
          <cell r="B5230" t="str">
            <v>Receptor-like kinase LIP2</v>
          </cell>
        </row>
        <row r="5231">
          <cell r="A5231" t="str">
            <v>Zm00001d016946</v>
          </cell>
          <cell r="B5231" t="str">
            <v>Putative uncharacterized protein [Source:UniProtKB/TrEMBL;Acc:B6TGB4]</v>
          </cell>
        </row>
        <row r="5232">
          <cell r="A5232" t="str">
            <v>Zm00001d009542</v>
          </cell>
          <cell r="B5232" t="str">
            <v>Golgin candidate 5</v>
          </cell>
        </row>
        <row r="5233">
          <cell r="A5233" t="str">
            <v>Zm00001d037874</v>
          </cell>
        </row>
        <row r="5234">
          <cell r="A5234" t="str">
            <v>Zm00001d045359</v>
          </cell>
          <cell r="B5234" t="str">
            <v>Mitogen-activated protein kinase kinase 2</v>
          </cell>
        </row>
        <row r="5235">
          <cell r="A5235" t="str">
            <v>Zm00001d044738</v>
          </cell>
        </row>
        <row r="5236">
          <cell r="A5236" t="str">
            <v>Zm00001d033295</v>
          </cell>
          <cell r="B5236" t="str">
            <v xml:space="preserve"> calcineurin B-like3</v>
          </cell>
        </row>
        <row r="5237">
          <cell r="A5237" t="str">
            <v>Zm00001d038987</v>
          </cell>
          <cell r="B5237" t="str">
            <v>Auxin-responsive protein [Source:UniProtKB/TrEMBL;Acc:A0A1D6MCG3]</v>
          </cell>
        </row>
        <row r="5238">
          <cell r="A5238" t="str">
            <v>Zm00001d009230</v>
          </cell>
          <cell r="B5238" t="str">
            <v xml:space="preserve">Poly </v>
          </cell>
        </row>
        <row r="5239">
          <cell r="A5239" t="str">
            <v>Zm00001d031930</v>
          </cell>
          <cell r="B5239" t="str">
            <v>3-ketoacyl-CoA thiolase 2 peroxisomal</v>
          </cell>
        </row>
        <row r="5240">
          <cell r="A5240" t="str">
            <v>Zm00001d003800</v>
          </cell>
          <cell r="B5240" t="str">
            <v>alpha/beta-Hydrolases superfamily protein</v>
          </cell>
        </row>
        <row r="5241">
          <cell r="A5241" t="str">
            <v>Zm00001d026306</v>
          </cell>
          <cell r="B5241" t="str">
            <v xml:space="preserve">Putative leucine-rich repeat receptor-like protein kinase family protein  </v>
          </cell>
        </row>
        <row r="5242">
          <cell r="A5242" t="str">
            <v>Zm00001d034526</v>
          </cell>
        </row>
        <row r="5243">
          <cell r="A5243" t="str">
            <v>Zm00001d043287</v>
          </cell>
          <cell r="B5243" t="str">
            <v>Exonuclease 1</v>
          </cell>
        </row>
        <row r="5244">
          <cell r="A5244" t="str">
            <v>Zm00001d012024</v>
          </cell>
          <cell r="B5244" t="str">
            <v>Nucleotide-diphospho-sugar transferase family protein</v>
          </cell>
        </row>
        <row r="5245">
          <cell r="A5245" t="str">
            <v>Zm00001d010149</v>
          </cell>
        </row>
        <row r="5246">
          <cell r="A5246" t="str">
            <v>Zm00001d042100</v>
          </cell>
          <cell r="B5246" t="str">
            <v>Glutathione S-transferase tau 7-like protein</v>
          </cell>
        </row>
        <row r="5247">
          <cell r="A5247" t="str">
            <v>Zm00001d012359</v>
          </cell>
          <cell r="B5247" t="str">
            <v>Leucine-rich repeat protein kinase family protein</v>
          </cell>
        </row>
        <row r="5248">
          <cell r="A5248" t="str">
            <v>Zm00001d024285</v>
          </cell>
          <cell r="B5248" t="str">
            <v xml:space="preserve">Putative bZIP transcription factor superfamily protein  </v>
          </cell>
        </row>
        <row r="5249">
          <cell r="A5249" t="str">
            <v>Zm00001d028899</v>
          </cell>
          <cell r="B5249" t="str">
            <v>Expressed protein;  protein</v>
          </cell>
        </row>
        <row r="5250">
          <cell r="A5250" t="str">
            <v>Zm00001d033716</v>
          </cell>
          <cell r="B5250" t="str">
            <v>Homologous-pairing protein 2 homolog</v>
          </cell>
        </row>
        <row r="5251">
          <cell r="A5251" t="str">
            <v>Zm00001d011560</v>
          </cell>
          <cell r="B5251" t="str">
            <v>Homeobox-DDT domain protein RLT1</v>
          </cell>
        </row>
        <row r="5252">
          <cell r="A5252" t="str">
            <v>Zm00001d031337</v>
          </cell>
          <cell r="B5252" t="str">
            <v>Probable UDP-N-acetylglucosamine--peptide N-acetylglucosaminyltransferase SEC</v>
          </cell>
        </row>
        <row r="5253">
          <cell r="A5253" t="str">
            <v>Zm00001d044696</v>
          </cell>
        </row>
        <row r="5254">
          <cell r="A5254" t="str">
            <v>Zm00001d045952</v>
          </cell>
          <cell r="B5254" t="str">
            <v>UDP-glycosyltransferase 88A1</v>
          </cell>
        </row>
        <row r="5255">
          <cell r="A5255" t="str">
            <v>Zm00001d034282</v>
          </cell>
          <cell r="B5255" t="str">
            <v>Protein FAR1-RELATED SEQUENCE 5</v>
          </cell>
        </row>
        <row r="5256">
          <cell r="A5256" t="str">
            <v>Zm00001d016712</v>
          </cell>
          <cell r="B5256" t="str">
            <v>Homeobox protein HAT3.1</v>
          </cell>
        </row>
        <row r="5257">
          <cell r="A5257" t="str">
            <v>Zm00001d047584</v>
          </cell>
          <cell r="B5257" t="str">
            <v>Eukaryotic aspartyl protease family protein</v>
          </cell>
        </row>
        <row r="5258">
          <cell r="A5258" t="str">
            <v>Zm00001d037328</v>
          </cell>
          <cell r="B5258" t="str">
            <v xml:space="preserve">3-ketoacyl-CoA synthase  </v>
          </cell>
        </row>
        <row r="5259">
          <cell r="A5259" t="str">
            <v>Zm00001d022562</v>
          </cell>
          <cell r="B5259" t="str">
            <v>zinc finger (C3HC4-type RING finger) family protein</v>
          </cell>
        </row>
        <row r="5260">
          <cell r="A5260" t="str">
            <v>Zm00001d046866</v>
          </cell>
          <cell r="B5260" t="str">
            <v xml:space="preserve">Senescence-associated protein DH  </v>
          </cell>
        </row>
        <row r="5261">
          <cell r="A5261" t="str">
            <v>Zm00001d036000</v>
          </cell>
          <cell r="B5261" t="str">
            <v>IQ domain-containing protein IQM5</v>
          </cell>
        </row>
        <row r="5262">
          <cell r="A5262" t="str">
            <v>Zm00001d014495</v>
          </cell>
        </row>
        <row r="5263">
          <cell r="A5263" t="str">
            <v>Zm00001d025091</v>
          </cell>
        </row>
        <row r="5264">
          <cell r="A5264" t="str">
            <v>Zm00001d043371</v>
          </cell>
        </row>
        <row r="5265">
          <cell r="A5265" t="str">
            <v>Zm00001d025443</v>
          </cell>
          <cell r="B5265" t="str">
            <v xml:space="preserve">Pentatricopeptide repeat-containing protein </v>
          </cell>
        </row>
        <row r="5266">
          <cell r="A5266" t="str">
            <v>Zm00001d018562</v>
          </cell>
          <cell r="B5266" t="str">
            <v>Callose synthase 3</v>
          </cell>
        </row>
        <row r="5267">
          <cell r="A5267" t="str">
            <v>Zm00001d015442</v>
          </cell>
        </row>
        <row r="5268">
          <cell r="A5268" t="str">
            <v>Zm00001d043223</v>
          </cell>
          <cell r="B5268" t="str">
            <v>40S ribosomal protein S25-2</v>
          </cell>
        </row>
        <row r="5269">
          <cell r="A5269" t="str">
            <v>Zm00001d036780</v>
          </cell>
        </row>
        <row r="5270">
          <cell r="A5270" t="str">
            <v>Zm00001d039113</v>
          </cell>
          <cell r="B5270" t="str">
            <v xml:space="preserve">Tassel sheath1  </v>
          </cell>
        </row>
        <row r="5271">
          <cell r="A5271" t="str">
            <v>Zm00001d023710</v>
          </cell>
          <cell r="B5271" t="str">
            <v>Small RNA degrading nuclease 5</v>
          </cell>
        </row>
        <row r="5272">
          <cell r="A5272" t="str">
            <v>Zm00001d014138</v>
          </cell>
          <cell r="B5272" t="str">
            <v>Splicing factor CC1-like</v>
          </cell>
        </row>
        <row r="5273">
          <cell r="A5273" t="str">
            <v>Zm00001d045070</v>
          </cell>
          <cell r="B5273" t="str">
            <v>Protein kinase domain containing protein</v>
          </cell>
        </row>
        <row r="5274">
          <cell r="A5274" t="str">
            <v>Zm00001d009118</v>
          </cell>
          <cell r="B5274" t="str">
            <v>Adenine nucleotide alpha hydrolases-like superfamily protein</v>
          </cell>
        </row>
        <row r="5275">
          <cell r="A5275" t="str">
            <v>Zm00001d004339</v>
          </cell>
          <cell r="B5275" t="str">
            <v>Pumilio homolog 3</v>
          </cell>
        </row>
        <row r="5276">
          <cell r="A5276" t="str">
            <v>Zm00001d051713</v>
          </cell>
        </row>
        <row r="5277">
          <cell r="A5277" t="str">
            <v>Zm00001d017686</v>
          </cell>
          <cell r="B5277" t="str">
            <v>Ubiquitin carboxyl-terminal hydrolase 20</v>
          </cell>
        </row>
        <row r="5278">
          <cell r="A5278" t="str">
            <v>Zm00001d035000</v>
          </cell>
          <cell r="B5278" t="str">
            <v>seed maturation protein</v>
          </cell>
        </row>
        <row r="5279">
          <cell r="A5279" t="str">
            <v>Zm00001d023909</v>
          </cell>
        </row>
        <row r="5280">
          <cell r="A5280" t="str">
            <v>Zm00001d002497</v>
          </cell>
        </row>
        <row r="5281">
          <cell r="A5281" t="str">
            <v>Zm00001d026334</v>
          </cell>
        </row>
        <row r="5282">
          <cell r="A5282" t="str">
            <v>Zm00001d020081</v>
          </cell>
          <cell r="B5282" t="str">
            <v>MD-2-related lipid recognition domain-containing protein / ML domain-containing protein</v>
          </cell>
        </row>
        <row r="5283">
          <cell r="A5283" t="str">
            <v>Zm00001d001967</v>
          </cell>
          <cell r="B5283" t="str">
            <v>Mediator of RNA polymerase II transcription subunit 7a</v>
          </cell>
        </row>
        <row r="5284">
          <cell r="A5284" t="str">
            <v>Zm00001d052584</v>
          </cell>
          <cell r="B5284" t="str">
            <v>Protein kinase domain containing protein expressed</v>
          </cell>
        </row>
        <row r="5285">
          <cell r="A5285" t="str">
            <v>Zm00001d023349</v>
          </cell>
          <cell r="B5285" t="str">
            <v>Sec1/munc18-like (SM) proteins superfamily</v>
          </cell>
        </row>
        <row r="5286">
          <cell r="A5286" t="str">
            <v>Zm00001d003702</v>
          </cell>
          <cell r="B5286" t="str">
            <v>4-coumarate--CoA ligase-like 1</v>
          </cell>
        </row>
        <row r="5287">
          <cell r="A5287" t="str">
            <v>Zm00001d000116</v>
          </cell>
          <cell r="B5287" t="str">
            <v xml:space="preserve">Aldehyde dehydrogenase  </v>
          </cell>
        </row>
        <row r="5288">
          <cell r="A5288" t="str">
            <v>Zm00001d008535</v>
          </cell>
        </row>
        <row r="5289">
          <cell r="A5289" t="str">
            <v>Zm00001d044400</v>
          </cell>
        </row>
        <row r="5290">
          <cell r="A5290" t="str">
            <v>Zm00001d016160</v>
          </cell>
          <cell r="B5290" t="str">
            <v>Potassium channel KAT1</v>
          </cell>
        </row>
        <row r="5291">
          <cell r="A5291" t="str">
            <v>Zm00001d002155</v>
          </cell>
          <cell r="B5291" t="str">
            <v xml:space="preserve">LSM7-like  </v>
          </cell>
        </row>
        <row r="5292">
          <cell r="A5292" t="str">
            <v>Zm00001d013061</v>
          </cell>
          <cell r="B5292" t="str">
            <v xml:space="preserve">Thioredoxin  </v>
          </cell>
        </row>
        <row r="5293">
          <cell r="A5293" t="str">
            <v>Zm00001d017404</v>
          </cell>
          <cell r="B5293" t="str">
            <v>RING-H2 finger protein ATL79</v>
          </cell>
        </row>
        <row r="5294">
          <cell r="A5294" t="str">
            <v>Zm00001d029551</v>
          </cell>
        </row>
        <row r="5295">
          <cell r="A5295" t="str">
            <v>Zm00001d029353</v>
          </cell>
          <cell r="B5295" t="str">
            <v xml:space="preserve"> benzoxazinone synthesis12</v>
          </cell>
        </row>
        <row r="5296">
          <cell r="A5296" t="str">
            <v>Zm00001d013663</v>
          </cell>
          <cell r="B5296" t="str">
            <v>Putative axial regulator YABBY 2</v>
          </cell>
        </row>
        <row r="5297">
          <cell r="A5297" t="str">
            <v>Zm00001d040287</v>
          </cell>
        </row>
        <row r="5298">
          <cell r="A5298" t="str">
            <v>Zm00001d052947</v>
          </cell>
          <cell r="B5298" t="str">
            <v>DNAJ heat shock N-terminal domain-containing protein</v>
          </cell>
        </row>
        <row r="5299">
          <cell r="A5299" t="str">
            <v>Zm00001d037057</v>
          </cell>
          <cell r="B5299" t="str">
            <v>Transmembrane amino acid transporter family protein</v>
          </cell>
        </row>
        <row r="5300">
          <cell r="A5300" t="str">
            <v>Zm00001d041576</v>
          </cell>
          <cell r="B5300" t="str">
            <v>Transcription factor MYB48</v>
          </cell>
        </row>
        <row r="5301">
          <cell r="A5301" t="str">
            <v>Zm00001d026399</v>
          </cell>
          <cell r="B5301" t="str">
            <v>UDP-glucuronic acid decarboxylase 5</v>
          </cell>
        </row>
        <row r="5302">
          <cell r="A5302" t="str">
            <v>Zm00001d019063</v>
          </cell>
          <cell r="B5302" t="str">
            <v>calcium-binding EF hand family protein</v>
          </cell>
        </row>
        <row r="5303">
          <cell r="A5303" t="str">
            <v>Zm00001d016952</v>
          </cell>
          <cell r="B5303" t="str">
            <v xml:space="preserve">DNA binding protein  </v>
          </cell>
        </row>
        <row r="5304">
          <cell r="A5304" t="str">
            <v>Zm00001d017109</v>
          </cell>
          <cell r="B5304" t="str">
            <v>Pre-mRNA-processing factor 19 homolog 2</v>
          </cell>
        </row>
        <row r="5305">
          <cell r="A5305" t="str">
            <v>Zm00001d030001</v>
          </cell>
        </row>
        <row r="5306">
          <cell r="A5306" t="str">
            <v>Zm00001d052450</v>
          </cell>
          <cell r="B5306" t="str">
            <v xml:space="preserve">Pentatricopeptide repeat-containing protein </v>
          </cell>
        </row>
        <row r="5307">
          <cell r="A5307" t="str">
            <v>Zm00001d026290</v>
          </cell>
          <cell r="B5307" t="str">
            <v>NAD(P)-binding Rossmann-fold superfamily protein</v>
          </cell>
        </row>
        <row r="5308">
          <cell r="A5308" t="str">
            <v>Zm00001d012145</v>
          </cell>
          <cell r="B5308" t="str">
            <v>DNA repair protein recA homolog 3 mitochondrial</v>
          </cell>
        </row>
        <row r="5309">
          <cell r="A5309" t="str">
            <v>Zm00001d036236</v>
          </cell>
        </row>
        <row r="5310">
          <cell r="A5310" t="str">
            <v>Zm00001d031997</v>
          </cell>
          <cell r="B5310" t="str">
            <v>NAD(P)-binding Rossmann-fold superfamily protein</v>
          </cell>
        </row>
        <row r="5311">
          <cell r="A5311" t="str">
            <v>Zm00001d044032</v>
          </cell>
          <cell r="B5311" t="str">
            <v>DNA (cytosine-5)-methyltransferase CMT3</v>
          </cell>
        </row>
        <row r="5312">
          <cell r="A5312" t="str">
            <v>Zm00001d050655</v>
          </cell>
          <cell r="B5312" t="str">
            <v>Cysteine and histidine-rich domain-containing protein RAR1</v>
          </cell>
        </row>
        <row r="5313">
          <cell r="A5313" t="str">
            <v>Zm00001d052394</v>
          </cell>
          <cell r="B5313" t="str">
            <v>Os01g0536600 protein</v>
          </cell>
        </row>
        <row r="5314">
          <cell r="A5314" t="str">
            <v>Zm00001d032518</v>
          </cell>
          <cell r="B5314" t="str">
            <v xml:space="preserve">Pentatricopeptide repeat-containing protein </v>
          </cell>
        </row>
        <row r="5315">
          <cell r="A5315" t="str">
            <v>Zm00001d026053</v>
          </cell>
          <cell r="B5315" t="str">
            <v xml:space="preserve">Putative RING zinc finger domain superfamily protein  </v>
          </cell>
        </row>
        <row r="5316">
          <cell r="A5316" t="str">
            <v>Zm00001d002213</v>
          </cell>
          <cell r="B5316" t="str">
            <v>Late embryogenesis abundant (LEA) hydroxyproline-rich glycoprotein family</v>
          </cell>
        </row>
        <row r="5317">
          <cell r="A5317" t="str">
            <v>Zm00001d008592</v>
          </cell>
          <cell r="B5317" t="str">
            <v>Putative lipid phosphate phosphatase 3 chloroplastic</v>
          </cell>
        </row>
        <row r="5318">
          <cell r="A5318" t="str">
            <v>Zm00001d014937</v>
          </cell>
        </row>
        <row r="5319">
          <cell r="A5319" t="str">
            <v>Zm00001d002970</v>
          </cell>
          <cell r="B5319" t="str">
            <v xml:space="preserve"> silkless ears1</v>
          </cell>
        </row>
        <row r="5320">
          <cell r="A5320" t="str">
            <v>Zm00001d047465</v>
          </cell>
        </row>
        <row r="5321">
          <cell r="A5321" t="str">
            <v>Zm00001d039907</v>
          </cell>
          <cell r="B5321" t="str">
            <v>AP2/ERF and B3 domain-containing transcription repressor TEM1</v>
          </cell>
        </row>
        <row r="5322">
          <cell r="A5322" t="str">
            <v>Zm00001d045114</v>
          </cell>
        </row>
        <row r="5323">
          <cell r="A5323" t="str">
            <v>Zm00001d038631</v>
          </cell>
        </row>
        <row r="5324">
          <cell r="A5324" t="str">
            <v>Zm00001d014673</v>
          </cell>
          <cell r="B5324" t="str">
            <v xml:space="preserve"> eucaryotic initiation factor4</v>
          </cell>
        </row>
        <row r="5325">
          <cell r="A5325" t="str">
            <v>Zm00001d004452</v>
          </cell>
          <cell r="B5325" t="str">
            <v>OSIGBa0147B06.5 protein</v>
          </cell>
        </row>
        <row r="5326">
          <cell r="A5326" t="str">
            <v>Zm00001d026369</v>
          </cell>
          <cell r="B5326" t="str">
            <v>Anthocyanidin reductase</v>
          </cell>
        </row>
        <row r="5327">
          <cell r="A5327" t="str">
            <v>Zm00001d002721</v>
          </cell>
          <cell r="B5327" t="str">
            <v>extensin-like protein</v>
          </cell>
        </row>
        <row r="5328">
          <cell r="A5328" t="str">
            <v>Zm00001d019115</v>
          </cell>
          <cell r="B5328" t="str">
            <v>Cleavage and polyadenylation specificity factor (CPSF) A subunit protein</v>
          </cell>
        </row>
        <row r="5329">
          <cell r="A5329" t="str">
            <v>Zm00001d004831</v>
          </cell>
          <cell r="B5329" t="str">
            <v>class III aminotransferase</v>
          </cell>
        </row>
        <row r="5330">
          <cell r="A5330" t="str">
            <v>Zm00001d044810</v>
          </cell>
          <cell r="B5330" t="str">
            <v>Transcription initiation factor TFIID subunit 5</v>
          </cell>
        </row>
        <row r="5331">
          <cell r="A5331" t="str">
            <v>Zm00001d048444</v>
          </cell>
          <cell r="B5331" t="str">
            <v>Protein SULFUR DEFICIENCY-INDUCED 1</v>
          </cell>
        </row>
        <row r="5332">
          <cell r="A5332" t="str">
            <v>Zm00001d022559</v>
          </cell>
          <cell r="B5332" t="str">
            <v>Steroid nuclear receptor ligand-binding</v>
          </cell>
        </row>
        <row r="5333">
          <cell r="A5333" t="str">
            <v>Zm00001d033684</v>
          </cell>
          <cell r="B5333" t="str">
            <v>Phytanoyl-CoA dioxygenase</v>
          </cell>
        </row>
        <row r="5334">
          <cell r="A5334" t="str">
            <v>Zm00001d019267</v>
          </cell>
        </row>
        <row r="5335">
          <cell r="A5335" t="str">
            <v>Zm00001d004165</v>
          </cell>
          <cell r="B5335" t="str">
            <v>F-box domain containing protein [Source:UniProtKB/TrEMBL;Acc:B4FZ90]</v>
          </cell>
        </row>
        <row r="5336">
          <cell r="A5336" t="str">
            <v>Zm00001d034340</v>
          </cell>
          <cell r="B5336" t="str">
            <v>Patatin-like protein 6</v>
          </cell>
        </row>
        <row r="5337">
          <cell r="A5337" t="str">
            <v>Zm00001d013310</v>
          </cell>
          <cell r="B5337" t="str">
            <v>Deoxyhypusine synthase</v>
          </cell>
        </row>
        <row r="5338">
          <cell r="A5338" t="str">
            <v>Zm00001d038610</v>
          </cell>
          <cell r="B5338" t="str">
            <v>S-adenosyl-L-methionine-dependent methyltransferases superfamily protein</v>
          </cell>
        </row>
        <row r="5339">
          <cell r="A5339" t="str">
            <v>Zm00001d038961</v>
          </cell>
          <cell r="B5339" t="str">
            <v>Kinesin-like protein KIN-10C</v>
          </cell>
        </row>
        <row r="5340">
          <cell r="A5340" t="str">
            <v>Zm00001d050100</v>
          </cell>
          <cell r="B5340" t="str">
            <v xml:space="preserve">Histone H2B.2  </v>
          </cell>
        </row>
        <row r="5341">
          <cell r="A5341" t="str">
            <v>Zm00001d031543</v>
          </cell>
          <cell r="B5341" t="str">
            <v>Calcium-transporting ATPase 9 plasma membrane-type</v>
          </cell>
        </row>
        <row r="5342">
          <cell r="A5342" t="str">
            <v>Zm00001d024660</v>
          </cell>
        </row>
        <row r="5343">
          <cell r="A5343" t="str">
            <v>Zm00001d038137</v>
          </cell>
          <cell r="B5343" t="str">
            <v>Germin-like protein subfamily 2 member 1</v>
          </cell>
        </row>
        <row r="5344">
          <cell r="A5344" t="str">
            <v>Zm00001d012429</v>
          </cell>
          <cell r="B5344" t="str">
            <v>Nuclear poly(A) polymerase 3</v>
          </cell>
        </row>
        <row r="5345">
          <cell r="A5345" t="str">
            <v>Zm00001d039132</v>
          </cell>
          <cell r="B5345" t="str">
            <v>Sister chromatid cohesion 1 protein 1</v>
          </cell>
        </row>
        <row r="5346">
          <cell r="A5346" t="str">
            <v>Zm00001d040578</v>
          </cell>
          <cell r="B5346" t="str">
            <v>Peroxidase 64</v>
          </cell>
        </row>
        <row r="5347">
          <cell r="A5347" t="str">
            <v>Zm00001d015495</v>
          </cell>
          <cell r="B5347" t="str">
            <v>Protein RRC1</v>
          </cell>
        </row>
        <row r="5348">
          <cell r="A5348" t="str">
            <v>Zm00001d025850</v>
          </cell>
        </row>
        <row r="5349">
          <cell r="A5349" t="str">
            <v>Zm00001d005165</v>
          </cell>
          <cell r="B5349" t="str">
            <v>Protein OBERON 3</v>
          </cell>
        </row>
        <row r="5350">
          <cell r="A5350" t="str">
            <v>Zm00001d033170</v>
          </cell>
          <cell r="B5350" t="str">
            <v>Probable E3 ubiquitin-protein ligase RHB1A</v>
          </cell>
        </row>
        <row r="5351">
          <cell r="A5351" t="str">
            <v>Zm00001d051261</v>
          </cell>
          <cell r="B5351" t="str">
            <v xml:space="preserve">Putative ribosomal protein S4 (RPS4A) family protein  </v>
          </cell>
        </row>
        <row r="5352">
          <cell r="A5352" t="str">
            <v>Zm00001d006596</v>
          </cell>
          <cell r="B5352" t="str">
            <v>Elongation factor 1-alpha 2</v>
          </cell>
        </row>
        <row r="5353">
          <cell r="A5353" t="str">
            <v>Zm00001d039358</v>
          </cell>
          <cell r="B5353" t="str">
            <v>Replication protein-like</v>
          </cell>
        </row>
        <row r="5354">
          <cell r="A5354" t="str">
            <v>Zm00001d022578</v>
          </cell>
          <cell r="B5354" t="str">
            <v>Ubiquitin-activating enzyme E1 2</v>
          </cell>
        </row>
        <row r="5355">
          <cell r="A5355" t="str">
            <v>Zm00001d033523</v>
          </cell>
          <cell r="B5355" t="str">
            <v>GATA transcription factor 24</v>
          </cell>
        </row>
        <row r="5356">
          <cell r="A5356" t="str">
            <v>Zm00001d037753</v>
          </cell>
        </row>
        <row r="5357">
          <cell r="A5357" t="str">
            <v>Zm00001d039185</v>
          </cell>
          <cell r="B5357" t="str">
            <v>Homeodomain-like superfamily protein</v>
          </cell>
        </row>
        <row r="5358">
          <cell r="A5358" t="str">
            <v>Zm00001d051355</v>
          </cell>
          <cell r="B5358" t="str">
            <v xml:space="preserve">Putative AP2/EREBP transcription factor superfamily protein  </v>
          </cell>
        </row>
        <row r="5359">
          <cell r="A5359" t="str">
            <v>Zm00001d053407</v>
          </cell>
          <cell r="B5359" t="str">
            <v>Protein kinase superfamily protein</v>
          </cell>
        </row>
        <row r="5360">
          <cell r="A5360" t="str">
            <v>Zm00001d005251</v>
          </cell>
          <cell r="B5360" t="str">
            <v>NAD(P)H dehydrogenase (quinone) FQR1</v>
          </cell>
        </row>
        <row r="5361">
          <cell r="A5361" t="str">
            <v>Zm00001d052791</v>
          </cell>
          <cell r="B5361" t="str">
            <v>hAT transposon superfamily protein</v>
          </cell>
        </row>
        <row r="5362">
          <cell r="A5362" t="str">
            <v>Zm00001d047554</v>
          </cell>
          <cell r="B5362" t="str">
            <v xml:space="preserve">GRAB2 protein%3B Putative NAC domain transcription factor superfamily protein  </v>
          </cell>
        </row>
        <row r="5363">
          <cell r="A5363" t="str">
            <v>Zm00001d014526</v>
          </cell>
          <cell r="B5363" t="str">
            <v>EH domain-containing protein 1</v>
          </cell>
        </row>
        <row r="5364">
          <cell r="A5364" t="str">
            <v>Zm00001d014535</v>
          </cell>
        </row>
        <row r="5365">
          <cell r="A5365" t="str">
            <v>Zm00001d030342</v>
          </cell>
        </row>
        <row r="5366">
          <cell r="A5366" t="str">
            <v>Zm00001d038275</v>
          </cell>
          <cell r="B5366" t="str">
            <v>Auxin transporter-like protein 1</v>
          </cell>
        </row>
        <row r="5367">
          <cell r="A5367" t="str">
            <v>Zm00001d013007</v>
          </cell>
          <cell r="B5367" t="str">
            <v xml:space="preserve"> ADP-ribosylation factor homolog1</v>
          </cell>
        </row>
        <row r="5368">
          <cell r="A5368" t="str">
            <v>Zm00001d052211</v>
          </cell>
          <cell r="B5368" t="str">
            <v>UDP-glycosyltransferase 85A7</v>
          </cell>
        </row>
        <row r="5369">
          <cell r="A5369" t="str">
            <v>Zm00001d035492</v>
          </cell>
          <cell r="B5369" t="str">
            <v>IQ-domain 3</v>
          </cell>
        </row>
        <row r="5370">
          <cell r="A5370" t="str">
            <v>Zm00001d021601</v>
          </cell>
        </row>
        <row r="5371">
          <cell r="A5371" t="str">
            <v>Zm00001d010706</v>
          </cell>
        </row>
        <row r="5372">
          <cell r="A5372" t="str">
            <v>Zm00001d003249</v>
          </cell>
          <cell r="B5372" t="str">
            <v>Mitotic spindle checkpoint protein MAD2</v>
          </cell>
        </row>
        <row r="5373">
          <cell r="A5373" t="str">
            <v>Zm00001d042143</v>
          </cell>
          <cell r="B5373" t="str">
            <v xml:space="preserve"> glucan endo-13-beta-glucosidase homolog1</v>
          </cell>
        </row>
        <row r="5374">
          <cell r="A5374" t="str">
            <v>Zm00001d049412</v>
          </cell>
        </row>
        <row r="5375">
          <cell r="A5375" t="str">
            <v>Zm00001d043168</v>
          </cell>
          <cell r="B5375" t="str">
            <v>MAR-binding filament-like protein 1-1 isoform 2</v>
          </cell>
        </row>
        <row r="5376">
          <cell r="A5376" t="str">
            <v>Zm00001d029290</v>
          </cell>
          <cell r="B5376" t="str">
            <v xml:space="preserve">Cytochrome P450 CYP709H1  </v>
          </cell>
        </row>
        <row r="5377">
          <cell r="A5377" t="str">
            <v>Zm00001d004731</v>
          </cell>
          <cell r="B5377" t="str">
            <v xml:space="preserve">Aldehyde dehydrogenase  </v>
          </cell>
        </row>
        <row r="5378">
          <cell r="A5378" t="str">
            <v>Zm00001d052559</v>
          </cell>
          <cell r="B5378" t="str">
            <v>Kinesin-like protein KCA2</v>
          </cell>
        </row>
        <row r="5379">
          <cell r="A5379" t="str">
            <v>Zm00001d034731</v>
          </cell>
          <cell r="B5379" t="str">
            <v>Short-chain dehydrogenase reductase 3b</v>
          </cell>
        </row>
        <row r="5380">
          <cell r="A5380" t="str">
            <v>Zm00001d042215</v>
          </cell>
          <cell r="B5380" t="str">
            <v>Autophagy-related protein 18a</v>
          </cell>
        </row>
        <row r="5381">
          <cell r="A5381" t="str">
            <v>Zm00001d041376</v>
          </cell>
          <cell r="B5381" t="str">
            <v>Probable transcription factor KAN4</v>
          </cell>
        </row>
        <row r="5382">
          <cell r="A5382" t="str">
            <v>Zm00001d038923</v>
          </cell>
          <cell r="B5382" t="str">
            <v xml:space="preserve">Guanine nucleotide-binding protein beta subunit-like protein  </v>
          </cell>
        </row>
        <row r="5383">
          <cell r="A5383" t="str">
            <v>Zm00001d051075</v>
          </cell>
          <cell r="B5383" t="str">
            <v>TRAF-like family protein</v>
          </cell>
        </row>
        <row r="5384">
          <cell r="A5384" t="str">
            <v>Zm00001d032633</v>
          </cell>
          <cell r="B5384" t="str">
            <v>Probable protein arginine N-methyltransferase 6</v>
          </cell>
        </row>
        <row r="5385">
          <cell r="A5385" t="str">
            <v>Zm00001d053219</v>
          </cell>
        </row>
        <row r="5386">
          <cell r="A5386" t="str">
            <v>Zm00001d002429</v>
          </cell>
          <cell r="B5386" t="str">
            <v xml:space="preserve">Putative growth-regulating factor 6  </v>
          </cell>
        </row>
        <row r="5387">
          <cell r="A5387" t="str">
            <v>Zm00001d028081</v>
          </cell>
        </row>
        <row r="5388">
          <cell r="A5388" t="str">
            <v>Zm00001d018194</v>
          </cell>
          <cell r="B5388" t="str">
            <v xml:space="preserve">Transmembrane emp24 domain-containing protein 10  </v>
          </cell>
        </row>
        <row r="5389">
          <cell r="A5389" t="str">
            <v>Zm00001d016115</v>
          </cell>
          <cell r="B5389" t="str">
            <v>Helicase</v>
          </cell>
        </row>
        <row r="5390">
          <cell r="A5390" t="str">
            <v>Zm00001d036425</v>
          </cell>
          <cell r="B5390" t="str">
            <v xml:space="preserve">Silky1  </v>
          </cell>
        </row>
        <row r="5391">
          <cell r="A5391" t="str">
            <v>Zm00001d012332</v>
          </cell>
        </row>
        <row r="5392">
          <cell r="A5392" t="str">
            <v>Zm00001d038662</v>
          </cell>
          <cell r="B5392" t="str">
            <v>60S ribosomal protein L34-3</v>
          </cell>
        </row>
        <row r="5393">
          <cell r="A5393" t="str">
            <v>Zm00001d013536</v>
          </cell>
          <cell r="B5393" t="str">
            <v xml:space="preserve">HPP  </v>
          </cell>
        </row>
        <row r="5394">
          <cell r="A5394" t="str">
            <v>Zm00001d028250</v>
          </cell>
          <cell r="B5394" t="str">
            <v>RNI-like superfamily protein</v>
          </cell>
        </row>
        <row r="5395">
          <cell r="A5395" t="str">
            <v>Zm00001d019250</v>
          </cell>
          <cell r="B5395" t="str">
            <v xml:space="preserve">Cytokinin-N-glucosyltransferase 1  </v>
          </cell>
        </row>
        <row r="5396">
          <cell r="A5396" t="str">
            <v>Zm00001d019971</v>
          </cell>
        </row>
        <row r="5397">
          <cell r="A5397" t="str">
            <v>Zm00001d019166</v>
          </cell>
          <cell r="B5397" t="str">
            <v xml:space="preserve"> EM binding protein1 homologue</v>
          </cell>
        </row>
        <row r="5398">
          <cell r="A5398" t="str">
            <v>Zm00001d022099</v>
          </cell>
          <cell r="B5398" t="str">
            <v xml:space="preserve">Nuclear transcription factor Y subunit B-3  </v>
          </cell>
        </row>
        <row r="5399">
          <cell r="A5399" t="str">
            <v>Zm00001d017539</v>
          </cell>
          <cell r="B5399" t="str">
            <v>Mechanosensitive ion channel protein 6</v>
          </cell>
        </row>
        <row r="5400">
          <cell r="A5400" t="str">
            <v>Zm00001d025654</v>
          </cell>
          <cell r="B5400" t="str">
            <v>ATFP4 [Source:UniProtKB/TrEMBL;Acc:B4FQF9]</v>
          </cell>
        </row>
        <row r="5401">
          <cell r="A5401" t="str">
            <v>Zm00001d043131</v>
          </cell>
          <cell r="B5401" t="str">
            <v>myb domain protein 81</v>
          </cell>
        </row>
        <row r="5402">
          <cell r="A5402" t="str">
            <v>Zm00001d019314</v>
          </cell>
          <cell r="B5402" t="str">
            <v>mRNA-decapping enzyme-like protein</v>
          </cell>
        </row>
        <row r="5403">
          <cell r="A5403" t="str">
            <v>Zm00001d052564</v>
          </cell>
          <cell r="B5403" t="str">
            <v xml:space="preserve">Putative NAC domain transcription factor superfamily protein  </v>
          </cell>
        </row>
        <row r="5404">
          <cell r="A5404" t="str">
            <v>Zm00001d045644</v>
          </cell>
          <cell r="B5404" t="str">
            <v>Encodes a protein whose expression is responsive to nematode infection.</v>
          </cell>
        </row>
        <row r="5405">
          <cell r="A5405" t="str">
            <v>Zm00001d015905</v>
          </cell>
          <cell r="B5405" t="str">
            <v xml:space="preserve"> sugars will eventually be exported transporter4a</v>
          </cell>
        </row>
        <row r="5406">
          <cell r="A5406" t="str">
            <v>Zm00001d019149</v>
          </cell>
          <cell r="B5406" t="str">
            <v xml:space="preserve"> cellulose synthase4</v>
          </cell>
        </row>
        <row r="5407">
          <cell r="A5407" t="str">
            <v>Zm00001d024101</v>
          </cell>
        </row>
        <row r="5408">
          <cell r="A5408" t="str">
            <v>Zm00001d002819</v>
          </cell>
          <cell r="B5408" t="str">
            <v>Autophagy-related protein 13a</v>
          </cell>
        </row>
        <row r="5409">
          <cell r="A5409" t="str">
            <v>Zm00001d017294</v>
          </cell>
          <cell r="B5409" t="str">
            <v xml:space="preserve"> gibberellin 2-oxidase4</v>
          </cell>
        </row>
        <row r="5410">
          <cell r="A5410" t="str">
            <v>Zm00001d033926</v>
          </cell>
        </row>
        <row r="5411">
          <cell r="A5411" t="str">
            <v>Zm00001d023760</v>
          </cell>
          <cell r="B5411" t="str">
            <v>Cell division topological specificity factor homolog chloroplastic</v>
          </cell>
        </row>
        <row r="5412">
          <cell r="A5412" t="str">
            <v>Zm00001d005334</v>
          </cell>
          <cell r="B5412" t="str">
            <v>Ubiquitin-60S ribosomal protein L40-1</v>
          </cell>
        </row>
        <row r="5413">
          <cell r="A5413" t="str">
            <v>Zm00001d008695</v>
          </cell>
          <cell r="B5413" t="str">
            <v xml:space="preserve">Putative MYB DNA-binding domain superfamily protein  </v>
          </cell>
        </row>
        <row r="5414">
          <cell r="A5414" t="str">
            <v>Zm00001d044007</v>
          </cell>
        </row>
        <row r="5415">
          <cell r="A5415" t="str">
            <v>Zm00001d043413</v>
          </cell>
          <cell r="B5415" t="str">
            <v>Putative uncharacterized protein [Source:UniProtKB/TrEMBL;Acc:B6SIK7]</v>
          </cell>
        </row>
        <row r="5416">
          <cell r="A5416" t="str">
            <v>Zm00001d052853</v>
          </cell>
          <cell r="B5416" t="str">
            <v>DNA-binding protein-like;  protein</v>
          </cell>
        </row>
        <row r="5417">
          <cell r="A5417" t="str">
            <v>Zm00001d030958</v>
          </cell>
          <cell r="B5417" t="str">
            <v>TRAF-like superfamily protein</v>
          </cell>
        </row>
        <row r="5418">
          <cell r="A5418" t="str">
            <v>Zm00001d012833</v>
          </cell>
        </row>
        <row r="5419">
          <cell r="A5419" t="str">
            <v>Zm00001d048801</v>
          </cell>
          <cell r="B5419" t="str">
            <v>Protein ELF4-LIKE 4</v>
          </cell>
        </row>
        <row r="5420">
          <cell r="A5420" t="str">
            <v>Zm00001d042188</v>
          </cell>
        </row>
        <row r="5421">
          <cell r="A5421" t="str">
            <v>Zm00001d039323</v>
          </cell>
          <cell r="B5421" t="str">
            <v>Indole-3-pyruvate monooxygenase YUCCA2</v>
          </cell>
        </row>
        <row r="5422">
          <cell r="A5422" t="str">
            <v>Zm00001d017472</v>
          </cell>
          <cell r="B5422" t="str">
            <v>Cationic amino acid transporter 9 chloroplastic</v>
          </cell>
        </row>
        <row r="5423">
          <cell r="A5423" t="str">
            <v>Zm00001d032773</v>
          </cell>
          <cell r="B5423" t="str">
            <v>Peroxisome biogenesis protein 12</v>
          </cell>
        </row>
        <row r="5424">
          <cell r="A5424" t="str">
            <v>Zm00001d028240</v>
          </cell>
          <cell r="B5424" t="str">
            <v>50S ribosomal protein L15 chloroplastic</v>
          </cell>
        </row>
        <row r="5425">
          <cell r="A5425" t="str">
            <v>Zm00001d015260</v>
          </cell>
          <cell r="B5425" t="str">
            <v>DNA-binding protein BIN4</v>
          </cell>
        </row>
        <row r="5426">
          <cell r="A5426" t="str">
            <v>Zm00001d039324</v>
          </cell>
          <cell r="B5426" t="str">
            <v>Ethylene-responsive transcription factor CRF4</v>
          </cell>
        </row>
        <row r="5427">
          <cell r="A5427" t="str">
            <v>Zm00001d002390</v>
          </cell>
          <cell r="B5427" t="str">
            <v>DNA ligase 4</v>
          </cell>
        </row>
        <row r="5428">
          <cell r="A5428" t="str">
            <v>Zm00001d003394</v>
          </cell>
          <cell r="B5428" t="str">
            <v>RING/U-box superfamily protein</v>
          </cell>
        </row>
        <row r="5429">
          <cell r="A5429" t="str">
            <v>Zm00001d049190</v>
          </cell>
          <cell r="B5429" t="str">
            <v>DNA replication licensing factor MCM2</v>
          </cell>
        </row>
        <row r="5430">
          <cell r="A5430" t="str">
            <v>Zm00001d012765</v>
          </cell>
          <cell r="B5430" t="str">
            <v>Peptidase M28 family protein</v>
          </cell>
        </row>
        <row r="5431">
          <cell r="A5431" t="str">
            <v>Zm00001d044285</v>
          </cell>
          <cell r="B5431" t="str">
            <v xml:space="preserve"> calcineurin B-like10</v>
          </cell>
        </row>
        <row r="5432">
          <cell r="A5432" t="str">
            <v>Zm00001d029717</v>
          </cell>
          <cell r="B5432" t="str">
            <v>Protein LAZ1 homolog 2</v>
          </cell>
        </row>
        <row r="5433">
          <cell r="A5433" t="str">
            <v>Zm00001d039842</v>
          </cell>
          <cell r="B5433" t="str">
            <v>Disease resistance response protein-like;  protein</v>
          </cell>
        </row>
        <row r="5434">
          <cell r="A5434" t="str">
            <v>Zm00001d010031</v>
          </cell>
          <cell r="B5434" t="str">
            <v xml:space="preserve">PIT1  </v>
          </cell>
        </row>
        <row r="5435">
          <cell r="A5435" t="str">
            <v>Zm00001d023700</v>
          </cell>
          <cell r="B5435" t="str">
            <v>Expressed protein;  protein</v>
          </cell>
        </row>
        <row r="5436">
          <cell r="A5436" t="str">
            <v>Zm00001d050916</v>
          </cell>
          <cell r="B5436" t="str">
            <v>Small nuclear ribonucleoprotein family protein</v>
          </cell>
        </row>
        <row r="5437">
          <cell r="A5437" t="str">
            <v>Zm00001d035270</v>
          </cell>
          <cell r="B5437" t="str">
            <v>Sterile alpha motif (SAM) domain-containing protein</v>
          </cell>
        </row>
        <row r="5438">
          <cell r="A5438" t="str">
            <v>Zm00001d017853</v>
          </cell>
          <cell r="B5438" t="str">
            <v>E3 ubiquitin-protein ligase makorin</v>
          </cell>
        </row>
        <row r="5439">
          <cell r="A5439" t="str">
            <v>Zm00001d031351</v>
          </cell>
          <cell r="B5439" t="str">
            <v>Protein kinase superfamily protein</v>
          </cell>
        </row>
        <row r="5440">
          <cell r="A5440" t="str">
            <v>Zm00001d001915</v>
          </cell>
        </row>
        <row r="5441">
          <cell r="A5441" t="str">
            <v>Zm00001d020507</v>
          </cell>
        </row>
        <row r="5442">
          <cell r="A5442" t="str">
            <v>Zm00001d011759</v>
          </cell>
          <cell r="B5442" t="str">
            <v>Probable alphaalpha-trehalose-phosphate synthase [UDP-forming] 7</v>
          </cell>
        </row>
        <row r="5443">
          <cell r="A5443" t="str">
            <v>Zm00001d002803</v>
          </cell>
          <cell r="B5443" t="str">
            <v xml:space="preserve">Brittle stalk-2-like protein 9  </v>
          </cell>
        </row>
        <row r="5444">
          <cell r="A5444" t="str">
            <v>Zm00001d028268</v>
          </cell>
          <cell r="B5444" t="str">
            <v>TSL-kinase interacting protein 1</v>
          </cell>
        </row>
        <row r="5445">
          <cell r="A5445" t="str">
            <v>Zm00001d038655</v>
          </cell>
          <cell r="B5445" t="str">
            <v>TRAF-like superfamily protein</v>
          </cell>
        </row>
        <row r="5446">
          <cell r="A5446" t="str">
            <v>Zm00001d027816</v>
          </cell>
        </row>
        <row r="5447">
          <cell r="A5447" t="str">
            <v>Zm00001d040633</v>
          </cell>
          <cell r="B5447" t="str">
            <v>drought-induced 19</v>
          </cell>
        </row>
        <row r="5448">
          <cell r="A5448" t="str">
            <v>Zm00001d011707</v>
          </cell>
          <cell r="B5448" t="str">
            <v xml:space="preserve">Putative leucine-rich repeat receptor-like protein kinase family protein  </v>
          </cell>
        </row>
        <row r="5449">
          <cell r="A5449" t="str">
            <v>Zm00001d010912</v>
          </cell>
        </row>
        <row r="5450">
          <cell r="A5450" t="str">
            <v>Zm00001d012437</v>
          </cell>
          <cell r="B5450" t="str">
            <v xml:space="preserve">Putative lung seven transmembrane receptor family protein  </v>
          </cell>
        </row>
        <row r="5451">
          <cell r="A5451" t="str">
            <v>Zm00001d053041</v>
          </cell>
          <cell r="B5451" t="str">
            <v>Cleavage stimulating factor 64</v>
          </cell>
        </row>
        <row r="5452">
          <cell r="A5452" t="str">
            <v>Zm00001d020260</v>
          </cell>
          <cell r="B5452" t="str">
            <v>Cupredoxin superfamily protein</v>
          </cell>
        </row>
        <row r="5453">
          <cell r="A5453" t="str">
            <v>Zm00001d010923</v>
          </cell>
        </row>
        <row r="5454">
          <cell r="A5454" t="str">
            <v>Zm00001d013409</v>
          </cell>
          <cell r="B5454" t="str">
            <v xml:space="preserve">ZF-HD protein dimerisation region containing protein  </v>
          </cell>
        </row>
        <row r="5455">
          <cell r="A5455" t="str">
            <v>Zm00001d018804</v>
          </cell>
          <cell r="B5455" t="str">
            <v>MAGE [Source:UniProtKB/TrEMBL;Acc:B4FM01]</v>
          </cell>
        </row>
        <row r="5456">
          <cell r="A5456" t="str">
            <v>Zm00001d050242</v>
          </cell>
          <cell r="B5456" t="str">
            <v>Protein Dr1 homolog</v>
          </cell>
        </row>
        <row r="5457">
          <cell r="A5457" t="str">
            <v>Zm00001d048209</v>
          </cell>
          <cell r="B5457" t="str">
            <v>hydroxyproline-rich glycoprotein family protein</v>
          </cell>
        </row>
        <row r="5458">
          <cell r="A5458" t="str">
            <v>Zm00001d043783</v>
          </cell>
          <cell r="B5458" t="str">
            <v>CCT motif family protein</v>
          </cell>
        </row>
        <row r="5459">
          <cell r="A5459" t="str">
            <v>Zm00001d038281</v>
          </cell>
          <cell r="B5459" t="str">
            <v>Dof zinc finger protein DOF1.2</v>
          </cell>
        </row>
        <row r="5460">
          <cell r="A5460" t="str">
            <v>Zm00001d024475</v>
          </cell>
        </row>
        <row r="5461">
          <cell r="A5461" t="str">
            <v>Zm00001d044382</v>
          </cell>
          <cell r="B5461" t="str">
            <v>alpha/beta-Hydrolases superfamily protein</v>
          </cell>
        </row>
        <row r="5462">
          <cell r="A5462" t="str">
            <v>Zm00001d035466</v>
          </cell>
          <cell r="B5462" t="str">
            <v>Protein root UVB sensitive 2 chloroplastic</v>
          </cell>
        </row>
        <row r="5463">
          <cell r="A5463" t="str">
            <v>Zm00001d036577</v>
          </cell>
          <cell r="B5463" t="str">
            <v xml:space="preserve">Putative MYB DNA-binding domain superfamily protein  </v>
          </cell>
        </row>
        <row r="5464">
          <cell r="A5464" t="str">
            <v>Zm00001d006780</v>
          </cell>
          <cell r="B5464" t="str">
            <v xml:space="preserve"> histone deacetylase</v>
          </cell>
        </row>
        <row r="5465">
          <cell r="A5465" t="str">
            <v>Zm00001d048460</v>
          </cell>
          <cell r="B5465" t="str">
            <v>CBL-interacting serine/threonine-protein kinase 9</v>
          </cell>
        </row>
        <row r="5466">
          <cell r="A5466" t="str">
            <v>Zm00001d038311</v>
          </cell>
          <cell r="B5466" t="str">
            <v>G-box-binding factor 4</v>
          </cell>
        </row>
        <row r="5467">
          <cell r="A5467" t="str">
            <v>Zm00001d052661</v>
          </cell>
        </row>
        <row r="5468">
          <cell r="A5468" t="str">
            <v>Zm00001d005137</v>
          </cell>
          <cell r="B5468" t="str">
            <v>Protein ENHANCED DOWNY MILDEW 2</v>
          </cell>
        </row>
        <row r="5469">
          <cell r="A5469" t="str">
            <v>Zm00001d008210</v>
          </cell>
          <cell r="B5469" t="str">
            <v>Germin-like protein subfamily 2 member 1</v>
          </cell>
        </row>
        <row r="5470">
          <cell r="A5470" t="str">
            <v>Zm00001d002566</v>
          </cell>
        </row>
        <row r="5471">
          <cell r="A5471" t="str">
            <v>Zm00001d004094</v>
          </cell>
          <cell r="B5471" t="str">
            <v>Protein SMAX1-LIKE 4</v>
          </cell>
        </row>
        <row r="5472">
          <cell r="A5472" t="str">
            <v>Zm00001d004982</v>
          </cell>
          <cell r="B5472" t="str">
            <v>Noc2p family</v>
          </cell>
        </row>
        <row r="5473">
          <cell r="A5473" t="str">
            <v>Zm00001d007375</v>
          </cell>
        </row>
        <row r="5474">
          <cell r="A5474" t="str">
            <v>Zm00001d028759</v>
          </cell>
          <cell r="B5474" t="str">
            <v xml:space="preserve">Pyruvate decarboxylase isozyme 3  </v>
          </cell>
        </row>
        <row r="5475">
          <cell r="A5475" t="str">
            <v>Zm00001d019933</v>
          </cell>
        </row>
        <row r="5476">
          <cell r="A5476" t="str">
            <v>Zm00001d034741</v>
          </cell>
        </row>
        <row r="5477">
          <cell r="A5477" t="str">
            <v>Zm00001d044185</v>
          </cell>
          <cell r="B5477" t="str">
            <v>Calcium-dependent protein kinase 3</v>
          </cell>
        </row>
        <row r="5478">
          <cell r="A5478" t="str">
            <v>Zm00001d005650</v>
          </cell>
          <cell r="B5478" t="str">
            <v>Histone-lysine N-methyltransferase H3 lysine-9 specific SUVH5</v>
          </cell>
        </row>
        <row r="5479">
          <cell r="A5479" t="str">
            <v>Zm00001d017164</v>
          </cell>
          <cell r="B5479" t="str">
            <v>Protein FAR1-RELATED SEQUENCE 6</v>
          </cell>
        </row>
        <row r="5480">
          <cell r="A5480" t="str">
            <v>Zm00001d023914</v>
          </cell>
          <cell r="B5480" t="str">
            <v xml:space="preserve">RING/FYVE/PHD-type zinc finger family protein  </v>
          </cell>
        </row>
        <row r="5481">
          <cell r="A5481" t="str">
            <v>Zm00001d030191</v>
          </cell>
          <cell r="B5481" t="str">
            <v>Homeobox-leucine zipper protein HAT3</v>
          </cell>
        </row>
        <row r="5482">
          <cell r="A5482" t="str">
            <v>Zm00001d029149</v>
          </cell>
          <cell r="B5482" t="str">
            <v>Zinc finger protein CONSTANS-LIKE 13</v>
          </cell>
        </row>
        <row r="5483">
          <cell r="A5483" t="str">
            <v>Zm00001d017657</v>
          </cell>
          <cell r="B5483" t="str">
            <v>OSJNBb0016D16.16 protein;  protein</v>
          </cell>
        </row>
        <row r="5484">
          <cell r="A5484" t="str">
            <v>Zm00001d018618</v>
          </cell>
          <cell r="B5484" t="str">
            <v>Peroxidase 1</v>
          </cell>
        </row>
        <row r="5485">
          <cell r="A5485" t="str">
            <v>Zm00001d049070</v>
          </cell>
          <cell r="B5485" t="str">
            <v>Long chain base biosynthesis protein 2a</v>
          </cell>
        </row>
        <row r="5486">
          <cell r="A5486" t="str">
            <v>Zm00001d030879</v>
          </cell>
        </row>
        <row r="5487">
          <cell r="A5487" t="str">
            <v>Zm00001d037505</v>
          </cell>
          <cell r="B5487" t="str">
            <v>Nucleotide/sugar transporter family protein</v>
          </cell>
        </row>
        <row r="5488">
          <cell r="A5488" t="str">
            <v>Zm00001d030697</v>
          </cell>
        </row>
        <row r="5489">
          <cell r="A5489" t="str">
            <v>Zm00001d046493</v>
          </cell>
          <cell r="B5489" t="str">
            <v xml:space="preserve"> heme oxygenase3</v>
          </cell>
        </row>
        <row r="5490">
          <cell r="A5490" t="str">
            <v>Zm00001d051175</v>
          </cell>
        </row>
        <row r="5491">
          <cell r="A5491" t="str">
            <v>Zm00001d016308</v>
          </cell>
        </row>
        <row r="5492">
          <cell r="A5492" t="str">
            <v>Zm00001d011441</v>
          </cell>
        </row>
        <row r="5493">
          <cell r="A5493" t="str">
            <v>Zm00001d037485</v>
          </cell>
          <cell r="B5493" t="str">
            <v>Cytochrome b-c1 complex subunit 8 protein</v>
          </cell>
        </row>
        <row r="5494">
          <cell r="A5494" t="str">
            <v>Zm00001d033596</v>
          </cell>
          <cell r="B5494" t="str">
            <v xml:space="preserve">Proteasome subunit beta type  </v>
          </cell>
        </row>
        <row r="5495">
          <cell r="A5495" t="str">
            <v>Zm00001d038389</v>
          </cell>
          <cell r="B5495" t="str">
            <v>Phosphatidate phosphatase PAH1</v>
          </cell>
        </row>
        <row r="5496">
          <cell r="A5496" t="str">
            <v>Zm00001d022016</v>
          </cell>
          <cell r="B5496" t="str">
            <v>FRIGIDA-like protein 3</v>
          </cell>
        </row>
        <row r="5497">
          <cell r="A5497" t="str">
            <v>Zm00001d033837</v>
          </cell>
          <cell r="B5497" t="str">
            <v>Sec14p-like phosphatidylinositol transfer family protein</v>
          </cell>
        </row>
        <row r="5498">
          <cell r="A5498" t="str">
            <v>Zm00001d025622</v>
          </cell>
          <cell r="B5498" t="str">
            <v>DUF593-containing protein 2</v>
          </cell>
        </row>
        <row r="5499">
          <cell r="A5499" t="str">
            <v>Zm00001d035590</v>
          </cell>
          <cell r="B5499" t="str">
            <v>DUF1639 family protein</v>
          </cell>
        </row>
        <row r="5500">
          <cell r="A5500" t="str">
            <v>Zm00001d034947</v>
          </cell>
          <cell r="B5500" t="str">
            <v>Protein REVEILLE 8</v>
          </cell>
        </row>
        <row r="5501">
          <cell r="A5501" t="str">
            <v>Zm00001d015814</v>
          </cell>
        </row>
        <row r="5502">
          <cell r="A5502" t="str">
            <v>Zm00001d035522</v>
          </cell>
        </row>
        <row r="5503">
          <cell r="A5503" t="str">
            <v>Zm00001d035619</v>
          </cell>
          <cell r="B5503" t="str">
            <v xml:space="preserve">Histone H2A  </v>
          </cell>
        </row>
        <row r="5504">
          <cell r="A5504" t="str">
            <v>Zm00001d018473</v>
          </cell>
          <cell r="B5504" t="str">
            <v>C2 calcium/lipid-binding plant phosphoribosyltransferase family protein</v>
          </cell>
        </row>
        <row r="5505">
          <cell r="A5505" t="str">
            <v>Zm00001d039238</v>
          </cell>
          <cell r="B5505" t="str">
            <v>Stigma-specific STIG1-like protein 4</v>
          </cell>
        </row>
        <row r="5506">
          <cell r="A5506" t="str">
            <v>Zm00001d052981</v>
          </cell>
        </row>
        <row r="5507">
          <cell r="A5507" t="str">
            <v>Zm00001d046432</v>
          </cell>
        </row>
        <row r="5508">
          <cell r="A5508" t="str">
            <v>Zm00001d000163</v>
          </cell>
          <cell r="B5508" t="str">
            <v xml:space="preserve">1-aminocyclopropane-1-carboxylate oxidase  </v>
          </cell>
        </row>
        <row r="5509">
          <cell r="A5509" t="str">
            <v>Zm00001d036892</v>
          </cell>
          <cell r="B5509" t="str">
            <v xml:space="preserve">RNA polymerase Rpc34 subunit family protein  </v>
          </cell>
        </row>
        <row r="5510">
          <cell r="A5510" t="str">
            <v>Zm00001d050627</v>
          </cell>
          <cell r="B5510" t="str">
            <v>PIF1-like helicase</v>
          </cell>
        </row>
        <row r="5511">
          <cell r="A5511" t="str">
            <v>Zm00001d041428</v>
          </cell>
          <cell r="B5511" t="str">
            <v>Transcription factor TGA4</v>
          </cell>
        </row>
        <row r="5512">
          <cell r="A5512" t="str">
            <v>Zm00001d028117</v>
          </cell>
          <cell r="B5512" t="str">
            <v>40S ribosomal protein S3a-2</v>
          </cell>
        </row>
        <row r="5513">
          <cell r="A5513" t="str">
            <v>Zm00001d044187</v>
          </cell>
          <cell r="B5513" t="str">
            <v>DNA (cytosine-5)-methyltransferase DRM2</v>
          </cell>
        </row>
        <row r="5514">
          <cell r="A5514" t="str">
            <v>Zm00001d020732</v>
          </cell>
          <cell r="B5514" t="str">
            <v>Probable carboxylesterase 2</v>
          </cell>
        </row>
        <row r="5515">
          <cell r="A5515" t="str">
            <v>Zm00001d011904</v>
          </cell>
          <cell r="B5515" t="str">
            <v>Vesicle-associated protein 2-2</v>
          </cell>
        </row>
        <row r="5516">
          <cell r="A5516" t="str">
            <v>Zm00001d045496</v>
          </cell>
        </row>
        <row r="5517">
          <cell r="A5517" t="str">
            <v>Zm00001d026287</v>
          </cell>
          <cell r="B5517" t="str">
            <v>UDP-N-acetylglucosamine diphosphorylase 2</v>
          </cell>
        </row>
        <row r="5518">
          <cell r="A5518" t="str">
            <v>Zm00001d010173</v>
          </cell>
          <cell r="B5518" t="str">
            <v>Polypyrimidine tract-binding protein homolog 3</v>
          </cell>
        </row>
        <row r="5519">
          <cell r="A5519" t="str">
            <v>Zm00001d019206</v>
          </cell>
          <cell r="B5519" t="str">
            <v>Tryptophan/tyrosine permease</v>
          </cell>
        </row>
        <row r="5520">
          <cell r="A5520" t="str">
            <v>Zm00001d002309</v>
          </cell>
        </row>
        <row r="5521">
          <cell r="A5521" t="str">
            <v>Zm00001d014738</v>
          </cell>
          <cell r="B5521" t="str">
            <v>Phototropic-responsive NPH3 family protein</v>
          </cell>
        </row>
        <row r="5522">
          <cell r="A5522" t="str">
            <v>Zm00001d008409</v>
          </cell>
          <cell r="B5522" t="str">
            <v>Os12g0638500 protein</v>
          </cell>
        </row>
        <row r="5523">
          <cell r="A5523" t="str">
            <v>Zm00001d034573</v>
          </cell>
        </row>
        <row r="5524">
          <cell r="A5524" t="str">
            <v>Zm00001d021127</v>
          </cell>
          <cell r="B5524" t="str">
            <v xml:space="preserve">ATP-dependent RNA helicase DRS1  </v>
          </cell>
        </row>
        <row r="5525">
          <cell r="A5525" t="str">
            <v>Zm00001d010673</v>
          </cell>
          <cell r="B5525" t="str">
            <v>Metacaspase-6</v>
          </cell>
        </row>
        <row r="5526">
          <cell r="A5526" t="str">
            <v>Zm00001d039255</v>
          </cell>
        </row>
        <row r="5527">
          <cell r="A5527" t="str">
            <v>Zm00001d030105</v>
          </cell>
        </row>
        <row r="5528">
          <cell r="A5528" t="str">
            <v>Zm00001d002250</v>
          </cell>
          <cell r="B5528" t="str">
            <v>Probable cinnamyl alcohol dehydrogenase 1</v>
          </cell>
        </row>
        <row r="5529">
          <cell r="A5529" t="str">
            <v>Zm00001d019835</v>
          </cell>
        </row>
        <row r="5530">
          <cell r="A5530" t="str">
            <v>Zm00001d029446</v>
          </cell>
          <cell r="B5530" t="str">
            <v>hydroxyproline-rich glycoprotein family protein</v>
          </cell>
        </row>
        <row r="5531">
          <cell r="A5531" t="str">
            <v>Zm00001d007100</v>
          </cell>
          <cell r="B5531" t="str">
            <v xml:space="preserve"> small kernel1</v>
          </cell>
        </row>
        <row r="5532">
          <cell r="A5532" t="str">
            <v>Zm00001d011180</v>
          </cell>
        </row>
        <row r="5533">
          <cell r="A5533" t="str">
            <v>Zm00001d041672</v>
          </cell>
          <cell r="B5533" t="str">
            <v xml:space="preserve">Histone H3.2  </v>
          </cell>
        </row>
        <row r="5534">
          <cell r="A5534" t="str">
            <v>Zm00001d033853</v>
          </cell>
          <cell r="B5534" t="str">
            <v>Inositol-tetrakisphosphate 1-kinase 3</v>
          </cell>
        </row>
        <row r="5535">
          <cell r="A5535" t="str">
            <v>Zm00001d000232</v>
          </cell>
        </row>
        <row r="5536">
          <cell r="A5536" t="str">
            <v>Zm00001d051454</v>
          </cell>
        </row>
        <row r="5537">
          <cell r="A5537" t="str">
            <v>Zm00001d045941</v>
          </cell>
        </row>
        <row r="5538">
          <cell r="A5538" t="str">
            <v>Zm00001d044983</v>
          </cell>
          <cell r="B5538" t="str">
            <v>60S ribosomal protein L29-1</v>
          </cell>
        </row>
        <row r="5539">
          <cell r="A5539" t="str">
            <v>Zm00001d015553</v>
          </cell>
        </row>
        <row r="5540">
          <cell r="A5540" t="str">
            <v>Zm00001d011210</v>
          </cell>
          <cell r="B5540" t="str">
            <v xml:space="preserve"> lycopene epsilon cyclase1</v>
          </cell>
        </row>
        <row r="5541">
          <cell r="A5541" t="str">
            <v>Zm00001d025236</v>
          </cell>
          <cell r="B5541" t="str">
            <v>Mediator of RNA polymerase II transcription subunit 30</v>
          </cell>
        </row>
        <row r="5542">
          <cell r="A5542" t="str">
            <v>Zm00001d021824</v>
          </cell>
        </row>
        <row r="5543">
          <cell r="A5543" t="str">
            <v>Zm00001d004738</v>
          </cell>
          <cell r="B5543" t="str">
            <v>Protein ACCELERATED CELL DEATH 6</v>
          </cell>
        </row>
        <row r="5544">
          <cell r="A5544" t="str">
            <v>Zm00001d010876</v>
          </cell>
          <cell r="B5544" t="str">
            <v>Per1-like family protein</v>
          </cell>
        </row>
        <row r="5545">
          <cell r="A5545" t="str">
            <v>Zm00001d006841</v>
          </cell>
          <cell r="B5545" t="str">
            <v>alpha/beta-Hydrolases superfamily protein</v>
          </cell>
        </row>
        <row r="5546">
          <cell r="A5546" t="str">
            <v>Zm00001d043924</v>
          </cell>
          <cell r="B5546" t="str">
            <v>Peptidase family M48 family protein</v>
          </cell>
        </row>
        <row r="5547">
          <cell r="A5547" t="str">
            <v>Zm00001d006750</v>
          </cell>
          <cell r="B5547" t="str">
            <v xml:space="preserve">GIR1  </v>
          </cell>
        </row>
        <row r="5548">
          <cell r="A5548" t="str">
            <v>Zm00001d019567</v>
          </cell>
          <cell r="B5548" t="str">
            <v>phosphoglucosamine mutase family protein</v>
          </cell>
        </row>
        <row r="5549">
          <cell r="A5549" t="str">
            <v>Zm00001d023293</v>
          </cell>
          <cell r="B5549" t="str">
            <v xml:space="preserve">40S ribosomal protein S16  </v>
          </cell>
        </row>
        <row r="5550">
          <cell r="A5550" t="str">
            <v>Zm00001d001776</v>
          </cell>
        </row>
        <row r="5551">
          <cell r="A5551" t="str">
            <v>Zm00001d010870</v>
          </cell>
          <cell r="B5551" t="str">
            <v>Glutathione S-transferase F13</v>
          </cell>
        </row>
        <row r="5552">
          <cell r="A5552" t="str">
            <v>Zm00001d007247</v>
          </cell>
          <cell r="B5552" t="str">
            <v>receptor like protein 1</v>
          </cell>
        </row>
        <row r="5553">
          <cell r="A5553" t="str">
            <v>Zm00001d007308</v>
          </cell>
        </row>
        <row r="5554">
          <cell r="A5554" t="str">
            <v>Zm00001d010161</v>
          </cell>
          <cell r="B5554" t="str">
            <v>Radical SAM superfamily protein</v>
          </cell>
        </row>
        <row r="5555">
          <cell r="A5555" t="str">
            <v>Zm00001d026610</v>
          </cell>
          <cell r="B5555" t="str">
            <v xml:space="preserve">Dihydroorotate dehydrogenase  </v>
          </cell>
        </row>
        <row r="5556">
          <cell r="A5556" t="str">
            <v>Zm00001d047856</v>
          </cell>
          <cell r="B5556" t="str">
            <v>S-ribonuclease binding protein 1</v>
          </cell>
        </row>
        <row r="5557">
          <cell r="A5557" t="str">
            <v>Zm00001d022131</v>
          </cell>
          <cell r="B5557" t="str">
            <v xml:space="preserve">Proteasome subunit alpha type 6  </v>
          </cell>
        </row>
        <row r="5558">
          <cell r="A5558" t="str">
            <v>Zm00001d018794</v>
          </cell>
          <cell r="B5558" t="str">
            <v xml:space="preserve">Ferredoxin--NADP reductase  </v>
          </cell>
        </row>
        <row r="5559">
          <cell r="A5559" t="str">
            <v>Zm00001d039145</v>
          </cell>
          <cell r="B5559" t="str">
            <v>RNA-binding (RRM/RBD/RNP motifs) family protein</v>
          </cell>
        </row>
        <row r="5560">
          <cell r="A5560" t="str">
            <v>Zm00001d011833</v>
          </cell>
          <cell r="B5560" t="str">
            <v>Ferredoxin--NADP reductase leaf isozyme 1 chloroplastic</v>
          </cell>
        </row>
        <row r="5561">
          <cell r="A5561" t="str">
            <v>Zm00001d037360</v>
          </cell>
          <cell r="B5561" t="str">
            <v xml:space="preserve">Putative bZIP transcription factor superfamily protein  </v>
          </cell>
        </row>
        <row r="5562">
          <cell r="A5562" t="str">
            <v>Zm00001d041842</v>
          </cell>
          <cell r="B5562" t="str">
            <v>Amino acid permease 2</v>
          </cell>
        </row>
        <row r="5563">
          <cell r="A5563" t="str">
            <v>Zm00001d035011</v>
          </cell>
        </row>
        <row r="5564">
          <cell r="A5564" t="str">
            <v>Zm00001d033315</v>
          </cell>
          <cell r="B5564" t="str">
            <v xml:space="preserve">B3 domain-containing protein </v>
          </cell>
        </row>
        <row r="5565">
          <cell r="A5565" t="str">
            <v>Zm00001d049546</v>
          </cell>
        </row>
        <row r="5566">
          <cell r="A5566" t="str">
            <v>Zm00001d050062</v>
          </cell>
        </row>
        <row r="5567">
          <cell r="A5567" t="str">
            <v>Zm00001d039055</v>
          </cell>
        </row>
        <row r="5568">
          <cell r="A5568" t="str">
            <v>Zm00001d030712</v>
          </cell>
          <cell r="B5568" t="str">
            <v xml:space="preserve">Pectinesterase  </v>
          </cell>
        </row>
        <row r="5569">
          <cell r="A5569" t="str">
            <v>Zm00001d003308</v>
          </cell>
          <cell r="B5569" t="str">
            <v>Ribonuclease H2 subunit B</v>
          </cell>
        </row>
        <row r="5570">
          <cell r="A5570" t="str">
            <v>Zm00001d044015</v>
          </cell>
          <cell r="B5570" t="str">
            <v xml:space="preserve"> protein phosphatase homolog8</v>
          </cell>
        </row>
        <row r="5571">
          <cell r="A5571" t="str">
            <v>Zm00001d027969</v>
          </cell>
          <cell r="B5571" t="str">
            <v>dentin sialophosphoprotein-related</v>
          </cell>
        </row>
        <row r="5572">
          <cell r="A5572" t="str">
            <v>Zm00001d009131</v>
          </cell>
        </row>
        <row r="5573">
          <cell r="A5573" t="str">
            <v>Zm00001d025570</v>
          </cell>
          <cell r="B5573" t="str">
            <v>Ubiquitin carboxyl-terminal hydrolase 3</v>
          </cell>
        </row>
        <row r="5574">
          <cell r="A5574" t="str">
            <v>Zm00001d024439</v>
          </cell>
        </row>
        <row r="5575">
          <cell r="A5575" t="str">
            <v>Zm00001d047636</v>
          </cell>
          <cell r="B5575" t="str">
            <v xml:space="preserve"> enhancer of zeste2</v>
          </cell>
        </row>
        <row r="5576">
          <cell r="A5576" t="str">
            <v>Zm00001d008218</v>
          </cell>
          <cell r="B5576" t="str">
            <v xml:space="preserve">Coatomer subunit beta  </v>
          </cell>
        </row>
        <row r="5577">
          <cell r="A5577" t="str">
            <v>Zm00001d013163</v>
          </cell>
          <cell r="B5577" t="str">
            <v>Formin-like protein 18</v>
          </cell>
        </row>
        <row r="5578">
          <cell r="A5578" t="str">
            <v>Zm00001d036742</v>
          </cell>
          <cell r="B5578" t="str">
            <v>Protein S-acyltransferase 24</v>
          </cell>
        </row>
        <row r="5579">
          <cell r="A5579" t="str">
            <v>Zm00001d002314</v>
          </cell>
          <cell r="B5579" t="str">
            <v>Tetratricopeptide repeat (TPR)-like superfamily protein</v>
          </cell>
        </row>
        <row r="5580">
          <cell r="A5580" t="str">
            <v>Zm00001d053183</v>
          </cell>
          <cell r="B5580" t="str">
            <v>Putative endonuclease or glycosyl hydrolase</v>
          </cell>
        </row>
        <row r="5581">
          <cell r="A5581" t="str">
            <v>Zm00001d038221</v>
          </cell>
          <cell r="B5581" t="str">
            <v>NAC domain containing protein 32</v>
          </cell>
        </row>
        <row r="5582">
          <cell r="A5582" t="str">
            <v>Zm00001d026479</v>
          </cell>
          <cell r="B5582" t="str">
            <v>Vacuolar cation/proton exchanger 2</v>
          </cell>
        </row>
        <row r="5583">
          <cell r="A5583" t="str">
            <v>Zm00001d027598</v>
          </cell>
          <cell r="B5583" t="str">
            <v>CCT motif family protein</v>
          </cell>
        </row>
        <row r="5584">
          <cell r="A5584" t="str">
            <v>Zm00001d034559</v>
          </cell>
          <cell r="B5584" t="str">
            <v>Polygalacturonase QRT2</v>
          </cell>
        </row>
        <row r="5585">
          <cell r="A5585" t="str">
            <v>Zm00001d034223</v>
          </cell>
          <cell r="B5585" t="str">
            <v>40S ribosomal protein S29</v>
          </cell>
        </row>
        <row r="5586">
          <cell r="A5586" t="str">
            <v>Zm00001d051053</v>
          </cell>
        </row>
        <row r="5587">
          <cell r="A5587" t="str">
            <v>Zm00001d020330</v>
          </cell>
          <cell r="B5587" t="str">
            <v>HXXXD-type acyl-transferase family protein</v>
          </cell>
        </row>
        <row r="5588">
          <cell r="A5588" t="str">
            <v>Zm00001d032123</v>
          </cell>
          <cell r="B5588" t="str">
            <v>Splicing factor 3B subunit 5/RDS3 complex subunit 10</v>
          </cell>
        </row>
        <row r="5589">
          <cell r="A5589" t="str">
            <v>Zm00001d020641</v>
          </cell>
          <cell r="B5589" t="str">
            <v>NEP1-interacting protein-like 1</v>
          </cell>
        </row>
        <row r="5590">
          <cell r="A5590" t="str">
            <v>Zm00001d009090</v>
          </cell>
          <cell r="B5590" t="str">
            <v>Transcription factor MYB12</v>
          </cell>
        </row>
        <row r="5591">
          <cell r="A5591" t="str">
            <v>Zm00001d051803</v>
          </cell>
          <cell r="B5591" t="str">
            <v xml:space="preserve">Erwinia induced protein 2  </v>
          </cell>
        </row>
        <row r="5592">
          <cell r="A5592" t="str">
            <v>Zm00001d028591</v>
          </cell>
          <cell r="B5592" t="str">
            <v xml:space="preserve">PCS1  </v>
          </cell>
        </row>
        <row r="5593">
          <cell r="A5593" t="str">
            <v>Zm00001d006575</v>
          </cell>
        </row>
        <row r="5594">
          <cell r="A5594" t="str">
            <v>Zm00001d012114</v>
          </cell>
        </row>
        <row r="5595">
          <cell r="A5595" t="str">
            <v>Zm00001d039165</v>
          </cell>
          <cell r="B5595" t="str">
            <v>DNA damage-binding protein 1a</v>
          </cell>
        </row>
        <row r="5596">
          <cell r="A5596" t="str">
            <v>Zm00001d039951</v>
          </cell>
          <cell r="B5596" t="str">
            <v>Spermidine hydroxycinnamoyl transferase</v>
          </cell>
        </row>
        <row r="5597">
          <cell r="A5597" t="str">
            <v>Zm00001d012990</v>
          </cell>
          <cell r="B5597" t="str">
            <v>Probable inactive purple acid phosphatase 1</v>
          </cell>
        </row>
        <row r="5598">
          <cell r="A5598" t="str">
            <v>Zm00001d050041</v>
          </cell>
        </row>
        <row r="5599">
          <cell r="A5599" t="str">
            <v>Zm00001d048568</v>
          </cell>
        </row>
        <row r="5600">
          <cell r="A5600" t="str">
            <v>Zm00001d025261</v>
          </cell>
          <cell r="B5600" t="str">
            <v>Glutathione S-transferase family protein</v>
          </cell>
        </row>
        <row r="5601">
          <cell r="A5601" t="str">
            <v>Zm00001d052991</v>
          </cell>
        </row>
        <row r="5602">
          <cell r="A5602" t="str">
            <v>Zm00001d034919</v>
          </cell>
          <cell r="B5602" t="str">
            <v xml:space="preserve">RuBisCO large subunit-binding protein subunit alpha  </v>
          </cell>
        </row>
        <row r="5603">
          <cell r="A5603" t="str">
            <v>Zm00001d040724</v>
          </cell>
          <cell r="B5603" t="str">
            <v xml:space="preserve">Beta 1%2C 3 galactosyltransferase  </v>
          </cell>
        </row>
        <row r="5604">
          <cell r="A5604" t="str">
            <v>Zm00001d040467</v>
          </cell>
          <cell r="B5604" t="str">
            <v xml:space="preserve">50S ribosomal protein L40  </v>
          </cell>
        </row>
        <row r="5605">
          <cell r="A5605" t="str">
            <v>Zm00001d002917</v>
          </cell>
          <cell r="B5605" t="str">
            <v xml:space="preserve">RNA-binding region RNP-1  </v>
          </cell>
        </row>
        <row r="5606">
          <cell r="A5606" t="str">
            <v>Zm00001d053999</v>
          </cell>
          <cell r="B5606" t="str">
            <v>Cell division control protein 48 homolog C</v>
          </cell>
        </row>
        <row r="5607">
          <cell r="A5607" t="str">
            <v>Zm00001d040842</v>
          </cell>
          <cell r="B5607" t="str">
            <v xml:space="preserve"> 12-oxo-phytodienoic acid reductase6</v>
          </cell>
        </row>
        <row r="5608">
          <cell r="A5608" t="str">
            <v>Zm00001d019142</v>
          </cell>
          <cell r="B5608" t="str">
            <v>Late embryogenesis abundant (LEA) hydroxyproline-rich glycoprotein family</v>
          </cell>
        </row>
        <row r="5609">
          <cell r="A5609" t="str">
            <v>Zm00001d046809</v>
          </cell>
        </row>
        <row r="5610">
          <cell r="A5610" t="str">
            <v>Zm00001d026188</v>
          </cell>
          <cell r="B5610" t="str">
            <v>Phytoene synthase chloroplastic</v>
          </cell>
        </row>
        <row r="5611">
          <cell r="A5611" t="str">
            <v>Zm00001d044600</v>
          </cell>
          <cell r="B5611" t="str">
            <v>RNA binding (RRM/RBD/RNP motifs) family protein</v>
          </cell>
        </row>
        <row r="5612">
          <cell r="A5612" t="str">
            <v>Zm00001d015016</v>
          </cell>
        </row>
        <row r="5613">
          <cell r="A5613" t="str">
            <v>Zm00001d004568</v>
          </cell>
          <cell r="B5613" t="str">
            <v>60 kDa jasmonate-induced protein</v>
          </cell>
        </row>
        <row r="5614">
          <cell r="A5614" t="str">
            <v>Zm00001d030295</v>
          </cell>
          <cell r="B5614" t="str">
            <v>Putative fucosyltransferase-like protein</v>
          </cell>
        </row>
        <row r="5615">
          <cell r="A5615" t="str">
            <v>Zm00001d007485</v>
          </cell>
          <cell r="B5615" t="str">
            <v>LRR receptor-like serine/threonine-protein kinase GSO2</v>
          </cell>
        </row>
        <row r="5616">
          <cell r="A5616" t="str">
            <v>Zm00001d007190</v>
          </cell>
          <cell r="B5616" t="str">
            <v>Zinc finger (C3HC4-type RING finger) family protein</v>
          </cell>
        </row>
        <row r="5617">
          <cell r="A5617" t="str">
            <v>Zm00001d021851</v>
          </cell>
        </row>
        <row r="5618">
          <cell r="A5618" t="str">
            <v>Zm00001d012632</v>
          </cell>
          <cell r="B5618" t="str">
            <v xml:space="preserve">Adhesive/proline-rich protein%3B Proline-rich family protein  </v>
          </cell>
        </row>
        <row r="5619">
          <cell r="A5619" t="str">
            <v>Zm00001d037575</v>
          </cell>
          <cell r="B5619" t="str">
            <v>DUF868 family protein</v>
          </cell>
        </row>
        <row r="5620">
          <cell r="A5620" t="str">
            <v>Zm00001d029155</v>
          </cell>
        </row>
        <row r="5621">
          <cell r="A5621" t="str">
            <v>Zm00001d046065</v>
          </cell>
          <cell r="B5621" t="str">
            <v>Histone acetyltransferase type B catalytic subunit</v>
          </cell>
        </row>
        <row r="5622">
          <cell r="A5622" t="str">
            <v>Zm00001d035777</v>
          </cell>
        </row>
        <row r="5623">
          <cell r="A5623" t="str">
            <v>Zm00001d025784</v>
          </cell>
          <cell r="B5623" t="str">
            <v>60S ribosomal protein L23a-1</v>
          </cell>
        </row>
        <row r="5624">
          <cell r="A5624" t="str">
            <v>Zm00001d020058</v>
          </cell>
          <cell r="B5624" t="str">
            <v>Heat shock 70 kDa protein</v>
          </cell>
        </row>
        <row r="5625">
          <cell r="A5625" t="str">
            <v>Zm00001d010821</v>
          </cell>
          <cell r="B5625" t="str">
            <v xml:space="preserve"> starch synthase4</v>
          </cell>
        </row>
        <row r="5626">
          <cell r="A5626" t="str">
            <v>Zm00001d047528</v>
          </cell>
        </row>
        <row r="5627">
          <cell r="A5627" t="str">
            <v>Zm00001d032388</v>
          </cell>
        </row>
        <row r="5628">
          <cell r="A5628" t="str">
            <v>Zm00001d036339</v>
          </cell>
          <cell r="B5628" t="str">
            <v xml:space="preserve"> isopentenyl transferase10</v>
          </cell>
        </row>
        <row r="5629">
          <cell r="A5629" t="str">
            <v>Zm00001d029540</v>
          </cell>
          <cell r="B5629" t="str">
            <v xml:space="preserve">F-box protein </v>
          </cell>
        </row>
        <row r="5630">
          <cell r="A5630" t="str">
            <v>Zm00001d028374</v>
          </cell>
          <cell r="B5630" t="str">
            <v>U-box domain-containing protein 21</v>
          </cell>
        </row>
        <row r="5631">
          <cell r="A5631" t="str">
            <v>Zm00001d018637</v>
          </cell>
          <cell r="B5631" t="str">
            <v>Transducin/WD40 repeat-like superfamily protein</v>
          </cell>
        </row>
        <row r="5632">
          <cell r="A5632" t="str">
            <v>Zm00001d018593</v>
          </cell>
          <cell r="B5632" t="str">
            <v>Digalactosyldiacylglycerol synthase 1 chloroplastic</v>
          </cell>
        </row>
        <row r="5633">
          <cell r="A5633" t="str">
            <v>Zm00001d012857</v>
          </cell>
          <cell r="B5633" t="str">
            <v>DNA-directed RNA polymerases II IV and V subunit 8B</v>
          </cell>
        </row>
        <row r="5634">
          <cell r="A5634" t="str">
            <v>Zm00001d033071</v>
          </cell>
          <cell r="B5634" t="str">
            <v>Potassium transporter 5</v>
          </cell>
        </row>
        <row r="5635">
          <cell r="A5635" t="str">
            <v>Zm00001d041794</v>
          </cell>
        </row>
        <row r="5636">
          <cell r="A5636" t="str">
            <v>Zm00001d040555</v>
          </cell>
          <cell r="B5636" t="str">
            <v xml:space="preserve"> Zea CEFD homolog1</v>
          </cell>
        </row>
        <row r="5637">
          <cell r="A5637" t="str">
            <v>Zm00001d013864</v>
          </cell>
          <cell r="B5637" t="str">
            <v>Retrovirus-related Pol polyprotein LINE-1</v>
          </cell>
        </row>
        <row r="5638">
          <cell r="A5638" t="str">
            <v>Zm00001d031132</v>
          </cell>
          <cell r="B5638" t="str">
            <v>Copper transport protein ATX1</v>
          </cell>
        </row>
        <row r="5639">
          <cell r="A5639" t="str">
            <v>Zm00001d039997</v>
          </cell>
          <cell r="B5639" t="str">
            <v>NPR1 interactor</v>
          </cell>
        </row>
        <row r="5640">
          <cell r="A5640" t="str">
            <v>Zm00001d037740</v>
          </cell>
        </row>
        <row r="5641">
          <cell r="A5641" t="str">
            <v>Zm00001d027417</v>
          </cell>
        </row>
        <row r="5642">
          <cell r="A5642" t="str">
            <v>Zm00001d003546</v>
          </cell>
          <cell r="B5642" t="str">
            <v>Sm-like protein LSM1B</v>
          </cell>
        </row>
        <row r="5643">
          <cell r="A5643" t="str">
            <v>Zm00001d052124</v>
          </cell>
          <cell r="B5643" t="str">
            <v xml:space="preserve">Putative DUF231 domain containing family protein  </v>
          </cell>
        </row>
        <row r="5644">
          <cell r="A5644" t="str">
            <v>Zm00001d028960</v>
          </cell>
          <cell r="B5644" t="str">
            <v>Expressed protein;  protein</v>
          </cell>
        </row>
        <row r="5645">
          <cell r="A5645" t="str">
            <v>Zm00001d012623</v>
          </cell>
        </row>
        <row r="5646">
          <cell r="A5646" t="str">
            <v>Zm00001d037778</v>
          </cell>
          <cell r="B5646" t="str">
            <v>Acyl-CoA N-acyltransferases (NAT) superfamily protein</v>
          </cell>
        </row>
        <row r="5647">
          <cell r="A5647" t="str">
            <v>Zm00001d051493</v>
          </cell>
          <cell r="B5647" t="str">
            <v>ARM repeat superfamily protein</v>
          </cell>
        </row>
        <row r="5648">
          <cell r="A5648" t="str">
            <v>Zm00001d022455</v>
          </cell>
        </row>
        <row r="5649">
          <cell r="A5649" t="str">
            <v>Zm00001d024720</v>
          </cell>
          <cell r="B5649" t="str">
            <v>Retrotransposon-like protein</v>
          </cell>
        </row>
        <row r="5650">
          <cell r="A5650" t="str">
            <v>Zm00001d010982</v>
          </cell>
          <cell r="B5650" t="str">
            <v>Tetraspanin-3</v>
          </cell>
        </row>
        <row r="5651">
          <cell r="A5651" t="str">
            <v>Zm00001d041647</v>
          </cell>
          <cell r="B5651" t="str">
            <v>Auxilin-related protein 1</v>
          </cell>
        </row>
        <row r="5652">
          <cell r="A5652" t="str">
            <v>Zm00001d012163</v>
          </cell>
        </row>
        <row r="5653">
          <cell r="A5653" t="str">
            <v>Zm00001d053095</v>
          </cell>
        </row>
        <row r="5654">
          <cell r="A5654" t="str">
            <v>Zm00001d025996</v>
          </cell>
          <cell r="B5654" t="str">
            <v>Ubiquitin carboxyl-terminal hydrolase family protein</v>
          </cell>
        </row>
        <row r="5655">
          <cell r="A5655" t="str">
            <v>Zm00001d019335</v>
          </cell>
          <cell r="B5655" t="str">
            <v>ARM repeat superfamily protein</v>
          </cell>
        </row>
        <row r="5656">
          <cell r="A5656" t="str">
            <v>Zm00001d018525</v>
          </cell>
          <cell r="B5656" t="str">
            <v>Plant intracellular Ras-group-related LRR protein 9</v>
          </cell>
        </row>
        <row r="5657">
          <cell r="A5657" t="str">
            <v>Zm00001d018925</v>
          </cell>
          <cell r="B5657" t="str">
            <v>Pumilio homolog 3</v>
          </cell>
        </row>
        <row r="5658">
          <cell r="A5658" t="str">
            <v>Zm00001d018837</v>
          </cell>
          <cell r="B5658" t="str">
            <v>BURP domain protein RD22</v>
          </cell>
        </row>
        <row r="5659">
          <cell r="A5659" t="str">
            <v>Zm00001d039212</v>
          </cell>
          <cell r="B5659" t="str">
            <v>pathogenesis-related protein-1-like</v>
          </cell>
        </row>
        <row r="5660">
          <cell r="A5660" t="str">
            <v>Zm00001d036985</v>
          </cell>
          <cell r="B5660" t="str">
            <v xml:space="preserve">40S ribosomal protein S24  </v>
          </cell>
        </row>
        <row r="5661">
          <cell r="A5661" t="str">
            <v>Zm00001d037055</v>
          </cell>
          <cell r="B5661" t="str">
            <v>RNA-binding KH domain-containing protein</v>
          </cell>
        </row>
        <row r="5662">
          <cell r="A5662" t="str">
            <v>Zm00001d041396</v>
          </cell>
        </row>
        <row r="5663">
          <cell r="A5663" t="str">
            <v>Zm00001d011670</v>
          </cell>
          <cell r="B5663" t="str">
            <v>S-adenosyl-L-methionine-dependent methyltransferases superfamily protein</v>
          </cell>
        </row>
        <row r="5664">
          <cell r="A5664" t="str">
            <v>Zm00001d039632</v>
          </cell>
          <cell r="B5664" t="str">
            <v>Rap1-interacting factor 1 amino-terminal protein</v>
          </cell>
        </row>
        <row r="5665">
          <cell r="A5665" t="str">
            <v>Zm00001d019947</v>
          </cell>
          <cell r="B5665" t="str">
            <v>hydrolases acting on ester bonds</v>
          </cell>
        </row>
        <row r="5666">
          <cell r="A5666" t="str">
            <v>Zm00001d031274</v>
          </cell>
          <cell r="B5666" t="str">
            <v>Heat shock protein 90-5 chloroplastic</v>
          </cell>
        </row>
        <row r="5667">
          <cell r="A5667" t="str">
            <v>Zm00001d040770</v>
          </cell>
        </row>
        <row r="5668">
          <cell r="A5668" t="str">
            <v>Zm00001d035049</v>
          </cell>
        </row>
        <row r="5669">
          <cell r="A5669" t="str">
            <v>Zm00001d029061</v>
          </cell>
          <cell r="B5669" t="str">
            <v>PPR containing plant-like protein</v>
          </cell>
        </row>
        <row r="5670">
          <cell r="A5670" t="str">
            <v>Zm00001d046691</v>
          </cell>
          <cell r="B5670" t="str">
            <v>Cellulose synthase A catalytic subunit 5 [UDP-forming]</v>
          </cell>
        </row>
        <row r="5671">
          <cell r="A5671" t="str">
            <v>Zm00001d047521</v>
          </cell>
          <cell r="B5671" t="str">
            <v>LOB domain-containing protein 6</v>
          </cell>
        </row>
        <row r="5672">
          <cell r="A5672" t="str">
            <v>Zm00001d007639</v>
          </cell>
          <cell r="B5672" t="str">
            <v>GTP-binding family protein</v>
          </cell>
        </row>
        <row r="5673">
          <cell r="A5673" t="str">
            <v>Zm00001d049619</v>
          </cell>
          <cell r="B5673" t="str">
            <v>60S acidic ribosomal protein P0-2</v>
          </cell>
        </row>
        <row r="5674">
          <cell r="A5674" t="str">
            <v>Zm00001d049177</v>
          </cell>
        </row>
        <row r="5675">
          <cell r="A5675" t="str">
            <v>Zm00001d012958</v>
          </cell>
          <cell r="B5675" t="str">
            <v>Protein kinase APK1A chloroplastic</v>
          </cell>
        </row>
        <row r="5676">
          <cell r="A5676" t="str">
            <v>Zm00001d044772</v>
          </cell>
          <cell r="B5676" t="str">
            <v xml:space="preserve"> protein; Pentatricopeptide (PPR) repeat-containing protein-like</v>
          </cell>
        </row>
        <row r="5677">
          <cell r="A5677" t="str">
            <v>Zm00001d024197</v>
          </cell>
        </row>
        <row r="5678">
          <cell r="A5678" t="str">
            <v>Zm00001d013485</v>
          </cell>
          <cell r="B5678" t="str">
            <v>protein-protein interaction regulator family protein</v>
          </cell>
        </row>
        <row r="5679">
          <cell r="A5679" t="str">
            <v>Zm00001d047042</v>
          </cell>
          <cell r="B5679" t="str">
            <v>AT-hook motif nuclear-localized protein 13</v>
          </cell>
        </row>
        <row r="5680">
          <cell r="A5680" t="str">
            <v>Zm00001d003886</v>
          </cell>
          <cell r="B5680" t="str">
            <v>hAT transposon superfamily protein</v>
          </cell>
        </row>
        <row r="5681">
          <cell r="A5681" t="str">
            <v>Zm00001d040916</v>
          </cell>
        </row>
        <row r="5682">
          <cell r="A5682" t="str">
            <v>Zm00001d047566</v>
          </cell>
          <cell r="B5682" t="str">
            <v>Mitochondrial import receptor subunit TOM40-1</v>
          </cell>
        </row>
        <row r="5683">
          <cell r="A5683" t="str">
            <v>Zm00001d018856</v>
          </cell>
          <cell r="B5683" t="str">
            <v>14-3-3-like protein GF14 nu</v>
          </cell>
        </row>
        <row r="5684">
          <cell r="A5684" t="str">
            <v>Zm00001d016861</v>
          </cell>
          <cell r="B5684" t="str">
            <v>PHD finger protein ALFIN-LIKE 6</v>
          </cell>
        </row>
        <row r="5685">
          <cell r="A5685" t="str">
            <v>Zm00001d026034</v>
          </cell>
          <cell r="B5685" t="str">
            <v>Transcriptional regulator SUPERMAN</v>
          </cell>
        </row>
        <row r="5686">
          <cell r="A5686" t="str">
            <v>Zm00001d010255</v>
          </cell>
          <cell r="B5686" t="str">
            <v>Guanosine nucleotide diphosphate dissociation inhibitor 2</v>
          </cell>
        </row>
        <row r="5687">
          <cell r="A5687" t="str">
            <v>Zm00001d037982</v>
          </cell>
          <cell r="B5687" t="str">
            <v>AMP deaminase</v>
          </cell>
        </row>
        <row r="5688">
          <cell r="A5688" t="str">
            <v>Zm00001d034927</v>
          </cell>
          <cell r="B5688" t="str">
            <v>Myosin-6</v>
          </cell>
        </row>
        <row r="5689">
          <cell r="A5689" t="str">
            <v>Zm00001d026178</v>
          </cell>
          <cell r="B5689" t="str">
            <v>Probable aquaporin TIP5-1</v>
          </cell>
        </row>
        <row r="5690">
          <cell r="A5690" t="str">
            <v>Zm00001d015243</v>
          </cell>
          <cell r="B5690" t="str">
            <v xml:space="preserve">Auxin response factor 20  </v>
          </cell>
        </row>
        <row r="5691">
          <cell r="A5691" t="str">
            <v>Zm00001d015001</v>
          </cell>
          <cell r="B5691" t="str">
            <v>10A19I.15</v>
          </cell>
        </row>
        <row r="5692">
          <cell r="A5692" t="str">
            <v>Zm00001d008513</v>
          </cell>
          <cell r="B5692" t="str">
            <v>Core-2/I-branching beta-16-N-acetylglucosaminyltransferase family protein</v>
          </cell>
        </row>
        <row r="5693">
          <cell r="A5693" t="str">
            <v>Zm00001d016807</v>
          </cell>
          <cell r="B5693" t="str">
            <v>mitogen-activated protein kinase kinase kinase 3</v>
          </cell>
        </row>
        <row r="5694">
          <cell r="A5694" t="str">
            <v>Zm00001d034953</v>
          </cell>
          <cell r="B5694" t="str">
            <v>hydroxyproline-rich glycoprotein family protein</v>
          </cell>
        </row>
        <row r="5695">
          <cell r="A5695" t="str">
            <v>Zm00001d049026</v>
          </cell>
          <cell r="B5695" t="str">
            <v>bacterial hemolysin-related</v>
          </cell>
        </row>
        <row r="5696">
          <cell r="A5696" t="str">
            <v>Zm00001d011800</v>
          </cell>
        </row>
        <row r="5697">
          <cell r="A5697" t="str">
            <v>Zm00001d000030</v>
          </cell>
          <cell r="B5697" t="str">
            <v>RNA-binding KH domain-containing protein PEPPER</v>
          </cell>
        </row>
        <row r="5698">
          <cell r="A5698" t="str">
            <v>Zm00001d037082</v>
          </cell>
          <cell r="B5698" t="str">
            <v xml:space="preserve">Putative tify domain/CCT motif transcription factor family protein  </v>
          </cell>
        </row>
        <row r="5699">
          <cell r="A5699" t="str">
            <v>Zm00001d029564</v>
          </cell>
          <cell r="B5699" t="str">
            <v>Probable WRKY transcription factor 4</v>
          </cell>
        </row>
        <row r="5700">
          <cell r="A5700" t="str">
            <v>Zm00001d033392</v>
          </cell>
        </row>
        <row r="5701">
          <cell r="A5701" t="str">
            <v>Zm00001d011008</v>
          </cell>
          <cell r="B5701" t="str">
            <v>Pre-mRNA-processing factor 19 homolog 2</v>
          </cell>
        </row>
        <row r="5702">
          <cell r="A5702" t="str">
            <v>Zm00001d017611</v>
          </cell>
          <cell r="B5702" t="str">
            <v>fringe-related protein</v>
          </cell>
        </row>
        <row r="5703">
          <cell r="A5703" t="str">
            <v>Zm00001d035346</v>
          </cell>
          <cell r="B5703" t="str">
            <v>Probable sucrose-phosphatase 2</v>
          </cell>
        </row>
        <row r="5704">
          <cell r="A5704" t="str">
            <v>Zm00001d053433</v>
          </cell>
          <cell r="B5704" t="str">
            <v xml:space="preserve">Putative RING zinc finger domain superfamily protein  </v>
          </cell>
        </row>
        <row r="5705">
          <cell r="A5705" t="str">
            <v>Zm00001d011786</v>
          </cell>
          <cell r="B5705" t="str">
            <v>Cytochrome B5 isoform D</v>
          </cell>
        </row>
        <row r="5706">
          <cell r="A5706" t="str">
            <v>Zm00001d042520</v>
          </cell>
        </row>
        <row r="5707">
          <cell r="A5707" t="str">
            <v>Zm00001d047495</v>
          </cell>
          <cell r="B5707" t="str">
            <v>Premnaspirodiene oxygenase</v>
          </cell>
        </row>
        <row r="5708">
          <cell r="A5708" t="str">
            <v>Zm00001d035770</v>
          </cell>
          <cell r="B5708" t="str">
            <v>Phosphatidylinositol/phosphatidylcholine transfer protein SFH13</v>
          </cell>
        </row>
        <row r="5709">
          <cell r="A5709" t="str">
            <v>Zm00001d015998</v>
          </cell>
          <cell r="B5709" t="str">
            <v>General transcription factor 2-related zinc finger protein</v>
          </cell>
        </row>
        <row r="5710">
          <cell r="A5710" t="str">
            <v>Zm00001d041772</v>
          </cell>
          <cell r="B5710" t="str">
            <v xml:space="preserve"> glutathione transferase18</v>
          </cell>
        </row>
        <row r="5711">
          <cell r="A5711" t="str">
            <v>Zm00001d006122</v>
          </cell>
        </row>
        <row r="5712">
          <cell r="A5712" t="str">
            <v>Zm00001d044035</v>
          </cell>
          <cell r="B5712" t="str">
            <v>Ketol-acid reductoisomerase chloroplastic</v>
          </cell>
        </row>
        <row r="5713">
          <cell r="A5713" t="str">
            <v>Zm00001d019297</v>
          </cell>
          <cell r="B5713" t="str">
            <v xml:space="preserve">Pentatricopeptide repeat-containing protein </v>
          </cell>
        </row>
        <row r="5714">
          <cell r="A5714" t="str">
            <v>Zm00001d017153</v>
          </cell>
          <cell r="B5714" t="str">
            <v>LUC7 related protein</v>
          </cell>
        </row>
        <row r="5715">
          <cell r="A5715" t="str">
            <v>Zm00001d009403</v>
          </cell>
        </row>
        <row r="5716">
          <cell r="A5716" t="str">
            <v>Zm00001d024606</v>
          </cell>
        </row>
        <row r="5717">
          <cell r="A5717" t="str">
            <v>Zm00001d050899</v>
          </cell>
          <cell r="B5717" t="str">
            <v xml:space="preserve">Cell number regulator 2  </v>
          </cell>
        </row>
        <row r="5718">
          <cell r="A5718" t="str">
            <v>Zm00001d047062</v>
          </cell>
          <cell r="B5718" t="str">
            <v>Ras-related protein Rab5</v>
          </cell>
        </row>
        <row r="5719">
          <cell r="A5719" t="str">
            <v>Zm00001d040100</v>
          </cell>
        </row>
        <row r="5720">
          <cell r="A5720" t="str">
            <v>Zm00001d037829</v>
          </cell>
          <cell r="B5720" t="str">
            <v xml:space="preserve">Probable receptor-like protein kinase </v>
          </cell>
        </row>
        <row r="5721">
          <cell r="A5721" t="str">
            <v>Zm00001d043146</v>
          </cell>
          <cell r="B5721" t="str">
            <v xml:space="preserve"> ribonuclease III domain protein1</v>
          </cell>
        </row>
        <row r="5722">
          <cell r="A5722" t="str">
            <v>Zm00001d027342</v>
          </cell>
          <cell r="B5722" t="str">
            <v>Mitochondrial import inner membrane translocase subunit TIM9</v>
          </cell>
        </row>
        <row r="5723">
          <cell r="A5723" t="str">
            <v>Zm00001d047861</v>
          </cell>
        </row>
        <row r="5724">
          <cell r="A5724" t="str">
            <v>Zm00001d013569</v>
          </cell>
          <cell r="B5724" t="str">
            <v>Ubiquitin carboxyl-terminal hydrolase family protein</v>
          </cell>
        </row>
        <row r="5725">
          <cell r="A5725" t="str">
            <v>Zm00001d040509</v>
          </cell>
          <cell r="B5725" t="str">
            <v xml:space="preserve"> beta tubulin5</v>
          </cell>
        </row>
        <row r="5726">
          <cell r="A5726" t="str">
            <v>Zm00001d022603</v>
          </cell>
          <cell r="B5726" t="str">
            <v>DUF1279 family protein</v>
          </cell>
        </row>
        <row r="5727">
          <cell r="A5727" t="str">
            <v>Zm00001d025564</v>
          </cell>
          <cell r="B5727" t="str">
            <v xml:space="preserve">Chemocyanin  </v>
          </cell>
        </row>
        <row r="5728">
          <cell r="A5728" t="str">
            <v>Zm00001d043429</v>
          </cell>
        </row>
        <row r="5729">
          <cell r="A5729" t="str">
            <v>Zm00001d025822</v>
          </cell>
          <cell r="B5729" t="str">
            <v>OSJNBa0043L24.15 protein;  protein</v>
          </cell>
        </row>
        <row r="5730">
          <cell r="A5730" t="str">
            <v>Zm00001d026518</v>
          </cell>
          <cell r="B5730" t="str">
            <v xml:space="preserve">BSD domain containing protein  </v>
          </cell>
        </row>
        <row r="5731">
          <cell r="A5731" t="str">
            <v>Zm00001d028447</v>
          </cell>
          <cell r="B5731" t="str">
            <v>Serine/threonine-protein kinase WAG2</v>
          </cell>
        </row>
        <row r="5732">
          <cell r="A5732" t="str">
            <v>Zm00001d051949</v>
          </cell>
          <cell r="B5732" t="str">
            <v>hAT transposon superfamily protein</v>
          </cell>
        </row>
        <row r="5733">
          <cell r="A5733" t="str">
            <v>Zm00001d044956</v>
          </cell>
        </row>
        <row r="5734">
          <cell r="A5734" t="str">
            <v>Zm00001d004364</v>
          </cell>
          <cell r="B5734" t="str">
            <v>Senescence-specific cysteine protease SAG12</v>
          </cell>
        </row>
        <row r="5735">
          <cell r="A5735" t="str">
            <v>Zm00001d005446</v>
          </cell>
          <cell r="B5735" t="str">
            <v xml:space="preserve">Photosystem I reaction center subunit IV A  </v>
          </cell>
        </row>
        <row r="5736">
          <cell r="A5736" t="str">
            <v>Zm00001d038427</v>
          </cell>
          <cell r="B5736" t="str">
            <v>Leucine-rich repeat protein kinase family protein</v>
          </cell>
        </row>
        <row r="5737">
          <cell r="A5737" t="str">
            <v>Zm00001d008851</v>
          </cell>
          <cell r="B5737" t="str">
            <v xml:space="preserve">Density-regulated protein  </v>
          </cell>
        </row>
        <row r="5738">
          <cell r="A5738" t="str">
            <v>Zm00001d047435</v>
          </cell>
          <cell r="B5738" t="str">
            <v>Stomatal closure-related actin-binding protein 1</v>
          </cell>
        </row>
        <row r="5739">
          <cell r="A5739" t="str">
            <v>Zm00001d043586</v>
          </cell>
        </row>
        <row r="5740">
          <cell r="A5740" t="str">
            <v>Zm00001d014311</v>
          </cell>
        </row>
        <row r="5741">
          <cell r="A5741" t="str">
            <v>Zm00001d046775</v>
          </cell>
        </row>
        <row r="5742">
          <cell r="A5742" t="str">
            <v>Zm00001d054062</v>
          </cell>
          <cell r="B5742" t="str">
            <v xml:space="preserve">Putative wall-associated receptor protein kinase family protein  </v>
          </cell>
        </row>
        <row r="5743">
          <cell r="A5743" t="str">
            <v>Zm00001d007116</v>
          </cell>
          <cell r="B5743" t="str">
            <v>Nucleobase-ascorbate transporter 12</v>
          </cell>
        </row>
        <row r="5744">
          <cell r="A5744" t="str">
            <v>Zm00001d044060</v>
          </cell>
          <cell r="B5744" t="str">
            <v xml:space="preserve">Plastidic ATP/ADP-transporter  </v>
          </cell>
        </row>
        <row r="5745">
          <cell r="A5745" t="str">
            <v>Zm00001d016299</v>
          </cell>
          <cell r="B5745" t="str">
            <v xml:space="preserve"> mitochondrial carrier family protein1</v>
          </cell>
        </row>
        <row r="5746">
          <cell r="A5746" t="str">
            <v>Zm00001d014414</v>
          </cell>
          <cell r="B5746" t="str">
            <v xml:space="preserve">Calmodulin  </v>
          </cell>
        </row>
        <row r="5747">
          <cell r="A5747" t="str">
            <v>Zm00001d030606</v>
          </cell>
          <cell r="B5747" t="str">
            <v>General transcription factor 2-related zinc finger protein</v>
          </cell>
        </row>
        <row r="5748">
          <cell r="A5748" t="str">
            <v>Zm00001d048547</v>
          </cell>
          <cell r="B5748" t="str">
            <v>Protein SRG1</v>
          </cell>
        </row>
        <row r="5749">
          <cell r="A5749" t="str">
            <v>Zm00001d032613</v>
          </cell>
          <cell r="B5749" t="str">
            <v>Pollen receptor-like kinase 4</v>
          </cell>
        </row>
        <row r="5750">
          <cell r="A5750" t="str">
            <v>Zm00001d047412</v>
          </cell>
          <cell r="B5750" t="str">
            <v>Protein phosphatase 2C 32</v>
          </cell>
        </row>
        <row r="5751">
          <cell r="A5751" t="str">
            <v>Zm00001d040420</v>
          </cell>
        </row>
        <row r="5752">
          <cell r="A5752" t="str">
            <v>Zm00001d044897</v>
          </cell>
        </row>
        <row r="5753">
          <cell r="A5753" t="str">
            <v>Zm00001d014702</v>
          </cell>
        </row>
        <row r="5754">
          <cell r="A5754" t="str">
            <v>Zm00001d007063</v>
          </cell>
        </row>
        <row r="5755">
          <cell r="A5755" t="str">
            <v>Zm00001d037615</v>
          </cell>
          <cell r="B5755" t="str">
            <v>FACT complex subunit SSRP1</v>
          </cell>
        </row>
        <row r="5756">
          <cell r="A5756" t="str">
            <v>Zm00001d047814</v>
          </cell>
          <cell r="B5756" t="str">
            <v xml:space="preserve">Catalytic/ hydrolase  </v>
          </cell>
        </row>
        <row r="5757">
          <cell r="A5757" t="str">
            <v>Zm00001d050512</v>
          </cell>
        </row>
        <row r="5758">
          <cell r="A5758" t="str">
            <v>Zm00001d021253</v>
          </cell>
          <cell r="B5758" t="str">
            <v>Armadillo repeat-containing kinesin-like protein 3</v>
          </cell>
        </row>
        <row r="5759">
          <cell r="A5759" t="str">
            <v>Zm00001d028661</v>
          </cell>
          <cell r="B5759" t="str">
            <v xml:space="preserve">RNA binding protein  </v>
          </cell>
        </row>
        <row r="5760">
          <cell r="A5760" t="str">
            <v>Zm00001d047373</v>
          </cell>
          <cell r="B5760" t="str">
            <v>Ubiquitin domain-containing protein DSK2b</v>
          </cell>
        </row>
        <row r="5761">
          <cell r="A5761" t="str">
            <v>Zm00001d051518</v>
          </cell>
          <cell r="B5761" t="str">
            <v>Protein kinase superfamily protein</v>
          </cell>
        </row>
        <row r="5762">
          <cell r="A5762" t="str">
            <v>Zm00001d049979</v>
          </cell>
          <cell r="B5762" t="str">
            <v>EMB2733/ESP3 (EMBRYO DEFECTIVE 2733); ATP-dependent RNA helicase</v>
          </cell>
        </row>
        <row r="5763">
          <cell r="A5763" t="str">
            <v>Zm00001d050959</v>
          </cell>
          <cell r="B5763" t="str">
            <v xml:space="preserve">Putative phototropic-resoponsive NPH3 family protein  </v>
          </cell>
        </row>
        <row r="5764">
          <cell r="A5764" t="str">
            <v>Zm00001d053763</v>
          </cell>
          <cell r="B5764" t="str">
            <v>Core-2/I-branching beta-16-N-acetylglucosaminyltransferase family protein</v>
          </cell>
        </row>
        <row r="5765">
          <cell r="A5765" t="str">
            <v>Zm00001d020882</v>
          </cell>
          <cell r="B5765" t="str">
            <v>Plant UBX domain-containing protein 10</v>
          </cell>
        </row>
        <row r="5766">
          <cell r="A5766" t="str">
            <v>Zm00001d008266</v>
          </cell>
          <cell r="B5766" t="str">
            <v>Peroxidase 24</v>
          </cell>
        </row>
        <row r="5767">
          <cell r="A5767" t="str">
            <v>Zm00001d031082</v>
          </cell>
        </row>
        <row r="5768">
          <cell r="A5768" t="str">
            <v>Zm00001d002849</v>
          </cell>
          <cell r="B5768" t="str">
            <v>CLE family OsCLE403 protein</v>
          </cell>
        </row>
        <row r="5769">
          <cell r="A5769" t="str">
            <v>Zm00001d049145</v>
          </cell>
          <cell r="B5769" t="str">
            <v xml:space="preserve">Putative CRINKLY4-like receptor protein kinase family protein  </v>
          </cell>
        </row>
        <row r="5770">
          <cell r="A5770" t="str">
            <v>Zm00001d035600</v>
          </cell>
          <cell r="B5770" t="str">
            <v>Protein-tyrosine-phosphatase MKP1</v>
          </cell>
        </row>
        <row r="5771">
          <cell r="A5771" t="str">
            <v>Zm00001d031435</v>
          </cell>
          <cell r="B5771" t="str">
            <v>P-loop containing nucleoside triphosphate hydrolases superfamily protein</v>
          </cell>
        </row>
        <row r="5772">
          <cell r="A5772" t="str">
            <v>Zm00001d043547</v>
          </cell>
          <cell r="B5772" t="str">
            <v>UDP-glycosyltransferase 88A1</v>
          </cell>
        </row>
        <row r="5773">
          <cell r="A5773" t="str">
            <v>Zm00001d021219</v>
          </cell>
          <cell r="B5773" t="str">
            <v>UDP-glycosyltransferase 85A7</v>
          </cell>
        </row>
        <row r="5774">
          <cell r="A5774" t="str">
            <v>Zm00001d018986</v>
          </cell>
          <cell r="B5774" t="str">
            <v>Protein WVD2-like 3</v>
          </cell>
        </row>
        <row r="5775">
          <cell r="A5775" t="str">
            <v>Zm00001d032822</v>
          </cell>
          <cell r="B5775" t="str">
            <v>Fibroin heavy chain [Source:UniProtKB/TrEMBL;Acc:B6UE61]</v>
          </cell>
        </row>
        <row r="5776">
          <cell r="A5776" t="str">
            <v>Zm00001d042783</v>
          </cell>
        </row>
        <row r="5777">
          <cell r="A5777" t="str">
            <v>Zm00001d018510</v>
          </cell>
        </row>
        <row r="5778">
          <cell r="A5778" t="str">
            <v>Zm00001d007909</v>
          </cell>
          <cell r="B5778" t="str">
            <v xml:space="preserve">Gibberellin receptor GID1L2  </v>
          </cell>
        </row>
        <row r="5779">
          <cell r="A5779" t="str">
            <v>Zm00001d042098</v>
          </cell>
          <cell r="B5779" t="str">
            <v>Glutathione S-transferase U16</v>
          </cell>
        </row>
        <row r="5780">
          <cell r="A5780" t="str">
            <v>Zm00001d053581</v>
          </cell>
        </row>
        <row r="5781">
          <cell r="A5781" t="str">
            <v>Zm00001d053554</v>
          </cell>
          <cell r="B5781" t="str">
            <v>Peroxidase 52</v>
          </cell>
        </row>
        <row r="5782">
          <cell r="A5782" t="str">
            <v>Zm00001d003003</v>
          </cell>
          <cell r="B5782" t="str">
            <v>OSJNBa0019D11.18 protein;  protein</v>
          </cell>
        </row>
        <row r="5783">
          <cell r="A5783" t="str">
            <v>Zm00001d034219</v>
          </cell>
        </row>
        <row r="5784">
          <cell r="A5784" t="str">
            <v>Zm00001d046748</v>
          </cell>
          <cell r="B5784" t="str">
            <v xml:space="preserve">Putative polyphenol oxidase family protein  </v>
          </cell>
        </row>
        <row r="5785">
          <cell r="A5785" t="str">
            <v>Zm00001d041329</v>
          </cell>
          <cell r="B5785" t="str">
            <v>transcriptional regulator of RNA polII SAGA subunit</v>
          </cell>
        </row>
        <row r="5786">
          <cell r="A5786" t="str">
            <v>Zm00001d014984</v>
          </cell>
          <cell r="B5786" t="str">
            <v xml:space="preserve">Glycerol-3-phosphate acyltransferase 8  </v>
          </cell>
        </row>
        <row r="5787">
          <cell r="A5787" t="str">
            <v>Zm00001d040342</v>
          </cell>
          <cell r="B5787" t="str">
            <v>Anaphase-promoting complex subunit 5</v>
          </cell>
        </row>
        <row r="5788">
          <cell r="A5788" t="str">
            <v>Zm00001d023543</v>
          </cell>
          <cell r="B5788" t="str">
            <v>Fatty acid amide hydrolase</v>
          </cell>
        </row>
        <row r="5789">
          <cell r="A5789" t="str">
            <v>Zm00001d042031</v>
          </cell>
          <cell r="B5789" t="str">
            <v>Coatomer subunit epsilon-1</v>
          </cell>
        </row>
        <row r="5790">
          <cell r="A5790" t="str">
            <v>Zm00001d009858</v>
          </cell>
          <cell r="B5790" t="str">
            <v>Trans-cinnamate 4-monooxygenase</v>
          </cell>
        </row>
        <row r="5791">
          <cell r="A5791" t="str">
            <v>Zm00001d016343</v>
          </cell>
        </row>
        <row r="5792">
          <cell r="A5792" t="str">
            <v>Zm00001d028765</v>
          </cell>
          <cell r="B5792" t="str">
            <v>Late embryogenesis abundant (LEA) hydroxyproline-rich glycoprotein family</v>
          </cell>
        </row>
        <row r="5793">
          <cell r="A5793" t="str">
            <v>Zm00001d008942</v>
          </cell>
        </row>
        <row r="5794">
          <cell r="A5794" t="str">
            <v>Zm00001d022500</v>
          </cell>
          <cell r="B5794" t="str">
            <v>Zinc finger protein CONSTANS-LIKE 13</v>
          </cell>
        </row>
        <row r="5795">
          <cell r="A5795" t="str">
            <v>Zm00001d004642</v>
          </cell>
          <cell r="B5795" t="str">
            <v>Digalactosyldiacylglycerol synthase 1 chloroplastic</v>
          </cell>
        </row>
        <row r="5796">
          <cell r="A5796" t="str">
            <v>Zm00001d032447</v>
          </cell>
        </row>
        <row r="5797">
          <cell r="A5797" t="str">
            <v>Zm00001d014488</v>
          </cell>
          <cell r="B5797" t="str">
            <v>50S ribosomal protein L24 chloroplastic</v>
          </cell>
        </row>
        <row r="5798">
          <cell r="A5798" t="str">
            <v>Zm00001d007821</v>
          </cell>
          <cell r="B5798" t="str">
            <v>CLIP-associated protein</v>
          </cell>
        </row>
        <row r="5799">
          <cell r="A5799" t="str">
            <v>Zm00001d022179</v>
          </cell>
          <cell r="B5799" t="str">
            <v>Serine/threonine-protein kinase SRK2C</v>
          </cell>
        </row>
        <row r="5800">
          <cell r="A5800" t="str">
            <v>Zm00001d016277</v>
          </cell>
          <cell r="B5800" t="str">
            <v>Auxin-responsive protein IAA26</v>
          </cell>
        </row>
        <row r="5801">
          <cell r="A5801" t="str">
            <v>Zm00001d047732</v>
          </cell>
          <cell r="B5801" t="str">
            <v>Probable protein phosphatase 2C 30</v>
          </cell>
        </row>
        <row r="5802">
          <cell r="A5802" t="str">
            <v>Zm00001d037246</v>
          </cell>
          <cell r="B5802" t="str">
            <v>Defective in cullin neddylation protein</v>
          </cell>
        </row>
        <row r="5803">
          <cell r="A5803" t="str">
            <v>Zm00001d045672</v>
          </cell>
          <cell r="B5803" t="str">
            <v>hAT transposon superfamily protein</v>
          </cell>
        </row>
        <row r="5804">
          <cell r="A5804" t="str">
            <v>Zm00001d025457</v>
          </cell>
        </row>
        <row r="5805">
          <cell r="A5805" t="str">
            <v>Zm00001d028122</v>
          </cell>
        </row>
        <row r="5806">
          <cell r="A5806" t="str">
            <v>Zm00001d044473</v>
          </cell>
        </row>
        <row r="5807">
          <cell r="A5807" t="str">
            <v>Zm00001d005687</v>
          </cell>
          <cell r="B5807" t="str">
            <v xml:space="preserve"> trehalose-6-phosphate synthase5</v>
          </cell>
        </row>
        <row r="5808">
          <cell r="A5808" t="str">
            <v>Zm00001d022161</v>
          </cell>
          <cell r="B5808" t="str">
            <v xml:space="preserve">Putative paramyosin  </v>
          </cell>
        </row>
        <row r="5809">
          <cell r="A5809" t="str">
            <v>Zm00001d032433</v>
          </cell>
        </row>
        <row r="5810">
          <cell r="A5810" t="str">
            <v>Zm00001d040126</v>
          </cell>
        </row>
        <row r="5811">
          <cell r="A5811" t="str">
            <v>Zm00001d021718</v>
          </cell>
          <cell r="B5811" t="str">
            <v>DUF538 family protein</v>
          </cell>
        </row>
        <row r="5812">
          <cell r="A5812" t="str">
            <v>Zm00001d024840</v>
          </cell>
          <cell r="B5812" t="str">
            <v>Retrotransposon-like protein</v>
          </cell>
        </row>
        <row r="5813">
          <cell r="A5813" t="str">
            <v>Zm00001d046671</v>
          </cell>
          <cell r="B5813" t="str">
            <v>40S ribosomal protein S4-3</v>
          </cell>
        </row>
        <row r="5814">
          <cell r="A5814" t="str">
            <v>Zm00001d019794</v>
          </cell>
        </row>
        <row r="5815">
          <cell r="A5815" t="str">
            <v>Zm00001d047602</v>
          </cell>
        </row>
        <row r="5816">
          <cell r="A5816" t="str">
            <v>Zm00001d008794</v>
          </cell>
          <cell r="B5816" t="str">
            <v xml:space="preserve">Putative WRKY DNA-binding domain superfamily protein  </v>
          </cell>
        </row>
        <row r="5817">
          <cell r="A5817" t="str">
            <v>Zm00001d036540</v>
          </cell>
          <cell r="B5817" t="str">
            <v>mRNA-decapping enzyme subunit 2</v>
          </cell>
        </row>
        <row r="5818">
          <cell r="A5818" t="str">
            <v>Zm00001d017387</v>
          </cell>
          <cell r="B5818" t="str">
            <v>shortage in chiasmata 1</v>
          </cell>
        </row>
        <row r="5819">
          <cell r="A5819" t="str">
            <v>Zm00001d023904</v>
          </cell>
          <cell r="B5819" t="str">
            <v xml:space="preserve">Auxin-binding protein 4  </v>
          </cell>
        </row>
        <row r="5820">
          <cell r="A5820" t="str">
            <v>Zm00001d037196</v>
          </cell>
          <cell r="B5820" t="str">
            <v>Retrovirus-related Pol polyprotein LINE-1</v>
          </cell>
        </row>
        <row r="5821">
          <cell r="A5821" t="str">
            <v>Zm00001d003172</v>
          </cell>
        </row>
        <row r="5822">
          <cell r="A5822" t="str">
            <v>Zm00001d041495</v>
          </cell>
          <cell r="B5822" t="str">
            <v>SRP40 carboxy-terminal domain protein</v>
          </cell>
        </row>
        <row r="5823">
          <cell r="A5823" t="str">
            <v>Zm00001d044999</v>
          </cell>
        </row>
        <row r="5824">
          <cell r="A5824" t="str">
            <v>Zm00001d007490</v>
          </cell>
          <cell r="B5824" t="str">
            <v>Probable prefoldin subunit 2</v>
          </cell>
        </row>
        <row r="5825">
          <cell r="A5825" t="str">
            <v>Zm00001d033241</v>
          </cell>
          <cell r="B5825" t="str">
            <v>Cationic amino acid transporter 1</v>
          </cell>
        </row>
        <row r="5826">
          <cell r="A5826" t="str">
            <v>Zm00001d043757</v>
          </cell>
          <cell r="B5826" t="str">
            <v>Nuclear pore complex protein NUP50A</v>
          </cell>
        </row>
        <row r="5827">
          <cell r="A5827" t="str">
            <v>Zm00001d047622</v>
          </cell>
          <cell r="B5827" t="str">
            <v>Vacuolar protein sorting-associated protein 9A</v>
          </cell>
        </row>
        <row r="5828">
          <cell r="A5828" t="str">
            <v>Zm00001d046634</v>
          </cell>
        </row>
        <row r="5829">
          <cell r="A5829" t="str">
            <v>Zm00001d037242</v>
          </cell>
          <cell r="B5829" t="str">
            <v>Urea-proton symporter DUR3</v>
          </cell>
        </row>
        <row r="5830">
          <cell r="A5830" t="str">
            <v>Zm00001d036991</v>
          </cell>
        </row>
        <row r="5831">
          <cell r="A5831" t="str">
            <v>Zm00001d017914</v>
          </cell>
          <cell r="B5831" t="str">
            <v>H/ACA ribonucleoprotein complex subunit 2-like protein</v>
          </cell>
        </row>
        <row r="5832">
          <cell r="A5832" t="str">
            <v>Zm00001d051732</v>
          </cell>
          <cell r="B5832" t="str">
            <v>CGI-like protein</v>
          </cell>
        </row>
        <row r="5833">
          <cell r="A5833" t="str">
            <v>Zm00001d032866</v>
          </cell>
          <cell r="B5833" t="str">
            <v>UDP-glycosyltransferase 86A2</v>
          </cell>
        </row>
        <row r="5834">
          <cell r="A5834" t="str">
            <v>Zm00001d002906</v>
          </cell>
        </row>
        <row r="5835">
          <cell r="A5835" t="str">
            <v>Zm00001d009075</v>
          </cell>
          <cell r="B5835" t="str">
            <v xml:space="preserve"> phospholipase D16</v>
          </cell>
        </row>
        <row r="5836">
          <cell r="A5836" t="str">
            <v>Zm00001d005500</v>
          </cell>
          <cell r="B5836" t="str">
            <v>B12D protein</v>
          </cell>
        </row>
        <row r="5837">
          <cell r="A5837" t="str">
            <v>Zm00001d049398</v>
          </cell>
        </row>
        <row r="5838">
          <cell r="A5838" t="str">
            <v>Zm00001d028531</v>
          </cell>
          <cell r="B5838" t="str">
            <v>glycine-rich protein</v>
          </cell>
        </row>
        <row r="5839">
          <cell r="A5839" t="str">
            <v>Zm00001d006410</v>
          </cell>
          <cell r="B5839" t="str">
            <v>COP9 signalosome complex subunit 7</v>
          </cell>
        </row>
        <row r="5840">
          <cell r="A5840" t="str">
            <v>Zm00001d025358</v>
          </cell>
          <cell r="B5840" t="str">
            <v>TRAF-like superfamily protein</v>
          </cell>
        </row>
        <row r="5841">
          <cell r="A5841" t="str">
            <v>Zm00001d037939</v>
          </cell>
        </row>
        <row r="5842">
          <cell r="A5842" t="str">
            <v>Zm00001d013619</v>
          </cell>
          <cell r="B5842" t="str">
            <v>Auxin responsive protein</v>
          </cell>
        </row>
        <row r="5843">
          <cell r="A5843" t="str">
            <v>Zm00001d029347</v>
          </cell>
        </row>
        <row r="5844">
          <cell r="A5844" t="str">
            <v>Zm00001d032008</v>
          </cell>
          <cell r="B5844" t="str">
            <v>NEP1-interacting protein-like 1</v>
          </cell>
        </row>
        <row r="5845">
          <cell r="A5845" t="str">
            <v>Zm00001d049888</v>
          </cell>
          <cell r="B5845" t="str">
            <v xml:space="preserve"> thiaminase1</v>
          </cell>
        </row>
        <row r="5846">
          <cell r="A5846" t="str">
            <v>Zm00001d031598</v>
          </cell>
          <cell r="B5846" t="str">
            <v xml:space="preserve">Putative cyclin-dependent protein kinase family protein  </v>
          </cell>
        </row>
        <row r="5847">
          <cell r="A5847" t="str">
            <v>Zm00001d015394</v>
          </cell>
          <cell r="B5847" t="str">
            <v>PLATZ transcription factor family protein</v>
          </cell>
        </row>
        <row r="5848">
          <cell r="A5848" t="str">
            <v>Zm00001d015566</v>
          </cell>
          <cell r="B5848" t="str">
            <v xml:space="preserve">BRCA1-associated protein  </v>
          </cell>
        </row>
        <row r="5849">
          <cell r="A5849" t="str">
            <v>Zm00001d020211</v>
          </cell>
          <cell r="B5849" t="str">
            <v>Phosphatidylinositol/phosphatidylcholine transfer protein SFH13</v>
          </cell>
        </row>
        <row r="5850">
          <cell r="A5850" t="str">
            <v>Zm00001d002266</v>
          </cell>
          <cell r="B5850" t="str">
            <v xml:space="preserve">Lysine-specific histone demethylase 1  </v>
          </cell>
        </row>
        <row r="5851">
          <cell r="A5851" t="str">
            <v>Zm00001d014391</v>
          </cell>
          <cell r="B5851" t="str">
            <v xml:space="preserve"> nramp aluminum transporter1</v>
          </cell>
        </row>
        <row r="5852">
          <cell r="A5852" t="str">
            <v>Zm00001d017000</v>
          </cell>
          <cell r="B5852" t="str">
            <v>MLP3.9 protein</v>
          </cell>
        </row>
        <row r="5853">
          <cell r="A5853" t="str">
            <v>Zm00001d029280</v>
          </cell>
          <cell r="B5853" t="str">
            <v>Peroxidase 64</v>
          </cell>
        </row>
        <row r="5854">
          <cell r="A5854" t="str">
            <v>Zm00001d019345</v>
          </cell>
          <cell r="B5854" t="str">
            <v>Late embryogenesis abundant protein group 2</v>
          </cell>
        </row>
        <row r="5855">
          <cell r="A5855" t="str">
            <v>Zm00001d045256</v>
          </cell>
        </row>
        <row r="5856">
          <cell r="A5856" t="str">
            <v>Zm00001d045377</v>
          </cell>
        </row>
        <row r="5857">
          <cell r="A5857" t="str">
            <v>Zm00001d051336</v>
          </cell>
          <cell r="B5857" t="str">
            <v>Ras-related protein RABD2c</v>
          </cell>
        </row>
        <row r="5858">
          <cell r="A5858" t="str">
            <v>Zm00001d033275</v>
          </cell>
          <cell r="B5858" t="str">
            <v>Protein kinase superfamily protein</v>
          </cell>
        </row>
        <row r="5859">
          <cell r="A5859" t="str">
            <v>Zm00001d026437</v>
          </cell>
          <cell r="B5859" t="str">
            <v>alpha/beta-Hydrolases superfamily protein</v>
          </cell>
        </row>
        <row r="5860">
          <cell r="A5860" t="str">
            <v>Zm00001d046777</v>
          </cell>
        </row>
        <row r="5861">
          <cell r="A5861" t="str">
            <v>Zm00001d018045</v>
          </cell>
          <cell r="B5861" t="str">
            <v>Transcription factor TCP14</v>
          </cell>
        </row>
        <row r="5862">
          <cell r="A5862" t="str">
            <v>Zm00001d047939</v>
          </cell>
          <cell r="B5862" t="str">
            <v xml:space="preserve">Putative thaumatin domain family protein  </v>
          </cell>
        </row>
        <row r="5863">
          <cell r="A5863" t="str">
            <v>Zm00001d036683</v>
          </cell>
        </row>
        <row r="5864">
          <cell r="A5864" t="str">
            <v>Zm00001d038487</v>
          </cell>
          <cell r="B5864" t="str">
            <v xml:space="preserve">Putative leucine-rich repeat receptor-like protein kinase family protein  </v>
          </cell>
        </row>
        <row r="5865">
          <cell r="A5865" t="str">
            <v>Zm00001d051793</v>
          </cell>
        </row>
        <row r="5866">
          <cell r="A5866" t="str">
            <v>Zm00001d043470</v>
          </cell>
          <cell r="B5866" t="str">
            <v>Transcription repressor OFP5</v>
          </cell>
        </row>
        <row r="5867">
          <cell r="A5867" t="str">
            <v>Zm00001d011892</v>
          </cell>
          <cell r="B5867" t="str">
            <v>E3 ubiquitin-protein ligase COP1</v>
          </cell>
        </row>
        <row r="5868">
          <cell r="A5868" t="str">
            <v>Zm00001d053373</v>
          </cell>
          <cell r="B5868" t="str">
            <v>Late embryogenesis abundant (LEA) hydroxyproline-rich glycoprotein family</v>
          </cell>
        </row>
        <row r="5869">
          <cell r="A5869" t="str">
            <v>Zm00001d027306</v>
          </cell>
          <cell r="B5869" t="str">
            <v xml:space="preserve">F-box protein </v>
          </cell>
        </row>
        <row r="5870">
          <cell r="A5870" t="str">
            <v>Zm00001d013753</v>
          </cell>
          <cell r="B5870" t="str">
            <v xml:space="preserve">Cytochrome P450 CYP79A33  </v>
          </cell>
        </row>
        <row r="5871">
          <cell r="A5871" t="str">
            <v>Zm00001d030930</v>
          </cell>
        </row>
        <row r="5872">
          <cell r="A5872" t="str">
            <v>Zm00001d016438</v>
          </cell>
          <cell r="B5872" t="str">
            <v xml:space="preserve">3-ketoacyl-CoA synthase  </v>
          </cell>
        </row>
        <row r="5873">
          <cell r="A5873" t="str">
            <v>Zm00001d035238</v>
          </cell>
        </row>
        <row r="5874">
          <cell r="A5874" t="str">
            <v>Zm00001d053754</v>
          </cell>
          <cell r="B5874" t="str">
            <v>Probable small nuclear ribonucleoprotein F</v>
          </cell>
        </row>
        <row r="5875">
          <cell r="A5875" t="str">
            <v>Zm00001d036925</v>
          </cell>
          <cell r="B5875" t="str">
            <v xml:space="preserve">Protein kinase Kelch repeat:Kelch  </v>
          </cell>
        </row>
        <row r="5876">
          <cell r="A5876" t="str">
            <v>Zm00001d049824</v>
          </cell>
          <cell r="B5876" t="str">
            <v xml:space="preserve"> neighbor of tga1</v>
          </cell>
        </row>
        <row r="5877">
          <cell r="A5877" t="str">
            <v>Zm00001d049579</v>
          </cell>
          <cell r="B5877" t="str">
            <v>Tyrosine--tRNA ligase 1 cytoplasmic</v>
          </cell>
        </row>
        <row r="5878">
          <cell r="A5878" t="str">
            <v>Zm00001d037940</v>
          </cell>
        </row>
        <row r="5879">
          <cell r="A5879" t="str">
            <v>Zm00001d027947</v>
          </cell>
          <cell r="B5879" t="str">
            <v>Tyrosine decarboxylase 1</v>
          </cell>
        </row>
        <row r="5880">
          <cell r="A5880" t="str">
            <v>Zm00001d042003</v>
          </cell>
          <cell r="B5880" t="str">
            <v>Acyl-CoA N-acyltransferase with RING/FYVE/PHD-type zinc finger protein</v>
          </cell>
        </row>
        <row r="5881">
          <cell r="A5881" t="str">
            <v>Zm00001d024220</v>
          </cell>
          <cell r="B5881" t="str">
            <v xml:space="preserve">Putative HLH DNA-binding domain superfamily protein  </v>
          </cell>
        </row>
        <row r="5882">
          <cell r="A5882" t="str">
            <v>Zm00001d038607</v>
          </cell>
          <cell r="B5882" t="str">
            <v xml:space="preserve">Allyl alcohol dehydrogenase-like protein  </v>
          </cell>
        </row>
        <row r="5883">
          <cell r="A5883" t="str">
            <v>Zm00001d030782</v>
          </cell>
          <cell r="B5883" t="str">
            <v>Formin-like protein 20</v>
          </cell>
        </row>
        <row r="5884">
          <cell r="A5884" t="str">
            <v>Zm00001d004727</v>
          </cell>
        </row>
        <row r="5885">
          <cell r="A5885" t="str">
            <v>Zm00001d053084</v>
          </cell>
          <cell r="B5885" t="str">
            <v>Terpenoid synthases superfamily protein</v>
          </cell>
        </row>
        <row r="5886">
          <cell r="A5886" t="str">
            <v>Zm00001d032332</v>
          </cell>
          <cell r="B5886" t="str">
            <v xml:space="preserve">Quinone oxidoreductase-like protein At1g23740  </v>
          </cell>
        </row>
        <row r="5887">
          <cell r="A5887" t="str">
            <v>Zm00001d041200</v>
          </cell>
        </row>
        <row r="5888">
          <cell r="A5888" t="str">
            <v>Zm00001d044191</v>
          </cell>
          <cell r="B5888" t="str">
            <v>Extra-large G-protein-like;  protein</v>
          </cell>
        </row>
        <row r="5889">
          <cell r="A5889" t="str">
            <v>Zm00001d026651</v>
          </cell>
          <cell r="B5889" t="str">
            <v>Expressed protein;  protein</v>
          </cell>
        </row>
        <row r="5890">
          <cell r="A5890" t="str">
            <v>Zm00001d002863</v>
          </cell>
          <cell r="B5890" t="str">
            <v>Single-stranded nucleic acid binding R3H protein</v>
          </cell>
        </row>
        <row r="5891">
          <cell r="A5891" t="str">
            <v>Zm00001d029881</v>
          </cell>
        </row>
        <row r="5892">
          <cell r="A5892" t="str">
            <v>Zm00001d033469</v>
          </cell>
          <cell r="B5892" t="str">
            <v xml:space="preserve">Ferredoxin%3B Putative ferredoxin  </v>
          </cell>
        </row>
        <row r="5893">
          <cell r="A5893" t="str">
            <v>Zm00001d039094</v>
          </cell>
          <cell r="B5893" t="str">
            <v xml:space="preserve">3-ketoacyl-CoA synthase  </v>
          </cell>
        </row>
        <row r="5894">
          <cell r="A5894" t="str">
            <v>Zm00001d011162</v>
          </cell>
          <cell r="B5894" t="str">
            <v>Ras-related protein RABD2c</v>
          </cell>
        </row>
        <row r="5895">
          <cell r="A5895" t="str">
            <v>Zm00001d021393</v>
          </cell>
          <cell r="B5895" t="str">
            <v xml:space="preserve">Cytochrome b561 DM13 and DOMON domain-containing protein </v>
          </cell>
        </row>
        <row r="5896">
          <cell r="A5896" t="str">
            <v>Zm00001d017423</v>
          </cell>
          <cell r="B5896" t="str">
            <v xml:space="preserve">Origin recognition complex subunit 2  </v>
          </cell>
        </row>
        <row r="5897">
          <cell r="A5897" t="str">
            <v>Zm00001d002582</v>
          </cell>
          <cell r="B5897" t="str">
            <v>Protochlorophyllide-dependent translocon component 52 chloroplastic</v>
          </cell>
        </row>
        <row r="5898">
          <cell r="A5898" t="str">
            <v>Zm00001d028935</v>
          </cell>
          <cell r="B5898" t="str">
            <v xml:space="preserve">Pentatricopeptide repeat-containing protein </v>
          </cell>
        </row>
        <row r="5899">
          <cell r="A5899" t="str">
            <v>Zm00001d015586</v>
          </cell>
        </row>
        <row r="5900">
          <cell r="A5900" t="str">
            <v>Zm00001d045902</v>
          </cell>
          <cell r="B5900" t="str">
            <v>receptor-like kinase</v>
          </cell>
        </row>
        <row r="5901">
          <cell r="A5901" t="str">
            <v>Zm00001d034429</v>
          </cell>
          <cell r="B5901" t="str">
            <v xml:space="preserve">PITH domain-containing protein </v>
          </cell>
        </row>
        <row r="5902">
          <cell r="A5902" t="str">
            <v>Zm00001d007221</v>
          </cell>
        </row>
        <row r="5903">
          <cell r="A5903" t="str">
            <v>Zm00001d034009</v>
          </cell>
          <cell r="B5903" t="str">
            <v>myosin heavy chain-related</v>
          </cell>
        </row>
        <row r="5904">
          <cell r="A5904" t="str">
            <v>Zm00001d042588</v>
          </cell>
          <cell r="B5904" t="str">
            <v xml:space="preserve">AP2 domain containing protein  </v>
          </cell>
        </row>
        <row r="5905">
          <cell r="A5905" t="str">
            <v>Zm00001d039189</v>
          </cell>
          <cell r="B5905" t="str">
            <v>Structural maintenance of chromosomes protein 3</v>
          </cell>
        </row>
        <row r="5906">
          <cell r="A5906" t="str">
            <v>Zm00001d015030</v>
          </cell>
          <cell r="B5906" t="str">
            <v xml:space="preserve"> pentatricopeptide repeat smr4</v>
          </cell>
        </row>
        <row r="5907">
          <cell r="A5907" t="str">
            <v>Zm00001d025482</v>
          </cell>
          <cell r="B5907" t="str">
            <v>Bowman-Birk type trypsin inhibitor</v>
          </cell>
        </row>
        <row r="5908">
          <cell r="A5908" t="str">
            <v>Zm00001d042080</v>
          </cell>
          <cell r="B5908" t="str">
            <v xml:space="preserve">F-box protein </v>
          </cell>
        </row>
        <row r="5909">
          <cell r="A5909" t="str">
            <v>Zm00001d047228</v>
          </cell>
        </row>
        <row r="5910">
          <cell r="A5910" t="str">
            <v>Zm00001d000417</v>
          </cell>
          <cell r="B5910" t="str">
            <v xml:space="preserve">Photosystem Q(B) protein  </v>
          </cell>
        </row>
        <row r="5911">
          <cell r="A5911" t="str">
            <v>Zm00001d001896</v>
          </cell>
          <cell r="B5911" t="str">
            <v xml:space="preserve">Probable phytol kinase%2C chloroplastic  </v>
          </cell>
        </row>
        <row r="5912">
          <cell r="A5912" t="str">
            <v>Zm00001d007210</v>
          </cell>
        </row>
        <row r="5913">
          <cell r="A5913" t="str">
            <v>Zm00001d015325</v>
          </cell>
          <cell r="B5913" t="str">
            <v>CBL-interacting serine/threonine-protein kinase 10</v>
          </cell>
        </row>
        <row r="5914">
          <cell r="A5914" t="str">
            <v>Zm00001d028489</v>
          </cell>
        </row>
        <row r="5915">
          <cell r="A5915" t="str">
            <v>Zm00001d044944</v>
          </cell>
          <cell r="B5915" t="str">
            <v xml:space="preserve">GTP binding protein  </v>
          </cell>
        </row>
        <row r="5916">
          <cell r="A5916" t="str">
            <v>Zm00001d010609</v>
          </cell>
          <cell r="B5916" t="str">
            <v>Protease Do-like 2 chloroplastic</v>
          </cell>
        </row>
        <row r="5917">
          <cell r="A5917" t="str">
            <v>Zm00001d004680</v>
          </cell>
          <cell r="B5917" t="str">
            <v>Phosphoinositide phosphatase SAC6</v>
          </cell>
        </row>
        <row r="5918">
          <cell r="A5918" t="str">
            <v>Zm00001d042291</v>
          </cell>
          <cell r="B5918" t="str">
            <v>ENTH/VHS family protein</v>
          </cell>
        </row>
        <row r="5919">
          <cell r="A5919" t="str">
            <v>Zm00001d011877</v>
          </cell>
          <cell r="B5919" t="str">
            <v>Protein OSB2 chloroplastic</v>
          </cell>
        </row>
        <row r="5920">
          <cell r="A5920" t="str">
            <v>Zm00001d014080</v>
          </cell>
        </row>
        <row r="5921">
          <cell r="A5921" t="str">
            <v>Zm00001d018162</v>
          </cell>
          <cell r="B5921" t="str">
            <v>Cytochrome b6-f complex subunit 4</v>
          </cell>
        </row>
        <row r="5922">
          <cell r="A5922" t="str">
            <v>Zm00001d053367</v>
          </cell>
          <cell r="B5922" t="str">
            <v xml:space="preserve">AGP16  </v>
          </cell>
        </row>
        <row r="5923">
          <cell r="A5923" t="str">
            <v>Zm00001d000270</v>
          </cell>
          <cell r="B5923" t="str">
            <v>DNA-directed RNA polymerase subunit beta</v>
          </cell>
        </row>
        <row r="5924">
          <cell r="A5924" t="str">
            <v>Zm00001d013550</v>
          </cell>
        </row>
        <row r="5925">
          <cell r="A5925" t="str">
            <v>Zm00001d031064</v>
          </cell>
          <cell r="B5925" t="str">
            <v>Auxin response factor 6</v>
          </cell>
        </row>
        <row r="5926">
          <cell r="A5926" t="str">
            <v>Zm00001d045669</v>
          </cell>
          <cell r="B5926" t="str">
            <v xml:space="preserve">Acylphosphatase  </v>
          </cell>
        </row>
        <row r="5927">
          <cell r="A5927" t="str">
            <v>Zm00001d043691</v>
          </cell>
          <cell r="B5927" t="str">
            <v>IQ-domain 6</v>
          </cell>
        </row>
        <row r="5928">
          <cell r="A5928" t="str">
            <v>Zm00001d002050</v>
          </cell>
        </row>
        <row r="5929">
          <cell r="A5929" t="str">
            <v>Zm00001d034317</v>
          </cell>
          <cell r="B5929" t="str">
            <v>methyltransferases</v>
          </cell>
        </row>
        <row r="5930">
          <cell r="A5930" t="str">
            <v>Zm00001d023498</v>
          </cell>
          <cell r="B5930" t="str">
            <v>Retrovirus-related Pol polyprotein LINE-1</v>
          </cell>
        </row>
        <row r="5931">
          <cell r="A5931" t="str">
            <v>Zm00001d032875</v>
          </cell>
          <cell r="B5931" t="str">
            <v>Splicing factor CC1-like</v>
          </cell>
        </row>
        <row r="5932">
          <cell r="A5932" t="str">
            <v>Zm00001d034965</v>
          </cell>
          <cell r="B5932" t="str">
            <v xml:space="preserve">Putative B3 DNA binding domain family protein  </v>
          </cell>
        </row>
        <row r="5933">
          <cell r="A5933" t="str">
            <v>Zm00001d003406</v>
          </cell>
          <cell r="B5933" t="str">
            <v>Formin-like protein 11</v>
          </cell>
        </row>
        <row r="5934">
          <cell r="A5934" t="str">
            <v>Zm00001d023608</v>
          </cell>
          <cell r="B5934" t="str">
            <v xml:space="preserve">Putative leucine-rich repeat receptor-like protein kinase family protein  </v>
          </cell>
        </row>
        <row r="5935">
          <cell r="A5935" t="str">
            <v>Zm00001d002774</v>
          </cell>
        </row>
        <row r="5936">
          <cell r="A5936" t="str">
            <v>Zm00001d053236</v>
          </cell>
          <cell r="B5936" t="str">
            <v xml:space="preserve">Putative RING zinc finger domain superfamily protein  </v>
          </cell>
        </row>
        <row r="5937">
          <cell r="A5937" t="str">
            <v>Zm00001d036166</v>
          </cell>
        </row>
        <row r="5938">
          <cell r="A5938" t="str">
            <v>Zm00001d028032</v>
          </cell>
        </row>
        <row r="5939">
          <cell r="A5939" t="str">
            <v>Zm00001d031785</v>
          </cell>
          <cell r="B5939" t="str">
            <v>receptor-like protein kinase 4</v>
          </cell>
        </row>
        <row r="5940">
          <cell r="A5940" t="str">
            <v>Zm00001d028390</v>
          </cell>
          <cell r="B5940" t="str">
            <v>F-box protein At-B</v>
          </cell>
        </row>
        <row r="5941">
          <cell r="A5941" t="str">
            <v>Zm00001d032405</v>
          </cell>
          <cell r="B5941" t="str">
            <v>Peroxidase 1</v>
          </cell>
        </row>
        <row r="5942">
          <cell r="A5942" t="str">
            <v>Zm00001d004171</v>
          </cell>
          <cell r="B5942" t="str">
            <v>Transketolase-1 chloroplastic</v>
          </cell>
        </row>
        <row r="5943">
          <cell r="A5943" t="str">
            <v>Zm00001d011527</v>
          </cell>
          <cell r="B5943" t="str">
            <v>Probable WRKY transcription factor 71</v>
          </cell>
        </row>
        <row r="5944">
          <cell r="A5944" t="str">
            <v>Zm00001d021503</v>
          </cell>
          <cell r="B5944" t="str">
            <v>Pyrophosphate--fructose 6-phosphate 1-phosphotransferase subunit beta 2</v>
          </cell>
        </row>
        <row r="5945">
          <cell r="A5945" t="str">
            <v>Zm00001d006593</v>
          </cell>
          <cell r="B5945" t="str">
            <v>Myosin-2</v>
          </cell>
        </row>
        <row r="5946">
          <cell r="A5946" t="str">
            <v>Zm00001d012409</v>
          </cell>
          <cell r="B5946" t="str">
            <v>Histone-lysine N-methyltransferase ATXR3</v>
          </cell>
        </row>
        <row r="5947">
          <cell r="A5947" t="str">
            <v>Zm00001d010572</v>
          </cell>
          <cell r="B5947" t="str">
            <v>E3 ubiquitin-protein ligase UPL4</v>
          </cell>
        </row>
        <row r="5948">
          <cell r="A5948" t="str">
            <v>Zm00001d013621</v>
          </cell>
        </row>
        <row r="5949">
          <cell r="A5949" t="str">
            <v>Zm00001d023218</v>
          </cell>
          <cell r="B5949" t="str">
            <v xml:space="preserve">Putative clathrin heavy chain family protein  </v>
          </cell>
        </row>
        <row r="5950">
          <cell r="A5950" t="str">
            <v>Zm00001d029154</v>
          </cell>
          <cell r="B5950" t="str">
            <v>Inactive beta-amylase 9</v>
          </cell>
        </row>
        <row r="5951">
          <cell r="A5951" t="str">
            <v>Zm00001d007873</v>
          </cell>
          <cell r="B5951" t="str">
            <v>CMP-sialic acid transporter 4</v>
          </cell>
        </row>
        <row r="5952">
          <cell r="A5952" t="str">
            <v>Zm00001d006189</v>
          </cell>
        </row>
        <row r="5953">
          <cell r="A5953" t="str">
            <v>Zm00001d008262</v>
          </cell>
          <cell r="B5953" t="str">
            <v>titan9</v>
          </cell>
        </row>
        <row r="5954">
          <cell r="A5954" t="str">
            <v>Zm00001d039517</v>
          </cell>
          <cell r="B5954" t="str">
            <v xml:space="preserve">Clavaminate synthase-like protein </v>
          </cell>
        </row>
        <row r="5955">
          <cell r="A5955" t="str">
            <v>Zm00001d036560</v>
          </cell>
          <cell r="B5955" t="str">
            <v>Zinc finger CCCH domain-containing protein 40</v>
          </cell>
        </row>
        <row r="5956">
          <cell r="A5956" t="str">
            <v>Zm00001d045959</v>
          </cell>
          <cell r="B5956" t="str">
            <v>Nicastrin</v>
          </cell>
        </row>
        <row r="5957">
          <cell r="A5957" t="str">
            <v>Zm00001d006794</v>
          </cell>
          <cell r="B5957" t="str">
            <v>tRNA/rRNA methyltransferase (SpoU) family protein</v>
          </cell>
        </row>
        <row r="5958">
          <cell r="A5958" t="str">
            <v>Zm00001d048029</v>
          </cell>
        </row>
        <row r="5959">
          <cell r="A5959" t="str">
            <v>Zm00001d034753</v>
          </cell>
          <cell r="B5959" t="str">
            <v>DUF3511 domain protein</v>
          </cell>
        </row>
        <row r="5960">
          <cell r="A5960" t="str">
            <v>Zm00001d006895</v>
          </cell>
        </row>
        <row r="5961">
          <cell r="A5961" t="str">
            <v>Zm00001d031194</v>
          </cell>
          <cell r="B5961" t="str">
            <v>BZIP transcription factor family protein expressed;  protein</v>
          </cell>
        </row>
        <row r="5962">
          <cell r="A5962" t="str">
            <v>Zm00001d023539</v>
          </cell>
          <cell r="B5962" t="str">
            <v>GATA transcription factor 14</v>
          </cell>
        </row>
        <row r="5963">
          <cell r="A5963" t="str">
            <v>Zm00001d048647</v>
          </cell>
          <cell r="B5963" t="str">
            <v xml:space="preserve">Putative MYB DNA-binding domain superfamily protein  </v>
          </cell>
        </row>
        <row r="5964">
          <cell r="A5964" t="str">
            <v>Zm00001d049594</v>
          </cell>
          <cell r="B5964" t="str">
            <v>Phospholipase A1-Ibeta2 chloroplastic</v>
          </cell>
        </row>
        <row r="5965">
          <cell r="A5965" t="str">
            <v>Zm00001d000299</v>
          </cell>
          <cell r="B5965" t="str">
            <v>Endosomal targeting BRO1-like domain-containing protein</v>
          </cell>
        </row>
        <row r="5966">
          <cell r="A5966" t="str">
            <v>Zm00001d007068</v>
          </cell>
          <cell r="B5966" t="str">
            <v>BTB/POZ and MATH domain-containing protein 2</v>
          </cell>
        </row>
        <row r="5967">
          <cell r="A5967" t="str">
            <v>Zm00001d043104</v>
          </cell>
        </row>
        <row r="5968">
          <cell r="A5968" t="str">
            <v>Zm00001d025404</v>
          </cell>
        </row>
        <row r="5969">
          <cell r="A5969" t="str">
            <v>Zm00001d042512</v>
          </cell>
          <cell r="B5969" t="str">
            <v>Ribonuclease 2</v>
          </cell>
        </row>
        <row r="5970">
          <cell r="A5970" t="str">
            <v>Zm00001d051272</v>
          </cell>
          <cell r="B5970" t="str">
            <v xml:space="preserve">Ascorbate-specific transmembrane electron transporter 1  </v>
          </cell>
        </row>
        <row r="5971">
          <cell r="A5971" t="str">
            <v>Zm00001d021145</v>
          </cell>
          <cell r="B5971" t="str">
            <v xml:space="preserve">Bromodomain protein 103  </v>
          </cell>
        </row>
        <row r="5972">
          <cell r="A5972" t="str">
            <v>Zm00001d043292</v>
          </cell>
          <cell r="B5972" t="str">
            <v>Transducin/WD40 repeat-like superfamily protein</v>
          </cell>
        </row>
        <row r="5973">
          <cell r="A5973" t="str">
            <v>Zm00001d010372</v>
          </cell>
        </row>
        <row r="5974">
          <cell r="A5974" t="str">
            <v>Zm00001d009604</v>
          </cell>
          <cell r="B5974" t="str">
            <v>GATA transcription factor 19</v>
          </cell>
        </row>
        <row r="5975">
          <cell r="A5975" t="str">
            <v>Zm00001d053307</v>
          </cell>
          <cell r="B5975" t="str">
            <v>Rop guanine nucleotide exchange factor 9</v>
          </cell>
        </row>
        <row r="5976">
          <cell r="A5976" t="str">
            <v>Zm00001d008781</v>
          </cell>
          <cell r="B5976" t="str">
            <v>Protein MEI2-like 1</v>
          </cell>
        </row>
        <row r="5977">
          <cell r="A5977" t="str">
            <v>Zm00001d005828</v>
          </cell>
          <cell r="B5977" t="str">
            <v>Thiol protease aleurain</v>
          </cell>
        </row>
        <row r="5978">
          <cell r="A5978" t="str">
            <v>Zm00001d006612</v>
          </cell>
        </row>
        <row r="5979">
          <cell r="A5979" t="str">
            <v>Zm00001d011172</v>
          </cell>
        </row>
        <row r="5980">
          <cell r="A5980" t="str">
            <v>Zm00001d008951</v>
          </cell>
          <cell r="B5980" t="str">
            <v xml:space="preserve">Pre-mRNA-splicing factor cwc15  </v>
          </cell>
        </row>
        <row r="5981">
          <cell r="A5981" t="str">
            <v>Zm00001d017706</v>
          </cell>
          <cell r="B5981" t="str">
            <v xml:space="preserve">Pentatricopeptide repeat-containing protein </v>
          </cell>
        </row>
        <row r="5982">
          <cell r="A5982" t="str">
            <v>Zm00001d044390</v>
          </cell>
          <cell r="B5982" t="str">
            <v>Aspartyl protease family protein 2</v>
          </cell>
        </row>
        <row r="5983">
          <cell r="A5983" t="str">
            <v>Zm00001d049727</v>
          </cell>
          <cell r="B5983" t="str">
            <v>Acidic endochitinase</v>
          </cell>
        </row>
        <row r="5984">
          <cell r="A5984" t="str">
            <v>Zm00001d028073</v>
          </cell>
          <cell r="B5984" t="str">
            <v>Protein SNOWY COTYLEDON 3</v>
          </cell>
        </row>
        <row r="5985">
          <cell r="A5985" t="str">
            <v>Zm00001d034322</v>
          </cell>
          <cell r="B5985" t="str">
            <v>ARM repeat superfamily protein</v>
          </cell>
        </row>
        <row r="5986">
          <cell r="A5986" t="str">
            <v>Zm00001d036931</v>
          </cell>
          <cell r="B5986" t="str">
            <v>Syntaxin-123</v>
          </cell>
        </row>
        <row r="5987">
          <cell r="A5987" t="str">
            <v>Zm00001d052050</v>
          </cell>
          <cell r="B5987" t="str">
            <v>Nudix hydrolase 3</v>
          </cell>
        </row>
        <row r="5988">
          <cell r="A5988" t="str">
            <v>Zm00001d049295</v>
          </cell>
          <cell r="B5988" t="str">
            <v>Auxin response factor 2</v>
          </cell>
        </row>
        <row r="5989">
          <cell r="A5989" t="str">
            <v>Zm00001d016805</v>
          </cell>
          <cell r="B5989" t="str">
            <v>Eukaryotic aspartyl protease family protein</v>
          </cell>
        </row>
        <row r="5990">
          <cell r="A5990" t="str">
            <v>Zm00001d010488</v>
          </cell>
          <cell r="B5990" t="str">
            <v>Golgin subfamily A member 4</v>
          </cell>
        </row>
        <row r="5991">
          <cell r="A5991" t="str">
            <v>Zm00001d010454</v>
          </cell>
          <cell r="B5991" t="str">
            <v>Mannosyl-oligosaccharide 12-alpha-mannosidase MNS3</v>
          </cell>
        </row>
        <row r="5992">
          <cell r="A5992" t="str">
            <v>Zm00001d021716</v>
          </cell>
          <cell r="B5992" t="str">
            <v xml:space="preserve">CRP1  </v>
          </cell>
        </row>
        <row r="5993">
          <cell r="A5993" t="str">
            <v>Zm00001d040423</v>
          </cell>
          <cell r="B5993" t="str">
            <v>myb domain protein 56</v>
          </cell>
        </row>
        <row r="5994">
          <cell r="A5994" t="str">
            <v>Zm00001d012614</v>
          </cell>
          <cell r="B5994" t="str">
            <v>Cyclic nucleotide-gated ion channel 4</v>
          </cell>
        </row>
        <row r="5995">
          <cell r="A5995" t="str">
            <v>Zm00001d018333</v>
          </cell>
          <cell r="B5995" t="str">
            <v xml:space="preserve">Diacylglycerol kinase  </v>
          </cell>
        </row>
        <row r="5996">
          <cell r="A5996" t="str">
            <v>Zm00001d020562</v>
          </cell>
          <cell r="B5996" t="str">
            <v>Cytochrome P450 hydroxylase</v>
          </cell>
        </row>
        <row r="5997">
          <cell r="A5997" t="str">
            <v>Zm00001d036170</v>
          </cell>
          <cell r="B5997" t="str">
            <v>Protein VAC14 homolog</v>
          </cell>
        </row>
        <row r="5998">
          <cell r="A5998" t="str">
            <v>Zm00001d038515</v>
          </cell>
          <cell r="B5998" t="str">
            <v xml:space="preserve"> protein; Ribosomal protein-like</v>
          </cell>
        </row>
        <row r="5999">
          <cell r="A5999" t="str">
            <v>Zm00001d024314</v>
          </cell>
          <cell r="B5999" t="str">
            <v xml:space="preserve">Putative cinnamyl-alcohol dehydrogenase family protein  </v>
          </cell>
        </row>
        <row r="6000">
          <cell r="A6000" t="str">
            <v>Zm00001d030738</v>
          </cell>
        </row>
        <row r="6001">
          <cell r="A6001" t="str">
            <v>Zm00001d046036</v>
          </cell>
        </row>
        <row r="6002">
          <cell r="A6002" t="str">
            <v>Zm00001d045262</v>
          </cell>
          <cell r="B6002" t="str">
            <v xml:space="preserve">Putative AP2/EREBP transcription factor superfamily protein  </v>
          </cell>
        </row>
        <row r="6003">
          <cell r="A6003" t="str">
            <v>Zm00001d041288</v>
          </cell>
        </row>
        <row r="6004">
          <cell r="A6004" t="str">
            <v>Zm00001d038937</v>
          </cell>
        </row>
        <row r="6005">
          <cell r="A6005" t="str">
            <v>Zm00001d041384</v>
          </cell>
        </row>
        <row r="6006">
          <cell r="A6006" t="str">
            <v>Zm00001d050585</v>
          </cell>
          <cell r="B6006" t="str">
            <v xml:space="preserve">Putative NAC domain transcription factor superfamily protein  </v>
          </cell>
        </row>
        <row r="6007">
          <cell r="A6007" t="str">
            <v>Zm00001d052315</v>
          </cell>
          <cell r="B6007" t="str">
            <v>Ypt/Rab-GAP domain of gyp1p superfamily protein</v>
          </cell>
        </row>
        <row r="6008">
          <cell r="A6008" t="str">
            <v>Zm00001d035548</v>
          </cell>
          <cell r="B6008" t="str">
            <v>Protein NETWORKED 2D</v>
          </cell>
        </row>
        <row r="6009">
          <cell r="A6009" t="str">
            <v>Zm00001d036692</v>
          </cell>
          <cell r="B6009" t="str">
            <v xml:space="preserve"> SBP-domain protein3</v>
          </cell>
        </row>
        <row r="6010">
          <cell r="A6010" t="str">
            <v>Zm00001d013635</v>
          </cell>
          <cell r="B6010" t="str">
            <v>O-Glycosyl hydrolases family 17 protein</v>
          </cell>
        </row>
        <row r="6011">
          <cell r="A6011" t="str">
            <v>Zm00001d050157</v>
          </cell>
        </row>
        <row r="6012">
          <cell r="A6012" t="str">
            <v>Zm00001d008565</v>
          </cell>
        </row>
        <row r="6013">
          <cell r="A6013" t="str">
            <v>Zm00001d032958</v>
          </cell>
        </row>
        <row r="6014">
          <cell r="A6014" t="str">
            <v>Zm00001d044716</v>
          </cell>
          <cell r="B6014" t="str">
            <v>Phospho-2-dehydro-3-deoxyheptonate aldolase 2 chloroplastic</v>
          </cell>
        </row>
        <row r="6015">
          <cell r="A6015" t="str">
            <v>Zm00001d049767</v>
          </cell>
          <cell r="B6015" t="str">
            <v xml:space="preserve">Putative SERRATE-related C2H2 zinc-finger family protein  </v>
          </cell>
        </row>
        <row r="6016">
          <cell r="A6016" t="str">
            <v>Zm00001d026214</v>
          </cell>
          <cell r="B6016" t="str">
            <v>Secretory carrier-associated membrane protein 4</v>
          </cell>
        </row>
        <row r="6017">
          <cell r="A6017" t="str">
            <v>Zm00001d018028</v>
          </cell>
          <cell r="B6017" t="str">
            <v>NEP1-interacting protein-like 2</v>
          </cell>
        </row>
        <row r="6018">
          <cell r="A6018" t="str">
            <v>Zm00001d038521</v>
          </cell>
          <cell r="B6018" t="str">
            <v>SKU5  similar 13</v>
          </cell>
        </row>
        <row r="6019">
          <cell r="A6019" t="str">
            <v>Zm00001d002820</v>
          </cell>
          <cell r="B6019" t="str">
            <v>Vacuolar iron transporter homolog 1</v>
          </cell>
        </row>
        <row r="6020">
          <cell r="A6020" t="str">
            <v>Zm00001d002713</v>
          </cell>
          <cell r="B6020" t="str">
            <v>VASCULAR-RELATED NAC-DOMAIN 6</v>
          </cell>
        </row>
        <row r="6021">
          <cell r="A6021" t="str">
            <v>Zm00001d047347</v>
          </cell>
          <cell r="B6021" t="str">
            <v>65-kDa microtubule-associated protein 3</v>
          </cell>
        </row>
        <row r="6022">
          <cell r="A6022" t="str">
            <v>Zm00001d049349</v>
          </cell>
          <cell r="B6022" t="str">
            <v>Protein NRT1/ PTR FAMILY 4.4</v>
          </cell>
        </row>
        <row r="6023">
          <cell r="A6023" t="str">
            <v>Zm00001d048944</v>
          </cell>
          <cell r="B6023" t="str">
            <v xml:space="preserve">GTP-binding protein hflX  </v>
          </cell>
        </row>
        <row r="6024">
          <cell r="A6024" t="str">
            <v>Zm00001d000223</v>
          </cell>
          <cell r="B6024" t="str">
            <v>DNA repair metallo-beta-lactamase family protein</v>
          </cell>
        </row>
        <row r="6025">
          <cell r="A6025" t="str">
            <v>Zm00001d014029</v>
          </cell>
          <cell r="B6025" t="str">
            <v>myb domain protein 15</v>
          </cell>
        </row>
        <row r="6026">
          <cell r="A6026" t="str">
            <v>Zm00001d032809</v>
          </cell>
        </row>
        <row r="6027">
          <cell r="A6027" t="str">
            <v>Zm00001d021459</v>
          </cell>
          <cell r="B6027" t="str">
            <v>Auxin-responsive protein SAUR61</v>
          </cell>
        </row>
        <row r="6028">
          <cell r="A6028" t="str">
            <v>Zm00001d045768</v>
          </cell>
        </row>
        <row r="6029">
          <cell r="A6029" t="str">
            <v>Zm00001d017975</v>
          </cell>
        </row>
        <row r="6030">
          <cell r="A6030" t="str">
            <v>Zm00001d014338</v>
          </cell>
          <cell r="B6030" t="str">
            <v>F-box/kelch-repeat protein SKIP30</v>
          </cell>
        </row>
        <row r="6031">
          <cell r="A6031" t="str">
            <v>Zm00001d029165</v>
          </cell>
          <cell r="B6031" t="str">
            <v xml:space="preserve">Tubby protein  </v>
          </cell>
        </row>
        <row r="6032">
          <cell r="A6032" t="str">
            <v>Zm00001d012253</v>
          </cell>
        </row>
        <row r="6033">
          <cell r="A6033" t="str">
            <v>Zm00001d038947</v>
          </cell>
          <cell r="B6033" t="str">
            <v>Probable galacturonosyltransferase-like 9</v>
          </cell>
        </row>
        <row r="6034">
          <cell r="A6034" t="str">
            <v>Zm00001d023402</v>
          </cell>
          <cell r="B6034" t="str">
            <v xml:space="preserve">Putative MYB DNA-binding domain superfamily protein  </v>
          </cell>
        </row>
        <row r="6035">
          <cell r="A6035" t="str">
            <v>Zm00001d005917</v>
          </cell>
          <cell r="B6035" t="str">
            <v xml:space="preserve"> protein; Ternary complex factor MIP1-like protein</v>
          </cell>
        </row>
        <row r="6036">
          <cell r="A6036" t="str">
            <v>Zm00001d039937</v>
          </cell>
          <cell r="B6036" t="str">
            <v>TIM-barrel signal transduction protein isoform 2</v>
          </cell>
        </row>
        <row r="6037">
          <cell r="A6037" t="str">
            <v>Zm00001d048303</v>
          </cell>
          <cell r="B6037" t="str">
            <v>Cysteine proteinase inhibitor [Source:UniProtKB/TrEMBL;Acc:K7VLF2]</v>
          </cell>
        </row>
        <row r="6038">
          <cell r="A6038" t="str">
            <v>Zm00001d041214</v>
          </cell>
          <cell r="B6038" t="str">
            <v>ATPase 4 plasma membrane-type</v>
          </cell>
        </row>
        <row r="6039">
          <cell r="A6039" t="str">
            <v>Zm00001d013109</v>
          </cell>
          <cell r="B6039" t="str">
            <v xml:space="preserve"> calcium-dependent protein kinase 10</v>
          </cell>
        </row>
        <row r="6040">
          <cell r="A6040" t="str">
            <v>Zm00001d004585</v>
          </cell>
        </row>
        <row r="6041">
          <cell r="A6041" t="str">
            <v>Zm00001d035362</v>
          </cell>
        </row>
        <row r="6042">
          <cell r="A6042" t="str">
            <v>Zm00001d016991</v>
          </cell>
        </row>
        <row r="6043">
          <cell r="A6043" t="str">
            <v>Zm00001d033517</v>
          </cell>
          <cell r="B6043" t="str">
            <v>Major facilitator superfamily protein</v>
          </cell>
        </row>
        <row r="6044">
          <cell r="A6044" t="str">
            <v>Zm00001d028880</v>
          </cell>
          <cell r="B6044" t="str">
            <v>Calvin cycle protein CP12-2 chloroplastic</v>
          </cell>
        </row>
        <row r="6045">
          <cell r="A6045" t="str">
            <v>Zm00001d043909</v>
          </cell>
          <cell r="B6045" t="str">
            <v>Callose synthase 11</v>
          </cell>
        </row>
        <row r="6046">
          <cell r="A6046" t="str">
            <v>Zm00001d023390</v>
          </cell>
        </row>
        <row r="6047">
          <cell r="A6047" t="str">
            <v>Zm00001d015470</v>
          </cell>
          <cell r="B6047" t="str">
            <v xml:space="preserve">GDU1  </v>
          </cell>
        </row>
        <row r="6048">
          <cell r="A6048" t="str">
            <v>Zm00001d053438</v>
          </cell>
          <cell r="B6048" t="str">
            <v xml:space="preserve">Putative heavy metal transport/detoxification superfamily protein  </v>
          </cell>
        </row>
        <row r="6049">
          <cell r="A6049" t="str">
            <v>Zm00001d007540</v>
          </cell>
        </row>
        <row r="6050">
          <cell r="A6050" t="str">
            <v>Zm00001d042631</v>
          </cell>
          <cell r="B6050" t="str">
            <v>DUF506 family protein</v>
          </cell>
        </row>
        <row r="6051">
          <cell r="A6051" t="str">
            <v>Zm00001d006913</v>
          </cell>
          <cell r="B6051" t="str">
            <v xml:space="preserve"> trehalose-6-phosphate phosphatase3</v>
          </cell>
        </row>
        <row r="6052">
          <cell r="A6052" t="str">
            <v>Zm00001d044749</v>
          </cell>
          <cell r="B6052" t="str">
            <v>Retrotransposon-like protein</v>
          </cell>
        </row>
        <row r="6053">
          <cell r="A6053" t="str">
            <v>Zm00001d025606</v>
          </cell>
          <cell r="B6053" t="str">
            <v>DExH-box ATP-dependent RNA helicase DExH18 mitochondrial</v>
          </cell>
        </row>
        <row r="6054">
          <cell r="A6054" t="str">
            <v>Zm00001d043051</v>
          </cell>
        </row>
        <row r="6055">
          <cell r="A6055" t="str">
            <v>Zm00001d048319</v>
          </cell>
          <cell r="B6055" t="str">
            <v>Probable mannan synthase 7</v>
          </cell>
        </row>
        <row r="6056">
          <cell r="A6056" t="str">
            <v>Zm00001d011760</v>
          </cell>
          <cell r="B6056" t="str">
            <v>DNAJ heat shock N-terminal domain-containing protein</v>
          </cell>
        </row>
        <row r="6057">
          <cell r="A6057" t="str">
            <v>Zm00001d006309</v>
          </cell>
          <cell r="B6057" t="str">
            <v>UTP--glucose-1-phosphate uridylyltransferase 1</v>
          </cell>
        </row>
        <row r="6058">
          <cell r="A6058" t="str">
            <v>Zm00001d052335</v>
          </cell>
          <cell r="B6058" t="str">
            <v>Peroxidase 67</v>
          </cell>
        </row>
        <row r="6059">
          <cell r="A6059" t="str">
            <v>Zm00001d016035</v>
          </cell>
          <cell r="B6059" t="str">
            <v>Expansin-A13</v>
          </cell>
        </row>
        <row r="6060">
          <cell r="A6060" t="str">
            <v>Zm00001d051661</v>
          </cell>
          <cell r="B6060" t="str">
            <v>MSF1-like family protein</v>
          </cell>
        </row>
        <row r="6061">
          <cell r="A6061" t="str">
            <v>Zm00001d006101</v>
          </cell>
          <cell r="B6061" t="str">
            <v xml:space="preserve">Calmodulin binding protein  </v>
          </cell>
        </row>
        <row r="6062">
          <cell r="A6062" t="str">
            <v>Zm00001d020366</v>
          </cell>
        </row>
        <row r="6063">
          <cell r="A6063" t="str">
            <v>Zm00001d032415</v>
          </cell>
        </row>
        <row r="6064">
          <cell r="A6064" t="str">
            <v>Zm00001d013923</v>
          </cell>
          <cell r="B6064" t="str">
            <v>Pentatricopeptide repeat-containing protein  mitochondrial</v>
          </cell>
        </row>
        <row r="6065">
          <cell r="A6065" t="str">
            <v>Zm00001d039941</v>
          </cell>
          <cell r="B6065" t="str">
            <v xml:space="preserve">16.9 kDa class I heat shock protein 2  </v>
          </cell>
        </row>
        <row r="6066">
          <cell r="A6066" t="str">
            <v>Zm00001d039231</v>
          </cell>
          <cell r="B6066" t="str">
            <v>Probable beta-14-xylosyltransferase IRX14</v>
          </cell>
        </row>
        <row r="6067">
          <cell r="A6067" t="str">
            <v>Zm00001d006078</v>
          </cell>
          <cell r="B6067" t="str">
            <v>RING/U-box superfamily protein</v>
          </cell>
        </row>
        <row r="6068">
          <cell r="A6068" t="str">
            <v>Zm00001d002485</v>
          </cell>
          <cell r="B6068" t="str">
            <v>Putative WEB family protein  chloroplastic</v>
          </cell>
        </row>
        <row r="6069">
          <cell r="A6069" t="str">
            <v>Zm00001d003087</v>
          </cell>
          <cell r="B6069" t="str">
            <v>CLIP-associated protein</v>
          </cell>
        </row>
        <row r="6070">
          <cell r="A6070" t="str">
            <v>Zm00001d051604</v>
          </cell>
        </row>
        <row r="6071">
          <cell r="A6071" t="str">
            <v>Zm00001d050449</v>
          </cell>
        </row>
        <row r="6072">
          <cell r="A6072" t="str">
            <v>Zm00001d016446</v>
          </cell>
          <cell r="B6072" t="str">
            <v xml:space="preserve">Cysteine proteinase 1  </v>
          </cell>
        </row>
        <row r="6073">
          <cell r="A6073" t="str">
            <v>Zm00001d018883</v>
          </cell>
          <cell r="B6073" t="str">
            <v xml:space="preserve">Probable inactive leucine-rich repeat receptor-like protein kinase </v>
          </cell>
        </row>
        <row r="6074">
          <cell r="A6074" t="str">
            <v>Zm00001d020552</v>
          </cell>
          <cell r="B6074" t="str">
            <v>Tetraspanin-7</v>
          </cell>
        </row>
        <row r="6075">
          <cell r="A6075" t="str">
            <v>Zm00001d048252</v>
          </cell>
          <cell r="B6075" t="str">
            <v>Eukaryotic translation initiation factor 3 subunit K</v>
          </cell>
        </row>
        <row r="6076">
          <cell r="A6076" t="str">
            <v>Zm00001d048769</v>
          </cell>
          <cell r="B6076" t="str">
            <v>Sterile alpha motif (SAM) domain-containing protein</v>
          </cell>
        </row>
        <row r="6077">
          <cell r="A6077" t="str">
            <v>Zm00001d019254</v>
          </cell>
          <cell r="B6077" t="str">
            <v>UDP-glycosyltransferase 76C1</v>
          </cell>
        </row>
        <row r="6078">
          <cell r="A6078" t="str">
            <v>Zm00001d043663</v>
          </cell>
          <cell r="B6078" t="str">
            <v>Probable WRKY transcription factor 50</v>
          </cell>
        </row>
        <row r="6079">
          <cell r="A6079" t="str">
            <v>Zm00001d050593</v>
          </cell>
          <cell r="B6079" t="str">
            <v>Putative membrane lipoprotein</v>
          </cell>
        </row>
        <row r="6080">
          <cell r="A6080" t="str">
            <v>Zm00001d047986</v>
          </cell>
          <cell r="B6080" t="str">
            <v>Whole genome shotgun sequence of line PN40024 scaffold_7.assembly12x (Fragment)</v>
          </cell>
        </row>
        <row r="6081">
          <cell r="A6081" t="str">
            <v>Zm00001d050324</v>
          </cell>
        </row>
        <row r="6082">
          <cell r="A6082" t="str">
            <v>Zm00001d023728</v>
          </cell>
          <cell r="B6082" t="str">
            <v>DNAJ protein JJJ1 homolog</v>
          </cell>
        </row>
        <row r="6083">
          <cell r="A6083" t="str">
            <v>Zm00001d008251</v>
          </cell>
          <cell r="B6083" t="str">
            <v xml:space="preserve">Putative MYB DNA-binding domain superfamily protein  </v>
          </cell>
        </row>
        <row r="6084">
          <cell r="A6084" t="str">
            <v>Zm00001d000029</v>
          </cell>
          <cell r="B6084" t="str">
            <v xml:space="preserve">Dual-specificity protein-like phosphatase 1%3B Protein-tyrosine phosphatase mitochondrial 1  </v>
          </cell>
        </row>
        <row r="6085">
          <cell r="A6085" t="str">
            <v>Zm00001d046708</v>
          </cell>
        </row>
        <row r="6086">
          <cell r="A6086" t="str">
            <v>Zm00001d011639</v>
          </cell>
          <cell r="B6086" t="str">
            <v>AP2/ERF and B3 domain-containing transcription repressor TEM1</v>
          </cell>
        </row>
        <row r="6087">
          <cell r="A6087" t="str">
            <v>Zm00001d051219</v>
          </cell>
          <cell r="B6087" t="str">
            <v>RNI-like superfamily protein</v>
          </cell>
        </row>
        <row r="6088">
          <cell r="A6088" t="str">
            <v>Zm00001d029651</v>
          </cell>
          <cell r="B6088" t="str">
            <v>binding</v>
          </cell>
        </row>
        <row r="6089">
          <cell r="A6089" t="str">
            <v>Zm00001d008765</v>
          </cell>
        </row>
        <row r="6090">
          <cell r="A6090" t="str">
            <v>Zm00001d017316</v>
          </cell>
          <cell r="B6090" t="str">
            <v>F-box protein PP2-A13</v>
          </cell>
        </row>
        <row r="6091">
          <cell r="A6091" t="str">
            <v>Zm00001d030540</v>
          </cell>
          <cell r="B6091" t="str">
            <v>Spermidine hydroxycinnamoyl transferase</v>
          </cell>
        </row>
        <row r="6092">
          <cell r="A6092" t="str">
            <v>Zm00001d043726</v>
          </cell>
          <cell r="B6092" t="str">
            <v>AP-1 complex subunit mu-2</v>
          </cell>
        </row>
        <row r="6093">
          <cell r="A6093" t="str">
            <v>Zm00001d019600</v>
          </cell>
          <cell r="B6093" t="str">
            <v xml:space="preserve">E3 ubiquitin-protein ligase </v>
          </cell>
        </row>
        <row r="6094">
          <cell r="A6094" t="str">
            <v>Zm00001d027973</v>
          </cell>
        </row>
        <row r="6095">
          <cell r="A6095" t="str">
            <v>Zm00001d006474</v>
          </cell>
          <cell r="B6095" t="str">
            <v>Autophagy-related protein 8a</v>
          </cell>
        </row>
        <row r="6096">
          <cell r="A6096" t="str">
            <v>Zm00001d048697</v>
          </cell>
          <cell r="B6096" t="str">
            <v xml:space="preserve">Putative MADS-box transcription factor family protein  </v>
          </cell>
        </row>
        <row r="6097">
          <cell r="A6097" t="str">
            <v>Zm00001d015968</v>
          </cell>
          <cell r="B6097" t="str">
            <v>lysine ketoglutarate reductase trans-splicing protein</v>
          </cell>
        </row>
        <row r="6098">
          <cell r="A6098" t="str">
            <v>Zm00001d051414</v>
          </cell>
          <cell r="B6098" t="str">
            <v>transducin family protein / WD-40 repeat family protein</v>
          </cell>
        </row>
        <row r="6099">
          <cell r="A6099" t="str">
            <v>Zm00001d026128</v>
          </cell>
          <cell r="B6099" t="str">
            <v>Patched family protein</v>
          </cell>
        </row>
        <row r="6100">
          <cell r="A6100" t="str">
            <v>Zm00001d034093</v>
          </cell>
        </row>
        <row r="6101">
          <cell r="A6101" t="str">
            <v>Zm00001d040411</v>
          </cell>
          <cell r="B6101" t="str">
            <v>Rhomboid-like protein 20</v>
          </cell>
        </row>
        <row r="6102">
          <cell r="A6102" t="str">
            <v>Zm00001d053523</v>
          </cell>
          <cell r="B6102" t="str">
            <v>Retrovirus-related Pol polyprotein LINE-1</v>
          </cell>
        </row>
        <row r="6103">
          <cell r="A6103" t="str">
            <v>Zm00001d017445</v>
          </cell>
          <cell r="B6103" t="str">
            <v>ELMO/CED-12 family protein</v>
          </cell>
        </row>
        <row r="6104">
          <cell r="A6104" t="str">
            <v>Zm00001d008289</v>
          </cell>
          <cell r="B6104" t="str">
            <v>La-related protein 1A</v>
          </cell>
        </row>
        <row r="6105">
          <cell r="A6105" t="str">
            <v>Zm00001d033400</v>
          </cell>
          <cell r="B6105" t="str">
            <v>Metal-dependent protein hydrolase</v>
          </cell>
        </row>
        <row r="6106">
          <cell r="A6106" t="str">
            <v>Zm00001d030787</v>
          </cell>
          <cell r="B6106" t="str">
            <v>Serine-threonine protein kinase plant-type</v>
          </cell>
        </row>
        <row r="6107">
          <cell r="A6107" t="str">
            <v>Zm00001d020657</v>
          </cell>
          <cell r="B6107" t="str">
            <v>Cyclin-dependent kinase G-1</v>
          </cell>
        </row>
        <row r="6108">
          <cell r="A6108" t="str">
            <v>Zm00001d023746</v>
          </cell>
        </row>
        <row r="6109">
          <cell r="A6109" t="str">
            <v>Zm00001d010676</v>
          </cell>
          <cell r="B6109" t="str">
            <v>Ethylene-responsive transcription factor 12</v>
          </cell>
        </row>
        <row r="6110">
          <cell r="A6110" t="str">
            <v>Zm00001d021386</v>
          </cell>
          <cell r="B6110" t="str">
            <v xml:space="preserve">Zinc finger protein 2  </v>
          </cell>
        </row>
        <row r="6111">
          <cell r="A6111" t="str">
            <v>Zm00001d046111</v>
          </cell>
        </row>
        <row r="6112">
          <cell r="A6112" t="str">
            <v>Zm00001d006637</v>
          </cell>
          <cell r="B6112" t="str">
            <v>splicing factor Prp18 family protein</v>
          </cell>
        </row>
        <row r="6113">
          <cell r="A6113" t="str">
            <v>Zm00001d018758</v>
          </cell>
          <cell r="B6113" t="str">
            <v xml:space="preserve"> succinate dehydrogenase1</v>
          </cell>
        </row>
        <row r="6114">
          <cell r="A6114" t="str">
            <v>Zm00001d048225</v>
          </cell>
          <cell r="B6114" t="str">
            <v>Myosin heavy chain-related protein</v>
          </cell>
        </row>
        <row r="6115">
          <cell r="A6115" t="str">
            <v>Zm00001d004621</v>
          </cell>
          <cell r="B6115" t="str">
            <v xml:space="preserve">Peptide transporter PTR2  </v>
          </cell>
        </row>
        <row r="6116">
          <cell r="A6116" t="str">
            <v>Zm00001d032210</v>
          </cell>
        </row>
        <row r="6117">
          <cell r="A6117" t="str">
            <v>Zm00001d022341</v>
          </cell>
          <cell r="B6117" t="str">
            <v>NADH dehydrogenase [ubiquinone] flavoprotein 1 mitochondrial</v>
          </cell>
        </row>
        <row r="6118">
          <cell r="A6118" t="str">
            <v>Zm00001d018724</v>
          </cell>
          <cell r="B6118" t="str">
            <v>transducin family protein / WD-40 repeat family protein</v>
          </cell>
        </row>
        <row r="6119">
          <cell r="A6119" t="str">
            <v>Zm00001d038000</v>
          </cell>
        </row>
        <row r="6120">
          <cell r="A6120" t="str">
            <v>Zm00001d000200</v>
          </cell>
        </row>
        <row r="6121">
          <cell r="A6121" t="str">
            <v>Zm00001d038202</v>
          </cell>
        </row>
        <row r="6122">
          <cell r="A6122" t="str">
            <v>Zm00001d014094</v>
          </cell>
          <cell r="B6122" t="str">
            <v>RNA-binding (RRM/RBD/RNP motifs) family protein</v>
          </cell>
        </row>
        <row r="6123">
          <cell r="A6123" t="str">
            <v>Zm00001d036896</v>
          </cell>
          <cell r="B6123" t="str">
            <v>Putative GTP diphosphokinase RSH1 chloroplastic</v>
          </cell>
        </row>
        <row r="6124">
          <cell r="A6124" t="str">
            <v>Zm00001d036388</v>
          </cell>
        </row>
        <row r="6125">
          <cell r="A6125" t="str">
            <v>Zm00001d002117</v>
          </cell>
        </row>
        <row r="6126">
          <cell r="A6126" t="str">
            <v>Zm00001d038796</v>
          </cell>
          <cell r="B6126" t="str">
            <v>ATP-dependent protease La (LON) domain protein</v>
          </cell>
        </row>
        <row r="6127">
          <cell r="A6127" t="str">
            <v>Zm00001d013583</v>
          </cell>
          <cell r="B6127" t="str">
            <v>Ras-related protein RABF2a</v>
          </cell>
        </row>
        <row r="6128">
          <cell r="A6128" t="str">
            <v>Zm00001d032620</v>
          </cell>
          <cell r="B6128" t="str">
            <v>NDR1/HIN1-like 25</v>
          </cell>
        </row>
        <row r="6129">
          <cell r="A6129" t="str">
            <v>Zm00001d014833</v>
          </cell>
          <cell r="B6129" t="str">
            <v>Pyruvate dehydrogenase E1 component subunit alpha-1 mitochondrial</v>
          </cell>
        </row>
        <row r="6130">
          <cell r="A6130" t="str">
            <v>Zm00001d031658</v>
          </cell>
          <cell r="B6130" t="str">
            <v>General transcription factor 2-related zinc finger protein</v>
          </cell>
        </row>
        <row r="6131">
          <cell r="A6131" t="str">
            <v>Zm00001d037977</v>
          </cell>
        </row>
        <row r="6132">
          <cell r="A6132" t="str">
            <v>Zm00001d032268</v>
          </cell>
          <cell r="B6132" t="str">
            <v>Mitochondrial carrier protein MTM1</v>
          </cell>
        </row>
        <row r="6133">
          <cell r="A6133" t="str">
            <v>Zm00001d012007</v>
          </cell>
          <cell r="B6133" t="str">
            <v>CBS domain-containing protein CBSCBSPB1</v>
          </cell>
        </row>
        <row r="6134">
          <cell r="A6134" t="str">
            <v>Zm00001d031548</v>
          </cell>
        </row>
        <row r="6135">
          <cell r="A6135" t="str">
            <v>Zm00001d003765</v>
          </cell>
          <cell r="B6135" t="str">
            <v xml:space="preserve">Putative pentatricopeptide repeat-containing protein </v>
          </cell>
        </row>
        <row r="6136">
          <cell r="A6136" t="str">
            <v>Zm00001d053982</v>
          </cell>
          <cell r="B6136" t="str">
            <v>Glycosyl hydrolase family protein</v>
          </cell>
        </row>
        <row r="6137">
          <cell r="A6137" t="str">
            <v>Zm00001d047613</v>
          </cell>
          <cell r="B6137" t="str">
            <v>General transcription factor 2-related zinc finger protein</v>
          </cell>
        </row>
        <row r="6138">
          <cell r="A6138" t="str">
            <v>Zm00001d011917</v>
          </cell>
          <cell r="B6138" t="str">
            <v>methyl esterase 10</v>
          </cell>
        </row>
        <row r="6139">
          <cell r="A6139" t="str">
            <v>Zm00001d017271</v>
          </cell>
          <cell r="B6139" t="str">
            <v>Adenosine kinase 2</v>
          </cell>
        </row>
        <row r="6140">
          <cell r="A6140" t="str">
            <v>Zm00001d039657</v>
          </cell>
        </row>
        <row r="6141">
          <cell r="A6141" t="str">
            <v>Zm00001d018487</v>
          </cell>
          <cell r="B6141" t="str">
            <v>3-ketoacyl-CoA thiolase 2 peroxisomal</v>
          </cell>
        </row>
        <row r="6142">
          <cell r="A6142" t="str">
            <v>Zm00001d017285</v>
          </cell>
        </row>
        <row r="6143">
          <cell r="A6143" t="str">
            <v>Zm00001d049914</v>
          </cell>
          <cell r="B6143" t="str">
            <v>Protein UPSTREAM OF FLC</v>
          </cell>
        </row>
        <row r="6144">
          <cell r="A6144" t="str">
            <v>Zm00001d003661</v>
          </cell>
          <cell r="B6144" t="str">
            <v>F-box protein 7</v>
          </cell>
        </row>
        <row r="6145">
          <cell r="A6145" t="str">
            <v>Zm00001d040441</v>
          </cell>
        </row>
        <row r="6146">
          <cell r="A6146" t="str">
            <v>Zm00001d013337</v>
          </cell>
          <cell r="B6146" t="str">
            <v>Protein MIZU-KUSSEI 1</v>
          </cell>
        </row>
        <row r="6147">
          <cell r="A6147" t="str">
            <v>Zm00001d015876</v>
          </cell>
        </row>
        <row r="6148">
          <cell r="A6148" t="str">
            <v>Zm00001d009931</v>
          </cell>
          <cell r="B6148" t="str">
            <v>Endoplasmin homolog</v>
          </cell>
        </row>
        <row r="6149">
          <cell r="A6149" t="str">
            <v>Zm00001d045141</v>
          </cell>
          <cell r="B6149" t="str">
            <v>2-oxoglutarate (2OG) and Fe(II)-dependent oxygenase superfamily protein</v>
          </cell>
        </row>
        <row r="6150">
          <cell r="A6150" t="str">
            <v>Zm00001d026095</v>
          </cell>
          <cell r="B6150" t="str">
            <v>Sugar isomerase (SIS) family protein</v>
          </cell>
        </row>
        <row r="6151">
          <cell r="A6151" t="str">
            <v>Zm00001d013118</v>
          </cell>
          <cell r="B6151" t="str">
            <v>Drought and salt tolerance protein; Expressed protein</v>
          </cell>
        </row>
        <row r="6152">
          <cell r="A6152" t="str">
            <v>Zm00001d042697</v>
          </cell>
          <cell r="B6152" t="str">
            <v xml:space="preserve"> photosystem II subunit PsbS1</v>
          </cell>
        </row>
        <row r="6153">
          <cell r="A6153" t="str">
            <v>Zm00001d027504</v>
          </cell>
          <cell r="B6153" t="str">
            <v>Nucleoside-triphosphatase THEP1</v>
          </cell>
        </row>
        <row r="6154">
          <cell r="A6154" t="str">
            <v>Zm00001d011626</v>
          </cell>
          <cell r="B6154" t="str">
            <v>Kinase superfamily protein</v>
          </cell>
        </row>
        <row r="6155">
          <cell r="A6155" t="str">
            <v>Zm00001d025162</v>
          </cell>
        </row>
        <row r="6156">
          <cell r="A6156" t="str">
            <v>Zm00001d035210</v>
          </cell>
          <cell r="B6156" t="str">
            <v>ORMDL family protein</v>
          </cell>
        </row>
        <row r="6157">
          <cell r="A6157" t="str">
            <v>Zm00001d040185</v>
          </cell>
          <cell r="B6157" t="str">
            <v>Iron-sulfur assembly protein IscA-like 1 mitochondrial</v>
          </cell>
        </row>
        <row r="6158">
          <cell r="A6158" t="str">
            <v>Zm00001d048926</v>
          </cell>
        </row>
        <row r="6159">
          <cell r="A6159" t="str">
            <v>Zm00001d014219</v>
          </cell>
          <cell r="B6159" t="str">
            <v>Cysteine proteinase inhibitor [Source:UniProtKB/TrEMBL;Acc:A0A1D6GR15]</v>
          </cell>
        </row>
        <row r="6160">
          <cell r="A6160" t="str">
            <v>Zm00001d025309</v>
          </cell>
        </row>
        <row r="6161">
          <cell r="A6161" t="str">
            <v>Zm00001d027922</v>
          </cell>
          <cell r="B6161" t="str">
            <v>Eukaryotic translation initiation factor 3 subunit K</v>
          </cell>
        </row>
        <row r="6162">
          <cell r="A6162" t="str">
            <v>Zm00001d003594</v>
          </cell>
          <cell r="B6162" t="str">
            <v>Chloride channel protein CLC-c</v>
          </cell>
        </row>
        <row r="6163">
          <cell r="A6163" t="str">
            <v>Zm00001d012500</v>
          </cell>
          <cell r="B6163" t="str">
            <v xml:space="preserve">Putative RING zinc finger domain superfamily protein  </v>
          </cell>
        </row>
        <row r="6164">
          <cell r="A6164" t="str">
            <v>Zm00001d047248</v>
          </cell>
          <cell r="B6164" t="str">
            <v>TatD related DNase</v>
          </cell>
        </row>
        <row r="6165">
          <cell r="A6165" t="str">
            <v>Zm00001d036550</v>
          </cell>
          <cell r="B6165" t="str">
            <v xml:space="preserve">Lipid binding protein  </v>
          </cell>
        </row>
        <row r="6166">
          <cell r="A6166" t="str">
            <v>Zm00001d008820</v>
          </cell>
          <cell r="B6166" t="str">
            <v>2-oxoglutarate (2OG) and Fe(II)-dependent oxygenase superfamily protein</v>
          </cell>
        </row>
        <row r="6167">
          <cell r="A6167" t="str">
            <v>Zm00001d007447</v>
          </cell>
        </row>
        <row r="6168">
          <cell r="A6168" t="str">
            <v>Zm00001d034853</v>
          </cell>
        </row>
        <row r="6169">
          <cell r="A6169" t="str">
            <v>Zm00001d033945</v>
          </cell>
          <cell r="B6169" t="str">
            <v>Diphosphomevalonate decarboxylase MVD2</v>
          </cell>
        </row>
        <row r="6170">
          <cell r="A6170" t="str">
            <v>Zm00001d003809</v>
          </cell>
        </row>
        <row r="6171">
          <cell r="A6171" t="str">
            <v>Zm00001d009769</v>
          </cell>
          <cell r="B6171" t="str">
            <v xml:space="preserve">Histone H2A  </v>
          </cell>
        </row>
        <row r="6172">
          <cell r="A6172" t="str">
            <v>Zm00001d045712</v>
          </cell>
          <cell r="B6172" t="str">
            <v>Ananain</v>
          </cell>
        </row>
        <row r="6173">
          <cell r="A6173" t="str">
            <v>Zm00001d019053</v>
          </cell>
          <cell r="B6173" t="str">
            <v xml:space="preserve">Probable glycosyltransferase </v>
          </cell>
        </row>
        <row r="6174">
          <cell r="A6174" t="str">
            <v>Zm00001d035471</v>
          </cell>
        </row>
        <row r="6175">
          <cell r="A6175" t="str">
            <v>Zm00001d016483</v>
          </cell>
          <cell r="B6175" t="str">
            <v xml:space="preserve">MACPF domain-containing protein </v>
          </cell>
        </row>
        <row r="6176">
          <cell r="A6176" t="str">
            <v>Zm00001d005285</v>
          </cell>
        </row>
        <row r="6177">
          <cell r="A6177" t="str">
            <v>Zm00001d041929</v>
          </cell>
          <cell r="B6177" t="str">
            <v>Protein YLS9</v>
          </cell>
        </row>
        <row r="6178">
          <cell r="A6178" t="str">
            <v>Zm00001d039077</v>
          </cell>
          <cell r="B6178" t="str">
            <v>Ethylene-responsive transcription factor ERF061</v>
          </cell>
        </row>
        <row r="6179">
          <cell r="A6179" t="str">
            <v>Zm00001d014449</v>
          </cell>
          <cell r="B6179" t="str">
            <v>Chromo domain-containing protein LHP1</v>
          </cell>
        </row>
        <row r="6180">
          <cell r="A6180" t="str">
            <v>Zm00001d025218</v>
          </cell>
          <cell r="B6180" t="str">
            <v xml:space="preserve">MYND finger family protein  </v>
          </cell>
        </row>
        <row r="6181">
          <cell r="A6181" t="str">
            <v>Zm00001d011094</v>
          </cell>
        </row>
        <row r="6182">
          <cell r="A6182" t="str">
            <v>Zm00001d022243</v>
          </cell>
          <cell r="B6182" t="str">
            <v>Serine/arginine-rich SC35-like splicing factor SCL33</v>
          </cell>
        </row>
        <row r="6183">
          <cell r="A6183" t="str">
            <v>Zm00001d019424</v>
          </cell>
          <cell r="B6183" t="str">
            <v>Replication protein-like</v>
          </cell>
        </row>
        <row r="6184">
          <cell r="A6184" t="str">
            <v>Zm00001d040816</v>
          </cell>
        </row>
        <row r="6185">
          <cell r="A6185" t="str">
            <v>Zm00001d009677</v>
          </cell>
          <cell r="B6185" t="str">
            <v xml:space="preserve">Putative pentatricopeptide repeat family protein  </v>
          </cell>
        </row>
        <row r="6186">
          <cell r="A6186" t="str">
            <v>Zm00001d023302</v>
          </cell>
          <cell r="B6186" t="str">
            <v xml:space="preserve">Putative pentatricopeptide repeat-containing protein </v>
          </cell>
        </row>
        <row r="6187">
          <cell r="A6187" t="str">
            <v>Zm00001d047994</v>
          </cell>
          <cell r="B6187" t="str">
            <v xml:space="preserve">Inositol-tetrakisphosphate 1-kinase 3  </v>
          </cell>
        </row>
        <row r="6188">
          <cell r="A6188" t="str">
            <v>Zm00001d005859</v>
          </cell>
          <cell r="B6188" t="str">
            <v>Eukaryotic aspartyl protease family protein</v>
          </cell>
        </row>
        <row r="6189">
          <cell r="A6189" t="str">
            <v>Zm00001d045514</v>
          </cell>
        </row>
        <row r="6190">
          <cell r="A6190" t="str">
            <v>Zm00001d009810</v>
          </cell>
          <cell r="B6190" t="str">
            <v>Core-2/I-branching beta-16-N-acetylglucosaminyltransferase family protein</v>
          </cell>
        </row>
        <row r="6191">
          <cell r="A6191" t="str">
            <v>Zm00001d051769</v>
          </cell>
          <cell r="B6191" t="str">
            <v>L-ascorbate peroxidase 2 cytosolic</v>
          </cell>
        </row>
        <row r="6192">
          <cell r="A6192" t="str">
            <v>Zm00001d006111</v>
          </cell>
          <cell r="B6192" t="str">
            <v xml:space="preserve">Cytochrome b561 and DOMON domain-containing protein </v>
          </cell>
        </row>
        <row r="6193">
          <cell r="A6193" t="str">
            <v>Zm00001d034309</v>
          </cell>
          <cell r="B6193" t="str">
            <v>Nuclear pore complex protein NUP96</v>
          </cell>
        </row>
        <row r="6194">
          <cell r="A6194" t="str">
            <v>Zm00001d007640</v>
          </cell>
          <cell r="B6194" t="str">
            <v>F-box/LRR-repeat protein 4</v>
          </cell>
        </row>
        <row r="6195">
          <cell r="A6195" t="str">
            <v>Zm00001d041981</v>
          </cell>
          <cell r="B6195" t="str">
            <v>Dehydration-responsive element-binding protein 1B</v>
          </cell>
        </row>
        <row r="6196">
          <cell r="A6196" t="str">
            <v>Zm00001d006951</v>
          </cell>
          <cell r="B6196" t="str">
            <v>Transmembrane emp24 domain-containing protein p24delta9</v>
          </cell>
        </row>
        <row r="6197">
          <cell r="A6197" t="str">
            <v>Zm00001d043698</v>
          </cell>
        </row>
        <row r="6198">
          <cell r="A6198" t="str">
            <v>Zm00001d020910</v>
          </cell>
          <cell r="B6198" t="str">
            <v xml:space="preserve">Induced stolen tip protein TUB8  </v>
          </cell>
        </row>
        <row r="6199">
          <cell r="A6199" t="str">
            <v>Zm00001d024338</v>
          </cell>
          <cell r="B6199" t="str">
            <v>Protein kinase superfamily protein</v>
          </cell>
        </row>
        <row r="6200">
          <cell r="A6200" t="str">
            <v>Zm00001d040375</v>
          </cell>
          <cell r="B6200" t="str">
            <v>Triosephosphate isomerase cytosolic</v>
          </cell>
        </row>
        <row r="6201">
          <cell r="A6201" t="str">
            <v>Zm00001d017899</v>
          </cell>
          <cell r="B6201" t="str">
            <v>Nuclear transcription factor Y subunit B-6</v>
          </cell>
        </row>
        <row r="6202">
          <cell r="A6202" t="str">
            <v>Zm00001d051227</v>
          </cell>
          <cell r="B6202" t="str">
            <v>Alcohol dehydrogenase-like 6</v>
          </cell>
        </row>
        <row r="6203">
          <cell r="A6203" t="str">
            <v>Zm00001d041669</v>
          </cell>
        </row>
        <row r="6204">
          <cell r="A6204" t="str">
            <v>Zm00001d013494</v>
          </cell>
          <cell r="B6204" t="str">
            <v xml:space="preserve">Oleosin Zm-II  </v>
          </cell>
        </row>
        <row r="6205">
          <cell r="A6205" t="str">
            <v>Zm00001d051400</v>
          </cell>
          <cell r="B6205" t="str">
            <v>OJ000126_13.10 protein;  protein</v>
          </cell>
        </row>
        <row r="6206">
          <cell r="A6206" t="str">
            <v>Zm00001d045344</v>
          </cell>
          <cell r="B6206" t="str">
            <v>Pyridoxal-5'-phosphate-dependent enzyme family protein</v>
          </cell>
        </row>
        <row r="6207">
          <cell r="A6207" t="str">
            <v>Zm00001d013281</v>
          </cell>
          <cell r="B6207" t="str">
            <v>Expressed protein;  protein</v>
          </cell>
        </row>
        <row r="6208">
          <cell r="A6208" t="str">
            <v>Zm00001d053166</v>
          </cell>
        </row>
        <row r="6209">
          <cell r="A6209" t="str">
            <v>Zm00001d026376</v>
          </cell>
          <cell r="B6209" t="str">
            <v>Coatomer subunit beta'-3</v>
          </cell>
        </row>
        <row r="6210">
          <cell r="A6210" t="str">
            <v>Zm00001d037541</v>
          </cell>
        </row>
        <row r="6211">
          <cell r="A6211" t="str">
            <v>Zm00001d032298</v>
          </cell>
          <cell r="B6211" t="str">
            <v xml:space="preserve"> trehalose-6-phosphate phosphatase1</v>
          </cell>
        </row>
        <row r="6212">
          <cell r="A6212" t="str">
            <v>Zm00001d019194</v>
          </cell>
        </row>
        <row r="6213">
          <cell r="A6213" t="str">
            <v>Zm00001d008900</v>
          </cell>
        </row>
        <row r="6214">
          <cell r="A6214" t="str">
            <v>Zm00001d002361</v>
          </cell>
          <cell r="B6214" t="str">
            <v>Probable metal-nicotianamine transporter YSL7</v>
          </cell>
        </row>
        <row r="6215">
          <cell r="A6215" t="str">
            <v>Zm00001d017864</v>
          </cell>
          <cell r="B6215" t="str">
            <v>Aspartyl protease AED1</v>
          </cell>
        </row>
        <row r="6216">
          <cell r="A6216" t="str">
            <v>Zm00001d041352</v>
          </cell>
          <cell r="B6216" t="str">
            <v>Adenine phosphoribosyltransferase 1 chloroplastic</v>
          </cell>
        </row>
        <row r="6217">
          <cell r="A6217" t="str">
            <v>Zm00001d035454</v>
          </cell>
        </row>
        <row r="6218">
          <cell r="A6218" t="str">
            <v>Zm00001d052955</v>
          </cell>
          <cell r="B6218" t="str">
            <v>ARM repeat superfamily protein</v>
          </cell>
        </row>
        <row r="6219">
          <cell r="A6219" t="str">
            <v>Zm00001d048356</v>
          </cell>
          <cell r="B6219" t="str">
            <v>24-methylenesterol C-methyltransferase 2</v>
          </cell>
        </row>
        <row r="6220">
          <cell r="A6220" t="str">
            <v>Zm00001d043947</v>
          </cell>
          <cell r="B6220" t="str">
            <v>Lipid phosphate phosphatase 2</v>
          </cell>
        </row>
        <row r="6221">
          <cell r="A6221" t="str">
            <v>Zm00001d005790</v>
          </cell>
          <cell r="B6221" t="str">
            <v>Galactosyltransferase family protein</v>
          </cell>
        </row>
        <row r="6222">
          <cell r="A6222" t="str">
            <v>Zm00001d004572</v>
          </cell>
        </row>
        <row r="6223">
          <cell r="A6223" t="str">
            <v>Zm00001d024957</v>
          </cell>
        </row>
        <row r="6224">
          <cell r="A6224" t="str">
            <v>Zm00001d048075</v>
          </cell>
          <cell r="B6224" t="str">
            <v>Expressed protein;  protein</v>
          </cell>
        </row>
        <row r="6225">
          <cell r="A6225" t="str">
            <v>Zm00001d002475</v>
          </cell>
          <cell r="B6225" t="str">
            <v>Binding partner of ACD11 1</v>
          </cell>
        </row>
        <row r="6226">
          <cell r="A6226" t="str">
            <v>Zm00001d015427</v>
          </cell>
          <cell r="B6226" t="str">
            <v>V-type proton ATPase catalytic subunit A</v>
          </cell>
        </row>
        <row r="6227">
          <cell r="A6227" t="str">
            <v>Zm00001d053283</v>
          </cell>
          <cell r="B6227" t="str">
            <v xml:space="preserve">Putative ribosomal protein S4 (RPS4A) family protein isoform 1%3B Putative ribosomal protein S4 (RPS4A) family protein isoform 2%3B Putative ribosomal protein S4 (RPS4A) family protein isoform 3  </v>
          </cell>
        </row>
        <row r="6228">
          <cell r="A6228" t="str">
            <v>Zm00001d037002</v>
          </cell>
        </row>
        <row r="6229">
          <cell r="A6229" t="str">
            <v>Zm00001d011964</v>
          </cell>
          <cell r="B6229" t="str">
            <v>Probable beta-14-xylosyltransferase IRX10L</v>
          </cell>
        </row>
        <row r="6230">
          <cell r="A6230" t="str">
            <v>Zm00001d007014</v>
          </cell>
          <cell r="B6230" t="str">
            <v>Protein TRANSPARENT TESTA 12</v>
          </cell>
        </row>
        <row r="6231">
          <cell r="A6231" t="str">
            <v>Zm00001d009268</v>
          </cell>
          <cell r="B6231" t="str">
            <v>Zinc finger CCCH domain-containing protein 46</v>
          </cell>
        </row>
        <row r="6232">
          <cell r="A6232" t="str">
            <v>Zm00001d037594</v>
          </cell>
          <cell r="B6232" t="str">
            <v>Peptidase S24/S26A/S26B/S26C family protein</v>
          </cell>
        </row>
        <row r="6233">
          <cell r="A6233" t="str">
            <v>Zm00001d024265</v>
          </cell>
          <cell r="B6233" t="str">
            <v>F-box protein SKIP19</v>
          </cell>
        </row>
        <row r="6234">
          <cell r="A6234" t="str">
            <v>Zm00001d052433</v>
          </cell>
          <cell r="B6234" t="str">
            <v xml:space="preserve">Putative metacaspase family protein  </v>
          </cell>
        </row>
        <row r="6235">
          <cell r="A6235" t="str">
            <v>Zm00001d036844</v>
          </cell>
        </row>
        <row r="6236">
          <cell r="A6236" t="str">
            <v>Zm00001d033022</v>
          </cell>
          <cell r="B6236" t="str">
            <v>Retrovirus-related Pol polyprotein LINE-1</v>
          </cell>
        </row>
        <row r="6237">
          <cell r="A6237" t="str">
            <v>Zm00001d027938</v>
          </cell>
          <cell r="B6237" t="str">
            <v>UDP-glucuronate:xylan alpha-glucuronosyltransferase 2</v>
          </cell>
        </row>
        <row r="6238">
          <cell r="A6238" t="str">
            <v>Zm00001d050747</v>
          </cell>
          <cell r="B6238" t="str">
            <v>T-complex protein 11</v>
          </cell>
        </row>
        <row r="6239">
          <cell r="A6239" t="str">
            <v>Zm00001d046315</v>
          </cell>
          <cell r="B6239" t="str">
            <v>DUF1685 family protein</v>
          </cell>
        </row>
        <row r="6240">
          <cell r="A6240" t="str">
            <v>Zm00001d035353</v>
          </cell>
        </row>
        <row r="6241">
          <cell r="A6241" t="str">
            <v>Zm00001d012070</v>
          </cell>
          <cell r="B6241" t="str">
            <v>Pyrophosphate-energized vacuolar membrane proton pump 1</v>
          </cell>
        </row>
        <row r="6242">
          <cell r="A6242" t="str">
            <v>Zm00001d027268</v>
          </cell>
          <cell r="B6242" t="str">
            <v>Sugar transport protein 3</v>
          </cell>
        </row>
        <row r="6243">
          <cell r="A6243" t="str">
            <v>Zm00001d039388</v>
          </cell>
        </row>
        <row r="6244">
          <cell r="A6244" t="str">
            <v>Zm00001d014594</v>
          </cell>
          <cell r="B6244" t="str">
            <v>Adagio protein 1</v>
          </cell>
        </row>
        <row r="6245">
          <cell r="A6245" t="str">
            <v>Zm00001d041839</v>
          </cell>
          <cell r="B6245" t="str">
            <v>Dihydrolipoyllysine-residue acetyltransferase component 5 of pyruvate dehydrogenase complex chloroplastic</v>
          </cell>
        </row>
        <row r="6246">
          <cell r="A6246" t="str">
            <v>Zm00001d020257</v>
          </cell>
          <cell r="B6246" t="str">
            <v>Heavy metal transport/detoxification superfamily protein</v>
          </cell>
        </row>
        <row r="6247">
          <cell r="A6247" t="str">
            <v>Zm00001d029288</v>
          </cell>
          <cell r="B6247" t="str">
            <v>Cytochrome P450 709B2</v>
          </cell>
        </row>
        <row r="6248">
          <cell r="A6248" t="str">
            <v>Zm00001d043050</v>
          </cell>
          <cell r="B6248" t="str">
            <v>RING-H2 finger protein ATL74</v>
          </cell>
        </row>
        <row r="6249">
          <cell r="A6249" t="str">
            <v>Zm00001d024592</v>
          </cell>
        </row>
        <row r="6250">
          <cell r="A6250" t="str">
            <v>Zm00001d005387</v>
          </cell>
          <cell r="B6250" t="str">
            <v>Growth-regulating factor 6</v>
          </cell>
        </row>
        <row r="6251">
          <cell r="A6251" t="str">
            <v>Zm00001d049277</v>
          </cell>
          <cell r="B6251" t="str">
            <v>NAD(P)-binding Rossmann-fold superfamily protein</v>
          </cell>
        </row>
        <row r="6252">
          <cell r="A6252" t="str">
            <v>Zm00001d048636</v>
          </cell>
          <cell r="B6252" t="str">
            <v>Disease resistance protein RPM1</v>
          </cell>
        </row>
        <row r="6253">
          <cell r="A6253" t="str">
            <v>Zm00001d032495</v>
          </cell>
          <cell r="B6253" t="str">
            <v>Plant invertase/pectin methylesterase inhibitor superfamily protein</v>
          </cell>
        </row>
        <row r="6254">
          <cell r="A6254" t="str">
            <v>Zm00001d016721</v>
          </cell>
          <cell r="B6254" t="str">
            <v>RING-H2 finger protein ATL79</v>
          </cell>
        </row>
        <row r="6255">
          <cell r="A6255" t="str">
            <v>Zm00001d053808</v>
          </cell>
          <cell r="B6255" t="str">
            <v>Protein JASON</v>
          </cell>
        </row>
        <row r="6256">
          <cell r="A6256" t="str">
            <v>Zm00001d034519</v>
          </cell>
          <cell r="B6256" t="str">
            <v>Probable acyl-activating enzyme 18 peroxisomal</v>
          </cell>
        </row>
        <row r="6257">
          <cell r="A6257" t="str">
            <v>Zm00001d020612</v>
          </cell>
          <cell r="B6257" t="str">
            <v xml:space="preserve">Choline/ethanolamine kinase  </v>
          </cell>
        </row>
        <row r="6258">
          <cell r="A6258" t="str">
            <v>Zm00001d008878</v>
          </cell>
          <cell r="B6258" t="str">
            <v xml:space="preserve">DNA-binding WRKY  </v>
          </cell>
        </row>
        <row r="6259">
          <cell r="A6259" t="str">
            <v>Zm00001d006199</v>
          </cell>
          <cell r="B6259" t="str">
            <v>Cytochrome P450 71A26</v>
          </cell>
        </row>
        <row r="6260">
          <cell r="A6260" t="str">
            <v>Zm00001d042609</v>
          </cell>
          <cell r="B6260" t="str">
            <v xml:space="preserve">NAC domain-containing protein 48%3B NAC transcription factor  </v>
          </cell>
        </row>
        <row r="6261">
          <cell r="A6261" t="str">
            <v>Zm00001d039785</v>
          </cell>
          <cell r="B6261" t="str">
            <v>Protein REVEILLE 8</v>
          </cell>
        </row>
        <row r="6262">
          <cell r="A6262" t="str">
            <v>Zm00001d032775</v>
          </cell>
          <cell r="B6262" t="str">
            <v>Eukaryotic translation initiation factor isoform 4E</v>
          </cell>
        </row>
        <row r="6263">
          <cell r="A6263" t="str">
            <v>Zm00001d004786</v>
          </cell>
        </row>
        <row r="6264">
          <cell r="A6264" t="str">
            <v>Zm00001d007569</v>
          </cell>
          <cell r="B6264" t="str">
            <v>L-ascorbate peroxidase 2 cytosolic</v>
          </cell>
        </row>
        <row r="6265">
          <cell r="A6265" t="str">
            <v>Zm00001d041732</v>
          </cell>
        </row>
        <row r="6266">
          <cell r="A6266" t="str">
            <v>Zm00001d008882</v>
          </cell>
          <cell r="B6266" t="str">
            <v xml:space="preserve">AGAMOUS-like protein%3B Zea mays MADS2  </v>
          </cell>
        </row>
        <row r="6267">
          <cell r="A6267" t="str">
            <v>Zm00001d020409</v>
          </cell>
          <cell r="B6267" t="str">
            <v>Protein TIFY 6B</v>
          </cell>
        </row>
        <row r="6268">
          <cell r="A6268" t="str">
            <v>Zm00001d006704</v>
          </cell>
          <cell r="B6268" t="str">
            <v>RNA-binding (RRM/RBD/RNP motifs) family protein</v>
          </cell>
        </row>
        <row r="6269">
          <cell r="A6269" t="str">
            <v>Zm00001d012907</v>
          </cell>
          <cell r="B6269" t="str">
            <v>soluble epoxide hydrolase</v>
          </cell>
        </row>
        <row r="6270">
          <cell r="A6270" t="str">
            <v>Zm00001d044371</v>
          </cell>
          <cell r="B6270" t="str">
            <v>P-loop containing nucleoside triphosphate hydrolases superfamily protein</v>
          </cell>
        </row>
        <row r="6271">
          <cell r="A6271" t="str">
            <v>Zm00001d049736</v>
          </cell>
          <cell r="B6271" t="str">
            <v>RING/FYVE/PHD-type zinc finger family protein</v>
          </cell>
        </row>
        <row r="6272">
          <cell r="A6272" t="str">
            <v>Zm00001d023478</v>
          </cell>
        </row>
        <row r="6273">
          <cell r="A6273" t="str">
            <v>Zm00001d002933</v>
          </cell>
          <cell r="B6273" t="str">
            <v>DDB1- and CUL4-associated factor homolog 1</v>
          </cell>
        </row>
        <row r="6274">
          <cell r="A6274" t="str">
            <v>Zm00001d047910</v>
          </cell>
          <cell r="B6274" t="str">
            <v>V-type proton ATPase subunit a3</v>
          </cell>
        </row>
        <row r="6275">
          <cell r="A6275" t="str">
            <v>Zm00001d040934</v>
          </cell>
          <cell r="B6275" t="str">
            <v>2-oxoglutarate (2OG) and Fe(II)-dependent oxygenase superfamily protein</v>
          </cell>
        </row>
        <row r="6276">
          <cell r="A6276" t="str">
            <v>Zm00001d015949</v>
          </cell>
        </row>
        <row r="6277">
          <cell r="A6277" t="str">
            <v>Zm00001d030214</v>
          </cell>
          <cell r="B6277" t="str">
            <v>(Z)-3-hexen-1-ol acetyltransferase</v>
          </cell>
        </row>
        <row r="6278">
          <cell r="A6278" t="str">
            <v>Zm00001d003332</v>
          </cell>
        </row>
        <row r="6279">
          <cell r="A6279" t="str">
            <v>Zm00001d041380</v>
          </cell>
          <cell r="B6279" t="str">
            <v xml:space="preserve">Putative pentatricopeptide repeat-containing protein </v>
          </cell>
        </row>
        <row r="6280">
          <cell r="A6280" t="str">
            <v>Zm00001d010728</v>
          </cell>
          <cell r="B6280" t="str">
            <v>PLASMODESMATA CALLOSE-BINDING PROTEIN 2</v>
          </cell>
        </row>
        <row r="6281">
          <cell r="A6281" t="str">
            <v>Zm00001d014321</v>
          </cell>
          <cell r="B6281" t="str">
            <v>UTP:RNA uridylyltransferase 1</v>
          </cell>
        </row>
        <row r="6282">
          <cell r="A6282" t="str">
            <v>Zm00001d003553</v>
          </cell>
        </row>
        <row r="6283">
          <cell r="A6283" t="str">
            <v>Zm00001d043553</v>
          </cell>
        </row>
        <row r="6284">
          <cell r="A6284" t="str">
            <v>Zm00001d003966</v>
          </cell>
        </row>
        <row r="6285">
          <cell r="A6285" t="str">
            <v>Zm00001d012799</v>
          </cell>
        </row>
        <row r="6286">
          <cell r="A6286" t="str">
            <v>Zm00001d016332</v>
          </cell>
          <cell r="B6286" t="str">
            <v>Probable protein phosphatase 2C 72</v>
          </cell>
        </row>
        <row r="6287">
          <cell r="A6287" t="str">
            <v>Zm00001d036854</v>
          </cell>
          <cell r="B6287" t="str">
            <v>Calcium-dependent lipid-binding (CaLB domain) family protein</v>
          </cell>
        </row>
        <row r="6288">
          <cell r="A6288" t="str">
            <v>Zm00001d038014</v>
          </cell>
        </row>
        <row r="6289">
          <cell r="A6289" t="str">
            <v>Zm00001d015459</v>
          </cell>
          <cell r="B6289" t="str">
            <v>4-coumarate--CoA ligase 1</v>
          </cell>
        </row>
        <row r="6290">
          <cell r="A6290" t="str">
            <v>Zm00001d017933</v>
          </cell>
        </row>
        <row r="6291">
          <cell r="A6291" t="str">
            <v>Zm00001d014444</v>
          </cell>
          <cell r="B6291" t="str">
            <v>Triphosphate tunel metalloenzyme 3</v>
          </cell>
        </row>
        <row r="6292">
          <cell r="A6292" t="str">
            <v>Zm00001d048345</v>
          </cell>
          <cell r="B6292" t="str">
            <v xml:space="preserve">Probable serine/threonine-protein kinase </v>
          </cell>
        </row>
        <row r="6293">
          <cell r="A6293" t="str">
            <v>Zm00001d033067</v>
          </cell>
          <cell r="B6293" t="str">
            <v>Potassium transporter 5</v>
          </cell>
        </row>
        <row r="6294">
          <cell r="A6294" t="str">
            <v>Zm00001d053874</v>
          </cell>
          <cell r="B6294" t="str">
            <v>Mediator of RNA polymerase II transcription subunit 17</v>
          </cell>
        </row>
        <row r="6295">
          <cell r="A6295" t="str">
            <v>Zm00001d021498</v>
          </cell>
          <cell r="B6295" t="str">
            <v>E3 ubiquitin protein ligase RIN2</v>
          </cell>
        </row>
        <row r="6296">
          <cell r="A6296" t="str">
            <v>Zm00001d018356</v>
          </cell>
        </row>
        <row r="6297">
          <cell r="A6297" t="str">
            <v>Zm00001d048157</v>
          </cell>
          <cell r="B6297" t="str">
            <v xml:space="preserve">40S ribosomal protein S3a  </v>
          </cell>
        </row>
        <row r="6298">
          <cell r="A6298" t="str">
            <v>Zm00001d035388</v>
          </cell>
        </row>
        <row r="6299">
          <cell r="A6299" t="str">
            <v>Zm00001d041199</v>
          </cell>
          <cell r="B6299" t="str">
            <v>Cytochrome P450 711A1</v>
          </cell>
        </row>
        <row r="6300">
          <cell r="A6300" t="str">
            <v>Zm00001d003167</v>
          </cell>
          <cell r="B6300" t="str">
            <v xml:space="preserve">CBF1 interacting corepressor  </v>
          </cell>
        </row>
        <row r="6301">
          <cell r="A6301" t="str">
            <v>Zm00001d008933</v>
          </cell>
        </row>
        <row r="6302">
          <cell r="A6302" t="str">
            <v>Zm00001d038007</v>
          </cell>
          <cell r="B6302" t="str">
            <v>Sorting nexin 2B</v>
          </cell>
        </row>
        <row r="6303">
          <cell r="A6303" t="str">
            <v>Zm00001d019102</v>
          </cell>
          <cell r="B6303" t="str">
            <v>ACT domain-containing protein ACR9</v>
          </cell>
        </row>
        <row r="6304">
          <cell r="A6304" t="str">
            <v>Zm00001d005614</v>
          </cell>
          <cell r="B6304" t="str">
            <v>Bifunctional protein FolD 1 mitochondrial</v>
          </cell>
        </row>
        <row r="6305">
          <cell r="A6305" t="str">
            <v>Zm00001d022090</v>
          </cell>
          <cell r="B6305" t="str">
            <v xml:space="preserve">Protein EGG APPARATUS-1  </v>
          </cell>
        </row>
        <row r="6306">
          <cell r="A6306" t="str">
            <v>Zm00001d025845</v>
          </cell>
        </row>
        <row r="6307">
          <cell r="A6307" t="str">
            <v>Zm00001d054037</v>
          </cell>
          <cell r="B6307" t="str">
            <v>Mevalonate kinase</v>
          </cell>
        </row>
        <row r="6308">
          <cell r="A6308" t="str">
            <v>Zm00001d043382</v>
          </cell>
          <cell r="B6308" t="str">
            <v xml:space="preserve"> glutamate-oxaloacetate transaminase1</v>
          </cell>
        </row>
        <row r="6309">
          <cell r="A6309" t="str">
            <v>Zm00001d042683</v>
          </cell>
          <cell r="B6309" t="str">
            <v xml:space="preserve">POT family protein  </v>
          </cell>
        </row>
        <row r="6310">
          <cell r="A6310" t="str">
            <v>Zm00001d020970</v>
          </cell>
          <cell r="B6310" t="str">
            <v xml:space="preserve"> dihydroflavonoid reductase1</v>
          </cell>
        </row>
        <row r="6311">
          <cell r="A6311" t="str">
            <v>Zm00001d040545</v>
          </cell>
        </row>
        <row r="6312">
          <cell r="A6312" t="str">
            <v>Zm00001d045865</v>
          </cell>
          <cell r="B6312" t="str">
            <v>Vacuolar protein sorting-associated protein 53 A</v>
          </cell>
        </row>
        <row r="6313">
          <cell r="A6313" t="str">
            <v>Zm00001d019236</v>
          </cell>
          <cell r="B6313" t="str">
            <v>Mitochondrial import inner membrane translocase subunit TIM50</v>
          </cell>
        </row>
        <row r="6314">
          <cell r="A6314" t="str">
            <v>Zm00001d037072</v>
          </cell>
        </row>
        <row r="6315">
          <cell r="A6315" t="str">
            <v>Zm00001d041240</v>
          </cell>
        </row>
        <row r="6316">
          <cell r="A6316" t="str">
            <v>Zm00001d041520</v>
          </cell>
        </row>
        <row r="6317">
          <cell r="A6317" t="str">
            <v>Zm00001d043263</v>
          </cell>
          <cell r="B6317" t="str">
            <v>Diacylglycerol kinase 5</v>
          </cell>
        </row>
        <row r="6318">
          <cell r="A6318" t="str">
            <v>Zm00001d004353</v>
          </cell>
        </row>
        <row r="6319">
          <cell r="A6319" t="str">
            <v>Zm00001d027375</v>
          </cell>
          <cell r="B6319" t="str">
            <v xml:space="preserve">LysM domain containing protein  </v>
          </cell>
        </row>
        <row r="6320">
          <cell r="A6320" t="str">
            <v>Zm00001d049170</v>
          </cell>
          <cell r="B6320" t="str">
            <v xml:space="preserve">Plastocyanin-like domain containing protein  </v>
          </cell>
        </row>
        <row r="6321">
          <cell r="A6321" t="str">
            <v>Zm00001d018119</v>
          </cell>
          <cell r="B6321" t="str">
            <v>Transcription factor bHLH99</v>
          </cell>
        </row>
        <row r="6322">
          <cell r="A6322" t="str">
            <v>Zm00001d046215</v>
          </cell>
          <cell r="B6322" t="str">
            <v xml:space="preserve">Putative RNA recognition motif containing family protein  </v>
          </cell>
        </row>
        <row r="6323">
          <cell r="A6323" t="str">
            <v>Zm00001d043978</v>
          </cell>
        </row>
        <row r="6324">
          <cell r="A6324" t="str">
            <v>Zm00001d022218</v>
          </cell>
          <cell r="B6324" t="str">
            <v>40S ribosomal protein S9-2</v>
          </cell>
        </row>
        <row r="6325">
          <cell r="A6325" t="str">
            <v>Zm00001d024654</v>
          </cell>
          <cell r="B6325" t="str">
            <v>Peptidyl-prolyl cis-trans isomerase FKBP16-1 chloroplastic</v>
          </cell>
        </row>
        <row r="6326">
          <cell r="A6326" t="str">
            <v>Zm00001d046981</v>
          </cell>
          <cell r="B6326" t="str">
            <v xml:space="preserve">Putative MYB DNA-binding domain superfamily protein  </v>
          </cell>
        </row>
        <row r="6327">
          <cell r="A6327" t="str">
            <v>Zm00001d034501</v>
          </cell>
          <cell r="B6327" t="str">
            <v>AAA-ATPase ASD mitochondrial</v>
          </cell>
        </row>
        <row r="6328">
          <cell r="A6328" t="str">
            <v>Zm00001d002094</v>
          </cell>
          <cell r="B6328" t="str">
            <v>Bifunctional inhibitor/lipid-transfer protein/seed storage 2S albumin superfamily protein</v>
          </cell>
        </row>
        <row r="6329">
          <cell r="A6329" t="str">
            <v>Zm00001d039624</v>
          </cell>
          <cell r="B6329" t="str">
            <v>Auxin-responsive protein IAA15</v>
          </cell>
        </row>
        <row r="6330">
          <cell r="A6330" t="str">
            <v>Zm00001d021296</v>
          </cell>
          <cell r="B6330" t="str">
            <v>myb domain protein 85</v>
          </cell>
        </row>
        <row r="6331">
          <cell r="A6331" t="str">
            <v>Zm00001d005439</v>
          </cell>
          <cell r="B6331" t="str">
            <v xml:space="preserve">Disulfide oxidoreductase/ monooxygenase/ oxidoreductase  </v>
          </cell>
        </row>
        <row r="6332">
          <cell r="A6332" t="str">
            <v>Zm00001d009343</v>
          </cell>
          <cell r="B6332" t="str">
            <v xml:space="preserve">Putative ribosomal protein S4 (RPS4A) family protein  </v>
          </cell>
        </row>
        <row r="6333">
          <cell r="A6333" t="str">
            <v>Zm00001d023347</v>
          </cell>
          <cell r="B6333" t="str">
            <v>Sec1/munc18-like (SM) proteins superfamily</v>
          </cell>
        </row>
        <row r="6334">
          <cell r="A6334" t="str">
            <v>Zm00001d048052</v>
          </cell>
        </row>
        <row r="6335">
          <cell r="A6335" t="str">
            <v>Zm00001d017711</v>
          </cell>
          <cell r="B6335" t="str">
            <v xml:space="preserve">Phosphoribulokinase  </v>
          </cell>
        </row>
        <row r="6336">
          <cell r="A6336" t="str">
            <v>Zm00001d024002</v>
          </cell>
          <cell r="B6336" t="str">
            <v>Protein kinase APK1B chloroplastic</v>
          </cell>
        </row>
        <row r="6337">
          <cell r="A6337" t="str">
            <v>Zm00001d051102</v>
          </cell>
          <cell r="B6337" t="str">
            <v>Leucine-rich repeat (LRR) family protein</v>
          </cell>
        </row>
        <row r="6338">
          <cell r="A6338" t="str">
            <v>Zm00001d020741</v>
          </cell>
          <cell r="B6338" t="str">
            <v xml:space="preserve">Gibberellin receptor GID1L2  </v>
          </cell>
        </row>
        <row r="6339">
          <cell r="A6339" t="str">
            <v>Zm00001d015776</v>
          </cell>
        </row>
        <row r="6340">
          <cell r="A6340" t="str">
            <v>Zm00001d017742</v>
          </cell>
          <cell r="B6340" t="str">
            <v>Growth-regulating factor 6</v>
          </cell>
        </row>
        <row r="6341">
          <cell r="A6341" t="str">
            <v>Zm00001d052012</v>
          </cell>
          <cell r="B6341" t="str">
            <v>Oxysterol-binding protein-related protein 3B</v>
          </cell>
        </row>
        <row r="6342">
          <cell r="A6342" t="str">
            <v>Zm00001d039440</v>
          </cell>
        </row>
        <row r="6343">
          <cell r="A6343" t="str">
            <v>Zm00001d042872</v>
          </cell>
          <cell r="B6343" t="str">
            <v xml:space="preserve">CASP-like protein 14  </v>
          </cell>
        </row>
        <row r="6344">
          <cell r="A6344" t="str">
            <v>Zm00001d047905</v>
          </cell>
        </row>
        <row r="6345">
          <cell r="A6345" t="str">
            <v>Zm00001d050970</v>
          </cell>
          <cell r="B6345" t="str">
            <v>Serine/threonine-protein kinase AFC2</v>
          </cell>
        </row>
        <row r="6346">
          <cell r="A6346" t="str">
            <v>Zm00001d015252</v>
          </cell>
        </row>
        <row r="6347">
          <cell r="A6347" t="str">
            <v>Zm00001d031380</v>
          </cell>
          <cell r="B6347" t="str">
            <v>Calcium-binding EF hand family protein</v>
          </cell>
        </row>
        <row r="6348">
          <cell r="A6348" t="str">
            <v>Zm00001d030610</v>
          </cell>
          <cell r="B6348" t="str">
            <v>Probable protein phosphatase 2C 33</v>
          </cell>
        </row>
        <row r="6349">
          <cell r="A6349" t="str">
            <v>Zm00001d033108</v>
          </cell>
          <cell r="B6349" t="str">
            <v>Lysine--tRNA ligase cytoplasmic</v>
          </cell>
        </row>
        <row r="6350">
          <cell r="A6350" t="str">
            <v>Zm00001d033564</v>
          </cell>
          <cell r="B6350" t="str">
            <v>Octicosapeptide/Phox/Bem1p family protein</v>
          </cell>
        </row>
        <row r="6351">
          <cell r="A6351" t="str">
            <v>Zm00001d031291</v>
          </cell>
          <cell r="B6351" t="str">
            <v>Elongator complex protein 2</v>
          </cell>
        </row>
        <row r="6352">
          <cell r="A6352" t="str">
            <v>Zm00001d038871</v>
          </cell>
          <cell r="B6352" t="str">
            <v>Mov34/MPN/PAD-1 family protein</v>
          </cell>
        </row>
        <row r="6353">
          <cell r="A6353" t="str">
            <v>Zm00001d035954</v>
          </cell>
          <cell r="B6353" t="str">
            <v>SIN-like family protein</v>
          </cell>
        </row>
        <row r="6354">
          <cell r="A6354" t="str">
            <v>Zm00001d006490</v>
          </cell>
          <cell r="B6354" t="str">
            <v>RING-H2 finger protein ATL3</v>
          </cell>
        </row>
        <row r="6355">
          <cell r="A6355" t="str">
            <v>Zm00001d039346</v>
          </cell>
          <cell r="B6355" t="str">
            <v>Indole-3-acetic acid-amido synthetase GH3.6</v>
          </cell>
        </row>
        <row r="6356">
          <cell r="A6356" t="str">
            <v>Zm00001d008184</v>
          </cell>
          <cell r="B6356" t="str">
            <v>Mono-/di-acylglycerol lipase N-terminal;Lipase class 3</v>
          </cell>
        </row>
        <row r="6357">
          <cell r="A6357" t="str">
            <v>Zm00001d004674</v>
          </cell>
          <cell r="B6357" t="str">
            <v>Expressed protein;  protein</v>
          </cell>
        </row>
        <row r="6358">
          <cell r="A6358" t="str">
            <v>Zm00001d011329</v>
          </cell>
          <cell r="B6358" t="str">
            <v xml:space="preserve"> DNA methyl transferase4</v>
          </cell>
        </row>
        <row r="6359">
          <cell r="A6359" t="str">
            <v>Zm00001d039639</v>
          </cell>
          <cell r="B6359" t="str">
            <v>Phototropic-responsive NPH3 family protein</v>
          </cell>
        </row>
        <row r="6360">
          <cell r="A6360" t="str">
            <v>Zm00001d017033</v>
          </cell>
          <cell r="B6360" t="str">
            <v xml:space="preserve">Glycine-rich cell wall structural protein  </v>
          </cell>
        </row>
        <row r="6361">
          <cell r="A6361" t="str">
            <v>Zm00001d046737</v>
          </cell>
          <cell r="B6361" t="str">
            <v>RING/U-box superfamily protein</v>
          </cell>
        </row>
        <row r="6362">
          <cell r="A6362" t="str">
            <v>Zm00001d021891</v>
          </cell>
          <cell r="B6362" t="str">
            <v xml:space="preserve">Tubulin alpha-6 chain  </v>
          </cell>
        </row>
        <row r="6363">
          <cell r="A6363" t="str">
            <v>Zm00001d012953</v>
          </cell>
          <cell r="B6363" t="str">
            <v>Protein NRT1/ PTR FAMILY 5.6</v>
          </cell>
        </row>
        <row r="6364">
          <cell r="A6364" t="str">
            <v>Zm00001d041537</v>
          </cell>
          <cell r="B6364" t="str">
            <v>Transcription termination factor MTERF15 mitochondrial</v>
          </cell>
        </row>
        <row r="6365">
          <cell r="A6365" t="str">
            <v>Zm00001d006369</v>
          </cell>
          <cell r="B6365" t="str">
            <v xml:space="preserve">Histone-lysine N-methyltransferase SUVR3  </v>
          </cell>
        </row>
        <row r="6366">
          <cell r="A6366" t="str">
            <v>Zm00001d027903</v>
          </cell>
          <cell r="B6366" t="str">
            <v>Ubiquitin carboxyl-terminal hydrolase family protein</v>
          </cell>
        </row>
        <row r="6367">
          <cell r="A6367" t="str">
            <v>Zm00001d004908</v>
          </cell>
          <cell r="B6367" t="str">
            <v>Expressed protein;  protein</v>
          </cell>
        </row>
        <row r="6368">
          <cell r="A6368" t="str">
            <v>Zm00001d038470</v>
          </cell>
          <cell r="B6368" t="str">
            <v>Zinc finger BED domain-containing protein DAYSLEEPER</v>
          </cell>
        </row>
        <row r="6369">
          <cell r="A6369" t="str">
            <v>Zm00001d004227</v>
          </cell>
        </row>
        <row r="6370">
          <cell r="A6370" t="str">
            <v>Zm00001d028237</v>
          </cell>
        </row>
        <row r="6371">
          <cell r="A6371" t="str">
            <v>Zm00001d012557</v>
          </cell>
          <cell r="B6371" t="str">
            <v>DNA-directed RNA polymerases II and IV subunit 5A</v>
          </cell>
        </row>
        <row r="6372">
          <cell r="A6372" t="str">
            <v>Zm00001d015653</v>
          </cell>
          <cell r="B6372" t="str">
            <v>Trypsin family protein</v>
          </cell>
        </row>
        <row r="6373">
          <cell r="A6373" t="str">
            <v>Zm00001d052842</v>
          </cell>
          <cell r="B6373" t="str">
            <v xml:space="preserve">Caffeoyl-CoA O-methyltransferase 1  </v>
          </cell>
        </row>
        <row r="6374">
          <cell r="A6374" t="str">
            <v>Zm00001d030346</v>
          </cell>
          <cell r="B6374" t="str">
            <v xml:space="preserve">Hsp20/alpha crystallin family protein  </v>
          </cell>
        </row>
        <row r="6375">
          <cell r="A6375" t="str">
            <v>Zm00001d027477</v>
          </cell>
        </row>
        <row r="6376">
          <cell r="A6376" t="str">
            <v>Zm00001d012738</v>
          </cell>
          <cell r="B6376" t="str">
            <v>alpha/beta-Hydrolases superfamily protein</v>
          </cell>
        </row>
        <row r="6377">
          <cell r="A6377" t="str">
            <v>Zm00001d040984</v>
          </cell>
          <cell r="B6377" t="str">
            <v>ATP-citrate synthase alpha chain protein 3</v>
          </cell>
        </row>
        <row r="6378">
          <cell r="A6378" t="str">
            <v>Zm00001d038043</v>
          </cell>
        </row>
        <row r="6379">
          <cell r="A6379" t="str">
            <v>Zm00001d011819</v>
          </cell>
          <cell r="B6379" t="str">
            <v>Chlorophyllide a oxygenase chloroplastic</v>
          </cell>
        </row>
        <row r="6380">
          <cell r="A6380" t="str">
            <v>Zm00001d020088</v>
          </cell>
        </row>
        <row r="6381">
          <cell r="A6381" t="str">
            <v>Zm00001d038673</v>
          </cell>
          <cell r="B6381" t="str">
            <v>S-adenosyl-L-methionine-dependent methyltransferases superfamily protein</v>
          </cell>
        </row>
        <row r="6382">
          <cell r="A6382" t="str">
            <v>Zm00001d004953</v>
          </cell>
        </row>
        <row r="6383">
          <cell r="A6383" t="str">
            <v>Zm00001d006316</v>
          </cell>
        </row>
        <row r="6384">
          <cell r="A6384" t="str">
            <v>Zm00001d033284</v>
          </cell>
          <cell r="B6384" t="str">
            <v xml:space="preserve">WAT1-related protein </v>
          </cell>
        </row>
        <row r="6385">
          <cell r="A6385" t="str">
            <v>Zm00001d053801</v>
          </cell>
          <cell r="B6385" t="str">
            <v>Phosphatase IMPL1 chloroplastic</v>
          </cell>
        </row>
        <row r="6386">
          <cell r="A6386" t="str">
            <v>Zm00001d053694</v>
          </cell>
        </row>
        <row r="6387">
          <cell r="A6387" t="str">
            <v>Zm00001d000396</v>
          </cell>
          <cell r="B6387" t="str">
            <v>Protein kinase superfamily protein</v>
          </cell>
        </row>
        <row r="6388">
          <cell r="A6388" t="str">
            <v>Zm00001d028212</v>
          </cell>
        </row>
        <row r="6389">
          <cell r="A6389" t="str">
            <v>Zm00001d005534</v>
          </cell>
          <cell r="B6389" t="str">
            <v>Peptidyl-prolyl cis-trans isomerase FKBP53</v>
          </cell>
        </row>
        <row r="6390">
          <cell r="A6390" t="str">
            <v>Zm00001d027483</v>
          </cell>
          <cell r="B6390" t="str">
            <v>RING-H2 finger protein ATL80</v>
          </cell>
        </row>
        <row r="6391">
          <cell r="A6391" t="str">
            <v>Zm00001d000333</v>
          </cell>
        </row>
        <row r="6392">
          <cell r="A6392" t="str">
            <v>Zm00001d007743</v>
          </cell>
          <cell r="B6392" t="str">
            <v>Ankyrin repeat family protein</v>
          </cell>
        </row>
        <row r="6393">
          <cell r="A6393" t="str">
            <v>Zm00001d005693</v>
          </cell>
        </row>
        <row r="6394">
          <cell r="A6394" t="str">
            <v>Zm00001d015856</v>
          </cell>
          <cell r="B6394" t="str">
            <v xml:space="preserve"> citrate synthase1</v>
          </cell>
        </row>
        <row r="6395">
          <cell r="A6395" t="str">
            <v>Zm00001d042572</v>
          </cell>
        </row>
        <row r="6396">
          <cell r="A6396" t="str">
            <v>Zm00001d016707</v>
          </cell>
          <cell r="B6396" t="str">
            <v>Heme-binding-like protein  chloroplastic</v>
          </cell>
        </row>
        <row r="6397">
          <cell r="A6397" t="str">
            <v>Zm00001d036822</v>
          </cell>
          <cell r="B6397" t="str">
            <v xml:space="preserve">Exopolygalacturonase  </v>
          </cell>
        </row>
        <row r="6398">
          <cell r="A6398" t="str">
            <v>Zm00001d031795</v>
          </cell>
        </row>
        <row r="6399">
          <cell r="A6399" t="str">
            <v>Zm00001d021391</v>
          </cell>
          <cell r="B6399" t="str">
            <v xml:space="preserve">Blue copper protein  </v>
          </cell>
        </row>
        <row r="6400">
          <cell r="A6400" t="str">
            <v>Zm00001d010185</v>
          </cell>
        </row>
        <row r="6401">
          <cell r="A6401" t="str">
            <v>Zm00001d014103</v>
          </cell>
          <cell r="B6401" t="str">
            <v xml:space="preserve">AT5G26920 (E=2e-022) CBP60G | CBP60G (CAM-BINDING PROTEIN 60-LIKE.G); calmodulin binding </v>
          </cell>
        </row>
        <row r="6402">
          <cell r="A6402" t="str">
            <v>Zm00001d044533</v>
          </cell>
          <cell r="B6402" t="str">
            <v>Vacuolar cation/proton exchanger 3</v>
          </cell>
        </row>
        <row r="6403">
          <cell r="A6403" t="str">
            <v>Zm00001d035396</v>
          </cell>
        </row>
        <row r="6404">
          <cell r="A6404" t="str">
            <v>Zm00001d052218</v>
          </cell>
          <cell r="B6404" t="str">
            <v>Inactive exonuclease DIS3L2</v>
          </cell>
        </row>
        <row r="6405">
          <cell r="A6405" t="str">
            <v>Zm00001d001952</v>
          </cell>
          <cell r="B6405" t="str">
            <v xml:space="preserve">Zinc finger C-x8-C-x5-C-x3-H type family protein  </v>
          </cell>
        </row>
        <row r="6406">
          <cell r="A6406" t="str">
            <v>Zm00001d018330</v>
          </cell>
          <cell r="B6406" t="str">
            <v>Peptide chain release factor PrfB2 chloroplastic</v>
          </cell>
        </row>
        <row r="6407">
          <cell r="A6407" t="str">
            <v>Zm00001d020974</v>
          </cell>
          <cell r="B6407" t="str">
            <v>Chitinase-like protein 1</v>
          </cell>
        </row>
        <row r="6408">
          <cell r="A6408" t="str">
            <v>Zm00001d033257</v>
          </cell>
        </row>
        <row r="6409">
          <cell r="A6409" t="str">
            <v>Zm00001d018416</v>
          </cell>
          <cell r="B6409" t="str">
            <v>Transcription factor SPATULA</v>
          </cell>
        </row>
        <row r="6410">
          <cell r="A6410" t="str">
            <v>Zm00001d047311</v>
          </cell>
        </row>
        <row r="6411">
          <cell r="A6411" t="str">
            <v>Zm00001d028915</v>
          </cell>
          <cell r="B6411" t="str">
            <v>Chloroplast protein HCF243</v>
          </cell>
        </row>
        <row r="6412">
          <cell r="A6412" t="str">
            <v>Zm00001d052860</v>
          </cell>
        </row>
        <row r="6413">
          <cell r="A6413" t="str">
            <v>Zm00001d029180</v>
          </cell>
          <cell r="B6413" t="str">
            <v>DNA helicase INO80</v>
          </cell>
        </row>
        <row r="6414">
          <cell r="A6414" t="str">
            <v>Zm00001d028330</v>
          </cell>
          <cell r="B6414" t="str">
            <v>Sodium/hydrogen exchanger 2</v>
          </cell>
        </row>
        <row r="6415">
          <cell r="A6415" t="str">
            <v>Zm00001d004828</v>
          </cell>
        </row>
        <row r="6416">
          <cell r="A6416" t="str">
            <v>Zm00001d014779</v>
          </cell>
          <cell r="B6416" t="str">
            <v>Putative membrane lipoprotein</v>
          </cell>
        </row>
        <row r="6417">
          <cell r="A6417" t="str">
            <v>Zm00001d044378</v>
          </cell>
        </row>
        <row r="6418">
          <cell r="A6418" t="str">
            <v>Zm00001d045163</v>
          </cell>
          <cell r="B6418" t="str">
            <v>26S protease regulatory subunit 6A homolog A</v>
          </cell>
        </row>
        <row r="6419">
          <cell r="A6419" t="str">
            <v>Zm00001d043528</v>
          </cell>
          <cell r="B6419" t="str">
            <v xml:space="preserve">Pathogen-related protein  </v>
          </cell>
        </row>
        <row r="6420">
          <cell r="A6420" t="str">
            <v>Zm00001d032050</v>
          </cell>
        </row>
        <row r="6421">
          <cell r="A6421" t="str">
            <v>Zm00001d049074</v>
          </cell>
        </row>
        <row r="6422">
          <cell r="A6422" t="str">
            <v>Zm00001d046073</v>
          </cell>
          <cell r="B6422" t="str">
            <v>Protein trichome birefringence-like 26</v>
          </cell>
        </row>
        <row r="6423">
          <cell r="A6423" t="str">
            <v>Zm00001d034510</v>
          </cell>
          <cell r="B6423" t="str">
            <v>Histidine kinase- DNA gyrase B- and HSP90-like ATPase family protein</v>
          </cell>
        </row>
        <row r="6424">
          <cell r="A6424" t="str">
            <v>Zm00001d044613</v>
          </cell>
        </row>
        <row r="6425">
          <cell r="A6425" t="str">
            <v>Zm00001d043100</v>
          </cell>
          <cell r="B6425" t="str">
            <v>DNA-directed RNA polymerase 3 chloroplastic</v>
          </cell>
        </row>
        <row r="6426">
          <cell r="A6426" t="str">
            <v>Zm00001d028225</v>
          </cell>
        </row>
        <row r="6427">
          <cell r="A6427" t="str">
            <v>Zm00001d001847</v>
          </cell>
          <cell r="B6427" t="str">
            <v>NUMOD3 motif family protein expressed;  protein</v>
          </cell>
        </row>
        <row r="6428">
          <cell r="A6428" t="str">
            <v>Zm00001d027847</v>
          </cell>
          <cell r="B6428" t="str">
            <v>HNH endonuclease</v>
          </cell>
        </row>
        <row r="6429">
          <cell r="A6429" t="str">
            <v>Zm00001d015636</v>
          </cell>
          <cell r="B6429" t="str">
            <v xml:space="preserve">GDSL esterase/lipase </v>
          </cell>
        </row>
        <row r="6430">
          <cell r="A6430" t="str">
            <v>Zm00001d032673</v>
          </cell>
        </row>
        <row r="6431">
          <cell r="A6431" t="str">
            <v>Zm00001d032452</v>
          </cell>
          <cell r="B6431" t="str">
            <v>Sterol 3-beta-glucosyltransferase UGT80A2</v>
          </cell>
        </row>
        <row r="6432">
          <cell r="A6432" t="str">
            <v>Zm00001d002334</v>
          </cell>
          <cell r="B6432" t="str">
            <v>AICARFT/IMPCHase bienzyme family protein</v>
          </cell>
        </row>
        <row r="6433">
          <cell r="A6433" t="str">
            <v>Zm00001d044804</v>
          </cell>
        </row>
        <row r="6434">
          <cell r="A6434" t="str">
            <v>Zm00001d024985</v>
          </cell>
          <cell r="B6434" t="str">
            <v>Isoamylase 1 chloroplastic</v>
          </cell>
        </row>
        <row r="6435">
          <cell r="A6435" t="str">
            <v>Zm00001d026108</v>
          </cell>
        </row>
        <row r="6436">
          <cell r="A6436" t="str">
            <v>Zm00001d007512</v>
          </cell>
          <cell r="B6436" t="str">
            <v>Laccase-7</v>
          </cell>
        </row>
        <row r="6437">
          <cell r="A6437" t="str">
            <v>Zm00001d008625</v>
          </cell>
          <cell r="B6437" t="str">
            <v>Inner membrane protein ALBINO3 chloroplastic</v>
          </cell>
        </row>
        <row r="6438">
          <cell r="A6438" t="str">
            <v>Zm00001d046194</v>
          </cell>
          <cell r="B6438" t="str">
            <v>Probable phospholipid-transporting ATPase 7</v>
          </cell>
        </row>
        <row r="6439">
          <cell r="A6439" t="str">
            <v>Zm00001d023318</v>
          </cell>
        </row>
        <row r="6440">
          <cell r="A6440" t="str">
            <v>Zm00001d011763</v>
          </cell>
          <cell r="B6440" t="str">
            <v>RING/FYVE/PHD zinc finger superfamily protein</v>
          </cell>
        </row>
        <row r="6441">
          <cell r="A6441" t="str">
            <v>Zm00001d044409</v>
          </cell>
          <cell r="B6441" t="str">
            <v xml:space="preserve">MYB-related transcription factor  </v>
          </cell>
        </row>
        <row r="6442">
          <cell r="A6442" t="str">
            <v>Zm00001d050307</v>
          </cell>
        </row>
        <row r="6443">
          <cell r="A6443" t="str">
            <v>Zm00001d038817</v>
          </cell>
        </row>
        <row r="6444">
          <cell r="A6444" t="str">
            <v>Zm00001d033149</v>
          </cell>
          <cell r="B6444" t="str">
            <v xml:space="preserve">Acyl carrier protein  </v>
          </cell>
        </row>
        <row r="6445">
          <cell r="A6445" t="str">
            <v>Zm00001d029793</v>
          </cell>
          <cell r="B6445" t="str">
            <v>Glutathione S-transferase F9</v>
          </cell>
        </row>
        <row r="6446">
          <cell r="A6446" t="str">
            <v>Zm00001d028009</v>
          </cell>
          <cell r="B6446" t="str">
            <v>Probable mitochondrial adenine nucleotide transporter BTL2</v>
          </cell>
        </row>
        <row r="6447">
          <cell r="A6447" t="str">
            <v>Zm00001d048022</v>
          </cell>
        </row>
        <row r="6448">
          <cell r="A6448" t="str">
            <v>Zm00001d021881</v>
          </cell>
          <cell r="B6448" t="str">
            <v xml:space="preserve">Root border cell-specific protein  </v>
          </cell>
        </row>
        <row r="6449">
          <cell r="A6449" t="str">
            <v>Zm00001d037376</v>
          </cell>
          <cell r="B6449" t="str">
            <v>early nodulin-like protein 7</v>
          </cell>
        </row>
        <row r="6450">
          <cell r="A6450" t="str">
            <v>Zm00001d025707</v>
          </cell>
          <cell r="B6450" t="str">
            <v>BTB/POZ and TAZ domain-containing protein 2</v>
          </cell>
        </row>
        <row r="6451">
          <cell r="A6451" t="str">
            <v>Zm00001d030825</v>
          </cell>
          <cell r="B6451" t="str">
            <v xml:space="preserve">F-box/kelch-repeat protein </v>
          </cell>
        </row>
        <row r="6452">
          <cell r="A6452" t="str">
            <v>Zm00001d005554</v>
          </cell>
          <cell r="B6452" t="str">
            <v>Two-pore potassium channel 3</v>
          </cell>
        </row>
        <row r="6453">
          <cell r="A6453" t="str">
            <v>Zm00001d034033</v>
          </cell>
          <cell r="B6453" t="str">
            <v>Transcriptional adapter ADA2b</v>
          </cell>
        </row>
        <row r="6454">
          <cell r="A6454" t="str">
            <v>Zm00001d042742</v>
          </cell>
          <cell r="B6454" t="str">
            <v xml:space="preserve">BTB/POZ domain-containing protein </v>
          </cell>
        </row>
        <row r="6455">
          <cell r="A6455" t="str">
            <v>Zm00001d005971</v>
          </cell>
          <cell r="B6455" t="str">
            <v>Fasciclin-like arabinogalactan protein 2</v>
          </cell>
        </row>
        <row r="6456">
          <cell r="A6456" t="str">
            <v>Zm00001d042725</v>
          </cell>
          <cell r="B6456" t="str">
            <v>Sm-like protein LSM3B</v>
          </cell>
        </row>
        <row r="6457">
          <cell r="A6457" t="str">
            <v>Zm00001d019420</v>
          </cell>
          <cell r="B6457" t="str">
            <v xml:space="preserve">Pentatricopeptide repeat-containing protein </v>
          </cell>
        </row>
        <row r="6458">
          <cell r="A6458" t="str">
            <v>Zm00001d025887</v>
          </cell>
          <cell r="B6458" t="str">
            <v>Probable metal-nicotianamine transporter YSL7</v>
          </cell>
        </row>
        <row r="6459">
          <cell r="A6459" t="str">
            <v>Zm00001d041361</v>
          </cell>
        </row>
        <row r="6460">
          <cell r="A6460" t="str">
            <v>Zm00001d013264</v>
          </cell>
        </row>
        <row r="6461">
          <cell r="A6461" t="str">
            <v>Zm00001d053157</v>
          </cell>
        </row>
        <row r="6462">
          <cell r="A6462" t="str">
            <v>Zm00001d022483</v>
          </cell>
          <cell r="B6462" t="str">
            <v>PIN domain protein</v>
          </cell>
        </row>
        <row r="6463">
          <cell r="A6463" t="str">
            <v>Zm00001d016871</v>
          </cell>
          <cell r="B6463" t="str">
            <v>Putative cyclin-A3-1</v>
          </cell>
        </row>
        <row r="6464">
          <cell r="A6464" t="str">
            <v>Zm00001d049511</v>
          </cell>
          <cell r="B6464" t="str">
            <v xml:space="preserve">Putative MYB DNA-binding domain superfamily protein  </v>
          </cell>
        </row>
        <row r="6465">
          <cell r="A6465" t="str">
            <v>Zm00001d033054</v>
          </cell>
          <cell r="B6465" t="str">
            <v>Protein FATTY ACID EXPORT 5</v>
          </cell>
        </row>
        <row r="6466">
          <cell r="A6466" t="str">
            <v>Zm00001d035159</v>
          </cell>
        </row>
        <row r="6467">
          <cell r="A6467" t="str">
            <v>Zm00001d019221</v>
          </cell>
          <cell r="B6467" t="str">
            <v>Nitrile-specifier protein 1</v>
          </cell>
        </row>
        <row r="6468">
          <cell r="A6468" t="str">
            <v>Zm00001d020947</v>
          </cell>
          <cell r="B6468" t="str">
            <v>DNA-binding bromodomain-containing protein</v>
          </cell>
        </row>
        <row r="6469">
          <cell r="A6469" t="str">
            <v>Zm00001d048044</v>
          </cell>
          <cell r="B6469" t="str">
            <v xml:space="preserve">Putative NAC domain transcription factor superfamily protein  </v>
          </cell>
        </row>
        <row r="6470">
          <cell r="A6470" t="str">
            <v>Zm00001d029420</v>
          </cell>
          <cell r="B6470" t="str">
            <v>Protein WEAK CHLOROPLAST MOVEMENT UNDER BLUE LIGHT 1</v>
          </cell>
        </row>
        <row r="6471">
          <cell r="A6471" t="str">
            <v>Zm00001d031101</v>
          </cell>
          <cell r="B6471" t="str">
            <v xml:space="preserve"> methyl binding domain106</v>
          </cell>
        </row>
        <row r="6472">
          <cell r="A6472" t="str">
            <v>Zm00001d036936</v>
          </cell>
          <cell r="B6472" t="str">
            <v>UDP-galactose/UDP-glucose transporter 3</v>
          </cell>
        </row>
        <row r="6473">
          <cell r="A6473" t="str">
            <v>Zm00001d048258</v>
          </cell>
          <cell r="B6473" t="str">
            <v>Phosphoinositide phosphatase SAC2</v>
          </cell>
        </row>
        <row r="6474">
          <cell r="A6474" t="str">
            <v>Zm00001d012741</v>
          </cell>
        </row>
        <row r="6475">
          <cell r="A6475" t="str">
            <v>Zm00001d024759</v>
          </cell>
          <cell r="B6475" t="str">
            <v>Peptide chain release factor 1</v>
          </cell>
        </row>
        <row r="6476">
          <cell r="A6476" t="str">
            <v>Zm00001d053314</v>
          </cell>
        </row>
        <row r="6477">
          <cell r="A6477" t="str">
            <v>Zm00001d039434</v>
          </cell>
          <cell r="B6477" t="str">
            <v>Agamous-like MADS-box protein AGL5</v>
          </cell>
        </row>
        <row r="6478">
          <cell r="A6478" t="str">
            <v>Zm00001d003217</v>
          </cell>
          <cell r="B6478" t="str">
            <v>OJ991113_30.9 protein</v>
          </cell>
        </row>
        <row r="6479">
          <cell r="A6479" t="str">
            <v>Zm00001d034025</v>
          </cell>
        </row>
        <row r="6480">
          <cell r="A6480" t="str">
            <v>Zm00001d027424</v>
          </cell>
        </row>
        <row r="6481">
          <cell r="A6481" t="str">
            <v>Zm00001d036830</v>
          </cell>
          <cell r="B6481" t="str">
            <v xml:space="preserve">Putative calcium-dependent lipid-binding (CaLB domain) family protein  </v>
          </cell>
        </row>
        <row r="6482">
          <cell r="A6482" t="str">
            <v>Zm00001d002189</v>
          </cell>
        </row>
        <row r="6483">
          <cell r="A6483" t="str">
            <v>Zm00001d022392</v>
          </cell>
        </row>
        <row r="6484">
          <cell r="A6484" t="str">
            <v>Zm00001d040852</v>
          </cell>
        </row>
        <row r="6485">
          <cell r="A6485" t="str">
            <v>Zm00001d031363</v>
          </cell>
        </row>
        <row r="6486">
          <cell r="A6486" t="str">
            <v>Zm00001d024864</v>
          </cell>
          <cell r="B6486" t="str">
            <v>Omega-hydroxypalmitate O-feruloyl transferase</v>
          </cell>
        </row>
        <row r="6487">
          <cell r="A6487" t="str">
            <v>Zm00001d021724</v>
          </cell>
          <cell r="B6487" t="str">
            <v xml:space="preserve">F-box domain containing protein  </v>
          </cell>
        </row>
        <row r="6488">
          <cell r="A6488" t="str">
            <v>Zm00001d032913</v>
          </cell>
        </row>
        <row r="6489">
          <cell r="A6489" t="str">
            <v>Zm00001d003034</v>
          </cell>
          <cell r="B6489" t="str">
            <v>S-adenosyl-L-methionine-dependent methyltransferases superfamily protein</v>
          </cell>
        </row>
        <row r="6490">
          <cell r="A6490" t="str">
            <v>Zm00001d047247</v>
          </cell>
          <cell r="B6490" t="str">
            <v xml:space="preserve">Putative RING zinc finger domain superfamily protein  </v>
          </cell>
        </row>
        <row r="6491">
          <cell r="A6491" t="str">
            <v>Zm00001d035145</v>
          </cell>
          <cell r="B6491" t="str">
            <v xml:space="preserve">Putative leucine-rich repeat receptor-like protein kinase family protein  </v>
          </cell>
        </row>
        <row r="6492">
          <cell r="A6492" t="str">
            <v>Zm00001d002541</v>
          </cell>
          <cell r="B6492" t="str">
            <v>Transducin/WD40 repeat-like superfamily protein</v>
          </cell>
        </row>
        <row r="6493">
          <cell r="A6493" t="str">
            <v>Zm00001d046511</v>
          </cell>
        </row>
        <row r="6494">
          <cell r="A6494" t="str">
            <v>Zm00001d007647</v>
          </cell>
          <cell r="B6494" t="str">
            <v>Protein LIKE COV 1</v>
          </cell>
        </row>
        <row r="6495">
          <cell r="A6495" t="str">
            <v>Zm00001d034207</v>
          </cell>
          <cell r="B6495" t="str">
            <v>myb domain protein 68</v>
          </cell>
        </row>
        <row r="6496">
          <cell r="A6496" t="str">
            <v>Zm00001d026522</v>
          </cell>
          <cell r="B6496" t="str">
            <v>Oligouridylate-binding protein 1C</v>
          </cell>
        </row>
        <row r="6497">
          <cell r="A6497" t="str">
            <v>Zm00001d020351</v>
          </cell>
          <cell r="B6497" t="str">
            <v>Alpha-amylase 1</v>
          </cell>
        </row>
        <row r="6498">
          <cell r="A6498" t="str">
            <v>Zm00001d007050</v>
          </cell>
          <cell r="B6498" t="str">
            <v>Probable protein phosphatase 2C 35</v>
          </cell>
        </row>
        <row r="6499">
          <cell r="A6499" t="str">
            <v>Zm00001d040710</v>
          </cell>
        </row>
        <row r="6500">
          <cell r="A6500" t="str">
            <v>Zm00001d042904</v>
          </cell>
          <cell r="B6500" t="str">
            <v>WRKY DNA binding domain containing protein [Source:UniProtKB/TrEMBL;Acc:B6UIN8]</v>
          </cell>
        </row>
        <row r="6501">
          <cell r="A6501" t="str">
            <v>Zm00001d010856</v>
          </cell>
          <cell r="B6501" t="str">
            <v xml:space="preserve">Peripheral-type benzodiazepine receptor  </v>
          </cell>
        </row>
        <row r="6502">
          <cell r="A6502" t="str">
            <v>Zm00001d026099</v>
          </cell>
          <cell r="B6502" t="str">
            <v>Sas10/Utp3/C1D family</v>
          </cell>
        </row>
        <row r="6503">
          <cell r="A6503" t="str">
            <v>Zm00001d005169</v>
          </cell>
          <cell r="B6503" t="str">
            <v>Protein with potential galactosyl transferase activity</v>
          </cell>
        </row>
        <row r="6504">
          <cell r="A6504" t="str">
            <v>Zm00001d004862</v>
          </cell>
        </row>
        <row r="6505">
          <cell r="A6505" t="str">
            <v>Zm00001d002405</v>
          </cell>
          <cell r="B6505" t="str">
            <v>Probable WRKY transcription factor 11</v>
          </cell>
        </row>
        <row r="6506">
          <cell r="A6506" t="str">
            <v>Zm00001d007344</v>
          </cell>
          <cell r="B6506" t="str">
            <v>late embryogenesis abundant protein</v>
          </cell>
        </row>
        <row r="6507">
          <cell r="A6507" t="str">
            <v>Zm00001d033901</v>
          </cell>
        </row>
        <row r="6508">
          <cell r="A6508" t="str">
            <v>Zm00001d027984</v>
          </cell>
        </row>
        <row r="6509">
          <cell r="A6509" t="str">
            <v>Zm00001d008440</v>
          </cell>
          <cell r="B6509" t="str">
            <v xml:space="preserve">Putative peptidyl-prolyl cis-trans isomerase family protein  </v>
          </cell>
        </row>
        <row r="6510">
          <cell r="A6510" t="str">
            <v>Zm00001d045324</v>
          </cell>
          <cell r="B6510" t="str">
            <v>Putative dual specificity protein phosphatase DSP8</v>
          </cell>
        </row>
        <row r="6511">
          <cell r="A6511" t="str">
            <v>Zm00001d004392</v>
          </cell>
          <cell r="B6511" t="str">
            <v>Thylakoid lumenal 15.0 kDa protein 2 chloroplastic</v>
          </cell>
        </row>
        <row r="6512">
          <cell r="A6512" t="str">
            <v>Zm00001d031949</v>
          </cell>
        </row>
        <row r="6513">
          <cell r="A6513" t="str">
            <v>Zm00001d002508</v>
          </cell>
        </row>
        <row r="6514">
          <cell r="A6514" t="str">
            <v>Zm00001d046817</v>
          </cell>
        </row>
        <row r="6515">
          <cell r="A6515" t="str">
            <v>Zm00001d017487</v>
          </cell>
        </row>
        <row r="6516">
          <cell r="A6516" t="str">
            <v>Zm00001d020530</v>
          </cell>
          <cell r="B6516" t="str">
            <v xml:space="preserve"> hydroxycinnamoyltransferase11</v>
          </cell>
        </row>
        <row r="6517">
          <cell r="A6517" t="str">
            <v>Zm00001d039192</v>
          </cell>
          <cell r="B6517" t="str">
            <v>Probable protein phosphatase 2C 76</v>
          </cell>
        </row>
        <row r="6518">
          <cell r="A6518" t="str">
            <v>Zm00001d028272</v>
          </cell>
          <cell r="B6518" t="str">
            <v xml:space="preserve">Sec-independent protein translocase protein TATC%2C chloroplastic  </v>
          </cell>
        </row>
        <row r="6519">
          <cell r="A6519" t="str">
            <v>Zm00001d017326</v>
          </cell>
          <cell r="B6519" t="str">
            <v>UDP-glycosyltransferase 82A1</v>
          </cell>
        </row>
        <row r="6520">
          <cell r="A6520" t="str">
            <v>Zm00001d028511</v>
          </cell>
          <cell r="B6520" t="str">
            <v>ARM repeat superfamily protein</v>
          </cell>
        </row>
        <row r="6521">
          <cell r="A6521" t="str">
            <v>Zm00001d016891</v>
          </cell>
          <cell r="B6521" t="str">
            <v>Beta-13-galactosyltransferase 7</v>
          </cell>
        </row>
        <row r="6522">
          <cell r="A6522" t="str">
            <v>Zm00001d038554</v>
          </cell>
          <cell r="B6522" t="str">
            <v xml:space="preserve">Nodulin-like protein  </v>
          </cell>
        </row>
        <row r="6523">
          <cell r="A6523" t="str">
            <v>Zm00001d032504</v>
          </cell>
          <cell r="B6523" t="str">
            <v>Monocopper oxidase-like protein SKU5</v>
          </cell>
        </row>
        <row r="6524">
          <cell r="A6524" t="str">
            <v>Zm00001d046560</v>
          </cell>
          <cell r="B6524" t="str">
            <v>ATPase 8 plasma membrane-type</v>
          </cell>
        </row>
        <row r="6525">
          <cell r="A6525" t="str">
            <v>Zm00001d004936</v>
          </cell>
          <cell r="B6525" t="str">
            <v>Ubiquitin-like protein 5</v>
          </cell>
        </row>
        <row r="6526">
          <cell r="A6526" t="str">
            <v>Zm00001d043336</v>
          </cell>
          <cell r="B6526" t="str">
            <v>Probable xyloglucan glycosyltransferase 12</v>
          </cell>
        </row>
        <row r="6527">
          <cell r="A6527" t="str">
            <v>Zm00001d010654</v>
          </cell>
          <cell r="B6527" t="str">
            <v xml:space="preserve">Probable sugar phosphate/phosphate translocator </v>
          </cell>
        </row>
        <row r="6528">
          <cell r="A6528" t="str">
            <v>Zm00001d031638</v>
          </cell>
          <cell r="B6528" t="str">
            <v xml:space="preserve">ACR5  </v>
          </cell>
        </row>
        <row r="6529">
          <cell r="A6529" t="str">
            <v>Zm00001d029115</v>
          </cell>
          <cell r="B6529" t="str">
            <v>Protein STRICTOSIDINE SYNTHASE-LIKE 11</v>
          </cell>
        </row>
        <row r="6530">
          <cell r="A6530" t="str">
            <v>Zm00001d012683</v>
          </cell>
          <cell r="B6530" t="str">
            <v>UDP-arabinopyranose mutase 3</v>
          </cell>
        </row>
        <row r="6531">
          <cell r="A6531" t="str">
            <v>Zm00001d039020</v>
          </cell>
          <cell r="B6531" t="str">
            <v>60S ribosomal protein L18a-2</v>
          </cell>
        </row>
        <row r="6532">
          <cell r="A6532" t="str">
            <v>Zm00001d039101</v>
          </cell>
          <cell r="B6532" t="str">
            <v>Zinc finger CCCH domain-containing protein 14</v>
          </cell>
        </row>
        <row r="6533">
          <cell r="A6533" t="str">
            <v>Zm00001d037861</v>
          </cell>
          <cell r="B6533" t="str">
            <v xml:space="preserve"> hexokinase8</v>
          </cell>
        </row>
        <row r="6534">
          <cell r="A6534" t="str">
            <v>Zm00001d026676</v>
          </cell>
          <cell r="B6534" t="str">
            <v>Serine/threonine-protein kinase ATG1t</v>
          </cell>
        </row>
        <row r="6535">
          <cell r="A6535" t="str">
            <v>Zm00001d053339</v>
          </cell>
          <cell r="B6535" t="str">
            <v>NADH dehydrogenase [ubiquinone] 1 beta subcomplex subunit 3-A</v>
          </cell>
        </row>
        <row r="6536">
          <cell r="A6536" t="str">
            <v>Zm00001d007919</v>
          </cell>
        </row>
        <row r="6537">
          <cell r="A6537" t="str">
            <v>Zm00001d019106</v>
          </cell>
          <cell r="B6537" t="str">
            <v xml:space="preserve">Coatomer subunit gamma  </v>
          </cell>
        </row>
        <row r="6538">
          <cell r="A6538" t="str">
            <v>Zm00001d043648</v>
          </cell>
          <cell r="B6538" t="str">
            <v>Leucine-rich repeat protein kinase family protein</v>
          </cell>
        </row>
        <row r="6539">
          <cell r="A6539" t="str">
            <v>Zm00001d053036</v>
          </cell>
        </row>
        <row r="6540">
          <cell r="A6540" t="str">
            <v>Zm00001d039853</v>
          </cell>
        </row>
        <row r="6541">
          <cell r="A6541" t="str">
            <v>Zm00001d012456</v>
          </cell>
          <cell r="B6541" t="str">
            <v>jasmonate-regulated gene 21</v>
          </cell>
        </row>
        <row r="6542">
          <cell r="A6542" t="str">
            <v>Zm00001d010797</v>
          </cell>
          <cell r="B6542" t="str">
            <v xml:space="preserve"> profilin homolog2</v>
          </cell>
        </row>
        <row r="6543">
          <cell r="A6543" t="str">
            <v>Zm00001d034058</v>
          </cell>
          <cell r="B6543" t="str">
            <v>Regulator of Vps4 activity in the MVB pathway protein</v>
          </cell>
        </row>
        <row r="6544">
          <cell r="A6544" t="str">
            <v>Zm00001d048813</v>
          </cell>
          <cell r="B6544" t="str">
            <v xml:space="preserve">Zein-alpha ZA1/M1  </v>
          </cell>
        </row>
        <row r="6545">
          <cell r="A6545" t="str">
            <v>Zm00001d042379</v>
          </cell>
          <cell r="B6545" t="str">
            <v>SH3 domain-containing protein 2</v>
          </cell>
        </row>
        <row r="6546">
          <cell r="A6546" t="str">
            <v>Zm00001d051022</v>
          </cell>
        </row>
        <row r="6547">
          <cell r="A6547" t="str">
            <v>Zm00001d045945</v>
          </cell>
          <cell r="B6547" t="str">
            <v xml:space="preserve"> liguleless narrow1</v>
          </cell>
        </row>
        <row r="6548">
          <cell r="A6548" t="str">
            <v>Zm00001d023716</v>
          </cell>
        </row>
        <row r="6549">
          <cell r="A6549" t="str">
            <v>Zm00001d005097</v>
          </cell>
        </row>
        <row r="6550">
          <cell r="A6550" t="str">
            <v>Zm00001d014222</v>
          </cell>
          <cell r="B6550" t="str">
            <v>Pentatricopeptide repeat-containing protein  mitochondrial</v>
          </cell>
        </row>
        <row r="6551">
          <cell r="A6551" t="str">
            <v>Zm00001d028672</v>
          </cell>
          <cell r="B6551" t="str">
            <v>Ribosomal protein S18</v>
          </cell>
        </row>
        <row r="6552">
          <cell r="A6552" t="str">
            <v>Zm00001d011376</v>
          </cell>
          <cell r="B6552" t="str">
            <v>DDB1- and CUL4-associated factor homolog 1</v>
          </cell>
        </row>
        <row r="6553">
          <cell r="A6553" t="str">
            <v>Zm00001d028647</v>
          </cell>
          <cell r="B6553" t="str">
            <v xml:space="preserve">Glyoxalase family protein superfamily  </v>
          </cell>
        </row>
        <row r="6554">
          <cell r="A6554" t="str">
            <v>Zm00001d034244</v>
          </cell>
          <cell r="B6554" t="str">
            <v>NADH dehydrogenase [ubiquinone] iron-sulfur protein 8-B mitochondrial</v>
          </cell>
        </row>
        <row r="6555">
          <cell r="A6555" t="str">
            <v>Zm00001d041414</v>
          </cell>
          <cell r="B6555" t="str">
            <v>F-box/LRR-repeat protein 17</v>
          </cell>
        </row>
        <row r="6556">
          <cell r="A6556" t="str">
            <v>Zm00001d020827</v>
          </cell>
          <cell r="B6556" t="str">
            <v>Heat shock protein 90-5 chloroplastic</v>
          </cell>
        </row>
        <row r="6557">
          <cell r="A6557" t="str">
            <v>Zm00001d023266</v>
          </cell>
          <cell r="B6557" t="str">
            <v>Aladin</v>
          </cell>
        </row>
        <row r="6558">
          <cell r="A6558" t="str">
            <v>Zm00001d024750</v>
          </cell>
          <cell r="B6558" t="str">
            <v>Peroxidase 64</v>
          </cell>
        </row>
        <row r="6559">
          <cell r="A6559" t="str">
            <v>Zm00001d041250</v>
          </cell>
        </row>
        <row r="6560">
          <cell r="A6560" t="str">
            <v>Zm00001d010220</v>
          </cell>
          <cell r="B6560" t="str">
            <v xml:space="preserve">40S ribosomal protein S12  </v>
          </cell>
        </row>
        <row r="6561">
          <cell r="A6561" t="str">
            <v>Zm00001d036790</v>
          </cell>
          <cell r="B6561" t="str">
            <v>AT-rich interactive domain-containing protein 3</v>
          </cell>
        </row>
        <row r="6562">
          <cell r="A6562" t="str">
            <v>Zm00001d011553</v>
          </cell>
          <cell r="B6562" t="str">
            <v>Copper-transporting ATPase RAN1</v>
          </cell>
        </row>
        <row r="6563">
          <cell r="A6563" t="str">
            <v>Zm00001d032468</v>
          </cell>
          <cell r="B6563" t="str">
            <v xml:space="preserve">Cytochrome P450 CYP84A33v1  </v>
          </cell>
        </row>
        <row r="6564">
          <cell r="A6564" t="str">
            <v>Zm00001d028777</v>
          </cell>
          <cell r="B6564" t="str">
            <v xml:space="preserve"> male sterile9</v>
          </cell>
        </row>
        <row r="6565">
          <cell r="A6565" t="str">
            <v>Zm00001d003380</v>
          </cell>
          <cell r="B6565" t="str">
            <v>Gibberellin-regulated protein 14</v>
          </cell>
        </row>
        <row r="6566">
          <cell r="A6566" t="str">
            <v>Zm00001d033080</v>
          </cell>
          <cell r="B6566" t="str">
            <v>QWRF motif-containing protein 3</v>
          </cell>
        </row>
        <row r="6567">
          <cell r="A6567" t="str">
            <v>Zm00001d001830</v>
          </cell>
          <cell r="B6567" t="str">
            <v>Mediator of RNA polymerase II transcription subunit 9</v>
          </cell>
        </row>
        <row r="6568">
          <cell r="A6568" t="str">
            <v>Zm00001d033652</v>
          </cell>
          <cell r="B6568" t="str">
            <v xml:space="preserve">Probable LRR receptor-like serine/threonine-protein kinase </v>
          </cell>
        </row>
        <row r="6569">
          <cell r="A6569" t="str">
            <v>Zm00001d004480</v>
          </cell>
          <cell r="B6569" t="str">
            <v xml:space="preserve">Calcium ion binding protein  </v>
          </cell>
        </row>
        <row r="6570">
          <cell r="A6570" t="str">
            <v>Zm00001d049763</v>
          </cell>
        </row>
        <row r="6571">
          <cell r="A6571" t="str">
            <v>Zm00001d003207</v>
          </cell>
          <cell r="B6571" t="str">
            <v>Probable E3 ubiquitin-protein ligase ARI8</v>
          </cell>
        </row>
        <row r="6572">
          <cell r="A6572" t="str">
            <v>Zm00001d027934</v>
          </cell>
          <cell r="B6572" t="str">
            <v xml:space="preserve"> leucine-rich transmembrane protein kinase1</v>
          </cell>
        </row>
        <row r="6573">
          <cell r="A6573" t="str">
            <v>Zm00001d046276</v>
          </cell>
        </row>
        <row r="6574">
          <cell r="A6574" t="str">
            <v>Zm00001d011274</v>
          </cell>
          <cell r="B6574" t="str">
            <v xml:space="preserve">Metal ion binding protein  </v>
          </cell>
        </row>
        <row r="6575">
          <cell r="A6575" t="str">
            <v>Zm00001d049536</v>
          </cell>
          <cell r="B6575" t="str">
            <v xml:space="preserve">Putative FAD-binding Berberine family protein  </v>
          </cell>
        </row>
        <row r="6576">
          <cell r="A6576" t="str">
            <v>Zm00001d045568</v>
          </cell>
          <cell r="B6576" t="str">
            <v>brassinosteroid-responsive RING-H2</v>
          </cell>
        </row>
        <row r="6577">
          <cell r="A6577" t="str">
            <v>Zm00001d020677</v>
          </cell>
        </row>
        <row r="6578">
          <cell r="A6578" t="str">
            <v>Zm00001d004121</v>
          </cell>
        </row>
        <row r="6579">
          <cell r="A6579" t="str">
            <v>Zm00001d011166</v>
          </cell>
          <cell r="B6579" t="str">
            <v>Ribonuclease P protein component 3</v>
          </cell>
        </row>
        <row r="6580">
          <cell r="A6580" t="str">
            <v>Zm00001d033777</v>
          </cell>
          <cell r="B6580" t="str">
            <v>Receptor-like kinase TMK2</v>
          </cell>
        </row>
        <row r="6581">
          <cell r="A6581" t="str">
            <v>Zm00001d019552</v>
          </cell>
          <cell r="B6581" t="str">
            <v xml:space="preserve">Alpha-galactosidase  </v>
          </cell>
        </row>
        <row r="6582">
          <cell r="A6582" t="str">
            <v>Zm00001d032842</v>
          </cell>
          <cell r="B6582" t="str">
            <v>10A19I.15</v>
          </cell>
        </row>
        <row r="6583">
          <cell r="A6583" t="str">
            <v>Zm00001d017160</v>
          </cell>
          <cell r="B6583" t="str">
            <v>Putative cyclin-A3-1</v>
          </cell>
        </row>
        <row r="6584">
          <cell r="A6584" t="str">
            <v>Zm00001d008606</v>
          </cell>
        </row>
        <row r="6585">
          <cell r="A6585" t="str">
            <v>Zm00001d026084</v>
          </cell>
          <cell r="B6585" t="str">
            <v>IQ-domain 23</v>
          </cell>
        </row>
        <row r="6586">
          <cell r="A6586" t="str">
            <v>Zm00001d006744</v>
          </cell>
          <cell r="B6586" t="str">
            <v>Scarecrow-like protein 32</v>
          </cell>
        </row>
        <row r="6587">
          <cell r="A6587" t="str">
            <v>Zm00001d039595</v>
          </cell>
        </row>
        <row r="6588">
          <cell r="A6588" t="str">
            <v>Zm00001d052033</v>
          </cell>
          <cell r="B6588" t="str">
            <v>OSJNBb0045P24.5 protein</v>
          </cell>
        </row>
        <row r="6589">
          <cell r="A6589" t="str">
            <v>Zm00001d007145</v>
          </cell>
          <cell r="B6589" t="str">
            <v>Ribosomal protein S8e family protein</v>
          </cell>
        </row>
        <row r="6590">
          <cell r="A6590" t="str">
            <v>Zm00001d004024</v>
          </cell>
        </row>
        <row r="6591">
          <cell r="A6591" t="str">
            <v>Zm00001d046763</v>
          </cell>
        </row>
        <row r="6592">
          <cell r="A6592" t="str">
            <v>Zm00001d022447</v>
          </cell>
        </row>
        <row r="6593">
          <cell r="A6593" t="str">
            <v>Zm00001d045412</v>
          </cell>
          <cell r="B6593" t="str">
            <v>S-adenosyl-L-methionine-dependent methyltransferases superfamily protein</v>
          </cell>
        </row>
        <row r="6594">
          <cell r="A6594" t="str">
            <v>Zm00001d048113</v>
          </cell>
          <cell r="B6594" t="str">
            <v>DNA-directed RNA polymerase subunit beta'</v>
          </cell>
        </row>
        <row r="6595">
          <cell r="A6595" t="str">
            <v>Zm00001d005645</v>
          </cell>
          <cell r="B6595" t="str">
            <v>Uncharacterised conserved protein UCP009193</v>
          </cell>
        </row>
        <row r="6596">
          <cell r="A6596" t="str">
            <v>Zm00001d004075</v>
          </cell>
          <cell r="B6596" t="str">
            <v>Probable inactive purple acid phosphatase 27</v>
          </cell>
        </row>
        <row r="6597">
          <cell r="A6597" t="str">
            <v>Zm00001d043138</v>
          </cell>
        </row>
        <row r="6598">
          <cell r="A6598" t="str">
            <v>Zm00001d008926</v>
          </cell>
        </row>
        <row r="6599">
          <cell r="A6599" t="str">
            <v>Zm00001d031424</v>
          </cell>
          <cell r="B6599" t="str">
            <v>Nuclear poly(A) polymerase 1</v>
          </cell>
        </row>
        <row r="6600">
          <cell r="A6600" t="str">
            <v>Zm00001d038024</v>
          </cell>
        </row>
        <row r="6601">
          <cell r="A6601" t="str">
            <v>Zm00001d013919</v>
          </cell>
          <cell r="B6601" t="str">
            <v>Tetratricopeptide repeat (TPR)-like superfamily protein</v>
          </cell>
        </row>
        <row r="6602">
          <cell r="A6602" t="str">
            <v>Zm00001d033991</v>
          </cell>
          <cell r="B6602" t="str">
            <v>Protein kinase superfamily protein</v>
          </cell>
        </row>
        <row r="6603">
          <cell r="A6603" t="str">
            <v>Zm00001d051420</v>
          </cell>
          <cell r="B6603" t="str">
            <v xml:space="preserve"> dehydrin3</v>
          </cell>
        </row>
        <row r="6604">
          <cell r="A6604" t="str">
            <v>Zm00001d017983</v>
          </cell>
          <cell r="B6604" t="str">
            <v>formin homologue 4</v>
          </cell>
        </row>
        <row r="6605">
          <cell r="A6605" t="str">
            <v>Zm00001d037675</v>
          </cell>
          <cell r="B6605" t="str">
            <v>Actin-like ATPase superfamily protein</v>
          </cell>
        </row>
        <row r="6606">
          <cell r="A6606" t="str">
            <v>Zm00001d038804</v>
          </cell>
          <cell r="B6606" t="str">
            <v>Dolichyl-diphosphooligosaccharide--protein glycosyltransferase subunit STT3A</v>
          </cell>
        </row>
        <row r="6607">
          <cell r="A6607" t="str">
            <v>Zm00001d025324</v>
          </cell>
        </row>
        <row r="6608">
          <cell r="A6608" t="str">
            <v>Zm00001d012802</v>
          </cell>
          <cell r="B6608" t="str">
            <v>Regulator of nonsense transcripts 1 homolog</v>
          </cell>
        </row>
        <row r="6609">
          <cell r="A6609" t="str">
            <v>Zm00001d025385</v>
          </cell>
          <cell r="B6609" t="str">
            <v xml:space="preserve"> succinate dehydrogenase6</v>
          </cell>
        </row>
        <row r="6610">
          <cell r="A6610" t="str">
            <v>Zm00001d038125</v>
          </cell>
        </row>
        <row r="6611">
          <cell r="A6611" t="str">
            <v>Zm00001d039335</v>
          </cell>
        </row>
        <row r="6612">
          <cell r="A6612" t="str">
            <v>Zm00001d027411</v>
          </cell>
          <cell r="B6612" t="str">
            <v>Peroxidase 64</v>
          </cell>
        </row>
        <row r="6613">
          <cell r="A6613" t="str">
            <v>Zm00001d048561</v>
          </cell>
          <cell r="B6613" t="str">
            <v xml:space="preserve">p-protein  </v>
          </cell>
        </row>
        <row r="6614">
          <cell r="A6614" t="str">
            <v>Zm00001d018627</v>
          </cell>
          <cell r="B6614" t="str">
            <v xml:space="preserve"> monosaccharide transporter1</v>
          </cell>
        </row>
        <row r="6615">
          <cell r="A6615" t="str">
            <v>Zm00001d011088</v>
          </cell>
          <cell r="B6615" t="str">
            <v xml:space="preserve">WAT1-related protein </v>
          </cell>
        </row>
        <row r="6616">
          <cell r="A6616" t="str">
            <v>Zm00001d018396</v>
          </cell>
        </row>
        <row r="6617">
          <cell r="A6617" t="str">
            <v>Zm00001d003727</v>
          </cell>
          <cell r="B6617" t="str">
            <v>LRR receptor-like serine/threonine-protein kinase HSL2</v>
          </cell>
        </row>
        <row r="6618">
          <cell r="A6618" t="str">
            <v>Zm00001d025500</v>
          </cell>
        </row>
        <row r="6619">
          <cell r="A6619" t="str">
            <v>Zm00001d021747</v>
          </cell>
          <cell r="B6619" t="str">
            <v>Equilibrative nucleotide transporter 2</v>
          </cell>
        </row>
        <row r="6620">
          <cell r="A6620" t="str">
            <v>Zm00001d034841</v>
          </cell>
          <cell r="B6620" t="str">
            <v xml:space="preserve">B-cell receptor-associated protein 31-like containing protein  </v>
          </cell>
        </row>
        <row r="6621">
          <cell r="A6621" t="str">
            <v>Zm00001d030536</v>
          </cell>
          <cell r="B6621" t="str">
            <v>Serine/threonine-protein phosphatase BSU1</v>
          </cell>
        </row>
        <row r="6622">
          <cell r="A6622" t="str">
            <v>Zm00001d027613</v>
          </cell>
          <cell r="B6622" t="str">
            <v>Tetratricopeptide repeat (TPR)-like superfamily protein</v>
          </cell>
        </row>
        <row r="6623">
          <cell r="A6623" t="str">
            <v>Zm00001d037388</v>
          </cell>
          <cell r="B6623" t="str">
            <v>Nucleotide/sugar transporter family protein</v>
          </cell>
        </row>
        <row r="6624">
          <cell r="A6624" t="str">
            <v>Zm00001d033579</v>
          </cell>
        </row>
        <row r="6625">
          <cell r="A6625" t="str">
            <v>Zm00001d031384</v>
          </cell>
          <cell r="B6625" t="str">
            <v>Protein kinase superfamily protein</v>
          </cell>
        </row>
        <row r="6626">
          <cell r="A6626" t="str">
            <v>Zm00001d050600</v>
          </cell>
          <cell r="B6626" t="str">
            <v>Nudix hydrolase 13 mitochondrial</v>
          </cell>
        </row>
        <row r="6627">
          <cell r="A6627" t="str">
            <v>Zm00001d011048</v>
          </cell>
        </row>
        <row r="6628">
          <cell r="A6628" t="str">
            <v>Zm00001d038954</v>
          </cell>
          <cell r="B6628" t="str">
            <v>2-oxoglutarate (2OG) and Fe(II)-dependent oxygenase superfamily protein</v>
          </cell>
        </row>
        <row r="6629">
          <cell r="A6629" t="str">
            <v>Zm00001d036764</v>
          </cell>
          <cell r="B6629" t="str">
            <v>Putative methyltransferase family protein</v>
          </cell>
        </row>
        <row r="6630">
          <cell r="A6630" t="str">
            <v>Zm00001d035958</v>
          </cell>
        </row>
        <row r="6631">
          <cell r="A6631" t="str">
            <v>Zm00001d029040</v>
          </cell>
          <cell r="B6631" t="str">
            <v xml:space="preserve">Probable inactive receptor kinase </v>
          </cell>
        </row>
        <row r="6632">
          <cell r="A6632" t="str">
            <v>Zm00001d033339</v>
          </cell>
          <cell r="B6632" t="str">
            <v>Serine/threonine-protein kinase SRK2E</v>
          </cell>
        </row>
        <row r="6633">
          <cell r="A6633" t="str">
            <v>Zm00001d053705</v>
          </cell>
          <cell r="B6633" t="str">
            <v>alpha/beta-Hydrolases superfamily protein</v>
          </cell>
        </row>
        <row r="6634">
          <cell r="A6634" t="str">
            <v>Zm00001d003778</v>
          </cell>
          <cell r="B6634" t="str">
            <v>ABC transporter B family member 29 chloroplastic</v>
          </cell>
        </row>
        <row r="6635">
          <cell r="A6635" t="str">
            <v>Zm00001d013522</v>
          </cell>
          <cell r="B6635" t="str">
            <v>14-dihydroxy-2-naphthoyl-CoA thioesterase 1</v>
          </cell>
        </row>
        <row r="6636">
          <cell r="A6636" t="str">
            <v>Zm00001d002618</v>
          </cell>
          <cell r="B6636" t="str">
            <v xml:space="preserve">Dehydration-responsive element-binding protein 1D  </v>
          </cell>
        </row>
        <row r="6637">
          <cell r="A6637" t="str">
            <v>Zm00001d044863</v>
          </cell>
        </row>
        <row r="6638">
          <cell r="A6638" t="str">
            <v>Zm00001d028162</v>
          </cell>
          <cell r="B6638" t="str">
            <v xml:space="preserve"> sulfate permease1</v>
          </cell>
        </row>
        <row r="6639">
          <cell r="A6639" t="str">
            <v>Zm00001d015147</v>
          </cell>
        </row>
        <row r="6640">
          <cell r="A6640" t="str">
            <v>Zm00001d031200</v>
          </cell>
          <cell r="B6640" t="str">
            <v>Ergosterol biosynthetic protein 28</v>
          </cell>
        </row>
        <row r="6641">
          <cell r="A6641" t="str">
            <v>Zm00001d044630</v>
          </cell>
          <cell r="B6641" t="str">
            <v>Suppressor of mec-8 and unc-52 protein homolog 2</v>
          </cell>
        </row>
        <row r="6642">
          <cell r="A6642" t="str">
            <v>Zm00001d012584</v>
          </cell>
          <cell r="B6642" t="str">
            <v xml:space="preserve">Putative AP2/EREBP transcription factor superfamily protein  </v>
          </cell>
        </row>
        <row r="6643">
          <cell r="A6643" t="str">
            <v>Zm00001d025597</v>
          </cell>
          <cell r="B6643" t="str">
            <v>DExH-box ATP-dependent RNA helicase DExH18 mitochondrial</v>
          </cell>
        </row>
        <row r="6644">
          <cell r="A6644" t="str">
            <v>Zm00001d016134</v>
          </cell>
          <cell r="B6644" t="str">
            <v xml:space="preserve"> iron-sulfur protein1</v>
          </cell>
        </row>
        <row r="6645">
          <cell r="A6645" t="str">
            <v>Zm00001d031810</v>
          </cell>
          <cell r="B6645" t="str">
            <v>Protein MIZU-KUSSEI 1</v>
          </cell>
        </row>
        <row r="6646">
          <cell r="A6646" t="str">
            <v>Zm00001d049166</v>
          </cell>
        </row>
        <row r="6647">
          <cell r="A6647" t="str">
            <v>Zm00001d006443</v>
          </cell>
          <cell r="B6647" t="str">
            <v>P-loop containing nucleoside triphosphate hydrolases superfamily protein</v>
          </cell>
        </row>
        <row r="6648">
          <cell r="A6648" t="str">
            <v>Zm00001d039628</v>
          </cell>
          <cell r="B6648" t="str">
            <v>Pyridoxal phosphate (PLP)-dependent transferases superfamily protein</v>
          </cell>
        </row>
        <row r="6649">
          <cell r="A6649" t="str">
            <v>Zm00001d032550</v>
          </cell>
          <cell r="B6649" t="str">
            <v xml:space="preserve">RNA-binding protein  </v>
          </cell>
        </row>
        <row r="6650">
          <cell r="A6650" t="str">
            <v>Zm00001d050034</v>
          </cell>
          <cell r="B6650" t="str">
            <v>ENTH/VHS/GAT family protein</v>
          </cell>
        </row>
        <row r="6651">
          <cell r="A6651" t="str">
            <v>Zm00001d013518</v>
          </cell>
        </row>
        <row r="6652">
          <cell r="A6652" t="str">
            <v>Zm00001d032879</v>
          </cell>
          <cell r="B6652" t="str">
            <v>ADP-ribosylation factor GTPase-activating protein AGD1</v>
          </cell>
        </row>
        <row r="6653">
          <cell r="A6653" t="str">
            <v>Zm00001d004505</v>
          </cell>
          <cell r="B6653" t="str">
            <v>drug resistance transporter-like ABC domain protein</v>
          </cell>
        </row>
        <row r="6654">
          <cell r="A6654" t="str">
            <v>Zm00001d042612</v>
          </cell>
          <cell r="B6654" t="str">
            <v>Exosome complex component RRP45B</v>
          </cell>
        </row>
        <row r="6655">
          <cell r="A6655" t="str">
            <v>Zm00001d039488</v>
          </cell>
          <cell r="B6655" t="str">
            <v xml:space="preserve">Pollen-specific protein SF21  </v>
          </cell>
        </row>
        <row r="6656">
          <cell r="A6656" t="str">
            <v>Zm00001d051596</v>
          </cell>
        </row>
        <row r="6657">
          <cell r="A6657" t="str">
            <v>Zm00001d007453</v>
          </cell>
          <cell r="B6657" t="str">
            <v>Class I peptide chain release factor</v>
          </cell>
        </row>
        <row r="6658">
          <cell r="A6658" t="str">
            <v>Zm00001d019613</v>
          </cell>
          <cell r="B6658" t="str">
            <v>Probable O-methyltransferase 2</v>
          </cell>
        </row>
        <row r="6659">
          <cell r="A6659" t="str">
            <v>Zm00001d046120</v>
          </cell>
        </row>
        <row r="6660">
          <cell r="A6660" t="str">
            <v>Zm00001d037993</v>
          </cell>
          <cell r="B6660" t="str">
            <v>Ran-binding protein 1 homolog a</v>
          </cell>
        </row>
        <row r="6661">
          <cell r="A6661" t="str">
            <v>Zm00001d008546</v>
          </cell>
          <cell r="B6661" t="str">
            <v xml:space="preserve">Putative AP2/EREBP transcription factor superfamily protein isoform 1%3B Putative AP2/EREBP transcription factor superfamily protein isoform 2  </v>
          </cell>
        </row>
        <row r="6662">
          <cell r="A6662" t="str">
            <v>Zm00001d007334</v>
          </cell>
        </row>
        <row r="6663">
          <cell r="A6663" t="str">
            <v>Zm00001d003833</v>
          </cell>
        </row>
        <row r="6664">
          <cell r="A6664" t="str">
            <v>Zm00001d031837</v>
          </cell>
          <cell r="B6664" t="str">
            <v>Cyclin-D2-1</v>
          </cell>
        </row>
        <row r="6665">
          <cell r="A6665" t="str">
            <v>Zm00001d052951</v>
          </cell>
          <cell r="B6665" t="str">
            <v>XS domain containing protein expressed</v>
          </cell>
        </row>
        <row r="6666">
          <cell r="A6666" t="str">
            <v>Zm00001d014476</v>
          </cell>
        </row>
        <row r="6667">
          <cell r="A6667" t="str">
            <v>Zm00001d050396</v>
          </cell>
          <cell r="B6667" t="str">
            <v>Radical SAM superfamily protein</v>
          </cell>
        </row>
        <row r="6668">
          <cell r="A6668" t="str">
            <v>Zm00001d018982</v>
          </cell>
          <cell r="B6668" t="str">
            <v>Pentatricopeptide repeat-containing protein  mitochondrial</v>
          </cell>
        </row>
        <row r="6669">
          <cell r="A6669" t="str">
            <v>Zm00001d016730</v>
          </cell>
          <cell r="B6669" t="str">
            <v>E3 ubiquitin-protein ligase PUB23</v>
          </cell>
        </row>
        <row r="6670">
          <cell r="A6670" t="str">
            <v>Zm00001d021562</v>
          </cell>
          <cell r="B6670" t="str">
            <v>Type III polyketide synthase B</v>
          </cell>
        </row>
        <row r="6671">
          <cell r="A6671" t="str">
            <v>Zm00001d053710</v>
          </cell>
          <cell r="B6671" t="str">
            <v>calcium ion binding</v>
          </cell>
        </row>
        <row r="6672">
          <cell r="A6672" t="str">
            <v>Zm00001d043863</v>
          </cell>
          <cell r="B6672" t="str">
            <v xml:space="preserve">THAP domain-containing protein 4  </v>
          </cell>
        </row>
        <row r="6673">
          <cell r="A6673" t="str">
            <v>Zm00001d034484</v>
          </cell>
        </row>
        <row r="6674">
          <cell r="A6674" t="str">
            <v>Zm00001d043186</v>
          </cell>
        </row>
        <row r="6675">
          <cell r="A6675" t="str">
            <v>Zm00001d009146</v>
          </cell>
          <cell r="B6675" t="str">
            <v xml:space="preserve">S-adenosylmethionine synthase  </v>
          </cell>
        </row>
        <row r="6676">
          <cell r="A6676" t="str">
            <v>Zm00001d026152</v>
          </cell>
        </row>
        <row r="6677">
          <cell r="A6677" t="str">
            <v>Zm00001d006291</v>
          </cell>
        </row>
        <row r="6678">
          <cell r="A6678" t="str">
            <v>Zm00001d035377</v>
          </cell>
          <cell r="B6678" t="str">
            <v>IQ domain-containing protein IQM3</v>
          </cell>
        </row>
        <row r="6679">
          <cell r="A6679" t="str">
            <v>Zm00001d006099</v>
          </cell>
        </row>
        <row r="6680">
          <cell r="A6680" t="str">
            <v>Zm00001d005932</v>
          </cell>
          <cell r="B6680" t="str">
            <v xml:space="preserve">Aldose reductase  </v>
          </cell>
        </row>
        <row r="6681">
          <cell r="A6681" t="str">
            <v>Zm00001d018819</v>
          </cell>
          <cell r="B6681" t="str">
            <v xml:space="preserve"> nine-cis-epoxycarotenoid dioxygenase5</v>
          </cell>
        </row>
        <row r="6682">
          <cell r="A6682" t="str">
            <v>Zm00001d047838</v>
          </cell>
          <cell r="B6682" t="str">
            <v>Mitochondrial substrate carrier family protein</v>
          </cell>
        </row>
        <row r="6683">
          <cell r="A6683" t="str">
            <v>Zm00001d036129</v>
          </cell>
          <cell r="B6683" t="str">
            <v>40S ribosomal protein S4-3</v>
          </cell>
        </row>
        <row r="6684">
          <cell r="A6684" t="str">
            <v>Zm00001d005454</v>
          </cell>
          <cell r="B6684" t="str">
            <v>rRNA N-glycosidase [Source:UniProtKB/TrEMBL;Acc:A0A1D6EN25]</v>
          </cell>
        </row>
        <row r="6685">
          <cell r="A6685" t="str">
            <v>Zm00001d024533</v>
          </cell>
          <cell r="B6685" t="str">
            <v xml:space="preserve">Putative DEAD-box ATP-dependent RNA helicase family protein  </v>
          </cell>
        </row>
        <row r="6686">
          <cell r="A6686" t="str">
            <v>Zm00001d003053</v>
          </cell>
        </row>
        <row r="6687">
          <cell r="A6687" t="str">
            <v>Zm00001d015829</v>
          </cell>
          <cell r="B6687" t="str">
            <v>Probable copper-transporting ATPase HMA5</v>
          </cell>
        </row>
        <row r="6688">
          <cell r="A6688" t="str">
            <v>Zm00001d005080</v>
          </cell>
          <cell r="B6688" t="str">
            <v xml:space="preserve"> multidrug and toxic compound extrusion5</v>
          </cell>
        </row>
        <row r="6689">
          <cell r="A6689" t="str">
            <v>Zm00001d011630</v>
          </cell>
          <cell r="B6689" t="str">
            <v>Nonspecific lipid-transfer protein AKCS9 [Source:UniProtKB/TrEMBL;Acc:B4FSQ9]</v>
          </cell>
        </row>
        <row r="6690">
          <cell r="A6690" t="str">
            <v>Zm00001d036642</v>
          </cell>
          <cell r="B6690" t="str">
            <v xml:space="preserve">Zinc-binding protein  </v>
          </cell>
        </row>
        <row r="6691">
          <cell r="A6691" t="str">
            <v>Zm00001d048248</v>
          </cell>
          <cell r="B6691" t="str">
            <v>Keratin-associated protein 5-4</v>
          </cell>
        </row>
        <row r="6692">
          <cell r="A6692" t="str">
            <v>Zm00001d033266</v>
          </cell>
          <cell r="B6692" t="str">
            <v>ankyrin repeat family protein</v>
          </cell>
        </row>
        <row r="6693">
          <cell r="A6693" t="str">
            <v>Zm00001d016657</v>
          </cell>
        </row>
        <row r="6694">
          <cell r="A6694" t="str">
            <v>Zm00001d023367</v>
          </cell>
          <cell r="B6694" t="str">
            <v>Expressed protein;  protein</v>
          </cell>
        </row>
        <row r="6695">
          <cell r="A6695" t="str">
            <v>Zm00001d051626</v>
          </cell>
          <cell r="B6695" t="str">
            <v>3-hydroxy-3-methylglutaryl-coenzyme A reductase 2</v>
          </cell>
        </row>
        <row r="6696">
          <cell r="A6696" t="str">
            <v>Zm00001d005875</v>
          </cell>
          <cell r="B6696" t="str">
            <v xml:space="preserve">Homeobox-leucine zipper protein HAT14  </v>
          </cell>
        </row>
        <row r="6697">
          <cell r="A6697" t="str">
            <v>Zm00001d020296</v>
          </cell>
          <cell r="B6697" t="str">
            <v>LAG1 longevity assurance homolog 3</v>
          </cell>
        </row>
        <row r="6698">
          <cell r="A6698" t="str">
            <v>Zm00001d029574</v>
          </cell>
          <cell r="B6698" t="str">
            <v>cytochrome P450 family 96 subfamily A polypeptide 1</v>
          </cell>
        </row>
        <row r="6699">
          <cell r="A6699" t="str">
            <v>Zm00001d003544</v>
          </cell>
          <cell r="B6699" t="str">
            <v>Protein LURP-one-related 6</v>
          </cell>
        </row>
        <row r="6700">
          <cell r="A6700" t="str">
            <v>Zm00001d027911</v>
          </cell>
          <cell r="B6700" t="str">
            <v>Transcription factor ILR3</v>
          </cell>
        </row>
        <row r="6701">
          <cell r="A6701" t="str">
            <v>Zm00001d038235</v>
          </cell>
        </row>
        <row r="6702">
          <cell r="A6702" t="str">
            <v>Zm00001d021069</v>
          </cell>
        </row>
        <row r="6703">
          <cell r="A6703" t="str">
            <v>Zm00001d038582</v>
          </cell>
        </row>
        <row r="6704">
          <cell r="A6704" t="str">
            <v>Zm00001d027773</v>
          </cell>
          <cell r="B6704" t="str">
            <v>Alpha-galactosidase 1</v>
          </cell>
        </row>
        <row r="6705">
          <cell r="A6705" t="str">
            <v>Zm00001d040883</v>
          </cell>
          <cell r="B6705" t="str">
            <v>Probable protein phosphatase 2C 15</v>
          </cell>
        </row>
        <row r="6706">
          <cell r="A6706" t="str">
            <v>Zm00001d016746</v>
          </cell>
          <cell r="B6706" t="str">
            <v>Transducin/WD40 repeat-like superfamily protein</v>
          </cell>
        </row>
        <row r="6707">
          <cell r="A6707" t="str">
            <v>Zm00001d032693</v>
          </cell>
          <cell r="B6707" t="str">
            <v>Expressed protein;  protein</v>
          </cell>
        </row>
        <row r="6708">
          <cell r="A6708" t="str">
            <v>Zm00001d028154</v>
          </cell>
          <cell r="B6708" t="str">
            <v xml:space="preserve"> serine acetyltransferase2</v>
          </cell>
        </row>
        <row r="6709">
          <cell r="A6709" t="str">
            <v>Zm00001d018521</v>
          </cell>
        </row>
        <row r="6710">
          <cell r="A6710" t="str">
            <v>Zm00001d026557</v>
          </cell>
          <cell r="B6710" t="str">
            <v xml:space="preserve">F-box/kelch-repeat protein </v>
          </cell>
        </row>
        <row r="6711">
          <cell r="A6711" t="str">
            <v>Zm00001d049467</v>
          </cell>
          <cell r="B6711" t="str">
            <v xml:space="preserve"> monosaccharide transporter2</v>
          </cell>
        </row>
        <row r="6712">
          <cell r="A6712" t="str">
            <v>Zm00001d048716</v>
          </cell>
          <cell r="B6712" t="str">
            <v>Protein RALF-like 33</v>
          </cell>
        </row>
        <row r="6713">
          <cell r="A6713" t="str">
            <v>Zm00001d006438</v>
          </cell>
          <cell r="B6713" t="str">
            <v>Regulator of nonsense transcripts 1 homolog</v>
          </cell>
        </row>
        <row r="6714">
          <cell r="A6714" t="str">
            <v>Zm00001d004925</v>
          </cell>
          <cell r="B6714" t="str">
            <v>DDT domain-containing protein PTM</v>
          </cell>
        </row>
        <row r="6715">
          <cell r="A6715" t="str">
            <v>Zm00001d008649</v>
          </cell>
          <cell r="B6715" t="str">
            <v>RING/U-box superfamily protein</v>
          </cell>
        </row>
        <row r="6716">
          <cell r="A6716" t="str">
            <v>Zm00001d049099</v>
          </cell>
          <cell r="B6716" t="str">
            <v xml:space="preserve"> protein disulfide isomerase1</v>
          </cell>
        </row>
        <row r="6717">
          <cell r="A6717" t="str">
            <v>Zm00001d034482</v>
          </cell>
        </row>
        <row r="6718">
          <cell r="A6718" t="str">
            <v>Zm00001d029507</v>
          </cell>
        </row>
        <row r="6719">
          <cell r="A6719" t="str">
            <v>Zm00001d009568</v>
          </cell>
          <cell r="B6719" t="str">
            <v>Glutaredoxin-C9</v>
          </cell>
        </row>
        <row r="6720">
          <cell r="A6720" t="str">
            <v>Zm00001d044153</v>
          </cell>
          <cell r="B6720" t="str">
            <v xml:space="preserve"> cytochrome P450 10</v>
          </cell>
        </row>
        <row r="6721">
          <cell r="A6721" t="str">
            <v>Zm00001d011616</v>
          </cell>
          <cell r="B6721" t="str">
            <v>RING/FYVE/PHD zinc finger superfamily protein</v>
          </cell>
        </row>
        <row r="6722">
          <cell r="A6722" t="str">
            <v>Zm00001d050193</v>
          </cell>
          <cell r="B6722" t="str">
            <v>60S ribosomal protein L7-2</v>
          </cell>
        </row>
        <row r="6723">
          <cell r="A6723" t="str">
            <v>Zm00001d009205</v>
          </cell>
          <cell r="B6723" t="str">
            <v>AMSH-like ubiquitin thioesterase 3</v>
          </cell>
        </row>
        <row r="6724">
          <cell r="A6724" t="str">
            <v>Zm00001d052041</v>
          </cell>
          <cell r="B6724" t="str">
            <v>Protein CDI</v>
          </cell>
        </row>
        <row r="6725">
          <cell r="A6725" t="str">
            <v>Zm00001d013388</v>
          </cell>
        </row>
        <row r="6726">
          <cell r="A6726" t="str">
            <v>Zm00001d039510</v>
          </cell>
          <cell r="B6726" t="str">
            <v>IQ-domain 25</v>
          </cell>
        </row>
        <row r="6727">
          <cell r="A6727" t="str">
            <v>Zm00001d035888</v>
          </cell>
          <cell r="B6727" t="str">
            <v>extensin-like protein</v>
          </cell>
        </row>
        <row r="6728">
          <cell r="A6728" t="str">
            <v>Zm00001d003755</v>
          </cell>
          <cell r="B6728" t="str">
            <v>Transcription factor E2FB</v>
          </cell>
        </row>
        <row r="6729">
          <cell r="A6729" t="str">
            <v>Zm00001d035659</v>
          </cell>
          <cell r="B6729" t="str">
            <v>Metallothionein-like protein 2C</v>
          </cell>
        </row>
        <row r="6730">
          <cell r="A6730" t="str">
            <v>Zm00001d053846</v>
          </cell>
          <cell r="B6730" t="str">
            <v>Sugar transport protein 1</v>
          </cell>
        </row>
        <row r="6731">
          <cell r="A6731" t="str">
            <v>Zm00001d024342</v>
          </cell>
          <cell r="B6731" t="str">
            <v>26S proteasome non-ATPase regulatory subunit 1 homolog B</v>
          </cell>
        </row>
        <row r="6732">
          <cell r="A6732" t="str">
            <v>Zm00001d002147</v>
          </cell>
        </row>
        <row r="6733">
          <cell r="A6733" t="str">
            <v>Zm00001d036883</v>
          </cell>
          <cell r="B6733" t="str">
            <v>Transcription factor MYB104</v>
          </cell>
        </row>
        <row r="6734">
          <cell r="A6734" t="str">
            <v>Zm00001d044742</v>
          </cell>
        </row>
        <row r="6735">
          <cell r="A6735" t="str">
            <v>Zm00001d029205</v>
          </cell>
        </row>
        <row r="6736">
          <cell r="A6736" t="str">
            <v>Zm00001d026617</v>
          </cell>
          <cell r="B6736" t="str">
            <v>Leucine-rich repeat (LRR) family protein</v>
          </cell>
        </row>
        <row r="6737">
          <cell r="A6737" t="str">
            <v>Zm00001d040252</v>
          </cell>
        </row>
        <row r="6738">
          <cell r="A6738" t="str">
            <v>Zm00001d041431</v>
          </cell>
          <cell r="B6738" t="str">
            <v>Nuclear pore complex protein NUP214</v>
          </cell>
        </row>
        <row r="6739">
          <cell r="A6739" t="str">
            <v>Zm00001d048512</v>
          </cell>
          <cell r="B6739" t="str">
            <v>Transducin family protein / WD-40 repeat family protein</v>
          </cell>
        </row>
        <row r="6740">
          <cell r="A6740" t="str">
            <v>Zm00001d024527</v>
          </cell>
          <cell r="B6740" t="str">
            <v>DNAJ heat shock family protein</v>
          </cell>
        </row>
        <row r="6741">
          <cell r="A6741" t="str">
            <v>Zm00001d012329</v>
          </cell>
          <cell r="B6741" t="str">
            <v>Probable ubiquitin-like-specific protease 2B</v>
          </cell>
        </row>
        <row r="6742">
          <cell r="A6742" t="str">
            <v>Zm00001d035816</v>
          </cell>
          <cell r="B6742" t="str">
            <v>BAG family molecular chaperone regulator 1</v>
          </cell>
        </row>
        <row r="6743">
          <cell r="A6743" t="str">
            <v>Zm00001d015114</v>
          </cell>
          <cell r="B6743" t="str">
            <v xml:space="preserve">Pentatricopeptide repeat-containing protein </v>
          </cell>
        </row>
        <row r="6744">
          <cell r="A6744" t="str">
            <v>Zm00001d010661</v>
          </cell>
          <cell r="B6744" t="str">
            <v>VQ motif family protein [Source:UniProtKB/TrEMBL;Acc:B6TDS5]</v>
          </cell>
        </row>
        <row r="6745">
          <cell r="A6745" t="str">
            <v>Zm00001d022033</v>
          </cell>
        </row>
        <row r="6746">
          <cell r="A6746" t="str">
            <v>Zm00001d041755</v>
          </cell>
        </row>
        <row r="6747">
          <cell r="A6747" t="str">
            <v>Zm00001d039670</v>
          </cell>
          <cell r="B6747" t="str">
            <v xml:space="preserve"> phospholipase D1</v>
          </cell>
        </row>
        <row r="6748">
          <cell r="A6748" t="str">
            <v>Zm00001d029603</v>
          </cell>
          <cell r="B6748" t="str">
            <v>interferon-related developmental regulator family protein / IFRD protein family</v>
          </cell>
        </row>
        <row r="6749">
          <cell r="A6749" t="str">
            <v>Zm00001d010538</v>
          </cell>
          <cell r="B6749" t="str">
            <v>Ras-related protein RABE1c</v>
          </cell>
        </row>
        <row r="6750">
          <cell r="A6750" t="str">
            <v>Zm00001d008291</v>
          </cell>
          <cell r="B6750" t="str">
            <v>La-related protein 1C</v>
          </cell>
        </row>
        <row r="6751">
          <cell r="A6751" t="str">
            <v>Zm00001d030233</v>
          </cell>
          <cell r="B6751" t="str">
            <v>Protein NRT1/ PTR FAMILY 8.3</v>
          </cell>
        </row>
        <row r="6752">
          <cell r="A6752" t="str">
            <v>Zm00001d051990</v>
          </cell>
          <cell r="B6752" t="str">
            <v>Hydroxyproline-rich glycoprotein family protein</v>
          </cell>
        </row>
        <row r="6753">
          <cell r="A6753" t="str">
            <v>Zm00001d003913</v>
          </cell>
          <cell r="B6753" t="str">
            <v xml:space="preserve">Sec-independent protein translocase protein TATB%2C chloroplastic  </v>
          </cell>
        </row>
        <row r="6754">
          <cell r="A6754" t="str">
            <v>Zm00001d007307</v>
          </cell>
          <cell r="B6754" t="str">
            <v>Probable magnesium transporter NIPA4</v>
          </cell>
        </row>
        <row r="6755">
          <cell r="A6755" t="str">
            <v>Zm00001d035500</v>
          </cell>
          <cell r="B6755" t="str">
            <v>Bifunctional bis(5'-adenosyl)-triphosphatase/adenylylsulfatase FHIT</v>
          </cell>
        </row>
        <row r="6756">
          <cell r="A6756" t="str">
            <v>Zm00001d010568</v>
          </cell>
        </row>
        <row r="6757">
          <cell r="A6757" t="str">
            <v>Zm00001d052253</v>
          </cell>
          <cell r="B6757" t="str">
            <v>F-box/kelch-repeat protein SKIP11</v>
          </cell>
        </row>
        <row r="6758">
          <cell r="A6758" t="str">
            <v>Zm00001d045190</v>
          </cell>
          <cell r="B6758" t="str">
            <v xml:space="preserve">Putative WAK family receptor-like protein kinase  </v>
          </cell>
        </row>
        <row r="6759">
          <cell r="A6759" t="str">
            <v>Zm00001d010524</v>
          </cell>
        </row>
        <row r="6760">
          <cell r="A6760" t="str">
            <v>Zm00001d029231</v>
          </cell>
          <cell r="B6760" t="str">
            <v xml:space="preserve">Aminotransferase%2C class IV family protein  </v>
          </cell>
        </row>
        <row r="6761">
          <cell r="A6761" t="str">
            <v>Zm00001d031053</v>
          </cell>
          <cell r="B6761" t="str">
            <v>Patatin-like protein 6</v>
          </cell>
        </row>
        <row r="6762">
          <cell r="A6762" t="str">
            <v>Zm00001d005295</v>
          </cell>
          <cell r="B6762" t="str">
            <v>DNA-directed RNA polymerases II IV and V subunit 3</v>
          </cell>
        </row>
        <row r="6763">
          <cell r="A6763" t="str">
            <v>Zm00001d037087</v>
          </cell>
          <cell r="B6763" t="str">
            <v>UDP-glucuronate 4-epimerase 1</v>
          </cell>
        </row>
        <row r="6764">
          <cell r="A6764" t="str">
            <v>Zm00001d036802</v>
          </cell>
          <cell r="B6764" t="str">
            <v xml:space="preserve">Putative two-component response regulator family protein  </v>
          </cell>
        </row>
        <row r="6765">
          <cell r="A6765" t="str">
            <v>Zm00001d039397</v>
          </cell>
          <cell r="B6765" t="str">
            <v>NAD(P)-binding Rossmann-fold superfamily protein</v>
          </cell>
        </row>
        <row r="6766">
          <cell r="A6766" t="str">
            <v>Zm00001d013415</v>
          </cell>
          <cell r="B6766" t="str">
            <v>Receptor-like kinase TMK2</v>
          </cell>
        </row>
        <row r="6767">
          <cell r="A6767" t="str">
            <v>Zm00001d011429</v>
          </cell>
          <cell r="B6767" t="str">
            <v>urophorphyrin methylase 1</v>
          </cell>
        </row>
        <row r="6768">
          <cell r="A6768" t="str">
            <v>Zm00001d036611</v>
          </cell>
          <cell r="B6768" t="str">
            <v>BTB/POZ domain-containing protein</v>
          </cell>
        </row>
        <row r="6769">
          <cell r="A6769" t="str">
            <v>Zm00001d003099</v>
          </cell>
          <cell r="B6769" t="str">
            <v>Serinc-domain containing serine and sphingolipid biosynthesis protein</v>
          </cell>
        </row>
        <row r="6770">
          <cell r="A6770" t="str">
            <v>Zm00001d019599</v>
          </cell>
          <cell r="B6770" t="str">
            <v xml:space="preserve">Thioesterase family protein  </v>
          </cell>
        </row>
        <row r="6771">
          <cell r="A6771" t="str">
            <v>Zm00001d015381</v>
          </cell>
          <cell r="B6771" t="str">
            <v xml:space="preserve"> zea mays MADS17</v>
          </cell>
        </row>
        <row r="6772">
          <cell r="A6772" t="str">
            <v>Zm00001d009382</v>
          </cell>
          <cell r="B6772" t="str">
            <v xml:space="preserve">Late embryogeneis abundant protein Lea14-A%3B Late embryogenesis abundant protein Lea14-A  </v>
          </cell>
        </row>
        <row r="6773">
          <cell r="A6773" t="str">
            <v>Zm00001d017529</v>
          </cell>
          <cell r="B6773" t="str">
            <v>copper ion binding</v>
          </cell>
        </row>
        <row r="6774">
          <cell r="A6774" t="str">
            <v>Zm00001d048076</v>
          </cell>
          <cell r="B6774" t="str">
            <v>myosin-related</v>
          </cell>
        </row>
        <row r="6775">
          <cell r="A6775" t="str">
            <v>Zm00001d050410</v>
          </cell>
          <cell r="B6775" t="str">
            <v xml:space="preserve">Putative NAC domain transcription factor superfamily protein  </v>
          </cell>
        </row>
        <row r="6776">
          <cell r="A6776" t="str">
            <v>Zm00001d010770</v>
          </cell>
          <cell r="B6776" t="str">
            <v>Inner membrane protein oxaA</v>
          </cell>
        </row>
        <row r="6777">
          <cell r="A6777" t="str">
            <v>Zm00001d016909</v>
          </cell>
          <cell r="B6777" t="str">
            <v>Myosin heavy chain-related protein</v>
          </cell>
        </row>
        <row r="6778">
          <cell r="A6778" t="str">
            <v>Zm00001d043804</v>
          </cell>
          <cell r="B6778" t="str">
            <v xml:space="preserve">Probable LRR receptor-like serine/threonine-protein kinase </v>
          </cell>
        </row>
        <row r="6779">
          <cell r="A6779" t="str">
            <v>Zm00001d025363</v>
          </cell>
        </row>
        <row r="6780">
          <cell r="A6780" t="str">
            <v>Zm00001d002899</v>
          </cell>
          <cell r="B6780" t="str">
            <v>Peroxidase 12</v>
          </cell>
        </row>
        <row r="6781">
          <cell r="A6781" t="str">
            <v>Zm00001d006848</v>
          </cell>
        </row>
        <row r="6782">
          <cell r="A6782" t="str">
            <v>Zm00001d042660</v>
          </cell>
        </row>
        <row r="6783">
          <cell r="A6783" t="str">
            <v>Zm00001d036079</v>
          </cell>
        </row>
        <row r="6784">
          <cell r="A6784" t="str">
            <v>Zm00001d028088</v>
          </cell>
          <cell r="B6784" t="str">
            <v>Ubiquitin system component Cue protein</v>
          </cell>
        </row>
        <row r="6785">
          <cell r="A6785" t="str">
            <v>Zm00001d028986</v>
          </cell>
          <cell r="B6785" t="str">
            <v>WUSCHEL-related homeobox 11</v>
          </cell>
        </row>
        <row r="6786">
          <cell r="A6786" t="str">
            <v>Zm00001d040308</v>
          </cell>
          <cell r="B6786" t="str">
            <v>phosphoadenosine phosphosulfate (PAPS) reductase family protein</v>
          </cell>
        </row>
        <row r="6787">
          <cell r="A6787" t="str">
            <v>Zm00001d013770</v>
          </cell>
          <cell r="B6787" t="str">
            <v>Phosphoinositide phosphatase SAC2</v>
          </cell>
        </row>
        <row r="6788">
          <cell r="A6788" t="str">
            <v>Zm00001d050055</v>
          </cell>
        </row>
        <row r="6789">
          <cell r="A6789" t="str">
            <v>Zm00001d046091</v>
          </cell>
          <cell r="B6789" t="str">
            <v>Glycosyltransferase family 61 protein</v>
          </cell>
        </row>
        <row r="6790">
          <cell r="A6790" t="str">
            <v>Zm00001d048234</v>
          </cell>
        </row>
        <row r="6791">
          <cell r="A6791" t="str">
            <v>Zm00001d011312</v>
          </cell>
          <cell r="B6791" t="str">
            <v xml:space="preserve">Putative leucine-rich repeat receptor-like protein kinase family protein  </v>
          </cell>
        </row>
        <row r="6792">
          <cell r="A6792" t="str">
            <v>Zm00001d005309</v>
          </cell>
          <cell r="B6792" t="str">
            <v>Ethylene-responsive transcription factor 14</v>
          </cell>
        </row>
        <row r="6793">
          <cell r="A6793" t="str">
            <v>Zm00001d009598</v>
          </cell>
        </row>
        <row r="6794">
          <cell r="A6794" t="str">
            <v>Zm00001d038147</v>
          </cell>
          <cell r="B6794" t="str">
            <v>BI1-like protein</v>
          </cell>
        </row>
        <row r="6795">
          <cell r="A6795" t="str">
            <v>Zm00001d026333</v>
          </cell>
          <cell r="B6795" t="str">
            <v xml:space="preserve">Bromodomain containing protein  </v>
          </cell>
        </row>
        <row r="6796">
          <cell r="A6796" t="str">
            <v>Zm00001d005126</v>
          </cell>
        </row>
        <row r="6797">
          <cell r="A6797" t="str">
            <v>Zm00001d026508</v>
          </cell>
          <cell r="B6797" t="str">
            <v xml:space="preserve">Putative histidine kinase family protein  </v>
          </cell>
        </row>
        <row r="6798">
          <cell r="A6798" t="str">
            <v>Zm00001d041232</v>
          </cell>
          <cell r="B6798" t="str">
            <v>Leucine-rich repeat transmembrane protein kinase family protein</v>
          </cell>
        </row>
        <row r="6799">
          <cell r="A6799" t="str">
            <v>Zm00001d048731</v>
          </cell>
          <cell r="B6799" t="str">
            <v>P-loop containing nucleoside triphosphate hydrolases superfamily protein</v>
          </cell>
        </row>
        <row r="6800">
          <cell r="A6800" t="str">
            <v>Zm00001d003117</v>
          </cell>
          <cell r="B6800" t="str">
            <v xml:space="preserve">40S ribosomal protein S11  </v>
          </cell>
        </row>
        <row r="6801">
          <cell r="A6801" t="str">
            <v>Zm00001d034970</v>
          </cell>
        </row>
        <row r="6802">
          <cell r="A6802" t="str">
            <v>Zm00001d014575</v>
          </cell>
          <cell r="B6802" t="str">
            <v>RNA polymerase I specific transcription initiation factor RRN3 protein</v>
          </cell>
        </row>
        <row r="6803">
          <cell r="A6803" t="str">
            <v>Zm00001d026643</v>
          </cell>
          <cell r="B6803" t="str">
            <v xml:space="preserve">L-asparaginase family protein  </v>
          </cell>
        </row>
        <row r="6804">
          <cell r="A6804" t="str">
            <v>Zm00001d007154</v>
          </cell>
          <cell r="B6804" t="str">
            <v xml:space="preserve">60S ribosomal protein L22-2  </v>
          </cell>
        </row>
        <row r="6805">
          <cell r="A6805" t="str">
            <v>Zm00001d050297</v>
          </cell>
        </row>
        <row r="6806">
          <cell r="A6806" t="str">
            <v>Zm00001d010325</v>
          </cell>
          <cell r="B6806" t="str">
            <v xml:space="preserve"> small basic membrane intrinsic protein1b</v>
          </cell>
        </row>
        <row r="6807">
          <cell r="A6807" t="str">
            <v>Zm00001d030900</v>
          </cell>
          <cell r="B6807" t="str">
            <v>Pyridoxal phosphate (PLP)-dependent transferases superfamily protein</v>
          </cell>
        </row>
        <row r="6808">
          <cell r="A6808" t="str">
            <v>Zm00001d031868</v>
          </cell>
          <cell r="B6808" t="str">
            <v>zinc finger (C2H2 type) family protein</v>
          </cell>
        </row>
        <row r="6809">
          <cell r="A6809" t="str">
            <v>Zm00001d040387</v>
          </cell>
          <cell r="B6809" t="str">
            <v>Transmembrane 9 superfamily member 12</v>
          </cell>
        </row>
        <row r="6810">
          <cell r="A6810" t="str">
            <v>Zm00001d049652</v>
          </cell>
          <cell r="B6810" t="str">
            <v>COP9 signalosome complex subunit 3</v>
          </cell>
        </row>
        <row r="6811">
          <cell r="A6811" t="str">
            <v>Zm00001d002034</v>
          </cell>
          <cell r="B6811" t="str">
            <v xml:space="preserve">6%2C7-dimethyl-8-ribityllumazine synthase  </v>
          </cell>
        </row>
        <row r="6812">
          <cell r="A6812" t="str">
            <v>Zm00001d052378</v>
          </cell>
          <cell r="B6812" t="str">
            <v>Ethanolamine-phosphate cytidylyltransferase</v>
          </cell>
        </row>
        <row r="6813">
          <cell r="A6813" t="str">
            <v>Zm00001d048181</v>
          </cell>
          <cell r="B6813" t="str">
            <v xml:space="preserve">Chloroplast 30S ribosomal protein S10  </v>
          </cell>
        </row>
        <row r="6814">
          <cell r="A6814" t="str">
            <v>Zm00001d020444</v>
          </cell>
          <cell r="B6814" t="str">
            <v>transcription regulators;zinc ion binding</v>
          </cell>
        </row>
        <row r="6815">
          <cell r="A6815" t="str">
            <v>Zm00001d047637</v>
          </cell>
          <cell r="B6815" t="str">
            <v>Protein trichome birefringence-like 6</v>
          </cell>
        </row>
        <row r="6816">
          <cell r="A6816" t="str">
            <v>Zm00001d042836</v>
          </cell>
        </row>
        <row r="6817">
          <cell r="A6817" t="str">
            <v>Zm00001d004773</v>
          </cell>
        </row>
        <row r="6818">
          <cell r="A6818" t="str">
            <v>Zm00001d049733</v>
          </cell>
        </row>
        <row r="6819">
          <cell r="A6819" t="str">
            <v>Zm00001d006351</v>
          </cell>
          <cell r="B6819" t="str">
            <v>Protein argonaute 1</v>
          </cell>
        </row>
        <row r="6820">
          <cell r="A6820" t="str">
            <v>Zm00001d003269</v>
          </cell>
        </row>
        <row r="6821">
          <cell r="A6821" t="str">
            <v>Zm00001d017857</v>
          </cell>
          <cell r="B6821" t="str">
            <v xml:space="preserve"> adenine nucleotide translocator1</v>
          </cell>
        </row>
        <row r="6822">
          <cell r="A6822" t="str">
            <v>Zm00001d041045</v>
          </cell>
          <cell r="B6822" t="str">
            <v>Protein TIFY 10B</v>
          </cell>
        </row>
        <row r="6823">
          <cell r="A6823" t="str">
            <v>Zm00001d028785</v>
          </cell>
          <cell r="B6823" t="str">
            <v>DUF538 family protein</v>
          </cell>
        </row>
        <row r="6824">
          <cell r="A6824" t="str">
            <v>Zm00001d033292</v>
          </cell>
          <cell r="B6824" t="str">
            <v>P-loop containing nucleoside triphosphate hydrolases superfamily protein</v>
          </cell>
        </row>
        <row r="6825">
          <cell r="A6825" t="str">
            <v>Zm00001d029743</v>
          </cell>
          <cell r="B6825" t="str">
            <v>RNA polymerase II C-terminal domain phosphatase-like 1</v>
          </cell>
        </row>
        <row r="6826">
          <cell r="A6826" t="str">
            <v>Zm00001d036142</v>
          </cell>
        </row>
        <row r="6827">
          <cell r="A6827" t="str">
            <v>Zm00001d042929</v>
          </cell>
          <cell r="B6827" t="str">
            <v xml:space="preserve">Ubiquitin-conjugating enzyme E2 7  </v>
          </cell>
        </row>
        <row r="6828">
          <cell r="A6828" t="str">
            <v>Zm00001d052998</v>
          </cell>
          <cell r="B6828" t="str">
            <v>Protein kinase domain containing protein expressed</v>
          </cell>
        </row>
        <row r="6829">
          <cell r="A6829" t="str">
            <v>Zm00001d002133</v>
          </cell>
        </row>
        <row r="6830">
          <cell r="A6830" t="str">
            <v>Zm00001d040730</v>
          </cell>
          <cell r="B6830" t="str">
            <v>GDSL esterase/lipase LIP-4</v>
          </cell>
        </row>
        <row r="6831">
          <cell r="A6831" t="str">
            <v>Zm00001d045931</v>
          </cell>
        </row>
        <row r="6832">
          <cell r="A6832" t="str">
            <v>Zm00001d045318</v>
          </cell>
          <cell r="B6832" t="str">
            <v>downstream target of AGL15 2</v>
          </cell>
        </row>
        <row r="6833">
          <cell r="A6833" t="str">
            <v>Zm00001d012307</v>
          </cell>
          <cell r="B6833" t="str">
            <v>Nucleobase-ascorbate transporter 12</v>
          </cell>
        </row>
        <row r="6834">
          <cell r="A6834" t="str">
            <v>Zm00001d041801</v>
          </cell>
          <cell r="B6834" t="str">
            <v>D8Ertd354e protein</v>
          </cell>
        </row>
        <row r="6835">
          <cell r="A6835" t="str">
            <v>Zm00001d037367</v>
          </cell>
          <cell r="B6835" t="str">
            <v>O-fucosyltransferase family protein</v>
          </cell>
        </row>
        <row r="6836">
          <cell r="A6836" t="str">
            <v>Zm00001d025941</v>
          </cell>
          <cell r="B6836" t="str">
            <v xml:space="preserve">Aprataxin  </v>
          </cell>
        </row>
        <row r="6837">
          <cell r="A6837" t="str">
            <v>Zm00001d007934</v>
          </cell>
          <cell r="B6837" t="str">
            <v>U3 small nucleolar RNA-associated protein 6</v>
          </cell>
        </row>
        <row r="6838">
          <cell r="A6838" t="str">
            <v>Zm00001d044572</v>
          </cell>
        </row>
        <row r="6839">
          <cell r="A6839" t="str">
            <v>Zm00001d038351</v>
          </cell>
          <cell r="B6839" t="str">
            <v>Adenine nucleotide alpha hydrolases-like superfamily protein</v>
          </cell>
        </row>
        <row r="6840">
          <cell r="A6840" t="str">
            <v>Zm00001d038294</v>
          </cell>
          <cell r="B6840" t="str">
            <v>Methionine aminopeptidase 1D chloroplastic/mitochondrial</v>
          </cell>
        </row>
        <row r="6841">
          <cell r="A6841" t="str">
            <v>Zm00001d037924</v>
          </cell>
          <cell r="B6841" t="str">
            <v>DNA cross-link repair protein SNM1</v>
          </cell>
        </row>
        <row r="6842">
          <cell r="A6842" t="str">
            <v>Zm00001d009452</v>
          </cell>
          <cell r="B6842" t="str">
            <v xml:space="preserve">Putative clathrin assembly protein </v>
          </cell>
        </row>
        <row r="6843">
          <cell r="A6843" t="str">
            <v>Zm00001d033404</v>
          </cell>
          <cell r="B6843" t="str">
            <v>Homeobox protein knotted-1-like 1</v>
          </cell>
        </row>
        <row r="6844">
          <cell r="A6844" t="str">
            <v>Zm00001d044967</v>
          </cell>
          <cell r="B6844" t="str">
            <v>Eukaryotic aspartyl protease family protein</v>
          </cell>
        </row>
        <row r="6845">
          <cell r="A6845" t="str">
            <v>Zm00001d028425</v>
          </cell>
          <cell r="B6845" t="str">
            <v>Chloride conductance regulatory protein ICln</v>
          </cell>
        </row>
        <row r="6846">
          <cell r="A6846" t="str">
            <v>Zm00001d027686</v>
          </cell>
          <cell r="B6846" t="str">
            <v>Ethylene-responsive transcription factor ERF098</v>
          </cell>
        </row>
        <row r="6847">
          <cell r="A6847" t="str">
            <v>Zm00001d001857</v>
          </cell>
          <cell r="B6847" t="str">
            <v>light harvesting complex photosystem II subunit 6</v>
          </cell>
        </row>
        <row r="6848">
          <cell r="A6848" t="str">
            <v>Zm00001d050915</v>
          </cell>
          <cell r="B6848" t="str">
            <v xml:space="preserve"> ypt homolog3</v>
          </cell>
        </row>
        <row r="6849">
          <cell r="A6849" t="str">
            <v>Zm00001d037551</v>
          </cell>
          <cell r="B6849" t="str">
            <v>Probable GTP diphosphokinase CRSH chloroplastic</v>
          </cell>
        </row>
        <row r="6850">
          <cell r="A6850" t="str">
            <v>Zm00001d004875</v>
          </cell>
          <cell r="B6850" t="str">
            <v>Two-component response regulator-like APRR9</v>
          </cell>
        </row>
        <row r="6851">
          <cell r="A6851" t="str">
            <v>Zm00001d032609</v>
          </cell>
          <cell r="B6851" t="str">
            <v>Ser/Thr protein phosphatase family</v>
          </cell>
        </row>
        <row r="6852">
          <cell r="A6852" t="str">
            <v>Zm00001d006254</v>
          </cell>
          <cell r="B6852" t="str">
            <v>Serine/threonine protein phosphatase 2A 59 kDa regulatory subunit B' zeta isoform</v>
          </cell>
        </row>
        <row r="6853">
          <cell r="A6853" t="str">
            <v>Zm00001d005010</v>
          </cell>
          <cell r="B6853" t="str">
            <v>Late embryogenesis abundant (LEA) hydroxyproline-rich glycoprotein family</v>
          </cell>
        </row>
        <row r="6854">
          <cell r="A6854" t="str">
            <v>Zm00001d019998</v>
          </cell>
          <cell r="B6854" t="str">
            <v>Protein kinase superfamily protein</v>
          </cell>
        </row>
        <row r="6855">
          <cell r="A6855" t="str">
            <v>Zm00001d017509</v>
          </cell>
          <cell r="B6855" t="str">
            <v>Calpain-type cysteine protease DEK1</v>
          </cell>
        </row>
        <row r="6856">
          <cell r="A6856" t="str">
            <v>Zm00001d018259</v>
          </cell>
          <cell r="B6856" t="str">
            <v xml:space="preserve">Autophagy-related 12 variant 1%3B Autophagy-related protein 12  </v>
          </cell>
        </row>
        <row r="6857">
          <cell r="A6857" t="str">
            <v>Zm00001d049554</v>
          </cell>
          <cell r="B6857" t="str">
            <v>Putative glycerol-3-phosphate transporter 1</v>
          </cell>
        </row>
        <row r="6858">
          <cell r="A6858" t="str">
            <v>Zm00001d009608</v>
          </cell>
          <cell r="B6858" t="str">
            <v xml:space="preserve">3-ketoacyl-CoA synthase  </v>
          </cell>
        </row>
        <row r="6859">
          <cell r="A6859" t="str">
            <v>Zm00001d000424</v>
          </cell>
          <cell r="B6859" t="str">
            <v>Phytolongin Phyl1.1</v>
          </cell>
        </row>
        <row r="6860">
          <cell r="A6860" t="str">
            <v>Zm00001d030920</v>
          </cell>
        </row>
        <row r="6861">
          <cell r="A6861" t="str">
            <v>Zm00001d047224</v>
          </cell>
          <cell r="B6861" t="str">
            <v>Probable acetyl-CoA acetyltransferase cytosolic 2</v>
          </cell>
        </row>
        <row r="6862">
          <cell r="A6862" t="str">
            <v>Zm00001d031402</v>
          </cell>
          <cell r="B6862" t="str">
            <v>Serine--glyoxylate aminotransferase</v>
          </cell>
        </row>
        <row r="6863">
          <cell r="A6863" t="str">
            <v>Zm00001d011231</v>
          </cell>
          <cell r="B6863" t="str">
            <v>DUF630 family protein</v>
          </cell>
        </row>
        <row r="6864">
          <cell r="A6864" t="str">
            <v>Zm00001d027824</v>
          </cell>
        </row>
        <row r="6865">
          <cell r="A6865" t="str">
            <v>Zm00001d040631</v>
          </cell>
          <cell r="B6865" t="str">
            <v>ubiquitin carrier protein 7</v>
          </cell>
        </row>
        <row r="6866">
          <cell r="A6866" t="str">
            <v>Zm00001d033606</v>
          </cell>
          <cell r="B6866" t="str">
            <v xml:space="preserve">Protein yippee-like  </v>
          </cell>
        </row>
        <row r="6867">
          <cell r="A6867" t="str">
            <v>Zm00001d042212</v>
          </cell>
          <cell r="B6867" t="str">
            <v xml:space="preserve"> luminidependens protein1</v>
          </cell>
        </row>
        <row r="6868">
          <cell r="A6868" t="str">
            <v>Zm00001d020799</v>
          </cell>
          <cell r="B6868" t="str">
            <v xml:space="preserve"> isoamylase-type starch debranching enzyme3</v>
          </cell>
        </row>
        <row r="6869">
          <cell r="A6869" t="str">
            <v>Zm00001d005476</v>
          </cell>
          <cell r="B6869" t="str">
            <v>Peroxisomal membrane protein 13</v>
          </cell>
        </row>
        <row r="6870">
          <cell r="A6870" t="str">
            <v>Zm00001d035562</v>
          </cell>
          <cell r="B6870" t="str">
            <v>Expressed protein; Mannose-specific jacalin-related lectin;  protein</v>
          </cell>
        </row>
        <row r="6871">
          <cell r="A6871" t="str">
            <v>Zm00001d012775</v>
          </cell>
        </row>
        <row r="6872">
          <cell r="A6872" t="str">
            <v>Zm00001d022617</v>
          </cell>
        </row>
        <row r="6873">
          <cell r="A6873" t="str">
            <v>Zm00001d013591</v>
          </cell>
        </row>
        <row r="6874">
          <cell r="A6874" t="str">
            <v>Zm00001d004649</v>
          </cell>
        </row>
        <row r="6875">
          <cell r="A6875" t="str">
            <v>Zm00001d015806</v>
          </cell>
        </row>
        <row r="6876">
          <cell r="A6876" t="str">
            <v>Zm00001d015355</v>
          </cell>
          <cell r="B6876" t="str">
            <v>Urease accessory protein F</v>
          </cell>
        </row>
        <row r="6877">
          <cell r="A6877" t="str">
            <v>Zm00001d004230</v>
          </cell>
          <cell r="B6877" t="str">
            <v xml:space="preserve">Homeodomain leucine zipper family IV protein  </v>
          </cell>
        </row>
        <row r="6878">
          <cell r="A6878" t="str">
            <v>Zm00001d017427</v>
          </cell>
          <cell r="B6878" t="str">
            <v>Metal-nicotianamine transporter YSL2</v>
          </cell>
        </row>
        <row r="6879">
          <cell r="A6879" t="str">
            <v>Zm00001d030018</v>
          </cell>
          <cell r="B6879" t="str">
            <v xml:space="preserve">TOM2B  </v>
          </cell>
        </row>
        <row r="6880">
          <cell r="A6880" t="str">
            <v>Zm00001d017110</v>
          </cell>
          <cell r="B6880" t="str">
            <v>Steroid nuclear receptor ligand-binding</v>
          </cell>
        </row>
        <row r="6881">
          <cell r="A6881" t="str">
            <v>Zm00001d021422</v>
          </cell>
          <cell r="B6881" t="str">
            <v xml:space="preserve">Histone H4  </v>
          </cell>
        </row>
        <row r="6882">
          <cell r="A6882" t="str">
            <v>Zm00001d014053</v>
          </cell>
          <cell r="B6882" t="str">
            <v>Actin-interacting protein 1-2</v>
          </cell>
        </row>
        <row r="6883">
          <cell r="A6883" t="str">
            <v>Zm00001d005583</v>
          </cell>
        </row>
        <row r="6884">
          <cell r="A6884" t="str">
            <v>Zm00001d051178</v>
          </cell>
        </row>
        <row r="6885">
          <cell r="A6885" t="str">
            <v>Zm00001d052351</v>
          </cell>
          <cell r="B6885" t="str">
            <v>Coatomer subunit beta'-3</v>
          </cell>
        </row>
        <row r="6886">
          <cell r="A6886" t="str">
            <v>Zm00001d013359</v>
          </cell>
          <cell r="B6886" t="str">
            <v>DNA binding</v>
          </cell>
        </row>
        <row r="6887">
          <cell r="A6887" t="str">
            <v>Zm00001d035126</v>
          </cell>
        </row>
        <row r="6888">
          <cell r="A6888" t="str">
            <v>Zm00001d002703</v>
          </cell>
          <cell r="B6888" t="str">
            <v>SPT2 chromatin protein</v>
          </cell>
        </row>
        <row r="6889">
          <cell r="A6889" t="str">
            <v>Zm00001d047832</v>
          </cell>
        </row>
        <row r="6890">
          <cell r="A6890" t="str">
            <v>Zm00001d007107</v>
          </cell>
          <cell r="B6890" t="str">
            <v>Zinc finger protein CONSTANS-LIKE 13</v>
          </cell>
        </row>
        <row r="6891">
          <cell r="A6891" t="str">
            <v>Zm00001d004707</v>
          </cell>
          <cell r="B6891" t="str">
            <v xml:space="preserve"> thylakoid assembly1</v>
          </cell>
        </row>
        <row r="6892">
          <cell r="A6892" t="str">
            <v>Zm00001d041935</v>
          </cell>
          <cell r="B6892" t="str">
            <v>Transcription factor MYB44</v>
          </cell>
        </row>
        <row r="6893">
          <cell r="A6893" t="str">
            <v>Zm00001d052206</v>
          </cell>
          <cell r="B6893" t="str">
            <v>Protein EXORDIUM</v>
          </cell>
        </row>
        <row r="6894">
          <cell r="A6894" t="str">
            <v>Zm00001d038195</v>
          </cell>
          <cell r="B6894" t="str">
            <v xml:space="preserve">Probably inactive leucine-rich repeat receptor-like protein kinase </v>
          </cell>
        </row>
        <row r="6895">
          <cell r="A6895" t="str">
            <v>Zm00001d013992</v>
          </cell>
          <cell r="B6895" t="str">
            <v>Pyridoxal phosphate (PLP)-dependent transferases superfamily protein</v>
          </cell>
        </row>
        <row r="6896">
          <cell r="A6896" t="str">
            <v>Zm00001d021800</v>
          </cell>
        </row>
        <row r="6897">
          <cell r="A6897" t="str">
            <v>Zm00001d047169</v>
          </cell>
        </row>
        <row r="6898">
          <cell r="A6898" t="str">
            <v>Zm00001d045061</v>
          </cell>
          <cell r="B6898" t="str">
            <v>PIF1 helicase</v>
          </cell>
        </row>
        <row r="6899">
          <cell r="A6899" t="str">
            <v>Zm00001d027675</v>
          </cell>
          <cell r="B6899" t="str">
            <v xml:space="preserve">Ubiquitin-conjugating enzyme E2-21 kDa 1  </v>
          </cell>
        </row>
        <row r="6900">
          <cell r="A6900" t="str">
            <v>Zm00001d005922</v>
          </cell>
        </row>
        <row r="6901">
          <cell r="A6901" t="str">
            <v>Zm00001d022366</v>
          </cell>
          <cell r="B6901" t="str">
            <v>BTB/POZ and MATH domain-containing protein 2</v>
          </cell>
        </row>
        <row r="6902">
          <cell r="A6902" t="str">
            <v>Zm00001d004417</v>
          </cell>
          <cell r="B6902" t="str">
            <v>Peptidase S24/S26A/S26B/S26C family protein</v>
          </cell>
        </row>
        <row r="6903">
          <cell r="A6903" t="str">
            <v>Zm00001d006044</v>
          </cell>
        </row>
        <row r="6904">
          <cell r="A6904" t="str">
            <v>Zm00001d007582</v>
          </cell>
        </row>
        <row r="6905">
          <cell r="A6905" t="str">
            <v>Zm00001d050500</v>
          </cell>
        </row>
        <row r="6906">
          <cell r="A6906" t="str">
            <v>Zm00001d029673</v>
          </cell>
          <cell r="B6906" t="str">
            <v>F-box protein PP2-A13</v>
          </cell>
        </row>
        <row r="6907">
          <cell r="A6907" t="str">
            <v>Zm00001d020852</v>
          </cell>
          <cell r="B6907" t="str">
            <v>Cellulose synthase-like protein E1</v>
          </cell>
        </row>
        <row r="6908">
          <cell r="A6908" t="str">
            <v>Zm00001d021329</v>
          </cell>
          <cell r="B6908" t="str">
            <v xml:space="preserve">Agmatine coumaroyltransferase  </v>
          </cell>
        </row>
        <row r="6909">
          <cell r="A6909" t="str">
            <v>Zm00001d040952</v>
          </cell>
          <cell r="B6909" t="str">
            <v>Expressed protein;  protein</v>
          </cell>
        </row>
        <row r="6910">
          <cell r="A6910" t="str">
            <v>Zm00001d005830</v>
          </cell>
        </row>
        <row r="6911">
          <cell r="A6911" t="str">
            <v>Zm00001d004242</v>
          </cell>
        </row>
        <row r="6912">
          <cell r="A6912" t="str">
            <v>Zm00001d006530</v>
          </cell>
          <cell r="B6912" t="str">
            <v>Serine/threonine-protein kinase RUNKEL</v>
          </cell>
        </row>
        <row r="6913">
          <cell r="A6913" t="str">
            <v>Zm00001d010627</v>
          </cell>
          <cell r="B6913" t="str">
            <v>Protein LURP-one-related 8</v>
          </cell>
        </row>
        <row r="6914">
          <cell r="A6914" t="str">
            <v>Zm00001d032572</v>
          </cell>
          <cell r="B6914" t="str">
            <v xml:space="preserve">LanC-like protein 2  </v>
          </cell>
        </row>
        <row r="6915">
          <cell r="A6915" t="str">
            <v>Zm00001d026159</v>
          </cell>
        </row>
        <row r="6916">
          <cell r="A6916" t="str">
            <v>Zm00001d006451</v>
          </cell>
          <cell r="B6916" t="str">
            <v>Squamosa promoter-binding-like protein 5</v>
          </cell>
        </row>
        <row r="6917">
          <cell r="A6917" t="str">
            <v>Zm00001d004013</v>
          </cell>
          <cell r="B6917" t="str">
            <v>OSJNBa0017B10.9 protein;  protein</v>
          </cell>
        </row>
        <row r="6918">
          <cell r="A6918" t="str">
            <v>Zm00001d044940</v>
          </cell>
          <cell r="B6918" t="str">
            <v xml:space="preserve">Putative bZIP transcription factor superfamily protein  </v>
          </cell>
        </row>
        <row r="6919">
          <cell r="A6919" t="str">
            <v>Zm00001d009026</v>
          </cell>
        </row>
        <row r="6920">
          <cell r="A6920" t="str">
            <v>Zm00001d017100</v>
          </cell>
          <cell r="B6920" t="str">
            <v>Vacuolar protein sorting-associated protein 20 homolog 2</v>
          </cell>
        </row>
        <row r="6921">
          <cell r="A6921" t="str">
            <v>Zm00001d003629</v>
          </cell>
          <cell r="B6921" t="str">
            <v>O-fucosyltransferase family protein</v>
          </cell>
        </row>
        <row r="6922">
          <cell r="A6922" t="str">
            <v>Zm00001d026382</v>
          </cell>
          <cell r="B6922" t="str">
            <v>G-type lectin S-receptor-like serine/threonine-protein kinase B120</v>
          </cell>
        </row>
        <row r="6923">
          <cell r="A6923" t="str">
            <v>Zm00001d045373</v>
          </cell>
          <cell r="B6923" t="str">
            <v>DUF1995 domain protein</v>
          </cell>
        </row>
        <row r="6924">
          <cell r="A6924" t="str">
            <v>Zm00001d032112</v>
          </cell>
          <cell r="B6924" t="str">
            <v>Protein ecdysoneless homolog</v>
          </cell>
        </row>
        <row r="6925">
          <cell r="A6925" t="str">
            <v>Zm00001d033111</v>
          </cell>
          <cell r="B6925" t="str">
            <v>Putative lysine decarboxylase family protein</v>
          </cell>
        </row>
        <row r="6926">
          <cell r="A6926" t="str">
            <v>Zm00001d021948</v>
          </cell>
          <cell r="B6926" t="str">
            <v>Probable serine/threonine-protein kinase WNK11</v>
          </cell>
        </row>
        <row r="6927">
          <cell r="A6927" t="str">
            <v>Zm00001d052359</v>
          </cell>
        </row>
        <row r="6928">
          <cell r="A6928" t="str">
            <v>Zm00001d033847</v>
          </cell>
        </row>
        <row r="6929">
          <cell r="A6929" t="str">
            <v>Zm00001d012729</v>
          </cell>
          <cell r="B6929" t="str">
            <v>Protein NUCLEAR FUSION DEFECTIVE 6 chloroplastic/mitochondrial</v>
          </cell>
        </row>
        <row r="6930">
          <cell r="A6930" t="str">
            <v>Zm00001d047238</v>
          </cell>
          <cell r="B6930" t="str">
            <v>Probable inactive heme oxygenase 2 chloroplastic</v>
          </cell>
        </row>
        <row r="6931">
          <cell r="A6931" t="str">
            <v>Zm00001d039725</v>
          </cell>
        </row>
        <row r="6932">
          <cell r="A6932" t="str">
            <v>Zm00001d041656</v>
          </cell>
          <cell r="B6932" t="str">
            <v xml:space="preserve">Jasmonate-induced protein  </v>
          </cell>
        </row>
        <row r="6933">
          <cell r="A6933" t="str">
            <v>Zm00001d047965</v>
          </cell>
          <cell r="B6933" t="str">
            <v xml:space="preserve"> translocon at outer membrane of chloroplast34</v>
          </cell>
        </row>
        <row r="6934">
          <cell r="A6934" t="str">
            <v>Zm00001d024961</v>
          </cell>
          <cell r="B6934" t="str">
            <v>Serine/threonine protein kinase</v>
          </cell>
        </row>
        <row r="6935">
          <cell r="A6935" t="str">
            <v>Zm00001d026623</v>
          </cell>
          <cell r="B6935" t="str">
            <v>Tubulin beta-7 chain</v>
          </cell>
        </row>
        <row r="6936">
          <cell r="A6936" t="str">
            <v>Zm00001d040581</v>
          </cell>
          <cell r="B6936" t="str">
            <v>Peroxidase 2</v>
          </cell>
        </row>
        <row r="6937">
          <cell r="A6937" t="str">
            <v>Zm00001d014752</v>
          </cell>
        </row>
        <row r="6938">
          <cell r="A6938" t="str">
            <v>Zm00001d029558</v>
          </cell>
          <cell r="B6938" t="str">
            <v>Pathogenesis-related protein 1</v>
          </cell>
        </row>
        <row r="6939">
          <cell r="A6939" t="str">
            <v>Zm00001d044135</v>
          </cell>
          <cell r="B6939" t="str">
            <v>Alanine aminotransferase 2 mitochondrial</v>
          </cell>
        </row>
        <row r="6940">
          <cell r="A6940" t="str">
            <v>Zm00001d046226</v>
          </cell>
          <cell r="B6940" t="str">
            <v xml:space="preserve"> multidrug resistance protein associated1</v>
          </cell>
        </row>
        <row r="6941">
          <cell r="A6941" t="str">
            <v>Zm00001d014922</v>
          </cell>
          <cell r="B6941" t="str">
            <v>ATP10 protein expressed</v>
          </cell>
        </row>
        <row r="6942">
          <cell r="A6942" t="str">
            <v>Zm00001d020838</v>
          </cell>
          <cell r="B6942" t="str">
            <v>movement protein binding protein 2C</v>
          </cell>
        </row>
        <row r="6943">
          <cell r="A6943" t="str">
            <v>Zm00001d038775</v>
          </cell>
          <cell r="B6943" t="str">
            <v>ATP-dependent 6-phosphofructokinase 3</v>
          </cell>
        </row>
        <row r="6944">
          <cell r="A6944" t="str">
            <v>Zm00001d011523</v>
          </cell>
          <cell r="B6944" t="str">
            <v xml:space="preserve">Pentatricopeptide repeat-containing protein </v>
          </cell>
        </row>
        <row r="6945">
          <cell r="A6945" t="str">
            <v>Zm00001d000410</v>
          </cell>
          <cell r="B6945" t="str">
            <v>RING-H2 finger protein ATL3C</v>
          </cell>
        </row>
        <row r="6946">
          <cell r="A6946" t="str">
            <v>Zm00001d028816</v>
          </cell>
          <cell r="B6946" t="str">
            <v xml:space="preserve">Pathogenesis-related protein 10  </v>
          </cell>
        </row>
        <row r="6947">
          <cell r="A6947" t="str">
            <v>Zm00001d038843</v>
          </cell>
          <cell r="B6947" t="str">
            <v xml:space="preserve">Putative WRKY DNA-binding domain superfamily protein  </v>
          </cell>
        </row>
        <row r="6948">
          <cell r="A6948" t="str">
            <v>Zm00001d006651</v>
          </cell>
          <cell r="B6948" t="str">
            <v xml:space="preserve">Tubulin alpha-5 chain  </v>
          </cell>
        </row>
        <row r="6949">
          <cell r="A6949" t="str">
            <v>Zm00001d026690</v>
          </cell>
          <cell r="B6949" t="str">
            <v>Serine/threonine-protein kinase SRK2A</v>
          </cell>
        </row>
        <row r="6950">
          <cell r="A6950" t="str">
            <v>Zm00001d030131</v>
          </cell>
          <cell r="B6950" t="str">
            <v>Choline-phosphate cytidylyltransferase 2</v>
          </cell>
        </row>
        <row r="6951">
          <cell r="A6951" t="str">
            <v>Zm00001d050250</v>
          </cell>
        </row>
        <row r="6952">
          <cell r="A6952" t="str">
            <v>Zm00001d006619</v>
          </cell>
          <cell r="B6952" t="str">
            <v>Zinc finger CCCH domain-containing protein 56</v>
          </cell>
        </row>
        <row r="6953">
          <cell r="A6953" t="str">
            <v>Zm00001d022170</v>
          </cell>
          <cell r="B6953" t="str">
            <v>hAT transposon superfamily protein</v>
          </cell>
        </row>
        <row r="6954">
          <cell r="A6954" t="str">
            <v>Zm00001d044494</v>
          </cell>
          <cell r="B6954" t="str">
            <v>Pectin acetylesterase 9</v>
          </cell>
        </row>
        <row r="6955">
          <cell r="A6955" t="str">
            <v>Zm00001d044927</v>
          </cell>
          <cell r="B6955" t="str">
            <v>Cyclin-dependent kinase inhibitor 2</v>
          </cell>
        </row>
        <row r="6956">
          <cell r="A6956" t="str">
            <v>Zm00001d027645</v>
          </cell>
          <cell r="B6956" t="str">
            <v>Leucine-rich repeat receptor-like protein kinase PXL1</v>
          </cell>
        </row>
        <row r="6957">
          <cell r="A6957" t="str">
            <v>Zm00001d053107</v>
          </cell>
          <cell r="B6957" t="str">
            <v>Tyrosine aminotransferase</v>
          </cell>
        </row>
        <row r="6958">
          <cell r="A6958" t="str">
            <v>Zm00001d047085</v>
          </cell>
          <cell r="B6958" t="str">
            <v>Glycine cleavage system H protein 2 mitochondrial</v>
          </cell>
        </row>
        <row r="6959">
          <cell r="A6959" t="str">
            <v>Zm00001d003847</v>
          </cell>
          <cell r="B6959" t="str">
            <v>Chaperone protein ClpD chloroplastic</v>
          </cell>
        </row>
        <row r="6960">
          <cell r="A6960" t="str">
            <v>Zm00001d007551</v>
          </cell>
        </row>
        <row r="6961">
          <cell r="A6961" t="str">
            <v>Zm00001d031549</v>
          </cell>
          <cell r="B6961" t="str">
            <v>TD and POZ domain-containing protein 3</v>
          </cell>
        </row>
        <row r="6962">
          <cell r="A6962" t="str">
            <v>Zm00001d007835</v>
          </cell>
          <cell r="B6962" t="str">
            <v>FRIGIDA-like protein 4a</v>
          </cell>
        </row>
        <row r="6963">
          <cell r="A6963" t="str">
            <v>Zm00001d040358</v>
          </cell>
          <cell r="B6963" t="str">
            <v>Oxysterol-binding protein-related protein 3B</v>
          </cell>
        </row>
        <row r="6964">
          <cell r="A6964" t="str">
            <v>Zm00001d045838</v>
          </cell>
          <cell r="B6964" t="str">
            <v xml:space="preserve">Putative lectin-like receptor protein kinase family protein  </v>
          </cell>
        </row>
        <row r="6965">
          <cell r="A6965" t="str">
            <v>Zm00001d016474</v>
          </cell>
          <cell r="B6965" t="str">
            <v>Probable protein phosphatase 2C 74</v>
          </cell>
        </row>
        <row r="6966">
          <cell r="A6966" t="str">
            <v>Zm00001d053593</v>
          </cell>
        </row>
        <row r="6967">
          <cell r="A6967" t="str">
            <v>Zm00001d047113</v>
          </cell>
          <cell r="B6967" t="str">
            <v>extensin-like protein</v>
          </cell>
        </row>
        <row r="6968">
          <cell r="A6968" t="str">
            <v>Zm00001d054003</v>
          </cell>
          <cell r="B6968" t="str">
            <v>Histone acetyltransferase HAC1</v>
          </cell>
        </row>
        <row r="6969">
          <cell r="A6969" t="str">
            <v>Zm00001d005890</v>
          </cell>
          <cell r="B6969" t="str">
            <v>Alpha-amylase 1</v>
          </cell>
        </row>
        <row r="6970">
          <cell r="A6970" t="str">
            <v>Zm00001d034409</v>
          </cell>
          <cell r="B6970" t="str">
            <v>hydroxyproline-rich glycoprotein family protein</v>
          </cell>
        </row>
        <row r="6971">
          <cell r="A6971" t="str">
            <v>Zm00001d003427</v>
          </cell>
          <cell r="B6971" t="str">
            <v>DExH-box ATP-dependent RNA helicase DExH18 mitochondrial</v>
          </cell>
        </row>
        <row r="6972">
          <cell r="A6972" t="str">
            <v>Zm00001d008575</v>
          </cell>
        </row>
        <row r="6973">
          <cell r="A6973" t="str">
            <v>Zm00001d043068</v>
          </cell>
          <cell r="B6973" t="str">
            <v xml:space="preserve">Putative pentatricopeptide repeat-containing protein </v>
          </cell>
        </row>
        <row r="6974">
          <cell r="A6974" t="str">
            <v>Zm00001d045292</v>
          </cell>
        </row>
        <row r="6975">
          <cell r="A6975" t="str">
            <v>Zm00001d040783</v>
          </cell>
        </row>
        <row r="6976">
          <cell r="A6976" t="str">
            <v>Zm00001d033518</v>
          </cell>
          <cell r="B6976" t="str">
            <v>Protein argonaute 5</v>
          </cell>
        </row>
        <row r="6977">
          <cell r="A6977" t="str">
            <v>Zm00001d038666</v>
          </cell>
          <cell r="B6977" t="str">
            <v>Anaphase-promoting complex subunit 4</v>
          </cell>
        </row>
        <row r="6978">
          <cell r="A6978" t="str">
            <v>Zm00001d045283</v>
          </cell>
          <cell r="B6978" t="str">
            <v xml:space="preserve">Putative WRKY DNA-binding domain superfamily protein  </v>
          </cell>
        </row>
        <row r="6979">
          <cell r="A6979" t="str">
            <v>Zm00001d017128</v>
          </cell>
        </row>
        <row r="6980">
          <cell r="A6980" t="str">
            <v>Zm00001d029181</v>
          </cell>
        </row>
        <row r="6981">
          <cell r="A6981" t="str">
            <v>Zm00001d037268</v>
          </cell>
          <cell r="B6981" t="str">
            <v>F12M16.11</v>
          </cell>
        </row>
        <row r="6982">
          <cell r="A6982" t="str">
            <v>Zm00001d047126</v>
          </cell>
          <cell r="B6982" t="str">
            <v>Phosphatidylinositol N-acetyglucosaminlytransferase subunit P-related</v>
          </cell>
        </row>
        <row r="6983">
          <cell r="A6983" t="str">
            <v>Zm00001d016204</v>
          </cell>
        </row>
        <row r="6984">
          <cell r="A6984" t="str">
            <v>Zm00001d010489</v>
          </cell>
        </row>
        <row r="6985">
          <cell r="A6985" t="str">
            <v>Zm00001d004677</v>
          </cell>
          <cell r="B6985" t="str">
            <v xml:space="preserve">Eukaryotic initiation factor 5C CG2922-PF%2C isoform F  </v>
          </cell>
        </row>
        <row r="6986">
          <cell r="A6986" t="str">
            <v>Zm00001d039528</v>
          </cell>
          <cell r="B6986" t="str">
            <v>homolog of histone chaperone HIRA</v>
          </cell>
        </row>
        <row r="6987">
          <cell r="A6987" t="str">
            <v>Zm00001d020960</v>
          </cell>
          <cell r="B6987" t="str">
            <v>Dihydroflavonol-4-reductase</v>
          </cell>
        </row>
        <row r="6988">
          <cell r="A6988" t="str">
            <v>Zm00001d014508</v>
          </cell>
        </row>
        <row r="6989">
          <cell r="A6989" t="str">
            <v>Zm00001d034591</v>
          </cell>
          <cell r="B6989" t="str">
            <v>Triacylglycerol lipase SDP1</v>
          </cell>
        </row>
        <row r="6990">
          <cell r="A6990" t="str">
            <v>Zm00001d029733</v>
          </cell>
          <cell r="B6990" t="str">
            <v>TKL_IRAK_CrRLK1L-1.16 - The CrRLK1L-1 subfamily has homology to the CrRLK1L homolog expressed</v>
          </cell>
        </row>
        <row r="6991">
          <cell r="A6991" t="str">
            <v>Zm00001d041983</v>
          </cell>
          <cell r="B6991" t="str">
            <v>ubiquitin-protein ligases</v>
          </cell>
        </row>
        <row r="6992">
          <cell r="A6992" t="str">
            <v>Zm00001d047250</v>
          </cell>
          <cell r="B6992" t="str">
            <v>PLATZ transcription factor family protein</v>
          </cell>
        </row>
        <row r="6993">
          <cell r="A6993" t="str">
            <v>Zm00001d039083</v>
          </cell>
          <cell r="B6993" t="str">
            <v>DUF538 family protein</v>
          </cell>
        </row>
        <row r="6994">
          <cell r="A6994" t="str">
            <v>Zm00001d043981</v>
          </cell>
          <cell r="B6994" t="str">
            <v xml:space="preserve">Exosome complex exonuclease RRP40  </v>
          </cell>
        </row>
        <row r="6995">
          <cell r="A6995" t="str">
            <v>Zm00001d020667</v>
          </cell>
        </row>
        <row r="6996">
          <cell r="A6996" t="str">
            <v>Zm00001d025468</v>
          </cell>
          <cell r="B6996" t="str">
            <v xml:space="preserve">Putative pentatricopeptide repeat-containing protein </v>
          </cell>
        </row>
        <row r="6997">
          <cell r="A6997" t="str">
            <v>Zm00001d025065</v>
          </cell>
          <cell r="B6997" t="str">
            <v xml:space="preserve">Putative D-mannose binding lectin receptor-like protein kinase family protein  </v>
          </cell>
        </row>
        <row r="6998">
          <cell r="A6998" t="str">
            <v>Zm00001d035201</v>
          </cell>
          <cell r="B6998" t="str">
            <v xml:space="preserve"> 60S acidic ribosomal protein P0</v>
          </cell>
        </row>
        <row r="6999">
          <cell r="A6999" t="str">
            <v>Zm00001d043911</v>
          </cell>
          <cell r="B6999" t="str">
            <v>drought-induced 19</v>
          </cell>
        </row>
        <row r="7000">
          <cell r="A7000" t="str">
            <v>Zm00001d032219</v>
          </cell>
          <cell r="B7000" t="str">
            <v>Agamous-like MADS-box protein AGL16</v>
          </cell>
        </row>
        <row r="7001">
          <cell r="A7001" t="str">
            <v>Zm00001d035922</v>
          </cell>
          <cell r="B7001" t="str">
            <v>Pentatricopeptide repeat-containing protein  chloroplastic</v>
          </cell>
        </row>
        <row r="7002">
          <cell r="A7002" t="str">
            <v>Zm00001d031809</v>
          </cell>
          <cell r="B7002" t="str">
            <v>Metal-independent phosphoserine phosphatase</v>
          </cell>
        </row>
        <row r="7003">
          <cell r="A7003" t="str">
            <v>Zm00001d030164</v>
          </cell>
        </row>
        <row r="7004">
          <cell r="A7004" t="str">
            <v>Zm00001d006375</v>
          </cell>
          <cell r="B7004" t="str">
            <v>Probable trehalose-phosphate phosphatase F</v>
          </cell>
        </row>
        <row r="7005">
          <cell r="A7005" t="str">
            <v>Zm00001d043469</v>
          </cell>
          <cell r="B7005" t="str">
            <v xml:space="preserve"> trehalose-6-phosphate synthase7</v>
          </cell>
        </row>
        <row r="7006">
          <cell r="A7006" t="str">
            <v>Zm00001d053640</v>
          </cell>
          <cell r="B7006" t="str">
            <v>Mitochondrial substrate carrier family protein</v>
          </cell>
        </row>
        <row r="7007">
          <cell r="A7007" t="str">
            <v>Zm00001d035079</v>
          </cell>
          <cell r="B7007" t="str">
            <v xml:space="preserve"> Zea mays ARGOS5</v>
          </cell>
        </row>
        <row r="7008">
          <cell r="A7008" t="str">
            <v>Zm00001d034111</v>
          </cell>
          <cell r="B7008" t="str">
            <v xml:space="preserve">Pentatricopeptide repeat protein  </v>
          </cell>
        </row>
        <row r="7009">
          <cell r="A7009" t="str">
            <v>Zm00001d048556</v>
          </cell>
          <cell r="B7009" t="str">
            <v>peptidyl-prolyl cis-trans isomerases</v>
          </cell>
        </row>
        <row r="7010">
          <cell r="A7010" t="str">
            <v>Zm00001d028183</v>
          </cell>
          <cell r="B7010" t="str">
            <v xml:space="preserve">T-complex protein 1 subunit gamma  </v>
          </cell>
        </row>
        <row r="7011">
          <cell r="A7011" t="str">
            <v>Zm00001d006170</v>
          </cell>
          <cell r="B7011" t="str">
            <v xml:space="preserve">SbCBF6  </v>
          </cell>
        </row>
        <row r="7012">
          <cell r="A7012" t="str">
            <v>Zm00001d038779</v>
          </cell>
          <cell r="B7012" t="str">
            <v xml:space="preserve">Dual-specificity protein-like phosphatase 4  </v>
          </cell>
        </row>
        <row r="7013">
          <cell r="A7013" t="str">
            <v>Zm00001d003090</v>
          </cell>
          <cell r="B7013" t="str">
            <v>NADP-dependent malic enzyme 4 chloroplastic</v>
          </cell>
        </row>
        <row r="7014">
          <cell r="A7014" t="str">
            <v>Zm00001d011467</v>
          </cell>
          <cell r="B7014" t="str">
            <v xml:space="preserve">Tat pathway signal sequence family protein  </v>
          </cell>
        </row>
        <row r="7015">
          <cell r="A7015" t="str">
            <v>Zm00001d049354</v>
          </cell>
        </row>
        <row r="7016">
          <cell r="A7016" t="str">
            <v>Zm00001d034690</v>
          </cell>
          <cell r="B7016" t="str">
            <v>protein-protein interaction regulator family protein</v>
          </cell>
        </row>
        <row r="7017">
          <cell r="A7017" t="str">
            <v>Zm00001d020581</v>
          </cell>
        </row>
        <row r="7018">
          <cell r="A7018" t="str">
            <v>Zm00001d051564</v>
          </cell>
          <cell r="B7018" t="str">
            <v>Soluble inorganic pyrophosphatase 2</v>
          </cell>
        </row>
        <row r="7019">
          <cell r="A7019" t="str">
            <v>Zm00001d014977</v>
          </cell>
          <cell r="B7019" t="str">
            <v xml:space="preserve"> brahma1</v>
          </cell>
        </row>
        <row r="7020">
          <cell r="A7020" t="str">
            <v>Zm00001d042804</v>
          </cell>
          <cell r="B7020" t="str">
            <v>RNA polymerase II C-terminal domain phosphatase-like 2</v>
          </cell>
        </row>
        <row r="7021">
          <cell r="A7021" t="str">
            <v>Zm00001d041914</v>
          </cell>
          <cell r="B7021" t="str">
            <v>Putative endonuclease or glycosyl hydrolase</v>
          </cell>
        </row>
        <row r="7022">
          <cell r="A7022" t="str">
            <v>Zm00001d051183</v>
          </cell>
          <cell r="B7022" t="str">
            <v>Regulator of nonsense transcripts UPF2</v>
          </cell>
        </row>
        <row r="7023">
          <cell r="A7023" t="str">
            <v>Zm00001d049966</v>
          </cell>
          <cell r="B7023" t="str">
            <v xml:space="preserve">Protein-L-isoaspartate O-methyltransferase  </v>
          </cell>
        </row>
        <row r="7024">
          <cell r="A7024" t="str">
            <v>Zm00001d041997</v>
          </cell>
          <cell r="B7024" t="str">
            <v>ABC transporter D family member 1</v>
          </cell>
        </row>
        <row r="7025">
          <cell r="A7025" t="str">
            <v>Zm00001d010682</v>
          </cell>
        </row>
        <row r="7026">
          <cell r="A7026" t="str">
            <v>Zm00001d028888</v>
          </cell>
          <cell r="B7026" t="str">
            <v xml:space="preserve"> nicotianamine synthase2</v>
          </cell>
        </row>
        <row r="7027">
          <cell r="A7027" t="str">
            <v>Zm00001d024480</v>
          </cell>
        </row>
        <row r="7028">
          <cell r="A7028" t="str">
            <v>Zm00001d018306</v>
          </cell>
          <cell r="B7028" t="str">
            <v>Receptor-like kinase-like</v>
          </cell>
        </row>
        <row r="7029">
          <cell r="A7029" t="str">
            <v>Zm00001d022312</v>
          </cell>
          <cell r="B7029" t="str">
            <v>Glutathione S-transferase U10</v>
          </cell>
        </row>
        <row r="7030">
          <cell r="A7030" t="str">
            <v>Zm00001d007729</v>
          </cell>
          <cell r="B7030" t="str">
            <v xml:space="preserve">Erg28 like protein  </v>
          </cell>
        </row>
        <row r="7031">
          <cell r="A7031" t="str">
            <v>Zm00001d029850</v>
          </cell>
          <cell r="B7031" t="str">
            <v>Rop guanine nucleotide exchange factor 2</v>
          </cell>
        </row>
        <row r="7032">
          <cell r="A7032" t="str">
            <v>Zm00001d015930</v>
          </cell>
        </row>
        <row r="7033">
          <cell r="A7033" t="str">
            <v>Zm00001d052965</v>
          </cell>
        </row>
        <row r="7034">
          <cell r="A7034" t="str">
            <v>Zm00001d022194</v>
          </cell>
          <cell r="B7034" t="str">
            <v>Pentatricopeptide repeat (PPR) superfamily protein</v>
          </cell>
        </row>
        <row r="7035">
          <cell r="A7035" t="str">
            <v>Zm00001d029237</v>
          </cell>
          <cell r="B7035" t="str">
            <v>Probable low-specificity L-threonine aldolase 1</v>
          </cell>
        </row>
        <row r="7036">
          <cell r="A7036" t="str">
            <v>Zm00001d003517</v>
          </cell>
        </row>
        <row r="7037">
          <cell r="A7037" t="str">
            <v>Zm00001d008668</v>
          </cell>
        </row>
        <row r="7038">
          <cell r="A7038" t="str">
            <v>Zm00001d002013</v>
          </cell>
          <cell r="B7038" t="str">
            <v>OSJNBb0022F16.11 protein;  protein</v>
          </cell>
        </row>
        <row r="7039">
          <cell r="A7039" t="str">
            <v>Zm00001d047007</v>
          </cell>
        </row>
        <row r="7040">
          <cell r="A7040" t="str">
            <v>Zm00001d004651</v>
          </cell>
          <cell r="B7040" t="str">
            <v>Zinc finger CCCH domain-containing protein 33</v>
          </cell>
        </row>
        <row r="7041">
          <cell r="A7041" t="str">
            <v>Zm00001d000360</v>
          </cell>
          <cell r="B7041" t="str">
            <v>Protein SRG1</v>
          </cell>
        </row>
        <row r="7042">
          <cell r="A7042" t="str">
            <v>Zm00001d024306</v>
          </cell>
          <cell r="B7042" t="str">
            <v>Methyl-CpG-binding domain-containing protein 13</v>
          </cell>
        </row>
        <row r="7043">
          <cell r="A7043" t="str">
            <v>Zm00001d019001</v>
          </cell>
          <cell r="B7043" t="str">
            <v xml:space="preserve">F-box domain containing protein  </v>
          </cell>
        </row>
        <row r="7044">
          <cell r="A7044" t="str">
            <v>Zm00001d034534</v>
          </cell>
        </row>
        <row r="7045">
          <cell r="A7045" t="str">
            <v>Zm00001d023962</v>
          </cell>
          <cell r="B7045" t="str">
            <v>PHD finger protein ALFIN-LIKE 6</v>
          </cell>
        </row>
        <row r="7046">
          <cell r="A7046" t="str">
            <v>Zm00001d007085</v>
          </cell>
          <cell r="B7046" t="str">
            <v>Haloacid dehalogenase-like hydrolase (HAD) superfamily protein</v>
          </cell>
        </row>
        <row r="7047">
          <cell r="A7047" t="str">
            <v>Zm00001d042154</v>
          </cell>
          <cell r="B7047" t="str">
            <v>40S ribosomal protein S4-3</v>
          </cell>
        </row>
        <row r="7048">
          <cell r="A7048" t="str">
            <v>Zm00001d002479</v>
          </cell>
          <cell r="B7048" t="str">
            <v>S-norcoclaurine synthase</v>
          </cell>
        </row>
        <row r="7049">
          <cell r="A7049" t="str">
            <v>Zm00001d011927</v>
          </cell>
          <cell r="B7049" t="str">
            <v>Phospholipid/glycerol acyltransferase family protein</v>
          </cell>
        </row>
        <row r="7050">
          <cell r="A7050" t="str">
            <v>Zm00001d020337</v>
          </cell>
          <cell r="B7050" t="str">
            <v>UDP-glycosyltransferase 90A1</v>
          </cell>
        </row>
        <row r="7051">
          <cell r="A7051" t="str">
            <v>Zm00001d016967</v>
          </cell>
        </row>
        <row r="7052">
          <cell r="A7052" t="str">
            <v>Zm00001d018784</v>
          </cell>
        </row>
        <row r="7053">
          <cell r="A7053" t="str">
            <v>Zm00001d005767</v>
          </cell>
          <cell r="B7053" t="str">
            <v>DNA glycosylase superfamily protein</v>
          </cell>
        </row>
        <row r="7054">
          <cell r="A7054" t="str">
            <v>Zm00001d050509</v>
          </cell>
          <cell r="B7054" t="str">
            <v>Cation/H(+) antiporter 1</v>
          </cell>
        </row>
        <row r="7055">
          <cell r="A7055" t="str">
            <v>Zm00001d021746</v>
          </cell>
          <cell r="B7055" t="str">
            <v>Octicosapeptide/Phox/Bem1p family protein</v>
          </cell>
        </row>
        <row r="7056">
          <cell r="A7056" t="str">
            <v>Zm00001d002796</v>
          </cell>
          <cell r="B7056" t="str">
            <v>ELMO/CED-12 family protein</v>
          </cell>
        </row>
        <row r="7057">
          <cell r="A7057" t="str">
            <v>Zm00001d039267</v>
          </cell>
          <cell r="B7057" t="str">
            <v xml:space="preserve">Auxin response factor 7  </v>
          </cell>
        </row>
        <row r="7058">
          <cell r="A7058" t="str">
            <v>Zm00001d019412</v>
          </cell>
          <cell r="B7058" t="str">
            <v>UDP-glycosyltransferase 88A1</v>
          </cell>
        </row>
        <row r="7059">
          <cell r="A7059" t="str">
            <v>Zm00001d017761</v>
          </cell>
        </row>
        <row r="7060">
          <cell r="A7060" t="str">
            <v>Zm00001d033078</v>
          </cell>
          <cell r="B7060" t="str">
            <v>LL-diaminopimelate aminotransferase chloroplastic</v>
          </cell>
        </row>
        <row r="7061">
          <cell r="A7061" t="str">
            <v>Zm00001d013890</v>
          </cell>
          <cell r="B7061" t="str">
            <v>Expressed protein;  protein</v>
          </cell>
        </row>
        <row r="7062">
          <cell r="A7062" t="str">
            <v>Zm00001d030516</v>
          </cell>
        </row>
        <row r="7063">
          <cell r="A7063" t="str">
            <v>Zm00001d028307</v>
          </cell>
          <cell r="B7063" t="str">
            <v>Probable inactive poly [ADP-ribose] polymerase SRO1</v>
          </cell>
        </row>
        <row r="7064">
          <cell r="A7064" t="str">
            <v>Zm00001d029958</v>
          </cell>
          <cell r="B7064" t="str">
            <v>UDP-glycosyltransferase TURAN</v>
          </cell>
        </row>
        <row r="7065">
          <cell r="A7065" t="str">
            <v>Zm00001d030016</v>
          </cell>
          <cell r="B7065" t="str">
            <v>Disease resistance protein RPM1</v>
          </cell>
        </row>
        <row r="7066">
          <cell r="A7066" t="str">
            <v>Zm00001d036556</v>
          </cell>
        </row>
        <row r="7067">
          <cell r="A7067" t="str">
            <v>Zm00001d033090</v>
          </cell>
          <cell r="B7067" t="str">
            <v>Secretory carrier-associated membrane protein 3</v>
          </cell>
        </row>
        <row r="7068">
          <cell r="A7068" t="str">
            <v>Zm00001d015348</v>
          </cell>
          <cell r="B7068" t="str">
            <v>Tubulin beta-4 chain</v>
          </cell>
        </row>
        <row r="7069">
          <cell r="A7069" t="str">
            <v>Zm00001d026459</v>
          </cell>
        </row>
        <row r="7070">
          <cell r="A7070" t="str">
            <v>Zm00001d001788</v>
          </cell>
          <cell r="B7070" t="str">
            <v>K(+) efflux antiporter 2 chloroplastic</v>
          </cell>
        </row>
        <row r="7071">
          <cell r="A7071" t="str">
            <v>Zm00001d015312</v>
          </cell>
        </row>
        <row r="7072">
          <cell r="A7072" t="str">
            <v>Zm00001d016553</v>
          </cell>
          <cell r="B7072" t="str">
            <v xml:space="preserve">F-box/kelch-repeat protein </v>
          </cell>
        </row>
        <row r="7073">
          <cell r="A7073" t="str">
            <v>Zm00001d027743</v>
          </cell>
          <cell r="B7073" t="str">
            <v>Serine/threonine-protein kinase EDR1</v>
          </cell>
        </row>
        <row r="7074">
          <cell r="A7074" t="str">
            <v>Zm00001d019584</v>
          </cell>
        </row>
        <row r="7075">
          <cell r="A7075" t="str">
            <v>Zm00001d026663</v>
          </cell>
          <cell r="B7075" t="str">
            <v>Transcription repressor OFP13</v>
          </cell>
        </row>
        <row r="7076">
          <cell r="A7076" t="str">
            <v>Zm00001d044553</v>
          </cell>
          <cell r="B7076" t="str">
            <v>CBL-interacting serine/threonine-protein kinase 8</v>
          </cell>
        </row>
        <row r="7077">
          <cell r="A7077" t="str">
            <v>Zm00001d040433</v>
          </cell>
          <cell r="B7077" t="str">
            <v>Eukaryotic aspartyl protease family protein</v>
          </cell>
        </row>
        <row r="7078">
          <cell r="A7078" t="str">
            <v>Zm00001d029997</v>
          </cell>
          <cell r="B7078" t="str">
            <v>chloroplast chaperonin 10</v>
          </cell>
        </row>
        <row r="7079">
          <cell r="A7079" t="str">
            <v>Zm00001d007720</v>
          </cell>
          <cell r="B7079" t="str">
            <v>Thioredoxin domain-containing protein PLP3B</v>
          </cell>
        </row>
        <row r="7080">
          <cell r="A7080" t="str">
            <v>Zm00001d027944</v>
          </cell>
          <cell r="B7080" t="str">
            <v>Expressed protein;  protein</v>
          </cell>
        </row>
        <row r="7081">
          <cell r="A7081" t="str">
            <v>Zm00001d002481</v>
          </cell>
          <cell r="B7081" t="str">
            <v>tyrosine kinase family protein</v>
          </cell>
        </row>
        <row r="7082">
          <cell r="A7082" t="str">
            <v>Zm00001d000313</v>
          </cell>
          <cell r="B7082" t="str">
            <v>Ubiquitin carboxyl-terminal hydrolase 25</v>
          </cell>
        </row>
        <row r="7083">
          <cell r="A7083" t="str">
            <v>Zm00001d040372</v>
          </cell>
          <cell r="B7083" t="str">
            <v>NAD(P)-binding Rossmann-fold superfamily protein</v>
          </cell>
        </row>
        <row r="7084">
          <cell r="A7084" t="str">
            <v>Zm00001d039621</v>
          </cell>
        </row>
        <row r="7085">
          <cell r="A7085" t="str">
            <v>Zm00001d018664</v>
          </cell>
          <cell r="B7085" t="str">
            <v>Protein LEO1 homolog</v>
          </cell>
        </row>
        <row r="7086">
          <cell r="A7086" t="str">
            <v>Zm00001d002880</v>
          </cell>
          <cell r="B7086" t="str">
            <v xml:space="preserve"> isopropylmalate dehydrogenase2</v>
          </cell>
        </row>
        <row r="7087">
          <cell r="A7087" t="str">
            <v>Zm00001d024546</v>
          </cell>
          <cell r="B7087" t="str">
            <v xml:space="preserve"> circadian clock associated2</v>
          </cell>
        </row>
        <row r="7088">
          <cell r="A7088" t="str">
            <v>Zm00001d039788</v>
          </cell>
          <cell r="B7088" t="str">
            <v xml:space="preserve">Dirigent-like protein  </v>
          </cell>
        </row>
        <row r="7089">
          <cell r="A7089" t="str">
            <v>Zm00001d029643</v>
          </cell>
        </row>
        <row r="7090">
          <cell r="A7090" t="str">
            <v>Zm00001d051430</v>
          </cell>
          <cell r="B7090" t="str">
            <v xml:space="preserve">DNA-directed RNA polymerase subunit  </v>
          </cell>
        </row>
        <row r="7091">
          <cell r="A7091" t="str">
            <v>Zm00001d010851</v>
          </cell>
          <cell r="B7091" t="str">
            <v>Core-2/I-branching beta-16-N-acetylglucosaminyltransferase family protein</v>
          </cell>
        </row>
        <row r="7092">
          <cell r="A7092" t="str">
            <v>Zm00001d050993</v>
          </cell>
          <cell r="B7092" t="str">
            <v>Cytosolic Fe-S cluster assembly factor NBP35</v>
          </cell>
        </row>
        <row r="7093">
          <cell r="A7093" t="str">
            <v>Zm00001d037074</v>
          </cell>
          <cell r="B7093" t="str">
            <v>PHD finger family protein</v>
          </cell>
        </row>
        <row r="7094">
          <cell r="A7094" t="str">
            <v>Zm00001d013343</v>
          </cell>
          <cell r="B7094" t="str">
            <v>ACT domain-containing protein ACR1</v>
          </cell>
        </row>
        <row r="7095">
          <cell r="A7095" t="str">
            <v>Zm00001d037173</v>
          </cell>
          <cell r="B7095" t="str">
            <v xml:space="preserve">EF hand family protein  </v>
          </cell>
        </row>
        <row r="7096">
          <cell r="A7096" t="str">
            <v>Zm00001d048427</v>
          </cell>
        </row>
        <row r="7097">
          <cell r="A7097" t="str">
            <v>Zm00001d038494</v>
          </cell>
          <cell r="B7097" t="str">
            <v>Leucine-rich repeat protein kinase family protein</v>
          </cell>
        </row>
        <row r="7098">
          <cell r="A7098" t="str">
            <v>Zm00001d032536</v>
          </cell>
          <cell r="B7098" t="str">
            <v>Calcium uniporter protein 4 mitochondrial</v>
          </cell>
        </row>
        <row r="7099">
          <cell r="A7099" t="str">
            <v>Zm00001d009324</v>
          </cell>
          <cell r="B7099" t="str">
            <v>AMSH-like ubiquitin thioesterase 3</v>
          </cell>
        </row>
        <row r="7100">
          <cell r="A7100" t="str">
            <v>Zm00001d005883</v>
          </cell>
          <cell r="B7100" t="str">
            <v>OSJNBa0058K23.15 protein;  protein</v>
          </cell>
        </row>
        <row r="7101">
          <cell r="A7101" t="str">
            <v>Zm00001d038918</v>
          </cell>
          <cell r="B7101" t="str">
            <v>DUF1639 family protein</v>
          </cell>
        </row>
        <row r="7102">
          <cell r="A7102" t="str">
            <v>Zm00001d015431</v>
          </cell>
          <cell r="B7102" t="str">
            <v xml:space="preserve">Fiber protein Fb15  </v>
          </cell>
        </row>
        <row r="7103">
          <cell r="A7103" t="str">
            <v>Zm00001d024699</v>
          </cell>
          <cell r="B7103" t="str">
            <v>IQ domain-containing protein IQM2</v>
          </cell>
        </row>
        <row r="7104">
          <cell r="A7104" t="str">
            <v>Zm00001d005713</v>
          </cell>
          <cell r="B7104" t="str">
            <v xml:space="preserve">Annexin  </v>
          </cell>
        </row>
        <row r="7105">
          <cell r="A7105" t="str">
            <v>Zm00001d052113</v>
          </cell>
          <cell r="B7105" t="str">
            <v>Replication protein A 70 kDa DNA-binding subunit A</v>
          </cell>
        </row>
        <row r="7106">
          <cell r="A7106" t="str">
            <v>Zm00001d029160</v>
          </cell>
          <cell r="B7106" t="str">
            <v>Tetratricopeptide repeat-like superfamily protein</v>
          </cell>
        </row>
        <row r="7107">
          <cell r="A7107" t="str">
            <v>Zm00001d043274</v>
          </cell>
          <cell r="B7107" t="str">
            <v>Insulin-degrading enzyme-like 1 peroxisomal</v>
          </cell>
        </row>
        <row r="7108">
          <cell r="A7108" t="str">
            <v>Zm00001d024726</v>
          </cell>
          <cell r="B7108" t="str">
            <v>myb domain protein 112</v>
          </cell>
        </row>
        <row r="7109">
          <cell r="A7109" t="str">
            <v>Zm00001d039580</v>
          </cell>
          <cell r="B7109" t="str">
            <v>Ribosomal protein L18ae family</v>
          </cell>
        </row>
        <row r="7110">
          <cell r="A7110" t="str">
            <v>Zm00001d040058</v>
          </cell>
        </row>
        <row r="7111">
          <cell r="A7111" t="str">
            <v>Zm00001d045888</v>
          </cell>
          <cell r="B7111" t="str">
            <v xml:space="preserve">Pollen-specific arabinogalacta protein BAN102  </v>
          </cell>
        </row>
        <row r="7112">
          <cell r="A7112" t="str">
            <v>Zm00001d025835</v>
          </cell>
          <cell r="B7112" t="str">
            <v>Scar-like domain-containing protein WAVE 5</v>
          </cell>
        </row>
        <row r="7113">
          <cell r="A7113" t="str">
            <v>Zm00001d034169</v>
          </cell>
          <cell r="B7113" t="str">
            <v>Helicase protein with RING/U-box domain</v>
          </cell>
        </row>
        <row r="7114">
          <cell r="A7114" t="str">
            <v>Zm00001d014381</v>
          </cell>
          <cell r="B7114" t="str">
            <v>Small nuclear ribonucleoprotein family protein</v>
          </cell>
        </row>
        <row r="7115">
          <cell r="A7115" t="str">
            <v>Zm00001d047702</v>
          </cell>
          <cell r="B7115" t="str">
            <v>CASP-like protein 4B1</v>
          </cell>
        </row>
        <row r="7116">
          <cell r="A7116" t="str">
            <v>Zm00001d015560</v>
          </cell>
          <cell r="B7116" t="str">
            <v>PLATZ transcription factor family protein</v>
          </cell>
        </row>
        <row r="7117">
          <cell r="A7117" t="str">
            <v>Zm00001d013737</v>
          </cell>
          <cell r="B7117" t="str">
            <v>Serpin-Z1</v>
          </cell>
        </row>
        <row r="7118">
          <cell r="A7118" t="str">
            <v>Zm00001d031750</v>
          </cell>
          <cell r="B7118" t="str">
            <v>DNA polymerase epsilon subunit B</v>
          </cell>
        </row>
        <row r="7119">
          <cell r="A7119" t="str">
            <v>Zm00001d010315</v>
          </cell>
          <cell r="B7119" t="str">
            <v>Autophagy-related protein 18g</v>
          </cell>
        </row>
        <row r="7120">
          <cell r="A7120" t="str">
            <v>Zm00001d049324</v>
          </cell>
          <cell r="B7120" t="str">
            <v>Nucleobase-ascorbate transporter 2</v>
          </cell>
        </row>
        <row r="7121">
          <cell r="A7121" t="str">
            <v>Zm00001d047299</v>
          </cell>
          <cell r="B7121" t="str">
            <v>LL-diaminopimelate aminotransferase chloroplastic</v>
          </cell>
        </row>
        <row r="7122">
          <cell r="A7122" t="str">
            <v>Zm00001d019327</v>
          </cell>
          <cell r="B7122" t="str">
            <v>Metal transporter Nramp6</v>
          </cell>
        </row>
        <row r="7123">
          <cell r="A7123" t="str">
            <v>Zm00001d009794</v>
          </cell>
        </row>
        <row r="7124">
          <cell r="A7124" t="str">
            <v>Zm00001d032077</v>
          </cell>
          <cell r="B7124" t="str">
            <v>Ethylene-responsive transcription factor ERF018</v>
          </cell>
        </row>
        <row r="7125">
          <cell r="A7125" t="str">
            <v>Zm00001d025380</v>
          </cell>
          <cell r="B7125" t="str">
            <v xml:space="preserve">Pentatricopeptide repeat-containing protein </v>
          </cell>
        </row>
        <row r="7126">
          <cell r="A7126" t="str">
            <v>Zm00001d012240</v>
          </cell>
          <cell r="B7126" t="str">
            <v xml:space="preserve">SUN4  </v>
          </cell>
        </row>
        <row r="7127">
          <cell r="A7127" t="str">
            <v>Zm00001d039614</v>
          </cell>
          <cell r="B7127" t="str">
            <v>Syntaxin-32</v>
          </cell>
        </row>
        <row r="7128">
          <cell r="A7128" t="str">
            <v>Zm00001d045477</v>
          </cell>
          <cell r="B7128" t="str">
            <v>Protein BASIC PENTACYSTEINE6</v>
          </cell>
        </row>
        <row r="7129">
          <cell r="A7129" t="str">
            <v>Zm00001d017240</v>
          </cell>
          <cell r="B7129" t="str">
            <v xml:space="preserve">Grx_C2.1-glutaredoxin subgroup I  </v>
          </cell>
        </row>
        <row r="7130">
          <cell r="A7130" t="str">
            <v>Zm00001d033451</v>
          </cell>
          <cell r="B7130" t="str">
            <v>Type IV inositol polyphosphate 5-phosphatase 7</v>
          </cell>
        </row>
        <row r="7131">
          <cell r="A7131" t="str">
            <v>Zm00001d039016</v>
          </cell>
          <cell r="B7131" t="str">
            <v>Ras-related protein RABA1f</v>
          </cell>
        </row>
        <row r="7132">
          <cell r="A7132" t="str">
            <v>Zm00001d034420</v>
          </cell>
          <cell r="B7132" t="str">
            <v xml:space="preserve">Glutamate dehydrogenase  </v>
          </cell>
        </row>
        <row r="7133">
          <cell r="A7133" t="str">
            <v>Zm00001d048135</v>
          </cell>
        </row>
        <row r="7134">
          <cell r="A7134" t="str">
            <v>Zm00001d019405</v>
          </cell>
          <cell r="B7134" t="str">
            <v>Acidic endochitinase</v>
          </cell>
        </row>
        <row r="7135">
          <cell r="A7135" t="str">
            <v>Zm00001d045016</v>
          </cell>
        </row>
        <row r="7136">
          <cell r="A7136" t="str">
            <v>Zm00001d025303</v>
          </cell>
          <cell r="B7136" t="str">
            <v>Potassium transporter 5</v>
          </cell>
        </row>
        <row r="7137">
          <cell r="A7137" t="str">
            <v>Zm00001d016274</v>
          </cell>
          <cell r="B7137" t="str">
            <v>Monosaccharide-sensing protein 2</v>
          </cell>
        </row>
        <row r="7138">
          <cell r="A7138" t="str">
            <v>Zm00001d019733</v>
          </cell>
          <cell r="B7138" t="str">
            <v>P-loop NTPase domain-containing protein LPA1 homolog 1</v>
          </cell>
        </row>
        <row r="7139">
          <cell r="A7139" t="str">
            <v>Zm00001d052948</v>
          </cell>
          <cell r="B7139" t="str">
            <v xml:space="preserve">Putative TCP-1/cpn60 chaperonin family protein  </v>
          </cell>
        </row>
        <row r="7140">
          <cell r="A7140" t="str">
            <v>Zm00001d017589</v>
          </cell>
          <cell r="B7140" t="str">
            <v>late embryogenesis abundant protein</v>
          </cell>
        </row>
        <row r="7141">
          <cell r="A7141" t="str">
            <v>Zm00001d034736</v>
          </cell>
          <cell r="B7141" t="str">
            <v xml:space="preserve"> chloroplast protein synthesis1</v>
          </cell>
        </row>
        <row r="7142">
          <cell r="A7142" t="str">
            <v>Zm00001d023978</v>
          </cell>
          <cell r="B7142" t="str">
            <v>Cytochrome b5 isoform B</v>
          </cell>
        </row>
        <row r="7143">
          <cell r="A7143" t="str">
            <v>Zm00001d042879</v>
          </cell>
          <cell r="B7143" t="str">
            <v>Transcription initiation factor TFIID subunit 12b</v>
          </cell>
        </row>
        <row r="7144">
          <cell r="A7144" t="str">
            <v>Zm00001d044321</v>
          </cell>
          <cell r="B7144" t="str">
            <v>Uroporphyrinogen decarboxylase 1 chloroplastic</v>
          </cell>
        </row>
        <row r="7145">
          <cell r="A7145" t="str">
            <v>Zm00001d009336</v>
          </cell>
          <cell r="B7145" t="str">
            <v>HEAT repeat-containing protein</v>
          </cell>
        </row>
        <row r="7146">
          <cell r="A7146" t="str">
            <v>Zm00001d042755</v>
          </cell>
        </row>
        <row r="7147">
          <cell r="A7147" t="str">
            <v>Zm00001d019365</v>
          </cell>
          <cell r="B7147" t="str">
            <v>phytoene desaturation 1</v>
          </cell>
        </row>
        <row r="7148">
          <cell r="A7148" t="str">
            <v>Zm00001d010008</v>
          </cell>
          <cell r="B7148" t="str">
            <v>Haloacid dehalogenase-like hydrolase (HAD) superfamily protein</v>
          </cell>
        </row>
        <row r="7149">
          <cell r="A7149" t="str">
            <v>Zm00001d033126</v>
          </cell>
        </row>
        <row r="7150">
          <cell r="A7150" t="str">
            <v>Zm00001d000288</v>
          </cell>
          <cell r="B7150" t="str">
            <v>Auxin-responsive protein IAA29</v>
          </cell>
        </row>
        <row r="7151">
          <cell r="A7151" t="str">
            <v>Zm00001d002974</v>
          </cell>
          <cell r="B7151" t="str">
            <v>Probable metal-nicotianamine transporter YSL7</v>
          </cell>
        </row>
        <row r="7152">
          <cell r="A7152" t="str">
            <v>Zm00001d034084</v>
          </cell>
          <cell r="B7152" t="str">
            <v>Probable WRKY transcription factor 10</v>
          </cell>
        </row>
        <row r="7153">
          <cell r="A7153" t="str">
            <v>Zm00001d043000</v>
          </cell>
          <cell r="B7153" t="str">
            <v>Gibberellin receptor GID1</v>
          </cell>
        </row>
        <row r="7154">
          <cell r="A7154" t="str">
            <v>Zm00001d051622</v>
          </cell>
          <cell r="B7154" t="str">
            <v>Fructose-bisphosphate aldolase 3 chloroplastic</v>
          </cell>
        </row>
        <row r="7155">
          <cell r="A7155" t="str">
            <v>Zm00001d028340</v>
          </cell>
        </row>
        <row r="7156">
          <cell r="A7156" t="str">
            <v>Zm00001d007272</v>
          </cell>
          <cell r="B7156" t="str">
            <v xml:space="preserve">Putative clathrin assembly protein </v>
          </cell>
        </row>
        <row r="7157">
          <cell r="A7157" t="str">
            <v>Zm00001d031108</v>
          </cell>
        </row>
        <row r="7158">
          <cell r="A7158" t="str">
            <v>Zm00001d006107</v>
          </cell>
          <cell r="B7158" t="str">
            <v xml:space="preserve"> pyruvate dehydrogenase3</v>
          </cell>
        </row>
        <row r="7159">
          <cell r="A7159" t="str">
            <v>Zm00001d008750</v>
          </cell>
          <cell r="B7159" t="str">
            <v>Aspartic proteinase CDR1</v>
          </cell>
        </row>
        <row r="7160">
          <cell r="A7160" t="str">
            <v>Zm00001d041450</v>
          </cell>
          <cell r="B7160" t="str">
            <v>Paired amphipathic helix protein Sin3-like 3</v>
          </cell>
        </row>
        <row r="7161">
          <cell r="A7161" t="str">
            <v>Zm00001d046651</v>
          </cell>
          <cell r="B7161" t="str">
            <v>AP2-EREBP transcription factor [Source:UniProtKB/TrEMBL;Acc:B4FET9]</v>
          </cell>
        </row>
        <row r="7162">
          <cell r="A7162" t="str">
            <v>Zm00001d021416</v>
          </cell>
          <cell r="B7162" t="str">
            <v>Protein PLASTID MOVEMENT IMPAIRED 1</v>
          </cell>
        </row>
        <row r="7163">
          <cell r="A7163" t="str">
            <v>Zm00001d020238</v>
          </cell>
          <cell r="B7163" t="str">
            <v>Protein HOTHEAD</v>
          </cell>
        </row>
        <row r="7164">
          <cell r="A7164" t="str">
            <v>Zm00001d014961</v>
          </cell>
          <cell r="B7164" t="str">
            <v>Tetratricopeptide repeat (TPR)-like superfamily protein</v>
          </cell>
        </row>
        <row r="7165">
          <cell r="A7165" t="str">
            <v>Zm00001d005381</v>
          </cell>
        </row>
        <row r="7166">
          <cell r="A7166" t="str">
            <v>Zm00001d014148</v>
          </cell>
          <cell r="B7166" t="str">
            <v>Vacuolar protein sorting-associated protein 41 homolog</v>
          </cell>
        </row>
        <row r="7167">
          <cell r="A7167" t="str">
            <v>Zm00001d030270</v>
          </cell>
          <cell r="B7167" t="str">
            <v xml:space="preserve">Probable alpha-mannosidase </v>
          </cell>
        </row>
        <row r="7168">
          <cell r="A7168" t="str">
            <v>Zm00001d006231</v>
          </cell>
          <cell r="B7168" t="str">
            <v>PLC-like phosphodiesterases superfamily protein</v>
          </cell>
        </row>
        <row r="7169">
          <cell r="A7169" t="str">
            <v>Zm00001d002112</v>
          </cell>
          <cell r="B7169" t="str">
            <v>Retrovirus-related Pol polyprotein LINE-1</v>
          </cell>
        </row>
        <row r="7170">
          <cell r="A7170" t="str">
            <v>Zm00001d040461</v>
          </cell>
          <cell r="B7170" t="str">
            <v>Calmodulin-binding protein 25</v>
          </cell>
        </row>
        <row r="7171">
          <cell r="A7171" t="str">
            <v>Zm00001d031711</v>
          </cell>
          <cell r="B7171" t="str">
            <v xml:space="preserve">Disease resistance gene analog PIC15  </v>
          </cell>
        </row>
        <row r="7172">
          <cell r="A7172" t="str">
            <v>Zm00001d048447</v>
          </cell>
          <cell r="B7172" t="str">
            <v>Boron transporter 4</v>
          </cell>
        </row>
        <row r="7173">
          <cell r="A7173" t="str">
            <v>Zm00001d004717</v>
          </cell>
        </row>
        <row r="7174">
          <cell r="A7174" t="str">
            <v>Zm00001d008584</v>
          </cell>
        </row>
        <row r="7175">
          <cell r="A7175" t="str">
            <v>Zm00001d052652</v>
          </cell>
        </row>
        <row r="7176">
          <cell r="A7176" t="str">
            <v>Zm00001d020891</v>
          </cell>
        </row>
        <row r="7177">
          <cell r="A7177" t="str">
            <v>Zm00001d046172</v>
          </cell>
          <cell r="B7177" t="str">
            <v>haloacid dehalogenase (HAD) superfamily protein</v>
          </cell>
        </row>
        <row r="7178">
          <cell r="A7178" t="str">
            <v>Zm00001d032904</v>
          </cell>
        </row>
        <row r="7179">
          <cell r="A7179" t="str">
            <v>Zm00001d004555</v>
          </cell>
          <cell r="B7179" t="str">
            <v>cytochrome P450 family 93 subfamily D polypeptide 1</v>
          </cell>
        </row>
        <row r="7180">
          <cell r="A7180" t="str">
            <v>Zm00001d017784</v>
          </cell>
          <cell r="B7180" t="str">
            <v>Zinc-finger homeodomain protein 5</v>
          </cell>
        </row>
        <row r="7181">
          <cell r="A7181" t="str">
            <v>Zm00001d024900</v>
          </cell>
        </row>
        <row r="7182">
          <cell r="A7182" t="str">
            <v>Zm00001d003604</v>
          </cell>
          <cell r="B7182" t="str">
            <v>Transcription factor bHLH28</v>
          </cell>
        </row>
        <row r="7183">
          <cell r="A7183" t="str">
            <v>Zm00001d029093</v>
          </cell>
          <cell r="B7183" t="str">
            <v>Tetratricopeptide repeat (TPR)-like superfamily protein</v>
          </cell>
        </row>
        <row r="7184">
          <cell r="A7184" t="str">
            <v>Zm00001d027271</v>
          </cell>
          <cell r="B7184" t="str">
            <v xml:space="preserve">50S ribosomal protein L35  </v>
          </cell>
        </row>
        <row r="7185">
          <cell r="A7185" t="str">
            <v>Zm00001d014567</v>
          </cell>
        </row>
        <row r="7186">
          <cell r="A7186" t="str">
            <v>Zm00001d049927</v>
          </cell>
          <cell r="B7186" t="str">
            <v>alpha/beta-Hydrolases superfamily protein</v>
          </cell>
        </row>
        <row r="7187">
          <cell r="A7187" t="str">
            <v>Zm00001d045610</v>
          </cell>
          <cell r="B7187" t="str">
            <v>Homogentisate 12-dioxygenase</v>
          </cell>
        </row>
        <row r="7188">
          <cell r="A7188" t="str">
            <v>Zm00001d004109</v>
          </cell>
          <cell r="B7188" t="str">
            <v>Protein arginine N-methyltransferase 1.5</v>
          </cell>
        </row>
        <row r="7189">
          <cell r="A7189" t="str">
            <v>Zm00001d011238</v>
          </cell>
          <cell r="B7189" t="str">
            <v>V-type proton ATPase subunit d2</v>
          </cell>
        </row>
        <row r="7190">
          <cell r="A7190" t="str">
            <v>Zm00001d014401</v>
          </cell>
          <cell r="B7190" t="str">
            <v>NAD(P)-binding Rossmann-fold superfamily protein</v>
          </cell>
        </row>
        <row r="7191">
          <cell r="A7191" t="str">
            <v>Zm00001d054100</v>
          </cell>
        </row>
        <row r="7192">
          <cell r="A7192" t="str">
            <v>Zm00001d025034</v>
          </cell>
          <cell r="B7192" t="str">
            <v>Pumilio homolog 3</v>
          </cell>
        </row>
        <row r="7193">
          <cell r="A7193" t="str">
            <v>Zm00001d013655</v>
          </cell>
          <cell r="B7193" t="str">
            <v xml:space="preserve"> nicotianamine synthase 4</v>
          </cell>
        </row>
        <row r="7194">
          <cell r="A7194" t="str">
            <v>Zm00001d034722</v>
          </cell>
        </row>
        <row r="7195">
          <cell r="A7195" t="str">
            <v>Zm00001d042123</v>
          </cell>
          <cell r="B7195" t="str">
            <v>Cytosolic sulfotransferase 17</v>
          </cell>
        </row>
        <row r="7196">
          <cell r="A7196" t="str">
            <v>Zm00001d035005</v>
          </cell>
        </row>
        <row r="7197">
          <cell r="A7197" t="str">
            <v>Zm00001d011013</v>
          </cell>
          <cell r="B7197" t="str">
            <v xml:space="preserve">Calcium pump1  </v>
          </cell>
        </row>
        <row r="7198">
          <cell r="A7198" t="str">
            <v>Zm00001d034865</v>
          </cell>
          <cell r="B7198" t="str">
            <v>Pentatricopeptide repeat-containing protein  mitochondrial</v>
          </cell>
        </row>
        <row r="7199">
          <cell r="A7199" t="str">
            <v>Zm00001d006089</v>
          </cell>
          <cell r="B7199" t="str">
            <v xml:space="preserve">Shaggy kinase homolog  </v>
          </cell>
        </row>
        <row r="7200">
          <cell r="A7200" t="str">
            <v>Zm00001d051545</v>
          </cell>
          <cell r="B7200" t="str">
            <v>Probable GTP diphosphokinase RSH2 chloroplastic</v>
          </cell>
        </row>
        <row r="7201">
          <cell r="A7201" t="str">
            <v>Zm00001d012660</v>
          </cell>
          <cell r="B7201" t="str">
            <v xml:space="preserve">Regulatory protein NPR1  </v>
          </cell>
        </row>
        <row r="7202">
          <cell r="A7202" t="str">
            <v>Zm00001d044314</v>
          </cell>
          <cell r="B7202" t="str">
            <v>Retrovirus-related Pol polyprotein LINE-1</v>
          </cell>
        </row>
        <row r="7203">
          <cell r="A7203" t="str">
            <v>Zm00001d053971</v>
          </cell>
          <cell r="B7203" t="str">
            <v>Histone-lysine N-methyltransferase ATXR3</v>
          </cell>
        </row>
        <row r="7204">
          <cell r="A7204" t="str">
            <v>Zm00001d051324</v>
          </cell>
          <cell r="B7204" t="str">
            <v>SNF2 domain-containing protein CLASSY 4</v>
          </cell>
        </row>
        <row r="7205">
          <cell r="A7205" t="str">
            <v>Zm00001d009891</v>
          </cell>
        </row>
        <row r="7206">
          <cell r="A7206" t="str">
            <v>Zm00001d013314</v>
          </cell>
          <cell r="B7206" t="str">
            <v>Vps51/Vps67 family (components of vesicular transport) protein</v>
          </cell>
        </row>
        <row r="7207">
          <cell r="A7207" t="str">
            <v>Zm00001d007194</v>
          </cell>
          <cell r="B7207" t="str">
            <v>Calmodulin-7</v>
          </cell>
        </row>
        <row r="7208">
          <cell r="A7208" t="str">
            <v>Zm00001d025417</v>
          </cell>
          <cell r="B7208" t="str">
            <v>Aldehyde dehydrogenase family 7 member A1</v>
          </cell>
        </row>
        <row r="7209">
          <cell r="A7209" t="str">
            <v>Zm00001d008387</v>
          </cell>
          <cell r="B7209" t="str">
            <v xml:space="preserve"> ribosomal protein S5</v>
          </cell>
        </row>
        <row r="7210">
          <cell r="A7210" t="str">
            <v>Zm00001d041467</v>
          </cell>
          <cell r="B7210" t="str">
            <v>OSJNBa0058K23.8 protein;  protein</v>
          </cell>
        </row>
        <row r="7211">
          <cell r="A7211" t="str">
            <v>Zm00001d021652</v>
          </cell>
          <cell r="B7211" t="str">
            <v>60S ribosomal protein L36a</v>
          </cell>
        </row>
        <row r="7212">
          <cell r="A7212" t="str">
            <v>Zm00001d028463</v>
          </cell>
        </row>
        <row r="7213">
          <cell r="A7213" t="str">
            <v>Zm00001d049936</v>
          </cell>
        </row>
        <row r="7214">
          <cell r="A7214" t="str">
            <v>Zm00001d050834</v>
          </cell>
          <cell r="B7214" t="str">
            <v xml:space="preserve">Putative homeobox DNA-binding and leucine zipper domain family protein  </v>
          </cell>
        </row>
        <row r="7215">
          <cell r="A7215" t="str">
            <v>Zm00001d026169</v>
          </cell>
          <cell r="B7215" t="str">
            <v>Expansin-B4</v>
          </cell>
        </row>
        <row r="7216">
          <cell r="A7216" t="str">
            <v>Zm00001d013557</v>
          </cell>
          <cell r="B7216" t="str">
            <v>Digalactosyldiacylglycerol synthase 1 chloroplastic</v>
          </cell>
        </row>
        <row r="7217">
          <cell r="A7217" t="str">
            <v>Zm00001d052115</v>
          </cell>
          <cell r="B7217" t="str">
            <v>Polyribonucleotide nucleotidyltransferase 1 chloroplastic</v>
          </cell>
        </row>
        <row r="7218">
          <cell r="A7218" t="str">
            <v>Zm00001d048018</v>
          </cell>
          <cell r="B7218" t="str">
            <v>Cysteine-rich receptor-like protein kinase 26</v>
          </cell>
        </row>
        <row r="7219">
          <cell r="A7219" t="str">
            <v>Zm00001d017660</v>
          </cell>
          <cell r="B7219" t="str">
            <v>Protein PHOTOPERIOD-INDEPENDENT EARLY FLOWERING 1</v>
          </cell>
        </row>
        <row r="7220">
          <cell r="A7220" t="str">
            <v>Zm00001d048620</v>
          </cell>
          <cell r="B7220" t="str">
            <v>PIF / Ping-Pong family of plant transposases</v>
          </cell>
        </row>
        <row r="7221">
          <cell r="A7221" t="str">
            <v>Zm00001d012574</v>
          </cell>
          <cell r="B7221" t="str">
            <v>Probable inactive purple acid phosphatase 1</v>
          </cell>
        </row>
        <row r="7222">
          <cell r="A7222" t="str">
            <v>Zm00001d041455</v>
          </cell>
          <cell r="B7222" t="str">
            <v xml:space="preserve">Homocysteine S-methyltransferase 3  </v>
          </cell>
        </row>
        <row r="7223">
          <cell r="A7223" t="str">
            <v>Zm00001d025106</v>
          </cell>
          <cell r="B7223" t="str">
            <v>Superoxide dismutase [Fe] 3 chloroplastic</v>
          </cell>
        </row>
        <row r="7224">
          <cell r="A7224" t="str">
            <v>Zm00001d002724</v>
          </cell>
          <cell r="B7224" t="str">
            <v>Inactive beta-amylase 9</v>
          </cell>
        </row>
        <row r="7225">
          <cell r="A7225" t="str">
            <v>Zm00001d050186</v>
          </cell>
        </row>
        <row r="7226">
          <cell r="A7226" t="str">
            <v>Zm00001d024883</v>
          </cell>
          <cell r="B7226" t="str">
            <v>C2H2-like zinc finger protein</v>
          </cell>
        </row>
        <row r="7227">
          <cell r="A7227" t="str">
            <v>Zm00001d028263</v>
          </cell>
          <cell r="B7227" t="str">
            <v>Putative pentatricopeptide repeat-containing protein  mitochondrial</v>
          </cell>
        </row>
        <row r="7228">
          <cell r="A7228" t="str">
            <v>Zm00001d036877</v>
          </cell>
          <cell r="B7228" t="str">
            <v>Phosphatidylcholine:diacylglycerol cholinephosphotransferase 1</v>
          </cell>
        </row>
        <row r="7229">
          <cell r="A7229" t="str">
            <v>Zm00001d030251</v>
          </cell>
          <cell r="B7229" t="str">
            <v>U-box domain-containing protein 21</v>
          </cell>
        </row>
        <row r="7230">
          <cell r="A7230" t="str">
            <v>Zm00001d040650</v>
          </cell>
          <cell r="B7230" t="str">
            <v xml:space="preserve">Pectinesterase  </v>
          </cell>
        </row>
        <row r="7231">
          <cell r="A7231" t="str">
            <v>Zm00001d034724</v>
          </cell>
          <cell r="B7231" t="str">
            <v>50S ribosomal protein L18 chloroplastic</v>
          </cell>
        </row>
        <row r="7232">
          <cell r="A7232" t="str">
            <v>Zm00001d012220</v>
          </cell>
          <cell r="B7232" t="str">
            <v xml:space="preserve">Putative ENTH/ANTH/VHS superfamily protein  </v>
          </cell>
        </row>
        <row r="7233">
          <cell r="A7233" t="str">
            <v>Zm00001d031372</v>
          </cell>
          <cell r="B7233" t="str">
            <v>Protein kinase superfamily protein</v>
          </cell>
        </row>
        <row r="7234">
          <cell r="A7234" t="str">
            <v>Zm00001d011390</v>
          </cell>
        </row>
        <row r="7235">
          <cell r="A7235" t="str">
            <v>Zm00001d049313</v>
          </cell>
          <cell r="B7235" t="str">
            <v>NOL1/NOP2/sun family protein</v>
          </cell>
        </row>
        <row r="7236">
          <cell r="A7236" t="str">
            <v>Zm00001d025770</v>
          </cell>
          <cell r="B7236" t="str">
            <v>Zinc finger protein CONSTANS-LIKE 5</v>
          </cell>
        </row>
        <row r="7237">
          <cell r="A7237" t="str">
            <v>Zm00001d038680</v>
          </cell>
          <cell r="B7237" t="str">
            <v>CLE family OsCLE508 protein</v>
          </cell>
        </row>
        <row r="7238">
          <cell r="A7238" t="str">
            <v>Zm00001d002915</v>
          </cell>
          <cell r="B7238" t="str">
            <v>RNA polymerase II Rpb4 core protein</v>
          </cell>
        </row>
        <row r="7239">
          <cell r="A7239" t="str">
            <v>Zm00001d034668</v>
          </cell>
          <cell r="B7239" t="str">
            <v>Chaperone DnaJ-domain superfamily protein</v>
          </cell>
        </row>
        <row r="7240">
          <cell r="A7240" t="str">
            <v>Zm00001d017002</v>
          </cell>
        </row>
        <row r="7241">
          <cell r="A7241" t="str">
            <v>Zm00001d053932</v>
          </cell>
          <cell r="B7241" t="str">
            <v>NAD(P)-linked oxidoreductase superfamily protein</v>
          </cell>
        </row>
        <row r="7242">
          <cell r="A7242" t="str">
            <v>Zm00001d006633</v>
          </cell>
          <cell r="B7242" t="str">
            <v xml:space="preserve">GDSL esterase/lipase </v>
          </cell>
        </row>
        <row r="7243">
          <cell r="A7243" t="str">
            <v>Zm00001d041600</v>
          </cell>
          <cell r="B7243" t="str">
            <v>Plant invertase/pectin methylesterase inhibitor superfamily protein</v>
          </cell>
        </row>
        <row r="7244">
          <cell r="A7244" t="str">
            <v>Zm00001d039573</v>
          </cell>
        </row>
        <row r="7245">
          <cell r="A7245" t="str">
            <v>Zm00001d051598</v>
          </cell>
          <cell r="B7245" t="str">
            <v xml:space="preserve">Plant-specific domain TIGR01570 family protein  </v>
          </cell>
        </row>
        <row r="7246">
          <cell r="A7246" t="str">
            <v>Zm00001d035083</v>
          </cell>
          <cell r="B7246" t="str">
            <v>expansin A24</v>
          </cell>
        </row>
        <row r="7247">
          <cell r="A7247" t="str">
            <v>Zm00001d010234</v>
          </cell>
          <cell r="B7247" t="str">
            <v xml:space="preserve">Probable receptor-like protein kinase </v>
          </cell>
        </row>
        <row r="7248">
          <cell r="A7248" t="str">
            <v>Zm00001d024701</v>
          </cell>
          <cell r="B7248" t="str">
            <v xml:space="preserve">Homeodomain leucine zipper family IV protein%3B Putative homeobox/lipid-binding domain family protein isoform 1%3B Putative homeobox/lipid-binding domain family protein isoform 2  </v>
          </cell>
        </row>
        <row r="7249">
          <cell r="A7249" t="str">
            <v>Zm00001d024679</v>
          </cell>
          <cell r="B7249" t="str">
            <v>Transcription factor ILR3</v>
          </cell>
        </row>
        <row r="7250">
          <cell r="A7250" t="str">
            <v>Zm00001d000124</v>
          </cell>
          <cell r="B7250" t="str">
            <v>Probable protein phosphatase 2C 40</v>
          </cell>
        </row>
        <row r="7251">
          <cell r="A7251" t="str">
            <v>Zm00001d019014</v>
          </cell>
          <cell r="B7251" t="str">
            <v>Hydroxyproline O-galactosyltransferase GALT2</v>
          </cell>
        </row>
        <row r="7252">
          <cell r="A7252" t="str">
            <v>Zm00001d048539</v>
          </cell>
          <cell r="B7252" t="str">
            <v xml:space="preserve">Branched-chain-amino-acid aminotransferase  </v>
          </cell>
        </row>
        <row r="7253">
          <cell r="A7253" t="str">
            <v>Zm00001d021757</v>
          </cell>
          <cell r="B7253" t="str">
            <v>UDP-glycosyltransferase 88A1</v>
          </cell>
        </row>
        <row r="7254">
          <cell r="A7254" t="str">
            <v>Zm00001d034611</v>
          </cell>
        </row>
        <row r="7255">
          <cell r="A7255" t="str">
            <v>Zm00001d028318</v>
          </cell>
          <cell r="B7255" t="str">
            <v>Ubiquitin carboxyl-terminal hydrolase 27</v>
          </cell>
        </row>
        <row r="7256">
          <cell r="A7256" t="str">
            <v>Zm00001d035575</v>
          </cell>
        </row>
        <row r="7257">
          <cell r="A7257" t="str">
            <v>Zm00001d027492</v>
          </cell>
          <cell r="B7257" t="str">
            <v xml:space="preserve">Putative Myb family transcription factor </v>
          </cell>
        </row>
        <row r="7258">
          <cell r="A7258" t="str">
            <v>Zm00001d050792</v>
          </cell>
        </row>
        <row r="7259">
          <cell r="A7259" t="str">
            <v>Zm00001d043329</v>
          </cell>
          <cell r="B7259" t="str">
            <v>Topoisomerase II-associated protein PAT1</v>
          </cell>
        </row>
        <row r="7260">
          <cell r="A7260" t="str">
            <v>Zm00001d021764</v>
          </cell>
          <cell r="B7260" t="str">
            <v>Protein THYLAKOID FORMATION 1 chloroplastic</v>
          </cell>
        </row>
        <row r="7261">
          <cell r="A7261" t="str">
            <v>Zm00001d032885</v>
          </cell>
          <cell r="B7261" t="str">
            <v>Expansin-A11</v>
          </cell>
        </row>
        <row r="7262">
          <cell r="A7262" t="str">
            <v>Zm00001d025491</v>
          </cell>
          <cell r="B7262" t="str">
            <v>PHD finger protein ALFIN-LIKE 6</v>
          </cell>
        </row>
        <row r="7263">
          <cell r="A7263" t="str">
            <v>Zm00001d029222</v>
          </cell>
          <cell r="B7263" t="str">
            <v>Tetratricopeptide repeat (TPR)-like superfamily protein</v>
          </cell>
        </row>
        <row r="7264">
          <cell r="A7264" t="str">
            <v>Zm00001d030618</v>
          </cell>
          <cell r="B7264" t="str">
            <v>Cytochrome c oxidase subunit 5C</v>
          </cell>
        </row>
        <row r="7265">
          <cell r="A7265" t="str">
            <v>Zm00001d019545</v>
          </cell>
        </row>
        <row r="7266">
          <cell r="A7266" t="str">
            <v>Zm00001d019072</v>
          </cell>
        </row>
        <row r="7267">
          <cell r="A7267" t="str">
            <v>Zm00001d002254</v>
          </cell>
        </row>
        <row r="7268">
          <cell r="A7268" t="str">
            <v>Zm00001d030057</v>
          </cell>
        </row>
        <row r="7269">
          <cell r="A7269" t="str">
            <v>Zm00001d037727</v>
          </cell>
          <cell r="B7269" t="str">
            <v>Mitochondrial dicarboxylate/tricarboxylate transporter DTC</v>
          </cell>
        </row>
        <row r="7270">
          <cell r="A7270" t="str">
            <v>Zm00001d025992</v>
          </cell>
          <cell r="B7270" t="str">
            <v>OSJNBb0038F03.15 protein</v>
          </cell>
        </row>
        <row r="7271">
          <cell r="A7271" t="str">
            <v>Zm00001d011123</v>
          </cell>
          <cell r="B7271" t="str">
            <v xml:space="preserve">Zinc finger protein  </v>
          </cell>
        </row>
        <row r="7272">
          <cell r="A7272" t="str">
            <v>Zm00001d002284</v>
          </cell>
          <cell r="B7272" t="str">
            <v xml:space="preserve">F-box/kelch-repeat protein </v>
          </cell>
        </row>
        <row r="7273">
          <cell r="A7273" t="str">
            <v>Zm00001d010318</v>
          </cell>
        </row>
        <row r="7274">
          <cell r="A7274" t="str">
            <v>Zm00001d036254</v>
          </cell>
        </row>
        <row r="7275">
          <cell r="A7275" t="str">
            <v>Zm00001d012013</v>
          </cell>
        </row>
        <row r="7276">
          <cell r="A7276" t="str">
            <v>Zm00001d017715</v>
          </cell>
          <cell r="B7276" t="str">
            <v>Expressed protein;  protein</v>
          </cell>
        </row>
        <row r="7277">
          <cell r="A7277" t="str">
            <v>Zm00001d045215</v>
          </cell>
          <cell r="B7277" t="str">
            <v>E4 SUMO-protein ligase PIAL2</v>
          </cell>
        </row>
        <row r="7278">
          <cell r="A7278" t="str">
            <v>Zm00001d019957</v>
          </cell>
          <cell r="B7278" t="str">
            <v>4-coumarate--CoA ligase-like 9</v>
          </cell>
        </row>
        <row r="7279">
          <cell r="A7279" t="str">
            <v>Zm00001d038329</v>
          </cell>
          <cell r="B7279" t="str">
            <v>Transmembrane protein 18 [Source:UniProtKB/TrEMBL;Acc:B4FBV9]</v>
          </cell>
        </row>
        <row r="7280">
          <cell r="A7280" t="str">
            <v>Zm00001d021291</v>
          </cell>
          <cell r="B7280" t="str">
            <v>Two-component response regulator-like APRR9</v>
          </cell>
        </row>
        <row r="7281">
          <cell r="A7281" t="str">
            <v>Zm00001d036100</v>
          </cell>
        </row>
        <row r="7282">
          <cell r="A7282" t="str">
            <v>Zm00001d023430</v>
          </cell>
          <cell r="B7282" t="str">
            <v>Endonuclease III homolog 1 chloroplastic</v>
          </cell>
        </row>
        <row r="7283">
          <cell r="A7283" t="str">
            <v>Zm00001d029858</v>
          </cell>
          <cell r="B7283" t="str">
            <v xml:space="preserve">Cortical cell-delineating protein  </v>
          </cell>
        </row>
        <row r="7284">
          <cell r="A7284" t="str">
            <v>Zm00001d005345</v>
          </cell>
          <cell r="B7284" t="str">
            <v>nucleic acid binding;methyltransferases</v>
          </cell>
        </row>
        <row r="7285">
          <cell r="A7285" t="str">
            <v>Zm00001d043150</v>
          </cell>
          <cell r="B7285" t="str">
            <v>Calcium-dependent protein kinase 17</v>
          </cell>
        </row>
        <row r="7286">
          <cell r="A7286" t="str">
            <v>Zm00001d048210</v>
          </cell>
        </row>
        <row r="7287">
          <cell r="A7287" t="str">
            <v>Zm00001d006401</v>
          </cell>
          <cell r="B7287" t="str">
            <v>Cytochrome f</v>
          </cell>
        </row>
        <row r="7288">
          <cell r="A7288" t="str">
            <v>Zm00001d036414</v>
          </cell>
          <cell r="B7288" t="str">
            <v>Cyclin-A1-1</v>
          </cell>
        </row>
        <row r="7289">
          <cell r="A7289" t="str">
            <v>Zm00001d021040</v>
          </cell>
          <cell r="B7289" t="str">
            <v>Protein FATTY ACID EXPORT 1 chloroplastic</v>
          </cell>
        </row>
        <row r="7290">
          <cell r="A7290" t="str">
            <v>Zm00001d047952</v>
          </cell>
        </row>
        <row r="7291">
          <cell r="A7291" t="str">
            <v>Zm00001d032170</v>
          </cell>
        </row>
        <row r="7292">
          <cell r="A7292" t="str">
            <v>Zm00001d003293</v>
          </cell>
          <cell r="B7292" t="str">
            <v>NAC domain containing protein 44</v>
          </cell>
        </row>
        <row r="7293">
          <cell r="A7293" t="str">
            <v>Zm00001d017552</v>
          </cell>
        </row>
        <row r="7294">
          <cell r="A7294" t="str">
            <v>Zm00001d051360</v>
          </cell>
          <cell r="B7294" t="str">
            <v>Uncharacterised conserved protein (UCP012943)</v>
          </cell>
        </row>
        <row r="7295">
          <cell r="A7295" t="str">
            <v>Zm00001d050131</v>
          </cell>
          <cell r="B7295" t="str">
            <v xml:space="preserve">Putative CRAL/TRIO domain containing%2C Sec14p-like phosphatidylinositol transfer family protein  </v>
          </cell>
        </row>
        <row r="7296">
          <cell r="A7296" t="str">
            <v>Zm00001d020267</v>
          </cell>
          <cell r="B7296" t="str">
            <v>Ethylene-responsive transcription factor ERF056</v>
          </cell>
        </row>
        <row r="7297">
          <cell r="A7297" t="str">
            <v>Zm00001d029702</v>
          </cell>
          <cell r="B7297" t="str">
            <v>Glutathione S-transferase U16</v>
          </cell>
        </row>
        <row r="7298">
          <cell r="A7298" t="str">
            <v>Zm00001d051157</v>
          </cell>
          <cell r="B7298" t="str">
            <v>Adenosine kinase 2</v>
          </cell>
        </row>
        <row r="7299">
          <cell r="A7299" t="str">
            <v>Zm00001d022043</v>
          </cell>
          <cell r="B7299" t="str">
            <v xml:space="preserve">Saccharopine dehydrogenase  </v>
          </cell>
        </row>
        <row r="7300">
          <cell r="A7300" t="str">
            <v>Zm00001d043425</v>
          </cell>
        </row>
        <row r="7301">
          <cell r="A7301" t="str">
            <v>Zm00001d038187</v>
          </cell>
        </row>
        <row r="7302">
          <cell r="A7302" t="str">
            <v>Zm00001d039871</v>
          </cell>
          <cell r="B7302" t="str">
            <v>Transcription elongation factor (TFIIS) family protein</v>
          </cell>
        </row>
        <row r="7303">
          <cell r="A7303" t="str">
            <v>Zm00001d009007</v>
          </cell>
          <cell r="B7303" t="str">
            <v>Probable ubiquitin-conjugating enzyme E2 25</v>
          </cell>
        </row>
        <row r="7304">
          <cell r="A7304" t="str">
            <v>Zm00001d017564</v>
          </cell>
        </row>
        <row r="7305">
          <cell r="A7305" t="str">
            <v>Zm00001d014888</v>
          </cell>
          <cell r="B7305" t="str">
            <v>Snakin-2</v>
          </cell>
        </row>
        <row r="7306">
          <cell r="A7306" t="str">
            <v>Zm00001d021343</v>
          </cell>
          <cell r="B7306" t="str">
            <v xml:space="preserve">Pentatricopeptide repeat-containing protein </v>
          </cell>
        </row>
        <row r="7307">
          <cell r="A7307" t="str">
            <v>Zm00001d040727</v>
          </cell>
        </row>
        <row r="7308">
          <cell r="A7308" t="str">
            <v>Zm00001d004041</v>
          </cell>
        </row>
        <row r="7309">
          <cell r="A7309" t="str">
            <v>Zm00001d041072</v>
          </cell>
          <cell r="B7309" t="str">
            <v>ABC transporter F family member 1</v>
          </cell>
        </row>
        <row r="7310">
          <cell r="A7310" t="str">
            <v>Zm00001d022227</v>
          </cell>
          <cell r="B7310" t="str">
            <v xml:space="preserve"> fused leaves1</v>
          </cell>
        </row>
        <row r="7311">
          <cell r="A7311" t="str">
            <v>Zm00001d006209</v>
          </cell>
          <cell r="B7311" t="str">
            <v>Protein SHI RELATED SEQUENCE 1</v>
          </cell>
        </row>
        <row r="7312">
          <cell r="A7312" t="str">
            <v>Zm00001d016686</v>
          </cell>
          <cell r="B7312" t="str">
            <v>SNAP25 homologous protein SNAP33</v>
          </cell>
        </row>
        <row r="7313">
          <cell r="A7313" t="str">
            <v>Zm00001d024998</v>
          </cell>
          <cell r="B7313" t="str">
            <v xml:space="preserve"> acetyl-coenzyme A carboxylase1</v>
          </cell>
        </row>
        <row r="7314">
          <cell r="A7314" t="str">
            <v>Zm00001d011564</v>
          </cell>
        </row>
        <row r="7315">
          <cell r="A7315" t="str">
            <v>Zm00001d030059</v>
          </cell>
        </row>
        <row r="7316">
          <cell r="A7316" t="str">
            <v>Zm00001d025182</v>
          </cell>
          <cell r="B7316" t="str">
            <v>Protein XRI1</v>
          </cell>
        </row>
        <row r="7317">
          <cell r="A7317" t="str">
            <v>Zm00001d003550</v>
          </cell>
        </row>
        <row r="7318">
          <cell r="A7318" t="str">
            <v>Zm00001d044525</v>
          </cell>
          <cell r="B7318" t="str">
            <v>Protein phosphatase 2C 57</v>
          </cell>
        </row>
        <row r="7319">
          <cell r="A7319" t="str">
            <v>Zm00001d004894</v>
          </cell>
          <cell r="B7319" t="str">
            <v xml:space="preserve"> ribulose bisphosphate carboxylase small subunit2</v>
          </cell>
        </row>
        <row r="7320">
          <cell r="A7320" t="str">
            <v>Zm00001d008349</v>
          </cell>
        </row>
        <row r="7321">
          <cell r="A7321" t="str">
            <v>Zm00001d038414</v>
          </cell>
        </row>
        <row r="7322">
          <cell r="A7322" t="str">
            <v>Zm00001d022491</v>
          </cell>
          <cell r="B7322" t="str">
            <v>DNA polymerase zeta catalytic subunit</v>
          </cell>
        </row>
        <row r="7323">
          <cell r="A7323" t="str">
            <v>Zm00001d014705</v>
          </cell>
          <cell r="B7323" t="str">
            <v xml:space="preserve">Nucleic acid binding protein  </v>
          </cell>
        </row>
        <row r="7324">
          <cell r="A7324" t="str">
            <v>Zm00001d026042</v>
          </cell>
          <cell r="B7324" t="str">
            <v>Probable purine permease 11</v>
          </cell>
        </row>
        <row r="7325">
          <cell r="A7325" t="str">
            <v>Zm00001d011026</v>
          </cell>
        </row>
        <row r="7326">
          <cell r="A7326" t="str">
            <v>Zm00001d009950</v>
          </cell>
          <cell r="B7326" t="str">
            <v>Heat shock 70 kDa protein 14</v>
          </cell>
        </row>
        <row r="7327">
          <cell r="A7327" t="str">
            <v>Zm00001d003572</v>
          </cell>
          <cell r="B7327" t="str">
            <v>Calmodulin-binding protein 60 C</v>
          </cell>
        </row>
        <row r="7328">
          <cell r="A7328" t="str">
            <v>Zm00001d051109</v>
          </cell>
          <cell r="B7328" t="str">
            <v>General transcription factor 2-related zinc finger protein</v>
          </cell>
        </row>
        <row r="7329">
          <cell r="A7329" t="str">
            <v>Zm00001d017829</v>
          </cell>
          <cell r="B7329" t="str">
            <v>RNA-binding (RRM/RBD/RNP motifs) family protein</v>
          </cell>
        </row>
        <row r="7330">
          <cell r="A7330" t="str">
            <v>Zm00001d034812</v>
          </cell>
        </row>
        <row r="7331">
          <cell r="A7331" t="str">
            <v>Zm00001d012495</v>
          </cell>
          <cell r="B7331" t="str">
            <v xml:space="preserve">GDSL esterase/lipase </v>
          </cell>
        </row>
        <row r="7332">
          <cell r="A7332" t="str">
            <v>Zm00001d003877</v>
          </cell>
          <cell r="B7332" t="str">
            <v xml:space="preserve">Pollen-specific protein-like </v>
          </cell>
        </row>
        <row r="7333">
          <cell r="A7333" t="str">
            <v>Zm00001d051927</v>
          </cell>
          <cell r="B7333" t="str">
            <v>Nicotinamide/nicotinic acid mononucleotide adenylyltransferase</v>
          </cell>
        </row>
        <row r="7334">
          <cell r="A7334" t="str">
            <v>Zm00001d033742</v>
          </cell>
          <cell r="B7334" t="str">
            <v xml:space="preserve">Pentatricopeptide repeat-containing protein </v>
          </cell>
        </row>
        <row r="7335">
          <cell r="A7335" t="str">
            <v>Zm00001d014841</v>
          </cell>
          <cell r="B7335" t="str">
            <v>Cysteine-rich receptor-like protein kinase 10</v>
          </cell>
        </row>
        <row r="7336">
          <cell r="A7336" t="str">
            <v>Zm00001d025146</v>
          </cell>
        </row>
        <row r="7337">
          <cell r="A7337" t="str">
            <v>Zm00001d023229</v>
          </cell>
          <cell r="B7337" t="str">
            <v>Pentatricopeptide repeat-containing protein  mitochondrial</v>
          </cell>
        </row>
        <row r="7338">
          <cell r="A7338" t="str">
            <v>Zm00001d003855</v>
          </cell>
        </row>
        <row r="7339">
          <cell r="A7339" t="str">
            <v>Zm00001d053954</v>
          </cell>
          <cell r="B7339" t="str">
            <v>RNA polymerase II transcription factor B subunit 4</v>
          </cell>
        </row>
        <row r="7340">
          <cell r="A7340" t="str">
            <v>Zm00001d046751</v>
          </cell>
          <cell r="B7340" t="str">
            <v>bZIP transcription factor family protein</v>
          </cell>
        </row>
        <row r="7341">
          <cell r="A7341" t="str">
            <v>Zm00001d015711</v>
          </cell>
        </row>
        <row r="7342">
          <cell r="A7342" t="str">
            <v>Zm00001d027888</v>
          </cell>
          <cell r="B7342" t="str">
            <v>alpha/beta-Hydrolases superfamily protein</v>
          </cell>
        </row>
        <row r="7343">
          <cell r="A7343" t="str">
            <v>Zm00001d039453</v>
          </cell>
          <cell r="B7343" t="str">
            <v>3-epi-6-deoxocathasterone 23-monooxygenase</v>
          </cell>
        </row>
        <row r="7344">
          <cell r="A7344" t="str">
            <v>Zm00001d003194</v>
          </cell>
          <cell r="B7344" t="str">
            <v>Zinc finger BED domain-containing protein DAYSLEEPER</v>
          </cell>
        </row>
        <row r="7345">
          <cell r="A7345" t="str">
            <v>Zm00001d032843</v>
          </cell>
        </row>
        <row r="7346">
          <cell r="A7346" t="str">
            <v>Zm00001d015062</v>
          </cell>
        </row>
        <row r="7347">
          <cell r="A7347" t="str">
            <v>Zm00001d024252</v>
          </cell>
          <cell r="B7347" t="str">
            <v>F-box protein SKIP19</v>
          </cell>
        </row>
        <row r="7348">
          <cell r="A7348" t="str">
            <v>Zm00001d028014</v>
          </cell>
        </row>
        <row r="7349">
          <cell r="A7349" t="str">
            <v>Zm00001d038286</v>
          </cell>
        </row>
        <row r="7350">
          <cell r="A7350" t="str">
            <v>Zm00001d009082</v>
          </cell>
          <cell r="B7350" t="str">
            <v>Binding protein</v>
          </cell>
        </row>
        <row r="7351">
          <cell r="A7351" t="str">
            <v>Zm00001d045360</v>
          </cell>
        </row>
        <row r="7352">
          <cell r="A7352" t="str">
            <v>Zm00001d007780</v>
          </cell>
        </row>
        <row r="7353">
          <cell r="A7353" t="str">
            <v>Zm00001d011684</v>
          </cell>
          <cell r="B7353" t="str">
            <v>Regulator of Vps4 activity in the MVB pathway protein</v>
          </cell>
        </row>
        <row r="7354">
          <cell r="A7354" t="str">
            <v>Zm00001d019624</v>
          </cell>
        </row>
        <row r="7355">
          <cell r="A7355" t="str">
            <v>Zm00001d004910</v>
          </cell>
        </row>
        <row r="7356">
          <cell r="A7356" t="str">
            <v>Zm00001d016288</v>
          </cell>
        </row>
        <row r="7357">
          <cell r="A7357" t="str">
            <v>Zm00001d039910</v>
          </cell>
          <cell r="B7357" t="str">
            <v>Protein ASPARTIC PROTEASE IN GUARD CELL 1</v>
          </cell>
        </row>
        <row r="7358">
          <cell r="A7358" t="str">
            <v>Zm00001d034099</v>
          </cell>
          <cell r="B7358" t="str">
            <v>Ferredoxin--NADP reductase leaf isozyme 1 chloroplastic</v>
          </cell>
        </row>
        <row r="7359">
          <cell r="A7359" t="str">
            <v>Zm00001d024623</v>
          </cell>
        </row>
        <row r="7360">
          <cell r="A7360" t="str">
            <v>Zm00001d037352</v>
          </cell>
          <cell r="B7360" t="str">
            <v>THO complex subunit 4C</v>
          </cell>
        </row>
        <row r="7361">
          <cell r="A7361" t="str">
            <v>Zm00001d026401</v>
          </cell>
          <cell r="B7361" t="str">
            <v>Protein EPIDERMAL PATTERNING FACTOR 2</v>
          </cell>
        </row>
        <row r="7362">
          <cell r="A7362" t="str">
            <v>Zm00001d050024</v>
          </cell>
          <cell r="B7362" t="str">
            <v>Formin-like protein 18</v>
          </cell>
        </row>
        <row r="7363">
          <cell r="A7363" t="str">
            <v>Zm00001d016818</v>
          </cell>
          <cell r="B7363" t="str">
            <v>NADH dehydrogenase [ubiquinone] iron-sulfur protein 6 mitochondrial</v>
          </cell>
        </row>
        <row r="7364">
          <cell r="A7364" t="str">
            <v>Zm00001d004376</v>
          </cell>
        </row>
        <row r="7365">
          <cell r="A7365" t="str">
            <v>Zm00001d044001</v>
          </cell>
          <cell r="B7365" t="str">
            <v>Vacuolar protein sorting-associated protein 41 homolog</v>
          </cell>
        </row>
        <row r="7366">
          <cell r="A7366" t="str">
            <v>Zm00001d031322</v>
          </cell>
          <cell r="B7366" t="str">
            <v>RNA polymerase II C-terminal domain phosphatase-like 1</v>
          </cell>
        </row>
        <row r="7367">
          <cell r="A7367" t="str">
            <v>Zm00001d029263</v>
          </cell>
          <cell r="B7367" t="str">
            <v xml:space="preserve">Chaperonin  </v>
          </cell>
        </row>
        <row r="7368">
          <cell r="A7368" t="str">
            <v>Zm00001d035440</v>
          </cell>
          <cell r="B7368" t="str">
            <v xml:space="preserve"> low temperature-induced protein15</v>
          </cell>
        </row>
        <row r="7369">
          <cell r="A7369" t="str">
            <v>Zm00001d043859</v>
          </cell>
        </row>
        <row r="7370">
          <cell r="A7370" t="str">
            <v>Zm00001d038476</v>
          </cell>
          <cell r="B7370" t="str">
            <v xml:space="preserve"> alpha expansin5</v>
          </cell>
        </row>
        <row r="7371">
          <cell r="A7371" t="str">
            <v>Zm00001d052044</v>
          </cell>
          <cell r="B7371" t="str">
            <v xml:space="preserve">Putative RING zinc finger domain superfamily protein isoform 1%3B Putative RING zinc finger domain superfamily protein isoform 2  </v>
          </cell>
        </row>
        <row r="7372">
          <cell r="A7372" t="str">
            <v>Zm00001d044357</v>
          </cell>
          <cell r="B7372" t="str">
            <v>Transcription repressor OFP14</v>
          </cell>
        </row>
        <row r="7373">
          <cell r="A7373" t="str">
            <v>Zm00001d037015</v>
          </cell>
          <cell r="B7373" t="str">
            <v xml:space="preserve">Putative MYB DNA-binding domain superfamily protein  </v>
          </cell>
        </row>
        <row r="7374">
          <cell r="A7374" t="str">
            <v>Zm00001d016079</v>
          </cell>
        </row>
        <row r="7375">
          <cell r="A7375" t="str">
            <v>Zm00001d032232</v>
          </cell>
          <cell r="B7375" t="str">
            <v xml:space="preserve">Threonine endopeptidase  </v>
          </cell>
        </row>
        <row r="7376">
          <cell r="A7376" t="str">
            <v>Zm00001d014200</v>
          </cell>
          <cell r="B7376" t="str">
            <v>Expressed protein;  protein</v>
          </cell>
        </row>
        <row r="7377">
          <cell r="A7377" t="str">
            <v>Zm00001d005769</v>
          </cell>
          <cell r="B7377" t="str">
            <v>BTB/POZ domain-containing protein NPY1</v>
          </cell>
        </row>
        <row r="7378">
          <cell r="A7378" t="str">
            <v>Zm00001d033680</v>
          </cell>
          <cell r="B7378" t="str">
            <v xml:space="preserve"> dwarf plant8</v>
          </cell>
        </row>
        <row r="7379">
          <cell r="A7379" t="str">
            <v>Zm00001d005680</v>
          </cell>
          <cell r="B7379" t="str">
            <v>Protein ALTERED XYLOGLUCAN 4</v>
          </cell>
        </row>
        <row r="7380">
          <cell r="A7380" t="str">
            <v>Zm00001d041711</v>
          </cell>
          <cell r="B7380" t="str">
            <v xml:space="preserve">Auxin-binding protein 1  </v>
          </cell>
        </row>
        <row r="7381">
          <cell r="A7381" t="str">
            <v>Zm00001d000020</v>
          </cell>
          <cell r="B7381" t="str">
            <v>Fatty acid desaturase 4 chloroplastic</v>
          </cell>
        </row>
        <row r="7382">
          <cell r="A7382" t="str">
            <v>Zm00001d020713</v>
          </cell>
        </row>
        <row r="7383">
          <cell r="A7383" t="str">
            <v>Zm00001d007417</v>
          </cell>
          <cell r="B7383" t="str">
            <v>ATP-dependent DNA helicase  chloroplastic</v>
          </cell>
        </row>
        <row r="7384">
          <cell r="A7384" t="str">
            <v>Zm00001d022331</v>
          </cell>
          <cell r="B7384" t="str">
            <v>Retrovirus-related Pol polyprotein LINE-1</v>
          </cell>
        </row>
        <row r="7385">
          <cell r="A7385" t="str">
            <v>Zm00001d024093</v>
          </cell>
          <cell r="B7385" t="str">
            <v>CMP-sialic acid transporter 4</v>
          </cell>
        </row>
        <row r="7386">
          <cell r="A7386" t="str">
            <v>Zm00001d016104</v>
          </cell>
          <cell r="B7386" t="str">
            <v>E3 ubiquitin-protein ligase ATL41</v>
          </cell>
        </row>
        <row r="7387">
          <cell r="A7387" t="str">
            <v>Zm00001d029325</v>
          </cell>
          <cell r="B7387" t="str">
            <v>RNA-binding protein CP29B chloroplastic</v>
          </cell>
        </row>
        <row r="7388">
          <cell r="A7388" t="str">
            <v>Zm00001d003163</v>
          </cell>
        </row>
        <row r="7389">
          <cell r="A7389" t="str">
            <v>Zm00001d030985</v>
          </cell>
          <cell r="B7389" t="str">
            <v>E3 ubiquitin protein ligase DRIP2</v>
          </cell>
        </row>
        <row r="7390">
          <cell r="A7390" t="str">
            <v>Zm00001d020222</v>
          </cell>
        </row>
        <row r="7391">
          <cell r="A7391" t="str">
            <v>Zm00001d030972</v>
          </cell>
          <cell r="B7391" t="str">
            <v>Transcription factor PIF4</v>
          </cell>
        </row>
        <row r="7392">
          <cell r="A7392" t="str">
            <v>Zm00001d048375</v>
          </cell>
        </row>
        <row r="7393">
          <cell r="A7393" t="str">
            <v>Zm00001d021045</v>
          </cell>
          <cell r="B7393" t="str">
            <v xml:space="preserve">AT5G44030 (E=6e-024) CESA4 IRX5 NWS2 | CESA4 (CELLULOSE SYNTHASE A4); cellulose synthase/ transferase transferring glycosyl groups </v>
          </cell>
        </row>
        <row r="7394">
          <cell r="A7394" t="str">
            <v>Zm00001d014743</v>
          </cell>
        </row>
        <row r="7395">
          <cell r="A7395" t="str">
            <v>Zm00001d024950</v>
          </cell>
          <cell r="B7395" t="str">
            <v>Ornithine carbamoyltransferase chloroplastic</v>
          </cell>
        </row>
        <row r="7396">
          <cell r="A7396" t="str">
            <v>Zm00001d008738</v>
          </cell>
          <cell r="B7396" t="str">
            <v xml:space="preserve">Putative pentatricopeptide repeat-containing protein </v>
          </cell>
        </row>
        <row r="7397">
          <cell r="A7397" t="str">
            <v>Zm00001d021855</v>
          </cell>
        </row>
        <row r="7398">
          <cell r="A7398" t="str">
            <v>Zm00001d005106</v>
          </cell>
          <cell r="B7398" t="str">
            <v>Protein EMSY-LIKE 4</v>
          </cell>
        </row>
        <row r="7399">
          <cell r="A7399" t="str">
            <v>Zm00001d053850</v>
          </cell>
        </row>
        <row r="7400">
          <cell r="A7400" t="str">
            <v>Zm00001d014920</v>
          </cell>
          <cell r="B7400" t="str">
            <v xml:space="preserve">Putative hect E3 ubiquitin ligase  </v>
          </cell>
        </row>
        <row r="7401">
          <cell r="A7401" t="str">
            <v>Zm00001d024788</v>
          </cell>
          <cell r="B7401" t="str">
            <v>Agenet domain-containing protein</v>
          </cell>
        </row>
        <row r="7402">
          <cell r="A7402" t="str">
            <v>Zm00001d051253</v>
          </cell>
        </row>
        <row r="7403">
          <cell r="A7403" t="str">
            <v>Zm00001d005384</v>
          </cell>
          <cell r="B7403" t="str">
            <v>Guanylate-binding family protein</v>
          </cell>
        </row>
        <row r="7404">
          <cell r="A7404" t="str">
            <v>Zm00001d041347</v>
          </cell>
          <cell r="B7404" t="str">
            <v>Outer membrane OMP85 family protein</v>
          </cell>
        </row>
        <row r="7405">
          <cell r="A7405" t="str">
            <v>Zm00001d034566</v>
          </cell>
          <cell r="B7405" t="str">
            <v>Pleiotropic drug resistance 12 isoform 3</v>
          </cell>
        </row>
        <row r="7406">
          <cell r="A7406" t="str">
            <v>Zm00001d004130</v>
          </cell>
        </row>
        <row r="7407">
          <cell r="A7407" t="str">
            <v>Zm00001d049958</v>
          </cell>
          <cell r="B7407" t="str">
            <v xml:space="preserve">Putative peptidyl-prolyl cis-trans isomerase and WD40 repeat domain family protein  </v>
          </cell>
        </row>
        <row r="7408">
          <cell r="A7408" t="str">
            <v>Zm00001d020463</v>
          </cell>
          <cell r="B7408" t="str">
            <v>Sugar transport protein 7</v>
          </cell>
        </row>
        <row r="7409">
          <cell r="A7409" t="str">
            <v>Zm00001d053363</v>
          </cell>
          <cell r="B7409" t="str">
            <v>Cyclin-dependent kinase B1-1</v>
          </cell>
        </row>
        <row r="7410">
          <cell r="A7410" t="str">
            <v>Zm00001d051082</v>
          </cell>
          <cell r="B7410" t="str">
            <v>Gb:AAD25142.1-like protein</v>
          </cell>
        </row>
        <row r="7411">
          <cell r="A7411" t="str">
            <v>Zm00001d016424</v>
          </cell>
          <cell r="B7411" t="str">
            <v>UDP-glycosyltransferase 73C5</v>
          </cell>
        </row>
        <row r="7412">
          <cell r="A7412" t="str">
            <v>Zm00001d031009</v>
          </cell>
          <cell r="B7412" t="str">
            <v>Protein tesmin/TSO1-like CXC 2</v>
          </cell>
        </row>
        <row r="7413">
          <cell r="A7413" t="str">
            <v>Zm00001d033782</v>
          </cell>
          <cell r="B7413" t="str">
            <v xml:space="preserve">Seed maturation protein PM41  </v>
          </cell>
        </row>
        <row r="7414">
          <cell r="A7414" t="str">
            <v>Zm00001d052939</v>
          </cell>
          <cell r="B7414" t="str">
            <v>OSJNBb0045P24.5 protein</v>
          </cell>
        </row>
        <row r="7415">
          <cell r="A7415" t="str">
            <v>Zm00001d008599</v>
          </cell>
          <cell r="B7415" t="str">
            <v>proline-rich family protein</v>
          </cell>
        </row>
        <row r="7416">
          <cell r="A7416" t="str">
            <v>Zm00001d035935</v>
          </cell>
        </row>
        <row r="7417">
          <cell r="A7417" t="str">
            <v>Zm00001d023687</v>
          </cell>
          <cell r="B7417" t="str">
            <v>Expressed protein;  protein</v>
          </cell>
        </row>
        <row r="7418">
          <cell r="A7418" t="str">
            <v>Zm00001d044270</v>
          </cell>
          <cell r="B7418" t="str">
            <v xml:space="preserve">Harpin-induced protein  </v>
          </cell>
        </row>
        <row r="7419">
          <cell r="A7419" t="str">
            <v>Zm00001d052030</v>
          </cell>
          <cell r="B7419" t="str">
            <v xml:space="preserve">Pentatricopeptide repeat-containing protein </v>
          </cell>
        </row>
        <row r="7420">
          <cell r="A7420" t="str">
            <v>Zm00001d017947</v>
          </cell>
          <cell r="B7420" t="str">
            <v xml:space="preserve">Microtubule motor  </v>
          </cell>
        </row>
        <row r="7421">
          <cell r="A7421" t="str">
            <v>Zm00001d015108</v>
          </cell>
        </row>
        <row r="7422">
          <cell r="A7422" t="str">
            <v>Zm00001d018531</v>
          </cell>
          <cell r="B7422" t="str">
            <v>Replication protein A 32 kDa subunit A</v>
          </cell>
        </row>
        <row r="7423">
          <cell r="A7423" t="str">
            <v>Zm00001d018832</v>
          </cell>
        </row>
        <row r="7424">
          <cell r="A7424" t="str">
            <v>Zm00001d024148</v>
          </cell>
          <cell r="B7424" t="str">
            <v>Photosynthetic NDH subunit of subcomplex B 1 chloroplastic</v>
          </cell>
        </row>
        <row r="7425">
          <cell r="A7425" t="str">
            <v>Zm00001d009768</v>
          </cell>
        </row>
        <row r="7426">
          <cell r="A7426" t="str">
            <v>Zm00001d024552</v>
          </cell>
        </row>
        <row r="7427">
          <cell r="A7427" t="str">
            <v>Zm00001d025538</v>
          </cell>
        </row>
        <row r="7428">
          <cell r="A7428" t="str">
            <v>Zm00001d053724</v>
          </cell>
        </row>
        <row r="7429">
          <cell r="A7429" t="str">
            <v>Zm00001d023856</v>
          </cell>
          <cell r="B7429" t="str">
            <v xml:space="preserve">RALF  </v>
          </cell>
        </row>
        <row r="7430">
          <cell r="A7430" t="str">
            <v>Zm00001d046953</v>
          </cell>
          <cell r="B7430" t="str">
            <v>Copper-transporting ATPase RAN1</v>
          </cell>
        </row>
        <row r="7431">
          <cell r="A7431" t="str">
            <v>Zm00001d051249</v>
          </cell>
          <cell r="B7431" t="str">
            <v>Elicitor-responsive protein 3</v>
          </cell>
        </row>
        <row r="7432">
          <cell r="A7432" t="str">
            <v>Zm00001d033481</v>
          </cell>
          <cell r="B7432" t="str">
            <v>Far-red impaired responsive (FAR1) family protein</v>
          </cell>
        </row>
        <row r="7433">
          <cell r="A7433" t="str">
            <v>Zm00001d005488</v>
          </cell>
        </row>
        <row r="7434">
          <cell r="A7434" t="str">
            <v>Zm00001d029897</v>
          </cell>
          <cell r="B7434" t="str">
            <v>Transcription factor UNE10</v>
          </cell>
        </row>
        <row r="7435">
          <cell r="A7435" t="str">
            <v>Zm00001d043975</v>
          </cell>
          <cell r="B7435" t="str">
            <v>PNAS-3 related</v>
          </cell>
        </row>
        <row r="7436">
          <cell r="A7436" t="str">
            <v>Zm00001d010016</v>
          </cell>
          <cell r="B7436" t="str">
            <v>60S ribosomal protein L11-1</v>
          </cell>
        </row>
        <row r="7437">
          <cell r="A7437" t="str">
            <v>Zm00001d027751</v>
          </cell>
          <cell r="B7437" t="str">
            <v>Intron maturase type II family protein</v>
          </cell>
        </row>
        <row r="7438">
          <cell r="A7438" t="str">
            <v>Zm00001d036465</v>
          </cell>
        </row>
        <row r="7439">
          <cell r="A7439" t="str">
            <v>Zm00001d024200</v>
          </cell>
          <cell r="B7439" t="str">
            <v>Zinc finger protein CONSTANS-LIKE 5</v>
          </cell>
        </row>
        <row r="7440">
          <cell r="A7440" t="str">
            <v>Zm00001d006187</v>
          </cell>
        </row>
        <row r="7441">
          <cell r="A7441" t="str">
            <v>Zm00001d016599</v>
          </cell>
          <cell r="B7441" t="str">
            <v xml:space="preserve">AT2G33510 (E=5e-065) | protein binding </v>
          </cell>
        </row>
        <row r="7442">
          <cell r="A7442" t="str">
            <v>Zm00001d052245</v>
          </cell>
          <cell r="B7442" t="str">
            <v>Exocyst complex component SEC6</v>
          </cell>
        </row>
        <row r="7443">
          <cell r="A7443" t="str">
            <v>Zm00001d044644</v>
          </cell>
        </row>
        <row r="7444">
          <cell r="A7444" t="str">
            <v>Zm00001d033248</v>
          </cell>
          <cell r="B7444" t="str">
            <v>Histone-binding protein MSI1</v>
          </cell>
        </row>
        <row r="7445">
          <cell r="A7445" t="str">
            <v>Zm00001d011035</v>
          </cell>
          <cell r="B7445" t="str">
            <v>Glutathione S-transferase DHAR2</v>
          </cell>
        </row>
        <row r="7446">
          <cell r="A7446" t="str">
            <v>Zm00001d006025</v>
          </cell>
          <cell r="B7446" t="str">
            <v>IRK-interacting protein</v>
          </cell>
        </row>
        <row r="7447">
          <cell r="A7447" t="str">
            <v>Zm00001d039965</v>
          </cell>
          <cell r="B7447" t="str">
            <v>Delta(7)-sterol-C5(6)-desaturase 1</v>
          </cell>
        </row>
        <row r="7448">
          <cell r="A7448" t="str">
            <v>Zm00001d049134</v>
          </cell>
        </row>
        <row r="7449">
          <cell r="A7449" t="str">
            <v>Zm00001d002384</v>
          </cell>
          <cell r="B7449" t="str">
            <v xml:space="preserve">PAP fibrillin family protein  </v>
          </cell>
        </row>
        <row r="7450">
          <cell r="A7450" t="str">
            <v>Zm00001d044563</v>
          </cell>
          <cell r="B7450" t="str">
            <v>Golgin candidate 6</v>
          </cell>
        </row>
        <row r="7451">
          <cell r="A7451" t="str">
            <v>Zm00001d047669</v>
          </cell>
        </row>
        <row r="7452">
          <cell r="A7452" t="str">
            <v>Zm00001d016791</v>
          </cell>
          <cell r="B7452" t="str">
            <v>Agamous-like MADS-box protein AGL80</v>
          </cell>
        </row>
        <row r="7453">
          <cell r="A7453" t="str">
            <v>Zm00001d023516</v>
          </cell>
          <cell r="B7453" t="str">
            <v>Salt stress-induced protein</v>
          </cell>
        </row>
        <row r="7454">
          <cell r="A7454" t="str">
            <v>Zm00001d010101</v>
          </cell>
        </row>
        <row r="7455">
          <cell r="A7455" t="str">
            <v>Zm00001d005147</v>
          </cell>
        </row>
        <row r="7456">
          <cell r="A7456" t="str">
            <v>Zm00001d042329</v>
          </cell>
          <cell r="B7456" t="str">
            <v>Mitochondrial import receptor subunit TOM20-4</v>
          </cell>
        </row>
        <row r="7457">
          <cell r="A7457" t="str">
            <v>Zm00001d051914</v>
          </cell>
        </row>
        <row r="7458">
          <cell r="A7458" t="str">
            <v>Zm00001d010333</v>
          </cell>
        </row>
        <row r="7459">
          <cell r="A7459" t="str">
            <v>Zm00001d007925</v>
          </cell>
          <cell r="B7459" t="str">
            <v>Cyclic nucleotide-gated ion channel 18</v>
          </cell>
        </row>
        <row r="7460">
          <cell r="A7460" t="str">
            <v>Zm00001d005312</v>
          </cell>
          <cell r="B7460" t="str">
            <v>Phenolic glucoside malonyltransferase 1</v>
          </cell>
        </row>
        <row r="7461">
          <cell r="A7461" t="str">
            <v>Zm00001d025686</v>
          </cell>
        </row>
        <row r="7462">
          <cell r="A7462" t="str">
            <v>Zm00001d050614</v>
          </cell>
          <cell r="B7462" t="str">
            <v>Probable protein phosphatase 2C 33</v>
          </cell>
        </row>
        <row r="7463">
          <cell r="A7463" t="str">
            <v>Zm00001d042867</v>
          </cell>
          <cell r="B7463" t="str">
            <v xml:space="preserve"> bowman-birk inhibitor1</v>
          </cell>
        </row>
        <row r="7464">
          <cell r="A7464" t="str">
            <v>Zm00001d035838</v>
          </cell>
          <cell r="B7464" t="str">
            <v>60S ribosomal protein L39-1</v>
          </cell>
        </row>
        <row r="7465">
          <cell r="A7465" t="str">
            <v>Zm00001d033553</v>
          </cell>
          <cell r="B7465" t="str">
            <v>Zinc finger CCCH domain-containing protein 33</v>
          </cell>
        </row>
        <row r="7466">
          <cell r="A7466" t="str">
            <v>Zm00001d027389</v>
          </cell>
          <cell r="B7466" t="str">
            <v xml:space="preserve"> NADH ubiquinone oxidoreductase B14 subunit5</v>
          </cell>
        </row>
        <row r="7467">
          <cell r="A7467" t="str">
            <v>Zm00001d013192</v>
          </cell>
          <cell r="B7467" t="str">
            <v>Pyridoxal phosphate (PLP)-dependent transferases superfamily protein</v>
          </cell>
        </row>
        <row r="7468">
          <cell r="A7468" t="str">
            <v>Zm00001d037970</v>
          </cell>
          <cell r="B7468" t="str">
            <v>Cation-chloride cotransporter 1</v>
          </cell>
        </row>
        <row r="7469">
          <cell r="A7469" t="str">
            <v>Zm00001d006762</v>
          </cell>
        </row>
        <row r="7470">
          <cell r="A7470" t="str">
            <v>Zm00001d042043</v>
          </cell>
          <cell r="B7470" t="str">
            <v>RNA-binding CRS1 / YhbY (CRM) domain protein</v>
          </cell>
        </row>
        <row r="7471">
          <cell r="A7471" t="str">
            <v>Zm00001d036955</v>
          </cell>
          <cell r="B7471" t="str">
            <v xml:space="preserve"> 1-aminocyclopropane-1-carboxylate oxidase1</v>
          </cell>
        </row>
        <row r="7472">
          <cell r="A7472" t="str">
            <v>Zm00001d020275</v>
          </cell>
          <cell r="B7472" t="str">
            <v>VQ motif-containing protein</v>
          </cell>
        </row>
        <row r="7473">
          <cell r="A7473" t="str">
            <v>Zm00001d045365</v>
          </cell>
          <cell r="B7473" t="str">
            <v xml:space="preserve">Putative casein kinase I  </v>
          </cell>
        </row>
        <row r="7474">
          <cell r="A7474" t="str">
            <v>Zm00001d011604</v>
          </cell>
        </row>
        <row r="7475">
          <cell r="A7475" t="str">
            <v>Zm00001d041471</v>
          </cell>
          <cell r="B7475" t="str">
            <v>S-adenosyl-L-methionine-dependent methyltransferases superfamily protein</v>
          </cell>
        </row>
        <row r="7476">
          <cell r="A7476" t="str">
            <v>Zm00001d039056</v>
          </cell>
        </row>
        <row r="7477">
          <cell r="A7477" t="str">
            <v>Zm00001d052827</v>
          </cell>
          <cell r="B7477" t="str">
            <v>Salicylate/benzoate carboxyl methyltransferase</v>
          </cell>
        </row>
        <row r="7478">
          <cell r="A7478" t="str">
            <v>Zm00001d032734</v>
          </cell>
          <cell r="B7478" t="str">
            <v>no pollen germination related 2</v>
          </cell>
        </row>
        <row r="7479">
          <cell r="A7479" t="str">
            <v>Zm00001d020195</v>
          </cell>
        </row>
        <row r="7480">
          <cell r="A7480" t="str">
            <v>Zm00001d030874</v>
          </cell>
        </row>
        <row r="7481">
          <cell r="A7481" t="str">
            <v>Zm00001d048831</v>
          </cell>
        </row>
        <row r="7482">
          <cell r="A7482" t="str">
            <v>Zm00001d011056</v>
          </cell>
          <cell r="B7482" t="str">
            <v>Phospholipase A1-IIgamma</v>
          </cell>
        </row>
        <row r="7483">
          <cell r="A7483" t="str">
            <v>Zm00001d008230</v>
          </cell>
          <cell r="B7483" t="str">
            <v>Magnesium-protoporphyrin IX monomethyl ester [oxidative] cyclase chloroplastic</v>
          </cell>
        </row>
        <row r="7484">
          <cell r="A7484" t="str">
            <v>Zm00001d038085</v>
          </cell>
          <cell r="B7484" t="str">
            <v>Protein RETICULATA-RELATED 4 chloroplastic</v>
          </cell>
        </row>
        <row r="7485">
          <cell r="A7485" t="str">
            <v>Zm00001d047364</v>
          </cell>
          <cell r="B7485" t="str">
            <v>Pmr5/Cas1p GDSL/SGNH-like acyl-esterase family protein</v>
          </cell>
        </row>
        <row r="7486">
          <cell r="A7486" t="str">
            <v>Zm00001d041818</v>
          </cell>
          <cell r="B7486" t="str">
            <v xml:space="preserve">Myb-like DNA-binding domain containing protein  </v>
          </cell>
        </row>
        <row r="7487">
          <cell r="A7487" t="str">
            <v>Zm00001d008377</v>
          </cell>
          <cell r="B7487" t="str">
            <v xml:space="preserve">Putative alcohol dehydrogenase superfamily protein  </v>
          </cell>
        </row>
        <row r="7488">
          <cell r="A7488" t="str">
            <v>Zm00001d023722</v>
          </cell>
          <cell r="B7488" t="str">
            <v>DNAJ protein JJJ1 homolog</v>
          </cell>
        </row>
        <row r="7489">
          <cell r="A7489" t="str">
            <v>Zm00001d042089</v>
          </cell>
          <cell r="B7489" t="str">
            <v>10A19I.15</v>
          </cell>
        </row>
        <row r="7490">
          <cell r="A7490" t="str">
            <v>Zm00001d026241</v>
          </cell>
          <cell r="B7490" t="str">
            <v xml:space="preserve">EF hand family protein  </v>
          </cell>
        </row>
        <row r="7491">
          <cell r="A7491" t="str">
            <v>Zm00001d016214</v>
          </cell>
        </row>
        <row r="7492">
          <cell r="A7492" t="str">
            <v>Zm00001d017491</v>
          </cell>
        </row>
        <row r="7493">
          <cell r="A7493" t="str">
            <v>Zm00001d018800</v>
          </cell>
          <cell r="B7493" t="str">
            <v>ARM repeat superfamily protein</v>
          </cell>
        </row>
        <row r="7494">
          <cell r="A7494" t="str">
            <v>Zm00001d028744</v>
          </cell>
          <cell r="B7494" t="str">
            <v>jasmonate-regulated gene 21</v>
          </cell>
        </row>
        <row r="7495">
          <cell r="A7495" t="str">
            <v>Zm00001d028178</v>
          </cell>
          <cell r="B7495" t="str">
            <v>NAC domain-containing protein 8</v>
          </cell>
        </row>
        <row r="7496">
          <cell r="A7496" t="str">
            <v>Zm00001d051721</v>
          </cell>
        </row>
        <row r="7497">
          <cell r="A7497" t="str">
            <v>Zm00001d024713</v>
          </cell>
          <cell r="B7497" t="str">
            <v>RNA binding (RRM/RBD/RNP motifs) family protein</v>
          </cell>
        </row>
        <row r="7498">
          <cell r="A7498" t="str">
            <v>Zm00001d051207</v>
          </cell>
          <cell r="B7498" t="str">
            <v xml:space="preserve">Putative ubiquitin-conjugating enzyme family  </v>
          </cell>
        </row>
        <row r="7499">
          <cell r="A7499" t="str">
            <v>Zm00001d002318</v>
          </cell>
        </row>
        <row r="7500">
          <cell r="A7500" t="str">
            <v>Zm00001d028518</v>
          </cell>
        </row>
        <row r="7501">
          <cell r="A7501" t="str">
            <v>Zm00001d010064</v>
          </cell>
          <cell r="B7501" t="str">
            <v>Peroxidase 1</v>
          </cell>
        </row>
        <row r="7502">
          <cell r="A7502" t="str">
            <v>Zm00001d045744</v>
          </cell>
          <cell r="B7502" t="str">
            <v>SMAD/FHA domain-containing protein</v>
          </cell>
        </row>
        <row r="7503">
          <cell r="A7503" t="str">
            <v>Zm00001d036534</v>
          </cell>
          <cell r="B7503" t="str">
            <v xml:space="preserve">Putative phytosulfokine receptor (LRR repeat-containing protein kinase) family protein  </v>
          </cell>
        </row>
        <row r="7504">
          <cell r="A7504" t="str">
            <v>Zm00001d004202</v>
          </cell>
        </row>
        <row r="7505">
          <cell r="A7505" t="str">
            <v>Zm00001d017849</v>
          </cell>
        </row>
        <row r="7506">
          <cell r="A7506" t="str">
            <v>Zm00001d034943</v>
          </cell>
        </row>
        <row r="7507">
          <cell r="A7507" t="str">
            <v>Zm00001d047999</v>
          </cell>
          <cell r="B7507" t="str">
            <v xml:space="preserve">Putative HLH DNA-binding domain superfamily protein  </v>
          </cell>
        </row>
        <row r="7508">
          <cell r="A7508" t="str">
            <v>Zm00001d014249</v>
          </cell>
          <cell r="B7508" t="str">
            <v>TIFY19 [Source:UniProtKB/TrEMBL;Acc:A0A096QX45]</v>
          </cell>
        </row>
        <row r="7509">
          <cell r="A7509" t="str">
            <v>Zm00001d048456</v>
          </cell>
          <cell r="B7509" t="str">
            <v>NAC domain-containing protein 37</v>
          </cell>
        </row>
        <row r="7510">
          <cell r="A7510" t="str">
            <v>Zm00001d038130</v>
          </cell>
          <cell r="B7510" t="str">
            <v>Chaperone DnaJ-domain superfamily protein</v>
          </cell>
        </row>
        <row r="7511">
          <cell r="A7511" t="str">
            <v>Zm00001d051061</v>
          </cell>
          <cell r="B7511" t="str">
            <v xml:space="preserve">Enhancer of rudimentary homolog  </v>
          </cell>
        </row>
        <row r="7512">
          <cell r="A7512" t="str">
            <v>Zm00001d032088</v>
          </cell>
          <cell r="B7512" t="str">
            <v xml:space="preserve">SAUR33-auxin-responsive SAUR family member  </v>
          </cell>
        </row>
        <row r="7513">
          <cell r="A7513" t="str">
            <v>Zm00001d033064</v>
          </cell>
        </row>
        <row r="7514">
          <cell r="A7514" t="str">
            <v>Zm00001d007537</v>
          </cell>
        </row>
        <row r="7515">
          <cell r="A7515" t="str">
            <v>Zm00001d037661</v>
          </cell>
          <cell r="B7515" t="str">
            <v>Serine/threonine-protein kinase RUNKEL</v>
          </cell>
        </row>
        <row r="7516">
          <cell r="A7516" t="str">
            <v>Zm00001d038658</v>
          </cell>
          <cell r="B7516" t="str">
            <v>NADH dehydrogenase [ubiquinone] flavoprotein 2 mitochondrial</v>
          </cell>
        </row>
        <row r="7517">
          <cell r="A7517" t="str">
            <v>Zm00001d027339</v>
          </cell>
          <cell r="B7517" t="str">
            <v>Nucleic acid-binding OB-fold-like protein</v>
          </cell>
        </row>
        <row r="7518">
          <cell r="A7518" t="str">
            <v>Zm00001d038772</v>
          </cell>
          <cell r="B7518" t="str">
            <v xml:space="preserve">CCCH transcription factor%3B CCCH transcription factor isoform 1%3B CCCH transcription factor isoform 2  </v>
          </cell>
        </row>
        <row r="7519">
          <cell r="A7519" t="str">
            <v>Zm00001d034887</v>
          </cell>
          <cell r="B7519" t="str">
            <v>Phosphoglycolate phosphatase 2</v>
          </cell>
        </row>
        <row r="7520">
          <cell r="A7520" t="str">
            <v>Zm00001d008631</v>
          </cell>
          <cell r="B7520" t="str">
            <v xml:space="preserve">Putative pentatricopeptide repeat-containing protein </v>
          </cell>
        </row>
        <row r="7521">
          <cell r="A7521" t="str">
            <v>Zm00001d049199</v>
          </cell>
        </row>
        <row r="7522">
          <cell r="A7522" t="str">
            <v>Zm00001d035681</v>
          </cell>
          <cell r="B7522" t="str">
            <v xml:space="preserve">Subtilisin-chymotrypsin inhibitor CI-1B  </v>
          </cell>
        </row>
        <row r="7523">
          <cell r="A7523" t="str">
            <v>Zm00001d015361</v>
          </cell>
          <cell r="B7523" t="str">
            <v>Transducin/WD40 repeat-like superfamily protein</v>
          </cell>
        </row>
        <row r="7524">
          <cell r="A7524" t="str">
            <v>Zm00001d028549</v>
          </cell>
          <cell r="B7524" t="str">
            <v>Cysteine proteinases superfamily protein</v>
          </cell>
        </row>
        <row r="7525">
          <cell r="A7525" t="str">
            <v>Zm00001d018730</v>
          </cell>
          <cell r="B7525" t="str">
            <v>RNA-binding protein 1</v>
          </cell>
        </row>
        <row r="7526">
          <cell r="A7526" t="str">
            <v>Zm00001d043484</v>
          </cell>
        </row>
        <row r="7527">
          <cell r="A7527" t="str">
            <v>Zm00001d038707</v>
          </cell>
        </row>
        <row r="7528">
          <cell r="A7528" t="str">
            <v>Zm00001d052916</v>
          </cell>
          <cell r="B7528" t="str">
            <v xml:space="preserve">Chalcone synthase 8  </v>
          </cell>
        </row>
        <row r="7529">
          <cell r="A7529" t="str">
            <v>Zm00001d021828</v>
          </cell>
          <cell r="B7529" t="str">
            <v>Exocyst complex component EXO84C</v>
          </cell>
        </row>
        <row r="7530">
          <cell r="A7530" t="str">
            <v>Zm00001d021648</v>
          </cell>
        </row>
        <row r="7531">
          <cell r="A7531" t="str">
            <v>Zm00001d040612</v>
          </cell>
          <cell r="B7531" t="str">
            <v>FAM91A1-like protein</v>
          </cell>
        </row>
        <row r="7532">
          <cell r="A7532" t="str">
            <v>Zm00001d018284</v>
          </cell>
        </row>
        <row r="7533">
          <cell r="A7533" t="str">
            <v>Zm00001d046724</v>
          </cell>
          <cell r="B7533" t="str">
            <v>General transcription factor 2-related zinc finger protein</v>
          </cell>
        </row>
        <row r="7534">
          <cell r="A7534" t="str">
            <v>Zm00001d005062</v>
          </cell>
          <cell r="B7534" t="str">
            <v>Vacuolar-sorting receptor 1</v>
          </cell>
        </row>
        <row r="7535">
          <cell r="A7535" t="str">
            <v>Zm00001d012510</v>
          </cell>
          <cell r="B7535" t="str">
            <v xml:space="preserve">Putative cytochrome P450 superfamily protein  </v>
          </cell>
        </row>
        <row r="7536">
          <cell r="A7536" t="str">
            <v>Zm00001d024430</v>
          </cell>
          <cell r="B7536" t="str">
            <v xml:space="preserve">Putative leucine-rich repeat receptor-like protein kinase family protein  </v>
          </cell>
        </row>
        <row r="7537">
          <cell r="A7537" t="str">
            <v>Zm00001d053257</v>
          </cell>
        </row>
        <row r="7538">
          <cell r="A7538" t="str">
            <v>Zm00001d033433</v>
          </cell>
          <cell r="B7538" t="str">
            <v>Cyclin-dependent kinase G-1</v>
          </cell>
        </row>
        <row r="7539">
          <cell r="A7539" t="str">
            <v>Zm00001d024231</v>
          </cell>
          <cell r="B7539" t="str">
            <v>NAD(P)-binding Rossmann-fold superfamily protein</v>
          </cell>
        </row>
        <row r="7540">
          <cell r="A7540" t="str">
            <v>Zm00001d050848</v>
          </cell>
          <cell r="B7540" t="str">
            <v>Myosin heavy chain-related protein</v>
          </cell>
        </row>
        <row r="7541">
          <cell r="A7541" t="str">
            <v>Zm00001d038596</v>
          </cell>
        </row>
        <row r="7542">
          <cell r="A7542" t="str">
            <v>Zm00001d034904</v>
          </cell>
          <cell r="B7542" t="str">
            <v>PGR5-like protein 1B chloroplastic</v>
          </cell>
        </row>
        <row r="7543">
          <cell r="A7543" t="str">
            <v>Zm00001d026245</v>
          </cell>
          <cell r="B7543" t="str">
            <v>Trihelix transcription factor GT-3b</v>
          </cell>
        </row>
        <row r="7544">
          <cell r="A7544" t="str">
            <v>Zm00001d021398</v>
          </cell>
        </row>
        <row r="7545">
          <cell r="A7545" t="str">
            <v>Zm00001d010462</v>
          </cell>
          <cell r="B7545" t="str">
            <v>RING/U-box superfamily protein</v>
          </cell>
        </row>
        <row r="7546">
          <cell r="A7546" t="str">
            <v>Zm00001d025762</v>
          </cell>
        </row>
        <row r="7547">
          <cell r="A7547" t="str">
            <v>Zm00001d015690</v>
          </cell>
        </row>
        <row r="7548">
          <cell r="A7548" t="str">
            <v>Zm00001d019461</v>
          </cell>
          <cell r="B7548" t="str">
            <v>DNAJ heat shock N-terminal domain-containing protein</v>
          </cell>
        </row>
        <row r="7549">
          <cell r="A7549" t="str">
            <v>Zm00001d045872</v>
          </cell>
          <cell r="B7549" t="str">
            <v xml:space="preserve">Putative BPI/LBP family protein </v>
          </cell>
        </row>
        <row r="7550">
          <cell r="A7550" t="str">
            <v>Zm00001d033099</v>
          </cell>
          <cell r="B7550" t="str">
            <v>DNA-directed RNA polymerases II IV and V subunit 6A</v>
          </cell>
        </row>
        <row r="7551">
          <cell r="A7551" t="str">
            <v>Zm00001d015229</v>
          </cell>
          <cell r="B7551" t="str">
            <v>Protein arginine N-methyltransferase 1.5</v>
          </cell>
        </row>
        <row r="7552">
          <cell r="A7552" t="str">
            <v>Zm00001d022149</v>
          </cell>
        </row>
        <row r="7553">
          <cell r="A7553" t="str">
            <v>Zm00001d007590</v>
          </cell>
          <cell r="B7553" t="str">
            <v>SKP1-like protein 1A</v>
          </cell>
        </row>
        <row r="7554">
          <cell r="A7554" t="str">
            <v>Zm00001d039880</v>
          </cell>
          <cell r="B7554" t="str">
            <v>Lecithin-cholesterol acyltransferase-like 1</v>
          </cell>
        </row>
        <row r="7555">
          <cell r="A7555" t="str">
            <v>Zm00001d049771</v>
          </cell>
          <cell r="B7555" t="str">
            <v>Peptidase family M48 family protein</v>
          </cell>
        </row>
        <row r="7556">
          <cell r="A7556" t="str">
            <v>Zm00001d023421</v>
          </cell>
        </row>
        <row r="7557">
          <cell r="A7557" t="str">
            <v>Zm00001d032949</v>
          </cell>
        </row>
        <row r="7558">
          <cell r="A7558" t="str">
            <v>Zm00001d030379</v>
          </cell>
          <cell r="B7558" t="str">
            <v>Deoxyribodipyrimidine photo-lyase</v>
          </cell>
        </row>
        <row r="7559">
          <cell r="A7559" t="str">
            <v>Zm00001d046935</v>
          </cell>
          <cell r="B7559" t="str">
            <v>cryptochrome 3</v>
          </cell>
        </row>
        <row r="7560">
          <cell r="A7560" t="str">
            <v>Zm00001d048707</v>
          </cell>
          <cell r="B7560" t="str">
            <v xml:space="preserve"> benzoxazinone synthesis8</v>
          </cell>
        </row>
        <row r="7561">
          <cell r="A7561" t="str">
            <v>Zm00001d013232</v>
          </cell>
          <cell r="B7561" t="str">
            <v>Transcription factor bHLH113</v>
          </cell>
        </row>
        <row r="7562">
          <cell r="A7562" t="str">
            <v>Zm00001d029722</v>
          </cell>
        </row>
        <row r="7563">
          <cell r="A7563" t="str">
            <v>Zm00001d008680</v>
          </cell>
        </row>
        <row r="7564">
          <cell r="A7564" t="str">
            <v>Zm00001d015589</v>
          </cell>
          <cell r="B7564" t="str">
            <v>Premnaspirodiene oxygenase</v>
          </cell>
        </row>
        <row r="7565">
          <cell r="A7565" t="str">
            <v>Zm00001d049607</v>
          </cell>
          <cell r="B7565" t="str">
            <v xml:space="preserve">Putative DUF604-domain containing/glycosyltransferase-related family protein  </v>
          </cell>
        </row>
        <row r="7566">
          <cell r="A7566" t="str">
            <v>Zm00001d017710</v>
          </cell>
        </row>
        <row r="7567">
          <cell r="A7567" t="str">
            <v>Zm00001d046331</v>
          </cell>
          <cell r="B7567" t="str">
            <v>DEAD/DEAH box RNA helicase family protein</v>
          </cell>
        </row>
        <row r="7568">
          <cell r="A7568" t="str">
            <v>Zm00001d046443</v>
          </cell>
          <cell r="B7568" t="str">
            <v xml:space="preserve">AT5G44030 (E=6e-024) CESA4 IRX5 NWS2 | CESA4 (CELLULOSE SYNTHASE A4); cellulose synthase/ transferase transferring glycosyl groups </v>
          </cell>
        </row>
        <row r="7569">
          <cell r="A7569" t="str">
            <v>Zm00001d050096</v>
          </cell>
          <cell r="B7569" t="str">
            <v xml:space="preserve">Putative acyl-CoA oxidase family protein  </v>
          </cell>
        </row>
        <row r="7570">
          <cell r="A7570" t="str">
            <v>Zm00001d016062</v>
          </cell>
          <cell r="B7570" t="str">
            <v>Late embryogenesis abundant (LEA) hydroxyproline-rich glycoprotein family</v>
          </cell>
        </row>
        <row r="7571">
          <cell r="A7571" t="str">
            <v>Zm00001d035978</v>
          </cell>
        </row>
        <row r="7572">
          <cell r="A7572" t="str">
            <v>Zm00001d023401</v>
          </cell>
        </row>
        <row r="7573">
          <cell r="A7573" t="str">
            <v>Zm00001d054112</v>
          </cell>
        </row>
        <row r="7574">
          <cell r="A7574" t="str">
            <v>Zm00001d046026</v>
          </cell>
        </row>
        <row r="7575">
          <cell r="A7575" t="str">
            <v>Zm00001d003242</v>
          </cell>
          <cell r="B7575" t="str">
            <v>DNA-directed RNA polymerases II and IV subunit 5A</v>
          </cell>
        </row>
        <row r="7576">
          <cell r="A7576" t="str">
            <v>Zm00001d004513</v>
          </cell>
          <cell r="B7576" t="str">
            <v xml:space="preserve">Bifunctional 3-phosphoadenosine 5-phosphosulfate synthetase 2  </v>
          </cell>
        </row>
        <row r="7577">
          <cell r="A7577" t="str">
            <v>Zm00001d020280</v>
          </cell>
          <cell r="B7577" t="str">
            <v>Major facilitator superfamily protein</v>
          </cell>
        </row>
        <row r="7578">
          <cell r="A7578" t="str">
            <v>Zm00001d037484</v>
          </cell>
          <cell r="B7578" t="str">
            <v xml:space="preserve">Putative clathrin assembly protein </v>
          </cell>
        </row>
        <row r="7579">
          <cell r="A7579" t="str">
            <v>Zm00001d028358</v>
          </cell>
          <cell r="B7579" t="str">
            <v>Anaphase-promoting complex subunit 6</v>
          </cell>
        </row>
        <row r="7580">
          <cell r="A7580" t="str">
            <v>Zm00001d049612</v>
          </cell>
          <cell r="B7580" t="str">
            <v>Mediator of RNA polymerase II transcription subunit 21</v>
          </cell>
        </row>
        <row r="7581">
          <cell r="A7581" t="str">
            <v>Zm00001d020322</v>
          </cell>
        </row>
        <row r="7582">
          <cell r="A7582" t="str">
            <v>Zm00001d012195</v>
          </cell>
          <cell r="B7582" t="str">
            <v>protein serine/threonine kinases;ATP binding;catalytics</v>
          </cell>
        </row>
        <row r="7583">
          <cell r="A7583" t="str">
            <v>Zm00001d040246</v>
          </cell>
        </row>
        <row r="7584">
          <cell r="A7584" t="str">
            <v>Zm00001d006143</v>
          </cell>
          <cell r="B7584" t="str">
            <v>N-terminal</v>
          </cell>
        </row>
        <row r="7585">
          <cell r="A7585" t="str">
            <v>Zm00001d033602</v>
          </cell>
          <cell r="B7585" t="str">
            <v>Nuclear transcription factor Y subunit A-9</v>
          </cell>
        </row>
        <row r="7586">
          <cell r="A7586" t="str">
            <v>Zm00001d040026</v>
          </cell>
          <cell r="B7586" t="str">
            <v>Bowman-Birk type trypsin inhibitor</v>
          </cell>
        </row>
        <row r="7587">
          <cell r="A7587" t="str">
            <v>Zm00001d050273</v>
          </cell>
          <cell r="B7587" t="str">
            <v>Pentatricopeptide repeat-containing protein  mitochondrial</v>
          </cell>
        </row>
        <row r="7588">
          <cell r="A7588" t="str">
            <v>Zm00001d019214</v>
          </cell>
          <cell r="B7588" t="str">
            <v>Agamous-like MADS-box protein AGL29</v>
          </cell>
        </row>
        <row r="7589">
          <cell r="A7589" t="str">
            <v>Zm00001d013829</v>
          </cell>
          <cell r="B7589" t="str">
            <v>embryo defective 2016</v>
          </cell>
        </row>
        <row r="7590">
          <cell r="A7590" t="str">
            <v>Zm00001d007504</v>
          </cell>
          <cell r="B7590" t="str">
            <v>Sterol 14-demethylase</v>
          </cell>
        </row>
        <row r="7591">
          <cell r="A7591" t="str">
            <v>Zm00001d019409</v>
          </cell>
          <cell r="B7591" t="str">
            <v>OSJNBb0004G23.8 protein; OSJNBb0085F13.3 protein</v>
          </cell>
        </row>
        <row r="7592">
          <cell r="A7592" t="str">
            <v>Zm00001d033133</v>
          </cell>
          <cell r="B7592" t="str">
            <v>Retrovirus-related Pol polyprotein LINE-1</v>
          </cell>
        </row>
        <row r="7593">
          <cell r="A7593" t="str">
            <v>Zm00001d019857</v>
          </cell>
        </row>
        <row r="7594">
          <cell r="A7594" t="str">
            <v>Zm00001d019186</v>
          </cell>
          <cell r="B7594" t="str">
            <v xml:space="preserve">Acyl carrier protein  </v>
          </cell>
        </row>
        <row r="7595">
          <cell r="A7595" t="str">
            <v>Zm00001d044263</v>
          </cell>
          <cell r="B7595" t="str">
            <v>hAT transposon superfamily protein</v>
          </cell>
        </row>
        <row r="7596">
          <cell r="A7596" t="str">
            <v>Zm00001d051838</v>
          </cell>
          <cell r="B7596" t="str">
            <v xml:space="preserve">Zinc finger C-x8-C-x5-C-x3-H type family protein  </v>
          </cell>
        </row>
        <row r="7597">
          <cell r="A7597" t="str">
            <v>Zm00001d014916</v>
          </cell>
        </row>
        <row r="7598">
          <cell r="A7598" t="str">
            <v>Zm00001d021216</v>
          </cell>
          <cell r="B7598" t="str">
            <v>Protein DETOXIFICATION 50</v>
          </cell>
        </row>
        <row r="7599">
          <cell r="A7599" t="str">
            <v>Zm00001d018339</v>
          </cell>
          <cell r="B7599" t="str">
            <v>Cyclic nucleotide-gated ion channel 17</v>
          </cell>
        </row>
        <row r="7600">
          <cell r="A7600" t="str">
            <v>Zm00001d025623</v>
          </cell>
          <cell r="B7600" t="str">
            <v>Vacuolar iron transporter 1</v>
          </cell>
        </row>
        <row r="7601">
          <cell r="A7601" t="str">
            <v>Zm00001d019338</v>
          </cell>
        </row>
        <row r="7602">
          <cell r="A7602" t="str">
            <v>Zm00001d048601</v>
          </cell>
          <cell r="B7602" t="str">
            <v>GRAS transcription factor [Source:UniProtKB/TrEMBL;Acc:K7U8D1]</v>
          </cell>
        </row>
        <row r="7603">
          <cell r="A7603" t="str">
            <v>Zm00001d020872</v>
          </cell>
        </row>
        <row r="7604">
          <cell r="A7604" t="str">
            <v>Zm00001d030040</v>
          </cell>
          <cell r="B7604" t="str">
            <v>nonsense-mediated mRNA decay NMD3 family protein</v>
          </cell>
        </row>
        <row r="7605">
          <cell r="A7605" t="str">
            <v>Zm00001d028770</v>
          </cell>
          <cell r="B7605" t="str">
            <v>Protein kinase superfamily protein</v>
          </cell>
        </row>
        <row r="7606">
          <cell r="A7606" t="str">
            <v>Zm00001d033390</v>
          </cell>
        </row>
        <row r="7607">
          <cell r="A7607" t="str">
            <v>Zm00001d011718</v>
          </cell>
          <cell r="B7607" t="str">
            <v>zinc knuckle (CCHC-type) family protein</v>
          </cell>
        </row>
        <row r="7608">
          <cell r="A7608" t="str">
            <v>Zm00001d014733</v>
          </cell>
          <cell r="B7608" t="str">
            <v>zinc finger (C2H2 type) family protein</v>
          </cell>
        </row>
        <row r="7609">
          <cell r="A7609" t="str">
            <v>Zm00001d029071</v>
          </cell>
        </row>
        <row r="7610">
          <cell r="A7610" t="str">
            <v>Zm00001d015678</v>
          </cell>
          <cell r="B7610" t="str">
            <v>Probable UDP-N-acetylglucosamine--peptide N-acetylglucosaminyltransferase SEC</v>
          </cell>
        </row>
        <row r="7611">
          <cell r="A7611" t="str">
            <v>Zm00001d048107</v>
          </cell>
        </row>
        <row r="7612">
          <cell r="A7612" t="str">
            <v>Zm00001d014017</v>
          </cell>
        </row>
        <row r="7613">
          <cell r="A7613" t="str">
            <v>Zm00001d043855</v>
          </cell>
          <cell r="B7613" t="str">
            <v>DUF1639 family protein</v>
          </cell>
        </row>
        <row r="7614">
          <cell r="A7614" t="str">
            <v>Zm00001d025401</v>
          </cell>
          <cell r="B7614" t="str">
            <v xml:space="preserve"> abscisic acid stress ripening5</v>
          </cell>
        </row>
        <row r="7615">
          <cell r="A7615" t="str">
            <v>Zm00001d027435</v>
          </cell>
          <cell r="B7615" t="str">
            <v xml:space="preserve"> Homeobox-transcription factor 30</v>
          </cell>
        </row>
        <row r="7616">
          <cell r="A7616" t="str">
            <v>Zm00001d049431</v>
          </cell>
          <cell r="B7616" t="str">
            <v>Germin-like protein subfamily 1 member 8</v>
          </cell>
        </row>
        <row r="7617">
          <cell r="A7617" t="str">
            <v>Zm00001d045926</v>
          </cell>
          <cell r="B7617" t="str">
            <v>Mitochondrial glycoprotein family protein</v>
          </cell>
        </row>
        <row r="7618">
          <cell r="A7618" t="str">
            <v>Zm00001d034259</v>
          </cell>
          <cell r="B7618" t="str">
            <v>Probable nucleolar protein 5-1</v>
          </cell>
        </row>
        <row r="7619">
          <cell r="A7619" t="str">
            <v>Zm00001d044945</v>
          </cell>
        </row>
        <row r="7620">
          <cell r="A7620" t="str">
            <v>Zm00001d036749</v>
          </cell>
          <cell r="B7620" t="str">
            <v xml:space="preserve">Putative sucrose-phosphate synthase family protein  </v>
          </cell>
        </row>
        <row r="7621">
          <cell r="A7621" t="str">
            <v>Zm00001d002893</v>
          </cell>
          <cell r="B7621" t="str">
            <v xml:space="preserve">WAT1-related protein </v>
          </cell>
        </row>
        <row r="7622">
          <cell r="A7622" t="str">
            <v>Zm00001d032880</v>
          </cell>
          <cell r="B7622" t="str">
            <v xml:space="preserve">AT5G44030 (E=6e-024) CESA4 IRX5 NWS2 | CESA4 (CELLULOSE SYNTHASE A4); cellulose synthase/ transferase transferring glycosyl groups </v>
          </cell>
        </row>
        <row r="7623">
          <cell r="A7623" t="str">
            <v>Zm00001d007343</v>
          </cell>
          <cell r="B7623" t="str">
            <v>HVA22-like protein d</v>
          </cell>
        </row>
        <row r="7624">
          <cell r="A7624" t="str">
            <v>Zm00001d043394</v>
          </cell>
          <cell r="B7624" t="str">
            <v>Peptidase S24/S26A/S26B/S26C family protein</v>
          </cell>
        </row>
        <row r="7625">
          <cell r="A7625" t="str">
            <v>Zm00001d042336</v>
          </cell>
          <cell r="B7625" t="str">
            <v>Nucleotide-diphospho-sugar transferase family protein</v>
          </cell>
        </row>
        <row r="7626">
          <cell r="A7626" t="str">
            <v>Zm00001d027925</v>
          </cell>
          <cell r="B7626" t="str">
            <v>Ethylene-responsive transcription factor RAP2-3</v>
          </cell>
        </row>
        <row r="7627">
          <cell r="A7627" t="str">
            <v>Zm00001d013244</v>
          </cell>
          <cell r="B7627" t="str">
            <v>UDP-glycosyltransferase 83A1</v>
          </cell>
        </row>
        <row r="7628">
          <cell r="A7628" t="str">
            <v>Zm00001d046496</v>
          </cell>
        </row>
        <row r="7629">
          <cell r="A7629" t="str">
            <v>Zm00001d004410</v>
          </cell>
          <cell r="B7629" t="str">
            <v>Ribosomal L18p/L5e family protein</v>
          </cell>
        </row>
        <row r="7630">
          <cell r="A7630" t="str">
            <v>Zm00001d020624</v>
          </cell>
          <cell r="B7630" t="str">
            <v>Probable signal peptidase complex subunit 2</v>
          </cell>
        </row>
        <row r="7631">
          <cell r="A7631" t="str">
            <v>Zm00001d012950</v>
          </cell>
        </row>
        <row r="7632">
          <cell r="A7632" t="str">
            <v>Zm00001d038310</v>
          </cell>
          <cell r="B7632" t="str">
            <v>Tubby-like F-box protein 10</v>
          </cell>
        </row>
        <row r="7633">
          <cell r="A7633" t="str">
            <v>Zm00001d009000</v>
          </cell>
          <cell r="B7633" t="str">
            <v>40S ribosomal protein S15a-1</v>
          </cell>
        </row>
        <row r="7634">
          <cell r="A7634" t="str">
            <v>Zm00001d046758</v>
          </cell>
          <cell r="B7634" t="str">
            <v xml:space="preserve">Putative cytochrome P450 superfamily protein  </v>
          </cell>
        </row>
        <row r="7635">
          <cell r="A7635" t="str">
            <v>Zm00001d040694</v>
          </cell>
        </row>
        <row r="7636">
          <cell r="A7636" t="str">
            <v>Zm00001d018252</v>
          </cell>
        </row>
        <row r="7637">
          <cell r="A7637" t="str">
            <v>Zm00001d034250</v>
          </cell>
          <cell r="B7637" t="str">
            <v>Probable methyltransferase PMT28</v>
          </cell>
        </row>
        <row r="7638">
          <cell r="A7638" t="str">
            <v>Zm00001d023374</v>
          </cell>
          <cell r="B7638" t="str">
            <v>CAAX amino terminal protease family protein</v>
          </cell>
        </row>
        <row r="7639">
          <cell r="A7639" t="str">
            <v>Zm00001d043147</v>
          </cell>
          <cell r="B7639" t="str">
            <v>FAD-dependent oxidoreductase family protein</v>
          </cell>
        </row>
        <row r="7640">
          <cell r="A7640" t="str">
            <v>Zm00001d046644</v>
          </cell>
          <cell r="B7640" t="str">
            <v>Ubiquitin-specific protease family C19-related protein</v>
          </cell>
        </row>
        <row r="7641">
          <cell r="A7641" t="str">
            <v>Zm00001d034660</v>
          </cell>
          <cell r="B7641" t="str">
            <v>MMS19 nucleotide excision repair protein homolog</v>
          </cell>
        </row>
        <row r="7642">
          <cell r="A7642" t="str">
            <v>Zm00001d043244</v>
          </cell>
          <cell r="B7642" t="str">
            <v>Indole-3-acetic acid-amido synthetase GH3.6</v>
          </cell>
        </row>
        <row r="7643">
          <cell r="A7643" t="str">
            <v>Zm00001d003644</v>
          </cell>
          <cell r="B7643" t="str">
            <v>Kinesin-like protein KIN-7C mitochondrial</v>
          </cell>
        </row>
        <row r="7644">
          <cell r="A7644" t="str">
            <v>Zm00001d048865</v>
          </cell>
          <cell r="B7644" t="str">
            <v xml:space="preserve">Putative cytochrome P450 superfamily protein  </v>
          </cell>
        </row>
        <row r="7645">
          <cell r="A7645" t="str">
            <v>Zm00001d006061</v>
          </cell>
          <cell r="B7645" t="str">
            <v xml:space="preserve">Oxidoreductase  </v>
          </cell>
        </row>
        <row r="7646">
          <cell r="A7646" t="str">
            <v>Zm00001d034130</v>
          </cell>
        </row>
        <row r="7647">
          <cell r="A7647" t="str">
            <v>Zm00001d014343</v>
          </cell>
          <cell r="B7647" t="str">
            <v xml:space="preserve">U1 snRNP  </v>
          </cell>
        </row>
        <row r="7648">
          <cell r="A7648" t="str">
            <v>Zm00001d046436</v>
          </cell>
        </row>
        <row r="7649">
          <cell r="A7649" t="str">
            <v>Zm00001d033216</v>
          </cell>
          <cell r="B7649" t="str">
            <v>GCK domain-containing protein</v>
          </cell>
        </row>
        <row r="7650">
          <cell r="A7650" t="str">
            <v>Zm00001d016278</v>
          </cell>
        </row>
        <row r="7651">
          <cell r="A7651" t="str">
            <v>Zm00001d006563</v>
          </cell>
          <cell r="B7651" t="str">
            <v>Chaperone protein dnaJ 3</v>
          </cell>
        </row>
        <row r="7652">
          <cell r="A7652" t="str">
            <v>Zm00001d031929</v>
          </cell>
          <cell r="B7652" t="str">
            <v>Dihydroxy-acid dehydratase chloroplastic</v>
          </cell>
        </row>
        <row r="7653">
          <cell r="A7653" t="str">
            <v>Zm00001d014302</v>
          </cell>
          <cell r="B7653" t="str">
            <v>Vacuolar-sorting receptor 4</v>
          </cell>
        </row>
        <row r="7654">
          <cell r="A7654" t="str">
            <v>Zm00001d040048</v>
          </cell>
        </row>
        <row r="7655">
          <cell r="A7655" t="str">
            <v>Zm00001d041775</v>
          </cell>
          <cell r="B7655" t="str">
            <v>2-dehydro-3-deoxyphosphooctonate aldolase 2</v>
          </cell>
        </row>
        <row r="7656">
          <cell r="A7656" t="str">
            <v>Zm00001d031436</v>
          </cell>
          <cell r="B7656" t="str">
            <v xml:space="preserve">OTU domain-containing protein </v>
          </cell>
        </row>
        <row r="7657">
          <cell r="A7657" t="str">
            <v>Zm00001d043410</v>
          </cell>
          <cell r="B7657" t="str">
            <v>P-loop containing nucleoside triphosphate hydrolases superfamily protein</v>
          </cell>
        </row>
        <row r="7658">
          <cell r="A7658" t="str">
            <v>Zm00001d033308</v>
          </cell>
          <cell r="B7658" t="str">
            <v>NAC domain containing protein 58</v>
          </cell>
        </row>
        <row r="7659">
          <cell r="A7659" t="str">
            <v>Zm00001d021485</v>
          </cell>
          <cell r="B7659" t="str">
            <v>Vacuolar protein sorting-associated protein 24 homolog 1</v>
          </cell>
        </row>
        <row r="7660">
          <cell r="A7660" t="str">
            <v>Zm00001d038156</v>
          </cell>
          <cell r="B7660" t="str">
            <v>Autophagy-related protein 18g</v>
          </cell>
        </row>
        <row r="7661">
          <cell r="A7661" t="str">
            <v>Zm00001d028365</v>
          </cell>
          <cell r="B7661" t="str">
            <v>Cyclin-J18</v>
          </cell>
        </row>
        <row r="7662">
          <cell r="A7662" t="str">
            <v>Zm00001d013723</v>
          </cell>
          <cell r="B7662" t="str">
            <v xml:space="preserve">B3 domain-containing protein </v>
          </cell>
        </row>
        <row r="7663">
          <cell r="A7663" t="str">
            <v>Zm00001d015409</v>
          </cell>
          <cell r="B7663" t="str">
            <v xml:space="preserve">AT5G44030 (E=6e-024) CESA4 IRX5 NWS2 | CESA4 (CELLULOSE SYNTHASE A4); cellulose synthase/ transferase transferring glycosyl groups </v>
          </cell>
        </row>
        <row r="7664">
          <cell r="A7664" t="str">
            <v>Zm00001d053733</v>
          </cell>
          <cell r="B7664" t="str">
            <v xml:space="preserve">Putative O-Glycosyl hydrolase superfamily protein  </v>
          </cell>
        </row>
        <row r="7665">
          <cell r="A7665" t="str">
            <v>Zm00001d018456</v>
          </cell>
          <cell r="B7665" t="str">
            <v>Proteasome subunit beta type-1</v>
          </cell>
        </row>
        <row r="7666">
          <cell r="A7666" t="str">
            <v>Zm00001d052808</v>
          </cell>
        </row>
        <row r="7667">
          <cell r="A7667" t="str">
            <v>Zm00001d005732</v>
          </cell>
          <cell r="B7667" t="str">
            <v>Ubiquitin receptor RAD23c</v>
          </cell>
        </row>
        <row r="7668">
          <cell r="A7668" t="str">
            <v>Zm00001d047913</v>
          </cell>
        </row>
        <row r="7669">
          <cell r="A7669" t="str">
            <v>Zm00001d042735</v>
          </cell>
          <cell r="B7669" t="str">
            <v>RING-H2 finger protein ATL79</v>
          </cell>
        </row>
        <row r="7670">
          <cell r="A7670" t="str">
            <v>Zm00001d049113</v>
          </cell>
          <cell r="B7670" t="str">
            <v>Senescence-specific cysteine protease SAG12</v>
          </cell>
        </row>
        <row r="7671">
          <cell r="A7671" t="str">
            <v>Zm00001d008744</v>
          </cell>
          <cell r="B7671" t="str">
            <v xml:space="preserve">Transaminase/ transferase isoform 1%3B Transaminase/ transferase isoform 2%3B Transaminase/ transferase%2C transferring nitrogenous groups  </v>
          </cell>
        </row>
        <row r="7672">
          <cell r="A7672" t="str">
            <v>Zm00001d008465</v>
          </cell>
          <cell r="B7672" t="str">
            <v>PR5-like receptor kinase</v>
          </cell>
        </row>
        <row r="7673">
          <cell r="A7673" t="str">
            <v>Zm00001d033316</v>
          </cell>
          <cell r="B7673" t="str">
            <v>CBL-interacting serine/threonine-protein kinase 4</v>
          </cell>
        </row>
        <row r="7674">
          <cell r="A7674" t="str">
            <v>Zm00001d032308</v>
          </cell>
          <cell r="B7674" t="str">
            <v>NHL domain-containing protein</v>
          </cell>
        </row>
        <row r="7675">
          <cell r="A7675" t="str">
            <v>Zm00001d020073</v>
          </cell>
        </row>
        <row r="7676">
          <cell r="A7676" t="str">
            <v>Zm00001d012089</v>
          </cell>
          <cell r="B7676" t="str">
            <v>Protein kinase superfamily protein</v>
          </cell>
        </row>
        <row r="7677">
          <cell r="A7677" t="str">
            <v>Zm00001d049622</v>
          </cell>
          <cell r="B7677" t="str">
            <v>Protein ROOT HAIR DEFECTIVE 3 homolog 2</v>
          </cell>
        </row>
        <row r="7678">
          <cell r="A7678" t="str">
            <v>Zm00001d034155</v>
          </cell>
          <cell r="B7678" t="str">
            <v>Coatomer subunit gamma</v>
          </cell>
        </row>
        <row r="7679">
          <cell r="A7679" t="str">
            <v>Zm00001d020527</v>
          </cell>
          <cell r="B7679" t="str">
            <v>Sucrose synthase 3</v>
          </cell>
        </row>
        <row r="7680">
          <cell r="A7680" t="str">
            <v>Zm00001d011656</v>
          </cell>
          <cell r="B7680" t="str">
            <v xml:space="preserve">Putative MAPKKK family protein kinase  </v>
          </cell>
        </row>
        <row r="7681">
          <cell r="A7681" t="str">
            <v>Zm00001d042598</v>
          </cell>
          <cell r="B7681" t="str">
            <v>TPX2 (targeting protein for Xklp2) protein family</v>
          </cell>
        </row>
        <row r="7682">
          <cell r="A7682" t="str">
            <v>Zm00001d005516</v>
          </cell>
          <cell r="B7682" t="str">
            <v>Enhancer of polycomb-like transcription factor protein</v>
          </cell>
        </row>
        <row r="7683">
          <cell r="A7683" t="str">
            <v>Zm00001d007774</v>
          </cell>
          <cell r="B7683" t="str">
            <v xml:space="preserve">Pentatricopeptide repeat protein PPR986-12  </v>
          </cell>
        </row>
        <row r="7684">
          <cell r="A7684" t="str">
            <v>Zm00001d033261</v>
          </cell>
          <cell r="B7684" t="str">
            <v>OSJNBa0008M17.14 protein;  protein</v>
          </cell>
        </row>
        <row r="7685">
          <cell r="A7685" t="str">
            <v>Zm00001d015456</v>
          </cell>
          <cell r="B7685" t="str">
            <v>Cyclin-dependent kinase B1-1</v>
          </cell>
        </row>
        <row r="7686">
          <cell r="A7686" t="str">
            <v>Zm00001d018995</v>
          </cell>
          <cell r="B7686" t="str">
            <v>Receptor-like kinase-like</v>
          </cell>
        </row>
        <row r="7687">
          <cell r="A7687" t="str">
            <v>Zm00001d045652</v>
          </cell>
        </row>
        <row r="7688">
          <cell r="A7688" t="str">
            <v>Zm00001d044426</v>
          </cell>
          <cell r="B7688" t="str">
            <v xml:space="preserve">DnaJ-like protein  </v>
          </cell>
        </row>
        <row r="7689">
          <cell r="A7689" t="str">
            <v>Zm00001d019942</v>
          </cell>
        </row>
        <row r="7690">
          <cell r="A7690" t="str">
            <v>Zm00001d049560</v>
          </cell>
          <cell r="B7690" t="str">
            <v>Aldolase superfamily protein</v>
          </cell>
        </row>
        <row r="7691">
          <cell r="A7691" t="str">
            <v>Zm00001d002601</v>
          </cell>
          <cell r="B7691" t="str">
            <v>histone H1-3</v>
          </cell>
        </row>
        <row r="7692">
          <cell r="A7692" t="str">
            <v>Zm00001d010230</v>
          </cell>
          <cell r="B7692" t="str">
            <v>Probable magnesium transporter NIPA4</v>
          </cell>
        </row>
        <row r="7693">
          <cell r="A7693" t="str">
            <v>Zm00001d021137</v>
          </cell>
          <cell r="B7693" t="str">
            <v>U11/U12 small nuclear ribonucleoprotein 35 kDa protein</v>
          </cell>
        </row>
        <row r="7694">
          <cell r="A7694" t="str">
            <v>Zm00001d007168</v>
          </cell>
          <cell r="B7694" t="str">
            <v>Transcription repressor OFP1</v>
          </cell>
        </row>
        <row r="7695">
          <cell r="A7695" t="str">
            <v>Zm00001d009830</v>
          </cell>
        </row>
        <row r="7696">
          <cell r="A7696" t="str">
            <v>Zm00001d011095</v>
          </cell>
          <cell r="B7696" t="str">
            <v>Ras-related protein RABA6a</v>
          </cell>
        </row>
        <row r="7697">
          <cell r="A7697" t="str">
            <v>Zm00001d046282</v>
          </cell>
          <cell r="B7697" t="str">
            <v>V-type proton ATPase subunit a1</v>
          </cell>
        </row>
        <row r="7698">
          <cell r="A7698" t="str">
            <v>Zm00001d035153</v>
          </cell>
        </row>
        <row r="7699">
          <cell r="A7699" t="str">
            <v>Zm00001d032618</v>
          </cell>
          <cell r="B7699" t="str">
            <v xml:space="preserve">Secretory protein  </v>
          </cell>
        </row>
        <row r="7700">
          <cell r="A7700" t="str">
            <v>Zm00001d009994</v>
          </cell>
        </row>
        <row r="7701">
          <cell r="A7701" t="str">
            <v>Zm00001d015415</v>
          </cell>
          <cell r="B7701" t="str">
            <v>Transcription initiation factor TFIID subunit 7</v>
          </cell>
        </row>
        <row r="7702">
          <cell r="A7702" t="str">
            <v>Zm00001d030012</v>
          </cell>
          <cell r="B7702" t="str">
            <v>Probable methyltransferase PMT14</v>
          </cell>
        </row>
        <row r="7703">
          <cell r="A7703" t="str">
            <v>Zm00001d042737</v>
          </cell>
          <cell r="B7703" t="str">
            <v>ARM repeat superfamily protein</v>
          </cell>
        </row>
        <row r="7704">
          <cell r="A7704" t="str">
            <v>Zm00001d009423</v>
          </cell>
          <cell r="B7704" t="str">
            <v>Thioredoxin domain-containing protein PLP3B</v>
          </cell>
        </row>
        <row r="7705">
          <cell r="A7705" t="str">
            <v>Zm00001d045493</v>
          </cell>
          <cell r="B7705" t="str">
            <v>binding</v>
          </cell>
        </row>
        <row r="7706">
          <cell r="A7706" t="str">
            <v>Zm00001d034199</v>
          </cell>
          <cell r="B7706" t="str">
            <v xml:space="preserve">Ocs element-binding factor 1  </v>
          </cell>
        </row>
        <row r="7707">
          <cell r="A7707" t="str">
            <v>Zm00001d027636</v>
          </cell>
          <cell r="B7707" t="str">
            <v>Dirigent protein 16</v>
          </cell>
        </row>
        <row r="7708">
          <cell r="A7708" t="str">
            <v>Zm00001d004343</v>
          </cell>
        </row>
        <row r="7709">
          <cell r="A7709" t="str">
            <v>Zm00001d029927</v>
          </cell>
        </row>
        <row r="7710">
          <cell r="A7710" t="str">
            <v>Zm00001d020431</v>
          </cell>
          <cell r="B7710" t="str">
            <v>Transmembrane Fragile-X-F-associated protein</v>
          </cell>
        </row>
        <row r="7711">
          <cell r="A7711" t="str">
            <v>Zm00001d049514</v>
          </cell>
          <cell r="B7711" t="str">
            <v xml:space="preserve">BTB/POZ domain-containing protein </v>
          </cell>
        </row>
        <row r="7712">
          <cell r="A7712" t="str">
            <v>Zm00001d039142</v>
          </cell>
          <cell r="B7712" t="str">
            <v>Solanesyl diphosphate synthase 2 chloroplastic</v>
          </cell>
        </row>
        <row r="7713">
          <cell r="A7713" t="str">
            <v>Zm00001d005832</v>
          </cell>
        </row>
        <row r="7714">
          <cell r="A7714" t="str">
            <v>Zm00001d035432</v>
          </cell>
          <cell r="B7714" t="str">
            <v>26S proteasome non-ATPase regulatory subunit 14 homolog</v>
          </cell>
        </row>
        <row r="7715">
          <cell r="A7715" t="str">
            <v>Zm00001d024558</v>
          </cell>
        </row>
        <row r="7716">
          <cell r="A7716" t="str">
            <v>Zm00001d015644</v>
          </cell>
          <cell r="B7716" t="str">
            <v>Zinc finger CCCH domain-containing protein 4</v>
          </cell>
        </row>
        <row r="7717">
          <cell r="A7717" t="str">
            <v>Zm00001d006842</v>
          </cell>
        </row>
        <row r="7718">
          <cell r="A7718" t="str">
            <v>Zm00001d001796</v>
          </cell>
        </row>
        <row r="7719">
          <cell r="A7719" t="str">
            <v>Zm00001d016625</v>
          </cell>
          <cell r="B7719" t="str">
            <v>Os02g0519800 protein</v>
          </cell>
        </row>
        <row r="7720">
          <cell r="A7720" t="str">
            <v>Zm00001d006358</v>
          </cell>
        </row>
        <row r="7721">
          <cell r="A7721" t="str">
            <v>Zm00001d041173</v>
          </cell>
          <cell r="B7721" t="str">
            <v>Beta-glucosidase 17</v>
          </cell>
        </row>
        <row r="7722">
          <cell r="A7722" t="str">
            <v>Zm00001d021059</v>
          </cell>
          <cell r="B7722" t="str">
            <v xml:space="preserve"> stearoyl-acyl-carrier-protein desaturase8</v>
          </cell>
        </row>
        <row r="7723">
          <cell r="A7723" t="str">
            <v>Zm00001d037668</v>
          </cell>
          <cell r="B7723" t="str">
            <v>NEP-interacting protein 1</v>
          </cell>
        </row>
        <row r="7724">
          <cell r="A7724" t="str">
            <v>Zm00001d030063</v>
          </cell>
        </row>
        <row r="7725">
          <cell r="A7725" t="str">
            <v>Zm00001d043824</v>
          </cell>
        </row>
        <row r="7726">
          <cell r="A7726" t="str">
            <v>Zm00001d010415</v>
          </cell>
          <cell r="B7726" t="str">
            <v>C2H2 and C2HC zinc fingers superfamily protein</v>
          </cell>
        </row>
        <row r="7727">
          <cell r="A7727" t="str">
            <v>Zm00001d016341</v>
          </cell>
        </row>
        <row r="7728">
          <cell r="A7728" t="str">
            <v>Zm00001d017495</v>
          </cell>
          <cell r="B7728" t="str">
            <v>Expansin-B4</v>
          </cell>
        </row>
        <row r="7729">
          <cell r="A7729" t="str">
            <v>Zm00001d002159</v>
          </cell>
          <cell r="B7729" t="str">
            <v xml:space="preserve">Wound induced protein  </v>
          </cell>
        </row>
        <row r="7730">
          <cell r="A7730" t="str">
            <v>Zm00001d016606</v>
          </cell>
          <cell r="B7730" t="str">
            <v>Protein MEI2-like 1</v>
          </cell>
        </row>
        <row r="7731">
          <cell r="A7731" t="str">
            <v>Zm00001d024400</v>
          </cell>
          <cell r="B7731" t="str">
            <v>hAT transposon superfamily protein</v>
          </cell>
        </row>
        <row r="7732">
          <cell r="A7732" t="str">
            <v>Zm00001d043979</v>
          </cell>
        </row>
        <row r="7733">
          <cell r="A7733" t="str">
            <v>Zm00001d047233</v>
          </cell>
          <cell r="B7733" t="str">
            <v>Retrovirus-related Pol polyprotein LINE-1</v>
          </cell>
        </row>
        <row r="7734">
          <cell r="A7734" t="str">
            <v>Zm00001d031391</v>
          </cell>
        </row>
        <row r="7735">
          <cell r="A7735" t="str">
            <v>Zm00001d032200</v>
          </cell>
        </row>
        <row r="7736">
          <cell r="A7736" t="str">
            <v>Zm00001d013448</v>
          </cell>
          <cell r="B7736" t="str">
            <v xml:space="preserve">Chemocyanin  </v>
          </cell>
        </row>
        <row r="7737">
          <cell r="A7737" t="str">
            <v>Zm00001d017167</v>
          </cell>
          <cell r="B7737" t="str">
            <v>Integrin-linked protein kinase family</v>
          </cell>
        </row>
        <row r="7738">
          <cell r="A7738" t="str">
            <v>Zm00001d032094</v>
          </cell>
          <cell r="B7738" t="str">
            <v xml:space="preserve">SAUR33-auxin-responsive SAUR family member  </v>
          </cell>
        </row>
        <row r="7739">
          <cell r="A7739" t="str">
            <v>Zm00001d013469</v>
          </cell>
          <cell r="B7739" t="str">
            <v xml:space="preserve">Putative phosphatidylinositol-4-phosphate-5-kinase  </v>
          </cell>
        </row>
        <row r="7740">
          <cell r="A7740" t="str">
            <v>Zm00001d003881</v>
          </cell>
        </row>
        <row r="7741">
          <cell r="A7741" t="str">
            <v>Zm00001d005935</v>
          </cell>
          <cell r="B7741" t="str">
            <v>Purine permease 3</v>
          </cell>
        </row>
        <row r="7742">
          <cell r="A7742" t="str">
            <v>Zm00001d027827</v>
          </cell>
          <cell r="B7742" t="str">
            <v xml:space="preserve">Kelch motif family protein  </v>
          </cell>
        </row>
        <row r="7743">
          <cell r="A7743" t="str">
            <v>Zm00001d010375</v>
          </cell>
          <cell r="B7743" t="str">
            <v>ATP-dependent 6-phosphofructokinase 4 chloroplastic</v>
          </cell>
        </row>
        <row r="7744">
          <cell r="A7744" t="str">
            <v>Zm00001d017066</v>
          </cell>
          <cell r="B7744" t="str">
            <v>Triacylglycerol lipase SDP1</v>
          </cell>
        </row>
        <row r="7745">
          <cell r="A7745" t="str">
            <v>Zm00001d037737</v>
          </cell>
          <cell r="B7745" t="str">
            <v xml:space="preserve">ZAG1 protein%3B Zea AGAMOUS-like protein  </v>
          </cell>
        </row>
        <row r="7746">
          <cell r="A7746" t="str">
            <v>Zm00001d031241</v>
          </cell>
          <cell r="B7746" t="str">
            <v>Alanine--tRNA ligase</v>
          </cell>
        </row>
        <row r="7747">
          <cell r="A7747" t="str">
            <v>Zm00001d051388</v>
          </cell>
          <cell r="B7747" t="str">
            <v>Actin-depolymerizing factor 7</v>
          </cell>
        </row>
        <row r="7748">
          <cell r="A7748" t="str">
            <v>Zm00001d042549</v>
          </cell>
          <cell r="B7748" t="str">
            <v>BTB/POZ and TAZ domain-containing protein 3</v>
          </cell>
        </row>
        <row r="7749">
          <cell r="A7749" t="str">
            <v>Zm00001d032740</v>
          </cell>
          <cell r="B7749" t="str">
            <v>Protein NRT1/ PTR FAMILY 5.2</v>
          </cell>
        </row>
        <row r="7750">
          <cell r="A7750" t="str">
            <v>Zm00001d044622</v>
          </cell>
          <cell r="B7750" t="str">
            <v>F-box/LRR-repeat protein 3</v>
          </cell>
        </row>
        <row r="7751">
          <cell r="A7751" t="str">
            <v>Zm00001d014365</v>
          </cell>
        </row>
        <row r="7752">
          <cell r="A7752" t="str">
            <v>Zm00001d021818</v>
          </cell>
          <cell r="B7752" t="str">
            <v>NAC transcription factor 25</v>
          </cell>
        </row>
        <row r="7753">
          <cell r="A7753" t="str">
            <v>Zm00001d032957</v>
          </cell>
          <cell r="B7753" t="str">
            <v>Thymidylate kinase</v>
          </cell>
        </row>
        <row r="7754">
          <cell r="A7754" t="str">
            <v>Zm00001d042197</v>
          </cell>
          <cell r="B7754" t="str">
            <v xml:space="preserve">HAP3-like protein  </v>
          </cell>
        </row>
        <row r="7755">
          <cell r="A7755" t="str">
            <v>Zm00001d017517</v>
          </cell>
          <cell r="B7755" t="str">
            <v xml:space="preserve">AT5G44030 (E=6e-024) CESA4 IRX5 NWS2 | CESA4 (CELLULOSE SYNTHASE A4); cellulose synthase/ transferase transferring glycosyl groups </v>
          </cell>
        </row>
        <row r="7756">
          <cell r="A7756" t="str">
            <v>Zm00001d048112</v>
          </cell>
          <cell r="B7756" t="str">
            <v>RING/U-box superfamily protein</v>
          </cell>
        </row>
        <row r="7757">
          <cell r="A7757" t="str">
            <v>Zm00001d040142</v>
          </cell>
          <cell r="B7757" t="str">
            <v>Protein decapping 5</v>
          </cell>
        </row>
        <row r="7758">
          <cell r="A7758" t="str">
            <v>Zm00001d022517</v>
          </cell>
          <cell r="B7758" t="str">
            <v xml:space="preserve">NAC transcription factor  </v>
          </cell>
        </row>
        <row r="7759">
          <cell r="A7759" t="str">
            <v>Zm00001d001946</v>
          </cell>
        </row>
        <row r="7760">
          <cell r="A7760" t="str">
            <v>Zm00001d014718</v>
          </cell>
          <cell r="B7760" t="str">
            <v>Thylakoid lumenal 16.5 kDa protein chloroplastic</v>
          </cell>
        </row>
        <row r="7761">
          <cell r="A7761" t="str">
            <v>Zm00001d015346</v>
          </cell>
          <cell r="B7761" t="str">
            <v xml:space="preserve">Pentatricopeptide repeat-containing protein </v>
          </cell>
        </row>
        <row r="7762">
          <cell r="A7762" t="str">
            <v>Zm00001d002512</v>
          </cell>
          <cell r="B7762" t="str">
            <v>OSJNBb0016D16.16 protein;  protein</v>
          </cell>
        </row>
        <row r="7763">
          <cell r="A7763" t="str">
            <v>Zm00001d046922</v>
          </cell>
          <cell r="B7763" t="str">
            <v>F-box protein AFR</v>
          </cell>
        </row>
        <row r="7764">
          <cell r="A7764" t="str">
            <v>Zm00001d021439</v>
          </cell>
          <cell r="B7764" t="str">
            <v>Ribosomal L18p/L5e family protein</v>
          </cell>
        </row>
        <row r="7765">
          <cell r="A7765" t="str">
            <v>Zm00001d032179</v>
          </cell>
          <cell r="B7765" t="str">
            <v>Transcription factor MYB30</v>
          </cell>
        </row>
        <row r="7766">
          <cell r="A7766" t="str">
            <v>Zm00001d034972</v>
          </cell>
        </row>
        <row r="7767">
          <cell r="A7767" t="str">
            <v>Zm00001d024278</v>
          </cell>
        </row>
        <row r="7768">
          <cell r="A7768" t="str">
            <v>Zm00001d031975</v>
          </cell>
          <cell r="B7768" t="str">
            <v xml:space="preserve">Fb14  </v>
          </cell>
        </row>
        <row r="7769">
          <cell r="A7769" t="str">
            <v>Zm00001d033878</v>
          </cell>
          <cell r="B7769" t="str">
            <v>ACT domain-containing protein ACR1</v>
          </cell>
        </row>
        <row r="7770">
          <cell r="A7770" t="str">
            <v>Zm00001d049221</v>
          </cell>
          <cell r="B7770" t="str">
            <v>P21-Rho-binding domain containing protein</v>
          </cell>
        </row>
        <row r="7771">
          <cell r="A7771" t="str">
            <v>Zm00001d037414</v>
          </cell>
        </row>
        <row r="7772">
          <cell r="A7772" t="str">
            <v>Zm00001d008934</v>
          </cell>
        </row>
        <row r="7773">
          <cell r="A7773" t="str">
            <v>Zm00001d021602</v>
          </cell>
        </row>
        <row r="7774">
          <cell r="A7774" t="str">
            <v>Zm00001d049252</v>
          </cell>
          <cell r="B7774" t="str">
            <v xml:space="preserve"> sugars will eventually be exported transporter14b</v>
          </cell>
        </row>
        <row r="7775">
          <cell r="A7775" t="str">
            <v>Zm00001d014316</v>
          </cell>
          <cell r="B7775" t="str">
            <v xml:space="preserve">Armadillo/beta-catenin-like repeat family protein  </v>
          </cell>
        </row>
        <row r="7776">
          <cell r="A7776" t="str">
            <v>Zm00001d006513</v>
          </cell>
        </row>
        <row r="7777">
          <cell r="A7777" t="str">
            <v>Zm00001d039258</v>
          </cell>
          <cell r="B7777" t="str">
            <v>Triose phosphate/phosphate translocator TPT chloroplastic</v>
          </cell>
        </row>
        <row r="7778">
          <cell r="A7778" t="str">
            <v>Zm00001d016879</v>
          </cell>
          <cell r="B7778" t="str">
            <v xml:space="preserve">Probable protein kinase </v>
          </cell>
        </row>
        <row r="7779">
          <cell r="A7779" t="str">
            <v>Zm00001d013806</v>
          </cell>
        </row>
        <row r="7780">
          <cell r="A7780" t="str">
            <v>Zm00001d002216</v>
          </cell>
          <cell r="B7780" t="str">
            <v>ABC transporter I family member 1</v>
          </cell>
        </row>
        <row r="7781">
          <cell r="A7781" t="str">
            <v>Zm00001d045968</v>
          </cell>
          <cell r="B7781" t="str">
            <v xml:space="preserve">Putative homeodomain-like transcription factor superfamily protein  </v>
          </cell>
        </row>
        <row r="7782">
          <cell r="A7782" t="str">
            <v>Zm00001d032733</v>
          </cell>
        </row>
        <row r="7783">
          <cell r="A7783" t="str">
            <v>Zm00001d042274</v>
          </cell>
          <cell r="B7783" t="str">
            <v>Sec14p-like phosphatidylinositol transfer family protein</v>
          </cell>
        </row>
        <row r="7784">
          <cell r="A7784" t="str">
            <v>Zm00001d048057</v>
          </cell>
        </row>
        <row r="7785">
          <cell r="A7785" t="str">
            <v>Zm00001d033167</v>
          </cell>
          <cell r="B7785" t="str">
            <v>ACT domain-containing protein ACR4</v>
          </cell>
        </row>
        <row r="7786">
          <cell r="A7786" t="str">
            <v>Zm00001d011112</v>
          </cell>
          <cell r="B7786" t="str">
            <v xml:space="preserve">Exonuclease  </v>
          </cell>
        </row>
        <row r="7787">
          <cell r="A7787" t="str">
            <v>Zm00001d009815</v>
          </cell>
          <cell r="B7787" t="str">
            <v>Cactin</v>
          </cell>
        </row>
        <row r="7788">
          <cell r="A7788" t="str">
            <v>Zm00001d037034</v>
          </cell>
          <cell r="B7788" t="str">
            <v>PHD finger protein-related</v>
          </cell>
        </row>
        <row r="7789">
          <cell r="A7789" t="str">
            <v>Zm00001d037617</v>
          </cell>
          <cell r="B7789" t="str">
            <v>Hypoxanthine-guanine phosphoribosyltransferase</v>
          </cell>
        </row>
        <row r="7790">
          <cell r="A7790" t="str">
            <v>Zm00001d015885</v>
          </cell>
          <cell r="B7790" t="str">
            <v>Glyceraldehyde-3-phosphate dehydrogenase GAPC1 cytosolic</v>
          </cell>
        </row>
        <row r="7791">
          <cell r="A7791" t="str">
            <v>Zm00001d038011</v>
          </cell>
        </row>
        <row r="7792">
          <cell r="A7792" t="str">
            <v>Zm00001d011898</v>
          </cell>
          <cell r="B7792" t="str">
            <v>zinc finger (C3HC4-type RING finger) family protein</v>
          </cell>
        </row>
        <row r="7793">
          <cell r="A7793" t="str">
            <v>Zm00001d047501</v>
          </cell>
          <cell r="B7793" t="str">
            <v>Blue-light photoreceptor PHR2</v>
          </cell>
        </row>
        <row r="7794">
          <cell r="A7794" t="str">
            <v>Zm00001d034795</v>
          </cell>
          <cell r="B7794" t="str">
            <v xml:space="preserve"> prohibitin4</v>
          </cell>
        </row>
        <row r="7795">
          <cell r="A7795" t="str">
            <v>Zm00001d048969</v>
          </cell>
          <cell r="B7795" t="str">
            <v xml:space="preserve">PHD finger protein </v>
          </cell>
        </row>
        <row r="7796">
          <cell r="A7796" t="str">
            <v>Zm00001d046454</v>
          </cell>
          <cell r="B7796" t="str">
            <v xml:space="preserve"> fatty acyl thioesterase1</v>
          </cell>
        </row>
        <row r="7797">
          <cell r="A7797" t="str">
            <v>Zm00001d039100</v>
          </cell>
        </row>
        <row r="7798">
          <cell r="A7798" t="str">
            <v>Zm00001d011805</v>
          </cell>
          <cell r="B7798" t="str">
            <v xml:space="preserve">Putative regulator of chromosome condensation (RCC1) family protein  </v>
          </cell>
        </row>
        <row r="7799">
          <cell r="A7799" t="str">
            <v>Zm00001d005143</v>
          </cell>
          <cell r="B7799" t="str">
            <v>bZIP transcription factor family protein</v>
          </cell>
        </row>
        <row r="7800">
          <cell r="A7800" t="str">
            <v>Zm00001d029775</v>
          </cell>
        </row>
        <row r="7801">
          <cell r="A7801" t="str">
            <v>Zm00001d010451</v>
          </cell>
          <cell r="B7801" t="str">
            <v xml:space="preserve">GDSL esterase/lipase </v>
          </cell>
        </row>
        <row r="7802">
          <cell r="A7802" t="str">
            <v>Zm00001d050911</v>
          </cell>
        </row>
        <row r="7803">
          <cell r="A7803" t="str">
            <v>Zm00001d004760</v>
          </cell>
        </row>
        <row r="7804">
          <cell r="A7804" t="str">
            <v>Zm00001d017714</v>
          </cell>
          <cell r="B7804" t="str">
            <v>Protein NRT1/ PTR FAMILY 8.3</v>
          </cell>
        </row>
        <row r="7805">
          <cell r="A7805" t="str">
            <v>Zm00001d037554</v>
          </cell>
          <cell r="B7805" t="str">
            <v>Dihydrolipoyl dehydrogenase 2 mitochondrial</v>
          </cell>
        </row>
        <row r="7806">
          <cell r="A7806" t="str">
            <v>Zm00001d042930</v>
          </cell>
          <cell r="B7806" t="str">
            <v xml:space="preserve"> histone 2B4</v>
          </cell>
        </row>
        <row r="7807">
          <cell r="A7807" t="str">
            <v>Zm00001d048309</v>
          </cell>
          <cell r="B7807" t="str">
            <v xml:space="preserve">DNA binding protein%3B Putative HLH DNA-binding domain superfamily protein  </v>
          </cell>
        </row>
        <row r="7808">
          <cell r="A7808" t="str">
            <v>Zm00001d044374</v>
          </cell>
        </row>
        <row r="7809">
          <cell r="A7809" t="str">
            <v>Zm00001d000112</v>
          </cell>
          <cell r="B7809" t="str">
            <v>NAC domain-containing protein 2</v>
          </cell>
        </row>
        <row r="7810">
          <cell r="A7810" t="str">
            <v>Zm00001d007845</v>
          </cell>
          <cell r="B7810" t="str">
            <v>Formin-like protein 18</v>
          </cell>
        </row>
        <row r="7811">
          <cell r="A7811" t="str">
            <v>Zm00001d041519</v>
          </cell>
        </row>
        <row r="7812">
          <cell r="A7812" t="str">
            <v>Zm00001d040334</v>
          </cell>
          <cell r="B7812" t="str">
            <v>26S proteasome non-ATPase regulatory subunit 14 homolog</v>
          </cell>
        </row>
        <row r="7813">
          <cell r="A7813" t="str">
            <v>Zm00001d009158</v>
          </cell>
          <cell r="B7813" t="str">
            <v>Protein argonaute 5</v>
          </cell>
        </row>
        <row r="7814">
          <cell r="A7814" t="str">
            <v>Zm00001d045401</v>
          </cell>
        </row>
        <row r="7815">
          <cell r="A7815" t="str">
            <v>Zm00001d035693</v>
          </cell>
          <cell r="B7815" t="str">
            <v xml:space="preserve">REX1 DNA Repair family protein  </v>
          </cell>
        </row>
        <row r="7816">
          <cell r="A7816" t="str">
            <v>Zm00001d006494</v>
          </cell>
          <cell r="B7816" t="str">
            <v>Protein DETOXIFICATION 40</v>
          </cell>
        </row>
        <row r="7817">
          <cell r="A7817" t="str">
            <v>Zm00001d033039</v>
          </cell>
          <cell r="B7817" t="str">
            <v>Subtilisin-like protease SBT1.8</v>
          </cell>
        </row>
        <row r="7818">
          <cell r="A7818" t="str">
            <v>Zm00001d043376</v>
          </cell>
          <cell r="B7818" t="str">
            <v xml:space="preserve">Long-chain-fatty-acid-CoA ligase-like protein  </v>
          </cell>
        </row>
        <row r="7819">
          <cell r="A7819" t="str">
            <v>Zm00001d017576</v>
          </cell>
          <cell r="B7819" t="str">
            <v>Remorin family protein</v>
          </cell>
        </row>
        <row r="7820">
          <cell r="A7820" t="str">
            <v>Zm00001d015731</v>
          </cell>
          <cell r="B7820" t="str">
            <v xml:space="preserve">IAA-amino acid hydrolase ILR1  </v>
          </cell>
        </row>
        <row r="7821">
          <cell r="A7821" t="str">
            <v>Zm00001d053014</v>
          </cell>
          <cell r="B7821" t="str">
            <v>CBS domain-containing protein CBSCBSPB2</v>
          </cell>
        </row>
        <row r="7822">
          <cell r="A7822" t="str">
            <v>Zm00001d011947</v>
          </cell>
          <cell r="B7822" t="str">
            <v>40S ribosomal protein S6-1</v>
          </cell>
        </row>
        <row r="7823">
          <cell r="A7823" t="str">
            <v>Zm00001d046168</v>
          </cell>
          <cell r="B7823" t="str">
            <v>Arogenate dehydrogenase 1 chloroplastic</v>
          </cell>
        </row>
        <row r="7824">
          <cell r="A7824" t="str">
            <v>Zm00001d003322</v>
          </cell>
          <cell r="B7824" t="str">
            <v>OSJNBb0022F23.8 protein</v>
          </cell>
        </row>
        <row r="7825">
          <cell r="A7825" t="str">
            <v>Zm00001d020248</v>
          </cell>
          <cell r="B7825" t="str">
            <v>mRNA cap guanine-N7 methyltransferase 2</v>
          </cell>
        </row>
        <row r="7826">
          <cell r="A7826" t="str">
            <v>Zm00001d028428</v>
          </cell>
          <cell r="B7826" t="str">
            <v>Calcium-binding EF-hand family protein</v>
          </cell>
        </row>
        <row r="7827">
          <cell r="A7827" t="str">
            <v>Zm00001d037909</v>
          </cell>
        </row>
        <row r="7828">
          <cell r="A7828" t="str">
            <v>Zm00001d017838</v>
          </cell>
        </row>
        <row r="7829">
          <cell r="A7829" t="str">
            <v>Zm00001d014373</v>
          </cell>
          <cell r="B7829" t="str">
            <v>hAT transposon superfamily protein</v>
          </cell>
        </row>
        <row r="7830">
          <cell r="A7830" t="str">
            <v>Zm00001d009705</v>
          </cell>
          <cell r="B7830" t="str">
            <v>S-type anion channel SLAH3</v>
          </cell>
        </row>
        <row r="7831">
          <cell r="A7831" t="str">
            <v>Zm00001d039645</v>
          </cell>
        </row>
        <row r="7832">
          <cell r="A7832" t="str">
            <v>Zm00001d002067</v>
          </cell>
          <cell r="B7832" t="str">
            <v>Protein IRX15-LIKE</v>
          </cell>
        </row>
        <row r="7833">
          <cell r="A7833" t="str">
            <v>Zm00001d043535</v>
          </cell>
        </row>
        <row r="7834">
          <cell r="A7834" t="str">
            <v>Zm00001d012121</v>
          </cell>
          <cell r="B7834" t="str">
            <v>Tetratricopeptide repeat (TPR)-like superfamily protein</v>
          </cell>
        </row>
        <row r="7835">
          <cell r="A7835" t="str">
            <v>Zm00001d031462</v>
          </cell>
          <cell r="B7835" t="str">
            <v>ADP-ribosylation factor GTPase-activating protein AGD1</v>
          </cell>
        </row>
        <row r="7836">
          <cell r="A7836" t="str">
            <v>Zm00001d009373</v>
          </cell>
          <cell r="B7836" t="str">
            <v>Peroxidase 72</v>
          </cell>
        </row>
        <row r="7837">
          <cell r="A7837" t="str">
            <v>Zm00001d041293</v>
          </cell>
        </row>
        <row r="7838">
          <cell r="A7838" t="str">
            <v>Zm00001d016081</v>
          </cell>
          <cell r="B7838" t="str">
            <v>Extra-large G-protein-like;  protein</v>
          </cell>
        </row>
        <row r="7839">
          <cell r="A7839" t="str">
            <v>Zm00001d014415</v>
          </cell>
        </row>
        <row r="7840">
          <cell r="A7840" t="str">
            <v>Zm00001d017398</v>
          </cell>
          <cell r="B7840" t="str">
            <v>Protein OBERON 2</v>
          </cell>
        </row>
        <row r="7841">
          <cell r="A7841" t="str">
            <v>Zm00001d022049</v>
          </cell>
          <cell r="B7841" t="str">
            <v>Pentatricopeptide repeat-containing protein  mitochondrial</v>
          </cell>
        </row>
        <row r="7842">
          <cell r="A7842" t="str">
            <v>Zm00001d033061</v>
          </cell>
          <cell r="B7842" t="str">
            <v>Protein DETOXIFICATION 40</v>
          </cell>
        </row>
        <row r="7843">
          <cell r="A7843" t="str">
            <v>Zm00001d029868</v>
          </cell>
        </row>
        <row r="7844">
          <cell r="A7844" t="str">
            <v>Zm00001d021394</v>
          </cell>
        </row>
        <row r="7845">
          <cell r="A7845" t="str">
            <v>Zm00001d031412</v>
          </cell>
          <cell r="B7845" t="str">
            <v>Glycerophosphodiester phosphodiesterase GDPDL3</v>
          </cell>
        </row>
        <row r="7846">
          <cell r="A7846" t="str">
            <v>Zm00001d047860</v>
          </cell>
          <cell r="B7846" t="str">
            <v xml:space="preserve">Putative AP2/EREBP transcription factor superfamily protein  </v>
          </cell>
        </row>
        <row r="7847">
          <cell r="A7847" t="str">
            <v>Zm00001d011535</v>
          </cell>
        </row>
        <row r="7848">
          <cell r="A7848" t="str">
            <v>Zm00001d045138</v>
          </cell>
          <cell r="B7848" t="str">
            <v>Heparanase-like protein 3</v>
          </cell>
        </row>
        <row r="7849">
          <cell r="A7849" t="str">
            <v>Zm00001d012854</v>
          </cell>
          <cell r="B7849" t="str">
            <v>Actin-related protein 2/3 complex subunit 4</v>
          </cell>
        </row>
        <row r="7850">
          <cell r="A7850" t="str">
            <v>Zm00001d042072</v>
          </cell>
        </row>
        <row r="7851">
          <cell r="A7851" t="str">
            <v>Zm00001d039700</v>
          </cell>
          <cell r="B7851" t="str">
            <v>Transcription factor MYB86</v>
          </cell>
        </row>
        <row r="7852">
          <cell r="A7852" t="str">
            <v>Zm00001d014133</v>
          </cell>
        </row>
        <row r="7853">
          <cell r="A7853" t="str">
            <v>Zm00001d051052</v>
          </cell>
          <cell r="B7853" t="str">
            <v xml:space="preserve">Splicing factor%2C arginine/serine-rich 7  </v>
          </cell>
        </row>
        <row r="7854">
          <cell r="A7854" t="str">
            <v>Zm00001d021239</v>
          </cell>
        </row>
        <row r="7855">
          <cell r="A7855" t="str">
            <v>Zm00001d045700</v>
          </cell>
        </row>
        <row r="7856">
          <cell r="A7856" t="str">
            <v>Zm00001d045430</v>
          </cell>
          <cell r="B7856" t="str">
            <v xml:space="preserve">ATP-dependent Clp protease proteolytic subunit  </v>
          </cell>
        </row>
        <row r="7857">
          <cell r="A7857" t="str">
            <v>Zm00001d015789</v>
          </cell>
          <cell r="B7857" t="str">
            <v xml:space="preserve">C2 and GRAM domain-containing protein </v>
          </cell>
        </row>
        <row r="7858">
          <cell r="A7858" t="str">
            <v>Zm00001d004334</v>
          </cell>
          <cell r="B7858" t="str">
            <v>ATG8-interacting protein 1</v>
          </cell>
        </row>
        <row r="7859">
          <cell r="A7859" t="str">
            <v>Zm00001d041965</v>
          </cell>
          <cell r="B7859" t="str">
            <v>drought-induced 19</v>
          </cell>
        </row>
        <row r="7860">
          <cell r="A7860" t="str">
            <v>Zm00001d012064</v>
          </cell>
          <cell r="B7860" t="str">
            <v xml:space="preserve">Peptidyl-prolyl cis-trans isomerase  </v>
          </cell>
        </row>
        <row r="7861">
          <cell r="A7861" t="str">
            <v>Zm00001d018429</v>
          </cell>
          <cell r="B7861" t="str">
            <v xml:space="preserve"> phosphoenolpyruvate carboxylase kinase1</v>
          </cell>
        </row>
        <row r="7862">
          <cell r="A7862" t="str">
            <v>Zm00001d010495</v>
          </cell>
          <cell r="B7862" t="str">
            <v>Vesicle-associated protein 2-2</v>
          </cell>
        </row>
        <row r="7863">
          <cell r="A7863" t="str">
            <v>Zm00001d006573</v>
          </cell>
          <cell r="B7863" t="str">
            <v>Eukaryotic translation initiation factor 4G</v>
          </cell>
        </row>
        <row r="7864">
          <cell r="A7864" t="str">
            <v>Zm00001d052746</v>
          </cell>
          <cell r="B7864" t="str">
            <v>Transmembrane ascorbate ferrireductase 1</v>
          </cell>
        </row>
        <row r="7865">
          <cell r="A7865" t="str">
            <v>Zm00001d018528</v>
          </cell>
          <cell r="B7865" t="str">
            <v xml:space="preserve">Pentatricopeptide repeat-containing protein </v>
          </cell>
        </row>
        <row r="7866">
          <cell r="A7866" t="str">
            <v>Zm00001d006753</v>
          </cell>
          <cell r="B7866" t="str">
            <v xml:space="preserve">Indole-3-acetic acid amido synthetase  </v>
          </cell>
        </row>
        <row r="7867">
          <cell r="A7867" t="str">
            <v>Zm00001d051460</v>
          </cell>
          <cell r="B7867" t="str">
            <v xml:space="preserve">Putative RING zinc finger domain superfamily protein%3B RING zinc finger protein-like  </v>
          </cell>
        </row>
        <row r="7868">
          <cell r="A7868" t="str">
            <v>Zm00001d009888</v>
          </cell>
          <cell r="B7868" t="str">
            <v xml:space="preserve">DNA primase  </v>
          </cell>
        </row>
        <row r="7869">
          <cell r="A7869" t="str">
            <v>Zm00001d033349</v>
          </cell>
        </row>
        <row r="7870">
          <cell r="A7870" t="str">
            <v>Zm00001d014428</v>
          </cell>
          <cell r="B7870" t="str">
            <v>Probable NADH dehydrogenase [ubiquinone] 1 alpha subcomplex subunit 12</v>
          </cell>
        </row>
        <row r="7871">
          <cell r="A7871" t="str">
            <v>Zm00001d046800</v>
          </cell>
          <cell r="B7871" t="str">
            <v xml:space="preserve">Putative serine peptidase S28 family protein  </v>
          </cell>
        </row>
        <row r="7872">
          <cell r="A7872" t="str">
            <v>Zm00001d034966</v>
          </cell>
        </row>
        <row r="7873">
          <cell r="A7873" t="str">
            <v>Zm00001d043870</v>
          </cell>
        </row>
        <row r="7874">
          <cell r="A7874" t="str">
            <v>Zm00001d015234</v>
          </cell>
          <cell r="B7874" t="str">
            <v>Cycloartenol synthase</v>
          </cell>
        </row>
        <row r="7875">
          <cell r="A7875" t="str">
            <v>Zm00001d050943</v>
          </cell>
          <cell r="B7875" t="str">
            <v>ARM-repeat/Tetratricopeptide repeat (TPR)-like protein</v>
          </cell>
        </row>
        <row r="7876">
          <cell r="A7876" t="str">
            <v>Zm00001d049528</v>
          </cell>
        </row>
        <row r="7877">
          <cell r="A7877" t="str">
            <v>Zm00001d032090</v>
          </cell>
          <cell r="B7877" t="str">
            <v>NADPH--cytochrome P450 reductase 2</v>
          </cell>
        </row>
        <row r="7878">
          <cell r="A7878" t="str">
            <v>Zm00001d023846</v>
          </cell>
          <cell r="B7878" t="str">
            <v>ERAD-associated E3 ubiquitin-protein ligase HRD1A</v>
          </cell>
        </row>
        <row r="7879">
          <cell r="A7879" t="str">
            <v>Zm00001d036915</v>
          </cell>
          <cell r="B7879" t="str">
            <v>Ras-related protein RABG3a</v>
          </cell>
        </row>
        <row r="7880">
          <cell r="A7880" t="str">
            <v>Zm00001d013529</v>
          </cell>
          <cell r="B7880" t="str">
            <v>Protein NRT1/ PTR FAMILY 2.9</v>
          </cell>
        </row>
        <row r="7881">
          <cell r="A7881" t="str">
            <v>Zm00001d010295</v>
          </cell>
          <cell r="B7881" t="str">
            <v>E3 ubiquitin-protein ligase SGR9 amyloplastic</v>
          </cell>
        </row>
        <row r="7882">
          <cell r="A7882" t="str">
            <v>Zm00001d013402</v>
          </cell>
          <cell r="B7882" t="str">
            <v xml:space="preserve"> phytochromeA2</v>
          </cell>
        </row>
        <row r="7883">
          <cell r="A7883" t="str">
            <v>Zm00001d053867</v>
          </cell>
          <cell r="B7883" t="str">
            <v>Tyrosine-sulfated glycopeptide receptor 1</v>
          </cell>
        </row>
        <row r="7884">
          <cell r="A7884" t="str">
            <v>Zm00001d020114</v>
          </cell>
        </row>
        <row r="7885">
          <cell r="A7885" t="str">
            <v>Zm00001d012295</v>
          </cell>
          <cell r="B7885" t="str">
            <v>Dual specificity protein phosphatase Diacylglycerol kinase catalytic region</v>
          </cell>
        </row>
        <row r="7886">
          <cell r="A7886" t="str">
            <v>Zm00001d021447</v>
          </cell>
          <cell r="B7886" t="str">
            <v>LysM domain-containing GPI-anchored protein 2</v>
          </cell>
        </row>
        <row r="7887">
          <cell r="A7887" t="str">
            <v>Zm00001d018070</v>
          </cell>
          <cell r="B7887" t="str">
            <v>S-adenosyl-L-methionine-dependent methyltransferases superfamily protein</v>
          </cell>
        </row>
        <row r="7888">
          <cell r="A7888" t="str">
            <v>Zm00001d014609</v>
          </cell>
          <cell r="B7888" t="str">
            <v>RING/U-box superfamily protein</v>
          </cell>
        </row>
        <row r="7889">
          <cell r="A7889" t="str">
            <v>Zm00001d033491</v>
          </cell>
          <cell r="B7889" t="str">
            <v>Peroxisome biogenesis protein 6</v>
          </cell>
        </row>
        <row r="7890">
          <cell r="A7890" t="str">
            <v>Zm00001d012810</v>
          </cell>
          <cell r="B7890" t="str">
            <v xml:space="preserve"> sigma-like factor6</v>
          </cell>
        </row>
        <row r="7891">
          <cell r="A7891" t="str">
            <v>Zm00001d025055</v>
          </cell>
          <cell r="B7891" t="str">
            <v xml:space="preserve"> protein phosphatase homolog11</v>
          </cell>
        </row>
        <row r="7892">
          <cell r="A7892" t="str">
            <v>Zm00001d039393</v>
          </cell>
          <cell r="B7892" t="str">
            <v>Cationic amino acid transporter 5</v>
          </cell>
        </row>
        <row r="7893">
          <cell r="A7893" t="str">
            <v>Zm00001d029954</v>
          </cell>
        </row>
        <row r="7894">
          <cell r="A7894" t="str">
            <v>Zm00001d050868</v>
          </cell>
          <cell r="B7894" t="str">
            <v xml:space="preserve"> somatic embryogenesis receptor-like kinase3</v>
          </cell>
        </row>
        <row r="7895">
          <cell r="A7895" t="str">
            <v>Zm00001d033966</v>
          </cell>
          <cell r="B7895" t="str">
            <v>PRA1 family protein G2</v>
          </cell>
        </row>
        <row r="7896">
          <cell r="A7896" t="str">
            <v>Zm00001d040197</v>
          </cell>
        </row>
        <row r="7897">
          <cell r="A7897" t="str">
            <v>Zm00001d019343</v>
          </cell>
          <cell r="B7897" t="str">
            <v xml:space="preserve">Histone acetyltransferase HPA2 and related acetyltransferases  </v>
          </cell>
        </row>
        <row r="7898">
          <cell r="A7898" t="str">
            <v>Zm00001d039741</v>
          </cell>
          <cell r="B7898" t="str">
            <v>Enoyl-CoA delta isomerase 2 peroxisomal</v>
          </cell>
        </row>
        <row r="7899">
          <cell r="A7899" t="str">
            <v>Zm00001d030598</v>
          </cell>
          <cell r="B7899" t="str">
            <v>aberrant lateral root formation 4</v>
          </cell>
        </row>
        <row r="7900">
          <cell r="A7900" t="str">
            <v>Zm00001d034856</v>
          </cell>
          <cell r="B7900" t="str">
            <v xml:space="preserve"> elongation factor TU mitochondrial1</v>
          </cell>
        </row>
        <row r="7901">
          <cell r="A7901" t="str">
            <v>Zm00001d017965</v>
          </cell>
          <cell r="B7901" t="str">
            <v xml:space="preserve">MACPF domain-containing protein </v>
          </cell>
        </row>
        <row r="7902">
          <cell r="A7902" t="str">
            <v>Zm00001d008431</v>
          </cell>
          <cell r="B7902" t="str">
            <v>Paired amphipathic helix protein Sin3-like 5</v>
          </cell>
        </row>
        <row r="7903">
          <cell r="A7903" t="str">
            <v>Zm00001d031863</v>
          </cell>
          <cell r="B7903" t="str">
            <v>Mediator of RNA polymerase II transcription subunit 15a</v>
          </cell>
        </row>
        <row r="7904">
          <cell r="A7904" t="str">
            <v>Zm00001d016715</v>
          </cell>
        </row>
        <row r="7905">
          <cell r="A7905" t="str">
            <v>Zm00001d029458</v>
          </cell>
          <cell r="B7905" t="str">
            <v>Mevalonate kinase</v>
          </cell>
        </row>
        <row r="7906">
          <cell r="A7906" t="str">
            <v>Zm00001d010970</v>
          </cell>
          <cell r="B7906" t="str">
            <v>Isovaleryl-CoA dehydrogenase mitochondrial</v>
          </cell>
        </row>
        <row r="7907">
          <cell r="A7907" t="str">
            <v>Zm00001d036400</v>
          </cell>
          <cell r="B7907" t="str">
            <v>Basic leucine zipper 19</v>
          </cell>
        </row>
        <row r="7908">
          <cell r="A7908" t="str">
            <v>Zm00001d017119</v>
          </cell>
          <cell r="B7908" t="str">
            <v xml:space="preserve">Glucose-6-phosphate 1-dehydrogenase  </v>
          </cell>
        </row>
        <row r="7909">
          <cell r="A7909" t="str">
            <v>Zm00001d024229</v>
          </cell>
          <cell r="B7909" t="str">
            <v>Zinc finger BED domain-containing protein DAYSLEEPER</v>
          </cell>
        </row>
        <row r="7910">
          <cell r="A7910" t="str">
            <v>Zm00001d042114</v>
          </cell>
        </row>
        <row r="7911">
          <cell r="A7911" t="str">
            <v>Zm00001d052554</v>
          </cell>
          <cell r="B7911" t="str">
            <v>Sphingosine kinase 1</v>
          </cell>
        </row>
        <row r="7912">
          <cell r="A7912" t="str">
            <v>Zm00001d046555</v>
          </cell>
          <cell r="B7912" t="str">
            <v xml:space="preserve"> embryo specific18</v>
          </cell>
        </row>
        <row r="7913">
          <cell r="A7913" t="str">
            <v>Zm00001d021532</v>
          </cell>
          <cell r="B7913" t="str">
            <v>RING/U-box superfamily protein</v>
          </cell>
        </row>
        <row r="7914">
          <cell r="A7914" t="str">
            <v>Zm00001d011882</v>
          </cell>
          <cell r="B7914" t="str">
            <v xml:space="preserve"> embryo-sac basal-endosperm layer embryo-surrounding-region</v>
          </cell>
        </row>
        <row r="7915">
          <cell r="A7915" t="str">
            <v>Zm00001d038113</v>
          </cell>
          <cell r="B7915" t="str">
            <v xml:space="preserve">Required to maintain repression 1%3B Required to maintain repression1  </v>
          </cell>
        </row>
        <row r="7916">
          <cell r="A7916" t="str">
            <v>Zm00001d014826</v>
          </cell>
          <cell r="B7916" t="str">
            <v>Expansin-like A2</v>
          </cell>
        </row>
        <row r="7917">
          <cell r="A7917" t="str">
            <v>Zm00001d002515</v>
          </cell>
          <cell r="B7917" t="str">
            <v>Probable purine permease 11</v>
          </cell>
        </row>
        <row r="7918">
          <cell r="A7918" t="str">
            <v>Zm00001d015188</v>
          </cell>
          <cell r="B7918" t="str">
            <v>Putative GEM-like protein 8</v>
          </cell>
        </row>
        <row r="7919">
          <cell r="A7919" t="str">
            <v>Zm00001d010131</v>
          </cell>
          <cell r="B7919" t="str">
            <v>Zinc finger protein WIP6</v>
          </cell>
        </row>
        <row r="7920">
          <cell r="A7920" t="str">
            <v>Zm00001d019805</v>
          </cell>
          <cell r="B7920" t="str">
            <v>CMV 1a interacting protein 1</v>
          </cell>
        </row>
        <row r="7921">
          <cell r="A7921" t="str">
            <v>Zm00001d009125</v>
          </cell>
          <cell r="B7921" t="str">
            <v>Carbohydrate-binding-like fold</v>
          </cell>
        </row>
        <row r="7922">
          <cell r="A7922" t="str">
            <v>Zm00001d013849</v>
          </cell>
          <cell r="B7922" t="str">
            <v>Trihelix transcription factor GT-2</v>
          </cell>
        </row>
        <row r="7923">
          <cell r="A7923" t="str">
            <v>Zm00001d052143</v>
          </cell>
          <cell r="B7923" t="str">
            <v>Separase</v>
          </cell>
        </row>
        <row r="7924">
          <cell r="A7924" t="str">
            <v>Zm00001d019617</v>
          </cell>
        </row>
        <row r="7925">
          <cell r="A7925" t="str">
            <v>Zm00001d039757</v>
          </cell>
          <cell r="B7925" t="str">
            <v xml:space="preserve">C2 and GRAM domain-containing protein </v>
          </cell>
        </row>
        <row r="7926">
          <cell r="A7926" t="str">
            <v>Zm00001d039544</v>
          </cell>
          <cell r="B7926" t="str">
            <v>Retrotransposon-like protein</v>
          </cell>
        </row>
        <row r="7927">
          <cell r="A7927" t="str">
            <v>Zm00001d047800</v>
          </cell>
          <cell r="B7927" t="str">
            <v>HSP20-like chaperones superfamily protein</v>
          </cell>
        </row>
        <row r="7928">
          <cell r="A7928" t="str">
            <v>Zm00001d037802</v>
          </cell>
        </row>
        <row r="7929">
          <cell r="A7929" t="str">
            <v>Zm00001d048508</v>
          </cell>
          <cell r="B7929" t="str">
            <v>OJ000126_13.10 protein;  protein</v>
          </cell>
        </row>
        <row r="7930">
          <cell r="A7930" t="str">
            <v>Zm00001d014629</v>
          </cell>
          <cell r="B7930" t="str">
            <v>Homeobox-leucine zipper protein HAT9</v>
          </cell>
        </row>
        <row r="7931">
          <cell r="A7931" t="str">
            <v>Zm00001d015335</v>
          </cell>
        </row>
        <row r="7932">
          <cell r="A7932" t="str">
            <v>Zm00001d048306</v>
          </cell>
          <cell r="B7932" t="str">
            <v>Cysteine proteinase inhibitor [Source:UniProtKB/TrEMBL;Acc:K7VPW5]</v>
          </cell>
        </row>
        <row r="7933">
          <cell r="A7933" t="str">
            <v>Zm00001d011886</v>
          </cell>
          <cell r="B7933" t="str">
            <v xml:space="preserve">Putative O-Glycosyl hydrolase superfamily protein  </v>
          </cell>
        </row>
        <row r="7934">
          <cell r="A7934" t="str">
            <v>Zm00001d013506</v>
          </cell>
          <cell r="B7934" t="str">
            <v>Myelin-associated oligodendrocyte basic protein isoform 1</v>
          </cell>
        </row>
        <row r="7935">
          <cell r="A7935" t="str">
            <v>Zm00001d032229</v>
          </cell>
          <cell r="B7935" t="str">
            <v>Regulator of chromosome condensation (RCC1) family protein</v>
          </cell>
        </row>
        <row r="7936">
          <cell r="A7936" t="str">
            <v>Zm00001d024102</v>
          </cell>
          <cell r="B7936" t="str">
            <v>Myosin-binding protein 7</v>
          </cell>
        </row>
        <row r="7937">
          <cell r="A7937" t="str">
            <v>Zm00001d051814</v>
          </cell>
          <cell r="B7937" t="str">
            <v>Endoglucanase 11</v>
          </cell>
        </row>
        <row r="7938">
          <cell r="A7938" t="str">
            <v>Zm00001d029593</v>
          </cell>
        </row>
        <row r="7939">
          <cell r="A7939" t="str">
            <v>Zm00001d042370</v>
          </cell>
          <cell r="B7939" t="str">
            <v>AP-4 complex subunit epsilon</v>
          </cell>
        </row>
        <row r="7940">
          <cell r="A7940" t="str">
            <v>Zm00001d002435</v>
          </cell>
          <cell r="B7940" t="str">
            <v xml:space="preserve">Alternative oxidase  </v>
          </cell>
        </row>
        <row r="7941">
          <cell r="A7941" t="str">
            <v>Zm00001d006678</v>
          </cell>
          <cell r="B7941" t="str">
            <v xml:space="preserve"> geranylgeranyl pyrophosphate synthase1</v>
          </cell>
        </row>
        <row r="7942">
          <cell r="A7942" t="str">
            <v>Zm00001d047386</v>
          </cell>
        </row>
        <row r="7943">
          <cell r="A7943" t="str">
            <v>Zm00001d011399</v>
          </cell>
          <cell r="B7943" t="str">
            <v>Probable desiccation-related protein LEA14</v>
          </cell>
        </row>
        <row r="7944">
          <cell r="A7944" t="str">
            <v>Zm00001d026351</v>
          </cell>
          <cell r="B7944" t="str">
            <v xml:space="preserve">Homeodomain leucine zipper family IV protein%3B Putative homeobox/lipid-binding domain family protein  </v>
          </cell>
        </row>
        <row r="7945">
          <cell r="A7945" t="str">
            <v>Zm00001d003459</v>
          </cell>
          <cell r="B7945" t="str">
            <v>Protein disulfide-isomerase LQY1 chloroplastic</v>
          </cell>
        </row>
        <row r="7946">
          <cell r="A7946" t="str">
            <v>Zm00001d050643</v>
          </cell>
          <cell r="B7946" t="str">
            <v>Putative SWI/SNF-related matrix-associated actin-dependent regulator of chromatin subfamily A member 3-like 2</v>
          </cell>
        </row>
        <row r="7947">
          <cell r="A7947" t="str">
            <v>Zm00001d031669</v>
          </cell>
          <cell r="B7947" t="str">
            <v>O-fucosyltransferase family protein</v>
          </cell>
        </row>
        <row r="7948">
          <cell r="A7948" t="str">
            <v>Zm00001d016407</v>
          </cell>
          <cell r="B7948" t="str">
            <v>SPOC domain / Transcription elongation factor S-II protein</v>
          </cell>
        </row>
        <row r="7949">
          <cell r="A7949" t="str">
            <v>Zm00001d015999</v>
          </cell>
          <cell r="B7949" t="str">
            <v>drug transmembrane transporters;antiporters</v>
          </cell>
        </row>
        <row r="7950">
          <cell r="A7950" t="str">
            <v>Zm00001d021833</v>
          </cell>
        </row>
        <row r="7951">
          <cell r="A7951" t="str">
            <v>Zm00001d042667</v>
          </cell>
          <cell r="B7951" t="str">
            <v>P-loop containing nucleoside triphosphate hydrolases superfamily protein</v>
          </cell>
        </row>
        <row r="7952">
          <cell r="A7952" t="str">
            <v>Zm00001d028504</v>
          </cell>
          <cell r="B7952" t="str">
            <v>Transcription factor AIG1</v>
          </cell>
        </row>
        <row r="7953">
          <cell r="A7953" t="str">
            <v>Zm00001d017330</v>
          </cell>
          <cell r="B7953" t="str">
            <v xml:space="preserve">ATP-dependent Clp protease proteolytic subunit  </v>
          </cell>
        </row>
        <row r="7954">
          <cell r="A7954" t="str">
            <v>Zm00001d049009</v>
          </cell>
          <cell r="B7954" t="str">
            <v>Calcium-transporting ATPase 2</v>
          </cell>
        </row>
        <row r="7955">
          <cell r="A7955" t="str">
            <v>Zm00001d014178</v>
          </cell>
          <cell r="B7955" t="str">
            <v>Acylamino-acid-releasing enzyme</v>
          </cell>
        </row>
        <row r="7956">
          <cell r="A7956" t="str">
            <v>Zm00001d052534</v>
          </cell>
        </row>
        <row r="7957">
          <cell r="A7957" t="str">
            <v>Zm00001d007207</v>
          </cell>
          <cell r="B7957" t="str">
            <v>Probable protein phosphatase 2C 5</v>
          </cell>
        </row>
        <row r="7958">
          <cell r="A7958" t="str">
            <v>Zm00001d033567</v>
          </cell>
          <cell r="B7958" t="str">
            <v>HIPL1 protein</v>
          </cell>
        </row>
        <row r="7959">
          <cell r="A7959" t="str">
            <v>Zm00001d009576</v>
          </cell>
          <cell r="B7959" t="str">
            <v>Anaphase-promoting complex subunit 5</v>
          </cell>
        </row>
        <row r="7960">
          <cell r="A7960" t="str">
            <v>Zm00001d044467</v>
          </cell>
        </row>
        <row r="7961">
          <cell r="A7961" t="str">
            <v>Zm00001d005993</v>
          </cell>
          <cell r="B7961" t="str">
            <v>Nuclear transcription factor Y subunit C-9</v>
          </cell>
        </row>
        <row r="7962">
          <cell r="A7962" t="str">
            <v>Zm00001d031749</v>
          </cell>
          <cell r="B7962" t="str">
            <v>Pyridoxal phosphate (PLP)-dependent transferases superfamily protein</v>
          </cell>
        </row>
        <row r="7963">
          <cell r="A7963" t="str">
            <v>Zm00001d039367</v>
          </cell>
          <cell r="B7963" t="str">
            <v>FON2 SPARE1</v>
          </cell>
        </row>
        <row r="7964">
          <cell r="A7964" t="str">
            <v>Zm00001d025396</v>
          </cell>
          <cell r="B7964" t="str">
            <v xml:space="preserve">Serine/threonine-protein kinase  </v>
          </cell>
        </row>
        <row r="7965">
          <cell r="A7965" t="str">
            <v>Zm00001d021311</v>
          </cell>
          <cell r="B7965" t="str">
            <v>AP-3 complex subunit mu</v>
          </cell>
        </row>
        <row r="7966">
          <cell r="A7966" t="str">
            <v>Zm00001d018543</v>
          </cell>
          <cell r="B7966" t="str">
            <v>ARM repeat superfamily protein</v>
          </cell>
        </row>
        <row r="7967">
          <cell r="A7967" t="str">
            <v>Zm00001d034644</v>
          </cell>
          <cell r="B7967" t="str">
            <v xml:space="preserve"> actin depolymerizing factor3</v>
          </cell>
        </row>
        <row r="7968">
          <cell r="A7968" t="str">
            <v>Zm00001d016568</v>
          </cell>
        </row>
        <row r="7969">
          <cell r="A7969" t="str">
            <v>Zm00001d032756</v>
          </cell>
        </row>
        <row r="7970">
          <cell r="A7970" t="str">
            <v>Zm00001d017358</v>
          </cell>
          <cell r="B7970" t="str">
            <v>GBF-interacting protein 1</v>
          </cell>
        </row>
        <row r="7971">
          <cell r="A7971" t="str">
            <v>Zm00001d021039</v>
          </cell>
        </row>
        <row r="7972">
          <cell r="A7972" t="str">
            <v>Zm00001d039319</v>
          </cell>
          <cell r="B7972" t="str">
            <v>GTP binding;GTP binding</v>
          </cell>
        </row>
        <row r="7973">
          <cell r="A7973" t="str">
            <v>Zm00001d051490</v>
          </cell>
          <cell r="B7973" t="str">
            <v>S-adenosyl-L-methionine-dependent methyltransferases superfamily protein</v>
          </cell>
        </row>
        <row r="7974">
          <cell r="A7974" t="str">
            <v>Zm00001d005743</v>
          </cell>
        </row>
        <row r="7975">
          <cell r="A7975" t="str">
            <v>Zm00001d021199</v>
          </cell>
          <cell r="B7975" t="str">
            <v>ATG8-interacting protein 1</v>
          </cell>
        </row>
        <row r="7976">
          <cell r="A7976" t="str">
            <v>Zm00001d009104</v>
          </cell>
        </row>
        <row r="7977">
          <cell r="A7977" t="str">
            <v>Zm00001d016197</v>
          </cell>
          <cell r="B7977" t="str">
            <v xml:space="preserve">Probable LRR receptor-like serine/threonine-protein kinase </v>
          </cell>
        </row>
        <row r="7978">
          <cell r="A7978" t="str">
            <v>Zm00001d017769</v>
          </cell>
          <cell r="B7978" t="str">
            <v>Ornithine carbamoyltransferase chloroplastic</v>
          </cell>
        </row>
        <row r="7979">
          <cell r="A7979" t="str">
            <v>Zm00001d002573</v>
          </cell>
          <cell r="B7979" t="str">
            <v>GRAS transcription factor [Source:UniProtKB/TrEMBL;Acc:A0A060CY61]</v>
          </cell>
        </row>
        <row r="7980">
          <cell r="A7980" t="str">
            <v>Zm00001d021528</v>
          </cell>
          <cell r="B7980" t="str">
            <v>MATH domain containing protein; Os10g0478500 protein</v>
          </cell>
        </row>
        <row r="7981">
          <cell r="A7981" t="str">
            <v>Zm00001d041406</v>
          </cell>
        </row>
        <row r="7982">
          <cell r="A7982" t="str">
            <v>Zm00001d006697</v>
          </cell>
          <cell r="B7982" t="str">
            <v>Putative polyol transporter 1</v>
          </cell>
        </row>
        <row r="7983">
          <cell r="A7983" t="str">
            <v>Zm00001d047918</v>
          </cell>
        </row>
        <row r="7984">
          <cell r="A7984" t="str">
            <v>Zm00001d032797</v>
          </cell>
          <cell r="B7984" t="str">
            <v>Probable xyloglucan galactosyltransferase GT15</v>
          </cell>
        </row>
        <row r="7985">
          <cell r="A7985" t="str">
            <v>Zm00001d017799</v>
          </cell>
          <cell r="B7985" t="str">
            <v>Exonuclease family protein</v>
          </cell>
        </row>
        <row r="7986">
          <cell r="A7986" t="str">
            <v>Zm00001d007527</v>
          </cell>
        </row>
        <row r="7987">
          <cell r="A7987" t="str">
            <v>Zm00001d047771</v>
          </cell>
        </row>
        <row r="7988">
          <cell r="A7988" t="str">
            <v>Zm00001d028513</v>
          </cell>
          <cell r="B7988" t="str">
            <v xml:space="preserve">PYM protein  </v>
          </cell>
        </row>
        <row r="7989">
          <cell r="A7989" t="str">
            <v>Zm00001d046970</v>
          </cell>
        </row>
        <row r="7990">
          <cell r="A7990" t="str">
            <v>Zm00001d030626</v>
          </cell>
          <cell r="B7990" t="str">
            <v>PAS domain-containing protein tyrosine kinase family protein</v>
          </cell>
        </row>
        <row r="7991">
          <cell r="A7991" t="str">
            <v>Zm00001d020765</v>
          </cell>
          <cell r="B7991" t="str">
            <v>DNA-damage-repair/toleration protein DRT111 chloroplastic</v>
          </cell>
        </row>
        <row r="7992">
          <cell r="A7992" t="str">
            <v>Zm00001d046778</v>
          </cell>
          <cell r="B7992" t="str">
            <v>IQ-domain 33</v>
          </cell>
        </row>
        <row r="7993">
          <cell r="A7993" t="str">
            <v>Zm00001d047267</v>
          </cell>
        </row>
        <row r="7994">
          <cell r="A7994" t="str">
            <v>Zm00001d003200</v>
          </cell>
          <cell r="B7994" t="str">
            <v>S-adenosyl-L-methionine-dependent methyltransferases superfamily protein</v>
          </cell>
        </row>
        <row r="7995">
          <cell r="A7995" t="str">
            <v>Zm00001d023632</v>
          </cell>
        </row>
        <row r="7996">
          <cell r="A7996" t="str">
            <v>Zm00001d043654</v>
          </cell>
          <cell r="B7996" t="str">
            <v>S-adenosyl-L-methionine-dependent methyltransferases superfamily protein</v>
          </cell>
        </row>
        <row r="7997">
          <cell r="A7997" t="str">
            <v>Zm00001d018153</v>
          </cell>
        </row>
        <row r="7998">
          <cell r="A7998" t="str">
            <v>Zm00001d021673</v>
          </cell>
          <cell r="B7998" t="str">
            <v>Putative uncharacterized protein [Source:UniProtKB/TrEMBL;Acc:B6TUW4]</v>
          </cell>
        </row>
        <row r="7999">
          <cell r="A7999" t="str">
            <v>Zm00001d034529</v>
          </cell>
        </row>
        <row r="8000">
          <cell r="A8000" t="str">
            <v>Zm00001d007795</v>
          </cell>
        </row>
        <row r="8001">
          <cell r="A8001" t="str">
            <v>Zm00001d048100</v>
          </cell>
          <cell r="B8001" t="str">
            <v>SecY protein transport family protein</v>
          </cell>
        </row>
        <row r="8002">
          <cell r="A8002" t="str">
            <v>Zm00001d041404</v>
          </cell>
          <cell r="B8002" t="str">
            <v xml:space="preserve">Pectinesterase inhibitor domain containing protein  </v>
          </cell>
        </row>
        <row r="8003">
          <cell r="A8003" t="str">
            <v>Zm00001d025347</v>
          </cell>
          <cell r="B8003" t="str">
            <v>Putative uncharacterized protein [Source:UniProtKB/TrEMBL;Acc:B6SVC3]</v>
          </cell>
        </row>
        <row r="8004">
          <cell r="A8004" t="str">
            <v>Zm00001d043998</v>
          </cell>
          <cell r="B8004" t="str">
            <v>Ubiquitin-conjugating enzyme E2 8</v>
          </cell>
        </row>
        <row r="8005">
          <cell r="A8005" t="str">
            <v>Zm00001d011458</v>
          </cell>
          <cell r="B8005" t="str">
            <v>Protein kinase superfamily protein</v>
          </cell>
        </row>
        <row r="8006">
          <cell r="A8006" t="str">
            <v>Zm00001d004327</v>
          </cell>
        </row>
        <row r="8007">
          <cell r="A8007" t="str">
            <v>Zm00001d012440</v>
          </cell>
          <cell r="B8007" t="str">
            <v>Protein NETWORKED 2D</v>
          </cell>
        </row>
        <row r="8008">
          <cell r="A8008" t="str">
            <v>Zm00001d047654</v>
          </cell>
          <cell r="B8008" t="str">
            <v>Xyloglucan 6-xylosyltransferase 2</v>
          </cell>
        </row>
        <row r="8009">
          <cell r="A8009" t="str">
            <v>Zm00001d020898</v>
          </cell>
          <cell r="B8009" t="str">
            <v>Heat shock protein 90-2</v>
          </cell>
        </row>
        <row r="8010">
          <cell r="A8010" t="str">
            <v>Zm00001d005798</v>
          </cell>
          <cell r="B8010" t="str">
            <v>Ethylene-responsive transcription factor RAP2-2</v>
          </cell>
        </row>
        <row r="8011">
          <cell r="A8011" t="str">
            <v>Zm00001d007752</v>
          </cell>
          <cell r="B8011" t="str">
            <v>hAT transposon superfamily protein</v>
          </cell>
        </row>
        <row r="8012">
          <cell r="A8012" t="str">
            <v>Zm00001d007575</v>
          </cell>
          <cell r="B8012" t="str">
            <v>OSJNBa0004L19.23 protein</v>
          </cell>
        </row>
        <row r="8013">
          <cell r="A8013" t="str">
            <v>Zm00001d031227</v>
          </cell>
          <cell r="B8013" t="str">
            <v xml:space="preserve">Protein yippee-like  </v>
          </cell>
        </row>
        <row r="8014">
          <cell r="A8014" t="str">
            <v>Zm00001d034360</v>
          </cell>
          <cell r="B8014" t="str">
            <v>zinc knuckle (CCHC-type) family protein</v>
          </cell>
        </row>
        <row r="8015">
          <cell r="A8015" t="str">
            <v>Zm00001d008974</v>
          </cell>
          <cell r="B8015" t="str">
            <v>Mitochondrial arginine transporter BAC2</v>
          </cell>
        </row>
        <row r="8016">
          <cell r="A8016" t="str">
            <v>Zm00001d053792</v>
          </cell>
        </row>
        <row r="8017">
          <cell r="A8017" t="str">
            <v>Zm00001d050417</v>
          </cell>
          <cell r="B8017" t="str">
            <v>Cinnamoyl-CoA reductase 1</v>
          </cell>
        </row>
        <row r="8018">
          <cell r="A8018" t="str">
            <v>Zm00001d019758</v>
          </cell>
          <cell r="B8018" t="str">
            <v xml:space="preserve"> chlorophyllase1</v>
          </cell>
        </row>
        <row r="8019">
          <cell r="A8019" t="str">
            <v>Zm00001d002762</v>
          </cell>
          <cell r="B8019" t="str">
            <v xml:space="preserve">Ethylene-responsive transcription factor 2  </v>
          </cell>
        </row>
        <row r="8020">
          <cell r="A8020" t="str">
            <v>Zm00001d018288</v>
          </cell>
          <cell r="B8020" t="str">
            <v>Ethylene-responsive transcription factor ERF018</v>
          </cell>
        </row>
        <row r="8021">
          <cell r="A8021" t="str">
            <v>Zm00001d036234</v>
          </cell>
          <cell r="B8021" t="str">
            <v xml:space="preserve">Carboxylic ester hydrolase/ hydrolase%2C acting on ester bond  </v>
          </cell>
        </row>
        <row r="8022">
          <cell r="A8022" t="str">
            <v>Zm00001d007942</v>
          </cell>
          <cell r="B8022" t="str">
            <v>Phosphatidylinositol 345-trisphosphate 3-phosphatase and protein-tyrosine-phosphatase PTEN2A</v>
          </cell>
        </row>
        <row r="8023">
          <cell r="A8023" t="str">
            <v>Zm00001d021336</v>
          </cell>
          <cell r="B8023" t="str">
            <v>Serine/threonine-protein kinase STY17</v>
          </cell>
        </row>
        <row r="8024">
          <cell r="A8024" t="str">
            <v>Zm00001d018691</v>
          </cell>
        </row>
        <row r="8025">
          <cell r="A8025" t="str">
            <v>Zm00001d038325</v>
          </cell>
        </row>
        <row r="8026">
          <cell r="A8026" t="str">
            <v>Zm00001d028598</v>
          </cell>
          <cell r="B8026" t="str">
            <v>ROTUNDIFOLIA like 8</v>
          </cell>
        </row>
        <row r="8027">
          <cell r="A8027" t="str">
            <v>Zm00001d020017</v>
          </cell>
          <cell r="B8027" t="str">
            <v>Subtilisin-like protease SBT1.9</v>
          </cell>
        </row>
        <row r="8028">
          <cell r="A8028" t="str">
            <v>Zm00001d005708</v>
          </cell>
          <cell r="B8028" t="str">
            <v>Protein EDS1</v>
          </cell>
        </row>
        <row r="8029">
          <cell r="A8029" t="str">
            <v>Zm00001d040204</v>
          </cell>
        </row>
        <row r="8030">
          <cell r="A8030" t="str">
            <v>Zm00001d038006</v>
          </cell>
          <cell r="B8030" t="str">
            <v>Tetratricopeptide repeat (TPR)-like superfamily protein</v>
          </cell>
        </row>
        <row r="8031">
          <cell r="A8031" t="str">
            <v>Zm00001d050178</v>
          </cell>
          <cell r="B8031" t="str">
            <v>Eukaryotic aspartyl protease family protein</v>
          </cell>
        </row>
        <row r="8032">
          <cell r="A8032" t="str">
            <v>Zm00001d019861</v>
          </cell>
        </row>
        <row r="8033">
          <cell r="A8033" t="str">
            <v>Zm00001d031115</v>
          </cell>
          <cell r="B8033" t="str">
            <v>CAAX amino terminal protease family protein</v>
          </cell>
        </row>
        <row r="8034">
          <cell r="A8034" t="str">
            <v>Zm00001d030601</v>
          </cell>
          <cell r="B8034" t="str">
            <v>alpha/beta-Hydrolases superfamily protein</v>
          </cell>
        </row>
        <row r="8035">
          <cell r="A8035" t="str">
            <v>Zm00001d009941</v>
          </cell>
          <cell r="B8035" t="str">
            <v xml:space="preserve">Putative DUF1664 domain family protein  </v>
          </cell>
        </row>
        <row r="8036">
          <cell r="A8036" t="str">
            <v>Zm00001d032032</v>
          </cell>
          <cell r="B8036" t="str">
            <v>myb domain protein 85</v>
          </cell>
        </row>
        <row r="8037">
          <cell r="A8037" t="str">
            <v>Zm00001d004390</v>
          </cell>
          <cell r="B8037" t="str">
            <v>response regulator 24</v>
          </cell>
        </row>
        <row r="8038">
          <cell r="A8038" t="str">
            <v>Zm00001d045027</v>
          </cell>
          <cell r="B8038" t="str">
            <v>3-oxoacyl-[acyl-carrier-protein] synthase I chloroplastic</v>
          </cell>
        </row>
        <row r="8039">
          <cell r="A8039" t="str">
            <v>Zm00001d033355</v>
          </cell>
        </row>
        <row r="8040">
          <cell r="A8040" t="str">
            <v>Zm00001d016885</v>
          </cell>
          <cell r="B8040" t="str">
            <v>F11F12.5 protein</v>
          </cell>
        </row>
        <row r="8041">
          <cell r="A8041" t="str">
            <v>Zm00001d021596</v>
          </cell>
          <cell r="B8041" t="str">
            <v xml:space="preserve"> adenosine 5'-phosphosulfate reductase-like1</v>
          </cell>
        </row>
        <row r="8042">
          <cell r="A8042" t="str">
            <v>Zm00001d006010</v>
          </cell>
        </row>
        <row r="8043">
          <cell r="A8043" t="str">
            <v>Zm00001d007097</v>
          </cell>
          <cell r="B8043" t="str">
            <v>Protein EARLY RESPONSIVE TO DEHYDRATION 15</v>
          </cell>
        </row>
        <row r="8044">
          <cell r="A8044" t="str">
            <v>Zm00001d029963</v>
          </cell>
          <cell r="B8044" t="str">
            <v>myb-like transcription factor family protein</v>
          </cell>
        </row>
        <row r="8045">
          <cell r="A8045" t="str">
            <v>Zm00001d041584</v>
          </cell>
          <cell r="B8045" t="str">
            <v>NB-ARC domain containing protein expressed;  protein</v>
          </cell>
        </row>
        <row r="8046">
          <cell r="A8046" t="str">
            <v>Zm00001d039836</v>
          </cell>
        </row>
        <row r="8047">
          <cell r="A8047" t="str">
            <v>Zm00001d011739</v>
          </cell>
          <cell r="B8047" t="str">
            <v xml:space="preserve">Putative MYB DNA-binding domain superfamily protein  </v>
          </cell>
        </row>
        <row r="8048">
          <cell r="A8048" t="str">
            <v>Zm00001d052197</v>
          </cell>
          <cell r="B8048" t="str">
            <v>Tetratricopeptide repeat (TPR)-like superfamily protein</v>
          </cell>
        </row>
        <row r="8049">
          <cell r="A8049" t="str">
            <v>Zm00001d014527</v>
          </cell>
        </row>
        <row r="8050">
          <cell r="A8050" t="str">
            <v>Zm00001d050623</v>
          </cell>
          <cell r="B8050" t="str">
            <v>Methionyl-tRNA synthetase</v>
          </cell>
        </row>
        <row r="8051">
          <cell r="A8051" t="str">
            <v>Zm00001d011001</v>
          </cell>
          <cell r="B8051" t="str">
            <v>Protein ALUMINUM SENSITIVE 3</v>
          </cell>
        </row>
        <row r="8052">
          <cell r="A8052" t="str">
            <v>Zm00001d019751</v>
          </cell>
          <cell r="B8052" t="str">
            <v xml:space="preserve">AT4G19960 (E=7e-020) | potassium ion transmembrane transporter </v>
          </cell>
        </row>
        <row r="8053">
          <cell r="A8053" t="str">
            <v>Zm00001d013027</v>
          </cell>
          <cell r="B8053" t="str">
            <v>Probable protein phosphatase 2C 55</v>
          </cell>
        </row>
        <row r="8054">
          <cell r="A8054" t="str">
            <v>Zm00001d021015</v>
          </cell>
          <cell r="B8054" t="str">
            <v>DNA topoisomerase 3-alpha</v>
          </cell>
        </row>
        <row r="8055">
          <cell r="A8055" t="str">
            <v>Zm00001d026181</v>
          </cell>
          <cell r="B8055" t="str">
            <v>General transcription factor 2-related zinc finger protein</v>
          </cell>
        </row>
        <row r="8056">
          <cell r="A8056" t="str">
            <v>Zm00001d004164</v>
          </cell>
        </row>
        <row r="8057">
          <cell r="A8057" t="str">
            <v>Zm00001d044065</v>
          </cell>
          <cell r="B8057" t="str">
            <v>DELLA protein RGA</v>
          </cell>
        </row>
        <row r="8058">
          <cell r="A8058" t="str">
            <v>Zm00001d018828</v>
          </cell>
          <cell r="B8058" t="str">
            <v>ubiquitin-specific protease 8</v>
          </cell>
        </row>
        <row r="8059">
          <cell r="A8059" t="str">
            <v>Zm00001d014689</v>
          </cell>
          <cell r="B8059" t="str">
            <v>L-arabinokinase</v>
          </cell>
        </row>
        <row r="8060">
          <cell r="A8060" t="str">
            <v>Zm00001d034750</v>
          </cell>
          <cell r="B8060" t="str">
            <v>Pumilio homolog 24</v>
          </cell>
        </row>
        <row r="8061">
          <cell r="A8061" t="str">
            <v>Zm00001d032677</v>
          </cell>
          <cell r="B8061" t="str">
            <v>S-adenosyl-L-methionine-dependent methyltransferases superfamily protein</v>
          </cell>
        </row>
        <row r="8062">
          <cell r="A8062" t="str">
            <v>Zm00001d015156</v>
          </cell>
          <cell r="B8062" t="str">
            <v>Pentatricopeptide repeat-containing protein  mitochondrial</v>
          </cell>
        </row>
        <row r="8063">
          <cell r="A8063" t="str">
            <v>Zm00001d032589</v>
          </cell>
          <cell r="B8063" t="str">
            <v>hAT transposon superfamily protein</v>
          </cell>
        </row>
        <row r="8064">
          <cell r="A8064" t="str">
            <v>Zm00001d041635</v>
          </cell>
          <cell r="B8064" t="str">
            <v>F-box family protein</v>
          </cell>
        </row>
        <row r="8065">
          <cell r="A8065" t="str">
            <v>Zm00001d037385</v>
          </cell>
          <cell r="B8065" t="str">
            <v>Adenine nucleotide alpha hydrolases-like superfamily protein</v>
          </cell>
        </row>
        <row r="8066">
          <cell r="A8066" t="str">
            <v>Zm00001d039037</v>
          </cell>
          <cell r="B8066" t="str">
            <v xml:space="preserve">Putative MAP kinase family protein  </v>
          </cell>
        </row>
        <row r="8067">
          <cell r="A8067" t="str">
            <v>Zm00001d011679</v>
          </cell>
          <cell r="B8067" t="str">
            <v>High affinity nitrate transporter 2.5</v>
          </cell>
        </row>
        <row r="8068">
          <cell r="A8068" t="str">
            <v>Zm00001d024397</v>
          </cell>
          <cell r="B8068" t="str">
            <v xml:space="preserve">Oral cancer overexpressed protein 1  </v>
          </cell>
        </row>
        <row r="8069">
          <cell r="A8069" t="str">
            <v>Zm00001d012358</v>
          </cell>
          <cell r="B8069" t="str">
            <v xml:space="preserve"> protein; Tyrosine specific protein phosphatase-like</v>
          </cell>
        </row>
        <row r="8070">
          <cell r="A8070" t="str">
            <v>Zm00001d041422</v>
          </cell>
          <cell r="B8070" t="str">
            <v>CBL-interacting serine/threonine-protein kinase 4</v>
          </cell>
        </row>
        <row r="8071">
          <cell r="A8071" t="str">
            <v>Zm00001d047956</v>
          </cell>
          <cell r="B8071" t="str">
            <v>Helicase-like transcription factor CHR27</v>
          </cell>
        </row>
        <row r="8072">
          <cell r="A8072" t="str">
            <v>Zm00001d027472</v>
          </cell>
          <cell r="B8072" t="str">
            <v>Callose synthase 3</v>
          </cell>
        </row>
        <row r="8073">
          <cell r="A8073" t="str">
            <v>Zm00001d025237</v>
          </cell>
          <cell r="B8073" t="str">
            <v>Major facilitator superfamily protein</v>
          </cell>
        </row>
        <row r="8074">
          <cell r="A8074" t="str">
            <v>Zm00001d050000</v>
          </cell>
          <cell r="B8074" t="str">
            <v xml:space="preserve">F-box protein </v>
          </cell>
        </row>
        <row r="8075">
          <cell r="A8075" t="str">
            <v>Zm00001d013226</v>
          </cell>
          <cell r="B8075" t="str">
            <v>cytochrome P450 family 81 subfamily D polypeptide 8</v>
          </cell>
        </row>
        <row r="8076">
          <cell r="A8076" t="str">
            <v>Zm00001d031211</v>
          </cell>
          <cell r="B8076" t="str">
            <v xml:space="preserve">ATP binding protein  </v>
          </cell>
        </row>
        <row r="8077">
          <cell r="A8077" t="str">
            <v>Zm00001d001920</v>
          </cell>
          <cell r="B8077" t="str">
            <v>PIF1 helicase</v>
          </cell>
        </row>
        <row r="8078">
          <cell r="A8078" t="str">
            <v>Zm00001d031738</v>
          </cell>
          <cell r="B8078" t="str">
            <v xml:space="preserve"> photosystemI2</v>
          </cell>
        </row>
        <row r="8079">
          <cell r="A8079" t="str">
            <v>Zm00001d033836</v>
          </cell>
          <cell r="B8079" t="str">
            <v>Sec14p-like phosphatidylinositol transfer family protein</v>
          </cell>
        </row>
        <row r="8080">
          <cell r="A8080" t="str">
            <v>Zm00001d028611</v>
          </cell>
          <cell r="B8080" t="str">
            <v>Callose synthase 11</v>
          </cell>
        </row>
        <row r="8081">
          <cell r="A8081" t="str">
            <v>Zm00001d023395</v>
          </cell>
          <cell r="B8081" t="str">
            <v xml:space="preserve">Stress-response A/B barrel domain-containing protein </v>
          </cell>
        </row>
        <row r="8082">
          <cell r="A8082" t="str">
            <v>Zm00001d032808</v>
          </cell>
        </row>
        <row r="8083">
          <cell r="A8083" t="str">
            <v>Zm00001d033955</v>
          </cell>
          <cell r="B8083" t="str">
            <v>DNA repair protein XRCC4</v>
          </cell>
        </row>
        <row r="8084">
          <cell r="A8084" t="str">
            <v>Zm00001d028097</v>
          </cell>
          <cell r="B8084" t="str">
            <v>cyclin-related</v>
          </cell>
        </row>
        <row r="8085">
          <cell r="A8085" t="str">
            <v>Zm00001d022561</v>
          </cell>
          <cell r="B8085" t="str">
            <v xml:space="preserve">Negatively light-regulated protein  </v>
          </cell>
        </row>
        <row r="8086">
          <cell r="A8086" t="str">
            <v>Zm00001d042884</v>
          </cell>
          <cell r="B8086" t="str">
            <v xml:space="preserve">Acyl-coenzyme A oxidase  </v>
          </cell>
        </row>
        <row r="8087">
          <cell r="A8087" t="str">
            <v>Zm00001d025470</v>
          </cell>
        </row>
        <row r="8088">
          <cell r="A8088" t="str">
            <v>Zm00001d028950</v>
          </cell>
          <cell r="B8088" t="str">
            <v>DUF3148 family protein</v>
          </cell>
        </row>
        <row r="8089">
          <cell r="A8089" t="str">
            <v>Zm00001d036783</v>
          </cell>
        </row>
        <row r="8090">
          <cell r="A8090" t="str">
            <v>Zm00001d028641</v>
          </cell>
        </row>
        <row r="8091">
          <cell r="A8091" t="str">
            <v>Zm00001d020918</v>
          </cell>
        </row>
        <row r="8092">
          <cell r="A8092" t="str">
            <v>Zm00001d036018</v>
          </cell>
          <cell r="B8092" t="str">
            <v>V-type proton ATPase subunit e1</v>
          </cell>
        </row>
        <row r="8093">
          <cell r="A8093" t="str">
            <v>Zm00001d006551</v>
          </cell>
        </row>
        <row r="8094">
          <cell r="A8094" t="str">
            <v>Zm00001d012259</v>
          </cell>
          <cell r="B8094" t="str">
            <v>Protein NRT1/ PTR FAMILY 5.10</v>
          </cell>
        </row>
        <row r="8095">
          <cell r="A8095" t="str">
            <v>Zm00001d005429</v>
          </cell>
          <cell r="B8095" t="str">
            <v>COP1-interacting protein-related</v>
          </cell>
        </row>
        <row r="8096">
          <cell r="A8096" t="str">
            <v>Zm00001d016913</v>
          </cell>
        </row>
        <row r="8097">
          <cell r="A8097" t="str">
            <v>Zm00001d012335</v>
          </cell>
          <cell r="B8097" t="str">
            <v xml:space="preserve"> cis-zeatin O-glucosyltransferase2</v>
          </cell>
        </row>
        <row r="8098">
          <cell r="A8098" t="str">
            <v>Zm00001d024468</v>
          </cell>
          <cell r="B8098" t="str">
            <v>AP2-like ethylene-responsive transcription factor AIL1</v>
          </cell>
        </row>
        <row r="8099">
          <cell r="A8099" t="str">
            <v>Zm00001d035960</v>
          </cell>
          <cell r="B8099" t="str">
            <v>DNA-directed RNA polymerase III subunit 2</v>
          </cell>
        </row>
        <row r="8100">
          <cell r="A8100" t="str">
            <v>Zm00001d003049</v>
          </cell>
          <cell r="B8100" t="str">
            <v>Casein kinase 1-like protein 6</v>
          </cell>
        </row>
        <row r="8101">
          <cell r="A8101" t="str">
            <v>Zm00001d042677</v>
          </cell>
          <cell r="B8101" t="str">
            <v>SKP1-like protein 1A</v>
          </cell>
        </row>
        <row r="8102">
          <cell r="A8102" t="str">
            <v>Zm00001d004620</v>
          </cell>
        </row>
        <row r="8103">
          <cell r="A8103" t="str">
            <v>Zm00001d001912</v>
          </cell>
          <cell r="B8103" t="str">
            <v>Serine carboxypeptidase-like 51</v>
          </cell>
        </row>
        <row r="8104">
          <cell r="A8104" t="str">
            <v>Zm00001d041136</v>
          </cell>
          <cell r="B8104" t="str">
            <v>proline-rich family protein</v>
          </cell>
        </row>
        <row r="8105">
          <cell r="A8105" t="str">
            <v>Zm00001d041826</v>
          </cell>
          <cell r="B8105" t="str">
            <v xml:space="preserve"> protein; Protein kinase domain containing protein</v>
          </cell>
        </row>
        <row r="8106">
          <cell r="A8106" t="str">
            <v>Zm00001d005684</v>
          </cell>
        </row>
        <row r="8107">
          <cell r="A8107" t="str">
            <v>Zm00001d005136</v>
          </cell>
        </row>
        <row r="8108">
          <cell r="A8108" t="str">
            <v>Zm00001d033617</v>
          </cell>
          <cell r="B8108" t="str">
            <v>Histone-lysine N-methyltransferase ATXR3</v>
          </cell>
        </row>
        <row r="8109">
          <cell r="A8109" t="str">
            <v>Zm00001d010702</v>
          </cell>
        </row>
        <row r="8110">
          <cell r="A8110" t="str">
            <v>Zm00001d002620</v>
          </cell>
          <cell r="B8110" t="str">
            <v xml:space="preserve">Ap2/EREBP transcription factor  </v>
          </cell>
        </row>
        <row r="8111">
          <cell r="A8111" t="str">
            <v>Zm00001d038211</v>
          </cell>
          <cell r="B8111" t="str">
            <v xml:space="preserve">Anther-specific proline-rich protein APG  </v>
          </cell>
        </row>
        <row r="8112">
          <cell r="A8112" t="str">
            <v>Zm00001d019760</v>
          </cell>
        </row>
        <row r="8113">
          <cell r="A8113" t="str">
            <v>Zm00001d045580</v>
          </cell>
          <cell r="B8113" t="str">
            <v xml:space="preserve">DeSI-like protein </v>
          </cell>
        </row>
        <row r="8114">
          <cell r="A8114" t="str">
            <v>Zm00001d007828</v>
          </cell>
          <cell r="B8114" t="str">
            <v>Probable flavin-containing monooxygenase 1</v>
          </cell>
        </row>
        <row r="8115">
          <cell r="A8115" t="str">
            <v>Zm00001d037949</v>
          </cell>
          <cell r="B8115" t="str">
            <v>Probable protein phosphatase 2C 73</v>
          </cell>
        </row>
        <row r="8116">
          <cell r="A8116" t="str">
            <v>Zm00001d040636</v>
          </cell>
        </row>
        <row r="8117">
          <cell r="A8117" t="str">
            <v>Zm00001d049954</v>
          </cell>
          <cell r="B8117" t="str">
            <v>Monodehydroascorbate reductase 1 peroxisomal</v>
          </cell>
        </row>
        <row r="8118">
          <cell r="A8118" t="str">
            <v>Zm00001d017204</v>
          </cell>
          <cell r="B8118" t="str">
            <v xml:space="preserve">Adenine phosphoribosyltransferase 2  </v>
          </cell>
        </row>
        <row r="8119">
          <cell r="A8119" t="str">
            <v>Zm00001d038857</v>
          </cell>
          <cell r="B8119" t="str">
            <v>Chaperonin CPN60-like 2 mitochondrial</v>
          </cell>
        </row>
        <row r="8120">
          <cell r="A8120" t="str">
            <v>Zm00001d002804</v>
          </cell>
        </row>
        <row r="8121">
          <cell r="A8121" t="str">
            <v>Zm00001d003372</v>
          </cell>
          <cell r="B8121" t="str">
            <v>ARM repeat superfamily protein</v>
          </cell>
        </row>
        <row r="8122">
          <cell r="A8122" t="str">
            <v>Zm00001d020939</v>
          </cell>
          <cell r="B8122" t="str">
            <v>ETHYLENE INSENSITIVE 3-like 3 protein</v>
          </cell>
        </row>
        <row r="8123">
          <cell r="A8123" t="str">
            <v>Zm00001d024151</v>
          </cell>
        </row>
        <row r="8124">
          <cell r="A8124" t="str">
            <v>Zm00001d005696</v>
          </cell>
          <cell r="B8124" t="str">
            <v>NPK1-related protein kinase 2</v>
          </cell>
        </row>
        <row r="8125">
          <cell r="A8125" t="str">
            <v>Zm00001d025658</v>
          </cell>
          <cell r="B8125" t="str">
            <v>Per1-like family protein</v>
          </cell>
        </row>
        <row r="8126">
          <cell r="A8126" t="str">
            <v>Zm00001d024005</v>
          </cell>
        </row>
        <row r="8127">
          <cell r="A8127" t="str">
            <v>Zm00001d014992</v>
          </cell>
          <cell r="B8127" t="str">
            <v>F-box domain containing protein</v>
          </cell>
        </row>
        <row r="8128">
          <cell r="A8128" t="str">
            <v>Zm00001d020476</v>
          </cell>
          <cell r="B8128" t="str">
            <v>Ribonuclease 3-like protein 1</v>
          </cell>
        </row>
        <row r="8129">
          <cell r="A8129" t="str">
            <v>Zm00001d044815</v>
          </cell>
          <cell r="B8129" t="str">
            <v>Protein BOBBER 1</v>
          </cell>
        </row>
        <row r="8130">
          <cell r="A8130" t="str">
            <v>Zm00001d026250</v>
          </cell>
          <cell r="B8130" t="str">
            <v>Probable xyloglucan endotransglucosylase/hydrolase protein 21</v>
          </cell>
        </row>
        <row r="8131">
          <cell r="A8131" t="str">
            <v>Zm00001d004824</v>
          </cell>
        </row>
        <row r="8132">
          <cell r="A8132" t="str">
            <v>Zm00001d051615</v>
          </cell>
          <cell r="B8132" t="str">
            <v xml:space="preserve">Putative lectin-domain receptor-like protein kinase family protein  </v>
          </cell>
        </row>
        <row r="8133">
          <cell r="A8133" t="str">
            <v>Zm00001d007885</v>
          </cell>
          <cell r="B8133" t="str">
            <v>Glutaredoxin family protein</v>
          </cell>
        </row>
        <row r="8134">
          <cell r="A8134" t="str">
            <v>Zm00001d032270</v>
          </cell>
          <cell r="B8134" t="str">
            <v>Golgin candidate 4</v>
          </cell>
        </row>
        <row r="8135">
          <cell r="A8135" t="str">
            <v>Zm00001d038693</v>
          </cell>
          <cell r="B8135" t="str">
            <v>Dof zinc finger protein DOF1.5</v>
          </cell>
        </row>
        <row r="8136">
          <cell r="A8136" t="str">
            <v>Zm00001d038882</v>
          </cell>
          <cell r="B8136" t="str">
            <v xml:space="preserve">Putative regulator of chromosome condensation (RCC1) family protein  </v>
          </cell>
        </row>
        <row r="8137">
          <cell r="A8137" t="str">
            <v>Zm00001d045661</v>
          </cell>
          <cell r="B8137" t="str">
            <v xml:space="preserve">Zinc finger protein CONSTANS-LIKE 16  </v>
          </cell>
        </row>
        <row r="8138">
          <cell r="A8138" t="str">
            <v>Zm00001d028349</v>
          </cell>
          <cell r="B8138" t="str">
            <v>Peroxidase 59</v>
          </cell>
        </row>
        <row r="8139">
          <cell r="A8139" t="str">
            <v>Zm00001d025544</v>
          </cell>
          <cell r="B8139" t="str">
            <v>Zeaxanthin epoxidase chloroplastic</v>
          </cell>
        </row>
        <row r="8140">
          <cell r="A8140" t="str">
            <v>Zm00001d025669</v>
          </cell>
          <cell r="B8140" t="str">
            <v xml:space="preserve">Putative WRKY DNA-binding domain superfamily protein  </v>
          </cell>
        </row>
        <row r="8141">
          <cell r="A8141" t="str">
            <v>Zm00001d010948</v>
          </cell>
          <cell r="B8141" t="str">
            <v xml:space="preserve"> liguleless4</v>
          </cell>
        </row>
        <row r="8142">
          <cell r="A8142" t="str">
            <v>Zm00001d006262</v>
          </cell>
          <cell r="B8142" t="str">
            <v>Phospholipase D delta</v>
          </cell>
        </row>
        <row r="8143">
          <cell r="A8143" t="str">
            <v>Zm00001d002778</v>
          </cell>
          <cell r="B8143" t="str">
            <v xml:space="preserve"> CK2 regulatory subunit B1</v>
          </cell>
        </row>
        <row r="8144">
          <cell r="A8144" t="str">
            <v>Zm00001d001979</v>
          </cell>
          <cell r="B8144" t="str">
            <v>Probable UDP-arabinopyranose mutase 5</v>
          </cell>
        </row>
        <row r="8145">
          <cell r="A8145" t="str">
            <v>Zm00001d052896</v>
          </cell>
        </row>
        <row r="8146">
          <cell r="A8146" t="str">
            <v>Zm00001d052237</v>
          </cell>
          <cell r="B8146" t="str">
            <v>Aspartic proteinase-like protein 1</v>
          </cell>
        </row>
        <row r="8147">
          <cell r="A8147" t="str">
            <v>Zm00001d013269</v>
          </cell>
          <cell r="B8147" t="str">
            <v xml:space="preserve"> beta-glucanase3</v>
          </cell>
        </row>
        <row r="8148">
          <cell r="A8148" t="str">
            <v>Zm00001d043253</v>
          </cell>
          <cell r="B8148" t="str">
            <v>Receptor-like serine/threonine-protein kinase SD1-8</v>
          </cell>
        </row>
        <row r="8149">
          <cell r="A8149" t="str">
            <v>Zm00001d010120</v>
          </cell>
        </row>
        <row r="8150">
          <cell r="A8150" t="str">
            <v>Zm00001d047274</v>
          </cell>
          <cell r="B8150" t="str">
            <v>Expressed protein;  protein</v>
          </cell>
        </row>
        <row r="8151">
          <cell r="A8151" t="str">
            <v>Zm00001d045956</v>
          </cell>
          <cell r="B8151" t="str">
            <v>Putative phospholipid-transporting ATPase 9</v>
          </cell>
        </row>
        <row r="8152">
          <cell r="A8152" t="str">
            <v>Zm00001d023749</v>
          </cell>
          <cell r="B8152" t="str">
            <v xml:space="preserve">Prolyl endopeptidase  </v>
          </cell>
        </row>
        <row r="8153">
          <cell r="A8153" t="str">
            <v>Zm00001d003045</v>
          </cell>
          <cell r="B8153" t="str">
            <v>Beta-glucosidase 47</v>
          </cell>
        </row>
        <row r="8154">
          <cell r="A8154" t="str">
            <v>Zm00001d040815</v>
          </cell>
        </row>
        <row r="8155">
          <cell r="A8155" t="str">
            <v>Zm00001d019983</v>
          </cell>
          <cell r="B8155" t="str">
            <v xml:space="preserve"> bri1-like receptor kinase1</v>
          </cell>
        </row>
        <row r="8156">
          <cell r="A8156" t="str">
            <v>Zm00001d023776</v>
          </cell>
        </row>
        <row r="8157">
          <cell r="A8157" t="str">
            <v>Zm00001d045304</v>
          </cell>
          <cell r="B8157" t="str">
            <v>HXXXD-type acyl-transferase family protein</v>
          </cell>
        </row>
        <row r="8158">
          <cell r="A8158" t="str">
            <v>Zm00001d016802</v>
          </cell>
          <cell r="B8158" t="str">
            <v>L-ascorbate peroxidase S chloroplastic/mitochondrial</v>
          </cell>
        </row>
        <row r="8159">
          <cell r="A8159" t="str">
            <v>Zm00001d020797</v>
          </cell>
          <cell r="B8159" t="str">
            <v>Peroxidase 1</v>
          </cell>
        </row>
        <row r="8160">
          <cell r="A8160" t="str">
            <v>Zm00001d048802</v>
          </cell>
          <cell r="B8160" t="str">
            <v>Glycine-rich domain-containing protein 1</v>
          </cell>
        </row>
        <row r="8161">
          <cell r="A8161" t="str">
            <v>Zm00001d025048</v>
          </cell>
          <cell r="B8161" t="str">
            <v>WD-40 repeat family protein</v>
          </cell>
        </row>
        <row r="8162">
          <cell r="A8162" t="str">
            <v>Zm00001d045910</v>
          </cell>
          <cell r="B8162" t="str">
            <v>Phosphatidylinositol 4-phosphate 5-kinase 8</v>
          </cell>
        </row>
        <row r="8163">
          <cell r="A8163" t="str">
            <v>Zm00001d044386</v>
          </cell>
        </row>
        <row r="8164">
          <cell r="A8164" t="str">
            <v>Zm00001d015196</v>
          </cell>
          <cell r="B8164" t="str">
            <v>DNA polymerase V family</v>
          </cell>
        </row>
        <row r="8165">
          <cell r="A8165" t="str">
            <v>Zm00001d023869</v>
          </cell>
          <cell r="B8165" t="str">
            <v>Glutaredoxin-C13</v>
          </cell>
        </row>
        <row r="8166">
          <cell r="A8166" t="str">
            <v>Zm00001d029033</v>
          </cell>
          <cell r="B8166" t="str">
            <v>18S pre-ribosomal assembly protein gar2-related</v>
          </cell>
        </row>
        <row r="8167">
          <cell r="A8167" t="str">
            <v>Zm00001d044232</v>
          </cell>
          <cell r="B8167" t="str">
            <v>Protein EARLY FLOWERING 3</v>
          </cell>
        </row>
        <row r="8168">
          <cell r="A8168" t="str">
            <v>Zm00001d048848</v>
          </cell>
          <cell r="B8168" t="str">
            <v xml:space="preserve">Zein-alpha 19B1  </v>
          </cell>
        </row>
        <row r="8169">
          <cell r="A8169" t="str">
            <v>Zm00001d023434</v>
          </cell>
          <cell r="B8169" t="str">
            <v xml:space="preserve">Rac GTPase activating protein 1  </v>
          </cell>
        </row>
        <row r="8170">
          <cell r="A8170" t="str">
            <v>Zm00001d032265</v>
          </cell>
          <cell r="B8170" t="str">
            <v xml:space="preserve">WRKY69-superfamily of TFs having WRKY and zinc finger domains  </v>
          </cell>
        </row>
        <row r="8171">
          <cell r="A8171" t="str">
            <v>Zm00001d048759</v>
          </cell>
          <cell r="B8171" t="str">
            <v xml:space="preserve">Putative laccase family protein  </v>
          </cell>
        </row>
        <row r="8172">
          <cell r="A8172" t="str">
            <v>Zm00001d002498</v>
          </cell>
          <cell r="B8172" t="str">
            <v>E3 ubiquitin-protein ligase PUB23</v>
          </cell>
        </row>
        <row r="8173">
          <cell r="A8173" t="str">
            <v>Zm00001d045119</v>
          </cell>
          <cell r="B8173" t="str">
            <v>DUF868 family protein</v>
          </cell>
        </row>
        <row r="8174">
          <cell r="A8174" t="str">
            <v>Zm00001d030338</v>
          </cell>
        </row>
        <row r="8175">
          <cell r="A8175" t="str">
            <v>Zm00001d002345</v>
          </cell>
          <cell r="B8175" t="str">
            <v>Pentatricopeptide repeat-containing protein  mitochondrial</v>
          </cell>
        </row>
        <row r="8176">
          <cell r="A8176" t="str">
            <v>Zm00001d040968</v>
          </cell>
          <cell r="B8176" t="str">
            <v>class III aminotransferase</v>
          </cell>
        </row>
        <row r="8177">
          <cell r="A8177" t="str">
            <v>Zm00001d017645</v>
          </cell>
          <cell r="B8177" t="str">
            <v>RING-H2 finger protein ATL80</v>
          </cell>
        </row>
        <row r="8178">
          <cell r="A8178" t="str">
            <v>Zm00001d003622</v>
          </cell>
          <cell r="B8178" t="str">
            <v>Mitogen-activated protein kinase kinase kinase 3</v>
          </cell>
        </row>
        <row r="8179">
          <cell r="A8179" t="str">
            <v>Zm00001d054069</v>
          </cell>
          <cell r="B8179" t="str">
            <v>Tetratricopeptide repeat (TPR)-like superfamily protein</v>
          </cell>
        </row>
        <row r="8180">
          <cell r="A8180" t="str">
            <v>Zm00001d010144</v>
          </cell>
          <cell r="B8180" t="str">
            <v xml:space="preserve">Putative NAC domain transcription factor superfamily protein  </v>
          </cell>
        </row>
        <row r="8181">
          <cell r="A8181" t="str">
            <v>Zm00001d000442</v>
          </cell>
        </row>
        <row r="8182">
          <cell r="A8182" t="str">
            <v>Zm00001d004496</v>
          </cell>
        </row>
        <row r="8183">
          <cell r="A8183" t="str">
            <v>Zm00001d051169</v>
          </cell>
          <cell r="B8183" t="str">
            <v>Serine carboxypeptidase S28 family protein</v>
          </cell>
        </row>
        <row r="8184">
          <cell r="A8184" t="str">
            <v>Zm00001d009547</v>
          </cell>
        </row>
        <row r="8185">
          <cell r="A8185" t="str">
            <v>Zm00001d052567</v>
          </cell>
          <cell r="B8185" t="str">
            <v>alpha/beta-Hydrolases superfamily protein</v>
          </cell>
        </row>
        <row r="8186">
          <cell r="A8186" t="str">
            <v>Zm00001d052212</v>
          </cell>
          <cell r="B8186" t="str">
            <v>Probable RNA-binding protein ARP1</v>
          </cell>
        </row>
        <row r="8187">
          <cell r="A8187" t="str">
            <v>Zm00001d033379</v>
          </cell>
          <cell r="B8187" t="str">
            <v xml:space="preserve">Knotted1-interacting protein  </v>
          </cell>
        </row>
        <row r="8188">
          <cell r="A8188" t="str">
            <v>Zm00001d025256</v>
          </cell>
          <cell r="B8188" t="str">
            <v>UDP-glycosyltransferase TURAN</v>
          </cell>
        </row>
        <row r="8189">
          <cell r="A8189" t="str">
            <v>Zm00001d042476</v>
          </cell>
          <cell r="B8189" t="str">
            <v>Acid phosphatase/vanadium-dependent haloperoxidase-related protein</v>
          </cell>
        </row>
        <row r="8190">
          <cell r="A8190" t="str">
            <v>Zm00001d038361</v>
          </cell>
          <cell r="B8190" t="str">
            <v>Integral membrane Yip1 family protein</v>
          </cell>
        </row>
        <row r="8191">
          <cell r="A8191" t="str">
            <v>Zm00001d014723</v>
          </cell>
        </row>
        <row r="8192">
          <cell r="A8192" t="str">
            <v>Zm00001d042356</v>
          </cell>
        </row>
        <row r="8193">
          <cell r="A8193" t="str">
            <v>Zm00001d012995</v>
          </cell>
        </row>
        <row r="8194">
          <cell r="A8194" t="str">
            <v>Zm00001d012898</v>
          </cell>
          <cell r="B8194" t="str">
            <v>Mono-/di-acylglycerol lipase N-terminal;Lipase class 3</v>
          </cell>
        </row>
        <row r="8195">
          <cell r="A8195" t="str">
            <v>Zm00001d005223</v>
          </cell>
        </row>
        <row r="8196">
          <cell r="A8196" t="str">
            <v>Zm00001d024114</v>
          </cell>
        </row>
        <row r="8197">
          <cell r="A8197" t="str">
            <v>Zm00001d047155</v>
          </cell>
        </row>
        <row r="8198">
          <cell r="A8198" t="str">
            <v>Zm00001d021709</v>
          </cell>
          <cell r="B8198" t="str">
            <v xml:space="preserve"> isopentenyl pyrophosphate isomerase1</v>
          </cell>
        </row>
        <row r="8199">
          <cell r="A8199" t="str">
            <v>Zm00001d051186</v>
          </cell>
          <cell r="B8199" t="str">
            <v>Sugar transporter ERD6-like 6</v>
          </cell>
        </row>
        <row r="8200">
          <cell r="A8200" t="str">
            <v>Zm00001d038731</v>
          </cell>
        </row>
        <row r="8201">
          <cell r="A8201" t="str">
            <v>Zm00001d033595</v>
          </cell>
          <cell r="B8201" t="str">
            <v xml:space="preserve">Lipid transfer protein  </v>
          </cell>
        </row>
        <row r="8202">
          <cell r="A8202" t="str">
            <v>Zm00001d043831</v>
          </cell>
          <cell r="B8202" t="str">
            <v>65-kDa microtubule-associated protein 3</v>
          </cell>
        </row>
        <row r="8203">
          <cell r="A8203" t="str">
            <v>Zm00001d014085</v>
          </cell>
          <cell r="B8203" t="str">
            <v xml:space="preserve">Nucleotide binding protein  </v>
          </cell>
        </row>
        <row r="8204">
          <cell r="A8204" t="str">
            <v>Zm00001d013693</v>
          </cell>
          <cell r="B8204" t="str">
            <v>Glutathione S-transferase U28</v>
          </cell>
        </row>
        <row r="8205">
          <cell r="A8205" t="str">
            <v>Zm00001d031057</v>
          </cell>
        </row>
        <row r="8206">
          <cell r="A8206" t="str">
            <v>Zm00001d036068</v>
          </cell>
          <cell r="B8206" t="str">
            <v>Zinc finger (C3HC4-type RING finger) family protein</v>
          </cell>
        </row>
        <row r="8207">
          <cell r="A8207" t="str">
            <v>Zm00001d036972</v>
          </cell>
          <cell r="B8207" t="str">
            <v xml:space="preserve">Putative leucine-rich repeat receptor-like protein kinase family protein  </v>
          </cell>
        </row>
        <row r="8208">
          <cell r="A8208" t="str">
            <v>Zm00001d024670</v>
          </cell>
        </row>
        <row r="8209">
          <cell r="A8209" t="str">
            <v>Zm00001d018888</v>
          </cell>
          <cell r="B8209" t="str">
            <v>ATP-citrate synthase alpha chain protein 3</v>
          </cell>
        </row>
        <row r="8210">
          <cell r="A8210" t="str">
            <v>Zm00001d018703</v>
          </cell>
        </row>
        <row r="8211">
          <cell r="A8211" t="str">
            <v>Zm00001d038766</v>
          </cell>
          <cell r="B8211" t="str">
            <v>RING-H2 finger protein ATL67</v>
          </cell>
        </row>
        <row r="8212">
          <cell r="A8212" t="str">
            <v>Zm00001d026613</v>
          </cell>
        </row>
        <row r="8213">
          <cell r="A8213" t="str">
            <v>Zm00001d029917</v>
          </cell>
          <cell r="B8213" t="str">
            <v>Zinc finger protein ZAT9</v>
          </cell>
        </row>
        <row r="8214">
          <cell r="A8214" t="str">
            <v>Zm00001d029257</v>
          </cell>
        </row>
        <row r="8215">
          <cell r="A8215" t="str">
            <v>Zm00001d006589</v>
          </cell>
        </row>
        <row r="8216">
          <cell r="A8216" t="str">
            <v>Zm00001d023288</v>
          </cell>
        </row>
        <row r="8217">
          <cell r="A8217" t="str">
            <v>Zm00001d051472</v>
          </cell>
          <cell r="B8217" t="str">
            <v>Heavy metal transport/detoxification superfamily protein</v>
          </cell>
        </row>
        <row r="8218">
          <cell r="A8218" t="str">
            <v>Zm00001d048642</v>
          </cell>
          <cell r="B8218" t="str">
            <v>Serine/threonine-protein phosphatase 5</v>
          </cell>
        </row>
        <row r="8219">
          <cell r="A8219" t="str">
            <v>Zm00001d048218</v>
          </cell>
          <cell r="B8219" t="str">
            <v>Probable mitochondrial adenine nucleotide transporter BTL2</v>
          </cell>
        </row>
        <row r="8220">
          <cell r="A8220" t="str">
            <v>Zm00001d012318</v>
          </cell>
        </row>
        <row r="8221">
          <cell r="A8221" t="str">
            <v>Zm00001d022329</v>
          </cell>
        </row>
        <row r="8222">
          <cell r="A8222" t="str">
            <v>Zm00001d048244</v>
          </cell>
          <cell r="B8222" t="str">
            <v xml:space="preserve">B3 domain-containing protein </v>
          </cell>
        </row>
        <row r="8223">
          <cell r="A8223" t="str">
            <v>Zm00001d054038</v>
          </cell>
          <cell r="B8223" t="str">
            <v>Transcription factor bHLH104</v>
          </cell>
        </row>
        <row r="8224">
          <cell r="A8224" t="str">
            <v>Zm00001d005256</v>
          </cell>
          <cell r="B8224" t="str">
            <v>Sulfate transporter 4.1 chloroplastic</v>
          </cell>
        </row>
        <row r="8225">
          <cell r="A8225" t="str">
            <v>Zm00001d036711</v>
          </cell>
        </row>
        <row r="8226">
          <cell r="A8226" t="str">
            <v>Zm00001d029729</v>
          </cell>
        </row>
        <row r="8227">
          <cell r="A8227" t="str">
            <v>Zm00001d039427</v>
          </cell>
          <cell r="B8227" t="str">
            <v>Protein kinase superfamily protein</v>
          </cell>
        </row>
        <row r="8228">
          <cell r="A8228" t="str">
            <v>Zm00001d036659</v>
          </cell>
          <cell r="B8228" t="str">
            <v>Coatomer subunit epsilon-2</v>
          </cell>
        </row>
        <row r="8229">
          <cell r="A8229" t="str">
            <v>Zm00001d028393</v>
          </cell>
          <cell r="B8229" t="str">
            <v>UDP-N-acetylglucosamine diphosphorylase 2</v>
          </cell>
        </row>
        <row r="8230">
          <cell r="A8230" t="str">
            <v>Zm00001d045505</v>
          </cell>
          <cell r="B8230" t="str">
            <v xml:space="preserve">LIMR family protein </v>
          </cell>
        </row>
        <row r="8231">
          <cell r="A8231" t="str">
            <v>Zm00001d022002</v>
          </cell>
          <cell r="B8231" t="str">
            <v>Zinc finger protein AZF2</v>
          </cell>
        </row>
        <row r="8232">
          <cell r="A8232" t="str">
            <v>Zm00001d017823</v>
          </cell>
          <cell r="B8232" t="str">
            <v xml:space="preserve">Thioredoxin reductase  </v>
          </cell>
        </row>
        <row r="8233">
          <cell r="A8233" t="str">
            <v>Zm00001d007038</v>
          </cell>
          <cell r="B8233" t="str">
            <v xml:space="preserve">Proteasome subunit alpha type  </v>
          </cell>
        </row>
        <row r="8234">
          <cell r="A8234" t="str">
            <v>Zm00001d042578</v>
          </cell>
          <cell r="B8234" t="str">
            <v xml:space="preserve"> barley mlo defense gene homolog5</v>
          </cell>
        </row>
        <row r="8235">
          <cell r="A8235" t="str">
            <v>Zm00001d013597</v>
          </cell>
          <cell r="B8235" t="str">
            <v>Protein CDC73 homolog</v>
          </cell>
        </row>
        <row r="8236">
          <cell r="A8236" t="str">
            <v>Zm00001d016318</v>
          </cell>
          <cell r="B8236" t="str">
            <v>Guanosine nucleotide diphosphate dissociation inhibitor 2</v>
          </cell>
        </row>
        <row r="8237">
          <cell r="A8237" t="str">
            <v>Zm00001d029044</v>
          </cell>
          <cell r="B8237" t="str">
            <v>ABC transporter E family member 2</v>
          </cell>
        </row>
        <row r="8238">
          <cell r="A8238" t="str">
            <v>Zm00001d044947</v>
          </cell>
          <cell r="B8238" t="str">
            <v>triacylglycerol lipase-like 1</v>
          </cell>
        </row>
        <row r="8239">
          <cell r="A8239" t="str">
            <v>Zm00001d042363</v>
          </cell>
          <cell r="B8239" t="str">
            <v>Zinc finger CCCH domain-containing protein 33</v>
          </cell>
        </row>
        <row r="8240">
          <cell r="A8240" t="str">
            <v>Zm00001d039341</v>
          </cell>
          <cell r="B8240" t="str">
            <v xml:space="preserve"> ethylene insensitive 2</v>
          </cell>
        </row>
        <row r="8241">
          <cell r="A8241" t="str">
            <v>Zm00001d044325</v>
          </cell>
          <cell r="B8241" t="str">
            <v>Auxin responsive protein</v>
          </cell>
        </row>
        <row r="8242">
          <cell r="A8242" t="str">
            <v>Zm00001d005941</v>
          </cell>
        </row>
        <row r="8243">
          <cell r="A8243" t="str">
            <v>Zm00001d023491</v>
          </cell>
        </row>
        <row r="8244">
          <cell r="A8244" t="str">
            <v>Zm00001d036514</v>
          </cell>
        </row>
        <row r="8245">
          <cell r="A8245" t="str">
            <v>Zm00001d047750</v>
          </cell>
          <cell r="B8245" t="str">
            <v>Probable beta-14-xylosyltransferase IRX9</v>
          </cell>
        </row>
        <row r="8246">
          <cell r="A8246" t="str">
            <v>Zm00001d027894</v>
          </cell>
          <cell r="B8246" t="str">
            <v>DUF1677 family protein</v>
          </cell>
        </row>
        <row r="8247">
          <cell r="A8247" t="str">
            <v>Zm00001d006535</v>
          </cell>
          <cell r="B8247" t="str">
            <v>Cysteine-rich receptor-like protein kinase 10</v>
          </cell>
        </row>
        <row r="8248">
          <cell r="A8248" t="str">
            <v>Zm00001d018014</v>
          </cell>
          <cell r="B8248" t="str">
            <v>P-loop containing nucleoside triphosphate hydrolases superfamily protein</v>
          </cell>
        </row>
        <row r="8249">
          <cell r="A8249" t="str">
            <v>Zm00001d040239</v>
          </cell>
          <cell r="B8249" t="str">
            <v xml:space="preserve">GDSL esterase/lipase </v>
          </cell>
        </row>
        <row r="8250">
          <cell r="A8250" t="str">
            <v>Zm00001d039807</v>
          </cell>
          <cell r="B8250" t="str">
            <v>DUF674 family protein</v>
          </cell>
        </row>
        <row r="8251">
          <cell r="A8251" t="str">
            <v>Zm00001d020950</v>
          </cell>
        </row>
        <row r="8252">
          <cell r="A8252" t="str">
            <v>Zm00001d022638</v>
          </cell>
        </row>
        <row r="8253">
          <cell r="A8253" t="str">
            <v>Zm00001d014216</v>
          </cell>
        </row>
        <row r="8254">
          <cell r="A8254" t="str">
            <v>Zm00001d025128</v>
          </cell>
          <cell r="B8254" t="str">
            <v xml:space="preserve"> methyl binding domain113</v>
          </cell>
        </row>
        <row r="8255">
          <cell r="A8255" t="str">
            <v>Zm00001d040028</v>
          </cell>
        </row>
        <row r="8256">
          <cell r="A8256" t="str">
            <v>Zm00001d039906</v>
          </cell>
        </row>
        <row r="8257">
          <cell r="A8257" t="str">
            <v>Zm00001d011746</v>
          </cell>
          <cell r="B8257" t="str">
            <v>SPA1-related 3</v>
          </cell>
        </row>
        <row r="8258">
          <cell r="A8258" t="str">
            <v>Zm00001d039157</v>
          </cell>
          <cell r="B8258" t="str">
            <v>V-type proton ATPase subunit C</v>
          </cell>
        </row>
        <row r="8259">
          <cell r="A8259" t="str">
            <v>Zm00001d004700</v>
          </cell>
          <cell r="B8259" t="str">
            <v>Bifunctional inhibitor/lipid-transfer protein/seed storage 2S albumin superfamily protein</v>
          </cell>
        </row>
        <row r="8260">
          <cell r="A8260" t="str">
            <v>Zm00001d047892</v>
          </cell>
        </row>
        <row r="8261">
          <cell r="A8261" t="str">
            <v>Zm00001d015962</v>
          </cell>
          <cell r="B8261" t="str">
            <v>prolyl oligopeptidase family protein</v>
          </cell>
        </row>
        <row r="8262">
          <cell r="A8262" t="str">
            <v>Zm00001d021754</v>
          </cell>
          <cell r="B8262" t="str">
            <v>Lysine-specific demethylase JMJ25</v>
          </cell>
        </row>
        <row r="8263">
          <cell r="A8263" t="str">
            <v>Zm00001d017177</v>
          </cell>
          <cell r="B8263" t="str">
            <v>Serine/arginine-rich splicing factor RSZ22</v>
          </cell>
        </row>
        <row r="8264">
          <cell r="A8264" t="str">
            <v>Zm00001d044845</v>
          </cell>
          <cell r="B8264" t="str">
            <v>binding</v>
          </cell>
        </row>
        <row r="8265">
          <cell r="A8265" t="str">
            <v>Zm00001d006768</v>
          </cell>
          <cell r="B8265" t="str">
            <v>C2H2-like zinc finger protein</v>
          </cell>
        </row>
        <row r="8266">
          <cell r="A8266" t="str">
            <v>Zm00001d025948</v>
          </cell>
          <cell r="B8266" t="str">
            <v xml:space="preserve">Putative translation elongation factor family protein  </v>
          </cell>
        </row>
        <row r="8267">
          <cell r="A8267" t="str">
            <v>Zm00001d011900</v>
          </cell>
          <cell r="B8267" t="str">
            <v>RNA-binding protein BRN1</v>
          </cell>
        </row>
        <row r="8268">
          <cell r="A8268" t="str">
            <v>Zm00001d018534</v>
          </cell>
          <cell r="B8268" t="str">
            <v>Pentatricopeptide repeat-containing protein  mitochondrial</v>
          </cell>
        </row>
        <row r="8269">
          <cell r="A8269" t="str">
            <v>Zm00001d030773</v>
          </cell>
          <cell r="B8269" t="str">
            <v>TPX2 (targeting protein for Xklp2) protein family</v>
          </cell>
        </row>
        <row r="8270">
          <cell r="A8270" t="str">
            <v>Zm00001d011084</v>
          </cell>
        </row>
        <row r="8271">
          <cell r="A8271" t="str">
            <v>Zm00001d024768</v>
          </cell>
          <cell r="B8271" t="str">
            <v xml:space="preserve">Putative WRKY DNA-binding domain superfamily protein  </v>
          </cell>
        </row>
        <row r="8272">
          <cell r="A8272" t="str">
            <v>Zm00001d022414</v>
          </cell>
          <cell r="B8272" t="str">
            <v>Ubiquitin carboxyl-terminal hydrolase 24</v>
          </cell>
        </row>
        <row r="8273">
          <cell r="A8273" t="str">
            <v>Zm00001d029358</v>
          </cell>
        </row>
        <row r="8274">
          <cell r="A8274" t="str">
            <v>Zm00001d019139</v>
          </cell>
          <cell r="B8274" t="str">
            <v xml:space="preserve"> sterol methyltransferase1</v>
          </cell>
        </row>
        <row r="8275">
          <cell r="A8275" t="str">
            <v>Zm00001d007563</v>
          </cell>
        </row>
        <row r="8276">
          <cell r="A8276" t="str">
            <v>Zm00001d005061</v>
          </cell>
          <cell r="B8276" t="str">
            <v>60S ribosomal protein L15-2</v>
          </cell>
        </row>
        <row r="8277">
          <cell r="A8277" t="str">
            <v>Zm00001d037158</v>
          </cell>
        </row>
        <row r="8278">
          <cell r="A8278" t="str">
            <v>Zm00001d024891</v>
          </cell>
          <cell r="B8278" t="str">
            <v>Beta-glucosidase 17</v>
          </cell>
        </row>
        <row r="8279">
          <cell r="A8279" t="str">
            <v>Zm00001d007215</v>
          </cell>
          <cell r="B8279" t="str">
            <v>26S proteasome regulatory subunit 4 homolog A</v>
          </cell>
        </row>
        <row r="8280">
          <cell r="A8280" t="str">
            <v>Zm00001d046838</v>
          </cell>
          <cell r="B8280" t="str">
            <v xml:space="preserve">Putative receptor-like protein kinase family protein  </v>
          </cell>
        </row>
        <row r="8281">
          <cell r="A8281" t="str">
            <v>Zm00001d017709</v>
          </cell>
          <cell r="B8281" t="str">
            <v>Secretory carrier-associated membrane protein 4</v>
          </cell>
        </row>
        <row r="8282">
          <cell r="A8282" t="str">
            <v>Zm00001d051554</v>
          </cell>
          <cell r="B8282" t="str">
            <v xml:space="preserve"> abscisic acid 8'-hydroxylase2</v>
          </cell>
        </row>
        <row r="8283">
          <cell r="A8283" t="str">
            <v>Zm00001d007444</v>
          </cell>
        </row>
        <row r="8284">
          <cell r="A8284" t="str">
            <v>Zm00001d029584</v>
          </cell>
          <cell r="B8284" t="str">
            <v>Zinc finger protein AZF2</v>
          </cell>
        </row>
        <row r="8285">
          <cell r="A8285" t="str">
            <v>Zm00001d039135</v>
          </cell>
          <cell r="B8285" t="str">
            <v xml:space="preserve"> tie-dyed1</v>
          </cell>
        </row>
        <row r="8286">
          <cell r="A8286" t="str">
            <v>Zm00001d026311</v>
          </cell>
          <cell r="B8286" t="str">
            <v>NAD(P)-binding Rossmann-fold superfamily protein</v>
          </cell>
        </row>
        <row r="8287">
          <cell r="A8287" t="str">
            <v>Zm00001d000203</v>
          </cell>
          <cell r="B8287" t="str">
            <v>Patatin-like protein 6</v>
          </cell>
        </row>
        <row r="8288">
          <cell r="A8288" t="str">
            <v>Zm00001d019724</v>
          </cell>
        </row>
        <row r="8289">
          <cell r="A8289" t="str">
            <v>Zm00001d014761</v>
          </cell>
          <cell r="B8289" t="str">
            <v>NF-E2 inducible protein-like;  protein</v>
          </cell>
        </row>
        <row r="8290">
          <cell r="A8290" t="str">
            <v>Zm00001d035090</v>
          </cell>
          <cell r="B8290" t="str">
            <v>Beta-16-galactosyltransferase GALT31A</v>
          </cell>
        </row>
        <row r="8291">
          <cell r="A8291" t="str">
            <v>Zm00001d011668</v>
          </cell>
          <cell r="B8291" t="str">
            <v>DNAJ heat shock N-terminal domain-containing protein</v>
          </cell>
        </row>
        <row r="8292">
          <cell r="A8292" t="str">
            <v>Zm00001d036431</v>
          </cell>
          <cell r="B8292" t="str">
            <v xml:space="preserve">Ripening protein  </v>
          </cell>
        </row>
        <row r="8293">
          <cell r="A8293" t="str">
            <v>Zm00001d053815</v>
          </cell>
          <cell r="B8293" t="str">
            <v>Auxin-responsive protein SAUR71</v>
          </cell>
        </row>
        <row r="8294">
          <cell r="A8294" t="str">
            <v>Zm00001d026072</v>
          </cell>
          <cell r="B8294" t="str">
            <v>peptidoglycan-binding LysM domain-containing protein</v>
          </cell>
        </row>
        <row r="8295">
          <cell r="A8295" t="str">
            <v>Zm00001d038118</v>
          </cell>
          <cell r="B8295" t="str">
            <v xml:space="preserve">PAC  </v>
          </cell>
        </row>
        <row r="8296">
          <cell r="A8296" t="str">
            <v>Zm00001d040823</v>
          </cell>
          <cell r="B8296" t="str">
            <v>Cysteine-rich receptor-like protein kinase 10</v>
          </cell>
        </row>
        <row r="8297">
          <cell r="A8297" t="str">
            <v>Zm00001d009968</v>
          </cell>
          <cell r="B8297" t="str">
            <v>Sec14p-like phosphatidylinositol transfer family protein</v>
          </cell>
        </row>
        <row r="8298">
          <cell r="A8298" t="str">
            <v>Zm00001d022037</v>
          </cell>
          <cell r="B8298" t="str">
            <v>Whole genome shotgun sequence of line PN40024 scaffold_113.assembly12x (Fragment)</v>
          </cell>
        </row>
        <row r="8299">
          <cell r="A8299" t="str">
            <v>Zm00001d033033</v>
          </cell>
          <cell r="B8299" t="str">
            <v>Probable magnesium transporter [Source:UniProtKB/TrEMBL;Acc:A0A1D6KVU9]</v>
          </cell>
        </row>
        <row r="8300">
          <cell r="A8300" t="str">
            <v>Zm00001d004594</v>
          </cell>
        </row>
        <row r="8301">
          <cell r="A8301" t="str">
            <v>Zm00001d045007</v>
          </cell>
        </row>
        <row r="8302">
          <cell r="A8302" t="str">
            <v>Zm00001d052064</v>
          </cell>
          <cell r="B8302" t="str">
            <v>Glutamate receptor 2.7</v>
          </cell>
        </row>
        <row r="8303">
          <cell r="A8303" t="str">
            <v>Zm00001d051350</v>
          </cell>
          <cell r="B8303" t="str">
            <v xml:space="preserve">Putative AP2/EREBP transcription factor superfamily protein  </v>
          </cell>
        </row>
        <row r="8304">
          <cell r="A8304" t="str">
            <v>Zm00001d027739</v>
          </cell>
          <cell r="B8304" t="str">
            <v>Transcription repressor OFP12</v>
          </cell>
        </row>
        <row r="8305">
          <cell r="A8305" t="str">
            <v>Zm00001d044594</v>
          </cell>
          <cell r="B8305" t="str">
            <v>Tetratricopeptide repeat (TPR)-like superfamily protein</v>
          </cell>
        </row>
        <row r="8306">
          <cell r="A8306" t="str">
            <v>Zm00001d025281</v>
          </cell>
          <cell r="B8306" t="str">
            <v xml:space="preserve">Putative AP2/EREBP transcription factor superfamily protein  </v>
          </cell>
        </row>
        <row r="8307">
          <cell r="A8307" t="str">
            <v>Zm00001d026322</v>
          </cell>
          <cell r="B8307" t="str">
            <v>Protein kinase superfamily protein</v>
          </cell>
        </row>
        <row r="8308">
          <cell r="A8308" t="str">
            <v>Zm00001d035911</v>
          </cell>
        </row>
        <row r="8309">
          <cell r="A8309" t="str">
            <v>Zm00001d006283</v>
          </cell>
          <cell r="B8309" t="str">
            <v xml:space="preserve">Auxin induced protein  </v>
          </cell>
        </row>
        <row r="8310">
          <cell r="A8310" t="str">
            <v>Zm00001d024708</v>
          </cell>
          <cell r="B8310" t="str">
            <v xml:space="preserve">Probable sugar phosphate/phosphate translocator </v>
          </cell>
        </row>
        <row r="8311">
          <cell r="A8311" t="str">
            <v>Zm00001d020483</v>
          </cell>
          <cell r="B8311" t="str">
            <v xml:space="preserve">F-box domain containing protein  </v>
          </cell>
        </row>
        <row r="8312">
          <cell r="A8312" t="str">
            <v>Zm00001d044790</v>
          </cell>
        </row>
        <row r="8313">
          <cell r="A8313" t="str">
            <v>Zm00001d026261</v>
          </cell>
          <cell r="B8313" t="str">
            <v>Core-2/I-branching beta-16-N-acetylglucosaminyltransferase family protein</v>
          </cell>
        </row>
        <row r="8314">
          <cell r="A8314" t="str">
            <v>Zm00001d033446</v>
          </cell>
          <cell r="B8314" t="str">
            <v>Zinc transporter 7</v>
          </cell>
        </row>
        <row r="8315">
          <cell r="A8315" t="str">
            <v>Zm00001d008316</v>
          </cell>
          <cell r="B8315" t="str">
            <v xml:space="preserve">Pentatricopeptide repeat-containing protein </v>
          </cell>
        </row>
        <row r="8316">
          <cell r="A8316" t="str">
            <v>Zm00001d043694</v>
          </cell>
          <cell r="B8316" t="str">
            <v>Probable magnesium transporter NIPA9</v>
          </cell>
        </row>
        <row r="8317">
          <cell r="A8317" t="str">
            <v>Zm00001d015319</v>
          </cell>
          <cell r="B8317" t="str">
            <v>Protein SRG1</v>
          </cell>
        </row>
        <row r="8318">
          <cell r="A8318" t="str">
            <v>Zm00001d011992</v>
          </cell>
          <cell r="B8318" t="str">
            <v xml:space="preserve">60S ribosomal protein L13  </v>
          </cell>
        </row>
        <row r="8319">
          <cell r="A8319" t="str">
            <v>Zm00001d033247</v>
          </cell>
          <cell r="B8319" t="str">
            <v xml:space="preserve"> nucleosome/chromatin assembly factor C</v>
          </cell>
        </row>
        <row r="8320">
          <cell r="A8320" t="str">
            <v>Zm00001d004993</v>
          </cell>
          <cell r="B8320" t="str">
            <v>RNA binding (RRM/RBD/RNP motifs) family protein</v>
          </cell>
        </row>
        <row r="8321">
          <cell r="A8321" t="str">
            <v>Zm00001d004097</v>
          </cell>
          <cell r="B8321" t="str">
            <v>Pleiotropic drug resistance 12 isoform 3</v>
          </cell>
        </row>
        <row r="8322">
          <cell r="A8322" t="str">
            <v>Zm00001d010061</v>
          </cell>
        </row>
        <row r="8323">
          <cell r="A8323" t="str">
            <v>Zm00001d012794</v>
          </cell>
          <cell r="B8323" t="str">
            <v>tRNA (guanine-N-7) methyltransferase</v>
          </cell>
        </row>
        <row r="8324">
          <cell r="A8324" t="str">
            <v>Zm00001d039564</v>
          </cell>
          <cell r="B8324" t="str">
            <v>ARM repeat superfamily protein</v>
          </cell>
        </row>
        <row r="8325">
          <cell r="A8325" t="str">
            <v>Zm00001d036116</v>
          </cell>
        </row>
        <row r="8326">
          <cell r="A8326" t="str">
            <v>Zm00001d013709</v>
          </cell>
          <cell r="B8326" t="str">
            <v>Probable WRKY transcription factor 74</v>
          </cell>
        </row>
        <row r="8327">
          <cell r="A8327" t="str">
            <v>Zm00001d028127</v>
          </cell>
        </row>
        <row r="8328">
          <cell r="A8328" t="str">
            <v>Zm00001d039296</v>
          </cell>
          <cell r="B8328" t="str">
            <v xml:space="preserve">Casein kinase I isoform delta-like  </v>
          </cell>
        </row>
        <row r="8329">
          <cell r="A8329" t="str">
            <v>Zm00001d006381</v>
          </cell>
        </row>
        <row r="8330">
          <cell r="A8330" t="str">
            <v>Zm00001d038951</v>
          </cell>
        </row>
        <row r="8331">
          <cell r="A8331" t="str">
            <v>Zm00001d006921</v>
          </cell>
        </row>
        <row r="8332">
          <cell r="A8332" t="str">
            <v>Zm00001d002993</v>
          </cell>
          <cell r="B8332" t="str">
            <v xml:space="preserve">Oxygen-evolving enhancer protein 3  </v>
          </cell>
        </row>
        <row r="8333">
          <cell r="A8333" t="str">
            <v>Zm00001d047644</v>
          </cell>
          <cell r="B8333" t="str">
            <v xml:space="preserve">Putative bZIP transcription factor superfamily protein  </v>
          </cell>
        </row>
        <row r="8334">
          <cell r="A8334" t="str">
            <v>Zm00001d021023</v>
          </cell>
          <cell r="B8334" t="str">
            <v>FK506-binding protein 2-1</v>
          </cell>
        </row>
        <row r="8335">
          <cell r="A8335" t="str">
            <v>Zm00001d047887</v>
          </cell>
          <cell r="B8335" t="str">
            <v>Regulator of Vps4 activity in the MVB pathway protein</v>
          </cell>
        </row>
        <row r="8336">
          <cell r="A8336" t="str">
            <v>Zm00001d042553</v>
          </cell>
          <cell r="B8336" t="str">
            <v>Pectin acetylesterase 5</v>
          </cell>
        </row>
        <row r="8337">
          <cell r="A8337" t="str">
            <v>Zm00001d039886</v>
          </cell>
        </row>
        <row r="8338">
          <cell r="A8338" t="str">
            <v>Zm00001d009823</v>
          </cell>
          <cell r="B8338" t="str">
            <v xml:space="preserve">Putative LOB domain-containing family protein  </v>
          </cell>
        </row>
        <row r="8339">
          <cell r="A8339" t="str">
            <v>Zm00001d021827</v>
          </cell>
        </row>
        <row r="8340">
          <cell r="A8340" t="str">
            <v>Zm00001d022585</v>
          </cell>
          <cell r="B8340" t="str">
            <v xml:space="preserve">DNA replication complex GINS protein PSF2  </v>
          </cell>
        </row>
        <row r="8341">
          <cell r="A8341" t="str">
            <v>Zm00001d005288</v>
          </cell>
          <cell r="B8341" t="str">
            <v>Cryptochrome-1</v>
          </cell>
        </row>
        <row r="8342">
          <cell r="A8342" t="str">
            <v>Zm00001d037848</v>
          </cell>
          <cell r="B8342" t="str">
            <v>Reticulon-like protein B4</v>
          </cell>
        </row>
        <row r="8343">
          <cell r="A8343" t="str">
            <v>Zm00001d032295</v>
          </cell>
          <cell r="B8343" t="str">
            <v xml:space="preserve"> DRE-binding protein 1</v>
          </cell>
        </row>
        <row r="8344">
          <cell r="A8344" t="str">
            <v>Zm00001d005619</v>
          </cell>
        </row>
        <row r="8345">
          <cell r="A8345" t="str">
            <v>Zm00001d043070</v>
          </cell>
          <cell r="B8345" t="str">
            <v>Ubiquitin-conjugating enzyme E2 11</v>
          </cell>
        </row>
        <row r="8346">
          <cell r="A8346" t="str">
            <v>Zm00001d045783</v>
          </cell>
          <cell r="B8346" t="str">
            <v>binding</v>
          </cell>
        </row>
        <row r="8347">
          <cell r="A8347" t="str">
            <v>Zm00001d053643</v>
          </cell>
          <cell r="B8347" t="str">
            <v xml:space="preserve"> seed specific protein1</v>
          </cell>
        </row>
        <row r="8348">
          <cell r="A8348" t="str">
            <v>Zm00001d051632</v>
          </cell>
          <cell r="B8348" t="str">
            <v xml:space="preserve">DNA-binding protein  </v>
          </cell>
        </row>
        <row r="8349">
          <cell r="A8349" t="str">
            <v>Zm00001d045154</v>
          </cell>
          <cell r="B8349" t="str">
            <v xml:space="preserve">Putative clathrin assembly protein </v>
          </cell>
        </row>
        <row r="8350">
          <cell r="A8350" t="str">
            <v>Zm00001d045341</v>
          </cell>
          <cell r="B8350" t="str">
            <v>Pyridoxal-5'-phosphate-dependent enzyme family protein</v>
          </cell>
        </row>
        <row r="8351">
          <cell r="A8351" t="str">
            <v>Zm00001d025554</v>
          </cell>
          <cell r="B8351" t="str">
            <v>Aspartic proteinase nepenthesin-2</v>
          </cell>
        </row>
        <row r="8352">
          <cell r="A8352" t="str">
            <v>Zm00001d021240</v>
          </cell>
          <cell r="B8352" t="str">
            <v>Ypt/Rab-GAP domain of gyp1p superfamily protein</v>
          </cell>
        </row>
        <row r="8353">
          <cell r="A8353" t="str">
            <v>Zm00001d030399</v>
          </cell>
          <cell r="B8353" t="str">
            <v xml:space="preserve">Putative clathrin assembly protein </v>
          </cell>
        </row>
        <row r="8354">
          <cell r="A8354" t="str">
            <v>Zm00001d044492</v>
          </cell>
        </row>
        <row r="8355">
          <cell r="A8355" t="str">
            <v>Zm00001d004356</v>
          </cell>
          <cell r="B8355" t="str">
            <v>ketose-bisphosphate aldolase class-II family protein</v>
          </cell>
        </row>
        <row r="8356">
          <cell r="A8356" t="str">
            <v>Zm00001d036316</v>
          </cell>
        </row>
        <row r="8357">
          <cell r="A8357" t="str">
            <v>Zm00001d017049</v>
          </cell>
          <cell r="B8357" t="str">
            <v>Ribosomal RNA processing Brix domain protein</v>
          </cell>
        </row>
        <row r="8358">
          <cell r="A8358" t="str">
            <v>Zm00001d034675</v>
          </cell>
          <cell r="B8358" t="str">
            <v>Ras-related protein RABA2c</v>
          </cell>
        </row>
        <row r="8359">
          <cell r="A8359" t="str">
            <v>Zm00001d053432</v>
          </cell>
          <cell r="B8359" t="str">
            <v xml:space="preserve"> iron-sulfur protein2</v>
          </cell>
        </row>
        <row r="8360">
          <cell r="A8360" t="str">
            <v>Zm00001d040130</v>
          </cell>
          <cell r="B8360" t="str">
            <v xml:space="preserve"> fasciated ear3</v>
          </cell>
        </row>
        <row r="8361">
          <cell r="A8361" t="str">
            <v>Zm00001d052823</v>
          </cell>
        </row>
        <row r="8362">
          <cell r="A8362" t="str">
            <v>Zm00001d015044</v>
          </cell>
        </row>
        <row r="8363">
          <cell r="A8363" t="str">
            <v>Zm00001d048999</v>
          </cell>
        </row>
        <row r="8364">
          <cell r="A8364" t="str">
            <v>Zm00001d004575</v>
          </cell>
          <cell r="B8364" t="str">
            <v>Ribosomal protein L9/RNase H1</v>
          </cell>
        </row>
        <row r="8365">
          <cell r="A8365" t="str">
            <v>Zm00001d027820</v>
          </cell>
          <cell r="B8365" t="str">
            <v xml:space="preserve"> embryo surrounding region1</v>
          </cell>
        </row>
        <row r="8366">
          <cell r="A8366" t="str">
            <v>Zm00001d018951</v>
          </cell>
        </row>
        <row r="8367">
          <cell r="A8367" t="str">
            <v>Zm00001d000120</v>
          </cell>
          <cell r="B8367" t="str">
            <v xml:space="preserve"> maize CRY1 homolog2</v>
          </cell>
        </row>
        <row r="8368">
          <cell r="A8368" t="str">
            <v>Zm00001d035707</v>
          </cell>
        </row>
        <row r="8369">
          <cell r="A8369" t="str">
            <v>Zm00001d013643</v>
          </cell>
        </row>
        <row r="8370">
          <cell r="A8370" t="str">
            <v>Zm00001d052478</v>
          </cell>
          <cell r="B8370" t="str">
            <v>Embryogenesis transmembrane protein-like</v>
          </cell>
        </row>
        <row r="8371">
          <cell r="A8371" t="str">
            <v>Zm00001d038760</v>
          </cell>
          <cell r="B8371" t="str">
            <v>DAG protein chloroplastic</v>
          </cell>
        </row>
        <row r="8372">
          <cell r="A8372" t="str">
            <v>Zm00001d012051</v>
          </cell>
          <cell r="B8372" t="str">
            <v>Protein REVEILLE 8</v>
          </cell>
        </row>
        <row r="8373">
          <cell r="A8373" t="str">
            <v>Zm00001d024267</v>
          </cell>
          <cell r="B8373" t="str">
            <v>Ras-related protein RABG3a</v>
          </cell>
        </row>
        <row r="8374">
          <cell r="A8374" t="str">
            <v>Zm00001d052461</v>
          </cell>
        </row>
        <row r="8375">
          <cell r="A8375" t="str">
            <v>Zm00001d007041</v>
          </cell>
        </row>
        <row r="8376">
          <cell r="A8376" t="str">
            <v>Zm00001d049668</v>
          </cell>
          <cell r="B8376" t="str">
            <v>40S ribosomal protein S13-1</v>
          </cell>
        </row>
        <row r="8377">
          <cell r="A8377" t="str">
            <v>Zm00001d018057</v>
          </cell>
          <cell r="B8377" t="str">
            <v>RINT1-like protein MAG2</v>
          </cell>
        </row>
        <row r="8378">
          <cell r="A8378" t="str">
            <v>Zm00001d017469</v>
          </cell>
          <cell r="B8378" t="str">
            <v>nucleolar essential protein-related</v>
          </cell>
        </row>
        <row r="8379">
          <cell r="A8379" t="str">
            <v>Zm00001d003124</v>
          </cell>
          <cell r="B8379" t="str">
            <v>DNA glycosylase superfamily protein</v>
          </cell>
        </row>
        <row r="8380">
          <cell r="A8380" t="str">
            <v>Zm00001d046318</v>
          </cell>
          <cell r="B8380" t="str">
            <v xml:space="preserve">Putative FAD-binding Berberine family protein  </v>
          </cell>
        </row>
        <row r="8381">
          <cell r="A8381" t="str">
            <v>Zm00001d014199</v>
          </cell>
          <cell r="B8381" t="str">
            <v>RING/U-box superfamily protein</v>
          </cell>
        </row>
        <row r="8382">
          <cell r="A8382" t="str">
            <v>Zm00001d009415</v>
          </cell>
          <cell r="B8382" t="str">
            <v>Arabinogalactan peptide 3</v>
          </cell>
        </row>
        <row r="8383">
          <cell r="A8383" t="str">
            <v>Zm00001d012476</v>
          </cell>
          <cell r="B8383" t="str">
            <v xml:space="preserve">GDSL esterase/lipase </v>
          </cell>
        </row>
        <row r="8384">
          <cell r="A8384" t="str">
            <v>Zm00001d020206</v>
          </cell>
          <cell r="B8384" t="str">
            <v xml:space="preserve">3-ketoacyl-CoA synthase  </v>
          </cell>
        </row>
        <row r="8385">
          <cell r="A8385" t="str">
            <v>Zm00001d016543</v>
          </cell>
          <cell r="B8385" t="str">
            <v xml:space="preserve">UPF0548 protein </v>
          </cell>
        </row>
        <row r="8386">
          <cell r="A8386" t="str">
            <v>Zm00001d018915</v>
          </cell>
          <cell r="B8386" t="str">
            <v>Bifunctional inhibitor/lipid-transfer protein/seed storage 2S albumin superfamily protein</v>
          </cell>
        </row>
        <row r="8387">
          <cell r="A8387" t="str">
            <v>Zm00001d051193</v>
          </cell>
          <cell r="B8387" t="str">
            <v>Probable metal-nicotianamine transporter YSL7</v>
          </cell>
        </row>
        <row r="8388">
          <cell r="A8388" t="str">
            <v>Zm00001d026484</v>
          </cell>
          <cell r="B8388" t="str">
            <v xml:space="preserve">Pentatricopeptide repeat-containing protein </v>
          </cell>
        </row>
        <row r="8389">
          <cell r="A8389" t="str">
            <v>Zm00001d045564</v>
          </cell>
          <cell r="B8389" t="str">
            <v>Haloacid dehalogenase-like hydrolase domain-containing protein Sgpp</v>
          </cell>
        </row>
        <row r="8390">
          <cell r="A8390" t="str">
            <v>Zm00001d006713</v>
          </cell>
        </row>
        <row r="8391">
          <cell r="A8391" t="str">
            <v>Zm00001d022079</v>
          </cell>
          <cell r="B8391" t="str">
            <v>Nucleobase-ascorbate transporter 11</v>
          </cell>
        </row>
        <row r="8392">
          <cell r="A8392" t="str">
            <v>Zm00001d015140</v>
          </cell>
        </row>
        <row r="8393">
          <cell r="A8393" t="str">
            <v>Zm00001d005624</v>
          </cell>
          <cell r="B8393" t="str">
            <v>Delta(8)-fatty-acid desaturase 2</v>
          </cell>
        </row>
        <row r="8394">
          <cell r="A8394" t="str">
            <v>Zm00001d041560</v>
          </cell>
          <cell r="B8394" t="str">
            <v>Probable magnesium transporter [Source:UniProtKB/TrEMBL;Acc:A0A1D6MWW1]</v>
          </cell>
        </row>
        <row r="8395">
          <cell r="A8395" t="str">
            <v>Zm00001d011401</v>
          </cell>
          <cell r="B8395" t="str">
            <v>Protein SGT1 homolog A</v>
          </cell>
        </row>
        <row r="8396">
          <cell r="A8396" t="str">
            <v>Zm00001d025814</v>
          </cell>
          <cell r="B8396" t="str">
            <v>Beta-16-galactosyltransferase GALT29A</v>
          </cell>
        </row>
        <row r="8397">
          <cell r="A8397" t="str">
            <v>Zm00001d045031</v>
          </cell>
        </row>
        <row r="8398">
          <cell r="A8398" t="str">
            <v>Zm00001d047739</v>
          </cell>
          <cell r="B8398" t="str">
            <v>Phosphoinositide phosphatase SAC8</v>
          </cell>
        </row>
        <row r="8399">
          <cell r="A8399" t="str">
            <v>Zm00001d021497</v>
          </cell>
          <cell r="B8399" t="str">
            <v xml:space="preserve">Actin-depolymerizing factor 1  </v>
          </cell>
        </row>
        <row r="8400">
          <cell r="A8400" t="str">
            <v>Zm00001d022476</v>
          </cell>
        </row>
        <row r="8401">
          <cell r="A8401" t="str">
            <v>Zm00001d002393</v>
          </cell>
          <cell r="B8401" t="str">
            <v>Methionyl-tRNA synthetase</v>
          </cell>
        </row>
        <row r="8402">
          <cell r="A8402" t="str">
            <v>Zm00001d003784</v>
          </cell>
          <cell r="B8402" t="str">
            <v>Glucan endo-13-beta-glucosidase 14</v>
          </cell>
        </row>
        <row r="8403">
          <cell r="A8403" t="str">
            <v>Zm00001d041913</v>
          </cell>
          <cell r="B8403" t="str">
            <v>from the Czech 'roh' meaning 'corner'</v>
          </cell>
        </row>
        <row r="8404">
          <cell r="A8404" t="str">
            <v>Zm00001d052411</v>
          </cell>
          <cell r="B8404" t="str">
            <v>nucleotide sugar transporter-KT 1</v>
          </cell>
        </row>
        <row r="8405">
          <cell r="A8405" t="str">
            <v>Zm00001d034809</v>
          </cell>
          <cell r="B8405" t="str">
            <v>LUC7 related protein</v>
          </cell>
        </row>
        <row r="8406">
          <cell r="A8406" t="str">
            <v>Zm00001d029835</v>
          </cell>
          <cell r="B8406" t="str">
            <v>plant/K24M7-17 protein</v>
          </cell>
        </row>
        <row r="8407">
          <cell r="A8407" t="str">
            <v>Zm00001d010762</v>
          </cell>
        </row>
        <row r="8408">
          <cell r="A8408" t="str">
            <v>Zm00001d046066</v>
          </cell>
        </row>
        <row r="8409">
          <cell r="A8409" t="str">
            <v>Zm00001d046882</v>
          </cell>
          <cell r="B8409" t="str">
            <v>Ypt/Rab-GAP domain of gyp1p superfamily protein</v>
          </cell>
        </row>
        <row r="8410">
          <cell r="A8410" t="str">
            <v>Zm00001d029992</v>
          </cell>
          <cell r="B8410" t="str">
            <v>Retrotransposon-like protein</v>
          </cell>
        </row>
        <row r="8411">
          <cell r="A8411" t="str">
            <v>Zm00001d010203</v>
          </cell>
        </row>
        <row r="8412">
          <cell r="A8412" t="str">
            <v>Zm00001d047662</v>
          </cell>
        </row>
        <row r="8413">
          <cell r="A8413" t="str">
            <v>Zm00001d029901</v>
          </cell>
          <cell r="B8413" t="str">
            <v>Palmitoyl-acyl carrier protein thioesterase chloroplastic</v>
          </cell>
        </row>
        <row r="8414">
          <cell r="A8414" t="str">
            <v>Zm00001d043387</v>
          </cell>
          <cell r="B8414" t="str">
            <v xml:space="preserve">Transcription regulator  </v>
          </cell>
        </row>
        <row r="8415">
          <cell r="A8415" t="str">
            <v>Zm00001d012755</v>
          </cell>
          <cell r="B8415" t="str">
            <v>Zinc finger CCCH domain-containing protein 19</v>
          </cell>
        </row>
        <row r="8416">
          <cell r="A8416" t="str">
            <v>Zm00001d023596</v>
          </cell>
          <cell r="B8416" t="str">
            <v>Amino acid permease 2</v>
          </cell>
        </row>
        <row r="8417">
          <cell r="A8417" t="str">
            <v>Zm00001d052598</v>
          </cell>
          <cell r="B8417" t="str">
            <v>WUSCHEL-related homeobox 3</v>
          </cell>
        </row>
        <row r="8418">
          <cell r="A8418" t="str">
            <v>Zm00001d045228</v>
          </cell>
          <cell r="B8418" t="str">
            <v>Cysteine proteinases superfamily protein</v>
          </cell>
        </row>
        <row r="8419">
          <cell r="A8419" t="str">
            <v>Zm00001d039693</v>
          </cell>
          <cell r="B8419" t="str">
            <v>Protein RST1</v>
          </cell>
        </row>
        <row r="8420">
          <cell r="A8420" t="str">
            <v>Zm00001d037743</v>
          </cell>
        </row>
        <row r="8421">
          <cell r="A8421" t="str">
            <v>Zm00001d044280</v>
          </cell>
          <cell r="B8421" t="str">
            <v>Leukotriene A-4 hydrolase homolog</v>
          </cell>
        </row>
        <row r="8422">
          <cell r="A8422" t="str">
            <v>Zm00001d019628</v>
          </cell>
        </row>
        <row r="8423">
          <cell r="A8423" t="str">
            <v>Zm00001d048481</v>
          </cell>
          <cell r="B8423" t="str">
            <v>Remorin family protein</v>
          </cell>
        </row>
        <row r="8424">
          <cell r="A8424" t="str">
            <v>Zm00001d051906</v>
          </cell>
          <cell r="B8424" t="str">
            <v xml:space="preserve">Tumor protein%3B Tumor-related protein  </v>
          </cell>
        </row>
        <row r="8425">
          <cell r="A8425" t="str">
            <v>Zm00001d030523</v>
          </cell>
          <cell r="B8425" t="str">
            <v>alpha/beta-Hydrolases superfamily protein</v>
          </cell>
        </row>
        <row r="8426">
          <cell r="A8426" t="str">
            <v>Zm00001d047163</v>
          </cell>
          <cell r="B8426" t="str">
            <v xml:space="preserve">Transmembrane emp24 domain-containing protein 10  </v>
          </cell>
        </row>
        <row r="8427">
          <cell r="A8427" t="str">
            <v>Zm00001d007530</v>
          </cell>
          <cell r="B8427" t="str">
            <v>Protein phosphatase 2C family protein</v>
          </cell>
        </row>
        <row r="8428">
          <cell r="A8428" t="str">
            <v>Zm00001d042019</v>
          </cell>
          <cell r="B8428" t="str">
            <v>Peroxidase 12</v>
          </cell>
        </row>
        <row r="8429">
          <cell r="A8429" t="str">
            <v>Zm00001d053722</v>
          </cell>
          <cell r="B8429" t="str">
            <v xml:space="preserve">Cyclase  </v>
          </cell>
        </row>
        <row r="8430">
          <cell r="A8430" t="str">
            <v>Zm00001d034702</v>
          </cell>
        </row>
        <row r="8431">
          <cell r="A8431" t="str">
            <v>Zm00001d024441</v>
          </cell>
          <cell r="B8431" t="str">
            <v>GDP-mannose transporter GONST1</v>
          </cell>
        </row>
        <row r="8432">
          <cell r="A8432" t="str">
            <v>Zm00001d032047</v>
          </cell>
          <cell r="B8432" t="str">
            <v>Germin-like protein subfamily 3 member 1</v>
          </cell>
        </row>
        <row r="8433">
          <cell r="A8433" t="str">
            <v>Zm00001d020271</v>
          </cell>
        </row>
        <row r="8434">
          <cell r="A8434" t="str">
            <v>Zm00001d037044</v>
          </cell>
        </row>
        <row r="8435">
          <cell r="A8435" t="str">
            <v>Zm00001d018214</v>
          </cell>
          <cell r="B8435" t="str">
            <v>O-Glycosyl hydrolases family 17 protein</v>
          </cell>
        </row>
        <row r="8436">
          <cell r="A8436" t="str">
            <v>Zm00001d021845</v>
          </cell>
        </row>
        <row r="8437">
          <cell r="A8437" t="str">
            <v>Zm00001d001866</v>
          </cell>
          <cell r="B8437" t="str">
            <v>DUF3755 family protein</v>
          </cell>
        </row>
        <row r="8438">
          <cell r="A8438" t="str">
            <v>Zm00001d042973</v>
          </cell>
          <cell r="B8438" t="str">
            <v>IQ-domain 3</v>
          </cell>
        </row>
        <row r="8439">
          <cell r="A8439" t="str">
            <v>Zm00001d007191</v>
          </cell>
          <cell r="B8439" t="str">
            <v>myb domain protein 112</v>
          </cell>
        </row>
        <row r="8440">
          <cell r="A8440" t="str">
            <v>Zm00001d004067</v>
          </cell>
        </row>
        <row r="8441">
          <cell r="A8441" t="str">
            <v>Zm00001d053897</v>
          </cell>
          <cell r="B8441" t="str">
            <v>Ubiquitin-conjugating enzyme E2 29</v>
          </cell>
        </row>
        <row r="8442">
          <cell r="A8442" t="str">
            <v>Zm00001d033575</v>
          </cell>
          <cell r="B8442" t="str">
            <v>DUF1336 domain containing protein expressed</v>
          </cell>
        </row>
        <row r="8443">
          <cell r="A8443" t="str">
            <v>Zm00001d005072</v>
          </cell>
          <cell r="B8443" t="str">
            <v>F-box/LRR-repeat protein 3</v>
          </cell>
        </row>
        <row r="8444">
          <cell r="A8444" t="str">
            <v>Zm00001d031296</v>
          </cell>
          <cell r="B8444" t="str">
            <v>Potassium transporter 26</v>
          </cell>
        </row>
        <row r="8445">
          <cell r="A8445" t="str">
            <v>Zm00001d051403</v>
          </cell>
          <cell r="B8445" t="str">
            <v xml:space="preserve"> plasma membrane intrinsic protein1</v>
          </cell>
        </row>
        <row r="8446">
          <cell r="A8446" t="str">
            <v>Zm00001d038960</v>
          </cell>
          <cell r="B8446" t="str">
            <v>S-adenosyl-L-methionine-dependent methyltransferases superfamily protein</v>
          </cell>
        </row>
        <row r="8447">
          <cell r="A8447" t="str">
            <v>Zm00001d025062</v>
          </cell>
          <cell r="B8447" t="str">
            <v xml:space="preserve">Peptidyl-prolyl cis-trans isomerase 1  </v>
          </cell>
        </row>
        <row r="8448">
          <cell r="A8448" t="str">
            <v>Zm00001d010296</v>
          </cell>
          <cell r="B8448" t="str">
            <v xml:space="preserve"> protein; Protein kinase domain containing protein</v>
          </cell>
        </row>
        <row r="8449">
          <cell r="A8449" t="str">
            <v>Zm00001d021775</v>
          </cell>
          <cell r="B8449" t="str">
            <v xml:space="preserve">Sugar carrier protein C  </v>
          </cell>
        </row>
        <row r="8450">
          <cell r="A8450" t="str">
            <v>Zm00001d014764</v>
          </cell>
        </row>
        <row r="8451">
          <cell r="A8451" t="str">
            <v>Zm00001d054070</v>
          </cell>
          <cell r="B8451" t="str">
            <v xml:space="preserve">Putative jumonji-like transcription factor family protein  </v>
          </cell>
        </row>
        <row r="8452">
          <cell r="A8452" t="str">
            <v>Zm00001d050111</v>
          </cell>
          <cell r="B8452" t="str">
            <v>Zinc finger protein 8</v>
          </cell>
        </row>
        <row r="8453">
          <cell r="A8453" t="str">
            <v>Zm00001d006244</v>
          </cell>
          <cell r="B8453" t="str">
            <v>Mediator of RNA polymerase II transcription subunit 4</v>
          </cell>
        </row>
        <row r="8454">
          <cell r="A8454" t="str">
            <v>Zm00001d023548</v>
          </cell>
          <cell r="B8454" t="str">
            <v xml:space="preserve">Putative leucine-rich repeat receptor-like protein kinase family protein  </v>
          </cell>
        </row>
        <row r="8455">
          <cell r="A8455" t="str">
            <v>Zm00001d016797</v>
          </cell>
          <cell r="B8455" t="str">
            <v>Transmembrane 9 superfamily member 1</v>
          </cell>
        </row>
        <row r="8456">
          <cell r="A8456" t="str">
            <v>Zm00001d024872</v>
          </cell>
          <cell r="B8456" t="str">
            <v>THAUMATIN-LIKE PROTEIN 1</v>
          </cell>
        </row>
        <row r="8457">
          <cell r="A8457" t="str">
            <v>Zm00001d011958</v>
          </cell>
          <cell r="B8457" t="str">
            <v>Glutathione S-transferase family protein</v>
          </cell>
        </row>
        <row r="8458">
          <cell r="A8458" t="str">
            <v>Zm00001d050378</v>
          </cell>
        </row>
        <row r="8459">
          <cell r="A8459" t="str">
            <v>Zm00001d017459</v>
          </cell>
        </row>
        <row r="8460">
          <cell r="A8460" t="str">
            <v>Zm00001d012284</v>
          </cell>
        </row>
        <row r="8461">
          <cell r="A8461" t="str">
            <v>Zm00001d006943</v>
          </cell>
          <cell r="B8461" t="str">
            <v>Pentatricopeptide repeat-containing protein  chloroplastic/mitochondrial</v>
          </cell>
        </row>
        <row r="8462">
          <cell r="A8462" t="str">
            <v>Zm00001d041269</v>
          </cell>
          <cell r="B8462" t="str">
            <v>Probable serine/threonine protein kinase IRE</v>
          </cell>
        </row>
        <row r="8463">
          <cell r="A8463" t="str">
            <v>Zm00001d024064</v>
          </cell>
        </row>
        <row r="8464">
          <cell r="A8464" t="str">
            <v>Zm00001d010800</v>
          </cell>
          <cell r="B8464" t="str">
            <v>Zinc finger CCCH domain-containing protein 54</v>
          </cell>
        </row>
        <row r="8465">
          <cell r="A8465" t="str">
            <v>Zm00001d016400</v>
          </cell>
        </row>
        <row r="8466">
          <cell r="A8466" t="str">
            <v>Zm00001d037893</v>
          </cell>
          <cell r="B8466" t="str">
            <v>B3 domain-containing transcription repressor VAL2</v>
          </cell>
        </row>
        <row r="8467">
          <cell r="A8467" t="str">
            <v>Zm00001d045846</v>
          </cell>
          <cell r="B8467" t="str">
            <v>Peroxidase 1</v>
          </cell>
        </row>
        <row r="8468">
          <cell r="A8468" t="str">
            <v>Zm00001d021664</v>
          </cell>
          <cell r="B8468" t="str">
            <v>Syntaxin-132</v>
          </cell>
        </row>
        <row r="8469">
          <cell r="A8469" t="str">
            <v>Zm00001d023823</v>
          </cell>
        </row>
        <row r="8470">
          <cell r="A8470" t="str">
            <v>Zm00001d047701</v>
          </cell>
          <cell r="B8470" t="str">
            <v>Protein SCAR2</v>
          </cell>
        </row>
        <row r="8471">
          <cell r="A8471" t="str">
            <v>Zm00001d039287</v>
          </cell>
          <cell r="B8471" t="str">
            <v xml:space="preserve">VHS domain-containing protein </v>
          </cell>
        </row>
        <row r="8472">
          <cell r="A8472" t="str">
            <v>Zm00001d030168</v>
          </cell>
          <cell r="B8472" t="str">
            <v>Transcription factor VOZ1</v>
          </cell>
        </row>
        <row r="8473">
          <cell r="A8473" t="str">
            <v>Zm00001d025338</v>
          </cell>
        </row>
        <row r="8474">
          <cell r="A8474" t="str">
            <v>Zm00001d033477</v>
          </cell>
          <cell r="B8474" t="str">
            <v>DnaJ/Hsp40 cysteine-rich domain superfamily protein</v>
          </cell>
        </row>
        <row r="8475">
          <cell r="A8475" t="str">
            <v>Zm00001d050017</v>
          </cell>
          <cell r="B8475" t="str">
            <v>Remorin family protein</v>
          </cell>
        </row>
        <row r="8476">
          <cell r="A8476" t="str">
            <v>Zm00001d019944</v>
          </cell>
          <cell r="B8476" t="str">
            <v xml:space="preserve">BTB/POZ domain-containing protein </v>
          </cell>
        </row>
        <row r="8477">
          <cell r="A8477" t="str">
            <v>Zm00001d015423</v>
          </cell>
          <cell r="B8477" t="str">
            <v xml:space="preserve">NudC domain-containing protein 2  </v>
          </cell>
        </row>
        <row r="8478">
          <cell r="A8478" t="str">
            <v>Zm00001d033002</v>
          </cell>
          <cell r="B8478" t="str">
            <v>ATP-dependent 6-phosphofructokinase 5 chloroplastic</v>
          </cell>
        </row>
        <row r="8479">
          <cell r="A8479" t="str">
            <v>Zm00001d053393</v>
          </cell>
          <cell r="B8479" t="str">
            <v>Core-2/I-branching beta-16-N-acetylglucosaminyltransferase family protein</v>
          </cell>
        </row>
        <row r="8480">
          <cell r="A8480" t="str">
            <v>Zm00001d036942</v>
          </cell>
          <cell r="B8480" t="str">
            <v>Protein NRT1/ PTR FAMILY 4.6</v>
          </cell>
        </row>
        <row r="8481">
          <cell r="A8481" t="str">
            <v>Zm00001d029297</v>
          </cell>
          <cell r="B8481" t="str">
            <v>Protein phosphatase 2C 32</v>
          </cell>
        </row>
        <row r="8482">
          <cell r="A8482" t="str">
            <v>Zm00001d022215</v>
          </cell>
          <cell r="B8482" t="str">
            <v>FAD-binding Berberine family protein</v>
          </cell>
        </row>
        <row r="8483">
          <cell r="A8483" t="str">
            <v>Zm00001d050091</v>
          </cell>
          <cell r="B8483" t="str">
            <v xml:space="preserve">Putative RING zinc finger domain superfamily protein%3B Ubiquitin-protein ligase/ zinc ion binding protein  </v>
          </cell>
        </row>
        <row r="8484">
          <cell r="A8484" t="str">
            <v>Zm00001d020223</v>
          </cell>
          <cell r="B8484" t="str">
            <v>ATP synthase subunit beta chloroplastic</v>
          </cell>
        </row>
        <row r="8485">
          <cell r="A8485" t="str">
            <v>Zm00001d020905</v>
          </cell>
          <cell r="B8485" t="str">
            <v>Pre-mRNA-splicing factor isy-1</v>
          </cell>
        </row>
        <row r="8486">
          <cell r="A8486" t="str">
            <v>Zm00001d005854</v>
          </cell>
          <cell r="B8486" t="str">
            <v>DNA-directed DNA polymerases</v>
          </cell>
        </row>
        <row r="8487">
          <cell r="A8487" t="str">
            <v>Zm00001d018262</v>
          </cell>
          <cell r="B8487" t="str">
            <v>root-specific kinase 1</v>
          </cell>
        </row>
        <row r="8488">
          <cell r="A8488" t="str">
            <v>Zm00001d034628</v>
          </cell>
          <cell r="B8488" t="str">
            <v>40S ribosomal protein S23-2</v>
          </cell>
        </row>
        <row r="8489">
          <cell r="A8489" t="str">
            <v>Zm00001d005781</v>
          </cell>
          <cell r="B8489" t="str">
            <v>Protein GAMETE EXPRESSED 2</v>
          </cell>
        </row>
        <row r="8490">
          <cell r="A8490" t="str">
            <v>Zm00001d011841</v>
          </cell>
          <cell r="B8490" t="str">
            <v>Calcium-binding protein CML38</v>
          </cell>
        </row>
        <row r="8491">
          <cell r="A8491" t="str">
            <v>Zm00001d044785</v>
          </cell>
          <cell r="B8491" t="str">
            <v xml:space="preserve"> G2-like1</v>
          </cell>
        </row>
        <row r="8492">
          <cell r="A8492" t="str">
            <v>Zm00001d012229</v>
          </cell>
          <cell r="B8492" t="str">
            <v>Amino acid permease 6</v>
          </cell>
        </row>
        <row r="8493">
          <cell r="A8493" t="str">
            <v>Zm00001d034514</v>
          </cell>
          <cell r="B8493" t="str">
            <v>Germin-like protein subfamily T member 1</v>
          </cell>
        </row>
        <row r="8494">
          <cell r="A8494" t="str">
            <v>Zm00001d031272</v>
          </cell>
          <cell r="B8494" t="str">
            <v xml:space="preserve">BZIP protein  </v>
          </cell>
        </row>
        <row r="8495">
          <cell r="A8495" t="str">
            <v>Zm00001d047445</v>
          </cell>
        </row>
        <row r="8496">
          <cell r="A8496" t="str">
            <v>Zm00001d038073</v>
          </cell>
          <cell r="B8496" t="str">
            <v>2-oxoglutarate (2OG) and Fe(II)-dependent oxygenase superfamily protein</v>
          </cell>
        </row>
        <row r="8497">
          <cell r="A8497" t="str">
            <v>Zm00001d002074</v>
          </cell>
        </row>
        <row r="8498">
          <cell r="A8498" t="str">
            <v>Zm00001d007389</v>
          </cell>
          <cell r="B8498" t="str">
            <v>OSJNBa0089K21.9 protein; Os04g0471100 protein</v>
          </cell>
        </row>
        <row r="8499">
          <cell r="A8499" t="str">
            <v>Zm00001d020745</v>
          </cell>
          <cell r="B8499" t="str">
            <v>Retrovirus-related Pol polyprotein LINE-1</v>
          </cell>
        </row>
        <row r="8500">
          <cell r="A8500" t="str">
            <v>Zm00001d006226</v>
          </cell>
          <cell r="B8500" t="str">
            <v xml:space="preserve">Protein binding protein  </v>
          </cell>
        </row>
        <row r="8501">
          <cell r="A8501" t="str">
            <v>Zm00001d047106</v>
          </cell>
          <cell r="B8501" t="str">
            <v>zinc finger (C2H2 type) family protein</v>
          </cell>
        </row>
        <row r="8502">
          <cell r="A8502" t="str">
            <v>Zm00001d010085</v>
          </cell>
          <cell r="B8502" t="str">
            <v>loricrin-related</v>
          </cell>
        </row>
        <row r="8503">
          <cell r="A8503" t="str">
            <v>Zm00001d013101</v>
          </cell>
        </row>
        <row r="8504">
          <cell r="A8504" t="str">
            <v>Zm00001d027988</v>
          </cell>
        </row>
        <row r="8505">
          <cell r="A8505" t="str">
            <v>Zm00001d006903</v>
          </cell>
          <cell r="B8505" t="str">
            <v>peptidases</v>
          </cell>
        </row>
        <row r="8506">
          <cell r="A8506" t="str">
            <v>Zm00001d053060</v>
          </cell>
          <cell r="B8506" t="str">
            <v xml:space="preserve">Putative MYB DNA-binding domain superfamily protein  </v>
          </cell>
        </row>
        <row r="8507">
          <cell r="A8507" t="str">
            <v>Zm00001d033223</v>
          </cell>
          <cell r="B8507" t="str">
            <v>NagB/RpiA/CoA transferase-like superfamily protein</v>
          </cell>
        </row>
        <row r="8508">
          <cell r="A8508" t="str">
            <v>Zm00001d023677</v>
          </cell>
          <cell r="B8508" t="str">
            <v xml:space="preserve"> sugars will eventually be exported transporter13a</v>
          </cell>
        </row>
        <row r="8509">
          <cell r="A8509" t="str">
            <v>Zm00001d053698</v>
          </cell>
        </row>
        <row r="8510">
          <cell r="A8510" t="str">
            <v>Zm00001d042024</v>
          </cell>
        </row>
        <row r="8511">
          <cell r="A8511" t="str">
            <v>Zm00001d004667</v>
          </cell>
          <cell r="B8511" t="str">
            <v>Protein transport protein Sec24-like CEF</v>
          </cell>
        </row>
        <row r="8512">
          <cell r="A8512" t="str">
            <v>Zm00001d010010</v>
          </cell>
        </row>
        <row r="8513">
          <cell r="A8513" t="str">
            <v>Zm00001d030834</v>
          </cell>
        </row>
        <row r="8514">
          <cell r="A8514" t="str">
            <v>Zm00001d030231</v>
          </cell>
        </row>
        <row r="8515">
          <cell r="A8515" t="str">
            <v>Zm00001d041604</v>
          </cell>
          <cell r="B8515" t="str">
            <v>bZIP transcription factor 53</v>
          </cell>
        </row>
        <row r="8516">
          <cell r="A8516" t="str">
            <v>Zm00001d048129</v>
          </cell>
          <cell r="B8516" t="str">
            <v>Metal transporter Nramp3</v>
          </cell>
        </row>
        <row r="8517">
          <cell r="A8517" t="str">
            <v>Zm00001d047460</v>
          </cell>
          <cell r="B8517" t="str">
            <v>Haloacid dehalogenase-like hydrolase (HAD) superfamily protein</v>
          </cell>
        </row>
        <row r="8518">
          <cell r="A8518" t="str">
            <v>Zm00001d051856</v>
          </cell>
          <cell r="B8518" t="str">
            <v>O-fucosyltransferase family protein</v>
          </cell>
        </row>
        <row r="8519">
          <cell r="A8519" t="str">
            <v>Zm00001d020183</v>
          </cell>
          <cell r="B8519" t="str">
            <v xml:space="preserve">Probable LRR receptor-like serine/threonine-protein kinase </v>
          </cell>
        </row>
        <row r="8520">
          <cell r="A8520" t="str">
            <v>Zm00001d047253</v>
          </cell>
          <cell r="B8520" t="str">
            <v xml:space="preserve"> sucrose synthase1</v>
          </cell>
        </row>
        <row r="8521">
          <cell r="A8521" t="str">
            <v>Zm00001d002214</v>
          </cell>
          <cell r="B8521" t="str">
            <v>CRIB domain-containing protein RIC10</v>
          </cell>
        </row>
        <row r="8522">
          <cell r="A8522" t="str">
            <v>Zm00001d000236</v>
          </cell>
          <cell r="B8522" t="str">
            <v xml:space="preserve"> colored plant1</v>
          </cell>
        </row>
        <row r="8523">
          <cell r="A8523" t="str">
            <v>Zm00001d038290</v>
          </cell>
          <cell r="B8523" t="str">
            <v>sec23/sec24 transport family protein</v>
          </cell>
        </row>
        <row r="8524">
          <cell r="A8524" t="str">
            <v>Zm00001d053442</v>
          </cell>
          <cell r="B8524" t="str">
            <v xml:space="preserve">Putative bZIP transcription factor superfamily protein  </v>
          </cell>
        </row>
        <row r="8525">
          <cell r="A8525" t="str">
            <v>Zm00001d019094</v>
          </cell>
          <cell r="B8525" t="str">
            <v>Hydroxyproline O-galactosyltransferase GALT4</v>
          </cell>
        </row>
        <row r="8526">
          <cell r="A8526" t="str">
            <v>Zm00001d034592</v>
          </cell>
          <cell r="B8526" t="str">
            <v>transducin family protein / WD-40 repeat family protein</v>
          </cell>
        </row>
        <row r="8527">
          <cell r="A8527" t="str">
            <v>Zm00001d028866</v>
          </cell>
          <cell r="B8527" t="str">
            <v>Tetratricopeptide repeat (TPR)-like superfamily protein</v>
          </cell>
        </row>
        <row r="8528">
          <cell r="A8528" t="str">
            <v>Zm00001d032825</v>
          </cell>
        </row>
        <row r="8529">
          <cell r="A8529" t="str">
            <v>Zm00001d028842</v>
          </cell>
          <cell r="B8529" t="str">
            <v xml:space="preserve"> pericarp color2</v>
          </cell>
        </row>
        <row r="8530">
          <cell r="A8530" t="str">
            <v>Zm00001d033279</v>
          </cell>
          <cell r="B8530" t="str">
            <v>Leucine-rich repeat extensin-like protein 6</v>
          </cell>
        </row>
        <row r="8531">
          <cell r="A8531" t="str">
            <v>Zm00001d029829</v>
          </cell>
          <cell r="B8531" t="str">
            <v>U-box domain-containing protein 33</v>
          </cell>
        </row>
        <row r="8532">
          <cell r="A8532" t="str">
            <v>Zm00001d018345</v>
          </cell>
        </row>
        <row r="8533">
          <cell r="A8533" t="str">
            <v>Zm00001d014873</v>
          </cell>
          <cell r="B8533" t="str">
            <v>Eukaryotic translation initiation factor 3 subunit E</v>
          </cell>
        </row>
        <row r="8534">
          <cell r="A8534" t="str">
            <v>Zm00001d029028</v>
          </cell>
          <cell r="B8534" t="str">
            <v>Calcium-binding protein CML42</v>
          </cell>
        </row>
        <row r="8535">
          <cell r="A8535" t="str">
            <v>Zm00001d031593</v>
          </cell>
          <cell r="B8535" t="str">
            <v>FHA domain-containing protein FHA2</v>
          </cell>
        </row>
        <row r="8536">
          <cell r="A8536" t="str">
            <v>Zm00001d004372</v>
          </cell>
          <cell r="B8536" t="str">
            <v xml:space="preserve"> ethylene receptor homolog40</v>
          </cell>
        </row>
        <row r="8537">
          <cell r="A8537" t="str">
            <v>Zm00001d027318</v>
          </cell>
          <cell r="B8537" t="str">
            <v xml:space="preserve"> BTF3 homolog</v>
          </cell>
        </row>
        <row r="8538">
          <cell r="A8538" t="str">
            <v>Zm00001d018650</v>
          </cell>
          <cell r="B8538" t="str">
            <v>FAD/NAD(P)-binding oxidoreductase family protein</v>
          </cell>
        </row>
        <row r="8539">
          <cell r="A8539" t="str">
            <v>Zm00001d023973</v>
          </cell>
          <cell r="B8539" t="str">
            <v>Cysteine proteinases superfamily protein</v>
          </cell>
        </row>
        <row r="8540">
          <cell r="A8540" t="str">
            <v>Zm00001d024311</v>
          </cell>
          <cell r="B8540" t="str">
            <v>SKP1-like protein 21</v>
          </cell>
        </row>
        <row r="8541">
          <cell r="A8541" t="str">
            <v>Zm00001d025614</v>
          </cell>
          <cell r="B8541" t="str">
            <v xml:space="preserve">Putative IQ calmodulin-binding and BAG domain containing family protein  </v>
          </cell>
        </row>
        <row r="8542">
          <cell r="A8542" t="str">
            <v>Zm00001d035232</v>
          </cell>
        </row>
        <row r="8543">
          <cell r="A8543" t="str">
            <v>Zm00001d039540</v>
          </cell>
        </row>
        <row r="8544">
          <cell r="A8544" t="str">
            <v>Zm00001d036563</v>
          </cell>
          <cell r="B8544" t="str">
            <v>SWAP (Suppressor-of-White-APricot)/surp RNA-binding domain-containing protein</v>
          </cell>
        </row>
        <row r="8545">
          <cell r="A8545" t="str">
            <v>Zm00001d038222</v>
          </cell>
          <cell r="B8545" t="str">
            <v>Probable magnesium transporter NIPA4</v>
          </cell>
        </row>
        <row r="8546">
          <cell r="A8546" t="str">
            <v>Zm00001d006597</v>
          </cell>
          <cell r="B8546" t="str">
            <v>B3 domain-containing transcription factor VAL3</v>
          </cell>
        </row>
        <row r="8547">
          <cell r="A8547" t="str">
            <v>Zm00001d044605</v>
          </cell>
          <cell r="B8547" t="str">
            <v xml:space="preserve">Omega-3 fatty acid desaturase  </v>
          </cell>
        </row>
        <row r="8548">
          <cell r="A8548" t="str">
            <v>Zm00001d011529</v>
          </cell>
        </row>
        <row r="8549">
          <cell r="A8549" t="str">
            <v>Zm00001d010460</v>
          </cell>
        </row>
        <row r="8550">
          <cell r="A8550" t="str">
            <v>Zm00001d044959</v>
          </cell>
        </row>
        <row r="8551">
          <cell r="A8551" t="str">
            <v>Zm00001d038863</v>
          </cell>
          <cell r="B8551" t="str">
            <v>Transcription factor bHLH87</v>
          </cell>
        </row>
        <row r="8552">
          <cell r="A8552" t="str">
            <v>Zm00001d037504</v>
          </cell>
          <cell r="B8552" t="str">
            <v>Ribosomal protein L7Ae/L30e/S12e/Gadd45 family protein</v>
          </cell>
        </row>
        <row r="8553">
          <cell r="A8553" t="str">
            <v>Zm00001d011850</v>
          </cell>
        </row>
        <row r="8554">
          <cell r="A8554" t="str">
            <v>Zm00001d033889</v>
          </cell>
          <cell r="B8554" t="str">
            <v>OSJNBa0089K21.9 protein; Os04g0471100 protein</v>
          </cell>
        </row>
        <row r="8555">
          <cell r="A8555" t="str">
            <v>Zm00001d045129</v>
          </cell>
        </row>
        <row r="8556">
          <cell r="A8556" t="str">
            <v>Zm00001d013610</v>
          </cell>
          <cell r="B8556" t="str">
            <v>Osmotin-like protein OSM34</v>
          </cell>
        </row>
        <row r="8557">
          <cell r="A8557" t="str">
            <v>Zm00001d043782</v>
          </cell>
          <cell r="B8557" t="str">
            <v xml:space="preserve">DNA-binding protein RAV1  </v>
          </cell>
        </row>
        <row r="8558">
          <cell r="A8558" t="str">
            <v>Zm00001d003701</v>
          </cell>
        </row>
        <row r="8559">
          <cell r="A8559" t="str">
            <v>Zm00001d011330</v>
          </cell>
          <cell r="B8559" t="str">
            <v>Cytochrome c oxidase subunit 5b-2 mitochondrial</v>
          </cell>
        </row>
        <row r="8560">
          <cell r="A8560" t="str">
            <v>Zm00001d002968</v>
          </cell>
          <cell r="B8560" t="str">
            <v xml:space="preserve">Pentatricopeptide repeat-containing protein </v>
          </cell>
        </row>
        <row r="8561">
          <cell r="A8561" t="str">
            <v>Zm00001d009182</v>
          </cell>
          <cell r="B8561" t="str">
            <v xml:space="preserve"> enoyl-CoA hydratase1</v>
          </cell>
        </row>
        <row r="8562">
          <cell r="A8562" t="str">
            <v>Zm00001d013156</v>
          </cell>
          <cell r="B8562" t="str">
            <v xml:space="preserve">NADH-ubiquinone oxidoreductase 23 kDa subunit  </v>
          </cell>
        </row>
        <row r="8563">
          <cell r="A8563" t="str">
            <v>Zm00001d043041</v>
          </cell>
          <cell r="B8563" t="str">
            <v>Probable xyloglucan 6-xylosyltransferase 5</v>
          </cell>
        </row>
        <row r="8564">
          <cell r="A8564" t="str">
            <v>Zm00001d018010</v>
          </cell>
        </row>
        <row r="8565">
          <cell r="A8565" t="str">
            <v>Zm00001d045457</v>
          </cell>
        </row>
        <row r="8566">
          <cell r="A8566" t="str">
            <v>Zm00001d032816</v>
          </cell>
          <cell r="B8566" t="str">
            <v>hAT transposon superfamily protein</v>
          </cell>
        </row>
        <row r="8567">
          <cell r="A8567" t="str">
            <v>Zm00001d021470</v>
          </cell>
          <cell r="B8567" t="str">
            <v xml:space="preserve"> glutathione transferase16</v>
          </cell>
        </row>
        <row r="8568">
          <cell r="A8568" t="str">
            <v>Zm00001d044182</v>
          </cell>
          <cell r="B8568" t="str">
            <v>Protein TOO MANY MOUTHS</v>
          </cell>
        </row>
        <row r="8569">
          <cell r="A8569" t="str">
            <v>Zm00001d020046</v>
          </cell>
          <cell r="B8569" t="str">
            <v>Protein SAWADEE HOMEODOMAIN HOMOLOG 2</v>
          </cell>
        </row>
        <row r="8570">
          <cell r="A8570" t="str">
            <v>Zm00001d022530</v>
          </cell>
          <cell r="B8570" t="str">
            <v>ETHYLENE INSENSITIVE 3-like 2 protein</v>
          </cell>
        </row>
        <row r="8571">
          <cell r="A8571" t="str">
            <v>Zm00001d011125</v>
          </cell>
          <cell r="B8571" t="str">
            <v xml:space="preserve">Putative USP family protein  </v>
          </cell>
        </row>
        <row r="8572">
          <cell r="A8572" t="str">
            <v>Zm00001d017806</v>
          </cell>
          <cell r="B8572" t="str">
            <v xml:space="preserve"> sister of liguleless narrow1</v>
          </cell>
        </row>
        <row r="8573">
          <cell r="A8573" t="str">
            <v>Zm00001d053623</v>
          </cell>
          <cell r="B8573" t="str">
            <v>Apoptotic protease-activating factor 1</v>
          </cell>
        </row>
        <row r="8574">
          <cell r="A8574" t="str">
            <v>Zm00001d009971</v>
          </cell>
          <cell r="B8574" t="str">
            <v>Protein SHI RELATED SEQUENCE 6</v>
          </cell>
        </row>
        <row r="8575">
          <cell r="A8575" t="str">
            <v>Zm00001d015017</v>
          </cell>
        </row>
        <row r="8576">
          <cell r="A8576" t="str">
            <v>Zm00001d002042</v>
          </cell>
          <cell r="B8576" t="str">
            <v>Peroxidase 52</v>
          </cell>
        </row>
        <row r="8577">
          <cell r="A8577" t="str">
            <v>Zm00001d020315</v>
          </cell>
        </row>
        <row r="8578">
          <cell r="A8578" t="str">
            <v>Zm00001d040343</v>
          </cell>
          <cell r="B8578" t="str">
            <v>Probable splicing factor 3A subunit 1</v>
          </cell>
        </row>
        <row r="8579">
          <cell r="A8579" t="str">
            <v>Zm00001d030801</v>
          </cell>
          <cell r="B8579" t="str">
            <v>Auxin response factor 17</v>
          </cell>
        </row>
        <row r="8580">
          <cell r="A8580" t="str">
            <v>Zm00001d006448</v>
          </cell>
        </row>
        <row r="8581">
          <cell r="A8581" t="str">
            <v>Zm00001d008773</v>
          </cell>
        </row>
        <row r="8582">
          <cell r="A8582" t="str">
            <v>Zm00001d045616</v>
          </cell>
          <cell r="B8582" t="str">
            <v xml:space="preserve">Putative NAC domain transcription factor superfamily protein  </v>
          </cell>
        </row>
        <row r="8583">
          <cell r="A8583" t="str">
            <v>Zm00001d040340</v>
          </cell>
          <cell r="B8583" t="str">
            <v>PQ-loop repeat family protein / transmembrane family protein</v>
          </cell>
        </row>
        <row r="8584">
          <cell r="A8584" t="str">
            <v>Zm00001d021537</v>
          </cell>
          <cell r="B8584" t="str">
            <v xml:space="preserve">R2R3MYB-domain protein  </v>
          </cell>
        </row>
        <row r="8585">
          <cell r="A8585" t="str">
            <v>Zm00001d012846</v>
          </cell>
          <cell r="B8585" t="str">
            <v>Elongation factor Tu mitochondrial</v>
          </cell>
        </row>
        <row r="8586">
          <cell r="A8586" t="str">
            <v>Zm00001d015906</v>
          </cell>
        </row>
        <row r="8587">
          <cell r="A8587" t="str">
            <v>Zm00001d019081</v>
          </cell>
          <cell r="B8587" t="str">
            <v>L-ascorbate peroxidase 2 cytosolic</v>
          </cell>
        </row>
        <row r="8588">
          <cell r="A8588" t="str">
            <v>Zm00001d052382</v>
          </cell>
        </row>
        <row r="8589">
          <cell r="A8589" t="str">
            <v>Zm00001d053293</v>
          </cell>
          <cell r="B8589" t="str">
            <v xml:space="preserve"> calcineurin B-like12</v>
          </cell>
        </row>
        <row r="8590">
          <cell r="A8590" t="str">
            <v>Zm00001d015769</v>
          </cell>
        </row>
        <row r="8591">
          <cell r="A8591" t="str">
            <v>Zm00001d005910</v>
          </cell>
          <cell r="B8591" t="str">
            <v>Probable carboxylesterase 2</v>
          </cell>
        </row>
        <row r="8592">
          <cell r="A8592" t="str">
            <v>Zm00001d009032</v>
          </cell>
          <cell r="B8592" t="str">
            <v>Stigma-specific STIG1-like protein 4</v>
          </cell>
        </row>
        <row r="8593">
          <cell r="A8593" t="str">
            <v>Zm00001d048040</v>
          </cell>
          <cell r="B8593" t="str">
            <v>Centromere protein-like</v>
          </cell>
        </row>
        <row r="8594">
          <cell r="A8594" t="str">
            <v>Zm00001d019718</v>
          </cell>
          <cell r="B8594" t="str">
            <v xml:space="preserve">CXIP4  </v>
          </cell>
        </row>
        <row r="8595">
          <cell r="A8595" t="str">
            <v>Zm00001d006051</v>
          </cell>
          <cell r="B8595" t="str">
            <v xml:space="preserve">Lipid binding protein  </v>
          </cell>
        </row>
        <row r="8596">
          <cell r="A8596" t="str">
            <v>Zm00001d011132</v>
          </cell>
          <cell r="B8596" t="str">
            <v>Protein phosphatase 2C 16</v>
          </cell>
        </row>
        <row r="8597">
          <cell r="A8597" t="str">
            <v>Zm00001d036322</v>
          </cell>
          <cell r="B8597" t="str">
            <v xml:space="preserve">Ribonucleoside-diphosphate reductase  </v>
          </cell>
        </row>
        <row r="8598">
          <cell r="A8598" t="str">
            <v>Zm00001d005594</v>
          </cell>
          <cell r="B8598" t="str">
            <v>Sugar transport protein 14</v>
          </cell>
        </row>
        <row r="8599">
          <cell r="A8599" t="str">
            <v>Zm00001d049685</v>
          </cell>
          <cell r="B8599" t="str">
            <v>Major facilitator superfamily protein</v>
          </cell>
        </row>
        <row r="8600">
          <cell r="A8600" t="str">
            <v>Zm00001d037612</v>
          </cell>
        </row>
        <row r="8601">
          <cell r="A8601" t="str">
            <v>Zm00001d002787</v>
          </cell>
          <cell r="B8601" t="str">
            <v xml:space="preserve">SET domain-containing protein SET104  </v>
          </cell>
        </row>
        <row r="8602">
          <cell r="A8602" t="str">
            <v>Zm00001d024521</v>
          </cell>
          <cell r="B8602" t="str">
            <v>Pentatricopeptide repeat-containing protein  mitochondrial</v>
          </cell>
        </row>
        <row r="8603">
          <cell r="A8603" t="str">
            <v>Zm00001d044567</v>
          </cell>
        </row>
        <row r="8604">
          <cell r="A8604" t="str">
            <v>Zm00001d044399</v>
          </cell>
          <cell r="B8604" t="str">
            <v>photosystem II light harvesting complex gene B1B2</v>
          </cell>
        </row>
        <row r="8605">
          <cell r="A8605" t="str">
            <v>Zm00001d049805</v>
          </cell>
        </row>
        <row r="8606">
          <cell r="A8606" t="str">
            <v>Zm00001d040160</v>
          </cell>
          <cell r="B8606" t="str">
            <v>Protein kinase superfamily protein</v>
          </cell>
        </row>
        <row r="8607">
          <cell r="A8607" t="str">
            <v>Zm00001d044251</v>
          </cell>
          <cell r="B8607" t="str">
            <v>RNA polymerase III subunit RPC82 family protein</v>
          </cell>
        </row>
        <row r="8608">
          <cell r="A8608" t="str">
            <v>Zm00001d000439</v>
          </cell>
          <cell r="B8608" t="str">
            <v>SNARE associated Golgi protein family</v>
          </cell>
        </row>
        <row r="8609">
          <cell r="A8609" t="str">
            <v>Zm00001d006613</v>
          </cell>
          <cell r="B8609" t="str">
            <v>eukaryotic translation initiation factor 2 gamma subunit</v>
          </cell>
        </row>
        <row r="8610">
          <cell r="A8610" t="str">
            <v>Zm00001d013497</v>
          </cell>
          <cell r="B8610" t="str">
            <v>Zinc finger CCCH domain-containing protein 30</v>
          </cell>
        </row>
        <row r="8611">
          <cell r="A8611" t="str">
            <v>Zm00001d032432</v>
          </cell>
          <cell r="B8611" t="str">
            <v>7-ethoxycoumarin O-deethylase</v>
          </cell>
        </row>
        <row r="8612">
          <cell r="A8612" t="str">
            <v>Zm00001d010956</v>
          </cell>
          <cell r="B8612" t="str">
            <v>Zinc finger CCCH domain-containing protein 29</v>
          </cell>
        </row>
        <row r="8613">
          <cell r="A8613" t="str">
            <v>Zm00001d048784</v>
          </cell>
          <cell r="B8613" t="str">
            <v>E3 ubiquitin-protein ligase RGLG1</v>
          </cell>
        </row>
        <row r="8614">
          <cell r="A8614" t="str">
            <v>Zm00001d000282</v>
          </cell>
          <cell r="B8614" t="str">
            <v>Photosystem II CP47 reaction center protein</v>
          </cell>
        </row>
        <row r="8615">
          <cell r="A8615" t="str">
            <v>Zm00001d003185</v>
          </cell>
        </row>
        <row r="8616">
          <cell r="A8616" t="str">
            <v>Zm00001d012668</v>
          </cell>
          <cell r="B8616" t="str">
            <v>Histone H4</v>
          </cell>
        </row>
        <row r="8617">
          <cell r="A8617" t="str">
            <v>Zm00001d049793</v>
          </cell>
        </row>
        <row r="8618">
          <cell r="A8618" t="str">
            <v>Zm00001d035558</v>
          </cell>
          <cell r="B8618" t="str">
            <v>Expressed protein; Mannose-specific jacalin-related lectin;  protein</v>
          </cell>
        </row>
        <row r="8619">
          <cell r="A8619" t="str">
            <v>Zm00001d028922</v>
          </cell>
        </row>
        <row r="8620">
          <cell r="A8620" t="str">
            <v>Zm00001d050470</v>
          </cell>
          <cell r="B8620" t="str">
            <v>Phospholipase D beta 1</v>
          </cell>
        </row>
        <row r="8621">
          <cell r="A8621" t="str">
            <v>Zm00001d025533</v>
          </cell>
          <cell r="B8621" t="str">
            <v>NAD(P)-linked oxidoreductase superfamily protein</v>
          </cell>
        </row>
        <row r="8622">
          <cell r="A8622" t="str">
            <v>Zm00001d020179</v>
          </cell>
        </row>
        <row r="8623">
          <cell r="A8623" t="str">
            <v>Zm00001d031979</v>
          </cell>
          <cell r="B8623" t="str">
            <v>Dihydroneopterin aldolase 2</v>
          </cell>
        </row>
        <row r="8624">
          <cell r="A8624" t="str">
            <v>Zm00001d003025</v>
          </cell>
          <cell r="B8624" t="str">
            <v xml:space="preserve"> ammonium transporter3</v>
          </cell>
        </row>
        <row r="8625">
          <cell r="A8625" t="str">
            <v>Zm00001d047371</v>
          </cell>
        </row>
        <row r="8626">
          <cell r="A8626" t="str">
            <v>Zm00001d043256</v>
          </cell>
          <cell r="B8626" t="str">
            <v>G-type lectin S-receptor-like serine/threonine-protein kinase B120</v>
          </cell>
        </row>
        <row r="8627">
          <cell r="A8627" t="str">
            <v>Zm00001d002696</v>
          </cell>
          <cell r="B8627" t="str">
            <v>Rop guanine nucleotide exchange factor 2</v>
          </cell>
        </row>
        <row r="8628">
          <cell r="A8628" t="str">
            <v>Zm00001d020536</v>
          </cell>
          <cell r="B8628" t="str">
            <v>Eukaryotic aspartyl protease family protein</v>
          </cell>
        </row>
        <row r="8629">
          <cell r="A8629" t="str">
            <v>Zm00001d042062</v>
          </cell>
          <cell r="B8629" t="str">
            <v>Transcription factor ORG3</v>
          </cell>
        </row>
        <row r="8630">
          <cell r="A8630" t="str">
            <v>Zm00001d035751</v>
          </cell>
          <cell r="B8630" t="str">
            <v>E3 ubiquitin-protein ligase CHIP</v>
          </cell>
        </row>
        <row r="8631">
          <cell r="A8631" t="str">
            <v>Zm00001d006707</v>
          </cell>
        </row>
        <row r="8632">
          <cell r="A8632" t="str">
            <v>Zm00001d040117</v>
          </cell>
        </row>
        <row r="8633">
          <cell r="A8633" t="str">
            <v>Zm00001d031540</v>
          </cell>
          <cell r="B8633" t="str">
            <v>Pyridoxamine 5'-phosphate oxidase family protein</v>
          </cell>
        </row>
        <row r="8634">
          <cell r="A8634" t="str">
            <v>Zm00001d003599</v>
          </cell>
        </row>
        <row r="8635">
          <cell r="A8635" t="str">
            <v>Zm00001d047438</v>
          </cell>
          <cell r="B8635" t="str">
            <v>P-loop containing nucleoside triphosphate hydrolases superfamily protein</v>
          </cell>
        </row>
        <row r="8636">
          <cell r="A8636" t="str">
            <v>Zm00001d017842</v>
          </cell>
          <cell r="B8636" t="str">
            <v>Protein NRT1/ PTR FAMILY 7.1</v>
          </cell>
        </row>
        <row r="8637">
          <cell r="A8637" t="str">
            <v>Zm00001d025775</v>
          </cell>
        </row>
        <row r="8638">
          <cell r="A8638" t="str">
            <v>Zm00001d021460</v>
          </cell>
          <cell r="B8638" t="str">
            <v xml:space="preserve">AT5G26920 (E=2e-022) CBP60G | CBP60G (CAM-BINDING PROTEIN 60-LIKE.G); calmodulin binding </v>
          </cell>
        </row>
        <row r="8639">
          <cell r="A8639" t="str">
            <v>Zm00001d047376</v>
          </cell>
        </row>
        <row r="8640">
          <cell r="A8640" t="str">
            <v>Zm00001d051238</v>
          </cell>
          <cell r="B8640" t="str">
            <v xml:space="preserve">Ferredoxin-thioredoxin reductase%2C variable chain  </v>
          </cell>
        </row>
        <row r="8641">
          <cell r="A8641" t="str">
            <v>Zm00001d029243</v>
          </cell>
          <cell r="B8641" t="str">
            <v>Cytochrome P450 84A1</v>
          </cell>
        </row>
        <row r="8642">
          <cell r="A8642" t="str">
            <v>Zm00001d025193</v>
          </cell>
          <cell r="B8642" t="str">
            <v>Eukaryotic translation initiation factor 3 subunit H</v>
          </cell>
        </row>
        <row r="8643">
          <cell r="A8643" t="str">
            <v>Zm00001d048582</v>
          </cell>
          <cell r="B8643" t="str">
            <v>UPF0503 protein  chloroplastic</v>
          </cell>
        </row>
        <row r="8644">
          <cell r="A8644" t="str">
            <v>Zm00001d053399</v>
          </cell>
          <cell r="B8644" t="str">
            <v>Probable protein phosphatase 2C 76</v>
          </cell>
        </row>
        <row r="8645">
          <cell r="A8645" t="str">
            <v>Zm00001d046703</v>
          </cell>
          <cell r="B8645" t="str">
            <v>Sec1 family domain-containing protein MIP3</v>
          </cell>
        </row>
        <row r="8646">
          <cell r="A8646" t="str">
            <v>Zm00001d048792</v>
          </cell>
        </row>
        <row r="8647">
          <cell r="A8647" t="str">
            <v>Zm00001d037032</v>
          </cell>
          <cell r="B8647" t="str">
            <v xml:space="preserve">Putative DUF231 domain containing family protein  </v>
          </cell>
        </row>
        <row r="8648">
          <cell r="A8648" t="str">
            <v>Zm00001d051007</v>
          </cell>
          <cell r="B8648" t="str">
            <v>phosphoprotein phosphatase inhibitors</v>
          </cell>
        </row>
        <row r="8649">
          <cell r="A8649" t="str">
            <v>Zm00001d050484</v>
          </cell>
          <cell r="B8649" t="str">
            <v>Transmembrane 9 superfamily member 9</v>
          </cell>
        </row>
        <row r="8650">
          <cell r="A8650" t="str">
            <v>Zm00001d025519</v>
          </cell>
          <cell r="B8650" t="str">
            <v>Protein LURP-one-related 6</v>
          </cell>
        </row>
        <row r="8651">
          <cell r="A8651" t="str">
            <v>Zm00001d010446</v>
          </cell>
          <cell r="B8651" t="str">
            <v>Endoglucanase 6</v>
          </cell>
        </row>
        <row r="8652">
          <cell r="A8652" t="str">
            <v>Zm00001d007727</v>
          </cell>
        </row>
        <row r="8653">
          <cell r="A8653" t="str">
            <v>Zm00001d022139</v>
          </cell>
          <cell r="B8653" t="str">
            <v>Protein TIFY 10B</v>
          </cell>
        </row>
        <row r="8654">
          <cell r="A8654" t="str">
            <v>Zm00001d025475</v>
          </cell>
          <cell r="B8654" t="str">
            <v>Endoglucanase 9</v>
          </cell>
        </row>
        <row r="8655">
          <cell r="A8655" t="str">
            <v>Zm00001d051704</v>
          </cell>
          <cell r="B8655" t="str">
            <v>Putative U-box domain-containing protein 42</v>
          </cell>
        </row>
        <row r="8656">
          <cell r="A8656" t="str">
            <v>Zm00001d031789</v>
          </cell>
          <cell r="B8656" t="str">
            <v xml:space="preserve">Probable peptide/nitrate transporter </v>
          </cell>
        </row>
        <row r="8657">
          <cell r="A8657" t="str">
            <v>Zm00001d048149</v>
          </cell>
          <cell r="B8657" t="str">
            <v>Mitochondrial outer membrane protein porin 2</v>
          </cell>
        </row>
        <row r="8658">
          <cell r="A8658" t="str">
            <v>Zm00001d031729</v>
          </cell>
          <cell r="B8658" t="str">
            <v>TraB family protein</v>
          </cell>
        </row>
        <row r="8659">
          <cell r="A8659" t="str">
            <v>Zm00001d035656</v>
          </cell>
        </row>
        <row r="8660">
          <cell r="A8660" t="str">
            <v>Zm00001d036997</v>
          </cell>
          <cell r="B8660" t="str">
            <v>Exosome complex component RRP45B</v>
          </cell>
        </row>
        <row r="8661">
          <cell r="A8661" t="str">
            <v>Zm00001d012965</v>
          </cell>
          <cell r="B8661" t="str">
            <v>zinc knuckle (CCHC-type) family protein</v>
          </cell>
        </row>
        <row r="8662">
          <cell r="A8662" t="str">
            <v>Zm00001d028798</v>
          </cell>
        </row>
        <row r="8663">
          <cell r="A8663" t="str">
            <v>Zm00001d032132</v>
          </cell>
        </row>
        <row r="8664">
          <cell r="A8664" t="str">
            <v>Zm00001d013309</v>
          </cell>
          <cell r="B8664" t="str">
            <v>40S ribosomal protein S10 mitochondrial</v>
          </cell>
        </row>
        <row r="8665">
          <cell r="A8665" t="str">
            <v>Zm00001d045051</v>
          </cell>
          <cell r="B8665" t="str">
            <v xml:space="preserve"> Zinc finger nuclease2</v>
          </cell>
        </row>
        <row r="8666">
          <cell r="A8666" t="str">
            <v>Zm00001d053370</v>
          </cell>
          <cell r="B8666" t="str">
            <v>40S ribosomal protein S7-2</v>
          </cell>
        </row>
        <row r="8667">
          <cell r="A8667" t="str">
            <v>Zm00001d047454</v>
          </cell>
        </row>
        <row r="8668">
          <cell r="A8668" t="str">
            <v>Zm00001d008354</v>
          </cell>
          <cell r="B8668" t="str">
            <v>Zinc knuckle (CCHC-type) family protein</v>
          </cell>
        </row>
        <row r="8669">
          <cell r="A8669" t="str">
            <v>Zm00001d014667</v>
          </cell>
          <cell r="B8669" t="str">
            <v>DUF4228 domain protein</v>
          </cell>
        </row>
        <row r="8670">
          <cell r="A8670" t="str">
            <v>Zm00001d052172</v>
          </cell>
          <cell r="B8670" t="str">
            <v xml:space="preserve">EF hand family protein  </v>
          </cell>
        </row>
        <row r="8671">
          <cell r="A8671" t="str">
            <v>Zm00001d012156</v>
          </cell>
          <cell r="B8671" t="str">
            <v>Sister chromatid cohesion 1 protein 4</v>
          </cell>
        </row>
        <row r="8672">
          <cell r="A8672" t="str">
            <v>Zm00001d012934</v>
          </cell>
          <cell r="B8672" t="str">
            <v xml:space="preserve">Calmodulin binding protein  </v>
          </cell>
        </row>
        <row r="8673">
          <cell r="A8673" t="str">
            <v>Zm00001d036264</v>
          </cell>
          <cell r="B8673" t="str">
            <v>Transcription elongation factor 1 homolog [Source:UniProtKB/TrEMBL;Acc:A0A1D6LLE8]</v>
          </cell>
        </row>
        <row r="8674">
          <cell r="A8674" t="str">
            <v>Zm00001d006791</v>
          </cell>
          <cell r="B8674" t="str">
            <v>Duplicated homeodomain-like superfamily protein</v>
          </cell>
        </row>
        <row r="8675">
          <cell r="A8675" t="str">
            <v>Zm00001d028472</v>
          </cell>
          <cell r="B8675" t="str">
            <v>Far-red impaired responsive (FAR1) family protein</v>
          </cell>
        </row>
        <row r="8676">
          <cell r="A8676" t="str">
            <v>Zm00001d003399</v>
          </cell>
          <cell r="B8676" t="str">
            <v xml:space="preserve">Probable inactive receptor kinase </v>
          </cell>
        </row>
        <row r="8677">
          <cell r="A8677" t="str">
            <v>Zm00001d002960</v>
          </cell>
          <cell r="B8677" t="str">
            <v>kunitz trypsin inhibitor 1</v>
          </cell>
        </row>
        <row r="8678">
          <cell r="A8678" t="str">
            <v>Zm00001d029408</v>
          </cell>
          <cell r="B8678" t="str">
            <v>GTP-binding protein 1</v>
          </cell>
        </row>
        <row r="8679">
          <cell r="A8679" t="str">
            <v>Zm00001d034655</v>
          </cell>
          <cell r="B8679" t="str">
            <v>Probable protein phosphatase 2C 4</v>
          </cell>
        </row>
        <row r="8680">
          <cell r="A8680" t="str">
            <v>Zm00001d014848</v>
          </cell>
          <cell r="B8680" t="str">
            <v xml:space="preserve">Catalase isozyme 1  </v>
          </cell>
        </row>
        <row r="8681">
          <cell r="A8681" t="str">
            <v>Zm00001d017753</v>
          </cell>
          <cell r="B8681" t="str">
            <v xml:space="preserve">Carboxylic ester hydrolase  </v>
          </cell>
        </row>
        <row r="8682">
          <cell r="A8682" t="str">
            <v>Zm00001d010845</v>
          </cell>
        </row>
        <row r="8683">
          <cell r="A8683" t="str">
            <v>Zm00001d041767</v>
          </cell>
          <cell r="B8683" t="str">
            <v>PHD finger protein ALFIN-LIKE 6</v>
          </cell>
        </row>
        <row r="8684">
          <cell r="A8684" t="str">
            <v>Zm00001d018365</v>
          </cell>
          <cell r="B8684" t="str">
            <v>AUGMIN subunit 8</v>
          </cell>
        </row>
        <row r="8685">
          <cell r="A8685" t="str">
            <v>Zm00001d009102</v>
          </cell>
          <cell r="B8685" t="str">
            <v>Pinoresinol reductase 2</v>
          </cell>
        </row>
        <row r="8686">
          <cell r="A8686" t="str">
            <v>Zm00001d037092</v>
          </cell>
          <cell r="B8686" t="str">
            <v xml:space="preserve"> terpene synthase26</v>
          </cell>
        </row>
        <row r="8687">
          <cell r="A8687" t="str">
            <v>Zm00001d016697</v>
          </cell>
          <cell r="B8687" t="str">
            <v xml:space="preserve">Germin-like protein subfamily 3 member 2  </v>
          </cell>
        </row>
        <row r="8688">
          <cell r="A8688" t="str">
            <v>Zm00001d033530</v>
          </cell>
          <cell r="B8688" t="str">
            <v>F1N21.17</v>
          </cell>
        </row>
        <row r="8689">
          <cell r="A8689" t="str">
            <v>Zm00001d039790</v>
          </cell>
          <cell r="B8689" t="str">
            <v xml:space="preserve">Histone H3.2  </v>
          </cell>
        </row>
        <row r="8690">
          <cell r="A8690" t="str">
            <v>Zm00001d033674</v>
          </cell>
          <cell r="B8690" t="str">
            <v xml:space="preserve">Protein binding protein  </v>
          </cell>
        </row>
        <row r="8691">
          <cell r="A8691" t="str">
            <v>Zm00001d002811</v>
          </cell>
          <cell r="B8691" t="str">
            <v xml:space="preserve">GATA zinc finger family protein  </v>
          </cell>
        </row>
        <row r="8692">
          <cell r="A8692" t="str">
            <v>Zm00001d049423</v>
          </cell>
          <cell r="B8692" t="str">
            <v>Germin-like protein subfamily 1 member 8</v>
          </cell>
        </row>
        <row r="8693">
          <cell r="A8693" t="str">
            <v>Zm00001d037882</v>
          </cell>
          <cell r="B8693" t="str">
            <v>Elongation factor 1-alpha 2</v>
          </cell>
        </row>
        <row r="8694">
          <cell r="A8694" t="str">
            <v>Zm00001d040656</v>
          </cell>
          <cell r="B8694" t="str">
            <v xml:space="preserve"> sugars will eventually be exported transporter17a</v>
          </cell>
        </row>
        <row r="8695">
          <cell r="A8695" t="str">
            <v>Zm00001d035184</v>
          </cell>
          <cell r="B8695" t="str">
            <v>extracellular ligand-gated ion channel protein</v>
          </cell>
        </row>
        <row r="8696">
          <cell r="A8696" t="str">
            <v>Zm00001d007876</v>
          </cell>
          <cell r="B8696" t="str">
            <v xml:space="preserve"> nine-cis-epoxycarotenoid dioxygenase4</v>
          </cell>
        </row>
        <row r="8697">
          <cell r="A8697" t="str">
            <v>Zm00001d006194</v>
          </cell>
          <cell r="B8697" t="str">
            <v xml:space="preserve">Mediator complex subunit 10 CG5057-PA  </v>
          </cell>
        </row>
        <row r="8698">
          <cell r="A8698" t="str">
            <v>Zm00001d019472</v>
          </cell>
          <cell r="B8698" t="str">
            <v>Calcium-dependent lipid-binding (CaLB domain) family protein</v>
          </cell>
        </row>
        <row r="8699">
          <cell r="A8699" t="str">
            <v>Zm00001d014467</v>
          </cell>
          <cell r="B8699" t="str">
            <v>Peroxidase 3</v>
          </cell>
        </row>
        <row r="8700">
          <cell r="A8700" t="str">
            <v>Zm00001d053751</v>
          </cell>
          <cell r="B8700" t="str">
            <v>negative regulator of systemic acquired resistance (SNI1)</v>
          </cell>
        </row>
        <row r="8701">
          <cell r="A8701" t="str">
            <v>Zm00001d005787</v>
          </cell>
          <cell r="B8701" t="str">
            <v>Zinc finger protein 2</v>
          </cell>
        </row>
        <row r="8702">
          <cell r="A8702" t="str">
            <v>Zm00001d027711</v>
          </cell>
          <cell r="B8702" t="str">
            <v>4-coumarate--CoA ligase-like 7</v>
          </cell>
        </row>
        <row r="8703">
          <cell r="A8703" t="str">
            <v>Zm00001d031483</v>
          </cell>
        </row>
        <row r="8704">
          <cell r="A8704" t="str">
            <v>Zm00001d051320</v>
          </cell>
          <cell r="B8704" t="str">
            <v>esterase/lipase/thioesterase family protein</v>
          </cell>
        </row>
        <row r="8705">
          <cell r="A8705" t="str">
            <v>Zm00001d022311</v>
          </cell>
        </row>
        <row r="8706">
          <cell r="A8706" t="str">
            <v>Zm00001d049714</v>
          </cell>
          <cell r="B8706" t="str">
            <v>DNA-binding bromodomain-containing protein</v>
          </cell>
        </row>
        <row r="8707">
          <cell r="A8707" t="str">
            <v>Zm00001d047714</v>
          </cell>
          <cell r="B8707" t="str">
            <v>Actin-interacting protein 1-2</v>
          </cell>
        </row>
        <row r="8708">
          <cell r="A8708" t="str">
            <v>Zm00001d029648</v>
          </cell>
          <cell r="B8708" t="str">
            <v xml:space="preserve"> copalyl diphosphate synthase2</v>
          </cell>
        </row>
        <row r="8709">
          <cell r="A8709" t="str">
            <v>Zm00001d018807</v>
          </cell>
          <cell r="B8709" t="str">
            <v xml:space="preserve">Leucine-rich repeat receptor-like serine/threonine-protein kinase </v>
          </cell>
        </row>
        <row r="8710">
          <cell r="A8710" t="str">
            <v>Zm00001d006159</v>
          </cell>
          <cell r="B8710" t="str">
            <v>Ycf49-like protein</v>
          </cell>
        </row>
        <row r="8711">
          <cell r="A8711" t="str">
            <v>Zm00001d032385</v>
          </cell>
          <cell r="B8711" t="str">
            <v xml:space="preserve"> ADP glucose pyrophosphorylase small subunit leaf1</v>
          </cell>
        </row>
        <row r="8712">
          <cell r="A8712" t="str">
            <v>Zm00001d010831</v>
          </cell>
        </row>
        <row r="8713">
          <cell r="A8713" t="str">
            <v>Zm00001d039816</v>
          </cell>
          <cell r="B8713" t="str">
            <v>Aspartate--tRNA ligase chloroplastic/mitochondrial</v>
          </cell>
        </row>
        <row r="8714">
          <cell r="A8714" t="str">
            <v>Zm00001d021542</v>
          </cell>
          <cell r="B8714" t="str">
            <v>2-oxoglutarate (2OG) and Fe(II)-dependent oxygenase superfamily protein</v>
          </cell>
        </row>
        <row r="8715">
          <cell r="A8715" t="str">
            <v>Zm00001d032624</v>
          </cell>
          <cell r="B8715" t="str">
            <v>Ripening-related protein 3</v>
          </cell>
        </row>
        <row r="8716">
          <cell r="A8716" t="str">
            <v>Zm00001d028722</v>
          </cell>
          <cell r="B8716" t="str">
            <v>Universal stress protein PHOS34</v>
          </cell>
        </row>
        <row r="8717">
          <cell r="A8717" t="str">
            <v>Zm00001d040016</v>
          </cell>
          <cell r="B8717" t="str">
            <v>Protein VAC14 homolog</v>
          </cell>
        </row>
        <row r="8718">
          <cell r="A8718" t="str">
            <v>Zm00001d024540</v>
          </cell>
          <cell r="B8718" t="str">
            <v xml:space="preserve"> stomatin1</v>
          </cell>
        </row>
        <row r="8719">
          <cell r="A8719" t="str">
            <v>Zm00001d033468</v>
          </cell>
          <cell r="B8719" t="str">
            <v>Lactoylglutathione lyase / glyoxalase I family protein</v>
          </cell>
        </row>
        <row r="8720">
          <cell r="A8720" t="str">
            <v>Zm00001d009221</v>
          </cell>
          <cell r="B8720" t="str">
            <v>binding</v>
          </cell>
        </row>
        <row r="8721">
          <cell r="A8721" t="str">
            <v>Zm00001d033740</v>
          </cell>
        </row>
        <row r="8722">
          <cell r="A8722" t="str">
            <v>Zm00001d016493</v>
          </cell>
          <cell r="B8722" t="str">
            <v xml:space="preserve">RS21-C6 protein  </v>
          </cell>
        </row>
        <row r="8723">
          <cell r="A8723" t="str">
            <v>Zm00001d015940</v>
          </cell>
        </row>
        <row r="8724">
          <cell r="A8724" t="str">
            <v>Zm00001d027322</v>
          </cell>
          <cell r="B8724" t="str">
            <v>Protein WEAK CHLOROPLAST MOVEMENT UNDER BLUE LIGHT 1</v>
          </cell>
        </row>
        <row r="8725">
          <cell r="A8725" t="str">
            <v>Zm00001d046005</v>
          </cell>
          <cell r="B8725" t="str">
            <v>Glycosyltransferase family 61 protein</v>
          </cell>
        </row>
        <row r="8726">
          <cell r="A8726" t="str">
            <v>Zm00001d003422</v>
          </cell>
          <cell r="B8726" t="str">
            <v xml:space="preserve">Amino acid/polyamine transporter II  </v>
          </cell>
        </row>
        <row r="8727">
          <cell r="A8727" t="str">
            <v>Zm00001d023530</v>
          </cell>
        </row>
        <row r="8728">
          <cell r="A8728" t="str">
            <v>Zm00001d000343</v>
          </cell>
        </row>
        <row r="8729">
          <cell r="A8729" t="str">
            <v>Zm00001d020881</v>
          </cell>
          <cell r="B8729" t="str">
            <v>Probable WRKY transcription factor 34</v>
          </cell>
        </row>
        <row r="8730">
          <cell r="A8730" t="str">
            <v>Zm00001d019695</v>
          </cell>
          <cell r="B8730" t="str">
            <v>SH3 domain-containing protein</v>
          </cell>
        </row>
        <row r="8731">
          <cell r="A8731" t="str">
            <v>Zm00001d031778</v>
          </cell>
          <cell r="B8731" t="str">
            <v xml:space="preserve">Carbonic anhydrase  </v>
          </cell>
        </row>
        <row r="8732">
          <cell r="A8732" t="str">
            <v>Zm00001d037409</v>
          </cell>
          <cell r="B8732" t="str">
            <v>Aspartyl protease AED1</v>
          </cell>
        </row>
        <row r="8733">
          <cell r="A8733" t="str">
            <v>Zm00001d032988</v>
          </cell>
        </row>
        <row r="8734">
          <cell r="A8734" t="str">
            <v>Zm00001d048627</v>
          </cell>
          <cell r="B8734" t="str">
            <v>ATP-citrate synthase alpha chain protein 3</v>
          </cell>
        </row>
        <row r="8735">
          <cell r="A8735" t="str">
            <v>Zm00001d020900</v>
          </cell>
          <cell r="B8735" t="str">
            <v>Ribonuclease Z chloroplastic</v>
          </cell>
        </row>
        <row r="8736">
          <cell r="A8736" t="str">
            <v>Zm00001d015581</v>
          </cell>
          <cell r="B8736" t="str">
            <v>Protein kinase superfamily protein</v>
          </cell>
        </row>
        <row r="8737">
          <cell r="A8737" t="str">
            <v>Zm00001d025720</v>
          </cell>
          <cell r="B8737" t="str">
            <v>Trihelix transcription factor GT-1</v>
          </cell>
        </row>
        <row r="8738">
          <cell r="A8738" t="str">
            <v>Zm00001d012633</v>
          </cell>
          <cell r="B8738" t="str">
            <v>Eukaryotic aspartyl protease family protein</v>
          </cell>
        </row>
        <row r="8739">
          <cell r="A8739" t="str">
            <v>Zm00001d006415</v>
          </cell>
          <cell r="B8739" t="str">
            <v>Protein VASCULAR ASSOCIATED DEATH 1 chloroplastic</v>
          </cell>
        </row>
        <row r="8740">
          <cell r="A8740" t="str">
            <v>Zm00001d015094</v>
          </cell>
          <cell r="B8740" t="str">
            <v>Alkaline/neutral invertase CINV2</v>
          </cell>
        </row>
        <row r="8741">
          <cell r="A8741" t="str">
            <v>Zm00001d025957</v>
          </cell>
          <cell r="B8741" t="str">
            <v xml:space="preserve">Salt tolerance-like protein  </v>
          </cell>
        </row>
        <row r="8742">
          <cell r="A8742" t="str">
            <v>Zm00001d034195</v>
          </cell>
          <cell r="B8742" t="str">
            <v xml:space="preserve">Calmodulin-like protein 41  </v>
          </cell>
        </row>
        <row r="8743">
          <cell r="A8743" t="str">
            <v>Zm00001d027354</v>
          </cell>
          <cell r="B8743" t="str">
            <v>Mitochondrial inner membrane protein OXA1</v>
          </cell>
        </row>
        <row r="8744">
          <cell r="A8744" t="str">
            <v>Zm00001d041558</v>
          </cell>
        </row>
        <row r="8745">
          <cell r="A8745" t="str">
            <v>Zm00001d036291</v>
          </cell>
        </row>
        <row r="8746">
          <cell r="A8746" t="str">
            <v>Zm00001d039105</v>
          </cell>
          <cell r="B8746" t="str">
            <v xml:space="preserve">Putative MAP kinase family protein  </v>
          </cell>
        </row>
        <row r="8747">
          <cell r="A8747" t="str">
            <v>Zm00001d028010</v>
          </cell>
          <cell r="B8747" t="str">
            <v>conserved oligomeric Golgi complex component-related / COG complex component-related</v>
          </cell>
        </row>
        <row r="8748">
          <cell r="A8748" t="str">
            <v>Zm00001d053739</v>
          </cell>
          <cell r="B8748" t="str">
            <v>Heptahelical transmembrane protein 2</v>
          </cell>
        </row>
        <row r="8749">
          <cell r="A8749" t="str">
            <v>Zm00001d029986</v>
          </cell>
        </row>
        <row r="8750">
          <cell r="A8750" t="str">
            <v>Zm00001d029018</v>
          </cell>
          <cell r="B8750" t="str">
            <v>Calcium-dependent protein kinase 7</v>
          </cell>
        </row>
        <row r="8751">
          <cell r="A8751" t="str">
            <v>Zm00001d016363</v>
          </cell>
          <cell r="B8751" t="str">
            <v xml:space="preserve">CASP-like protein 12  </v>
          </cell>
        </row>
        <row r="8752">
          <cell r="A8752" t="str">
            <v>Zm00001d045206</v>
          </cell>
          <cell r="B8752" t="str">
            <v xml:space="preserve"> Caffeoyl CoA O-methyltransferase2</v>
          </cell>
        </row>
        <row r="8753">
          <cell r="A8753" t="str">
            <v>Zm00001d046581</v>
          </cell>
          <cell r="B8753" t="str">
            <v>Isoleucine--tRNA ligase cytoplasmic</v>
          </cell>
        </row>
        <row r="8754">
          <cell r="A8754" t="str">
            <v>Zm00001d031329</v>
          </cell>
          <cell r="B8754" t="str">
            <v xml:space="preserve">Catalytic/ protein phosphatase type 2C  </v>
          </cell>
        </row>
        <row r="8755">
          <cell r="A8755" t="str">
            <v>Zm00001d021456</v>
          </cell>
          <cell r="B8755" t="str">
            <v xml:space="preserve">SAUR55-auxin-responsive SAUR family member  </v>
          </cell>
        </row>
        <row r="8756">
          <cell r="A8756" t="str">
            <v>Zm00001d012717</v>
          </cell>
          <cell r="B8756" t="str">
            <v>Potassium channel KAT1</v>
          </cell>
        </row>
        <row r="8757">
          <cell r="A8757" t="str">
            <v>Zm00001d005209</v>
          </cell>
        </row>
        <row r="8758">
          <cell r="A8758" t="str">
            <v>Zm00001d023922</v>
          </cell>
          <cell r="B8758" t="str">
            <v>Guanylate kinase 1</v>
          </cell>
        </row>
        <row r="8759">
          <cell r="A8759" t="str">
            <v>Zm00001d014806</v>
          </cell>
          <cell r="B8759" t="str">
            <v xml:space="preserve">UPF0496 protein </v>
          </cell>
        </row>
        <row r="8760">
          <cell r="A8760" t="str">
            <v>Zm00001d045864</v>
          </cell>
          <cell r="B8760" t="str">
            <v>65-kDa microtubule-associated protein 1</v>
          </cell>
        </row>
        <row r="8761">
          <cell r="A8761" t="str">
            <v>Zm00001d008487</v>
          </cell>
          <cell r="B8761" t="str">
            <v>Cysteine-rich receptor-like protein kinase 37</v>
          </cell>
        </row>
        <row r="8762">
          <cell r="A8762" t="str">
            <v>Zm00001d034175</v>
          </cell>
          <cell r="B8762" t="str">
            <v>CCG-binding protein 1</v>
          </cell>
        </row>
        <row r="8763">
          <cell r="A8763" t="str">
            <v>Zm00001d043620</v>
          </cell>
          <cell r="B8763" t="str">
            <v>NADH dehydrogenase [ubiquinone] iron-sulfur protein 7 mitochondrial</v>
          </cell>
        </row>
        <row r="8764">
          <cell r="A8764" t="str">
            <v>Zm00001d016379</v>
          </cell>
        </row>
        <row r="8765">
          <cell r="A8765" t="str">
            <v>Zm00001d050714</v>
          </cell>
          <cell r="B8765" t="str">
            <v>Leucine-rich repeat (LRR) family protein</v>
          </cell>
        </row>
        <row r="8766">
          <cell r="A8766" t="str">
            <v>Zm00001d018935</v>
          </cell>
          <cell r="B8766" t="str">
            <v>Serine/threonine-protein kinase Nek1</v>
          </cell>
        </row>
        <row r="8767">
          <cell r="A8767" t="str">
            <v>Zm00001d010709</v>
          </cell>
        </row>
        <row r="8768">
          <cell r="A8768" t="str">
            <v>Zm00001d025915</v>
          </cell>
          <cell r="B8768" t="str">
            <v>Syntaxin-81</v>
          </cell>
        </row>
        <row r="8769">
          <cell r="A8769" t="str">
            <v>Zm00001d049148</v>
          </cell>
          <cell r="B8769" t="str">
            <v>Serpin-Z1</v>
          </cell>
        </row>
        <row r="8770">
          <cell r="A8770" t="str">
            <v>Zm00001d011407</v>
          </cell>
        </row>
        <row r="8771">
          <cell r="A8771" t="str">
            <v>Zm00001d047055</v>
          </cell>
          <cell r="B8771" t="str">
            <v>Formin-like protein 18</v>
          </cell>
        </row>
        <row r="8772">
          <cell r="A8772" t="str">
            <v>Zm00001d044828</v>
          </cell>
          <cell r="B8772" t="str">
            <v>Probable galacturonosyltransferase 9</v>
          </cell>
        </row>
        <row r="8773">
          <cell r="A8773" t="str">
            <v>Zm00001d045675</v>
          </cell>
          <cell r="B8773" t="str">
            <v xml:space="preserve"> asparagine synthetase1</v>
          </cell>
        </row>
        <row r="8774">
          <cell r="A8774" t="str">
            <v>Zm00001d022522</v>
          </cell>
        </row>
        <row r="8775">
          <cell r="A8775" t="str">
            <v>Zm00001d037780</v>
          </cell>
          <cell r="B8775" t="str">
            <v>hAT transposon superfamily protein</v>
          </cell>
        </row>
        <row r="8776">
          <cell r="A8776" t="str">
            <v>Zm00001d006527</v>
          </cell>
        </row>
        <row r="8777">
          <cell r="A8777" t="str">
            <v>Zm00001d006157</v>
          </cell>
          <cell r="B8777" t="str">
            <v>Basic-leucine zipper (bZIP) transcription factor family protein</v>
          </cell>
        </row>
        <row r="8778">
          <cell r="A8778" t="str">
            <v>Zm00001d001987</v>
          </cell>
          <cell r="B8778" t="str">
            <v>adenosine deaminases;RNA binding;RNA binding;adenosine deaminases</v>
          </cell>
        </row>
        <row r="8779">
          <cell r="A8779" t="str">
            <v>Zm00001d053572</v>
          </cell>
          <cell r="B8779" t="str">
            <v>RNA-binding (RRM/RBD/RNP motifs) family protein</v>
          </cell>
        </row>
        <row r="8780">
          <cell r="A8780" t="str">
            <v>Zm00001d035322</v>
          </cell>
          <cell r="B8780" t="str">
            <v>Expressed protein;  protein</v>
          </cell>
        </row>
        <row r="8781">
          <cell r="A8781" t="str">
            <v>Zm00001d028963</v>
          </cell>
          <cell r="B8781" t="str">
            <v xml:space="preserve">14 kDa zinc-binding protein  </v>
          </cell>
        </row>
        <row r="8782">
          <cell r="A8782" t="str">
            <v>Zm00001d040704</v>
          </cell>
        </row>
        <row r="8783">
          <cell r="A8783" t="str">
            <v>Zm00001d009719</v>
          </cell>
          <cell r="B8783" t="str">
            <v>Probable protein phosphatase 2C 76</v>
          </cell>
        </row>
        <row r="8784">
          <cell r="A8784" t="str">
            <v>Zm00001d052225</v>
          </cell>
        </row>
        <row r="8785">
          <cell r="A8785" t="str">
            <v>Zm00001d007477</v>
          </cell>
        </row>
        <row r="8786">
          <cell r="A8786" t="str">
            <v>Zm00001d025674</v>
          </cell>
          <cell r="B8786" t="str">
            <v xml:space="preserve">Probably inactive leucine-rich repeat receptor-like protein kinase </v>
          </cell>
        </row>
        <row r="8787">
          <cell r="A8787" t="str">
            <v>Zm00001d034823</v>
          </cell>
          <cell r="B8787" t="str">
            <v>ALBINO3-like protein 1 chloroplastic</v>
          </cell>
        </row>
        <row r="8788">
          <cell r="A8788" t="str">
            <v>Zm00001d030373</v>
          </cell>
          <cell r="B8788" t="str">
            <v xml:space="preserve"> enolase2</v>
          </cell>
        </row>
        <row r="8789">
          <cell r="A8789" t="str">
            <v>Zm00001d002647</v>
          </cell>
          <cell r="B8789" t="str">
            <v>Type II inositol polyphosphate 5-phosphatase 15</v>
          </cell>
        </row>
        <row r="8790">
          <cell r="A8790" t="str">
            <v>Zm00001d040535</v>
          </cell>
          <cell r="B8790" t="str">
            <v>SNF7 family protein</v>
          </cell>
        </row>
        <row r="8791">
          <cell r="A8791" t="str">
            <v>Zm00001d031918</v>
          </cell>
          <cell r="B8791" t="str">
            <v>Alba DNA/RNA-binding protein</v>
          </cell>
        </row>
        <row r="8792">
          <cell r="A8792" t="str">
            <v>Zm00001d026047</v>
          </cell>
          <cell r="B8792" t="str">
            <v>PLATZ transcription factor family protein</v>
          </cell>
        </row>
        <row r="8793">
          <cell r="A8793" t="str">
            <v>Zm00001d046138</v>
          </cell>
        </row>
        <row r="8794">
          <cell r="A8794" t="str">
            <v>Zm00001d023320</v>
          </cell>
        </row>
        <row r="8795">
          <cell r="A8795" t="str">
            <v>Zm00001d015861</v>
          </cell>
          <cell r="B8795" t="str">
            <v>Mediator of RNA polymerase II transcription subunit 18</v>
          </cell>
        </row>
        <row r="8796">
          <cell r="A8796" t="str">
            <v>Zm00001d012304</v>
          </cell>
          <cell r="B8796" t="str">
            <v xml:space="preserve">Putative cytochrome P450 superfamily protein  </v>
          </cell>
        </row>
        <row r="8797">
          <cell r="A8797" t="str">
            <v>Zm00001d009495</v>
          </cell>
          <cell r="B8797" t="str">
            <v>Ribosomal protein L7/L12 oligomerisation;Ribosomal protein L7/L12 C-terminal/adaptor protein ClpS-like</v>
          </cell>
        </row>
        <row r="8798">
          <cell r="A8798" t="str">
            <v>Zm00001d018036</v>
          </cell>
          <cell r="B8798" t="str">
            <v xml:space="preserve">Arsenical pump-driving ATPase  </v>
          </cell>
        </row>
        <row r="8799">
          <cell r="A8799" t="str">
            <v>Zm00001d021821</v>
          </cell>
          <cell r="B8799" t="str">
            <v>Probable arabinosyltransferase ARAD1</v>
          </cell>
        </row>
        <row r="8800">
          <cell r="A8800" t="str">
            <v>Zm00001d048687</v>
          </cell>
          <cell r="B8800" t="str">
            <v>Heat shock 70 kDa protein 3</v>
          </cell>
        </row>
        <row r="8801">
          <cell r="A8801" t="str">
            <v>Zm00001d047441</v>
          </cell>
          <cell r="B8801" t="str">
            <v>NADPH:quinone oxidoreductase</v>
          </cell>
        </row>
        <row r="8802">
          <cell r="A8802" t="str">
            <v>Zm00001d019436</v>
          </cell>
        </row>
        <row r="8803">
          <cell r="A8803" t="str">
            <v>Zm00001d011214</v>
          </cell>
        </row>
        <row r="8804">
          <cell r="A8804" t="str">
            <v>Zm00001d008816</v>
          </cell>
          <cell r="B8804" t="str">
            <v>ATP-dependent 6-phosphofructokinase 4 chloroplastic</v>
          </cell>
        </row>
        <row r="8805">
          <cell r="A8805" t="str">
            <v>Zm00001d007975</v>
          </cell>
          <cell r="B8805" t="str">
            <v xml:space="preserve">BTB/POZ domain-containing protein </v>
          </cell>
        </row>
        <row r="8806">
          <cell r="A8806" t="str">
            <v>Zm00001d006094</v>
          </cell>
          <cell r="B8806" t="str">
            <v xml:space="preserve"> Zea mays MADS27</v>
          </cell>
        </row>
        <row r="8807">
          <cell r="A8807" t="str">
            <v>Zm00001d004460</v>
          </cell>
          <cell r="B8807" t="str">
            <v>AAR2 protein family</v>
          </cell>
        </row>
        <row r="8808">
          <cell r="A8808" t="str">
            <v>Zm00001d019852</v>
          </cell>
          <cell r="B8808" t="str">
            <v>transducin family protein / WD-40 repeat family protein</v>
          </cell>
        </row>
        <row r="8809">
          <cell r="A8809" t="str">
            <v>Zm00001d013886</v>
          </cell>
          <cell r="B8809" t="str">
            <v>CRP3 - Cysteine-rich family protein precursor expressed</v>
          </cell>
        </row>
        <row r="8810">
          <cell r="A8810" t="str">
            <v>Zm00001d005230</v>
          </cell>
          <cell r="B8810" t="str">
            <v xml:space="preserve"> corn-activated Hageman factor inhibitor1</v>
          </cell>
        </row>
        <row r="8811">
          <cell r="A8811" t="str">
            <v>Zm00001d009807</v>
          </cell>
        </row>
        <row r="8812">
          <cell r="A8812" t="str">
            <v>Zm00001d031633</v>
          </cell>
          <cell r="B8812" t="str">
            <v>Type I inositol polyphosphate 5-phosphatase 10</v>
          </cell>
        </row>
        <row r="8813">
          <cell r="A8813" t="str">
            <v>Zm00001d015791</v>
          </cell>
          <cell r="B8813" t="str">
            <v xml:space="preserve">F-box domain containing protein  </v>
          </cell>
        </row>
        <row r="8814">
          <cell r="A8814" t="str">
            <v>Zm00001d039193</v>
          </cell>
          <cell r="B8814" t="str">
            <v>Pentatricopeptide repeat-containing protein  mitochondrial</v>
          </cell>
        </row>
        <row r="8815">
          <cell r="A8815" t="str">
            <v>Zm00001d015138</v>
          </cell>
        </row>
        <row r="8816">
          <cell r="A8816" t="str">
            <v>Zm00001d002125</v>
          </cell>
          <cell r="B8816" t="str">
            <v xml:space="preserve"> nuclear RNA polymerase D2/E2</v>
          </cell>
        </row>
        <row r="8817">
          <cell r="A8817" t="str">
            <v>Zm00001d019306</v>
          </cell>
          <cell r="B8817" t="str">
            <v>IAA-amino acid hydrolase ILR1</v>
          </cell>
        </row>
        <row r="8818">
          <cell r="A8818" t="str">
            <v>Zm00001d034247</v>
          </cell>
          <cell r="B8818" t="str">
            <v>DNA mismatch repair protein MLH1</v>
          </cell>
        </row>
        <row r="8819">
          <cell r="A8819" t="str">
            <v>Zm00001d044278</v>
          </cell>
          <cell r="B8819" t="str">
            <v xml:space="preserve"> recombination protein51 gene c</v>
          </cell>
        </row>
        <row r="8820">
          <cell r="A8820" t="str">
            <v>Zm00001d003021</v>
          </cell>
          <cell r="B8820" t="str">
            <v>Wall-associated receptor kinase-like 8</v>
          </cell>
        </row>
        <row r="8821">
          <cell r="A8821" t="str">
            <v>Zm00001d002276</v>
          </cell>
        </row>
        <row r="8822">
          <cell r="A8822" t="str">
            <v>Zm00001d021064</v>
          </cell>
          <cell r="B8822" t="str">
            <v>Bidirectional sugar transporter SWEET10</v>
          </cell>
        </row>
        <row r="8823">
          <cell r="A8823" t="str">
            <v>Zm00001d002108</v>
          </cell>
          <cell r="B8823" t="str">
            <v>Golgin candidate 6</v>
          </cell>
        </row>
        <row r="8824">
          <cell r="A8824" t="str">
            <v>Zm00001d051697</v>
          </cell>
          <cell r="B8824" t="str">
            <v>Nuclear transcription factor Y subunit B-6</v>
          </cell>
        </row>
        <row r="8825">
          <cell r="A8825" t="str">
            <v>Zm00001d022443</v>
          </cell>
          <cell r="B8825" t="str">
            <v>F-box domain containing protein-like</v>
          </cell>
        </row>
        <row r="8826">
          <cell r="A8826" t="str">
            <v>Zm00001d021968</v>
          </cell>
          <cell r="B8826" t="str">
            <v xml:space="preserve">HRT transcription factor  </v>
          </cell>
        </row>
        <row r="8827">
          <cell r="A8827" t="str">
            <v>Zm00001d034369</v>
          </cell>
          <cell r="B8827" t="str">
            <v>RING-H2 finger protein ATL70</v>
          </cell>
        </row>
        <row r="8828">
          <cell r="A8828" t="str">
            <v>Zm00001d011144</v>
          </cell>
          <cell r="B8828" t="str">
            <v>DCD (Development and Cell Death) domain protein</v>
          </cell>
        </row>
        <row r="8829">
          <cell r="A8829" t="str">
            <v>Zm00001d022048</v>
          </cell>
          <cell r="B8829" t="str">
            <v>Cobalamin biosynthesis CobW-like protein</v>
          </cell>
        </row>
        <row r="8830">
          <cell r="A8830" t="str">
            <v>Zm00001d004508</v>
          </cell>
        </row>
        <row r="8831">
          <cell r="A8831" t="str">
            <v>Zm00001d037767</v>
          </cell>
        </row>
        <row r="8832">
          <cell r="A8832" t="str">
            <v>Zm00001d010902</v>
          </cell>
          <cell r="B8832" t="str">
            <v>Phosphoglycerate mutase-like protein AT74H</v>
          </cell>
        </row>
        <row r="8833">
          <cell r="A8833" t="str">
            <v>Zm00001d012875</v>
          </cell>
        </row>
        <row r="8834">
          <cell r="A8834" t="str">
            <v>Zm00001d030388</v>
          </cell>
        </row>
        <row r="8835">
          <cell r="A8835" t="str">
            <v>Zm00001d022346</v>
          </cell>
          <cell r="B8835" t="str">
            <v>SAC3 family protein B</v>
          </cell>
        </row>
        <row r="8836">
          <cell r="A8836" t="str">
            <v>Zm00001d048975</v>
          </cell>
          <cell r="B8836" t="str">
            <v>F-box domain containing protein [Source:UniProtKB/TrEMBL;Acc:B4FVT5]</v>
          </cell>
        </row>
        <row r="8837">
          <cell r="A8837" t="str">
            <v>Zm00001d011791</v>
          </cell>
        </row>
        <row r="8838">
          <cell r="A8838" t="str">
            <v>Zm00001d020135</v>
          </cell>
        </row>
        <row r="8839">
          <cell r="A8839" t="str">
            <v>Zm00001d002874</v>
          </cell>
          <cell r="B8839" t="str">
            <v>OSJNBa0038O10.24 protein;  protein</v>
          </cell>
        </row>
        <row r="8840">
          <cell r="A8840" t="str">
            <v>Zm00001d031615</v>
          </cell>
          <cell r="B8840" t="str">
            <v>Scarecrow-like protein 6</v>
          </cell>
        </row>
        <row r="8841">
          <cell r="A8841" t="str">
            <v>Zm00001d043503</v>
          </cell>
          <cell r="B8841" t="str">
            <v>downstream target of AGL15-4</v>
          </cell>
        </row>
        <row r="8842">
          <cell r="A8842" t="str">
            <v>Zm00001d024059</v>
          </cell>
          <cell r="B8842" t="str">
            <v>Actin-related protein 6</v>
          </cell>
        </row>
        <row r="8843">
          <cell r="A8843" t="str">
            <v>Zm00001d053386</v>
          </cell>
        </row>
        <row r="8844">
          <cell r="A8844" t="str">
            <v>Zm00001d011188</v>
          </cell>
          <cell r="B8844" t="str">
            <v>3'-5' exonuclease domain-containing protein / K homology domain-containing protein / KH domain-containing protein</v>
          </cell>
        </row>
        <row r="8845">
          <cell r="A8845" t="str">
            <v>Zm00001d002113</v>
          </cell>
        </row>
        <row r="8846">
          <cell r="A8846" t="str">
            <v>Zm00001d017059</v>
          </cell>
        </row>
        <row r="8847">
          <cell r="A8847" t="str">
            <v>Zm00001d015385</v>
          </cell>
          <cell r="B8847" t="str">
            <v>Chlorophyll a-b binding protein 6 chloroplastic</v>
          </cell>
        </row>
        <row r="8848">
          <cell r="A8848" t="str">
            <v>Zm00001d046256</v>
          </cell>
        </row>
        <row r="8849">
          <cell r="A8849" t="str">
            <v>Zm00001d003651</v>
          </cell>
        </row>
        <row r="8850">
          <cell r="A8850" t="str">
            <v>Zm00001d009765</v>
          </cell>
        </row>
        <row r="8851">
          <cell r="A8851" t="str">
            <v>Zm00001d046050</v>
          </cell>
        </row>
        <row r="8852">
          <cell r="A8852" t="str">
            <v>Zm00001d041073</v>
          </cell>
          <cell r="B8852" t="str">
            <v>E3 ubiquitin-protein ligase RGLG1</v>
          </cell>
        </row>
        <row r="8853">
          <cell r="A8853" t="str">
            <v>Zm00001d018202</v>
          </cell>
          <cell r="B8853" t="str">
            <v>10A19I.15</v>
          </cell>
        </row>
        <row r="8854">
          <cell r="A8854" t="str">
            <v>Zm00001d010625</v>
          </cell>
          <cell r="B8854" t="str">
            <v>Transducin/WD40 repeat-like superfamily protein</v>
          </cell>
        </row>
        <row r="8855">
          <cell r="A8855" t="str">
            <v>Zm00001d007159</v>
          </cell>
          <cell r="B8855" t="str">
            <v>RING-H2 finger protein ATL3</v>
          </cell>
        </row>
        <row r="8856">
          <cell r="A8856" t="str">
            <v>Zm00001d003074</v>
          </cell>
        </row>
        <row r="8857">
          <cell r="A8857" t="str">
            <v>Zm00001d036403</v>
          </cell>
          <cell r="B8857" t="str">
            <v>Translocon-associated protein subunit alpha</v>
          </cell>
        </row>
        <row r="8858">
          <cell r="A8858" t="str">
            <v>Zm00001d004778</v>
          </cell>
          <cell r="B8858" t="str">
            <v>Pentatricopeptide repeat-containing protein  mitochondrial</v>
          </cell>
        </row>
        <row r="8859">
          <cell r="A8859" t="str">
            <v>Zm00001d030764</v>
          </cell>
        </row>
        <row r="8860">
          <cell r="A8860" t="str">
            <v>Zm00001d044903</v>
          </cell>
          <cell r="B8860" t="str">
            <v>Kinesin-like protein KCA2</v>
          </cell>
        </row>
        <row r="8861">
          <cell r="A8861" t="str">
            <v>Zm00001d041806</v>
          </cell>
        </row>
        <row r="8862">
          <cell r="A8862" t="str">
            <v>Zm00001d032533</v>
          </cell>
        </row>
        <row r="8863">
          <cell r="A8863" t="str">
            <v>Zm00001d007507</v>
          </cell>
          <cell r="B8863" t="str">
            <v>zinc knuckle (CCHC-type) family protein</v>
          </cell>
        </row>
        <row r="8864">
          <cell r="A8864" t="str">
            <v>Zm00001d015090</v>
          </cell>
          <cell r="B8864" t="str">
            <v>AT-hook motif nuclear-localized protein 1</v>
          </cell>
        </row>
        <row r="8865">
          <cell r="A8865" t="str">
            <v>Zm00001d052415</v>
          </cell>
          <cell r="B8865" t="str">
            <v xml:space="preserve">Calmodulin protein  </v>
          </cell>
        </row>
        <row r="8866">
          <cell r="A8866" t="str">
            <v>Zm00001d005679</v>
          </cell>
          <cell r="B8866" t="str">
            <v>TIM-barrel signal transduction protein isoform 2</v>
          </cell>
        </row>
        <row r="8867">
          <cell r="A8867" t="str">
            <v>Zm00001d046468</v>
          </cell>
          <cell r="B8867" t="str">
            <v>Coatomer subunit beta'-3</v>
          </cell>
        </row>
        <row r="8868">
          <cell r="A8868" t="str">
            <v>Zm00001d012419</v>
          </cell>
          <cell r="B8868" t="str">
            <v>WUSCHEL-related homeobox 2</v>
          </cell>
        </row>
        <row r="8869">
          <cell r="A8869" t="str">
            <v>Zm00001d047125</v>
          </cell>
          <cell r="B8869" t="str">
            <v>Pectin acetylesterase 9</v>
          </cell>
        </row>
        <row r="8870">
          <cell r="A8870" t="str">
            <v>Zm00001d038065</v>
          </cell>
          <cell r="B8870" t="str">
            <v>Annexin D4</v>
          </cell>
        </row>
        <row r="8871">
          <cell r="A8871" t="str">
            <v>Zm00001d008735</v>
          </cell>
          <cell r="B8871" t="str">
            <v>Zinc finger CCCH domain-containing protein 1</v>
          </cell>
        </row>
        <row r="8872">
          <cell r="A8872" t="str">
            <v>Zm00001d016636</v>
          </cell>
        </row>
        <row r="8873">
          <cell r="A8873" t="str">
            <v>Zm00001d050069</v>
          </cell>
          <cell r="B8873" t="str">
            <v xml:space="preserve"> trehalose-6-phosphate synthase8</v>
          </cell>
        </row>
        <row r="8874">
          <cell r="A8874" t="str">
            <v>Zm00001d032653</v>
          </cell>
        </row>
        <row r="8875">
          <cell r="A8875" t="str">
            <v>Zm00001d054057</v>
          </cell>
          <cell r="B8875" t="str">
            <v xml:space="preserve"> nitrate transport2</v>
          </cell>
        </row>
        <row r="8876">
          <cell r="A8876" t="str">
            <v>Zm00001d016705</v>
          </cell>
          <cell r="B8876" t="str">
            <v xml:space="preserve">ATPase inhibitor  </v>
          </cell>
        </row>
        <row r="8877">
          <cell r="A8877" t="str">
            <v>Zm00001d040299</v>
          </cell>
        </row>
        <row r="8878">
          <cell r="A8878" t="str">
            <v>Zm00001d038036</v>
          </cell>
          <cell r="B8878" t="str">
            <v>ribonuclease P family protein</v>
          </cell>
        </row>
        <row r="8879">
          <cell r="A8879" t="str">
            <v>Zm00001d038742</v>
          </cell>
          <cell r="B8879" t="str">
            <v>receptor like protein 29</v>
          </cell>
        </row>
        <row r="8880">
          <cell r="A8880" t="str">
            <v>Zm00001d050052</v>
          </cell>
        </row>
        <row r="8881">
          <cell r="A8881" t="str">
            <v>Zm00001d043409</v>
          </cell>
          <cell r="B8881" t="str">
            <v>Dehydration-responsive element-binding protein 2F</v>
          </cell>
        </row>
        <row r="8882">
          <cell r="A8882" t="str">
            <v>Zm00001d035817</v>
          </cell>
          <cell r="B8882" t="str">
            <v>Protein kinase superfamily protein with octicosapeptide/Phox/Bem1p domain</v>
          </cell>
        </row>
        <row r="8883">
          <cell r="A8883" t="str">
            <v>Zm00001d044515</v>
          </cell>
          <cell r="B8883" t="str">
            <v>F-box protein SKIP8</v>
          </cell>
        </row>
        <row r="8884">
          <cell r="A8884" t="str">
            <v>Zm00001d012824</v>
          </cell>
          <cell r="B8884" t="str">
            <v xml:space="preserve">RNA binding protein  </v>
          </cell>
        </row>
        <row r="8885">
          <cell r="A8885" t="str">
            <v>Zm00001d045397</v>
          </cell>
          <cell r="B8885" t="str">
            <v>U-box domain-containing protein 35</v>
          </cell>
        </row>
        <row r="8886">
          <cell r="A8886" t="str">
            <v>Zm00001d031985</v>
          </cell>
          <cell r="B8886" t="str">
            <v>Zinc finger protein 2</v>
          </cell>
        </row>
        <row r="8887">
          <cell r="A8887" t="str">
            <v>Zm00001d026197</v>
          </cell>
          <cell r="B8887" t="str">
            <v xml:space="preserve"> MYB transcription factor9</v>
          </cell>
        </row>
        <row r="8888">
          <cell r="A8888" t="str">
            <v>Zm00001d038543</v>
          </cell>
          <cell r="B8888" t="str">
            <v>Calmodulin-7</v>
          </cell>
        </row>
        <row r="8889">
          <cell r="A8889" t="str">
            <v>Zm00001d051431</v>
          </cell>
          <cell r="B8889" t="str">
            <v>Serine/threonine-protein kinase WNK8</v>
          </cell>
        </row>
        <row r="8890">
          <cell r="A8890" t="str">
            <v>Zm00001d018128</v>
          </cell>
          <cell r="B8890" t="str">
            <v>Cyclin-D2-1</v>
          </cell>
        </row>
        <row r="8891">
          <cell r="A8891" t="str">
            <v>Zm00001d009916</v>
          </cell>
          <cell r="B8891" t="str">
            <v>MLO-like protein 4</v>
          </cell>
        </row>
        <row r="8892">
          <cell r="A8892" t="str">
            <v>Zm00001d009759</v>
          </cell>
          <cell r="B8892" t="str">
            <v>Vacuolar-processing enzyme gamma-isozyme</v>
          </cell>
        </row>
        <row r="8893">
          <cell r="A8893" t="str">
            <v>Zm00001d009620</v>
          </cell>
          <cell r="B8893" t="str">
            <v>Probable protein phosphatase 2C 33</v>
          </cell>
        </row>
        <row r="8894">
          <cell r="A8894" t="str">
            <v>Zm00001d037732</v>
          </cell>
          <cell r="B8894" t="str">
            <v>60S ribosomal protein L17-2</v>
          </cell>
        </row>
        <row r="8895">
          <cell r="A8895" t="str">
            <v>Zm00001d043609</v>
          </cell>
          <cell r="B8895" t="str">
            <v xml:space="preserve"> MEK homolog1</v>
          </cell>
        </row>
        <row r="8896">
          <cell r="A8896" t="str">
            <v>Zm00001d047657</v>
          </cell>
          <cell r="B8896" t="str">
            <v>Xyloglucan 6-xylosyltransferase 2</v>
          </cell>
        </row>
        <row r="8897">
          <cell r="A8897" t="str">
            <v>Zm00001d015989</v>
          </cell>
          <cell r="B8897" t="str">
            <v>BSD domain-containing protein</v>
          </cell>
        </row>
        <row r="8898">
          <cell r="A8898" t="str">
            <v>Zm00001d014814</v>
          </cell>
          <cell r="B8898" t="str">
            <v>Transcription factor bHLH93</v>
          </cell>
        </row>
        <row r="8899">
          <cell r="A8899" t="str">
            <v>Zm00001d016743</v>
          </cell>
        </row>
        <row r="8900">
          <cell r="A8900" t="str">
            <v>Zm00001d042988</v>
          </cell>
          <cell r="B8900" t="str">
            <v>Transcription factor bHLH83</v>
          </cell>
        </row>
        <row r="8901">
          <cell r="A8901" t="str">
            <v>Zm00001d042827</v>
          </cell>
          <cell r="B8901" t="str">
            <v>DNA polymerase epsilon catalytic subunit A</v>
          </cell>
        </row>
        <row r="8902">
          <cell r="A8902" t="str">
            <v>Zm00001d016456</v>
          </cell>
          <cell r="B8902" t="str">
            <v>High mobility group B protein 15</v>
          </cell>
        </row>
        <row r="8903">
          <cell r="A8903" t="str">
            <v>Zm00001d005441</v>
          </cell>
        </row>
        <row r="8904">
          <cell r="A8904" t="str">
            <v>Zm00001d046797</v>
          </cell>
        </row>
        <row r="8905">
          <cell r="A8905" t="str">
            <v>Zm00001d004481</v>
          </cell>
        </row>
        <row r="8906">
          <cell r="A8906" t="str">
            <v>Zm00001d003179</v>
          </cell>
          <cell r="B8906" t="str">
            <v>myb-like DNA-binding domain containing protein expressed</v>
          </cell>
        </row>
        <row r="8907">
          <cell r="A8907" t="str">
            <v>Zm00001d011068</v>
          </cell>
        </row>
        <row r="8908">
          <cell r="A8908" t="str">
            <v>Zm00001d039797</v>
          </cell>
        </row>
        <row r="8909">
          <cell r="A8909" t="str">
            <v>Zm00001d021132</v>
          </cell>
          <cell r="B8909" t="str">
            <v>3-hydroxyisobutyryl-CoA hydrolase 1</v>
          </cell>
        </row>
        <row r="8910">
          <cell r="A8910" t="str">
            <v>Zm00001d048299</v>
          </cell>
        </row>
        <row r="8911">
          <cell r="A8911" t="str">
            <v>Zm00001d007767</v>
          </cell>
          <cell r="B8911" t="str">
            <v>Vesicle-associated membrane protein 722</v>
          </cell>
        </row>
        <row r="8912">
          <cell r="A8912" t="str">
            <v>Zm00001d003426</v>
          </cell>
          <cell r="B8912" t="str">
            <v>Protease Do-like 8 chloroplastic</v>
          </cell>
        </row>
        <row r="8913">
          <cell r="A8913" t="str">
            <v>Zm00001d039197</v>
          </cell>
          <cell r="B8913" t="str">
            <v xml:space="preserve">Putative ACR family protein  </v>
          </cell>
        </row>
        <row r="8914">
          <cell r="A8914" t="str">
            <v>Zm00001d044052</v>
          </cell>
          <cell r="B8914" t="str">
            <v>Phospholipase A1-IIgamma</v>
          </cell>
        </row>
        <row r="8915">
          <cell r="A8915" t="str">
            <v>Zm00001d015992</v>
          </cell>
        </row>
        <row r="8916">
          <cell r="A8916" t="str">
            <v>Zm00001d027442</v>
          </cell>
          <cell r="B8916" t="str">
            <v xml:space="preserve">50S ribosomal protein L5  </v>
          </cell>
        </row>
        <row r="8917">
          <cell r="A8917" t="str">
            <v>Zm00001d002005</v>
          </cell>
          <cell r="B8917" t="str">
            <v xml:space="preserve">Protein LIGULELESS 1  </v>
          </cell>
        </row>
        <row r="8918">
          <cell r="A8918" t="str">
            <v>Zm00001d000382</v>
          </cell>
        </row>
        <row r="8919">
          <cell r="A8919" t="str">
            <v>Zm00001d020837</v>
          </cell>
          <cell r="B8919" t="str">
            <v>Dof zinc finger protein DOF1.6</v>
          </cell>
        </row>
        <row r="8920">
          <cell r="A8920" t="str">
            <v>Zm00001d028707</v>
          </cell>
        </row>
        <row r="8921">
          <cell r="A8921" t="str">
            <v>Zm00001d025465</v>
          </cell>
        </row>
        <row r="8922">
          <cell r="A8922" t="str">
            <v>Zm00001d009508</v>
          </cell>
          <cell r="B8922" t="str">
            <v>DUF1639 family protein</v>
          </cell>
        </row>
        <row r="8923">
          <cell r="A8923" t="str">
            <v>Zm00001d038755</v>
          </cell>
          <cell r="B8923" t="str">
            <v xml:space="preserve">Carnitine racemase/ catalytic  </v>
          </cell>
        </row>
        <row r="8924">
          <cell r="A8924" t="str">
            <v>Zm00001d021507</v>
          </cell>
          <cell r="B8924" t="str">
            <v>Asparagine--tRNA ligase chloroplastic/mitochondrial</v>
          </cell>
        </row>
        <row r="8925">
          <cell r="A8925" t="str">
            <v>Zm00001d004222</v>
          </cell>
        </row>
        <row r="8926">
          <cell r="A8926" t="str">
            <v>Zm00001d054105</v>
          </cell>
          <cell r="B8926" t="str">
            <v xml:space="preserve">Uridine kinase  </v>
          </cell>
        </row>
        <row r="8927">
          <cell r="A8927" t="str">
            <v>Zm00001d046602</v>
          </cell>
          <cell r="B8927" t="str">
            <v xml:space="preserve">CUE domain containing protein  </v>
          </cell>
        </row>
        <row r="8928">
          <cell r="A8928" t="str">
            <v>Zm00001d010214</v>
          </cell>
          <cell r="B8928" t="str">
            <v xml:space="preserve">PB1 domain containing protein  </v>
          </cell>
        </row>
        <row r="8929">
          <cell r="A8929" t="str">
            <v>Zm00001d039824</v>
          </cell>
          <cell r="B8929" t="str">
            <v>LRR receptor-like serine/threonine-protein kinase EFR</v>
          </cell>
        </row>
        <row r="8930">
          <cell r="A8930" t="str">
            <v>Zm00001d035588</v>
          </cell>
          <cell r="B8930" t="str">
            <v xml:space="preserve">Serine/threonine-protein kinase  </v>
          </cell>
        </row>
        <row r="8931">
          <cell r="A8931" t="str">
            <v>Zm00001d052068</v>
          </cell>
          <cell r="B8931" t="str">
            <v>pathogenesis-related protein-1-like</v>
          </cell>
        </row>
        <row r="8932">
          <cell r="A8932" t="str">
            <v>Zm00001d021697</v>
          </cell>
          <cell r="B8932" t="str">
            <v>O-Glycosyl hydrolases family 17 protein</v>
          </cell>
        </row>
        <row r="8933">
          <cell r="A8933" t="str">
            <v>Zm00001d011619</v>
          </cell>
          <cell r="B8933" t="str">
            <v>alpha/beta-Hydrolases superfamily protein</v>
          </cell>
        </row>
        <row r="8934">
          <cell r="A8934" t="str">
            <v>Zm00001d031578</v>
          </cell>
          <cell r="B8934" t="str">
            <v>Protein RRP6-like 2</v>
          </cell>
        </row>
        <row r="8935">
          <cell r="A8935" t="str">
            <v>Zm00001d051683</v>
          </cell>
          <cell r="B8935" t="str">
            <v>Leucine Rich Repeat family protein expressed;  protein</v>
          </cell>
        </row>
        <row r="8936">
          <cell r="A8936" t="str">
            <v>Zm00001d019895</v>
          </cell>
          <cell r="B8936" t="str">
            <v xml:space="preserve">Major pollen allergen Car b 1 isoforms 1A and 1B  </v>
          </cell>
        </row>
        <row r="8937">
          <cell r="A8937" t="str">
            <v>Zm00001d042617</v>
          </cell>
        </row>
        <row r="8938">
          <cell r="A8938" t="str">
            <v>Zm00001d006853</v>
          </cell>
          <cell r="B8938" t="str">
            <v>Protein STRICTOSIDINE SYNTHASE-LIKE 6</v>
          </cell>
        </row>
        <row r="8939">
          <cell r="A8939" t="str">
            <v>Zm00001d003859</v>
          </cell>
          <cell r="B8939" t="str">
            <v>Potassium transporter 5</v>
          </cell>
        </row>
        <row r="8940">
          <cell r="A8940" t="str">
            <v>Zm00001d012860</v>
          </cell>
        </row>
        <row r="8941">
          <cell r="A8941" t="str">
            <v>Zm00001d017925</v>
          </cell>
          <cell r="B8941" t="str">
            <v>Potassium transporter 8</v>
          </cell>
        </row>
        <row r="8942">
          <cell r="A8942" t="str">
            <v>Zm00001d031882</v>
          </cell>
          <cell r="B8942" t="str">
            <v>LOB domain-containing protein 29</v>
          </cell>
        </row>
        <row r="8943">
          <cell r="A8943" t="str">
            <v>Zm00001d043565</v>
          </cell>
          <cell r="B8943" t="str">
            <v>Ubiquitin domain-containing protein</v>
          </cell>
        </row>
        <row r="8944">
          <cell r="A8944" t="str">
            <v>Zm00001d044221</v>
          </cell>
        </row>
        <row r="8945">
          <cell r="A8945" t="str">
            <v>Zm00001d044438</v>
          </cell>
          <cell r="B8945" t="str">
            <v>Mitogen-activated protein kinase kinase 9</v>
          </cell>
        </row>
        <row r="8946">
          <cell r="A8946" t="str">
            <v>Zm00001d021224</v>
          </cell>
          <cell r="B8946" t="str">
            <v>F-box protein PP2-A13</v>
          </cell>
        </row>
        <row r="8947">
          <cell r="A8947" t="str">
            <v>Zm00001d026321</v>
          </cell>
          <cell r="B8947" t="str">
            <v xml:space="preserve">F-box/kelch-repeat protein </v>
          </cell>
        </row>
        <row r="8948">
          <cell r="A8948" t="str">
            <v>Zm00001d041752</v>
          </cell>
          <cell r="B8948" t="str">
            <v>ARF guanine-nucleotide exchange factor GNL2</v>
          </cell>
        </row>
        <row r="8949">
          <cell r="A8949" t="str">
            <v>Zm00001d041865</v>
          </cell>
          <cell r="B8949" t="str">
            <v>Retrovirus-related Pol polyprotein LINE-1</v>
          </cell>
        </row>
        <row r="8950">
          <cell r="A8950" t="str">
            <v>Zm00001d018374</v>
          </cell>
          <cell r="B8950" t="str">
            <v>Transcription factor bHLH69</v>
          </cell>
        </row>
        <row r="8951">
          <cell r="A8951" t="str">
            <v>Zm00001d017454</v>
          </cell>
        </row>
        <row r="8952">
          <cell r="A8952" t="str">
            <v>Zm00001d024681</v>
          </cell>
          <cell r="B8952" t="str">
            <v>Disease resistance protein RPM1</v>
          </cell>
        </row>
        <row r="8953">
          <cell r="A8953" t="str">
            <v>Zm00001d053933</v>
          </cell>
          <cell r="B8953" t="str">
            <v>Glu S.griseus protease inhibitor</v>
          </cell>
        </row>
        <row r="8954">
          <cell r="A8954" t="str">
            <v>Zm00001d030916</v>
          </cell>
          <cell r="B8954" t="str">
            <v>Extra-large guanine nucleotide-binding protein 1</v>
          </cell>
        </row>
        <row r="8955">
          <cell r="A8955" t="str">
            <v>Zm00001d031995</v>
          </cell>
          <cell r="B8955" t="str">
            <v>Dihydroneopterin aldolase 2</v>
          </cell>
        </row>
        <row r="8956">
          <cell r="A8956" t="str">
            <v>Zm00001d046262</v>
          </cell>
          <cell r="B8956" t="str">
            <v xml:space="preserve">Isocitrate dehydrogenase </v>
          </cell>
        </row>
        <row r="8957">
          <cell r="A8957" t="str">
            <v>Zm00001d026460</v>
          </cell>
          <cell r="B8957" t="str">
            <v>Probable beta-14-xylosyltransferase IRX14</v>
          </cell>
        </row>
        <row r="8958">
          <cell r="A8958" t="str">
            <v>Zm00001d016268</v>
          </cell>
        </row>
        <row r="8959">
          <cell r="A8959" t="str">
            <v>Zm00001d001902</v>
          </cell>
          <cell r="B8959" t="str">
            <v>Carboxylesterase SOBER1</v>
          </cell>
        </row>
        <row r="8960">
          <cell r="A8960" t="str">
            <v>Zm00001d040930</v>
          </cell>
        </row>
        <row r="8961">
          <cell r="A8961" t="str">
            <v>Zm00001d029597</v>
          </cell>
          <cell r="B8961" t="str">
            <v>Leucine-rich repeat (LRR) family protein</v>
          </cell>
        </row>
        <row r="8962">
          <cell r="A8962" t="str">
            <v>Zm00001d026638</v>
          </cell>
          <cell r="B8962" t="str">
            <v>Calcium-binding EF hand family protein</v>
          </cell>
        </row>
        <row r="8963">
          <cell r="A8963" t="str">
            <v>Zm00001d027897</v>
          </cell>
        </row>
        <row r="8964">
          <cell r="A8964" t="str">
            <v>Zm00001d004545</v>
          </cell>
          <cell r="B8964" t="str">
            <v>Probable beta-14-xylosyltransferase IRX9H</v>
          </cell>
        </row>
        <row r="8965">
          <cell r="A8965" t="str">
            <v>Zm00001d040276</v>
          </cell>
          <cell r="B8965" t="str">
            <v xml:space="preserve">Pollen-specific protein like  </v>
          </cell>
        </row>
        <row r="8966">
          <cell r="A8966" t="str">
            <v>Zm00001d030402</v>
          </cell>
          <cell r="B8966" t="str">
            <v>40S ribosomal protein S4-3</v>
          </cell>
        </row>
        <row r="8967">
          <cell r="A8967" t="str">
            <v>Zm00001d031027</v>
          </cell>
          <cell r="B8967" t="str">
            <v>Probable nucleolar protein 5-1</v>
          </cell>
        </row>
        <row r="8968">
          <cell r="A8968" t="str">
            <v>Zm00001d049774</v>
          </cell>
          <cell r="B8968" t="str">
            <v>BTB/POZ and MATH domain-containing protein 1</v>
          </cell>
        </row>
        <row r="8969">
          <cell r="A8969" t="str">
            <v>Zm00001d004414</v>
          </cell>
          <cell r="B8969" t="str">
            <v>Peptidase S24/S26A/S26B/S26C family protein</v>
          </cell>
        </row>
        <row r="8970">
          <cell r="A8970" t="str">
            <v>Zm00001d021176</v>
          </cell>
          <cell r="B8970" t="str">
            <v>Disease resistance protein RPM1</v>
          </cell>
        </row>
        <row r="8971">
          <cell r="A8971" t="str">
            <v>Zm00001d029080</v>
          </cell>
        </row>
        <row r="8972">
          <cell r="A8972" t="str">
            <v>Zm00001d051674</v>
          </cell>
          <cell r="B8972" t="str">
            <v>Phosphatidylinositol/phosphatidylcholine transfer protein SFH13</v>
          </cell>
        </row>
        <row r="8973">
          <cell r="A8973" t="str">
            <v>Zm00001d043171</v>
          </cell>
          <cell r="B8973" t="str">
            <v xml:space="preserve">WAT1-related protein </v>
          </cell>
        </row>
        <row r="8974">
          <cell r="A8974" t="str">
            <v>Zm00001d001990</v>
          </cell>
        </row>
        <row r="8975">
          <cell r="A8975" t="str">
            <v>Zm00001d053562</v>
          </cell>
          <cell r="B8975" t="str">
            <v xml:space="preserve">Probable F-box protein </v>
          </cell>
        </row>
        <row r="8976">
          <cell r="A8976" t="str">
            <v>Zm00001d000315</v>
          </cell>
        </row>
        <row r="8977">
          <cell r="A8977" t="str">
            <v>Zm00001d018904</v>
          </cell>
          <cell r="B8977" t="str">
            <v>protein kinase-related</v>
          </cell>
        </row>
        <row r="8978">
          <cell r="A8978" t="str">
            <v>Zm00001d014790</v>
          </cell>
          <cell r="B8978" t="str">
            <v xml:space="preserve">Chaperone protein dnaJ 11  </v>
          </cell>
        </row>
        <row r="8979">
          <cell r="A8979" t="str">
            <v>Zm00001d044573</v>
          </cell>
          <cell r="B8979" t="str">
            <v>Pre-mRNA-processing protein 40A</v>
          </cell>
        </row>
        <row r="8980">
          <cell r="A8980" t="str">
            <v>Zm00001d053046</v>
          </cell>
        </row>
        <row r="8981">
          <cell r="A8981" t="str">
            <v>Zm00001d036396</v>
          </cell>
          <cell r="B8981" t="str">
            <v>RNA pseudouridine synthase 2 chloroplastic</v>
          </cell>
        </row>
        <row r="8982">
          <cell r="A8982" t="str">
            <v>Zm00001d028021</v>
          </cell>
        </row>
        <row r="8983">
          <cell r="A8983" t="str">
            <v>Zm00001d024575</v>
          </cell>
          <cell r="B8983" t="str">
            <v>F1F0-ATPase inhibitor protein;  protein</v>
          </cell>
        </row>
        <row r="8984">
          <cell r="A8984" t="str">
            <v>Zm00001d018956</v>
          </cell>
          <cell r="B8984" t="str">
            <v>Scarecrow-like protein 6</v>
          </cell>
        </row>
        <row r="8985">
          <cell r="A8985" t="str">
            <v>Zm00001d006073</v>
          </cell>
          <cell r="B8985" t="str">
            <v>B-block binding subunit of TFIIIC</v>
          </cell>
        </row>
        <row r="8986">
          <cell r="A8986" t="str">
            <v>Zm00001d049351</v>
          </cell>
          <cell r="B8986" t="str">
            <v>Thioesterase superfamily protein</v>
          </cell>
        </row>
        <row r="8987">
          <cell r="A8987" t="str">
            <v>Zm00001d044896</v>
          </cell>
        </row>
        <row r="8988">
          <cell r="A8988" t="str">
            <v>Zm00001d016765</v>
          </cell>
          <cell r="B8988" t="str">
            <v>Protein kinase superfamily protein</v>
          </cell>
        </row>
        <row r="8989">
          <cell r="A8989" t="str">
            <v>Zm00001d035561</v>
          </cell>
          <cell r="B8989" t="str">
            <v>Expressed protein; Mannose-specific jacalin-related lectin;  protein</v>
          </cell>
        </row>
        <row r="8990">
          <cell r="A8990" t="str">
            <v>Zm00001d032356</v>
          </cell>
          <cell r="B8990" t="str">
            <v>Wall-associated receptor kinase 3</v>
          </cell>
        </row>
        <row r="8991">
          <cell r="A8991" t="str">
            <v>Zm00001d014774</v>
          </cell>
          <cell r="B8991" t="str">
            <v>Auxin-responsive protein SAUR32</v>
          </cell>
        </row>
        <row r="8992">
          <cell r="A8992" t="str">
            <v>Zm00001d007953</v>
          </cell>
          <cell r="B8992" t="str">
            <v>Protein SNOWY COTYLEDON 3</v>
          </cell>
        </row>
        <row r="8993">
          <cell r="A8993" t="str">
            <v>Zm00001d013802</v>
          </cell>
        </row>
        <row r="8994">
          <cell r="A8994" t="str">
            <v>Zm00001d007632</v>
          </cell>
          <cell r="B8994" t="str">
            <v>Splicing factor U2af large subunit A</v>
          </cell>
        </row>
        <row r="8995">
          <cell r="A8995" t="str">
            <v>Zm00001d002537</v>
          </cell>
          <cell r="B8995" t="str">
            <v>Protein MULTIPLE CHLOROPLAST DIVISION SITE 1</v>
          </cell>
        </row>
        <row r="8996">
          <cell r="A8996" t="str">
            <v>Zm00001d021945</v>
          </cell>
          <cell r="B8996" t="str">
            <v>Zinc finger CCCH domain-containing protein 18</v>
          </cell>
        </row>
        <row r="8997">
          <cell r="A8997" t="str">
            <v>Zm00001d017878</v>
          </cell>
          <cell r="B8997" t="str">
            <v>Putative pentatricopeptide repeat-containing protein  mitochondrial</v>
          </cell>
        </row>
        <row r="8998">
          <cell r="A8998" t="str">
            <v>Zm00001d005808</v>
          </cell>
          <cell r="B8998" t="str">
            <v>Probable ethanolamine kinase</v>
          </cell>
        </row>
        <row r="8999">
          <cell r="A8999" t="str">
            <v>Zm00001d012918</v>
          </cell>
          <cell r="B8999" t="str">
            <v>Flap endonuclease 1</v>
          </cell>
        </row>
        <row r="9000">
          <cell r="A9000" t="str">
            <v>Zm00001d017139</v>
          </cell>
          <cell r="B9000" t="str">
            <v xml:space="preserve"> hydroxymethylbutenyl diphosphate synthase1</v>
          </cell>
        </row>
        <row r="9001">
          <cell r="A9001" t="str">
            <v>Zm00001d028621</v>
          </cell>
          <cell r="B9001" t="str">
            <v>hAT dimerisation domain-containing protein / transposase-related</v>
          </cell>
        </row>
        <row r="9002">
          <cell r="A9002" t="str">
            <v>Zm00001d048184</v>
          </cell>
        </row>
        <row r="9003">
          <cell r="A9003" t="str">
            <v>Zm00001d029934</v>
          </cell>
          <cell r="B9003" t="str">
            <v>Homeobox-leucine zipper protein HAT4</v>
          </cell>
        </row>
        <row r="9004">
          <cell r="A9004" t="str">
            <v>Zm00001d015208</v>
          </cell>
          <cell r="B9004" t="str">
            <v>Cleavage and polyadenylation specificity factor (CPSF) A subunit protein</v>
          </cell>
        </row>
        <row r="9005">
          <cell r="A9005" t="str">
            <v>Zm00001d045393</v>
          </cell>
          <cell r="B9005" t="str">
            <v>Ran BP2/NZF zinc finger-like superfamily protein</v>
          </cell>
        </row>
        <row r="9006">
          <cell r="A9006" t="str">
            <v>Zm00001d029137</v>
          </cell>
          <cell r="B9006" t="str">
            <v>protein kinase family protein / WD-40 repeat family protein</v>
          </cell>
        </row>
        <row r="9007">
          <cell r="A9007" t="str">
            <v>Zm00001d025964</v>
          </cell>
          <cell r="B9007" t="str">
            <v xml:space="preserve">Putative homeobox DNA-binding and leucine zipper domain family protein  </v>
          </cell>
        </row>
        <row r="9008">
          <cell r="A9008" t="str">
            <v>Zm00001d003788</v>
          </cell>
          <cell r="B9008" t="str">
            <v>60S ribosomal protein L17-2</v>
          </cell>
        </row>
        <row r="9009">
          <cell r="A9009" t="str">
            <v>Zm00001d002184</v>
          </cell>
          <cell r="B9009" t="str">
            <v>Peroxisome biogenesis protein 22</v>
          </cell>
        </row>
        <row r="9010">
          <cell r="A9010" t="str">
            <v>Zm00001d022315</v>
          </cell>
          <cell r="B9010" t="str">
            <v>Stomatal closure-related actin-binding protein 1</v>
          </cell>
        </row>
        <row r="9011">
          <cell r="A9011" t="str">
            <v>Zm00001d045368</v>
          </cell>
          <cell r="B9011" t="str">
            <v xml:space="preserve"> protein; Protein kinase domain containing protein</v>
          </cell>
        </row>
        <row r="9012">
          <cell r="A9012" t="str">
            <v>Zm00001d022110</v>
          </cell>
          <cell r="B9012" t="str">
            <v>PHD finger protein ALFIN-LIKE 4</v>
          </cell>
        </row>
        <row r="9013">
          <cell r="A9013" t="str">
            <v>Zm00001d028232</v>
          </cell>
          <cell r="B9013" t="str">
            <v xml:space="preserve">Superoxide dismutase </v>
          </cell>
        </row>
        <row r="9014">
          <cell r="A9014" t="str">
            <v>Zm00001d007089</v>
          </cell>
          <cell r="B9014" t="str">
            <v>Protein CHROMATIN REMODELING 5</v>
          </cell>
        </row>
        <row r="9015">
          <cell r="A9015" t="str">
            <v>Zm00001d031445</v>
          </cell>
          <cell r="B9015" t="str">
            <v>ETHYLENE INSENSITIVE 3-like 3 protein</v>
          </cell>
        </row>
        <row r="9016">
          <cell r="A9016" t="str">
            <v>Zm00001d007435</v>
          </cell>
        </row>
        <row r="9017">
          <cell r="A9017" t="str">
            <v>Zm00001d011487</v>
          </cell>
          <cell r="B9017" t="str">
            <v xml:space="preserve"> isocitrate dehydrogenase1</v>
          </cell>
        </row>
        <row r="9018">
          <cell r="A9018" t="str">
            <v>Zm00001d047194</v>
          </cell>
          <cell r="B9018" t="str">
            <v>5-pentadecatrienyl resorcinol O-methyltransferase</v>
          </cell>
        </row>
        <row r="9019">
          <cell r="A9019" t="str">
            <v>Zm00001d013852</v>
          </cell>
        </row>
        <row r="9020">
          <cell r="A9020" t="str">
            <v>Zm00001d049174</v>
          </cell>
          <cell r="B9020" t="str">
            <v xml:space="preserve"> lazy plant1</v>
          </cell>
        </row>
        <row r="9021">
          <cell r="A9021" t="str">
            <v>Zm00001d029251</v>
          </cell>
        </row>
        <row r="9022">
          <cell r="A9022" t="str">
            <v>Zm00001d040893</v>
          </cell>
        </row>
        <row r="9023">
          <cell r="A9023" t="str">
            <v>Zm00001d005545</v>
          </cell>
        </row>
        <row r="9024">
          <cell r="A9024" t="str">
            <v>Zm00001d041959</v>
          </cell>
          <cell r="B9024" t="str">
            <v>Zinc transporter 2</v>
          </cell>
        </row>
        <row r="9025">
          <cell r="A9025" t="str">
            <v>Zm00001d045497</v>
          </cell>
        </row>
        <row r="9026">
          <cell r="A9026" t="str">
            <v>Zm00001d051852</v>
          </cell>
        </row>
        <row r="9027">
          <cell r="A9027" t="str">
            <v>Zm00001d021632</v>
          </cell>
        </row>
        <row r="9028">
          <cell r="A9028" t="str">
            <v>Zm00001d053670</v>
          </cell>
        </row>
        <row r="9029">
          <cell r="A9029" t="str">
            <v>Zm00001d031867</v>
          </cell>
          <cell r="B9029" t="str">
            <v>Exocyst complex component EXO84C</v>
          </cell>
        </row>
        <row r="9030">
          <cell r="A9030" t="str">
            <v>Zm00001d020781</v>
          </cell>
          <cell r="B9030" t="str">
            <v>Purine permease 3</v>
          </cell>
        </row>
        <row r="9031">
          <cell r="A9031" t="str">
            <v>Zm00001d033662</v>
          </cell>
          <cell r="B9031" t="str">
            <v>Probable protein phosphatase 2C 5</v>
          </cell>
        </row>
        <row r="9032">
          <cell r="A9032" t="str">
            <v>Zm00001d037284</v>
          </cell>
          <cell r="B9032" t="str">
            <v xml:space="preserve">Pentatricopeptide repeat-containing protein </v>
          </cell>
        </row>
        <row r="9033">
          <cell r="A9033" t="str">
            <v>Zm00001d006931</v>
          </cell>
          <cell r="B9033" t="str">
            <v>calcium ion binding</v>
          </cell>
        </row>
        <row r="9034">
          <cell r="A9034" t="str">
            <v>Zm00001d019445</v>
          </cell>
        </row>
        <row r="9035">
          <cell r="A9035" t="str">
            <v>Zm00001d019187</v>
          </cell>
        </row>
        <row r="9036">
          <cell r="A9036" t="str">
            <v>Zm00001d013090</v>
          </cell>
          <cell r="B9036" t="str">
            <v>Type IV inositol polyphosphate 5-phosphatase 7</v>
          </cell>
        </row>
        <row r="9037">
          <cell r="A9037" t="str">
            <v>Zm00001d012530</v>
          </cell>
          <cell r="B9037" t="str">
            <v>Ribosomal protein L34e superfamily protein</v>
          </cell>
        </row>
        <row r="9038">
          <cell r="A9038" t="str">
            <v>Zm00001d006585</v>
          </cell>
          <cell r="B9038" t="str">
            <v xml:space="preserve">R2R3MYB-domain protein  </v>
          </cell>
        </row>
        <row r="9039">
          <cell r="A9039" t="str">
            <v>Zm00001d010341</v>
          </cell>
          <cell r="B9039" t="str">
            <v>ARM REPEAT PROTEIN INTERACTING WITH ABF2</v>
          </cell>
        </row>
        <row r="9040">
          <cell r="A9040" t="str">
            <v>Zm00001d033422</v>
          </cell>
          <cell r="B9040" t="str">
            <v xml:space="preserve"> GTP binding protein2</v>
          </cell>
        </row>
        <row r="9041">
          <cell r="A9041" t="str">
            <v>Zm00001d002745</v>
          </cell>
          <cell r="B9041" t="str">
            <v>Zinc finger protein 1</v>
          </cell>
        </row>
        <row r="9042">
          <cell r="A9042" t="str">
            <v>Zm00001d017614</v>
          </cell>
          <cell r="B9042" t="str">
            <v>Agamous-like MADS-box protein AGL6</v>
          </cell>
        </row>
        <row r="9043">
          <cell r="A9043" t="str">
            <v>Zm00001d030551</v>
          </cell>
          <cell r="B9043" t="str">
            <v>Protein STRUBBELIG-RECEPTOR FAMILY 7</v>
          </cell>
        </row>
        <row r="9044">
          <cell r="A9044" t="str">
            <v>Zm00001d022322</v>
          </cell>
          <cell r="B9044" t="str">
            <v>SWI/SNF complex component SNF12 homolog</v>
          </cell>
        </row>
        <row r="9045">
          <cell r="A9045" t="str">
            <v>Zm00001d011766</v>
          </cell>
          <cell r="B9045" t="str">
            <v>Nucleic acid-binding OB-fold-like protein</v>
          </cell>
        </row>
        <row r="9046">
          <cell r="A9046" t="str">
            <v>Zm00001d010119</v>
          </cell>
          <cell r="B9046" t="str">
            <v>Dehydrin family protein expressed; Embryogenic-cell protein 40 (Ecp40);  protein</v>
          </cell>
        </row>
        <row r="9047">
          <cell r="A9047" t="str">
            <v>Zm00001d052040</v>
          </cell>
          <cell r="B9047" t="str">
            <v xml:space="preserve">Cytochrome c oxidase copper chaperone%3B Cytochrome c oxidase copper chaperone isoform 1%3B Cytochrome c oxidase copper chaperone isoform 2  </v>
          </cell>
        </row>
        <row r="9048">
          <cell r="A9048" t="str">
            <v>Zm00001d007080</v>
          </cell>
        </row>
        <row r="9049">
          <cell r="A9049" t="str">
            <v>Zm00001d030553</v>
          </cell>
          <cell r="B9049" t="str">
            <v>Protein XAP5 CIRCADIAN TIMEKEEPER</v>
          </cell>
        </row>
        <row r="9050">
          <cell r="A9050" t="str">
            <v>Zm00001d053542</v>
          </cell>
        </row>
        <row r="9051">
          <cell r="A9051" t="str">
            <v>Zm00001d031829</v>
          </cell>
        </row>
        <row r="9052">
          <cell r="A9052" t="str">
            <v>Zm00001d031159</v>
          </cell>
        </row>
        <row r="9053">
          <cell r="A9053" t="str">
            <v>Zm00001d038585</v>
          </cell>
          <cell r="B9053" t="str">
            <v xml:space="preserve">Putative AP2/EREBP transcription factor superfamily protein  </v>
          </cell>
        </row>
        <row r="9054">
          <cell r="A9054" t="str">
            <v>Zm00001d048132</v>
          </cell>
          <cell r="B9054" t="str">
            <v>mitochondrial ribosomal protein L51/S25/CI-B8 family protein</v>
          </cell>
        </row>
        <row r="9055">
          <cell r="A9055" t="str">
            <v>Zm00001d037577</v>
          </cell>
          <cell r="B9055" t="str">
            <v>binding</v>
          </cell>
        </row>
        <row r="9056">
          <cell r="A9056" t="str">
            <v>Zm00001d005950</v>
          </cell>
          <cell r="B9056" t="str">
            <v xml:space="preserve"> dicarboxylic acid transporter1</v>
          </cell>
        </row>
        <row r="9057">
          <cell r="A9057" t="str">
            <v>Zm00001d009514</v>
          </cell>
          <cell r="B9057" t="str">
            <v>Pirin-like protein 2</v>
          </cell>
        </row>
        <row r="9058">
          <cell r="A9058" t="str">
            <v>Zm00001d040549</v>
          </cell>
        </row>
        <row r="9059">
          <cell r="A9059" t="str">
            <v>Zm00001d025716</v>
          </cell>
          <cell r="B9059" t="str">
            <v>Restriction endonuclease type II-like superfamily protein</v>
          </cell>
        </row>
        <row r="9060">
          <cell r="A9060" t="str">
            <v>Zm00001d048168</v>
          </cell>
          <cell r="B9060" t="str">
            <v>3-ketoacyl-CoA synthase 15</v>
          </cell>
        </row>
        <row r="9061">
          <cell r="A9061" t="str">
            <v>Zm00001d046377</v>
          </cell>
          <cell r="B9061" t="str">
            <v xml:space="preserve">Serine/threonine-protein phosphatase  </v>
          </cell>
        </row>
        <row r="9062">
          <cell r="A9062" t="str">
            <v>Zm00001d014693</v>
          </cell>
        </row>
        <row r="9063">
          <cell r="A9063" t="str">
            <v>Zm00001d021915</v>
          </cell>
          <cell r="B9063" t="str">
            <v>Major facilitator superfamily protein</v>
          </cell>
        </row>
        <row r="9064">
          <cell r="A9064" t="str">
            <v>Zm00001d037149</v>
          </cell>
        </row>
        <row r="9065">
          <cell r="A9065" t="str">
            <v>Zm00001d014358</v>
          </cell>
          <cell r="B9065" t="str">
            <v>Heat shock 70 kDa protein 16</v>
          </cell>
        </row>
        <row r="9066">
          <cell r="A9066" t="str">
            <v>Zm00001d003819</v>
          </cell>
          <cell r="B9066" t="str">
            <v>DNA helicase homolog</v>
          </cell>
        </row>
        <row r="9067">
          <cell r="A9067" t="str">
            <v>Zm00001d038641</v>
          </cell>
        </row>
        <row r="9068">
          <cell r="A9068" t="str">
            <v>Zm00001d034383</v>
          </cell>
          <cell r="B9068" t="str">
            <v xml:space="preserve">Putative membrane localized peptidase  </v>
          </cell>
        </row>
        <row r="9069">
          <cell r="A9069" t="str">
            <v>Zm00001d011742</v>
          </cell>
          <cell r="B9069" t="str">
            <v>SUPPRESSOR OF ABI3-5</v>
          </cell>
        </row>
        <row r="9070">
          <cell r="A9070" t="str">
            <v>Zm00001d039571</v>
          </cell>
        </row>
        <row r="9071">
          <cell r="A9071" t="str">
            <v>Zm00001d005778</v>
          </cell>
          <cell r="B9071" t="str">
            <v>Phosphatidylinositol/phosphatidylcholine transfer protein SFH8</v>
          </cell>
        </row>
        <row r="9072">
          <cell r="A9072" t="str">
            <v>Zm00001d046533</v>
          </cell>
          <cell r="B9072" t="str">
            <v>nucleoporin-related</v>
          </cell>
        </row>
        <row r="9073">
          <cell r="A9073" t="str">
            <v>Zm00001d023446</v>
          </cell>
          <cell r="B9073" t="str">
            <v xml:space="preserve">B3 domain-containing protein </v>
          </cell>
        </row>
        <row r="9074">
          <cell r="A9074" t="str">
            <v>Zm00001d002418</v>
          </cell>
          <cell r="B9074" t="str">
            <v>yeast YAK1-related gene 1</v>
          </cell>
        </row>
        <row r="9075">
          <cell r="A9075" t="str">
            <v>Zm00001d028565</v>
          </cell>
        </row>
        <row r="9076">
          <cell r="A9076" t="str">
            <v>Zm00001d011142</v>
          </cell>
          <cell r="B9076" t="str">
            <v>Protein RKD4</v>
          </cell>
        </row>
        <row r="9077">
          <cell r="A9077" t="str">
            <v>Zm00001d031516</v>
          </cell>
        </row>
        <row r="9078">
          <cell r="A9078" t="str">
            <v>Zm00001d024495</v>
          </cell>
        </row>
        <row r="9079">
          <cell r="A9079" t="str">
            <v>Zm00001d012957</v>
          </cell>
          <cell r="B9079" t="str">
            <v>Expansin-A6</v>
          </cell>
        </row>
        <row r="9080">
          <cell r="A9080" t="str">
            <v>Zm00001d013761</v>
          </cell>
          <cell r="B9080" t="str">
            <v>Replication protein-like</v>
          </cell>
        </row>
        <row r="9081">
          <cell r="A9081" t="str">
            <v>Zm00001d040975</v>
          </cell>
        </row>
        <row r="9082">
          <cell r="A9082" t="str">
            <v>Zm00001d053549</v>
          </cell>
        </row>
        <row r="9083">
          <cell r="A9083" t="str">
            <v>Zm00001d034338</v>
          </cell>
          <cell r="B9083" t="str">
            <v xml:space="preserve">Deoxyribodipyrimidine photolyase  </v>
          </cell>
        </row>
        <row r="9084">
          <cell r="A9084" t="str">
            <v>Zm00001d038665</v>
          </cell>
          <cell r="B9084" t="str">
            <v xml:space="preserve">Tyrosine/DOPA decarboxylase 1  </v>
          </cell>
        </row>
        <row r="9085">
          <cell r="A9085" t="str">
            <v>Zm00001d016151</v>
          </cell>
          <cell r="B9085" t="str">
            <v>cytochrome P450 family 93 subfamily D polypeptide 1</v>
          </cell>
        </row>
        <row r="9086">
          <cell r="A9086" t="str">
            <v>Zm00001d023220</v>
          </cell>
          <cell r="B9086" t="str">
            <v>Outer membrane OMP85 family protein</v>
          </cell>
        </row>
        <row r="9087">
          <cell r="A9087" t="str">
            <v>Zm00001d011225</v>
          </cell>
          <cell r="B9087" t="str">
            <v>ZmGR2c-like</v>
          </cell>
        </row>
        <row r="9088">
          <cell r="A9088" t="str">
            <v>Zm00001d005661</v>
          </cell>
        </row>
        <row r="9089">
          <cell r="A9089" t="str">
            <v>Zm00001d016855</v>
          </cell>
          <cell r="B9089" t="str">
            <v xml:space="preserve">Chloride channel  </v>
          </cell>
        </row>
        <row r="9090">
          <cell r="A9090" t="str">
            <v>Zm00001d038975</v>
          </cell>
          <cell r="B9090" t="str">
            <v>Ribosomal protein L1p/L10e family</v>
          </cell>
        </row>
        <row r="9091">
          <cell r="A9091" t="str">
            <v>Zm00001d049015</v>
          </cell>
          <cell r="B9091" t="str">
            <v>heparan-alpha-glucosaminide N-acetyltransferase-like protein</v>
          </cell>
        </row>
        <row r="9092">
          <cell r="A9092" t="str">
            <v>Zm00001d035625</v>
          </cell>
          <cell r="B9092" t="str">
            <v>Actin-depolymerizing factor 4</v>
          </cell>
        </row>
        <row r="9093">
          <cell r="A9093" t="str">
            <v>Zm00001d033670</v>
          </cell>
          <cell r="B9093" t="str">
            <v>Phosphatidylinositol 4-phosphate 5-kinase 2</v>
          </cell>
        </row>
        <row r="9094">
          <cell r="A9094" t="str">
            <v>Zm00001d033989</v>
          </cell>
          <cell r="B9094" t="str">
            <v>HXXXD-type acyl-transferase family protein</v>
          </cell>
        </row>
        <row r="9095">
          <cell r="A9095" t="str">
            <v>Zm00001d005849</v>
          </cell>
          <cell r="B9095" t="str">
            <v>Histone H3 K4-specific methyltransferase SET7/9 family protein</v>
          </cell>
        </row>
        <row r="9096">
          <cell r="A9096" t="str">
            <v>Zm00001d029810</v>
          </cell>
          <cell r="B9096" t="str">
            <v>Methylsterol monooxygenase 1-2</v>
          </cell>
        </row>
        <row r="9097">
          <cell r="A9097" t="str">
            <v>Zm00001d017580</v>
          </cell>
        </row>
        <row r="9098">
          <cell r="A9098" t="str">
            <v>Zm00001d013671</v>
          </cell>
          <cell r="B9098" t="str">
            <v>12-dihydroxy-3-keto-5-methylthiopentene dioxygenase 4</v>
          </cell>
        </row>
        <row r="9099">
          <cell r="A9099" t="str">
            <v>Zm00001d028218</v>
          </cell>
          <cell r="B9099" t="str">
            <v>Methionine--tRNA ligase cytoplasmic</v>
          </cell>
        </row>
        <row r="9100">
          <cell r="A9100" t="str">
            <v>Zm00001d015656</v>
          </cell>
          <cell r="B9100" t="str">
            <v xml:space="preserve">Esterase/lipase/thioesterase  </v>
          </cell>
        </row>
        <row r="9101">
          <cell r="A9101" t="str">
            <v>Zm00001d032598</v>
          </cell>
          <cell r="B9101" t="str">
            <v>Transducin/WD40 repeat-like superfamily protein</v>
          </cell>
        </row>
        <row r="9102">
          <cell r="A9102" t="str">
            <v>Zm00001d026184</v>
          </cell>
          <cell r="B9102" t="str">
            <v>Ethylene-responsive transcription factor ERF035</v>
          </cell>
        </row>
        <row r="9103">
          <cell r="A9103" t="str">
            <v>Zm00001d052443</v>
          </cell>
        </row>
        <row r="9104">
          <cell r="A9104" t="str">
            <v>Zm00001d053679</v>
          </cell>
          <cell r="B9104" t="str">
            <v>Tubulin gamma-2 chain</v>
          </cell>
        </row>
        <row r="9105">
          <cell r="A9105" t="str">
            <v>Zm00001d018707</v>
          </cell>
          <cell r="B9105" t="str">
            <v>OSJNBb0004G23.8 protein; OSJNBb0085F13.3 protein</v>
          </cell>
        </row>
        <row r="9106">
          <cell r="A9106" t="str">
            <v>Zm00001d023740</v>
          </cell>
          <cell r="B9106" t="str">
            <v>BTB/POZ and MATH domain-containing protein 2</v>
          </cell>
        </row>
        <row r="9107">
          <cell r="A9107" t="str">
            <v>Zm00001d033142</v>
          </cell>
          <cell r="B9107" t="str">
            <v>Probable xyloglucan galactosyltransferase GT19</v>
          </cell>
        </row>
        <row r="9108">
          <cell r="A9108" t="str">
            <v>Zm00001d003792</v>
          </cell>
          <cell r="B9108" t="str">
            <v>Protein trichome birefringence-like 34</v>
          </cell>
        </row>
        <row r="9109">
          <cell r="A9109" t="str">
            <v>Zm00001d043798</v>
          </cell>
          <cell r="B9109" t="str">
            <v>Kinase superfamily protein</v>
          </cell>
        </row>
        <row r="9110">
          <cell r="A9110" t="str">
            <v>Zm00001d023739</v>
          </cell>
        </row>
        <row r="9111">
          <cell r="A9111" t="str">
            <v>Zm00001d025662</v>
          </cell>
        </row>
        <row r="9112">
          <cell r="A9112" t="str">
            <v>Zm00001d012983</v>
          </cell>
          <cell r="B9112" t="str">
            <v>Protein trichome birefringence-like 34</v>
          </cell>
        </row>
        <row r="9113">
          <cell r="A9113" t="str">
            <v>Zm00001d031613</v>
          </cell>
        </row>
        <row r="9114">
          <cell r="A9114" t="str">
            <v>Zm00001d043930</v>
          </cell>
          <cell r="B9114" t="str">
            <v>Protein STICHEL-like 2</v>
          </cell>
        </row>
        <row r="9115">
          <cell r="A9115" t="str">
            <v>Zm00001d012369</v>
          </cell>
          <cell r="B9115" t="str">
            <v>Transducin/WD40 repeat-like superfamily protein</v>
          </cell>
        </row>
        <row r="9116">
          <cell r="A9116" t="str">
            <v>Zm00001d011573</v>
          </cell>
          <cell r="B9116" t="str">
            <v>Protein kinase superfamily protein</v>
          </cell>
        </row>
        <row r="9117">
          <cell r="A9117" t="str">
            <v>Zm00001d003224</v>
          </cell>
          <cell r="B9117" t="str">
            <v>OJ991113_30.19 protein</v>
          </cell>
        </row>
        <row r="9118">
          <cell r="A9118" t="str">
            <v>Zm00001d045686</v>
          </cell>
        </row>
        <row r="9119">
          <cell r="A9119" t="str">
            <v>Zm00001d042367</v>
          </cell>
          <cell r="B9119" t="str">
            <v>Selenium-binding protein 3</v>
          </cell>
        </row>
        <row r="9120">
          <cell r="A9120" t="str">
            <v>Zm00001d019222</v>
          </cell>
        </row>
        <row r="9121">
          <cell r="A9121" t="str">
            <v>Zm00001d001842</v>
          </cell>
          <cell r="B9121" t="str">
            <v>Tetratricopeptide repeat (TPR)-like superfamily protein</v>
          </cell>
        </row>
        <row r="9122">
          <cell r="A9122" t="str">
            <v>Zm00001d021371</v>
          </cell>
          <cell r="B9122" t="str">
            <v>ALA-interacting subunit 1</v>
          </cell>
        </row>
        <row r="9123">
          <cell r="A9123" t="str">
            <v>Zm00001d029634</v>
          </cell>
        </row>
        <row r="9124">
          <cell r="A9124" t="str">
            <v>Zm00001d007294</v>
          </cell>
          <cell r="B9124" t="str">
            <v>F-box/LRR-repeat protein 12</v>
          </cell>
        </row>
        <row r="9125">
          <cell r="A9125" t="str">
            <v>Zm00001d053878</v>
          </cell>
          <cell r="B9125" t="str">
            <v>PIN domain-like family protein</v>
          </cell>
        </row>
        <row r="9126">
          <cell r="A9126" t="str">
            <v>Zm00001d012380</v>
          </cell>
          <cell r="B9126" t="str">
            <v>Phosphatidylinositol:ceramide inositolphosphotransferase 1</v>
          </cell>
        </row>
        <row r="9127">
          <cell r="A9127" t="str">
            <v>Zm00001d031948</v>
          </cell>
          <cell r="B9127" t="str">
            <v>Thioredoxin family protein</v>
          </cell>
        </row>
        <row r="9128">
          <cell r="A9128" t="str">
            <v>Zm00001d025916</v>
          </cell>
          <cell r="B9128" t="str">
            <v>E3 ubiquitin-protein ligase RMA1</v>
          </cell>
        </row>
        <row r="9129">
          <cell r="A9129" t="str">
            <v>Zm00001d003150</v>
          </cell>
          <cell r="B9129" t="str">
            <v>Carboxyl-terminal-processing peptidase 1 chloroplastic</v>
          </cell>
        </row>
        <row r="9130">
          <cell r="A9130" t="str">
            <v>Zm00001d010715</v>
          </cell>
          <cell r="B9130" t="str">
            <v>Photosystem II reaction center W protein chloroplastic</v>
          </cell>
        </row>
        <row r="9131">
          <cell r="A9131" t="str">
            <v>Zm00001d046910</v>
          </cell>
        </row>
        <row r="9132">
          <cell r="A9132" t="str">
            <v>Zm00001d018246</v>
          </cell>
          <cell r="B9132" t="str">
            <v xml:space="preserve">Kinesin heavy chain-like protein  </v>
          </cell>
        </row>
        <row r="9133">
          <cell r="A9133" t="str">
            <v>Zm00001d005182</v>
          </cell>
          <cell r="B9133" t="str">
            <v xml:space="preserve">Charged multivesicular body protein 2a  </v>
          </cell>
        </row>
        <row r="9134">
          <cell r="A9134" t="str">
            <v>Zm00001d007748</v>
          </cell>
        </row>
        <row r="9135">
          <cell r="A9135" t="str">
            <v>Zm00001d051499</v>
          </cell>
          <cell r="B9135" t="str">
            <v>OsFBX59 - F-box domain containing protein expressed</v>
          </cell>
        </row>
        <row r="9136">
          <cell r="A9136" t="str">
            <v>Zm00001d047858</v>
          </cell>
          <cell r="B9136" t="str">
            <v>Protein STRICTOSIDINE SYNTHASE-LIKE 13</v>
          </cell>
        </row>
        <row r="9137">
          <cell r="A9137" t="str">
            <v>Zm00001d045107</v>
          </cell>
          <cell r="B9137" t="str">
            <v xml:space="preserve">Putative HLH DNA-binding domain superfamily protein  </v>
          </cell>
        </row>
        <row r="9138">
          <cell r="A9138" t="str">
            <v>Zm00001d029510</v>
          </cell>
          <cell r="B9138" t="str">
            <v>Urease</v>
          </cell>
        </row>
        <row r="9139">
          <cell r="A9139" t="str">
            <v>Zm00001d053215</v>
          </cell>
          <cell r="B9139" t="str">
            <v>THAUMATIN-LIKE PROTEIN 1</v>
          </cell>
        </row>
        <row r="9140">
          <cell r="A9140" t="str">
            <v>Zm00001d050861</v>
          </cell>
          <cell r="B9140" t="str">
            <v>ETHYLENE INSENSITIVE 3-like 5 protein</v>
          </cell>
        </row>
        <row r="9141">
          <cell r="A9141" t="str">
            <v>Zm00001d030617</v>
          </cell>
          <cell r="B9141" t="str">
            <v xml:space="preserve"> octopine synthase binding factor1</v>
          </cell>
        </row>
        <row r="9142">
          <cell r="A9142" t="str">
            <v>Zm00001d024128</v>
          </cell>
          <cell r="B9142" t="str">
            <v>GINS complex protein</v>
          </cell>
        </row>
        <row r="9143">
          <cell r="A9143" t="str">
            <v>Zm00001d038855</v>
          </cell>
          <cell r="B9143" t="str">
            <v xml:space="preserve">Flap endonuclease 1  </v>
          </cell>
        </row>
        <row r="9144">
          <cell r="A9144" t="str">
            <v>Zm00001d002501</v>
          </cell>
          <cell r="B9144" t="str">
            <v>DnaJ/Hsp40 cysteine-rich domain superfamily protein</v>
          </cell>
        </row>
        <row r="9145">
          <cell r="A9145" t="str">
            <v>Zm00001d011511</v>
          </cell>
          <cell r="B9145" t="str">
            <v>PNAS-3 related</v>
          </cell>
        </row>
        <row r="9146">
          <cell r="A9146" t="str">
            <v>Zm00001d020909</v>
          </cell>
          <cell r="B9146" t="str">
            <v xml:space="preserve">Phospholipase A2%2C group IVB isoform 6  </v>
          </cell>
        </row>
        <row r="9147">
          <cell r="A9147" t="str">
            <v>Zm00001d016460</v>
          </cell>
          <cell r="B9147" t="str">
            <v>Serine carboxypeptidase-like 19</v>
          </cell>
        </row>
        <row r="9148">
          <cell r="A9148" t="str">
            <v>Zm00001d053965</v>
          </cell>
          <cell r="B9148" t="str">
            <v>22.0 kDa heat shock protein</v>
          </cell>
        </row>
        <row r="9149">
          <cell r="A9149" t="str">
            <v>Zm00001d047873</v>
          </cell>
          <cell r="B9149" t="str">
            <v>P-loop containing nucleoside triphosphate hydrolases superfamily protein</v>
          </cell>
        </row>
        <row r="9150">
          <cell r="A9150" t="str">
            <v>Zm00001d004379</v>
          </cell>
        </row>
        <row r="9151">
          <cell r="A9151" t="str">
            <v>Zm00001d012347</v>
          </cell>
        </row>
        <row r="9152">
          <cell r="A9152" t="str">
            <v>Zm00001d014603</v>
          </cell>
          <cell r="B9152" t="str">
            <v>Peroxidase 16</v>
          </cell>
        </row>
        <row r="9153">
          <cell r="A9153" t="str">
            <v>Zm00001d040851</v>
          </cell>
        </row>
        <row r="9154">
          <cell r="A9154" t="str">
            <v>Zm00001d006032</v>
          </cell>
        </row>
        <row r="9155">
          <cell r="A9155" t="str">
            <v>Zm00001d005586</v>
          </cell>
          <cell r="B9155" t="str">
            <v>Peroxisome biogenesis protein 3-1</v>
          </cell>
        </row>
        <row r="9156">
          <cell r="A9156" t="str">
            <v>Zm00001d005279</v>
          </cell>
          <cell r="B9156" t="str">
            <v>Peroxidase 73</v>
          </cell>
        </row>
        <row r="9157">
          <cell r="A9157" t="str">
            <v>Zm00001d043714</v>
          </cell>
          <cell r="B9157" t="str">
            <v>Probable mannan synthase 7</v>
          </cell>
        </row>
        <row r="9158">
          <cell r="A9158" t="str">
            <v>Zm00001d003232</v>
          </cell>
          <cell r="B9158" t="str">
            <v>OJ991113_30.9 protein</v>
          </cell>
        </row>
        <row r="9159">
          <cell r="A9159" t="str">
            <v>Zm00001d012430</v>
          </cell>
          <cell r="B9159" t="str">
            <v>Zinc finger protein ZAT11</v>
          </cell>
        </row>
        <row r="9160">
          <cell r="A9160" t="str">
            <v>Zm00001d005056</v>
          </cell>
          <cell r="B9160" t="str">
            <v>Probable WRKY transcription factor 38</v>
          </cell>
        </row>
        <row r="9161">
          <cell r="A9161" t="str">
            <v>Zm00001d044119</v>
          </cell>
          <cell r="B9161" t="str">
            <v>Cystathionine beta-synthase (CBS) family protein</v>
          </cell>
        </row>
        <row r="9162">
          <cell r="A9162" t="str">
            <v>Zm00001d052447</v>
          </cell>
        </row>
        <row r="9163">
          <cell r="A9163" t="str">
            <v>Zm00001d042464</v>
          </cell>
        </row>
        <row r="9164">
          <cell r="A9164" t="str">
            <v>Zm00001d042382</v>
          </cell>
          <cell r="B9164" t="str">
            <v>Metal-dependent protein hydrolase</v>
          </cell>
        </row>
        <row r="9165">
          <cell r="A9165" t="str">
            <v>Zm00001d026454</v>
          </cell>
        </row>
        <row r="9166">
          <cell r="A9166" t="str">
            <v>Zm00001d011120</v>
          </cell>
        </row>
        <row r="9167">
          <cell r="A9167" t="str">
            <v>Zm00001d034604</v>
          </cell>
          <cell r="B9167" t="str">
            <v>KH domain-containing protein SPIN1</v>
          </cell>
        </row>
        <row r="9168">
          <cell r="A9168" t="str">
            <v>Zm00001d010304</v>
          </cell>
          <cell r="B9168" t="str">
            <v>Leucine-rich repeat (LRR) family protein</v>
          </cell>
        </row>
        <row r="9169">
          <cell r="A9169" t="str">
            <v>Zm00001d048311</v>
          </cell>
          <cell r="B9169" t="str">
            <v>Sucrose transport protein SUC3</v>
          </cell>
        </row>
        <row r="9170">
          <cell r="A9170" t="str">
            <v>Zm00001d033326</v>
          </cell>
          <cell r="B9170" t="str">
            <v>Protein RRP6-like 2</v>
          </cell>
        </row>
        <row r="9171">
          <cell r="A9171" t="str">
            <v>Zm00001d049194</v>
          </cell>
          <cell r="B9171" t="str">
            <v>Protein kinase superfamily protein</v>
          </cell>
        </row>
        <row r="9172">
          <cell r="A9172" t="str">
            <v>Zm00001d033860</v>
          </cell>
        </row>
        <row r="9173">
          <cell r="A9173" t="str">
            <v>Zm00001d028710</v>
          </cell>
        </row>
        <row r="9174">
          <cell r="A9174" t="str">
            <v>Zm00001d043775</v>
          </cell>
        </row>
        <row r="9175">
          <cell r="A9175" t="str">
            <v>Zm00001d010502</v>
          </cell>
        </row>
        <row r="9176">
          <cell r="A9176" t="str">
            <v>Zm00001d036356</v>
          </cell>
          <cell r="B9176" t="str">
            <v xml:space="preserve"> terminal acidic SANT 1</v>
          </cell>
        </row>
        <row r="9177">
          <cell r="A9177" t="str">
            <v>Zm00001d038493</v>
          </cell>
        </row>
        <row r="9178">
          <cell r="A9178" t="str">
            <v>Zm00001d013138</v>
          </cell>
          <cell r="B9178" t="str">
            <v xml:space="preserve"> protein; Tyrosine specific protein phosphatase-like</v>
          </cell>
        </row>
        <row r="9179">
          <cell r="A9179" t="str">
            <v>Zm00001d047135</v>
          </cell>
          <cell r="B9179" t="str">
            <v xml:space="preserve">Expansin-B9  </v>
          </cell>
        </row>
        <row r="9180">
          <cell r="A9180" t="str">
            <v>Zm00001d036515</v>
          </cell>
        </row>
        <row r="9181">
          <cell r="A9181" t="str">
            <v>Zm00001d050811</v>
          </cell>
        </row>
        <row r="9182">
          <cell r="A9182" t="str">
            <v>Zm00001d053076</v>
          </cell>
          <cell r="B9182" t="str">
            <v>NAD kinase 2 chloroplastic</v>
          </cell>
        </row>
        <row r="9183">
          <cell r="A9183" t="str">
            <v>Zm00001d038469</v>
          </cell>
          <cell r="B9183" t="str">
            <v>EPIDERMAL PATTERNING FACTOR-like protein 6</v>
          </cell>
        </row>
        <row r="9184">
          <cell r="A9184" t="str">
            <v>Zm00001d010657</v>
          </cell>
          <cell r="B9184" t="str">
            <v>NAD(P)-binding Rossmann-fold superfamily protein</v>
          </cell>
        </row>
        <row r="9185">
          <cell r="A9185" t="str">
            <v>Zm00001d031014</v>
          </cell>
          <cell r="B9185" t="str">
            <v xml:space="preserve"> MAP kinase kinase kinase51</v>
          </cell>
        </row>
        <row r="9186">
          <cell r="A9186" t="str">
            <v>Zm00001d007401</v>
          </cell>
          <cell r="B9186" t="str">
            <v>Encodes alpha-helical IF (intermediate filament)-like protein.</v>
          </cell>
        </row>
        <row r="9187">
          <cell r="A9187" t="str">
            <v>Zm00001d032515</v>
          </cell>
          <cell r="B9187" t="str">
            <v>Tetratricopeptide repeat (TPR)-like superfamily protein</v>
          </cell>
        </row>
        <row r="9188">
          <cell r="A9188" t="str">
            <v>Zm00001d012690</v>
          </cell>
          <cell r="B9188" t="str">
            <v>Protein ABIL3</v>
          </cell>
        </row>
        <row r="9189">
          <cell r="A9189" t="str">
            <v>Zm00001d031072</v>
          </cell>
          <cell r="B9189" t="str">
            <v>Metallo-hydrolase/oxidoreductase superfamily protein</v>
          </cell>
        </row>
        <row r="9190">
          <cell r="A9190" t="str">
            <v>Zm00001d031693</v>
          </cell>
        </row>
        <row r="9191">
          <cell r="A9191" t="str">
            <v>Zm00001d018146</v>
          </cell>
          <cell r="B9191" t="str">
            <v>Methionine aminopeptidase 1D chloroplastic/mitochondrial</v>
          </cell>
        </row>
        <row r="9192">
          <cell r="A9192" t="str">
            <v>Zm00001d022308</v>
          </cell>
        </row>
        <row r="9193">
          <cell r="A9193" t="str">
            <v>Zm00001d048834</v>
          </cell>
          <cell r="B9193" t="str">
            <v>DNA binding;DNA-directed RNA polymerases</v>
          </cell>
        </row>
        <row r="9194">
          <cell r="A9194" t="str">
            <v>Zm00001d026632</v>
          </cell>
          <cell r="B9194" t="str">
            <v xml:space="preserve">Stem-specific protein TSJT1  </v>
          </cell>
        </row>
        <row r="9195">
          <cell r="A9195" t="str">
            <v>Zm00001d016301</v>
          </cell>
          <cell r="B9195" t="str">
            <v>Inorganic pyrophosphatase 1</v>
          </cell>
        </row>
        <row r="9196">
          <cell r="A9196" t="str">
            <v>Zm00001d031651</v>
          </cell>
          <cell r="B9196" t="str">
            <v xml:space="preserve">Mitochondrial import inner membrane translocase subunit Tim8  </v>
          </cell>
        </row>
        <row r="9197">
          <cell r="A9197" t="str">
            <v>Zm00001d017895</v>
          </cell>
          <cell r="B9197" t="str">
            <v>Cellulose synthase-like protein E1</v>
          </cell>
        </row>
        <row r="9198">
          <cell r="A9198" t="str">
            <v>Zm00001d005757</v>
          </cell>
          <cell r="B9198" t="str">
            <v xml:space="preserve">ZF-HD homeobox protein  </v>
          </cell>
        </row>
        <row r="9199">
          <cell r="A9199" t="str">
            <v>Zm00001d030126</v>
          </cell>
          <cell r="B9199" t="str">
            <v>26S proteasome non-ATPase regulatory subunit 13 homolog A</v>
          </cell>
        </row>
        <row r="9200">
          <cell r="A9200" t="str">
            <v>Zm00001d004975</v>
          </cell>
        </row>
        <row r="9201">
          <cell r="A9201" t="str">
            <v>Zm00001d044724</v>
          </cell>
          <cell r="B9201" t="str">
            <v>Microtubule-associated protein 70-1</v>
          </cell>
        </row>
        <row r="9202">
          <cell r="A9202" t="str">
            <v>Zm00001d044916</v>
          </cell>
          <cell r="B9202" t="str">
            <v xml:space="preserve"> acylaminoacyl-peptidase1</v>
          </cell>
        </row>
        <row r="9203">
          <cell r="A9203" t="str">
            <v>Zm00001d053279</v>
          </cell>
          <cell r="B9203" t="str">
            <v>Chaperonin 60 subunit beta 2 chloroplastic</v>
          </cell>
        </row>
        <row r="9204">
          <cell r="A9204" t="str">
            <v>Zm00001d004650</v>
          </cell>
          <cell r="B9204" t="str">
            <v>CRP7 - Cysteine-rich family protein precursor expressed</v>
          </cell>
        </row>
        <row r="9205">
          <cell r="A9205" t="str">
            <v>Zm00001d042722</v>
          </cell>
        </row>
        <row r="9206">
          <cell r="A9206" t="str">
            <v>Zm00001d050712</v>
          </cell>
          <cell r="B9206" t="str">
            <v>U-box domain-containing protein 26</v>
          </cell>
        </row>
        <row r="9207">
          <cell r="A9207" t="str">
            <v>Zm00001d025285</v>
          </cell>
        </row>
        <row r="9208">
          <cell r="A9208" t="str">
            <v>Zm00001d007701</v>
          </cell>
        </row>
        <row r="9209">
          <cell r="A9209" t="str">
            <v>Zm00001d011696</v>
          </cell>
          <cell r="B9209" t="str">
            <v xml:space="preserve">Putative casein kinase family protein  </v>
          </cell>
        </row>
        <row r="9210">
          <cell r="A9210" t="str">
            <v>Zm00001d029920</v>
          </cell>
          <cell r="B9210" t="str">
            <v>Putative glucuronosyltransferase PGSIP7</v>
          </cell>
        </row>
        <row r="9211">
          <cell r="A9211" t="str">
            <v>Zm00001d013746</v>
          </cell>
        </row>
        <row r="9212">
          <cell r="A9212" t="str">
            <v>Zm00001d024411</v>
          </cell>
          <cell r="B9212" t="str">
            <v>S-adenosyl-L-methionine-dependent methyltransferases superfamily protein</v>
          </cell>
        </row>
        <row r="9213">
          <cell r="A9213" t="str">
            <v>Zm00001d044866</v>
          </cell>
          <cell r="B9213" t="str">
            <v xml:space="preserve">Serine/threonine-protein phosphatase 2A activator 2  </v>
          </cell>
        </row>
        <row r="9214">
          <cell r="A9214" t="str">
            <v>Zm00001d053978</v>
          </cell>
          <cell r="B9214" t="str">
            <v>alpha/beta-Hydrolases superfamily protein</v>
          </cell>
        </row>
        <row r="9215">
          <cell r="A9215" t="str">
            <v>Zm00001d011348</v>
          </cell>
          <cell r="B9215" t="str">
            <v>HXXXD-type acyl-transferase family protein</v>
          </cell>
        </row>
        <row r="9216">
          <cell r="A9216" t="str">
            <v>Zm00001d035214</v>
          </cell>
          <cell r="B9216" t="str">
            <v>Ureide permease 5</v>
          </cell>
        </row>
        <row r="9217">
          <cell r="A9217" t="str">
            <v>Zm00001d004190</v>
          </cell>
        </row>
        <row r="9218">
          <cell r="A9218" t="str">
            <v>Zm00001d003895</v>
          </cell>
          <cell r="B9218" t="str">
            <v>Serine carboxypeptidase-like 46</v>
          </cell>
        </row>
        <row r="9219">
          <cell r="A9219" t="str">
            <v>Zm00001d035046</v>
          </cell>
          <cell r="B9219" t="str">
            <v xml:space="preserve">Non-lysosomal glucosylceramidase  </v>
          </cell>
        </row>
        <row r="9220">
          <cell r="A9220" t="str">
            <v>Zm00001d038955</v>
          </cell>
          <cell r="B9220" t="str">
            <v>Dynamin-related protein 1A</v>
          </cell>
        </row>
        <row r="9221">
          <cell r="A9221" t="str">
            <v>Zm00001d034274</v>
          </cell>
        </row>
        <row r="9222">
          <cell r="A9222" t="str">
            <v>Zm00001d027476</v>
          </cell>
          <cell r="B9222" t="str">
            <v>DNA-directed DNA polymerases</v>
          </cell>
        </row>
        <row r="9223">
          <cell r="A9223" t="str">
            <v>Zm00001d038027</v>
          </cell>
        </row>
        <row r="9224">
          <cell r="A9224" t="str">
            <v>Zm00001d007331</v>
          </cell>
          <cell r="B9224" t="str">
            <v>Expressed protein;  protein</v>
          </cell>
        </row>
        <row r="9225">
          <cell r="A9225" t="str">
            <v>Zm00001d049781</v>
          </cell>
          <cell r="B9225" t="str">
            <v>Speckle-type POZ protein-like protein</v>
          </cell>
        </row>
        <row r="9226">
          <cell r="A9226" t="str">
            <v>Zm00001d047417</v>
          </cell>
          <cell r="B9226" t="str">
            <v xml:space="preserve">Putative cytochrome P450 superfamily protein  </v>
          </cell>
        </row>
        <row r="9227">
          <cell r="A9227" t="str">
            <v>Zm00001d010881</v>
          </cell>
        </row>
        <row r="9228">
          <cell r="A9228" t="str">
            <v>Zm00001d004917</v>
          </cell>
          <cell r="B9228" t="str">
            <v>RING-H2 finger protein ATL7</v>
          </cell>
        </row>
        <row r="9229">
          <cell r="A9229" t="str">
            <v>Zm00001d001859</v>
          </cell>
          <cell r="B9229" t="str">
            <v>Vacuolar protein sorting-associated protein 41 homolog</v>
          </cell>
        </row>
        <row r="9230">
          <cell r="A9230" t="str">
            <v>Zm00001d049420</v>
          </cell>
          <cell r="B9230" t="str">
            <v>Germin-like protein subfamily 1 member 8</v>
          </cell>
        </row>
        <row r="9231">
          <cell r="A9231" t="str">
            <v>Zm00001d010612</v>
          </cell>
        </row>
        <row r="9232">
          <cell r="A9232" t="str">
            <v>Zm00001d024461</v>
          </cell>
          <cell r="B9232" t="str">
            <v>General transcription factor 2-related zinc finger protein</v>
          </cell>
        </row>
        <row r="9233">
          <cell r="A9233" t="str">
            <v>Zm00001d044508</v>
          </cell>
          <cell r="B9233" t="str">
            <v>Cysteine-rich receptor-like protein kinase 2</v>
          </cell>
        </row>
        <row r="9234">
          <cell r="A9234" t="str">
            <v>Zm00001d016870</v>
          </cell>
          <cell r="B9234" t="str">
            <v>Putative cyclin-A3-1</v>
          </cell>
        </row>
        <row r="9235">
          <cell r="A9235" t="str">
            <v>Zm00001d028912</v>
          </cell>
          <cell r="B9235" t="str">
            <v xml:space="preserve">UPF0481 protein </v>
          </cell>
        </row>
        <row r="9236">
          <cell r="A9236" t="str">
            <v>Zm00001d044564</v>
          </cell>
          <cell r="B9236" t="str">
            <v>ABC transporter B family member 9</v>
          </cell>
        </row>
        <row r="9237">
          <cell r="A9237" t="str">
            <v>Zm00001d019757</v>
          </cell>
          <cell r="B9237" t="str">
            <v>Beta-amylase 2 chloroplastic</v>
          </cell>
        </row>
        <row r="9238">
          <cell r="A9238" t="str">
            <v>Zm00001d005899</v>
          </cell>
          <cell r="B9238" t="str">
            <v>DNAJ heat shock N-terminal domain-containing protein</v>
          </cell>
        </row>
        <row r="9239">
          <cell r="A9239" t="str">
            <v>Zm00001d007980</v>
          </cell>
        </row>
        <row r="9240">
          <cell r="A9240" t="str">
            <v>Zm00001d028211</v>
          </cell>
          <cell r="B9240" t="str">
            <v>Digalactosyldiacylglycerol synthase 2 chloroplastic</v>
          </cell>
        </row>
        <row r="9241">
          <cell r="A9241" t="str">
            <v>Zm00001d007713</v>
          </cell>
          <cell r="B9241" t="str">
            <v>GRAS transcription factor (Fragment) [Source:UniProtKB/TrEMBL;Acc:A0A060D4L7]</v>
          </cell>
        </row>
        <row r="9242">
          <cell r="A9242" t="str">
            <v>Zm00001d048014</v>
          </cell>
          <cell r="B9242" t="str">
            <v>thaumatin-like protein 3</v>
          </cell>
        </row>
        <row r="9243">
          <cell r="A9243" t="str">
            <v>Zm00001d036451</v>
          </cell>
        </row>
        <row r="9244">
          <cell r="A9244" t="str">
            <v>Zm00001d019027</v>
          </cell>
          <cell r="B9244" t="str">
            <v xml:space="preserve"> maternally expressed gene3</v>
          </cell>
        </row>
        <row r="9245">
          <cell r="A9245" t="str">
            <v>Zm00001d047317</v>
          </cell>
          <cell r="B9245" t="str">
            <v>Long chain base biosynthesis protein 2a</v>
          </cell>
        </row>
        <row r="9246">
          <cell r="A9246" t="str">
            <v>Zm00001d028054</v>
          </cell>
          <cell r="B9246" t="str">
            <v>Syntaxin/t-SNARE family protein</v>
          </cell>
        </row>
        <row r="9247">
          <cell r="A9247" t="str">
            <v>Zm00001d002945</v>
          </cell>
          <cell r="B9247" t="str">
            <v xml:space="preserve"> ras-related protein18A1</v>
          </cell>
        </row>
        <row r="9248">
          <cell r="A9248" t="str">
            <v>Zm00001d042403</v>
          </cell>
          <cell r="B9248" t="str">
            <v>DUF241 domain protein</v>
          </cell>
        </row>
        <row r="9249">
          <cell r="A9249" t="str">
            <v>Zm00001d033765</v>
          </cell>
          <cell r="B9249" t="str">
            <v>Mitogen-activated protein kinase kinase 9</v>
          </cell>
        </row>
        <row r="9250">
          <cell r="A9250" t="str">
            <v>Zm00001d018814</v>
          </cell>
          <cell r="B9250" t="str">
            <v>Probable protein phosphatase 2C 21</v>
          </cell>
        </row>
        <row r="9251">
          <cell r="A9251" t="str">
            <v>Zm00001d034552</v>
          </cell>
          <cell r="B9251" t="str">
            <v>Polygalacturonase QRT2</v>
          </cell>
        </row>
        <row r="9252">
          <cell r="A9252" t="str">
            <v>Zm00001d041833</v>
          </cell>
          <cell r="B9252" t="str">
            <v xml:space="preserve">tRNA pseudouridine synthase  </v>
          </cell>
        </row>
        <row r="9253">
          <cell r="A9253" t="str">
            <v>Zm00001d010828</v>
          </cell>
          <cell r="B9253" t="str">
            <v>alpha/beta-Hydrolases superfamily protein</v>
          </cell>
        </row>
        <row r="9254">
          <cell r="A9254" t="str">
            <v>Zm00001d032469</v>
          </cell>
        </row>
        <row r="9255">
          <cell r="A9255" t="str">
            <v>Zm00001d026567</v>
          </cell>
        </row>
        <row r="9256">
          <cell r="A9256" t="str">
            <v>Zm00001d020492</v>
          </cell>
          <cell r="B9256" t="str">
            <v>Probable WRKY transcription factor 40</v>
          </cell>
        </row>
        <row r="9257">
          <cell r="A9257" t="str">
            <v>Zm00001d046723</v>
          </cell>
          <cell r="B9257" t="str">
            <v>Expansin-A20</v>
          </cell>
        </row>
        <row r="9258">
          <cell r="A9258" t="str">
            <v>Zm00001d044255</v>
          </cell>
          <cell r="B9258" t="str">
            <v xml:space="preserve">Ribosomal protein L34  </v>
          </cell>
        </row>
        <row r="9259">
          <cell r="A9259" t="str">
            <v>Zm00001d018329</v>
          </cell>
          <cell r="B9259" t="str">
            <v>Glutamate receptor 2.7</v>
          </cell>
        </row>
        <row r="9260">
          <cell r="A9260" t="str">
            <v>Zm00001d048996</v>
          </cell>
          <cell r="B9260" t="str">
            <v>Lectin-domain containing receptor kinase A4.1</v>
          </cell>
        </row>
        <row r="9261">
          <cell r="A9261" t="str">
            <v>Zm00001d018380</v>
          </cell>
          <cell r="B9261" t="str">
            <v>Two-component response regulator ARR12</v>
          </cell>
        </row>
        <row r="9262">
          <cell r="A9262" t="str">
            <v>Zm00001d012513</v>
          </cell>
          <cell r="B9262" t="str">
            <v>Ubiquitin-conjugating enzyme E2 11</v>
          </cell>
        </row>
        <row r="9263">
          <cell r="A9263" t="str">
            <v>Zm00001d044394</v>
          </cell>
        </row>
        <row r="9264">
          <cell r="A9264" t="str">
            <v>Zm00001d044631</v>
          </cell>
          <cell r="B9264" t="str">
            <v>UDP-glycosyltransferase 75B1</v>
          </cell>
        </row>
        <row r="9265">
          <cell r="A9265" t="str">
            <v>Zm00001d022075</v>
          </cell>
          <cell r="B9265" t="str">
            <v xml:space="preserve"> cytochrome P-450 17</v>
          </cell>
        </row>
        <row r="9266">
          <cell r="A9266" t="str">
            <v>Zm00001d009737</v>
          </cell>
          <cell r="B9266" t="str">
            <v>Tubulin beta-2 chain</v>
          </cell>
        </row>
        <row r="9267">
          <cell r="A9267" t="str">
            <v>Zm00001d045079</v>
          </cell>
          <cell r="B9267" t="str">
            <v>S-adenosyl-L-methionine-dependent methyltransferases superfamily protein</v>
          </cell>
        </row>
        <row r="9268">
          <cell r="A9268" t="str">
            <v>Zm00001d030574</v>
          </cell>
          <cell r="B9268" t="str">
            <v>Thioredoxin domain-containing protein PLP3B</v>
          </cell>
        </row>
        <row r="9269">
          <cell r="A9269" t="str">
            <v>Zm00001d010736</v>
          </cell>
          <cell r="B9269" t="str">
            <v>O-methyltransferase ZRP4</v>
          </cell>
        </row>
        <row r="9270">
          <cell r="A9270" t="str">
            <v>Zm00001d046890</v>
          </cell>
          <cell r="B9270" t="str">
            <v xml:space="preserve">Putative ubiquitin-conjugating enzyme family%3B Ubiquitin-conjugating enzyme E2S  </v>
          </cell>
        </row>
        <row r="9271">
          <cell r="A9271" t="str">
            <v>Zm00001d032687</v>
          </cell>
          <cell r="B9271" t="str">
            <v>Protein Transporter Pam16</v>
          </cell>
        </row>
        <row r="9272">
          <cell r="A9272" t="str">
            <v>Zm00001d006825</v>
          </cell>
          <cell r="B9272" t="str">
            <v>Putative methylesterase 11 chloroplastic</v>
          </cell>
        </row>
        <row r="9273">
          <cell r="A9273" t="str">
            <v>Zm00001d014591</v>
          </cell>
          <cell r="B9273" t="str">
            <v>CONTAINS InterPro DOMAIN/s: Kinetochore protein Ndc80 (InterPro:IPR005550); Has 24780 Blast hits to 15608 proteins in 1321 species: Archae - 545; Bacteria - 2969; Metazoa - 12597; Fungi - 2181; Plants - 1581; Viruses - 39; Other Eukaryotes - 4868 (s /.../ NCBI BLink).</v>
          </cell>
        </row>
        <row r="9274">
          <cell r="A9274" t="str">
            <v>Zm00001d048598</v>
          </cell>
        </row>
        <row r="9275">
          <cell r="A9275" t="str">
            <v>Zm00001d009483</v>
          </cell>
        </row>
        <row r="9276">
          <cell r="A9276" t="str">
            <v>Zm00001d045423</v>
          </cell>
          <cell r="B9276" t="str">
            <v>SAUR-like auxin-responsive protein family</v>
          </cell>
        </row>
        <row r="9277">
          <cell r="A9277" t="str">
            <v>Zm00001d047841</v>
          </cell>
          <cell r="B9277" t="str">
            <v>17.4 kDa class I heat shock protein</v>
          </cell>
        </row>
        <row r="9278">
          <cell r="A9278" t="str">
            <v>Zm00001d002379</v>
          </cell>
        </row>
        <row r="9279">
          <cell r="A9279" t="str">
            <v>Zm00001d037166</v>
          </cell>
          <cell r="B9279" t="str">
            <v>Jasmonate O-methyltransferase</v>
          </cell>
        </row>
        <row r="9280">
          <cell r="A9280" t="str">
            <v>Zm00001d046380</v>
          </cell>
        </row>
        <row r="9281">
          <cell r="A9281" t="str">
            <v>Zm00001d031268</v>
          </cell>
          <cell r="B9281" t="str">
            <v>Methyl-CpG-binding domain-containing protein 8</v>
          </cell>
        </row>
        <row r="9282">
          <cell r="A9282" t="str">
            <v>Zm00001d036081</v>
          </cell>
          <cell r="B9282" t="str">
            <v>Steroid nuclear receptor ligand-binding</v>
          </cell>
        </row>
        <row r="9283">
          <cell r="A9283" t="str">
            <v>Zm00001d050908</v>
          </cell>
          <cell r="B9283" t="str">
            <v>OSJNBb0048E02.16 protein;  protein</v>
          </cell>
        </row>
        <row r="9284">
          <cell r="A9284" t="str">
            <v>Zm00001d050095</v>
          </cell>
          <cell r="B9284" t="str">
            <v>exocyst subunit exo70 family protein D1</v>
          </cell>
        </row>
        <row r="9285">
          <cell r="A9285" t="str">
            <v>Zm00001d041417</v>
          </cell>
          <cell r="B9285" t="str">
            <v>Protein disulfide isomerase-like 1-2</v>
          </cell>
        </row>
        <row r="9286">
          <cell r="A9286" t="str">
            <v>Zm00001d032852</v>
          </cell>
          <cell r="B9286" t="str">
            <v xml:space="preserve">Appr-1-p processing enzyme family protein  </v>
          </cell>
        </row>
        <row r="9287">
          <cell r="A9287" t="str">
            <v>Zm00001d036545</v>
          </cell>
          <cell r="B9287" t="str">
            <v>Probable methyltransferase PMT9</v>
          </cell>
        </row>
        <row r="9288">
          <cell r="A9288" t="str">
            <v>Zm00001d042965</v>
          </cell>
          <cell r="B9288" t="str">
            <v xml:space="preserve">Nucleic acid binding protein  </v>
          </cell>
        </row>
        <row r="9289">
          <cell r="A9289" t="str">
            <v>Zm00001d002617</v>
          </cell>
          <cell r="B9289" t="str">
            <v>Protein CTR9 homolog</v>
          </cell>
        </row>
        <row r="9290">
          <cell r="A9290" t="str">
            <v>Zm00001d037703</v>
          </cell>
        </row>
        <row r="9291">
          <cell r="A9291" t="str">
            <v>Zm00001d014628</v>
          </cell>
          <cell r="B9291" t="str">
            <v>Homeobox-leucine zipper protein HAT9</v>
          </cell>
        </row>
        <row r="9292">
          <cell r="A9292" t="str">
            <v>Zm00001d003705</v>
          </cell>
        </row>
        <row r="9293">
          <cell r="A9293" t="str">
            <v>Zm00001d049797</v>
          </cell>
        </row>
        <row r="9294">
          <cell r="A9294" t="str">
            <v>Zm00001d037771</v>
          </cell>
          <cell r="B9294" t="str">
            <v>Transcription factor bHLH133</v>
          </cell>
        </row>
        <row r="9295">
          <cell r="A9295" t="str">
            <v>Zm00001d008227</v>
          </cell>
          <cell r="B9295" t="str">
            <v xml:space="preserve">Probable peptide/nitrate transporter </v>
          </cell>
        </row>
        <row r="9296">
          <cell r="A9296" t="str">
            <v>Zm00001d044100</v>
          </cell>
          <cell r="B9296" t="str">
            <v>DUF1645 family protein</v>
          </cell>
        </row>
        <row r="9297">
          <cell r="A9297" t="str">
            <v>Zm00001d043517</v>
          </cell>
          <cell r="B9297" t="str">
            <v>Peptidase M28 family protein</v>
          </cell>
        </row>
        <row r="9298">
          <cell r="A9298" t="str">
            <v>Zm00001d014107</v>
          </cell>
        </row>
        <row r="9299">
          <cell r="A9299" t="str">
            <v>Zm00001d051421</v>
          </cell>
          <cell r="B9299" t="str">
            <v>Protein S-acyltransferase 10</v>
          </cell>
        </row>
        <row r="9300">
          <cell r="A9300" t="str">
            <v>Zm00001d045133</v>
          </cell>
          <cell r="B9300" t="str">
            <v>ERAD-associated E3 ubiquitin-protein ligase HRD1A</v>
          </cell>
        </row>
        <row r="9301">
          <cell r="A9301" t="str">
            <v>Zm00001d053175</v>
          </cell>
          <cell r="B9301" t="str">
            <v xml:space="preserve">Cytochrome b-c1 complex subunit 6  </v>
          </cell>
        </row>
        <row r="9302">
          <cell r="A9302" t="str">
            <v>Zm00001d034212</v>
          </cell>
          <cell r="B9302" t="str">
            <v xml:space="preserve"> Homeobox-transcription factor 8</v>
          </cell>
        </row>
        <row r="9303">
          <cell r="A9303" t="str">
            <v>Zm00001d038750</v>
          </cell>
          <cell r="B9303" t="str">
            <v>ALA-interacting subunit 1</v>
          </cell>
        </row>
        <row r="9304">
          <cell r="A9304" t="str">
            <v>Zm00001d037567</v>
          </cell>
          <cell r="B9304" t="str">
            <v>Eukaryotic aspartyl protease family protein</v>
          </cell>
        </row>
        <row r="9305">
          <cell r="A9305" t="str">
            <v>Zm00001d031941</v>
          </cell>
          <cell r="B9305" t="str">
            <v>CONTAINS InterPro DOMAIN/s: Kinase phosphorylation domain (InterPro:IPR019315); Has 8882 Blast hits to 4920 proteins in 346 species: Archae - 10; Bacteria - 184; Metazoa - 3955; Fungi - 1221; Plants - 712; Viruses - 24; Other Eukaryotes - 2776 (sour /.../BI BLink).</v>
          </cell>
        </row>
        <row r="9306">
          <cell r="A9306" t="str">
            <v>Zm00001d040516</v>
          </cell>
        </row>
        <row r="9307">
          <cell r="A9307" t="str">
            <v>Zm00001d049332</v>
          </cell>
          <cell r="B9307" t="str">
            <v>Nudix hydrolase 15 mitochondrial</v>
          </cell>
        </row>
        <row r="9308">
          <cell r="A9308" t="str">
            <v>Zm00001d013734</v>
          </cell>
        </row>
        <row r="9309">
          <cell r="A9309" t="str">
            <v>Zm00001d007949</v>
          </cell>
          <cell r="B9309" t="str">
            <v>Agamous-like MADS-box protein AGL8</v>
          </cell>
        </row>
        <row r="9310">
          <cell r="A9310" t="str">
            <v>Zm00001d046565</v>
          </cell>
          <cell r="B9310" t="str">
            <v>Probable L-gulonolactone oxidase 6</v>
          </cell>
        </row>
        <row r="9311">
          <cell r="A9311" t="str">
            <v>Zm00001d050144</v>
          </cell>
          <cell r="B9311" t="str">
            <v>Sec14p-like phosphatidylinositol transfer family protein</v>
          </cell>
        </row>
        <row r="9312">
          <cell r="A9312" t="str">
            <v>Zm00001d040456</v>
          </cell>
          <cell r="B9312" t="str">
            <v>Phospholipid-transporting ATPase 1</v>
          </cell>
        </row>
        <row r="9313">
          <cell r="A9313" t="str">
            <v>Zm00001d037061</v>
          </cell>
          <cell r="B9313" t="str">
            <v>Peroxidase 64</v>
          </cell>
        </row>
        <row r="9314">
          <cell r="A9314" t="str">
            <v>Zm00001d017590</v>
          </cell>
          <cell r="B9314" t="str">
            <v>Protein DETOXIFICATION 49</v>
          </cell>
        </row>
        <row r="9315">
          <cell r="A9315" t="str">
            <v>Zm00001d030897</v>
          </cell>
        </row>
        <row r="9316">
          <cell r="A9316" t="str">
            <v>Zm00001d048086</v>
          </cell>
          <cell r="B9316" t="str">
            <v>Replication protein A 70 kDa DNA-binding subunit B</v>
          </cell>
        </row>
        <row r="9317">
          <cell r="A9317" t="str">
            <v>Zm00001d053354</v>
          </cell>
          <cell r="B9317" t="str">
            <v>BTB/POZ domain-containing protein POB1</v>
          </cell>
        </row>
        <row r="9318">
          <cell r="A9318" t="str">
            <v>Zm00001d019679</v>
          </cell>
        </row>
        <row r="9319">
          <cell r="A9319" t="str">
            <v>Zm00001d010135</v>
          </cell>
          <cell r="B9319" t="str">
            <v>Cell division protein FtsZ homolog 2-2 chloroplastic</v>
          </cell>
        </row>
        <row r="9320">
          <cell r="A9320" t="str">
            <v>Zm00001d031963</v>
          </cell>
          <cell r="B9320" t="str">
            <v xml:space="preserve">Low molecular weight protein-tyrosine-phosphatase slr0328  </v>
          </cell>
        </row>
        <row r="9321">
          <cell r="A9321" t="str">
            <v>Zm00001d010143</v>
          </cell>
          <cell r="B9321" t="str">
            <v>Tubulin binding cofactor C domain-containing protein</v>
          </cell>
        </row>
        <row r="9322">
          <cell r="A9322" t="str">
            <v>Zm00001d004117</v>
          </cell>
          <cell r="B9322" t="str">
            <v>P-loop containing nucleoside triphosphate hydrolases superfamily protein</v>
          </cell>
        </row>
        <row r="9323">
          <cell r="A9323" t="str">
            <v>Zm00001d026627</v>
          </cell>
          <cell r="B9323" t="str">
            <v>Transducin/WD40 repeat-like superfamily protein</v>
          </cell>
        </row>
        <row r="9324">
          <cell r="A9324" t="str">
            <v>Zm00001d044733</v>
          </cell>
        </row>
        <row r="9325">
          <cell r="A9325" t="str">
            <v>Zm00001d043933</v>
          </cell>
        </row>
        <row r="9326">
          <cell r="A9326" t="str">
            <v>Zm00001d009556</v>
          </cell>
          <cell r="B9326" t="str">
            <v>HSP40/DnaJ peptide-binding protein</v>
          </cell>
        </row>
        <row r="9327">
          <cell r="A9327" t="str">
            <v>Zm00001d015148</v>
          </cell>
          <cell r="B9327" t="str">
            <v>Uncharacterised conserved protein (UCP030365)</v>
          </cell>
        </row>
        <row r="9328">
          <cell r="A9328" t="str">
            <v>Zm00001d032577</v>
          </cell>
          <cell r="B9328" t="str">
            <v xml:space="preserve">AT5G44030 (E=6e-024) CESA4 IRX5 NWS2 | CESA4 (CELLULOSE SYNTHASE A4); cellulose synthase/ transferase transferring glycosyl groups </v>
          </cell>
        </row>
        <row r="9329">
          <cell r="A9329" t="str">
            <v>Zm00001d053857</v>
          </cell>
          <cell r="B9329" t="str">
            <v>T-complex protein 1 subunit eta</v>
          </cell>
        </row>
        <row r="9330">
          <cell r="A9330" t="str">
            <v>Zm00001d049443</v>
          </cell>
          <cell r="B9330" t="str">
            <v>Homeobox-leucine zipper protein MERISTEM L1</v>
          </cell>
        </row>
        <row r="9331">
          <cell r="A9331" t="str">
            <v>Zm00001d011816</v>
          </cell>
          <cell r="B9331" t="str">
            <v>40S ribosomal protein S10-1</v>
          </cell>
        </row>
        <row r="9332">
          <cell r="A9332" t="str">
            <v>Zm00001d038930</v>
          </cell>
          <cell r="B9332" t="str">
            <v>Transcription factor MYB36</v>
          </cell>
        </row>
        <row r="9333">
          <cell r="A9333" t="str">
            <v>Zm00001d002062</v>
          </cell>
          <cell r="B9333" t="str">
            <v>Peptidyl-prolyl cis-trans isomerase CYP37 chloroplastic</v>
          </cell>
        </row>
        <row r="9334">
          <cell r="A9334" t="str">
            <v>Zm00001d010619</v>
          </cell>
          <cell r="B9334" t="str">
            <v>Zinc finger BED domain-containing protein DAYSLEEPER</v>
          </cell>
        </row>
        <row r="9335">
          <cell r="A9335" t="str">
            <v>Zm00001d031209</v>
          </cell>
          <cell r="B9335" t="str">
            <v xml:space="preserve"> benzoxazinone synthesis9</v>
          </cell>
        </row>
        <row r="9336">
          <cell r="A9336" t="str">
            <v>Zm00001d004603</v>
          </cell>
        </row>
        <row r="9337">
          <cell r="A9337" t="str">
            <v>Zm00001d030690</v>
          </cell>
          <cell r="B9337" t="str">
            <v>translocon-associated protein beta (TRAPB) family protein</v>
          </cell>
        </row>
        <row r="9338">
          <cell r="A9338" t="str">
            <v>Zm00001d008578</v>
          </cell>
          <cell r="B9338" t="str">
            <v xml:space="preserve">Putative WRKY DNA-binding domain superfamily protein  </v>
          </cell>
        </row>
        <row r="9339">
          <cell r="A9339" t="str">
            <v>Zm00001d009593</v>
          </cell>
        </row>
        <row r="9340">
          <cell r="A9340" t="str">
            <v>Zm00001d012842</v>
          </cell>
        </row>
        <row r="9341">
          <cell r="A9341" t="str">
            <v>Zm00001d003448</v>
          </cell>
          <cell r="B9341" t="str">
            <v>NAD(P)-binding Rossmann-fold superfamily protein</v>
          </cell>
        </row>
        <row r="9342">
          <cell r="A9342" t="str">
            <v>Zm00001d038444</v>
          </cell>
          <cell r="B9342" t="str">
            <v>Transcription factor TCP11</v>
          </cell>
        </row>
        <row r="9343">
          <cell r="A9343" t="str">
            <v>Zm00001d016031</v>
          </cell>
          <cell r="B9343" t="str">
            <v xml:space="preserve">GDSL esterase/lipase </v>
          </cell>
        </row>
        <row r="9344">
          <cell r="A9344" t="str">
            <v>Zm00001d033712</v>
          </cell>
          <cell r="B9344" t="str">
            <v>Tobamovirus multiplication protein 3</v>
          </cell>
        </row>
        <row r="9345">
          <cell r="A9345" t="str">
            <v>Zm00001d045639</v>
          </cell>
          <cell r="B9345" t="str">
            <v>E2F transcription factor-like E2FE</v>
          </cell>
        </row>
        <row r="9346">
          <cell r="A9346" t="str">
            <v>Zm00001d018238</v>
          </cell>
          <cell r="B9346" t="str">
            <v>Thioredoxin-like 3-1 chloroplastic</v>
          </cell>
        </row>
        <row r="9347">
          <cell r="A9347" t="str">
            <v>Zm00001d013667</v>
          </cell>
          <cell r="B9347" t="str">
            <v>Methyl-CpG-binding domain-containing protein 11</v>
          </cell>
        </row>
        <row r="9348">
          <cell r="A9348" t="str">
            <v>Zm00001d030464</v>
          </cell>
          <cell r="B9348" t="str">
            <v xml:space="preserve">Carbohydrate transporter/ sugar porter  </v>
          </cell>
        </row>
        <row r="9349">
          <cell r="A9349" t="str">
            <v>Zm00001d049750</v>
          </cell>
          <cell r="B9349" t="str">
            <v>Pollen receptor-like kinase 4</v>
          </cell>
        </row>
        <row r="9350">
          <cell r="A9350" t="str">
            <v>Zm00001d051182</v>
          </cell>
          <cell r="B9350" t="str">
            <v>NADP-dependent malic enzyme 4 chloroplastic</v>
          </cell>
        </row>
        <row r="9351">
          <cell r="A9351" t="str">
            <v>Zm00001d024322</v>
          </cell>
          <cell r="B9351" t="str">
            <v>NEDD8-specific protease 1</v>
          </cell>
        </row>
        <row r="9352">
          <cell r="A9352" t="str">
            <v>Zm00001d018718</v>
          </cell>
          <cell r="B9352" t="str">
            <v>Plastid division protein PDV2</v>
          </cell>
        </row>
        <row r="9353">
          <cell r="A9353" t="str">
            <v>Zm00001d002198</v>
          </cell>
          <cell r="B9353" t="str">
            <v>Receptor-like serine/threonine-protein kinase SD1-8</v>
          </cell>
        </row>
        <row r="9354">
          <cell r="A9354" t="str">
            <v>Zm00001d009803</v>
          </cell>
          <cell r="B9354" t="str">
            <v xml:space="preserve">NADH-ubiquinone oxidoreductase 10.5 kDa subunit%3B NADH-ubiquinone oxidoreductase subunit  </v>
          </cell>
        </row>
        <row r="9355">
          <cell r="A9355" t="str">
            <v>Zm00001d047338</v>
          </cell>
        </row>
        <row r="9356">
          <cell r="A9356" t="str">
            <v>Zm00001d007548</v>
          </cell>
          <cell r="B9356" t="str">
            <v>Pentatricopeptide repeat-containing protein  mitochondrial</v>
          </cell>
        </row>
        <row r="9357">
          <cell r="A9357" t="str">
            <v>Zm00001d022269</v>
          </cell>
          <cell r="B9357" t="str">
            <v>Ribosomal protein L7Ae/L30e/S12e/Gadd45 family protein</v>
          </cell>
        </row>
        <row r="9358">
          <cell r="A9358" t="str">
            <v>Zm00001d035140</v>
          </cell>
          <cell r="B9358" t="str">
            <v>Serine/threonine protein phosphatase 2A 59 kDa regulatory subunit B' eta isoform</v>
          </cell>
        </row>
        <row r="9359">
          <cell r="A9359" t="str">
            <v>Zm00001d032255</v>
          </cell>
        </row>
        <row r="9360">
          <cell r="A9360" t="str">
            <v>Zm00001d025737</v>
          </cell>
          <cell r="B9360" t="str">
            <v xml:space="preserve">ZCN19  </v>
          </cell>
        </row>
        <row r="9361">
          <cell r="A9361" t="str">
            <v>Zm00001d013519</v>
          </cell>
          <cell r="B9361" t="str">
            <v>Protein UPSTREAM OF FLC</v>
          </cell>
        </row>
        <row r="9362">
          <cell r="A9362" t="str">
            <v>Zm00001d039729</v>
          </cell>
          <cell r="B9362" t="str">
            <v>Transcription initiation factor TFIID subunit 4b</v>
          </cell>
        </row>
        <row r="9363">
          <cell r="A9363" t="str">
            <v>Zm00001d002572</v>
          </cell>
          <cell r="B9363" t="str">
            <v xml:space="preserve">Ubiquitin-conjugating enzyme E2 I  </v>
          </cell>
        </row>
        <row r="9364">
          <cell r="A9364" t="str">
            <v>Zm00001d015124</v>
          </cell>
          <cell r="B9364" t="str">
            <v>Pentatricopeptide repeat-containing protein  mitochondrial</v>
          </cell>
        </row>
        <row r="9365">
          <cell r="A9365" t="str">
            <v>Zm00001d031179</v>
          </cell>
          <cell r="B9365" t="str">
            <v xml:space="preserve"> ras-related protein RHN1</v>
          </cell>
        </row>
        <row r="9366">
          <cell r="A9366" t="str">
            <v>Zm00001d038525</v>
          </cell>
          <cell r="B9366" t="str">
            <v>Probable NOT transcription complex subunit VIP2</v>
          </cell>
        </row>
        <row r="9367">
          <cell r="A9367" t="str">
            <v>Zm00001d052148</v>
          </cell>
          <cell r="B9367" t="str">
            <v xml:space="preserve">SAUR12-auxin-responsive SAUR family member  </v>
          </cell>
        </row>
        <row r="9368">
          <cell r="A9368" t="str">
            <v>Zm00001d025300</v>
          </cell>
          <cell r="B9368" t="str">
            <v>Sucrose nonfermenting 4-like protein</v>
          </cell>
        </row>
        <row r="9369">
          <cell r="A9369" t="str">
            <v>Zm00001d053108</v>
          </cell>
        </row>
        <row r="9370">
          <cell r="A9370" t="str">
            <v>Zm00001d034844</v>
          </cell>
          <cell r="B9370" t="str">
            <v>Nucleotide-diphospho-sugar transferase family protein</v>
          </cell>
        </row>
        <row r="9371">
          <cell r="A9371" t="str">
            <v>Zm00001d047216</v>
          </cell>
          <cell r="B9371" t="str">
            <v xml:space="preserve">Putative HLH DNA-binding domain superfamily protein isoform 1%3B Putative HLH DNA-binding domain superfamily protein isoform 2  </v>
          </cell>
        </row>
        <row r="9372">
          <cell r="A9372" t="str">
            <v>Zm00001d038018</v>
          </cell>
          <cell r="B9372" t="str">
            <v>Glutaredoxin family protein</v>
          </cell>
        </row>
        <row r="9373">
          <cell r="A9373" t="str">
            <v>Zm00001d027488</v>
          </cell>
          <cell r="B9373" t="str">
            <v xml:space="preserve"> glyceraldehyde phosphate dehydrogenase B1</v>
          </cell>
        </row>
        <row r="9374">
          <cell r="A9374" t="str">
            <v>Zm00001d034981</v>
          </cell>
          <cell r="B9374" t="str">
            <v>ADP-ribosylation factor GTPase-activating protein AGD12</v>
          </cell>
        </row>
        <row r="9375">
          <cell r="A9375" t="str">
            <v>Zm00001d013528</v>
          </cell>
        </row>
        <row r="9376">
          <cell r="A9376" t="str">
            <v>Zm00001d002681</v>
          </cell>
          <cell r="B9376" t="str">
            <v>Calmodulin-binding transcription activator 2</v>
          </cell>
        </row>
        <row r="9377">
          <cell r="A9377" t="str">
            <v>Zm00001d050983</v>
          </cell>
          <cell r="B9377" t="str">
            <v>Topless-related protein 2</v>
          </cell>
        </row>
        <row r="9378">
          <cell r="A9378" t="str">
            <v>Zm00001d008630</v>
          </cell>
          <cell r="B9378" t="str">
            <v xml:space="preserve">GDSL esterase/lipase </v>
          </cell>
        </row>
        <row r="9379">
          <cell r="A9379" t="str">
            <v>Zm00001d019966</v>
          </cell>
          <cell r="B9379" t="str">
            <v>ankyrin repeat family protein</v>
          </cell>
        </row>
        <row r="9380">
          <cell r="A9380" t="str">
            <v>Zm00001d018550</v>
          </cell>
        </row>
        <row r="9381">
          <cell r="A9381" t="str">
            <v>Zm00001d037372</v>
          </cell>
        </row>
        <row r="9382">
          <cell r="A9382" t="str">
            <v>Zm00001d017524</v>
          </cell>
          <cell r="B9382" t="str">
            <v>Subtilisin-like protease SBT1.9</v>
          </cell>
        </row>
        <row r="9383">
          <cell r="A9383" t="str">
            <v>Zm00001d048391</v>
          </cell>
          <cell r="B9383" t="str">
            <v xml:space="preserve">Putative GATA transcription factor family protein  </v>
          </cell>
        </row>
        <row r="9384">
          <cell r="A9384" t="str">
            <v>Zm00001d023874</v>
          </cell>
          <cell r="B9384" t="str">
            <v>E3 ubiquitin-protein ligase MIEL1</v>
          </cell>
        </row>
        <row r="9385">
          <cell r="A9385" t="str">
            <v>Zm00001d017811</v>
          </cell>
          <cell r="B9385" t="str">
            <v>Pentatricopeptide repeat (PPR) superfamily protein</v>
          </cell>
        </row>
        <row r="9386">
          <cell r="A9386" t="str">
            <v>Zm00001d033361</v>
          </cell>
          <cell r="B9386" t="str">
            <v>hAT transposon superfamily protein</v>
          </cell>
        </row>
        <row r="9387">
          <cell r="A9387" t="str">
            <v>Zm00001d052110</v>
          </cell>
          <cell r="B9387" t="str">
            <v xml:space="preserve"> opaque endosperm1</v>
          </cell>
        </row>
        <row r="9388">
          <cell r="A9388" t="str">
            <v>Zm00001d028588</v>
          </cell>
          <cell r="B9388" t="str">
            <v>Fes1B</v>
          </cell>
        </row>
        <row r="9389">
          <cell r="A9389" t="str">
            <v>Zm00001d019047</v>
          </cell>
          <cell r="B9389" t="str">
            <v xml:space="preserve">F-box domain containing protein  </v>
          </cell>
        </row>
        <row r="9390">
          <cell r="A9390" t="str">
            <v>Zm00001d006239</v>
          </cell>
        </row>
        <row r="9391">
          <cell r="A9391" t="str">
            <v>Zm00001d038253</v>
          </cell>
          <cell r="B9391" t="str">
            <v>DUF674 family protein</v>
          </cell>
        </row>
        <row r="9392">
          <cell r="A9392" t="str">
            <v>Zm00001d048753</v>
          </cell>
          <cell r="B9392" t="str">
            <v>CLIP-associated protein</v>
          </cell>
        </row>
        <row r="9393">
          <cell r="A9393" t="str">
            <v>Zm00001d051884</v>
          </cell>
          <cell r="B9393" t="str">
            <v>hydroxyproline-rich glycoprotein family protein</v>
          </cell>
        </row>
        <row r="9394">
          <cell r="A9394" t="str">
            <v>Zm00001d033559</v>
          </cell>
          <cell r="B9394" t="str">
            <v xml:space="preserve">Costars family protein </v>
          </cell>
        </row>
        <row r="9395">
          <cell r="A9395" t="str">
            <v>Zm00001d013162</v>
          </cell>
          <cell r="B9395" t="str">
            <v>Leucine-rich repeat receptor-like serine/threonine-protein kinase BAM3</v>
          </cell>
        </row>
        <row r="9396">
          <cell r="A9396" t="str">
            <v>Zm00001d040093</v>
          </cell>
          <cell r="B9396" t="str">
            <v>Protein kinase superfamily protein</v>
          </cell>
        </row>
        <row r="9397">
          <cell r="A9397" t="str">
            <v>Zm00001d042918</v>
          </cell>
          <cell r="B9397" t="str">
            <v>ENTH/VHS family protein</v>
          </cell>
        </row>
        <row r="9398">
          <cell r="A9398" t="str">
            <v>Zm00001d045181</v>
          </cell>
          <cell r="B9398" t="str">
            <v>ALBINO3-like protein 2 chloroplastic</v>
          </cell>
        </row>
        <row r="9399">
          <cell r="A9399" t="str">
            <v>Zm00001d028828</v>
          </cell>
          <cell r="B9399" t="str">
            <v>Zinc finger CCCH domain-containing protein 14</v>
          </cell>
        </row>
        <row r="9400">
          <cell r="A9400" t="str">
            <v>Zm00001d038365</v>
          </cell>
          <cell r="B9400" t="str">
            <v>Aldo-keto reductase family 4 member C9</v>
          </cell>
        </row>
        <row r="9401">
          <cell r="A9401" t="str">
            <v>Zm00001d053519</v>
          </cell>
          <cell r="B9401" t="str">
            <v>RING/U-box superfamily protein</v>
          </cell>
        </row>
        <row r="9402">
          <cell r="A9402" t="str">
            <v>Zm00001d006248</v>
          </cell>
          <cell r="B9402" t="str">
            <v>Cyclin-dependent kinase C-2</v>
          </cell>
        </row>
        <row r="9403">
          <cell r="A9403" t="str">
            <v>Zm00001d049644</v>
          </cell>
        </row>
        <row r="9404">
          <cell r="A9404" t="str">
            <v>Zm00001d049466</v>
          </cell>
          <cell r="B9404" t="str">
            <v>Vacuolar protein sorting-associated protein 32 homolog 1</v>
          </cell>
        </row>
        <row r="9405">
          <cell r="A9405" t="str">
            <v>Zm00001d042284</v>
          </cell>
          <cell r="B9405" t="str">
            <v>RING/U-box superfamily protein</v>
          </cell>
        </row>
        <row r="9406">
          <cell r="A9406" t="str">
            <v>Zm00001d024008</v>
          </cell>
          <cell r="B9406" t="str">
            <v>Auxin-responsive protein IAA27</v>
          </cell>
        </row>
        <row r="9407">
          <cell r="A9407" t="str">
            <v>Zm00001d015952</v>
          </cell>
          <cell r="B9407" t="str">
            <v>E3 ubiquitin-protein ligase SINAT4</v>
          </cell>
        </row>
        <row r="9408">
          <cell r="A9408" t="str">
            <v>Zm00001d013206</v>
          </cell>
          <cell r="B9408" t="str">
            <v>mitogen-activated protein kinase kinase kinase 5</v>
          </cell>
        </row>
        <row r="9409">
          <cell r="A9409" t="str">
            <v>Zm00001d041506</v>
          </cell>
          <cell r="B9409" t="str">
            <v xml:space="preserve"> protein; Zinc finger C2H2 type family protein expressed</v>
          </cell>
        </row>
        <row r="9410">
          <cell r="A9410" t="str">
            <v>Zm00001d026669</v>
          </cell>
          <cell r="B9410" t="str">
            <v>Cell division protein FtsZ homolog 2-2 chloroplastic</v>
          </cell>
        </row>
        <row r="9411">
          <cell r="A9411" t="str">
            <v>Zm00001d004998</v>
          </cell>
          <cell r="B9411" t="str">
            <v xml:space="preserve"> calcium dependent protein kinase2</v>
          </cell>
        </row>
        <row r="9412">
          <cell r="A9412" t="str">
            <v>Zm00001d046662</v>
          </cell>
          <cell r="B9412" t="str">
            <v>Cullin-associated NEDD8-dissociated protein 1</v>
          </cell>
        </row>
        <row r="9413">
          <cell r="A9413" t="str">
            <v>Zm00001d014377</v>
          </cell>
          <cell r="B9413" t="str">
            <v xml:space="preserve">Auxin response factor 18  </v>
          </cell>
        </row>
        <row r="9414">
          <cell r="A9414" t="str">
            <v>Zm00001d018669</v>
          </cell>
          <cell r="B9414" t="str">
            <v xml:space="preserve"> CK2 protein kinase alpha 4</v>
          </cell>
        </row>
        <row r="9415">
          <cell r="A9415" t="str">
            <v>Zm00001d003607</v>
          </cell>
        </row>
        <row r="9416">
          <cell r="A9416" t="str">
            <v>Zm00001d043316</v>
          </cell>
        </row>
        <row r="9417">
          <cell r="A9417" t="str">
            <v>Zm00001d012475</v>
          </cell>
          <cell r="B9417" t="str">
            <v xml:space="preserve">AT-rich element binding factor 3  </v>
          </cell>
        </row>
        <row r="9418">
          <cell r="A9418" t="str">
            <v>Zm00001d049222</v>
          </cell>
          <cell r="B9418" t="str">
            <v>GDT1-like protein 3</v>
          </cell>
        </row>
        <row r="9419">
          <cell r="A9419" t="str">
            <v>Zm00001d016812</v>
          </cell>
          <cell r="B9419" t="str">
            <v>neurochondrin family protein</v>
          </cell>
        </row>
        <row r="9420">
          <cell r="A9420" t="str">
            <v>Zm00001d039615</v>
          </cell>
          <cell r="B9420" t="str">
            <v>HXXXD-type acyl-transferase family protein</v>
          </cell>
        </row>
        <row r="9421">
          <cell r="A9421" t="str">
            <v>Zm00001d038786</v>
          </cell>
          <cell r="B9421" t="str">
            <v>Helicase protein MOM1</v>
          </cell>
        </row>
        <row r="9422">
          <cell r="A9422" t="str">
            <v>Zm00001d017721</v>
          </cell>
          <cell r="B9422" t="str">
            <v>Tudor/PWWP/MBT superfamily protein</v>
          </cell>
        </row>
        <row r="9423">
          <cell r="A9423" t="str">
            <v>Zm00001d004143</v>
          </cell>
          <cell r="B9423" t="str">
            <v xml:space="preserve">Kinesin heavy chain isolog  </v>
          </cell>
        </row>
        <row r="9424">
          <cell r="A9424" t="str">
            <v>Zm00001d029386</v>
          </cell>
          <cell r="B9424" t="str">
            <v>alpha/beta-Hydrolases superfamily protein</v>
          </cell>
        </row>
        <row r="9425">
          <cell r="A9425" t="str">
            <v>Zm00001d047077</v>
          </cell>
          <cell r="B9425" t="str">
            <v>Beta-amylase 3 chloroplastic</v>
          </cell>
        </row>
        <row r="9426">
          <cell r="A9426" t="str">
            <v>Zm00001d039898</v>
          </cell>
          <cell r="B9426" t="str">
            <v>cytochrome P450 family 87 subfamily A polypeptide 6</v>
          </cell>
        </row>
        <row r="9427">
          <cell r="A9427" t="str">
            <v>Zm00001d013265</v>
          </cell>
          <cell r="B9427" t="str">
            <v>Transcriptional adapter ADA2b</v>
          </cell>
        </row>
        <row r="9428">
          <cell r="A9428" t="str">
            <v>Zm00001d042500</v>
          </cell>
          <cell r="B9428" t="str">
            <v>PTI1-like tyrosine-protein kinase 3</v>
          </cell>
        </row>
        <row r="9429">
          <cell r="A9429" t="str">
            <v>Zm00001d005710</v>
          </cell>
        </row>
        <row r="9430">
          <cell r="A9430" t="str">
            <v>Zm00001d039150</v>
          </cell>
          <cell r="B9430" t="str">
            <v>S-type anion channel SLAH3</v>
          </cell>
        </row>
        <row r="9431">
          <cell r="A9431" t="str">
            <v>Zm00001d013596</v>
          </cell>
          <cell r="B9431" t="str">
            <v>Acyl-CoA N-acyltransferases (NAT) superfamily protein</v>
          </cell>
        </row>
        <row r="9432">
          <cell r="A9432" t="str">
            <v>Zm00001d032566</v>
          </cell>
        </row>
        <row r="9433">
          <cell r="A9433" t="str">
            <v>Zm00001d019596</v>
          </cell>
          <cell r="B9433" t="str">
            <v>Clathrin light chain 2</v>
          </cell>
        </row>
        <row r="9434">
          <cell r="A9434" t="str">
            <v>Zm00001d050216</v>
          </cell>
          <cell r="B9434" t="str">
            <v>Afadin/alpha-actinin-binding protein</v>
          </cell>
        </row>
        <row r="9435">
          <cell r="A9435" t="str">
            <v>Zm00001d017846</v>
          </cell>
          <cell r="B9435" t="str">
            <v>Zinc finger BED domain-containing protein DAYSLEEPER</v>
          </cell>
        </row>
        <row r="9436">
          <cell r="A9436" t="str">
            <v>Zm00001d031487</v>
          </cell>
          <cell r="B9436" t="str">
            <v xml:space="preserve"> SBP-transcription factor16</v>
          </cell>
        </row>
        <row r="9437">
          <cell r="A9437" t="str">
            <v>Zm00001d022084</v>
          </cell>
          <cell r="B9437" t="str">
            <v xml:space="preserve">B12D protein  </v>
          </cell>
        </row>
        <row r="9438">
          <cell r="A9438" t="str">
            <v>Zm00001d025143</v>
          </cell>
          <cell r="B9438" t="str">
            <v>Ubiquitin carboxyl-terminal hydrolase family protein</v>
          </cell>
        </row>
        <row r="9439">
          <cell r="A9439" t="str">
            <v>Zm00001d049856</v>
          </cell>
          <cell r="B9439" t="str">
            <v>Serine/threonine-protein kinase CDG1</v>
          </cell>
        </row>
        <row r="9440">
          <cell r="A9440" t="str">
            <v>Zm00001d012520</v>
          </cell>
          <cell r="B9440" t="str">
            <v>Protein LURP-one-related 8</v>
          </cell>
        </row>
        <row r="9441">
          <cell r="A9441" t="str">
            <v>Zm00001d050434</v>
          </cell>
          <cell r="B9441" t="str">
            <v>Poly(A)-specific ribonuclease PARN-like</v>
          </cell>
        </row>
        <row r="9442">
          <cell r="A9442" t="str">
            <v>Zm00001d016156</v>
          </cell>
          <cell r="B9442" t="str">
            <v>Putative callose synthase 8</v>
          </cell>
        </row>
        <row r="9443">
          <cell r="A9443" t="str">
            <v>Zm00001d025271</v>
          </cell>
          <cell r="B9443" t="str">
            <v xml:space="preserve">Transport protein particle component%2C Bet3 containing protein  </v>
          </cell>
        </row>
        <row r="9444">
          <cell r="A9444" t="str">
            <v>Zm00001d015088</v>
          </cell>
          <cell r="B9444" t="str">
            <v>3-isopropylmalate dehydratase large subunit</v>
          </cell>
        </row>
        <row r="9445">
          <cell r="A9445" t="str">
            <v>Zm00001d053776</v>
          </cell>
          <cell r="B9445" t="str">
            <v>Succinate-semialdehyde dehydrogenase mitochondrial</v>
          </cell>
        </row>
        <row r="9446">
          <cell r="A9446" t="str">
            <v>Zm00001d001970</v>
          </cell>
          <cell r="B9446" t="str">
            <v>Molybdopterin biosynthesis protein CNX1</v>
          </cell>
        </row>
        <row r="9447">
          <cell r="A9447" t="str">
            <v>Zm00001d023766</v>
          </cell>
          <cell r="B9447" t="str">
            <v>DUF2431 domain protein</v>
          </cell>
        </row>
        <row r="9448">
          <cell r="A9448" t="str">
            <v>Zm00001d002341</v>
          </cell>
          <cell r="B9448" t="str">
            <v>OSJNBa0070C17.17 protein;  protein</v>
          </cell>
        </row>
        <row r="9449">
          <cell r="A9449" t="str">
            <v>Zm00001d012742</v>
          </cell>
        </row>
        <row r="9450">
          <cell r="A9450" t="str">
            <v>Zm00001d013903</v>
          </cell>
          <cell r="B9450" t="str">
            <v>Expressed protein;  protein</v>
          </cell>
        </row>
        <row r="9451">
          <cell r="A9451" t="str">
            <v>Zm00001d027408</v>
          </cell>
        </row>
        <row r="9452">
          <cell r="A9452" t="str">
            <v>Zm00001d014258</v>
          </cell>
          <cell r="B9452" t="str">
            <v xml:space="preserve"> alanine aminotransferase5</v>
          </cell>
        </row>
        <row r="9453">
          <cell r="A9453" t="str">
            <v>Zm00001d052783</v>
          </cell>
          <cell r="B9453" t="str">
            <v xml:space="preserve">Proline-rich family protein  </v>
          </cell>
        </row>
        <row r="9454">
          <cell r="A9454" t="str">
            <v>Zm00001d051532</v>
          </cell>
          <cell r="B9454" t="str">
            <v xml:space="preserve">Pentatricopeptide repeat-containing protein </v>
          </cell>
        </row>
        <row r="9455">
          <cell r="A9455" t="str">
            <v>Zm00001d003668</v>
          </cell>
          <cell r="B9455" t="str">
            <v>Subtilisin-like protease SBT1.9</v>
          </cell>
        </row>
        <row r="9456">
          <cell r="A9456" t="str">
            <v>Zm00001d043364</v>
          </cell>
        </row>
        <row r="9457">
          <cell r="A9457" t="str">
            <v>Zm00001d031236</v>
          </cell>
          <cell r="B9457" t="str">
            <v>Alanine--tRNA ligase</v>
          </cell>
        </row>
        <row r="9458">
          <cell r="A9458" t="str">
            <v>Zm00001d034773</v>
          </cell>
          <cell r="B9458" t="str">
            <v xml:space="preserve">Elongation factor 2  </v>
          </cell>
        </row>
        <row r="9459">
          <cell r="A9459" t="str">
            <v>Zm00001d024389</v>
          </cell>
          <cell r="B9459" t="str">
            <v xml:space="preserve">Putative MADS-box transcription factor family protein  </v>
          </cell>
        </row>
        <row r="9460">
          <cell r="A9460" t="str">
            <v>Zm00001d017465</v>
          </cell>
        </row>
        <row r="9461">
          <cell r="A9461" t="str">
            <v>Zm00001d024926</v>
          </cell>
        </row>
        <row r="9462">
          <cell r="A9462" t="str">
            <v>Zm00001d010743</v>
          </cell>
          <cell r="B9462" t="str">
            <v xml:space="preserve">Putative CBL-interacting protein kinase family protein  </v>
          </cell>
        </row>
        <row r="9463">
          <cell r="A9463" t="str">
            <v>Zm00001d022274</v>
          </cell>
          <cell r="B9463" t="str">
            <v xml:space="preserve"> pyruvate orthophosphate dikinase4</v>
          </cell>
        </row>
        <row r="9464">
          <cell r="A9464" t="str">
            <v>Zm00001d023420</v>
          </cell>
          <cell r="B9464" t="str">
            <v>Protein TERMINAL FLOWER 1</v>
          </cell>
        </row>
        <row r="9465">
          <cell r="A9465" t="str">
            <v>Zm00001d008889</v>
          </cell>
          <cell r="B9465" t="str">
            <v>O-fucosyltransferase family protein</v>
          </cell>
        </row>
        <row r="9466">
          <cell r="A9466" t="str">
            <v>Zm00001d040985</v>
          </cell>
        </row>
        <row r="9467">
          <cell r="A9467" t="str">
            <v>Zm00001d039456</v>
          </cell>
          <cell r="B9467" t="str">
            <v>RAP</v>
          </cell>
        </row>
        <row r="9468">
          <cell r="A9468" t="str">
            <v>Zm00001d042761</v>
          </cell>
          <cell r="B9468" t="str">
            <v>Sorting nexin 1</v>
          </cell>
        </row>
        <row r="9469">
          <cell r="A9469" t="str">
            <v>Zm00001d014260</v>
          </cell>
          <cell r="B9469" t="str">
            <v>Vesicle-associated protein 2-1</v>
          </cell>
        </row>
        <row r="9470">
          <cell r="A9470" t="str">
            <v>Zm00001d006505</v>
          </cell>
        </row>
        <row r="9471">
          <cell r="A9471" t="str">
            <v>Zm00001d042796</v>
          </cell>
          <cell r="B9471" t="str">
            <v>G10 family protein</v>
          </cell>
        </row>
        <row r="9472">
          <cell r="A9472" t="str">
            <v>Zm00001d032087</v>
          </cell>
          <cell r="B9472" t="str">
            <v>60S ribosomal protein L26-1</v>
          </cell>
        </row>
        <row r="9473">
          <cell r="A9473" t="str">
            <v>Zm00001d046735</v>
          </cell>
        </row>
        <row r="9474">
          <cell r="A9474" t="str">
            <v>Zm00001d029841</v>
          </cell>
          <cell r="B9474" t="str">
            <v>myosin heavy chain-related</v>
          </cell>
        </row>
        <row r="9475">
          <cell r="A9475" t="str">
            <v>Zm00001d000455</v>
          </cell>
        </row>
        <row r="9476">
          <cell r="A9476" t="str">
            <v>Zm00001d030376</v>
          </cell>
        </row>
        <row r="9477">
          <cell r="A9477" t="str">
            <v>Zm00001d027296</v>
          </cell>
          <cell r="B9477" t="str">
            <v>DUF3527 domain protein</v>
          </cell>
        </row>
        <row r="9478">
          <cell r="A9478" t="str">
            <v>Zm00001d052602</v>
          </cell>
          <cell r="B9478" t="str">
            <v>40S ribosomal protein S4-3</v>
          </cell>
        </row>
        <row r="9479">
          <cell r="A9479" t="str">
            <v>Zm00001d027392</v>
          </cell>
          <cell r="B9479" t="str">
            <v>Callose synthase 9</v>
          </cell>
        </row>
        <row r="9480">
          <cell r="A9480" t="str">
            <v>Zm00001d041253</v>
          </cell>
          <cell r="B9480" t="str">
            <v>Helicase</v>
          </cell>
        </row>
        <row r="9481">
          <cell r="A9481" t="str">
            <v>Zm00001d045632</v>
          </cell>
          <cell r="B9481" t="str">
            <v>U-box domain-containing protein 14</v>
          </cell>
        </row>
        <row r="9482">
          <cell r="A9482" t="str">
            <v>Zm00001d015981</v>
          </cell>
          <cell r="B9482" t="str">
            <v>ADP-ribosylation factor GTPase-activating protein AGD3</v>
          </cell>
        </row>
        <row r="9483">
          <cell r="A9483" t="str">
            <v>Zm00001d047396</v>
          </cell>
          <cell r="B9483" t="str">
            <v>Dual specificity phosphatase Cdc25</v>
          </cell>
        </row>
        <row r="9484">
          <cell r="A9484" t="str">
            <v>Zm00001d011952</v>
          </cell>
          <cell r="B9484" t="str">
            <v>eukaryotic initiation factor 3 gamma subunit family protein</v>
          </cell>
        </row>
        <row r="9485">
          <cell r="A9485" t="str">
            <v>Zm00001d033235</v>
          </cell>
        </row>
        <row r="9486">
          <cell r="A9486" t="str">
            <v>Zm00001d035637</v>
          </cell>
        </row>
        <row r="9487">
          <cell r="A9487" t="str">
            <v>Zm00001d015627</v>
          </cell>
          <cell r="B9487" t="str">
            <v>Ubiquitin-like superfamily protein</v>
          </cell>
        </row>
        <row r="9488">
          <cell r="A9488" t="str">
            <v>Zm00001d027869</v>
          </cell>
          <cell r="B9488" t="str">
            <v>Polyadenylate-binding protein RBP47B'</v>
          </cell>
        </row>
        <row r="9489">
          <cell r="A9489" t="str">
            <v>Zm00001d009419</v>
          </cell>
          <cell r="B9489" t="str">
            <v>Protein PGR</v>
          </cell>
        </row>
        <row r="9490">
          <cell r="A9490" t="str">
            <v>Zm00001d027763</v>
          </cell>
          <cell r="B9490" t="str">
            <v xml:space="preserve">Plant-specific domain TIGR01615 family protein  </v>
          </cell>
        </row>
        <row r="9491">
          <cell r="A9491" t="str">
            <v>Zm00001d039174</v>
          </cell>
          <cell r="B9491" t="str">
            <v>Cytokinin riboside 5'-monophosphate phosphoribohydrolase LOG7</v>
          </cell>
        </row>
        <row r="9492">
          <cell r="A9492" t="str">
            <v>Zm00001d003878</v>
          </cell>
          <cell r="B9492" t="str">
            <v>Probable beta-14-xylosyltransferase IRX10L</v>
          </cell>
        </row>
        <row r="9493">
          <cell r="A9493" t="str">
            <v>Zm00001d012641</v>
          </cell>
          <cell r="B9493" t="str">
            <v xml:space="preserve"> cytokinin oxidase4b</v>
          </cell>
        </row>
        <row r="9494">
          <cell r="A9494" t="str">
            <v>Zm00001d009121</v>
          </cell>
        </row>
        <row r="9495">
          <cell r="A9495" t="str">
            <v>Zm00001d021266</v>
          </cell>
        </row>
        <row r="9496">
          <cell r="A9496" t="str">
            <v>Zm00001d052118</v>
          </cell>
          <cell r="B9496" t="str">
            <v xml:space="preserve">Zinc finger protein  </v>
          </cell>
        </row>
        <row r="9497">
          <cell r="A9497" t="str">
            <v>Zm00001d026370</v>
          </cell>
          <cell r="B9497" t="str">
            <v xml:space="preserve">Leucoanthocyanidin reductase  </v>
          </cell>
        </row>
        <row r="9498">
          <cell r="A9498" t="str">
            <v>Zm00001d022209</v>
          </cell>
          <cell r="B9498" t="str">
            <v xml:space="preserve">Developmentally-regulated GTP-binding protein 1  </v>
          </cell>
        </row>
        <row r="9499">
          <cell r="A9499" t="str">
            <v>Zm00001d030047</v>
          </cell>
        </row>
        <row r="9500">
          <cell r="A9500" t="str">
            <v>Zm00001d002889</v>
          </cell>
          <cell r="B9500" t="str">
            <v xml:space="preserve">Soluble inorganic pyrophosphatase  </v>
          </cell>
        </row>
        <row r="9501">
          <cell r="A9501" t="str">
            <v>Zm00001d030968</v>
          </cell>
          <cell r="B9501" t="str">
            <v>Flowering locus K homology domain</v>
          </cell>
        </row>
        <row r="9502">
          <cell r="A9502" t="str">
            <v>Zm00001d035794</v>
          </cell>
          <cell r="B9502" t="str">
            <v>Zeaxanthin epoxidase chloroplastic</v>
          </cell>
        </row>
        <row r="9503">
          <cell r="A9503" t="str">
            <v>Zm00001d032939</v>
          </cell>
        </row>
        <row r="9504">
          <cell r="A9504" t="str">
            <v>Zm00001d023308</v>
          </cell>
          <cell r="B9504" t="str">
            <v>mitochondrial ribosomal protein L11</v>
          </cell>
        </row>
        <row r="9505">
          <cell r="A9505" t="str">
            <v>Zm00001d027361</v>
          </cell>
          <cell r="B9505" t="str">
            <v>F-box protein PP2-A13</v>
          </cell>
        </row>
        <row r="9506">
          <cell r="A9506" t="str">
            <v>Zm00001d045240</v>
          </cell>
          <cell r="B9506" t="str">
            <v>Transcription elongation factor 1 homolog</v>
          </cell>
        </row>
        <row r="9507">
          <cell r="A9507" t="str">
            <v>Zm00001d015274</v>
          </cell>
          <cell r="B9507" t="str">
            <v xml:space="preserve">Pyridoxamine 5-phosphate oxidase family protein  </v>
          </cell>
        </row>
        <row r="9508">
          <cell r="A9508" t="str">
            <v>Zm00001d042066</v>
          </cell>
          <cell r="B9508" t="str">
            <v>glycoside hydrolase family 2 protein</v>
          </cell>
        </row>
        <row r="9509">
          <cell r="A9509" t="str">
            <v>Zm00001d022386</v>
          </cell>
          <cell r="B9509" t="str">
            <v>Ribosomal protein S5 domain 2-like superfamily protein</v>
          </cell>
        </row>
        <row r="9510">
          <cell r="A9510" t="str">
            <v>Zm00001d008351</v>
          </cell>
          <cell r="B9510" t="str">
            <v>Retrotransposon-like protein</v>
          </cell>
        </row>
        <row r="9511">
          <cell r="A9511" t="str">
            <v>Zm00001d006102</v>
          </cell>
          <cell r="B9511" t="str">
            <v>Probable protein S-acyltransferase 7</v>
          </cell>
        </row>
        <row r="9512">
          <cell r="A9512" t="str">
            <v>Zm00001d025681</v>
          </cell>
          <cell r="B9512" t="str">
            <v>Plant intracellular Ras-group-related LRR protein 3</v>
          </cell>
        </row>
        <row r="9513">
          <cell r="A9513" t="str">
            <v>Zm00001d008424</v>
          </cell>
          <cell r="B9513" t="str">
            <v>Cation/calcium exchanger 4</v>
          </cell>
        </row>
        <row r="9514">
          <cell r="A9514" t="str">
            <v>Zm00001d017030</v>
          </cell>
          <cell r="B9514" t="str">
            <v>Protein FLUORESCENT IN BLUE LIGHT chloroplastic</v>
          </cell>
        </row>
        <row r="9515">
          <cell r="A9515" t="str">
            <v>Zm00001d003164</v>
          </cell>
          <cell r="B9515" t="str">
            <v>Ribonucleoside-diphosphate reductase small chain C</v>
          </cell>
        </row>
        <row r="9516">
          <cell r="A9516" t="str">
            <v>Zm00001d043151</v>
          </cell>
          <cell r="B9516" t="str">
            <v>NAD(P)-linked oxidoreductase superfamily protein</v>
          </cell>
        </row>
        <row r="9517">
          <cell r="A9517" t="str">
            <v>Zm00001d029371</v>
          </cell>
          <cell r="B9517" t="str">
            <v>Probable trehalose-phosphate phosphatase J</v>
          </cell>
        </row>
        <row r="9518">
          <cell r="A9518" t="str">
            <v>Zm00001d014292</v>
          </cell>
          <cell r="B9518" t="str">
            <v>Inositol-3-phosphate synthase isozyme 1</v>
          </cell>
        </row>
        <row r="9519">
          <cell r="A9519" t="str">
            <v>Zm00001d042567</v>
          </cell>
          <cell r="B9519" t="str">
            <v>RNA polymerase III RPC4</v>
          </cell>
        </row>
        <row r="9520">
          <cell r="A9520" t="str">
            <v>Zm00001d051041</v>
          </cell>
          <cell r="B9520" t="str">
            <v>NAD(P)-binding Rossmann-fold superfamily protein</v>
          </cell>
        </row>
        <row r="9521">
          <cell r="A9521" t="str">
            <v>Zm00001d009085</v>
          </cell>
        </row>
        <row r="9522">
          <cell r="A9522" t="str">
            <v>Zm00001d004090</v>
          </cell>
          <cell r="B9522" t="str">
            <v>DEAD-box helicase family protein</v>
          </cell>
        </row>
        <row r="9523">
          <cell r="A9523" t="str">
            <v>Zm00001d010633</v>
          </cell>
          <cell r="B9523" t="str">
            <v>Ribosomal protein L34e superfamily protein</v>
          </cell>
        </row>
        <row r="9524">
          <cell r="A9524" t="str">
            <v>Zm00001d010478</v>
          </cell>
          <cell r="B9524" t="str">
            <v>Peroxisomal adenine nucleotide carrier 1</v>
          </cell>
        </row>
        <row r="9525">
          <cell r="A9525" t="str">
            <v>Zm00001d023517</v>
          </cell>
        </row>
        <row r="9526">
          <cell r="A9526" t="str">
            <v>Zm00001d018179</v>
          </cell>
          <cell r="B9526" t="str">
            <v>Remorin family protein</v>
          </cell>
        </row>
        <row r="9527">
          <cell r="A9527" t="str">
            <v>Zm00001d016410</v>
          </cell>
          <cell r="B9527" t="str">
            <v>RNA-binding (RRM/RBD/RNP motifs) family protein</v>
          </cell>
        </row>
        <row r="9528">
          <cell r="A9528" t="str">
            <v>Zm00001d051418</v>
          </cell>
          <cell r="B9528" t="str">
            <v xml:space="preserve">GDSL esterase/lipase </v>
          </cell>
        </row>
        <row r="9529">
          <cell r="A9529" t="str">
            <v>Zm00001d035766</v>
          </cell>
          <cell r="B9529" t="str">
            <v>Protein NEN4</v>
          </cell>
        </row>
        <row r="9530">
          <cell r="A9530" t="str">
            <v>Zm00001d043634</v>
          </cell>
          <cell r="B9530" t="str">
            <v>Protein BRASSINOSTEROID INSENSITIVE 1</v>
          </cell>
        </row>
        <row r="9531">
          <cell r="A9531" t="str">
            <v>Zm00001d051582</v>
          </cell>
          <cell r="B9531" t="str">
            <v>Per1-like family protein</v>
          </cell>
        </row>
        <row r="9532">
          <cell r="A9532" t="str">
            <v>Zm00001d050207</v>
          </cell>
        </row>
        <row r="9533">
          <cell r="A9533" t="str">
            <v>Zm00001d010414</v>
          </cell>
          <cell r="B9533" t="str">
            <v>ATP10 protein expressed</v>
          </cell>
        </row>
        <row r="9534">
          <cell r="A9534" t="str">
            <v>Zm00001d007656</v>
          </cell>
          <cell r="B9534" t="str">
            <v>Phosphoribosylformylglycinamidine cyclo-ligase chloroplastic</v>
          </cell>
        </row>
        <row r="9535">
          <cell r="A9535" t="str">
            <v>Zm00001d005751</v>
          </cell>
          <cell r="B9535" t="str">
            <v xml:space="preserve">Golgi SNAP receptor complex member 1  </v>
          </cell>
        </row>
        <row r="9536">
          <cell r="A9536" t="str">
            <v>Zm00001d042710</v>
          </cell>
        </row>
        <row r="9537">
          <cell r="A9537" t="str">
            <v>Zm00001d021877</v>
          </cell>
          <cell r="B9537" t="str">
            <v xml:space="preserve"> Adenylyl-sulfate kinase1</v>
          </cell>
        </row>
        <row r="9538">
          <cell r="A9538" t="str">
            <v>Zm00001d013003</v>
          </cell>
          <cell r="B9538" t="str">
            <v>NAC domain-containing protein 2</v>
          </cell>
        </row>
        <row r="9539">
          <cell r="A9539" t="str">
            <v>Zm00001d021835</v>
          </cell>
          <cell r="B9539" t="str">
            <v>Calcium-dependent protein kinase 7</v>
          </cell>
        </row>
        <row r="9540">
          <cell r="A9540" t="str">
            <v>Zm00001d006731</v>
          </cell>
          <cell r="B9540" t="str">
            <v>interferon-related developmental regulator family protein / IFRD protein family</v>
          </cell>
        </row>
        <row r="9541">
          <cell r="A9541" t="str">
            <v>Zm00001d027885</v>
          </cell>
          <cell r="B9541" t="str">
            <v xml:space="preserve">YGGT family protein  </v>
          </cell>
        </row>
        <row r="9542">
          <cell r="A9542" t="str">
            <v>Zm00001d020435</v>
          </cell>
          <cell r="B9542" t="str">
            <v>Pentatricopeptide repeat-containing protein  chloroplastic</v>
          </cell>
        </row>
        <row r="9543">
          <cell r="A9543" t="str">
            <v>Zm00001d035578</v>
          </cell>
          <cell r="B9543" t="str">
            <v>P-loop containing nucleoside triphosphate hydrolases superfamily protein</v>
          </cell>
        </row>
        <row r="9544">
          <cell r="A9544" t="str">
            <v>Zm00001d017379</v>
          </cell>
          <cell r="B9544" t="str">
            <v>Thioredoxin M1 chloroplastic</v>
          </cell>
        </row>
        <row r="9545">
          <cell r="A9545" t="str">
            <v>Zm00001d016648</v>
          </cell>
          <cell r="B9545" t="str">
            <v>Probable BOI-related E3 ubiquitin-protein ligase 2</v>
          </cell>
        </row>
        <row r="9546">
          <cell r="A9546" t="str">
            <v>Zm00001d031498</v>
          </cell>
        </row>
        <row r="9547">
          <cell r="A9547" t="str">
            <v>Zm00001d002666</v>
          </cell>
        </row>
        <row r="9548">
          <cell r="A9548" t="str">
            <v>Zm00001d041265</v>
          </cell>
          <cell r="B9548" t="str">
            <v>transcription regulators</v>
          </cell>
        </row>
        <row r="9549">
          <cell r="A9549" t="str">
            <v>Zm00001d045164</v>
          </cell>
        </row>
        <row r="9550">
          <cell r="A9550" t="str">
            <v>Zm00001d048418</v>
          </cell>
          <cell r="B9550" t="str">
            <v>Expansin-A11</v>
          </cell>
        </row>
        <row r="9551">
          <cell r="A9551" t="str">
            <v>Zm00001d044457</v>
          </cell>
          <cell r="B9551" t="str">
            <v>Pentatricopeptide repeat-containing protein  mitochondrial</v>
          </cell>
        </row>
        <row r="9552">
          <cell r="A9552" t="str">
            <v>Zm00001d015217</v>
          </cell>
          <cell r="B9552" t="str">
            <v>Salicylate/benzoate carboxyl methyltransferase</v>
          </cell>
        </row>
        <row r="9553">
          <cell r="A9553" t="str">
            <v>Zm00001d013143</v>
          </cell>
        </row>
        <row r="9554">
          <cell r="A9554" t="str">
            <v>Zm00001d020804</v>
          </cell>
          <cell r="B9554" t="str">
            <v>Homeobox-leucine zipper protein ATHB-6</v>
          </cell>
        </row>
        <row r="9555">
          <cell r="A9555" t="str">
            <v>Zm00001d039636</v>
          </cell>
        </row>
        <row r="9556">
          <cell r="A9556" t="str">
            <v>Zm00001d008238</v>
          </cell>
          <cell r="B9556" t="str">
            <v xml:space="preserve">Histidine biosynthesis protein hisIE  </v>
          </cell>
        </row>
        <row r="9557">
          <cell r="A9557" t="str">
            <v>Zm00001d038152</v>
          </cell>
        </row>
        <row r="9558">
          <cell r="A9558" t="str">
            <v>Zm00001d013627</v>
          </cell>
          <cell r="B9558" t="str">
            <v>DWNN domain a CCHC-type zinc finger</v>
          </cell>
        </row>
        <row r="9559">
          <cell r="A9559" t="str">
            <v>Zm00001d031002</v>
          </cell>
          <cell r="B9559" t="str">
            <v>Tetratricopeptide repeat (TPR)-like superfamily protein</v>
          </cell>
        </row>
        <row r="9560">
          <cell r="A9560" t="str">
            <v>Zm00001d051296</v>
          </cell>
        </row>
        <row r="9561">
          <cell r="A9561" t="str">
            <v>Zm00001d003383</v>
          </cell>
          <cell r="B9561" t="str">
            <v>Auxin-responsive protein [Source:UniProtKB/TrEMBL;Acc:A0A1D6E906]</v>
          </cell>
        </row>
        <row r="9562">
          <cell r="A9562" t="str">
            <v>Zm00001d005864</v>
          </cell>
        </row>
        <row r="9563">
          <cell r="A9563" t="str">
            <v>Zm00001d010287</v>
          </cell>
          <cell r="B9563" t="str">
            <v xml:space="preserve">WAT1-related protein </v>
          </cell>
        </row>
        <row r="9564">
          <cell r="A9564" t="str">
            <v>Zm00001d023705</v>
          </cell>
          <cell r="B9564" t="str">
            <v>DNA-directed DNA polymerases</v>
          </cell>
        </row>
        <row r="9565">
          <cell r="A9565" t="str">
            <v>Zm00001d050401</v>
          </cell>
          <cell r="B9565" t="str">
            <v>Polypyrimidine tract-binding protein homolog 1</v>
          </cell>
        </row>
        <row r="9566">
          <cell r="A9566" t="str">
            <v>Zm00001d051244</v>
          </cell>
          <cell r="B9566" t="str">
            <v xml:space="preserve">Ankyrin repeat-containing protein </v>
          </cell>
        </row>
        <row r="9567">
          <cell r="A9567" t="str">
            <v>Zm00001d036192</v>
          </cell>
        </row>
        <row r="9568">
          <cell r="A9568" t="str">
            <v>Zm00001d027844</v>
          </cell>
          <cell r="B9568" t="str">
            <v>Ribosomal L18p/L5e family protein</v>
          </cell>
        </row>
        <row r="9569">
          <cell r="A9569" t="str">
            <v>Zm00001d008844</v>
          </cell>
        </row>
        <row r="9570">
          <cell r="A9570" t="str">
            <v>Zm00001d052751</v>
          </cell>
          <cell r="B9570" t="str">
            <v>ENHANCER OF AG-4 protein 2</v>
          </cell>
        </row>
        <row r="9571">
          <cell r="A9571" t="str">
            <v>Zm00001d032293</v>
          </cell>
          <cell r="B9571" t="str">
            <v>Transducin/WD40 repeat-like superfamily protein</v>
          </cell>
        </row>
        <row r="9572">
          <cell r="A9572" t="str">
            <v>Zm00001d007219</v>
          </cell>
        </row>
        <row r="9573">
          <cell r="A9573" t="str">
            <v>Zm00001d047930</v>
          </cell>
        </row>
        <row r="9574">
          <cell r="A9574" t="str">
            <v>Zm00001d011597</v>
          </cell>
          <cell r="B9574" t="str">
            <v>Transcription factor-like protein DPA</v>
          </cell>
        </row>
        <row r="9575">
          <cell r="A9575" t="str">
            <v>Zm00001d039065</v>
          </cell>
          <cell r="B9575" t="str">
            <v xml:space="preserve"> G-box binding factor</v>
          </cell>
        </row>
        <row r="9576">
          <cell r="A9576" t="str">
            <v>Zm00001d033826</v>
          </cell>
        </row>
        <row r="9577">
          <cell r="A9577" t="str">
            <v>Zm00001d033706</v>
          </cell>
          <cell r="B9577" t="str">
            <v xml:space="preserve">GEBP transcription factor  </v>
          </cell>
        </row>
        <row r="9578">
          <cell r="A9578" t="str">
            <v>Zm00001d028203</v>
          </cell>
        </row>
        <row r="9579">
          <cell r="A9579" t="str">
            <v>Zm00001d003019</v>
          </cell>
          <cell r="B9579" t="str">
            <v>Protein kinase superfamily protein</v>
          </cell>
        </row>
        <row r="9580">
          <cell r="A9580" t="str">
            <v>Zm00001d007806</v>
          </cell>
          <cell r="B9580" t="str">
            <v>Actin-related protein 2/3 complex subunit 2A</v>
          </cell>
        </row>
        <row r="9581">
          <cell r="A9581" t="str">
            <v>Zm00001d024094</v>
          </cell>
          <cell r="B9581" t="str">
            <v>Sister chromatid cohesion 1 protein 3</v>
          </cell>
        </row>
        <row r="9582">
          <cell r="A9582" t="str">
            <v>Zm00001d018561</v>
          </cell>
        </row>
        <row r="9583">
          <cell r="A9583" t="str">
            <v>Zm00001d029539</v>
          </cell>
          <cell r="B9583" t="str">
            <v>PLASMODESMATA CALLOSE-BINDING PROTEIN 2</v>
          </cell>
        </row>
        <row r="9584">
          <cell r="A9584" t="str">
            <v>Zm00001d036715</v>
          </cell>
          <cell r="B9584" t="str">
            <v>Transmembrane 9 superfamily member 9</v>
          </cell>
        </row>
        <row r="9585">
          <cell r="A9585" t="str">
            <v>Zm00001d010593</v>
          </cell>
        </row>
        <row r="9586">
          <cell r="A9586" t="str">
            <v>Zm00001d030331</v>
          </cell>
        </row>
        <row r="9587">
          <cell r="A9587" t="str">
            <v>Zm00001d001789</v>
          </cell>
          <cell r="B9587" t="str">
            <v>Phosphomannomutase</v>
          </cell>
        </row>
        <row r="9588">
          <cell r="A9588" t="str">
            <v>Zm00001d041580</v>
          </cell>
          <cell r="B9588" t="str">
            <v xml:space="preserve">R2R3MYB-domain protein  </v>
          </cell>
        </row>
        <row r="9589">
          <cell r="A9589" t="str">
            <v>Zm00001d026544</v>
          </cell>
          <cell r="B9589" t="str">
            <v>Serine--tRNA ligase cytoplasmic</v>
          </cell>
        </row>
        <row r="9590">
          <cell r="A9590" t="str">
            <v>Zm00001d037389</v>
          </cell>
          <cell r="B9590" t="str">
            <v>Embryogenesis transmembrane protein-like; Os06g0297500 protein</v>
          </cell>
        </row>
        <row r="9591">
          <cell r="A9591" t="str">
            <v>Zm00001d044497</v>
          </cell>
          <cell r="B9591" t="str">
            <v>Thioredoxin family Trp26</v>
          </cell>
        </row>
        <row r="9592">
          <cell r="A9592" t="str">
            <v>Zm00001d043881</v>
          </cell>
          <cell r="B9592" t="str">
            <v>Digalactosyldiacylglycerol synthase 1 chloroplastic</v>
          </cell>
        </row>
        <row r="9593">
          <cell r="A9593" t="str">
            <v>Zm00001d034767</v>
          </cell>
          <cell r="B9593" t="str">
            <v>Retrovirus-related Pol polyprotein LINE-1</v>
          </cell>
        </row>
        <row r="9594">
          <cell r="A9594" t="str">
            <v>Zm00001d039500</v>
          </cell>
          <cell r="B9594" t="str">
            <v>PIF1-like helicase</v>
          </cell>
        </row>
        <row r="9595">
          <cell r="A9595" t="str">
            <v>Zm00001d048614</v>
          </cell>
          <cell r="B9595" t="str">
            <v>Probable GTP-binding protein OBGM mitochondrial</v>
          </cell>
        </row>
        <row r="9596">
          <cell r="A9596" t="str">
            <v>Zm00001d053901</v>
          </cell>
          <cell r="B9596" t="str">
            <v>Glutamate--tRNA ligase chloroplastic/mitochondrial</v>
          </cell>
        </row>
        <row r="9597">
          <cell r="A9597" t="str">
            <v>Zm00001d025437</v>
          </cell>
          <cell r="B9597" t="str">
            <v xml:space="preserve">Amino acid permease  </v>
          </cell>
        </row>
        <row r="9598">
          <cell r="A9598" t="str">
            <v>Zm00001d019132</v>
          </cell>
        </row>
        <row r="9599">
          <cell r="A9599" t="str">
            <v>Zm00001d042503</v>
          </cell>
        </row>
        <row r="9600">
          <cell r="A9600" t="str">
            <v>Zm00001d016225</v>
          </cell>
          <cell r="B9600" t="str">
            <v>U-box domain-containing protein 17</v>
          </cell>
        </row>
        <row r="9601">
          <cell r="A9601" t="str">
            <v>Zm00001d026703</v>
          </cell>
          <cell r="B9601" t="str">
            <v>Thylakoidal processing peptidase 1 chloroplastic</v>
          </cell>
        </row>
        <row r="9602">
          <cell r="A9602" t="str">
            <v>Zm00001d013439</v>
          </cell>
          <cell r="B9602" t="str">
            <v>Probable serine/threonine protein kinase IREH1</v>
          </cell>
        </row>
        <row r="9603">
          <cell r="A9603" t="str">
            <v>Zm00001d041535</v>
          </cell>
          <cell r="B9603" t="str">
            <v>ROTUNDIFOLIA like 8</v>
          </cell>
        </row>
        <row r="9604">
          <cell r="A9604" t="str">
            <v>Zm00001d004837</v>
          </cell>
          <cell r="B9604" t="str">
            <v>Alba DNA/RNA-binding protein</v>
          </cell>
        </row>
        <row r="9605">
          <cell r="A9605" t="str">
            <v>Zm00001d029226</v>
          </cell>
          <cell r="B9605" t="str">
            <v>Rhomboid-like protein 19</v>
          </cell>
        </row>
        <row r="9606">
          <cell r="A9606" t="str">
            <v>Zm00001d001808</v>
          </cell>
        </row>
        <row r="9607">
          <cell r="A9607" t="str">
            <v>Zm00001d046173</v>
          </cell>
          <cell r="B9607" t="str">
            <v>Transcription factor ILR3</v>
          </cell>
        </row>
        <row r="9608">
          <cell r="A9608" t="str">
            <v>Zm00001d010183</v>
          </cell>
        </row>
        <row r="9609">
          <cell r="A9609" t="str">
            <v>Zm00001d046207</v>
          </cell>
          <cell r="B9609" t="str">
            <v>Cytochrome P450 711A1</v>
          </cell>
        </row>
        <row r="9610">
          <cell r="A9610" t="str">
            <v>Zm00001d014030</v>
          </cell>
          <cell r="B9610" t="str">
            <v>Malate dehydrogenase cytoplasmic 1</v>
          </cell>
        </row>
        <row r="9611">
          <cell r="A9611" t="str">
            <v>Zm00001d004310</v>
          </cell>
        </row>
        <row r="9612">
          <cell r="A9612" t="str">
            <v>Zm00001d009698</v>
          </cell>
          <cell r="B9612" t="str">
            <v xml:space="preserve">Putative WRKY DNA-binding domain superfamily protein  </v>
          </cell>
        </row>
        <row r="9613">
          <cell r="A9613" t="str">
            <v>Zm00001d014748</v>
          </cell>
          <cell r="B9613" t="str">
            <v>(Z)-3-hexen-1-ol acetyltransferase</v>
          </cell>
        </row>
        <row r="9614">
          <cell r="A9614" t="str">
            <v>Zm00001d047140</v>
          </cell>
        </row>
        <row r="9615">
          <cell r="A9615" t="str">
            <v>Zm00001d021702</v>
          </cell>
          <cell r="B9615" t="str">
            <v xml:space="preserve">Beta-amylase  </v>
          </cell>
        </row>
        <row r="9616">
          <cell r="A9616" t="str">
            <v>Zm00001d037664</v>
          </cell>
        </row>
        <row r="9617">
          <cell r="A9617" t="str">
            <v>Zm00001d016973</v>
          </cell>
          <cell r="B9617" t="str">
            <v xml:space="preserve">F-box protein GID2  </v>
          </cell>
        </row>
        <row r="9618">
          <cell r="A9618" t="str">
            <v>Zm00001d051060</v>
          </cell>
          <cell r="B9618" t="str">
            <v>Polyprotein</v>
          </cell>
        </row>
        <row r="9619">
          <cell r="A9619" t="str">
            <v>Zm00001d040540</v>
          </cell>
        </row>
        <row r="9620">
          <cell r="A9620" t="str">
            <v>Zm00001d004768</v>
          </cell>
          <cell r="B9620" t="str">
            <v>Glycosyl hydrolase superfamily protein</v>
          </cell>
        </row>
        <row r="9621">
          <cell r="A9621" t="str">
            <v>Zm00001d019199</v>
          </cell>
        </row>
        <row r="9622">
          <cell r="A9622" t="str">
            <v>Zm00001d015893</v>
          </cell>
          <cell r="B9622" t="str">
            <v>Probable pre-mRNA-splicing factor ATP-dependent RNA helicase DEAH5</v>
          </cell>
        </row>
        <row r="9623">
          <cell r="A9623" t="str">
            <v>Zm00001d046889</v>
          </cell>
          <cell r="B9623" t="str">
            <v>Protein STRUBBELIG-RECEPTOR FAMILY 1</v>
          </cell>
        </row>
        <row r="9624">
          <cell r="A9624" t="str">
            <v>Zm00001d019898</v>
          </cell>
          <cell r="B9624" t="str">
            <v xml:space="preserve">Plastid-specific 30S ribosomal protein 2  </v>
          </cell>
        </row>
        <row r="9625">
          <cell r="A9625" t="str">
            <v>Zm00001d010104</v>
          </cell>
          <cell r="B9625" t="str">
            <v>Ubiquinone biosynthesis O-methyltransferase mitochondrial</v>
          </cell>
        </row>
        <row r="9626">
          <cell r="A9626" t="str">
            <v>Zm00001d002302</v>
          </cell>
          <cell r="B9626" t="str">
            <v>Auxin responsive protein</v>
          </cell>
        </row>
        <row r="9627">
          <cell r="A9627" t="str">
            <v>Zm00001d035540</v>
          </cell>
        </row>
        <row r="9628">
          <cell r="A9628" t="str">
            <v>Zm00001d041615</v>
          </cell>
        </row>
        <row r="9629">
          <cell r="A9629" t="str">
            <v>Zm00001d028397</v>
          </cell>
          <cell r="B9629" t="str">
            <v>Acyl-CoA-binding domain-containing protein 3</v>
          </cell>
        </row>
        <row r="9630">
          <cell r="A9630" t="str">
            <v>Zm00001d031816</v>
          </cell>
        </row>
        <row r="9631">
          <cell r="A9631" t="str">
            <v>Zm00001d041947</v>
          </cell>
          <cell r="B9631" t="str">
            <v>ABC transporter B family member 6</v>
          </cell>
        </row>
        <row r="9632">
          <cell r="A9632" t="str">
            <v>Zm00001d025798</v>
          </cell>
          <cell r="B9632" t="str">
            <v>calcium-binding EF hand family protein</v>
          </cell>
        </row>
        <row r="9633">
          <cell r="A9633" t="str">
            <v>Zm00001d010239</v>
          </cell>
          <cell r="B9633" t="str">
            <v xml:space="preserve">Putative NAC domain transcription factor superfamily protein  </v>
          </cell>
        </row>
        <row r="9634">
          <cell r="A9634" t="str">
            <v>Zm00001d031045</v>
          </cell>
          <cell r="B9634" t="str">
            <v>F-box domain containing protein expressed</v>
          </cell>
        </row>
        <row r="9635">
          <cell r="A9635" t="str">
            <v>Zm00001d041814</v>
          </cell>
          <cell r="B9635" t="str">
            <v>Adenylate kinase 1 chloroplastic</v>
          </cell>
        </row>
        <row r="9636">
          <cell r="A9636" t="str">
            <v>Zm00001d052501</v>
          </cell>
          <cell r="B9636" t="str">
            <v xml:space="preserve">Putative RING zinc finger domain superfamily protein  </v>
          </cell>
        </row>
        <row r="9637">
          <cell r="A9637" t="str">
            <v>Zm00001d046392</v>
          </cell>
        </row>
        <row r="9638">
          <cell r="A9638" t="str">
            <v>Zm00001d035020</v>
          </cell>
          <cell r="B9638" t="str">
            <v>Cell wall / vacuolar inhibitor of fructosidase 2</v>
          </cell>
        </row>
        <row r="9639">
          <cell r="A9639" t="str">
            <v>Zm00001d040314</v>
          </cell>
          <cell r="B9639" t="str">
            <v>Transcription factor Pur-alpha 1</v>
          </cell>
        </row>
        <row r="9640">
          <cell r="A9640" t="str">
            <v>Zm00001d002205</v>
          </cell>
          <cell r="B9640" t="str">
            <v>F-box only protein 7</v>
          </cell>
        </row>
        <row r="9641">
          <cell r="A9641" t="str">
            <v>Zm00001d001852</v>
          </cell>
          <cell r="B9641" t="str">
            <v xml:space="preserve">Gibberellin-regulated protein 2  </v>
          </cell>
        </row>
        <row r="9642">
          <cell r="A9642" t="str">
            <v>Zm00001d026302</v>
          </cell>
          <cell r="B9642" t="str">
            <v>OSJNBa0008M17.14 protein;  protein</v>
          </cell>
        </row>
        <row r="9643">
          <cell r="A9643" t="str">
            <v>Zm00001d002431</v>
          </cell>
          <cell r="B9643" t="str">
            <v>GPCR-type G protein 2</v>
          </cell>
        </row>
        <row r="9644">
          <cell r="A9644" t="str">
            <v>Zm00001d002163</v>
          </cell>
          <cell r="B9644" t="str">
            <v>Diacylglycerol kinase 5</v>
          </cell>
        </row>
        <row r="9645">
          <cell r="A9645" t="str">
            <v>Zm00001d049703</v>
          </cell>
          <cell r="B9645" t="str">
            <v>Ribosomal protein L19 family protein</v>
          </cell>
        </row>
        <row r="9646">
          <cell r="A9646" t="str">
            <v>Zm00001d007443</v>
          </cell>
        </row>
        <row r="9647">
          <cell r="A9647" t="str">
            <v>Zm00001d027679</v>
          </cell>
          <cell r="B9647" t="str">
            <v xml:space="preserve"> rootless concerning crown and seminal roots1</v>
          </cell>
        </row>
        <row r="9648">
          <cell r="A9648" t="str">
            <v>Zm00001d003262</v>
          </cell>
          <cell r="B9648" t="str">
            <v>Steroid nuclear receptor ligand-binding</v>
          </cell>
        </row>
        <row r="9649">
          <cell r="A9649" t="str">
            <v>Zm00001d005692</v>
          </cell>
          <cell r="B9649" t="str">
            <v>Homeobox-leucine zipper protein HAT5</v>
          </cell>
        </row>
        <row r="9650">
          <cell r="A9650" t="str">
            <v>Zm00001d003315</v>
          </cell>
          <cell r="B9650" t="str">
            <v>Protein Brevis radix-like 4</v>
          </cell>
        </row>
        <row r="9651">
          <cell r="A9651" t="str">
            <v>Zm00001d023254</v>
          </cell>
          <cell r="B9651" t="str">
            <v>OSJNBb0026E15.9 protein;  protein</v>
          </cell>
        </row>
        <row r="9652">
          <cell r="A9652" t="str">
            <v>Zm00001d026599</v>
          </cell>
          <cell r="B9652" t="str">
            <v xml:space="preserve"> light harvesting chlorophyll a/b binding protein6</v>
          </cell>
        </row>
        <row r="9653">
          <cell r="A9653" t="str">
            <v>Zm00001d046937</v>
          </cell>
          <cell r="B9653" t="str">
            <v>Basic leucine zipper 9</v>
          </cell>
        </row>
        <row r="9654">
          <cell r="A9654" t="str">
            <v>Zm00001d037305</v>
          </cell>
          <cell r="B9654" t="str">
            <v>Potassium transporter 8</v>
          </cell>
        </row>
        <row r="9655">
          <cell r="A9655" t="str">
            <v>Zm00001d003106</v>
          </cell>
          <cell r="B9655" t="str">
            <v xml:space="preserve">Polyadenylate-binding protein 2  </v>
          </cell>
        </row>
        <row r="9656">
          <cell r="A9656" t="str">
            <v>Zm00001d018297</v>
          </cell>
          <cell r="B9656" t="str">
            <v>Chaperone DnaJ-domain superfamily protein</v>
          </cell>
        </row>
        <row r="9657">
          <cell r="A9657" t="str">
            <v>Zm00001d002536</v>
          </cell>
          <cell r="B9657" t="str">
            <v>Probable L-type lectin-domain containing receptor kinase S.5</v>
          </cell>
        </row>
        <row r="9658">
          <cell r="A9658" t="str">
            <v>Zm00001d003914</v>
          </cell>
        </row>
        <row r="9659">
          <cell r="A9659" t="str">
            <v>Zm00001d027787</v>
          </cell>
        </row>
        <row r="9660">
          <cell r="A9660" t="str">
            <v>Zm00001d015468</v>
          </cell>
          <cell r="B9660" t="str">
            <v>Zinc finger protein CONSTANS-LIKE 5</v>
          </cell>
        </row>
        <row r="9661">
          <cell r="A9661" t="str">
            <v>Zm00001d047766</v>
          </cell>
          <cell r="B9661" t="str">
            <v>Ribosomal protein S24e family protein</v>
          </cell>
        </row>
        <row r="9662">
          <cell r="A9662" t="str">
            <v>Zm00001d027976</v>
          </cell>
          <cell r="B9662" t="str">
            <v>GLABRA2 expression modulator</v>
          </cell>
        </row>
        <row r="9663">
          <cell r="A9663" t="str">
            <v>Zm00001d034051</v>
          </cell>
          <cell r="B9663" t="str">
            <v>Vacuolar protein sorting-associated protein 41 homolog</v>
          </cell>
        </row>
        <row r="9664">
          <cell r="A9664" t="str">
            <v>Zm00001d003290</v>
          </cell>
          <cell r="B9664" t="str">
            <v>Flowering locus K homology domain</v>
          </cell>
        </row>
        <row r="9665">
          <cell r="A9665" t="str">
            <v>Zm00001d004624</v>
          </cell>
          <cell r="B9665" t="str">
            <v>O-methyltransferase ZRP4</v>
          </cell>
        </row>
        <row r="9666">
          <cell r="A9666" t="str">
            <v>Zm00001d003628</v>
          </cell>
        </row>
        <row r="9667">
          <cell r="A9667" t="str">
            <v>Zm00001d017871</v>
          </cell>
          <cell r="B9667" t="str">
            <v>Protein S-acyltransferase 18</v>
          </cell>
        </row>
        <row r="9668">
          <cell r="A9668" t="str">
            <v>Zm00001d013944</v>
          </cell>
        </row>
        <row r="9669">
          <cell r="A9669" t="str">
            <v>Zm00001d036097</v>
          </cell>
          <cell r="B9669" t="str">
            <v xml:space="preserve">Putative DUF26-domain receptor-like protein kinase family protein  </v>
          </cell>
        </row>
        <row r="9670">
          <cell r="A9670" t="str">
            <v>Zm00001d051866</v>
          </cell>
          <cell r="B9670" t="str">
            <v>DUF2146 family protein</v>
          </cell>
        </row>
        <row r="9671">
          <cell r="A9671" t="str">
            <v>Zm00001d047382</v>
          </cell>
          <cell r="B9671" t="str">
            <v xml:space="preserve"> plasmacytoma 326 homolog</v>
          </cell>
        </row>
        <row r="9672">
          <cell r="A9672" t="str">
            <v>Zm00001d019704</v>
          </cell>
        </row>
        <row r="9673">
          <cell r="A9673" t="str">
            <v>Zm00001d024898</v>
          </cell>
          <cell r="B9673" t="str">
            <v>Cysteine proteinases superfamily protein</v>
          </cell>
        </row>
        <row r="9674">
          <cell r="A9674" t="str">
            <v>Zm00001d049991</v>
          </cell>
          <cell r="B9674" t="str">
            <v>GLABROUS1 enhancer-binding protein-like</v>
          </cell>
        </row>
        <row r="9675">
          <cell r="A9675" t="str">
            <v>Zm00001d020620</v>
          </cell>
        </row>
        <row r="9676">
          <cell r="A9676" t="str">
            <v>Zm00001d042472</v>
          </cell>
          <cell r="B9676" t="str">
            <v>Protein SCARECROW</v>
          </cell>
        </row>
        <row r="9677">
          <cell r="A9677" t="str">
            <v>Zm00001d027334</v>
          </cell>
          <cell r="B9677" t="str">
            <v>Zinc finger CCCH domain-containing protein 19</v>
          </cell>
        </row>
        <row r="9678">
          <cell r="A9678" t="str">
            <v>Zm00001d010544</v>
          </cell>
          <cell r="B9678" t="str">
            <v>late embryogenesis abundant protein</v>
          </cell>
        </row>
        <row r="9679">
          <cell r="A9679" t="str">
            <v>Zm00001d016040</v>
          </cell>
        </row>
        <row r="9680">
          <cell r="A9680" t="str">
            <v>Zm00001d052781</v>
          </cell>
          <cell r="B9680" t="str">
            <v>Two-component response regulator-like APRR9</v>
          </cell>
        </row>
        <row r="9681">
          <cell r="A9681" t="str">
            <v>Zm00001d037156</v>
          </cell>
          <cell r="B9681" t="str">
            <v xml:space="preserve">Putative PHD-finger domain containing protein family  </v>
          </cell>
        </row>
        <row r="9682">
          <cell r="A9682" t="str">
            <v>Zm00001d038082</v>
          </cell>
        </row>
        <row r="9683">
          <cell r="A9683" t="str">
            <v>Zm00001d018602</v>
          </cell>
        </row>
        <row r="9684">
          <cell r="A9684" t="str">
            <v>Zm00001d015212</v>
          </cell>
          <cell r="B9684" t="str">
            <v>ATP-dependent DNA helicase Q-like 4A</v>
          </cell>
        </row>
        <row r="9685">
          <cell r="A9685" t="str">
            <v>Zm00001d011298</v>
          </cell>
          <cell r="B9685" t="str">
            <v>C3HC zinc finger-like</v>
          </cell>
        </row>
        <row r="9686">
          <cell r="A9686" t="str">
            <v>Zm00001d002018</v>
          </cell>
          <cell r="B9686" t="str">
            <v>Os07g0120600 protein</v>
          </cell>
        </row>
        <row r="9687">
          <cell r="A9687" t="str">
            <v>Zm00001d040106</v>
          </cell>
        </row>
        <row r="9688">
          <cell r="A9688" t="str">
            <v>Zm00001d038647</v>
          </cell>
        </row>
        <row r="9689">
          <cell r="A9689" t="str">
            <v>Zm00001d023232</v>
          </cell>
          <cell r="B9689" t="str">
            <v>MADS box interactor-like</v>
          </cell>
        </row>
        <row r="9690">
          <cell r="A9690" t="str">
            <v>Zm00001d042084</v>
          </cell>
          <cell r="B9690" t="str">
            <v>Villin-2</v>
          </cell>
        </row>
        <row r="9691">
          <cell r="A9691" t="str">
            <v>Zm00001d002603</v>
          </cell>
          <cell r="B9691" t="str">
            <v>Guard cell S-type anion channel SLAC1</v>
          </cell>
        </row>
        <row r="9692">
          <cell r="A9692" t="str">
            <v>Zm00001d016589</v>
          </cell>
        </row>
        <row r="9693">
          <cell r="A9693" t="str">
            <v>Zm00001d040819</v>
          </cell>
          <cell r="B9693" t="str">
            <v>NADH dehydrogenase subunit 7</v>
          </cell>
        </row>
        <row r="9694">
          <cell r="A9694" t="str">
            <v>Zm00001d028351</v>
          </cell>
          <cell r="B9694" t="str">
            <v>Pectinesterase [Source:UniProtKB/TrEMBL;Acc:A0A1D6JVC7]</v>
          </cell>
        </row>
        <row r="9695">
          <cell r="A9695" t="str">
            <v>Zm00001d018508</v>
          </cell>
          <cell r="B9695" t="str">
            <v xml:space="preserve">DNA-binding protein  </v>
          </cell>
        </row>
        <row r="9696">
          <cell r="A9696" t="str">
            <v>Zm00001d010336</v>
          </cell>
          <cell r="B9696" t="str">
            <v>Peptide methionine sulfoxide reductase B3</v>
          </cell>
        </row>
        <row r="9697">
          <cell r="A9697" t="str">
            <v>Zm00001d007903</v>
          </cell>
          <cell r="B9697" t="str">
            <v>Aspartic proteinase A1</v>
          </cell>
        </row>
        <row r="9698">
          <cell r="A9698" t="str">
            <v>Zm00001d028167</v>
          </cell>
          <cell r="B9698" t="str">
            <v xml:space="preserve">Cytochrome b561 and DOMON domain-containing protein </v>
          </cell>
        </row>
        <row r="9699">
          <cell r="A9699" t="str">
            <v>Zm00001d028849</v>
          </cell>
          <cell r="B9699" t="str">
            <v>Transcription factor MYB12</v>
          </cell>
        </row>
        <row r="9700">
          <cell r="A9700" t="str">
            <v>Zm00001d042840</v>
          </cell>
          <cell r="B9700" t="str">
            <v>Sedoheptulose-17-bisphosphatase chloroplastic</v>
          </cell>
        </row>
        <row r="9701">
          <cell r="A9701" t="str">
            <v>Zm00001d026584</v>
          </cell>
          <cell r="B9701" t="str">
            <v>Adenylate kinase 1 chloroplastic</v>
          </cell>
        </row>
        <row r="9702">
          <cell r="A9702" t="str">
            <v>Zm00001d013426</v>
          </cell>
          <cell r="B9702" t="str">
            <v>Dynamin-related protein 1C</v>
          </cell>
        </row>
        <row r="9703">
          <cell r="A9703" t="str">
            <v>Zm00001d026449</v>
          </cell>
        </row>
        <row r="9704">
          <cell r="A9704" t="str">
            <v>Zm00001d031771</v>
          </cell>
          <cell r="B9704" t="str">
            <v>Class I glutamine amidotransferase-like superfamily protein</v>
          </cell>
        </row>
        <row r="9705">
          <cell r="A9705" t="str">
            <v>Zm00001d043227</v>
          </cell>
          <cell r="B9705" t="str">
            <v>Protein kinase superfamily protein</v>
          </cell>
        </row>
        <row r="9706">
          <cell r="A9706" t="str">
            <v>Zm00001d030545</v>
          </cell>
        </row>
        <row r="9707">
          <cell r="A9707" t="str">
            <v>Zm00001d019385</v>
          </cell>
        </row>
        <row r="9708">
          <cell r="A9708" t="str">
            <v>Zm00001d033302</v>
          </cell>
          <cell r="B9708" t="str">
            <v>Signal recognition particle 19 kDa protein</v>
          </cell>
        </row>
        <row r="9709">
          <cell r="A9709" t="str">
            <v>Zm00001d033623</v>
          </cell>
          <cell r="B9709" t="str">
            <v xml:space="preserve">Lipoxygenase  </v>
          </cell>
        </row>
        <row r="9710">
          <cell r="A9710" t="str">
            <v>Zm00001d009244</v>
          </cell>
          <cell r="B9710" t="str">
            <v xml:space="preserve">Putative MATE efflux family protein  </v>
          </cell>
        </row>
        <row r="9711">
          <cell r="A9711" t="str">
            <v>Zm00001d011020</v>
          </cell>
          <cell r="B9711" t="str">
            <v>Protein REVEILLE 8</v>
          </cell>
        </row>
        <row r="9712">
          <cell r="A9712" t="str">
            <v>Zm00001d027852</v>
          </cell>
          <cell r="B9712" t="str">
            <v xml:space="preserve"> Homeobox-transcription factor 102</v>
          </cell>
        </row>
        <row r="9713">
          <cell r="A9713" t="str">
            <v>Zm00001d049510</v>
          </cell>
          <cell r="B9713" t="str">
            <v xml:space="preserve">Putative cellulose synthase-like family protein  </v>
          </cell>
        </row>
        <row r="9714">
          <cell r="A9714" t="str">
            <v>Zm00001d004049</v>
          </cell>
          <cell r="B9714" t="str">
            <v>General transcription factor 2-related zinc finger protein</v>
          </cell>
        </row>
        <row r="9715">
          <cell r="A9715" t="str">
            <v>Zm00001d028520</v>
          </cell>
        </row>
        <row r="9716">
          <cell r="A9716" t="str">
            <v>Zm00001d031454</v>
          </cell>
          <cell r="B9716" t="str">
            <v>DNA-binding bromodomain-containing protein</v>
          </cell>
        </row>
        <row r="9717">
          <cell r="A9717" t="str">
            <v>Zm00001d005921</v>
          </cell>
        </row>
        <row r="9718">
          <cell r="A9718" t="str">
            <v>Zm00001d029099</v>
          </cell>
        </row>
        <row r="9719">
          <cell r="A9719" t="str">
            <v>Zm00001d004848</v>
          </cell>
          <cell r="B9719" t="str">
            <v>from the Czech 'roh' meaning 'corner'</v>
          </cell>
        </row>
        <row r="9720">
          <cell r="A9720" t="str">
            <v>Zm00001d038393</v>
          </cell>
          <cell r="B9720" t="str">
            <v xml:space="preserve">Putative SAC3/GANP family protein  </v>
          </cell>
        </row>
        <row r="9721">
          <cell r="A9721" t="str">
            <v>Zm00001d042443</v>
          </cell>
          <cell r="B9721" t="str">
            <v>BTB/POZ and TAZ domain-containing protein 2</v>
          </cell>
        </row>
        <row r="9722">
          <cell r="A9722" t="str">
            <v>Zm00001d025704</v>
          </cell>
          <cell r="B9722" t="str">
            <v xml:space="preserve">Wax synthase isoform 1  </v>
          </cell>
        </row>
        <row r="9723">
          <cell r="A9723" t="str">
            <v>Zm00001d046238</v>
          </cell>
          <cell r="B9723" t="str">
            <v xml:space="preserve">Putative MATE efflux family protein  </v>
          </cell>
        </row>
        <row r="9724">
          <cell r="A9724" t="str">
            <v>Zm00001d043402</v>
          </cell>
          <cell r="B9724" t="str">
            <v>Dof zinc finger protein DOF1.5</v>
          </cell>
        </row>
        <row r="9725">
          <cell r="A9725" t="str">
            <v>Zm00001d049564</v>
          </cell>
        </row>
        <row r="9726">
          <cell r="A9726" t="str">
            <v>Zm00001d018901</v>
          </cell>
          <cell r="B9726" t="str">
            <v>protein containing PDZ domain a K-box domain and a TPR region</v>
          </cell>
        </row>
        <row r="9727">
          <cell r="A9727" t="str">
            <v>Zm00001d037430</v>
          </cell>
        </row>
        <row r="9728">
          <cell r="A9728" t="str">
            <v>Zm00001d024554</v>
          </cell>
          <cell r="B9728" t="str">
            <v xml:space="preserve">Putative NAC domain transcription factor superfamily protein  </v>
          </cell>
        </row>
        <row r="9729">
          <cell r="A9729" t="str">
            <v>Zm00001d010574</v>
          </cell>
          <cell r="B9729" t="str">
            <v>Nuclear transcription factor Y subunit B-8</v>
          </cell>
        </row>
        <row r="9730">
          <cell r="A9730" t="str">
            <v>Zm00001d050344</v>
          </cell>
          <cell r="B9730" t="str">
            <v>Callose synthase 7</v>
          </cell>
        </row>
        <row r="9731">
          <cell r="A9731" t="str">
            <v>Zm00001d007395</v>
          </cell>
          <cell r="B9731" t="str">
            <v>Indole-3-acetic acid-amido synthetase GH3.17</v>
          </cell>
        </row>
        <row r="9732">
          <cell r="A9732" t="str">
            <v>Zm00001d040485</v>
          </cell>
          <cell r="B9732" t="str">
            <v>Light-mediated development protein DET1</v>
          </cell>
        </row>
        <row r="9733">
          <cell r="A9733" t="str">
            <v>Zm00001d038509</v>
          </cell>
          <cell r="B9733" t="str">
            <v>Whole genome shotgun sequence of line PN40024 scaffold_56.assembly12x (Fragment)</v>
          </cell>
        </row>
        <row r="9734">
          <cell r="A9734" t="str">
            <v>Zm00001d034457</v>
          </cell>
          <cell r="B9734" t="str">
            <v xml:space="preserve">Opaque2 heterodimerizing protein 1  </v>
          </cell>
        </row>
        <row r="9735">
          <cell r="A9735" t="str">
            <v>Zm00001d024804</v>
          </cell>
        </row>
        <row r="9736">
          <cell r="A9736" t="str">
            <v>Zm00001d023339</v>
          </cell>
          <cell r="B9736" t="str">
            <v>Ubiquitin thioesterase otubain-like</v>
          </cell>
        </row>
        <row r="9737">
          <cell r="A9737" t="str">
            <v>Zm00001d051329</v>
          </cell>
          <cell r="B9737" t="str">
            <v>Vesicle-associated protein 2-1</v>
          </cell>
        </row>
        <row r="9738">
          <cell r="A9738" t="str">
            <v>Zm00001d048009</v>
          </cell>
          <cell r="B9738" t="str">
            <v xml:space="preserve">1-O-acylceramide synthase  </v>
          </cell>
        </row>
        <row r="9739">
          <cell r="A9739" t="str">
            <v>Zm00001d007467</v>
          </cell>
          <cell r="B9739" t="str">
            <v>DUF724 domain-containing protein 4</v>
          </cell>
        </row>
        <row r="9740">
          <cell r="A9740" t="str">
            <v>Zm00001d051407</v>
          </cell>
        </row>
        <row r="9741">
          <cell r="A9741" t="str">
            <v>Zm00001d042126</v>
          </cell>
        </row>
        <row r="9742">
          <cell r="A9742" t="str">
            <v>Zm00001d036958</v>
          </cell>
          <cell r="B9742" t="str">
            <v>Aminopeptidase M1</v>
          </cell>
        </row>
        <row r="9743">
          <cell r="A9743" t="str">
            <v>Zm00001d050129</v>
          </cell>
        </row>
        <row r="9744">
          <cell r="A9744" t="str">
            <v>Zm00001d008372</v>
          </cell>
        </row>
        <row r="9745">
          <cell r="A9745" t="str">
            <v>Zm00001d004805</v>
          </cell>
        </row>
        <row r="9746">
          <cell r="A9746" t="str">
            <v>Zm00001d008341</v>
          </cell>
        </row>
        <row r="9747">
          <cell r="A9747" t="str">
            <v>Zm00001d034565</v>
          </cell>
          <cell r="B9747" t="str">
            <v>Probable tRNA (guanine(26)-N(2))-dimethyltransferase 2</v>
          </cell>
        </row>
        <row r="9748">
          <cell r="A9748" t="str">
            <v>Zm00001d013658</v>
          </cell>
          <cell r="B9748" t="str">
            <v>Myosin-binding protein 7</v>
          </cell>
        </row>
        <row r="9749">
          <cell r="A9749" t="str">
            <v>Zm00001d033795</v>
          </cell>
          <cell r="B9749" t="str">
            <v>Dihydroxyacetone kinase</v>
          </cell>
        </row>
        <row r="9750">
          <cell r="A9750" t="str">
            <v>Zm00001d028302</v>
          </cell>
        </row>
        <row r="9751">
          <cell r="A9751" t="str">
            <v>Zm00001d032568</v>
          </cell>
          <cell r="B9751" t="str">
            <v>HR-like lesion-inducing protein-related</v>
          </cell>
        </row>
        <row r="9752">
          <cell r="A9752" t="str">
            <v>Zm00001d007269</v>
          </cell>
          <cell r="B9752" t="str">
            <v xml:space="preserve">Plant-specific domain TIGR01627 family protein  </v>
          </cell>
        </row>
        <row r="9753">
          <cell r="A9753" t="str">
            <v>Zm00001d044586</v>
          </cell>
        </row>
        <row r="9754">
          <cell r="A9754" t="str">
            <v>Zm00001d038501</v>
          </cell>
        </row>
        <row r="9755">
          <cell r="A9755" t="str">
            <v>Zm00001d028987</v>
          </cell>
          <cell r="B9755" t="str">
            <v>Phospholipid-transporting ATPase 1</v>
          </cell>
        </row>
        <row r="9756">
          <cell r="A9756" t="str">
            <v>Zm00001d016558</v>
          </cell>
          <cell r="B9756" t="str">
            <v>glycosyl hydrolase family 10 protein / carbohydrate-binding domain-containing protein</v>
          </cell>
        </row>
        <row r="9757">
          <cell r="A9757" t="str">
            <v>Zm00001d043986</v>
          </cell>
          <cell r="B9757" t="str">
            <v xml:space="preserve">Pyruvate kinase  </v>
          </cell>
        </row>
        <row r="9758">
          <cell r="A9758" t="str">
            <v>Zm00001d041216</v>
          </cell>
          <cell r="B9758" t="str">
            <v>Ubiquitin-conjugating enzyme 15</v>
          </cell>
        </row>
        <row r="9759">
          <cell r="A9759" t="str">
            <v>Zm00001d028601</v>
          </cell>
          <cell r="B9759" t="str">
            <v>Haloacid dehalogenase-like hydrolase (HAD) superfamily protein</v>
          </cell>
        </row>
        <row r="9760">
          <cell r="A9760" t="str">
            <v>Zm00001d028326</v>
          </cell>
        </row>
        <row r="9761">
          <cell r="A9761" t="str">
            <v>Zm00001d037644</v>
          </cell>
          <cell r="B9761" t="str">
            <v>Putative membrane lipoprotein</v>
          </cell>
        </row>
        <row r="9762">
          <cell r="A9762" t="str">
            <v>Zm00001d021811</v>
          </cell>
        </row>
        <row r="9763">
          <cell r="A9763" t="str">
            <v>Zm00001d022234</v>
          </cell>
          <cell r="B9763" t="str">
            <v xml:space="preserve">EF hand family protein  </v>
          </cell>
        </row>
        <row r="9764">
          <cell r="A9764" t="str">
            <v>Zm00001d039423</v>
          </cell>
          <cell r="B9764" t="str">
            <v>DUF1677 family protein</v>
          </cell>
        </row>
        <row r="9765">
          <cell r="A9765" t="str">
            <v>Zm00001d029606</v>
          </cell>
          <cell r="B9765" t="str">
            <v>Big map kinase/bmk</v>
          </cell>
        </row>
        <row r="9766">
          <cell r="A9766" t="str">
            <v>Zm00001d040721</v>
          </cell>
          <cell r="B9766" t="str">
            <v>Dihydrolipoyl dehydrogenase 2 mitochondrial</v>
          </cell>
        </row>
        <row r="9767">
          <cell r="A9767" t="str">
            <v>Zm00001d047536</v>
          </cell>
        </row>
        <row r="9768">
          <cell r="A9768" t="str">
            <v>Zm00001d032004</v>
          </cell>
        </row>
        <row r="9769">
          <cell r="A9769" t="str">
            <v>Zm00001d053414</v>
          </cell>
        </row>
        <row r="9770">
          <cell r="A9770" t="str">
            <v>Zm00001d041595</v>
          </cell>
          <cell r="B9770" t="str">
            <v>Translation elongation  factor EF1B/ribosomal protein S6 family protein</v>
          </cell>
        </row>
        <row r="9771">
          <cell r="A9771" t="str">
            <v>Zm00001d007889</v>
          </cell>
          <cell r="B9771" t="str">
            <v xml:space="preserve">ATP binding protein  </v>
          </cell>
        </row>
        <row r="9772">
          <cell r="A9772" t="str">
            <v>Zm00001d025583</v>
          </cell>
          <cell r="B9772" t="str">
            <v>Cysteine-rich receptor-like protein kinase 26</v>
          </cell>
        </row>
        <row r="9773">
          <cell r="A9773" t="str">
            <v>Zm00001d053007</v>
          </cell>
        </row>
        <row r="9774">
          <cell r="A9774" t="str">
            <v>Zm00001d020940</v>
          </cell>
        </row>
        <row r="9775">
          <cell r="A9775" t="str">
            <v>Zm00001d052074</v>
          </cell>
        </row>
        <row r="9776">
          <cell r="A9776" t="str">
            <v>Zm00001d047626</v>
          </cell>
          <cell r="B9776" t="str">
            <v>Serrate RNA effector molecule</v>
          </cell>
        </row>
        <row r="9777">
          <cell r="A9777" t="str">
            <v>Zm00001d047439</v>
          </cell>
          <cell r="B9777" t="str">
            <v>Probable protein S-acyltransferase 17</v>
          </cell>
        </row>
        <row r="9778">
          <cell r="A9778" t="str">
            <v>Zm00001d040018</v>
          </cell>
          <cell r="B9778" t="str">
            <v>Transcription initiation factor IIB-2</v>
          </cell>
        </row>
        <row r="9779">
          <cell r="A9779" t="str">
            <v>Zm00001d012234</v>
          </cell>
          <cell r="B9779" t="str">
            <v xml:space="preserve"> male sterile8</v>
          </cell>
        </row>
        <row r="9780">
          <cell r="A9780" t="str">
            <v>Zm00001d016980</v>
          </cell>
        </row>
        <row r="9781">
          <cell r="A9781" t="str">
            <v>Zm00001d041458</v>
          </cell>
          <cell r="B9781" t="str">
            <v>Methylsterol monooxygenase 1-2</v>
          </cell>
        </row>
        <row r="9782">
          <cell r="A9782" t="str">
            <v>Zm00001d027705</v>
          </cell>
        </row>
        <row r="9783">
          <cell r="A9783" t="str">
            <v>Zm00001d016536</v>
          </cell>
        </row>
        <row r="9784">
          <cell r="A9784" t="str">
            <v>Zm00001d022590</v>
          </cell>
        </row>
        <row r="9785">
          <cell r="A9785" t="str">
            <v>Zm00001d033951</v>
          </cell>
          <cell r="B9785" t="str">
            <v xml:space="preserve"> ribosomal protein S10</v>
          </cell>
        </row>
        <row r="9786">
          <cell r="A9786" t="str">
            <v>Zm00001d037471</v>
          </cell>
          <cell r="B9786" t="str">
            <v xml:space="preserve">Putative pentatricopeptide repeat family protein  </v>
          </cell>
        </row>
        <row r="9787">
          <cell r="A9787" t="str">
            <v>Zm00001d004950</v>
          </cell>
        </row>
        <row r="9788">
          <cell r="A9788" t="str">
            <v>Zm00001d048605</v>
          </cell>
          <cell r="B9788" t="str">
            <v>Protein TRANSPARENT TESTA 12</v>
          </cell>
        </row>
        <row r="9789">
          <cell r="A9789" t="str">
            <v>Zm00001d005690</v>
          </cell>
          <cell r="B9789" t="str">
            <v>UDP-glycosyltransferase 90A1</v>
          </cell>
        </row>
        <row r="9790">
          <cell r="A9790" t="str">
            <v>Zm00001d017363</v>
          </cell>
          <cell r="B9790" t="str">
            <v xml:space="preserve">Survival motor neuron containing protein  </v>
          </cell>
        </row>
        <row r="9791">
          <cell r="A9791" t="str">
            <v>Zm00001d037792</v>
          </cell>
        </row>
        <row r="9792">
          <cell r="A9792" t="str">
            <v>Zm00001d018314</v>
          </cell>
          <cell r="B9792" t="str">
            <v>Ornithine carbamoyltransferase chloroplastic</v>
          </cell>
        </row>
        <row r="9793">
          <cell r="A9793" t="str">
            <v>Zm00001d012607</v>
          </cell>
          <cell r="B9793" t="str">
            <v>NAD(P)H dehydrogenase (quinone) FQR1</v>
          </cell>
        </row>
        <row r="9794">
          <cell r="A9794" t="str">
            <v>Zm00001d006630</v>
          </cell>
          <cell r="B9794" t="str">
            <v xml:space="preserve">Chalcone isomerase  </v>
          </cell>
        </row>
        <row r="9795">
          <cell r="A9795" t="str">
            <v>Zm00001d028464</v>
          </cell>
          <cell r="B9795" t="str">
            <v>Rho GTPase activation protein (RhoGAP) with PH domain</v>
          </cell>
        </row>
        <row r="9796">
          <cell r="A9796" t="str">
            <v>Zm00001d043267</v>
          </cell>
          <cell r="B9796" t="str">
            <v>Probable 1-acyl-sn-glycerol-3-phosphate acyltransferase 4</v>
          </cell>
        </row>
        <row r="9797">
          <cell r="A9797" t="str">
            <v>Zm00001d007687</v>
          </cell>
          <cell r="B9797" t="str">
            <v xml:space="preserve">Tropinone reductase homolog </v>
          </cell>
        </row>
        <row r="9798">
          <cell r="A9798" t="str">
            <v>Zm00001d020342</v>
          </cell>
          <cell r="B9798" t="str">
            <v>Elongation factor 2</v>
          </cell>
        </row>
        <row r="9799">
          <cell r="A9799" t="str">
            <v>Zm00001d015706</v>
          </cell>
        </row>
        <row r="9800">
          <cell r="A9800" t="str">
            <v>Zm00001d054006</v>
          </cell>
        </row>
        <row r="9801">
          <cell r="A9801" t="str">
            <v>Zm00001d038359</v>
          </cell>
        </row>
        <row r="9802">
          <cell r="A9802" t="str">
            <v>Zm00001d018200</v>
          </cell>
          <cell r="B9802" t="str">
            <v xml:space="preserve">SAUR12-auxin-responsive SAUR family member  </v>
          </cell>
        </row>
        <row r="9803">
          <cell r="A9803" t="str">
            <v>Zm00001d008589</v>
          </cell>
          <cell r="B9803" t="str">
            <v>Thioredoxin superfamily protein</v>
          </cell>
        </row>
        <row r="9804">
          <cell r="A9804" t="str">
            <v>Zm00001d006610</v>
          </cell>
          <cell r="B9804" t="str">
            <v>Peptidyl-prolyl cis-trans isomerase CYP37 chloroplastic</v>
          </cell>
        </row>
        <row r="9805">
          <cell r="A9805" t="str">
            <v>Zm00001d006173</v>
          </cell>
          <cell r="B9805" t="str">
            <v>BAG family molecular chaperone regulator 1</v>
          </cell>
        </row>
        <row r="9806">
          <cell r="A9806" t="str">
            <v>Zm00001d048322</v>
          </cell>
          <cell r="B9806" t="str">
            <v>Pectinesterase 31</v>
          </cell>
        </row>
        <row r="9807">
          <cell r="A9807" t="str">
            <v>Zm00001d035050</v>
          </cell>
        </row>
        <row r="9808">
          <cell r="A9808" t="str">
            <v>Zm00001d028191</v>
          </cell>
          <cell r="B9808" t="str">
            <v xml:space="preserve">LAP4 protein  </v>
          </cell>
        </row>
        <row r="9809">
          <cell r="A9809" t="str">
            <v>Zm00001d038776</v>
          </cell>
          <cell r="B9809" t="str">
            <v>Probable mitochondrial-processing peptidase subunit alpha-2 chloroplastic/mitochondrial</v>
          </cell>
        </row>
        <row r="9810">
          <cell r="A9810" t="str">
            <v>Zm00001d029194</v>
          </cell>
          <cell r="B9810" t="str">
            <v>cytochrome P450 family 81 subfamily D polypeptide 8</v>
          </cell>
        </row>
        <row r="9811">
          <cell r="A9811" t="str">
            <v>Zm00001d046742</v>
          </cell>
          <cell r="B9811" t="str">
            <v xml:space="preserve">Ribose-phosphate pyrophosphokinase  </v>
          </cell>
        </row>
        <row r="9812">
          <cell r="A9812" t="str">
            <v>Zm00001d037406</v>
          </cell>
          <cell r="B9812" t="str">
            <v>Protein TRANSPARENT TESTA 12</v>
          </cell>
        </row>
        <row r="9813">
          <cell r="A9813" t="str">
            <v>Zm00001d047648</v>
          </cell>
          <cell r="B9813" t="str">
            <v>Xyloglucan 6-xylosyltransferase 2</v>
          </cell>
        </row>
        <row r="9814">
          <cell r="A9814" t="str">
            <v>Zm00001d043619</v>
          </cell>
          <cell r="B9814" t="str">
            <v>NADH dehydrogenase [ubiquinone] iron-sulfur protein 7 mitochondrial</v>
          </cell>
        </row>
        <row r="9815">
          <cell r="A9815" t="str">
            <v>Zm00001d027631</v>
          </cell>
        </row>
        <row r="9816">
          <cell r="A9816" t="str">
            <v>Zm00001d007838</v>
          </cell>
          <cell r="B9816" t="str">
            <v xml:space="preserve"> pentatricopeptide repeat-containing protein103</v>
          </cell>
        </row>
        <row r="9817">
          <cell r="A9817" t="str">
            <v>Zm00001d012152</v>
          </cell>
          <cell r="B9817" t="str">
            <v>Galactolipase DONGLE chloroplastic</v>
          </cell>
        </row>
        <row r="9818">
          <cell r="A9818" t="str">
            <v>Zm00001d050845</v>
          </cell>
          <cell r="B9818" t="str">
            <v>40S ribosomal protein S4-3</v>
          </cell>
        </row>
        <row r="9819">
          <cell r="A9819" t="str">
            <v>Zm00001d007070</v>
          </cell>
          <cell r="B9819" t="str">
            <v>Plasma-membrane choline transporter family protein</v>
          </cell>
        </row>
        <row r="9820">
          <cell r="A9820" t="str">
            <v>Zm00001d027235</v>
          </cell>
          <cell r="B9820" t="str">
            <v xml:space="preserve">Pentatricopeptide repeat-containing protein </v>
          </cell>
        </row>
        <row r="9821">
          <cell r="A9821" t="str">
            <v>Zm00001d052229</v>
          </cell>
          <cell r="B9821" t="str">
            <v>Ethylene-responsive transcription factor ERF056</v>
          </cell>
        </row>
        <row r="9822">
          <cell r="A9822" t="str">
            <v>Zm00001d034083</v>
          </cell>
        </row>
        <row r="9823">
          <cell r="A9823" t="str">
            <v>Zm00001d027748</v>
          </cell>
          <cell r="B9823" t="str">
            <v>Probable RNA helicase SDE3</v>
          </cell>
        </row>
        <row r="9824">
          <cell r="A9824" t="str">
            <v>Zm00001d053784</v>
          </cell>
          <cell r="B9824" t="str">
            <v xml:space="preserve">Gamma-thionins family protein  </v>
          </cell>
        </row>
        <row r="9825">
          <cell r="A9825" t="str">
            <v>Zm00001d021659</v>
          </cell>
          <cell r="B9825" t="str">
            <v xml:space="preserve">TBC domain containing protein  </v>
          </cell>
        </row>
        <row r="9826">
          <cell r="A9826" t="str">
            <v>Zm00001d016294</v>
          </cell>
          <cell r="B9826" t="str">
            <v>Abscisic acid receptor PYL2</v>
          </cell>
        </row>
        <row r="9827">
          <cell r="A9827" t="str">
            <v>Zm00001d045277</v>
          </cell>
          <cell r="B9827" t="str">
            <v>PIN domain-like family protein</v>
          </cell>
        </row>
        <row r="9828">
          <cell r="A9828" t="str">
            <v>Zm00001d005764</v>
          </cell>
        </row>
        <row r="9829">
          <cell r="A9829" t="str">
            <v>Zm00001d051898</v>
          </cell>
          <cell r="B9829" t="str">
            <v xml:space="preserve">Serine/threonine-protein phosphatase PP1  </v>
          </cell>
        </row>
        <row r="9830">
          <cell r="A9830" t="str">
            <v>Zm00001d048033</v>
          </cell>
        </row>
        <row r="9831">
          <cell r="A9831" t="str">
            <v>Zm00001d013443</v>
          </cell>
          <cell r="B9831" t="str">
            <v xml:space="preserve">CCT motif family protein  </v>
          </cell>
        </row>
        <row r="9832">
          <cell r="A9832" t="str">
            <v>Zm00001d035439</v>
          </cell>
          <cell r="B9832" t="str">
            <v xml:space="preserve"> knotted related homeobox5</v>
          </cell>
        </row>
        <row r="9833">
          <cell r="A9833" t="str">
            <v>Zm00001d042326</v>
          </cell>
        </row>
        <row r="9834">
          <cell r="A9834" t="str">
            <v>Zm00001d049265</v>
          </cell>
          <cell r="B9834" t="str">
            <v>O-methyltransferase ZRP4</v>
          </cell>
        </row>
        <row r="9835">
          <cell r="A9835" t="str">
            <v>Zm00001d002023</v>
          </cell>
          <cell r="B9835" t="str">
            <v>Scarecrow-like protein 6</v>
          </cell>
        </row>
        <row r="9836">
          <cell r="A9836" t="str">
            <v>Zm00001d008753</v>
          </cell>
          <cell r="B9836" t="str">
            <v xml:space="preserve">Putative HLH DNA-binding domain superfamily protein  </v>
          </cell>
        </row>
        <row r="9837">
          <cell r="A9837" t="str">
            <v>Zm00001d009741</v>
          </cell>
          <cell r="B9837" t="str">
            <v>Phosphatidylinositol 4-kinase gamma 3</v>
          </cell>
        </row>
        <row r="9838">
          <cell r="A9838" t="str">
            <v>Zm00001d047917</v>
          </cell>
          <cell r="B9838" t="str">
            <v>ACT domain-containing protein ACR8</v>
          </cell>
        </row>
        <row r="9839">
          <cell r="A9839" t="str">
            <v>Zm00001d029330</v>
          </cell>
        </row>
        <row r="9840">
          <cell r="A9840" t="str">
            <v>Zm00001d006372</v>
          </cell>
          <cell r="B9840" t="str">
            <v xml:space="preserve"> actin depolymerizing factor2</v>
          </cell>
        </row>
        <row r="9841">
          <cell r="A9841" t="str">
            <v>Zm00001d020120</v>
          </cell>
        </row>
        <row r="9842">
          <cell r="A9842" t="str">
            <v>Zm00001d047022</v>
          </cell>
        </row>
        <row r="9843">
          <cell r="A9843" t="str">
            <v>Zm00001d026447</v>
          </cell>
          <cell r="B9843" t="str">
            <v xml:space="preserve">Dehydration responsive element binding protein%3B Putative AP2/EREBP transcription factor superfamily protein  </v>
          </cell>
        </row>
        <row r="9844">
          <cell r="A9844" t="str">
            <v>Zm00001d008968</v>
          </cell>
          <cell r="B9844" t="str">
            <v xml:space="preserve">Putative AP2/EREBP transcription factor superfamily protein  </v>
          </cell>
        </row>
        <row r="9845">
          <cell r="A9845" t="str">
            <v>Zm00001d037265</v>
          </cell>
          <cell r="B9845" t="str">
            <v>O-fucosyltransferase family protein</v>
          </cell>
        </row>
        <row r="9846">
          <cell r="A9846" t="str">
            <v>Zm00001d016007</v>
          </cell>
        </row>
        <row r="9847">
          <cell r="A9847" t="str">
            <v>Zm00001d037261</v>
          </cell>
          <cell r="B9847" t="str">
            <v>Pyridoxamine 5'-phosphate oxidase family protein</v>
          </cell>
        </row>
        <row r="9848">
          <cell r="A9848" t="str">
            <v>Zm00001d013700</v>
          </cell>
          <cell r="B9848" t="str">
            <v>KxDL motif CG10681-like protein</v>
          </cell>
        </row>
        <row r="9849">
          <cell r="A9849" t="str">
            <v>Zm00001d002141</v>
          </cell>
          <cell r="B9849" t="str">
            <v>UBP1-associated protein 2A</v>
          </cell>
        </row>
        <row r="9850">
          <cell r="A9850" t="str">
            <v>Zm00001d017907</v>
          </cell>
          <cell r="B9850" t="str">
            <v>Protein TIC 20-v chloroplastic</v>
          </cell>
        </row>
        <row r="9851">
          <cell r="A9851" t="str">
            <v>Zm00001d010017</v>
          </cell>
          <cell r="B9851" t="str">
            <v xml:space="preserve">Putative ribosomal protein L11 family protein  </v>
          </cell>
        </row>
        <row r="9852">
          <cell r="A9852" t="str">
            <v>Zm00001d031251</v>
          </cell>
          <cell r="B9852" t="str">
            <v>Phosphatidylinositol/phosphatidylcholine transfer protein SFH13</v>
          </cell>
        </row>
        <row r="9853">
          <cell r="A9853" t="str">
            <v>Zm00001d040880</v>
          </cell>
          <cell r="B9853" t="str">
            <v>ATP synthase subunit 1</v>
          </cell>
        </row>
        <row r="9854">
          <cell r="A9854" t="str">
            <v>Zm00001d018671</v>
          </cell>
        </row>
        <row r="9855">
          <cell r="A9855" t="str">
            <v>Zm00001d008311</v>
          </cell>
        </row>
        <row r="9856">
          <cell r="A9856" t="str">
            <v>Zm00001d019585</v>
          </cell>
        </row>
        <row r="9857">
          <cell r="A9857" t="str">
            <v>Zm00001d042794</v>
          </cell>
          <cell r="B9857" t="str">
            <v>Transducin/WD40 repeat-like superfamily protein</v>
          </cell>
        </row>
        <row r="9858">
          <cell r="A9858" t="str">
            <v>Zm00001d020664</v>
          </cell>
          <cell r="B9858" t="str">
            <v>Gamma-tubulin complex component 3</v>
          </cell>
        </row>
        <row r="9859">
          <cell r="A9859" t="str">
            <v>Zm00001d019976</v>
          </cell>
          <cell r="B9859" t="str">
            <v>phosphoglucosamine mutase family protein</v>
          </cell>
        </row>
        <row r="9860">
          <cell r="A9860" t="str">
            <v>Zm00001d025050</v>
          </cell>
          <cell r="B9860" t="str">
            <v xml:space="preserve"> ethylene receptor homolog2</v>
          </cell>
        </row>
        <row r="9861">
          <cell r="A9861" t="str">
            <v>Zm00001d021282</v>
          </cell>
        </row>
        <row r="9862">
          <cell r="A9862" t="str">
            <v>Zm00001d041105</v>
          </cell>
          <cell r="B9862" t="str">
            <v>E3 ubiquitin-protein ligase UPL1</v>
          </cell>
        </row>
        <row r="9863">
          <cell r="A9863" t="str">
            <v>Zm00001d045833</v>
          </cell>
        </row>
        <row r="9864">
          <cell r="A9864" t="str">
            <v>Zm00001d018443</v>
          </cell>
          <cell r="B9864" t="str">
            <v>Ankyrin repeat family protein</v>
          </cell>
        </row>
        <row r="9865">
          <cell r="A9865" t="str">
            <v>Zm00001d006132</v>
          </cell>
          <cell r="B9865" t="str">
            <v>Formin-like protein 1</v>
          </cell>
        </row>
        <row r="9866">
          <cell r="A9866" t="str">
            <v>Zm00001d024464</v>
          </cell>
          <cell r="B9866" t="str">
            <v>Haloacid dehalogenase-like hydrolase (HAD) superfamily protein</v>
          </cell>
        </row>
        <row r="9867">
          <cell r="A9867" t="str">
            <v>Zm00001d036819</v>
          </cell>
          <cell r="B9867" t="str">
            <v>Pectin lyase-like superfamily protein</v>
          </cell>
        </row>
        <row r="9868">
          <cell r="A9868" t="str">
            <v>Zm00001d030269</v>
          </cell>
          <cell r="B9868" t="str">
            <v xml:space="preserve">Probable alpha-mannosidase </v>
          </cell>
        </row>
        <row r="9869">
          <cell r="A9869" t="str">
            <v>Zm00001d039662</v>
          </cell>
          <cell r="B9869" t="str">
            <v>Os07g0585250 protein</v>
          </cell>
        </row>
        <row r="9870">
          <cell r="A9870" t="str">
            <v>Zm00001d049764</v>
          </cell>
          <cell r="B9870" t="str">
            <v>myosin heavy chain-related</v>
          </cell>
        </row>
        <row r="9871">
          <cell r="A9871" t="str">
            <v>Zm00001d015525</v>
          </cell>
          <cell r="B9871" t="str">
            <v>Zinc finger protein 2</v>
          </cell>
        </row>
        <row r="9872">
          <cell r="A9872" t="str">
            <v>Zm00001d050758</v>
          </cell>
        </row>
        <row r="9873">
          <cell r="A9873" t="str">
            <v>Zm00001d019396</v>
          </cell>
          <cell r="B9873" t="str">
            <v>Actin-7</v>
          </cell>
        </row>
        <row r="9874">
          <cell r="A9874" t="str">
            <v>Zm00001d038330</v>
          </cell>
          <cell r="B9874" t="str">
            <v>DUF1682 family protein</v>
          </cell>
        </row>
        <row r="9875">
          <cell r="A9875" t="str">
            <v>Zm00001d029855</v>
          </cell>
          <cell r="B9875" t="str">
            <v>Scarecrow-like protein 6</v>
          </cell>
        </row>
        <row r="9876">
          <cell r="A9876" t="str">
            <v>Zm00001d038480</v>
          </cell>
        </row>
        <row r="9877">
          <cell r="A9877" t="str">
            <v>Zm00001d010317</v>
          </cell>
          <cell r="B9877" t="str">
            <v>Boron transporter 4</v>
          </cell>
        </row>
        <row r="9878">
          <cell r="A9878" t="str">
            <v>Zm00001d034624</v>
          </cell>
        </row>
        <row r="9879">
          <cell r="A9879" t="str">
            <v>Zm00001d052636</v>
          </cell>
          <cell r="B9879" t="str">
            <v xml:space="preserve">UPF0481 protein </v>
          </cell>
        </row>
        <row r="9880">
          <cell r="A9880" t="str">
            <v>Zm00001d050318</v>
          </cell>
        </row>
        <row r="9881">
          <cell r="A9881" t="str">
            <v>Zm00001d045584</v>
          </cell>
          <cell r="B9881" t="str">
            <v>(Z)-3-hexen-1-ol acetyltransferase</v>
          </cell>
        </row>
        <row r="9882">
          <cell r="A9882" t="str">
            <v>Zm00001d036208</v>
          </cell>
        </row>
        <row r="9883">
          <cell r="A9883" t="str">
            <v>Zm00001d053606</v>
          </cell>
          <cell r="B9883" t="str">
            <v>Probable ubiquitin conjugation factor E4</v>
          </cell>
        </row>
        <row r="9884">
          <cell r="A9884" t="str">
            <v>Zm00001d010752</v>
          </cell>
          <cell r="B9884" t="str">
            <v xml:space="preserve"> phosphatidylethanolamine-binding protein8</v>
          </cell>
        </row>
        <row r="9885">
          <cell r="A9885" t="str">
            <v>Zm00001d040502</v>
          </cell>
          <cell r="B9885" t="str">
            <v>early nodulin-like protein 7</v>
          </cell>
        </row>
        <row r="9886">
          <cell r="A9886" t="str">
            <v>Zm00001d000104</v>
          </cell>
          <cell r="B9886" t="str">
            <v>40S ribosomal protein S14-3</v>
          </cell>
        </row>
        <row r="9887">
          <cell r="A9887" t="str">
            <v>Zm00001d004812</v>
          </cell>
          <cell r="B9887" t="str">
            <v xml:space="preserve"> calcium dependent protein kinase11</v>
          </cell>
        </row>
        <row r="9888">
          <cell r="A9888" t="str">
            <v>Zm00001d046334</v>
          </cell>
          <cell r="B9888" t="str">
            <v xml:space="preserve"> cytochrome P450 9</v>
          </cell>
        </row>
        <row r="9889">
          <cell r="A9889" t="str">
            <v>Zm00001d015596</v>
          </cell>
        </row>
        <row r="9890">
          <cell r="A9890" t="str">
            <v>Zm00001d019280</v>
          </cell>
          <cell r="B9890" t="str">
            <v>Cytidine/deoxycytidylate deaminase family protein</v>
          </cell>
        </row>
        <row r="9891">
          <cell r="A9891" t="str">
            <v>Zm00001d008559</v>
          </cell>
          <cell r="B9891" t="str">
            <v xml:space="preserve"> chloroplast RNA splicing2</v>
          </cell>
        </row>
        <row r="9892">
          <cell r="A9892" t="str">
            <v>Zm00001d014964</v>
          </cell>
          <cell r="B9892" t="str">
            <v>Zinc finger protein CONSTANS-LIKE 12</v>
          </cell>
        </row>
        <row r="9893">
          <cell r="A9893" t="str">
            <v>Zm00001d031712</v>
          </cell>
        </row>
        <row r="9894">
          <cell r="A9894" t="str">
            <v>Zm00001d040110</v>
          </cell>
        </row>
        <row r="9895">
          <cell r="A9895" t="str">
            <v>Zm00001d015334</v>
          </cell>
          <cell r="B9895" t="str">
            <v>CRIB domain-containing protein RIC10</v>
          </cell>
        </row>
        <row r="9896">
          <cell r="A9896" t="str">
            <v>Zm00001d006086</v>
          </cell>
        </row>
        <row r="9897">
          <cell r="A9897" t="str">
            <v>Zm00001d046119</v>
          </cell>
          <cell r="B9897" t="str">
            <v>Retrovirus-related Pol polyprotein LINE-1</v>
          </cell>
        </row>
        <row r="9898">
          <cell r="A9898" t="str">
            <v>Zm00001d020575</v>
          </cell>
          <cell r="B9898" t="str">
            <v>Zinc finger protein 2</v>
          </cell>
        </row>
        <row r="9899">
          <cell r="A9899" t="str">
            <v>Zm00001d006404</v>
          </cell>
        </row>
        <row r="9900">
          <cell r="A9900" t="str">
            <v>Zm00001d052952</v>
          </cell>
          <cell r="B9900" t="str">
            <v>Putative H/ACA ribonucleoprotein complex subunit 1-like protein 1</v>
          </cell>
        </row>
        <row r="9901">
          <cell r="A9901" t="str">
            <v>Zm00001d034638</v>
          </cell>
          <cell r="B9901" t="str">
            <v>Ras-related protein RABE1c</v>
          </cell>
        </row>
        <row r="9902">
          <cell r="A9902" t="str">
            <v>Zm00001d000170</v>
          </cell>
          <cell r="B9902" t="str">
            <v xml:space="preserve">SRR1-like protein  </v>
          </cell>
        </row>
        <row r="9903">
          <cell r="A9903" t="str">
            <v>Zm00001d038104</v>
          </cell>
          <cell r="B9903" t="str">
            <v>Mannosylglycoprotein endo-beta-mannosidase</v>
          </cell>
        </row>
        <row r="9904">
          <cell r="A9904" t="str">
            <v>Zm00001d011520</v>
          </cell>
          <cell r="B9904" t="str">
            <v>Protein kinase superfamily protein</v>
          </cell>
        </row>
        <row r="9905">
          <cell r="A9905" t="str">
            <v>Zm00001d012671</v>
          </cell>
          <cell r="B9905" t="str">
            <v>Cytidine/deoxycytidylate deaminase family protein</v>
          </cell>
        </row>
        <row r="9906">
          <cell r="A9906" t="str">
            <v>Zm00001d028973</v>
          </cell>
          <cell r="B9906" t="str">
            <v xml:space="preserve">Lipid binding protein  </v>
          </cell>
        </row>
        <row r="9907">
          <cell r="A9907" t="str">
            <v>Zm00001d023693</v>
          </cell>
        </row>
        <row r="9908">
          <cell r="A9908" t="str">
            <v>Zm00001d049141</v>
          </cell>
          <cell r="B9908" t="str">
            <v>Auxin-responsive protein IAA26</v>
          </cell>
        </row>
        <row r="9909">
          <cell r="A9909" t="str">
            <v>Zm00001d013215</v>
          </cell>
        </row>
        <row r="9910">
          <cell r="A9910" t="str">
            <v>Zm00001d031790</v>
          </cell>
          <cell r="B9910" t="str">
            <v>ABSCISIC ACID-INSENSITIVE 5-like protein 5</v>
          </cell>
        </row>
        <row r="9911">
          <cell r="A9911" t="str">
            <v>Zm00001d041787</v>
          </cell>
          <cell r="B9911" t="str">
            <v>NB-ARC domain containing protein expressed</v>
          </cell>
        </row>
        <row r="9912">
          <cell r="A9912" t="str">
            <v>Zm00001d036728</v>
          </cell>
          <cell r="B9912" t="str">
            <v>ATPase 8 plasma membrane-type</v>
          </cell>
        </row>
        <row r="9913">
          <cell r="A9913" t="str">
            <v>Zm00001d024876</v>
          </cell>
          <cell r="B9913" t="str">
            <v>Coatomer subunit beta-1</v>
          </cell>
        </row>
        <row r="9914">
          <cell r="A9914" t="str">
            <v>Zm00001d040794</v>
          </cell>
        </row>
        <row r="9915">
          <cell r="A9915" t="str">
            <v>Zm00001d048989</v>
          </cell>
          <cell r="B9915" t="str">
            <v>Probable protein phosphatase 2C 30</v>
          </cell>
        </row>
        <row r="9916">
          <cell r="A9916" t="str">
            <v>Zm00001d044552</v>
          </cell>
          <cell r="B9916" t="str">
            <v>Cleavage and polyadenylation specificity factor subunit 2</v>
          </cell>
        </row>
        <row r="9917">
          <cell r="A9917" t="str">
            <v>Zm00001d027517</v>
          </cell>
          <cell r="B9917" t="str">
            <v>Thiol-disulfide oxidoreductase LTO1</v>
          </cell>
        </row>
        <row r="9918">
          <cell r="A9918" t="str">
            <v>Zm00001d025103</v>
          </cell>
          <cell r="B9918" t="str">
            <v xml:space="preserve"> amine oxidase1</v>
          </cell>
        </row>
        <row r="9919">
          <cell r="A9919" t="str">
            <v>Zm00001d048096</v>
          </cell>
        </row>
        <row r="9920">
          <cell r="A9920" t="str">
            <v>Zm00001d034007</v>
          </cell>
          <cell r="B9920" t="str">
            <v>Protein NDH-DEPENDENT CYCLIC ELECTRON FLOW 5</v>
          </cell>
        </row>
        <row r="9921">
          <cell r="A9921" t="str">
            <v>Zm00001d024831</v>
          </cell>
          <cell r="B9921" t="str">
            <v xml:space="preserve">Putative pentatricopeptide repeat family protein  </v>
          </cell>
        </row>
        <row r="9922">
          <cell r="A9922" t="str">
            <v>Zm00001d016621</v>
          </cell>
          <cell r="B9922" t="str">
            <v xml:space="preserve">Nudix hydrolase 13  </v>
          </cell>
        </row>
        <row r="9923">
          <cell r="A9923" t="str">
            <v>Zm00001d004078</v>
          </cell>
          <cell r="B9923" t="str">
            <v>L-type lectin-domain containing receptor kinase IX.1</v>
          </cell>
        </row>
        <row r="9924">
          <cell r="A9924" t="str">
            <v>Zm00001d045774</v>
          </cell>
          <cell r="B9924" t="str">
            <v xml:space="preserve">Embryogeneis transmembrane protein  </v>
          </cell>
        </row>
        <row r="9925">
          <cell r="A9925" t="str">
            <v>Zm00001d020793</v>
          </cell>
          <cell r="B9925" t="str">
            <v>Cupredoxin superfamily protein</v>
          </cell>
        </row>
        <row r="9926">
          <cell r="A9926" t="str">
            <v>Zm00001d034937</v>
          </cell>
          <cell r="B9926" t="str">
            <v>Glutathione S-transferase T1</v>
          </cell>
        </row>
        <row r="9927">
          <cell r="A9927" t="str">
            <v>Zm00001d018105</v>
          </cell>
          <cell r="B9927" t="str">
            <v>Protein EXORDIUM</v>
          </cell>
        </row>
        <row r="9928">
          <cell r="A9928" t="str">
            <v>Zm00001d018647</v>
          </cell>
          <cell r="B9928" t="str">
            <v>Probable lysine-specific demethylase JMJ14</v>
          </cell>
        </row>
        <row r="9929">
          <cell r="A9929" t="str">
            <v>Zm00001d017323</v>
          </cell>
          <cell r="B9929" t="str">
            <v>Probable metal-nicotianamine transporter YSL7</v>
          </cell>
        </row>
        <row r="9930">
          <cell r="A9930" t="str">
            <v>Zm00001d028311</v>
          </cell>
          <cell r="B9930" t="str">
            <v xml:space="preserve">Antiporter/ drug transporter/ transporter  </v>
          </cell>
        </row>
        <row r="9931">
          <cell r="A9931" t="str">
            <v>Zm00001d009331</v>
          </cell>
        </row>
        <row r="9932">
          <cell r="A9932" t="str">
            <v>Zm00001d027875</v>
          </cell>
          <cell r="B9932" t="str">
            <v>Mitochondrial substrate carrier family protein</v>
          </cell>
        </row>
        <row r="9933">
          <cell r="A9933" t="str">
            <v>Zm00001d012469</v>
          </cell>
        </row>
        <row r="9934">
          <cell r="A9934" t="str">
            <v>Zm00001d014909</v>
          </cell>
          <cell r="B9934" t="str">
            <v>Acyl-CoA N-acyltransferase with RING/FYVE/PHD-type zinc finger domain</v>
          </cell>
        </row>
        <row r="9935">
          <cell r="A9935" t="str">
            <v>Zm00001d019019</v>
          </cell>
          <cell r="B9935" t="str">
            <v xml:space="preserve"> maternally expressed gene13</v>
          </cell>
        </row>
        <row r="9936">
          <cell r="A9936" t="str">
            <v>Zm00001d036837</v>
          </cell>
        </row>
        <row r="9937">
          <cell r="A9937" t="str">
            <v>Zm00001d041088</v>
          </cell>
          <cell r="B9937" t="str">
            <v xml:space="preserve">WEB family protein </v>
          </cell>
        </row>
        <row r="9938">
          <cell r="A9938" t="str">
            <v>Zm00001d035134</v>
          </cell>
          <cell r="B9938" t="str">
            <v>Zinc finger protein CONSTANS-LIKE 7</v>
          </cell>
        </row>
        <row r="9939">
          <cell r="A9939" t="str">
            <v>Zm00001d021261</v>
          </cell>
          <cell r="B9939" t="str">
            <v>Chloroplast sensor kinase chloroplastic</v>
          </cell>
        </row>
        <row r="9940">
          <cell r="A9940" t="str">
            <v>Zm00001d038077</v>
          </cell>
        </row>
        <row r="9941">
          <cell r="A9941" t="str">
            <v>Zm00001d048947</v>
          </cell>
          <cell r="B9941" t="str">
            <v xml:space="preserve"> pathogenesis-related protein3</v>
          </cell>
        </row>
        <row r="9942">
          <cell r="A9942" t="str">
            <v>Zm00001d018303</v>
          </cell>
          <cell r="B9942" t="str">
            <v>Phosphoinositide phosphatase SAC2</v>
          </cell>
        </row>
        <row r="9943">
          <cell r="A9943" t="str">
            <v>Zm00001d043093</v>
          </cell>
          <cell r="B9943" t="str">
            <v>Protein MOR1</v>
          </cell>
        </row>
        <row r="9944">
          <cell r="A9944" t="str">
            <v>Zm00001d022403</v>
          </cell>
          <cell r="B9944" t="str">
            <v>Glutaredoxin family protein</v>
          </cell>
        </row>
        <row r="9945">
          <cell r="A9945" t="str">
            <v>Zm00001d003986</v>
          </cell>
          <cell r="B9945" t="str">
            <v>Leucine-rich repeat protein kinase family protein</v>
          </cell>
        </row>
        <row r="9946">
          <cell r="A9946" t="str">
            <v>Zm00001d029656</v>
          </cell>
          <cell r="B9946" t="str">
            <v xml:space="preserve">Actin-depolymerizing factor  </v>
          </cell>
        </row>
        <row r="9947">
          <cell r="A9947" t="str">
            <v>Zm00001d034836</v>
          </cell>
          <cell r="B9947" t="str">
            <v xml:space="preserve">Wiscott-Aldrich syndrome%2C C-terminal  </v>
          </cell>
        </row>
        <row r="9948">
          <cell r="A9948" t="str">
            <v>Zm00001d005127</v>
          </cell>
          <cell r="B9948" t="str">
            <v>E3 ubiquitin-protein ligase UPL1</v>
          </cell>
        </row>
        <row r="9949">
          <cell r="A9949" t="str">
            <v>Zm00001d013372</v>
          </cell>
          <cell r="B9949" t="str">
            <v>DNA replication licensing factor MCM3</v>
          </cell>
        </row>
        <row r="9950">
          <cell r="A9950" t="str">
            <v>Zm00001d021767</v>
          </cell>
        </row>
        <row r="9951">
          <cell r="A9951" t="str">
            <v>Zm00001d027556</v>
          </cell>
          <cell r="B9951" t="str">
            <v xml:space="preserve">Heat shock protein binding protein  </v>
          </cell>
        </row>
        <row r="9952">
          <cell r="A9952" t="str">
            <v>Zm00001d030754</v>
          </cell>
        </row>
        <row r="9953">
          <cell r="A9953" t="str">
            <v>Zm00001d027425</v>
          </cell>
          <cell r="B9953" t="str">
            <v xml:space="preserve"> agamous-like6</v>
          </cell>
        </row>
        <row r="9954">
          <cell r="A9954" t="str">
            <v>Zm00001d019503</v>
          </cell>
        </row>
        <row r="9955">
          <cell r="A9955" t="str">
            <v>Zm00001d030642</v>
          </cell>
          <cell r="B9955" t="str">
            <v>Expressed protein;  protein</v>
          </cell>
        </row>
        <row r="9956">
          <cell r="A9956" t="str">
            <v>Zm00001d052107</v>
          </cell>
          <cell r="B9956" t="str">
            <v>Fatty-acid-binding protein 2</v>
          </cell>
        </row>
        <row r="9957">
          <cell r="A9957" t="str">
            <v>Zm00001d031801</v>
          </cell>
          <cell r="B9957" t="str">
            <v>Probable carboxylesterase 2</v>
          </cell>
        </row>
        <row r="9958">
          <cell r="A9958" t="str">
            <v>Zm00001d029846</v>
          </cell>
          <cell r="B9958" t="str">
            <v>Translocase of chloroplast 120 chloroplastic</v>
          </cell>
        </row>
        <row r="9959">
          <cell r="A9959" t="str">
            <v>Zm00001d021160</v>
          </cell>
        </row>
        <row r="9960">
          <cell r="A9960" t="str">
            <v>Zm00001d020946</v>
          </cell>
          <cell r="B9960" t="str">
            <v>Protein EMSY-LIKE 4</v>
          </cell>
        </row>
        <row r="9961">
          <cell r="A9961" t="str">
            <v>Zm00001d029806</v>
          </cell>
          <cell r="B9961" t="str">
            <v>NEP1-interacting protein-like 1</v>
          </cell>
        </row>
        <row r="9962">
          <cell r="A9962" t="str">
            <v>Zm00001d013393</v>
          </cell>
          <cell r="B9962" t="str">
            <v>Phosphatidylinositol-3-phosphatase myotubularin-1</v>
          </cell>
        </row>
        <row r="9963">
          <cell r="A9963" t="str">
            <v>Zm00001d042056</v>
          </cell>
          <cell r="B9963" t="str">
            <v>Calcium-binding protein CML38</v>
          </cell>
        </row>
        <row r="9964">
          <cell r="A9964" t="str">
            <v>Zm00001d017979</v>
          </cell>
          <cell r="B9964" t="str">
            <v>Dynamin-2A</v>
          </cell>
        </row>
        <row r="9965">
          <cell r="A9965" t="str">
            <v>Zm00001d019076</v>
          </cell>
          <cell r="B9965" t="str">
            <v>SAC3 family protein B</v>
          </cell>
        </row>
        <row r="9966">
          <cell r="A9966" t="str">
            <v>Zm00001d015521</v>
          </cell>
          <cell r="B9966" t="str">
            <v>Two-component response regulator ARR12</v>
          </cell>
        </row>
        <row r="9967">
          <cell r="A9967" t="str">
            <v>Zm00001d045883</v>
          </cell>
          <cell r="B9967" t="str">
            <v xml:space="preserve">Sodium/hydrogen exchanger  </v>
          </cell>
        </row>
        <row r="9968">
          <cell r="A9968" t="str">
            <v>Zm00001d039373</v>
          </cell>
          <cell r="B9968" t="str">
            <v>translation initiation factor 3 (IF-3) family protein</v>
          </cell>
        </row>
        <row r="9969">
          <cell r="A9969" t="str">
            <v>Zm00001d003112</v>
          </cell>
          <cell r="B9969" t="str">
            <v>Leucine-rich repeat family protein</v>
          </cell>
        </row>
        <row r="9970">
          <cell r="A9970" t="str">
            <v>Zm00001d002136</v>
          </cell>
          <cell r="B9970" t="str">
            <v>Protein MIZU-KUSSEI 1</v>
          </cell>
        </row>
        <row r="9971">
          <cell r="A9971" t="str">
            <v>Zm00001d000349</v>
          </cell>
          <cell r="B9971" t="str">
            <v>Preprotein translocase subunit SCY1 chloroplastic</v>
          </cell>
        </row>
        <row r="9972">
          <cell r="A9972" t="str">
            <v>Zm00001d042076</v>
          </cell>
          <cell r="B9972" t="str">
            <v>9-cis-epoxycarotenoid dioxygenase NCED3 chloroplastic</v>
          </cell>
        </row>
        <row r="9973">
          <cell r="A9973" t="str">
            <v>Zm00001d006666</v>
          </cell>
          <cell r="B9973" t="str">
            <v>Chaperone protein dnaJ 3</v>
          </cell>
        </row>
        <row r="9974">
          <cell r="A9974" t="str">
            <v>Zm00001d046656</v>
          </cell>
          <cell r="B9974" t="str">
            <v>Nudix hydrolase 10</v>
          </cell>
        </row>
        <row r="9975">
          <cell r="A9975" t="str">
            <v>Zm00001d028699</v>
          </cell>
          <cell r="B9975" t="str">
            <v>Ypt/Rab-GAP domain of gyp1p superfamily protein</v>
          </cell>
        </row>
        <row r="9976">
          <cell r="A9976" t="str">
            <v>Zm00001d014660</v>
          </cell>
        </row>
        <row r="9977">
          <cell r="A9977" t="str">
            <v>Zm00001d010281</v>
          </cell>
        </row>
        <row r="9978">
          <cell r="A9978" t="str">
            <v>Zm00001d053818</v>
          </cell>
          <cell r="B9978" t="str">
            <v>Protein kinase superfamily protein</v>
          </cell>
        </row>
        <row r="9979">
          <cell r="A9979" t="str">
            <v>Zm00001d022185</v>
          </cell>
          <cell r="B9979" t="str">
            <v>Calmodulin-binding transcription activator 2</v>
          </cell>
        </row>
        <row r="9980">
          <cell r="A9980" t="str">
            <v>Zm00001d045571</v>
          </cell>
          <cell r="B9980" t="str">
            <v>Expansin-A7</v>
          </cell>
        </row>
        <row r="9981">
          <cell r="A9981" t="str">
            <v>Zm00001d040496</v>
          </cell>
          <cell r="B9981" t="str">
            <v>Sulfite oxidase</v>
          </cell>
        </row>
        <row r="9982">
          <cell r="A9982" t="str">
            <v>Zm00001d052653</v>
          </cell>
          <cell r="B9982" t="str">
            <v xml:space="preserve"> respiratory burst oxidase4</v>
          </cell>
        </row>
        <row r="9983">
          <cell r="A9983" t="str">
            <v>Zm00001d007554</v>
          </cell>
          <cell r="B9983" t="str">
            <v>Protein phosphatase 2C family protein</v>
          </cell>
        </row>
        <row r="9984">
          <cell r="A9984" t="str">
            <v>Zm00001d018069</v>
          </cell>
          <cell r="B9984" t="str">
            <v xml:space="preserve"> ATP synthase chloroplast subunit1</v>
          </cell>
        </row>
        <row r="9985">
          <cell r="A9985" t="str">
            <v>Zm00001d041298</v>
          </cell>
          <cell r="B9985" t="str">
            <v>LRR receptor-like serine/threonine-protein kinase EFR</v>
          </cell>
        </row>
        <row r="9986">
          <cell r="A9986" t="str">
            <v>Zm00001d046991</v>
          </cell>
        </row>
        <row r="9987">
          <cell r="A9987" t="str">
            <v>Zm00001d045460</v>
          </cell>
        </row>
        <row r="9988">
          <cell r="A9988" t="str">
            <v>Zm00001d044874</v>
          </cell>
          <cell r="B9988" t="str">
            <v>23.6 kDa heat shock protein mitochondrial</v>
          </cell>
        </row>
        <row r="9989">
          <cell r="A9989" t="str">
            <v>Zm00001d005103</v>
          </cell>
        </row>
        <row r="9990">
          <cell r="A9990" t="str">
            <v>Zm00001d009647</v>
          </cell>
        </row>
        <row r="9991">
          <cell r="A9991" t="str">
            <v>Zm00001d003189</v>
          </cell>
        </row>
        <row r="9992">
          <cell r="A9992" t="str">
            <v>Zm00001d044684</v>
          </cell>
          <cell r="B9992" t="str">
            <v>UDP-N-acetylglucosamine (UAA) transporter family</v>
          </cell>
        </row>
        <row r="9993">
          <cell r="A9993" t="str">
            <v>Zm00001d016370</v>
          </cell>
          <cell r="B9993" t="str">
            <v>Protein phosphatase 2C 29</v>
          </cell>
        </row>
        <row r="9994">
          <cell r="A9994" t="str">
            <v>Zm00001d034204</v>
          </cell>
          <cell r="B9994" t="str">
            <v>AP2-like ethylene-responsive transcription factor ANT</v>
          </cell>
        </row>
        <row r="9995">
          <cell r="A9995" t="str">
            <v>Zm00001d011686</v>
          </cell>
        </row>
        <row r="9996">
          <cell r="A9996" t="str">
            <v>Zm00001d034423</v>
          </cell>
          <cell r="B9996" t="str">
            <v>Tetratricopeptide repeat (TPR)-like superfamily protein</v>
          </cell>
        </row>
        <row r="9997">
          <cell r="A9997" t="str">
            <v>Zm00001d033157</v>
          </cell>
          <cell r="B9997" t="str">
            <v>Pleckstrin homology (PH) domain-containing protein</v>
          </cell>
        </row>
        <row r="9998">
          <cell r="A9998" t="str">
            <v>Zm00001d029745</v>
          </cell>
          <cell r="B9998" t="str">
            <v>Protein CURVATURE THYLAKOID 1B chloroplastic</v>
          </cell>
        </row>
        <row r="9999">
          <cell r="A9999" t="str">
            <v>Zm00001d024141</v>
          </cell>
          <cell r="B9999" t="str">
            <v>Transmembrane 9 superfamily member 9</v>
          </cell>
        </row>
        <row r="10000">
          <cell r="A10000" t="str">
            <v>Zm00001d025868</v>
          </cell>
          <cell r="B10000" t="str">
            <v>Cytokinin riboside 5'-monophosphate phosphoribohydrolase LOG3</v>
          </cell>
        </row>
        <row r="10001">
          <cell r="A10001" t="str">
            <v>Zm00001d029592</v>
          </cell>
          <cell r="B10001" t="str">
            <v>Protein ROOT HAIR DEFECTIVE 3</v>
          </cell>
        </row>
        <row r="10002">
          <cell r="A10002" t="str">
            <v>Zm00001d014978</v>
          </cell>
        </row>
        <row r="10003">
          <cell r="A10003" t="str">
            <v>Zm00001d013032</v>
          </cell>
          <cell r="B10003" t="str">
            <v>Polygalacturonase QRT2</v>
          </cell>
        </row>
        <row r="10004">
          <cell r="A10004" t="str">
            <v>Zm00001d028883</v>
          </cell>
        </row>
        <row r="10005">
          <cell r="A10005" t="str">
            <v>Zm00001d039460</v>
          </cell>
          <cell r="B10005" t="str">
            <v>Translation initiation factor SUI1 family protein</v>
          </cell>
        </row>
        <row r="10006">
          <cell r="A10006" t="str">
            <v>Zm00001d043498</v>
          </cell>
          <cell r="B10006" t="str">
            <v>ankyrin repeat family protein / regulator of chromosome condensation (RCC1) family protein</v>
          </cell>
        </row>
        <row r="10007">
          <cell r="A10007" t="str">
            <v>Zm00001d037323</v>
          </cell>
          <cell r="B10007" t="str">
            <v xml:space="preserve">Threonine endopeptidase  </v>
          </cell>
        </row>
        <row r="10008">
          <cell r="A10008" t="str">
            <v>Zm00001d003636</v>
          </cell>
        </row>
        <row r="10009">
          <cell r="A10009" t="str">
            <v>Zm00001d039773</v>
          </cell>
          <cell r="B10009" t="str">
            <v>Zinc finger protein 1</v>
          </cell>
        </row>
        <row r="10010">
          <cell r="A10010" t="str">
            <v>Zm00001d037683</v>
          </cell>
        </row>
        <row r="10011">
          <cell r="A10011" t="str">
            <v>Zm00001d040037</v>
          </cell>
        </row>
        <row r="10012">
          <cell r="A10012" t="str">
            <v>Zm00001d029234</v>
          </cell>
          <cell r="B10012" t="str">
            <v xml:space="preserve">Protein Mo25  </v>
          </cell>
        </row>
        <row r="10013">
          <cell r="A10013" t="str">
            <v>Zm00001d042646</v>
          </cell>
          <cell r="B10013" t="str">
            <v>Receptor-like kinase-like</v>
          </cell>
        </row>
        <row r="10014">
          <cell r="A10014" t="str">
            <v>Zm00001d045235</v>
          </cell>
        </row>
        <row r="10015">
          <cell r="A10015" t="str">
            <v>Zm00001d053117</v>
          </cell>
          <cell r="B10015" t="str">
            <v>Expressed protein;  protein</v>
          </cell>
        </row>
        <row r="10016">
          <cell r="A10016" t="str">
            <v>Zm00001d045997</v>
          </cell>
        </row>
        <row r="10017">
          <cell r="A10017" t="str">
            <v>Zm00001d025331</v>
          </cell>
          <cell r="B10017" t="str">
            <v>Protein argonaute 1</v>
          </cell>
        </row>
        <row r="10018">
          <cell r="A10018" t="str">
            <v>Zm00001d019660</v>
          </cell>
        </row>
        <row r="10019">
          <cell r="A10019" t="str">
            <v>Zm00001d052911</v>
          </cell>
          <cell r="B10019" t="str">
            <v>RWD domain-containing protein</v>
          </cell>
        </row>
        <row r="10020">
          <cell r="A10020" t="str">
            <v>Zm00001d052153</v>
          </cell>
          <cell r="B10020" t="str">
            <v>YbaK/aminoacyl-tRNA synthetase-associated domain</v>
          </cell>
        </row>
        <row r="10021">
          <cell r="A10021" t="str">
            <v>Zm00001d023655</v>
          </cell>
          <cell r="B10021" t="str">
            <v xml:space="preserve"> pale yellow9</v>
          </cell>
        </row>
        <row r="10022">
          <cell r="A10022" t="str">
            <v>Zm00001d039104</v>
          </cell>
          <cell r="B10022" t="str">
            <v>Protein CHUP1 chloroplastic</v>
          </cell>
        </row>
        <row r="10023">
          <cell r="A10023" t="str">
            <v>Zm00001d045282</v>
          </cell>
          <cell r="B10023" t="str">
            <v xml:space="preserve">Splicing factor 45  </v>
          </cell>
        </row>
        <row r="10024">
          <cell r="A10024" t="str">
            <v>Zm00001d023669</v>
          </cell>
          <cell r="B10024" t="str">
            <v xml:space="preserve">Putative NAC domain transcription factor superfamily protein  </v>
          </cell>
        </row>
        <row r="10025">
          <cell r="A10025" t="str">
            <v>Zm00001d035820</v>
          </cell>
          <cell r="B10025" t="str">
            <v>Putative glycerol-3-phosphate transporter 5</v>
          </cell>
        </row>
        <row r="10026">
          <cell r="A10026" t="str">
            <v>Zm00001d023261</v>
          </cell>
          <cell r="B10026" t="str">
            <v xml:space="preserve">Probable sugar phosphate/phosphate translocator </v>
          </cell>
        </row>
        <row r="10027">
          <cell r="A10027" t="str">
            <v>Zm00001d021788</v>
          </cell>
          <cell r="B10027" t="str">
            <v xml:space="preserve">Elongation factor 1-alpha  </v>
          </cell>
        </row>
        <row r="10028">
          <cell r="A10028" t="str">
            <v>Zm00001d042995</v>
          </cell>
        </row>
        <row r="10029">
          <cell r="A10029" t="str">
            <v>Zm00001d018289</v>
          </cell>
          <cell r="B10029" t="str">
            <v>Alkaline-phosphatase-like family protein</v>
          </cell>
        </row>
        <row r="10030">
          <cell r="A10030" t="str">
            <v>Zm00001d005636</v>
          </cell>
          <cell r="B10030" t="str">
            <v>Proton pump-interactor 1</v>
          </cell>
        </row>
        <row r="10031">
          <cell r="A10031" t="str">
            <v>Zm00001d028854</v>
          </cell>
          <cell r="B10031" t="str">
            <v>Transcription factor MYB12</v>
          </cell>
        </row>
        <row r="10032">
          <cell r="A10032" t="str">
            <v>Zm00001d020471</v>
          </cell>
        </row>
        <row r="10033">
          <cell r="A10033" t="str">
            <v>Zm00001d011565</v>
          </cell>
          <cell r="B10033" t="str">
            <v xml:space="preserve">Putative ubiquitin-conjugating enzyme family%3B Ubiquitin-conjugating enzyme E2 N  </v>
          </cell>
        </row>
        <row r="10034">
          <cell r="A10034" t="str">
            <v>Zm00001d050258</v>
          </cell>
          <cell r="B10034" t="str">
            <v xml:space="preserve">Signal recognition particle receptor beta subunit%3B Signal recognition particle receptor beta subunit isoform 1%3B Signal recognition particle receptor beta subunit isoform 2%3B Signal recognition particle receptor beta subunit isoform 3  </v>
          </cell>
        </row>
        <row r="10035">
          <cell r="A10035" t="str">
            <v>Zm00001d011869</v>
          </cell>
          <cell r="B10035" t="str">
            <v>Expressed protein;  protein</v>
          </cell>
        </row>
        <row r="10036">
          <cell r="A10036" t="str">
            <v>Zm00001d011350</v>
          </cell>
          <cell r="B10036" t="str">
            <v xml:space="preserve">ATPase%2C coupled to transmembrane movement of substance  </v>
          </cell>
        </row>
        <row r="10037">
          <cell r="A10037" t="str">
            <v>Zm00001d017719</v>
          </cell>
          <cell r="B10037" t="str">
            <v>60S ribosomal protein L12-3</v>
          </cell>
        </row>
        <row r="10038">
          <cell r="A10038" t="str">
            <v>Zm00001d004720</v>
          </cell>
          <cell r="B10038" t="str">
            <v>Probable methyltransferase PMT25</v>
          </cell>
        </row>
        <row r="10039">
          <cell r="A10039" t="str">
            <v>Zm00001d023522</v>
          </cell>
          <cell r="B10039" t="str">
            <v>from the Czech 'roh' meaning 'corner'</v>
          </cell>
        </row>
        <row r="10040">
          <cell r="A10040" t="str">
            <v>Zm00001d004554</v>
          </cell>
          <cell r="B10040" t="str">
            <v>ELMO/CED-12 family protein</v>
          </cell>
        </row>
        <row r="10041">
          <cell r="A10041" t="str">
            <v>Zm00001d005607</v>
          </cell>
          <cell r="B10041" t="str">
            <v>Spermidine hydroxycinnamoyl transferase</v>
          </cell>
        </row>
        <row r="10042">
          <cell r="A10042" t="str">
            <v>Zm00001d032837</v>
          </cell>
        </row>
        <row r="10043">
          <cell r="A10043" t="str">
            <v>Zm00001d009260</v>
          </cell>
          <cell r="B10043" t="str">
            <v>Dephospho-CoA kinase</v>
          </cell>
        </row>
        <row r="10044">
          <cell r="A10044" t="str">
            <v>Zm00001d034677</v>
          </cell>
          <cell r="B10044" t="str">
            <v>ribosomal protein L30 family protein</v>
          </cell>
        </row>
        <row r="10045">
          <cell r="A10045" t="str">
            <v>Zm00001d034150</v>
          </cell>
          <cell r="B10045" t="str">
            <v>E3 ubiquitin-protein ligase RGLG1</v>
          </cell>
        </row>
        <row r="10046">
          <cell r="A10046" t="str">
            <v>Zm00001d038683</v>
          </cell>
          <cell r="B10046" t="str">
            <v>Transcription factor TCP5</v>
          </cell>
        </row>
        <row r="10047">
          <cell r="A10047" t="str">
            <v>Zm00001d026505</v>
          </cell>
        </row>
        <row r="10048">
          <cell r="A10048" t="str">
            <v>Zm00001d002176</v>
          </cell>
          <cell r="B10048" t="str">
            <v>Lysine histidine transporter 2</v>
          </cell>
        </row>
        <row r="10049">
          <cell r="A10049" t="str">
            <v>Zm00001d040678</v>
          </cell>
        </row>
        <row r="10050">
          <cell r="A10050" t="str">
            <v>Zm00001d007460</v>
          </cell>
        </row>
        <row r="10051">
          <cell r="A10051" t="str">
            <v>Zm00001d051610</v>
          </cell>
          <cell r="B10051" t="str">
            <v>Pentatricopeptide repeat (PPR) superfamily protein</v>
          </cell>
        </row>
        <row r="10052">
          <cell r="A10052" t="str">
            <v>Zm00001d009820</v>
          </cell>
        </row>
        <row r="10053">
          <cell r="A10053" t="str">
            <v>Zm00001d031262</v>
          </cell>
        </row>
        <row r="10054">
          <cell r="A10054" t="str">
            <v>Zm00001d024481</v>
          </cell>
          <cell r="B10054" t="str">
            <v xml:space="preserve"> terpene synthase5</v>
          </cell>
        </row>
        <row r="10055">
          <cell r="A10055" t="str">
            <v>Zm00001d033645</v>
          </cell>
          <cell r="B10055" t="str">
            <v>Phosphatidylinositol 4-phosphate 5-kinase 8</v>
          </cell>
        </row>
        <row r="10056">
          <cell r="A10056" t="str">
            <v>Zm00001d045548</v>
          </cell>
        </row>
        <row r="10057">
          <cell r="A10057" t="str">
            <v>Zm00001d046264</v>
          </cell>
          <cell r="B10057" t="str">
            <v>Leucine-rich repeat protein kinase family protein</v>
          </cell>
        </row>
        <row r="10058">
          <cell r="A10058" t="str">
            <v>Zm00001d044556</v>
          </cell>
        </row>
        <row r="10059">
          <cell r="A10059" t="str">
            <v>Zm00001d007538</v>
          </cell>
          <cell r="B10059" t="str">
            <v xml:space="preserve">F-box/kelch-repeat protein </v>
          </cell>
        </row>
        <row r="10060">
          <cell r="A10060" t="str">
            <v>Zm00001d010182</v>
          </cell>
          <cell r="B10060" t="str">
            <v>Cyclin-A1-1</v>
          </cell>
        </row>
        <row r="10061">
          <cell r="A10061" t="str">
            <v>Zm00001d003028</v>
          </cell>
          <cell r="B10061" t="str">
            <v>Cyclin-dependent kinase B1-1</v>
          </cell>
        </row>
        <row r="10062">
          <cell r="A10062" t="str">
            <v>Zm00001d051048</v>
          </cell>
          <cell r="B10062" t="str">
            <v>DUF2431 domain protein</v>
          </cell>
        </row>
        <row r="10063">
          <cell r="A10063" t="str">
            <v>Zm00001d026604</v>
          </cell>
          <cell r="B10063" t="str">
            <v>Probable metal-nicotianamine transporter YSL7</v>
          </cell>
        </row>
        <row r="10064">
          <cell r="A10064" t="str">
            <v>Zm00001d049353</v>
          </cell>
        </row>
        <row r="10065">
          <cell r="A10065" t="str">
            <v>Zm00001d053277</v>
          </cell>
        </row>
        <row r="10066">
          <cell r="A10066" t="str">
            <v>Zm00001d009684</v>
          </cell>
        </row>
        <row r="10067">
          <cell r="A10067" t="str">
            <v>Zm00001d032591</v>
          </cell>
          <cell r="B10067" t="str">
            <v>Endosomal targeting BRO1-like domain-containing protein</v>
          </cell>
        </row>
        <row r="10068">
          <cell r="A10068" t="str">
            <v>Zm00001d031670</v>
          </cell>
          <cell r="B10068" t="str">
            <v>Probable pectin methyltransferase QUA2</v>
          </cell>
        </row>
        <row r="10069">
          <cell r="A10069" t="str">
            <v>Zm00001d022313</v>
          </cell>
          <cell r="B10069" t="str">
            <v>DNA/RNA helicase protein</v>
          </cell>
        </row>
        <row r="10070">
          <cell r="A10070" t="str">
            <v>Zm00001d035076</v>
          </cell>
          <cell r="B10070" t="str">
            <v xml:space="preserve">Putative NAC domain transcription factor superfamily protein  </v>
          </cell>
        </row>
        <row r="10071">
          <cell r="A10071" t="str">
            <v>Zm00001d038380</v>
          </cell>
          <cell r="B10071" t="str">
            <v>Ras-related protein RABE1c</v>
          </cell>
        </row>
        <row r="10072">
          <cell r="A10072" t="str">
            <v>Zm00001d015332</v>
          </cell>
        </row>
        <row r="10073">
          <cell r="A10073" t="str">
            <v>Zm00001d028771</v>
          </cell>
          <cell r="B10073" t="str">
            <v>Ubiquitin-activating enzyme E1 2</v>
          </cell>
        </row>
        <row r="10074">
          <cell r="A10074" t="str">
            <v>Zm00001d016231</v>
          </cell>
          <cell r="B10074" t="str">
            <v>Protein BRASSINAZOLE-RESISTANT 1</v>
          </cell>
        </row>
        <row r="10075">
          <cell r="A10075" t="str">
            <v>Zm00001d053055</v>
          </cell>
          <cell r="B10075" t="str">
            <v>Dirigent protein 23</v>
          </cell>
        </row>
        <row r="10076">
          <cell r="A10076" t="str">
            <v>Zm00001d033190</v>
          </cell>
        </row>
        <row r="10077">
          <cell r="A10077" t="str">
            <v>Zm00001d047383</v>
          </cell>
        </row>
        <row r="10078">
          <cell r="A10078" t="str">
            <v>Zm00001d048727</v>
          </cell>
          <cell r="B10078" t="str">
            <v>CASP-like protein 1U4</v>
          </cell>
        </row>
        <row r="10079">
          <cell r="A10079" t="str">
            <v>Zm00001d046451</v>
          </cell>
          <cell r="B10079" t="str">
            <v>Protein DEFECTIVE IN EXINE FORMATION 1</v>
          </cell>
        </row>
        <row r="10080">
          <cell r="A10080" t="str">
            <v>Zm00001d053631</v>
          </cell>
        </row>
        <row r="10081">
          <cell r="A10081" t="str">
            <v>Zm00001d048797</v>
          </cell>
          <cell r="B10081" t="str">
            <v>Protein MOR1</v>
          </cell>
        </row>
        <row r="10082">
          <cell r="A10082" t="str">
            <v>Zm00001d034533</v>
          </cell>
          <cell r="B10082" t="str">
            <v>NEP-interacting protein 1</v>
          </cell>
        </row>
        <row r="10083">
          <cell r="A10083" t="str">
            <v>Zm00001d034590</v>
          </cell>
          <cell r="B10083" t="str">
            <v>Mitochondrial Rho GTPase 1</v>
          </cell>
        </row>
        <row r="10084">
          <cell r="A10084" t="str">
            <v>Zm00001d049306</v>
          </cell>
          <cell r="B10084" t="str">
            <v>Zinc transporter 7</v>
          </cell>
        </row>
        <row r="10085">
          <cell r="A10085" t="str">
            <v>Zm00001d050774</v>
          </cell>
          <cell r="B10085" t="str">
            <v>CCR-like</v>
          </cell>
        </row>
        <row r="10086">
          <cell r="A10086" t="str">
            <v>Zm00001d024738</v>
          </cell>
          <cell r="B10086" t="str">
            <v>Peroxidase 64</v>
          </cell>
        </row>
        <row r="10087">
          <cell r="A10087" t="str">
            <v>Zm00001d040393</v>
          </cell>
          <cell r="B10087" t="str">
            <v>BSD domain-containing protein</v>
          </cell>
        </row>
        <row r="10088">
          <cell r="A10088" t="str">
            <v>Zm00001d052690</v>
          </cell>
          <cell r="B10088" t="str">
            <v xml:space="preserve">UPF0481 protein </v>
          </cell>
        </row>
        <row r="10089">
          <cell r="A10089" t="str">
            <v>Zm00001d019775</v>
          </cell>
        </row>
        <row r="10090">
          <cell r="A10090" t="str">
            <v>Zm00001d029365</v>
          </cell>
          <cell r="B10090" t="str">
            <v>Non-specific lipid transfer protein-like 1</v>
          </cell>
        </row>
        <row r="10091">
          <cell r="A10091" t="str">
            <v>Zm00001d042005</v>
          </cell>
          <cell r="B10091" t="str">
            <v>Amino acid kinase family protein</v>
          </cell>
        </row>
        <row r="10092">
          <cell r="A10092" t="str">
            <v>Zm00001d012241</v>
          </cell>
          <cell r="B10092" t="str">
            <v>Receptor-like kinase-like</v>
          </cell>
        </row>
        <row r="10093">
          <cell r="A10093" t="str">
            <v>Zm00001d028439</v>
          </cell>
          <cell r="B10093" t="str">
            <v>Protein kinase superfamily protein</v>
          </cell>
        </row>
        <row r="10094">
          <cell r="A10094" t="str">
            <v>Zm00001d007498</v>
          </cell>
        </row>
        <row r="10095">
          <cell r="A10095" t="str">
            <v>Zm00001d044562</v>
          </cell>
        </row>
        <row r="10096">
          <cell r="A10096" t="str">
            <v>Zm00001d002020</v>
          </cell>
          <cell r="B10096" t="str">
            <v>OSJNBb0022F16.11 protein;  protein</v>
          </cell>
        </row>
        <row r="10097">
          <cell r="A10097" t="str">
            <v>Zm00001d000123</v>
          </cell>
          <cell r="B10097" t="str">
            <v>NAD(P)-binding Rossmann-fold superfamily protein</v>
          </cell>
        </row>
        <row r="10098">
          <cell r="A10098" t="str">
            <v>Zm00001d011137</v>
          </cell>
          <cell r="B10098" t="str">
            <v>S-adenosyl-L-methionine-dependent methyltransferases superfamily protein</v>
          </cell>
        </row>
        <row r="10099">
          <cell r="A10099" t="str">
            <v>Zm00001d017011</v>
          </cell>
        </row>
        <row r="10100">
          <cell r="A10100" t="str">
            <v>Zm00001d034071</v>
          </cell>
          <cell r="B10100" t="str">
            <v>Peptidyl-prolyl cis-trans isomerase CYP20-3 chloroplastic</v>
          </cell>
        </row>
        <row r="10101">
          <cell r="A10101" t="str">
            <v>Zm00001d033786</v>
          </cell>
          <cell r="B10101" t="str">
            <v xml:space="preserve"> histidine kinase4</v>
          </cell>
        </row>
        <row r="10102">
          <cell r="A10102" t="str">
            <v>Zm00001d043635</v>
          </cell>
        </row>
        <row r="10103">
          <cell r="A10103" t="str">
            <v>Zm00001d035709</v>
          </cell>
        </row>
        <row r="10104">
          <cell r="A10104" t="str">
            <v>Zm00001d048787</v>
          </cell>
          <cell r="B10104" t="str">
            <v>40S ribosomal protein S29</v>
          </cell>
        </row>
        <row r="10105">
          <cell r="A10105" t="str">
            <v>Zm00001d037931</v>
          </cell>
          <cell r="B10105" t="str">
            <v>Biotin synthase</v>
          </cell>
        </row>
        <row r="10106">
          <cell r="A10106" t="str">
            <v>Zm00001d030234</v>
          </cell>
          <cell r="B10106" t="str">
            <v>Protein NRT1/ PTR FAMILY 8.3</v>
          </cell>
        </row>
        <row r="10107">
          <cell r="A10107" t="str">
            <v>Zm00001d029959</v>
          </cell>
          <cell r="B10107" t="str">
            <v>Long chain base biosynthesis protein 2a</v>
          </cell>
        </row>
        <row r="10108">
          <cell r="A10108" t="str">
            <v>Zm00001d051659</v>
          </cell>
        </row>
        <row r="10109">
          <cell r="A10109" t="str">
            <v>Zm00001d030938</v>
          </cell>
          <cell r="B10109" t="str">
            <v>Expressed protein; Os12g0594800 protein</v>
          </cell>
        </row>
        <row r="10110">
          <cell r="A10110" t="str">
            <v>Zm00001d032945</v>
          </cell>
        </row>
        <row r="10111">
          <cell r="A10111" t="str">
            <v>Zm00001d051669</v>
          </cell>
          <cell r="B10111" t="str">
            <v>Rubisco methyltransferase family protein</v>
          </cell>
        </row>
        <row r="10112">
          <cell r="A10112" t="str">
            <v>Zm00001d030848</v>
          </cell>
          <cell r="B10112" t="str">
            <v>BAG domain containing protein expressed;  protein</v>
          </cell>
        </row>
        <row r="10113">
          <cell r="A10113" t="str">
            <v>Zm00001d026546</v>
          </cell>
          <cell r="B10113" t="str">
            <v>Disease resistance response protein-like;  protein</v>
          </cell>
        </row>
        <row r="10114">
          <cell r="A10114" t="str">
            <v>Zm00001d007604</v>
          </cell>
          <cell r="B10114" t="str">
            <v>Patatin-like protein 2</v>
          </cell>
        </row>
        <row r="10115">
          <cell r="A10115" t="str">
            <v>Zm00001d009323</v>
          </cell>
        </row>
        <row r="10116">
          <cell r="A10116" t="str">
            <v>Zm00001d040920</v>
          </cell>
          <cell r="B10116" t="str">
            <v>tRNA (guanine(37)-N1)-methyltransferase 2</v>
          </cell>
        </row>
        <row r="10117">
          <cell r="A10117" t="str">
            <v>Zm00001d049671</v>
          </cell>
          <cell r="B10117" t="str">
            <v>Calmodulin-binding transcription activator 2</v>
          </cell>
        </row>
        <row r="10118">
          <cell r="A10118" t="str">
            <v>Zm00001d048746</v>
          </cell>
          <cell r="B10118" t="str">
            <v>Putative CCR4-associated factor 1 homolog 3</v>
          </cell>
        </row>
        <row r="10119">
          <cell r="A10119" t="str">
            <v>Zm00001d015536</v>
          </cell>
        </row>
        <row r="10120">
          <cell r="A10120" t="str">
            <v>Zm00001d030639</v>
          </cell>
          <cell r="B10120" t="str">
            <v>Rhodanese-like domain-containing protein 6</v>
          </cell>
        </row>
        <row r="10121">
          <cell r="A10121" t="str">
            <v>Zm00001d009671</v>
          </cell>
          <cell r="B10121" t="str">
            <v>Potassium transporter 10</v>
          </cell>
        </row>
        <row r="10122">
          <cell r="A10122" t="str">
            <v>Zm00001d016835</v>
          </cell>
          <cell r="B10122" t="str">
            <v xml:space="preserve">Ligatin  </v>
          </cell>
        </row>
        <row r="10123">
          <cell r="A10123" t="str">
            <v>Zm00001d052380</v>
          </cell>
          <cell r="B10123" t="str">
            <v xml:space="preserve"> scarecrow1</v>
          </cell>
        </row>
        <row r="10124">
          <cell r="A10124" t="str">
            <v>Zm00001d034513</v>
          </cell>
          <cell r="B10124" t="str">
            <v xml:space="preserve">Lipid binding protein  </v>
          </cell>
        </row>
        <row r="10125">
          <cell r="A10125" t="str">
            <v>Zm00001d023979</v>
          </cell>
          <cell r="B10125" t="str">
            <v>Diacylglycerol kinase 2</v>
          </cell>
        </row>
        <row r="10126">
          <cell r="A10126" t="str">
            <v>Zm00001d021303</v>
          </cell>
          <cell r="B10126" t="str">
            <v xml:space="preserve">Probable receptor-like protein kinase </v>
          </cell>
        </row>
        <row r="10127">
          <cell r="A10127" t="str">
            <v>Zm00001d018965</v>
          </cell>
          <cell r="B10127" t="str">
            <v xml:space="preserve">Xylanase inhibitor protein 1  </v>
          </cell>
        </row>
        <row r="10128">
          <cell r="A10128" t="str">
            <v>Zm00001d034561</v>
          </cell>
        </row>
        <row r="10129">
          <cell r="A10129" t="str">
            <v>Zm00001d029025</v>
          </cell>
          <cell r="B10129" t="str">
            <v>23-bisphosphoglycerate-independent phosphoglycerate mutase 1</v>
          </cell>
        </row>
        <row r="10130">
          <cell r="A10130" t="str">
            <v>Zm00001d005786</v>
          </cell>
          <cell r="B10130" t="str">
            <v>Zinc finger protein 2</v>
          </cell>
        </row>
        <row r="10131">
          <cell r="A10131" t="str">
            <v>Zm00001d047928</v>
          </cell>
          <cell r="B10131" t="str">
            <v>Tetratricopeptide repeat-like superfamily protein</v>
          </cell>
        </row>
        <row r="10132">
          <cell r="A10132" t="str">
            <v>Zm00001d027325</v>
          </cell>
          <cell r="B10132" t="str">
            <v>peptidoglycan-binding LysM domain-containing protein</v>
          </cell>
        </row>
        <row r="10133">
          <cell r="A10133" t="str">
            <v>Zm00001d018494</v>
          </cell>
          <cell r="B10133" t="str">
            <v>Probable protein S-acyltransferase 15</v>
          </cell>
        </row>
        <row r="10134">
          <cell r="A10134" t="str">
            <v>Zm00001d032694</v>
          </cell>
          <cell r="B10134" t="str">
            <v>myb domain protein 15</v>
          </cell>
        </row>
        <row r="10135">
          <cell r="A10135" t="str">
            <v>Zm00001d023540</v>
          </cell>
        </row>
        <row r="10136">
          <cell r="A10136" t="str">
            <v>Zm00001d050967</v>
          </cell>
          <cell r="B10136" t="str">
            <v>Isocitrate dehydrogenase [NAD] regulatory subunit 3 mitochondrial</v>
          </cell>
        </row>
        <row r="10137">
          <cell r="A10137" t="str">
            <v>Zm00001d011351</v>
          </cell>
          <cell r="B10137" t="str">
            <v>ARM repeat superfamily protein</v>
          </cell>
        </row>
        <row r="10138">
          <cell r="A10138" t="str">
            <v>Zm00001d036803</v>
          </cell>
        </row>
        <row r="10139">
          <cell r="A10139" t="str">
            <v>Zm00001d007399</v>
          </cell>
        </row>
        <row r="10140">
          <cell r="A10140" t="str">
            <v>Zm00001d036251</v>
          </cell>
          <cell r="B10140" t="str">
            <v xml:space="preserve">Putative AP2/EREBP transcription factor superfamily protein  </v>
          </cell>
        </row>
        <row r="10141">
          <cell r="A10141" t="str">
            <v>Zm00001d032430</v>
          </cell>
          <cell r="B10141" t="str">
            <v>Mitochondrial arginine transporter BAC1</v>
          </cell>
        </row>
        <row r="10142">
          <cell r="A10142" t="str">
            <v>Zm00001d014172</v>
          </cell>
        </row>
        <row r="10143">
          <cell r="A10143" t="str">
            <v>Zm00001d029838</v>
          </cell>
        </row>
        <row r="10144">
          <cell r="A10144" t="str">
            <v>Zm00001d041489</v>
          </cell>
          <cell r="B10144" t="str">
            <v>Homeobox-leucine zipper protein ATHB-14</v>
          </cell>
        </row>
        <row r="10145">
          <cell r="A10145" t="str">
            <v>Zm00001d006763</v>
          </cell>
          <cell r="B10145" t="str">
            <v>myosin heavy chain-related</v>
          </cell>
        </row>
        <row r="10146">
          <cell r="A10146" t="str">
            <v>Zm00001d022171</v>
          </cell>
        </row>
        <row r="10147">
          <cell r="A10147" t="str">
            <v>Zm00001d034987</v>
          </cell>
        </row>
        <row r="10148">
          <cell r="A10148" t="str">
            <v>Zm00001d015037</v>
          </cell>
          <cell r="B10148" t="str">
            <v>Glutamate--tRNA ligase chloroplastic/mitochondrial</v>
          </cell>
        </row>
        <row r="10149">
          <cell r="A10149" t="str">
            <v>Zm00001d050948</v>
          </cell>
          <cell r="B10149" t="str">
            <v>Ethylene-responsive transcription factor ESR2</v>
          </cell>
        </row>
        <row r="10150">
          <cell r="A10150" t="str">
            <v>Zm00001d010759</v>
          </cell>
          <cell r="B10150" t="str">
            <v xml:space="preserve">DNA-binding WRKY  </v>
          </cell>
        </row>
        <row r="10151">
          <cell r="A10151" t="str">
            <v>Zm00001d052323</v>
          </cell>
          <cell r="B10151" t="str">
            <v>meristematic receptor-like  kinase</v>
          </cell>
        </row>
        <row r="10152">
          <cell r="A10152" t="str">
            <v>Zm00001d044513</v>
          </cell>
          <cell r="B10152" t="str">
            <v>Ascorbate transporter chloroplastic</v>
          </cell>
        </row>
        <row r="10153">
          <cell r="A10153" t="str">
            <v>Zm00001d028639</v>
          </cell>
          <cell r="B10153" t="str">
            <v>Heat shock 70 kDa protein 3</v>
          </cell>
        </row>
        <row r="10154">
          <cell r="A10154" t="str">
            <v>Zm00001d014976</v>
          </cell>
          <cell r="B10154" t="str">
            <v xml:space="preserve"> nitrate transport3</v>
          </cell>
        </row>
        <row r="10155">
          <cell r="A10155" t="str">
            <v>Zm00001d032824</v>
          </cell>
          <cell r="B10155" t="str">
            <v>Probable protein phosphatase 2C 33</v>
          </cell>
        </row>
        <row r="10156">
          <cell r="A10156" t="str">
            <v>Zm00001d020897</v>
          </cell>
          <cell r="B10156" t="str">
            <v>Subtilisin-like protease SBT3.9</v>
          </cell>
        </row>
        <row r="10157">
          <cell r="A10157" t="str">
            <v>Zm00001d013410</v>
          </cell>
          <cell r="B10157" t="str">
            <v xml:space="preserve">Actin-1  </v>
          </cell>
        </row>
        <row r="10158">
          <cell r="A10158" t="str">
            <v>Zm00001d033447</v>
          </cell>
          <cell r="B10158" t="str">
            <v xml:space="preserve">Globulin-1 S allele  </v>
          </cell>
        </row>
        <row r="10159">
          <cell r="A10159" t="str">
            <v>Zm00001d000436</v>
          </cell>
          <cell r="B10159" t="str">
            <v>Mitochondrial import inner membrane translocase subunit Tim17/Tim22/Tim23 family protein</v>
          </cell>
        </row>
        <row r="10160">
          <cell r="A10160" t="str">
            <v>Zm00001d046700</v>
          </cell>
          <cell r="B10160" t="str">
            <v>NAD(P)-binding Rossmann-fold superfamily protein</v>
          </cell>
        </row>
        <row r="10161">
          <cell r="A10161" t="str">
            <v>Zm00001d022639</v>
          </cell>
          <cell r="B10161" t="str">
            <v>Rhamnogalacturonate lyase family protein</v>
          </cell>
        </row>
        <row r="10162">
          <cell r="A10162" t="str">
            <v>Zm00001d025350</v>
          </cell>
          <cell r="B10162" t="str">
            <v>Zinc finger protein 1</v>
          </cell>
        </row>
        <row r="10163">
          <cell r="A10163" t="str">
            <v>Zm00001d034421</v>
          </cell>
          <cell r="B10163" t="str">
            <v>Actin-7</v>
          </cell>
        </row>
        <row r="10164">
          <cell r="A10164" t="str">
            <v>Zm00001d029647</v>
          </cell>
        </row>
        <row r="10165">
          <cell r="A10165" t="str">
            <v>Zm00001d042023</v>
          </cell>
          <cell r="B10165" t="str">
            <v xml:space="preserve">Ribosomal protein S10  </v>
          </cell>
        </row>
        <row r="10166">
          <cell r="A10166" t="str">
            <v>Zm00001d031094</v>
          </cell>
          <cell r="B10166" t="str">
            <v>Core-2/I-branching beta-16-N-acetylglucosaminyltransferase family protein</v>
          </cell>
        </row>
        <row r="10167">
          <cell r="A10167" t="str">
            <v>Zm00001d054082</v>
          </cell>
          <cell r="B10167" t="str">
            <v>Binding partner of ACD11 1</v>
          </cell>
        </row>
        <row r="10168">
          <cell r="A10168" t="str">
            <v>Zm00001d021634</v>
          </cell>
          <cell r="B10168" t="str">
            <v xml:space="preserve">Hsp20/alpha crystallin family protein  </v>
          </cell>
        </row>
        <row r="10169">
          <cell r="A10169" t="str">
            <v>Zm00001d018771</v>
          </cell>
        </row>
        <row r="10170">
          <cell r="A10170" t="str">
            <v>Zm00001d047139</v>
          </cell>
          <cell r="B10170" t="str">
            <v>Plasma membrane</v>
          </cell>
        </row>
        <row r="10171">
          <cell r="A10171" t="str">
            <v>Zm00001d018403</v>
          </cell>
          <cell r="B10171" t="str">
            <v>Proteasome maturation factor UMP1</v>
          </cell>
        </row>
        <row r="10172">
          <cell r="A10172" t="str">
            <v>Zm00001d013370</v>
          </cell>
          <cell r="B10172" t="str">
            <v xml:space="preserve">Symbiotic ammonium transporter  </v>
          </cell>
        </row>
        <row r="10173">
          <cell r="A10173" t="str">
            <v>Zm00001d014382</v>
          </cell>
          <cell r="B10173" t="str">
            <v xml:space="preserve">Rab geranylgeranyl transferase like protein  </v>
          </cell>
        </row>
        <row r="10174">
          <cell r="A10174" t="str">
            <v>Zm00001d002188</v>
          </cell>
        </row>
        <row r="10175">
          <cell r="A10175" t="str">
            <v>Zm00001d036568</v>
          </cell>
          <cell r="B10175" t="str">
            <v>40S ribosomal protein S14-3</v>
          </cell>
        </row>
        <row r="10176">
          <cell r="A10176" t="str">
            <v>Zm00001d048134</v>
          </cell>
          <cell r="B10176" t="str">
            <v>Probable E3 ubiquitin-protein ligase RHY1A</v>
          </cell>
        </row>
        <row r="10177">
          <cell r="A10177" t="str">
            <v>Zm00001d028410</v>
          </cell>
          <cell r="B10177" t="str">
            <v>Glucan endo-13-beta-glucosidase 10</v>
          </cell>
        </row>
        <row r="10178">
          <cell r="A10178" t="str">
            <v>Zm00001d052874</v>
          </cell>
        </row>
        <row r="10179">
          <cell r="A10179" t="str">
            <v>Zm00001d000389</v>
          </cell>
          <cell r="B10179" t="str">
            <v>class III aminotransferase</v>
          </cell>
        </row>
        <row r="10180">
          <cell r="A10180" t="str">
            <v>Zm00001d027512</v>
          </cell>
          <cell r="B10180" t="str">
            <v>60S ribosomal protein L5-1</v>
          </cell>
        </row>
        <row r="10181">
          <cell r="A10181" t="str">
            <v>Zm00001d021251</v>
          </cell>
          <cell r="B10181" t="str">
            <v>Glutamyl-tRNA reductase-binding protein chloroplastic</v>
          </cell>
        </row>
        <row r="10182">
          <cell r="A10182" t="str">
            <v>Zm00001d048817</v>
          </cell>
          <cell r="B10182" t="str">
            <v xml:space="preserve"> zein protein3</v>
          </cell>
        </row>
        <row r="10183">
          <cell r="A10183" t="str">
            <v>Zm00001d036216</v>
          </cell>
          <cell r="B10183" t="str">
            <v>F-box protein MAX2</v>
          </cell>
        </row>
        <row r="10184">
          <cell r="A10184" t="str">
            <v>Zm00001d034507</v>
          </cell>
          <cell r="B10184" t="str">
            <v>CLE family OsCLE701 protein; Os07g0194350 protein</v>
          </cell>
        </row>
        <row r="10185">
          <cell r="A10185" t="str">
            <v>Zm00001d042305</v>
          </cell>
          <cell r="B10185" t="str">
            <v>Transcription factor TCP11</v>
          </cell>
        </row>
        <row r="10186">
          <cell r="A10186" t="str">
            <v>Zm00001d021545</v>
          </cell>
          <cell r="B10186" t="str">
            <v>Protein FAR1-RELATED SEQUENCE 5</v>
          </cell>
        </row>
        <row r="10187">
          <cell r="A10187" t="str">
            <v>Zm00001d020617</v>
          </cell>
          <cell r="B10187" t="str">
            <v>exocyst subunit exo70 family protein D1</v>
          </cell>
        </row>
        <row r="10188">
          <cell r="A10188" t="str">
            <v>Zm00001d039608</v>
          </cell>
          <cell r="B10188" t="str">
            <v>Enhancer of polycomb-like transcription factor protein</v>
          </cell>
        </row>
        <row r="10189">
          <cell r="A10189" t="str">
            <v>Zm00001d043204</v>
          </cell>
          <cell r="B10189" t="str">
            <v>Ethylene-responsive transcription factor 12</v>
          </cell>
        </row>
        <row r="10190">
          <cell r="A10190" t="str">
            <v>Zm00001d010004</v>
          </cell>
          <cell r="B10190" t="str">
            <v>F-box protein At-B</v>
          </cell>
        </row>
        <row r="10191">
          <cell r="A10191" t="str">
            <v>Zm00001d051396</v>
          </cell>
          <cell r="B10191" t="str">
            <v>Mitochondrial substrate carrier family protein</v>
          </cell>
        </row>
        <row r="10192">
          <cell r="A10192" t="str">
            <v>Zm00001d049628</v>
          </cell>
          <cell r="B10192" t="str">
            <v>Electron carrier/ iron ion binding protein</v>
          </cell>
        </row>
        <row r="10193">
          <cell r="A10193" t="str">
            <v>Zm00001d002085</v>
          </cell>
          <cell r="B10193" t="str">
            <v>Glycerol kinase</v>
          </cell>
        </row>
        <row r="10194">
          <cell r="A10194" t="str">
            <v>Zm00001d048513</v>
          </cell>
          <cell r="B10194" t="str">
            <v>Copper transport protein family</v>
          </cell>
        </row>
        <row r="10195">
          <cell r="A10195" t="str">
            <v>Zm00001d038434</v>
          </cell>
          <cell r="B10195" t="str">
            <v>PPR repeat protein</v>
          </cell>
        </row>
        <row r="10196">
          <cell r="A10196" t="str">
            <v>Zm00001d015414</v>
          </cell>
          <cell r="B10196" t="str">
            <v>Pollen receptor-like kinase 4</v>
          </cell>
        </row>
        <row r="10197">
          <cell r="A10197" t="str">
            <v>Zm00001d046131</v>
          </cell>
          <cell r="B10197" t="str">
            <v>BAG family molecular chaperone regulator 6</v>
          </cell>
        </row>
        <row r="10198">
          <cell r="A10198" t="str">
            <v>Zm00001d051184</v>
          </cell>
        </row>
        <row r="10199">
          <cell r="A10199" t="str">
            <v>Zm00001d040613</v>
          </cell>
          <cell r="B10199" t="str">
            <v xml:space="preserve">Stress-inducible membrane pore protein  </v>
          </cell>
        </row>
        <row r="10200">
          <cell r="A10200" t="str">
            <v>Zm00001d024528</v>
          </cell>
          <cell r="B10200" t="str">
            <v xml:space="preserve">Choline-phosphate cytidylyltransferase B  </v>
          </cell>
        </row>
        <row r="10201">
          <cell r="A10201" t="str">
            <v>Zm00001d032688</v>
          </cell>
          <cell r="B10201" t="str">
            <v xml:space="preserve">Carboxy-lyase  </v>
          </cell>
        </row>
        <row r="10202">
          <cell r="A10202" t="str">
            <v>Zm00001d041960</v>
          </cell>
          <cell r="B10202" t="str">
            <v>Transcription factor LUX</v>
          </cell>
        </row>
        <row r="10203">
          <cell r="A10203" t="str">
            <v>Zm00001d030833</v>
          </cell>
          <cell r="B10203" t="str">
            <v>transcriptional regulator of RNA polII SAGA subunit</v>
          </cell>
        </row>
        <row r="10204">
          <cell r="A10204" t="str">
            <v>Zm00001d006191</v>
          </cell>
          <cell r="B10204" t="str">
            <v>cyclin-related</v>
          </cell>
        </row>
        <row r="10205">
          <cell r="A10205" t="str">
            <v>Zm00001d040147</v>
          </cell>
        </row>
        <row r="10206">
          <cell r="A10206" t="str">
            <v>Zm00001d017774</v>
          </cell>
          <cell r="B10206" t="str">
            <v xml:space="preserve">AT1G07810 (E=9e-053) ECA1 ATECA1 ACA3 | ECA1 (ER-TYPE CA2+-ATPASE 1); calcium-transporting ATPase </v>
          </cell>
        </row>
        <row r="10207">
          <cell r="A10207" t="str">
            <v>Zm00001d046112</v>
          </cell>
          <cell r="B10207" t="str">
            <v xml:space="preserve">Spermidine synthase  </v>
          </cell>
        </row>
        <row r="10208">
          <cell r="A10208" t="str">
            <v>Zm00001d011899</v>
          </cell>
        </row>
        <row r="10209">
          <cell r="A10209" t="str">
            <v>Zm00001d021490</v>
          </cell>
          <cell r="B10209" t="str">
            <v>alpha/beta-Hydrolases superfamily protein</v>
          </cell>
        </row>
        <row r="10210">
          <cell r="A10210" t="str">
            <v>Zm00001d040129</v>
          </cell>
          <cell r="B10210" t="str">
            <v>Phosphoenolpyruvate carboxylase 4</v>
          </cell>
        </row>
        <row r="10211">
          <cell r="A10211" t="str">
            <v>Zm00001d013049</v>
          </cell>
          <cell r="B10211" t="str">
            <v>Exocyst complex component EXO84B</v>
          </cell>
        </row>
        <row r="10212">
          <cell r="A10212" t="str">
            <v>Zm00001d014568</v>
          </cell>
          <cell r="B10212" t="str">
            <v>DNA repair protein REV1</v>
          </cell>
        </row>
        <row r="10213">
          <cell r="A10213" t="str">
            <v>Zm00001d005564</v>
          </cell>
        </row>
        <row r="10214">
          <cell r="A10214" t="str">
            <v>Zm00001d006822</v>
          </cell>
          <cell r="B10214" t="str">
            <v>Pentatricopeptide repeat-containing protein PNM1 mitochondrial</v>
          </cell>
        </row>
        <row r="10215">
          <cell r="A10215" t="str">
            <v>Zm00001d029889</v>
          </cell>
          <cell r="B10215" t="str">
            <v>G2484-1 protein</v>
          </cell>
        </row>
        <row r="10216">
          <cell r="A10216" t="str">
            <v>Zm00001d036152</v>
          </cell>
        </row>
        <row r="10217">
          <cell r="A10217" t="str">
            <v>Zm00001d053641</v>
          </cell>
        </row>
        <row r="10218">
          <cell r="A10218" t="str">
            <v>Zm00001d003790</v>
          </cell>
          <cell r="B10218" t="str">
            <v>SPOC domain / Transcription elongation factor S-II protein</v>
          </cell>
        </row>
        <row r="10219">
          <cell r="A10219" t="str">
            <v>Zm00001d030068</v>
          </cell>
        </row>
        <row r="10220">
          <cell r="A10220" t="str">
            <v>Zm00001d021666</v>
          </cell>
          <cell r="B10220" t="str">
            <v xml:space="preserve"> isocitrate lyase1</v>
          </cell>
        </row>
        <row r="10221">
          <cell r="A10221" t="str">
            <v>Zm00001d044322</v>
          </cell>
          <cell r="B10221" t="str">
            <v>Replication protein-like</v>
          </cell>
        </row>
        <row r="10222">
          <cell r="A10222" t="str">
            <v>Zm00001d028352</v>
          </cell>
          <cell r="B10222" t="str">
            <v>LisH and RanBPM domains containing protein</v>
          </cell>
        </row>
        <row r="10223">
          <cell r="A10223" t="str">
            <v>Zm00001d018977</v>
          </cell>
          <cell r="B10223" t="str">
            <v xml:space="preserve"> DNA methyl transferase1</v>
          </cell>
        </row>
        <row r="10224">
          <cell r="A10224" t="str">
            <v>Zm00001d033101</v>
          </cell>
          <cell r="B10224" t="str">
            <v>guanylyl cyclase 1</v>
          </cell>
        </row>
        <row r="10225">
          <cell r="A10225" t="str">
            <v>Zm00001d028616</v>
          </cell>
          <cell r="B10225" t="str">
            <v>Putative E3 ubiquitin-protein ligase XBAT31</v>
          </cell>
        </row>
        <row r="10226">
          <cell r="A10226" t="str">
            <v>Zm00001d014876</v>
          </cell>
          <cell r="B10226" t="str">
            <v>Disease resistance RPP13-like protein 4</v>
          </cell>
        </row>
        <row r="10227">
          <cell r="A10227" t="str">
            <v>Zm00001d006167</v>
          </cell>
          <cell r="B10227" t="str">
            <v>P-loop containing nucleoside triphosphate hydrolases superfamily protein</v>
          </cell>
        </row>
        <row r="10228">
          <cell r="A10228" t="str">
            <v>Zm00001d047484</v>
          </cell>
          <cell r="B10228" t="str">
            <v xml:space="preserve">Putative pyruvate dehydrogenase kinase family protein  </v>
          </cell>
        </row>
        <row r="10229">
          <cell r="A10229" t="str">
            <v>Zm00001d033461</v>
          </cell>
        </row>
        <row r="10230">
          <cell r="A10230" t="str">
            <v>Zm00001d031780</v>
          </cell>
          <cell r="B10230" t="str">
            <v>Lipid phosphate phosphatase delta</v>
          </cell>
        </row>
        <row r="10231">
          <cell r="A10231" t="str">
            <v>Zm00001d034714</v>
          </cell>
          <cell r="B10231" t="str">
            <v>Non-specific phospholipase C1</v>
          </cell>
        </row>
        <row r="10232">
          <cell r="A10232" t="str">
            <v>Zm00001d030680</v>
          </cell>
        </row>
        <row r="10233">
          <cell r="A10233" t="str">
            <v>Zm00001d048321</v>
          </cell>
        </row>
        <row r="10234">
          <cell r="A10234" t="str">
            <v>Zm00001d052620</v>
          </cell>
        </row>
        <row r="10235">
          <cell r="A10235" t="str">
            <v>Zm00001d053822</v>
          </cell>
          <cell r="B10235" t="str">
            <v>OTU-like cysteine protease family protein</v>
          </cell>
        </row>
        <row r="10236">
          <cell r="A10236" t="str">
            <v>Zm00001d011926</v>
          </cell>
          <cell r="B10236" t="str">
            <v>Protein LURP-one-related 2</v>
          </cell>
        </row>
        <row r="10237">
          <cell r="A10237" t="str">
            <v>Zm00001d022197</v>
          </cell>
          <cell r="B10237" t="str">
            <v>Ribosomal protein L12/ ATP-dependent Clp protease adaptor protein ClpS family protein</v>
          </cell>
        </row>
        <row r="10238">
          <cell r="A10238" t="str">
            <v>Zm00001d042642</v>
          </cell>
          <cell r="B10238" t="str">
            <v>RNA-binding (RRM/RBD/RNP motifs) family protein</v>
          </cell>
        </row>
        <row r="10239">
          <cell r="A10239" t="str">
            <v>Zm00001d002204</v>
          </cell>
          <cell r="B10239" t="str">
            <v>ABC transporter I family member 1</v>
          </cell>
        </row>
        <row r="10240">
          <cell r="A10240" t="str">
            <v>Zm00001d000169</v>
          </cell>
          <cell r="B10240" t="str">
            <v>Serine/threonine-protein kinase MHK</v>
          </cell>
        </row>
        <row r="10241">
          <cell r="A10241" t="str">
            <v>Zm00001d003289</v>
          </cell>
        </row>
        <row r="10242">
          <cell r="A10242" t="str">
            <v>Zm00001d037489</v>
          </cell>
          <cell r="B10242" t="str">
            <v>60S ribosomal protein L23a-1</v>
          </cell>
        </row>
        <row r="10243">
          <cell r="A10243" t="str">
            <v>Zm00001d019729</v>
          </cell>
          <cell r="B10243" t="str">
            <v>La-related protein 6A</v>
          </cell>
        </row>
        <row r="10244">
          <cell r="A10244" t="str">
            <v>Zm00001d028471</v>
          </cell>
          <cell r="B10244" t="str">
            <v xml:space="preserve"> phosphoenolpyruvate carboxykinase1</v>
          </cell>
        </row>
        <row r="10245">
          <cell r="A10245" t="str">
            <v>Zm00001d031722</v>
          </cell>
        </row>
        <row r="10246">
          <cell r="A10246" t="str">
            <v>Zm00001d018760</v>
          </cell>
        </row>
        <row r="10247">
          <cell r="A10247" t="str">
            <v>Zm00001d053613</v>
          </cell>
          <cell r="B10247" t="str">
            <v>RNA-binding (RRM/RBD/RNP motifs) family protein</v>
          </cell>
        </row>
        <row r="10248">
          <cell r="A10248" t="str">
            <v>Zm00001d018657</v>
          </cell>
          <cell r="B10248" t="str">
            <v>PHD finger family protein</v>
          </cell>
        </row>
        <row r="10249">
          <cell r="A10249" t="str">
            <v>Zm00001d030375</v>
          </cell>
          <cell r="B10249" t="str">
            <v>MADS-box transcription factor 47</v>
          </cell>
        </row>
        <row r="10250">
          <cell r="A10250" t="str">
            <v>Zm00001d006154</v>
          </cell>
          <cell r="B10250" t="str">
            <v>Pentatricopeptide repeat-containing protein  mitochondrial</v>
          </cell>
        </row>
        <row r="10251">
          <cell r="A10251" t="str">
            <v>Zm00001d048840</v>
          </cell>
        </row>
        <row r="10252">
          <cell r="A10252" t="str">
            <v>Zm00001d037446</v>
          </cell>
          <cell r="B10252" t="str">
            <v>Protein decapping 5</v>
          </cell>
        </row>
        <row r="10253">
          <cell r="A10253" t="str">
            <v>Zm00001d049367</v>
          </cell>
          <cell r="B10253" t="str">
            <v>Histone acetyltransferase type B catalytic subunit</v>
          </cell>
        </row>
        <row r="10254">
          <cell r="A10254" t="str">
            <v>Zm00001d000194</v>
          </cell>
          <cell r="B10254" t="str">
            <v>Glycine-rich protein family</v>
          </cell>
        </row>
        <row r="10255">
          <cell r="A10255" t="str">
            <v>Zm00001d034669</v>
          </cell>
          <cell r="B10255" t="str">
            <v xml:space="preserve">mTERF family protein  </v>
          </cell>
        </row>
        <row r="10256">
          <cell r="A10256" t="str">
            <v>Zm00001d052966</v>
          </cell>
        </row>
        <row r="10257">
          <cell r="A10257" t="str">
            <v>Zm00001d048836</v>
          </cell>
        </row>
        <row r="10258">
          <cell r="A10258" t="str">
            <v>Zm00001d008468</v>
          </cell>
          <cell r="B10258" t="str">
            <v>PR5-like receptor kinase</v>
          </cell>
        </row>
        <row r="10259">
          <cell r="A10259" t="str">
            <v>Zm00001d038341</v>
          </cell>
          <cell r="B10259" t="str">
            <v>PAR1 protein</v>
          </cell>
        </row>
        <row r="10260">
          <cell r="A10260" t="str">
            <v>Zm00001d023623</v>
          </cell>
          <cell r="B10260" t="str">
            <v>DNA-(apurinic or apyrimidinic site) lyase chloroplastic</v>
          </cell>
        </row>
        <row r="10261">
          <cell r="A10261" t="str">
            <v>Zm00001d012960</v>
          </cell>
          <cell r="B10261" t="str">
            <v>Nucleotide-diphospho-sugar transferases superfamily protein</v>
          </cell>
        </row>
        <row r="10262">
          <cell r="A10262" t="str">
            <v>Zm00001d002230</v>
          </cell>
          <cell r="B10262" t="str">
            <v>ABC transporter I family member 1</v>
          </cell>
        </row>
        <row r="10263">
          <cell r="A10263" t="str">
            <v>Zm00001d045808</v>
          </cell>
          <cell r="B10263" t="str">
            <v>WW domain-containing protein</v>
          </cell>
        </row>
        <row r="10264">
          <cell r="A10264" t="str">
            <v>Zm00001d021087</v>
          </cell>
          <cell r="B10264" t="str">
            <v xml:space="preserve"> Discolored-paralog3</v>
          </cell>
        </row>
        <row r="10265">
          <cell r="A10265" t="str">
            <v>Zm00001d019413</v>
          </cell>
          <cell r="B10265" t="str">
            <v>L-type lectin-domain containing receptor kinase V.9</v>
          </cell>
        </row>
        <row r="10266">
          <cell r="A10266" t="str">
            <v>Zm00001d043774</v>
          </cell>
          <cell r="B10266" t="str">
            <v>Phosphatidylinositol/phosphatidylcholine transfer protein SFH13</v>
          </cell>
        </row>
        <row r="10267">
          <cell r="A10267" t="str">
            <v>Zm00001d029038</v>
          </cell>
          <cell r="B10267" t="str">
            <v>HAD superfamily subfamily IIIB acid phosphatase</v>
          </cell>
        </row>
        <row r="10268">
          <cell r="A10268" t="str">
            <v>Zm00001d008966</v>
          </cell>
          <cell r="B10268" t="str">
            <v xml:space="preserve">Serine/threonine-protein kinase  </v>
          </cell>
        </row>
        <row r="10269">
          <cell r="A10269" t="str">
            <v>Zm00001d035398</v>
          </cell>
        </row>
        <row r="10270">
          <cell r="A10270" t="str">
            <v>Zm00001d043984</v>
          </cell>
          <cell r="B10270" t="str">
            <v>Integral membrane protein-like</v>
          </cell>
        </row>
        <row r="10271">
          <cell r="A10271" t="str">
            <v>Zm00001d046044</v>
          </cell>
        </row>
        <row r="10272">
          <cell r="A10272" t="str">
            <v>Zm00001d020199</v>
          </cell>
          <cell r="B10272" t="str">
            <v xml:space="preserve">AT4G21680 (E=2e-029) | proton-dependent oligopeptide transport (POT) family protein </v>
          </cell>
        </row>
        <row r="10273">
          <cell r="A10273" t="str">
            <v>Zm00001d013073</v>
          </cell>
          <cell r="B10273" t="str">
            <v>Transcription factor bHLH7</v>
          </cell>
        </row>
        <row r="10274">
          <cell r="A10274" t="str">
            <v>Zm00001d033768</v>
          </cell>
        </row>
        <row r="10275">
          <cell r="A10275" t="str">
            <v>Zm00001d043472</v>
          </cell>
          <cell r="B10275" t="str">
            <v>Retrovirus-related Pol polyprotein LINE-1</v>
          </cell>
        </row>
        <row r="10276">
          <cell r="A10276" t="str">
            <v>Zm00001d028929</v>
          </cell>
        </row>
        <row r="10277">
          <cell r="A10277" t="str">
            <v>Zm00001d049387</v>
          </cell>
          <cell r="B10277" t="str">
            <v xml:space="preserve"> photosystem II3</v>
          </cell>
        </row>
        <row r="10278">
          <cell r="A10278" t="str">
            <v>Zm00001d007357</v>
          </cell>
          <cell r="B10278" t="str">
            <v>Protein AUXIN SIGNALING F-BOX 3</v>
          </cell>
        </row>
        <row r="10279">
          <cell r="A10279" t="str">
            <v>Zm00001d053620</v>
          </cell>
          <cell r="B10279" t="str">
            <v>Peptidyl-prolyl cis-trans isomerase CYP95</v>
          </cell>
        </row>
        <row r="10280">
          <cell r="A10280" t="str">
            <v>Zm00001d028887</v>
          </cell>
          <cell r="B10280" t="str">
            <v xml:space="preserve"> nicotianamine synthase9</v>
          </cell>
        </row>
        <row r="10281">
          <cell r="A10281" t="str">
            <v>Zm00001d012086</v>
          </cell>
          <cell r="B10281" t="str">
            <v>Dolichyl-diphosphooligosaccharide--protein glycosyltransferase subunit 2</v>
          </cell>
        </row>
        <row r="10282">
          <cell r="A10282" t="str">
            <v>Zm00001d025416</v>
          </cell>
          <cell r="B10282" t="str">
            <v xml:space="preserve"> magnesium transporter11</v>
          </cell>
        </row>
        <row r="10283">
          <cell r="A10283" t="str">
            <v>Zm00001d019958</v>
          </cell>
          <cell r="B10283" t="str">
            <v>10 kDa chaperonin</v>
          </cell>
        </row>
        <row r="10284">
          <cell r="A10284" t="str">
            <v>Zm00001d051408</v>
          </cell>
        </row>
        <row r="10285">
          <cell r="A10285" t="str">
            <v>Zm00001d010834</v>
          </cell>
          <cell r="B10285" t="str">
            <v>PHD finger protein ALFIN-LIKE 2</v>
          </cell>
        </row>
        <row r="10286">
          <cell r="A10286" t="str">
            <v>Zm00001d007770</v>
          </cell>
          <cell r="B10286" t="str">
            <v>proline-rich family protein</v>
          </cell>
        </row>
        <row r="10287">
          <cell r="A10287" t="str">
            <v>Zm00001d049863</v>
          </cell>
        </row>
        <row r="10288">
          <cell r="A10288" t="str">
            <v>Zm00001d020325</v>
          </cell>
          <cell r="B10288" t="str">
            <v>Putative potassium transporter 12</v>
          </cell>
        </row>
        <row r="10289">
          <cell r="A10289" t="str">
            <v>Zm00001d050268</v>
          </cell>
        </row>
        <row r="10290">
          <cell r="A10290" t="str">
            <v>Zm00001d017968</v>
          </cell>
        </row>
        <row r="10291">
          <cell r="A10291" t="str">
            <v>Zm00001d036300</v>
          </cell>
          <cell r="B10291" t="str">
            <v>Protein kinase superfamily protein</v>
          </cell>
        </row>
        <row r="10292">
          <cell r="A10292" t="str">
            <v>Zm00001d026186</v>
          </cell>
          <cell r="B10292" t="str">
            <v xml:space="preserve">Putative MYB DNA-binding domain superfamily protein  </v>
          </cell>
        </row>
        <row r="10293">
          <cell r="A10293" t="str">
            <v>Zm00001d040188</v>
          </cell>
          <cell r="B10293" t="str">
            <v>HXXXD-type acyl-transferase family protein</v>
          </cell>
        </row>
        <row r="10294">
          <cell r="A10294" t="str">
            <v>Zm00001d050508</v>
          </cell>
          <cell r="B10294" t="str">
            <v>Isoamylase 1 chloroplastic</v>
          </cell>
        </row>
        <row r="10295">
          <cell r="A10295" t="str">
            <v>Zm00001d045044</v>
          </cell>
          <cell r="B10295" t="str">
            <v xml:space="preserve"> AP2-EREBP-transcription factor 160</v>
          </cell>
        </row>
        <row r="10296">
          <cell r="A10296" t="str">
            <v>Zm00001d041921</v>
          </cell>
          <cell r="B10296" t="str">
            <v>Calcineurin B-like protein 7</v>
          </cell>
        </row>
        <row r="10297">
          <cell r="A10297" t="str">
            <v>Zm00001d010269</v>
          </cell>
          <cell r="B10297" t="str">
            <v>Putative disease resistance RPP13-like protein 1</v>
          </cell>
        </row>
        <row r="10298">
          <cell r="A10298" t="str">
            <v>Zm00001d038495</v>
          </cell>
        </row>
        <row r="10299">
          <cell r="A10299" t="str">
            <v>Zm00001d000086</v>
          </cell>
          <cell r="B10299" t="str">
            <v>RNA-binding (RRM/RBD/RNP motifs) family protein</v>
          </cell>
        </row>
        <row r="10300">
          <cell r="A10300" t="str">
            <v>Zm00001d000113</v>
          </cell>
        </row>
        <row r="10301">
          <cell r="A10301" t="str">
            <v>Zm00001d029461</v>
          </cell>
          <cell r="B10301" t="str">
            <v>Protein LAZ1 homolog 2</v>
          </cell>
        </row>
        <row r="10302">
          <cell r="A10302" t="str">
            <v>Zm00001d025926</v>
          </cell>
          <cell r="B10302" t="str">
            <v>LIM domain-containing protein PLIM2b</v>
          </cell>
        </row>
        <row r="10303">
          <cell r="A10303" t="str">
            <v>Zm00001d002058</v>
          </cell>
        </row>
        <row r="10304">
          <cell r="A10304" t="str">
            <v>Zm00001d042954</v>
          </cell>
          <cell r="B10304" t="str">
            <v xml:space="preserve">Histone H4  </v>
          </cell>
        </row>
        <row r="10305">
          <cell r="A10305" t="str">
            <v>Zm00001d049880</v>
          </cell>
          <cell r="B10305" t="str">
            <v>ENTH/VHS family protein</v>
          </cell>
        </row>
        <row r="10306">
          <cell r="A10306" t="str">
            <v>Zm00001d036517</v>
          </cell>
        </row>
        <row r="10307">
          <cell r="A10307" t="str">
            <v>Zm00001d002570</v>
          </cell>
          <cell r="B10307" t="str">
            <v>SUMO-conjugating enzyme SCE1</v>
          </cell>
        </row>
        <row r="10308">
          <cell r="A10308" t="str">
            <v>Zm00001d020387</v>
          </cell>
          <cell r="B10308" t="str">
            <v>Remorin family protein</v>
          </cell>
        </row>
        <row r="10309">
          <cell r="A10309" t="str">
            <v>Zm00001d005933</v>
          </cell>
          <cell r="B10309" t="str">
            <v xml:space="preserve">PUP1  </v>
          </cell>
        </row>
        <row r="10310">
          <cell r="A10310" t="str">
            <v>Zm00001d010040</v>
          </cell>
          <cell r="B10310" t="str">
            <v>Profilin family protein</v>
          </cell>
        </row>
        <row r="10311">
          <cell r="A10311" t="str">
            <v>Zm00001d016692</v>
          </cell>
        </row>
        <row r="10312">
          <cell r="A10312" t="str">
            <v>Zm00001d034627</v>
          </cell>
          <cell r="B10312" t="str">
            <v>PHD finger protein ALFIN-LIKE 2</v>
          </cell>
        </row>
        <row r="10313">
          <cell r="A10313" t="str">
            <v>Zm00001d010623</v>
          </cell>
          <cell r="B10313" t="str">
            <v>Whole genome shotgun sequence of line PN40024 scaffold_56.assembly12x (Fragment)</v>
          </cell>
        </row>
        <row r="10314">
          <cell r="A10314" t="str">
            <v>Zm00001d049155</v>
          </cell>
          <cell r="B10314" t="str">
            <v>Sec23/Sec24 protein transport family protein</v>
          </cell>
        </row>
        <row r="10315">
          <cell r="A10315" t="str">
            <v>Zm00001d009427</v>
          </cell>
        </row>
        <row r="10316">
          <cell r="A10316" t="str">
            <v>Zm00001d029129</v>
          </cell>
          <cell r="B10316" t="str">
            <v>Metal tolerance protein C1</v>
          </cell>
        </row>
        <row r="10317">
          <cell r="A10317" t="str">
            <v>Zm00001d031008</v>
          </cell>
          <cell r="B10317" t="str">
            <v>Protein tesmin/TSO1-like CXC 4</v>
          </cell>
        </row>
        <row r="10318">
          <cell r="A10318" t="str">
            <v>Zm00001d030220</v>
          </cell>
          <cell r="B10318" t="str">
            <v>alpha/beta-Hydrolases superfamily protein</v>
          </cell>
        </row>
        <row r="10319">
          <cell r="A10319" t="str">
            <v>Zm00001d044207</v>
          </cell>
          <cell r="B10319" t="str">
            <v>40S ribosomal protein S6-1</v>
          </cell>
        </row>
        <row r="10320">
          <cell r="A10320" t="str">
            <v>Zm00001d047719</v>
          </cell>
          <cell r="B10320" t="str">
            <v>Protein kinase superfamily protein</v>
          </cell>
        </row>
        <row r="10321">
          <cell r="A10321" t="str">
            <v>Zm00001d032884</v>
          </cell>
          <cell r="B10321" t="str">
            <v>Expansin-A11</v>
          </cell>
        </row>
        <row r="10322">
          <cell r="A10322" t="str">
            <v>Zm00001d044434</v>
          </cell>
          <cell r="B10322" t="str">
            <v xml:space="preserve">Probable inactive receptor kinase </v>
          </cell>
        </row>
        <row r="10323">
          <cell r="A10323" t="str">
            <v>Zm00001d008458</v>
          </cell>
          <cell r="B10323" t="str">
            <v>Cysteine-rich receptor-like protein kinase 37</v>
          </cell>
        </row>
        <row r="10324">
          <cell r="A10324" t="str">
            <v>Zm00001d034892</v>
          </cell>
          <cell r="B10324" t="str">
            <v xml:space="preserve"> pentatricopeptide repeat53</v>
          </cell>
        </row>
        <row r="10325">
          <cell r="A10325" t="str">
            <v>Zm00001d012937</v>
          </cell>
          <cell r="B10325" t="str">
            <v>Thioesterase superfamily protein</v>
          </cell>
        </row>
        <row r="10326">
          <cell r="A10326" t="str">
            <v>Zm00001d041601</v>
          </cell>
          <cell r="B10326" t="str">
            <v>HIT zinc finger ;PAPA-1-like conserved region</v>
          </cell>
        </row>
        <row r="10327">
          <cell r="A10327" t="str">
            <v>Zm00001d039622</v>
          </cell>
        </row>
        <row r="10328">
          <cell r="A10328" t="str">
            <v>Zm00001d047001</v>
          </cell>
        </row>
        <row r="10329">
          <cell r="A10329" t="str">
            <v>Zm00001d038229</v>
          </cell>
          <cell r="B10329" t="str">
            <v>UDP-glucuronate:xylan alpha-glucuronosyltransferase 1</v>
          </cell>
        </row>
        <row r="10330">
          <cell r="A10330" t="str">
            <v>Zm00001d018187</v>
          </cell>
          <cell r="B10330" t="str">
            <v>Mitochondrial phosphate carrier protein 3 mitochondrial</v>
          </cell>
        </row>
        <row r="10331">
          <cell r="A10331" t="str">
            <v>Zm00001d044937</v>
          </cell>
          <cell r="B10331" t="str">
            <v>Galactoside 2-alpha-L-fucosyltransferase</v>
          </cell>
        </row>
        <row r="10332">
          <cell r="A10332" t="str">
            <v>Zm00001d029754</v>
          </cell>
          <cell r="B10332" t="str">
            <v>P-loop containing nucleoside triphosphate hydrolases superfamily protein</v>
          </cell>
        </row>
        <row r="10333">
          <cell r="A10333" t="str">
            <v>Zm00001d026017</v>
          </cell>
          <cell r="B10333" t="str">
            <v>Protein REVEILLE 1</v>
          </cell>
        </row>
        <row r="10334">
          <cell r="A10334" t="str">
            <v>Zm00001d007024</v>
          </cell>
        </row>
        <row r="10335">
          <cell r="A10335" t="str">
            <v>Zm00001d002476</v>
          </cell>
          <cell r="B10335" t="str">
            <v>myb domain protein 58</v>
          </cell>
        </row>
        <row r="10336">
          <cell r="A10336" t="str">
            <v>Zm00001d039266</v>
          </cell>
          <cell r="B10336" t="str">
            <v>Protein NLP6</v>
          </cell>
        </row>
        <row r="10337">
          <cell r="A10337" t="str">
            <v>Zm00001d019377</v>
          </cell>
        </row>
        <row r="10338">
          <cell r="A10338" t="str">
            <v>Zm00001d013303</v>
          </cell>
          <cell r="B10338" t="str">
            <v xml:space="preserve">Protein binding protein  </v>
          </cell>
        </row>
        <row r="10339">
          <cell r="A10339" t="str">
            <v>Zm00001d045837</v>
          </cell>
          <cell r="B10339" t="str">
            <v>Transducin/WD40 repeat-like superfamily protein</v>
          </cell>
        </row>
        <row r="10340">
          <cell r="A10340" t="str">
            <v>Zm00001d032950</v>
          </cell>
          <cell r="B10340" t="str">
            <v>GDP-mannose 35-epimerase</v>
          </cell>
        </row>
        <row r="10341">
          <cell r="A10341" t="str">
            <v>Zm00001d043616</v>
          </cell>
          <cell r="B10341" t="str">
            <v>alpha/beta-Hydrolases superfamily protein</v>
          </cell>
        </row>
        <row r="10342">
          <cell r="A10342" t="str">
            <v>Zm00001d046598</v>
          </cell>
        </row>
        <row r="10343">
          <cell r="A10343" t="str">
            <v>Zm00001d038839</v>
          </cell>
          <cell r="B10343" t="str">
            <v>NADH dehydrogenase [ubiquinone] 1 beta subcomplex subunit 2</v>
          </cell>
        </row>
        <row r="10344">
          <cell r="A10344" t="str">
            <v>Zm00001d051231</v>
          </cell>
        </row>
        <row r="10345">
          <cell r="A10345" t="str">
            <v>Zm00001d049209</v>
          </cell>
          <cell r="B10345" t="str">
            <v xml:space="preserve">Putative acyl-CoA oxidase family protein  </v>
          </cell>
        </row>
        <row r="10346">
          <cell r="A10346" t="str">
            <v>Zm00001d019311</v>
          </cell>
          <cell r="B10346" t="str">
            <v>IAA-amino acid hydrolase ILR1</v>
          </cell>
        </row>
        <row r="10347">
          <cell r="A10347" t="str">
            <v>Zm00001d032078</v>
          </cell>
          <cell r="B10347" t="str">
            <v xml:space="preserve">Cell division cycle 2-related protein kinase 7  </v>
          </cell>
        </row>
        <row r="10348">
          <cell r="A10348" t="str">
            <v>Zm00001d024350</v>
          </cell>
        </row>
        <row r="10349">
          <cell r="A10349" t="str">
            <v>Zm00001d008572</v>
          </cell>
        </row>
        <row r="10350">
          <cell r="A10350" t="str">
            <v>Zm00001d025390</v>
          </cell>
          <cell r="B10350" t="str">
            <v>receptor-like protein kinase 4</v>
          </cell>
        </row>
        <row r="10351">
          <cell r="A10351" t="str">
            <v>Zm00001d017661</v>
          </cell>
        </row>
        <row r="10352">
          <cell r="A10352" t="str">
            <v>Zm00001d034494</v>
          </cell>
          <cell r="B10352" t="str">
            <v>Actin cross-linking protein</v>
          </cell>
        </row>
        <row r="10353">
          <cell r="A10353" t="str">
            <v>Zm00001d039787</v>
          </cell>
        </row>
        <row r="10354">
          <cell r="A10354" t="str">
            <v>Zm00001d027850</v>
          </cell>
          <cell r="B10354" t="str">
            <v>P-loop containing nucleoside triphosphate hydrolases superfamily protein</v>
          </cell>
        </row>
        <row r="10355">
          <cell r="A10355" t="str">
            <v>Zm00001d046661</v>
          </cell>
          <cell r="B10355" t="str">
            <v xml:space="preserve">Amino acid transporter-like protein%3B Amino acid transporter-like protein isoform 1%3B Amino acid transporter-like protein isoform 2  </v>
          </cell>
        </row>
        <row r="10356">
          <cell r="A10356" t="str">
            <v>Zm00001d013077</v>
          </cell>
          <cell r="B10356" t="str">
            <v>Plant Tudor-like RNA-binding protein</v>
          </cell>
        </row>
        <row r="10357">
          <cell r="A10357" t="str">
            <v>Zm00001d048505</v>
          </cell>
          <cell r="B10357" t="str">
            <v>Serine/arginine-rich splicing factor RS31A</v>
          </cell>
        </row>
        <row r="10358">
          <cell r="A10358" t="str">
            <v>Zm00001d023210</v>
          </cell>
          <cell r="B10358" t="str">
            <v xml:space="preserve">Putative cytochrome P450 superfamily protein  </v>
          </cell>
        </row>
        <row r="10359">
          <cell r="A10359" t="str">
            <v>Zm00001d045577</v>
          </cell>
          <cell r="B10359" t="str">
            <v>60S ribosomal protein L9-1</v>
          </cell>
        </row>
        <row r="10360">
          <cell r="A10360" t="str">
            <v>Zm00001d033939</v>
          </cell>
        </row>
        <row r="10361">
          <cell r="A10361" t="str">
            <v>Zm00001d014165</v>
          </cell>
          <cell r="B10361" t="str">
            <v>Speckle-type POZ protein</v>
          </cell>
        </row>
        <row r="10362">
          <cell r="A10362" t="str">
            <v>Zm00001d034650</v>
          </cell>
          <cell r="B10362" t="str">
            <v>SEC14 cytosolic factor family protein / phosphoglyceride transfer family protein</v>
          </cell>
        </row>
        <row r="10363">
          <cell r="A10363" t="str">
            <v>Zm00001d017747</v>
          </cell>
          <cell r="B10363" t="str">
            <v>General transcription factor 2-related zinc finger protein</v>
          </cell>
        </row>
        <row r="10364">
          <cell r="A10364" t="str">
            <v>Zm00001d028490</v>
          </cell>
          <cell r="B10364" t="str">
            <v>ERAD-associated E3 ubiquitin-protein ligase component HRD3A</v>
          </cell>
        </row>
        <row r="10365">
          <cell r="A10365" t="str">
            <v>Zm00001d052399</v>
          </cell>
          <cell r="B10365" t="str">
            <v>Long chain acyl-CoA synthetase 8</v>
          </cell>
        </row>
        <row r="10366">
          <cell r="A10366" t="str">
            <v>Zm00001d004616</v>
          </cell>
          <cell r="B10366" t="str">
            <v>NAD(P)-binding Rossmann-fold superfamily protein</v>
          </cell>
        </row>
        <row r="10367">
          <cell r="A10367" t="str">
            <v>Zm00001d040584</v>
          </cell>
        </row>
        <row r="10368">
          <cell r="A10368" t="str">
            <v>Zm00001d046528</v>
          </cell>
          <cell r="B10368" t="str">
            <v>Transcription factor GTE7</v>
          </cell>
        </row>
        <row r="10369">
          <cell r="A10369" t="str">
            <v>Zm00001d034373</v>
          </cell>
        </row>
        <row r="10370">
          <cell r="A10370" t="str">
            <v>Zm00001d039712</v>
          </cell>
          <cell r="B10370" t="str">
            <v>Protein NETWORKED 4A</v>
          </cell>
        </row>
        <row r="10371">
          <cell r="A10371" t="str">
            <v>Zm00001d039311</v>
          </cell>
          <cell r="B10371" t="str">
            <v>Proline-rich receptor-like protein kinase PERK1</v>
          </cell>
        </row>
        <row r="10372">
          <cell r="A10372" t="str">
            <v>Zm00001d034085</v>
          </cell>
          <cell r="B10372" t="str">
            <v>Expressed protein;  protein</v>
          </cell>
        </row>
        <row r="10373">
          <cell r="A10373" t="str">
            <v>Zm00001d047926</v>
          </cell>
        </row>
        <row r="10374">
          <cell r="A10374" t="str">
            <v>Zm00001d029122</v>
          </cell>
          <cell r="B10374" t="str">
            <v xml:space="preserve">Rapid ALkalinization Factor family protein  </v>
          </cell>
        </row>
        <row r="10375">
          <cell r="A10375" t="str">
            <v>Zm00001d013595</v>
          </cell>
          <cell r="B10375" t="str">
            <v>Protein MARD1</v>
          </cell>
        </row>
        <row r="10376">
          <cell r="A10376" t="str">
            <v>Zm00001d033211</v>
          </cell>
          <cell r="B10376" t="str">
            <v xml:space="preserve">Calmodulin binding protein  </v>
          </cell>
        </row>
        <row r="10377">
          <cell r="A10377" t="str">
            <v>Zm00001d052301</v>
          </cell>
          <cell r="B10377" t="str">
            <v>Probable xyloglucan galactosyltransferase GT19</v>
          </cell>
        </row>
        <row r="10378">
          <cell r="A10378" t="str">
            <v>Zm00001d003714</v>
          </cell>
        </row>
        <row r="10379">
          <cell r="A10379" t="str">
            <v>Zm00001d038366</v>
          </cell>
          <cell r="B10379" t="str">
            <v>Glycerol-3-phosphate acyltransferase 5</v>
          </cell>
        </row>
        <row r="10380">
          <cell r="A10380" t="str">
            <v>Zm00001d013383</v>
          </cell>
          <cell r="B10380" t="str">
            <v xml:space="preserve">BTB/POZ domain-containing protein </v>
          </cell>
        </row>
        <row r="10381">
          <cell r="A10381" t="str">
            <v>Zm00001d026691</v>
          </cell>
          <cell r="B10381" t="str">
            <v>DDB1- and CUL4-associated factor homolog 1</v>
          </cell>
        </row>
        <row r="10382">
          <cell r="A10382" t="str">
            <v>Zm00001d054049</v>
          </cell>
          <cell r="B10382" t="str">
            <v>Putative uncharacterized protein [Source:UniProtKB/TrEMBL;Acc:B6TK60]</v>
          </cell>
        </row>
        <row r="10383">
          <cell r="A10383" t="str">
            <v>Zm00001d016356</v>
          </cell>
        </row>
        <row r="10384">
          <cell r="A10384" t="str">
            <v>Zm00001d008587</v>
          </cell>
          <cell r="B10384" t="str">
            <v>Class I glutamine amidotransferase-like superfamily protein</v>
          </cell>
        </row>
        <row r="10385">
          <cell r="A10385" t="str">
            <v>Zm00001d033997</v>
          </cell>
        </row>
        <row r="10386">
          <cell r="A10386" t="str">
            <v>Zm00001d006220</v>
          </cell>
          <cell r="B10386" t="str">
            <v>Transcription initiation factor IIB-2</v>
          </cell>
        </row>
        <row r="10387">
          <cell r="A10387" t="str">
            <v>Zm00001d009939</v>
          </cell>
          <cell r="B10387" t="str">
            <v>Probable WRKY transcription factor 50</v>
          </cell>
        </row>
        <row r="10388">
          <cell r="A10388" t="str">
            <v>Zm00001d010951</v>
          </cell>
        </row>
        <row r="10389">
          <cell r="A10389" t="str">
            <v>Zm00001d032907</v>
          </cell>
          <cell r="B10389" t="str">
            <v>Non-specific phospholipase C4</v>
          </cell>
        </row>
        <row r="10390">
          <cell r="A10390" t="str">
            <v>Zm00001d046348</v>
          </cell>
          <cell r="B10390" t="str">
            <v xml:space="preserve">Histone deacetylase 11  </v>
          </cell>
        </row>
        <row r="10391">
          <cell r="A10391" t="str">
            <v>Zm00001d037208</v>
          </cell>
        </row>
        <row r="10392">
          <cell r="A10392" t="str">
            <v>Zm00001d013656</v>
          </cell>
          <cell r="B10392" t="str">
            <v xml:space="preserve">Glutamyl-tRNA(Gln) amidotransferase subunit C%2C chloroplastic/mitochondrial  </v>
          </cell>
        </row>
        <row r="10393">
          <cell r="A10393" t="str">
            <v>Zm00001d029248</v>
          </cell>
        </row>
        <row r="10394">
          <cell r="A10394" t="str">
            <v>Zm00001d002950</v>
          </cell>
          <cell r="B10394" t="str">
            <v>Protein CHROMATIN REMODELING 24</v>
          </cell>
        </row>
        <row r="10395">
          <cell r="A10395" t="str">
            <v>Zm00001d053396</v>
          </cell>
          <cell r="B10395" t="str">
            <v>Abscisic acid receptor PYL9</v>
          </cell>
        </row>
        <row r="10396">
          <cell r="A10396" t="str">
            <v>Zm00001d009222</v>
          </cell>
          <cell r="B10396" t="str">
            <v>Pyrophosphate-energized vacuolar membrane proton pump 1</v>
          </cell>
        </row>
        <row r="10397">
          <cell r="A10397" t="str">
            <v>Zm00001d016542</v>
          </cell>
          <cell r="B10397" t="str">
            <v>FAD/NAD(P)-binding oxidoreductase</v>
          </cell>
        </row>
        <row r="10398">
          <cell r="A10398" t="str">
            <v>Zm00001d005629</v>
          </cell>
          <cell r="B10398" t="str">
            <v>Sulfite exporter TauE/SafE family protein</v>
          </cell>
        </row>
        <row r="10399">
          <cell r="A10399" t="str">
            <v>Zm00001d012474</v>
          </cell>
          <cell r="B10399" t="str">
            <v>Thioredoxin superfamily protein</v>
          </cell>
        </row>
        <row r="10400">
          <cell r="A10400" t="str">
            <v>Zm00001d019382</v>
          </cell>
        </row>
        <row r="10401">
          <cell r="A10401" t="str">
            <v>Zm00001d039694</v>
          </cell>
          <cell r="B10401" t="str">
            <v xml:space="preserve"> ramosa2</v>
          </cell>
        </row>
        <row r="10402">
          <cell r="A10402" t="str">
            <v>Zm00001d042807</v>
          </cell>
          <cell r="B10402" t="str">
            <v>RNA-binding protein-related</v>
          </cell>
        </row>
        <row r="10403">
          <cell r="A10403" t="str">
            <v>Zm00001d029184</v>
          </cell>
          <cell r="B10403" t="str">
            <v>Cytochrome P450 71A26</v>
          </cell>
        </row>
        <row r="10404">
          <cell r="A10404" t="str">
            <v>Zm00001d012128</v>
          </cell>
          <cell r="B10404" t="str">
            <v xml:space="preserve">Putative two-component response regulator family protein  </v>
          </cell>
        </row>
        <row r="10405">
          <cell r="A10405" t="str">
            <v>Zm00001d020209</v>
          </cell>
          <cell r="B10405" t="str">
            <v>Whole genome shotgun sequence of line PN40024 scaffold_102.assembly12x (Fragment)</v>
          </cell>
        </row>
        <row r="10406">
          <cell r="A10406" t="str">
            <v>Zm00001d024816</v>
          </cell>
          <cell r="B10406" t="str">
            <v xml:space="preserve"> chromatin complex subunit A</v>
          </cell>
        </row>
        <row r="10407">
          <cell r="A10407" t="str">
            <v>Zm00001d021417</v>
          </cell>
        </row>
        <row r="10408">
          <cell r="A10408" t="str">
            <v>Zm00001d021777</v>
          </cell>
          <cell r="B10408" t="str">
            <v>ARM repeat superfamily protein</v>
          </cell>
        </row>
        <row r="10409">
          <cell r="A10409" t="str">
            <v>Zm00001d040554</v>
          </cell>
          <cell r="B10409" t="str">
            <v>Probable WRKY transcription factor 47</v>
          </cell>
        </row>
        <row r="10410">
          <cell r="A10410" t="str">
            <v>Zm00001d020754</v>
          </cell>
          <cell r="B10410" t="str">
            <v>Serine carboxypeptidase-like 40</v>
          </cell>
        </row>
        <row r="10411">
          <cell r="A10411" t="str">
            <v>Zm00001d026576</v>
          </cell>
          <cell r="B10411" t="str">
            <v>Leucine-rich repeat (LRR) family protein</v>
          </cell>
        </row>
        <row r="10412">
          <cell r="A10412" t="str">
            <v>Zm00001d043701</v>
          </cell>
          <cell r="B10412" t="str">
            <v>IAA-amino acid hydrolase ILR1-like 4</v>
          </cell>
        </row>
        <row r="10413">
          <cell r="A10413" t="str">
            <v>Zm00001d040042</v>
          </cell>
        </row>
        <row r="10414">
          <cell r="A10414" t="str">
            <v>Zm00001d008357</v>
          </cell>
          <cell r="B10414" t="str">
            <v xml:space="preserve">Glycogen synthase kinase-3 MsK-3%3B Putative glycogen synthase kinase family protein  </v>
          </cell>
        </row>
        <row r="10415">
          <cell r="A10415" t="str">
            <v>Zm00001d010426</v>
          </cell>
          <cell r="B10415" t="str">
            <v xml:space="preserve">CER5  </v>
          </cell>
        </row>
        <row r="10416">
          <cell r="A10416" t="str">
            <v>Zm00001d010466</v>
          </cell>
          <cell r="B10416" t="str">
            <v>Glycosyltransferase family 61 protein</v>
          </cell>
        </row>
        <row r="10417">
          <cell r="A10417" t="str">
            <v>Zm00001d017307</v>
          </cell>
          <cell r="B10417" t="str">
            <v>Two-component response regulator ARR16</v>
          </cell>
        </row>
        <row r="10418">
          <cell r="A10418" t="str">
            <v>Zm00001d023932</v>
          </cell>
        </row>
        <row r="10419">
          <cell r="A10419" t="str">
            <v>Zm00001d027884</v>
          </cell>
          <cell r="B10419" t="str">
            <v>Copper-transporting ATPase PAA2 chloroplastic</v>
          </cell>
        </row>
        <row r="10420">
          <cell r="A10420" t="str">
            <v>Zm00001d035327</v>
          </cell>
        </row>
        <row r="10421">
          <cell r="A10421" t="str">
            <v>Zm00001d015945</v>
          </cell>
          <cell r="B10421" t="str">
            <v>Topless-related protein 2</v>
          </cell>
        </row>
        <row r="10422">
          <cell r="A10422" t="str">
            <v>Zm00001d006289</v>
          </cell>
          <cell r="B10422" t="str">
            <v>Probable L-gulonolactone oxidase 6</v>
          </cell>
        </row>
        <row r="10423">
          <cell r="A10423" t="str">
            <v>Zm00001d015774</v>
          </cell>
          <cell r="B10423" t="str">
            <v>Protein transport protein SEC31 homolog B</v>
          </cell>
        </row>
        <row r="10424">
          <cell r="A10424" t="str">
            <v>Zm00001d009757</v>
          </cell>
          <cell r="B10424" t="str">
            <v xml:space="preserve">AT3G23300 (E=2e-039) | dehydration-responsive protein-related </v>
          </cell>
        </row>
        <row r="10425">
          <cell r="A10425" t="str">
            <v>Zm00001d051014</v>
          </cell>
          <cell r="B10425" t="str">
            <v>CMP-sialic acid transporter 3</v>
          </cell>
        </row>
        <row r="10426">
          <cell r="A10426" t="str">
            <v>Zm00001d039080</v>
          </cell>
          <cell r="B10426" t="str">
            <v xml:space="preserve">DNA binding protein%3B Putative MADS-box transcription factor family protein  </v>
          </cell>
        </row>
        <row r="10427">
          <cell r="A10427" t="str">
            <v>Zm00001d012067</v>
          </cell>
          <cell r="B10427" t="str">
            <v>Transcription factor bHLH62</v>
          </cell>
        </row>
        <row r="10428">
          <cell r="A10428" t="str">
            <v>Zm00001d037714</v>
          </cell>
          <cell r="B10428" t="str">
            <v>Polyamine-modulated factor 1-binding protein 1</v>
          </cell>
        </row>
        <row r="10429">
          <cell r="A10429" t="str">
            <v>Zm00001d025539</v>
          </cell>
          <cell r="B10429" t="str">
            <v>saposin B domain-containing protein</v>
          </cell>
        </row>
        <row r="10430">
          <cell r="A10430" t="str">
            <v>Zm00001d047647</v>
          </cell>
          <cell r="B10430" t="str">
            <v>Xyloglucan 6-xylosyltransferase 2</v>
          </cell>
        </row>
        <row r="10431">
          <cell r="A10431" t="str">
            <v>Zm00001d023703</v>
          </cell>
        </row>
        <row r="10432">
          <cell r="A10432" t="str">
            <v>Zm00001d021204</v>
          </cell>
          <cell r="B10432" t="str">
            <v>Flap endonuclease GEN-like 1</v>
          </cell>
        </row>
        <row r="10433">
          <cell r="A10433" t="str">
            <v>Zm00001d014458</v>
          </cell>
          <cell r="B10433" t="str">
            <v>Glutamate receptor 3.4</v>
          </cell>
        </row>
        <row r="10434">
          <cell r="A10434" t="str">
            <v>Zm00001d010212</v>
          </cell>
          <cell r="B10434" t="str">
            <v xml:space="preserve">Beta-galactosidase  </v>
          </cell>
        </row>
        <row r="10435">
          <cell r="A10435" t="str">
            <v>Zm00001d014505</v>
          </cell>
          <cell r="B10435" t="str">
            <v>Galactoside 2-alpha-L-fucosyltransferase</v>
          </cell>
        </row>
        <row r="10436">
          <cell r="A10436" t="str">
            <v>Zm00001d028789</v>
          </cell>
          <cell r="B10436" t="str">
            <v>Serine/arginine-rich splicing factor RSZ22</v>
          </cell>
        </row>
        <row r="10437">
          <cell r="A10437" t="str">
            <v>Zm00001d035717</v>
          </cell>
          <cell r="B10437" t="str">
            <v xml:space="preserve">WAT1-related protein </v>
          </cell>
        </row>
        <row r="10438">
          <cell r="A10438" t="str">
            <v>Zm00001d007562</v>
          </cell>
        </row>
        <row r="10439">
          <cell r="A10439" t="str">
            <v>Zm00001d010632</v>
          </cell>
        </row>
        <row r="10440">
          <cell r="A10440" t="str">
            <v>Zm00001d013313</v>
          </cell>
        </row>
        <row r="10441">
          <cell r="A10441" t="str">
            <v>Zm00001d041856</v>
          </cell>
          <cell r="B10441" t="str">
            <v>Putative uncharacterized protein [Source:UniProtKB/TrEMBL;Acc:B6UES6]</v>
          </cell>
        </row>
        <row r="10442">
          <cell r="A10442" t="str">
            <v>Zm00001d020292</v>
          </cell>
          <cell r="B10442" t="str">
            <v>MND1-interacting protein 1</v>
          </cell>
        </row>
        <row r="10443">
          <cell r="A10443" t="str">
            <v>Zm00001d035197</v>
          </cell>
          <cell r="B10443" t="str">
            <v>Tetratricopeptide repeat (TPR)-like superfamily protein</v>
          </cell>
        </row>
        <row r="10444">
          <cell r="A10444" t="str">
            <v>Zm00001d038708</v>
          </cell>
          <cell r="B10444" t="str">
            <v>Proline-rich receptor-like protein kinase PERK15</v>
          </cell>
        </row>
        <row r="10445">
          <cell r="A10445" t="str">
            <v>Zm00001d032878</v>
          </cell>
        </row>
        <row r="10446">
          <cell r="A10446" t="str">
            <v>Zm00001d042864</v>
          </cell>
          <cell r="B10446" t="str">
            <v>BEL1-like homeodomain protein 9</v>
          </cell>
        </row>
        <row r="10447">
          <cell r="A10447" t="str">
            <v>Zm00001d034262</v>
          </cell>
          <cell r="B10447" t="str">
            <v>Retrovirus-related Pol polyprotein LINE-1</v>
          </cell>
        </row>
        <row r="10448">
          <cell r="A10448" t="str">
            <v>Zm00001d010601</v>
          </cell>
          <cell r="B10448" t="str">
            <v>Cation/H(+) antiporter 24</v>
          </cell>
        </row>
        <row r="10449">
          <cell r="A10449" t="str">
            <v>Zm00001d053124</v>
          </cell>
          <cell r="B10449" t="str">
            <v>myb domain protein 60</v>
          </cell>
        </row>
        <row r="10450">
          <cell r="A10450" t="str">
            <v>Zm00001d038425</v>
          </cell>
        </row>
        <row r="10451">
          <cell r="A10451" t="str">
            <v>Zm00001d001934</v>
          </cell>
        </row>
        <row r="10452">
          <cell r="A10452" t="str">
            <v>Zm00001d043651</v>
          </cell>
          <cell r="B10452" t="str">
            <v>Tryptophan aminotransferase-related protein 4</v>
          </cell>
        </row>
        <row r="10453">
          <cell r="A10453" t="str">
            <v>Zm00001d051475</v>
          </cell>
          <cell r="B10453" t="str">
            <v>OSJNBa0088A01.13 protein;  protein</v>
          </cell>
        </row>
        <row r="10454">
          <cell r="A10454" t="str">
            <v>Zm00001d031323</v>
          </cell>
          <cell r="B10454" t="str">
            <v>COP9 signalosome complex subunit 6a</v>
          </cell>
        </row>
        <row r="10455">
          <cell r="A10455" t="str">
            <v>Zm00001d045691</v>
          </cell>
        </row>
        <row r="10456">
          <cell r="A10456" t="str">
            <v>Zm00001d036280</v>
          </cell>
        </row>
        <row r="10457">
          <cell r="A10457" t="str">
            <v>Zm00001d004895</v>
          </cell>
          <cell r="B10457" t="str">
            <v xml:space="preserve">F-box domain containing protein  </v>
          </cell>
        </row>
        <row r="10458">
          <cell r="A10458" t="str">
            <v>Zm00001d052485</v>
          </cell>
          <cell r="B10458" t="str">
            <v xml:space="preserve">AMP-binding protein  </v>
          </cell>
        </row>
        <row r="10459">
          <cell r="A10459" t="str">
            <v>Zm00001d019698</v>
          </cell>
          <cell r="B10459" t="str">
            <v>Cyclase family protein</v>
          </cell>
        </row>
        <row r="10460">
          <cell r="A10460" t="str">
            <v>Zm00001d045788</v>
          </cell>
          <cell r="B10460" t="str">
            <v>UDP-glycosyltransferase 72B1</v>
          </cell>
        </row>
        <row r="10461">
          <cell r="A10461" t="str">
            <v>Zm00001d043298</v>
          </cell>
          <cell r="B10461" t="str">
            <v>P-loop containing nucleoside triphosphate hydrolases superfamily protein</v>
          </cell>
        </row>
        <row r="10462">
          <cell r="A10462" t="str">
            <v>Zm00001d052058</v>
          </cell>
          <cell r="B10462" t="str">
            <v>receptor like protein 57</v>
          </cell>
        </row>
        <row r="10463">
          <cell r="A10463" t="str">
            <v>Zm00001d011087</v>
          </cell>
          <cell r="B10463" t="str">
            <v>Actin-7</v>
          </cell>
        </row>
        <row r="10464">
          <cell r="A10464" t="str">
            <v>Zm00001d015360</v>
          </cell>
        </row>
        <row r="10465">
          <cell r="A10465" t="str">
            <v>Zm00001d053541</v>
          </cell>
          <cell r="B10465" t="str">
            <v xml:space="preserve">Putative FYVE zinc finger containing actin-binding-domain protein family  </v>
          </cell>
        </row>
        <row r="10466">
          <cell r="A10466" t="str">
            <v>Zm00001d017990</v>
          </cell>
        </row>
        <row r="10467">
          <cell r="A10467" t="str">
            <v>Zm00001d044923</v>
          </cell>
        </row>
        <row r="10468">
          <cell r="A10468" t="str">
            <v>Zm00001d013193</v>
          </cell>
          <cell r="B10468" t="str">
            <v>CCG-binding protein 1</v>
          </cell>
        </row>
        <row r="10469">
          <cell r="A10469" t="str">
            <v>Zm00001d011660</v>
          </cell>
          <cell r="B10469" t="str">
            <v xml:space="preserve">Putative regulator of chromosome condensation (RCC1) family protein  </v>
          </cell>
        </row>
        <row r="10470">
          <cell r="A10470" t="str">
            <v>Zm00001d041867</v>
          </cell>
        </row>
        <row r="10471">
          <cell r="A10471" t="str">
            <v>Zm00001d015625</v>
          </cell>
          <cell r="B10471" t="str">
            <v>Sec14p-like phosphatidylinositol transfer family protein</v>
          </cell>
        </row>
        <row r="10472">
          <cell r="A10472" t="str">
            <v>Zm00001d046440</v>
          </cell>
          <cell r="B10472" t="str">
            <v xml:space="preserve">FscO  </v>
          </cell>
        </row>
        <row r="10473">
          <cell r="A10473" t="str">
            <v>Zm00001d026149</v>
          </cell>
        </row>
        <row r="10474">
          <cell r="A10474" t="str">
            <v>Zm00001d040820</v>
          </cell>
          <cell r="B10474" t="str">
            <v>Acyltransferase-like protein  chloroplastic</v>
          </cell>
        </row>
        <row r="10475">
          <cell r="A10475" t="str">
            <v>Zm00001d043696</v>
          </cell>
          <cell r="B10475" t="str">
            <v>Homeodomain-like/winged-helix DNA-binding family protein</v>
          </cell>
        </row>
        <row r="10476">
          <cell r="A10476" t="str">
            <v>Zm00001d040597</v>
          </cell>
          <cell r="B10476" t="str">
            <v>Protein SRG1</v>
          </cell>
        </row>
        <row r="10477">
          <cell r="A10477" t="str">
            <v>Zm00001d048669</v>
          </cell>
          <cell r="B10477" t="str">
            <v xml:space="preserve">Auxin-induced beta-glucosidase%3B Putative O-Glycosyl hydrolase superfamily protein  </v>
          </cell>
        </row>
        <row r="10478">
          <cell r="A10478" t="str">
            <v>Zm00001d015055</v>
          </cell>
        </row>
        <row r="10479">
          <cell r="A10479" t="str">
            <v>Zm00001d045509</v>
          </cell>
          <cell r="B10479" t="str">
            <v>Nuclear speckle RNA-binding protein A</v>
          </cell>
        </row>
        <row r="10480">
          <cell r="A10480" t="str">
            <v>Zm00001d047174</v>
          </cell>
          <cell r="B10480" t="str">
            <v>Polypyrimidine tract-binding protein homolog 1</v>
          </cell>
        </row>
        <row r="10481">
          <cell r="A10481" t="str">
            <v>Zm00001d007327</v>
          </cell>
          <cell r="B10481" t="str">
            <v xml:space="preserve">Plant-specific domain TIGR01627 family protein  </v>
          </cell>
        </row>
        <row r="10482">
          <cell r="A10482" t="str">
            <v>Zm00001d008737</v>
          </cell>
          <cell r="B10482" t="str">
            <v xml:space="preserve">Acyl-protein thioesterase 2  </v>
          </cell>
        </row>
        <row r="10483">
          <cell r="A10483" t="str">
            <v>Zm00001d037251</v>
          </cell>
        </row>
        <row r="10484">
          <cell r="A10484" t="str">
            <v>Zm00001d027355</v>
          </cell>
          <cell r="B10484" t="str">
            <v>RHOMBOID-like protein 3</v>
          </cell>
        </row>
        <row r="10485">
          <cell r="A10485" t="str">
            <v>Zm00001d026079</v>
          </cell>
          <cell r="B10485" t="str">
            <v>Probable methyltransferase PMT15</v>
          </cell>
        </row>
        <row r="10486">
          <cell r="A10486" t="str">
            <v>Zm00001d021704</v>
          </cell>
          <cell r="B10486" t="str">
            <v>Ribosomal L28 family</v>
          </cell>
        </row>
        <row r="10487">
          <cell r="A10487" t="str">
            <v>Zm00001d051170</v>
          </cell>
        </row>
        <row r="10488">
          <cell r="A10488" t="str">
            <v>Zm00001d051902</v>
          </cell>
          <cell r="B10488" t="str">
            <v>Pumilio homolog 4</v>
          </cell>
        </row>
        <row r="10489">
          <cell r="A10489" t="str">
            <v>Zm00001d031841</v>
          </cell>
        </row>
        <row r="10490">
          <cell r="A10490" t="str">
            <v>Zm00001d033961</v>
          </cell>
          <cell r="B10490" t="str">
            <v>Peptide chain release factor PrfB1 chloroplastic</v>
          </cell>
        </row>
        <row r="10491">
          <cell r="A10491" t="str">
            <v>Zm00001d028187</v>
          </cell>
          <cell r="B10491" t="str">
            <v>Heparanase-like protein 1</v>
          </cell>
        </row>
        <row r="10492">
          <cell r="A10492" t="str">
            <v>Zm00001d041907</v>
          </cell>
          <cell r="B10492" t="str">
            <v>Transcription elongation factor 1 homolog</v>
          </cell>
        </row>
        <row r="10493">
          <cell r="A10493" t="str">
            <v>Zm00001d024421</v>
          </cell>
          <cell r="B10493" t="str">
            <v>Phosphopantothenate--cysteine ligase 1</v>
          </cell>
        </row>
        <row r="10494">
          <cell r="A10494" t="str">
            <v>Zm00001d051004</v>
          </cell>
        </row>
        <row r="10495">
          <cell r="A10495" t="str">
            <v>Zm00001d050821</v>
          </cell>
        </row>
        <row r="10496">
          <cell r="A10496" t="str">
            <v>Zm00001d018017</v>
          </cell>
        </row>
        <row r="10497">
          <cell r="A10497" t="str">
            <v>Zm00001d007442</v>
          </cell>
          <cell r="B10497" t="str">
            <v>Acyl transferase/acyl hydrolase/lysophospholipase superfamily protein</v>
          </cell>
        </row>
        <row r="10498">
          <cell r="A10498" t="str">
            <v>Zm00001d001793</v>
          </cell>
        </row>
        <row r="10499">
          <cell r="A10499" t="str">
            <v>Zm00001d035999</v>
          </cell>
          <cell r="B10499" t="str">
            <v>BAG family molecular chaperone regulator 1</v>
          </cell>
        </row>
        <row r="10500">
          <cell r="A10500" t="str">
            <v>Zm00001d030438</v>
          </cell>
          <cell r="B10500" t="str">
            <v xml:space="preserve">GDSL esterase/lipase </v>
          </cell>
        </row>
        <row r="10501">
          <cell r="A10501" t="str">
            <v>Zm00001d023513</v>
          </cell>
          <cell r="B10501" t="str">
            <v>exocyst subunit exo70 family protein C1</v>
          </cell>
        </row>
        <row r="10502">
          <cell r="A10502" t="str">
            <v>Zm00001d037117</v>
          </cell>
          <cell r="B10502" t="str">
            <v>Growth-regulating factor 6</v>
          </cell>
        </row>
        <row r="10503">
          <cell r="A10503" t="str">
            <v>Zm00001d044683</v>
          </cell>
          <cell r="B10503" t="str">
            <v>Probable chalcone--flavonone isomerase 3</v>
          </cell>
        </row>
        <row r="10504">
          <cell r="A10504" t="str">
            <v>Zm00001d037315</v>
          </cell>
          <cell r="B10504" t="str">
            <v>NAC domain-containing protein 8</v>
          </cell>
        </row>
        <row r="10505">
          <cell r="A10505" t="str">
            <v>Zm00001d048613</v>
          </cell>
          <cell r="B10505" t="str">
            <v>Disease resistance protein RGA2</v>
          </cell>
        </row>
        <row r="10506">
          <cell r="A10506" t="str">
            <v>Zm00001d030566</v>
          </cell>
        </row>
        <row r="10507">
          <cell r="A10507" t="str">
            <v>Zm00001d046913</v>
          </cell>
          <cell r="B10507" t="str">
            <v xml:space="preserve"> heat shock complementing factor1</v>
          </cell>
        </row>
        <row r="10508">
          <cell r="A10508" t="str">
            <v>Zm00001d034641</v>
          </cell>
          <cell r="B10508" t="str">
            <v xml:space="preserve">ZFP16-2  </v>
          </cell>
        </row>
        <row r="10509">
          <cell r="A10509" t="str">
            <v>Zm00001d022212</v>
          </cell>
        </row>
        <row r="10510">
          <cell r="A10510" t="str">
            <v>Zm00001d020396</v>
          </cell>
          <cell r="B10510" t="str">
            <v xml:space="preserve"> trehalose-6-phosphate synthase13</v>
          </cell>
        </row>
        <row r="10511">
          <cell r="A10511" t="str">
            <v>Zm00001d014192</v>
          </cell>
          <cell r="B10511" t="str">
            <v>ACT domain-containing protein ACR11</v>
          </cell>
        </row>
        <row r="10512">
          <cell r="A10512" t="str">
            <v>Zm00001d052366</v>
          </cell>
        </row>
        <row r="10513">
          <cell r="A10513" t="str">
            <v>Zm00001d036434</v>
          </cell>
        </row>
        <row r="10514">
          <cell r="A10514" t="str">
            <v>Zm00001d031054</v>
          </cell>
          <cell r="B10514" t="str">
            <v>General transcription factor 2-related zinc finger protein</v>
          </cell>
        </row>
        <row r="10515">
          <cell r="A10515" t="str">
            <v>Zm00001d002396</v>
          </cell>
          <cell r="B10515" t="str">
            <v>Calcium-transporting ATPase 9 plasma membrane-type</v>
          </cell>
        </row>
        <row r="10516">
          <cell r="A10516" t="str">
            <v>Zm00001d036654</v>
          </cell>
          <cell r="B10516" t="str">
            <v>ALA-interacting subunit 1</v>
          </cell>
        </row>
        <row r="10517">
          <cell r="A10517" t="str">
            <v>Zm00001d045149</v>
          </cell>
          <cell r="B10517" t="str">
            <v xml:space="preserve">Probable glycosyltransferase </v>
          </cell>
        </row>
        <row r="10518">
          <cell r="A10518" t="str">
            <v>Zm00001d041054</v>
          </cell>
          <cell r="B10518" t="str">
            <v xml:space="preserve">SAM domain family protein  </v>
          </cell>
        </row>
        <row r="10519">
          <cell r="A10519" t="str">
            <v>Zm00001d011179</v>
          </cell>
          <cell r="B10519" t="str">
            <v>Vesicle transport v-SNARE 12</v>
          </cell>
        </row>
        <row r="10520">
          <cell r="A10520" t="str">
            <v>Zm00001d008870</v>
          </cell>
          <cell r="B10520" t="str">
            <v>Thioredoxin superfamily protein</v>
          </cell>
        </row>
        <row r="10521">
          <cell r="A10521" t="str">
            <v>Zm00001d046014</v>
          </cell>
          <cell r="B10521" t="str">
            <v xml:space="preserve">Putative cellulose synthase-like family protein  </v>
          </cell>
        </row>
        <row r="10522">
          <cell r="A10522" t="str">
            <v>Zm00001d021572</v>
          </cell>
          <cell r="B10522" t="str">
            <v>UDP-glycosyltransferase 71B1</v>
          </cell>
        </row>
        <row r="10523">
          <cell r="A10523" t="str">
            <v>Zm00001d021036</v>
          </cell>
          <cell r="B10523" t="str">
            <v>Calcium-dependent protein kinase 14</v>
          </cell>
        </row>
        <row r="10524">
          <cell r="A10524" t="str">
            <v>Zm00001d044090</v>
          </cell>
          <cell r="B10524" t="str">
            <v xml:space="preserve">HD domain containing protein  </v>
          </cell>
        </row>
        <row r="10525">
          <cell r="A10525" t="str">
            <v>Zm00001d009022</v>
          </cell>
          <cell r="B10525" t="str">
            <v>NmrA-like negative transcriptional regulator family protein</v>
          </cell>
        </row>
        <row r="10526">
          <cell r="A10526" t="str">
            <v>Zm00001d053736</v>
          </cell>
          <cell r="B10526" t="str">
            <v>Gamma-glutamyl peptidase 1</v>
          </cell>
        </row>
        <row r="10527">
          <cell r="A10527" t="str">
            <v>Zm00001d002268</v>
          </cell>
        </row>
        <row r="10528">
          <cell r="A10528" t="str">
            <v>Zm00001d053026</v>
          </cell>
          <cell r="B10528" t="str">
            <v xml:space="preserve">Pentatricopeptide repeat-containing protein </v>
          </cell>
        </row>
        <row r="10529">
          <cell r="A10529" t="str">
            <v>Zm00001d045383</v>
          </cell>
          <cell r="B10529" t="str">
            <v xml:space="preserve"> deoxy xylulose synthase3</v>
          </cell>
        </row>
        <row r="10530">
          <cell r="A10530" t="str">
            <v>Zm00001d051484</v>
          </cell>
          <cell r="B10530" t="str">
            <v xml:space="preserve">Putative RING zinc finger domain superfamily protein%3B S-ribonuclease binding protein SBP1  </v>
          </cell>
        </row>
        <row r="10531">
          <cell r="A10531" t="str">
            <v>Zm00001d005953</v>
          </cell>
        </row>
        <row r="10532">
          <cell r="A10532" t="str">
            <v>Zm00001d028179</v>
          </cell>
        </row>
        <row r="10533">
          <cell r="A10533" t="str">
            <v>Zm00001d021455</v>
          </cell>
          <cell r="B10533" t="str">
            <v xml:space="preserve">SAUR52-auxin-responsive SAUR family member  </v>
          </cell>
        </row>
        <row r="10534">
          <cell r="A10534" t="str">
            <v>Zm00001d022512</v>
          </cell>
          <cell r="B10534" t="str">
            <v>Tryptophan/tyrosine permease</v>
          </cell>
        </row>
        <row r="10535">
          <cell r="A10535" t="str">
            <v>Zm00001d042317</v>
          </cell>
        </row>
        <row r="10536">
          <cell r="A10536" t="str">
            <v>Zm00001d051248</v>
          </cell>
        </row>
        <row r="10537">
          <cell r="A10537" t="str">
            <v>Zm00001d010063</v>
          </cell>
          <cell r="B10537" t="str">
            <v>guanylyl cyclase 1</v>
          </cell>
        </row>
        <row r="10538">
          <cell r="A10538" t="str">
            <v>Zm00001d046092</v>
          </cell>
        </row>
        <row r="10539">
          <cell r="A10539" t="str">
            <v>Zm00001d016928</v>
          </cell>
          <cell r="B10539" t="str">
            <v>Somatic embryogenesis receptor kinase 2</v>
          </cell>
        </row>
        <row r="10540">
          <cell r="A10540" t="str">
            <v>Zm00001d042896</v>
          </cell>
        </row>
        <row r="10541">
          <cell r="A10541" t="str">
            <v>Zm00001d008256</v>
          </cell>
          <cell r="B10541" t="str">
            <v>NEDD8-activating enzyme E1 catalytic subunit</v>
          </cell>
        </row>
        <row r="10542">
          <cell r="A10542" t="str">
            <v>Zm00001d051166</v>
          </cell>
          <cell r="B10542" t="str">
            <v xml:space="preserve"> phenylalanine ammonia lyase4</v>
          </cell>
        </row>
        <row r="10543">
          <cell r="A10543" t="str">
            <v>Zm00001d008308</v>
          </cell>
          <cell r="B10543" t="str">
            <v xml:space="preserve">Putative NAC domain transcription factor superfamily protein  </v>
          </cell>
        </row>
        <row r="10544">
          <cell r="A10544" t="str">
            <v>Zm00001d015162</v>
          </cell>
        </row>
        <row r="10545">
          <cell r="A10545" t="str">
            <v>Zm00001d022477</v>
          </cell>
          <cell r="B10545" t="str">
            <v>FPF1-like protein 1</v>
          </cell>
        </row>
        <row r="10546">
          <cell r="A10546" t="str">
            <v>Zm00001d042269</v>
          </cell>
          <cell r="B10546" t="str">
            <v>DNAJ heat shock N-terminal domain-containing protein</v>
          </cell>
        </row>
        <row r="10547">
          <cell r="A10547" t="str">
            <v>Zm00001d025210</v>
          </cell>
          <cell r="B10547" t="str">
            <v>Vacuolar protein-sorting-associated protein 11 homolog</v>
          </cell>
        </row>
        <row r="10548">
          <cell r="A10548" t="str">
            <v>Zm00001d054075</v>
          </cell>
          <cell r="B10548" t="str">
            <v>Acid beta-fructofuranosidase 3 vacuolar</v>
          </cell>
        </row>
        <row r="10549">
          <cell r="A10549" t="str">
            <v>Zm00001d011744</v>
          </cell>
          <cell r="B10549" t="str">
            <v>PRP38 family protein</v>
          </cell>
        </row>
        <row r="10550">
          <cell r="A10550" t="str">
            <v>Zm00001d012004</v>
          </cell>
        </row>
        <row r="10551">
          <cell r="A10551" t="str">
            <v>Zm00001d019404</v>
          </cell>
          <cell r="B10551" t="str">
            <v>Protein TIC 22-like chloroplastic</v>
          </cell>
        </row>
        <row r="10552">
          <cell r="A10552" t="str">
            <v>Zm00001d033552</v>
          </cell>
          <cell r="B10552" t="str">
            <v>ATPase 4 plasma membrane-type</v>
          </cell>
        </row>
        <row r="10553">
          <cell r="A10553" t="str">
            <v>Zm00001d045500</v>
          </cell>
          <cell r="B10553" t="str">
            <v>ribosomal protein L29 family protein</v>
          </cell>
        </row>
        <row r="10554">
          <cell r="A10554" t="str">
            <v>Zm00001d052651</v>
          </cell>
          <cell r="B10554" t="str">
            <v>Probable xyloglucan endotransglucosylase/hydrolase protein 5</v>
          </cell>
        </row>
        <row r="10555">
          <cell r="A10555" t="str">
            <v>Zm00001d020953</v>
          </cell>
          <cell r="B10555" t="str">
            <v>Protein PIN-LIKES 3</v>
          </cell>
        </row>
        <row r="10556">
          <cell r="A10556" t="str">
            <v>Zm00001d002939</v>
          </cell>
          <cell r="B10556" t="str">
            <v>C2 calcium/lipid-binding plant phosphoribosyltransferase family protein</v>
          </cell>
        </row>
        <row r="10557">
          <cell r="A10557" t="str">
            <v>Zm00001d027995</v>
          </cell>
          <cell r="B10557" t="str">
            <v>Alcohol dehydrogenase-like 2</v>
          </cell>
        </row>
        <row r="10558">
          <cell r="A10558" t="str">
            <v>Zm00001d022096</v>
          </cell>
          <cell r="B10558" t="str">
            <v>Cell division control protein 48 homolog C</v>
          </cell>
        </row>
        <row r="10559">
          <cell r="A10559" t="str">
            <v>Zm00001d052775</v>
          </cell>
          <cell r="B10559" t="str">
            <v>Expressed protein;  protein</v>
          </cell>
        </row>
        <row r="10560">
          <cell r="A10560" t="str">
            <v>Zm00001d046888</v>
          </cell>
          <cell r="B10560" t="str">
            <v xml:space="preserve">B-box zinc finger family protein%3B Putative B-box type zinc finger family protein  </v>
          </cell>
        </row>
        <row r="10561">
          <cell r="A10561" t="str">
            <v>Zm00001d002128</v>
          </cell>
          <cell r="B10561" t="str">
            <v>Shikimate kinase 1 chloroplastic</v>
          </cell>
        </row>
        <row r="10562">
          <cell r="A10562" t="str">
            <v>Zm00001d041191</v>
          </cell>
          <cell r="B10562" t="str">
            <v>Metallo-hydrolase/oxidoreductase superfamily protein</v>
          </cell>
        </row>
        <row r="10563">
          <cell r="A10563" t="str">
            <v>Zm00001d046745</v>
          </cell>
        </row>
        <row r="10564">
          <cell r="A10564" t="str">
            <v>Zm00001d031823</v>
          </cell>
        </row>
        <row r="10565">
          <cell r="A10565" t="str">
            <v>Zm00001d026100</v>
          </cell>
        </row>
        <row r="10566">
          <cell r="A10566" t="str">
            <v>Zm00001d032962</v>
          </cell>
          <cell r="B10566" t="str">
            <v>Myosin-binding protein 1</v>
          </cell>
        </row>
        <row r="10567">
          <cell r="A10567" t="str">
            <v>Zm00001d046171</v>
          </cell>
          <cell r="B10567" t="str">
            <v>Pirin-like protein 2</v>
          </cell>
        </row>
        <row r="10568">
          <cell r="A10568" t="str">
            <v>Zm00001d015457</v>
          </cell>
        </row>
        <row r="10569">
          <cell r="A10569" t="str">
            <v>Zm00001d029778</v>
          </cell>
          <cell r="B10569" t="str">
            <v xml:space="preserve"> metallothionein2</v>
          </cell>
        </row>
        <row r="10570">
          <cell r="A10570" t="str">
            <v>Zm00001d029176</v>
          </cell>
          <cell r="B10570" t="str">
            <v xml:space="preserve">Ribosomal protein L15  </v>
          </cell>
        </row>
        <row r="10571">
          <cell r="A10571" t="str">
            <v>Zm00001d020401</v>
          </cell>
          <cell r="B10571" t="str">
            <v>Probable cinnamyl alcohol dehydrogenase 6</v>
          </cell>
        </row>
        <row r="10572">
          <cell r="A10572" t="str">
            <v>Zm00001d040315</v>
          </cell>
        </row>
        <row r="10573">
          <cell r="A10573" t="str">
            <v>Zm00001d051833</v>
          </cell>
          <cell r="B10573" t="str">
            <v xml:space="preserve">Putative RING zinc finger domain superfamily protein  </v>
          </cell>
        </row>
        <row r="10574">
          <cell r="A10574" t="str">
            <v>Zm00001d028457</v>
          </cell>
          <cell r="B10574" t="str">
            <v>Regulator of Vps4 activity in the MVB pathway protein</v>
          </cell>
        </row>
        <row r="10575">
          <cell r="A10575" t="str">
            <v>Zm00001d045534</v>
          </cell>
          <cell r="B10575" t="str">
            <v>Zn-dependent exopeptidases superfamily protein</v>
          </cell>
        </row>
        <row r="10576">
          <cell r="A10576" t="str">
            <v>Zm00001d014960</v>
          </cell>
          <cell r="B10576" t="str">
            <v>from the Czech 'roh' meaning 'corner'</v>
          </cell>
        </row>
        <row r="10577">
          <cell r="A10577" t="str">
            <v>Zm00001d026131</v>
          </cell>
          <cell r="B10577" t="str">
            <v>Lysine histidine transporter-like 7</v>
          </cell>
        </row>
        <row r="10578">
          <cell r="A10578" t="str">
            <v>Zm00001d029432</v>
          </cell>
          <cell r="B10578" t="str">
            <v>Vacuolar cation/proton exchanger 2</v>
          </cell>
        </row>
        <row r="10579">
          <cell r="A10579" t="str">
            <v>Zm00001d035665</v>
          </cell>
          <cell r="B10579" t="str">
            <v>Outer envelope pore protein 16-1 chloroplastic</v>
          </cell>
        </row>
        <row r="10580">
          <cell r="A10580" t="str">
            <v>Zm00001d043305</v>
          </cell>
          <cell r="B10580" t="str">
            <v>ARM repeat superfamily protein</v>
          </cell>
        </row>
        <row r="10581">
          <cell r="A10581" t="str">
            <v>Zm00001d025877</v>
          </cell>
          <cell r="B10581" t="str">
            <v>splicing factor Prp18 family protein</v>
          </cell>
        </row>
        <row r="10582">
          <cell r="A10582" t="str">
            <v>Zm00001d007058</v>
          </cell>
          <cell r="B10582" t="str">
            <v xml:space="preserve">Protein Mo25  </v>
          </cell>
        </row>
        <row r="10583">
          <cell r="A10583" t="str">
            <v>Zm00001d013611</v>
          </cell>
        </row>
        <row r="10584">
          <cell r="A10584" t="str">
            <v>Zm00001d047908</v>
          </cell>
          <cell r="B10584" t="str">
            <v>Long chain base biosynthesis protein 1</v>
          </cell>
        </row>
        <row r="10585">
          <cell r="A10585" t="str">
            <v>Zm00001d018633</v>
          </cell>
          <cell r="B10585" t="str">
            <v>Pyridoxal 5'-phosphate synthase-like subunit PDX1.2</v>
          </cell>
        </row>
        <row r="10586">
          <cell r="A10586" t="str">
            <v>Zm00001d037275</v>
          </cell>
          <cell r="B10586" t="str">
            <v xml:space="preserve">B12D protein  </v>
          </cell>
        </row>
        <row r="10587">
          <cell r="A10587" t="str">
            <v>Zm00001d018979</v>
          </cell>
          <cell r="B10587" t="str">
            <v>40S ribosomal protein S15-4</v>
          </cell>
        </row>
        <row r="10588">
          <cell r="A10588" t="str">
            <v>Zm00001d026562</v>
          </cell>
        </row>
        <row r="10589">
          <cell r="A10589" t="str">
            <v>Zm00001d053700</v>
          </cell>
          <cell r="B10589" t="str">
            <v>Probable L-gulonolactone oxidase 6</v>
          </cell>
        </row>
        <row r="10590">
          <cell r="A10590" t="str">
            <v>Zm00001d006361</v>
          </cell>
          <cell r="B10590" t="str">
            <v>Probable rRNA-processing protein EBP2 homolog</v>
          </cell>
        </row>
        <row r="10591">
          <cell r="A10591" t="str">
            <v>Zm00001d045586</v>
          </cell>
          <cell r="B10591" t="str">
            <v>Gamma-soluble NSF attachment protein</v>
          </cell>
        </row>
        <row r="10592">
          <cell r="A10592" t="str">
            <v>Zm00001d020695</v>
          </cell>
          <cell r="B10592" t="str">
            <v>Nuclear pore complex protein NUP58</v>
          </cell>
        </row>
        <row r="10593">
          <cell r="A10593" t="str">
            <v>Zm00001d024517</v>
          </cell>
        </row>
        <row r="10594">
          <cell r="A10594" t="str">
            <v>Zm00001d013742</v>
          </cell>
          <cell r="B10594" t="str">
            <v>Probable anion transporter 5</v>
          </cell>
        </row>
        <row r="10595">
          <cell r="A10595" t="str">
            <v>Zm00001d021902</v>
          </cell>
          <cell r="B10595" t="str">
            <v>Transducin/WD40 repeat-like superfamily protein</v>
          </cell>
        </row>
        <row r="10596">
          <cell r="A10596" t="str">
            <v>Zm00001d014809</v>
          </cell>
          <cell r="B10596" t="str">
            <v>plant/F20M13-60 protein</v>
          </cell>
        </row>
        <row r="10597">
          <cell r="A10597" t="str">
            <v>Zm00001d011624</v>
          </cell>
          <cell r="B10597" t="str">
            <v>alpha/beta-Hydrolases superfamily protein</v>
          </cell>
        </row>
        <row r="10598">
          <cell r="A10598" t="str">
            <v>Zm00001d033741</v>
          </cell>
        </row>
        <row r="10599">
          <cell r="A10599" t="str">
            <v>Zm00001d031060</v>
          </cell>
          <cell r="B10599" t="str">
            <v>RNA methyltransferase family protein</v>
          </cell>
        </row>
        <row r="10600">
          <cell r="A10600" t="str">
            <v>Zm00001d006376</v>
          </cell>
          <cell r="B10600" t="str">
            <v>F-box/LRR-repeat protein 25</v>
          </cell>
        </row>
        <row r="10601">
          <cell r="A10601" t="str">
            <v>Zm00001d015722</v>
          </cell>
        </row>
        <row r="10602">
          <cell r="A10602" t="str">
            <v>Zm00001d025279</v>
          </cell>
          <cell r="B10602" t="str">
            <v xml:space="preserve">Putative lipase class 3 family protein  </v>
          </cell>
        </row>
        <row r="10603">
          <cell r="A10603" t="str">
            <v>Zm00001d017145</v>
          </cell>
          <cell r="B10603" t="str">
            <v>Nicotinamidase 1</v>
          </cell>
        </row>
        <row r="10604">
          <cell r="A10604" t="str">
            <v>Zm00001d022281</v>
          </cell>
          <cell r="B10604" t="str">
            <v>Peroxidase 64</v>
          </cell>
        </row>
        <row r="10605">
          <cell r="A10605" t="str">
            <v>Zm00001d019642</v>
          </cell>
          <cell r="B10605" t="str">
            <v>Long chain base biosynthesis protein 1</v>
          </cell>
        </row>
        <row r="10606">
          <cell r="A10606" t="str">
            <v>Zm00001d004718</v>
          </cell>
          <cell r="B10606" t="str">
            <v>1-aminocyclopropane-1-carboxylate oxidase 5</v>
          </cell>
        </row>
        <row r="10607">
          <cell r="A10607" t="str">
            <v>Zm00001d025551</v>
          </cell>
          <cell r="B10607" t="str">
            <v>Polyadenylate-binding protein RBP47B</v>
          </cell>
        </row>
        <row r="10608">
          <cell r="A10608" t="str">
            <v>Zm00001d052131</v>
          </cell>
          <cell r="B10608" t="str">
            <v>UPF0614 C14orf102-like protein</v>
          </cell>
        </row>
        <row r="10609">
          <cell r="A10609" t="str">
            <v>Zm00001d009524</v>
          </cell>
          <cell r="B10609" t="str">
            <v>F1F0-ATPase inhibitor protein;  protein</v>
          </cell>
        </row>
        <row r="10610">
          <cell r="A10610" t="str">
            <v>Zm00001d012648</v>
          </cell>
          <cell r="B10610" t="str">
            <v>Core-2/I-branching beta-16-N-acetylglucosaminyltransferase family protein</v>
          </cell>
        </row>
        <row r="10611">
          <cell r="A10611" t="str">
            <v>Zm00001d019700</v>
          </cell>
          <cell r="B10611" t="str">
            <v>Protein LONGIFOLIA 2</v>
          </cell>
        </row>
        <row r="10612">
          <cell r="A10612" t="str">
            <v>Zm00001d031587</v>
          </cell>
          <cell r="B10612" t="str">
            <v>Ubiquitin carboxyl-terminal hydrolase 2</v>
          </cell>
        </row>
        <row r="10613">
          <cell r="A10613" t="str">
            <v>Zm00001d023595</v>
          </cell>
          <cell r="B10613" t="str">
            <v>Zinc finger CCCH domain-containing protein 46</v>
          </cell>
        </row>
        <row r="10614">
          <cell r="A10614" t="str">
            <v>Zm00001d002521</v>
          </cell>
          <cell r="B10614" t="str">
            <v>OSJNBa0013K16.16 protein;  protein</v>
          </cell>
        </row>
        <row r="10615">
          <cell r="A10615" t="str">
            <v>Zm00001d008814</v>
          </cell>
          <cell r="B10615" t="str">
            <v>Aldehyde dehydrogenase family 7 member A1</v>
          </cell>
        </row>
        <row r="10616">
          <cell r="A10616" t="str">
            <v>Zm00001d004409</v>
          </cell>
          <cell r="B10616" t="str">
            <v xml:space="preserve">DNA-directed RNA polymerase subunit  </v>
          </cell>
        </row>
        <row r="10617">
          <cell r="A10617" t="str">
            <v>Zm00001d039733</v>
          </cell>
          <cell r="B10617" t="str">
            <v xml:space="preserve">Histone H4  </v>
          </cell>
        </row>
        <row r="10618">
          <cell r="A10618" t="str">
            <v>Zm00001d047050</v>
          </cell>
          <cell r="B10618" t="str">
            <v>NAC domain containing protein 71</v>
          </cell>
        </row>
        <row r="10619">
          <cell r="A10619" t="str">
            <v>Zm00001d031514</v>
          </cell>
          <cell r="B10619" t="str">
            <v>chaperone protein dnaJ-related</v>
          </cell>
        </row>
        <row r="10620">
          <cell r="A10620" t="str">
            <v>Zm00001d052595</v>
          </cell>
          <cell r="B10620" t="str">
            <v xml:space="preserve">Ribulose bisphosphate carboxylase small chain%2C chloroplastic  </v>
          </cell>
        </row>
        <row r="10621">
          <cell r="A10621" t="str">
            <v>Zm00001d043673</v>
          </cell>
        </row>
        <row r="10622">
          <cell r="A10622" t="str">
            <v>Zm00001d009529</v>
          </cell>
          <cell r="B10622" t="str">
            <v>Transcription factor GTE3 chloroplastic</v>
          </cell>
        </row>
        <row r="10623">
          <cell r="A10623" t="str">
            <v>Zm00001d038545</v>
          </cell>
          <cell r="B10623" t="str">
            <v xml:space="preserve">Calmodulin  </v>
          </cell>
        </row>
        <row r="10624">
          <cell r="A10624" t="str">
            <v>Zm00001d014145</v>
          </cell>
        </row>
        <row r="10625">
          <cell r="A10625" t="str">
            <v>Zm00001d025817</v>
          </cell>
          <cell r="B10625" t="str">
            <v>CLIP-associated protein</v>
          </cell>
        </row>
        <row r="10626">
          <cell r="A10626" t="str">
            <v>Zm00001d032143</v>
          </cell>
          <cell r="B10626" t="str">
            <v>Histone-lysine N-methyltransferase ASHR3</v>
          </cell>
        </row>
        <row r="10627">
          <cell r="A10627" t="str">
            <v>Zm00001d053928</v>
          </cell>
          <cell r="B10627" t="str">
            <v>Ubiquitin-like-specific protease 1D</v>
          </cell>
        </row>
        <row r="10628">
          <cell r="A10628" t="str">
            <v>Zm00001d042639</v>
          </cell>
          <cell r="B10628" t="str">
            <v>Mitotic spindle checkpoint protein MAD1</v>
          </cell>
        </row>
        <row r="10629">
          <cell r="A10629" t="str">
            <v>Zm00001d036312</v>
          </cell>
        </row>
        <row r="10630">
          <cell r="A10630" t="str">
            <v>Zm00001d018831</v>
          </cell>
        </row>
        <row r="10631">
          <cell r="A10631" t="str">
            <v>Zm00001d005431</v>
          </cell>
          <cell r="B10631" t="str">
            <v>Beta-glucosidase GBA2 type family protein</v>
          </cell>
        </row>
        <row r="10632">
          <cell r="A10632" t="str">
            <v>Zm00001d047895</v>
          </cell>
        </row>
        <row r="10633">
          <cell r="A10633" t="str">
            <v>Zm00001d045757</v>
          </cell>
          <cell r="B10633" t="str">
            <v>Phosphatidylinositol 4-kinase gamma 7</v>
          </cell>
        </row>
        <row r="10634">
          <cell r="A10634" t="str">
            <v>Zm00001d040865</v>
          </cell>
          <cell r="B10634" t="str">
            <v>hAT transposon superfamily protein</v>
          </cell>
        </row>
        <row r="10635">
          <cell r="A10635" t="str">
            <v>Zm00001d012412</v>
          </cell>
        </row>
        <row r="10636">
          <cell r="A10636" t="str">
            <v>Zm00001d018750</v>
          </cell>
          <cell r="B10636" t="str">
            <v>Agamous-like MADS-box protein AGL62</v>
          </cell>
        </row>
        <row r="10637">
          <cell r="A10637" t="str">
            <v>Zm00001d045124</v>
          </cell>
          <cell r="B10637" t="str">
            <v>Protein kinase superfamily protein with octicosapeptide/Phox/Bem1p domain</v>
          </cell>
        </row>
        <row r="10638">
          <cell r="A10638" t="str">
            <v>Zm00001d039904</v>
          </cell>
          <cell r="B10638" t="str">
            <v>Protein SUPPRESSOR OF K(+) TRANSPORT GROWTH DEFECT 1</v>
          </cell>
        </row>
        <row r="10639">
          <cell r="A10639" t="str">
            <v>Zm00001d015982</v>
          </cell>
        </row>
        <row r="10640">
          <cell r="A10640" t="str">
            <v>Zm00001d022060</v>
          </cell>
          <cell r="B10640" t="str">
            <v>NAD(P)-binding Rossmann-fold superfamily protein</v>
          </cell>
        </row>
        <row r="10641">
          <cell r="A10641" t="str">
            <v>Zm00001d015645</v>
          </cell>
        </row>
        <row r="10642">
          <cell r="A10642" t="str">
            <v>Zm00001d003343</v>
          </cell>
          <cell r="B10642" t="str">
            <v>Probable amino acid permease 7</v>
          </cell>
        </row>
        <row r="10643">
          <cell r="A10643" t="str">
            <v>Zm00001d049533</v>
          </cell>
          <cell r="B10643" t="str">
            <v>SPFH/Band 7/PHB domain-containing membrane-associated protein family</v>
          </cell>
        </row>
        <row r="10644">
          <cell r="A10644" t="str">
            <v>Zm00001d000397</v>
          </cell>
        </row>
        <row r="10645">
          <cell r="A10645" t="str">
            <v>Zm00001d018412</v>
          </cell>
          <cell r="B10645" t="str">
            <v>50S ribosomal protein L9 chloroplastic</v>
          </cell>
        </row>
        <row r="10646">
          <cell r="A10646" t="str">
            <v>Zm00001d006730</v>
          </cell>
        </row>
        <row r="10647">
          <cell r="A10647" t="str">
            <v>Zm00001d043550</v>
          </cell>
          <cell r="B10647" t="str">
            <v>RING-H2 finger protein ATL67</v>
          </cell>
        </row>
        <row r="10648">
          <cell r="A10648" t="str">
            <v>Zm00001d019460</v>
          </cell>
        </row>
        <row r="10649">
          <cell r="A10649" t="str">
            <v>Zm00001d027699</v>
          </cell>
          <cell r="B10649" t="str">
            <v xml:space="preserve">Protein translocase/ protein transporter  </v>
          </cell>
        </row>
        <row r="10650">
          <cell r="A10650" t="str">
            <v>Zm00001d037240</v>
          </cell>
          <cell r="B10650" t="str">
            <v>Glutathione S-transferase DHAR3 chloroplastic</v>
          </cell>
        </row>
        <row r="10651">
          <cell r="A10651" t="str">
            <v>Zm00001d046954</v>
          </cell>
          <cell r="B10651" t="str">
            <v>Mitogen-activated protein kinase 3</v>
          </cell>
        </row>
        <row r="10652">
          <cell r="A10652" t="str">
            <v>Zm00001d032316</v>
          </cell>
          <cell r="B10652" t="str">
            <v>Homeobox-leucine zipper protein HAT5</v>
          </cell>
        </row>
        <row r="10653">
          <cell r="A10653" t="str">
            <v>Zm00001d052731</v>
          </cell>
          <cell r="B10653" t="str">
            <v>Pyridoxal phosphate (PLP)-dependent transferases superfamily protein</v>
          </cell>
        </row>
        <row r="10654">
          <cell r="A10654" t="str">
            <v>Zm00001d048211</v>
          </cell>
        </row>
        <row r="10655">
          <cell r="A10655" t="str">
            <v>Zm00001d018918</v>
          </cell>
          <cell r="B10655" t="str">
            <v>Potassium channel AKT1</v>
          </cell>
        </row>
        <row r="10656">
          <cell r="A10656" t="str">
            <v>Zm00001d034615</v>
          </cell>
          <cell r="B10656" t="str">
            <v>Protein LURP-one-related 14</v>
          </cell>
        </row>
        <row r="10657">
          <cell r="A10657" t="str">
            <v>Zm00001d017555</v>
          </cell>
          <cell r="B10657" t="str">
            <v xml:space="preserve"> high mobility group box protein2</v>
          </cell>
        </row>
        <row r="10658">
          <cell r="A10658" t="str">
            <v>Zm00001d025332</v>
          </cell>
        </row>
        <row r="10659">
          <cell r="A10659" t="str">
            <v>Zm00001d021552</v>
          </cell>
        </row>
        <row r="10660">
          <cell r="A10660" t="str">
            <v>Zm00001d021980</v>
          </cell>
          <cell r="B10660" t="str">
            <v xml:space="preserve">Pentatricopeptide repeat-containing protein </v>
          </cell>
        </row>
        <row r="10661">
          <cell r="A10661" t="str">
            <v>Zm00001d051023</v>
          </cell>
          <cell r="B10661" t="str">
            <v>Phytanoyl-CoA dioxygenase</v>
          </cell>
        </row>
        <row r="10662">
          <cell r="A10662" t="str">
            <v>Zm00001d013172</v>
          </cell>
          <cell r="B10662" t="str">
            <v xml:space="preserve">Ocs element-binding factor 1  </v>
          </cell>
        </row>
        <row r="10663">
          <cell r="A10663" t="str">
            <v>Zm00001d016221</v>
          </cell>
          <cell r="B10663" t="str">
            <v>receptor like protein 25</v>
          </cell>
        </row>
        <row r="10664">
          <cell r="A10664" t="str">
            <v>Zm00001d023799</v>
          </cell>
        </row>
        <row r="10665">
          <cell r="A10665" t="str">
            <v>Zm00001d053450</v>
          </cell>
          <cell r="B10665" t="str">
            <v xml:space="preserve">Putative ubiquitin carboxyl-terminal hydrolase superfamily protein  </v>
          </cell>
        </row>
        <row r="10666">
          <cell r="A10666" t="str">
            <v>Zm00001d009086</v>
          </cell>
          <cell r="B10666" t="str">
            <v>Ribose-phosphate pyrophosphokinase 4</v>
          </cell>
        </row>
        <row r="10667">
          <cell r="A10667" t="str">
            <v>Zm00001d039944</v>
          </cell>
          <cell r="B10667" t="str">
            <v>Probable calcium-binding protein CML27</v>
          </cell>
        </row>
        <row r="10668">
          <cell r="A10668" t="str">
            <v>Zm00001d046750</v>
          </cell>
          <cell r="B10668" t="str">
            <v>Phytoene synthase chloroplastic</v>
          </cell>
        </row>
        <row r="10669">
          <cell r="A10669" t="str">
            <v>Zm00001d029906</v>
          </cell>
          <cell r="B10669" t="str">
            <v xml:space="preserve">Beta-expansin 7  </v>
          </cell>
        </row>
        <row r="10670">
          <cell r="A10670" t="str">
            <v>Zm00001d036063</v>
          </cell>
        </row>
        <row r="10671">
          <cell r="A10671" t="str">
            <v>Zm00001d042536</v>
          </cell>
          <cell r="B10671" t="str">
            <v xml:space="preserve"> fructokinase1</v>
          </cell>
        </row>
        <row r="10672">
          <cell r="A10672" t="str">
            <v>Zm00001d048686</v>
          </cell>
        </row>
        <row r="10673">
          <cell r="A10673" t="str">
            <v>Zm00001d017353</v>
          </cell>
          <cell r="B10673" t="str">
            <v>Putative GEM-like protein 8</v>
          </cell>
        </row>
        <row r="10674">
          <cell r="A10674" t="str">
            <v>Zm00001d028570</v>
          </cell>
          <cell r="B10674" t="str">
            <v>Serine/threonine-protein kinase ATG1c</v>
          </cell>
        </row>
        <row r="10675">
          <cell r="A10675" t="str">
            <v>Zm00001d016512</v>
          </cell>
          <cell r="B10675" t="str">
            <v>Peptidyl-prolyl cis-trans isomerase FKBP65</v>
          </cell>
        </row>
        <row r="10676">
          <cell r="A10676" t="str">
            <v>Zm00001d033084</v>
          </cell>
        </row>
        <row r="10677">
          <cell r="A10677" t="str">
            <v>Zm00001d012686</v>
          </cell>
        </row>
        <row r="10678">
          <cell r="A10678" t="str">
            <v>Zm00001d005871</v>
          </cell>
          <cell r="B10678" t="str">
            <v>Protein SHOOT GRAVITROPISM 5</v>
          </cell>
        </row>
        <row r="10679">
          <cell r="A10679" t="str">
            <v>Zm00001d037291</v>
          </cell>
          <cell r="B10679" t="str">
            <v>Microtubule-associated protein 70-1</v>
          </cell>
        </row>
        <row r="10680">
          <cell r="A10680" t="str">
            <v>Zm00001d051630</v>
          </cell>
          <cell r="B10680" t="str">
            <v>MOB kinase activator-like 2A</v>
          </cell>
        </row>
        <row r="10681">
          <cell r="A10681" t="str">
            <v>Zm00001d051756</v>
          </cell>
          <cell r="B10681" t="str">
            <v>Potassium transporter 8</v>
          </cell>
        </row>
        <row r="10682">
          <cell r="A10682" t="str">
            <v>Zm00001d047331</v>
          </cell>
          <cell r="B10682" t="str">
            <v>late embryogenesis abundant protein-related / LEA protein-related</v>
          </cell>
        </row>
        <row r="10683">
          <cell r="A10683" t="str">
            <v>Zm00001d000097</v>
          </cell>
          <cell r="B10683" t="str">
            <v>Polyadenylate-binding protein-interacting protein 10</v>
          </cell>
        </row>
        <row r="10684">
          <cell r="A10684" t="str">
            <v>Zm00001d044859</v>
          </cell>
          <cell r="B10684" t="str">
            <v xml:space="preserve">Putative inositol polyphosphate phosphatase (Synaptogenin-like) family protein  </v>
          </cell>
        </row>
        <row r="10685">
          <cell r="A10685" t="str">
            <v>Zm00001d035135</v>
          </cell>
          <cell r="B10685" t="str">
            <v xml:space="preserve">Photosystem II core complex protein psbY%3B Photosystem II core complex proteins psbY  </v>
          </cell>
        </row>
        <row r="10686">
          <cell r="A10686" t="str">
            <v>Zm00001d021028</v>
          </cell>
          <cell r="B10686" t="str">
            <v>CONTAINS InterPro DOMAIN/s: Kinetochore protein Ndc80 (InterPro:IPR005550); Has 24780 Blast hits to 15608 proteins in 1321 species: Archae - 545; Bacteria - 2969; Metazoa - 12597; Fungi - 2181; Plants - 1581; Viruses - 39; Other Eukaryotes - 4868 (s /.../ NCBI BLink).</v>
          </cell>
        </row>
        <row r="10687">
          <cell r="A10687" t="str">
            <v>Zm00001d008978</v>
          </cell>
        </row>
        <row r="10688">
          <cell r="A10688" t="str">
            <v>Zm00001d051304</v>
          </cell>
        </row>
        <row r="10689">
          <cell r="A10689" t="str">
            <v>Zm00001d019985</v>
          </cell>
          <cell r="B10689" t="str">
            <v xml:space="preserve">GDSL esterase/lipase </v>
          </cell>
        </row>
        <row r="10690">
          <cell r="A10690" t="str">
            <v>Zm00001d048045</v>
          </cell>
          <cell r="B10690" t="str">
            <v>Major facilitator superfamily protein</v>
          </cell>
        </row>
        <row r="10691">
          <cell r="A10691" t="str">
            <v>Zm00001d021245</v>
          </cell>
          <cell r="B10691" t="str">
            <v xml:space="preserve">Rhodanese-like domain containing protein  </v>
          </cell>
        </row>
        <row r="10692">
          <cell r="A10692" t="str">
            <v>Zm00001d005851</v>
          </cell>
          <cell r="B10692" t="str">
            <v>Prolyl oligopeptidase family protein</v>
          </cell>
        </row>
        <row r="10693">
          <cell r="A10693" t="str">
            <v>Zm00001d040407</v>
          </cell>
        </row>
        <row r="10694">
          <cell r="A10694" t="str">
            <v>Zm00001d010275</v>
          </cell>
          <cell r="B10694" t="str">
            <v xml:space="preserve"> beta tubulin2</v>
          </cell>
        </row>
        <row r="10695">
          <cell r="A10695" t="str">
            <v>Zm00001d042088</v>
          </cell>
          <cell r="B10695" t="str">
            <v>Uridine 5'-monophosphate synthase</v>
          </cell>
        </row>
        <row r="10696">
          <cell r="A10696" t="str">
            <v>Zm00001d008520</v>
          </cell>
          <cell r="B10696" t="str">
            <v>Probable ubiquitin-conjugating enzyme E2 23</v>
          </cell>
        </row>
        <row r="10697">
          <cell r="A10697" t="str">
            <v>Zm00001d049837</v>
          </cell>
        </row>
        <row r="10698">
          <cell r="A10698" t="str">
            <v>Zm00001d050884</v>
          </cell>
          <cell r="B10698" t="str">
            <v>RING/FYVE/PHD zinc finger superfamily protein</v>
          </cell>
        </row>
        <row r="10699">
          <cell r="A10699" t="str">
            <v>Zm00001d017374</v>
          </cell>
          <cell r="B10699" t="str">
            <v>Protein kinase superfamily protein</v>
          </cell>
        </row>
        <row r="10700">
          <cell r="A10700" t="str">
            <v>Zm00001d028017</v>
          </cell>
          <cell r="B10700" t="str">
            <v>Ethylene-responsive transcription factor ERF055</v>
          </cell>
        </row>
        <row r="10701">
          <cell r="A10701" t="str">
            <v>Zm00001d007522</v>
          </cell>
          <cell r="B10701" t="str">
            <v>ETO1-like protein 1</v>
          </cell>
        </row>
        <row r="10702">
          <cell r="A10702" t="str">
            <v>Zm00001d003848</v>
          </cell>
        </row>
        <row r="10703">
          <cell r="A10703" t="str">
            <v>Zm00001d050440</v>
          </cell>
          <cell r="B10703" t="str">
            <v>Defective in cullin neddylation protein</v>
          </cell>
        </row>
        <row r="10704">
          <cell r="A10704" t="str">
            <v>Zm00001d003669</v>
          </cell>
        </row>
        <row r="10705">
          <cell r="A10705" t="str">
            <v>Zm00001d047843</v>
          </cell>
          <cell r="B10705" t="str">
            <v xml:space="preserve">Enolase  </v>
          </cell>
        </row>
        <row r="10706">
          <cell r="A10706" t="str">
            <v>Zm00001d023470</v>
          </cell>
          <cell r="B10706" t="str">
            <v xml:space="preserve">Putative leucine-rich repeat receptor-like protein kinase family protein  </v>
          </cell>
        </row>
        <row r="10707">
          <cell r="A10707" t="str">
            <v>Zm00001d011268</v>
          </cell>
        </row>
        <row r="10708">
          <cell r="A10708" t="str">
            <v>Zm00001d038878</v>
          </cell>
          <cell r="B10708" t="str">
            <v>Transcription factor MYB86</v>
          </cell>
        </row>
        <row r="10709">
          <cell r="A10709" t="str">
            <v>Zm00001d010443</v>
          </cell>
          <cell r="B10709" t="str">
            <v>Protein trichome birefringence-like 26</v>
          </cell>
        </row>
        <row r="10710">
          <cell r="A10710" t="str">
            <v>Zm00001d031129</v>
          </cell>
          <cell r="B10710" t="str">
            <v>HSP20-like chaperones superfamily protein</v>
          </cell>
        </row>
        <row r="10711">
          <cell r="A10711" t="str">
            <v>Zm00001d039980</v>
          </cell>
        </row>
        <row r="10712">
          <cell r="A10712" t="str">
            <v>Zm00001d007044</v>
          </cell>
          <cell r="B10712" t="str">
            <v xml:space="preserve">Cytochrome P450 CYP727A4  </v>
          </cell>
        </row>
        <row r="10713">
          <cell r="A10713" t="str">
            <v>Zm00001d001864</v>
          </cell>
          <cell r="B10713" t="str">
            <v>Uracil-DNA glycosylase mitochondrial</v>
          </cell>
        </row>
        <row r="10714">
          <cell r="A10714" t="str">
            <v>Zm00001d051671</v>
          </cell>
          <cell r="B10714" t="str">
            <v xml:space="preserve">WD repeat-containing protein-like protein  </v>
          </cell>
        </row>
        <row r="10715">
          <cell r="A10715" t="str">
            <v>Zm00001d028008</v>
          </cell>
          <cell r="B10715" t="str">
            <v>Probable mitochondrial adenine nucleotide transporter BTL2</v>
          </cell>
        </row>
        <row r="10716">
          <cell r="A10716" t="str">
            <v>Zm00001d050601</v>
          </cell>
          <cell r="B10716" t="str">
            <v>Uncharacterised conserved protein (UCP030365)</v>
          </cell>
        </row>
        <row r="10717">
          <cell r="A10717" t="str">
            <v>Zm00001d034886</v>
          </cell>
          <cell r="B10717" t="str">
            <v>Heat stress transcription factor A-1a</v>
          </cell>
        </row>
        <row r="10718">
          <cell r="A10718" t="str">
            <v>Zm00001d054056</v>
          </cell>
        </row>
        <row r="10719">
          <cell r="A10719" t="str">
            <v>Zm00001d038803</v>
          </cell>
          <cell r="B10719" t="str">
            <v>Nuclear pore complex protein NUP35</v>
          </cell>
        </row>
        <row r="10720">
          <cell r="A10720" t="str">
            <v>Zm00001d033544</v>
          </cell>
          <cell r="B10720" t="str">
            <v>Glycosyltransferase family protein 64 protein C5</v>
          </cell>
        </row>
        <row r="10721">
          <cell r="A10721" t="str">
            <v>Zm00001d049489</v>
          </cell>
          <cell r="B10721" t="str">
            <v xml:space="preserve">Plant-specific domain TIGR01570 family protein  </v>
          </cell>
        </row>
        <row r="10722">
          <cell r="A10722" t="str">
            <v>Zm00001d046404</v>
          </cell>
        </row>
        <row r="10723">
          <cell r="A10723" t="str">
            <v>Zm00001d016714</v>
          </cell>
          <cell r="B10723" t="str">
            <v>chaperone protein dnaJ-related</v>
          </cell>
        </row>
        <row r="10724">
          <cell r="A10724" t="str">
            <v>Zm00001d049110</v>
          </cell>
          <cell r="B10724" t="str">
            <v>Cysteine proteinase inhibitor 5</v>
          </cell>
        </row>
        <row r="10725">
          <cell r="A10725" t="str">
            <v>Zm00001d019873</v>
          </cell>
        </row>
        <row r="10726">
          <cell r="A10726" t="str">
            <v>Zm00001d053315</v>
          </cell>
        </row>
        <row r="10727">
          <cell r="A10727" t="str">
            <v>Zm00001d052865</v>
          </cell>
          <cell r="B10727" t="str">
            <v>Ribosomal protein L9/RNase H1</v>
          </cell>
        </row>
        <row r="10728">
          <cell r="A10728" t="str">
            <v>Zm00001d015612</v>
          </cell>
        </row>
        <row r="10729">
          <cell r="A10729" t="str">
            <v>Zm00001d030675</v>
          </cell>
          <cell r="B10729" t="str">
            <v>UNC93-like protein 3</v>
          </cell>
        </row>
        <row r="10730">
          <cell r="A10730" t="str">
            <v>Zm00001d000134</v>
          </cell>
          <cell r="B10730" t="str">
            <v>OSJNBa0020I02.16 protein</v>
          </cell>
        </row>
        <row r="10731">
          <cell r="A10731" t="str">
            <v>Zm00001d038023</v>
          </cell>
          <cell r="B10731" t="str">
            <v xml:space="preserve">Putative WRKY DNA-binding domain superfamily protein  </v>
          </cell>
        </row>
        <row r="10732">
          <cell r="A10732" t="str">
            <v>Zm00001d042767</v>
          </cell>
          <cell r="B10732" t="str">
            <v>Glucan endo-13-beta-glucosidase 14</v>
          </cell>
        </row>
        <row r="10733">
          <cell r="A10733" t="str">
            <v>Zm00001d017533</v>
          </cell>
          <cell r="B10733" t="str">
            <v>Serine/threonine-protein kinase OXI1</v>
          </cell>
        </row>
        <row r="10734">
          <cell r="A10734" t="str">
            <v>Zm00001d036735</v>
          </cell>
          <cell r="B10734" t="str">
            <v>Protein kinase superfamily protein</v>
          </cell>
        </row>
        <row r="10735">
          <cell r="A10735" t="str">
            <v>Zm00001d011976</v>
          </cell>
        </row>
        <row r="10736">
          <cell r="A10736" t="str">
            <v>Zm00001d039350</v>
          </cell>
          <cell r="B10736" t="str">
            <v>Cwf15 / Cwc15 cell cycle control family protein</v>
          </cell>
        </row>
        <row r="10737">
          <cell r="A10737" t="str">
            <v>Zm00001d010719</v>
          </cell>
          <cell r="B10737" t="str">
            <v>Protein RNA-directed DNA methylation 3</v>
          </cell>
        </row>
        <row r="10738">
          <cell r="A10738" t="str">
            <v>Zm00001d052905</v>
          </cell>
          <cell r="B10738" t="str">
            <v xml:space="preserve">Squamosa promoter-binding protein-like (SBP domain) transcription factor family protein  </v>
          </cell>
        </row>
        <row r="10739">
          <cell r="A10739" t="str">
            <v>Zm00001d034264</v>
          </cell>
          <cell r="B10739" t="str">
            <v>Retrovirus-related Pol polyprotein LINE-1</v>
          </cell>
        </row>
        <row r="10740">
          <cell r="A10740" t="str">
            <v>Zm00001d011228</v>
          </cell>
          <cell r="B10740" t="str">
            <v xml:space="preserve">Putative calmodulin-binding family protein  </v>
          </cell>
        </row>
        <row r="10741">
          <cell r="A10741" t="str">
            <v>Zm00001d003067</v>
          </cell>
          <cell r="B10741" t="str">
            <v>Protein root UVB sensitive 2 chloroplastic</v>
          </cell>
        </row>
        <row r="10742">
          <cell r="A10742" t="str">
            <v>Zm00001d044464</v>
          </cell>
        </row>
        <row r="10743">
          <cell r="A10743" t="str">
            <v>Zm00001d009944</v>
          </cell>
          <cell r="B10743" t="str">
            <v>Amine oxidase [Source:UniProtKB/TrEMBL;Acc:A0A1D6FN90]</v>
          </cell>
        </row>
        <row r="10744">
          <cell r="A10744" t="str">
            <v>Zm00001d007200</v>
          </cell>
          <cell r="B10744" t="str">
            <v>Centromere protein-like</v>
          </cell>
        </row>
        <row r="10745">
          <cell r="A10745" t="str">
            <v>Zm00001d032467</v>
          </cell>
          <cell r="B10745" t="str">
            <v>Cytochrome P450 84A1</v>
          </cell>
        </row>
        <row r="10746">
          <cell r="A10746" t="str">
            <v>Zm00001d032155</v>
          </cell>
          <cell r="B10746" t="str">
            <v xml:space="preserve">CBL-interacting serine/threonine-protein kinase 15  </v>
          </cell>
        </row>
        <row r="10747">
          <cell r="A10747" t="str">
            <v>Zm00001d012467</v>
          </cell>
          <cell r="B10747" t="str">
            <v>Outer membrane OMP85 family protein</v>
          </cell>
        </row>
        <row r="10748">
          <cell r="A10748" t="str">
            <v>Zm00001d047064</v>
          </cell>
          <cell r="B10748" t="str">
            <v>Peroxidase 44</v>
          </cell>
        </row>
        <row r="10749">
          <cell r="A10749" t="str">
            <v>Zm00001d006343</v>
          </cell>
          <cell r="B10749" t="str">
            <v>Carbohydrate-binding X8 domain superfamily protein</v>
          </cell>
        </row>
        <row r="10750">
          <cell r="A10750" t="str">
            <v>Zm00001d039547</v>
          </cell>
          <cell r="B10750" t="str">
            <v>Glutamine--tRNA ligase cytoplasmic</v>
          </cell>
        </row>
        <row r="10751">
          <cell r="A10751" t="str">
            <v>Zm00001d018283</v>
          </cell>
        </row>
        <row r="10752">
          <cell r="A10752" t="str">
            <v>Zm00001d047478</v>
          </cell>
        </row>
        <row r="10753">
          <cell r="A10753" t="str">
            <v>Zm00001d023458</v>
          </cell>
          <cell r="B10753" t="str">
            <v>9-cis-epoxycarotenoid dioxygenase NCED3 chloroplastic</v>
          </cell>
        </row>
        <row r="10754">
          <cell r="A10754" t="str">
            <v>Zm00001d018150</v>
          </cell>
        </row>
        <row r="10755">
          <cell r="A10755" t="str">
            <v>Zm00001d000214</v>
          </cell>
        </row>
        <row r="10756">
          <cell r="A10756" t="str">
            <v>Zm00001d013670</v>
          </cell>
        </row>
        <row r="10757">
          <cell r="A10757" t="str">
            <v>Zm00001d054098</v>
          </cell>
        </row>
        <row r="10758">
          <cell r="A10758" t="str">
            <v>Zm00001d004320</v>
          </cell>
        </row>
        <row r="10759">
          <cell r="A10759" t="str">
            <v>Zm00001d006556</v>
          </cell>
        </row>
        <row r="10760">
          <cell r="A10760" t="str">
            <v>Zm00001d019489</v>
          </cell>
        </row>
        <row r="10761">
          <cell r="A10761" t="str">
            <v>Zm00001d033902</v>
          </cell>
          <cell r="B10761" t="str">
            <v>CAP (Cysteine-rich secretory proteins Antigen 5 and Pathogenesis-related 1 protein) superfamily protein</v>
          </cell>
        </row>
        <row r="10762">
          <cell r="A10762" t="str">
            <v>Zm00001d014606</v>
          </cell>
          <cell r="B10762" t="str">
            <v xml:space="preserve">Peroxidase 45  </v>
          </cell>
        </row>
        <row r="10763">
          <cell r="A10763" t="str">
            <v>Zm00001d016932</v>
          </cell>
          <cell r="B10763" t="str">
            <v>ADP-ribosylation factor GTPase-activating protein AGD1</v>
          </cell>
        </row>
        <row r="10764">
          <cell r="A10764" t="str">
            <v>Zm00001d028273</v>
          </cell>
          <cell r="B10764" t="str">
            <v>Mitogen-activated protein kinase kinase 9</v>
          </cell>
        </row>
        <row r="10765">
          <cell r="A10765" t="str">
            <v>Zm00001d006430</v>
          </cell>
          <cell r="B10765" t="str">
            <v>2-oxoglutarate (2OG) and Fe(II)-dependent oxygenase superfamily protein</v>
          </cell>
        </row>
        <row r="10766">
          <cell r="A10766" t="str">
            <v>Zm00001d031366</v>
          </cell>
          <cell r="B10766" t="str">
            <v>Protein kinase superfamily protein</v>
          </cell>
        </row>
        <row r="10767">
          <cell r="A10767" t="str">
            <v>Zm00001d035660</v>
          </cell>
          <cell r="B10767" t="str">
            <v>Regulator of Vps4 activity in the MVB pathway protein</v>
          </cell>
        </row>
        <row r="10768">
          <cell r="A10768" t="str">
            <v>Zm00001d006566</v>
          </cell>
          <cell r="B10768" t="str">
            <v xml:space="preserve">ELAV-like protein 4  </v>
          </cell>
        </row>
        <row r="10769">
          <cell r="A10769" t="str">
            <v>Zm00001d014492</v>
          </cell>
        </row>
        <row r="10770">
          <cell r="A10770" t="str">
            <v>Zm00001d037387</v>
          </cell>
          <cell r="B10770" t="str">
            <v>DUF679 domain membrane protein 7</v>
          </cell>
        </row>
        <row r="10771">
          <cell r="A10771" t="str">
            <v>Zm00001d007610</v>
          </cell>
          <cell r="B10771" t="str">
            <v>SEC12-like protein 2</v>
          </cell>
        </row>
        <row r="10772">
          <cell r="A10772" t="str">
            <v>Zm00001d001953</v>
          </cell>
          <cell r="B10772" t="str">
            <v>Protein IQ-DOMAIN 32</v>
          </cell>
        </row>
        <row r="10773">
          <cell r="A10773" t="str">
            <v>Zm00001d039446</v>
          </cell>
          <cell r="B10773" t="str">
            <v>DNA-directed DNA polymerases</v>
          </cell>
        </row>
        <row r="10774">
          <cell r="A10774" t="str">
            <v>Zm00001d050921</v>
          </cell>
          <cell r="B10774" t="str">
            <v xml:space="preserve">60S ribosomal protein L6  </v>
          </cell>
        </row>
        <row r="10775">
          <cell r="A10775" t="str">
            <v>Zm00001d038405</v>
          </cell>
          <cell r="B10775" t="str">
            <v>Ypt/Rab-GAP domain of gyp1p superfamily protein</v>
          </cell>
        </row>
        <row r="10776">
          <cell r="A10776" t="str">
            <v>Zm00001d024765</v>
          </cell>
          <cell r="B10776" t="str">
            <v>Soluble diacylglycerol acyltransferase</v>
          </cell>
        </row>
        <row r="10777">
          <cell r="A10777" t="str">
            <v>Zm00001d043590</v>
          </cell>
          <cell r="B10777" t="str">
            <v xml:space="preserve">Pistil-specific extensin-like protein  </v>
          </cell>
        </row>
        <row r="10778">
          <cell r="A10778" t="str">
            <v>Zm00001d045095</v>
          </cell>
        </row>
        <row r="10779">
          <cell r="A10779" t="str">
            <v>Zm00001d009915</v>
          </cell>
          <cell r="B10779" t="str">
            <v xml:space="preserve">Putative clathrin heavy chain family protein  </v>
          </cell>
        </row>
        <row r="10780">
          <cell r="A10780" t="str">
            <v>Zm00001d012931</v>
          </cell>
          <cell r="B10780" t="str">
            <v>Protein kinase protein with tetratricopeptide repeat domain</v>
          </cell>
        </row>
        <row r="10781">
          <cell r="A10781" t="str">
            <v>Zm00001d046140</v>
          </cell>
        </row>
        <row r="10782">
          <cell r="A10782" t="str">
            <v>Zm00001d027983</v>
          </cell>
          <cell r="B10782" t="str">
            <v>E3 ubiquitin-protein ligase ATL6</v>
          </cell>
        </row>
        <row r="10783">
          <cell r="A10783" t="str">
            <v>Zm00001d047307</v>
          </cell>
          <cell r="B10783" t="str">
            <v xml:space="preserve"> proton gradient regulation3 homolog</v>
          </cell>
        </row>
        <row r="10784">
          <cell r="A10784" t="str">
            <v>Zm00001d017518</v>
          </cell>
          <cell r="B10784" t="str">
            <v xml:space="preserve">Pentatricopeptide repeat-containing protein </v>
          </cell>
        </row>
        <row r="10785">
          <cell r="A10785" t="str">
            <v>Zm00001d012587</v>
          </cell>
        </row>
        <row r="10786">
          <cell r="A10786" t="str">
            <v>Zm00001d015825</v>
          </cell>
          <cell r="B10786" t="str">
            <v>Pectin lyase-like superfamily protein</v>
          </cell>
        </row>
        <row r="10787">
          <cell r="A10787" t="str">
            <v>Zm00001d052179</v>
          </cell>
        </row>
        <row r="10788">
          <cell r="A10788" t="str">
            <v>Zm00001d043185</v>
          </cell>
          <cell r="B10788" t="str">
            <v>BEST Arabidopsis thaliana protein match is: mucin-related (TAIR:AT2G02880.1); Has 35333 Blast hits to 34131 proteins in 2444 species: Archae - 798; Bacteria - 22429; Metazoa - 974; Fungi - 991; Plants - 531; Viruses - 0; Other Eukaryotes - 9610 (sou /.../CBI BLink).</v>
          </cell>
        </row>
        <row r="10789">
          <cell r="A10789" t="str">
            <v>Zm00001d017325</v>
          </cell>
          <cell r="B10789" t="str">
            <v xml:space="preserve">T-cell activation protein phosphatase 2C-like protein  </v>
          </cell>
        </row>
        <row r="10790">
          <cell r="A10790" t="str">
            <v>Zm00001d013042</v>
          </cell>
        </row>
        <row r="10791">
          <cell r="A10791" t="str">
            <v>Zm00001d016131</v>
          </cell>
          <cell r="B10791" t="str">
            <v>Transcription factor GTE4</v>
          </cell>
        </row>
        <row r="10792">
          <cell r="A10792" t="str">
            <v>Zm00001d029537</v>
          </cell>
        </row>
        <row r="10793">
          <cell r="A10793" t="str">
            <v>Zm00001d014728</v>
          </cell>
          <cell r="B10793" t="str">
            <v>Type 2 DNA topoisomerase 6 subunit B-like</v>
          </cell>
        </row>
        <row r="10794">
          <cell r="A10794" t="str">
            <v>Zm00001d022486</v>
          </cell>
        </row>
        <row r="10795">
          <cell r="A10795" t="str">
            <v>Zm00001d049561</v>
          </cell>
        </row>
        <row r="10796">
          <cell r="A10796" t="str">
            <v>Zm00001d020522</v>
          </cell>
        </row>
        <row r="10797">
          <cell r="A10797" t="str">
            <v>Zm00001d051090</v>
          </cell>
          <cell r="B10797" t="str">
            <v>16S rRNA processing protein RimM family</v>
          </cell>
        </row>
        <row r="10798">
          <cell r="A10798" t="str">
            <v>Zm00001d030032</v>
          </cell>
          <cell r="B10798" t="str">
            <v>PLATZ transcription factor family protein</v>
          </cell>
        </row>
        <row r="10799">
          <cell r="A10799" t="str">
            <v>Zm00001d039594</v>
          </cell>
          <cell r="B10799" t="str">
            <v>FRIGIDA-like protein 4a</v>
          </cell>
        </row>
        <row r="10800">
          <cell r="A10800" t="str">
            <v>Zm00001d000254</v>
          </cell>
          <cell r="B10800" t="str">
            <v>Nonsense-mediated mRNA decay protein 2 isoform 2</v>
          </cell>
        </row>
        <row r="10801">
          <cell r="A10801" t="str">
            <v>Zm00001d002673</v>
          </cell>
          <cell r="B10801" t="str">
            <v>Lysine histidine transporter-like 7</v>
          </cell>
        </row>
        <row r="10802">
          <cell r="A10802" t="str">
            <v>Zm00001d040035</v>
          </cell>
          <cell r="B10802" t="str">
            <v>Multicopper oxidase LPR2</v>
          </cell>
        </row>
        <row r="10803">
          <cell r="A10803" t="str">
            <v>Zm00001d024155</v>
          </cell>
          <cell r="B10803" t="str">
            <v>(DL)-glycerol-3-phosphatase 2</v>
          </cell>
        </row>
        <row r="10804">
          <cell r="A10804" t="str">
            <v>Zm00001d002555</v>
          </cell>
          <cell r="B10804" t="str">
            <v>NSP (nuclear shuttle protein)-interacting GTPase</v>
          </cell>
        </row>
        <row r="10805">
          <cell r="A10805" t="str">
            <v>Zm00001d053338</v>
          </cell>
        </row>
        <row r="10806">
          <cell r="A10806" t="str">
            <v>Zm00001d013842</v>
          </cell>
          <cell r="B10806" t="str">
            <v xml:space="preserve">Heat shock 70 kDa protein  </v>
          </cell>
        </row>
        <row r="10807">
          <cell r="A10807" t="str">
            <v>Zm00001d043325</v>
          </cell>
          <cell r="B10807" t="str">
            <v xml:space="preserve"> plastid transcriptionally active chromosome 12 homolog</v>
          </cell>
        </row>
        <row r="10808">
          <cell r="A10808" t="str">
            <v>Zm00001d017834</v>
          </cell>
          <cell r="B10808" t="str">
            <v>Cysteine protease XCP1</v>
          </cell>
        </row>
        <row r="10809">
          <cell r="A10809" t="str">
            <v>Zm00001d029757</v>
          </cell>
          <cell r="B10809" t="str">
            <v>Pmr5/Cas1p GDSL/SGNH-like acyl-esterase family protein</v>
          </cell>
        </row>
        <row r="10810">
          <cell r="A10810" t="str">
            <v>Zm00001d017568</v>
          </cell>
          <cell r="B10810" t="str">
            <v xml:space="preserve">WNK6  </v>
          </cell>
        </row>
        <row r="10811">
          <cell r="A10811" t="str">
            <v>Zm00001d006440</v>
          </cell>
          <cell r="B10811" t="str">
            <v>Casein kinase II subunit beta-1</v>
          </cell>
        </row>
        <row r="10812">
          <cell r="A10812" t="str">
            <v>Zm00001d038553</v>
          </cell>
          <cell r="B10812" t="str">
            <v>UDP-glycosyltransferase 87A1</v>
          </cell>
        </row>
        <row r="10813">
          <cell r="A10813" t="str">
            <v>Zm00001d041632</v>
          </cell>
          <cell r="B10813" t="str">
            <v>Trafficking protein particle complex II-specific subunit 130 homolog</v>
          </cell>
        </row>
        <row r="10814">
          <cell r="A10814" t="str">
            <v>Zm00001d018553</v>
          </cell>
          <cell r="B10814" t="str">
            <v>Nucleolin 2</v>
          </cell>
        </row>
        <row r="10815">
          <cell r="A10815" t="str">
            <v>Zm00001d047269</v>
          </cell>
          <cell r="B10815" t="str">
            <v>Protein EARLY FLOWERING 4</v>
          </cell>
        </row>
        <row r="10816">
          <cell r="A10816" t="str">
            <v>Zm00001d010229</v>
          </cell>
        </row>
        <row r="10817">
          <cell r="A10817" t="str">
            <v>Zm00001d021344</v>
          </cell>
          <cell r="B10817" t="str">
            <v>basic helix-loop-helix (bHLH) DNA-binding superfamily protein</v>
          </cell>
        </row>
        <row r="10818">
          <cell r="A10818" t="str">
            <v>Zm00001d034996</v>
          </cell>
          <cell r="B10818" t="str">
            <v>evolutionarily conserved C-terminal region 7</v>
          </cell>
        </row>
        <row r="10819">
          <cell r="A10819" t="str">
            <v>Zm00001d039138</v>
          </cell>
          <cell r="B10819" t="str">
            <v>GBF-interacting protein 1</v>
          </cell>
        </row>
        <row r="10820">
          <cell r="A10820" t="str">
            <v>Zm00001d003920</v>
          </cell>
          <cell r="B10820" t="str">
            <v>microtubule-associated protein 65-5</v>
          </cell>
        </row>
        <row r="10821">
          <cell r="A10821" t="str">
            <v>Zm00001d036185</v>
          </cell>
          <cell r="B10821" t="str">
            <v>Glutathione S-transferase family protein</v>
          </cell>
        </row>
        <row r="10822">
          <cell r="A10822" t="str">
            <v>Zm00001d033007</v>
          </cell>
          <cell r="B10822" t="str">
            <v>fringe-related protein</v>
          </cell>
        </row>
        <row r="10823">
          <cell r="A10823" t="str">
            <v>Zm00001d037126</v>
          </cell>
          <cell r="B10823" t="str">
            <v xml:space="preserve">Putative MADS-box transcription factor family protein  </v>
          </cell>
        </row>
        <row r="10824">
          <cell r="A10824" t="str">
            <v>Zm00001d031494</v>
          </cell>
          <cell r="B10824" t="str">
            <v>Putative L-ascorbate peroxidase 6</v>
          </cell>
        </row>
        <row r="10825">
          <cell r="A10825" t="str">
            <v>Zm00001d039099</v>
          </cell>
        </row>
        <row r="10826">
          <cell r="A10826" t="str">
            <v>Zm00001d036727</v>
          </cell>
          <cell r="B10826" t="str">
            <v>alpha/beta-Hydrolases superfamily protein</v>
          </cell>
        </row>
        <row r="10827">
          <cell r="A10827" t="str">
            <v>Zm00001d011676</v>
          </cell>
          <cell r="B10827" t="str">
            <v>AP-1 complex subunit mu-2</v>
          </cell>
        </row>
        <row r="10828">
          <cell r="A10828" t="str">
            <v>Zm00001d052591</v>
          </cell>
          <cell r="B10828" t="str">
            <v xml:space="preserve">B3 domain-containing protein </v>
          </cell>
        </row>
        <row r="10829">
          <cell r="A10829" t="str">
            <v>Zm00001d011284</v>
          </cell>
          <cell r="B10829" t="str">
            <v>Inorganic pyrophosphatase 1</v>
          </cell>
        </row>
        <row r="10830">
          <cell r="A10830" t="str">
            <v>Zm00001d030756</v>
          </cell>
        </row>
        <row r="10831">
          <cell r="A10831" t="str">
            <v>Zm00001d017828</v>
          </cell>
        </row>
        <row r="10832">
          <cell r="A10832" t="str">
            <v>Zm00001d029548</v>
          </cell>
          <cell r="B10832" t="str">
            <v>1-(5-phosphoribosyl)-5-[(5-phosphoribosylamino)methylideneamino] imidazole-4-carboxamide isomerase chloroplastic</v>
          </cell>
        </row>
        <row r="10833">
          <cell r="A10833" t="str">
            <v>Zm00001d053453</v>
          </cell>
          <cell r="B10833" t="str">
            <v xml:space="preserve">Phosphoenolpyruvate carboxylase isoform 1%3B Phosphoenolpyruvate carboxylase isoform 2  </v>
          </cell>
        </row>
        <row r="10834">
          <cell r="A10834" t="str">
            <v>Zm00001d051015</v>
          </cell>
          <cell r="B10834" t="str">
            <v>Nicotinamidase 1</v>
          </cell>
        </row>
        <row r="10835">
          <cell r="A10835" t="str">
            <v>Zm00001d038562</v>
          </cell>
          <cell r="B10835" t="str">
            <v xml:space="preserve">Probable sugar phosphate/phosphate translocator </v>
          </cell>
        </row>
        <row r="10836">
          <cell r="A10836" t="str">
            <v>Zm00001d034057</v>
          </cell>
          <cell r="B10836" t="str">
            <v>Regulator of Vps4 activity in the MVB pathway protein</v>
          </cell>
        </row>
        <row r="10837">
          <cell r="A10837" t="str">
            <v>Zm00001d023768</v>
          </cell>
          <cell r="B10837" t="str">
            <v>Delta(12)-fatty-acid desaturase</v>
          </cell>
        </row>
        <row r="10838">
          <cell r="A10838" t="str">
            <v>Zm00001d052219</v>
          </cell>
          <cell r="B10838" t="str">
            <v>TLD-domain containing nucleolar protein</v>
          </cell>
        </row>
        <row r="10839">
          <cell r="A10839" t="str">
            <v>Zm00001d029272</v>
          </cell>
          <cell r="B10839" t="str">
            <v>Peptidyl-prolyl cis-trans isomerase PASTICCINO1</v>
          </cell>
        </row>
        <row r="10840">
          <cell r="A10840" t="str">
            <v>Zm00001d041331</v>
          </cell>
        </row>
        <row r="10841">
          <cell r="A10841" t="str">
            <v>Zm00001d044875</v>
          </cell>
        </row>
        <row r="10842">
          <cell r="A10842" t="str">
            <v>Zm00001d047859</v>
          </cell>
          <cell r="B10842" t="str">
            <v>hydroxyproline-rich glycoprotein family protein</v>
          </cell>
        </row>
        <row r="10843">
          <cell r="A10843" t="str">
            <v>Zm00001d048988</v>
          </cell>
          <cell r="B10843" t="str">
            <v xml:space="preserve">Non-lysosomal glucosylceramidase  </v>
          </cell>
        </row>
        <row r="10844">
          <cell r="A10844" t="str">
            <v>Zm00001d008940</v>
          </cell>
          <cell r="B10844" t="str">
            <v>ABC transporter D family member 2 chloroplastic</v>
          </cell>
        </row>
        <row r="10845">
          <cell r="A10845" t="str">
            <v>Zm00001d036904</v>
          </cell>
          <cell r="B10845" t="str">
            <v xml:space="preserve"> elongation factor 1-alpha10</v>
          </cell>
        </row>
        <row r="10846">
          <cell r="A10846" t="str">
            <v>Zm00001d042653</v>
          </cell>
          <cell r="B10846" t="str">
            <v>HSP40/DnaJ peptide-binding protein</v>
          </cell>
        </row>
        <row r="10847">
          <cell r="A10847" t="str">
            <v>Zm00001d051635</v>
          </cell>
        </row>
        <row r="10848">
          <cell r="A10848" t="str">
            <v>Zm00001d002373</v>
          </cell>
          <cell r="B10848" t="str">
            <v>26S proteasome non-ATPase regulatory subunit 1 homolog B</v>
          </cell>
        </row>
        <row r="10849">
          <cell r="A10849" t="str">
            <v>Zm00001d024011</v>
          </cell>
          <cell r="B10849" t="str">
            <v>Probable lysine-specific demethylase ELF6</v>
          </cell>
        </row>
        <row r="10850">
          <cell r="A10850" t="str">
            <v>Zm00001d027861</v>
          </cell>
          <cell r="B10850" t="str">
            <v>Alanine--glyoxylate aminotransferase 2 homolog 1 mitochondrial</v>
          </cell>
        </row>
        <row r="10851">
          <cell r="A10851" t="str">
            <v>Zm00001d012447</v>
          </cell>
          <cell r="B10851" t="str">
            <v>Interactor of constitutive active ROPs 3</v>
          </cell>
        </row>
        <row r="10852">
          <cell r="A10852" t="str">
            <v>Zm00001d035642</v>
          </cell>
          <cell r="B10852" t="str">
            <v>Glutathione S-transferase T1</v>
          </cell>
        </row>
        <row r="10853">
          <cell r="A10853" t="str">
            <v>Zm00001d013115</v>
          </cell>
        </row>
        <row r="10854">
          <cell r="A10854" t="str">
            <v>Zm00001d039362</v>
          </cell>
          <cell r="B10854" t="str">
            <v>TPR repeat-containing thioredoxin TTL1</v>
          </cell>
        </row>
        <row r="10855">
          <cell r="A10855" t="str">
            <v>Zm00001d012481</v>
          </cell>
        </row>
        <row r="10856">
          <cell r="A10856" t="str">
            <v>Zm00001d038684</v>
          </cell>
          <cell r="B10856" t="str">
            <v>hydroxyproline-rich glycoprotein family protein</v>
          </cell>
        </row>
        <row r="10857">
          <cell r="A10857" t="str">
            <v>Zm00001d012334</v>
          </cell>
        </row>
        <row r="10858">
          <cell r="A10858" t="str">
            <v>Zm00001d029476</v>
          </cell>
          <cell r="B10858" t="str">
            <v>MOB kinase activator-like 2A</v>
          </cell>
        </row>
        <row r="10859">
          <cell r="A10859" t="str">
            <v>Zm00001d017877</v>
          </cell>
          <cell r="B10859" t="str">
            <v xml:space="preserve">Transmembrane 9 superfamily protein member 4  </v>
          </cell>
        </row>
        <row r="10860">
          <cell r="A10860" t="str">
            <v>Zm00001d031017</v>
          </cell>
        </row>
        <row r="10861">
          <cell r="A10861" t="str">
            <v>Zm00001d028258</v>
          </cell>
          <cell r="B10861" t="str">
            <v>cytochrome P450 family 94 subfamily D polypeptide 2</v>
          </cell>
        </row>
        <row r="10862">
          <cell r="A10862" t="str">
            <v>Zm00001d045948</v>
          </cell>
          <cell r="B10862" t="str">
            <v>Protein DETOXIFICATION 16</v>
          </cell>
        </row>
        <row r="10863">
          <cell r="A10863" t="str">
            <v>Zm00001d020630</v>
          </cell>
        </row>
        <row r="10864">
          <cell r="A10864" t="str">
            <v>Zm00001d024403</v>
          </cell>
          <cell r="B10864" t="str">
            <v>OSJNBa0041A02.21 protein;  protein</v>
          </cell>
        </row>
        <row r="10865">
          <cell r="A10865" t="str">
            <v>Zm00001d036008</v>
          </cell>
          <cell r="B10865" t="str">
            <v xml:space="preserve"> calcium dependent protein kinase14</v>
          </cell>
        </row>
        <row r="10866">
          <cell r="A10866" t="str">
            <v>Zm00001d023715</v>
          </cell>
          <cell r="B10866" t="str">
            <v>Melibiase family protein</v>
          </cell>
        </row>
        <row r="10867">
          <cell r="A10867" t="str">
            <v>Zm00001d041374</v>
          </cell>
          <cell r="B10867" t="str">
            <v>UDP-glycosyltransferase 88A1</v>
          </cell>
        </row>
        <row r="10868">
          <cell r="A10868" t="str">
            <v>Zm00001d046305</v>
          </cell>
          <cell r="B10868" t="str">
            <v>Protein BRASSINAZOLE-RESISTANT 1</v>
          </cell>
        </row>
        <row r="10869">
          <cell r="A10869" t="str">
            <v>Zm00001d022434</v>
          </cell>
          <cell r="B10869" t="str">
            <v xml:space="preserve">Ribosomal protein S6 kinase  </v>
          </cell>
        </row>
        <row r="10870">
          <cell r="A10870" t="str">
            <v>Zm00001d052562</v>
          </cell>
          <cell r="B10870" t="str">
            <v>Basic-leucine zipper (bZIP) transcription factor family protein</v>
          </cell>
        </row>
        <row r="10871">
          <cell r="A10871" t="str">
            <v>Zm00001d042245</v>
          </cell>
        </row>
        <row r="10872">
          <cell r="A10872" t="str">
            <v>Zm00001d038064</v>
          </cell>
          <cell r="B10872" t="str">
            <v>cytochrome P450 family 94 subfamily D polypeptide 2</v>
          </cell>
        </row>
        <row r="10873">
          <cell r="A10873" t="str">
            <v>Zm00001d025362</v>
          </cell>
          <cell r="B10873" t="str">
            <v xml:space="preserve">Pathogenicity protein PATH531-like protein  </v>
          </cell>
        </row>
        <row r="10874">
          <cell r="A10874" t="str">
            <v>Zm00001d041425</v>
          </cell>
        </row>
        <row r="10875">
          <cell r="A10875" t="str">
            <v>Zm00001d037533</v>
          </cell>
          <cell r="B10875" t="str">
            <v>RING-H2 finger protein ATL3</v>
          </cell>
        </row>
        <row r="10876">
          <cell r="A10876" t="str">
            <v>Zm00001d051859</v>
          </cell>
        </row>
        <row r="10877">
          <cell r="A10877" t="str">
            <v>Zm00001d003153</v>
          </cell>
          <cell r="B10877" t="str">
            <v>Protein CHROMOSOME TRANSMISSION FIDELITY 7</v>
          </cell>
        </row>
        <row r="10878">
          <cell r="A10878" t="str">
            <v>Zm00001d043538</v>
          </cell>
          <cell r="B10878" t="str">
            <v>BURP domain protein RD22</v>
          </cell>
        </row>
        <row r="10879">
          <cell r="A10879" t="str">
            <v>Zm00001d033895</v>
          </cell>
          <cell r="B10879" t="str">
            <v>metalloendopeptidases;zinc ion binding</v>
          </cell>
        </row>
        <row r="10880">
          <cell r="A10880" t="str">
            <v>Zm00001d009101</v>
          </cell>
          <cell r="B10880" t="str">
            <v>pleckstrin homology (PH) domain-containing protein</v>
          </cell>
        </row>
        <row r="10881">
          <cell r="A10881" t="str">
            <v>Zm00001d048732</v>
          </cell>
          <cell r="B10881" t="str">
            <v xml:space="preserve">Sodium/hydrogen exchanger  </v>
          </cell>
        </row>
        <row r="10882">
          <cell r="A10882" t="str">
            <v>Zm00001d036285</v>
          </cell>
          <cell r="B10882" t="str">
            <v xml:space="preserve">Serine/threonine-protein phosphatase  </v>
          </cell>
        </row>
        <row r="10883">
          <cell r="A10883" t="str">
            <v>Zm00001d022323</v>
          </cell>
          <cell r="B10883" t="str">
            <v>Probable carboxylesterase 18</v>
          </cell>
        </row>
        <row r="10884">
          <cell r="A10884" t="str">
            <v>Zm00001d011825</v>
          </cell>
          <cell r="B10884" t="str">
            <v>Probable gamma-secretase subunit PEN-2</v>
          </cell>
        </row>
        <row r="10885">
          <cell r="A10885" t="str">
            <v>Zm00001d034206</v>
          </cell>
          <cell r="B10885" t="str">
            <v>Expressed protein;  protein</v>
          </cell>
        </row>
        <row r="10886">
          <cell r="A10886" t="str">
            <v>Zm00001d030908</v>
          </cell>
          <cell r="B10886" t="str">
            <v xml:space="preserve">B3 domain-containing protein </v>
          </cell>
        </row>
        <row r="10887">
          <cell r="A10887" t="str">
            <v>Zm00001d015102</v>
          </cell>
          <cell r="B10887" t="str">
            <v>Golgi SNAP receptor complex member 1-2</v>
          </cell>
        </row>
        <row r="10888">
          <cell r="A10888" t="str">
            <v>Zm00001d011049</v>
          </cell>
        </row>
        <row r="10889">
          <cell r="A10889" t="str">
            <v>Zm00001d004002</v>
          </cell>
          <cell r="B10889" t="str">
            <v>casein kinase 1-like protein 2</v>
          </cell>
        </row>
        <row r="10890">
          <cell r="A10890" t="str">
            <v>Zm00001d033378</v>
          </cell>
          <cell r="B10890" t="str">
            <v>BEL1-like homeodomain protein 3</v>
          </cell>
        </row>
        <row r="10891">
          <cell r="A10891" t="str">
            <v>Zm00001d010587</v>
          </cell>
          <cell r="B10891" t="str">
            <v>RING-H2 finger protein ATL66</v>
          </cell>
        </row>
        <row r="10892">
          <cell r="A10892" t="str">
            <v>Zm00001d020354</v>
          </cell>
          <cell r="B10892" t="str">
            <v>Succinate dehydrogenase subunit 7A mitochondrial</v>
          </cell>
        </row>
        <row r="10893">
          <cell r="A10893" t="str">
            <v>Zm00001d052540</v>
          </cell>
          <cell r="B10893" t="str">
            <v>Pentatricopeptide repeat-containing protein  mitochondrial</v>
          </cell>
        </row>
        <row r="10894">
          <cell r="A10894" t="str">
            <v>Zm00001d044168</v>
          </cell>
          <cell r="B10894" t="str">
            <v>Heat stress transcription factor C-1</v>
          </cell>
        </row>
        <row r="10895">
          <cell r="A10895" t="str">
            <v>Zm00001d035029</v>
          </cell>
          <cell r="B10895" t="str">
            <v xml:space="preserve">Protein transporter%3B Putative VHS/GAT domain containing family protein isoform 1%3B Putative VHS/GAT domain containing family protein isoform 2  </v>
          </cell>
        </row>
        <row r="10896">
          <cell r="A10896" t="str">
            <v>Zm00001d033421</v>
          </cell>
          <cell r="B10896" t="str">
            <v>Deoxyuridine 5'-triphosphate nucleotidohydrolase</v>
          </cell>
        </row>
        <row r="10897">
          <cell r="A10897" t="str">
            <v>Zm00001d029523</v>
          </cell>
          <cell r="B10897" t="str">
            <v>Alpha-humulene/(-)-(E)-beta-caryophyllene synthase</v>
          </cell>
        </row>
        <row r="10898">
          <cell r="A10898" t="str">
            <v>Zm00001d041729</v>
          </cell>
        </row>
        <row r="10899">
          <cell r="A10899" t="str">
            <v>Zm00001d031286</v>
          </cell>
        </row>
        <row r="10900">
          <cell r="A10900" t="str">
            <v>Zm00001d021540</v>
          </cell>
        </row>
        <row r="10901">
          <cell r="A10901" t="str">
            <v>Zm00001d054044</v>
          </cell>
          <cell r="B10901" t="str">
            <v xml:space="preserve">Catalase isozyme 3  </v>
          </cell>
        </row>
        <row r="10902">
          <cell r="A10902" t="str">
            <v>Zm00001d031869</v>
          </cell>
          <cell r="B10902" t="str">
            <v>Retrovirus-related Pol polyprotein LINE-1</v>
          </cell>
        </row>
        <row r="10903">
          <cell r="A10903" t="str">
            <v>Zm00001d022419</v>
          </cell>
          <cell r="B10903" t="str">
            <v>Coatomer subunit beta'-3</v>
          </cell>
        </row>
        <row r="10904">
          <cell r="A10904" t="str">
            <v>Zm00001d030604</v>
          </cell>
          <cell r="B10904" t="str">
            <v>Embryogenesis transmembrane protein-like</v>
          </cell>
        </row>
        <row r="10905">
          <cell r="A10905" t="str">
            <v>Zm00001d019220</v>
          </cell>
          <cell r="B10905" t="str">
            <v>Excinuclease ABC C subunit N-terminal</v>
          </cell>
        </row>
        <row r="10906">
          <cell r="A10906" t="str">
            <v>Zm00001d007775</v>
          </cell>
          <cell r="B10906" t="str">
            <v xml:space="preserve"> membrane H(+)-ATPase1</v>
          </cell>
        </row>
        <row r="10907">
          <cell r="A10907" t="str">
            <v>Zm00001d035278</v>
          </cell>
          <cell r="B10907" t="str">
            <v>RING/U-box superfamily protein</v>
          </cell>
        </row>
        <row r="10908">
          <cell r="A10908" t="str">
            <v>Zm00001d014043</v>
          </cell>
          <cell r="B10908" t="str">
            <v>PPPDE peptidase domain-containing protein 2</v>
          </cell>
        </row>
        <row r="10909">
          <cell r="A10909" t="str">
            <v>Zm00001d045347</v>
          </cell>
          <cell r="B10909" t="str">
            <v>Pyridoxal-5'-phosphate-dependent enzyme family protein</v>
          </cell>
        </row>
        <row r="10910">
          <cell r="A10910" t="str">
            <v>Zm00001d012820</v>
          </cell>
          <cell r="B10910" t="str">
            <v>Outer envelope pore protein 24A chloroplastic</v>
          </cell>
        </row>
        <row r="10911">
          <cell r="A10911" t="str">
            <v>Zm00001d038696</v>
          </cell>
        </row>
        <row r="10912">
          <cell r="A10912" t="str">
            <v>Zm00001d025801</v>
          </cell>
          <cell r="B10912" t="str">
            <v>Polyadenylate-binding protein 2</v>
          </cell>
        </row>
        <row r="10913">
          <cell r="A10913" t="str">
            <v>Zm00001d037852</v>
          </cell>
          <cell r="B10913" t="str">
            <v>Mediator of RNA polymerase II transcription subunit 33A</v>
          </cell>
        </row>
        <row r="10914">
          <cell r="A10914" t="str">
            <v>Zm00001d048007</v>
          </cell>
          <cell r="B10914" t="str">
            <v xml:space="preserve">GTP-binding protein </v>
          </cell>
        </row>
        <row r="10915">
          <cell r="A10915" t="str">
            <v>Zm00001d013250</v>
          </cell>
          <cell r="B10915" t="str">
            <v xml:space="preserve">Glucan endo-1%2C3-beta-glucosidase 3  </v>
          </cell>
        </row>
        <row r="10916">
          <cell r="A10916" t="str">
            <v>Zm00001d035393</v>
          </cell>
          <cell r="B10916" t="str">
            <v>Sucrose synthase 3</v>
          </cell>
        </row>
        <row r="10917">
          <cell r="A10917" t="str">
            <v>Zm00001d053322</v>
          </cell>
          <cell r="B10917" t="str">
            <v xml:space="preserve">Putative lectin-like receptor protein kinase family protein  </v>
          </cell>
        </row>
        <row r="10918">
          <cell r="A10918" t="str">
            <v>Zm00001d020936</v>
          </cell>
        </row>
        <row r="10919">
          <cell r="A10919" t="str">
            <v>Zm00001d036415</v>
          </cell>
          <cell r="B10919" t="str">
            <v>Auxin-responsive protein SAUR32</v>
          </cell>
        </row>
        <row r="10920">
          <cell r="A10920" t="str">
            <v>Zm00001d019078</v>
          </cell>
          <cell r="B10920" t="str">
            <v>AAA-ATPase ASD mitochondrial</v>
          </cell>
        </row>
        <row r="10921">
          <cell r="A10921" t="str">
            <v>Zm00001d052202</v>
          </cell>
          <cell r="B10921" t="str">
            <v>Oxysterol-binding protein-related protein 3B</v>
          </cell>
        </row>
        <row r="10922">
          <cell r="A10922" t="str">
            <v>Zm00001d051642</v>
          </cell>
        </row>
        <row r="10923">
          <cell r="A10923" t="str">
            <v>Zm00001d024258</v>
          </cell>
          <cell r="B10923" t="str">
            <v>Probable 2-oxoacid dependent dioxygenase</v>
          </cell>
        </row>
        <row r="10924">
          <cell r="A10924" t="str">
            <v>Zm00001d029981</v>
          </cell>
          <cell r="B10924" t="str">
            <v>Putative CCR4-associated factor 1 homolog 3</v>
          </cell>
        </row>
        <row r="10925">
          <cell r="A10925" t="str">
            <v>Zm00001d013982</v>
          </cell>
        </row>
        <row r="10926">
          <cell r="A10926" t="str">
            <v>Zm00001d028197</v>
          </cell>
          <cell r="B10926" t="str">
            <v>SNAP25 homologous protein SNAP33</v>
          </cell>
        </row>
        <row r="10927">
          <cell r="A10927" t="str">
            <v>Zm00001d008545</v>
          </cell>
        </row>
        <row r="10928">
          <cell r="A10928" t="str">
            <v>Zm00001d011434</v>
          </cell>
        </row>
        <row r="10929">
          <cell r="A10929" t="str">
            <v>Zm00001d028593</v>
          </cell>
          <cell r="B10929" t="str">
            <v>E3 ubiquitin-protein ligase SDIR1</v>
          </cell>
        </row>
        <row r="10930">
          <cell r="A10930" t="str">
            <v>Zm00001d038690</v>
          </cell>
          <cell r="B10930" t="str">
            <v>CBL-interacting serine/threonine-protein kinase 18</v>
          </cell>
        </row>
        <row r="10931">
          <cell r="A10931" t="str">
            <v>Zm00001d046538</v>
          </cell>
          <cell r="B10931" t="str">
            <v>Sec14p-like phosphatidylinositol transfer family protein</v>
          </cell>
        </row>
        <row r="10932">
          <cell r="A10932" t="str">
            <v>Zm00001d050048</v>
          </cell>
          <cell r="B10932" t="str">
            <v xml:space="preserve">Putative DUF566 domain containing family protein  </v>
          </cell>
        </row>
        <row r="10933">
          <cell r="A10933" t="str">
            <v>Zm00001d010974</v>
          </cell>
          <cell r="B10933" t="str">
            <v>E3 SUMO-protein ligase SIZ1</v>
          </cell>
        </row>
        <row r="10934">
          <cell r="A10934" t="str">
            <v>Zm00001d042935</v>
          </cell>
        </row>
        <row r="10935">
          <cell r="A10935" t="str">
            <v>Zm00001d045972</v>
          </cell>
          <cell r="B10935" t="str">
            <v>Glycosyltransferase family 61 protein</v>
          </cell>
        </row>
        <row r="10936">
          <cell r="A10936" t="str">
            <v>Zm00001d035514</v>
          </cell>
          <cell r="B10936" t="str">
            <v>Transcription factor IIIA</v>
          </cell>
        </row>
        <row r="10937">
          <cell r="A10937" t="str">
            <v>Zm00001d001944</v>
          </cell>
          <cell r="B10937" t="str">
            <v>Beta-fructofuranosidase insoluble isoenzyme CWINV3</v>
          </cell>
        </row>
        <row r="10938">
          <cell r="A10938" t="str">
            <v>Zm00001d021342</v>
          </cell>
          <cell r="B10938" t="str">
            <v>Protein kinase superfamily protein</v>
          </cell>
        </row>
        <row r="10939">
          <cell r="A10939" t="str">
            <v>Zm00001d027714</v>
          </cell>
          <cell r="B10939" t="str">
            <v xml:space="preserve"> ribosomal large subunit pseudouridine synthase B </v>
          </cell>
        </row>
        <row r="10940">
          <cell r="A10940" t="str">
            <v>Zm00001d041846</v>
          </cell>
          <cell r="B10940" t="str">
            <v>Phytosulfokine receptor 1</v>
          </cell>
        </row>
        <row r="10941">
          <cell r="A10941" t="str">
            <v>Zm00001d008613</v>
          </cell>
          <cell r="B10941" t="str">
            <v>CONTAINS InterPro DOMAIN/s: Vacuolar import/degradation protein Vid24 (InterPro:IPR018618); Has 318 Blast hits to 317 proteins in 131 species: Archae - 0; Bacteria - 0; Metazoa - 80; Fungi - 184; Plants - 51; Viruses - 0; Other Eukaryotes - 3 (sourc /.../I BLink).</v>
          </cell>
        </row>
        <row r="10942">
          <cell r="A10942" t="str">
            <v>Zm00001d042792</v>
          </cell>
          <cell r="B10942" t="str">
            <v>Transcription initiation factor TFIID subunit 12</v>
          </cell>
        </row>
        <row r="10943">
          <cell r="A10943" t="str">
            <v>Zm00001d037900</v>
          </cell>
          <cell r="B10943" t="str">
            <v>alpha/beta-Hydrolases superfamily protein</v>
          </cell>
        </row>
        <row r="10944">
          <cell r="A10944" t="str">
            <v>Zm00001d031826</v>
          </cell>
          <cell r="B10944" t="str">
            <v>AT-hook motif nuclear-localized protein 17</v>
          </cell>
        </row>
        <row r="10945">
          <cell r="A10945" t="str">
            <v>Zm00001d034069</v>
          </cell>
          <cell r="B10945" t="str">
            <v>UDP-glycosyltransferase 83A1</v>
          </cell>
        </row>
        <row r="10946">
          <cell r="A10946" t="str">
            <v>Zm00001d044427</v>
          </cell>
        </row>
        <row r="10947">
          <cell r="A10947" t="str">
            <v>Zm00001d010637</v>
          </cell>
        </row>
        <row r="10948">
          <cell r="A10948" t="str">
            <v>Zm00001d021225</v>
          </cell>
          <cell r="B10948" t="str">
            <v>RING/U-box superfamily protein</v>
          </cell>
        </row>
        <row r="10949">
          <cell r="A10949" t="str">
            <v>Zm00001d047257</v>
          </cell>
          <cell r="B10949" t="str">
            <v>B3 domain-containing transcription factor LEC2</v>
          </cell>
        </row>
        <row r="10950">
          <cell r="A10950" t="str">
            <v>Zm00001d053887</v>
          </cell>
          <cell r="B10950" t="str">
            <v>Molybdopterin synthase catalytic subunit</v>
          </cell>
        </row>
        <row r="10951">
          <cell r="A10951" t="str">
            <v>Zm00001d016419</v>
          </cell>
          <cell r="B10951" t="str">
            <v>Glutamate dehydrogenase 2</v>
          </cell>
        </row>
        <row r="10952">
          <cell r="A10952" t="str">
            <v>Zm00001d010903</v>
          </cell>
        </row>
        <row r="10953">
          <cell r="A10953" t="str">
            <v>Zm00001d038672</v>
          </cell>
          <cell r="B10953" t="str">
            <v xml:space="preserve">Putative AGC protein kinase family protein  </v>
          </cell>
        </row>
        <row r="10954">
          <cell r="A10954" t="str">
            <v>Zm00001d005780</v>
          </cell>
          <cell r="B10954" t="str">
            <v>Gamma-glutamyl peptidase 1</v>
          </cell>
        </row>
        <row r="10955">
          <cell r="A10955" t="str">
            <v>Zm00001d046335</v>
          </cell>
          <cell r="B10955" t="str">
            <v>Transmembrane 9 superfamily member 7</v>
          </cell>
        </row>
        <row r="10956">
          <cell r="A10956" t="str">
            <v>Zm00001d029635</v>
          </cell>
          <cell r="B10956" t="str">
            <v xml:space="preserve">Putative UPF0481 protein </v>
          </cell>
        </row>
        <row r="10957">
          <cell r="A10957" t="str">
            <v>Zm00001d040996</v>
          </cell>
          <cell r="B10957" t="str">
            <v>Calcium-dependent protein kinase 1</v>
          </cell>
        </row>
        <row r="10958">
          <cell r="A10958" t="str">
            <v>Zm00001d012895</v>
          </cell>
          <cell r="B10958" t="str">
            <v>DUF4378 domain protein</v>
          </cell>
        </row>
        <row r="10959">
          <cell r="A10959" t="str">
            <v>Zm00001d011687</v>
          </cell>
          <cell r="B10959" t="str">
            <v>IAA-amino acid hydrolase ILR1-like 4</v>
          </cell>
        </row>
        <row r="10960">
          <cell r="A10960" t="str">
            <v>Zm00001d029031</v>
          </cell>
          <cell r="B10960" t="str">
            <v xml:space="preserve">Cytochrome P450 CYP714B3  </v>
          </cell>
        </row>
        <row r="10961">
          <cell r="A10961" t="str">
            <v>Zm00001d020984</v>
          </cell>
          <cell r="B10961" t="str">
            <v>Probable sarcosine oxidase</v>
          </cell>
        </row>
        <row r="10962">
          <cell r="A10962" t="str">
            <v>Zm00001d038508</v>
          </cell>
          <cell r="B10962" t="str">
            <v>NADH dehydrogenase [ubiquinone] 1 alpha subcomplex subunit 1</v>
          </cell>
        </row>
        <row r="10963">
          <cell r="A10963" t="str">
            <v>Zm00001d032326</v>
          </cell>
          <cell r="B10963" t="str">
            <v>Double-stranded RNA-binding protein 1</v>
          </cell>
        </row>
        <row r="10964">
          <cell r="A10964" t="str">
            <v>Zm00001d004829</v>
          </cell>
          <cell r="B10964" t="str">
            <v xml:space="preserve">AT5G44030 (E=6e-024) CESA4 IRX5 NWS2 | CESA4 (CELLULOSE SYNTHASE A4); cellulose synthase/ transferase transferring glycosyl groups </v>
          </cell>
        </row>
        <row r="10965">
          <cell r="A10965" t="str">
            <v>Zm00001d020011</v>
          </cell>
          <cell r="B10965" t="str">
            <v>THO complex subunit 3</v>
          </cell>
        </row>
        <row r="10966">
          <cell r="A10966" t="str">
            <v>Zm00001d052344</v>
          </cell>
          <cell r="B10966" t="str">
            <v>PAP/OAS1 substrate-binding domain superfamily</v>
          </cell>
        </row>
        <row r="10967">
          <cell r="A10967" t="str">
            <v>Zm00001d049137</v>
          </cell>
        </row>
        <row r="10968">
          <cell r="A10968" t="str">
            <v>Zm00001d015639</v>
          </cell>
          <cell r="B10968" t="str">
            <v xml:space="preserve">Ethylene-responsive transcription factor 3  </v>
          </cell>
        </row>
        <row r="10969">
          <cell r="A10969" t="str">
            <v>Zm00001d048941</v>
          </cell>
          <cell r="B10969" t="str">
            <v>Fidgetin-like protein 1</v>
          </cell>
        </row>
        <row r="10970">
          <cell r="A10970" t="str">
            <v>Zm00001d027896</v>
          </cell>
          <cell r="B10970" t="str">
            <v xml:space="preserve">Proteasome subunit alpha type  </v>
          </cell>
        </row>
        <row r="10971">
          <cell r="A10971" t="str">
            <v>Zm00001d049625</v>
          </cell>
          <cell r="B10971" t="str">
            <v>Protein LSD1</v>
          </cell>
        </row>
        <row r="10972">
          <cell r="A10972" t="str">
            <v>Zm00001d016395</v>
          </cell>
          <cell r="B10972" t="str">
            <v>ABC transporter A family member 7</v>
          </cell>
        </row>
        <row r="10973">
          <cell r="A10973" t="str">
            <v>Zm00001d022551</v>
          </cell>
          <cell r="B10973" t="str">
            <v>ribonuclease Ps</v>
          </cell>
        </row>
        <row r="10974">
          <cell r="A10974" t="str">
            <v>Zm00001d025891</v>
          </cell>
          <cell r="B10974" t="str">
            <v xml:space="preserve">ATP-dependent Clp protease proteolytic subunit  </v>
          </cell>
        </row>
        <row r="10975">
          <cell r="A10975" t="str">
            <v>Zm00001d014910</v>
          </cell>
        </row>
        <row r="10976">
          <cell r="A10976" t="str">
            <v>Zm00001d016496</v>
          </cell>
          <cell r="B10976" t="str">
            <v>Polyadenylate-binding protein-interacting protein 3</v>
          </cell>
        </row>
        <row r="10977">
          <cell r="A10977" t="str">
            <v>Zm00001d027484</v>
          </cell>
          <cell r="B10977" t="str">
            <v xml:space="preserve">Dolichyl-diphosphooligosaccharide--protein glycosyltransferase 67 kDasubunit  </v>
          </cell>
        </row>
        <row r="10978">
          <cell r="A10978" t="str">
            <v>Zm00001d038866</v>
          </cell>
          <cell r="B10978" t="str">
            <v>alpha/beta-Hydrolases superfamily protein</v>
          </cell>
        </row>
        <row r="10979">
          <cell r="A10979" t="str">
            <v>Zm00001d041086</v>
          </cell>
          <cell r="B10979" t="str">
            <v>Protein SRG1</v>
          </cell>
        </row>
        <row r="10980">
          <cell r="A10980" t="str">
            <v>Zm00001d008405</v>
          </cell>
          <cell r="B10980" t="str">
            <v>Iron-sulfur assembly protein IscA-like 1 mitochondrial</v>
          </cell>
        </row>
        <row r="10981">
          <cell r="A10981" t="str">
            <v>Zm00001d011790</v>
          </cell>
          <cell r="B10981" t="str">
            <v>DEAD-box ATP-dependent RNA helicase 58 chloroplastic</v>
          </cell>
        </row>
        <row r="10982">
          <cell r="A10982" t="str">
            <v>Zm00001d038530</v>
          </cell>
          <cell r="B10982" t="str">
            <v xml:space="preserve">Putative inositol polyphosphate phosphatase (Synaptogenin-like) family protein  </v>
          </cell>
        </row>
        <row r="10983">
          <cell r="A10983" t="str">
            <v>Zm00001d032510</v>
          </cell>
          <cell r="B10983" t="str">
            <v>Putative disease resistance RPP13-like protein 1</v>
          </cell>
        </row>
        <row r="10984">
          <cell r="A10984" t="str">
            <v>Zm00001d047760</v>
          </cell>
          <cell r="B10984" t="str">
            <v>hydrolase family protein / HAD-superfamily protein</v>
          </cell>
        </row>
        <row r="10985">
          <cell r="A10985" t="str">
            <v>Zm00001d011698</v>
          </cell>
        </row>
        <row r="10986">
          <cell r="A10986" t="str">
            <v>Zm00001d012522</v>
          </cell>
          <cell r="B10986" t="str">
            <v>Calcium uniporter protein 5 mitochondrial</v>
          </cell>
        </row>
        <row r="10987">
          <cell r="A10987" t="str">
            <v>Zm00001d026116</v>
          </cell>
        </row>
        <row r="10988">
          <cell r="A10988" t="str">
            <v>Zm00001d049031</v>
          </cell>
          <cell r="B10988" t="str">
            <v xml:space="preserve">Putative alcohol dehydrogenase superfamily protein  </v>
          </cell>
        </row>
        <row r="10989">
          <cell r="A10989" t="str">
            <v>Zm00001d045559</v>
          </cell>
          <cell r="B10989" t="str">
            <v>Binding partner of ACD11 1</v>
          </cell>
        </row>
        <row r="10990">
          <cell r="A10990" t="str">
            <v>Zm00001d030392</v>
          </cell>
        </row>
        <row r="10991">
          <cell r="A10991" t="str">
            <v>Zm00001d011370</v>
          </cell>
          <cell r="B10991" t="str">
            <v xml:space="preserve">Hydrolase%2C hydrolyzing O-glycosyl compound  </v>
          </cell>
        </row>
        <row r="10992">
          <cell r="A10992" t="str">
            <v>Zm00001d040833</v>
          </cell>
        </row>
        <row r="10993">
          <cell r="A10993" t="str">
            <v>Zm00001d008205</v>
          </cell>
          <cell r="B10993" t="str">
            <v xml:space="preserve"> phytochrome interacting factor3</v>
          </cell>
        </row>
        <row r="10994">
          <cell r="A10994" t="str">
            <v>Zm00001d049077</v>
          </cell>
          <cell r="B10994" t="str">
            <v>Probable indole-3-pyruvate monooxygenase YUCCA11</v>
          </cell>
        </row>
        <row r="10995">
          <cell r="A10995" t="str">
            <v>Zm00001d003227</v>
          </cell>
          <cell r="B10995" t="str">
            <v>Tetratricopeptide repeat (TPR)-like superfamily protein</v>
          </cell>
        </row>
        <row r="10996">
          <cell r="A10996" t="str">
            <v>Zm00001d016916</v>
          </cell>
          <cell r="B10996" t="str">
            <v xml:space="preserve">Nucleotide-sugar transporter/ sugar porter  </v>
          </cell>
        </row>
        <row r="10997">
          <cell r="A10997" t="str">
            <v>Zm00001d028100</v>
          </cell>
        </row>
        <row r="10998">
          <cell r="A10998" t="str">
            <v>Zm00001d002625</v>
          </cell>
          <cell r="B10998" t="str">
            <v>Probable methyltransferase PMT15</v>
          </cell>
        </row>
        <row r="10999">
          <cell r="A10999" t="str">
            <v>Zm00001d009292</v>
          </cell>
          <cell r="B10999" t="str">
            <v>PLATZ transcription factor family protein</v>
          </cell>
        </row>
        <row r="11000">
          <cell r="A11000" t="str">
            <v>Zm00001d009350</v>
          </cell>
          <cell r="B11000" t="str">
            <v>Histone H2A variant 1</v>
          </cell>
        </row>
        <row r="11001">
          <cell r="A11001" t="str">
            <v>Zm00001d012283</v>
          </cell>
        </row>
        <row r="11002">
          <cell r="A11002" t="str">
            <v>Zm00001d015268</v>
          </cell>
          <cell r="B11002" t="str">
            <v>Protein CHLOROPLAST IMPORT APPARATUS 2</v>
          </cell>
        </row>
        <row r="11003">
          <cell r="A11003" t="str">
            <v>Zm00001d025884</v>
          </cell>
          <cell r="B11003" t="str">
            <v>splicing factor Prp18 family protein</v>
          </cell>
        </row>
        <row r="11004">
          <cell r="A11004" t="str">
            <v>Zm00001d051479</v>
          </cell>
          <cell r="B11004" t="str">
            <v xml:space="preserve">Putative regulator of chromosome condensation (RCC1) family protein  </v>
          </cell>
        </row>
        <row r="11005">
          <cell r="A11005" t="str">
            <v>Zm00001d020639</v>
          </cell>
          <cell r="B11005" t="str">
            <v>Probable GTP diphosphokinase RSH2 chloroplastic</v>
          </cell>
        </row>
        <row r="11006">
          <cell r="A11006" t="str">
            <v>Zm00001d038044</v>
          </cell>
        </row>
        <row r="11007">
          <cell r="A11007" t="str">
            <v>Zm00001d044442</v>
          </cell>
          <cell r="B11007" t="str">
            <v>ABC transporter G family member 40</v>
          </cell>
        </row>
        <row r="11008">
          <cell r="A11008" t="str">
            <v>Zm00001d014239</v>
          </cell>
          <cell r="B11008" t="str">
            <v>Myosin-15</v>
          </cell>
        </row>
        <row r="11009">
          <cell r="A11009" t="str">
            <v>Zm00001d031570</v>
          </cell>
          <cell r="B11009" t="str">
            <v>FK506-binding protein 2-1</v>
          </cell>
        </row>
        <row r="11010">
          <cell r="A11010" t="str">
            <v>Zm00001d024212</v>
          </cell>
          <cell r="B11010" t="str">
            <v xml:space="preserve">Diacylglycerol kinase 2  </v>
          </cell>
        </row>
        <row r="11011">
          <cell r="A11011" t="str">
            <v>Zm00001d024168</v>
          </cell>
        </row>
        <row r="11012">
          <cell r="A11012" t="str">
            <v>Zm00001d009463</v>
          </cell>
          <cell r="B11012" t="str">
            <v>Haloacid dehalogenase-like hydrolase (HAD) superfamily protein</v>
          </cell>
        </row>
        <row r="11013">
          <cell r="A11013" t="str">
            <v>Zm00001d034258</v>
          </cell>
        </row>
        <row r="11014">
          <cell r="A11014" t="str">
            <v>Zm00001d020072</v>
          </cell>
        </row>
        <row r="11015">
          <cell r="A11015" t="str">
            <v>Zm00001d044546</v>
          </cell>
          <cell r="B11015" t="str">
            <v xml:space="preserve">Common plant regulatory factor 7  </v>
          </cell>
        </row>
        <row r="11016">
          <cell r="A11016" t="str">
            <v>Zm00001d039920</v>
          </cell>
          <cell r="B11016" t="str">
            <v>PR5-like receptor kinase</v>
          </cell>
        </row>
        <row r="11017">
          <cell r="A11017" t="str">
            <v>Zm00001d032925</v>
          </cell>
          <cell r="B11017" t="str">
            <v>12-dihydroxy-3-keto-5-methylthiopentene dioxygenase 4</v>
          </cell>
        </row>
        <row r="11018">
          <cell r="A11018" t="str">
            <v>Zm00001d032249</v>
          </cell>
          <cell r="B11018" t="str">
            <v xml:space="preserve">Kanadi1  </v>
          </cell>
        </row>
        <row r="11019">
          <cell r="A11019" t="str">
            <v>Zm00001d026348</v>
          </cell>
          <cell r="B11019" t="str">
            <v xml:space="preserve">AT hook motif family protein  </v>
          </cell>
        </row>
        <row r="11020">
          <cell r="A11020" t="str">
            <v>Zm00001d028089</v>
          </cell>
          <cell r="B11020" t="str">
            <v>Formin-like protein 6</v>
          </cell>
        </row>
        <row r="11021">
          <cell r="A11021" t="str">
            <v>Zm00001d021886</v>
          </cell>
          <cell r="B11021" t="str">
            <v xml:space="preserve">Ubiquitin-like protein SMT3  </v>
          </cell>
        </row>
        <row r="11022">
          <cell r="A11022" t="str">
            <v>Zm00001d032895</v>
          </cell>
          <cell r="B11022" t="str">
            <v>Retrovirus-related Pol polyprotein LINE-1</v>
          </cell>
        </row>
        <row r="11023">
          <cell r="A11023" t="str">
            <v>Zm00001d042362</v>
          </cell>
          <cell r="B11023" t="str">
            <v>Leucine-rich repeat receptor protein kinase EMS1</v>
          </cell>
        </row>
        <row r="11024">
          <cell r="A11024" t="str">
            <v>Zm00001d018506</v>
          </cell>
          <cell r="B11024" t="str">
            <v>Deoxyhypusine hydroxylase</v>
          </cell>
        </row>
        <row r="11025">
          <cell r="A11025" t="str">
            <v>Zm00001d029051</v>
          </cell>
          <cell r="B11025" t="str">
            <v>Expressed protein;  protein</v>
          </cell>
        </row>
        <row r="11026">
          <cell r="A11026" t="str">
            <v>Zm00001d016552</v>
          </cell>
          <cell r="B11026" t="str">
            <v>ubiquitin-associated (UBA)/TS-N domain-containing protein</v>
          </cell>
        </row>
        <row r="11027">
          <cell r="A11027" t="str">
            <v>Zm00001d048867</v>
          </cell>
          <cell r="B11027" t="str">
            <v>Ent-copalyl diphosphate synthase chloroplastic</v>
          </cell>
        </row>
        <row r="11028">
          <cell r="A11028" t="str">
            <v>Zm00001d036176</v>
          </cell>
        </row>
        <row r="11029">
          <cell r="A11029" t="str">
            <v>Zm00001d011713</v>
          </cell>
          <cell r="B11029" t="str">
            <v>Myosin family protein with Dil domain</v>
          </cell>
        </row>
        <row r="11030">
          <cell r="A11030" t="str">
            <v>Zm00001d044315</v>
          </cell>
          <cell r="B11030" t="str">
            <v>SNF1-related protein kinase regulatory subunit gamma-1-like</v>
          </cell>
        </row>
        <row r="11031">
          <cell r="A11031" t="str">
            <v>Zm00001d003381</v>
          </cell>
          <cell r="B11031" t="str">
            <v xml:space="preserve">Peroxidase 65  </v>
          </cell>
        </row>
        <row r="11032">
          <cell r="A11032" t="str">
            <v>Zm00001d010569</v>
          </cell>
          <cell r="B11032" t="str">
            <v>P-loop containing nucleoside triphosphate hydrolases superfamily protein</v>
          </cell>
        </row>
        <row r="11033">
          <cell r="A11033" t="str">
            <v>Zm00001d009572</v>
          </cell>
          <cell r="B11033" t="str">
            <v>Ras-related protein RABA1f</v>
          </cell>
        </row>
        <row r="11034">
          <cell r="A11034" t="str">
            <v>Zm00001d006849</v>
          </cell>
        </row>
        <row r="11035">
          <cell r="A11035" t="str">
            <v>Zm00001d005642</v>
          </cell>
          <cell r="B11035" t="str">
            <v>60S ribosomal protein L35a-2</v>
          </cell>
        </row>
        <row r="11036">
          <cell r="A11036" t="str">
            <v>Zm00001d047831</v>
          </cell>
          <cell r="B11036" t="str">
            <v>splicing factor PWI domain-containing protein</v>
          </cell>
        </row>
        <row r="11037">
          <cell r="A11037" t="str">
            <v>Zm00001d052530</v>
          </cell>
          <cell r="B11037" t="str">
            <v>Cytochrome P450 94C1</v>
          </cell>
        </row>
        <row r="11038">
          <cell r="A11038" t="str">
            <v>Zm00001d036357</v>
          </cell>
          <cell r="B11038" t="str">
            <v xml:space="preserve">Glycosyltransferase family 92 protein </v>
          </cell>
        </row>
        <row r="11039">
          <cell r="A11039" t="str">
            <v>Zm00001d033990</v>
          </cell>
          <cell r="B11039" t="str">
            <v>Bax inhibitor-1 family protein</v>
          </cell>
        </row>
        <row r="11040">
          <cell r="A11040" t="str">
            <v>Zm00001d043125</v>
          </cell>
          <cell r="B11040" t="str">
            <v xml:space="preserve">F-box protein </v>
          </cell>
        </row>
        <row r="11041">
          <cell r="A11041" t="str">
            <v>Zm00001d022034</v>
          </cell>
          <cell r="B11041" t="str">
            <v>Scarecrow-like protein 6</v>
          </cell>
        </row>
        <row r="11042">
          <cell r="A11042" t="str">
            <v>Zm00001d015262</v>
          </cell>
        </row>
        <row r="11043">
          <cell r="A11043" t="str">
            <v>Zm00001d016826</v>
          </cell>
          <cell r="B11043" t="str">
            <v>proline-rich family protein</v>
          </cell>
        </row>
        <row r="11044">
          <cell r="A11044" t="str">
            <v>Zm00001d048190</v>
          </cell>
          <cell r="B11044" t="str">
            <v>RNase L inhibitor protein-related</v>
          </cell>
        </row>
        <row r="11045">
          <cell r="A11045" t="str">
            <v>Zm00001d042427</v>
          </cell>
          <cell r="B11045" t="str">
            <v>Ribosomal protein S24/S35 mitochondrial</v>
          </cell>
        </row>
        <row r="11046">
          <cell r="A11046" t="str">
            <v>Zm00001d006255</v>
          </cell>
          <cell r="B11046" t="str">
            <v>Pentatricopeptide repeat-containing protein  mitochondrial</v>
          </cell>
        </row>
        <row r="11047">
          <cell r="A11047" t="str">
            <v>Zm00001d030812</v>
          </cell>
        </row>
        <row r="11048">
          <cell r="A11048" t="str">
            <v>Zm00001d034749</v>
          </cell>
          <cell r="B11048" t="str">
            <v xml:space="preserve">DnaJ domain containing protein  </v>
          </cell>
        </row>
        <row r="11049">
          <cell r="A11049" t="str">
            <v>Zm00001d000330</v>
          </cell>
          <cell r="B11049" t="str">
            <v>Retrotransposon-like protein</v>
          </cell>
        </row>
        <row r="11050">
          <cell r="A11050" t="str">
            <v>Zm00001d003639</v>
          </cell>
          <cell r="B11050" t="str">
            <v xml:space="preserve">AT4G35310 (E=9e-076) CPK5 ATCPK5 | CPK5 (calmodulin-domain protein kinase 5); ATP binding / calcium ion binding / calmodulin-dependent protein kinase/ kinase/ protein kinase/ protein serine/threonine kinase </v>
          </cell>
        </row>
        <row r="11051">
          <cell r="A11051" t="str">
            <v>Zm00001d030736</v>
          </cell>
        </row>
        <row r="11052">
          <cell r="A11052" t="str">
            <v>Zm00001d027633</v>
          </cell>
          <cell r="B11052" t="str">
            <v>Protein PIR</v>
          </cell>
        </row>
        <row r="11053">
          <cell r="A11053" t="str">
            <v>Zm00001d038953</v>
          </cell>
        </row>
        <row r="11054">
          <cell r="A11054" t="str">
            <v>Zm00001d051528</v>
          </cell>
          <cell r="B11054" t="str">
            <v>survival motor neuron protein</v>
          </cell>
        </row>
        <row r="11055">
          <cell r="A11055" t="str">
            <v>Zm00001d013567</v>
          </cell>
        </row>
        <row r="11056">
          <cell r="A11056" t="str">
            <v>Zm00001d025566</v>
          </cell>
        </row>
        <row r="11057">
          <cell r="A11057" t="str">
            <v>Zm00001d005962</v>
          </cell>
          <cell r="B11057" t="str">
            <v>basic leucine-zipper 58</v>
          </cell>
        </row>
        <row r="11058">
          <cell r="A11058" t="str">
            <v>Zm00001d044867</v>
          </cell>
          <cell r="B11058" t="str">
            <v>10A19I.15</v>
          </cell>
        </row>
        <row r="11059">
          <cell r="A11059" t="str">
            <v>Zm00001d012864</v>
          </cell>
        </row>
        <row r="11060">
          <cell r="A11060" t="str">
            <v>Zm00001d013057</v>
          </cell>
          <cell r="B11060" t="str">
            <v>Actin cross-linking protein</v>
          </cell>
        </row>
        <row r="11061">
          <cell r="A11061" t="str">
            <v>Zm00001d040757</v>
          </cell>
          <cell r="B11061" t="str">
            <v xml:space="preserve">Transcription initiation factor IID%2C 18kD subunit family protein  </v>
          </cell>
        </row>
        <row r="11062">
          <cell r="A11062" t="str">
            <v>Zm00001d024778</v>
          </cell>
          <cell r="B11062" t="str">
            <v>Hydrophobic protein RCI2B</v>
          </cell>
        </row>
        <row r="11063">
          <cell r="A11063" t="str">
            <v>Zm00001d011821</v>
          </cell>
          <cell r="B11063" t="str">
            <v>Copine (Calcium-dependent phospholipid-binding protein) family</v>
          </cell>
        </row>
        <row r="11064">
          <cell r="A11064" t="str">
            <v>Zm00001d004425</v>
          </cell>
          <cell r="B11064" t="str">
            <v>Serine/arginine-rich splicing factor RS31A</v>
          </cell>
        </row>
        <row r="11065">
          <cell r="A11065" t="str">
            <v>Zm00001d013429</v>
          </cell>
          <cell r="B11065" t="str">
            <v>14-3-3-like protein GF14 omega</v>
          </cell>
        </row>
        <row r="11066">
          <cell r="A11066" t="str">
            <v>Zm00001d018616</v>
          </cell>
          <cell r="B11066" t="str">
            <v>DDRGK domain-containing protein 1</v>
          </cell>
        </row>
        <row r="11067">
          <cell r="A11067" t="str">
            <v>Zm00001d026420</v>
          </cell>
        </row>
        <row r="11068">
          <cell r="A11068" t="str">
            <v>Zm00001d037647</v>
          </cell>
          <cell r="B11068" t="str">
            <v>hydroxyproline-rich glycoprotein family protein</v>
          </cell>
        </row>
        <row r="11069">
          <cell r="A11069" t="str">
            <v>Zm00001d049231</v>
          </cell>
          <cell r="B11069" t="str">
            <v>Probable serine/threonine-protein kinase WNK3</v>
          </cell>
        </row>
        <row r="11070">
          <cell r="A11070" t="str">
            <v>Zm00001d011830</v>
          </cell>
          <cell r="B11070" t="str">
            <v>alpha/beta-Hydrolases superfamily protein</v>
          </cell>
        </row>
        <row r="11071">
          <cell r="A11071" t="str">
            <v>Zm00001d035775</v>
          </cell>
          <cell r="B11071" t="str">
            <v>Putative phospholipid-transporting ATPase 9</v>
          </cell>
        </row>
        <row r="11072">
          <cell r="A11072" t="str">
            <v>Zm00001d010305</v>
          </cell>
          <cell r="B11072" t="str">
            <v>transducin family protein / WD-40 repeat family protein</v>
          </cell>
        </row>
        <row r="11073">
          <cell r="A11073" t="str">
            <v>Zm00001d038167</v>
          </cell>
          <cell r="B11073" t="str">
            <v xml:space="preserve">Lipase  </v>
          </cell>
        </row>
        <row r="11074">
          <cell r="A11074" t="str">
            <v>Zm00001d023379</v>
          </cell>
          <cell r="B11074" t="str">
            <v xml:space="preserve"> pyruvate kinase2</v>
          </cell>
        </row>
        <row r="11075">
          <cell r="A11075" t="str">
            <v>Zm00001d032348</v>
          </cell>
        </row>
        <row r="11076">
          <cell r="A11076" t="str">
            <v>Zm00001d049376</v>
          </cell>
          <cell r="B11076" t="str">
            <v>Methyl-CpG-binding domain-containing protein 13</v>
          </cell>
        </row>
        <row r="11077">
          <cell r="A11077" t="str">
            <v>Zm00001d038151</v>
          </cell>
        </row>
        <row r="11078">
          <cell r="A11078" t="str">
            <v>Zm00001d035598</v>
          </cell>
          <cell r="B11078" t="str">
            <v xml:space="preserve">Beta-hexosaminidase beta chain  </v>
          </cell>
        </row>
        <row r="11079">
          <cell r="A11079" t="str">
            <v>Zm00001d028426</v>
          </cell>
          <cell r="B11079" t="str">
            <v>40S ribosomal protein S20-1</v>
          </cell>
        </row>
        <row r="11080">
          <cell r="A11080" t="str">
            <v>Zm00001d002134</v>
          </cell>
        </row>
        <row r="11081">
          <cell r="A11081" t="str">
            <v>Zm00001d034737</v>
          </cell>
        </row>
        <row r="11082">
          <cell r="A11082" t="str">
            <v>Zm00001d036651</v>
          </cell>
          <cell r="B11082" t="str">
            <v>F10K1.23</v>
          </cell>
        </row>
        <row r="11083">
          <cell r="A11083" t="str">
            <v>Zm00001d024682</v>
          </cell>
        </row>
        <row r="11084">
          <cell r="A11084" t="str">
            <v>Zm00001d048249</v>
          </cell>
          <cell r="B11084" t="str">
            <v>MADS box interactor-like</v>
          </cell>
        </row>
        <row r="11085">
          <cell r="A11085" t="str">
            <v>Zm00001d044853</v>
          </cell>
        </row>
        <row r="11086">
          <cell r="A11086" t="str">
            <v>Zm00001d038252</v>
          </cell>
          <cell r="B11086" t="str">
            <v xml:space="preserve"> potassium channel2</v>
          </cell>
        </row>
        <row r="11087">
          <cell r="A11087" t="str">
            <v>Zm00001d048860</v>
          </cell>
          <cell r="B11087" t="str">
            <v>ABC transporter G family member 40</v>
          </cell>
        </row>
        <row r="11088">
          <cell r="A11088" t="str">
            <v>Zm00001d020901</v>
          </cell>
          <cell r="B11088" t="str">
            <v xml:space="preserve">Putative BPI/LBP family protein </v>
          </cell>
        </row>
        <row r="11089">
          <cell r="A11089" t="str">
            <v>Zm00001d039102</v>
          </cell>
          <cell r="B11089" t="str">
            <v>Probable 2-oxoglutarate-dependent dioxygenase AOP1</v>
          </cell>
        </row>
        <row r="11090">
          <cell r="A11090" t="str">
            <v>Zm00001d016269</v>
          </cell>
          <cell r="B11090" t="str">
            <v>Putative uncharacterized protein [Source:UniProtKB/TrEMBL;Acc:B6SP60]</v>
          </cell>
        </row>
        <row r="11091">
          <cell r="A11091" t="str">
            <v>Zm00001d041143</v>
          </cell>
        </row>
        <row r="11092">
          <cell r="A11092" t="str">
            <v>Zm00001d014423</v>
          </cell>
          <cell r="B11092" t="str">
            <v>Probable inactive poly [ADP-ribose] polymerase SRO1</v>
          </cell>
        </row>
        <row r="11093">
          <cell r="A11093" t="str">
            <v>Zm00001d007631</v>
          </cell>
        </row>
        <row r="11094">
          <cell r="A11094" t="str">
            <v>Zm00001d005081</v>
          </cell>
        </row>
        <row r="11095">
          <cell r="A11095" t="str">
            <v>Zm00001d037854</v>
          </cell>
          <cell r="B11095" t="str">
            <v xml:space="preserve">Putative WRKY DNA-binding domain superfamily protein  </v>
          </cell>
        </row>
        <row r="11096">
          <cell r="A11096" t="str">
            <v>Zm00001d040108</v>
          </cell>
          <cell r="B11096" t="str">
            <v>Probable aquaporin NIP4-2</v>
          </cell>
        </row>
        <row r="11097">
          <cell r="A11097" t="str">
            <v>Zm00001d041625</v>
          </cell>
          <cell r="B11097" t="str">
            <v>Dihydrofolate synthetase</v>
          </cell>
        </row>
        <row r="11098">
          <cell r="A11098" t="str">
            <v>Zm00001d051466</v>
          </cell>
        </row>
        <row r="11099">
          <cell r="A11099" t="str">
            <v>Zm00001d020436</v>
          </cell>
          <cell r="B11099" t="str">
            <v xml:space="preserve">Pentatricopeptide repeat-containing protein </v>
          </cell>
        </row>
        <row r="11100">
          <cell r="A11100" t="str">
            <v>Zm00001d034133</v>
          </cell>
          <cell r="B11100" t="str">
            <v>Protein SNOWY COTYLEDON 3</v>
          </cell>
        </row>
        <row r="11101">
          <cell r="A11101" t="str">
            <v>Zm00001d036643</v>
          </cell>
          <cell r="B11101" t="str">
            <v>BTB/POZ and MATH domain-containing protein 2</v>
          </cell>
        </row>
        <row r="11102">
          <cell r="A11102" t="str">
            <v>Zm00001d044260</v>
          </cell>
          <cell r="B11102" t="str">
            <v xml:space="preserve">C3H-type transcription factor  </v>
          </cell>
        </row>
        <row r="11103">
          <cell r="A11103" t="str">
            <v>Zm00001d035438</v>
          </cell>
          <cell r="B11103" t="str">
            <v xml:space="preserve">Putative AP2/EREBP transcription factor superfamily protein  </v>
          </cell>
        </row>
        <row r="11104">
          <cell r="A11104" t="str">
            <v>Zm00001d025663</v>
          </cell>
          <cell r="B11104" t="str">
            <v>Protein FATTY ACID EXPORT 1 chloroplastic</v>
          </cell>
        </row>
        <row r="11105">
          <cell r="A11105" t="str">
            <v>Zm00001d046839</v>
          </cell>
        </row>
        <row r="11106">
          <cell r="A11106" t="str">
            <v>Zm00001d029672</v>
          </cell>
          <cell r="B11106" t="str">
            <v>Chaperone protein ClpC1 chloroplastic</v>
          </cell>
        </row>
        <row r="11107">
          <cell r="A11107" t="str">
            <v>Zm00001d046375</v>
          </cell>
        </row>
        <row r="11108">
          <cell r="A11108" t="str">
            <v>Zm00001d044803</v>
          </cell>
          <cell r="B11108" t="str">
            <v>Protease Do-like 9</v>
          </cell>
        </row>
        <row r="11109">
          <cell r="A11109" t="str">
            <v>Zm00001d032584</v>
          </cell>
          <cell r="B11109" t="str">
            <v>Actin-11</v>
          </cell>
        </row>
        <row r="11110">
          <cell r="A11110" t="str">
            <v>Zm00001d003754</v>
          </cell>
          <cell r="B11110" t="str">
            <v>Protein SMAX1-LIKE 3</v>
          </cell>
        </row>
        <row r="11111">
          <cell r="A11111" t="str">
            <v>Zm00001d047323</v>
          </cell>
          <cell r="B11111" t="str">
            <v>Probable magnesium transporter NIPA8</v>
          </cell>
        </row>
        <row r="11112">
          <cell r="A11112" t="str">
            <v>Zm00001d033529</v>
          </cell>
          <cell r="B11112" t="str">
            <v>5'-AMP-activated protein kinase-related</v>
          </cell>
        </row>
        <row r="11113">
          <cell r="A11113" t="str">
            <v>Zm00001d013249</v>
          </cell>
          <cell r="B11113" t="str">
            <v>Expressed protein; Expressed protein (Having alternative splicing);  protein</v>
          </cell>
        </row>
        <row r="11114">
          <cell r="A11114" t="str">
            <v>Zm00001d043873</v>
          </cell>
          <cell r="B11114" t="str">
            <v>Aldehyde oxidase GLOX1</v>
          </cell>
        </row>
        <row r="11115">
          <cell r="A11115" t="str">
            <v>Zm00001d046586</v>
          </cell>
          <cell r="B11115" t="str">
            <v>Transmembrane amino acid transporter family protein</v>
          </cell>
        </row>
        <row r="11116">
          <cell r="A11116" t="str">
            <v>Zm00001d004089</v>
          </cell>
          <cell r="B11116" t="str">
            <v>Pathogenesis-related protein 1</v>
          </cell>
        </row>
        <row r="11117">
          <cell r="A11117" t="str">
            <v>Zm00001d009780</v>
          </cell>
          <cell r="B11117" t="str">
            <v xml:space="preserve"> gamma-tubulin1</v>
          </cell>
        </row>
        <row r="11118">
          <cell r="A11118" t="str">
            <v>Zm00001d034665</v>
          </cell>
          <cell r="B11118" t="str">
            <v xml:space="preserve">NAD-dependent epimerase/dehydratase  </v>
          </cell>
        </row>
        <row r="11119">
          <cell r="A11119" t="str">
            <v>Zm00001d043430</v>
          </cell>
        </row>
        <row r="11120">
          <cell r="A11120" t="str">
            <v>Zm00001d034037</v>
          </cell>
          <cell r="B11120" t="str">
            <v xml:space="preserve">Circumsporozoite protein  </v>
          </cell>
        </row>
        <row r="11121">
          <cell r="A11121" t="str">
            <v>Zm00001d008419</v>
          </cell>
          <cell r="B11121" t="str">
            <v>Ankyrin repeat family protein</v>
          </cell>
        </row>
        <row r="11122">
          <cell r="A11122" t="str">
            <v>Zm00001d003509</v>
          </cell>
          <cell r="B11122" t="str">
            <v>Probable protein phosphatase 2C 12</v>
          </cell>
        </row>
        <row r="11123">
          <cell r="A11123" t="str">
            <v>Zm00001d049821</v>
          </cell>
          <cell r="B11123" t="str">
            <v>DHBP synthase RibB-like alpha/beta domain</v>
          </cell>
        </row>
        <row r="11124">
          <cell r="A11124" t="str">
            <v>Zm00001d052999</v>
          </cell>
          <cell r="B11124" t="str">
            <v>2-oxoglutarate (2OG) and Fe(II)-dependent oxygenase superfamily protein</v>
          </cell>
        </row>
        <row r="11125">
          <cell r="A11125" t="str">
            <v>Zm00001d046803</v>
          </cell>
          <cell r="B11125" t="str">
            <v>Protein POLAR LOCALIZATION DURING ASYMMETRIC DIVISION AND REDISTRIBUTION</v>
          </cell>
        </row>
        <row r="11126">
          <cell r="A11126" t="str">
            <v>Zm00001d048446</v>
          </cell>
          <cell r="B11126" t="str">
            <v xml:space="preserve">Putative AMP-dependent synthetase and ligase superfamily protein  </v>
          </cell>
        </row>
        <row r="11127">
          <cell r="A11127" t="str">
            <v>Zm00001d020266</v>
          </cell>
          <cell r="B11127" t="str">
            <v>Chaperone protein dnaJ 20 chloroplastic</v>
          </cell>
        </row>
        <row r="11128">
          <cell r="A11128" t="str">
            <v>Zm00001d020133</v>
          </cell>
        </row>
        <row r="11129">
          <cell r="A11129" t="str">
            <v>Zm00001d028669</v>
          </cell>
          <cell r="B11129" t="str">
            <v>Kinesin-like protein KIN-5B</v>
          </cell>
        </row>
        <row r="11130">
          <cell r="A11130" t="str">
            <v>Zm00001d026618</v>
          </cell>
        </row>
        <row r="11131">
          <cell r="A11131" t="str">
            <v>Zm00001d053816</v>
          </cell>
          <cell r="B11131" t="str">
            <v>Thiosulfate/3-mercaptopyruvate sulfurtransferase 1 mitochondrial</v>
          </cell>
        </row>
        <row r="11132">
          <cell r="A11132" t="str">
            <v>Zm00001d051110</v>
          </cell>
          <cell r="B11132" t="str">
            <v>GDSL esterase/lipase LTL1</v>
          </cell>
        </row>
        <row r="11133">
          <cell r="A11133" t="str">
            <v>Zm00001d054014</v>
          </cell>
          <cell r="B11133" t="str">
            <v>Probable serine/threonine-protein kinase Cx32 chloroplastic</v>
          </cell>
        </row>
        <row r="11134">
          <cell r="A11134" t="str">
            <v>Zm00001d032125</v>
          </cell>
        </row>
        <row r="11135">
          <cell r="A11135" t="str">
            <v>Zm00001d025861</v>
          </cell>
          <cell r="B11135" t="str">
            <v>NAC domain containing protein 74</v>
          </cell>
        </row>
        <row r="11136">
          <cell r="A11136" t="str">
            <v>Zm00001d016173</v>
          </cell>
          <cell r="B11136" t="str">
            <v>Protein VAC14 homolog</v>
          </cell>
        </row>
        <row r="11137">
          <cell r="A11137" t="str">
            <v>Zm00001d032105</v>
          </cell>
        </row>
        <row r="11138">
          <cell r="A11138" t="str">
            <v>Zm00001d009774</v>
          </cell>
          <cell r="B11138" t="str">
            <v xml:space="preserve">Nucleoside diphosphate kinase  </v>
          </cell>
        </row>
        <row r="11139">
          <cell r="A11139" t="str">
            <v>Zm00001d021421</v>
          </cell>
          <cell r="B11139" t="str">
            <v xml:space="preserve"> UDP-glucose pyrophosphorylase2</v>
          </cell>
        </row>
        <row r="11140">
          <cell r="A11140" t="str">
            <v>Zm00001d035127</v>
          </cell>
          <cell r="B11140" t="str">
            <v>Protein SIEL</v>
          </cell>
        </row>
        <row r="11141">
          <cell r="A11141" t="str">
            <v>Zm00001d009238</v>
          </cell>
        </row>
        <row r="11142">
          <cell r="A11142" t="str">
            <v>Zm00001d037733</v>
          </cell>
          <cell r="B11142" t="str">
            <v xml:space="preserve">Aquaporin NIP-type  </v>
          </cell>
        </row>
        <row r="11143">
          <cell r="A11143" t="str">
            <v>Zm00001d014261</v>
          </cell>
        </row>
        <row r="11144">
          <cell r="A11144" t="str">
            <v>Zm00001d006045</v>
          </cell>
          <cell r="B11144" t="str">
            <v>Uroporphyrinogen-III synthase</v>
          </cell>
        </row>
        <row r="11145">
          <cell r="A11145" t="str">
            <v>Zm00001d002463</v>
          </cell>
          <cell r="B11145" t="str">
            <v>60S ribosomal protein L3-1</v>
          </cell>
        </row>
        <row r="11146">
          <cell r="A11146" t="str">
            <v>Zm00001d030762</v>
          </cell>
        </row>
        <row r="11147">
          <cell r="A11147" t="str">
            <v>Zm00001d035610</v>
          </cell>
          <cell r="B11147" t="str">
            <v>Preprotein translocase Sec Sec61-beta subunit protein</v>
          </cell>
        </row>
        <row r="11148">
          <cell r="A11148" t="str">
            <v>Zm00001d041597</v>
          </cell>
          <cell r="B11148" t="str">
            <v xml:space="preserve">Prefoldin subunit 3  </v>
          </cell>
        </row>
        <row r="11149">
          <cell r="A11149" t="str">
            <v>Zm00001d020706</v>
          </cell>
        </row>
        <row r="11150">
          <cell r="A11150" t="str">
            <v>Zm00001d044669</v>
          </cell>
          <cell r="B11150" t="str">
            <v>Calcium uniporter protein 5 mitochondrial</v>
          </cell>
        </row>
        <row r="11151">
          <cell r="A11151" t="str">
            <v>Zm00001d033155</v>
          </cell>
          <cell r="B11151" t="str">
            <v>DUF21 domain-containing protein  chloroplastic</v>
          </cell>
        </row>
        <row r="11152">
          <cell r="A11152" t="str">
            <v>Zm00001d017575</v>
          </cell>
          <cell r="B11152" t="str">
            <v>Dof zinc finger protein DOF2.5</v>
          </cell>
        </row>
        <row r="11153">
          <cell r="A11153" t="str">
            <v>Zm00001d044951</v>
          </cell>
          <cell r="B11153" t="str">
            <v xml:space="preserve">WAT1-related protein </v>
          </cell>
        </row>
        <row r="11154">
          <cell r="A11154" t="str">
            <v>Zm00001d025697</v>
          </cell>
          <cell r="B11154" t="str">
            <v>Replication protein-like</v>
          </cell>
        </row>
        <row r="11155">
          <cell r="A11155" t="str">
            <v>Zm00001d043803</v>
          </cell>
        </row>
        <row r="11156">
          <cell r="A11156" t="str">
            <v>Zm00001d049842</v>
          </cell>
          <cell r="B11156" t="str">
            <v>OSJNBa0063G07.3 protein; OSJNBa0082E08.9 protein;  protein</v>
          </cell>
        </row>
        <row r="11157">
          <cell r="A11157" t="str">
            <v>Zm00001d016189</v>
          </cell>
          <cell r="B11157" t="str">
            <v xml:space="preserve">Dirigent  </v>
          </cell>
        </row>
        <row r="11158">
          <cell r="A11158" t="str">
            <v>Zm00001d048526</v>
          </cell>
          <cell r="B11158" t="str">
            <v>Basic transcription factor 3</v>
          </cell>
        </row>
        <row r="11159">
          <cell r="A11159" t="str">
            <v>Zm00001d035981</v>
          </cell>
          <cell r="B11159" t="str">
            <v>Aspartyl protease AED1</v>
          </cell>
        </row>
        <row r="11160">
          <cell r="A11160" t="str">
            <v>Zm00001d032099</v>
          </cell>
          <cell r="B11160" t="str">
            <v>sec34-like family protein</v>
          </cell>
        </row>
        <row r="11161">
          <cell r="A11161" t="str">
            <v>Zm00001d037342</v>
          </cell>
          <cell r="B11161" t="str">
            <v xml:space="preserve">Putative DUF26 domain family protein  </v>
          </cell>
        </row>
        <row r="11162">
          <cell r="A11162" t="str">
            <v>Zm00001d044309</v>
          </cell>
          <cell r="B11162" t="str">
            <v xml:space="preserve">Putative peptidase C48 domain family protein  </v>
          </cell>
        </row>
        <row r="11163">
          <cell r="A11163" t="str">
            <v>Zm00001d045435</v>
          </cell>
          <cell r="B11163" t="str">
            <v>glycine-rich protein</v>
          </cell>
        </row>
        <row r="11164">
          <cell r="A11164" t="str">
            <v>Zm00001d043421</v>
          </cell>
        </row>
        <row r="11165">
          <cell r="A11165" t="str">
            <v>Zm00001d041608</v>
          </cell>
          <cell r="B11165" t="str">
            <v>Phosphatidylinositol:ceramide inositolphosphotransferase 1</v>
          </cell>
        </row>
        <row r="11166">
          <cell r="A11166" t="str">
            <v>Zm00001d020927</v>
          </cell>
          <cell r="B11166" t="str">
            <v>Serine/threonine-protein kinase UCNL</v>
          </cell>
        </row>
        <row r="11167">
          <cell r="A11167" t="str">
            <v>Zm00001d033412</v>
          </cell>
          <cell r="B11167" t="str">
            <v>Transcription factor bHLH28</v>
          </cell>
        </row>
        <row r="11168">
          <cell r="A11168" t="str">
            <v>Zm00001d042661</v>
          </cell>
          <cell r="B11168" t="str">
            <v>Serine hydroxymethyltransferase 7</v>
          </cell>
        </row>
        <row r="11169">
          <cell r="A11169" t="str">
            <v>Zm00001d053985</v>
          </cell>
          <cell r="B11169" t="str">
            <v>CONTAINS InterPro DOMAIN/s: Ubiquitin-conjugating enzyme E2C-binding protein (InterPro:IPR019193); Has 26 Blast hits to 25 proteins in 9 species: Archae - 0; Bacteria - 0; Metazoa - 0; Fungi - 0; Plants - 26; Viruses - 0; Other Eukaryotes - 0 (sourc /.../I BLink).</v>
          </cell>
        </row>
        <row r="11170">
          <cell r="A11170" t="str">
            <v>Zm00001d046158</v>
          </cell>
          <cell r="B11170" t="str">
            <v xml:space="preserve">Non-specific lipid-transfer protein  </v>
          </cell>
        </row>
        <row r="11171">
          <cell r="A11171" t="str">
            <v>Zm00001d010037</v>
          </cell>
        </row>
        <row r="11172">
          <cell r="A11172" t="str">
            <v>Zm00001d047705</v>
          </cell>
          <cell r="B11172" t="str">
            <v xml:space="preserve">Cyclase/dehydrase family protein  </v>
          </cell>
        </row>
        <row r="11173">
          <cell r="A11173" t="str">
            <v>Zm00001d048180</v>
          </cell>
          <cell r="B11173" t="str">
            <v xml:space="preserve"> transcription initiation factor1</v>
          </cell>
        </row>
        <row r="11174">
          <cell r="A11174" t="str">
            <v>Zm00001d051140</v>
          </cell>
          <cell r="B11174" t="str">
            <v>NAC domain containing protein 74</v>
          </cell>
        </row>
        <row r="11175">
          <cell r="A11175" t="str">
            <v>Zm00001d014954</v>
          </cell>
          <cell r="B11175" t="str">
            <v xml:space="preserve"> translationally controlled tumor1</v>
          </cell>
        </row>
        <row r="11176">
          <cell r="A11176" t="str">
            <v>Zm00001d027478</v>
          </cell>
        </row>
        <row r="11177">
          <cell r="A11177" t="str">
            <v>Zm00001d049693</v>
          </cell>
        </row>
        <row r="11178">
          <cell r="A11178" t="str">
            <v>Zm00001d053447</v>
          </cell>
          <cell r="B11178" t="str">
            <v>CONTAINS InterPro DOMAIN/s: Herpesvirus UL139 cytomegalovirus (InterPro:IPR021042); Has 30201 Blast hits to 17322 proteins in 780 species: Archae - 12; Bacteria - 1396; Metazoa - 17338; Fungi - 3422; Plants - 5037; Viruses - 0; Other Eukaryotes - 2 /.../ource: NCBI BLink).</v>
          </cell>
        </row>
        <row r="11179">
          <cell r="A11179" t="str">
            <v>Zm00001d053114</v>
          </cell>
        </row>
        <row r="11180">
          <cell r="A11180" t="str">
            <v>Zm00001d053228</v>
          </cell>
          <cell r="B11180" t="str">
            <v xml:space="preserve">Acyl carrier protein  </v>
          </cell>
        </row>
        <row r="11181">
          <cell r="A11181" t="str">
            <v>Zm00001d038739</v>
          </cell>
          <cell r="B11181" t="str">
            <v>Inner membrane protein oxaA</v>
          </cell>
        </row>
        <row r="11182">
          <cell r="A11182" t="str">
            <v>Zm00001d042039</v>
          </cell>
          <cell r="B11182" t="str">
            <v xml:space="preserve"> empty pericarp5</v>
          </cell>
        </row>
        <row r="11183">
          <cell r="A11183" t="str">
            <v>Zm00001d038963</v>
          </cell>
          <cell r="B11183" t="str">
            <v>DUF1639 family protein</v>
          </cell>
        </row>
        <row r="11184">
          <cell r="A11184" t="str">
            <v>Zm00001d009595</v>
          </cell>
          <cell r="B11184" t="str">
            <v xml:space="preserve">Putative WRKY DNA-binding domain superfamily protein  </v>
          </cell>
        </row>
        <row r="11185">
          <cell r="A11185" t="str">
            <v>Zm00001d021467</v>
          </cell>
        </row>
        <row r="11186">
          <cell r="A11186" t="str">
            <v>Zm00001d013127</v>
          </cell>
          <cell r="B11186" t="str">
            <v>Zinc transporter ZTP29</v>
          </cell>
        </row>
        <row r="11187">
          <cell r="A11187" t="str">
            <v>Zm00001d035726</v>
          </cell>
          <cell r="B11187" t="str">
            <v>late embryogenesis abundant protein-related / LEA protein-related</v>
          </cell>
        </row>
        <row r="11188">
          <cell r="A11188" t="str">
            <v>Zm00001d043895</v>
          </cell>
          <cell r="B11188" t="str">
            <v xml:space="preserve"> TUB-transcription factor 15</v>
          </cell>
        </row>
        <row r="11189">
          <cell r="A11189" t="str">
            <v>Zm00001d001908</v>
          </cell>
          <cell r="B11189" t="str">
            <v xml:space="preserve">Alternative oxidase  </v>
          </cell>
        </row>
        <row r="11190">
          <cell r="A11190" t="str">
            <v>Zm00001d024208</v>
          </cell>
          <cell r="B11190" t="str">
            <v>Alpha-humulene/(-)-(E)-beta-caryophyllene synthase</v>
          </cell>
        </row>
        <row r="11191">
          <cell r="A11191" t="str">
            <v>Zm00001d036056</v>
          </cell>
        </row>
        <row r="11192">
          <cell r="A11192" t="str">
            <v>Zm00001d030661</v>
          </cell>
          <cell r="B11192" t="str">
            <v>VAN3-binding protein</v>
          </cell>
        </row>
        <row r="11193">
          <cell r="A11193" t="str">
            <v>Zm00001d002706</v>
          </cell>
          <cell r="B11193" t="str">
            <v>Helicase</v>
          </cell>
        </row>
        <row r="11194">
          <cell r="A11194" t="str">
            <v>Zm00001d036137</v>
          </cell>
          <cell r="B11194" t="str">
            <v>Palmitoyl-acyl carrier protein thioesterase chloroplastic</v>
          </cell>
        </row>
        <row r="11195">
          <cell r="A11195" t="str">
            <v>Zm00001d031799</v>
          </cell>
          <cell r="B11195" t="str">
            <v xml:space="preserve">3-beta hydroxysteroid dehydrogenase/isomerase  </v>
          </cell>
        </row>
        <row r="11196">
          <cell r="A11196" t="str">
            <v>Zm00001d003866</v>
          </cell>
        </row>
        <row r="11197">
          <cell r="A11197" t="str">
            <v>Zm00001d032418</v>
          </cell>
          <cell r="B11197" t="str">
            <v>endonuclease/exonuclease/phosphatase family protein</v>
          </cell>
        </row>
        <row r="11198">
          <cell r="A11198" t="str">
            <v>Zm00001d017621</v>
          </cell>
        </row>
        <row r="11199">
          <cell r="A11199" t="str">
            <v>Zm00001d045963</v>
          </cell>
          <cell r="B11199" t="str">
            <v>Sentrin/sumo-specific protease</v>
          </cell>
        </row>
        <row r="11200">
          <cell r="A11200" t="str">
            <v>Zm00001d045191</v>
          </cell>
          <cell r="B11200" t="str">
            <v xml:space="preserve">Probable receptor-like protein kinase </v>
          </cell>
        </row>
        <row r="11201">
          <cell r="A11201" t="str">
            <v>Zm00001d007685</v>
          </cell>
          <cell r="B11201" t="str">
            <v>Protein TRAUCO</v>
          </cell>
        </row>
        <row r="11202">
          <cell r="A11202" t="str">
            <v>Zm00001d044623</v>
          </cell>
          <cell r="B11202" t="str">
            <v>Cation/H(+) antiporter 14</v>
          </cell>
        </row>
        <row r="11203">
          <cell r="A11203" t="str">
            <v>Zm00001d030503</v>
          </cell>
        </row>
        <row r="11204">
          <cell r="A11204" t="str">
            <v>Zm00001d003884</v>
          </cell>
        </row>
        <row r="11205">
          <cell r="A11205" t="str">
            <v>Zm00001d020542</v>
          </cell>
        </row>
        <row r="11206">
          <cell r="A11206" t="str">
            <v>Zm00001d048223</v>
          </cell>
          <cell r="B11206" t="str">
            <v>Ras-related protein RABA6a</v>
          </cell>
        </row>
        <row r="11207">
          <cell r="A11207" t="str">
            <v>Zm00001d025726</v>
          </cell>
          <cell r="B11207" t="str">
            <v xml:space="preserve">Putative leucine-rich repeat transmembrane protein kinase family protein  </v>
          </cell>
        </row>
        <row r="11208">
          <cell r="A11208" t="str">
            <v>Zm00001d031139</v>
          </cell>
          <cell r="B11208" t="str">
            <v>Phospho-2-dehydro-3-deoxyheptonate aldolase 2 chloroplastic</v>
          </cell>
        </row>
        <row r="11209">
          <cell r="A11209" t="str">
            <v>Zm00001d007509</v>
          </cell>
          <cell r="B11209" t="str">
            <v>O-Glycosyl hydrolases family 17 protein</v>
          </cell>
        </row>
        <row r="11210">
          <cell r="A11210" t="str">
            <v>Zm00001d050432</v>
          </cell>
        </row>
        <row r="11211">
          <cell r="A11211" t="str">
            <v>Zm00001d017209</v>
          </cell>
          <cell r="B11211" t="str">
            <v>Filament-like plant protein 7</v>
          </cell>
        </row>
        <row r="11212">
          <cell r="A11212" t="str">
            <v>Zm00001d050051</v>
          </cell>
          <cell r="B11212" t="str">
            <v xml:space="preserve">Calcineurin subunit B  </v>
          </cell>
        </row>
        <row r="11213">
          <cell r="A11213" t="str">
            <v>Zm00001d047869</v>
          </cell>
          <cell r="B11213" t="str">
            <v>2-methoxy-6-polyprenyl-14-benzoquinol methylase mitochondrial</v>
          </cell>
        </row>
        <row r="11214">
          <cell r="A11214" t="str">
            <v>Zm00001d020730</v>
          </cell>
        </row>
        <row r="11215">
          <cell r="A11215" t="str">
            <v>Zm00001d015990</v>
          </cell>
          <cell r="B11215" t="str">
            <v>Protein tesmin/TSO1-like CXC 5</v>
          </cell>
        </row>
        <row r="11216">
          <cell r="A11216" t="str">
            <v>Zm00001d029804</v>
          </cell>
        </row>
        <row r="11217">
          <cell r="A11217" t="str">
            <v>Zm00001d051686</v>
          </cell>
        </row>
        <row r="11218">
          <cell r="A11218" t="str">
            <v>Zm00001d031148</v>
          </cell>
        </row>
        <row r="11219">
          <cell r="A11219" t="str">
            <v>Zm00001d012415</v>
          </cell>
          <cell r="B11219" t="str">
            <v xml:space="preserve">Putative aspartic protease family protein  </v>
          </cell>
        </row>
        <row r="11220">
          <cell r="A11220" t="str">
            <v>Zm00001d044068</v>
          </cell>
          <cell r="B11220" t="str">
            <v>Molybdate transporter 2</v>
          </cell>
        </row>
        <row r="11221">
          <cell r="A11221" t="str">
            <v>Zm00001d027768</v>
          </cell>
          <cell r="B11221" t="str">
            <v>Putative ion channel POLLUX-like 2</v>
          </cell>
        </row>
        <row r="11222">
          <cell r="A11222" t="str">
            <v>Zm00001d042226</v>
          </cell>
        </row>
        <row r="11223">
          <cell r="A11223" t="str">
            <v>Zm00001d015657</v>
          </cell>
          <cell r="B11223" t="str">
            <v xml:space="preserve">Phytoene dehydrogenase-like  </v>
          </cell>
        </row>
        <row r="11224">
          <cell r="A11224" t="str">
            <v>Zm00001d042799</v>
          </cell>
          <cell r="B11224" t="str">
            <v>G10 family protein</v>
          </cell>
        </row>
        <row r="11225">
          <cell r="A11225" t="str">
            <v>Zm00001d037188</v>
          </cell>
          <cell r="B11225" t="str">
            <v>Protein kinase superfamily protein</v>
          </cell>
        </row>
        <row r="11226">
          <cell r="A11226" t="str">
            <v>Zm00001d042832</v>
          </cell>
        </row>
        <row r="11227">
          <cell r="A11227" t="str">
            <v>Zm00001d051149</v>
          </cell>
          <cell r="B11227" t="str">
            <v xml:space="preserve"> myb transcription factor39</v>
          </cell>
        </row>
        <row r="11228">
          <cell r="A11228" t="str">
            <v>Zm00001d010734</v>
          </cell>
        </row>
        <row r="11229">
          <cell r="A11229" t="str">
            <v>Zm00001d018877</v>
          </cell>
          <cell r="B11229" t="str">
            <v>Cupredoxin superfamily protein</v>
          </cell>
        </row>
        <row r="11230">
          <cell r="A11230" t="str">
            <v>Zm00001d048981</v>
          </cell>
          <cell r="B11230" t="str">
            <v>2Fe-2S ferredoxin-like superfamily protein</v>
          </cell>
        </row>
        <row r="11231">
          <cell r="A11231" t="str">
            <v>Zm00001d040608</v>
          </cell>
          <cell r="B11231" t="str">
            <v xml:space="preserve"> beta expansin10d</v>
          </cell>
        </row>
        <row r="11232">
          <cell r="A11232" t="str">
            <v>Zm00001d008396</v>
          </cell>
        </row>
        <row r="11233">
          <cell r="A11233" t="str">
            <v>Zm00001d011991</v>
          </cell>
          <cell r="B11233" t="str">
            <v>Protein kinase superfamily protein</v>
          </cell>
        </row>
        <row r="11234">
          <cell r="A11234" t="str">
            <v>Zm00001d052452</v>
          </cell>
          <cell r="B11234" t="str">
            <v>KOW domain-containing protein</v>
          </cell>
        </row>
        <row r="11235">
          <cell r="A11235" t="str">
            <v>Zm00001d041707</v>
          </cell>
          <cell r="B11235" t="str">
            <v>DNA binding</v>
          </cell>
        </row>
        <row r="11236">
          <cell r="A11236" t="str">
            <v>Zm00001d037666</v>
          </cell>
          <cell r="B11236" t="str">
            <v>LRR receptor-like serine/threonine-protein kinase GSO1</v>
          </cell>
        </row>
        <row r="11237">
          <cell r="A11237" t="str">
            <v>Zm00001d036703</v>
          </cell>
          <cell r="B11237" t="str">
            <v>Protein GLUTAMINE DUMPER 5</v>
          </cell>
        </row>
        <row r="11238">
          <cell r="A11238" t="str">
            <v>Zm00001d047404</v>
          </cell>
          <cell r="B11238" t="str">
            <v xml:space="preserve">Low temperature viability protein  </v>
          </cell>
        </row>
        <row r="11239">
          <cell r="A11239" t="str">
            <v>Zm00001d006056</v>
          </cell>
          <cell r="B11239" t="str">
            <v>L-ascorbate peroxidase 2 cytosolic</v>
          </cell>
        </row>
        <row r="11240">
          <cell r="A11240" t="str">
            <v>Zm00001d051654</v>
          </cell>
        </row>
        <row r="11241">
          <cell r="A11241" t="str">
            <v>Zm00001d044142</v>
          </cell>
        </row>
        <row r="11242">
          <cell r="A11242" t="str">
            <v>Zm00001d014686</v>
          </cell>
          <cell r="B11242" t="str">
            <v>hAT transposon superfamily protein</v>
          </cell>
        </row>
        <row r="11243">
          <cell r="A11243" t="str">
            <v>Zm00001d029143</v>
          </cell>
          <cell r="B11243" t="str">
            <v xml:space="preserve">Transposon protein  </v>
          </cell>
        </row>
        <row r="11244">
          <cell r="A11244" t="str">
            <v>Zm00001d032222</v>
          </cell>
          <cell r="B11244" t="str">
            <v>UDP-glycosyltransferase 85A7</v>
          </cell>
        </row>
        <row r="11245">
          <cell r="A11245" t="str">
            <v>Zm00001d042692</v>
          </cell>
          <cell r="B11245" t="str">
            <v>Protein TRANSPARENT TESTA 12</v>
          </cell>
        </row>
        <row r="11246">
          <cell r="A11246" t="str">
            <v>Zm00001d044287</v>
          </cell>
          <cell r="B11246" t="str">
            <v xml:space="preserve">Ribosomal protein L19  </v>
          </cell>
        </row>
        <row r="11247">
          <cell r="A11247" t="str">
            <v>Zm00001d040460</v>
          </cell>
        </row>
        <row r="11248">
          <cell r="A11248" t="str">
            <v>Zm00001d035756</v>
          </cell>
          <cell r="B11248" t="str">
            <v>Leucine-rich repeat (LRR) family protein</v>
          </cell>
        </row>
        <row r="11249">
          <cell r="A11249" t="str">
            <v>Zm00001d000038</v>
          </cell>
          <cell r="B11249" t="str">
            <v>Serine/threonine-protein kinase D6PKL1</v>
          </cell>
        </row>
        <row r="11250">
          <cell r="A11250" t="str">
            <v>Zm00001d039758</v>
          </cell>
          <cell r="B11250" t="str">
            <v>ARM repeat superfamily protein</v>
          </cell>
        </row>
        <row r="11251">
          <cell r="A11251" t="str">
            <v>Zm00001d031224</v>
          </cell>
          <cell r="B11251" t="str">
            <v>Putative uncharacterized protein [Source:UniProtKB/TrEMBL;Acc:B6SMX8]</v>
          </cell>
        </row>
        <row r="11252">
          <cell r="A11252" t="str">
            <v>Zm00001d032606</v>
          </cell>
        </row>
        <row r="11253">
          <cell r="A11253" t="str">
            <v>Zm00001d052738</v>
          </cell>
          <cell r="B11253" t="str">
            <v>Heat stress transcription factor B-2b</v>
          </cell>
        </row>
        <row r="11254">
          <cell r="A11254" t="str">
            <v>Zm00001d051441</v>
          </cell>
          <cell r="B11254" t="str">
            <v xml:space="preserve">E3 ubiquitin-protein ligase </v>
          </cell>
        </row>
        <row r="11255">
          <cell r="A11255" t="str">
            <v>Zm00001d000087</v>
          </cell>
          <cell r="B11255" t="str">
            <v xml:space="preserve">Pentatricopeptide repeat-containing protein </v>
          </cell>
        </row>
        <row r="11256">
          <cell r="A11256" t="str">
            <v>Zm00001d019934</v>
          </cell>
          <cell r="B11256" t="str">
            <v>O-Glycosyl hydrolases family 17 protein</v>
          </cell>
        </row>
        <row r="11257">
          <cell r="A11257" t="str">
            <v>Zm00001d024964</v>
          </cell>
          <cell r="B11257" t="str">
            <v>Serine/threonine protein phosphatase 2A 55 kDa regulatory subunit B beta isoform</v>
          </cell>
        </row>
        <row r="11258">
          <cell r="A11258" t="str">
            <v>Zm00001d006786</v>
          </cell>
          <cell r="B11258" t="str">
            <v>UDP-glycosyltransferase 90A1</v>
          </cell>
        </row>
        <row r="11259">
          <cell r="A11259" t="str">
            <v>Zm00001d049454</v>
          </cell>
        </row>
        <row r="11260">
          <cell r="A11260" t="str">
            <v>Zm00001d005989</v>
          </cell>
        </row>
        <row r="11261">
          <cell r="A11261" t="str">
            <v>Zm00001d051872</v>
          </cell>
          <cell r="B11261" t="str">
            <v xml:space="preserve">Aquaporin PIP1-5  </v>
          </cell>
        </row>
        <row r="11262">
          <cell r="A11262" t="str">
            <v>Zm00001d034454</v>
          </cell>
          <cell r="B11262" t="str">
            <v>Guanylate-binding family protein</v>
          </cell>
        </row>
        <row r="11263">
          <cell r="A11263" t="str">
            <v>Zm00001d014769</v>
          </cell>
        </row>
        <row r="11264">
          <cell r="A11264" t="str">
            <v>Zm00001d007572</v>
          </cell>
          <cell r="B11264" t="str">
            <v xml:space="preserve"> CRM family member3</v>
          </cell>
        </row>
        <row r="11265">
          <cell r="A11265" t="str">
            <v>Zm00001d007118</v>
          </cell>
          <cell r="B11265" t="str">
            <v xml:space="preserve">V-type proton ATPase subunit F  </v>
          </cell>
        </row>
        <row r="11266">
          <cell r="A11266" t="str">
            <v>Zm00001d012577</v>
          </cell>
        </row>
        <row r="11267">
          <cell r="A11267" t="str">
            <v>Zm00001d016845</v>
          </cell>
          <cell r="B11267" t="str">
            <v>Cytochrome c oxidase biogenesis protein Cmc1-like</v>
          </cell>
        </row>
        <row r="11268">
          <cell r="A11268" t="str">
            <v>Zm00001d007858</v>
          </cell>
          <cell r="B11268" t="str">
            <v>Pyridoxal reductase chloroplastic</v>
          </cell>
        </row>
        <row r="11269">
          <cell r="A11269" t="str">
            <v>Zm00001d052385</v>
          </cell>
          <cell r="B11269" t="str">
            <v xml:space="preserve">Putative RNA-binding zinc finger family protein  </v>
          </cell>
        </row>
        <row r="11270">
          <cell r="A11270" t="str">
            <v>Zm00001d052407</v>
          </cell>
          <cell r="B11270" t="str">
            <v>ENTH/VHS family protein</v>
          </cell>
        </row>
        <row r="11271">
          <cell r="A11271" t="str">
            <v>Zm00001d037904</v>
          </cell>
          <cell r="B11271" t="str">
            <v>Protease Do-like 9</v>
          </cell>
        </row>
        <row r="11272">
          <cell r="A11272" t="str">
            <v>Zm00001d016570</v>
          </cell>
        </row>
        <row r="11273">
          <cell r="A11273" t="str">
            <v>Zm00001d044935</v>
          </cell>
        </row>
        <row r="11274">
          <cell r="A11274" t="str">
            <v>Zm00001d037180</v>
          </cell>
          <cell r="B11274" t="str">
            <v xml:space="preserve">Gibberellin receptor GID1L2  </v>
          </cell>
        </row>
        <row r="11275">
          <cell r="A11275" t="str">
            <v>Zm00001d041825</v>
          </cell>
        </row>
        <row r="11276">
          <cell r="A11276" t="str">
            <v>Zm00001d013561</v>
          </cell>
          <cell r="B11276" t="str">
            <v>glycosyl hydrolase family 10 protein / carbohydrate-binding domain-containing protein</v>
          </cell>
        </row>
        <row r="11277">
          <cell r="A11277" t="str">
            <v>Zm00001d018685</v>
          </cell>
        </row>
        <row r="11278">
          <cell r="A11278" t="str">
            <v>Zm00001d045034</v>
          </cell>
        </row>
        <row r="11279">
          <cell r="A11279" t="str">
            <v>Zm00001d033327</v>
          </cell>
          <cell r="B11279" t="str">
            <v>2-oxoglutarate (2OG) and Fe(II)-dependent oxygenase superfamily protein</v>
          </cell>
        </row>
        <row r="11280">
          <cell r="A11280" t="str">
            <v>Zm00001d028733</v>
          </cell>
          <cell r="B11280" t="str">
            <v>SNF1-related protein kinase catalytic subunit alpha KIN10</v>
          </cell>
        </row>
        <row r="11281">
          <cell r="A11281" t="str">
            <v>Zm00001d016934</v>
          </cell>
          <cell r="B11281" t="str">
            <v>Galactose mutarotase-like superfamily protein</v>
          </cell>
        </row>
        <row r="11282">
          <cell r="A11282" t="str">
            <v>Zm00001d009123</v>
          </cell>
          <cell r="B11282" t="str">
            <v>Galactose oxidase/kelch repeat superfamily protein</v>
          </cell>
        </row>
        <row r="11283">
          <cell r="A11283" t="str">
            <v>Zm00001d009710</v>
          </cell>
          <cell r="B11283" t="str">
            <v xml:space="preserve">Putative DUF1221-domain containing protein kinase family protein  </v>
          </cell>
        </row>
        <row r="11284">
          <cell r="A11284" t="str">
            <v>Zm00001d022624</v>
          </cell>
        </row>
        <row r="11285">
          <cell r="A11285" t="str">
            <v>Zm00001d039072</v>
          </cell>
          <cell r="B11285" t="str">
            <v>Protein SUPPRESSOR OF PHYA-105 1</v>
          </cell>
        </row>
        <row r="11286">
          <cell r="A11286" t="str">
            <v>Zm00001d025132</v>
          </cell>
          <cell r="B11286" t="str">
            <v>Nucleic acid-binding OB-fold-like protein</v>
          </cell>
        </row>
        <row r="11287">
          <cell r="A11287" t="str">
            <v>Zm00001d010530</v>
          </cell>
          <cell r="B11287" t="str">
            <v>Cysteine--tRNA ligase 1 cytoplasmic</v>
          </cell>
        </row>
        <row r="11288">
          <cell r="A11288" t="str">
            <v>Zm00001d047955</v>
          </cell>
          <cell r="B11288" t="str">
            <v>Stress inducible protein coi6.1 [Source:UniProtKB/TrEMBL;Acc:C4J684]</v>
          </cell>
        </row>
        <row r="11289">
          <cell r="A11289" t="str">
            <v>Zm00001d018133</v>
          </cell>
        </row>
        <row r="11290">
          <cell r="A11290" t="str">
            <v>Zm00001d043456</v>
          </cell>
        </row>
        <row r="11291">
          <cell r="A11291" t="str">
            <v>Zm00001d020176</v>
          </cell>
          <cell r="B11291" t="str">
            <v>NAD(P)-binding Rossmann-fold superfamily protein</v>
          </cell>
        </row>
        <row r="11292">
          <cell r="A11292" t="str">
            <v>Zm00001d003375</v>
          </cell>
          <cell r="B11292" t="str">
            <v>OSJNBb0048E02.16 protein;  protein</v>
          </cell>
        </row>
        <row r="11293">
          <cell r="A11293" t="str">
            <v>Zm00001d038117</v>
          </cell>
          <cell r="B11293" t="str">
            <v>Ribosomal protein L34e superfamily protein</v>
          </cell>
        </row>
        <row r="11294">
          <cell r="A11294" t="str">
            <v>Zm00001d011107</v>
          </cell>
        </row>
        <row r="11295">
          <cell r="A11295" t="str">
            <v>Zm00001d014035</v>
          </cell>
          <cell r="B11295" t="str">
            <v>Pentatricopeptide repeat-containing protein  mitochondrial</v>
          </cell>
        </row>
        <row r="11296">
          <cell r="A11296" t="str">
            <v>Zm00001d002669</v>
          </cell>
          <cell r="B11296" t="str">
            <v>BZIP transcription factor</v>
          </cell>
        </row>
        <row r="11297">
          <cell r="A11297" t="str">
            <v>Zm00001d052818</v>
          </cell>
          <cell r="B11297" t="str">
            <v>Fasciclin-like arabinogalactan protein 2</v>
          </cell>
        </row>
        <row r="11298">
          <cell r="A11298" t="str">
            <v>Zm00001d017904</v>
          </cell>
        </row>
        <row r="11299">
          <cell r="A11299" t="str">
            <v>Zm00001d045845</v>
          </cell>
          <cell r="B11299" t="str">
            <v xml:space="preserve">Peroxidase 1  </v>
          </cell>
        </row>
        <row r="11300">
          <cell r="A11300" t="str">
            <v>Zm00001d018942</v>
          </cell>
          <cell r="B11300" t="str">
            <v>Probable nucleoredoxin 3</v>
          </cell>
        </row>
        <row r="11301">
          <cell r="A11301" t="str">
            <v>Zm00001d027805</v>
          </cell>
          <cell r="B11301" t="str">
            <v>Probable phosphopantothenoylcysteine decarboxylase</v>
          </cell>
        </row>
        <row r="11302">
          <cell r="A11302" t="str">
            <v>Zm00001d045266</v>
          </cell>
          <cell r="B11302" t="str">
            <v>Nuclear pore complex protein NUP155</v>
          </cell>
        </row>
        <row r="11303">
          <cell r="A11303" t="str">
            <v>Zm00001d007805</v>
          </cell>
        </row>
        <row r="11304">
          <cell r="A11304" t="str">
            <v>Zm00001d048147</v>
          </cell>
          <cell r="B11304" t="str">
            <v>Syntaxin-61</v>
          </cell>
        </row>
        <row r="11305">
          <cell r="A11305" t="str">
            <v>Zm00001d007681</v>
          </cell>
        </row>
        <row r="11306">
          <cell r="A11306" t="str">
            <v>Zm00001d030587</v>
          </cell>
        </row>
        <row r="11307">
          <cell r="A11307" t="str">
            <v>Zm00001d051337</v>
          </cell>
          <cell r="B11307" t="str">
            <v>Ubiquitin carboxyl-terminal hydrolase 3</v>
          </cell>
        </row>
        <row r="11308">
          <cell r="A11308" t="str">
            <v>Zm00001d028170</v>
          </cell>
          <cell r="B11308" t="str">
            <v xml:space="preserve">Dopamine beta-monooxygenase  </v>
          </cell>
        </row>
        <row r="11309">
          <cell r="A11309" t="str">
            <v>Zm00001d043820</v>
          </cell>
          <cell r="B11309" t="str">
            <v>PIF1 helicase</v>
          </cell>
        </row>
        <row r="11310">
          <cell r="A11310" t="str">
            <v>Zm00001d008859</v>
          </cell>
          <cell r="B11310" t="str">
            <v>Alkaline phytoceramidase (aPHC)</v>
          </cell>
        </row>
        <row r="11311">
          <cell r="A11311" t="str">
            <v>Zm00001d007963</v>
          </cell>
        </row>
        <row r="11312">
          <cell r="A11312" t="str">
            <v>Zm00001d044114</v>
          </cell>
          <cell r="B11312" t="str">
            <v>Mediator of RNA polymerase II transcription subunit 36a</v>
          </cell>
        </row>
        <row r="11313">
          <cell r="A11313" t="str">
            <v>Zm00001d009480</v>
          </cell>
          <cell r="B11313" t="str">
            <v>Receptor for activated C kinase 1A</v>
          </cell>
        </row>
        <row r="11314">
          <cell r="A11314" t="str">
            <v>Zm00001d038486</v>
          </cell>
          <cell r="B11314" t="str">
            <v xml:space="preserve">Thioredoxin  </v>
          </cell>
        </row>
        <row r="11315">
          <cell r="A11315" t="str">
            <v>Zm00001d024029</v>
          </cell>
          <cell r="B11315" t="str">
            <v>40S ribosomal protein S4-3</v>
          </cell>
        </row>
        <row r="11316">
          <cell r="A11316" t="str">
            <v>Zm00001d022537</v>
          </cell>
          <cell r="B11316" t="str">
            <v>Pentatricopeptide repeat-containing protein  mitochondrial</v>
          </cell>
        </row>
        <row r="11317">
          <cell r="A11317" t="str">
            <v>Zm00001d037043</v>
          </cell>
        </row>
        <row r="11318">
          <cell r="A11318" t="str">
            <v>Zm00001d017120</v>
          </cell>
          <cell r="B11318" t="str">
            <v xml:space="preserve"> nuclear binding protein35</v>
          </cell>
        </row>
        <row r="11319">
          <cell r="A11319" t="str">
            <v>Zm00001d009425</v>
          </cell>
        </row>
        <row r="11320">
          <cell r="A11320" t="str">
            <v>Zm00001d017920</v>
          </cell>
          <cell r="B11320" t="str">
            <v>Homeobox-leucine zipper protein HAT5</v>
          </cell>
        </row>
        <row r="11321">
          <cell r="A11321" t="str">
            <v>Zm00001d016531</v>
          </cell>
          <cell r="B11321" t="str">
            <v>Galacturonosyltransferase 8</v>
          </cell>
        </row>
        <row r="11322">
          <cell r="A11322" t="str">
            <v>Zm00001d004877</v>
          </cell>
          <cell r="B11322" t="str">
            <v>Coatomer subunit beta'-3</v>
          </cell>
        </row>
        <row r="11323">
          <cell r="A11323" t="str">
            <v>Zm00001d001957</v>
          </cell>
          <cell r="B11323" t="str">
            <v>NAC domain-containing protein 8</v>
          </cell>
        </row>
        <row r="11324">
          <cell r="A11324" t="str">
            <v>Zm00001d007718</v>
          </cell>
          <cell r="B11324" t="str">
            <v xml:space="preserve"> benzoxazinone synthesis13</v>
          </cell>
        </row>
        <row r="11325">
          <cell r="A11325" t="str">
            <v>Zm00001d008674</v>
          </cell>
          <cell r="B11325" t="str">
            <v>Cycloartenol synthase</v>
          </cell>
        </row>
        <row r="11326">
          <cell r="A11326" t="str">
            <v>Zm00001d014469</v>
          </cell>
          <cell r="B11326" t="str">
            <v>EamA-like transporter family</v>
          </cell>
        </row>
        <row r="11327">
          <cell r="A11327" t="str">
            <v>Zm00001d015599</v>
          </cell>
          <cell r="B11327" t="str">
            <v>Cyclase family protein</v>
          </cell>
        </row>
        <row r="11328">
          <cell r="A11328" t="str">
            <v>Zm00001d049490</v>
          </cell>
          <cell r="B11328" t="str">
            <v>Protein CHLORORESPIRATORY REDUCTION 6 chloroplastic</v>
          </cell>
        </row>
        <row r="11329">
          <cell r="A11329" t="str">
            <v>Zm00001d030229</v>
          </cell>
          <cell r="B11329" t="str">
            <v>CCT motif family protein</v>
          </cell>
        </row>
        <row r="11330">
          <cell r="A11330" t="str">
            <v>Zm00001d026408</v>
          </cell>
        </row>
        <row r="11331">
          <cell r="A11331" t="str">
            <v>Zm00001d027305</v>
          </cell>
          <cell r="B11331" t="str">
            <v xml:space="preserve">Silicon transporter  </v>
          </cell>
        </row>
        <row r="11332">
          <cell r="A11332" t="str">
            <v>Zm00001d002714</v>
          </cell>
          <cell r="B11332" t="str">
            <v xml:space="preserve">Actin-depolymerizing factor  </v>
          </cell>
        </row>
        <row r="11333">
          <cell r="A11333" t="str">
            <v>Zm00001d013365</v>
          </cell>
          <cell r="B11333" t="str">
            <v>Heme-binding-like protein  chloroplastic</v>
          </cell>
        </row>
        <row r="11334">
          <cell r="A11334" t="str">
            <v>Zm00001d053372</v>
          </cell>
        </row>
        <row r="11335">
          <cell r="A11335" t="str">
            <v>Zm00001d012604</v>
          </cell>
        </row>
        <row r="11336">
          <cell r="A11336" t="str">
            <v>Zm00001d018654</v>
          </cell>
          <cell r="B11336" t="str">
            <v>Mono-/di-acylglycerol lipase N-terminal;Lipase class 3</v>
          </cell>
        </row>
        <row r="11337">
          <cell r="A11337" t="str">
            <v>Zm00001d018674</v>
          </cell>
        </row>
        <row r="11338">
          <cell r="A11338" t="str">
            <v>Zm00001d049404</v>
          </cell>
          <cell r="B11338" t="str">
            <v xml:space="preserve">Putative glyoxalase family protein  </v>
          </cell>
        </row>
        <row r="11339">
          <cell r="A11339" t="str">
            <v>Zm00001d044717</v>
          </cell>
          <cell r="B11339" t="str">
            <v xml:space="preserve">Potassium outward rectifying channel  </v>
          </cell>
        </row>
        <row r="11340">
          <cell r="A11340" t="str">
            <v>Zm00001d008782</v>
          </cell>
          <cell r="B11340" t="str">
            <v>Protein MARD1</v>
          </cell>
        </row>
        <row r="11341">
          <cell r="A11341" t="str">
            <v>Zm00001d010056</v>
          </cell>
          <cell r="B11341" t="str">
            <v xml:space="preserve"> proline responding1</v>
          </cell>
        </row>
        <row r="11342">
          <cell r="A11342" t="str">
            <v>Zm00001d010712</v>
          </cell>
          <cell r="B11342" t="str">
            <v>Retrovirus-related Pol polyprotein LINE-1</v>
          </cell>
        </row>
        <row r="11343">
          <cell r="A11343" t="str">
            <v>Zm00001d012922</v>
          </cell>
          <cell r="B11343" t="str">
            <v xml:space="preserve"> RNA helicase3</v>
          </cell>
        </row>
        <row r="11344">
          <cell r="A11344" t="str">
            <v>Zm00001d029455</v>
          </cell>
          <cell r="B11344" t="str">
            <v>Ubiquinone biosynthesis protein COQ9 mitochondrial</v>
          </cell>
        </row>
        <row r="11345">
          <cell r="A11345" t="str">
            <v>Zm00001d041559</v>
          </cell>
        </row>
        <row r="11346">
          <cell r="A11346" t="str">
            <v>Zm00001d041583</v>
          </cell>
        </row>
        <row r="11347">
          <cell r="A11347" t="str">
            <v>Zm00001d025919</v>
          </cell>
          <cell r="B11347" t="str">
            <v>Aldolase-type TIM barrel family protein</v>
          </cell>
        </row>
        <row r="11348">
          <cell r="A11348" t="str">
            <v>Zm00001d039297</v>
          </cell>
        </row>
        <row r="11349">
          <cell r="A11349" t="str">
            <v>Zm00001d037204</v>
          </cell>
          <cell r="B11349" t="str">
            <v>Protein EXORDIUM</v>
          </cell>
        </row>
        <row r="11350">
          <cell r="A11350" t="str">
            <v>Zm00001d045053</v>
          </cell>
          <cell r="B11350" t="str">
            <v>60S ribosomal protein L35a-2</v>
          </cell>
        </row>
        <row r="11351">
          <cell r="A11351" t="str">
            <v>Zm00001d015078</v>
          </cell>
          <cell r="B11351" t="str">
            <v>Histone H2A variant 1</v>
          </cell>
        </row>
        <row r="11352">
          <cell r="A11352" t="str">
            <v>Zm00001d029699</v>
          </cell>
          <cell r="B11352" t="str">
            <v xml:space="preserve"> glutathione transferase42</v>
          </cell>
        </row>
        <row r="11353">
          <cell r="A11353" t="str">
            <v>Zm00001d022120</v>
          </cell>
          <cell r="B11353" t="str">
            <v>alpha/beta-Hydrolases superfamily protein</v>
          </cell>
        </row>
        <row r="11354">
          <cell r="A11354" t="str">
            <v>Zm00001d004992</v>
          </cell>
          <cell r="B11354" t="str">
            <v xml:space="preserve">Probable inactive dual specificity protein phosphatase-like </v>
          </cell>
        </row>
        <row r="11355">
          <cell r="A11355" t="str">
            <v>Zm00001d016767</v>
          </cell>
          <cell r="B11355" t="str">
            <v>Tetratricopeptide repeat (TPR)-like superfamily protein</v>
          </cell>
        </row>
        <row r="11356">
          <cell r="A11356" t="str">
            <v>Zm00001d040689</v>
          </cell>
          <cell r="B11356" t="str">
            <v>Suppressor of mec-8 and unc-52 protein homolog 1</v>
          </cell>
        </row>
        <row r="11357">
          <cell r="A11357" t="str">
            <v>Zm00001d014039</v>
          </cell>
          <cell r="B11357" t="str">
            <v>non-intrinsic ABC protein 4</v>
          </cell>
        </row>
        <row r="11358">
          <cell r="A11358" t="str">
            <v>Zm00001d050319</v>
          </cell>
          <cell r="B11358" t="str">
            <v>Protein CHAPERONE-LIKE PROTEIN OF POR1 chloroplastic</v>
          </cell>
        </row>
        <row r="11359">
          <cell r="A11359" t="str">
            <v>Zm00001d028752</v>
          </cell>
          <cell r="B11359" t="str">
            <v>Probable protein phosphatase 2C 30</v>
          </cell>
        </row>
        <row r="11360">
          <cell r="A11360" t="str">
            <v>Zm00001d020597</v>
          </cell>
          <cell r="B11360" t="str">
            <v>Pectinesterase 31</v>
          </cell>
        </row>
        <row r="11361">
          <cell r="A11361" t="str">
            <v>Zm00001d002256</v>
          </cell>
          <cell r="B11361" t="str">
            <v>Starch synthase 3 chloroplastic/amyloplastic</v>
          </cell>
        </row>
        <row r="11362">
          <cell r="A11362" t="str">
            <v>Zm00001d041613</v>
          </cell>
          <cell r="B11362" t="str">
            <v>guanylyl cyclase 1</v>
          </cell>
        </row>
        <row r="11363">
          <cell r="A11363" t="str">
            <v>Zm00001d002639</v>
          </cell>
          <cell r="B11363" t="str">
            <v xml:space="preserve">E3 ubiquitin-protein ligase </v>
          </cell>
        </row>
        <row r="11364">
          <cell r="A11364" t="str">
            <v>Zm00001d048471</v>
          </cell>
          <cell r="B11364" t="str">
            <v xml:space="preserve">Putative knotted-like transcription factor family protein  </v>
          </cell>
        </row>
        <row r="11365">
          <cell r="A11365" t="str">
            <v>Zm00001d030732</v>
          </cell>
          <cell r="B11365" t="str">
            <v>U-box domain-containing protein 13</v>
          </cell>
        </row>
        <row r="11366">
          <cell r="A11366" t="str">
            <v>Zm00001d047076</v>
          </cell>
          <cell r="B11366" t="str">
            <v>CAI-1 autoinducer sensor kinase/phosphatase cqsS isoform 1</v>
          </cell>
        </row>
        <row r="11367">
          <cell r="A11367" t="str">
            <v>Zm00001d013037</v>
          </cell>
          <cell r="B11367" t="str">
            <v xml:space="preserve">Cycloartenol-C-24-methyltransferase 1  </v>
          </cell>
        </row>
        <row r="11368">
          <cell r="A11368" t="str">
            <v>Zm00001d041536</v>
          </cell>
          <cell r="B11368" t="str">
            <v xml:space="preserve"> GRAS domain family50</v>
          </cell>
        </row>
        <row r="11369">
          <cell r="A11369" t="str">
            <v>Zm00001d047721</v>
          </cell>
          <cell r="B11369" t="str">
            <v>tetratricopeptide repeat (TPR)-containing protein</v>
          </cell>
        </row>
        <row r="11370">
          <cell r="A11370" t="str">
            <v>Zm00001d026213</v>
          </cell>
          <cell r="B11370" t="str">
            <v>Translation elongation factor EF1A/initiation factor IF2gamma family protein</v>
          </cell>
        </row>
        <row r="11371">
          <cell r="A11371" t="str">
            <v>Zm00001d015936</v>
          </cell>
          <cell r="B11371" t="str">
            <v>Defensin-like protein 6</v>
          </cell>
        </row>
        <row r="11372">
          <cell r="A11372" t="str">
            <v>Zm00001d006705</v>
          </cell>
          <cell r="B11372" t="str">
            <v>ARM repeat superfamily protein</v>
          </cell>
        </row>
        <row r="11373">
          <cell r="A11373" t="str">
            <v>Zm00001d004681</v>
          </cell>
          <cell r="B11373" t="str">
            <v>myb domain protein 69</v>
          </cell>
        </row>
        <row r="11374">
          <cell r="A11374" t="str">
            <v>Zm00001d005648</v>
          </cell>
          <cell r="B11374" t="str">
            <v xml:space="preserve"> hypersensitive induced response2</v>
          </cell>
        </row>
        <row r="11375">
          <cell r="A11375" t="str">
            <v>Zm00001d008761</v>
          </cell>
          <cell r="B11375" t="str">
            <v>Protein CLT2 chloroplastic</v>
          </cell>
        </row>
        <row r="11376">
          <cell r="A11376" t="str">
            <v>Zm00001d046530</v>
          </cell>
          <cell r="B11376" t="str">
            <v>Tetratricopeptide repeat (TPR)-like superfamily protein</v>
          </cell>
        </row>
        <row r="11377">
          <cell r="A11377" t="str">
            <v>Zm00001d016760</v>
          </cell>
          <cell r="B11377" t="str">
            <v xml:space="preserve"> abscisic acid stress ripening6</v>
          </cell>
        </row>
        <row r="11378">
          <cell r="A11378" t="str">
            <v>Zm00001d005112</v>
          </cell>
          <cell r="B11378" t="str">
            <v>SAC3 family protein B</v>
          </cell>
        </row>
        <row r="11379">
          <cell r="A11379" t="str">
            <v>Zm00001d003658</v>
          </cell>
          <cell r="B11379" t="str">
            <v>Phosphoribosylglycinamide formyltransferase chloroplastic</v>
          </cell>
        </row>
        <row r="11380">
          <cell r="A11380" t="str">
            <v>Zm00001d050468</v>
          </cell>
        </row>
        <row r="11381">
          <cell r="A11381" t="str">
            <v>Zm00001d015672</v>
          </cell>
        </row>
        <row r="11382">
          <cell r="A11382" t="str">
            <v>Zm00001d001913</v>
          </cell>
          <cell r="B11382" t="str">
            <v>Ubiquitin-conjugating enzyme E2 11</v>
          </cell>
        </row>
        <row r="11383">
          <cell r="A11383" t="str">
            <v>Zm00001d040488</v>
          </cell>
        </row>
        <row r="11384">
          <cell r="A11384" t="str">
            <v>Zm00001d024671</v>
          </cell>
        </row>
        <row r="11385">
          <cell r="A11385" t="str">
            <v>Zm00001d049683</v>
          </cell>
          <cell r="B11385" t="str">
            <v>Probable L-gulonolactone oxidase 6</v>
          </cell>
        </row>
        <row r="11386">
          <cell r="A11386" t="str">
            <v>Zm00001d053284</v>
          </cell>
          <cell r="B11386" t="str">
            <v>Calcium-dependent lipid-binding (CaLB domain) family protein</v>
          </cell>
        </row>
        <row r="11387">
          <cell r="A11387" t="str">
            <v>Zm00001d017822</v>
          </cell>
        </row>
        <row r="11388">
          <cell r="A11388" t="str">
            <v>Zm00001d017900</v>
          </cell>
          <cell r="B11388" t="str">
            <v>Dof zinc finger protein DOF5.4</v>
          </cell>
        </row>
        <row r="11389">
          <cell r="A11389" t="str">
            <v>Zm00001d016459</v>
          </cell>
          <cell r="B11389" t="str">
            <v>Serine carboxypeptidase-like 19</v>
          </cell>
        </row>
        <row r="11390">
          <cell r="A11390" t="str">
            <v>Zm00001d052553</v>
          </cell>
          <cell r="B11390" t="str">
            <v>40S ribosomal protein S14-3</v>
          </cell>
        </row>
        <row r="11391">
          <cell r="A11391" t="str">
            <v>Zm00001d023465</v>
          </cell>
          <cell r="B11391" t="str">
            <v>Transcription factor E2FB</v>
          </cell>
        </row>
        <row r="11392">
          <cell r="A11392" t="str">
            <v>Zm00001d007750</v>
          </cell>
          <cell r="B11392" t="str">
            <v>LRR receptor-like serine/threonine-protein kinase EFR</v>
          </cell>
        </row>
        <row r="11393">
          <cell r="A11393" t="str">
            <v>Zm00001d036108</v>
          </cell>
          <cell r="B11393" t="str">
            <v>Proteasome subunit beta type-6</v>
          </cell>
        </row>
        <row r="11394">
          <cell r="A11394" t="str">
            <v>Zm00001d051462</v>
          </cell>
        </row>
        <row r="11395">
          <cell r="A11395" t="str">
            <v>Zm00001d035622</v>
          </cell>
          <cell r="B11395" t="str">
            <v>Selenium-binding protein 3</v>
          </cell>
        </row>
        <row r="11396">
          <cell r="A11396" t="str">
            <v>Zm00001d040769</v>
          </cell>
          <cell r="B11396" t="str">
            <v>Aconitate hydratase 3 mitochondrial</v>
          </cell>
        </row>
        <row r="11397">
          <cell r="A11397" t="str">
            <v>Zm00001d034619</v>
          </cell>
        </row>
        <row r="11398">
          <cell r="A11398" t="str">
            <v>Zm00001d026366</v>
          </cell>
          <cell r="B11398" t="str">
            <v xml:space="preserve">Putative SNF2-domain/RING finger domain/helicase domain protein  </v>
          </cell>
        </row>
        <row r="11399">
          <cell r="A11399" t="str">
            <v>Zm00001d023615</v>
          </cell>
          <cell r="B11399" t="str">
            <v>Probable WRKY transcription factor 30</v>
          </cell>
        </row>
        <row r="11400">
          <cell r="A11400" t="str">
            <v>Zm00001d025425</v>
          </cell>
        </row>
        <row r="11401">
          <cell r="A11401" t="str">
            <v>Zm00001d037478</v>
          </cell>
          <cell r="B11401" t="str">
            <v xml:space="preserve"> protein; Ribosomal protein-like</v>
          </cell>
        </row>
        <row r="11402">
          <cell r="A11402" t="str">
            <v>Zm00001d031580</v>
          </cell>
          <cell r="B11402" t="str">
            <v>RPM1-interacting protein 4</v>
          </cell>
        </row>
        <row r="11403">
          <cell r="A11403" t="str">
            <v>Zm00001d053582</v>
          </cell>
          <cell r="B11403" t="str">
            <v>Cytochrome c-type biogenesis ccda-like chloroplastic protein</v>
          </cell>
        </row>
        <row r="11404">
          <cell r="A11404" t="str">
            <v>Zm00001d013478</v>
          </cell>
        </row>
        <row r="11405">
          <cell r="A11405" t="str">
            <v>Zm00001d027702</v>
          </cell>
          <cell r="B11405" t="str">
            <v>Zinc finger C2H2 type family protein expressed</v>
          </cell>
        </row>
        <row r="11406">
          <cell r="A11406" t="str">
            <v>Zm00001d047744</v>
          </cell>
          <cell r="B11406" t="str">
            <v>jasmonate-regulated gene 21</v>
          </cell>
        </row>
        <row r="11407">
          <cell r="A11407" t="str">
            <v>Zm00001d036971</v>
          </cell>
          <cell r="B11407" t="str">
            <v>ATP/GTP-binding protein family</v>
          </cell>
        </row>
        <row r="11408">
          <cell r="A11408" t="str">
            <v>Zm00001d013379</v>
          </cell>
        </row>
        <row r="11409">
          <cell r="A11409" t="str">
            <v>Zm00001d025071</v>
          </cell>
        </row>
        <row r="11410">
          <cell r="A11410" t="str">
            <v>Zm00001d013166</v>
          </cell>
          <cell r="B11410" t="str">
            <v>Expressed protein;  protein</v>
          </cell>
        </row>
        <row r="11411">
          <cell r="A11411" t="str">
            <v>Zm00001d027958</v>
          </cell>
        </row>
        <row r="11412">
          <cell r="A11412" t="str">
            <v>Zm00001d003405</v>
          </cell>
          <cell r="B11412" t="str">
            <v>Bifunctional inhibitor/lipid-transfer protein/seed storage 2S albumin superfamily protein</v>
          </cell>
        </row>
        <row r="11413">
          <cell r="A11413" t="str">
            <v>Zm00001d023334</v>
          </cell>
          <cell r="B11413" t="str">
            <v>hAT transposon superfamily protein</v>
          </cell>
        </row>
        <row r="11414">
          <cell r="A11414" t="str">
            <v>Zm00001d033419</v>
          </cell>
          <cell r="B11414" t="str">
            <v>Probable BOI-related E3 ubiquitin-protein ligase 2</v>
          </cell>
        </row>
        <row r="11415">
          <cell r="A11415" t="str">
            <v>Zm00001d053907</v>
          </cell>
        </row>
        <row r="11416">
          <cell r="A11416" t="str">
            <v>Zm00001d043224</v>
          </cell>
          <cell r="B11416" t="str">
            <v>F1F0-ATPase inhibitor protein;  protein</v>
          </cell>
        </row>
        <row r="11417">
          <cell r="A11417" t="str">
            <v>Zm00001d021502</v>
          </cell>
        </row>
        <row r="11418">
          <cell r="A11418" t="str">
            <v>Zm00001d016593</v>
          </cell>
          <cell r="B11418" t="str">
            <v xml:space="preserve">Grx_C8-glutaredoxin subgroup III  </v>
          </cell>
        </row>
        <row r="11419">
          <cell r="A11419" t="str">
            <v>Zm00001d021269</v>
          </cell>
          <cell r="B11419" t="str">
            <v>Kinesin-like protein KIN-7G</v>
          </cell>
        </row>
        <row r="11420">
          <cell r="A11420" t="str">
            <v>Zm00001d041809</v>
          </cell>
        </row>
        <row r="11421">
          <cell r="A11421" t="str">
            <v>Zm00001d047394</v>
          </cell>
        </row>
        <row r="11422">
          <cell r="A11422" t="str">
            <v>Zm00001d025144</v>
          </cell>
          <cell r="B11422" t="str">
            <v>DnaJ protein ERDJ2A</v>
          </cell>
        </row>
        <row r="11423">
          <cell r="A11423" t="str">
            <v>Zm00001d047911</v>
          </cell>
          <cell r="B11423" t="str">
            <v>HVA22-like protein i</v>
          </cell>
        </row>
        <row r="11424">
          <cell r="A11424" t="str">
            <v>Zm00001d025667</v>
          </cell>
          <cell r="B11424" t="str">
            <v>WPP domain-interacting protein 2</v>
          </cell>
        </row>
        <row r="11425">
          <cell r="A11425" t="str">
            <v>Zm00001d012042</v>
          </cell>
          <cell r="B11425" t="str">
            <v>Small ubiquitin-related modifier 2</v>
          </cell>
        </row>
        <row r="11426">
          <cell r="A11426" t="str">
            <v>Zm00001d009642</v>
          </cell>
          <cell r="B11426" t="str">
            <v xml:space="preserve">F-box protein </v>
          </cell>
        </row>
        <row r="11427">
          <cell r="A11427" t="str">
            <v>Zm00001d024572</v>
          </cell>
          <cell r="B11427" t="str">
            <v>Putative glycerol-3-phosphate transporter 1</v>
          </cell>
        </row>
        <row r="11428">
          <cell r="A11428" t="str">
            <v>Zm00001d004387</v>
          </cell>
          <cell r="B11428" t="str">
            <v>Probable flavin-containing monooxygenase 1</v>
          </cell>
        </row>
        <row r="11429">
          <cell r="A11429" t="str">
            <v>Zm00001d044584</v>
          </cell>
          <cell r="B11429" t="str">
            <v>Callose synthase 7</v>
          </cell>
        </row>
        <row r="11430">
          <cell r="A11430" t="str">
            <v>Zm00001d053769</v>
          </cell>
          <cell r="B11430" t="str">
            <v xml:space="preserve">Putative leucine-rich repeat protein kinase family protein  </v>
          </cell>
        </row>
        <row r="11431">
          <cell r="A11431" t="str">
            <v>Zm00001d044224</v>
          </cell>
        </row>
        <row r="11432">
          <cell r="A11432" t="str">
            <v>Zm00001d047728</v>
          </cell>
          <cell r="B11432" t="str">
            <v xml:space="preserve">Putative MAPKKK family protein kinase  </v>
          </cell>
        </row>
        <row r="11433">
          <cell r="A11433" t="str">
            <v>Zm00001d022593</v>
          </cell>
          <cell r="B11433" t="str">
            <v>Diaminopimelate decarboxylase 2 chloroplastic</v>
          </cell>
        </row>
        <row r="11434">
          <cell r="A11434" t="str">
            <v>Zm00001d041925</v>
          </cell>
          <cell r="B11434" t="str">
            <v xml:space="preserve"> protein; Ribosomal protein-like</v>
          </cell>
        </row>
        <row r="11435">
          <cell r="A11435" t="str">
            <v>Zm00001d031033</v>
          </cell>
          <cell r="B11435" t="str">
            <v>Protein kinase superfamily protein</v>
          </cell>
        </row>
        <row r="11436">
          <cell r="A11436" t="str">
            <v>Zm00001d053237</v>
          </cell>
          <cell r="B11436" t="str">
            <v>Cation/H(+) antiporter 1</v>
          </cell>
        </row>
        <row r="11437">
          <cell r="A11437" t="str">
            <v>Zm00001d050084</v>
          </cell>
          <cell r="B11437" t="str">
            <v>Inosine triphosphate pyrophosphatase</v>
          </cell>
        </row>
        <row r="11438">
          <cell r="A11438" t="str">
            <v>Zm00001d032929</v>
          </cell>
        </row>
        <row r="11439">
          <cell r="A11439" t="str">
            <v>Zm00001d028196</v>
          </cell>
        </row>
        <row r="11440">
          <cell r="A11440" t="str">
            <v>Zm00001d016122</v>
          </cell>
          <cell r="B11440" t="str">
            <v>CONTAINS InterPro DOMAIN/s: Kinetochore protein Ndc80 (InterPro:IPR005550); Has 24780 Blast hits to 15608 proteins in 1321 species: Archae - 545; Bacteria - 2969; Metazoa - 12597; Fungi - 2181; Plants - 1581; Viruses - 39; Other Eukaryotes - 4868 (s /.../ NCBI BLink).</v>
          </cell>
        </row>
        <row r="11441">
          <cell r="A11441" t="str">
            <v>Zm00001d048908</v>
          </cell>
          <cell r="B11441" t="str">
            <v>RING/FYVE/PHD zinc finger superfamily protein</v>
          </cell>
        </row>
        <row r="11442">
          <cell r="A11442" t="str">
            <v>Zm00001d015748</v>
          </cell>
          <cell r="B11442" t="str">
            <v>Embryonic flower 1-like protein;  protein</v>
          </cell>
        </row>
        <row r="11443">
          <cell r="A11443" t="str">
            <v>Zm00001d008617</v>
          </cell>
          <cell r="B11443" t="str">
            <v>Transcription elongation factor (TFIIS) family protein</v>
          </cell>
        </row>
        <row r="11444">
          <cell r="A11444" t="str">
            <v>Zm00001d026442</v>
          </cell>
          <cell r="B11444" t="str">
            <v>EamA-like transporter family</v>
          </cell>
        </row>
        <row r="11445">
          <cell r="A11445" t="str">
            <v>Zm00001d010986</v>
          </cell>
          <cell r="B11445" t="str">
            <v xml:space="preserve"> recombination protein51 gene e</v>
          </cell>
        </row>
        <row r="11446">
          <cell r="A11446" t="str">
            <v>Zm00001d036990</v>
          </cell>
        </row>
        <row r="11447">
          <cell r="A11447" t="str">
            <v>Zm00001d006644</v>
          </cell>
          <cell r="B11447" t="str">
            <v xml:space="preserve"> MAP kinase kinase kinase27</v>
          </cell>
        </row>
        <row r="11448">
          <cell r="A11448" t="str">
            <v>Zm00001d017559</v>
          </cell>
          <cell r="B11448" t="str">
            <v>basic helix-loop-helix (bHLH) DNA-binding superfamily protein</v>
          </cell>
        </row>
        <row r="11449">
          <cell r="A11449" t="str">
            <v>Zm00001d043434</v>
          </cell>
          <cell r="B11449" t="str">
            <v>Zinc finger CCCH domain-containing protein 19</v>
          </cell>
        </row>
        <row r="11450">
          <cell r="A11450" t="str">
            <v>Zm00001d037133</v>
          </cell>
          <cell r="B11450" t="str">
            <v xml:space="preserve"> embryo-sac basal-endosperm-layer embryo-surrounding-region2</v>
          </cell>
        </row>
        <row r="11451">
          <cell r="A11451" t="str">
            <v>Zm00001d042193</v>
          </cell>
          <cell r="B11451" t="str">
            <v>Putative cullin-like protein 2</v>
          </cell>
        </row>
        <row r="11452">
          <cell r="A11452" t="str">
            <v>Zm00001d054089</v>
          </cell>
          <cell r="B11452" t="str">
            <v xml:space="preserve">Putative TCP-1/cpn60 chaperonin family protein isoform 1%3B Putative TCP-1/cpn60 chaperonin family protein isoform 2  </v>
          </cell>
        </row>
        <row r="11453">
          <cell r="A11453" t="str">
            <v>Zm00001d025542</v>
          </cell>
          <cell r="B11453" t="str">
            <v>Gamma-glutamylcyclotransferase 2-3</v>
          </cell>
        </row>
        <row r="11454">
          <cell r="A11454" t="str">
            <v>Zm00001d011745</v>
          </cell>
          <cell r="B11454" t="str">
            <v>B3 domain-containing protein</v>
          </cell>
        </row>
        <row r="11455">
          <cell r="A11455" t="str">
            <v>Zm00001d048273</v>
          </cell>
          <cell r="B11455" t="str">
            <v>DUF1677 family protein</v>
          </cell>
        </row>
        <row r="11456">
          <cell r="A11456" t="str">
            <v>Zm00001d046603</v>
          </cell>
          <cell r="B11456" t="str">
            <v xml:space="preserve">Putative cytochrome P450 superfamily protein  </v>
          </cell>
        </row>
        <row r="11457">
          <cell r="A11457" t="str">
            <v>Zm00001d006594</v>
          </cell>
          <cell r="B11457" t="str">
            <v>Putative uncharacterized protein [Source:UniProtKB/TrEMBL;Acc:B6TNF8]</v>
          </cell>
        </row>
        <row r="11458">
          <cell r="A11458" t="str">
            <v>Zm00001d008233</v>
          </cell>
          <cell r="B11458" t="str">
            <v>COP9 signalosome complex subunit 2</v>
          </cell>
        </row>
        <row r="11459">
          <cell r="A11459" t="str">
            <v>Zm00001d052748</v>
          </cell>
          <cell r="B11459" t="str">
            <v>Plasma-membrane choline transporter family protein</v>
          </cell>
        </row>
        <row r="11460">
          <cell r="A11460" t="str">
            <v>Zm00001d026589</v>
          </cell>
          <cell r="B11460" t="str">
            <v>Whole genome shotgun sequence of line PN40024 scaffold_63.assembly12x (Fragment)</v>
          </cell>
        </row>
        <row r="11461">
          <cell r="A11461" t="str">
            <v>Zm00001d028702</v>
          </cell>
          <cell r="B11461" t="str">
            <v>50S ribosomal protein L10 chloroplastic</v>
          </cell>
        </row>
        <row r="11462">
          <cell r="A11462" t="str">
            <v>Zm00001d046667</v>
          </cell>
        </row>
        <row r="11463">
          <cell r="A11463" t="str">
            <v>Zm00001d017368</v>
          </cell>
        </row>
        <row r="11464">
          <cell r="A11464" t="str">
            <v>Zm00001d000094</v>
          </cell>
          <cell r="B11464" t="str">
            <v>ACT domain-containing protein ACR12</v>
          </cell>
        </row>
        <row r="11465">
          <cell r="A11465" t="str">
            <v>Zm00001d040162</v>
          </cell>
        </row>
        <row r="11466">
          <cell r="A11466" t="str">
            <v>Zm00001d004701</v>
          </cell>
        </row>
        <row r="11467">
          <cell r="A11467" t="str">
            <v>Zm00001d014110</v>
          </cell>
          <cell r="B11467" t="str">
            <v>Orphans transcription factor [Source:UniProtKB/TrEMBL;Acc:B4FJV6]</v>
          </cell>
        </row>
        <row r="11468">
          <cell r="A11468" t="str">
            <v>Zm00001d019040</v>
          </cell>
          <cell r="B11468" t="str">
            <v>D-2-hydroxyglutarate dehydrogenase mitochondrial</v>
          </cell>
        </row>
        <row r="11469">
          <cell r="A11469" t="str">
            <v>Zm00001d005724</v>
          </cell>
        </row>
        <row r="11470">
          <cell r="A11470" t="str">
            <v>Zm00001d014389</v>
          </cell>
        </row>
        <row r="11471">
          <cell r="A11471" t="str">
            <v>Zm00001d020609</v>
          </cell>
          <cell r="B11471" t="str">
            <v>Riboflavin synthase-like superfamily protein</v>
          </cell>
        </row>
        <row r="11472">
          <cell r="A11472" t="str">
            <v>Zm00001d024488</v>
          </cell>
          <cell r="B11472" t="str">
            <v>myb domain protein 118</v>
          </cell>
        </row>
        <row r="11473">
          <cell r="A11473" t="str">
            <v>Zm00001d016577</v>
          </cell>
          <cell r="B11473" t="str">
            <v>farnesylated protein 3</v>
          </cell>
        </row>
        <row r="11474">
          <cell r="A11474" t="str">
            <v>Zm00001d023664</v>
          </cell>
          <cell r="B11474" t="str">
            <v xml:space="preserve">ABA-responsive protein  </v>
          </cell>
        </row>
        <row r="11475">
          <cell r="A11475" t="str">
            <v>Zm00001d051323</v>
          </cell>
          <cell r="B11475" t="str">
            <v xml:space="preserve">Probable receptor-like protein kinase </v>
          </cell>
        </row>
        <row r="11476">
          <cell r="A11476" t="str">
            <v>Zm00001d002072</v>
          </cell>
        </row>
        <row r="11477">
          <cell r="A11477" t="str">
            <v>Zm00001d012666</v>
          </cell>
          <cell r="B11477" t="str">
            <v>Probable xyloglucan glycosyltransferase 12</v>
          </cell>
        </row>
        <row r="11478">
          <cell r="A11478" t="str">
            <v>Zm00001d049830</v>
          </cell>
          <cell r="B11478" t="str">
            <v>Nascent polypeptide-associated complex subunit alpha-like protein 3</v>
          </cell>
        </row>
        <row r="11479">
          <cell r="A11479" t="str">
            <v>Zm00001d015585</v>
          </cell>
          <cell r="B11479" t="str">
            <v>Mitochondrial transcription termination factor family protein</v>
          </cell>
        </row>
        <row r="11480">
          <cell r="A11480" t="str">
            <v>Zm00001d006659</v>
          </cell>
          <cell r="B11480" t="str">
            <v>Constitutive photomorphogenesis protein 10</v>
          </cell>
        </row>
        <row r="11481">
          <cell r="A11481" t="str">
            <v>Zm00001d032420</v>
          </cell>
          <cell r="B11481" t="str">
            <v>30S ribosomal protein S5 chloroplastic</v>
          </cell>
        </row>
        <row r="11482">
          <cell r="A11482" t="str">
            <v>Zm00001d000303</v>
          </cell>
          <cell r="B11482" t="str">
            <v xml:space="preserve">Putative homeobox DNA-binding and leucine zipper domain family protein  </v>
          </cell>
        </row>
        <row r="11483">
          <cell r="A11483" t="str">
            <v>Zm00001d049698</v>
          </cell>
        </row>
        <row r="11484">
          <cell r="A11484" t="str">
            <v>Zm00001d053073</v>
          </cell>
        </row>
        <row r="11485">
          <cell r="A11485" t="str">
            <v>Zm00001d043117</v>
          </cell>
          <cell r="B11485" t="str">
            <v>ABSCISIC ACID-INSENSITIVE 5-like protein 2</v>
          </cell>
        </row>
        <row r="11486">
          <cell r="A11486" t="str">
            <v>Zm00001d005909</v>
          </cell>
          <cell r="B11486" t="str">
            <v xml:space="preserve">Gibberellin receptor GID1L2  </v>
          </cell>
        </row>
        <row r="11487">
          <cell r="A11487" t="str">
            <v>Zm00001d051510</v>
          </cell>
        </row>
        <row r="11488">
          <cell r="A11488" t="str">
            <v>Zm00001d044824</v>
          </cell>
          <cell r="B11488" t="str">
            <v>ATP-dependent zinc metalloprotease FTSH 6 chloroplastic</v>
          </cell>
        </row>
        <row r="11489">
          <cell r="A11489" t="str">
            <v>Zm00001d009549</v>
          </cell>
          <cell r="B11489" t="str">
            <v>Rop guanine nucleotide exchange factor 9</v>
          </cell>
        </row>
        <row r="11490">
          <cell r="A11490" t="str">
            <v>Zm00001d019033</v>
          </cell>
          <cell r="B11490" t="str">
            <v xml:space="preserve"> maternally expressed gene14</v>
          </cell>
        </row>
        <row r="11491">
          <cell r="A11491" t="str">
            <v>Zm00001d037526</v>
          </cell>
          <cell r="B11491" t="str">
            <v>Chaperonin 60 subunit beta 2 chloroplastic</v>
          </cell>
        </row>
        <row r="11492">
          <cell r="A11492" t="str">
            <v>Zm00001d053195</v>
          </cell>
          <cell r="B11492" t="str">
            <v xml:space="preserve">Putative AP2/EREBP transcription factor superfamily protein  </v>
          </cell>
        </row>
        <row r="11493">
          <cell r="A11493" t="str">
            <v>Zm00001d046659</v>
          </cell>
        </row>
        <row r="11494">
          <cell r="A11494" t="str">
            <v>Zm00001d013259</v>
          </cell>
          <cell r="B11494" t="str">
            <v xml:space="preserve"> Zea mays MADS-box 15</v>
          </cell>
        </row>
        <row r="11495">
          <cell r="A11495" t="str">
            <v>Zm00001d042649</v>
          </cell>
          <cell r="B11495" t="str">
            <v>protein kinase-related</v>
          </cell>
        </row>
        <row r="11496">
          <cell r="A11496" t="str">
            <v>Zm00001d016229</v>
          </cell>
        </row>
        <row r="11497">
          <cell r="A11497" t="str">
            <v>Zm00001d010353</v>
          </cell>
          <cell r="B11497" t="str">
            <v>alpha/beta-Hydrolases superfamily protein</v>
          </cell>
        </row>
        <row r="11498">
          <cell r="A11498" t="str">
            <v>Zm00001d050436</v>
          </cell>
          <cell r="B11498" t="str">
            <v>DUF868 family protein</v>
          </cell>
        </row>
        <row r="11499">
          <cell r="A11499" t="str">
            <v>Zm00001d025865</v>
          </cell>
          <cell r="B11499" t="str">
            <v>Inositol phosphorylceramide glucuronosyltransferase 1</v>
          </cell>
        </row>
        <row r="11500">
          <cell r="A11500" t="str">
            <v>Zm00001d030422</v>
          </cell>
        </row>
        <row r="11501">
          <cell r="A11501" t="str">
            <v>Zm00001d053755</v>
          </cell>
          <cell r="B11501" t="str">
            <v>Fasciclin-like arabinogalactan protein 3</v>
          </cell>
        </row>
        <row r="11502">
          <cell r="A11502" t="str">
            <v>Zm00001d038688</v>
          </cell>
          <cell r="B11502" t="str">
            <v xml:space="preserve"> Rho-related protein6</v>
          </cell>
        </row>
        <row r="11503">
          <cell r="A11503" t="str">
            <v>Zm00001d051951</v>
          </cell>
          <cell r="B11503" t="str">
            <v>casein kinase I</v>
          </cell>
        </row>
        <row r="11504">
          <cell r="A11504" t="str">
            <v>Zm00001d048533</v>
          </cell>
          <cell r="B11504" t="str">
            <v>Cyclin-dependent protein kinase inhibitor EL2</v>
          </cell>
        </row>
        <row r="11505">
          <cell r="A11505" t="str">
            <v>Zm00001d028441</v>
          </cell>
        </row>
        <row r="11506">
          <cell r="A11506" t="str">
            <v>Zm00001d007908</v>
          </cell>
          <cell r="B11506" t="str">
            <v>Probable carboxylesterase 15</v>
          </cell>
        </row>
        <row r="11507">
          <cell r="A11507" t="str">
            <v>Zm00001d052314</v>
          </cell>
          <cell r="B11507" t="str">
            <v>Ubiquitin-activating enzyme E1 2</v>
          </cell>
        </row>
        <row r="11508">
          <cell r="A11508" t="str">
            <v>Zm00001d049889</v>
          </cell>
          <cell r="B11508" t="str">
            <v xml:space="preserve">Putative AP2/EREBP transcription factor superfamily protein  </v>
          </cell>
        </row>
        <row r="11509">
          <cell r="A11509" t="str">
            <v>Zm00001d023774</v>
          </cell>
          <cell r="B11509" t="str">
            <v xml:space="preserve">Erg28 like protein  </v>
          </cell>
        </row>
        <row r="11510">
          <cell r="A11510" t="str">
            <v>Zm00001d028204</v>
          </cell>
          <cell r="B11510" t="str">
            <v>Expressed protein;  protein</v>
          </cell>
        </row>
        <row r="11511">
          <cell r="A11511" t="str">
            <v>Zm00001d000305</v>
          </cell>
          <cell r="B11511" t="str">
            <v xml:space="preserve">Disulfide oxidoreductase/ electron carrier/ oxidoreductase  </v>
          </cell>
        </row>
        <row r="11512">
          <cell r="A11512" t="str">
            <v>Zm00001d038718</v>
          </cell>
          <cell r="B11512" t="str">
            <v xml:space="preserve"> hemoglobin2</v>
          </cell>
        </row>
        <row r="11513">
          <cell r="A11513" t="str">
            <v>Zm00001d042552</v>
          </cell>
          <cell r="B11513" t="str">
            <v>40S ribosomal protein S8-1</v>
          </cell>
        </row>
        <row r="11514">
          <cell r="A11514" t="str">
            <v>Zm00001d037427</v>
          </cell>
          <cell r="B11514" t="str">
            <v>40S ribosomal protein S4-3</v>
          </cell>
        </row>
        <row r="11515">
          <cell r="A11515" t="str">
            <v>Zm00001d024908</v>
          </cell>
          <cell r="B11515" t="str">
            <v>Arginase 1 mitochondrial</v>
          </cell>
        </row>
        <row r="11516">
          <cell r="A11516" t="str">
            <v>Zm00001d037192</v>
          </cell>
          <cell r="B11516" t="str">
            <v xml:space="preserve">Putative RING zinc finger domain superfamily protein  </v>
          </cell>
        </row>
        <row r="11517">
          <cell r="A11517" t="str">
            <v>Zm00001d031848</v>
          </cell>
          <cell r="B11517" t="str">
            <v>ENTH/VHS family protein</v>
          </cell>
        </row>
        <row r="11518">
          <cell r="A11518" t="str">
            <v>Zm00001d012929</v>
          </cell>
          <cell r="B11518" t="str">
            <v xml:space="preserve">Receptor protein kinase TMK1  </v>
          </cell>
        </row>
        <row r="11519">
          <cell r="A11519" t="str">
            <v>Zm00001d020516</v>
          </cell>
          <cell r="B11519" t="str">
            <v>Kinesin-like protein KIN-7O</v>
          </cell>
        </row>
        <row r="11520">
          <cell r="A11520" t="str">
            <v>Zm00001d051458</v>
          </cell>
          <cell r="B11520" t="str">
            <v xml:space="preserve"> methyl erythritol cyclodiphosphate synthase1</v>
          </cell>
        </row>
        <row r="11521">
          <cell r="A11521" t="str">
            <v>Zm00001d046678</v>
          </cell>
        </row>
        <row r="11522">
          <cell r="A11522" t="str">
            <v>Zm00001d012637</v>
          </cell>
        </row>
        <row r="11523">
          <cell r="A11523" t="str">
            <v>Zm00001d023905</v>
          </cell>
          <cell r="B11523" t="str">
            <v>OSJNBb0028M18.1 protein</v>
          </cell>
        </row>
        <row r="11524">
          <cell r="A11524" t="str">
            <v>Zm00001d050488</v>
          </cell>
        </row>
        <row r="11525">
          <cell r="A11525" t="str">
            <v>Zm00001d010107</v>
          </cell>
          <cell r="B11525" t="str">
            <v>Polynucleotidyl transferase ribonuclease H-like superfamily protein</v>
          </cell>
        </row>
        <row r="11526">
          <cell r="A11526" t="str">
            <v>Zm00001d021353</v>
          </cell>
          <cell r="B11526" t="str">
            <v>Cyclin-A1-1</v>
          </cell>
        </row>
        <row r="11527">
          <cell r="A11527" t="str">
            <v>Zm00001d032628</v>
          </cell>
          <cell r="B11527" t="str">
            <v>Ripening-related protein grip22</v>
          </cell>
        </row>
        <row r="11528">
          <cell r="A11528" t="str">
            <v>Zm00001d042713</v>
          </cell>
          <cell r="B11528" t="str">
            <v>DNA polymerase alpha catalytic subunit</v>
          </cell>
        </row>
        <row r="11529">
          <cell r="A11529" t="str">
            <v>Zm00001d035246</v>
          </cell>
          <cell r="B11529" t="str">
            <v xml:space="preserve">Taxadien-5-alpha-ol O-acetyltransferase  </v>
          </cell>
        </row>
        <row r="11530">
          <cell r="A11530" t="str">
            <v>Zm00001d024809</v>
          </cell>
          <cell r="B11530" t="str">
            <v xml:space="preserve">Putative MYB DNA-binding domain superfamily protein  </v>
          </cell>
        </row>
        <row r="11531">
          <cell r="A11531" t="str">
            <v>Zm00001d043338</v>
          </cell>
        </row>
        <row r="11532">
          <cell r="A11532" t="str">
            <v>Zm00001d034760</v>
          </cell>
          <cell r="B11532" t="str">
            <v xml:space="preserve">Ferredoxin-3%2C chloroplastic  </v>
          </cell>
        </row>
        <row r="11533">
          <cell r="A11533" t="str">
            <v>Zm00001d019593</v>
          </cell>
          <cell r="B11533" t="str">
            <v xml:space="preserve">Probable carbohydrate esterase </v>
          </cell>
        </row>
        <row r="11534">
          <cell r="A11534" t="str">
            <v>Zm00001d028692</v>
          </cell>
          <cell r="B11534" t="str">
            <v>Glutathione S-transferase L2 chloroplastic</v>
          </cell>
        </row>
        <row r="11535">
          <cell r="A11535" t="str">
            <v>Zm00001d052680</v>
          </cell>
          <cell r="B11535" t="str">
            <v xml:space="preserve">Putative acyl-CoA N-acyltransferases (NAT) family protein  </v>
          </cell>
        </row>
        <row r="11536">
          <cell r="A11536" t="str">
            <v>Zm00001d005529</v>
          </cell>
          <cell r="B11536" t="str">
            <v>CBF1-interacting co-repressor CIR N-terminal;Pre-mRNA splicing factor</v>
          </cell>
        </row>
        <row r="11537">
          <cell r="A11537" t="str">
            <v>Zm00001d024543</v>
          </cell>
          <cell r="B11537" t="str">
            <v>Protein NTM1-like 9</v>
          </cell>
        </row>
        <row r="11538">
          <cell r="A11538" t="str">
            <v>Zm00001d026597</v>
          </cell>
        </row>
        <row r="11539">
          <cell r="A11539" t="str">
            <v>Zm00001d052889</v>
          </cell>
          <cell r="B11539" t="str">
            <v>IRK-interacting protein</v>
          </cell>
        </row>
        <row r="11540">
          <cell r="A11540" t="str">
            <v>Zm00001d009196</v>
          </cell>
        </row>
        <row r="11541">
          <cell r="A11541" t="str">
            <v>Zm00001d033912</v>
          </cell>
          <cell r="B11541" t="str">
            <v>Transducin family protein / WD-40 repeat family protein</v>
          </cell>
        </row>
        <row r="11542">
          <cell r="A11542" t="str">
            <v>Zm00001d044335</v>
          </cell>
          <cell r="B11542" t="str">
            <v xml:space="preserve">OHP2  </v>
          </cell>
        </row>
        <row r="11543">
          <cell r="A11543" t="str">
            <v>Zm00001d043060</v>
          </cell>
          <cell r="B11543" t="str">
            <v>Probable WRKY transcription factor 30</v>
          </cell>
        </row>
        <row r="11544">
          <cell r="A11544" t="str">
            <v>Zm00001d045905</v>
          </cell>
        </row>
        <row r="11545">
          <cell r="A11545" t="str">
            <v>Zm00001d052189</v>
          </cell>
          <cell r="B11545" t="str">
            <v xml:space="preserve">Putative RING zinc finger domain superfamily protein  </v>
          </cell>
        </row>
        <row r="11546">
          <cell r="A11546" t="str">
            <v>Zm00001d048658</v>
          </cell>
          <cell r="B11546" t="str">
            <v xml:space="preserve">Putative laccase family protein  </v>
          </cell>
        </row>
        <row r="11547">
          <cell r="A11547" t="str">
            <v>Zm00001d048414</v>
          </cell>
          <cell r="B11547" t="str">
            <v>Expressed protein;  protein</v>
          </cell>
        </row>
        <row r="11548">
          <cell r="A11548" t="str">
            <v>Zm00001d018857</v>
          </cell>
          <cell r="B11548" t="str">
            <v>Probable carboxylesterase 15</v>
          </cell>
        </row>
        <row r="11549">
          <cell r="A11549" t="str">
            <v>Zm00001d039375</v>
          </cell>
          <cell r="B11549" t="str">
            <v>RING-H2 finger protein ATL3</v>
          </cell>
        </row>
        <row r="11550">
          <cell r="A11550" t="str">
            <v>Zm00001d038577</v>
          </cell>
          <cell r="B11550" t="str">
            <v>Probable glucan endo-13-beta-glucosidase BG1</v>
          </cell>
        </row>
        <row r="11551">
          <cell r="A11551" t="str">
            <v>Zm00001d029100</v>
          </cell>
        </row>
        <row r="11552">
          <cell r="A11552" t="str">
            <v>Zm00001d013725</v>
          </cell>
          <cell r="B11552" t="str">
            <v xml:space="preserve"> gibberellin 20-oxidase4</v>
          </cell>
        </row>
        <row r="11553">
          <cell r="A11553" t="str">
            <v>Zm00001d046823</v>
          </cell>
          <cell r="B11553" t="str">
            <v>Probable N-acetyltransferase HLS1</v>
          </cell>
        </row>
        <row r="11554">
          <cell r="A11554" t="str">
            <v>Zm00001d034588</v>
          </cell>
          <cell r="B11554" t="str">
            <v>Protein CDI</v>
          </cell>
        </row>
        <row r="11555">
          <cell r="A11555" t="str">
            <v>Zm00001d050851</v>
          </cell>
          <cell r="B11555" t="str">
            <v>CMP-sialic acid transporter 5</v>
          </cell>
        </row>
        <row r="11556">
          <cell r="A11556" t="str">
            <v>Zm00001d020721</v>
          </cell>
          <cell r="B11556" t="str">
            <v>Galactoside 2-alpha-L-fucosyltransferase</v>
          </cell>
        </row>
        <row r="11557">
          <cell r="A11557" t="str">
            <v>Zm00001d034786</v>
          </cell>
        </row>
        <row r="11558">
          <cell r="A11558" t="str">
            <v>Zm00001d006879</v>
          </cell>
          <cell r="B11558" t="str">
            <v>RING-H2 finger protein ATL3</v>
          </cell>
        </row>
        <row r="11559">
          <cell r="A11559" t="str">
            <v>Zm00001d025206</v>
          </cell>
          <cell r="B11559" t="str">
            <v>exocyst subunit exo70 family protein F1</v>
          </cell>
        </row>
        <row r="11560">
          <cell r="A11560" t="str">
            <v>Zm00001d049810</v>
          </cell>
        </row>
        <row r="11561">
          <cell r="A11561" t="str">
            <v>Zm00001d024140</v>
          </cell>
        </row>
        <row r="11562">
          <cell r="A11562" t="str">
            <v>Zm00001d021830</v>
          </cell>
        </row>
        <row r="11563">
          <cell r="A11563" t="str">
            <v>Zm00001d023926</v>
          </cell>
        </row>
        <row r="11564">
          <cell r="A11564" t="str">
            <v>Zm00001d025670</v>
          </cell>
          <cell r="B11564" t="str">
            <v>Glycerophosphodiester phosphodiesterase GDPDL3</v>
          </cell>
        </row>
        <row r="11565">
          <cell r="A11565" t="str">
            <v>Zm00001d008742</v>
          </cell>
          <cell r="B11565" t="str">
            <v>Transcriptional corepressor LEUNIG</v>
          </cell>
        </row>
        <row r="11566">
          <cell r="A11566" t="str">
            <v>Zm00001d021318</v>
          </cell>
          <cell r="B11566" t="str">
            <v>DNA-(apurinic or apyrimidinic site) lyase 2</v>
          </cell>
        </row>
        <row r="11567">
          <cell r="A11567" t="str">
            <v>Zm00001d025778</v>
          </cell>
        </row>
        <row r="11568">
          <cell r="A11568" t="str">
            <v>Zm00001d036194</v>
          </cell>
        </row>
        <row r="11569">
          <cell r="A11569" t="str">
            <v>Zm00001d024179</v>
          </cell>
        </row>
        <row r="11570">
          <cell r="A11570" t="str">
            <v>Zm00001d030282</v>
          </cell>
          <cell r="B11570" t="str">
            <v xml:space="preserve">Probable alpha-mannosidase </v>
          </cell>
        </row>
        <row r="11571">
          <cell r="A11571" t="str">
            <v>Zm00001d019067</v>
          </cell>
        </row>
        <row r="11572">
          <cell r="A11572" t="str">
            <v>Zm00001d033620</v>
          </cell>
          <cell r="B11572" t="str">
            <v xml:space="preserve"> silencing gene B 102</v>
          </cell>
        </row>
        <row r="11573">
          <cell r="A11573" t="str">
            <v>Zm00001d021299</v>
          </cell>
          <cell r="B11573" t="str">
            <v xml:space="preserve">Phosphatase DCR2  </v>
          </cell>
        </row>
        <row r="11574">
          <cell r="A11574" t="str">
            <v>Zm00001d039754</v>
          </cell>
          <cell r="B11574" t="str">
            <v>receptor like protein 7</v>
          </cell>
        </row>
        <row r="11575">
          <cell r="A11575" t="str">
            <v>Zm00001d026117</v>
          </cell>
          <cell r="B11575" t="str">
            <v>Aspartic proteinase A1</v>
          </cell>
        </row>
        <row r="11576">
          <cell r="A11576" t="str">
            <v>Zm00001d052193</v>
          </cell>
          <cell r="B11576" t="str">
            <v>LMBR1-like membrane protein</v>
          </cell>
        </row>
        <row r="11577">
          <cell r="A11577" t="str">
            <v>Zm00001d022378</v>
          </cell>
          <cell r="B11577" t="str">
            <v>Protein transport protein SEC31 homolog B</v>
          </cell>
        </row>
        <row r="11578">
          <cell r="A11578" t="str">
            <v>Zm00001d048752</v>
          </cell>
          <cell r="B11578" t="str">
            <v>Putative CCR4-associated factor 1 homolog 3</v>
          </cell>
        </row>
        <row r="11579">
          <cell r="A11579" t="str">
            <v>Zm00001d039776</v>
          </cell>
          <cell r="B11579" t="str">
            <v>PLAC8 family protein</v>
          </cell>
        </row>
        <row r="11580">
          <cell r="A11580" t="str">
            <v>Zm00001d011100</v>
          </cell>
          <cell r="B11580" t="str">
            <v>Eukaryotic translation initiation factor 3 subunit F</v>
          </cell>
        </row>
        <row r="11581">
          <cell r="A11581" t="str">
            <v>Zm00001d019400</v>
          </cell>
          <cell r="B11581" t="str">
            <v xml:space="preserve">PVR3-like protein  </v>
          </cell>
        </row>
        <row r="11582">
          <cell r="A11582" t="str">
            <v>Zm00001d033194</v>
          </cell>
          <cell r="B11582" t="str">
            <v xml:space="preserve">Subtilisin-like protease  </v>
          </cell>
        </row>
        <row r="11583">
          <cell r="A11583" t="str">
            <v>Zm00001d040292</v>
          </cell>
          <cell r="B11583" t="str">
            <v xml:space="preserve">Protein induced upon tuberization  </v>
          </cell>
        </row>
        <row r="11584">
          <cell r="A11584" t="str">
            <v>Zm00001d031001</v>
          </cell>
          <cell r="B11584" t="str">
            <v>Probable ubiquitin conjugation factor E4</v>
          </cell>
        </row>
        <row r="11585">
          <cell r="A11585" t="str">
            <v>Zm00001d039407</v>
          </cell>
          <cell r="B11585" t="str">
            <v>Shaggy-related protein kinase iota</v>
          </cell>
        </row>
        <row r="11586">
          <cell r="A11586" t="str">
            <v>Zm00001d032434</v>
          </cell>
          <cell r="B11586" t="str">
            <v>Mitochondrial import inner membrane translocase subunit TIM23-3</v>
          </cell>
        </row>
        <row r="11587">
          <cell r="A11587" t="str">
            <v>Zm00001d027248</v>
          </cell>
          <cell r="B11587" t="str">
            <v>OSJNBa0093O08.6 protein;  protein</v>
          </cell>
        </row>
        <row r="11588">
          <cell r="A11588" t="str">
            <v>Zm00001d007229</v>
          </cell>
          <cell r="B11588" t="str">
            <v>Phosphoinositide phospholipase C 4</v>
          </cell>
        </row>
        <row r="11589">
          <cell r="A11589" t="str">
            <v>Zm00001d006667</v>
          </cell>
          <cell r="B11589" t="str">
            <v xml:space="preserve">Succinyl-CoA ligase alpha-chain 2  </v>
          </cell>
        </row>
        <row r="11590">
          <cell r="A11590" t="str">
            <v>Zm00001d006368</v>
          </cell>
          <cell r="B11590" t="str">
            <v>NEP1-interacting protein-like 1</v>
          </cell>
        </row>
        <row r="11591">
          <cell r="A11591" t="str">
            <v>Zm00001d031434</v>
          </cell>
          <cell r="B11591" t="str">
            <v>DNA-damage-repair/toleration protein DRT100</v>
          </cell>
        </row>
        <row r="11592">
          <cell r="A11592" t="str">
            <v>Zm00001d027571</v>
          </cell>
          <cell r="B11592" t="str">
            <v>Probable protein phosphatase 2C 48</v>
          </cell>
        </row>
        <row r="11593">
          <cell r="A11593" t="str">
            <v>Zm00001d019703</v>
          </cell>
          <cell r="B11593" t="str">
            <v xml:space="preserve">Na+/H+ antiporter%2C probable CP0838  </v>
          </cell>
        </row>
        <row r="11594">
          <cell r="A11594" t="str">
            <v>Zm00001d031220</v>
          </cell>
          <cell r="B11594" t="str">
            <v>14-dihydroxy-2-naphthoyl-CoA thioesterase 1</v>
          </cell>
        </row>
        <row r="11595">
          <cell r="A11595" t="str">
            <v>Zm00001d002471</v>
          </cell>
          <cell r="B11595" t="str">
            <v>Nuclear pore complex protein NUP96</v>
          </cell>
        </row>
        <row r="11596">
          <cell r="A11596" t="str">
            <v>Zm00001d012252</v>
          </cell>
          <cell r="B11596" t="str">
            <v xml:space="preserve">Strictosidine synthase 1  </v>
          </cell>
        </row>
        <row r="11597">
          <cell r="A11597" t="str">
            <v>Zm00001d013551</v>
          </cell>
          <cell r="B11597" t="str">
            <v>glycine-rich protein</v>
          </cell>
        </row>
        <row r="11598">
          <cell r="A11598" t="str">
            <v>Zm00001d053648</v>
          </cell>
          <cell r="B11598" t="str">
            <v>Sec14p-like phosphatidylinositol transfer family protein</v>
          </cell>
        </row>
        <row r="11599">
          <cell r="A11599" t="str">
            <v>Zm00001d003018</v>
          </cell>
          <cell r="B11599" t="str">
            <v>SAUR-like auxin-responsive protein family</v>
          </cell>
        </row>
        <row r="11600">
          <cell r="A11600" t="str">
            <v>Zm00001d042911</v>
          </cell>
          <cell r="B11600" t="str">
            <v xml:space="preserve">EMB2745  </v>
          </cell>
        </row>
        <row r="11601">
          <cell r="A11601" t="str">
            <v>Zm00001d020569</v>
          </cell>
          <cell r="B11601" t="str">
            <v>Transcription factor MYB36</v>
          </cell>
        </row>
        <row r="11602">
          <cell r="A11602" t="str">
            <v>Zm00001d042811</v>
          </cell>
          <cell r="B11602" t="str">
            <v>Nematode resistance protein-like HSPRO2</v>
          </cell>
        </row>
        <row r="11603">
          <cell r="A11603" t="str">
            <v>Zm00001d024851</v>
          </cell>
          <cell r="B11603" t="str">
            <v xml:space="preserve"> 1-aminocyclopropane-1-carboxylate oxidase4</v>
          </cell>
        </row>
        <row r="11604">
          <cell r="A11604" t="str">
            <v>Zm00001d043548</v>
          </cell>
          <cell r="B11604" t="str">
            <v>Phenylalanine--tRNA ligase chloroplastic/mitochondrial</v>
          </cell>
        </row>
        <row r="11605">
          <cell r="A11605" t="str">
            <v>Zm00001d042763</v>
          </cell>
        </row>
        <row r="11606">
          <cell r="A11606" t="str">
            <v>Zm00001d047388</v>
          </cell>
          <cell r="B11606" t="str">
            <v xml:space="preserve"> magnesium transporter4</v>
          </cell>
        </row>
        <row r="11607">
          <cell r="A11607" t="str">
            <v>Zm00001d052306</v>
          </cell>
          <cell r="B11607" t="str">
            <v>Leucine-rich repeat protein kinase family protein</v>
          </cell>
        </row>
        <row r="11608">
          <cell r="A11608" t="str">
            <v>Zm00001d040369</v>
          </cell>
          <cell r="B11608" t="str">
            <v>Phototropic-responsive NPH3 family protein</v>
          </cell>
        </row>
        <row r="11609">
          <cell r="A11609" t="str">
            <v>Zm00001d010730</v>
          </cell>
          <cell r="B11609" t="str">
            <v>Transcription factor TCP5</v>
          </cell>
        </row>
        <row r="11610">
          <cell r="A11610" t="str">
            <v>Zm00001d024709</v>
          </cell>
          <cell r="B11610" t="str">
            <v xml:space="preserve">NOL1/NOP2/sun family  </v>
          </cell>
        </row>
        <row r="11611">
          <cell r="A11611" t="str">
            <v>Zm00001d025846</v>
          </cell>
          <cell r="B11611" t="str">
            <v>Beta-glucosidase 47</v>
          </cell>
        </row>
        <row r="11612">
          <cell r="A11612" t="str">
            <v>Zm00001d040238</v>
          </cell>
          <cell r="B11612" t="str">
            <v>Probable uridine nucleosidase 2</v>
          </cell>
        </row>
        <row r="11613">
          <cell r="A11613" t="str">
            <v>Zm00001d002940</v>
          </cell>
          <cell r="B11613" t="str">
            <v>Putative 1-phosphatidylinositol-3-phosphate 5-kinase FAB1D</v>
          </cell>
        </row>
        <row r="11614">
          <cell r="A11614" t="str">
            <v>Zm00001d040569</v>
          </cell>
          <cell r="B11614" t="str">
            <v>zinc finger (MYND type) family protein / programmed cell death 2 C-terminal domain-containing protein</v>
          </cell>
        </row>
        <row r="11615">
          <cell r="A11615" t="str">
            <v>Zm00001d027764</v>
          </cell>
          <cell r="B11615" t="str">
            <v>Magnesium transporter MRS2-2</v>
          </cell>
        </row>
        <row r="11616">
          <cell r="A11616" t="str">
            <v>Zm00001d040125</v>
          </cell>
          <cell r="B11616" t="str">
            <v xml:space="preserve"> phosphate transporter1</v>
          </cell>
        </row>
        <row r="11617">
          <cell r="A11617" t="str">
            <v>Zm00001d048772</v>
          </cell>
          <cell r="B11617" t="str">
            <v>Embryogenesis transmembrane protein-like;  protein</v>
          </cell>
        </row>
        <row r="11618">
          <cell r="A11618" t="str">
            <v>Zm00001d048010</v>
          </cell>
          <cell r="B11618" t="str">
            <v>Lecithin-cholesterol acyltransferase-like 1</v>
          </cell>
        </row>
        <row r="11619">
          <cell r="A11619" t="str">
            <v>Zm00001d048224</v>
          </cell>
          <cell r="B11619" t="str">
            <v>VQ motif-containing protein 9</v>
          </cell>
        </row>
        <row r="11620">
          <cell r="A11620" t="str">
            <v>Zm00001d005577</v>
          </cell>
          <cell r="B11620" t="str">
            <v>Cytochrome P450 84A1</v>
          </cell>
        </row>
        <row r="11621">
          <cell r="A11621" t="str">
            <v>Zm00001d012296</v>
          </cell>
          <cell r="B11621" t="str">
            <v xml:space="preserve">ABA response element binding factor%3B Putative bZIP transcription factor superfamily protein  </v>
          </cell>
        </row>
        <row r="11622">
          <cell r="A11622" t="str">
            <v>Zm00001d028499</v>
          </cell>
        </row>
        <row r="11623">
          <cell r="A11623" t="str">
            <v>Zm00001d023652</v>
          </cell>
          <cell r="B11623" t="str">
            <v xml:space="preserve">Putative oxidoreductase%2C aldo/keto reductase family protein  </v>
          </cell>
        </row>
        <row r="11624">
          <cell r="A11624" t="str">
            <v>Zm00001d005503</v>
          </cell>
        </row>
        <row r="11625">
          <cell r="A11625" t="str">
            <v>Zm00001d007830</v>
          </cell>
          <cell r="B11625" t="str">
            <v>Leucine-rich repeat extensin-like protein 6</v>
          </cell>
        </row>
        <row r="11626">
          <cell r="A11626" t="str">
            <v>Zm00001d053778</v>
          </cell>
          <cell r="B11626" t="str">
            <v xml:space="preserve">Cell division control protein 50  </v>
          </cell>
        </row>
        <row r="11627">
          <cell r="A11627" t="str">
            <v>Zm00001d031706</v>
          </cell>
          <cell r="B11627" t="str">
            <v>Ankyrin repeat family protein</v>
          </cell>
        </row>
        <row r="11628">
          <cell r="A11628" t="str">
            <v>Zm00001d049595</v>
          </cell>
          <cell r="B11628" t="str">
            <v xml:space="preserve">Putative cytochrome P450 superfamily protein  </v>
          </cell>
        </row>
        <row r="11629">
          <cell r="A11629" t="str">
            <v>Zm00001d037783</v>
          </cell>
          <cell r="B11629" t="str">
            <v xml:space="preserve">Putative receptor protein kinase ZmPK1  </v>
          </cell>
        </row>
        <row r="11630">
          <cell r="A11630" t="str">
            <v>Zm00001d028370</v>
          </cell>
          <cell r="B11630" t="str">
            <v>Protein OBERON 3</v>
          </cell>
        </row>
        <row r="11631">
          <cell r="A11631" t="str">
            <v>Zm00001d034833</v>
          </cell>
          <cell r="B11631" t="str">
            <v>Protein prenylyltransferase superfamily protein</v>
          </cell>
        </row>
        <row r="11632">
          <cell r="A11632" t="str">
            <v>Zm00001d024600</v>
          </cell>
          <cell r="B11632" t="str">
            <v>ABC transporter B family member 19</v>
          </cell>
        </row>
        <row r="11633">
          <cell r="A11633" t="str">
            <v>Zm00001d049450</v>
          </cell>
          <cell r="B11633" t="str">
            <v>Zinc finger BED domain-containing protein DAYSLEEPER</v>
          </cell>
        </row>
        <row r="11634">
          <cell r="A11634" t="str">
            <v>Zm00001d037797</v>
          </cell>
          <cell r="B11634" t="str">
            <v>Serine carboxypeptidase-like 27</v>
          </cell>
        </row>
        <row r="11635">
          <cell r="A11635" t="str">
            <v>Zm00001d006894</v>
          </cell>
          <cell r="B11635" t="str">
            <v xml:space="preserve">Pentatricopeptide repeat-containing protein </v>
          </cell>
        </row>
        <row r="11636">
          <cell r="A11636" t="str">
            <v>Zm00001d018319</v>
          </cell>
          <cell r="B11636" t="str">
            <v>myb domain protein 87</v>
          </cell>
        </row>
        <row r="11637">
          <cell r="A11637" t="str">
            <v>Zm00001d029281</v>
          </cell>
          <cell r="B11637" t="str">
            <v>Novel plant SNARE 13</v>
          </cell>
        </row>
        <row r="11638">
          <cell r="A11638" t="str">
            <v>Zm00001d049360</v>
          </cell>
          <cell r="B11638" t="str">
            <v>evolutionarily conserved C-terminal region 10</v>
          </cell>
        </row>
        <row r="11639">
          <cell r="A11639" t="str">
            <v>Zm00001d000105</v>
          </cell>
        </row>
        <row r="11640">
          <cell r="A11640" t="str">
            <v>Zm00001d045882</v>
          </cell>
          <cell r="B11640" t="str">
            <v>F-box family protein</v>
          </cell>
        </row>
        <row r="11641">
          <cell r="A11641" t="str">
            <v>Zm00001d031717</v>
          </cell>
          <cell r="B11641" t="str">
            <v>Transcription factor bHLH28</v>
          </cell>
        </row>
        <row r="11642">
          <cell r="A11642" t="str">
            <v>Zm00001d013647</v>
          </cell>
          <cell r="B11642" t="str">
            <v xml:space="preserve">Dehydrin 13  </v>
          </cell>
        </row>
        <row r="11643">
          <cell r="A11643" t="str">
            <v>Zm00001d040350</v>
          </cell>
        </row>
        <row r="11644">
          <cell r="A11644" t="str">
            <v>Zm00001d031619</v>
          </cell>
          <cell r="B11644" t="str">
            <v>65-kDa microtubule-associated protein 8</v>
          </cell>
        </row>
        <row r="11645">
          <cell r="A11645" t="str">
            <v>Zm00001d034752</v>
          </cell>
          <cell r="B11645" t="str">
            <v>Expressed protein;  protein</v>
          </cell>
        </row>
        <row r="11646">
          <cell r="A11646" t="str">
            <v>Zm00001d009487</v>
          </cell>
          <cell r="B11646" t="str">
            <v>DUF4228 domain protein</v>
          </cell>
        </row>
        <row r="11647">
          <cell r="A11647" t="str">
            <v>Zm00001d052425</v>
          </cell>
          <cell r="B11647" t="str">
            <v xml:space="preserve">Putative alpha-L-arabinofuranosidase family protein  </v>
          </cell>
        </row>
        <row r="11648">
          <cell r="A11648" t="str">
            <v>Zm00001d006300</v>
          </cell>
          <cell r="B11648" t="str">
            <v>MUTL protein homolog 3</v>
          </cell>
        </row>
        <row r="11649">
          <cell r="A11649" t="str">
            <v>Zm00001d005761</v>
          </cell>
        </row>
        <row r="11650">
          <cell r="A11650" t="str">
            <v>Zm00001d052756</v>
          </cell>
          <cell r="B11650" t="str">
            <v xml:space="preserve">Putative vesicle-associated membrane protein family protein  </v>
          </cell>
        </row>
        <row r="11651">
          <cell r="A11651" t="str">
            <v>Zm00001d044326</v>
          </cell>
          <cell r="B11651" t="str">
            <v>midA</v>
          </cell>
        </row>
        <row r="11652">
          <cell r="A11652" t="str">
            <v>Zm00001d043446</v>
          </cell>
          <cell r="B11652" t="str">
            <v>Pentatricopeptide repeat-containing protein  mitochondrial</v>
          </cell>
        </row>
        <row r="11653">
          <cell r="A11653" t="str">
            <v>Zm00001d053227</v>
          </cell>
          <cell r="B11653" t="str">
            <v>BTB/POZ and MATH domain-containing protein 1</v>
          </cell>
        </row>
        <row r="11654">
          <cell r="A11654" t="str">
            <v>Zm00001d045136</v>
          </cell>
          <cell r="B11654" t="str">
            <v>Major facilitator superfamily protein</v>
          </cell>
        </row>
        <row r="11655">
          <cell r="A11655" t="str">
            <v>Zm00001d042993</v>
          </cell>
          <cell r="B11655" t="str">
            <v>Protein ESKIMO 1</v>
          </cell>
        </row>
        <row r="11656">
          <cell r="A11656" t="str">
            <v>Zm00001d040621</v>
          </cell>
          <cell r="B11656" t="str">
            <v xml:space="preserve"> myb transcription factor40</v>
          </cell>
        </row>
        <row r="11657">
          <cell r="A11657" t="str">
            <v>Zm00001d046340</v>
          </cell>
          <cell r="B11657" t="str">
            <v>DUF4228 domain protein</v>
          </cell>
        </row>
        <row r="11658">
          <cell r="A11658" t="str">
            <v>Zm00001d052605</v>
          </cell>
          <cell r="B11658" t="str">
            <v>Transcription repressor OFP13</v>
          </cell>
        </row>
        <row r="11659">
          <cell r="A11659" t="str">
            <v>Zm00001d016644</v>
          </cell>
        </row>
        <row r="11660">
          <cell r="A11660" t="str">
            <v>Zm00001d040912</v>
          </cell>
          <cell r="B11660" t="str">
            <v>Glutathione S-transferase family protein</v>
          </cell>
        </row>
        <row r="11661">
          <cell r="A11661" t="str">
            <v>Zm00001d053006</v>
          </cell>
          <cell r="B11661" t="str">
            <v>C2H2-like zinc finger protein</v>
          </cell>
        </row>
        <row r="11662">
          <cell r="A11662" t="str">
            <v>Zm00001d034875</v>
          </cell>
          <cell r="B11662" t="str">
            <v>Non-specific phospholipase C4</v>
          </cell>
        </row>
        <row r="11663">
          <cell r="A11663" t="str">
            <v>Zm00001d024444</v>
          </cell>
          <cell r="B11663" t="str">
            <v xml:space="preserve">Nucleoside diphosphate kinase  </v>
          </cell>
        </row>
        <row r="11664">
          <cell r="A11664" t="str">
            <v>Zm00001d048085</v>
          </cell>
          <cell r="B11664" t="str">
            <v xml:space="preserve">Ninja-family protein 1  </v>
          </cell>
        </row>
        <row r="11665">
          <cell r="A11665" t="str">
            <v>Zm00001d022206</v>
          </cell>
          <cell r="B11665" t="str">
            <v>4-alpha-glucanotransferase DPE1 chloroplastic/amyloplastic</v>
          </cell>
        </row>
        <row r="11666">
          <cell r="A11666" t="str">
            <v>Zm00001d015758</v>
          </cell>
          <cell r="B11666" t="str">
            <v>DEAD-box ATP-dependent RNA helicase 41</v>
          </cell>
        </row>
        <row r="11667">
          <cell r="A11667" t="str">
            <v>Zm00001d028140</v>
          </cell>
          <cell r="B11667" t="str">
            <v>Noc2p family</v>
          </cell>
        </row>
        <row r="11668">
          <cell r="A11668" t="str">
            <v>Zm00001d011093</v>
          </cell>
        </row>
        <row r="11669">
          <cell r="A11669" t="str">
            <v>Zm00001d015609</v>
          </cell>
          <cell r="B11669" t="str">
            <v>Glycerophosphodiester phosphodiesterase GDPDL3</v>
          </cell>
        </row>
        <row r="11670">
          <cell r="A11670" t="str">
            <v>Zm00001d025584</v>
          </cell>
          <cell r="B11670" t="str">
            <v>DNAJ heat shock N-terminal domain-containing protein</v>
          </cell>
        </row>
        <row r="11671">
          <cell r="A11671" t="str">
            <v>Zm00001d044443</v>
          </cell>
          <cell r="B11671" t="str">
            <v>ABC transporter G family member 40</v>
          </cell>
        </row>
        <row r="11672">
          <cell r="A11672" t="str">
            <v>Zm00001d013432</v>
          </cell>
          <cell r="B11672" t="str">
            <v>Ran BP2/NZF zinc finger-like superfamily protein</v>
          </cell>
        </row>
        <row r="11673">
          <cell r="A11673" t="str">
            <v>Zm00001d050174</v>
          </cell>
          <cell r="B11673" t="str">
            <v>Enhancer of polycomb-like transcription factor protein</v>
          </cell>
        </row>
        <row r="11674">
          <cell r="A11674" t="str">
            <v>Zm00001d010407</v>
          </cell>
        </row>
        <row r="11675">
          <cell r="A11675" t="str">
            <v>Zm00001d048346</v>
          </cell>
          <cell r="B11675" t="str">
            <v xml:space="preserve"> acidic ribosomal protein P40</v>
          </cell>
        </row>
        <row r="11676">
          <cell r="A11676" t="str">
            <v>Zm00001d014820</v>
          </cell>
          <cell r="B11676" t="str">
            <v xml:space="preserve">GDSL esterase/lipase </v>
          </cell>
        </row>
        <row r="11677">
          <cell r="A11677" t="str">
            <v>Zm00001d040720</v>
          </cell>
          <cell r="B11677" t="str">
            <v>Polyketide cyclase/dehydrase and lipid transport superfamily protein</v>
          </cell>
        </row>
        <row r="11678">
          <cell r="A11678" t="str">
            <v>Zm00001d009731</v>
          </cell>
          <cell r="B11678" t="str">
            <v xml:space="preserve">Putative homeodomain-like transcription factor superfamily protein isoform 1%3B Putative homeodomain-like transcription factor superfamily protein isoform 2  </v>
          </cell>
        </row>
        <row r="11679">
          <cell r="A11679" t="str">
            <v>Zm00001d040111</v>
          </cell>
        </row>
        <row r="11680">
          <cell r="A11680" t="str">
            <v>Zm00001d006020</v>
          </cell>
        </row>
        <row r="11681">
          <cell r="A11681" t="str">
            <v>Zm00001d039345</v>
          </cell>
          <cell r="B11681" t="str">
            <v>Indole-3-acetic acid-amido synthetase GH3.6</v>
          </cell>
        </row>
        <row r="11682">
          <cell r="A11682" t="str">
            <v>Zm00001d008173</v>
          </cell>
          <cell r="B11682" t="str">
            <v>Peroxidase 2</v>
          </cell>
        </row>
        <row r="11683">
          <cell r="A11683" t="str">
            <v>Zm00001d039459</v>
          </cell>
          <cell r="B11683" t="str">
            <v>Putative transcription factor bHLH041</v>
          </cell>
        </row>
        <row r="11684">
          <cell r="A11684" t="str">
            <v>Zm00001d020412</v>
          </cell>
          <cell r="B11684" t="str">
            <v>HMG-Y-related protein A</v>
          </cell>
        </row>
        <row r="11685">
          <cell r="A11685" t="str">
            <v>Zm00001d039866</v>
          </cell>
          <cell r="B11685" t="str">
            <v>Triosephosphate isomerase</v>
          </cell>
        </row>
        <row r="11686">
          <cell r="A11686" t="str">
            <v>Zm00001d017731</v>
          </cell>
          <cell r="B11686" t="str">
            <v>Expansin-B4</v>
          </cell>
        </row>
        <row r="11687">
          <cell r="A11687" t="str">
            <v>Zm00001d013153</v>
          </cell>
        </row>
        <row r="11688">
          <cell r="A11688" t="str">
            <v>Zm00001d032044</v>
          </cell>
          <cell r="B11688" t="str">
            <v>Ypt/Rab-GAP domain of gyp1p superfamily protein</v>
          </cell>
        </row>
        <row r="11689">
          <cell r="A11689" t="str">
            <v>Zm00001d045043</v>
          </cell>
          <cell r="B11689" t="str">
            <v>Probable cinnamyl alcohol dehydrogenase 1</v>
          </cell>
        </row>
        <row r="11690">
          <cell r="A11690" t="str">
            <v>Zm00001d006434</v>
          </cell>
          <cell r="B11690" t="str">
            <v>hAT transposon superfamily protein</v>
          </cell>
        </row>
        <row r="11691">
          <cell r="A11691" t="str">
            <v>Zm00001d011770</v>
          </cell>
          <cell r="B11691" t="str">
            <v xml:space="preserve">Putative PWWP domain family protein  </v>
          </cell>
        </row>
        <row r="11692">
          <cell r="A11692" t="str">
            <v>Zm00001d027532</v>
          </cell>
        </row>
        <row r="11693">
          <cell r="A11693" t="str">
            <v>Zm00001d043815</v>
          </cell>
          <cell r="B11693" t="str">
            <v>Methionyl-tRNA formyltransferase</v>
          </cell>
        </row>
        <row r="11694">
          <cell r="A11694" t="str">
            <v>Zm00001d030665</v>
          </cell>
          <cell r="B11694" t="str">
            <v>Membrane magnesium transporter</v>
          </cell>
        </row>
        <row r="11695">
          <cell r="A11695" t="str">
            <v>Zm00001d014730</v>
          </cell>
          <cell r="B11695" t="str">
            <v>Retrotransposon-like protein</v>
          </cell>
        </row>
        <row r="11696">
          <cell r="A11696" t="str">
            <v>Zm00001d043158</v>
          </cell>
          <cell r="B11696" t="str">
            <v xml:space="preserve"> beta tubulin6b</v>
          </cell>
        </row>
        <row r="11697">
          <cell r="A11697" t="str">
            <v>Zm00001d039534</v>
          </cell>
          <cell r="B11697" t="str">
            <v>F-box family protein</v>
          </cell>
        </row>
        <row r="11698">
          <cell r="A11698" t="str">
            <v>Zm00001d050682</v>
          </cell>
        </row>
        <row r="11699">
          <cell r="A11699" t="str">
            <v>Zm00001d007328</v>
          </cell>
          <cell r="B11699" t="str">
            <v>ABC transporter I family member 11 chloroplastic</v>
          </cell>
        </row>
        <row r="11700">
          <cell r="A11700" t="str">
            <v>Zm00001d027982</v>
          </cell>
          <cell r="B11700" t="str">
            <v>Protein DETOXIFICATION 27</v>
          </cell>
        </row>
        <row r="11701">
          <cell r="A11701" t="str">
            <v>Zm00001d008427</v>
          </cell>
          <cell r="B11701" t="str">
            <v xml:space="preserve"> deoxy xylulose reductoisomerase2</v>
          </cell>
        </row>
        <row r="11702">
          <cell r="A11702" t="str">
            <v>Zm00001d008772</v>
          </cell>
          <cell r="B11702" t="str">
            <v>Serinc-domain containing serine and sphingolipid biosynthesis protein</v>
          </cell>
        </row>
        <row r="11703">
          <cell r="A11703" t="str">
            <v>Zm00001d051535</v>
          </cell>
          <cell r="B11703" t="str">
            <v>P-loop containing nucleoside triphosphate hydrolases superfamily protein</v>
          </cell>
        </row>
        <row r="11704">
          <cell r="A11704" t="str">
            <v>Zm00001d039934</v>
          </cell>
        </row>
        <row r="11705">
          <cell r="A11705" t="str">
            <v>Zm00001d030720</v>
          </cell>
          <cell r="B11705" t="str">
            <v xml:space="preserve">GDSL esterase/lipase </v>
          </cell>
        </row>
        <row r="11706">
          <cell r="A11706" t="str">
            <v>Zm00001d042538</v>
          </cell>
          <cell r="B11706" t="str">
            <v>Phenylalanine ammonia-lyase 1</v>
          </cell>
        </row>
        <row r="11707">
          <cell r="A11707" t="str">
            <v>Zm00001d041811</v>
          </cell>
        </row>
        <row r="11708">
          <cell r="A11708" t="str">
            <v>Zm00001d022555</v>
          </cell>
          <cell r="B11708" t="str">
            <v>SH3 domain-containing protein 3</v>
          </cell>
        </row>
        <row r="11709">
          <cell r="A11709" t="str">
            <v>Zm00001d038463</v>
          </cell>
          <cell r="B11709" t="str">
            <v>Replication protein-like</v>
          </cell>
        </row>
        <row r="11710">
          <cell r="A11710" t="str">
            <v>Zm00001d018498</v>
          </cell>
          <cell r="B11710" t="str">
            <v>Cysteine proteinases superfamily protein</v>
          </cell>
        </row>
        <row r="11711">
          <cell r="A11711" t="str">
            <v>Zm00001d006424</v>
          </cell>
        </row>
        <row r="11712">
          <cell r="A11712" t="str">
            <v>Zm00001d021363</v>
          </cell>
          <cell r="B11712" t="str">
            <v>SNARE associated Golgi protein family</v>
          </cell>
        </row>
        <row r="11713">
          <cell r="A11713" t="str">
            <v>Zm00001d034174</v>
          </cell>
        </row>
        <row r="11714">
          <cell r="A11714" t="str">
            <v>Zm00001d033124</v>
          </cell>
          <cell r="B11714" t="str">
            <v>Dicarboxylate transporter 1 chloroplastic</v>
          </cell>
        </row>
        <row r="11715">
          <cell r="A11715" t="str">
            <v>Zm00001d047183</v>
          </cell>
          <cell r="B11715" t="str">
            <v>Probable methyltransferase PMT2</v>
          </cell>
        </row>
        <row r="11716">
          <cell r="A11716" t="str">
            <v>Zm00001d031473</v>
          </cell>
          <cell r="B11716" t="str">
            <v xml:space="preserve">Aminoacylase-1  </v>
          </cell>
        </row>
        <row r="11717">
          <cell r="A11717" t="str">
            <v>Zm00001d003783</v>
          </cell>
        </row>
        <row r="11718">
          <cell r="A11718" t="str">
            <v>Zm00001d022382</v>
          </cell>
          <cell r="B11718" t="str">
            <v>Protein argonaute 1</v>
          </cell>
        </row>
        <row r="11719">
          <cell r="A11719" t="str">
            <v>Zm00001d041789</v>
          </cell>
        </row>
        <row r="11720">
          <cell r="A11720" t="str">
            <v>Zm00001d034410</v>
          </cell>
          <cell r="B11720" t="str">
            <v>Type IV inositol polyphosphate 5-phosphatase 7</v>
          </cell>
        </row>
        <row r="11721">
          <cell r="A11721" t="str">
            <v>Zm00001d032396</v>
          </cell>
          <cell r="B11721" t="str">
            <v xml:space="preserve">SAM-dependent methyltransferase  </v>
          </cell>
        </row>
        <row r="11722">
          <cell r="A11722" t="str">
            <v>Zm00001d025576</v>
          </cell>
          <cell r="B11722" t="str">
            <v>OSJNBa0006M15.15 protein;  protein</v>
          </cell>
        </row>
        <row r="11723">
          <cell r="A11723" t="str">
            <v>Zm00001d016159</v>
          </cell>
          <cell r="B11723" t="str">
            <v>prefoldin 6</v>
          </cell>
        </row>
        <row r="11724">
          <cell r="A11724" t="str">
            <v>Zm00001d021365</v>
          </cell>
          <cell r="B11724" t="str">
            <v>DNA primases</v>
          </cell>
        </row>
        <row r="11725">
          <cell r="A11725" t="str">
            <v>Zm00001d030741</v>
          </cell>
          <cell r="B11725" t="str">
            <v>Ankyrin repeat family protein</v>
          </cell>
        </row>
        <row r="11726">
          <cell r="A11726" t="str">
            <v>Zm00001d014666</v>
          </cell>
          <cell r="B11726" t="str">
            <v xml:space="preserve">Pentatricopeptide repeat-containing protein </v>
          </cell>
        </row>
        <row r="11727">
          <cell r="A11727" t="str">
            <v>Zm00001d002990</v>
          </cell>
        </row>
        <row r="11728">
          <cell r="A11728" t="str">
            <v>Zm00001d036470</v>
          </cell>
          <cell r="B11728" t="str">
            <v>Polyadenylate-binding protein-interacting protein 10</v>
          </cell>
        </row>
        <row r="11729">
          <cell r="A11729" t="str">
            <v>Zm00001d030891</v>
          </cell>
          <cell r="B11729" t="str">
            <v>Homeodomain-like superfamily protein</v>
          </cell>
        </row>
        <row r="11730">
          <cell r="A11730" t="str">
            <v>Zm00001d029196</v>
          </cell>
          <cell r="B11730" t="str">
            <v>Beta-adaptin-like protein C</v>
          </cell>
        </row>
        <row r="11731">
          <cell r="A11731" t="str">
            <v>Zm00001d013977</v>
          </cell>
        </row>
        <row r="11732">
          <cell r="A11732" t="str">
            <v>Zm00001d025018</v>
          </cell>
          <cell r="B11732" t="str">
            <v>Expansin-A11</v>
          </cell>
        </row>
        <row r="11733">
          <cell r="A11733" t="str">
            <v>Zm00001d048660</v>
          </cell>
          <cell r="B11733" t="str">
            <v>Bowman-Birk type trypsin inhibitor</v>
          </cell>
        </row>
        <row r="11734">
          <cell r="A11734" t="str">
            <v>Zm00001d040439</v>
          </cell>
          <cell r="B11734" t="str">
            <v>Retrovirus-related Pol polyprotein LINE-1</v>
          </cell>
        </row>
        <row r="11735">
          <cell r="A11735" t="str">
            <v>Zm00001d010740</v>
          </cell>
          <cell r="B11735" t="str">
            <v>Dof zinc finger protein DOF1.5</v>
          </cell>
        </row>
        <row r="11736">
          <cell r="A11736" t="str">
            <v>Zm00001d015194</v>
          </cell>
          <cell r="B11736" t="str">
            <v>FKBP12-interacting protein of 37 kDa</v>
          </cell>
        </row>
        <row r="11737">
          <cell r="A11737" t="str">
            <v>Zm00001d011072</v>
          </cell>
          <cell r="B11737" t="str">
            <v>DVL family protein</v>
          </cell>
        </row>
        <row r="11738">
          <cell r="A11738" t="str">
            <v>Zm00001d028822</v>
          </cell>
          <cell r="B11738" t="str">
            <v>F-box domain containing protein expressed</v>
          </cell>
        </row>
        <row r="11739">
          <cell r="A11739" t="str">
            <v>Zm00001d038534</v>
          </cell>
          <cell r="B11739" t="str">
            <v>Leucine-rich repeat (LRR) family protein</v>
          </cell>
        </row>
        <row r="11740">
          <cell r="A11740" t="str">
            <v>Zm00001d053366</v>
          </cell>
          <cell r="B11740" t="str">
            <v>Cyclin-dependent kinase B1-1</v>
          </cell>
        </row>
        <row r="11741">
          <cell r="A11741" t="str">
            <v>Zm00001d034358</v>
          </cell>
          <cell r="B11741" t="str">
            <v>Peroxisomal membrane protein 13</v>
          </cell>
        </row>
        <row r="11742">
          <cell r="A11742" t="str">
            <v>Zm00001d020763</v>
          </cell>
          <cell r="B11742" t="str">
            <v xml:space="preserve">DNA binding protein  </v>
          </cell>
        </row>
        <row r="11743">
          <cell r="A11743" t="str">
            <v>Zm00001d020015</v>
          </cell>
        </row>
        <row r="11744">
          <cell r="A11744" t="str">
            <v>Zm00001d036525</v>
          </cell>
        </row>
        <row r="11745">
          <cell r="A11745" t="str">
            <v>Zm00001d008849</v>
          </cell>
          <cell r="B11745" t="str">
            <v>OSJNBa0089E12.13 protein;  protein</v>
          </cell>
        </row>
        <row r="11746">
          <cell r="A11746" t="str">
            <v>Zm00001d012535</v>
          </cell>
          <cell r="B11746" t="str">
            <v xml:space="preserve">Putative bifunctional inhibitor/LTP/seed storage protein family  </v>
          </cell>
        </row>
        <row r="11747">
          <cell r="A11747" t="str">
            <v>Zm00001d016367</v>
          </cell>
        </row>
        <row r="11748">
          <cell r="A11748" t="str">
            <v>Zm00001d029312</v>
          </cell>
        </row>
        <row r="11749">
          <cell r="A11749" t="str">
            <v>Zm00001d036209</v>
          </cell>
          <cell r="B11749" t="str">
            <v>GroES-like zinc-binding alcohol dehydrogenase family protein</v>
          </cell>
        </row>
        <row r="11750">
          <cell r="A11750" t="str">
            <v>Zm00001d006562</v>
          </cell>
          <cell r="B11750" t="str">
            <v xml:space="preserve">Pentatricopeptide repeat-containing protein </v>
          </cell>
        </row>
        <row r="11751">
          <cell r="A11751" t="str">
            <v>Zm00001d018384</v>
          </cell>
          <cell r="B11751" t="str">
            <v>DNA replication licensing factor MCM5</v>
          </cell>
        </row>
        <row r="11752">
          <cell r="A11752" t="str">
            <v>Zm00001d024973</v>
          </cell>
        </row>
        <row r="11753">
          <cell r="A11753" t="str">
            <v>Zm00001d020064</v>
          </cell>
          <cell r="B11753" t="str">
            <v xml:space="preserve">Cupin%2C RmlC-type  </v>
          </cell>
        </row>
        <row r="11754">
          <cell r="A11754" t="str">
            <v>Zm00001d041782</v>
          </cell>
          <cell r="B11754" t="str">
            <v xml:space="preserve">Plant-specific domain TIGR01627 family protein  </v>
          </cell>
        </row>
        <row r="11755">
          <cell r="A11755" t="str">
            <v>Zm00001d004451</v>
          </cell>
          <cell r="B11755" t="str">
            <v>Glyoxylate/hydroxypyruvate reductase HPR3</v>
          </cell>
        </row>
        <row r="11756">
          <cell r="A11756" t="str">
            <v>Zm00001d008602</v>
          </cell>
          <cell r="B11756" t="str">
            <v>Duplicated homeodomain-like superfamily protein</v>
          </cell>
        </row>
        <row r="11757">
          <cell r="A11757" t="str">
            <v>Zm00001d014553</v>
          </cell>
          <cell r="B11757" t="str">
            <v xml:space="preserve"> protein; Ternary complex factor MIP1-like</v>
          </cell>
        </row>
        <row r="11758">
          <cell r="A11758" t="str">
            <v>Zm00001d024376</v>
          </cell>
          <cell r="B11758" t="str">
            <v xml:space="preserve">Putative WRKY DNA-binding domain superfamily protein%3B WRKY25-superfamily of TFs having WRKY and zinc finger domains  </v>
          </cell>
        </row>
        <row r="11759">
          <cell r="A11759" t="str">
            <v>Zm00001d022181</v>
          </cell>
          <cell r="B11759" t="str">
            <v xml:space="preserve">Phospho-2-dehydro-3-deoxyheptonate aldolase 1  </v>
          </cell>
        </row>
        <row r="11760">
          <cell r="A11760" t="str">
            <v>Zm00001d022257</v>
          </cell>
          <cell r="B11760" t="str">
            <v>Transducin/WD40 repeat-like superfamily protein</v>
          </cell>
        </row>
        <row r="11761">
          <cell r="A11761" t="str">
            <v>Zm00001d037595</v>
          </cell>
        </row>
        <row r="11762">
          <cell r="A11762" t="str">
            <v>Zm00001d027254</v>
          </cell>
        </row>
        <row r="11763">
          <cell r="A11763" t="str">
            <v>Zm00001d014832</v>
          </cell>
          <cell r="B11763" t="str">
            <v>60S ribosomal protein L29-1</v>
          </cell>
        </row>
        <row r="11764">
          <cell r="A11764" t="str">
            <v>Zm00001d027864</v>
          </cell>
          <cell r="B11764" t="str">
            <v>Cysteine proteinase inhibitor [Source:UniProtKB/TrEMBL;Acc:A0A1D6JQ67]</v>
          </cell>
        </row>
        <row r="11765">
          <cell r="A11765" t="str">
            <v>Zm00001d014988</v>
          </cell>
        </row>
        <row r="11766">
          <cell r="A11766" t="str">
            <v>Zm00001d047015</v>
          </cell>
          <cell r="B11766" t="str">
            <v>DnaJ homolog subfamily C GRV2</v>
          </cell>
        </row>
        <row r="11767">
          <cell r="A11767" t="str">
            <v>Zm00001d051039</v>
          </cell>
        </row>
        <row r="11768">
          <cell r="A11768" t="str">
            <v>Zm00001d009695</v>
          </cell>
          <cell r="B11768" t="str">
            <v>RNA-binding (RRM/RBD/RNP motifs) family protein</v>
          </cell>
        </row>
        <row r="11769">
          <cell r="A11769" t="str">
            <v>Zm00001d029519</v>
          </cell>
          <cell r="B11769" t="str">
            <v>Cytochrome P450 99A2</v>
          </cell>
        </row>
        <row r="11770">
          <cell r="A11770" t="str">
            <v>Zm00001d032582</v>
          </cell>
        </row>
        <row r="11771">
          <cell r="A11771" t="str">
            <v>Zm00001d028606</v>
          </cell>
          <cell r="B11771" t="str">
            <v>Oxysterol-binding protein-related protein 3B</v>
          </cell>
        </row>
        <row r="11772">
          <cell r="A11772" t="str">
            <v>Zm00001d004622</v>
          </cell>
          <cell r="B11772" t="str">
            <v>Rab escort protein 1</v>
          </cell>
        </row>
        <row r="11773">
          <cell r="A11773" t="str">
            <v>Zm00001d039568</v>
          </cell>
          <cell r="B11773" t="str">
            <v>Polynucleotide 5'-hydroxyl-kinase NOL9</v>
          </cell>
        </row>
        <row r="11774">
          <cell r="A11774" t="str">
            <v>Zm00001d010936</v>
          </cell>
        </row>
        <row r="11775">
          <cell r="A11775" t="str">
            <v>Zm00001d028838</v>
          </cell>
          <cell r="B11775" t="str">
            <v xml:space="preserve">Long cell-linked locus protein  </v>
          </cell>
        </row>
        <row r="11776">
          <cell r="A11776" t="str">
            <v>Zm00001d018359</v>
          </cell>
          <cell r="B11776" t="str">
            <v>Serinc-domain containing serine and sphingolipid biosynthesis protein</v>
          </cell>
        </row>
        <row r="11777">
          <cell r="A11777" t="str">
            <v>Zm00001d036952</v>
          </cell>
        </row>
        <row r="11778">
          <cell r="A11778" t="str">
            <v>Zm00001d042442</v>
          </cell>
          <cell r="B11778" t="str">
            <v xml:space="preserve">Protein-S-isoprenylcysteine O-methyltransferase  </v>
          </cell>
        </row>
        <row r="11779">
          <cell r="A11779" t="str">
            <v>Zm00001d006685</v>
          </cell>
        </row>
        <row r="11780">
          <cell r="A11780" t="str">
            <v>Zm00001d011183</v>
          </cell>
          <cell r="B11780" t="str">
            <v xml:space="preserve"> thiamine biosynthesis1</v>
          </cell>
        </row>
        <row r="11781">
          <cell r="A11781" t="str">
            <v>Zm00001d035228</v>
          </cell>
          <cell r="B11781" t="str">
            <v>Methyl-CpG-binding domain protein 4-like protein</v>
          </cell>
        </row>
        <row r="11782">
          <cell r="A11782" t="str">
            <v>Zm00001d034932</v>
          </cell>
          <cell r="B11782" t="str">
            <v>Rhodanese-like domain-containing protein 8 chloroplastic</v>
          </cell>
        </row>
        <row r="11783">
          <cell r="A11783" t="str">
            <v>Zm00001d037936</v>
          </cell>
        </row>
        <row r="11784">
          <cell r="A11784" t="str">
            <v>Zm00001d030910</v>
          </cell>
        </row>
        <row r="11785">
          <cell r="A11785" t="str">
            <v>Zm00001d004765</v>
          </cell>
        </row>
        <row r="11786">
          <cell r="A11786" t="str">
            <v>Zm00001d045812</v>
          </cell>
        </row>
        <row r="11787">
          <cell r="A11787" t="str">
            <v>Zm00001d019354</v>
          </cell>
        </row>
        <row r="11788">
          <cell r="A11788" t="str">
            <v>Zm00001d036510</v>
          </cell>
          <cell r="B11788" t="str">
            <v xml:space="preserve">Putative homeobox DNA-binding and leucine zipper domain family protein  </v>
          </cell>
        </row>
        <row r="11789">
          <cell r="A11789" t="str">
            <v>Zm00001d013454</v>
          </cell>
        </row>
        <row r="11790">
          <cell r="A11790" t="str">
            <v>Zm00001d045402</v>
          </cell>
          <cell r="B11790" t="str">
            <v xml:space="preserve">Putative lectin-domain receptor-like protein kinase family protein  </v>
          </cell>
        </row>
        <row r="11791">
          <cell r="A11791" t="str">
            <v>Zm00001d051585</v>
          </cell>
        </row>
        <row r="11792">
          <cell r="A11792" t="str">
            <v>Zm00001d050608</v>
          </cell>
        </row>
        <row r="11793">
          <cell r="A11793" t="str">
            <v>Zm00001d013025</v>
          </cell>
          <cell r="B11793" t="str">
            <v>RING/U-box superfamily protein</v>
          </cell>
        </row>
        <row r="11794">
          <cell r="A11794" t="str">
            <v>Zm00001d031120</v>
          </cell>
          <cell r="B11794" t="str">
            <v>Cationic amino acid transporter 4 vacuolar</v>
          </cell>
        </row>
        <row r="11795">
          <cell r="A11795" t="str">
            <v>Zm00001d040623</v>
          </cell>
          <cell r="B11795" t="str">
            <v>DUF3511 domain protein</v>
          </cell>
        </row>
        <row r="11796">
          <cell r="A11796" t="str">
            <v>Zm00001d032299</v>
          </cell>
          <cell r="B11796" t="str">
            <v>programmed cell death 2 C-terminal domain-containing protein</v>
          </cell>
        </row>
        <row r="11797">
          <cell r="A11797" t="str">
            <v>Zm00001d041186</v>
          </cell>
          <cell r="B11797" t="str">
            <v>Protein kinase family protein</v>
          </cell>
        </row>
        <row r="11798">
          <cell r="A11798" t="str">
            <v>Zm00001d013008</v>
          </cell>
          <cell r="B11798" t="str">
            <v xml:space="preserve">Ribosomal protein  </v>
          </cell>
        </row>
        <row r="11799">
          <cell r="A11799" t="str">
            <v>Zm00001d035947</v>
          </cell>
          <cell r="B11799" t="str">
            <v>SMG9-like protein</v>
          </cell>
        </row>
        <row r="11800">
          <cell r="A11800" t="str">
            <v>Zm00001d035992</v>
          </cell>
          <cell r="B11800" t="str">
            <v xml:space="preserve">Putative receptor-like protein kinase family protein  </v>
          </cell>
        </row>
        <row r="11801">
          <cell r="A11801" t="str">
            <v>Zm00001d017170</v>
          </cell>
          <cell r="B11801" t="str">
            <v>Retrovirus-related Pol polyprotein from transposon TNT 1-94</v>
          </cell>
        </row>
        <row r="11802">
          <cell r="A11802" t="str">
            <v>Zm00001d003662</v>
          </cell>
          <cell r="B11802" t="str">
            <v>F-box protein 7</v>
          </cell>
        </row>
        <row r="11803">
          <cell r="A11803" t="str">
            <v>Zm00001d038859</v>
          </cell>
          <cell r="B11803" t="str">
            <v>Phosphoribosylamine--glycine ligase chloroplastic</v>
          </cell>
        </row>
        <row r="11804">
          <cell r="A11804" t="str">
            <v>Zm00001d042801</v>
          </cell>
          <cell r="B11804" t="str">
            <v>GABA transporter 1</v>
          </cell>
        </row>
        <row r="11805">
          <cell r="A11805" t="str">
            <v>Zm00001d017642</v>
          </cell>
          <cell r="B11805" t="str">
            <v>Protein REVEILLE 1</v>
          </cell>
        </row>
        <row r="11806">
          <cell r="A11806" t="str">
            <v>Zm00001d039001</v>
          </cell>
          <cell r="B11806" t="str">
            <v>Expressed protein;  protein</v>
          </cell>
        </row>
        <row r="11807">
          <cell r="A11807" t="str">
            <v>Zm00001d024890</v>
          </cell>
          <cell r="B11807" t="str">
            <v xml:space="preserve">Probable carbohydrate esterase </v>
          </cell>
        </row>
        <row r="11808">
          <cell r="A11808" t="str">
            <v>Zm00001d049000</v>
          </cell>
          <cell r="B11808" t="str">
            <v xml:space="preserve">Putative homeobox DNA-binding domain superfamily protein  </v>
          </cell>
        </row>
        <row r="11809">
          <cell r="A11809" t="str">
            <v>Zm00001d048974</v>
          </cell>
          <cell r="B11809" t="str">
            <v>Glycine cleavage system H protein 2 mitochondrial</v>
          </cell>
        </row>
        <row r="11810">
          <cell r="A11810" t="str">
            <v>Zm00001d033495</v>
          </cell>
          <cell r="B11810" t="str">
            <v>Tetratricopeptide repeat (TPR)-like superfamily protein</v>
          </cell>
        </row>
        <row r="11811">
          <cell r="A11811" t="str">
            <v>Zm00001d027403</v>
          </cell>
          <cell r="B11811" t="str">
            <v>Remorin family protein</v>
          </cell>
        </row>
        <row r="11812">
          <cell r="A11812" t="str">
            <v>Zm00001d053304</v>
          </cell>
          <cell r="B11812" t="str">
            <v>Cysteine proteinase inhibitor [Source:UniProtKB/TrEMBL;Acc:A0A1D6QNS0]</v>
          </cell>
        </row>
        <row r="11813">
          <cell r="A11813" t="str">
            <v>Zm00001d010339</v>
          </cell>
        </row>
        <row r="11814">
          <cell r="A11814" t="str">
            <v>Zm00001d024492</v>
          </cell>
          <cell r="B11814" t="str">
            <v>Valine--tRNA ligase mitochondrial 1</v>
          </cell>
        </row>
        <row r="11815">
          <cell r="A11815" t="str">
            <v>Zm00001d003670</v>
          </cell>
          <cell r="B11815" t="str">
            <v>Protein kinase superfamily protein</v>
          </cell>
        </row>
        <row r="11816">
          <cell r="A11816" t="str">
            <v>Zm00001d030364</v>
          </cell>
          <cell r="B11816" t="str">
            <v>LOB domain-containing protein 31</v>
          </cell>
        </row>
        <row r="11817">
          <cell r="A11817" t="str">
            <v>Zm00001d024187</v>
          </cell>
          <cell r="B11817" t="str">
            <v>Protein SUPPRESSOR OF MAX2 1</v>
          </cell>
        </row>
        <row r="11818">
          <cell r="A11818" t="str">
            <v>Zm00001d032649</v>
          </cell>
          <cell r="B11818" t="str">
            <v>Probable prefoldin subunit 5</v>
          </cell>
        </row>
        <row r="11819">
          <cell r="A11819" t="str">
            <v>Zm00001d042623</v>
          </cell>
          <cell r="B11819" t="str">
            <v>Tyrosine-sulfated glycopeptide receptor 1</v>
          </cell>
        </row>
        <row r="11820">
          <cell r="A11820" t="str">
            <v>Zm00001d004526</v>
          </cell>
        </row>
        <row r="11821">
          <cell r="A11821" t="str">
            <v>Zm00001d004726</v>
          </cell>
        </row>
        <row r="11822">
          <cell r="A11822" t="str">
            <v>Zm00001d020110</v>
          </cell>
        </row>
        <row r="11823">
          <cell r="A11823" t="str">
            <v>Zm00001d037429</v>
          </cell>
          <cell r="B11823" t="str">
            <v xml:space="preserve">Thioredoxin reductase  </v>
          </cell>
        </row>
        <row r="11824">
          <cell r="A11824" t="str">
            <v>Zm00001d008795</v>
          </cell>
          <cell r="B11824" t="str">
            <v>UDP-glycosyltransferase 74B1</v>
          </cell>
        </row>
        <row r="11825">
          <cell r="A11825" t="str">
            <v>Zm00001d046396</v>
          </cell>
        </row>
        <row r="11826">
          <cell r="A11826" t="str">
            <v>Zm00001d023449</v>
          </cell>
        </row>
        <row r="11827">
          <cell r="A11827" t="str">
            <v>Zm00001d044202</v>
          </cell>
          <cell r="B11827" t="str">
            <v>alpha/beta-Hydrolases superfamily protein</v>
          </cell>
        </row>
        <row r="11828">
          <cell r="A11828" t="str">
            <v>Zm00001d007771</v>
          </cell>
        </row>
        <row r="11829">
          <cell r="A11829" t="str">
            <v>Zm00001d021435</v>
          </cell>
          <cell r="B11829" t="str">
            <v xml:space="preserve">Chlorophyll a-b binding protein 1%2C chloroplastic  </v>
          </cell>
        </row>
        <row r="11830">
          <cell r="A11830" t="str">
            <v>Zm00001d018759</v>
          </cell>
        </row>
        <row r="11831">
          <cell r="A11831" t="str">
            <v>Zm00001d029254</v>
          </cell>
          <cell r="B11831" t="str">
            <v xml:space="preserve">Solute carrier family 2%2C facilitated glucose transporter member 8  </v>
          </cell>
        </row>
        <row r="11832">
          <cell r="A11832" t="str">
            <v>Zm00001d012947</v>
          </cell>
          <cell r="B11832" t="str">
            <v>E3 ubiquitin-protein ligase HOS1</v>
          </cell>
        </row>
        <row r="11833">
          <cell r="A11833" t="str">
            <v>Zm00001d051291</v>
          </cell>
          <cell r="B11833" t="str">
            <v xml:space="preserve">Putative cyclin-T1 family protein  </v>
          </cell>
        </row>
        <row r="11834">
          <cell r="A11834" t="str">
            <v>Zm00001d007446</v>
          </cell>
          <cell r="B11834" t="str">
            <v xml:space="preserve">14-3-3-like protein  </v>
          </cell>
        </row>
        <row r="11835">
          <cell r="A11835" t="str">
            <v>Zm00001d019672</v>
          </cell>
          <cell r="B11835" t="str">
            <v>Type I inositol polyphosphate 5-phosphatase 2</v>
          </cell>
        </row>
        <row r="11836">
          <cell r="A11836" t="str">
            <v>Zm00001d019016</v>
          </cell>
        </row>
        <row r="11837">
          <cell r="A11837" t="str">
            <v>Zm00001d045683</v>
          </cell>
        </row>
        <row r="11838">
          <cell r="A11838" t="str">
            <v>Zm00001d015025</v>
          </cell>
          <cell r="B11838" t="str">
            <v xml:space="preserve">AMP binding protein  </v>
          </cell>
        </row>
        <row r="11839">
          <cell r="A11839" t="str">
            <v>Zm00001d044022</v>
          </cell>
          <cell r="B11839" t="str">
            <v>seed maturation protein PM41</v>
          </cell>
        </row>
        <row r="11840">
          <cell r="A11840" t="str">
            <v>Zm00001d054005</v>
          </cell>
          <cell r="B11840" t="str">
            <v>AP-3 complex subunit mu</v>
          </cell>
        </row>
        <row r="11841">
          <cell r="A11841" t="str">
            <v>Zm00001d017264</v>
          </cell>
          <cell r="B11841" t="str">
            <v>Wall-associated receptor kinase-like 8</v>
          </cell>
        </row>
        <row r="11842">
          <cell r="A11842" t="str">
            <v>Zm00001d044042</v>
          </cell>
          <cell r="B11842" t="str">
            <v xml:space="preserve"> malate dehydrogenase3</v>
          </cell>
        </row>
        <row r="11843">
          <cell r="A11843" t="str">
            <v>Zm00001d026480</v>
          </cell>
          <cell r="B11843" t="str">
            <v>Auxin-responsive protein IAA33</v>
          </cell>
        </row>
        <row r="11844">
          <cell r="A11844" t="str">
            <v>Zm00001d039762</v>
          </cell>
          <cell r="B11844" t="str">
            <v>ARM repeat superfamily protein</v>
          </cell>
        </row>
        <row r="11845">
          <cell r="A11845" t="str">
            <v>Zm00001d052923</v>
          </cell>
          <cell r="B11845" t="str">
            <v>Patatin-like protein 3</v>
          </cell>
        </row>
        <row r="11846">
          <cell r="A11846" t="str">
            <v>Zm00001d016002</v>
          </cell>
          <cell r="B11846" t="str">
            <v>Gamma-secretase subunit APH1-like</v>
          </cell>
        </row>
        <row r="11847">
          <cell r="A11847" t="str">
            <v>Zm00001d046629</v>
          </cell>
          <cell r="B11847" t="str">
            <v>Protein TIC 21 chloroplastic</v>
          </cell>
        </row>
        <row r="11848">
          <cell r="A11848" t="str">
            <v>Zm00001d008914</v>
          </cell>
          <cell r="B11848" t="str">
            <v xml:space="preserve">Putative RING zinc finger domain superfamily protein  </v>
          </cell>
        </row>
        <row r="11849">
          <cell r="A11849" t="str">
            <v>Zm00001d020828</v>
          </cell>
          <cell r="B11849" t="str">
            <v xml:space="preserve">Phosphatidylinositol 3-and 4-kinase family-like  </v>
          </cell>
        </row>
        <row r="11850">
          <cell r="A11850" t="str">
            <v>Zm00001d038376</v>
          </cell>
          <cell r="B11850" t="str">
            <v>ubiquitin carrier protein 7</v>
          </cell>
        </row>
        <row r="11851">
          <cell r="A11851" t="str">
            <v>Zm00001d008322</v>
          </cell>
          <cell r="B11851" t="str">
            <v>Zinc finger CCCH domain-containing protein 58</v>
          </cell>
        </row>
        <row r="11852">
          <cell r="A11852" t="str">
            <v>Zm00001d024567</v>
          </cell>
          <cell r="B11852" t="str">
            <v>Protein PAF1 homolog</v>
          </cell>
        </row>
        <row r="11853">
          <cell r="A11853" t="str">
            <v>Zm00001d013708</v>
          </cell>
          <cell r="B11853" t="str">
            <v>Probable prefoldin subunit 4</v>
          </cell>
        </row>
        <row r="11854">
          <cell r="A11854" t="str">
            <v>Zm00001d006588</v>
          </cell>
          <cell r="B11854" t="str">
            <v>Protein THYLAKOID FORMATION 1 chloroplastic</v>
          </cell>
        </row>
        <row r="11855">
          <cell r="A11855" t="str">
            <v>Zm00001d040248</v>
          </cell>
          <cell r="B11855" t="str">
            <v>Laccase-7</v>
          </cell>
        </row>
        <row r="11856">
          <cell r="A11856" t="str">
            <v>Zm00001d006714</v>
          </cell>
          <cell r="B11856" t="str">
            <v>NADH dehydrogenase [ubiquinone] iron-sulfur protein 4 mitochondrial</v>
          </cell>
        </row>
        <row r="11857">
          <cell r="A11857" t="str">
            <v>Zm00001d052006</v>
          </cell>
          <cell r="B11857" t="str">
            <v>Zinc finger protein 1</v>
          </cell>
        </row>
        <row r="11858">
          <cell r="A11858" t="str">
            <v>Zm00001d044103</v>
          </cell>
          <cell r="B11858" t="str">
            <v>Adenylate kinase 4</v>
          </cell>
        </row>
        <row r="11859">
          <cell r="A11859" t="str">
            <v>Zm00001d020457</v>
          </cell>
          <cell r="B11859" t="str">
            <v>Transcription factor MYB30</v>
          </cell>
        </row>
        <row r="11860">
          <cell r="A11860" t="str">
            <v>Zm00001d021793</v>
          </cell>
          <cell r="B11860" t="str">
            <v>Protein REDUCED WALL ACETYLATION 2</v>
          </cell>
        </row>
        <row r="11861">
          <cell r="A11861" t="str">
            <v>Zm00001d031553</v>
          </cell>
        </row>
        <row r="11862">
          <cell r="A11862" t="str">
            <v>Zm00001d029389</v>
          </cell>
          <cell r="B11862" t="str">
            <v xml:space="preserve">LOL3  </v>
          </cell>
        </row>
        <row r="11863">
          <cell r="A11863" t="str">
            <v>Zm00001d030709</v>
          </cell>
        </row>
        <row r="11864">
          <cell r="A11864" t="str">
            <v>Zm00001d005436</v>
          </cell>
          <cell r="B11864" t="str">
            <v>Serine carboxypeptidase-like 18</v>
          </cell>
        </row>
        <row r="11865">
          <cell r="A11865" t="str">
            <v>Zm00001d026377</v>
          </cell>
          <cell r="B11865" t="str">
            <v>Organic cation/carnitine transporter 4</v>
          </cell>
        </row>
        <row r="11866">
          <cell r="A11866" t="str">
            <v>Zm00001d041666</v>
          </cell>
          <cell r="B11866" t="str">
            <v>DNA-directed DNA polymerases</v>
          </cell>
        </row>
        <row r="11867">
          <cell r="A11867" t="str">
            <v>Zm00001d021962</v>
          </cell>
          <cell r="B11867" t="str">
            <v>Threonine--tRNA ligase chloroplastic/mitochondrial 2</v>
          </cell>
        </row>
        <row r="11868">
          <cell r="A11868" t="str">
            <v>Zm00001d053605</v>
          </cell>
        </row>
        <row r="11869">
          <cell r="A11869" t="str">
            <v>Zm00001d013336</v>
          </cell>
          <cell r="B11869" t="str">
            <v>Zinc finger BED domain-containing protein DAYSLEEPER</v>
          </cell>
        </row>
        <row r="11870">
          <cell r="A11870" t="str">
            <v>Zm00001d048219</v>
          </cell>
          <cell r="B11870" t="str">
            <v>RmlC-like cupins superfamily protein</v>
          </cell>
        </row>
        <row r="11871">
          <cell r="A11871" t="str">
            <v>Zm00001d008712</v>
          </cell>
          <cell r="B11871" t="str">
            <v>Phenylalanine ammonia-lyase 1</v>
          </cell>
        </row>
        <row r="11872">
          <cell r="A11872" t="str">
            <v>Zm00001d038642</v>
          </cell>
          <cell r="B11872" t="str">
            <v>Protein SULFUR DEFICIENCY-INDUCED 1</v>
          </cell>
        </row>
        <row r="11873">
          <cell r="A11873" t="str">
            <v>Zm00001d043194</v>
          </cell>
          <cell r="B11873" t="str">
            <v xml:space="preserve">Phosphoglycerate kinase  </v>
          </cell>
        </row>
        <row r="11874">
          <cell r="A11874" t="str">
            <v>Zm00001d026581</v>
          </cell>
          <cell r="B11874" t="str">
            <v xml:space="preserve">Putative cytochrome P450 superfamily protein  </v>
          </cell>
        </row>
        <row r="11875">
          <cell r="A11875" t="str">
            <v>Zm00001d027753</v>
          </cell>
          <cell r="B11875" t="str">
            <v>SAUR-like auxin-responsive protein family</v>
          </cell>
        </row>
        <row r="11876">
          <cell r="A11876" t="str">
            <v>Zm00001d021643</v>
          </cell>
        </row>
        <row r="11877">
          <cell r="A11877" t="str">
            <v>Zm00001d024990</v>
          </cell>
          <cell r="B11877" t="str">
            <v>Disease resistance protein RPP13</v>
          </cell>
        </row>
        <row r="11878">
          <cell r="A11878" t="str">
            <v>Zm00001d005215</v>
          </cell>
          <cell r="B11878" t="str">
            <v>Ras-related protein RABD1</v>
          </cell>
        </row>
        <row r="11879">
          <cell r="A11879" t="str">
            <v>Zm00001d049730</v>
          </cell>
          <cell r="B11879" t="str">
            <v>Receptor homology region transmembrane domain- and RING domain-containing protein 2</v>
          </cell>
        </row>
        <row r="11880">
          <cell r="A11880" t="str">
            <v>Zm00001d028952</v>
          </cell>
          <cell r="B11880" t="str">
            <v>Alpha-L-arabinofuranosidase 1</v>
          </cell>
        </row>
        <row r="11881">
          <cell r="A11881" t="str">
            <v>Zm00001d038276</v>
          </cell>
        </row>
        <row r="11882">
          <cell r="A11882" t="str">
            <v>Zm00001d024022</v>
          </cell>
          <cell r="B11882" t="str">
            <v xml:space="preserve">Putative leucine-rich repeat receptor-like protein kinase family protein  </v>
          </cell>
        </row>
        <row r="11883">
          <cell r="A11883" t="str">
            <v>Zm00001d011073</v>
          </cell>
          <cell r="B11883" t="str">
            <v>AT5g02160</v>
          </cell>
        </row>
        <row r="11884">
          <cell r="A11884" t="str">
            <v>Zm00001d002446</v>
          </cell>
          <cell r="B11884" t="str">
            <v xml:space="preserve">WAK53a-OsWAK receptor-like protein kinase  </v>
          </cell>
        </row>
        <row r="11885">
          <cell r="A11885" t="str">
            <v>Zm00001d030863</v>
          </cell>
          <cell r="B11885" t="str">
            <v>GDP-Man:Man(3)GlcNAc(2)-PP-Dol alpha-12-mannosyltransferase</v>
          </cell>
        </row>
        <row r="11886">
          <cell r="A11886" t="str">
            <v>Zm00001d018884</v>
          </cell>
          <cell r="B11886" t="str">
            <v>Ubiquitin-conjugating enzyme E2 2</v>
          </cell>
        </row>
        <row r="11887">
          <cell r="A11887" t="str">
            <v>Zm00001d050563</v>
          </cell>
        </row>
        <row r="11888">
          <cell r="A11888" t="str">
            <v>Zm00001d020941</v>
          </cell>
          <cell r="B11888" t="str">
            <v xml:space="preserve"> tassel sheath4</v>
          </cell>
        </row>
        <row r="11889">
          <cell r="A11889" t="str">
            <v>Zm00001d036038</v>
          </cell>
          <cell r="B11889" t="str">
            <v>Helicase protein MOM1</v>
          </cell>
        </row>
        <row r="11890">
          <cell r="A11890" t="str">
            <v>Zm00001d042561</v>
          </cell>
          <cell r="B11890" t="str">
            <v>Mitogen-activated protein kinase kinase 9</v>
          </cell>
        </row>
        <row r="11891">
          <cell r="A11891" t="str">
            <v>Zm00001d045169</v>
          </cell>
          <cell r="B11891" t="str">
            <v>Dehydrodolichyl diphosphate synthase 6</v>
          </cell>
        </row>
        <row r="11892">
          <cell r="A11892" t="str">
            <v>Zm00001d024325</v>
          </cell>
          <cell r="B11892" t="str">
            <v>Probable protein phosphatase 2C 9</v>
          </cell>
        </row>
        <row r="11893">
          <cell r="A11893" t="str">
            <v>Zm00001d026569</v>
          </cell>
          <cell r="B11893" t="str">
            <v xml:space="preserve">Putative acyl-ACP thioesterase family protein  </v>
          </cell>
        </row>
        <row r="11894">
          <cell r="A11894" t="str">
            <v>Zm00001d040899</v>
          </cell>
        </row>
        <row r="11895">
          <cell r="A11895" t="str">
            <v>Zm00001d020866</v>
          </cell>
          <cell r="B11895" t="str">
            <v>ATP-dependent 6-phosphofructokinase 2</v>
          </cell>
        </row>
        <row r="11896">
          <cell r="A11896" t="str">
            <v>Zm00001d031747</v>
          </cell>
          <cell r="B11896" t="str">
            <v xml:space="preserve">Eukaryotic translation initiation factor 6  </v>
          </cell>
        </row>
        <row r="11897">
          <cell r="A11897" t="str">
            <v>Zm00001d034090</v>
          </cell>
          <cell r="B11897" t="str">
            <v xml:space="preserve">Protein-O-fucosyltransferase 1  </v>
          </cell>
        </row>
        <row r="11898">
          <cell r="A11898" t="str">
            <v>Zm00001d041434</v>
          </cell>
        </row>
        <row r="11899">
          <cell r="A11899" t="str">
            <v>Zm00001d018990</v>
          </cell>
          <cell r="B11899" t="str">
            <v>Receptor-like kinase-like</v>
          </cell>
        </row>
        <row r="11900">
          <cell r="A11900" t="str">
            <v>Zm00001d003173</v>
          </cell>
          <cell r="B11900" t="str">
            <v>NAD(P)-binding Rossmann-fold superfamily protein</v>
          </cell>
        </row>
        <row r="11901">
          <cell r="A11901" t="str">
            <v>Zm00001d032710</v>
          </cell>
          <cell r="B11901" t="str">
            <v>Vacuolar protein sorting-associated protein 2 homolog 3</v>
          </cell>
        </row>
        <row r="11902">
          <cell r="A11902" t="str">
            <v>Zm00001d007483</v>
          </cell>
        </row>
        <row r="11903">
          <cell r="A11903" t="str">
            <v>Zm00001d005040</v>
          </cell>
        </row>
        <row r="11904">
          <cell r="A11904" t="str">
            <v>Zm00001d045654</v>
          </cell>
        </row>
        <row r="11905">
          <cell r="A11905" t="str">
            <v>Zm00001d025008</v>
          </cell>
        </row>
        <row r="11906">
          <cell r="A11906" t="str">
            <v>Zm00001d025460</v>
          </cell>
          <cell r="B11906" t="str">
            <v>Coiled-coil domain-containing protein 55 (DUF2040)</v>
          </cell>
        </row>
        <row r="11907">
          <cell r="A11907" t="str">
            <v>Zm00001d027591</v>
          </cell>
        </row>
        <row r="11908">
          <cell r="A11908" t="str">
            <v>Zm00001d025230</v>
          </cell>
          <cell r="B11908" t="str">
            <v>RING/U-box superfamily protein</v>
          </cell>
        </row>
        <row r="11909">
          <cell r="A11909" t="str">
            <v>Zm00001d015284</v>
          </cell>
        </row>
        <row r="11910">
          <cell r="A11910" t="str">
            <v>Zm00001d014745</v>
          </cell>
          <cell r="B11910" t="str">
            <v>late embryogenesis abundant protein</v>
          </cell>
        </row>
        <row r="11911">
          <cell r="A11911" t="str">
            <v>Zm00001d001948</v>
          </cell>
          <cell r="B11911" t="str">
            <v xml:space="preserve">WUS1 protein  </v>
          </cell>
        </row>
        <row r="11912">
          <cell r="A11912" t="str">
            <v>Zm00001d046178</v>
          </cell>
          <cell r="B11912" t="str">
            <v xml:space="preserve">Putative leucine-rich repeat protein kinase family protein  </v>
          </cell>
        </row>
        <row r="11913">
          <cell r="A11913" t="str">
            <v>Zm00001d051694</v>
          </cell>
        </row>
        <row r="11914">
          <cell r="A11914" t="str">
            <v>Zm00001d047990</v>
          </cell>
          <cell r="B11914" t="str">
            <v xml:space="preserve">Probable receptor-like serine/threonine-protein kinase </v>
          </cell>
        </row>
        <row r="11915">
          <cell r="A11915" t="str">
            <v>Zm00001d045525</v>
          </cell>
        </row>
        <row r="11916">
          <cell r="A11916" t="str">
            <v>Zm00001d042931</v>
          </cell>
          <cell r="B11916" t="str">
            <v>Pentatricopeptide repeat-containing protein  mitochondrial</v>
          </cell>
        </row>
        <row r="11917">
          <cell r="A11917" t="str">
            <v>Zm00001d020874</v>
          </cell>
          <cell r="B11917" t="str">
            <v xml:space="preserve"> CCAAT-HAP5-transcription factor 516</v>
          </cell>
        </row>
        <row r="11918">
          <cell r="A11918" t="str">
            <v>Zm00001d029761</v>
          </cell>
          <cell r="B11918" t="str">
            <v>Protein PLASTID MOVEMENT IMPAIRED 1</v>
          </cell>
        </row>
        <row r="11919">
          <cell r="A11919" t="str">
            <v>Zm00001d012231</v>
          </cell>
          <cell r="B11919" t="str">
            <v>Amino acid permease 6</v>
          </cell>
        </row>
        <row r="11920">
          <cell r="A11920" t="str">
            <v>Zm00001d044709</v>
          </cell>
        </row>
        <row r="11921">
          <cell r="A11921" t="str">
            <v>Zm00001d042523</v>
          </cell>
          <cell r="B11921" t="str">
            <v>Cell division cycle protein 27 homolog B</v>
          </cell>
        </row>
        <row r="11922">
          <cell r="A11922" t="str">
            <v>Zm00001d049152</v>
          </cell>
          <cell r="B11922" t="str">
            <v xml:space="preserve"> pep-related development arrested1 homolog</v>
          </cell>
        </row>
        <row r="11923">
          <cell r="A11923" t="str">
            <v>Zm00001d009247</v>
          </cell>
          <cell r="B11923" t="str">
            <v xml:space="preserve">Rapid alkalinization factor 1  </v>
          </cell>
        </row>
        <row r="11924">
          <cell r="A11924" t="str">
            <v>Zm00001d031659</v>
          </cell>
          <cell r="B11924" t="str">
            <v xml:space="preserve"> pyruvate dehydrogenase2</v>
          </cell>
        </row>
        <row r="11925">
          <cell r="A11925" t="str">
            <v>Zm00001d035382</v>
          </cell>
          <cell r="B11925" t="str">
            <v xml:space="preserve">Putative tify domain/CCT motif transcription factor family protein  </v>
          </cell>
        </row>
        <row r="11926">
          <cell r="A11926" t="str">
            <v>Zm00001d024661</v>
          </cell>
          <cell r="B11926" t="str">
            <v xml:space="preserve">Structural molecule  </v>
          </cell>
        </row>
        <row r="11927">
          <cell r="A11927" t="str">
            <v>Zm00001d026271</v>
          </cell>
          <cell r="B11927" t="str">
            <v xml:space="preserve">Putative AP2/EREBP transcription factor superfamily protein  </v>
          </cell>
        </row>
        <row r="11928">
          <cell r="A11928" t="str">
            <v>Zm00001d042862</v>
          </cell>
          <cell r="B11928" t="str">
            <v xml:space="preserve">Lipid binding protein  </v>
          </cell>
        </row>
        <row r="11929">
          <cell r="A11929" t="str">
            <v>Zm00001d049913</v>
          </cell>
          <cell r="B11929" t="str">
            <v>NAC domain containing protein 71</v>
          </cell>
        </row>
        <row r="11930">
          <cell r="A11930" t="str">
            <v>Zm00001d006947</v>
          </cell>
          <cell r="B11930" t="str">
            <v xml:space="preserve">Cytochrome P450 CYP709C14  </v>
          </cell>
        </row>
        <row r="11931">
          <cell r="A11931" t="str">
            <v>Zm00001d004843</v>
          </cell>
          <cell r="B11931" t="str">
            <v xml:space="preserve"> abscisic acid stress ripening2</v>
          </cell>
        </row>
        <row r="11932">
          <cell r="A11932" t="str">
            <v>Zm00001d041381</v>
          </cell>
          <cell r="B11932" t="str">
            <v>Transducin/WD40 repeat-like superfamily protein</v>
          </cell>
        </row>
        <row r="11933">
          <cell r="A11933" t="str">
            <v>Zm00001d003943</v>
          </cell>
        </row>
        <row r="11934">
          <cell r="A11934" t="str">
            <v>Zm00001d015707</v>
          </cell>
          <cell r="B11934" t="str">
            <v>Nuclear pore complex protein NUP155</v>
          </cell>
        </row>
        <row r="11935">
          <cell r="A11935" t="str">
            <v>Zm00001d003812</v>
          </cell>
          <cell r="B11935" t="str">
            <v>Serine/threonine-protein kinase KIPK</v>
          </cell>
        </row>
        <row r="11936">
          <cell r="A11936" t="str">
            <v>Zm00001d021814</v>
          </cell>
          <cell r="B11936" t="str">
            <v>Membrane metalloprotease ARASP chloroplastic</v>
          </cell>
        </row>
        <row r="11937">
          <cell r="A11937" t="str">
            <v>Zm00001d051719</v>
          </cell>
          <cell r="B11937" t="str">
            <v>CGI-like protein</v>
          </cell>
        </row>
        <row r="11938">
          <cell r="A11938" t="str">
            <v>Zm00001d014392</v>
          </cell>
          <cell r="B11938" t="str">
            <v>Ribosomal L28 family</v>
          </cell>
        </row>
        <row r="11939">
          <cell r="A11939" t="str">
            <v>Zm00001d048959</v>
          </cell>
          <cell r="B11939" t="str">
            <v xml:space="preserve"> small basic membrane intrinsic protein1a</v>
          </cell>
        </row>
        <row r="11940">
          <cell r="A11940" t="str">
            <v>Zm00001d051069</v>
          </cell>
          <cell r="B11940" t="str">
            <v>calcium-binding EF hand family protein</v>
          </cell>
        </row>
        <row r="11941">
          <cell r="A11941" t="str">
            <v>Zm00001d041175</v>
          </cell>
          <cell r="B11941" t="str">
            <v>RNI-like superfamily protein</v>
          </cell>
        </row>
        <row r="11942">
          <cell r="A11942" t="str">
            <v>Zm00001d023910</v>
          </cell>
          <cell r="B11942" t="str">
            <v xml:space="preserve">Adaptor complexe medium subunit family protein  </v>
          </cell>
        </row>
        <row r="11943">
          <cell r="A11943" t="str">
            <v>Zm00001d010913</v>
          </cell>
        </row>
        <row r="11944">
          <cell r="A11944" t="str">
            <v>Zm00001d025444</v>
          </cell>
          <cell r="B11944" t="str">
            <v>OSJNBa0006B20.2 protein;  protein</v>
          </cell>
        </row>
        <row r="11945">
          <cell r="A11945" t="str">
            <v>Zm00001d025645</v>
          </cell>
        </row>
        <row r="11946">
          <cell r="A11946" t="str">
            <v>Zm00001d022204</v>
          </cell>
        </row>
        <row r="11947">
          <cell r="A11947" t="str">
            <v>Zm00001d010782</v>
          </cell>
          <cell r="B11947" t="str">
            <v>Inner membrane protein oxaA</v>
          </cell>
        </row>
        <row r="11948">
          <cell r="A11948" t="str">
            <v>Zm00001d046167</v>
          </cell>
        </row>
        <row r="11949">
          <cell r="A11949" t="str">
            <v>Zm00001d032130</v>
          </cell>
        </row>
        <row r="11950">
          <cell r="A11950" t="str">
            <v>Zm00001d042676</v>
          </cell>
          <cell r="B11950" t="str">
            <v xml:space="preserve"> phosphoinositide dependent protein kinase3</v>
          </cell>
        </row>
        <row r="11951">
          <cell r="A11951" t="str">
            <v>Zm00001d053434</v>
          </cell>
          <cell r="B11951" t="str">
            <v xml:space="preserve">Putative RING zinc finger domain superfamily protein  </v>
          </cell>
        </row>
        <row r="11952">
          <cell r="A11952" t="str">
            <v>Zm00001d016607</v>
          </cell>
          <cell r="B11952" t="str">
            <v>RNA-binding protein 8A</v>
          </cell>
        </row>
        <row r="11953">
          <cell r="A11953" t="str">
            <v>Zm00001d041700</v>
          </cell>
          <cell r="B11953" t="str">
            <v>Bifunctional 3-dehydroquinate dehydratase/shikimate dehydrogenase chloroplastic</v>
          </cell>
        </row>
        <row r="11954">
          <cell r="A11954" t="str">
            <v>Zm00001d015290</v>
          </cell>
          <cell r="B11954" t="str">
            <v>Adagio protein 1</v>
          </cell>
        </row>
        <row r="11955">
          <cell r="A11955" t="str">
            <v>Zm00001d039305</v>
          </cell>
          <cell r="B11955" t="str">
            <v>RNA polymerase I-associated factor PAF67</v>
          </cell>
        </row>
        <row r="11956">
          <cell r="A11956" t="str">
            <v>Zm00001d042151</v>
          </cell>
          <cell r="B11956" t="str">
            <v>S-formylglutathione hydrolase</v>
          </cell>
        </row>
        <row r="11957">
          <cell r="A11957" t="str">
            <v>Zm00001d039211</v>
          </cell>
          <cell r="B11957" t="str">
            <v xml:space="preserve">Notchless-like protein isoform 1%3B Notchless-like protein isoform 2  </v>
          </cell>
        </row>
        <row r="11958">
          <cell r="A11958" t="str">
            <v>Zm00001d052665</v>
          </cell>
          <cell r="B11958" t="str">
            <v xml:space="preserve">Putative patellin family protein  </v>
          </cell>
        </row>
        <row r="11959">
          <cell r="A11959" t="str">
            <v>Zm00001d021067</v>
          </cell>
          <cell r="B11959" t="str">
            <v>Clathrin heavy chain 2</v>
          </cell>
        </row>
        <row r="11960">
          <cell r="A11960" t="str">
            <v>Zm00001d050716</v>
          </cell>
          <cell r="B11960" t="str">
            <v>Alkaline/neutral invertase CINV2</v>
          </cell>
        </row>
        <row r="11961">
          <cell r="A11961" t="str">
            <v>Zm00001d035544</v>
          </cell>
          <cell r="B11961" t="str">
            <v>Helicase protein MOM1</v>
          </cell>
        </row>
        <row r="11962">
          <cell r="A11962" t="str">
            <v>Zm00001d040546</v>
          </cell>
          <cell r="B11962" t="str">
            <v>lysine-ketoglutarate reductase/saccharopine dehydrogenase bifunctional enzyme</v>
          </cell>
        </row>
        <row r="11963">
          <cell r="A11963" t="str">
            <v>Zm00001d025958</v>
          </cell>
          <cell r="B11963" t="str">
            <v xml:space="preserve">Aldehyde dehydrogenase  </v>
          </cell>
        </row>
        <row r="11964">
          <cell r="A11964" t="str">
            <v>Zm00001d045578</v>
          </cell>
          <cell r="B11964" t="str">
            <v>60S ribosomal protein L9-1</v>
          </cell>
        </row>
        <row r="11965">
          <cell r="A11965" t="str">
            <v>Zm00001d012383</v>
          </cell>
        </row>
        <row r="11966">
          <cell r="A11966" t="str">
            <v>Zm00001d031668</v>
          </cell>
          <cell r="B11966" t="str">
            <v>Ubiquitin thioesterase otubain-like</v>
          </cell>
        </row>
        <row r="11967">
          <cell r="A11967" t="str">
            <v>Zm00001d038518</v>
          </cell>
          <cell r="B11967" t="str">
            <v>Protein SCARECROW</v>
          </cell>
        </row>
        <row r="11968">
          <cell r="A11968" t="str">
            <v>Zm00001d032338</v>
          </cell>
          <cell r="B11968" t="str">
            <v>Polynucleotidyl transferase ribonuclease H-like superfamily protein</v>
          </cell>
        </row>
        <row r="11969">
          <cell r="A11969" t="str">
            <v>Zm00001d050552</v>
          </cell>
          <cell r="B11969" t="str">
            <v xml:space="preserve"> stearoyl-acyl-carrier-protein desaturase6</v>
          </cell>
        </row>
        <row r="11970">
          <cell r="A11970" t="str">
            <v>Zm00001d046865</v>
          </cell>
          <cell r="B11970" t="str">
            <v>Protein ECERIFERUM 3</v>
          </cell>
        </row>
        <row r="11971">
          <cell r="A11971" t="str">
            <v>Zm00001d007503</v>
          </cell>
          <cell r="B11971" t="str">
            <v>Myosin-binding protein 7</v>
          </cell>
        </row>
        <row r="11972">
          <cell r="A11972" t="str">
            <v>Zm00001d005598</v>
          </cell>
          <cell r="B11972" t="str">
            <v>UDP-glucose 4-epimerase 4</v>
          </cell>
        </row>
        <row r="11973">
          <cell r="A11973" t="str">
            <v>Zm00001d046597</v>
          </cell>
        </row>
        <row r="11974">
          <cell r="A11974" t="str">
            <v>Zm00001d028214</v>
          </cell>
          <cell r="B11974" t="str">
            <v>GDP-mannose transporter GONST3</v>
          </cell>
        </row>
        <row r="11975">
          <cell r="A11975" t="str">
            <v>Zm00001d003535</v>
          </cell>
          <cell r="B11975" t="str">
            <v>Peptidyl-prolyl cis-trans isomerase FKBP53</v>
          </cell>
        </row>
        <row r="11976">
          <cell r="A11976" t="str">
            <v>Zm00001d011277</v>
          </cell>
          <cell r="B11976" t="str">
            <v xml:space="preserve"> SUN domain protein5</v>
          </cell>
        </row>
        <row r="11977">
          <cell r="A11977" t="str">
            <v>Zm00001d017108</v>
          </cell>
        </row>
        <row r="11978">
          <cell r="A11978" t="str">
            <v>Zm00001d024634</v>
          </cell>
          <cell r="B11978" t="str">
            <v>Probable aquaporin NIP5-1</v>
          </cell>
        </row>
        <row r="11979">
          <cell r="A11979" t="str">
            <v>Zm00001d033733</v>
          </cell>
          <cell r="B11979" t="str">
            <v>Pseudouridine synthase family protein</v>
          </cell>
        </row>
        <row r="11980">
          <cell r="A11980" t="str">
            <v>Zm00001d026026</v>
          </cell>
        </row>
        <row r="11981">
          <cell r="A11981" t="str">
            <v>Zm00001d012829</v>
          </cell>
          <cell r="B11981" t="str">
            <v>Probable nicotianamine synthase 4</v>
          </cell>
        </row>
        <row r="11982">
          <cell r="A11982" t="str">
            <v>Zm00001d015387</v>
          </cell>
        </row>
        <row r="11983">
          <cell r="A11983" t="str">
            <v>Zm00001d003703</v>
          </cell>
          <cell r="B11983" t="str">
            <v>Lipid phosphate phosphatase delta</v>
          </cell>
        </row>
        <row r="11984">
          <cell r="A11984" t="str">
            <v>Zm00001d017471</v>
          </cell>
        </row>
        <row r="11985">
          <cell r="A11985" t="str">
            <v>Zm00001d008410</v>
          </cell>
          <cell r="B11985" t="str">
            <v xml:space="preserve">Putative bifunctional inhibitor/LTP/seed storage protein family  </v>
          </cell>
        </row>
        <row r="11986">
          <cell r="A11986" t="str">
            <v>Zm00001d046449</v>
          </cell>
          <cell r="B11986" t="str">
            <v xml:space="preserve"> elongation factor 1-alpha9</v>
          </cell>
        </row>
        <row r="11987">
          <cell r="A11987" t="str">
            <v>Zm00001d044057</v>
          </cell>
        </row>
        <row r="11988">
          <cell r="A11988" t="str">
            <v>Zm00001d046850</v>
          </cell>
          <cell r="B11988" t="str">
            <v xml:space="preserve">GDSL esterase/lipase </v>
          </cell>
        </row>
        <row r="11989">
          <cell r="A11989" t="str">
            <v>Zm00001d037828</v>
          </cell>
          <cell r="B11989" t="str">
            <v xml:space="preserve">GDSL esterase/lipase </v>
          </cell>
        </row>
        <row r="11990">
          <cell r="A11990" t="str">
            <v>Zm00001d054051</v>
          </cell>
          <cell r="B11990" t="str">
            <v>WPP domain-associated protein</v>
          </cell>
        </row>
        <row r="11991">
          <cell r="A11991" t="str">
            <v>Zm00001d038972</v>
          </cell>
          <cell r="B11991" t="str">
            <v>Probable ubiquitin-conjugating enzyme E2 24</v>
          </cell>
        </row>
        <row r="11992">
          <cell r="A11992" t="str">
            <v>Zm00001d004892</v>
          </cell>
          <cell r="B11992" t="str">
            <v>Probable microtubule-binding protein TANGLED</v>
          </cell>
        </row>
        <row r="11993">
          <cell r="A11993" t="str">
            <v>Zm00001d022260</v>
          </cell>
        </row>
        <row r="11994">
          <cell r="A11994" t="str">
            <v>Zm00001d007589</v>
          </cell>
          <cell r="B11994" t="str">
            <v>SKP1-like protein 1A</v>
          </cell>
        </row>
        <row r="11995">
          <cell r="A11995" t="str">
            <v>Zm00001d004461</v>
          </cell>
          <cell r="B11995" t="str">
            <v>Serine-threonine protein kinase plant-type</v>
          </cell>
        </row>
        <row r="11996">
          <cell r="A11996" t="str">
            <v>Zm00001d012917</v>
          </cell>
          <cell r="B11996" t="str">
            <v>Carbohydrate-binding X8 domain superfamily protein</v>
          </cell>
        </row>
        <row r="11997">
          <cell r="A11997" t="str">
            <v>Zm00001d020538</v>
          </cell>
          <cell r="B11997" t="str">
            <v xml:space="preserve">Tsi1-interacting protein TSIP1  </v>
          </cell>
        </row>
        <row r="11998">
          <cell r="A11998" t="str">
            <v>Zm00001d046363</v>
          </cell>
          <cell r="B11998" t="str">
            <v>S-adenosyl-L-methionine-dependent methyltransferases superfamily protein</v>
          </cell>
        </row>
        <row r="11999">
          <cell r="A11999" t="str">
            <v>Zm00001d043564</v>
          </cell>
          <cell r="B11999" t="str">
            <v>Pyrophosphate--fructose 6-phosphate 1-phosphotransferase subunit alpha 2</v>
          </cell>
        </row>
        <row r="12000">
          <cell r="A12000" t="str">
            <v>Zm00001d021226</v>
          </cell>
          <cell r="B12000" t="str">
            <v xml:space="preserve"> anther-specific protein 3</v>
          </cell>
        </row>
        <row r="12001">
          <cell r="A12001" t="str">
            <v>Zm00001d032350</v>
          </cell>
        </row>
        <row r="12002">
          <cell r="A12002" t="str">
            <v>Zm00001d008435</v>
          </cell>
          <cell r="B12002" t="str">
            <v>Beta-glucosidase 44</v>
          </cell>
        </row>
        <row r="12003">
          <cell r="A12003" t="str">
            <v>Zm00001d033701</v>
          </cell>
          <cell r="B12003" t="str">
            <v>Protein TRANSPARENT TESTA 16</v>
          </cell>
        </row>
        <row r="12004">
          <cell r="A12004" t="str">
            <v>Zm00001d028022</v>
          </cell>
          <cell r="B12004" t="str">
            <v>nucleotidyltransferases</v>
          </cell>
        </row>
        <row r="12005">
          <cell r="A12005" t="str">
            <v>Zm00001d049193</v>
          </cell>
          <cell r="B12005" t="str">
            <v>SAP domain-containing protein</v>
          </cell>
        </row>
        <row r="12006">
          <cell r="A12006" t="str">
            <v>Zm00001d020675</v>
          </cell>
        </row>
        <row r="12007">
          <cell r="A12007" t="str">
            <v>Zm00001d029910</v>
          </cell>
          <cell r="B12007" t="str">
            <v>ARF guanine-nucleotide exchange factor GNOM</v>
          </cell>
        </row>
        <row r="12008">
          <cell r="A12008" t="str">
            <v>Zm00001d044412</v>
          </cell>
        </row>
        <row r="12009">
          <cell r="A12009" t="str">
            <v>Zm00001d049752</v>
          </cell>
          <cell r="B12009" t="str">
            <v>WAPL (Wings apart-like protein regulation of heterochromatin) protein</v>
          </cell>
        </row>
        <row r="12010">
          <cell r="A12010" t="str">
            <v>Zm00001d016342</v>
          </cell>
        </row>
        <row r="12011">
          <cell r="A12011" t="str">
            <v>Zm00001d010822</v>
          </cell>
          <cell r="B12011" t="str">
            <v>Acid phosphatase/vanadium-dependent haloperoxidase-related protein</v>
          </cell>
        </row>
        <row r="12012">
          <cell r="A12012" t="str">
            <v>Zm00001d037752</v>
          </cell>
        </row>
        <row r="12013">
          <cell r="A12013" t="str">
            <v>Zm00001d039209</v>
          </cell>
        </row>
        <row r="12014">
          <cell r="A12014" t="str">
            <v>Zm00001d031971</v>
          </cell>
          <cell r="B12014" t="str">
            <v xml:space="preserve">Vignain  </v>
          </cell>
        </row>
        <row r="12015">
          <cell r="A12015" t="str">
            <v>Zm00001d031359</v>
          </cell>
          <cell r="B12015" t="str">
            <v>S-locus lectin kinase family protein</v>
          </cell>
        </row>
        <row r="12016">
          <cell r="A12016" t="str">
            <v>Zm00001d025194</v>
          </cell>
          <cell r="B12016" t="str">
            <v>Tetratricopeptide repeat (TPR)-like superfamily protein</v>
          </cell>
        </row>
        <row r="12017">
          <cell r="A12017" t="str">
            <v>Zm00001d044814</v>
          </cell>
          <cell r="B12017" t="str">
            <v xml:space="preserve">Protein kinase domain superfamily protein  </v>
          </cell>
        </row>
        <row r="12018">
          <cell r="A12018" t="str">
            <v>Zm00001d024075</v>
          </cell>
          <cell r="B12018" t="str">
            <v>ABC transporter G family member 6</v>
          </cell>
        </row>
        <row r="12019">
          <cell r="A12019" t="str">
            <v>Zm00001d033088</v>
          </cell>
          <cell r="B12019" t="str">
            <v>Whole genome shotgun sequence of line PN40024 scaffold_14.assembly12x (Fragment)</v>
          </cell>
        </row>
        <row r="12020">
          <cell r="A12020" t="str">
            <v>Zm00001d051405</v>
          </cell>
          <cell r="B12020" t="str">
            <v>transmembrane protein</v>
          </cell>
        </row>
        <row r="12021">
          <cell r="A12021" t="str">
            <v>Zm00001d010387</v>
          </cell>
          <cell r="B12021" t="str">
            <v>40S ribosomal protein S4-3</v>
          </cell>
        </row>
        <row r="12022">
          <cell r="A12022" t="str">
            <v>Zm00001d012078</v>
          </cell>
          <cell r="B12022" t="str">
            <v xml:space="preserve">Pentatricopeptide repeat-containing protein </v>
          </cell>
        </row>
        <row r="12023">
          <cell r="A12023" t="str">
            <v>Zm00001d031988</v>
          </cell>
          <cell r="B12023" t="str">
            <v>Transmembrane 9 superfamily member 9</v>
          </cell>
        </row>
        <row r="12024">
          <cell r="A12024" t="str">
            <v>Zm00001d053172</v>
          </cell>
          <cell r="B12024" t="str">
            <v>F-box protein PP2-B10</v>
          </cell>
        </row>
        <row r="12025">
          <cell r="A12025" t="str">
            <v>Zm00001d018970</v>
          </cell>
          <cell r="B12025" t="str">
            <v>40S ribosomal protein S23-2</v>
          </cell>
        </row>
        <row r="12026">
          <cell r="A12026" t="str">
            <v>Zm00001d002649</v>
          </cell>
          <cell r="B12026" t="str">
            <v xml:space="preserve">Putative Myb family transcription factor </v>
          </cell>
        </row>
        <row r="12027">
          <cell r="A12027" t="str">
            <v>Zm00001d036825</v>
          </cell>
          <cell r="B12027" t="str">
            <v>Nuclear pore complex protein NUP155</v>
          </cell>
        </row>
        <row r="12028">
          <cell r="A12028" t="str">
            <v>Zm00001d036707</v>
          </cell>
          <cell r="B12028" t="str">
            <v xml:space="preserve">Putative ubiquitin carboxyl-terminal hydrolase superfamily protein  </v>
          </cell>
        </row>
        <row r="12029">
          <cell r="A12029" t="str">
            <v>Zm00001d044233</v>
          </cell>
        </row>
        <row r="12030">
          <cell r="A12030" t="str">
            <v>Zm00001d018849</v>
          </cell>
        </row>
        <row r="12031">
          <cell r="A12031" t="str">
            <v>Zm00001d030343</v>
          </cell>
          <cell r="B12031" t="str">
            <v xml:space="preserve">Senescence-associated protein 15  </v>
          </cell>
        </row>
        <row r="12032">
          <cell r="A12032" t="str">
            <v>Zm00001d002124</v>
          </cell>
          <cell r="B12032" t="str">
            <v>Probable pectinesterase/pectinesterase inhibitor 61</v>
          </cell>
        </row>
        <row r="12033">
          <cell r="A12033" t="str">
            <v>Zm00001d050279</v>
          </cell>
        </row>
        <row r="12034">
          <cell r="A12034" t="str">
            <v>Zm00001d009599</v>
          </cell>
          <cell r="B12034" t="str">
            <v xml:space="preserve">Putative homeodomain-like transcription factor superfamily protein%3B SANT/MYB protein  </v>
          </cell>
        </row>
        <row r="12035">
          <cell r="A12035" t="str">
            <v>Zm00001d003772</v>
          </cell>
          <cell r="B12035" t="str">
            <v>Serine/arginine-rich splicing factor SR45a</v>
          </cell>
        </row>
        <row r="12036">
          <cell r="A12036" t="str">
            <v>Zm00001d045306</v>
          </cell>
        </row>
        <row r="12037">
          <cell r="A12037" t="str">
            <v>Zm00001d016491</v>
          </cell>
          <cell r="B12037" t="str">
            <v xml:space="preserve"> ribosomal protein S27b</v>
          </cell>
        </row>
        <row r="12038">
          <cell r="A12038" t="str">
            <v>Zm00001d033186</v>
          </cell>
          <cell r="B12038" t="str">
            <v>Mitochondrial import receptor subunit TOM5 homolog</v>
          </cell>
        </row>
        <row r="12039">
          <cell r="A12039" t="str">
            <v>Zm00001d037884</v>
          </cell>
          <cell r="B12039" t="str">
            <v>40S ribosomal protein S21-2</v>
          </cell>
        </row>
        <row r="12040">
          <cell r="A12040" t="str">
            <v>Zm00001d027794</v>
          </cell>
        </row>
        <row r="12041">
          <cell r="A12041" t="str">
            <v>Zm00001d018324</v>
          </cell>
          <cell r="B12041" t="str">
            <v>pathogenesis-related protein-1-like</v>
          </cell>
        </row>
        <row r="12042">
          <cell r="A12042" t="str">
            <v>Zm00001d003273</v>
          </cell>
        </row>
        <row r="12043">
          <cell r="A12043" t="str">
            <v>Zm00001d017648</v>
          </cell>
          <cell r="B12043" t="str">
            <v>OSJNBa0013K16.16 protein;  protein</v>
          </cell>
        </row>
        <row r="12044">
          <cell r="A12044" t="str">
            <v>Zm00001d029988</v>
          </cell>
          <cell r="B12044" t="str">
            <v xml:space="preserve">Retrotransposon protein  </v>
          </cell>
        </row>
        <row r="12045">
          <cell r="A12045" t="str">
            <v>Zm00001d022320</v>
          </cell>
          <cell r="B12045" t="str">
            <v>Probable carboxylesterase 18</v>
          </cell>
        </row>
        <row r="12046">
          <cell r="A12046" t="str">
            <v>Zm00001d005997</v>
          </cell>
          <cell r="B12046" t="str">
            <v>WPP domain-interacting protein 2</v>
          </cell>
        </row>
        <row r="12047">
          <cell r="A12047" t="str">
            <v>Zm00001d019856</v>
          </cell>
          <cell r="B12047" t="str">
            <v>ENTH/VHS family protein</v>
          </cell>
        </row>
        <row r="12048">
          <cell r="A12048" t="str">
            <v>Zm00001d026463</v>
          </cell>
          <cell r="B12048" t="str">
            <v>Reactive oxygen species modulator 1</v>
          </cell>
        </row>
        <row r="12049">
          <cell r="A12049" t="str">
            <v>Zm00001d033709</v>
          </cell>
          <cell r="B12049" t="str">
            <v>Basic blue protein</v>
          </cell>
        </row>
        <row r="12050">
          <cell r="A12050" t="str">
            <v>Zm00001d037659</v>
          </cell>
          <cell r="B12050" t="str">
            <v>Phosphoenolpyruvate/phosphate translocator 2 chloroplastic</v>
          </cell>
        </row>
        <row r="12051">
          <cell r="A12051" t="str">
            <v>Zm00001d003212</v>
          </cell>
          <cell r="B12051" t="str">
            <v xml:space="preserve">Probable protein kinase </v>
          </cell>
        </row>
        <row r="12052">
          <cell r="A12052" t="str">
            <v>Zm00001d012749</v>
          </cell>
          <cell r="B12052" t="str">
            <v xml:space="preserve"> heat shock transcription factor2</v>
          </cell>
        </row>
        <row r="12053">
          <cell r="A12053" t="str">
            <v>Zm00001d052538</v>
          </cell>
        </row>
        <row r="12054">
          <cell r="A12054" t="str">
            <v>Zm00001d046200</v>
          </cell>
        </row>
        <row r="12055">
          <cell r="A12055" t="str">
            <v>Zm00001d028096</v>
          </cell>
        </row>
        <row r="12056">
          <cell r="A12056" t="str">
            <v>Zm00001d022520</v>
          </cell>
          <cell r="B12056" t="str">
            <v>Phytochrome C</v>
          </cell>
        </row>
        <row r="12057">
          <cell r="A12057" t="str">
            <v>Zm00001d040748</v>
          </cell>
          <cell r="B12057" t="str">
            <v>binding</v>
          </cell>
        </row>
        <row r="12058">
          <cell r="A12058" t="str">
            <v>Zm00001d041518</v>
          </cell>
          <cell r="B12058" t="str">
            <v>Expressed protein;  protein</v>
          </cell>
        </row>
        <row r="12059">
          <cell r="A12059" t="str">
            <v>Zm00001d039498</v>
          </cell>
          <cell r="B12059" t="str">
            <v xml:space="preserve"> aurora b kinase1</v>
          </cell>
        </row>
        <row r="12060">
          <cell r="A12060" t="str">
            <v>Zm00001d053548</v>
          </cell>
          <cell r="B12060" t="str">
            <v>Shaggy-related protein kinase iota</v>
          </cell>
        </row>
        <row r="12061">
          <cell r="A12061" t="str">
            <v>Zm00001d014816</v>
          </cell>
          <cell r="B12061" t="str">
            <v xml:space="preserve">Senescence-associated protein DIN1  </v>
          </cell>
        </row>
        <row r="12062">
          <cell r="A12062" t="str">
            <v>Zm00001d042413</v>
          </cell>
          <cell r="B12062" t="str">
            <v>Pre-mRNA-splicing factor isy-1</v>
          </cell>
        </row>
        <row r="12063">
          <cell r="A12063" t="str">
            <v>Zm00001d039316</v>
          </cell>
          <cell r="B12063" t="str">
            <v>Reticulon-like protein B4</v>
          </cell>
        </row>
        <row r="12064">
          <cell r="A12064" t="str">
            <v>Zm00001d037066</v>
          </cell>
          <cell r="B12064" t="str">
            <v xml:space="preserve">Putative prolin-rich extensin-like receptor protein kinase family protein  </v>
          </cell>
        </row>
        <row r="12065">
          <cell r="A12065" t="str">
            <v>Zm00001d010707</v>
          </cell>
          <cell r="B12065" t="str">
            <v>E3 ubiquitin-protein ligase CCNB1IP1 homolog</v>
          </cell>
        </row>
        <row r="12066">
          <cell r="A12066" t="str">
            <v>Zm00001d046487</v>
          </cell>
          <cell r="B12066" t="str">
            <v>Polyadenylate-binding protein 3</v>
          </cell>
        </row>
        <row r="12067">
          <cell r="A12067" t="str">
            <v>Zm00001d026066</v>
          </cell>
          <cell r="B12067" t="str">
            <v>Xyloglucan galactosyltransferase XLT2</v>
          </cell>
        </row>
        <row r="12068">
          <cell r="A12068" t="str">
            <v>Zm00001d034064</v>
          </cell>
          <cell r="B12068" t="str">
            <v xml:space="preserve">PTD008 protein  </v>
          </cell>
        </row>
        <row r="12069">
          <cell r="A12069" t="str">
            <v>Zm00001d048742</v>
          </cell>
          <cell r="B12069" t="str">
            <v>Phospholipase A I</v>
          </cell>
        </row>
        <row r="12070">
          <cell r="A12070" t="str">
            <v>Zm00001d051840</v>
          </cell>
          <cell r="B12070" t="str">
            <v xml:space="preserve">RNA helicase 2  </v>
          </cell>
        </row>
        <row r="12071">
          <cell r="A12071" t="str">
            <v>Zm00001d013271</v>
          </cell>
          <cell r="B12071" t="str">
            <v>RNA binding (RRM/RBD/RNP motifs) family protein</v>
          </cell>
        </row>
        <row r="12072">
          <cell r="A12072" t="str">
            <v>Zm00001d013935</v>
          </cell>
          <cell r="B12072" t="str">
            <v>WAPL (Wings apart-like protein regulation of heterochromatin) protein</v>
          </cell>
        </row>
        <row r="12073">
          <cell r="A12073" t="str">
            <v>Zm00001d043778</v>
          </cell>
          <cell r="B12073" t="str">
            <v xml:space="preserve"> pentatricopeptide repeat protein152</v>
          </cell>
        </row>
        <row r="12074">
          <cell r="A12074" t="str">
            <v>Zm00001d038015</v>
          </cell>
          <cell r="B12074" t="str">
            <v xml:space="preserve">Putative MADS-box transcription factor family protein  </v>
          </cell>
        </row>
        <row r="12075">
          <cell r="A12075" t="str">
            <v>Zm00001d038998</v>
          </cell>
          <cell r="B12075" t="str">
            <v xml:space="preserve">Putative DUF1421 domain family protein  </v>
          </cell>
        </row>
        <row r="12076">
          <cell r="A12076" t="str">
            <v>Zm00001d045204</v>
          </cell>
          <cell r="B12076" t="str">
            <v xml:space="preserve">Putative AP2/EREBP transcription factor superfamily protein  </v>
          </cell>
        </row>
        <row r="12077">
          <cell r="A12077" t="str">
            <v>Zm00001d041083</v>
          </cell>
          <cell r="B12077" t="str">
            <v>P-loop containing nucleoside triphosphate hydrolases superfamily protein</v>
          </cell>
        </row>
        <row r="12078">
          <cell r="A12078" t="str">
            <v>Zm00001d036404</v>
          </cell>
        </row>
        <row r="12079">
          <cell r="A12079" t="str">
            <v>Zm00001d049996</v>
          </cell>
          <cell r="B12079" t="str">
            <v>Eukaryotic aspartyl protease family protein</v>
          </cell>
        </row>
        <row r="12080">
          <cell r="A12080" t="str">
            <v>Zm00001d022582</v>
          </cell>
          <cell r="B12080" t="str">
            <v>Protein ESKIMO 1</v>
          </cell>
        </row>
        <row r="12081">
          <cell r="A12081" t="str">
            <v>Zm00001d024083</v>
          </cell>
        </row>
        <row r="12082">
          <cell r="A12082" t="str">
            <v>Zm00001d038977</v>
          </cell>
          <cell r="B12082" t="str">
            <v>Octanoyltransferase</v>
          </cell>
        </row>
        <row r="12083">
          <cell r="A12083" t="str">
            <v>Zm00001d017521</v>
          </cell>
          <cell r="B12083" t="str">
            <v>O-fucosyltransferase family protein</v>
          </cell>
        </row>
        <row r="12084">
          <cell r="A12084" t="str">
            <v>Zm00001d021752</v>
          </cell>
          <cell r="B12084" t="str">
            <v>Equilibrative nucleotide transporter 2</v>
          </cell>
        </row>
        <row r="12085">
          <cell r="A12085" t="str">
            <v>Zm00001d001811</v>
          </cell>
          <cell r="B12085" t="str">
            <v>Tetraspanin-19</v>
          </cell>
        </row>
        <row r="12086">
          <cell r="A12086" t="str">
            <v>Zm00001d050489</v>
          </cell>
          <cell r="B12086" t="str">
            <v>Ubiquitin carboxyl-terminal hydrolase 17</v>
          </cell>
        </row>
        <row r="12087">
          <cell r="A12087" t="str">
            <v>Zm00001d002066</v>
          </cell>
          <cell r="B12087" t="str">
            <v>Protein IRX15-LIKE</v>
          </cell>
        </row>
        <row r="12088">
          <cell r="A12088" t="str">
            <v>Zm00001d053790</v>
          </cell>
        </row>
        <row r="12089">
          <cell r="A12089" t="str">
            <v>Zm00001d029827</v>
          </cell>
          <cell r="B12089" t="str">
            <v xml:space="preserve">Beta-expansin 1a  </v>
          </cell>
        </row>
        <row r="12090">
          <cell r="A12090" t="str">
            <v>Zm00001d044456</v>
          </cell>
        </row>
        <row r="12091">
          <cell r="A12091" t="str">
            <v>Zm00001d012877</v>
          </cell>
          <cell r="B12091" t="str">
            <v>Retrovirus-related Pol polyprotein LINE-1</v>
          </cell>
        </row>
        <row r="12092">
          <cell r="A12092" t="str">
            <v>Zm00001d023239</v>
          </cell>
          <cell r="B12092" t="str">
            <v xml:space="preserve"> suppressors of mec-8 and unc-52 (C.elegans)</v>
          </cell>
        </row>
        <row r="12093">
          <cell r="A12093" t="str">
            <v>Zm00001d032466</v>
          </cell>
        </row>
        <row r="12094">
          <cell r="A12094" t="str">
            <v>Zm00001d013797</v>
          </cell>
          <cell r="B12094" t="str">
            <v>Endoribonuclease Dicer homolog 2</v>
          </cell>
        </row>
        <row r="12095">
          <cell r="A12095" t="str">
            <v>Zm00001d033925</v>
          </cell>
          <cell r="B12095" t="str">
            <v xml:space="preserve"> cystathionine beta synthase domain protein1</v>
          </cell>
        </row>
        <row r="12096">
          <cell r="A12096" t="str">
            <v>Zm00001d043920</v>
          </cell>
        </row>
        <row r="12097">
          <cell r="A12097" t="str">
            <v>Zm00001d044734</v>
          </cell>
          <cell r="B12097" t="str">
            <v>U-box domain-containing protein 21</v>
          </cell>
        </row>
        <row r="12098">
          <cell r="A12098" t="str">
            <v>Zm00001d032729</v>
          </cell>
          <cell r="B12098" t="str">
            <v>Alpha-L-arabinofuranosidase 1</v>
          </cell>
        </row>
        <row r="12099">
          <cell r="A12099" t="str">
            <v>Zm00001d018811</v>
          </cell>
          <cell r="B12099" t="str">
            <v>Protein TIFY 5A</v>
          </cell>
        </row>
        <row r="12100">
          <cell r="A12100" t="str">
            <v>Zm00001d049240</v>
          </cell>
          <cell r="B12100" t="str">
            <v>Alpha carbonic anhydrase 1 chloroplastic</v>
          </cell>
        </row>
        <row r="12101">
          <cell r="A12101" t="str">
            <v>Zm00001d005451</v>
          </cell>
          <cell r="B12101" t="str">
            <v>Cellulose synthase A catalytic subunit 5 [UDP-forming]</v>
          </cell>
        </row>
        <row r="12102">
          <cell r="A12102" t="str">
            <v>Zm00001d007940</v>
          </cell>
          <cell r="B12102" t="str">
            <v>Eukaryotic translation initiation factor 5A-1</v>
          </cell>
        </row>
        <row r="12103">
          <cell r="A12103" t="str">
            <v>Zm00001d043508</v>
          </cell>
          <cell r="B12103" t="str">
            <v>Tryptophan--tRNA ligase chloroplastic/mitochondrial</v>
          </cell>
        </row>
        <row r="12104">
          <cell r="A12104" t="str">
            <v>Zm00001d009627</v>
          </cell>
        </row>
        <row r="12105">
          <cell r="A12105" t="str">
            <v>Zm00001d012564</v>
          </cell>
          <cell r="B12105" t="str">
            <v>Probable E3 ubiquitin-protein ligase RHC1A</v>
          </cell>
        </row>
        <row r="12106">
          <cell r="A12106" t="str">
            <v>Zm00001d041038</v>
          </cell>
          <cell r="B12106" t="str">
            <v>hAT transposon superfamily protein</v>
          </cell>
        </row>
        <row r="12107">
          <cell r="A12107" t="str">
            <v>Zm00001d029333</v>
          </cell>
          <cell r="B12107" t="str">
            <v>transferases transferring acyl groups</v>
          </cell>
        </row>
        <row r="12108">
          <cell r="A12108" t="str">
            <v>Zm00001d028107</v>
          </cell>
          <cell r="B12108" t="str">
            <v xml:space="preserve">Pentatricopeptide repeat-containing protein </v>
          </cell>
        </row>
        <row r="12109">
          <cell r="A12109" t="str">
            <v>Zm00001d038995</v>
          </cell>
          <cell r="B12109" t="str">
            <v>Ubiquitin-conjugating enzyme E2 36</v>
          </cell>
        </row>
        <row r="12110">
          <cell r="A12110" t="str">
            <v>Zm00001d025346</v>
          </cell>
          <cell r="B12110" t="str">
            <v>Protein TERMINAL FLOWER 1</v>
          </cell>
        </row>
        <row r="12111">
          <cell r="A12111" t="str">
            <v>Zm00001d000277</v>
          </cell>
          <cell r="B12111" t="str">
            <v>ATP synthase subunit beta chloroplastic</v>
          </cell>
        </row>
        <row r="12112">
          <cell r="A12112" t="str">
            <v>Zm00001d005844</v>
          </cell>
          <cell r="B12112" t="str">
            <v>Alpha carbonic anhydrase 4</v>
          </cell>
        </row>
        <row r="12113">
          <cell r="A12113" t="str">
            <v>Zm00001d025308</v>
          </cell>
        </row>
        <row r="12114">
          <cell r="A12114" t="str">
            <v>Zm00001d024348</v>
          </cell>
          <cell r="B12114" t="str">
            <v>Core-2/I-branching beta-16-N-acetylglucosaminyltransferase family protein</v>
          </cell>
        </row>
        <row r="12115">
          <cell r="A12115" t="str">
            <v>Zm00001d045092</v>
          </cell>
          <cell r="B12115" t="str">
            <v>Spermidine hydroxycinnamoyl transferase</v>
          </cell>
        </row>
        <row r="12116">
          <cell r="A12116" t="str">
            <v>Zm00001d018529</v>
          </cell>
        </row>
        <row r="12117">
          <cell r="A12117" t="str">
            <v>Zm00001d035302</v>
          </cell>
        </row>
        <row r="12118">
          <cell r="A12118" t="str">
            <v>Zm00001d031860</v>
          </cell>
          <cell r="B12118" t="str">
            <v>7-hydroxymethyl chlorophyll a reductase chloroplastic</v>
          </cell>
        </row>
        <row r="12119">
          <cell r="A12119" t="str">
            <v>Zm00001d010541</v>
          </cell>
          <cell r="B12119" t="str">
            <v>DNA replication protein-related</v>
          </cell>
        </row>
        <row r="12120">
          <cell r="A12120" t="str">
            <v>Zm00001d025508</v>
          </cell>
          <cell r="B12120" t="str">
            <v xml:space="preserve">Class IV heat shock protein  </v>
          </cell>
        </row>
        <row r="12121">
          <cell r="A12121" t="str">
            <v>Zm00001d002496</v>
          </cell>
          <cell r="B12121" t="str">
            <v>Heavy metal transport/detoxification superfamily protein</v>
          </cell>
        </row>
        <row r="12122">
          <cell r="A12122" t="str">
            <v>Zm00001d021923</v>
          </cell>
        </row>
        <row r="12123">
          <cell r="A12123" t="str">
            <v>Zm00001d028994</v>
          </cell>
          <cell r="B12123" t="str">
            <v>U11/U12 small nuclear ribonucleoprotein 65 kDa protein</v>
          </cell>
        </row>
        <row r="12124">
          <cell r="A12124" t="str">
            <v>Zm00001d040577</v>
          </cell>
        </row>
        <row r="12125">
          <cell r="A12125" t="str">
            <v>Zm00001d009778</v>
          </cell>
          <cell r="B12125" t="str">
            <v xml:space="preserve">Putative HLH DNA-binding domain superfamily protein  </v>
          </cell>
        </row>
        <row r="12126">
          <cell r="A12126" t="str">
            <v>Zm00001d038185</v>
          </cell>
          <cell r="B12126" t="str">
            <v>Protein NRT1/ PTR FAMILY 3.1</v>
          </cell>
        </row>
        <row r="12127">
          <cell r="A12127" t="str">
            <v>Zm00001d053040</v>
          </cell>
          <cell r="B12127" t="str">
            <v>Zinc finger CCCH domain-containing protein 20</v>
          </cell>
        </row>
        <row r="12128">
          <cell r="A12128" t="str">
            <v>Zm00001d043719</v>
          </cell>
          <cell r="B12128" t="str">
            <v>Probable mannan synthase 7</v>
          </cell>
        </row>
        <row r="12129">
          <cell r="A12129" t="str">
            <v>Zm00001d011534</v>
          </cell>
          <cell r="B12129" t="str">
            <v xml:space="preserve">60S ribosomal protein L18a  </v>
          </cell>
        </row>
        <row r="12130">
          <cell r="A12130" t="str">
            <v>Zm00001d029048</v>
          </cell>
          <cell r="B12130" t="str">
            <v xml:space="preserve">Eukaryotic translation initiation factor 2 beta subunit  </v>
          </cell>
        </row>
        <row r="12131">
          <cell r="A12131" t="str">
            <v>Zm00001d002241</v>
          </cell>
        </row>
        <row r="12132">
          <cell r="A12132" t="str">
            <v>Zm00001d017651</v>
          </cell>
          <cell r="B12132" t="str">
            <v>Probable dolichyl pyrophosphate Glc1Man9GlcNAc2 alpha-13-glucosyltransferase</v>
          </cell>
        </row>
        <row r="12133">
          <cell r="A12133" t="str">
            <v>Zm00001d032517</v>
          </cell>
          <cell r="B12133" t="str">
            <v>Copper transport protein family</v>
          </cell>
        </row>
        <row r="12134">
          <cell r="A12134" t="str">
            <v>Zm00001d002154</v>
          </cell>
          <cell r="B12134" t="str">
            <v xml:space="preserve">Mre11A  </v>
          </cell>
        </row>
        <row r="12135">
          <cell r="A12135" t="str">
            <v>Zm00001d044401</v>
          </cell>
          <cell r="B12135" t="str">
            <v>photosystem II light harvesting complex gene B1B2</v>
          </cell>
        </row>
        <row r="12136">
          <cell r="A12136" t="str">
            <v>Zm00001d052719</v>
          </cell>
          <cell r="B12136" t="str">
            <v>60S ribosomal protein L7-1</v>
          </cell>
        </row>
        <row r="12137">
          <cell r="A12137" t="str">
            <v>Zm00001d010434</v>
          </cell>
          <cell r="B12137" t="str">
            <v>Arabinogalactan peptide 20</v>
          </cell>
        </row>
        <row r="12138">
          <cell r="A12138" t="str">
            <v>Zm00001d007295</v>
          </cell>
          <cell r="B12138" t="str">
            <v>Transcriptional corepressor SEUSS</v>
          </cell>
        </row>
        <row r="12139">
          <cell r="A12139" t="str">
            <v>Zm00001d040203</v>
          </cell>
          <cell r="B12139" t="str">
            <v>Protein CHROMATIN REMODELING 8</v>
          </cell>
        </row>
        <row r="12140">
          <cell r="A12140" t="str">
            <v>Zm00001d021138</v>
          </cell>
          <cell r="B12140" t="str">
            <v>FAD-dependent oxidoreductase family protein</v>
          </cell>
        </row>
        <row r="12141">
          <cell r="A12141" t="str">
            <v>Zm00001d014947</v>
          </cell>
          <cell r="B12141" t="str">
            <v xml:space="preserve">Beta-fructofuranosidase 1%3B Invertase  </v>
          </cell>
        </row>
        <row r="12142">
          <cell r="A12142" t="str">
            <v>Zm00001d017251</v>
          </cell>
          <cell r="B12142" t="str">
            <v>Protein ECERIFERUM 1</v>
          </cell>
        </row>
        <row r="12143">
          <cell r="A12143" t="str">
            <v>Zm00001d014180</v>
          </cell>
          <cell r="B12143" t="str">
            <v>Flowering locus K homology domain</v>
          </cell>
        </row>
        <row r="12144">
          <cell r="A12144" t="str">
            <v>Zm00001d047849</v>
          </cell>
          <cell r="B12144" t="str">
            <v>Sulfoquinovosyl transferase SQD2</v>
          </cell>
        </row>
        <row r="12145">
          <cell r="A12145" t="str">
            <v>Zm00001d032256</v>
          </cell>
          <cell r="B12145" t="str">
            <v>Dynamin-2A</v>
          </cell>
        </row>
        <row r="12146">
          <cell r="A12146" t="str">
            <v>Zm00001d049449</v>
          </cell>
          <cell r="B12146" t="str">
            <v xml:space="preserve"> cold regulated protein homolog1</v>
          </cell>
        </row>
        <row r="12147">
          <cell r="A12147" t="str">
            <v>Zm00001d016655</v>
          </cell>
        </row>
        <row r="12148">
          <cell r="A12148" t="str">
            <v>Zm00001d024055</v>
          </cell>
          <cell r="B12148" t="str">
            <v>Expressed protein;  protein</v>
          </cell>
        </row>
        <row r="12149">
          <cell r="A12149" t="str">
            <v>Zm00001d002748</v>
          </cell>
          <cell r="B12149" t="str">
            <v xml:space="preserve">Dehydration-responsive element-binding protein 1B  </v>
          </cell>
        </row>
        <row r="12150">
          <cell r="A12150" t="str">
            <v>Zm00001d048609</v>
          </cell>
          <cell r="B12150" t="str">
            <v>Serine/arginine-rich SC35-like splicing factor SCL30</v>
          </cell>
        </row>
        <row r="12151">
          <cell r="A12151" t="str">
            <v>Zm00001d015544</v>
          </cell>
          <cell r="B12151" t="str">
            <v>Ureide permease 5</v>
          </cell>
        </row>
        <row r="12152">
          <cell r="A12152" t="str">
            <v>Zm00001d016406</v>
          </cell>
          <cell r="B12152" t="str">
            <v>NSP (nuclear shuttle protein)-interacting GTPase</v>
          </cell>
        </row>
        <row r="12153">
          <cell r="A12153" t="str">
            <v>Zm00001d053963</v>
          </cell>
          <cell r="B12153" t="str">
            <v xml:space="preserve">tRNA (guanine-N(7)-)-methyltransferase  </v>
          </cell>
        </row>
        <row r="12154">
          <cell r="A12154" t="str">
            <v>Zm00001d043595</v>
          </cell>
          <cell r="B12154" t="str">
            <v>Regulator of chromosome condensation (RCC1) family protein</v>
          </cell>
        </row>
        <row r="12155">
          <cell r="A12155" t="str">
            <v>Zm00001d036022</v>
          </cell>
        </row>
        <row r="12156">
          <cell r="A12156" t="str">
            <v>Zm00001d012344</v>
          </cell>
          <cell r="B12156" t="str">
            <v>Tetratricopeptide repeat-like superfamily protein</v>
          </cell>
        </row>
        <row r="12157">
          <cell r="A12157" t="str">
            <v>Zm00001d013225</v>
          </cell>
          <cell r="B12157" t="str">
            <v>TIP41-like family protein</v>
          </cell>
        </row>
        <row r="12158">
          <cell r="A12158" t="str">
            <v>Zm00001d006502</v>
          </cell>
        </row>
        <row r="12159">
          <cell r="A12159" t="str">
            <v>Zm00001d000008</v>
          </cell>
          <cell r="B12159" t="str">
            <v>Germin-like protein subfamily 1 member 8</v>
          </cell>
        </row>
        <row r="12160">
          <cell r="A12160" t="str">
            <v>Zm00001d043520</v>
          </cell>
          <cell r="B12160" t="str">
            <v>DUF1005 family protein</v>
          </cell>
        </row>
        <row r="12161">
          <cell r="A12161" t="str">
            <v>Zm00001d030301</v>
          </cell>
        </row>
        <row r="12162">
          <cell r="A12162" t="str">
            <v>Zm00001d053340</v>
          </cell>
        </row>
        <row r="12163">
          <cell r="A12163" t="str">
            <v>Zm00001d042430</v>
          </cell>
        </row>
        <row r="12164">
          <cell r="A12164" t="str">
            <v>Zm00001d024610</v>
          </cell>
        </row>
        <row r="12165">
          <cell r="A12165" t="str">
            <v>Zm00001d029844</v>
          </cell>
          <cell r="B12165" t="str">
            <v>Late embryogenesis abundant (LEA) hydroxyproline-rich glycoprotein family</v>
          </cell>
        </row>
        <row r="12166">
          <cell r="A12166" t="str">
            <v>Zm00001d032658</v>
          </cell>
        </row>
        <row r="12167">
          <cell r="A12167" t="str">
            <v>Zm00001d007531</v>
          </cell>
          <cell r="B12167" t="str">
            <v>Pentatricopeptide repeat-containing protein  mitochondrial</v>
          </cell>
        </row>
        <row r="12168">
          <cell r="A12168" t="str">
            <v>Zm00001d024001</v>
          </cell>
        </row>
        <row r="12169">
          <cell r="A12169" t="str">
            <v>Zm00001d037914</v>
          </cell>
        </row>
        <row r="12170">
          <cell r="A12170" t="str">
            <v>Zm00001d043170</v>
          </cell>
          <cell r="B12170" t="str">
            <v xml:space="preserve">Ribosomal protein L34  </v>
          </cell>
        </row>
        <row r="12171">
          <cell r="A12171" t="str">
            <v>Zm00001d052198</v>
          </cell>
          <cell r="B12171" t="str">
            <v xml:space="preserve">Polyadenylate-binding protein 2  </v>
          </cell>
        </row>
        <row r="12172">
          <cell r="A12172" t="str">
            <v>Zm00001d045174</v>
          </cell>
          <cell r="B12172" t="str">
            <v xml:space="preserve">40S ribosomal protein S30  </v>
          </cell>
        </row>
        <row r="12173">
          <cell r="A12173" t="str">
            <v>Zm00001d046566</v>
          </cell>
          <cell r="B12173" t="str">
            <v>Nuclear pore complex protein NUP96</v>
          </cell>
        </row>
        <row r="12174">
          <cell r="A12174" t="str">
            <v>Zm00001d020117</v>
          </cell>
          <cell r="B12174" t="str">
            <v>Pi15</v>
          </cell>
        </row>
        <row r="12175">
          <cell r="A12175" t="str">
            <v>Zm00001d028868</v>
          </cell>
          <cell r="B12175" t="str">
            <v>Acetate/butyrate--CoA ligase AAE7 peroxisomal</v>
          </cell>
        </row>
        <row r="12176">
          <cell r="A12176" t="str">
            <v>Zm00001d020374</v>
          </cell>
          <cell r="B12176" t="str">
            <v>Probable plastidic glucose transporter 1</v>
          </cell>
        </row>
        <row r="12177">
          <cell r="A12177" t="str">
            <v>Zm00001d014685</v>
          </cell>
          <cell r="B12177" t="str">
            <v>Anaphase-promoting complex subunit 2</v>
          </cell>
        </row>
        <row r="12178">
          <cell r="A12178" t="str">
            <v>Zm00001d040924</v>
          </cell>
        </row>
        <row r="12179">
          <cell r="A12179" t="str">
            <v>Zm00001d009560</v>
          </cell>
        </row>
        <row r="12180">
          <cell r="A12180" t="str">
            <v>Zm00001d000219</v>
          </cell>
          <cell r="B12180" t="str">
            <v>Phytochrome B</v>
          </cell>
        </row>
        <row r="12181">
          <cell r="A12181" t="str">
            <v>Zm00001d038524</v>
          </cell>
        </row>
        <row r="12182">
          <cell r="A12182" t="str">
            <v>Zm00001d005007</v>
          </cell>
        </row>
        <row r="12183">
          <cell r="A12183" t="str">
            <v>Zm00001d032139</v>
          </cell>
          <cell r="B12183" t="str">
            <v xml:space="preserve">30S ribosomal protein S17  </v>
          </cell>
        </row>
        <row r="12184">
          <cell r="A12184" t="str">
            <v>Zm00001d037258</v>
          </cell>
          <cell r="B12184" t="str">
            <v xml:space="preserve">ROS1 protein  </v>
          </cell>
        </row>
        <row r="12185">
          <cell r="A12185" t="str">
            <v>Zm00001d017037</v>
          </cell>
          <cell r="B12185" t="str">
            <v>PTB domain-containing engulfment adapter protein 1 isoform 1</v>
          </cell>
        </row>
        <row r="12186">
          <cell r="A12186" t="str">
            <v>Zm00001d021088</v>
          </cell>
        </row>
        <row r="12187">
          <cell r="A12187" t="str">
            <v>Zm00001d012884</v>
          </cell>
          <cell r="B12187" t="str">
            <v>FAD/NAD(P)-binding oxidoreductase family protein</v>
          </cell>
        </row>
        <row r="12188">
          <cell r="A12188" t="str">
            <v>Zm00001d003037</v>
          </cell>
          <cell r="B12188" t="str">
            <v>Myb family transcription factor</v>
          </cell>
        </row>
        <row r="12189">
          <cell r="A12189" t="str">
            <v>Zm00001d003445</v>
          </cell>
        </row>
        <row r="12190">
          <cell r="A12190" t="str">
            <v>Zm00001d018545</v>
          </cell>
          <cell r="B12190" t="str">
            <v>ARM repeat superfamily protein</v>
          </cell>
        </row>
        <row r="12191">
          <cell r="A12191" t="str">
            <v>Zm00001d020392</v>
          </cell>
          <cell r="B12191" t="str">
            <v>Probable xyloglucan endotransglucosylase/hydrolase protein 28</v>
          </cell>
        </row>
        <row r="12192">
          <cell r="A12192" t="str">
            <v>Zm00001d015880</v>
          </cell>
        </row>
        <row r="12193">
          <cell r="A12193" t="str">
            <v>Zm00001d010116</v>
          </cell>
          <cell r="B12193" t="str">
            <v>UPF0503 protein  chloroplastic</v>
          </cell>
        </row>
        <row r="12194">
          <cell r="A12194" t="str">
            <v>Zm00001d004960</v>
          </cell>
          <cell r="B12194" t="str">
            <v>2-isopropylmalate synthase 1 chloroplastic</v>
          </cell>
        </row>
        <row r="12195">
          <cell r="A12195" t="str">
            <v>Zm00001d017213</v>
          </cell>
          <cell r="B12195" t="str">
            <v>Phosphatidylinositol N-acetyglucosaminlytransferase subunit P-related</v>
          </cell>
        </row>
        <row r="12196">
          <cell r="A12196" t="str">
            <v>Zm00001d017548</v>
          </cell>
        </row>
        <row r="12197">
          <cell r="A12197" t="str">
            <v>Zm00001d029410</v>
          </cell>
          <cell r="B12197" t="str">
            <v>Serine carboxypeptidase-like 51</v>
          </cell>
        </row>
        <row r="12198">
          <cell r="A12198" t="str">
            <v>Zm00001d007339</v>
          </cell>
          <cell r="B12198" t="str">
            <v xml:space="preserve">Zinc finger protein 511  </v>
          </cell>
        </row>
        <row r="12199">
          <cell r="A12199" t="str">
            <v>Zm00001d003202</v>
          </cell>
          <cell r="B12199" t="str">
            <v>Ribosomal protein L10 family protein</v>
          </cell>
        </row>
        <row r="12200">
          <cell r="A12200" t="str">
            <v>Zm00001d035039</v>
          </cell>
          <cell r="B12200" t="str">
            <v>Core-2/I-branching beta-16-N-acetylglucosaminyltransferase family protein</v>
          </cell>
        </row>
        <row r="12201">
          <cell r="A12201" t="str">
            <v>Zm00001d045479</v>
          </cell>
          <cell r="B12201" t="str">
            <v xml:space="preserve"> 1-aminocyclopropane-1-carboxylate synthase3</v>
          </cell>
        </row>
        <row r="12202">
          <cell r="A12202" t="str">
            <v>Zm00001d011042</v>
          </cell>
        </row>
        <row r="12203">
          <cell r="A12203" t="str">
            <v>Zm00001d043317</v>
          </cell>
          <cell r="B12203" t="str">
            <v>Mitochondrial glycoprotein family protein</v>
          </cell>
        </row>
        <row r="12204">
          <cell r="A12204" t="str">
            <v>Zm00001d048991</v>
          </cell>
          <cell r="B12204" t="str">
            <v xml:space="preserve">Putative AP2/EREBP transcription factor superfamily protein  </v>
          </cell>
        </row>
        <row r="12205">
          <cell r="A12205" t="str">
            <v>Zm00001d033869</v>
          </cell>
          <cell r="B12205" t="str">
            <v xml:space="preserve"> empty pericarp4</v>
          </cell>
        </row>
        <row r="12206">
          <cell r="A12206" t="str">
            <v>Zm00001d036771</v>
          </cell>
          <cell r="B12206" t="str">
            <v>Protein kinase superfamily protein</v>
          </cell>
        </row>
        <row r="12207">
          <cell r="A12207" t="str">
            <v>Zm00001d033366</v>
          </cell>
        </row>
        <row r="12208">
          <cell r="A12208" t="str">
            <v>Zm00001d038795</v>
          </cell>
        </row>
        <row r="12209">
          <cell r="A12209" t="str">
            <v>Zm00001d009652</v>
          </cell>
          <cell r="B12209" t="str">
            <v xml:space="preserve"> acidic ribosomal protein P2a-2</v>
          </cell>
        </row>
        <row r="12210">
          <cell r="A12210" t="str">
            <v>Zm00001d026070</v>
          </cell>
          <cell r="B12210" t="str">
            <v xml:space="preserve">SPX domain-containing membrane protein </v>
          </cell>
        </row>
        <row r="12211">
          <cell r="A12211" t="str">
            <v>Zm00001d051889</v>
          </cell>
          <cell r="B12211" t="str">
            <v>Protein EIN4</v>
          </cell>
        </row>
        <row r="12212">
          <cell r="A12212" t="str">
            <v>Zm00001d021017</v>
          </cell>
          <cell r="B12212" t="str">
            <v>auxin-responsive family protein</v>
          </cell>
        </row>
        <row r="12213">
          <cell r="A12213" t="str">
            <v>Zm00001d018842</v>
          </cell>
          <cell r="B12213" t="str">
            <v>Outer envelope protein 61</v>
          </cell>
        </row>
        <row r="12214">
          <cell r="A12214" t="str">
            <v>Zm00001d013533</v>
          </cell>
          <cell r="B12214" t="str">
            <v>tRNA/rRNA methyltransferase (SpoU) family protein</v>
          </cell>
        </row>
        <row r="12215">
          <cell r="A12215" t="str">
            <v>Zm00001d004095</v>
          </cell>
          <cell r="B12215" t="str">
            <v>basic helix-loop-helix (bHLH) DNA-binding superfamily protein</v>
          </cell>
        </row>
        <row r="12216">
          <cell r="A12216" t="str">
            <v>Zm00001d013017</v>
          </cell>
        </row>
        <row r="12217">
          <cell r="A12217" t="str">
            <v>Zm00001d052162</v>
          </cell>
        </row>
        <row r="12218">
          <cell r="A12218" t="str">
            <v>Zm00001d008609</v>
          </cell>
        </row>
        <row r="12219">
          <cell r="A12219" t="str">
            <v>Zm00001d052959</v>
          </cell>
        </row>
        <row r="12220">
          <cell r="A12220" t="str">
            <v>Zm00001d031518</v>
          </cell>
          <cell r="B12220" t="str">
            <v>Carboxypeptidase SOL1</v>
          </cell>
        </row>
        <row r="12221">
          <cell r="A12221" t="str">
            <v>Zm00001d021443</v>
          </cell>
          <cell r="B12221" t="str">
            <v>Probable flavin-containing monooxygenase 1</v>
          </cell>
        </row>
        <row r="12222">
          <cell r="A12222" t="str">
            <v>Zm00001d047433</v>
          </cell>
        </row>
        <row r="12223">
          <cell r="A12223" t="str">
            <v>Zm00001d038161</v>
          </cell>
          <cell r="B12223" t="str">
            <v>resistance to phytophthora 1</v>
          </cell>
        </row>
        <row r="12224">
          <cell r="A12224" t="str">
            <v>Zm00001d018377</v>
          </cell>
          <cell r="B12224" t="str">
            <v>Diphosphomevalonate decarboxylase MVD2</v>
          </cell>
        </row>
        <row r="12225">
          <cell r="A12225" t="str">
            <v>Zm00001d042706</v>
          </cell>
          <cell r="B12225" t="str">
            <v>ARM repeat superfamily protein</v>
          </cell>
        </row>
        <row r="12226">
          <cell r="A12226" t="str">
            <v>Zm00001d038885</v>
          </cell>
          <cell r="B12226" t="str">
            <v xml:space="preserve">Programmed cell death protein 5  </v>
          </cell>
        </row>
        <row r="12227">
          <cell r="A12227" t="str">
            <v>Zm00001d048682</v>
          </cell>
          <cell r="B12227" t="str">
            <v>GRAS transcription factor [Source:UniProtKB/TrEMBL;Acc:K7TQL6]</v>
          </cell>
        </row>
        <row r="12228">
          <cell r="A12228" t="str">
            <v>Zm00001d045606</v>
          </cell>
          <cell r="B12228" t="str">
            <v>Peroxisomal acyl-coenzyme A oxidase 1</v>
          </cell>
        </row>
        <row r="12229">
          <cell r="A12229" t="str">
            <v>Zm00001d029902</v>
          </cell>
          <cell r="B12229" t="str">
            <v>Palmitoyl-acyl carrier protein thioesterase chloroplastic</v>
          </cell>
        </row>
        <row r="12230">
          <cell r="A12230" t="str">
            <v>Zm00001d037296</v>
          </cell>
          <cell r="B12230" t="str">
            <v>Tetratricopeptide repeat (TPR)-like superfamily protein</v>
          </cell>
        </row>
        <row r="12231">
          <cell r="A12231" t="str">
            <v>Zm00001d025734</v>
          </cell>
        </row>
        <row r="12232">
          <cell r="A12232" t="str">
            <v>Zm00001d042142</v>
          </cell>
          <cell r="B12232" t="str">
            <v>Probable inactive purple acid phosphatase 16</v>
          </cell>
        </row>
        <row r="12233">
          <cell r="A12233" t="str">
            <v>Zm00001d048591</v>
          </cell>
          <cell r="B12233" t="str">
            <v>Chaperone protein dnaJ 6</v>
          </cell>
        </row>
        <row r="12234">
          <cell r="A12234" t="str">
            <v>Zm00001d015002</v>
          </cell>
        </row>
        <row r="12235">
          <cell r="A12235" t="str">
            <v>Zm00001d029378</v>
          </cell>
          <cell r="B12235" t="str">
            <v>Protein LNK1</v>
          </cell>
        </row>
        <row r="12236">
          <cell r="A12236" t="str">
            <v>Zm00001d048574</v>
          </cell>
          <cell r="B12236" t="str">
            <v>Probable amino-acid acetyltransferase NAGS1 chloroplastic</v>
          </cell>
        </row>
        <row r="12237">
          <cell r="A12237" t="str">
            <v>Zm00001d013085</v>
          </cell>
        </row>
        <row r="12238">
          <cell r="A12238" t="str">
            <v>Zm00001d030127</v>
          </cell>
          <cell r="B12238" t="str">
            <v>Plastidal glycolate/glycerate translocator 1 chloroplastic</v>
          </cell>
        </row>
        <row r="12239">
          <cell r="A12239" t="str">
            <v>Zm00001d010778</v>
          </cell>
        </row>
        <row r="12240">
          <cell r="A12240" t="str">
            <v>Zm00001d053979</v>
          </cell>
          <cell r="B12240" t="str">
            <v>SWIB/MDM2 domain superfamily protein</v>
          </cell>
        </row>
        <row r="12241">
          <cell r="A12241" t="str">
            <v>Zm00001d051005</v>
          </cell>
          <cell r="B12241" t="str">
            <v>Remorin family protein</v>
          </cell>
        </row>
        <row r="12242">
          <cell r="A12242" t="str">
            <v>Zm00001d049985</v>
          </cell>
          <cell r="B12242" t="str">
            <v>Cytochrome f</v>
          </cell>
        </row>
        <row r="12243">
          <cell r="A12243" t="str">
            <v>Zm00001d047333</v>
          </cell>
        </row>
        <row r="12244">
          <cell r="A12244" t="str">
            <v>Zm00001d014863</v>
          </cell>
          <cell r="B12244" t="str">
            <v>Protein REVEILLE 7</v>
          </cell>
        </row>
        <row r="12245">
          <cell r="A12245" t="str">
            <v>Zm00001d052412</v>
          </cell>
          <cell r="B12245" t="str">
            <v>GATA transcription factor 14</v>
          </cell>
        </row>
        <row r="12246">
          <cell r="A12246" t="str">
            <v>Zm00001d009600</v>
          </cell>
          <cell r="B12246" t="str">
            <v>Retrovirus-related Pol polyprotein LINE-1</v>
          </cell>
        </row>
        <row r="12247">
          <cell r="A12247" t="str">
            <v>Zm00001d017397</v>
          </cell>
          <cell r="B12247" t="str">
            <v xml:space="preserve">SAUR11-auxin-responsive SAUR family member  </v>
          </cell>
        </row>
        <row r="12248">
          <cell r="A12248" t="str">
            <v>Zm00001d027859</v>
          </cell>
          <cell r="B12248" t="str">
            <v xml:space="preserve">DNA binding protein  </v>
          </cell>
        </row>
        <row r="12249">
          <cell r="A12249" t="str">
            <v>Zm00001d037819</v>
          </cell>
        </row>
        <row r="12250">
          <cell r="A12250" t="str">
            <v>Zm00001d043419</v>
          </cell>
        </row>
        <row r="12251">
          <cell r="A12251" t="str">
            <v>Zm00001d010880</v>
          </cell>
          <cell r="B12251" t="str">
            <v>Pentatricopeptide repeat-containing protein  mitochondrial</v>
          </cell>
        </row>
        <row r="12252">
          <cell r="A12252" t="str">
            <v>Zm00001d001860</v>
          </cell>
          <cell r="B12252" t="str">
            <v xml:space="preserve">Haloacid dehalogenase-like hydrolase domain-containing protein </v>
          </cell>
        </row>
        <row r="12253">
          <cell r="A12253" t="str">
            <v>Zm00001d029052</v>
          </cell>
        </row>
        <row r="12254">
          <cell r="A12254" t="str">
            <v>Zm00001d043091</v>
          </cell>
          <cell r="B12254" t="str">
            <v>Leucine-rich repeat protein kinase family protein</v>
          </cell>
        </row>
        <row r="12255">
          <cell r="A12255" t="str">
            <v>Zm00001d047488</v>
          </cell>
          <cell r="B12255" t="str">
            <v>Phosphatidylinositol/phosphatidylcholine transfer protein SFH8</v>
          </cell>
        </row>
        <row r="12256">
          <cell r="A12256" t="str">
            <v>Zm00001d008223</v>
          </cell>
          <cell r="B12256" t="str">
            <v xml:space="preserve">Eukaryotic translation initiation factor 6  </v>
          </cell>
        </row>
        <row r="12257">
          <cell r="A12257" t="str">
            <v>Zm00001d016704</v>
          </cell>
          <cell r="B12257" t="str">
            <v>N-carbamoylputrescine amidase</v>
          </cell>
        </row>
        <row r="12258">
          <cell r="A12258" t="str">
            <v>Zm00001d045482</v>
          </cell>
          <cell r="B12258" t="str">
            <v>Serine/threonine-protein phosphatase 2A 65 kDa regulatory subunit A beta isoform</v>
          </cell>
        </row>
        <row r="12259">
          <cell r="A12259" t="str">
            <v>Zm00001d014695</v>
          </cell>
          <cell r="B12259" t="str">
            <v>Camelliol C synthase</v>
          </cell>
        </row>
        <row r="12260">
          <cell r="A12260" t="str">
            <v>Zm00001d008519</v>
          </cell>
          <cell r="B12260" t="str">
            <v>60S acidic ribosomal protein P2-5</v>
          </cell>
        </row>
        <row r="12261">
          <cell r="A12261" t="str">
            <v>Zm00001d014065</v>
          </cell>
          <cell r="B12261" t="str">
            <v xml:space="preserve"> eucaryotic initiation factor7</v>
          </cell>
        </row>
        <row r="12262">
          <cell r="A12262" t="str">
            <v>Zm00001d034145</v>
          </cell>
          <cell r="B12262" t="str">
            <v>Zinc finger protein AZF2</v>
          </cell>
        </row>
        <row r="12263">
          <cell r="A12263" t="str">
            <v>Zm00001d018183</v>
          </cell>
          <cell r="B12263" t="str">
            <v xml:space="preserve"> mitochondrial phosphate transporter1</v>
          </cell>
        </row>
        <row r="12264">
          <cell r="A12264" t="str">
            <v>Zm00001d047670</v>
          </cell>
          <cell r="B12264" t="str">
            <v>Probable indole-3-pyruvate monooxygenase YUCCA11</v>
          </cell>
        </row>
        <row r="12265">
          <cell r="A12265" t="str">
            <v>Zm00001d031463</v>
          </cell>
          <cell r="B12265" t="str">
            <v>Protein CUP-SHAPED COTYLEDON 3</v>
          </cell>
        </row>
        <row r="12266">
          <cell r="A12266" t="str">
            <v>Zm00001d034915</v>
          </cell>
          <cell r="B12266" t="str">
            <v>Transducin/WD40 repeat-like superfamily protein</v>
          </cell>
        </row>
        <row r="12267">
          <cell r="A12267" t="str">
            <v>Zm00001d030329</v>
          </cell>
        </row>
        <row r="12268">
          <cell r="A12268" t="str">
            <v>Zm00001d020253</v>
          </cell>
        </row>
        <row r="12269">
          <cell r="A12269" t="str">
            <v>Zm00001d041850</v>
          </cell>
        </row>
        <row r="12270">
          <cell r="A12270" t="str">
            <v>Zm00001d017612</v>
          </cell>
          <cell r="B12270" t="str">
            <v>brassinosteroid-responsive RING-H2</v>
          </cell>
        </row>
        <row r="12271">
          <cell r="A12271" t="str">
            <v>Zm00001d047653</v>
          </cell>
        </row>
        <row r="12272">
          <cell r="A12272" t="str">
            <v>Zm00001d000188</v>
          </cell>
        </row>
        <row r="12273">
          <cell r="A12273" t="str">
            <v>Zm00001d034188</v>
          </cell>
          <cell r="B12273" t="str">
            <v>Cold-regulated 413 plasma membrane protein 2</v>
          </cell>
        </row>
        <row r="12274">
          <cell r="A12274" t="str">
            <v>Zm00001d000385</v>
          </cell>
        </row>
        <row r="12275">
          <cell r="A12275" t="str">
            <v>Zm00001d049054</v>
          </cell>
          <cell r="B12275" t="str">
            <v>Cysteine proteinases superfamily protein</v>
          </cell>
        </row>
        <row r="12276">
          <cell r="A12276" t="str">
            <v>Zm00001d050988</v>
          </cell>
          <cell r="B12276" t="str">
            <v>Ubiquitin-like superfamily protein</v>
          </cell>
        </row>
        <row r="12277">
          <cell r="A12277" t="str">
            <v>Zm00001d029413</v>
          </cell>
          <cell r="B12277" t="str">
            <v>phosphoglycerate/bisphosphoglycerate mutase</v>
          </cell>
        </row>
        <row r="12278">
          <cell r="A12278" t="str">
            <v>Zm00001d018082</v>
          </cell>
          <cell r="B12278" t="str">
            <v xml:space="preserve"> trehalose-6-phosphate phosphatase7</v>
          </cell>
        </row>
        <row r="12279">
          <cell r="A12279" t="str">
            <v>Zm00001d019631</v>
          </cell>
          <cell r="B12279" t="str">
            <v>Potassium transporter 10</v>
          </cell>
        </row>
        <row r="12280">
          <cell r="A12280" t="str">
            <v>Zm00001d012321</v>
          </cell>
          <cell r="B12280" t="str">
            <v>Nematode resistance protein-like HSPRO2</v>
          </cell>
        </row>
        <row r="12281">
          <cell r="A12281" t="str">
            <v>Zm00001d016901</v>
          </cell>
          <cell r="B12281" t="str">
            <v>E3 ubiquitin-protein ligase ATL6</v>
          </cell>
        </row>
        <row r="12282">
          <cell r="A12282" t="str">
            <v>Zm00001d028402</v>
          </cell>
          <cell r="B12282" t="str">
            <v>Gamma-glutamyl hydrolase 1</v>
          </cell>
        </row>
        <row r="12283">
          <cell r="A12283" t="str">
            <v>Zm00001d039309</v>
          </cell>
        </row>
        <row r="12284">
          <cell r="A12284" t="str">
            <v>Zm00001d053335</v>
          </cell>
          <cell r="B12284" t="str">
            <v>OSJNBa0084K11.8 protein</v>
          </cell>
        </row>
        <row r="12285">
          <cell r="A12285" t="str">
            <v>Zm00001d037739</v>
          </cell>
          <cell r="B12285" t="str">
            <v>Phospho-2-dehydro-3-deoxyheptonate aldolase 2 chloroplastic</v>
          </cell>
        </row>
        <row r="12286">
          <cell r="A12286" t="str">
            <v>Zm00001d027463</v>
          </cell>
          <cell r="B12286" t="str">
            <v xml:space="preserve">Probable LRR receptor-like serine/threonine-protein kinase </v>
          </cell>
        </row>
        <row r="12287">
          <cell r="A12287" t="str">
            <v>Zm00001d008177</v>
          </cell>
          <cell r="B12287" t="str">
            <v>PTI1-like tyrosine-protein kinase 3</v>
          </cell>
        </row>
        <row r="12288">
          <cell r="A12288" t="str">
            <v>Zm00001d037899</v>
          </cell>
          <cell r="B12288" t="str">
            <v>Succinate dehydrogenase subunit 4 mitochondrial</v>
          </cell>
        </row>
        <row r="12289">
          <cell r="A12289" t="str">
            <v>Zm00001d010129</v>
          </cell>
          <cell r="B12289" t="str">
            <v xml:space="preserve">Putative pentatricopeptide repeat family protein  </v>
          </cell>
        </row>
        <row r="12290">
          <cell r="A12290" t="str">
            <v>Zm00001d019476</v>
          </cell>
          <cell r="B12290" t="str">
            <v>G10 family protein</v>
          </cell>
        </row>
        <row r="12291">
          <cell r="A12291" t="str">
            <v>Zm00001d038300</v>
          </cell>
          <cell r="B12291" t="str">
            <v xml:space="preserve">Putative cytochrome P450 superfamily protein  </v>
          </cell>
        </row>
        <row r="12292">
          <cell r="A12292" t="str">
            <v>Zm00001d004292</v>
          </cell>
        </row>
        <row r="12293">
          <cell r="A12293" t="str">
            <v>Zm00001d043997</v>
          </cell>
          <cell r="B12293" t="str">
            <v xml:space="preserve">Vacuolar protein sorting protein 25  </v>
          </cell>
        </row>
        <row r="12294">
          <cell r="A12294" t="str">
            <v>Zm00001d040222</v>
          </cell>
          <cell r="B12294" t="str">
            <v>Putative pentatricopeptide repeat-containing protein At2g01510</v>
          </cell>
        </row>
        <row r="12295">
          <cell r="A12295" t="str">
            <v>Zm00001d034926</v>
          </cell>
        </row>
        <row r="12296">
          <cell r="A12296" t="str">
            <v>Zm00001d034366</v>
          </cell>
          <cell r="B12296" t="str">
            <v>IQ-domain 5</v>
          </cell>
        </row>
        <row r="12297">
          <cell r="A12297" t="str">
            <v>Zm00001d002836</v>
          </cell>
          <cell r="B12297" t="str">
            <v>downstream target of AGL15 2</v>
          </cell>
        </row>
        <row r="12298">
          <cell r="A12298" t="str">
            <v>Zm00001d039685</v>
          </cell>
          <cell r="B12298" t="str">
            <v>Probable galactinol--sucrose galactosyltransferase 5</v>
          </cell>
        </row>
        <row r="12299">
          <cell r="A12299" t="str">
            <v>Zm00001d048546</v>
          </cell>
          <cell r="B12299" t="str">
            <v>transcription regulators</v>
          </cell>
        </row>
        <row r="12300">
          <cell r="A12300" t="str">
            <v>Zm00001d035361</v>
          </cell>
        </row>
        <row r="12301">
          <cell r="A12301" t="str">
            <v>Zm00001d017693</v>
          </cell>
          <cell r="B12301" t="str">
            <v>Mitogen-activated protein kinase kinase 9</v>
          </cell>
        </row>
        <row r="12302">
          <cell r="A12302" t="str">
            <v>Zm00001d012091</v>
          </cell>
          <cell r="B12302" t="str">
            <v>Pro-resilin [Source:UniProtKB/TrEMBL;Acc:C0P7I7]</v>
          </cell>
        </row>
        <row r="12303">
          <cell r="A12303" t="str">
            <v>Zm00001d015662</v>
          </cell>
          <cell r="B12303" t="str">
            <v>Probable rRNA-processing protein EBP2 homolog</v>
          </cell>
        </row>
        <row r="12304">
          <cell r="A12304" t="str">
            <v>Zm00001d014957</v>
          </cell>
          <cell r="B12304" t="str">
            <v xml:space="preserve">Translationally-controlled tumor protein homolog  </v>
          </cell>
        </row>
        <row r="12305">
          <cell r="A12305" t="str">
            <v>Zm00001d007956</v>
          </cell>
        </row>
        <row r="12306">
          <cell r="A12306" t="str">
            <v>Zm00001d035801</v>
          </cell>
          <cell r="B12306" t="str">
            <v>Xyloglucan 6-xylosyltransferase 2</v>
          </cell>
        </row>
        <row r="12307">
          <cell r="A12307" t="str">
            <v>Zm00001d002777</v>
          </cell>
        </row>
        <row r="12308">
          <cell r="A12308" t="str">
            <v>Zm00001d038466</v>
          </cell>
        </row>
        <row r="12309">
          <cell r="A12309" t="str">
            <v>Zm00001d019344</v>
          </cell>
        </row>
        <row r="12310">
          <cell r="A12310" t="str">
            <v>Zm00001d046135</v>
          </cell>
          <cell r="B12310" t="str">
            <v>Protein DJ-1 homolog B</v>
          </cell>
        </row>
        <row r="12311">
          <cell r="A12311" t="str">
            <v>Zm00001d025711</v>
          </cell>
          <cell r="B12311" t="str">
            <v>Whole genome shotgun sequence of line PN40024 scaffold_66.assembly12x (Fragment)</v>
          </cell>
        </row>
        <row r="12312">
          <cell r="A12312" t="str">
            <v>Zm00001d015477</v>
          </cell>
          <cell r="B12312" t="str">
            <v>Protein ECERIFERUM 3</v>
          </cell>
        </row>
        <row r="12313">
          <cell r="A12313" t="str">
            <v>Zm00001d017006</v>
          </cell>
          <cell r="B12313" t="str">
            <v>Cupredoxin superfamily protein</v>
          </cell>
        </row>
        <row r="12314">
          <cell r="A12314" t="str">
            <v>Zm00001d003679</v>
          </cell>
          <cell r="B12314" t="str">
            <v>Histone-lysine N-methyltransferase ASHH1</v>
          </cell>
        </row>
        <row r="12315">
          <cell r="A12315" t="str">
            <v>Zm00001d017419</v>
          </cell>
          <cell r="B12315" t="str">
            <v xml:space="preserve">Protein kinase APK1A  </v>
          </cell>
        </row>
        <row r="12316">
          <cell r="A12316" t="str">
            <v>Zm00001d051932</v>
          </cell>
          <cell r="B12316" t="str">
            <v>Protein ECERIFERUM 1</v>
          </cell>
        </row>
        <row r="12317">
          <cell r="A12317" t="str">
            <v>Zm00001d034030</v>
          </cell>
          <cell r="B12317" t="str">
            <v>Kinesin-like protein KIN-12E</v>
          </cell>
        </row>
        <row r="12318">
          <cell r="A12318" t="str">
            <v>Zm00001d047005</v>
          </cell>
          <cell r="B12318" t="str">
            <v>DUF241 domain protein</v>
          </cell>
        </row>
        <row r="12319">
          <cell r="A12319" t="str">
            <v>Zm00001d045118</v>
          </cell>
          <cell r="B12319" t="str">
            <v xml:space="preserve">DeSI-like protein </v>
          </cell>
        </row>
        <row r="12320">
          <cell r="A12320" t="str">
            <v>Zm00001d023842</v>
          </cell>
        </row>
        <row r="12321">
          <cell r="A12321" t="str">
            <v>Zm00001d019992</v>
          </cell>
          <cell r="B12321" t="str">
            <v>Probable mitochondrial-processing peptidase subunit beta mitochondrial</v>
          </cell>
        </row>
        <row r="12322">
          <cell r="A12322" t="str">
            <v>Zm00001d036796</v>
          </cell>
          <cell r="B12322" t="str">
            <v>Zinc finger CCCH domain-containing protein 52</v>
          </cell>
        </row>
        <row r="12323">
          <cell r="A12323" t="str">
            <v>Zm00001d038314</v>
          </cell>
        </row>
        <row r="12324">
          <cell r="A12324" t="str">
            <v>Zm00001d032530</v>
          </cell>
          <cell r="B12324" t="str">
            <v xml:space="preserve">F-box/LRR-repeat protein </v>
          </cell>
        </row>
        <row r="12325">
          <cell r="A12325" t="str">
            <v>Zm00001d012497</v>
          </cell>
          <cell r="B12325" t="str">
            <v>Retrotransposon-like protein</v>
          </cell>
        </row>
        <row r="12326">
          <cell r="A12326" t="str">
            <v>Zm00001d021630</v>
          </cell>
        </row>
        <row r="12327">
          <cell r="A12327" t="str">
            <v>Zm00001d022360</v>
          </cell>
          <cell r="B12327" t="str">
            <v>DEAD-box ATP-dependent RNA helicase 57</v>
          </cell>
        </row>
        <row r="12328">
          <cell r="A12328" t="str">
            <v>Zm00001d047424</v>
          </cell>
          <cell r="B12328" t="str">
            <v>Flavonoid 3'-monooxygenase</v>
          </cell>
        </row>
        <row r="12329">
          <cell r="A12329" t="str">
            <v>Zm00001d043200</v>
          </cell>
        </row>
        <row r="12330">
          <cell r="A12330" t="str">
            <v>Zm00001d006097</v>
          </cell>
          <cell r="B12330" t="str">
            <v>Peroxidase 55</v>
          </cell>
        </row>
        <row r="12331">
          <cell r="A12331" t="str">
            <v>Zm00001d015452</v>
          </cell>
        </row>
        <row r="12332">
          <cell r="A12332" t="str">
            <v>Zm00001d050628</v>
          </cell>
          <cell r="B12332" t="str">
            <v xml:space="preserve">Putative cytochrome P450 superfamily protein  </v>
          </cell>
        </row>
        <row r="12333">
          <cell r="A12333" t="str">
            <v>Zm00001d023694</v>
          </cell>
          <cell r="B12333" t="str">
            <v>2-oxoisovalerate dehydrogenase subunit alpha 2 mitochondrial</v>
          </cell>
        </row>
        <row r="12334">
          <cell r="A12334" t="str">
            <v>Zm00001d013208</v>
          </cell>
          <cell r="B12334" t="str">
            <v>Zinc finger protein AZF2</v>
          </cell>
        </row>
        <row r="12335">
          <cell r="A12335" t="str">
            <v>Zm00001d045013</v>
          </cell>
          <cell r="B12335" t="str">
            <v xml:space="preserve">Putative leucine-rich repeat protein kinase family protein  </v>
          </cell>
        </row>
        <row r="12336">
          <cell r="A12336" t="str">
            <v>Zm00001d019170</v>
          </cell>
          <cell r="B12336" t="str">
            <v>Transcription factor TT8</v>
          </cell>
        </row>
        <row r="12337">
          <cell r="A12337" t="str">
            <v>Zm00001d039261</v>
          </cell>
        </row>
        <row r="12338">
          <cell r="A12338" t="str">
            <v>Zm00001d053841</v>
          </cell>
          <cell r="B12338" t="str">
            <v>Zinc finger CCCH domain-containing protein 40</v>
          </cell>
        </row>
        <row r="12339">
          <cell r="A12339" t="str">
            <v>Zm00001d044704</v>
          </cell>
          <cell r="B12339" t="str">
            <v>alpha/beta-Hydrolases superfamily protein</v>
          </cell>
        </row>
        <row r="12340">
          <cell r="A12340" t="str">
            <v>Zm00001d013503</v>
          </cell>
        </row>
        <row r="12341">
          <cell r="A12341" t="str">
            <v>Zm00001d010145</v>
          </cell>
        </row>
        <row r="12342">
          <cell r="A12342" t="str">
            <v>Zm00001d004340</v>
          </cell>
          <cell r="B12342" t="str">
            <v>Transmembrane amino acid transporter family protein</v>
          </cell>
        </row>
        <row r="12343">
          <cell r="A12343" t="str">
            <v>Zm00001d029361</v>
          </cell>
        </row>
        <row r="12344">
          <cell r="A12344" t="str">
            <v>Zm00001d030666</v>
          </cell>
        </row>
        <row r="12345">
          <cell r="A12345" t="str">
            <v>Zm00001d016029</v>
          </cell>
        </row>
        <row r="12346">
          <cell r="A12346" t="str">
            <v>Zm00001d024396</v>
          </cell>
          <cell r="B12346" t="str">
            <v>Disease resistance RPP13-like protein 4</v>
          </cell>
        </row>
        <row r="12347">
          <cell r="A12347" t="str">
            <v>Zm00001d026196</v>
          </cell>
          <cell r="B12347" t="str">
            <v>Probable protein phosphatase 2C 33</v>
          </cell>
        </row>
        <row r="12348">
          <cell r="A12348" t="str">
            <v>Zm00001d026182</v>
          </cell>
          <cell r="B12348" t="str">
            <v>Ethylene-responsive transcription factor ERF035</v>
          </cell>
        </row>
        <row r="12349">
          <cell r="A12349" t="str">
            <v>Zm00001d025260</v>
          </cell>
          <cell r="B12349" t="str">
            <v>Probable mitochondrial-processing peptidase subunit alpha-2 chloroplastic/mitochondrial</v>
          </cell>
        </row>
        <row r="12350">
          <cell r="A12350" t="str">
            <v>Zm00001d019123</v>
          </cell>
          <cell r="B12350" t="str">
            <v>Survival protein SurE-like phosphatase/nucleotidase</v>
          </cell>
        </row>
        <row r="12351">
          <cell r="A12351" t="str">
            <v>Zm00001d014906</v>
          </cell>
          <cell r="B12351" t="str">
            <v>Phosphoinositide phospholipase C 4</v>
          </cell>
        </row>
        <row r="12352">
          <cell r="A12352" t="str">
            <v>Zm00001d043681</v>
          </cell>
        </row>
        <row r="12353">
          <cell r="A12353" t="str">
            <v>Zm00001d023792</v>
          </cell>
          <cell r="B12353" t="str">
            <v>Phosphoglucan water dikinase chloroplastic</v>
          </cell>
        </row>
        <row r="12354">
          <cell r="A12354" t="str">
            <v>Zm00001d042060</v>
          </cell>
          <cell r="B12354" t="str">
            <v>AT-hook motif nuclear-localized protein 17</v>
          </cell>
        </row>
        <row r="12355">
          <cell r="A12355" t="str">
            <v>Zm00001d040109</v>
          </cell>
        </row>
        <row r="12356">
          <cell r="A12356" t="str">
            <v>Zm00001d050704</v>
          </cell>
          <cell r="B12356" t="str">
            <v>NPL4-like protein 1</v>
          </cell>
        </row>
        <row r="12357">
          <cell r="A12357" t="str">
            <v>Zm00001d024919</v>
          </cell>
          <cell r="B12357" t="str">
            <v xml:space="preserve">Adenylate kinase  </v>
          </cell>
        </row>
        <row r="12358">
          <cell r="A12358" t="str">
            <v>Zm00001d019430</v>
          </cell>
          <cell r="B12358" t="str">
            <v>S-adenosylmethionine carrier 1 chloroplastic/mitochondrial</v>
          </cell>
        </row>
        <row r="12359">
          <cell r="A12359" t="str">
            <v>Zm00001d036386</v>
          </cell>
          <cell r="B12359" t="str">
            <v>Transducin/WD40 repeat-like superfamily protein</v>
          </cell>
        </row>
        <row r="12360">
          <cell r="A12360" t="str">
            <v>Zm00001d003103</v>
          </cell>
          <cell r="B12360" t="str">
            <v xml:space="preserve">F-box protein </v>
          </cell>
        </row>
        <row r="12361">
          <cell r="A12361" t="str">
            <v>Zm00001d036293</v>
          </cell>
          <cell r="B12361" t="str">
            <v xml:space="preserve"> Caffeoyl-CoA O-methyltransferase1</v>
          </cell>
        </row>
        <row r="12362">
          <cell r="A12362" t="str">
            <v>Zm00001d003549</v>
          </cell>
          <cell r="B12362" t="str">
            <v>Trihelix transcription factor ASIL2</v>
          </cell>
        </row>
        <row r="12363">
          <cell r="A12363" t="str">
            <v>Zm00001d007822</v>
          </cell>
        </row>
        <row r="12364">
          <cell r="A12364" t="str">
            <v>Zm00001d007075</v>
          </cell>
          <cell r="B12364" t="str">
            <v>Protein transport protein SEC31 homolog B</v>
          </cell>
        </row>
        <row r="12365">
          <cell r="A12365" t="str">
            <v>Zm00001d002610</v>
          </cell>
          <cell r="B12365" t="str">
            <v>cytochrome P450 family 704 subfamily A polypeptide 2</v>
          </cell>
        </row>
        <row r="12366">
          <cell r="A12366" t="str">
            <v>Zm00001d013885</v>
          </cell>
          <cell r="B12366" t="str">
            <v>Probable plastid-lipid-associated protein 10 chloroplastic</v>
          </cell>
        </row>
        <row r="12367">
          <cell r="A12367" t="str">
            <v>Zm00001d046260</v>
          </cell>
          <cell r="B12367" t="str">
            <v>NADH dehydrogenase subunit 7</v>
          </cell>
        </row>
        <row r="12368">
          <cell r="A12368" t="str">
            <v>Zm00001d044970</v>
          </cell>
          <cell r="B12368" t="str">
            <v xml:space="preserve">Probable tyrosine-protein phosphatase </v>
          </cell>
        </row>
        <row r="12369">
          <cell r="A12369" t="str">
            <v>Zm00001d022000</v>
          </cell>
        </row>
        <row r="12370">
          <cell r="A12370" t="str">
            <v>Zm00001d049416</v>
          </cell>
          <cell r="B12370" t="str">
            <v>Polyadenylate-binding protein RBP45C</v>
          </cell>
        </row>
        <row r="12371">
          <cell r="A12371" t="str">
            <v>Zm00001d010130</v>
          </cell>
          <cell r="B12371" t="str">
            <v>Aluminum-activated malate transporter 9</v>
          </cell>
        </row>
        <row r="12372">
          <cell r="A12372" t="str">
            <v>Zm00001d052463</v>
          </cell>
          <cell r="B12372" t="str">
            <v>Scarecrow-like protein 3</v>
          </cell>
        </row>
        <row r="12373">
          <cell r="A12373" t="str">
            <v>Zm00001d019990</v>
          </cell>
          <cell r="B12373" t="str">
            <v>embryo defective 1381</v>
          </cell>
        </row>
        <row r="12374">
          <cell r="A12374" t="str">
            <v>Zm00001d034242</v>
          </cell>
          <cell r="B12374" t="str">
            <v>3-methyl-2-oxobutanoate hydroxymethyltransferase 1 mitochondrial</v>
          </cell>
        </row>
        <row r="12375">
          <cell r="A12375" t="str">
            <v>Zm00001d026602</v>
          </cell>
        </row>
        <row r="12376">
          <cell r="A12376" t="str">
            <v>Zm00001d023811</v>
          </cell>
          <cell r="B12376" t="str">
            <v>Pathogenesis-related protein STH-21</v>
          </cell>
        </row>
        <row r="12377">
          <cell r="A12377" t="str">
            <v>Zm00001d047516</v>
          </cell>
          <cell r="B12377" t="str">
            <v xml:space="preserve">WEB family protein </v>
          </cell>
        </row>
        <row r="12378">
          <cell r="A12378" t="str">
            <v>Zm00001d036338</v>
          </cell>
          <cell r="B12378" t="str">
            <v>peptidoglycan-binding LysM domain-containing protein</v>
          </cell>
        </row>
        <row r="12379">
          <cell r="A12379" t="str">
            <v>Zm00001d006582</v>
          </cell>
          <cell r="B12379" t="str">
            <v>Protein kinase superfamily protein</v>
          </cell>
        </row>
        <row r="12380">
          <cell r="A12380" t="str">
            <v>Zm00001d054086</v>
          </cell>
          <cell r="B12380" t="str">
            <v>Pectinesterase inhibitor domain containing protein [Source:UniProtKB/TrEMBL;Acc:B6T2U1]</v>
          </cell>
        </row>
        <row r="12381">
          <cell r="A12381" t="str">
            <v>Zm00001d045194</v>
          </cell>
          <cell r="B12381" t="str">
            <v xml:space="preserve">Proteasome subunit alpha type  </v>
          </cell>
        </row>
        <row r="12382">
          <cell r="A12382" t="str">
            <v>Zm00001d010243</v>
          </cell>
          <cell r="B12382" t="str">
            <v>Protein root UVB sensitive 6</v>
          </cell>
        </row>
        <row r="12383">
          <cell r="A12383" t="str">
            <v>Zm00001d051342</v>
          </cell>
          <cell r="B12383" t="str">
            <v>Chaperone DnaJ-domain superfamily protein</v>
          </cell>
        </row>
        <row r="12384">
          <cell r="A12384" t="str">
            <v>Zm00001d018565</v>
          </cell>
          <cell r="B12384" t="str">
            <v xml:space="preserve"> tie-dyed2</v>
          </cell>
        </row>
        <row r="12385">
          <cell r="A12385" t="str">
            <v>Zm00001d002101</v>
          </cell>
        </row>
        <row r="12386">
          <cell r="A12386" t="str">
            <v>Zm00001d046151</v>
          </cell>
          <cell r="B12386" t="str">
            <v xml:space="preserve">Putative RING zinc finger domain superfamily protein  </v>
          </cell>
        </row>
        <row r="12387">
          <cell r="A12387" t="str">
            <v>Zm00001d006116</v>
          </cell>
          <cell r="B12387" t="str">
            <v xml:space="preserve">ZCN18  </v>
          </cell>
        </row>
        <row r="12388">
          <cell r="A12388" t="str">
            <v>Zm00001d013099</v>
          </cell>
          <cell r="B12388" t="str">
            <v>Probable carboxylesterase 15</v>
          </cell>
        </row>
        <row r="12389">
          <cell r="A12389" t="str">
            <v>Zm00001d046465</v>
          </cell>
        </row>
        <row r="12390">
          <cell r="A12390" t="str">
            <v>Zm00001d019804</v>
          </cell>
        </row>
        <row r="12391">
          <cell r="A12391" t="str">
            <v>Zm00001d051314</v>
          </cell>
          <cell r="B12391" t="str">
            <v xml:space="preserve">Probable receptor-like protein kinase </v>
          </cell>
        </row>
        <row r="12392">
          <cell r="A12392" t="str">
            <v>Zm00001d032146</v>
          </cell>
          <cell r="B12392" t="str">
            <v xml:space="preserve">Calcineurin subunit B  </v>
          </cell>
        </row>
        <row r="12393">
          <cell r="A12393" t="str">
            <v>Zm00001d027399</v>
          </cell>
          <cell r="B12393" t="str">
            <v>Transcription factor TFIIIC tau55-related protein</v>
          </cell>
        </row>
        <row r="12394">
          <cell r="A12394" t="str">
            <v>Zm00001d019116</v>
          </cell>
          <cell r="B12394" t="str">
            <v>Ethylene-responsive transcription factor RAP2-11</v>
          </cell>
        </row>
        <row r="12395">
          <cell r="A12395" t="str">
            <v>Zm00001d030558</v>
          </cell>
        </row>
        <row r="12396">
          <cell r="A12396" t="str">
            <v>Zm00001d015872</v>
          </cell>
          <cell r="B12396" t="str">
            <v>Serine carboxypeptidase-like 43</v>
          </cell>
        </row>
        <row r="12397">
          <cell r="A12397" t="str">
            <v>Zm00001d002208</v>
          </cell>
          <cell r="B12397" t="str">
            <v>CRIB domain-containing protein RIC10</v>
          </cell>
        </row>
        <row r="12398">
          <cell r="A12398" t="str">
            <v>Zm00001d054110</v>
          </cell>
          <cell r="B12398" t="str">
            <v>ankyrin repeat family protein</v>
          </cell>
        </row>
        <row r="12399">
          <cell r="A12399" t="str">
            <v>Zm00001d035067</v>
          </cell>
          <cell r="B12399" t="str">
            <v>S-adenosyl-L-methionine-dependent methyltransferases superfamily protein</v>
          </cell>
        </row>
        <row r="12400">
          <cell r="A12400" t="str">
            <v>Zm00001d007421</v>
          </cell>
          <cell r="B12400" t="str">
            <v>Respiratory burst oxidase homolog protein C</v>
          </cell>
        </row>
        <row r="12401">
          <cell r="A12401" t="str">
            <v>Zm00001d039814</v>
          </cell>
        </row>
        <row r="12402">
          <cell r="A12402" t="str">
            <v>Zm00001d049436</v>
          </cell>
          <cell r="B12402" t="str">
            <v>Germin-like protein subfamily 1 member 8</v>
          </cell>
        </row>
        <row r="12403">
          <cell r="A12403" t="str">
            <v>Zm00001d038733</v>
          </cell>
          <cell r="B12403" t="str">
            <v xml:space="preserve">Pentatricopeptide repeat-containing protein </v>
          </cell>
        </row>
        <row r="12404">
          <cell r="A12404" t="str">
            <v>Zm00001d044302</v>
          </cell>
        </row>
        <row r="12405">
          <cell r="A12405" t="str">
            <v>Zm00001d010618</v>
          </cell>
          <cell r="B12405" t="str">
            <v xml:space="preserve">Putative ubiquitin-conjugating enzyme family  </v>
          </cell>
        </row>
        <row r="12406">
          <cell r="A12406" t="str">
            <v>Zm00001d012205</v>
          </cell>
          <cell r="B12406" t="str">
            <v>SNARE associated Golgi protein family</v>
          </cell>
        </row>
        <row r="12407">
          <cell r="A12407" t="str">
            <v>Zm00001d034293</v>
          </cell>
          <cell r="B12407" t="str">
            <v>UDP-glucuronate 4-epimerase 1</v>
          </cell>
        </row>
        <row r="12408">
          <cell r="A12408" t="str">
            <v>Zm00001d007886</v>
          </cell>
          <cell r="B12408" t="str">
            <v>Protein ENHANCED DOWNY MILDEW 2</v>
          </cell>
        </row>
        <row r="12409">
          <cell r="A12409" t="str">
            <v>Zm00001d006948</v>
          </cell>
          <cell r="B12409" t="str">
            <v>Cytochrome P450 709B2</v>
          </cell>
        </row>
        <row r="12410">
          <cell r="A12410" t="str">
            <v>Zm00001d006473</v>
          </cell>
        </row>
        <row r="12411">
          <cell r="A12411" t="str">
            <v>Zm00001d026478</v>
          </cell>
          <cell r="B12411" t="str">
            <v>Protein FATTY ACID EXPORT 2 chloroplastic</v>
          </cell>
        </row>
        <row r="12412">
          <cell r="A12412" t="str">
            <v>Zm00001d011256</v>
          </cell>
          <cell r="B12412" t="str">
            <v xml:space="preserve">OHP2  </v>
          </cell>
        </row>
        <row r="12413">
          <cell r="A12413" t="str">
            <v>Zm00001d043747</v>
          </cell>
          <cell r="B12413" t="str">
            <v>nucleic acid binding;methyltransferases</v>
          </cell>
        </row>
        <row r="12414">
          <cell r="A12414" t="str">
            <v>Zm00001d052624</v>
          </cell>
          <cell r="B12414" t="str">
            <v>Regulator of chromosome condensation (RCC1) family protein</v>
          </cell>
        </row>
        <row r="12415">
          <cell r="A12415" t="str">
            <v>Zm00001d036015</v>
          </cell>
        </row>
        <row r="12416">
          <cell r="A12416" t="str">
            <v>Zm00001d023817</v>
          </cell>
          <cell r="B12416" t="str">
            <v>Dihydrofolate synthetase</v>
          </cell>
        </row>
        <row r="12417">
          <cell r="A12417" t="str">
            <v>Zm00001d004370</v>
          </cell>
        </row>
        <row r="12418">
          <cell r="A12418" t="str">
            <v>Zm00001d007659</v>
          </cell>
          <cell r="B12418" t="str">
            <v>SKP1-like protein 1A</v>
          </cell>
        </row>
        <row r="12419">
          <cell r="A12419" t="str">
            <v>Zm00001d038456</v>
          </cell>
          <cell r="B12419" t="str">
            <v xml:space="preserve">Chaperonin  </v>
          </cell>
        </row>
        <row r="12420">
          <cell r="A12420" t="str">
            <v>Zm00001d014353</v>
          </cell>
        </row>
        <row r="12421">
          <cell r="A12421" t="str">
            <v>Zm00001d010560</v>
          </cell>
        </row>
        <row r="12422">
          <cell r="A12422" t="str">
            <v>Zm00001d023488</v>
          </cell>
        </row>
        <row r="12423">
          <cell r="A12423" t="str">
            <v>Zm00001d010023</v>
          </cell>
          <cell r="B12423" t="str">
            <v>Nicotinamide adenine dinucleotide transporter 1 chloroplastic</v>
          </cell>
        </row>
        <row r="12424">
          <cell r="A12424" t="str">
            <v>Zm00001d010087</v>
          </cell>
          <cell r="B12424" t="str">
            <v xml:space="preserve">Putative MYB DNA-binding domain superfamily protein  </v>
          </cell>
        </row>
        <row r="12425">
          <cell r="A12425" t="str">
            <v>Zm00001d039087</v>
          </cell>
          <cell r="B12425" t="str">
            <v>Phospholipase A1-IIgamma</v>
          </cell>
        </row>
        <row r="12426">
          <cell r="A12426" t="str">
            <v>Zm00001d004978</v>
          </cell>
          <cell r="B12426" t="str">
            <v>Saccharopine dehydrogenase</v>
          </cell>
        </row>
        <row r="12427">
          <cell r="A12427" t="str">
            <v>Zm00001d050103</v>
          </cell>
          <cell r="B12427" t="str">
            <v>Protein trichome birefringence-like 16</v>
          </cell>
        </row>
        <row r="12428">
          <cell r="A12428" t="str">
            <v>Zm00001d007021</v>
          </cell>
        </row>
        <row r="12429">
          <cell r="A12429" t="str">
            <v>Zm00001d032791</v>
          </cell>
          <cell r="B12429" t="str">
            <v>Xyloglucan galactosyltransferase MUR3</v>
          </cell>
        </row>
        <row r="12430">
          <cell r="A12430" t="str">
            <v>Zm00001d032981</v>
          </cell>
          <cell r="B12430" t="str">
            <v>IQ domain-containing protein IQM2</v>
          </cell>
        </row>
        <row r="12431">
          <cell r="A12431" t="str">
            <v>Zm00001d003646</v>
          </cell>
          <cell r="B12431" t="str">
            <v>Methylthiotransferase</v>
          </cell>
        </row>
        <row r="12432">
          <cell r="A12432" t="str">
            <v>Zm00001d039354</v>
          </cell>
        </row>
        <row r="12433">
          <cell r="A12433" t="str">
            <v>Zm00001d016164</v>
          </cell>
          <cell r="B12433" t="str">
            <v>GW2</v>
          </cell>
        </row>
        <row r="12434">
          <cell r="A12434" t="str">
            <v>Zm00001d039805</v>
          </cell>
          <cell r="B12434" t="str">
            <v>DUF674 family protein</v>
          </cell>
        </row>
        <row r="12435">
          <cell r="A12435" t="str">
            <v>Zm00001d041958</v>
          </cell>
          <cell r="B12435" t="str">
            <v>Probable WRKY transcription factor 49</v>
          </cell>
        </row>
        <row r="12436">
          <cell r="A12436" t="str">
            <v>Zm00001d008833</v>
          </cell>
          <cell r="B12436" t="str">
            <v xml:space="preserve">Putative CBL-interacting protein kinase family protein  </v>
          </cell>
        </row>
        <row r="12437">
          <cell r="A12437" t="str">
            <v>Zm00001d050694</v>
          </cell>
          <cell r="B12437" t="str">
            <v>Serine decarboxylase</v>
          </cell>
        </row>
        <row r="12438">
          <cell r="A12438" t="str">
            <v>Zm00001d019184</v>
          </cell>
          <cell r="B12438" t="str">
            <v>KHG/KDPG aldolase</v>
          </cell>
        </row>
        <row r="12439">
          <cell r="A12439" t="str">
            <v>Zm00001d018870</v>
          </cell>
          <cell r="B12439" t="str">
            <v>Proline--tRNA ligase chloroplastic/mitochondrial</v>
          </cell>
        </row>
        <row r="12440">
          <cell r="A12440" t="str">
            <v>Zm00001d014161</v>
          </cell>
          <cell r="B12440" t="str">
            <v>Protein kinase superfamily protein</v>
          </cell>
        </row>
        <row r="12441">
          <cell r="A12441" t="str">
            <v>Zm00001d000452</v>
          </cell>
        </row>
        <row r="12442">
          <cell r="A12442" t="str">
            <v>Zm00001d007255</v>
          </cell>
          <cell r="B12442" t="str">
            <v>Protein NRT1/ PTR FAMILY 4.4</v>
          </cell>
        </row>
        <row r="12443">
          <cell r="A12443" t="str">
            <v>Zm00001d027580</v>
          </cell>
          <cell r="B12443" t="str">
            <v>Mitochondrial outer membrane protein porin 4</v>
          </cell>
        </row>
        <row r="12444">
          <cell r="A12444" t="str">
            <v>Zm00001d007529</v>
          </cell>
          <cell r="B12444" t="str">
            <v>Protein phosphatase 2C family protein</v>
          </cell>
        </row>
        <row r="12445">
          <cell r="A12445" t="str">
            <v>Zm00001d047191</v>
          </cell>
          <cell r="B12445" t="str">
            <v xml:space="preserve">Putative SAP DNA-binding domain family protein isoform 1%3B Putative SAP DNA-binding domain family protein isoform 2  </v>
          </cell>
        </row>
        <row r="12446">
          <cell r="A12446" t="str">
            <v>Zm00001d042668</v>
          </cell>
          <cell r="B12446" t="str">
            <v>late embryogenesis abundant protein</v>
          </cell>
        </row>
        <row r="12447">
          <cell r="A12447" t="str">
            <v>Zm00001d038566</v>
          </cell>
        </row>
        <row r="12448">
          <cell r="A12448" t="str">
            <v>Zm00001d044094</v>
          </cell>
          <cell r="B12448" t="str">
            <v>Exostosin family protein</v>
          </cell>
        </row>
        <row r="12449">
          <cell r="A12449" t="str">
            <v>Zm00001d019207</v>
          </cell>
          <cell r="B12449" t="str">
            <v>NAC domain-containing protein 2</v>
          </cell>
        </row>
        <row r="12450">
          <cell r="A12450" t="str">
            <v>Zm00001d033658</v>
          </cell>
        </row>
        <row r="12451">
          <cell r="A12451" t="str">
            <v>Zm00001d016198</v>
          </cell>
          <cell r="B12451" t="str">
            <v xml:space="preserve"> glutamate-oxaloacetic transaminase3</v>
          </cell>
        </row>
        <row r="12452">
          <cell r="A12452" t="str">
            <v>Zm00001d012993</v>
          </cell>
          <cell r="B12452" t="str">
            <v>Transcription factor IIS protein</v>
          </cell>
        </row>
        <row r="12453">
          <cell r="A12453" t="str">
            <v>Zm00001d048438</v>
          </cell>
          <cell r="B12453" t="str">
            <v>EPIDERMAL PATTERNING FACTOR-like protein 4</v>
          </cell>
        </row>
        <row r="12454">
          <cell r="A12454" t="str">
            <v>Zm00001d047266</v>
          </cell>
          <cell r="B12454" t="str">
            <v>Scarecrow-like protein 29</v>
          </cell>
        </row>
        <row r="12455">
          <cell r="A12455" t="str">
            <v>Zm00001d034706</v>
          </cell>
          <cell r="B12455" t="str">
            <v>GDP-mannose transporter GONST2</v>
          </cell>
        </row>
        <row r="12456">
          <cell r="A12456" t="str">
            <v>Zm00001d045048</v>
          </cell>
          <cell r="B12456" t="str">
            <v xml:space="preserve"> pectin methylesterase2</v>
          </cell>
        </row>
        <row r="12457">
          <cell r="A12457" t="str">
            <v>Zm00001d033312</v>
          </cell>
        </row>
        <row r="12458">
          <cell r="A12458" t="str">
            <v>Zm00001d002733</v>
          </cell>
          <cell r="B12458" t="str">
            <v>Cyclin-U2-1</v>
          </cell>
        </row>
        <row r="12459">
          <cell r="A12459" t="str">
            <v>Zm00001d007764</v>
          </cell>
          <cell r="B12459" t="str">
            <v>Hydroxyproline O-galactosyltransferase GALT4</v>
          </cell>
        </row>
        <row r="12460">
          <cell r="A12460" t="str">
            <v>Zm00001d035308</v>
          </cell>
          <cell r="B12460" t="str">
            <v>Protein DOWNY MILDEW RESISTANCE 6</v>
          </cell>
        </row>
        <row r="12461">
          <cell r="A12461" t="str">
            <v>Zm00001d046422</v>
          </cell>
          <cell r="B12461" t="str">
            <v>Cytochrome P450 734A1</v>
          </cell>
        </row>
        <row r="12462">
          <cell r="A12462" t="str">
            <v>Zm00001d044898</v>
          </cell>
          <cell r="B12462" t="str">
            <v xml:space="preserve">Copper ion binding protein  </v>
          </cell>
        </row>
        <row r="12463">
          <cell r="A12463" t="str">
            <v>Zm00001d045730</v>
          </cell>
        </row>
        <row r="12464">
          <cell r="A12464" t="str">
            <v>Zm00001d009498</v>
          </cell>
        </row>
        <row r="12465">
          <cell r="A12465" t="str">
            <v>Zm00001d011902</v>
          </cell>
        </row>
        <row r="12466">
          <cell r="A12466" t="str">
            <v>Zm00001d038792</v>
          </cell>
          <cell r="B12466" t="str">
            <v xml:space="preserve"> hexokinase2</v>
          </cell>
        </row>
        <row r="12467">
          <cell r="A12467" t="str">
            <v>Zm00001d015821</v>
          </cell>
          <cell r="B12467" t="str">
            <v>Pectin lyase-like superfamily protein</v>
          </cell>
        </row>
        <row r="12468">
          <cell r="A12468" t="str">
            <v>Zm00001d018699</v>
          </cell>
        </row>
        <row r="12469">
          <cell r="A12469" t="str">
            <v>Zm00001d013599</v>
          </cell>
          <cell r="B12469" t="str">
            <v>Nuclear poly(A) polymerase 1</v>
          </cell>
        </row>
        <row r="12470">
          <cell r="A12470" t="str">
            <v>Zm00001d047767</v>
          </cell>
          <cell r="B12470" t="str">
            <v>Expressed protein;  protein</v>
          </cell>
        </row>
        <row r="12471">
          <cell r="A12471" t="str">
            <v>Zm00001d015834</v>
          </cell>
          <cell r="B12471" t="str">
            <v>Probable L-gulonolactone oxidase 6</v>
          </cell>
        </row>
        <row r="12472">
          <cell r="A12472" t="str">
            <v>Zm00001d026005</v>
          </cell>
          <cell r="B12472" t="str">
            <v>B3 domain-containing transcription factor NGA2</v>
          </cell>
        </row>
        <row r="12473">
          <cell r="A12473" t="str">
            <v>Zm00001d026307</v>
          </cell>
          <cell r="B12473" t="str">
            <v xml:space="preserve">DAG protein  </v>
          </cell>
        </row>
        <row r="12474">
          <cell r="A12474" t="str">
            <v>Zm00001d007486</v>
          </cell>
          <cell r="B12474" t="str">
            <v>UDP-glycosyltransferase 72B1</v>
          </cell>
        </row>
        <row r="12475">
          <cell r="A12475" t="str">
            <v>Zm00001d032764</v>
          </cell>
          <cell r="B12475" t="str">
            <v>Aspartic proteinase A1</v>
          </cell>
        </row>
        <row r="12476">
          <cell r="A12476" t="str">
            <v>Zm00001d015927</v>
          </cell>
          <cell r="B12476" t="str">
            <v>L-gulonolactone oxidase 3</v>
          </cell>
        </row>
        <row r="12477">
          <cell r="A12477" t="str">
            <v>Zm00001d031231</v>
          </cell>
          <cell r="B12477" t="str">
            <v>Protein kinase superfamily protein</v>
          </cell>
        </row>
        <row r="12478">
          <cell r="A12478" t="str">
            <v>Zm00001d010400</v>
          </cell>
          <cell r="B12478" t="str">
            <v>Retrovirus-related Pol polyprotein LINE-1</v>
          </cell>
        </row>
        <row r="12479">
          <cell r="A12479" t="str">
            <v>Zm00001d029766</v>
          </cell>
          <cell r="B12479" t="str">
            <v>tRNA-splicing endonuclease subunit Sen2-2</v>
          </cell>
        </row>
        <row r="12480">
          <cell r="A12480" t="str">
            <v>Zm00001d005542</v>
          </cell>
          <cell r="B12480" t="str">
            <v xml:space="preserve"> plastid phosphate/phosphoenolpyruvate translocator1</v>
          </cell>
        </row>
        <row r="12481">
          <cell r="A12481" t="str">
            <v>Zm00001d016045</v>
          </cell>
          <cell r="B12481" t="str">
            <v>Isoamylase 1 chloroplastic</v>
          </cell>
        </row>
        <row r="12482">
          <cell r="A12482" t="str">
            <v>Zm00001d041834</v>
          </cell>
        </row>
        <row r="12483">
          <cell r="A12483" t="str">
            <v>Zm00001d051527</v>
          </cell>
          <cell r="B12483" t="str">
            <v xml:space="preserve">Putative MYB DNA-binding domain superfamily protein  </v>
          </cell>
        </row>
        <row r="12484">
          <cell r="A12484" t="str">
            <v>Zm00001d036181</v>
          </cell>
          <cell r="B12484" t="str">
            <v>ATP-dependent peptidases;nucleotide binding;serine-type endopeptidases;DNA helicases;ATP binding;damaged DNA binding;nucleoside-triphosphatases</v>
          </cell>
        </row>
        <row r="12485">
          <cell r="A12485" t="str">
            <v>Zm00001d015151</v>
          </cell>
        </row>
        <row r="12486">
          <cell r="A12486" t="str">
            <v>Zm00001d012478</v>
          </cell>
        </row>
        <row r="12487">
          <cell r="A12487" t="str">
            <v>Zm00001d021376</v>
          </cell>
          <cell r="B12487" t="str">
            <v>Mitochondrial transcription termination factor family protein</v>
          </cell>
        </row>
        <row r="12488">
          <cell r="A12488" t="str">
            <v>Zm00001d012559</v>
          </cell>
          <cell r="B12488" t="str">
            <v>Stomatal closure-related actin-binding protein 1</v>
          </cell>
        </row>
        <row r="12489">
          <cell r="A12489" t="str">
            <v>Zm00001d046370</v>
          </cell>
          <cell r="B12489" t="str">
            <v xml:space="preserve">Serine/threonine-protein kinase  </v>
          </cell>
        </row>
        <row r="12490">
          <cell r="A12490" t="str">
            <v>Zm00001d022420</v>
          </cell>
          <cell r="B12490" t="str">
            <v xml:space="preserve">Stress responsive protein  </v>
          </cell>
        </row>
        <row r="12491">
          <cell r="A12491" t="str">
            <v>Zm00001d017118</v>
          </cell>
          <cell r="B12491" t="str">
            <v>Protein HHL1 chloroplastic</v>
          </cell>
        </row>
        <row r="12492">
          <cell r="A12492" t="str">
            <v>Zm00001d019655</v>
          </cell>
          <cell r="B12492" t="str">
            <v>26S proteasome non-ATPase regulatory subunit 8 homolog A</v>
          </cell>
        </row>
        <row r="12493">
          <cell r="A12493" t="str">
            <v>Zm00001d040972</v>
          </cell>
        </row>
        <row r="12494">
          <cell r="A12494" t="str">
            <v>Zm00001d052288</v>
          </cell>
          <cell r="B12494" t="str">
            <v>E2F transcription factor-like E2FE</v>
          </cell>
        </row>
        <row r="12495">
          <cell r="A12495" t="str">
            <v>Zm00001d022579</v>
          </cell>
          <cell r="B12495" t="str">
            <v>Pyruvate decarboxylase 2</v>
          </cell>
        </row>
        <row r="12496">
          <cell r="A12496" t="str">
            <v>Zm00001d034530</v>
          </cell>
          <cell r="B12496" t="str">
            <v>26S proteasome non-ATPase regulatory subunit 3 homolog A</v>
          </cell>
        </row>
        <row r="12497">
          <cell r="A12497" t="str">
            <v>Zm00001d028564</v>
          </cell>
        </row>
        <row r="12498">
          <cell r="A12498" t="str">
            <v>Zm00001d018367</v>
          </cell>
          <cell r="B12498" t="str">
            <v>Spermidine hydroxycinnamoyl transferase</v>
          </cell>
        </row>
        <row r="12499">
          <cell r="A12499" t="str">
            <v>Zm00001d012373</v>
          </cell>
          <cell r="B12499" t="str">
            <v>Protein STRICTOSIDINE SYNTHASE-LIKE 11</v>
          </cell>
        </row>
        <row r="12500">
          <cell r="A12500" t="str">
            <v>Zm00001d030994</v>
          </cell>
        </row>
        <row r="12501">
          <cell r="A12501" t="str">
            <v>Zm00001d040414</v>
          </cell>
        </row>
        <row r="12502">
          <cell r="A12502" t="str">
            <v>Zm00001d003464</v>
          </cell>
        </row>
        <row r="12503">
          <cell r="A12503" t="str">
            <v>Zm00001d024655</v>
          </cell>
          <cell r="B12503" t="str">
            <v>60S ribosomal protein L23a-1</v>
          </cell>
        </row>
        <row r="12504">
          <cell r="A12504" t="str">
            <v>Zm00001d009873</v>
          </cell>
          <cell r="B12504" t="str">
            <v>Heat shock protein DnaJ with tetratricopeptide repeat</v>
          </cell>
        </row>
        <row r="12505">
          <cell r="A12505" t="str">
            <v>Zm00001d015015</v>
          </cell>
          <cell r="B12505" t="str">
            <v>ENTH/VHS/GAT family protein</v>
          </cell>
        </row>
        <row r="12506">
          <cell r="A12506" t="str">
            <v>Zm00001d008477</v>
          </cell>
          <cell r="B12506" t="str">
            <v xml:space="preserve"> receptor-like kinase4</v>
          </cell>
        </row>
        <row r="12507">
          <cell r="A12507" t="str">
            <v>Zm00001d026427</v>
          </cell>
        </row>
        <row r="12508">
          <cell r="A12508" t="str">
            <v>Zm00001d017054</v>
          </cell>
        </row>
        <row r="12509">
          <cell r="A12509" t="str">
            <v>Zm00001d023287</v>
          </cell>
          <cell r="B12509" t="str">
            <v xml:space="preserve">Putative MYB DNA-binding domain superfamily protein  </v>
          </cell>
        </row>
        <row r="12510">
          <cell r="A12510" t="str">
            <v>Zm00001d031191</v>
          </cell>
          <cell r="B12510" t="str">
            <v>glycine-rich protein</v>
          </cell>
        </row>
        <row r="12511">
          <cell r="A12511" t="str">
            <v>Zm00001d010927</v>
          </cell>
          <cell r="B12511" t="str">
            <v>Putative RNA polymerase II subunit B1 CTD phosphatase RPAP2 homolog</v>
          </cell>
        </row>
        <row r="12512">
          <cell r="A12512" t="str">
            <v>Zm00001d044767</v>
          </cell>
        </row>
        <row r="12513">
          <cell r="A12513" t="str">
            <v>Zm00001d020232</v>
          </cell>
          <cell r="B12513" t="str">
            <v>Retrovirus-related Pol polyprotein LINE-1</v>
          </cell>
        </row>
        <row r="12514">
          <cell r="A12514" t="str">
            <v>Zm00001d001882</v>
          </cell>
          <cell r="B12514" t="str">
            <v>Signal recognition particle 19 kDa protein</v>
          </cell>
        </row>
        <row r="12515">
          <cell r="A12515" t="str">
            <v>Zm00001d003309</v>
          </cell>
          <cell r="B12515" t="str">
            <v>Copper amine oxidase family protein</v>
          </cell>
        </row>
        <row r="12516">
          <cell r="A12516" t="str">
            <v>Zm00001d004753</v>
          </cell>
          <cell r="B12516" t="str">
            <v>Dirigent protein 11</v>
          </cell>
        </row>
        <row r="12517">
          <cell r="A12517" t="str">
            <v>Zm00001d004196</v>
          </cell>
          <cell r="B12517" t="str">
            <v>FMN-linked oxidoreductases superfamily protein</v>
          </cell>
        </row>
        <row r="12518">
          <cell r="A12518" t="str">
            <v>Zm00001d046782</v>
          </cell>
          <cell r="B12518" t="str">
            <v>DNA polymerase eta</v>
          </cell>
        </row>
        <row r="12519">
          <cell r="A12519" t="str">
            <v>Zm00001d012782</v>
          </cell>
          <cell r="B12519" t="str">
            <v>UDP-glycosyltransferase 88A1</v>
          </cell>
        </row>
        <row r="12520">
          <cell r="A12520" t="str">
            <v>Zm00001d023895</v>
          </cell>
          <cell r="B12520" t="str">
            <v>Mitochondrial substrate carrier family protein</v>
          </cell>
        </row>
        <row r="12521">
          <cell r="A12521" t="str">
            <v>Zm00001d005395</v>
          </cell>
          <cell r="B12521" t="str">
            <v>Regulator of chromosome condensation (RCC1) family protein</v>
          </cell>
        </row>
        <row r="12522">
          <cell r="A12522" t="str">
            <v>Zm00001d053425</v>
          </cell>
          <cell r="B12522" t="str">
            <v xml:space="preserve">GDSL esterase/lipase </v>
          </cell>
        </row>
        <row r="12523">
          <cell r="A12523" t="str">
            <v>Zm00001d021916</v>
          </cell>
          <cell r="B12523" t="str">
            <v>Big map kinase/bmk</v>
          </cell>
        </row>
        <row r="12524">
          <cell r="A12524" t="str">
            <v>Zm00001d017163</v>
          </cell>
          <cell r="B12524" t="str">
            <v>Probable protein phosphatase 2C 33</v>
          </cell>
        </row>
        <row r="12525">
          <cell r="A12525" t="str">
            <v>Zm00001d010392</v>
          </cell>
        </row>
        <row r="12526">
          <cell r="A12526" t="str">
            <v>Zm00001d037635</v>
          </cell>
          <cell r="B12526" t="str">
            <v xml:space="preserve">Putative wall-associated receptor protein kinase family protein  </v>
          </cell>
        </row>
        <row r="12527">
          <cell r="A12527" t="str">
            <v>Zm00001d049255</v>
          </cell>
        </row>
        <row r="12528">
          <cell r="A12528" t="str">
            <v>Zm00001d021557</v>
          </cell>
          <cell r="B12528" t="str">
            <v>Casein kinase II subunit beta-1</v>
          </cell>
        </row>
        <row r="12529">
          <cell r="A12529" t="str">
            <v>Zm00001d031962</v>
          </cell>
        </row>
        <row r="12530">
          <cell r="A12530" t="str">
            <v>Zm00001d008273</v>
          </cell>
          <cell r="B12530" t="str">
            <v>Alpha-xylosidase 1</v>
          </cell>
        </row>
        <row r="12531">
          <cell r="A12531" t="str">
            <v>Zm00001d009124</v>
          </cell>
        </row>
        <row r="12532">
          <cell r="A12532" t="str">
            <v>Zm00001d041070</v>
          </cell>
          <cell r="B12532" t="str">
            <v>5-methylthioadenosine/S-adenosylhomocysteine deaminase</v>
          </cell>
        </row>
        <row r="12533">
          <cell r="A12533" t="str">
            <v>Zm00001d040839</v>
          </cell>
          <cell r="B12533" t="str">
            <v>Heavy metal transport/detoxification superfamily protein</v>
          </cell>
        </row>
        <row r="12534">
          <cell r="A12534" t="str">
            <v>Zm00001d048720</v>
          </cell>
          <cell r="B12534" t="str">
            <v>Glutaredoxin-C13</v>
          </cell>
        </row>
        <row r="12535">
          <cell r="A12535" t="str">
            <v>Zm00001d043687</v>
          </cell>
          <cell r="B12535" t="str">
            <v xml:space="preserve">MYB9  </v>
          </cell>
        </row>
        <row r="12536">
          <cell r="A12536" t="str">
            <v>Zm00001d023327</v>
          </cell>
        </row>
        <row r="12537">
          <cell r="A12537" t="str">
            <v>Zm00001d003950</v>
          </cell>
          <cell r="B12537" t="str">
            <v>Major facilitator superfamily protein</v>
          </cell>
        </row>
        <row r="12538">
          <cell r="A12538" t="str">
            <v>Zm00001d025458</v>
          </cell>
        </row>
        <row r="12539">
          <cell r="A12539" t="str">
            <v>Zm00001d031133</v>
          </cell>
        </row>
        <row r="12540">
          <cell r="A12540" t="str">
            <v>Zm00001d037300</v>
          </cell>
          <cell r="B12540" t="str">
            <v xml:space="preserve">Putative RING zinc finger domain superfamily protein  </v>
          </cell>
        </row>
        <row r="12541">
          <cell r="A12541" t="str">
            <v>Zm00001d017729</v>
          </cell>
          <cell r="B12541" t="str">
            <v>Serine/threonine-protein kinase MHK</v>
          </cell>
        </row>
        <row r="12542">
          <cell r="A12542" t="str">
            <v>Zm00001d011421</v>
          </cell>
        </row>
        <row r="12543">
          <cell r="A12543" t="str">
            <v>Zm00001d052155</v>
          </cell>
          <cell r="B12543" t="str">
            <v>Mitochondrial phosphate carrier protein 3 mitochondrial</v>
          </cell>
        </row>
        <row r="12544">
          <cell r="A12544" t="str">
            <v>Zm00001d000082</v>
          </cell>
        </row>
        <row r="12545">
          <cell r="A12545" t="str">
            <v>Zm00001d030934</v>
          </cell>
          <cell r="B12545" t="str">
            <v>cAMP-regulated phosphoprotein 19-related protein</v>
          </cell>
        </row>
        <row r="12546">
          <cell r="A12546" t="str">
            <v>Zm00001d025397</v>
          </cell>
          <cell r="B12546" t="str">
            <v>ubiquitin interaction motif-containing protein</v>
          </cell>
        </row>
        <row r="12547">
          <cell r="A12547" t="str">
            <v>Zm00001d028356</v>
          </cell>
        </row>
        <row r="12548">
          <cell r="A12548" t="str">
            <v>Zm00001d010889</v>
          </cell>
          <cell r="B12548" t="str">
            <v xml:space="preserve">Myb protein1  </v>
          </cell>
        </row>
        <row r="12549">
          <cell r="A12549" t="str">
            <v>Zm00001d040665</v>
          </cell>
          <cell r="B12549" t="str">
            <v xml:space="preserve"> multidrug and toxic compound extrusion4</v>
          </cell>
        </row>
        <row r="12550">
          <cell r="A12550" t="str">
            <v>Zm00001d030579</v>
          </cell>
          <cell r="B12550" t="str">
            <v>RNA-binding (RRM/RBD/RNP motifs) family protein</v>
          </cell>
        </row>
        <row r="12551">
          <cell r="A12551" t="str">
            <v>Zm00001d045495</v>
          </cell>
          <cell r="B12551" t="str">
            <v>NAD(P)-binding Rossmann-fold superfamily protein</v>
          </cell>
        </row>
        <row r="12552">
          <cell r="A12552" t="str">
            <v>Zm00001d046524</v>
          </cell>
          <cell r="B12552" t="str">
            <v>Protein REDUCED WALL ACETYLATION 2</v>
          </cell>
        </row>
        <row r="12553">
          <cell r="A12553" t="str">
            <v>Zm00001d021351</v>
          </cell>
          <cell r="B12553" t="str">
            <v>Probable plastid-lipid-associated protein 12 chloroplastic</v>
          </cell>
        </row>
        <row r="12554">
          <cell r="A12554" t="str">
            <v>Zm00001d040637</v>
          </cell>
        </row>
        <row r="12555">
          <cell r="A12555" t="str">
            <v>Zm00001d013865</v>
          </cell>
          <cell r="B12555" t="str">
            <v>Probable serine protease EDA2</v>
          </cell>
        </row>
        <row r="12556">
          <cell r="A12556" t="str">
            <v>Zm00001d000017</v>
          </cell>
          <cell r="B12556" t="str">
            <v xml:space="preserve">Germin-like protein  </v>
          </cell>
        </row>
        <row r="12557">
          <cell r="A12557" t="str">
            <v>Zm00001d039633</v>
          </cell>
        </row>
        <row r="12558">
          <cell r="A12558" t="str">
            <v>Zm00001d012788</v>
          </cell>
          <cell r="B12558" t="str">
            <v>UDP-glycosyltransferase 88A1</v>
          </cell>
        </row>
        <row r="12559">
          <cell r="A12559" t="str">
            <v>Zm00001d026670</v>
          </cell>
          <cell r="B12559" t="str">
            <v xml:space="preserve">Carrier protein CGI-69  </v>
          </cell>
        </row>
        <row r="12560">
          <cell r="A12560" t="str">
            <v>Zm00001d048767</v>
          </cell>
        </row>
        <row r="12561">
          <cell r="A12561" t="str">
            <v>Zm00001d050826</v>
          </cell>
          <cell r="B12561" t="str">
            <v>Protein REDUCED WALL ACETYLATION 3</v>
          </cell>
        </row>
        <row r="12562">
          <cell r="A12562" t="str">
            <v>Zm00001d022017</v>
          </cell>
          <cell r="B12562" t="str">
            <v>Probable indole-3-acetic acid-amido synthetase GH3.1</v>
          </cell>
        </row>
        <row r="12563">
          <cell r="A12563" t="str">
            <v>Zm00001d016996</v>
          </cell>
          <cell r="B12563" t="str">
            <v>Protein PHYLLO chloroplastic</v>
          </cell>
        </row>
        <row r="12564">
          <cell r="A12564" t="str">
            <v>Zm00001d009786</v>
          </cell>
          <cell r="B12564" t="str">
            <v>Guanosine nucleotide diphosphate dissociation inhibitor 2</v>
          </cell>
        </row>
        <row r="12565">
          <cell r="A12565" t="str">
            <v>Zm00001d040455</v>
          </cell>
          <cell r="B12565" t="str">
            <v>Cyclic dof factor 2</v>
          </cell>
        </row>
        <row r="12566">
          <cell r="A12566" t="str">
            <v>Zm00001d038709</v>
          </cell>
          <cell r="B12566" t="str">
            <v>Ras-related protein RABG3f</v>
          </cell>
        </row>
        <row r="12567">
          <cell r="A12567" t="str">
            <v>Zm00001d042087</v>
          </cell>
          <cell r="B12567" t="str">
            <v>cytochrome P450 family 94 subfamily D polypeptide 2</v>
          </cell>
        </row>
        <row r="12568">
          <cell r="A12568" t="str">
            <v>Zm00001d029721</v>
          </cell>
          <cell r="B12568" t="str">
            <v xml:space="preserve">Probable serine/threonine-protein kinase </v>
          </cell>
        </row>
        <row r="12569">
          <cell r="A12569" t="str">
            <v>Zm00001d023316</v>
          </cell>
          <cell r="B12569" t="str">
            <v>Disease resistance protein RPM1</v>
          </cell>
        </row>
        <row r="12570">
          <cell r="A12570" t="str">
            <v>Zm00001d004055</v>
          </cell>
          <cell r="B12570" t="str">
            <v>Protein DETOXIFICATION 16</v>
          </cell>
        </row>
        <row r="12571">
          <cell r="A12571" t="str">
            <v>Zm00001d031431</v>
          </cell>
          <cell r="B12571" t="str">
            <v>complex I subunit</v>
          </cell>
        </row>
        <row r="12572">
          <cell r="A12572" t="str">
            <v>Zm00001d014599</v>
          </cell>
          <cell r="B12572" t="str">
            <v xml:space="preserve">Pentatricopeptide repeat-containing protein </v>
          </cell>
        </row>
        <row r="12573">
          <cell r="A12573" t="str">
            <v>Zm00001d037079</v>
          </cell>
          <cell r="B12573" t="str">
            <v xml:space="preserve">Glutathione peroxidase  </v>
          </cell>
        </row>
        <row r="12574">
          <cell r="A12574" t="str">
            <v>Zm00001d051735</v>
          </cell>
          <cell r="B12574" t="str">
            <v>CGI-like protein</v>
          </cell>
        </row>
        <row r="12575">
          <cell r="A12575" t="str">
            <v>Zm00001d035157</v>
          </cell>
          <cell r="B12575" t="str">
            <v>Lysine histidine transporter 2</v>
          </cell>
        </row>
        <row r="12576">
          <cell r="A12576" t="str">
            <v>Zm00001d024949</v>
          </cell>
        </row>
        <row r="12577">
          <cell r="A12577" t="str">
            <v>Zm00001d052915</v>
          </cell>
          <cell r="B12577" t="str">
            <v>Chalcone synthase 2</v>
          </cell>
        </row>
        <row r="12578">
          <cell r="A12578" t="str">
            <v>Zm00001d052299</v>
          </cell>
        </row>
        <row r="12579">
          <cell r="A12579" t="str">
            <v>Zm00001d053759</v>
          </cell>
        </row>
        <row r="12580">
          <cell r="A12580" t="str">
            <v>Zm00001d009829</v>
          </cell>
        </row>
        <row r="12581">
          <cell r="A12581" t="str">
            <v>Zm00001d021450</v>
          </cell>
          <cell r="B12581" t="str">
            <v>Cytokinin riboside 5'-monophosphate phosphoribohydrolase LOG5</v>
          </cell>
        </row>
        <row r="12582">
          <cell r="A12582" t="str">
            <v>Zm00001d001855</v>
          </cell>
          <cell r="B12582" t="str">
            <v xml:space="preserve">DHHC zinc finger domain containing protein  </v>
          </cell>
        </row>
        <row r="12583">
          <cell r="A12583" t="str">
            <v>Zm00001d034801</v>
          </cell>
          <cell r="B12583" t="str">
            <v>11-beta-hydroxysteroid dehydrogenase-like 5</v>
          </cell>
        </row>
        <row r="12584">
          <cell r="A12584" t="str">
            <v>Zm00001d026489</v>
          </cell>
          <cell r="B12584" t="str">
            <v>OSJNBb0022F16.11 protein;  protein</v>
          </cell>
        </row>
        <row r="12585">
          <cell r="A12585" t="str">
            <v>Zm00001d037236</v>
          </cell>
          <cell r="B12585" t="str">
            <v>Protein BOBBER 1</v>
          </cell>
        </row>
        <row r="12586">
          <cell r="A12586" t="str">
            <v>Zm00001d015558</v>
          </cell>
        </row>
        <row r="12587">
          <cell r="A12587" t="str">
            <v>Zm00001d052075</v>
          </cell>
          <cell r="B12587" t="str">
            <v>60S ribosomal protein L35a-2</v>
          </cell>
        </row>
        <row r="12588">
          <cell r="A12588" t="str">
            <v>Zm00001d018097</v>
          </cell>
          <cell r="B12588" t="str">
            <v>myb domain protein 93</v>
          </cell>
        </row>
        <row r="12589">
          <cell r="A12589" t="str">
            <v>Zm00001d047222</v>
          </cell>
          <cell r="B12589" t="str">
            <v>Organic cation/carnitine transporter 3</v>
          </cell>
        </row>
        <row r="12590">
          <cell r="A12590" t="str">
            <v>Zm00001d053914</v>
          </cell>
        </row>
        <row r="12591">
          <cell r="A12591" t="str">
            <v>Zm00001d035645</v>
          </cell>
        </row>
        <row r="12592">
          <cell r="A12592" t="str">
            <v>Zm00001d002164</v>
          </cell>
        </row>
        <row r="12593">
          <cell r="A12593" t="str">
            <v>Zm00001d004869</v>
          </cell>
          <cell r="B12593" t="str">
            <v>Helicase protein with RING/U-box domain</v>
          </cell>
        </row>
        <row r="12594">
          <cell r="A12594" t="str">
            <v>Zm00001d002828</v>
          </cell>
          <cell r="B12594" t="str">
            <v>NAC domain-containing protein 26</v>
          </cell>
        </row>
        <row r="12595">
          <cell r="A12595" t="str">
            <v>Zm00001d015687</v>
          </cell>
        </row>
        <row r="12596">
          <cell r="A12596" t="str">
            <v>Zm00001d003915</v>
          </cell>
          <cell r="B12596" t="str">
            <v>Mediator of RNA polymerase II transcription subunit 28</v>
          </cell>
        </row>
        <row r="12597">
          <cell r="A12597" t="str">
            <v>Zm00001d047970</v>
          </cell>
          <cell r="B12597" t="str">
            <v>Probable xyloglucan endotransglucosylase/hydrolase protein 28</v>
          </cell>
        </row>
        <row r="12598">
          <cell r="A12598" t="str">
            <v>Zm00001d052500</v>
          </cell>
          <cell r="B12598" t="str">
            <v>Phytosulfokines 2</v>
          </cell>
        </row>
        <row r="12599">
          <cell r="A12599" t="str">
            <v>Zm00001d045410</v>
          </cell>
          <cell r="B12599" t="str">
            <v>S-adenosyl-L-methionine-dependent methyltransferases superfamily protein</v>
          </cell>
        </row>
        <row r="12600">
          <cell r="A12600" t="str">
            <v>Zm00001d021117</v>
          </cell>
        </row>
        <row r="12601">
          <cell r="A12601" t="str">
            <v>Zm00001d048476</v>
          </cell>
          <cell r="B12601" t="str">
            <v xml:space="preserve">Acyltransferase  </v>
          </cell>
        </row>
        <row r="12602">
          <cell r="A12602" t="str">
            <v>Zm00001d008901</v>
          </cell>
          <cell r="B12602" t="str">
            <v>CBL-interacting serine/threonine-protein kinase 20</v>
          </cell>
        </row>
        <row r="12603">
          <cell r="A12603" t="str">
            <v>Zm00001d031005</v>
          </cell>
          <cell r="B12603" t="str">
            <v>Protein NETWORKED 1A</v>
          </cell>
        </row>
        <row r="12604">
          <cell r="A12604" t="str">
            <v>Zm00001d010648</v>
          </cell>
        </row>
        <row r="12605">
          <cell r="A12605" t="str">
            <v>Zm00001d024934</v>
          </cell>
          <cell r="B12605" t="str">
            <v>Probable beta-14-xylosyltransferase IRX9H</v>
          </cell>
        </row>
        <row r="12606">
          <cell r="A12606" t="str">
            <v>Zm00001d028070</v>
          </cell>
        </row>
        <row r="12607">
          <cell r="A12607" t="str">
            <v>Zm00001d023518</v>
          </cell>
          <cell r="B12607" t="str">
            <v>Auxin responsive protein</v>
          </cell>
        </row>
        <row r="12608">
          <cell r="A12608" t="str">
            <v>Zm00001d052953</v>
          </cell>
          <cell r="B12608" t="str">
            <v>Pumilio homolog 12</v>
          </cell>
        </row>
        <row r="12609">
          <cell r="A12609" t="str">
            <v>Zm00001d049541</v>
          </cell>
          <cell r="B12609" t="str">
            <v>Flavone 3'-O-methyltransferase 1</v>
          </cell>
        </row>
        <row r="12610">
          <cell r="A12610" t="str">
            <v>Zm00001d048868</v>
          </cell>
          <cell r="B12610" t="str">
            <v>14-3-3-like protein GF14 epsilon</v>
          </cell>
        </row>
        <row r="12611">
          <cell r="A12611" t="str">
            <v>Zm00001d031290</v>
          </cell>
          <cell r="B12611" t="str">
            <v>Probable E3 ubiquitin-protein ligase XERICO</v>
          </cell>
        </row>
        <row r="12612">
          <cell r="A12612" t="str">
            <v>Zm00001d019198</v>
          </cell>
          <cell r="B12612" t="str">
            <v>DNA polymerase eta</v>
          </cell>
        </row>
        <row r="12613">
          <cell r="A12613" t="str">
            <v>Zm00001d024192</v>
          </cell>
          <cell r="B12613" t="str">
            <v>Diacylglycerol kinase 3</v>
          </cell>
        </row>
        <row r="12614">
          <cell r="A12614" t="str">
            <v>Zm00001d015311</v>
          </cell>
        </row>
        <row r="12615">
          <cell r="A12615" t="str">
            <v>Zm00001d031058</v>
          </cell>
          <cell r="B12615" t="str">
            <v>Receptor homology region transmembrane domain- and RING domain-containing protein 2</v>
          </cell>
        </row>
        <row r="12616">
          <cell r="A12616" t="str">
            <v>Zm00001d002936</v>
          </cell>
          <cell r="B12616" t="str">
            <v>Transportin-1</v>
          </cell>
        </row>
        <row r="12617">
          <cell r="A12617" t="str">
            <v>Zm00001d042843</v>
          </cell>
          <cell r="B12617" t="str">
            <v xml:space="preserve"> nana plant1</v>
          </cell>
        </row>
        <row r="12618">
          <cell r="A12618" t="str">
            <v>Zm00001d010228</v>
          </cell>
          <cell r="B12618" t="str">
            <v xml:space="preserve">Putative ENTH/ANTH/VHS superfamily protein  </v>
          </cell>
        </row>
        <row r="12619">
          <cell r="A12619" t="str">
            <v>Zm00001d033993</v>
          </cell>
          <cell r="B12619" t="str">
            <v>DExH-box ATP-dependent RNA helicase DExH16 mitochondrial</v>
          </cell>
        </row>
        <row r="12620">
          <cell r="A12620" t="str">
            <v>Zm00001d029601</v>
          </cell>
          <cell r="B12620" t="str">
            <v>LOB domain-containing protein 38</v>
          </cell>
        </row>
        <row r="12621">
          <cell r="A12621" t="str">
            <v>Zm00001d043847</v>
          </cell>
        </row>
        <row r="12622">
          <cell r="A12622" t="str">
            <v>Zm00001d048702</v>
          </cell>
          <cell r="B12622" t="str">
            <v xml:space="preserve"> benzoxazinone synthesis3</v>
          </cell>
        </row>
        <row r="12623">
          <cell r="A12623" t="str">
            <v>Zm00001d042266</v>
          </cell>
          <cell r="B12623" t="str">
            <v>eukaryotic initiation factor 3 gamma subunit family protein</v>
          </cell>
        </row>
        <row r="12624">
          <cell r="A12624" t="str">
            <v>Zm00001d034991</v>
          </cell>
          <cell r="B12624" t="str">
            <v>Putative uncharacterized protein [Source:UniProtKB/TrEMBL;Acc:B6TI24]</v>
          </cell>
        </row>
        <row r="12625">
          <cell r="A12625" t="str">
            <v>Zm00001d032546</v>
          </cell>
          <cell r="B12625" t="str">
            <v>Monothiol glutaredoxin-S17</v>
          </cell>
        </row>
        <row r="12626">
          <cell r="A12626" t="str">
            <v>Zm00001d034424</v>
          </cell>
          <cell r="B12626" t="str">
            <v>Folate-biopterin transporter 1 chloroplastic</v>
          </cell>
        </row>
        <row r="12627">
          <cell r="A12627" t="str">
            <v>Zm00001d014884</v>
          </cell>
        </row>
        <row r="12628">
          <cell r="A12628" t="str">
            <v>Zm00001d011593</v>
          </cell>
          <cell r="B12628" t="str">
            <v>Pentatricopeptide repeat-containing protein  mitochondrial</v>
          </cell>
        </row>
        <row r="12629">
          <cell r="A12629" t="str">
            <v>Zm00001d048417</v>
          </cell>
          <cell r="B12629" t="str">
            <v>FAD/NAD(P)-binding oxidoreductase family protein</v>
          </cell>
        </row>
        <row r="12630">
          <cell r="A12630" t="str">
            <v>Zm00001d036433</v>
          </cell>
          <cell r="B12630" t="str">
            <v>DUF2361 family protein</v>
          </cell>
        </row>
        <row r="12631">
          <cell r="A12631" t="str">
            <v>Zm00001d005424</v>
          </cell>
          <cell r="B12631" t="str">
            <v xml:space="preserve">DNA-directed RNA polymerases I%2C II%2C and III 7.3 kDa polypeptide  </v>
          </cell>
        </row>
        <row r="12632">
          <cell r="A12632" t="str">
            <v>Zm00001d051725</v>
          </cell>
        </row>
        <row r="12633">
          <cell r="A12633" t="str">
            <v>Zm00001d049820</v>
          </cell>
        </row>
        <row r="12634">
          <cell r="A12634" t="str">
            <v>Zm00001d010905</v>
          </cell>
        </row>
        <row r="12635">
          <cell r="A12635" t="str">
            <v>Zm00001d033205</v>
          </cell>
          <cell r="B12635" t="str">
            <v>Glutaredoxin family protein</v>
          </cell>
        </row>
        <row r="12636">
          <cell r="A12636" t="str">
            <v>Zm00001d049974</v>
          </cell>
          <cell r="B12636" t="str">
            <v>Peroxisome biogenesis protein 1</v>
          </cell>
        </row>
        <row r="12637">
          <cell r="A12637" t="str">
            <v>Zm00001d034850</v>
          </cell>
          <cell r="B12637" t="str">
            <v>Zinc finger CCCH domain-containing protein 20</v>
          </cell>
        </row>
        <row r="12638">
          <cell r="A12638" t="str">
            <v>Zm00001d048487</v>
          </cell>
        </row>
        <row r="12639">
          <cell r="A12639" t="str">
            <v>Zm00001d009263</v>
          </cell>
          <cell r="B12639" t="str">
            <v>Transducin/WD40 repeat-like superfamily protein</v>
          </cell>
        </row>
        <row r="12640">
          <cell r="A12640" t="str">
            <v>Zm00001d005363</v>
          </cell>
        </row>
        <row r="12641">
          <cell r="A12641" t="str">
            <v>Zm00001d037112</v>
          </cell>
          <cell r="B12641" t="str">
            <v>root-specific kinase 1</v>
          </cell>
        </row>
        <row r="12642">
          <cell r="A12642" t="str">
            <v>Zm00001d017420</v>
          </cell>
          <cell r="B12642" t="str">
            <v>GT-2-like 1</v>
          </cell>
        </row>
        <row r="12643">
          <cell r="A12643" t="str">
            <v>Zm00001d029627</v>
          </cell>
        </row>
        <row r="12644">
          <cell r="A12644" t="str">
            <v>Zm00001d028550</v>
          </cell>
          <cell r="B12644" t="str">
            <v>LIM domain-containing protein WLIM2b</v>
          </cell>
        </row>
        <row r="12645">
          <cell r="A12645" t="str">
            <v>Zm00001d041208</v>
          </cell>
          <cell r="B12645" t="str">
            <v>class III aminotransferase</v>
          </cell>
        </row>
        <row r="12646">
          <cell r="A12646" t="str">
            <v>Zm00001d036283</v>
          </cell>
          <cell r="B12646" t="str">
            <v>Late embryogenesis abundant protein group 2</v>
          </cell>
        </row>
        <row r="12647">
          <cell r="A12647" t="str">
            <v>Zm00001d024977</v>
          </cell>
          <cell r="B12647" t="str">
            <v>Disease resistance protein RPM1</v>
          </cell>
        </row>
        <row r="12648">
          <cell r="A12648" t="str">
            <v>Zm00001d038762</v>
          </cell>
          <cell r="B12648" t="str">
            <v xml:space="preserve"> respiratory burst oxidase3</v>
          </cell>
        </row>
        <row r="12649">
          <cell r="A12649" t="str">
            <v>Zm00001d036553</v>
          </cell>
        </row>
        <row r="12650">
          <cell r="A12650" t="str">
            <v>Zm00001d015029</v>
          </cell>
          <cell r="B12650" t="str">
            <v xml:space="preserve">Ethanolaminephosphotransferase  </v>
          </cell>
        </row>
        <row r="12651">
          <cell r="A12651" t="str">
            <v>Zm00001d028086</v>
          </cell>
        </row>
        <row r="12652">
          <cell r="A12652" t="str">
            <v>Zm00001d013873</v>
          </cell>
          <cell r="B12652" t="str">
            <v xml:space="preserve">Actin-2  </v>
          </cell>
        </row>
        <row r="12653">
          <cell r="A12653" t="str">
            <v>Zm00001d028728</v>
          </cell>
          <cell r="B12653" t="str">
            <v>RNA pseudouridine synthase 5</v>
          </cell>
        </row>
        <row r="12654">
          <cell r="A12654" t="str">
            <v>Zm00001d012703</v>
          </cell>
          <cell r="B12654" t="str">
            <v>Dof zinc finger protein DOF1.5</v>
          </cell>
        </row>
        <row r="12655">
          <cell r="A12655" t="str">
            <v>Zm00001d046696</v>
          </cell>
          <cell r="B12655" t="str">
            <v>AT-hook motif nuclear-localized protein 29</v>
          </cell>
        </row>
        <row r="12656">
          <cell r="A12656" t="str">
            <v>Zm00001d039066</v>
          </cell>
          <cell r="B12656" t="str">
            <v>Galactose mutarotase-like superfamily protein</v>
          </cell>
        </row>
        <row r="12657">
          <cell r="A12657" t="str">
            <v>Zm00001d024847</v>
          </cell>
        </row>
        <row r="12658">
          <cell r="A12658" t="str">
            <v>Zm00001d001832</v>
          </cell>
          <cell r="B12658" t="str">
            <v>NDR1/HIN1-like 25</v>
          </cell>
        </row>
        <row r="12659">
          <cell r="A12659" t="str">
            <v>Zm00001d038296</v>
          </cell>
          <cell r="B12659" t="str">
            <v xml:space="preserve">Putative bZIP transcription factor superfamily protein  </v>
          </cell>
        </row>
        <row r="12660">
          <cell r="A12660" t="str">
            <v>Zm00001d046518</v>
          </cell>
          <cell r="B12660" t="str">
            <v xml:space="preserve">Putative MYB DNA-binding domain superfamily protein  </v>
          </cell>
        </row>
        <row r="12661">
          <cell r="A12661" t="str">
            <v>Zm00001d036718</v>
          </cell>
          <cell r="B12661" t="str">
            <v>Phospholipase D Z</v>
          </cell>
        </row>
        <row r="12662">
          <cell r="A12662" t="str">
            <v>Zm00001d003002</v>
          </cell>
          <cell r="B12662" t="str">
            <v xml:space="preserve">IAA-amino acid hydrolase ILR1-like 3  </v>
          </cell>
        </row>
        <row r="12663">
          <cell r="A12663" t="str">
            <v>Zm00001d025120</v>
          </cell>
        </row>
        <row r="12664">
          <cell r="A12664" t="str">
            <v>Zm00001d005463</v>
          </cell>
          <cell r="B12664" t="str">
            <v>PIF / Ping-Pong family of plant transposases</v>
          </cell>
        </row>
        <row r="12665">
          <cell r="A12665" t="str">
            <v>Zm00001d034885</v>
          </cell>
          <cell r="B12665" t="str">
            <v>ADP-ribosylation factor GTPase-activating protein AGD10</v>
          </cell>
        </row>
        <row r="12666">
          <cell r="A12666" t="str">
            <v>Zm00001d032810</v>
          </cell>
          <cell r="B12666" t="str">
            <v>CHY-type/CTCHY-type/RING-type Zinc finger protein</v>
          </cell>
        </row>
        <row r="12667">
          <cell r="A12667" t="str">
            <v>Zm00001d051085</v>
          </cell>
          <cell r="B12667" t="str">
            <v xml:space="preserve">Putative leucine-rich repeat receptor-like protein kinase family protein  </v>
          </cell>
        </row>
        <row r="12668">
          <cell r="A12668" t="str">
            <v>Zm00001d022630</v>
          </cell>
          <cell r="B12668" t="str">
            <v xml:space="preserve"> knotted1 induced1</v>
          </cell>
        </row>
        <row r="12669">
          <cell r="A12669" t="str">
            <v>Zm00001d019127</v>
          </cell>
          <cell r="B12669" t="str">
            <v>Transcription factor bHLH76</v>
          </cell>
        </row>
        <row r="12670">
          <cell r="A12670" t="str">
            <v>Zm00001d028396</v>
          </cell>
          <cell r="B12670" t="str">
            <v>26S proteasome non-ATPase regulatory subunit 4 homolog</v>
          </cell>
        </row>
        <row r="12671">
          <cell r="A12671" t="str">
            <v>Zm00001d042409</v>
          </cell>
        </row>
        <row r="12672">
          <cell r="A12672" t="str">
            <v>Zm00001d045566</v>
          </cell>
          <cell r="B12672" t="str">
            <v>Cell division control protein 48 homolog C</v>
          </cell>
        </row>
        <row r="12673">
          <cell r="A12673" t="str">
            <v>Zm00001d049465</v>
          </cell>
        </row>
        <row r="12674">
          <cell r="A12674" t="str">
            <v>Zm00001d021057</v>
          </cell>
          <cell r="B12674" t="str">
            <v>Developmental protein SEPALLATA 2</v>
          </cell>
        </row>
        <row r="12675">
          <cell r="A12675" t="str">
            <v>Zm00001d050479</v>
          </cell>
          <cell r="B12675" t="str">
            <v>Probable carboxylesterase 2</v>
          </cell>
        </row>
        <row r="12676">
          <cell r="A12676" t="str">
            <v>Zm00001d048673</v>
          </cell>
          <cell r="B12676" t="str">
            <v>P-loop nucleoside triphosphate hydrolases superfamily protein with CH (Calponin Homology) domain</v>
          </cell>
        </row>
        <row r="12677">
          <cell r="A12677" t="str">
            <v>Zm00001d044267</v>
          </cell>
          <cell r="B12677" t="str">
            <v>Glyoxylate/succinic semialdehyde reductase 2 chloroplastic</v>
          </cell>
        </row>
        <row r="12678">
          <cell r="A12678" t="str">
            <v>Zm00001d008706</v>
          </cell>
          <cell r="B12678" t="str">
            <v>Photosystem I reaction center subunit XI chloroplastic</v>
          </cell>
        </row>
        <row r="12679">
          <cell r="A12679" t="str">
            <v>Zm00001d015052</v>
          </cell>
          <cell r="B12679" t="str">
            <v>Pentatricopeptide repeat-containing protein  chloroplastic</v>
          </cell>
        </row>
        <row r="12680">
          <cell r="A12680" t="str">
            <v>Zm00001d023721</v>
          </cell>
          <cell r="B12680" t="str">
            <v>DNAJ protein JJJ1 homolog</v>
          </cell>
        </row>
        <row r="12681">
          <cell r="A12681" t="str">
            <v>Zm00001d053518</v>
          </cell>
          <cell r="B12681" t="str">
            <v xml:space="preserve">Putative leucine-rich repeat protein kinase family protein  </v>
          </cell>
        </row>
        <row r="12682">
          <cell r="A12682" t="str">
            <v>Zm00001d003851</v>
          </cell>
          <cell r="B12682" t="str">
            <v>Probable alpha-amylase 2</v>
          </cell>
        </row>
        <row r="12683">
          <cell r="A12683" t="str">
            <v>Zm00001d003492</v>
          </cell>
          <cell r="B12683" t="str">
            <v>Myosin heavy chain-related protein</v>
          </cell>
        </row>
        <row r="12684">
          <cell r="A12684" t="str">
            <v>Zm00001d051247</v>
          </cell>
        </row>
        <row r="12685">
          <cell r="A12685" t="str">
            <v>Zm00001d000067</v>
          </cell>
          <cell r="B12685" t="str">
            <v>Serine--tRNA ligase cytoplasmic</v>
          </cell>
        </row>
        <row r="12686">
          <cell r="A12686" t="str">
            <v>Zm00001d047303</v>
          </cell>
          <cell r="B12686" t="str">
            <v>RING/U-box superfamily protein</v>
          </cell>
        </row>
        <row r="12687">
          <cell r="A12687" t="str">
            <v>Zm00001d039728</v>
          </cell>
          <cell r="B12687" t="str">
            <v>Staphylococcal-like nuclease CAN1</v>
          </cell>
        </row>
        <row r="12688">
          <cell r="A12688" t="str">
            <v>Zm00001d031308</v>
          </cell>
          <cell r="B12688" t="str">
            <v>Cytochrome c oxidase assembly protein COX15</v>
          </cell>
        </row>
        <row r="12689">
          <cell r="A12689" t="str">
            <v>Zm00001d007352</v>
          </cell>
          <cell r="B12689" t="str">
            <v>Ribosomal protein L31</v>
          </cell>
        </row>
        <row r="12690">
          <cell r="A12690" t="str">
            <v>Zm00001d029020</v>
          </cell>
          <cell r="B12690" t="str">
            <v>Protein PHOSPHATE STARVATION RESPONSE 1</v>
          </cell>
        </row>
        <row r="12691">
          <cell r="A12691" t="str">
            <v>Zm00001d000159</v>
          </cell>
          <cell r="B12691" t="str">
            <v>60S ribosomal protein L11-2</v>
          </cell>
        </row>
        <row r="12692">
          <cell r="A12692" t="str">
            <v>Zm00001d025227</v>
          </cell>
          <cell r="B12692" t="str">
            <v xml:space="preserve">Putative cyclin-dependent protein kinase family protein  </v>
          </cell>
        </row>
        <row r="12693">
          <cell r="A12693" t="str">
            <v>Zm00001d028184</v>
          </cell>
        </row>
        <row r="12694">
          <cell r="A12694" t="str">
            <v>Zm00001d048851</v>
          </cell>
          <cell r="B12694" t="str">
            <v xml:space="preserve"> floury4</v>
          </cell>
        </row>
        <row r="12695">
          <cell r="A12695" t="str">
            <v>Zm00001d006760</v>
          </cell>
          <cell r="B12695" t="str">
            <v xml:space="preserve">Eukaryotic translation initiation factor 5A  </v>
          </cell>
        </row>
        <row r="12696">
          <cell r="A12696" t="str">
            <v>Zm00001d037096</v>
          </cell>
          <cell r="B12696" t="str">
            <v>Ubiquitin-conjugating enzyme E2 34</v>
          </cell>
        </row>
        <row r="12697">
          <cell r="A12697" t="str">
            <v>Zm00001d037831</v>
          </cell>
        </row>
        <row r="12698">
          <cell r="A12698" t="str">
            <v>Zm00001d010552</v>
          </cell>
          <cell r="B12698" t="str">
            <v>RING/FYVE/PHD zinc finger superfamily protein</v>
          </cell>
        </row>
        <row r="12699">
          <cell r="A12699" t="str">
            <v>Zm00001d002560</v>
          </cell>
          <cell r="B12699" t="str">
            <v>Enhancer of mRNA-decapping protein 4</v>
          </cell>
        </row>
        <row r="12700">
          <cell r="A12700" t="str">
            <v>Zm00001d043302</v>
          </cell>
          <cell r="B12700" t="str">
            <v xml:space="preserve"> homocysteine S-methyltransferase4</v>
          </cell>
        </row>
        <row r="12701">
          <cell r="A12701" t="str">
            <v>Zm00001d013750</v>
          </cell>
          <cell r="B12701" t="str">
            <v>ATPase E1</v>
          </cell>
        </row>
        <row r="12702">
          <cell r="A12702" t="str">
            <v>Zm00001d007011</v>
          </cell>
        </row>
        <row r="12703">
          <cell r="A12703" t="str">
            <v>Zm00001d048890</v>
          </cell>
          <cell r="B12703" t="str">
            <v xml:space="preserve">Acyl-coenzyme A oxidase  </v>
          </cell>
        </row>
        <row r="12704">
          <cell r="A12704" t="str">
            <v>Zm00001d038170</v>
          </cell>
          <cell r="B12704" t="str">
            <v xml:space="preserve"> deoxy xylulose synthase 1</v>
          </cell>
        </row>
        <row r="12705">
          <cell r="A12705" t="str">
            <v>Zm00001d041975</v>
          </cell>
        </row>
        <row r="12706">
          <cell r="A12706" t="str">
            <v>Zm00001d014026</v>
          </cell>
          <cell r="B12706" t="str">
            <v xml:space="preserve">Pentatricopeptide repeat-containing protein </v>
          </cell>
        </row>
        <row r="12707">
          <cell r="A12707" t="str">
            <v>Zm00001d033722</v>
          </cell>
        </row>
        <row r="12708">
          <cell r="A12708" t="str">
            <v>Zm00001d007369</v>
          </cell>
          <cell r="B12708" t="str">
            <v>Serine--tRNA ligase cytoplasmic</v>
          </cell>
        </row>
        <row r="12709">
          <cell r="A12709" t="str">
            <v>Zm00001d014831</v>
          </cell>
          <cell r="B12709" t="str">
            <v>Cation/calcium exchanger 5</v>
          </cell>
        </row>
        <row r="12710">
          <cell r="A12710" t="str">
            <v>Zm00001d029712</v>
          </cell>
        </row>
        <row r="12711">
          <cell r="A12711" t="str">
            <v>Zm00001d044647</v>
          </cell>
          <cell r="B12711" t="str">
            <v>Probable protein S-acyltransferase 4</v>
          </cell>
        </row>
        <row r="12712">
          <cell r="A12712" t="str">
            <v>Zm00001d027287</v>
          </cell>
          <cell r="B12712" t="str">
            <v>Probable xyloglucan galactosyltransferase GT19</v>
          </cell>
        </row>
        <row r="12713">
          <cell r="A12713" t="str">
            <v>Zm00001d052705</v>
          </cell>
        </row>
        <row r="12714">
          <cell r="A12714" t="str">
            <v>Zm00001d004311</v>
          </cell>
          <cell r="B12714" t="str">
            <v>Phenylalanine ammonia-lyase 1</v>
          </cell>
        </row>
        <row r="12715">
          <cell r="A12715" t="str">
            <v>Zm00001d031447</v>
          </cell>
          <cell r="B12715" t="str">
            <v>ABC transporter C family member 10</v>
          </cell>
        </row>
        <row r="12716">
          <cell r="A12716" t="str">
            <v>Zm00001d029010</v>
          </cell>
          <cell r="B12716" t="str">
            <v>Zinc finger CCCH domain-containing protein 46</v>
          </cell>
        </row>
        <row r="12717">
          <cell r="A12717" t="str">
            <v>Zm00001d008685</v>
          </cell>
        </row>
        <row r="12718">
          <cell r="A12718" t="str">
            <v>Zm00001d039256</v>
          </cell>
          <cell r="B12718" t="str">
            <v>DUF1685 family protein</v>
          </cell>
        </row>
        <row r="12719">
          <cell r="A12719" t="str">
            <v>Zm00001d017724</v>
          </cell>
          <cell r="B12719" t="str">
            <v xml:space="preserve">Helix-loop-helix DNA-binding domain containing protein  </v>
          </cell>
        </row>
        <row r="12720">
          <cell r="A12720" t="str">
            <v>Zm00001d047298</v>
          </cell>
          <cell r="B12720" t="str">
            <v>C2H2-like zinc finger protein</v>
          </cell>
        </row>
        <row r="12721">
          <cell r="A12721" t="str">
            <v>Zm00001d027927</v>
          </cell>
          <cell r="B12721" t="str">
            <v>WAPL (Wings apart-like protein regulation of heterochromatin) protein</v>
          </cell>
        </row>
        <row r="12722">
          <cell r="A12722" t="str">
            <v>Zm00001d049660</v>
          </cell>
          <cell r="B12722" t="str">
            <v xml:space="preserve">ACR8  </v>
          </cell>
        </row>
        <row r="12723">
          <cell r="A12723" t="str">
            <v>Zm00001d006833</v>
          </cell>
          <cell r="B12723" t="str">
            <v>Glyceraldehyde-3-phosphate dehydrogenase A</v>
          </cell>
        </row>
        <row r="12724">
          <cell r="A12724" t="str">
            <v>Zm00001d012468</v>
          </cell>
        </row>
        <row r="12725">
          <cell r="A12725" t="str">
            <v>Zm00001d049292</v>
          </cell>
          <cell r="B12725" t="str">
            <v>UDP-glycosyltransferase 73D1</v>
          </cell>
        </row>
        <row r="12726">
          <cell r="A12726" t="str">
            <v>Zm00001d030153</v>
          </cell>
          <cell r="B12726" t="str">
            <v>plastid transcriptionally active 18</v>
          </cell>
        </row>
        <row r="12727">
          <cell r="A12727" t="str">
            <v>Zm00001d030563</v>
          </cell>
          <cell r="B12727" t="str">
            <v>Leucine aminopeptidase 2 chloroplastic</v>
          </cell>
        </row>
        <row r="12728">
          <cell r="A12728" t="str">
            <v>Zm00001d008292</v>
          </cell>
        </row>
        <row r="12729">
          <cell r="A12729" t="str">
            <v>Zm00001d002079</v>
          </cell>
          <cell r="B12729" t="str">
            <v xml:space="preserve">Dehydration responsive element binding protein  </v>
          </cell>
        </row>
        <row r="12730">
          <cell r="A12730" t="str">
            <v>Zm00001d018530</v>
          </cell>
          <cell r="B12730" t="str">
            <v>Transcription factor TCP21</v>
          </cell>
        </row>
        <row r="12731">
          <cell r="A12731" t="str">
            <v>Zm00001d013588</v>
          </cell>
          <cell r="B12731" t="str">
            <v>hydroxyproline-rich glycoprotein family protein</v>
          </cell>
        </row>
        <row r="12732">
          <cell r="A12732" t="str">
            <v>Zm00001d012767</v>
          </cell>
          <cell r="B12732" t="str">
            <v>IQ-domain 25</v>
          </cell>
        </row>
        <row r="12733">
          <cell r="A12733" t="str">
            <v>Zm00001d021330</v>
          </cell>
          <cell r="B12733" t="str">
            <v>2-oxoglutarate dehydrogenase E1 component</v>
          </cell>
        </row>
        <row r="12734">
          <cell r="A12734" t="str">
            <v>Zm00001d032716</v>
          </cell>
          <cell r="B12734" t="str">
            <v>AGC (cAMP-dependent cGMP-dependent and protein kinase C) kinase family protein</v>
          </cell>
        </row>
        <row r="12735">
          <cell r="A12735" t="str">
            <v>Zm00001d047573</v>
          </cell>
          <cell r="B12735" t="str">
            <v xml:space="preserve">F-box protein </v>
          </cell>
        </row>
        <row r="12736">
          <cell r="A12736" t="str">
            <v>Zm00001d048289</v>
          </cell>
        </row>
        <row r="12737">
          <cell r="A12737" t="str">
            <v>Zm00001d013546</v>
          </cell>
          <cell r="B12737" t="str">
            <v>Ubiquitin-conjugating enzyme 15</v>
          </cell>
        </row>
        <row r="12738">
          <cell r="A12738" t="str">
            <v>Zm00001d002524</v>
          </cell>
        </row>
        <row r="12739">
          <cell r="A12739" t="str">
            <v>Zm00001d007688</v>
          </cell>
          <cell r="B12739" t="str">
            <v>Disease resistance protein RPM1</v>
          </cell>
        </row>
        <row r="12740">
          <cell r="A12740" t="str">
            <v>Zm00001d008871</v>
          </cell>
          <cell r="B12740" t="str">
            <v>Nuclear pore complex protein NUP35</v>
          </cell>
        </row>
        <row r="12741">
          <cell r="A12741" t="str">
            <v>Zm00001d031694</v>
          </cell>
          <cell r="B12741" t="str">
            <v>Probable E3 ubiquitin-protein ligase ARI5</v>
          </cell>
        </row>
        <row r="12742">
          <cell r="A12742" t="str">
            <v>Zm00001d002012</v>
          </cell>
          <cell r="B12742" t="str">
            <v>Protein KAKU4</v>
          </cell>
        </row>
        <row r="12743">
          <cell r="A12743" t="str">
            <v>Zm00001d042964</v>
          </cell>
        </row>
        <row r="12744">
          <cell r="A12744" t="str">
            <v>Zm00001d010258</v>
          </cell>
          <cell r="B12744" t="str">
            <v>Protein kinase superfamily protein</v>
          </cell>
        </row>
        <row r="12745">
          <cell r="A12745" t="str">
            <v>Zm00001d052249</v>
          </cell>
        </row>
        <row r="12746">
          <cell r="A12746" t="str">
            <v>Zm00001d044854</v>
          </cell>
          <cell r="B12746" t="str">
            <v xml:space="preserve"> trehalose-6-phosphate phosphatase10</v>
          </cell>
        </row>
        <row r="12747">
          <cell r="A12747" t="str">
            <v>Zm00001d039974</v>
          </cell>
        </row>
        <row r="12748">
          <cell r="A12748" t="str">
            <v>Zm00001d044666</v>
          </cell>
          <cell r="B12748" t="str">
            <v>SMAD/FHA domain-containing protein</v>
          </cell>
        </row>
        <row r="12749">
          <cell r="A12749" t="str">
            <v>Zm00001d000243</v>
          </cell>
        </row>
        <row r="12750">
          <cell r="A12750" t="str">
            <v>Zm00001d022494</v>
          </cell>
          <cell r="B12750" t="str">
            <v>Zinc finger CCCH domain-containing protein 54</v>
          </cell>
        </row>
        <row r="12751">
          <cell r="A12751" t="str">
            <v>Zm00001d015531</v>
          </cell>
          <cell r="B12751" t="str">
            <v>NO-associated protein 1 chloroplastic/mitochondrial</v>
          </cell>
        </row>
        <row r="12752">
          <cell r="A12752" t="str">
            <v>Zm00001d022552</v>
          </cell>
          <cell r="B12752" t="str">
            <v>Transcription factor bHLH148</v>
          </cell>
        </row>
        <row r="12753">
          <cell r="A12753" t="str">
            <v>Zm00001d003627</v>
          </cell>
        </row>
        <row r="12754">
          <cell r="A12754" t="str">
            <v>Zm00001d013943</v>
          </cell>
          <cell r="B12754" t="str">
            <v xml:space="preserve">FIP1  </v>
          </cell>
        </row>
        <row r="12755">
          <cell r="A12755" t="str">
            <v>Zm00001d004951</v>
          </cell>
          <cell r="B12755" t="str">
            <v>Protein NLP2</v>
          </cell>
        </row>
        <row r="12756">
          <cell r="A12756" t="str">
            <v>Zm00001d002626</v>
          </cell>
          <cell r="B12756" t="str">
            <v xml:space="preserve">Cytochrome P450 CYP87A15  </v>
          </cell>
        </row>
        <row r="12757">
          <cell r="A12757" t="str">
            <v>Zm00001d027719</v>
          </cell>
          <cell r="B12757" t="str">
            <v>La-related protein 1C</v>
          </cell>
        </row>
        <row r="12758">
          <cell r="A12758" t="str">
            <v>Zm00001d039349</v>
          </cell>
          <cell r="B12758" t="str">
            <v>Ectonucleotide pyrophosphatase/phosphodiesterase family member 3</v>
          </cell>
        </row>
        <row r="12759">
          <cell r="A12759" t="str">
            <v>Zm00001d027279</v>
          </cell>
          <cell r="B12759" t="str">
            <v>DEAD-box ATP-dependent RNA helicase 18</v>
          </cell>
        </row>
        <row r="12760">
          <cell r="A12760" t="str">
            <v>Zm00001d034540</v>
          </cell>
          <cell r="B12760" t="str">
            <v>Rubredoxin-like superfamily protein</v>
          </cell>
        </row>
        <row r="12761">
          <cell r="A12761" t="str">
            <v>Zm00001d027798</v>
          </cell>
        </row>
        <row r="12762">
          <cell r="A12762" t="str">
            <v>Zm00001d003820</v>
          </cell>
        </row>
        <row r="12763">
          <cell r="A12763" t="str">
            <v>Zm00001d010526</v>
          </cell>
          <cell r="B12763" t="str">
            <v>O-fucosyltransferase family protein</v>
          </cell>
        </row>
        <row r="12764">
          <cell r="A12764" t="str">
            <v>Zm00001d039912</v>
          </cell>
        </row>
        <row r="12765">
          <cell r="A12765" t="str">
            <v>Zm00001d025682</v>
          </cell>
          <cell r="B12765" t="str">
            <v>Serine/arginine-rich splicing factor RS2Z32</v>
          </cell>
        </row>
        <row r="12766">
          <cell r="A12766" t="str">
            <v>Zm00001d049645</v>
          </cell>
          <cell r="B12766" t="str">
            <v>Chaperone protein dnaJ 6</v>
          </cell>
        </row>
        <row r="12767">
          <cell r="A12767" t="str">
            <v>Zm00001d046788</v>
          </cell>
        </row>
        <row r="12768">
          <cell r="A12768" t="str">
            <v>Zm00001d049034</v>
          </cell>
        </row>
        <row r="12769">
          <cell r="A12769" t="str">
            <v>Zm00001d036845</v>
          </cell>
          <cell r="B12769" t="str">
            <v xml:space="preserve">BTB/POZ domain-containing protein </v>
          </cell>
        </row>
        <row r="12770">
          <cell r="A12770" t="str">
            <v>Zm00001d018577</v>
          </cell>
        </row>
        <row r="12771">
          <cell r="A12771" t="str">
            <v>Zm00001d009960</v>
          </cell>
          <cell r="B12771" t="str">
            <v>HXXXD-type acyl-transferase family protein</v>
          </cell>
        </row>
        <row r="12772">
          <cell r="A12772" t="str">
            <v>Zm00001d038944</v>
          </cell>
          <cell r="B12772" t="str">
            <v>Serine/threonine protein phosphatase 2A 57 kDa regulatory subunit B' iota isoform</v>
          </cell>
        </row>
        <row r="12773">
          <cell r="A12773" t="str">
            <v>Zm00001d018742</v>
          </cell>
          <cell r="B12773" t="str">
            <v xml:space="preserve"> rough sheath1</v>
          </cell>
        </row>
        <row r="12774">
          <cell r="A12774" t="str">
            <v>Zm00001d004948</v>
          </cell>
        </row>
        <row r="12775">
          <cell r="A12775" t="str">
            <v>Zm00001d014236</v>
          </cell>
          <cell r="B12775" t="str">
            <v>Protein WEAK CHLOROPLAST MOVEMENT UNDER BLUE LIGHT 1</v>
          </cell>
        </row>
        <row r="12776">
          <cell r="A12776" t="str">
            <v>Zm00001d032498</v>
          </cell>
          <cell r="B12776" t="str">
            <v>Tubulin-folding cofactor D</v>
          </cell>
        </row>
        <row r="12777">
          <cell r="A12777" t="str">
            <v>Zm00001d051795</v>
          </cell>
          <cell r="B12777" t="str">
            <v xml:space="preserve">Polcalcin Jun o 2  </v>
          </cell>
        </row>
        <row r="12778">
          <cell r="A12778" t="str">
            <v>Zm00001d028679</v>
          </cell>
          <cell r="B12778" t="str">
            <v xml:space="preserve">Protein binding protein  </v>
          </cell>
        </row>
        <row r="12779">
          <cell r="A12779" t="str">
            <v>Zm00001d009936</v>
          </cell>
          <cell r="B12779" t="str">
            <v xml:space="preserve">Basic endochitinase A  </v>
          </cell>
        </row>
        <row r="12780">
          <cell r="A12780" t="str">
            <v>Zm00001d010512</v>
          </cell>
          <cell r="B12780" t="str">
            <v>ARM repeat superfamily protein</v>
          </cell>
        </row>
        <row r="12781">
          <cell r="A12781" t="str">
            <v>Zm00001d037824</v>
          </cell>
          <cell r="B12781" t="str">
            <v>Importin beta-like SAD2 homolog</v>
          </cell>
        </row>
        <row r="12782">
          <cell r="A12782" t="str">
            <v>Zm00001d017956</v>
          </cell>
          <cell r="B12782" t="str">
            <v>B-cell receptor-associated 31-like</v>
          </cell>
        </row>
        <row r="12783">
          <cell r="A12783" t="str">
            <v>Zm00001d005617</v>
          </cell>
        </row>
        <row r="12784">
          <cell r="A12784" t="str">
            <v>Zm00001d035765</v>
          </cell>
        </row>
        <row r="12785">
          <cell r="A12785" t="str">
            <v>Zm00001d020445</v>
          </cell>
          <cell r="B12785" t="str">
            <v>CAAX amino terminal protease family protein</v>
          </cell>
        </row>
        <row r="12786">
          <cell r="A12786" t="str">
            <v>Zm00001d049173</v>
          </cell>
          <cell r="B12786" t="str">
            <v xml:space="preserve">Putative WRKY DNA-binding domain superfamily protein  </v>
          </cell>
        </row>
        <row r="12787">
          <cell r="A12787" t="str">
            <v>Zm00001d029499</v>
          </cell>
          <cell r="B12787" t="str">
            <v>Expressed protein;  protein</v>
          </cell>
        </row>
        <row r="12788">
          <cell r="A12788" t="str">
            <v>Zm00001d004256</v>
          </cell>
          <cell r="B12788" t="str">
            <v>hAT transposon superfamily protein</v>
          </cell>
        </row>
        <row r="12789">
          <cell r="A12789" t="str">
            <v>Zm00001d003098</v>
          </cell>
          <cell r="B12789" t="str">
            <v>hAT transposon superfamily protein</v>
          </cell>
        </row>
        <row r="12790">
          <cell r="A12790" t="str">
            <v>Zm00001d022152</v>
          </cell>
          <cell r="B12790" t="str">
            <v xml:space="preserve"> alanine aminotransferase9</v>
          </cell>
        </row>
        <row r="12791">
          <cell r="A12791" t="str">
            <v>Zm00001d002111</v>
          </cell>
        </row>
        <row r="12792">
          <cell r="A12792" t="str">
            <v>Zm00001d028261</v>
          </cell>
          <cell r="B12792" t="str">
            <v>Protein VAC14 homolog</v>
          </cell>
        </row>
        <row r="12793">
          <cell r="A12793" t="str">
            <v>Zm00001d045527</v>
          </cell>
          <cell r="B12793" t="str">
            <v>transferases;folic acid binding</v>
          </cell>
        </row>
        <row r="12794">
          <cell r="A12794" t="str">
            <v>Zm00001d045385</v>
          </cell>
        </row>
        <row r="12795">
          <cell r="A12795" t="str">
            <v>Zm00001d050448</v>
          </cell>
          <cell r="B12795" t="str">
            <v>Bifunctional dihydrofolate reductase-thymidylate synthase 2</v>
          </cell>
        </row>
        <row r="12796">
          <cell r="A12796" t="str">
            <v>Zm00001d036062</v>
          </cell>
          <cell r="B12796" t="str">
            <v>Exocyst complex component SEC5A</v>
          </cell>
        </row>
        <row r="12797">
          <cell r="A12797" t="str">
            <v>Zm00001d030940</v>
          </cell>
          <cell r="B12797" t="str">
            <v>Protein ESKIMO 1</v>
          </cell>
        </row>
        <row r="12798">
          <cell r="A12798" t="str">
            <v>Zm00001d023342</v>
          </cell>
          <cell r="B12798" t="str">
            <v xml:space="preserve">Probable peptide/nitrate transporter </v>
          </cell>
        </row>
        <row r="12799">
          <cell r="A12799" t="str">
            <v>Zm00001d024813</v>
          </cell>
          <cell r="B12799" t="str">
            <v>Embryonic flower 1-like protein;  protein</v>
          </cell>
        </row>
        <row r="12800">
          <cell r="A12800" t="str">
            <v>Zm00001d019217</v>
          </cell>
          <cell r="B12800" t="str">
            <v>ABC2 homolog 13</v>
          </cell>
        </row>
        <row r="12801">
          <cell r="A12801" t="str">
            <v>Zm00001d015985</v>
          </cell>
          <cell r="B12801" t="str">
            <v xml:space="preserve">Probable tocopherol cyclase%2C chloroplastic  </v>
          </cell>
        </row>
        <row r="12802">
          <cell r="A12802" t="str">
            <v>Zm00001d039465</v>
          </cell>
          <cell r="B12802" t="str">
            <v>Protein kinase superfamily protein</v>
          </cell>
        </row>
        <row r="12803">
          <cell r="A12803" t="str">
            <v>Zm00001d005399</v>
          </cell>
          <cell r="B12803" t="str">
            <v>kinesin-like protein</v>
          </cell>
        </row>
        <row r="12804">
          <cell r="A12804" t="str">
            <v>Zm00001d024625</v>
          </cell>
          <cell r="B12804" t="str">
            <v>Protein MICRORCHIDIA 1</v>
          </cell>
        </row>
        <row r="12805">
          <cell r="A12805" t="str">
            <v>Zm00001d050616</v>
          </cell>
          <cell r="B12805" t="str">
            <v xml:space="preserve">26S protease regulatory subunit 6B%3B 26S proteasome regulatory complex ATPase RPT3 isoform 1%3B 26S proteasome regulatory complex ATPase RPT3 isoform 2  </v>
          </cell>
        </row>
        <row r="12806">
          <cell r="A12806" t="str">
            <v>Zm00001d037052</v>
          </cell>
          <cell r="B12806" t="str">
            <v>Ubiquitin-conjugating enzyme E2 11</v>
          </cell>
        </row>
        <row r="12807">
          <cell r="A12807" t="str">
            <v>Zm00001d023412</v>
          </cell>
          <cell r="B12807" t="str">
            <v>MED26 transcription factor [Source:UniProtKB/TrEMBL;Acc:K7UBQ9]</v>
          </cell>
        </row>
        <row r="12808">
          <cell r="A12808" t="str">
            <v>Zm00001d046681</v>
          </cell>
          <cell r="B12808" t="str">
            <v>Glucomannan 4-beta-mannosyltransferase 2</v>
          </cell>
        </row>
        <row r="12809">
          <cell r="A12809" t="str">
            <v>Zm00001d025361</v>
          </cell>
        </row>
        <row r="12810">
          <cell r="A12810" t="str">
            <v>Zm00001d039931</v>
          </cell>
          <cell r="B12810" t="str">
            <v>LEAF RUST 10 DISEASE-RESISTANCE LOCUS RECEPTOR-LIKE PROTEIN KINASE-like 1.1</v>
          </cell>
        </row>
        <row r="12811">
          <cell r="A12811" t="str">
            <v>Zm00001d052015</v>
          </cell>
          <cell r="B12811" t="str">
            <v xml:space="preserve">Serine-rich protein  </v>
          </cell>
        </row>
        <row r="12812">
          <cell r="A12812" t="str">
            <v>Zm00001d032048</v>
          </cell>
          <cell r="B12812" t="str">
            <v>Germin-like protein subfamily 3 member 1</v>
          </cell>
        </row>
        <row r="12813">
          <cell r="A12813" t="str">
            <v>Zm00001d025930</v>
          </cell>
          <cell r="B12813" t="str">
            <v>myb domain protein 17</v>
          </cell>
        </row>
        <row r="12814">
          <cell r="A12814" t="str">
            <v>Zm00001d001772</v>
          </cell>
          <cell r="B12814" t="str">
            <v>Protein YLS9</v>
          </cell>
        </row>
        <row r="12815">
          <cell r="A12815" t="str">
            <v>Zm00001d028554</v>
          </cell>
          <cell r="B12815" t="str">
            <v>Cytosolic enolase 3</v>
          </cell>
        </row>
        <row r="12816">
          <cell r="A12816" t="str">
            <v>Zm00001d004469</v>
          </cell>
        </row>
        <row r="12817">
          <cell r="A12817" t="str">
            <v>Zm00001d017883</v>
          </cell>
          <cell r="B12817" t="str">
            <v>Enhancer of mRNA-decapping protein 4</v>
          </cell>
        </row>
        <row r="12818">
          <cell r="A12818" t="str">
            <v>Zm00001d052017</v>
          </cell>
        </row>
        <row r="12819">
          <cell r="A12819" t="str">
            <v>Zm00001d034610</v>
          </cell>
          <cell r="B12819" t="str">
            <v>P-loop containing nucleoside triphosphate hydrolases superfamily protein</v>
          </cell>
        </row>
        <row r="12820">
          <cell r="A12820" t="str">
            <v>Zm00001d018753</v>
          </cell>
        </row>
        <row r="12821">
          <cell r="A12821" t="str">
            <v>Zm00001d007620</v>
          </cell>
          <cell r="B12821" t="str">
            <v>Patatin-like protein 2</v>
          </cell>
        </row>
        <row r="12822">
          <cell r="A12822" t="str">
            <v>Zm00001d043067</v>
          </cell>
          <cell r="B12822" t="str">
            <v>Protein kinase family protein with ARM repeat domain</v>
          </cell>
        </row>
        <row r="12823">
          <cell r="A12823" t="str">
            <v>Zm00001d049743</v>
          </cell>
          <cell r="B12823" t="str">
            <v>Transcription termination factor MTERF6 chloroplastic/mitochondrial</v>
          </cell>
        </row>
        <row r="12824">
          <cell r="A12824" t="str">
            <v>Zm00001d038032</v>
          </cell>
        </row>
        <row r="12825">
          <cell r="A12825" t="str">
            <v>Zm00001d042568</v>
          </cell>
          <cell r="B12825" t="str">
            <v>Mitogen-activated protein kinase kinase 9</v>
          </cell>
        </row>
        <row r="12826">
          <cell r="A12826" t="str">
            <v>Zm00001d012034</v>
          </cell>
          <cell r="B12826" t="str">
            <v>N-acetylglucosaminyl transferase component family protein / Gpi1 family protein</v>
          </cell>
        </row>
        <row r="12827">
          <cell r="A12827" t="str">
            <v>Zm00001d022065</v>
          </cell>
          <cell r="B12827" t="str">
            <v>Glycine-rich RNA-binding protein 3 mitochondrial</v>
          </cell>
        </row>
        <row r="12828">
          <cell r="A12828" t="str">
            <v>Zm00001d024412</v>
          </cell>
          <cell r="B12828" t="str">
            <v xml:space="preserve">NADPH--cytochrome P450 reductase  </v>
          </cell>
        </row>
        <row r="12829">
          <cell r="A12829" t="str">
            <v>Zm00001d036634</v>
          </cell>
          <cell r="B12829" t="str">
            <v>Putative H/ACA ribonucleoprotein complex subunit 1-like protein 1</v>
          </cell>
        </row>
        <row r="12830">
          <cell r="A12830" t="str">
            <v>Zm00001d040008</v>
          </cell>
          <cell r="B12830" t="str">
            <v>C2 domain-containing protein</v>
          </cell>
        </row>
        <row r="12831">
          <cell r="A12831" t="str">
            <v>Zm00001d020502</v>
          </cell>
          <cell r="B12831" t="str">
            <v>RING/U-box superfamily protein</v>
          </cell>
        </row>
        <row r="12832">
          <cell r="A12832" t="str">
            <v>Zm00001d032062</v>
          </cell>
          <cell r="B12832" t="str">
            <v>Mitochondrial import inner membrane translocase subunit Tim17/Tim22/Tim23 family protein</v>
          </cell>
        </row>
        <row r="12833">
          <cell r="A12833" t="str">
            <v>Zm00001d010033</v>
          </cell>
          <cell r="B12833" t="str">
            <v xml:space="preserve">Putative DUF231 domain containing family protein  </v>
          </cell>
        </row>
        <row r="12834">
          <cell r="A12834" t="str">
            <v>Zm00001d003346</v>
          </cell>
        </row>
        <row r="12835">
          <cell r="A12835" t="str">
            <v>Zm00001d028903</v>
          </cell>
          <cell r="B12835" t="str">
            <v>heme binding</v>
          </cell>
        </row>
        <row r="12836">
          <cell r="A12836" t="str">
            <v>Zm00001d033781</v>
          </cell>
        </row>
        <row r="12837">
          <cell r="A12837" t="str">
            <v>Zm00001d049509</v>
          </cell>
          <cell r="B12837" t="str">
            <v>Mediator of RNA polymerase II transcription subunit 36a</v>
          </cell>
        </row>
        <row r="12838">
          <cell r="A12838" t="str">
            <v>Zm00001d038874</v>
          </cell>
          <cell r="B12838" t="str">
            <v xml:space="preserve">Probable polygalacturonase </v>
          </cell>
        </row>
        <row r="12839">
          <cell r="A12839" t="str">
            <v>Zm00001d030561</v>
          </cell>
          <cell r="B12839" t="str">
            <v>Bifunctional nuclease 1</v>
          </cell>
        </row>
        <row r="12840">
          <cell r="A12840" t="str">
            <v>Zm00001d004582</v>
          </cell>
        </row>
        <row r="12841">
          <cell r="A12841" t="str">
            <v>Zm00001d003664</v>
          </cell>
        </row>
        <row r="12842">
          <cell r="A12842" t="str">
            <v>Zm00001d025892</v>
          </cell>
          <cell r="B12842" t="str">
            <v xml:space="preserve">ATPase  </v>
          </cell>
        </row>
        <row r="12843">
          <cell r="A12843" t="str">
            <v>Zm00001d008393</v>
          </cell>
          <cell r="B12843" t="str">
            <v xml:space="preserve">Putative aldehyde dehydrogenase family protein  </v>
          </cell>
        </row>
        <row r="12844">
          <cell r="A12844" t="str">
            <v>Zm00001d029309</v>
          </cell>
          <cell r="B12844" t="str">
            <v>Cellulose synthase-like protein E1</v>
          </cell>
        </row>
        <row r="12845">
          <cell r="A12845" t="str">
            <v>Zm00001d050334</v>
          </cell>
          <cell r="B12845" t="str">
            <v>Lycopene beta/epsilon cyclase protein</v>
          </cell>
        </row>
        <row r="12846">
          <cell r="A12846" t="str">
            <v>Zm00001d012630</v>
          </cell>
        </row>
        <row r="12847">
          <cell r="A12847" t="str">
            <v>Zm00001d030311</v>
          </cell>
        </row>
        <row r="12848">
          <cell r="A12848" t="str">
            <v>Zm00001d015602</v>
          </cell>
        </row>
        <row r="12849">
          <cell r="A12849" t="str">
            <v>Zm00001d012611</v>
          </cell>
          <cell r="B12849" t="str">
            <v>DNA repair metallo-beta-lactamase family protein</v>
          </cell>
        </row>
        <row r="12850">
          <cell r="A12850" t="str">
            <v>Zm00001d050022</v>
          </cell>
          <cell r="B12850" t="str">
            <v>Photosynthetic NDH subunit of subcomplex B 1 chloroplastic</v>
          </cell>
        </row>
        <row r="12851">
          <cell r="A12851" t="str">
            <v>Zm00001d049787</v>
          </cell>
        </row>
        <row r="12852">
          <cell r="A12852" t="str">
            <v>Zm00001d016486</v>
          </cell>
          <cell r="B12852" t="str">
            <v xml:space="preserve"> brevis plant1</v>
          </cell>
        </row>
        <row r="12853">
          <cell r="A12853" t="str">
            <v>Zm00001d024819</v>
          </cell>
          <cell r="B12853" t="str">
            <v xml:space="preserve">DNA repair helicase UVH6  </v>
          </cell>
        </row>
        <row r="12854">
          <cell r="A12854" t="str">
            <v>Zm00001d012521</v>
          </cell>
          <cell r="B12854" t="str">
            <v>Cation/H(+) antiporter 15</v>
          </cell>
        </row>
        <row r="12855">
          <cell r="A12855" t="str">
            <v>Zm00001d028689</v>
          </cell>
          <cell r="B12855" t="str">
            <v xml:space="preserve">ATPase%2C coupled to transmembrane movement of substances  </v>
          </cell>
        </row>
        <row r="12856">
          <cell r="A12856" t="str">
            <v>Zm00001d045511</v>
          </cell>
        </row>
        <row r="12857">
          <cell r="A12857" t="str">
            <v>Zm00001d035446</v>
          </cell>
          <cell r="B12857" t="str">
            <v>agenet domain protein</v>
          </cell>
        </row>
        <row r="12858">
          <cell r="A12858" t="str">
            <v>Zm00001d029893</v>
          </cell>
          <cell r="B12858" t="str">
            <v>E3 ubiquitin-protein ligase CCNB1IP1 homolog</v>
          </cell>
        </row>
        <row r="12859">
          <cell r="A12859" t="str">
            <v>Zm00001d009416</v>
          </cell>
          <cell r="B12859" t="str">
            <v>Jacalin-related lectin 19</v>
          </cell>
        </row>
        <row r="12860">
          <cell r="A12860" t="str">
            <v>Zm00001d025289</v>
          </cell>
          <cell r="B12860" t="str">
            <v>protein kinase domain containing protein expressed</v>
          </cell>
        </row>
        <row r="12861">
          <cell r="A12861" t="str">
            <v>Zm00001d040231</v>
          </cell>
        </row>
        <row r="12862">
          <cell r="A12862" t="str">
            <v>Zm00001d009329</v>
          </cell>
        </row>
        <row r="12863">
          <cell r="A12863" t="str">
            <v>Zm00001d038268</v>
          </cell>
          <cell r="B12863" t="str">
            <v>Probable anion transporter 3 chloroplastic</v>
          </cell>
        </row>
        <row r="12864">
          <cell r="A12864" t="str">
            <v>Zm00001d017468</v>
          </cell>
          <cell r="B12864" t="str">
            <v xml:space="preserve">DeSI-like protein </v>
          </cell>
        </row>
        <row r="12865">
          <cell r="A12865" t="str">
            <v>Zm00001d019481</v>
          </cell>
          <cell r="B12865" t="str">
            <v>Adenylate kinase isoenzyme 6 homolog</v>
          </cell>
        </row>
        <row r="12866">
          <cell r="A12866" t="str">
            <v>Zm00001d016684</v>
          </cell>
          <cell r="B12866" t="str">
            <v xml:space="preserve">1%2C4-alpha-glucan-branching enzyme 2%2C chloroplastic/amyloplastic  </v>
          </cell>
        </row>
        <row r="12867">
          <cell r="A12867" t="str">
            <v>Zm00001d028827</v>
          </cell>
          <cell r="B12867" t="str">
            <v>Exonuclease DPD1 chloroplastic/mitochondrial</v>
          </cell>
        </row>
        <row r="12868">
          <cell r="A12868" t="str">
            <v>Zm00001d012431</v>
          </cell>
          <cell r="B12868" t="str">
            <v>plant-specific domain TIGR01589 family protein expressed</v>
          </cell>
        </row>
        <row r="12869">
          <cell r="A12869" t="str">
            <v>Zm00001d007313</v>
          </cell>
          <cell r="B12869" t="str">
            <v>Receptor-like kinase TMK4</v>
          </cell>
        </row>
        <row r="12870">
          <cell r="A12870" t="str">
            <v>Zm00001d021711</v>
          </cell>
        </row>
        <row r="12871">
          <cell r="A12871" t="str">
            <v>Zm00001d022164</v>
          </cell>
          <cell r="B12871" t="str">
            <v xml:space="preserve">Thioredoxin-like protein 4B  </v>
          </cell>
        </row>
        <row r="12872">
          <cell r="A12872" t="str">
            <v>Zm00001d040155</v>
          </cell>
          <cell r="B12872" t="str">
            <v>Protein EXECUTER 2 chloroplastic</v>
          </cell>
        </row>
        <row r="12873">
          <cell r="A12873" t="str">
            <v>Zm00001d051607</v>
          </cell>
          <cell r="B12873" t="str">
            <v>Heat shock 70 kDa protein 17</v>
          </cell>
        </row>
        <row r="12874">
          <cell r="A12874" t="str">
            <v>Zm00001d013666</v>
          </cell>
          <cell r="B12874" t="str">
            <v>tRNA (guanine-N-7) methyltransferase</v>
          </cell>
        </row>
        <row r="12875">
          <cell r="A12875" t="str">
            <v>Zm00001d041596</v>
          </cell>
          <cell r="B12875" t="str">
            <v>Probable glycerol-3-phosphate acyltransferase 2</v>
          </cell>
        </row>
        <row r="12876">
          <cell r="A12876" t="str">
            <v>Zm00001d050741</v>
          </cell>
          <cell r="B12876" t="str">
            <v>SPla/RYanodine receptor (SPRY) domain-containing protein</v>
          </cell>
        </row>
        <row r="12877">
          <cell r="A12877" t="str">
            <v>Zm00001d046652</v>
          </cell>
          <cell r="B12877" t="str">
            <v>F11F12.5 protein</v>
          </cell>
        </row>
        <row r="12878">
          <cell r="A12878" t="str">
            <v>Zm00001d010159</v>
          </cell>
          <cell r="B12878" t="str">
            <v xml:space="preserve">Actin-1  </v>
          </cell>
        </row>
        <row r="12879">
          <cell r="A12879" t="str">
            <v>Zm00001d009929</v>
          </cell>
          <cell r="B12879" t="str">
            <v xml:space="preserve">Beta-propeller domain of methanol dehydrogenase type%3B Beta-propeller domains of methanol dehydrogenase type  </v>
          </cell>
        </row>
        <row r="12880">
          <cell r="A12880" t="str">
            <v>Zm00001d023499</v>
          </cell>
          <cell r="B12880" t="str">
            <v>Retrovirus-related Pol polyprotein LINE-1</v>
          </cell>
        </row>
        <row r="12881">
          <cell r="A12881" t="str">
            <v>Zm00001d005484</v>
          </cell>
          <cell r="B12881" t="str">
            <v xml:space="preserve"> phospholipase D12</v>
          </cell>
        </row>
        <row r="12882">
          <cell r="A12882" t="str">
            <v>Zm00001d038514</v>
          </cell>
          <cell r="B12882" t="str">
            <v>Protein LURP-one-related 8</v>
          </cell>
        </row>
        <row r="12883">
          <cell r="A12883" t="str">
            <v>Zm00001d001767</v>
          </cell>
          <cell r="B12883" t="str">
            <v>Speckle-type POZ protein</v>
          </cell>
        </row>
        <row r="12884">
          <cell r="A12884" t="str">
            <v>Zm00001d002263</v>
          </cell>
          <cell r="B12884" t="str">
            <v>Peptidase M1 family protein</v>
          </cell>
        </row>
        <row r="12885">
          <cell r="A12885" t="str">
            <v>Zm00001d028886</v>
          </cell>
        </row>
        <row r="12886">
          <cell r="A12886" t="str">
            <v>Zm00001d007605</v>
          </cell>
        </row>
        <row r="12887">
          <cell r="A12887" t="str">
            <v>Zm00001d049303</v>
          </cell>
          <cell r="B12887" t="str">
            <v xml:space="preserve">O-methyltransferase ZRP4  </v>
          </cell>
        </row>
        <row r="12888">
          <cell r="A12888" t="str">
            <v>Zm00001d021403</v>
          </cell>
          <cell r="B12888" t="str">
            <v xml:space="preserve"> indeterminate1 domain7</v>
          </cell>
        </row>
        <row r="12889">
          <cell r="A12889" t="str">
            <v>Zm00001d028482</v>
          </cell>
          <cell r="B12889" t="str">
            <v xml:space="preserve">Patatin-like protein 3  </v>
          </cell>
        </row>
        <row r="12890">
          <cell r="A12890" t="str">
            <v>Zm00001d042008</v>
          </cell>
          <cell r="B12890" t="str">
            <v>Rubredoxin-like superfamily protein</v>
          </cell>
        </row>
        <row r="12891">
          <cell r="A12891" t="str">
            <v>Zm00001d031266</v>
          </cell>
          <cell r="B12891" t="str">
            <v>Homeodomain-like superfamily protein</v>
          </cell>
        </row>
        <row r="12892">
          <cell r="A12892" t="str">
            <v>Zm00001d012221</v>
          </cell>
          <cell r="B12892" t="str">
            <v xml:space="preserve"> stearoyl-acyl-carrier-protein desaturase9</v>
          </cell>
        </row>
        <row r="12893">
          <cell r="A12893" t="str">
            <v>Zm00001d025862</v>
          </cell>
          <cell r="B12893" t="str">
            <v xml:space="preserve">L-allo-threonine aldolase%3B Putative threonine aldolase family protein  </v>
          </cell>
        </row>
        <row r="12894">
          <cell r="A12894" t="str">
            <v>Zm00001d006140</v>
          </cell>
          <cell r="B12894" t="str">
            <v>UDP-glycosyltransferase 74B1</v>
          </cell>
        </row>
        <row r="12895">
          <cell r="A12895" t="str">
            <v>Zm00001d012119</v>
          </cell>
          <cell r="B12895" t="str">
            <v>Lysine-specific demethylase REF6</v>
          </cell>
        </row>
        <row r="12896">
          <cell r="A12896" t="str">
            <v>Zm00001d052543</v>
          </cell>
          <cell r="B12896" t="str">
            <v>bZIP transcription factor family protein</v>
          </cell>
        </row>
        <row r="12897">
          <cell r="A12897" t="str">
            <v>Zm00001d016143</v>
          </cell>
          <cell r="B12897" t="str">
            <v>E3 ubiquitin-protein ligase ATL41</v>
          </cell>
        </row>
        <row r="12898">
          <cell r="A12898" t="str">
            <v>Zm00001d030533</v>
          </cell>
          <cell r="B12898" t="str">
            <v>Pyridoxine/pyridoxamine 5'-phosphate oxidase 1 chloroplastic</v>
          </cell>
        </row>
        <row r="12899">
          <cell r="A12899" t="str">
            <v>Zm00001d030751</v>
          </cell>
          <cell r="B12899" t="str">
            <v>Transmembrane amino acid transporter family protein</v>
          </cell>
        </row>
        <row r="12900">
          <cell r="A12900" t="str">
            <v>Zm00001d006252</v>
          </cell>
          <cell r="B12900" t="str">
            <v>Leukotriene A-4 hydrolase homolog</v>
          </cell>
        </row>
        <row r="12901">
          <cell r="A12901" t="str">
            <v>Zm00001d003434</v>
          </cell>
          <cell r="B12901" t="str">
            <v>Galactose mutarotase-like superfamily protein</v>
          </cell>
        </row>
        <row r="12902">
          <cell r="A12902" t="str">
            <v>Zm00001d053704</v>
          </cell>
          <cell r="B12902" t="str">
            <v xml:space="preserve">Putative RING zinc finger domain superfamily protein  </v>
          </cell>
        </row>
        <row r="12903">
          <cell r="A12903" t="str">
            <v>Zm00001d020725</v>
          </cell>
          <cell r="B12903" t="str">
            <v>BRI1 kinase inhibitor 1</v>
          </cell>
        </row>
        <row r="12904">
          <cell r="A12904" t="str">
            <v>Zm00001d005212</v>
          </cell>
          <cell r="B12904" t="str">
            <v>SPOC domain / Transcription elongation factor S-II protein</v>
          </cell>
        </row>
        <row r="12905">
          <cell r="A12905" t="str">
            <v>Zm00001d044551</v>
          </cell>
          <cell r="B12905" t="str">
            <v>E3 ubiquitin-protein ligase SIS3</v>
          </cell>
        </row>
        <row r="12906">
          <cell r="A12906" t="str">
            <v>Zm00001d045973</v>
          </cell>
          <cell r="B12906" t="str">
            <v>Small RNA degrading nuclease 3</v>
          </cell>
        </row>
        <row r="12907">
          <cell r="A12907" t="str">
            <v>Zm00001d034550</v>
          </cell>
          <cell r="B12907" t="str">
            <v>40S ribosomal protein S2-1</v>
          </cell>
        </row>
        <row r="12908">
          <cell r="A12908" t="str">
            <v>Zm00001d020038</v>
          </cell>
          <cell r="B12908" t="str">
            <v xml:space="preserve">Histone-lysine N-methyltransferase%2C H3 lysine-36 and H4 lysine-20specific%3B SET domain protein 110  </v>
          </cell>
        </row>
        <row r="12909">
          <cell r="A12909" t="str">
            <v>Zm00001d027555</v>
          </cell>
          <cell r="B12909" t="str">
            <v>Pentatricopeptide repeat-containing protein  chloroplastic</v>
          </cell>
        </row>
        <row r="12910">
          <cell r="A12910" t="str">
            <v>Zm00001d026171</v>
          </cell>
          <cell r="B12910" t="str">
            <v>Expansin-B4</v>
          </cell>
        </row>
        <row r="12911">
          <cell r="A12911" t="str">
            <v>Zm00001d013521</v>
          </cell>
          <cell r="B12911" t="str">
            <v>basic helix-loop-helix (bHLH) DNA-binding superfamily protein</v>
          </cell>
        </row>
        <row r="12912">
          <cell r="A12912" t="str">
            <v>Zm00001d036193</v>
          </cell>
          <cell r="B12912" t="str">
            <v>Mediator of RNA polymerase II transcription subunit 23</v>
          </cell>
        </row>
        <row r="12913">
          <cell r="A12913" t="str">
            <v>Zm00001d029886</v>
          </cell>
        </row>
        <row r="12914">
          <cell r="A12914" t="str">
            <v>Zm00001d018613</v>
          </cell>
          <cell r="B12914" t="str">
            <v>La-related protein 6C</v>
          </cell>
        </row>
        <row r="12915">
          <cell r="A12915" t="str">
            <v>Zm00001d002423</v>
          </cell>
          <cell r="B12915" t="str">
            <v xml:space="preserve">Maltose excess protein 1-like  </v>
          </cell>
        </row>
        <row r="12916">
          <cell r="A12916" t="str">
            <v>Zm00001d018891</v>
          </cell>
          <cell r="B12916" t="str">
            <v xml:space="preserve"> chloroplast RNA processing4</v>
          </cell>
        </row>
        <row r="12917">
          <cell r="A12917" t="str">
            <v>Zm00001d001899</v>
          </cell>
          <cell r="B12917" t="str">
            <v xml:space="preserve"> acidic ribosomal protein P2a-3</v>
          </cell>
        </row>
        <row r="12918">
          <cell r="A12918" t="str">
            <v>Zm00001d002452</v>
          </cell>
          <cell r="B12918" t="str">
            <v>Probable WRKY transcription factor 35</v>
          </cell>
        </row>
        <row r="12919">
          <cell r="A12919" t="str">
            <v>Zm00001d039477</v>
          </cell>
          <cell r="B12919" t="str">
            <v>RNA methyltransferase family protein</v>
          </cell>
        </row>
        <row r="12920">
          <cell r="A12920" t="str">
            <v>Zm00001d018490</v>
          </cell>
          <cell r="B12920" t="str">
            <v>Pentatricopeptide repeat-containing protein  mitochondrial</v>
          </cell>
        </row>
        <row r="12921">
          <cell r="A12921" t="str">
            <v>Zm00001d014075</v>
          </cell>
          <cell r="B12921" t="str">
            <v>General transcription factor 2-related zinc finger protein</v>
          </cell>
        </row>
        <row r="12922">
          <cell r="A12922" t="str">
            <v>Zm00001d033870</v>
          </cell>
          <cell r="B12922" t="str">
            <v>Transcription factor bHLH62</v>
          </cell>
        </row>
        <row r="12923">
          <cell r="A12923" t="str">
            <v>Zm00001d045257</v>
          </cell>
        </row>
        <row r="12924">
          <cell r="A12924" t="str">
            <v>Zm00001d039248</v>
          </cell>
        </row>
        <row r="12925">
          <cell r="A12925" t="str">
            <v>Zm00001d028977</v>
          </cell>
        </row>
        <row r="12926">
          <cell r="A12926" t="str">
            <v>Zm00001d049848</v>
          </cell>
        </row>
        <row r="12927">
          <cell r="A12927" t="str">
            <v>Zm00001d011975</v>
          </cell>
          <cell r="B12927" t="str">
            <v>ENTH/VHS family protein</v>
          </cell>
        </row>
        <row r="12928">
          <cell r="A12928" t="str">
            <v>Zm00001d050161</v>
          </cell>
          <cell r="B12928" t="str">
            <v>SEC14 cytosolic factor family protein / phosphoglyceride transfer family protein</v>
          </cell>
        </row>
        <row r="12929">
          <cell r="A12929" t="str">
            <v>Zm00001d019418</v>
          </cell>
        </row>
        <row r="12930">
          <cell r="A12930" t="str">
            <v>Zm00001d041498</v>
          </cell>
        </row>
        <row r="12931">
          <cell r="A12931" t="str">
            <v>Zm00001d045223</v>
          </cell>
        </row>
        <row r="12932">
          <cell r="A12932" t="str">
            <v>Zm00001d039714</v>
          </cell>
          <cell r="B12932" t="str">
            <v xml:space="preserve">Pentatricopeptide repeat-containing protein </v>
          </cell>
        </row>
        <row r="12933">
          <cell r="A12933" t="str">
            <v>Zm00001d019661</v>
          </cell>
        </row>
        <row r="12934">
          <cell r="A12934" t="str">
            <v>Zm00001d030622</v>
          </cell>
          <cell r="B12934" t="str">
            <v>Plant invertase/pectin methylesterase inhibitor superfamily protein</v>
          </cell>
        </row>
        <row r="12935">
          <cell r="A12935" t="str">
            <v>Zm00001d042656</v>
          </cell>
          <cell r="B12935" t="str">
            <v>Beta-galactosidase 16</v>
          </cell>
        </row>
        <row r="12936">
          <cell r="A12936" t="str">
            <v>Zm00001d042166</v>
          </cell>
        </row>
        <row r="12937">
          <cell r="A12937" t="str">
            <v>Zm00001d046714</v>
          </cell>
          <cell r="B12937" t="str">
            <v>NAD(P)-binding Rossmann-fold superfamily protein</v>
          </cell>
        </row>
        <row r="12938">
          <cell r="A12938" t="str">
            <v>Zm00001d007381</v>
          </cell>
        </row>
        <row r="12939">
          <cell r="A12939" t="str">
            <v>Zm00001d028484</v>
          </cell>
          <cell r="B12939" t="str">
            <v>Disease resistance protein RPS5</v>
          </cell>
        </row>
        <row r="12940">
          <cell r="A12940" t="str">
            <v>Zm00001d043282</v>
          </cell>
        </row>
        <row r="12941">
          <cell r="A12941" t="str">
            <v>Zm00001d028436</v>
          </cell>
          <cell r="B12941" t="str">
            <v>V-type proton ATPase subunit a3</v>
          </cell>
        </row>
        <row r="12942">
          <cell r="A12942" t="str">
            <v>Zm00001d043581</v>
          </cell>
          <cell r="B12942" t="str">
            <v>Subtilisin-like protease SBT5.6</v>
          </cell>
        </row>
        <row r="12943">
          <cell r="A12943" t="str">
            <v>Zm00001d041326</v>
          </cell>
          <cell r="B12943" t="str">
            <v xml:space="preserve">Putative pentatricopeptide repeat-containing protein </v>
          </cell>
        </row>
        <row r="12944">
          <cell r="A12944" t="str">
            <v>Zm00001d028664</v>
          </cell>
          <cell r="B12944" t="str">
            <v>Transcription factor bHLH112</v>
          </cell>
        </row>
        <row r="12945">
          <cell r="A12945" t="str">
            <v>Zm00001d008448</v>
          </cell>
        </row>
        <row r="12946">
          <cell r="A12946" t="str">
            <v>Zm00001d018450</v>
          </cell>
          <cell r="B12946" t="str">
            <v>Trimeric LpxA-like enzyme</v>
          </cell>
        </row>
        <row r="12947">
          <cell r="A12947" t="str">
            <v>Zm00001d042494</v>
          </cell>
          <cell r="B12947" t="str">
            <v>Pentatricopeptide repeat (PPR) superfamily protein</v>
          </cell>
        </row>
        <row r="12948">
          <cell r="A12948" t="str">
            <v>Zm00001d050875</v>
          </cell>
          <cell r="B12948" t="str">
            <v>Retrovirus-related Pol polyprotein LINE-1</v>
          </cell>
        </row>
        <row r="12949">
          <cell r="A12949" t="str">
            <v>Zm00001d020692</v>
          </cell>
          <cell r="B12949" t="str">
            <v>Beta-13-galactosyltransferase 7</v>
          </cell>
        </row>
        <row r="12950">
          <cell r="A12950" t="str">
            <v>Zm00001d002980</v>
          </cell>
          <cell r="B12950" t="str">
            <v>Protein RETICULATA chloroplastic</v>
          </cell>
        </row>
        <row r="12951">
          <cell r="A12951" t="str">
            <v>Zm00001d003709</v>
          </cell>
          <cell r="B12951" t="str">
            <v>Cell wall / vacuolar inhibitor of fructosidase 2</v>
          </cell>
        </row>
        <row r="12952">
          <cell r="A12952" t="str">
            <v>Zm00001d017028</v>
          </cell>
        </row>
        <row r="12953">
          <cell r="A12953" t="str">
            <v>Zm00001d050913</v>
          </cell>
        </row>
        <row r="12954">
          <cell r="A12954" t="str">
            <v>Zm00001d045461</v>
          </cell>
        </row>
        <row r="12955">
          <cell r="A12955" t="str">
            <v>Zm00001d012238</v>
          </cell>
          <cell r="B12955" t="str">
            <v>RNA-binding (RRM/RBD/RNP motifs) family protein</v>
          </cell>
        </row>
        <row r="12956">
          <cell r="A12956" t="str">
            <v>Zm00001d026532</v>
          </cell>
          <cell r="B12956" t="str">
            <v xml:space="preserve">Protein RCC2%3B Putative regulator of chromosome condensation (RCC1) family protein  </v>
          </cell>
        </row>
        <row r="12957">
          <cell r="A12957" t="str">
            <v>Zm00001d005339</v>
          </cell>
        </row>
        <row r="12958">
          <cell r="A12958" t="str">
            <v>Zm00001d045015</v>
          </cell>
          <cell r="B12958" t="str">
            <v>CTC-interacting domain 7</v>
          </cell>
        </row>
        <row r="12959">
          <cell r="A12959" t="str">
            <v>Zm00001d039200</v>
          </cell>
        </row>
        <row r="12960">
          <cell r="A12960" t="str">
            <v>Zm00001d009229</v>
          </cell>
        </row>
        <row r="12961">
          <cell r="A12961" t="str">
            <v>Zm00001d001903</v>
          </cell>
          <cell r="B12961" t="str">
            <v>Carboxylesterase SOBER1</v>
          </cell>
        </row>
        <row r="12962">
          <cell r="A12962" t="str">
            <v>Zm00001d013607</v>
          </cell>
          <cell r="B12962" t="str">
            <v>Threonine--tRNA ligase mitochondrial 1</v>
          </cell>
        </row>
        <row r="12963">
          <cell r="A12963" t="str">
            <v>Zm00001d032449</v>
          </cell>
          <cell r="B12963" t="str">
            <v>Sphingoid long-chain bases kinase 1</v>
          </cell>
        </row>
        <row r="12964">
          <cell r="A12964" t="str">
            <v>Zm00001d010005</v>
          </cell>
        </row>
        <row r="12965">
          <cell r="A12965" t="str">
            <v>Zm00001d021974</v>
          </cell>
          <cell r="B12965" t="str">
            <v>Arabinosyltransferase RRA3</v>
          </cell>
        </row>
        <row r="12966">
          <cell r="A12966" t="str">
            <v>Zm00001d031457</v>
          </cell>
          <cell r="B12966" t="str">
            <v>DNA-directed RNA polymerase IV subunit 1</v>
          </cell>
        </row>
        <row r="12967">
          <cell r="A12967" t="str">
            <v>Zm00001d032827</v>
          </cell>
          <cell r="B12967" t="str">
            <v>Helicase protein with RING/U-box domain</v>
          </cell>
        </row>
        <row r="12968">
          <cell r="A12968" t="str">
            <v>Zm00001d043179</v>
          </cell>
          <cell r="B12968" t="str">
            <v xml:space="preserve"> PIN-formed protein9</v>
          </cell>
        </row>
        <row r="12969">
          <cell r="A12969" t="str">
            <v>Zm00001d029657</v>
          </cell>
          <cell r="B12969" t="str">
            <v>Mitochondrial inner membrane protein OXA1</v>
          </cell>
        </row>
        <row r="12970">
          <cell r="A12970" t="str">
            <v>Zm00001d037682</v>
          </cell>
          <cell r="B12970" t="str">
            <v>Leucine-rich repeat (LRR) family protein</v>
          </cell>
        </row>
        <row r="12971">
          <cell r="A12971" t="str">
            <v>Zm00001d013425</v>
          </cell>
          <cell r="B12971" t="str">
            <v>Tsr2248 protein</v>
          </cell>
        </row>
        <row r="12972">
          <cell r="A12972" t="str">
            <v>Zm00001d019836</v>
          </cell>
          <cell r="B12972" t="str">
            <v>Protein C2-DOMAIN ABA-RELATED 11</v>
          </cell>
        </row>
        <row r="12973">
          <cell r="A12973" t="str">
            <v>Zm00001d036084</v>
          </cell>
          <cell r="B12973" t="str">
            <v xml:space="preserve">ER-derived vesicles protein ERV14%3B ER-derived vesicles protein ERV14 isoform 1%3B ER-derived vesicles protein ERV14 isoform 2  </v>
          </cell>
        </row>
        <row r="12974">
          <cell r="A12974" t="str">
            <v>Zm00001d007396</v>
          </cell>
        </row>
        <row r="12975">
          <cell r="A12975" t="str">
            <v>Zm00001d013181</v>
          </cell>
          <cell r="B12975" t="str">
            <v>Pentatricopeptide repeat-containing protein DWY1 chloroplastic</v>
          </cell>
        </row>
        <row r="12976">
          <cell r="A12976" t="str">
            <v>Zm00001d050952</v>
          </cell>
          <cell r="B12976" t="str">
            <v>Protein TIFY 10B</v>
          </cell>
        </row>
        <row r="12977">
          <cell r="A12977" t="str">
            <v>Zm00001d020031</v>
          </cell>
          <cell r="B12977" t="str">
            <v>Sec14p-like phosphatidylinositol transfer family protein</v>
          </cell>
        </row>
        <row r="12978">
          <cell r="A12978" t="str">
            <v>Zm00001d015737</v>
          </cell>
          <cell r="B12978" t="str">
            <v>Ran BP2/NZF zinc finger-like superfamily protein</v>
          </cell>
        </row>
        <row r="12979">
          <cell r="A12979" t="str">
            <v>Zm00001d019688</v>
          </cell>
        </row>
        <row r="12980">
          <cell r="A12980" t="str">
            <v>Zm00001d030359</v>
          </cell>
          <cell r="B12980" t="str">
            <v>Single-stranded nucleic acid binding R3H protein</v>
          </cell>
        </row>
        <row r="12981">
          <cell r="A12981" t="str">
            <v>Zm00001d028337</v>
          </cell>
          <cell r="B12981" t="str">
            <v>Proline-rich receptor-like protein kinase PERK4</v>
          </cell>
        </row>
        <row r="12982">
          <cell r="A12982" t="str">
            <v>Zm00001d047034</v>
          </cell>
          <cell r="B12982" t="str">
            <v>AMMECR1 family</v>
          </cell>
        </row>
        <row r="12983">
          <cell r="A12983" t="str">
            <v>Zm00001d019770</v>
          </cell>
        </row>
        <row r="12984">
          <cell r="A12984" t="str">
            <v>Zm00001d035352</v>
          </cell>
        </row>
        <row r="12985">
          <cell r="A12985" t="str">
            <v>Zm00001d021854</v>
          </cell>
          <cell r="B12985" t="str">
            <v>F-box protein PP2-A13</v>
          </cell>
        </row>
        <row r="12986">
          <cell r="A12986" t="str">
            <v>Zm00001d034807</v>
          </cell>
          <cell r="B12986" t="str">
            <v>Late embryogenesis abundant protein group 2</v>
          </cell>
        </row>
        <row r="12987">
          <cell r="A12987" t="str">
            <v>Zm00001d043078</v>
          </cell>
        </row>
        <row r="12988">
          <cell r="A12988" t="str">
            <v>Zm00001d053636</v>
          </cell>
          <cell r="B12988" t="str">
            <v xml:space="preserve">40S ribosomal protein S8  </v>
          </cell>
        </row>
        <row r="12989">
          <cell r="A12989" t="str">
            <v>Zm00001d016420</v>
          </cell>
          <cell r="B12989" t="str">
            <v>UDP-glycosyltransferase 73D1</v>
          </cell>
        </row>
        <row r="12990">
          <cell r="A12990" t="str">
            <v>Zm00001d035605</v>
          </cell>
          <cell r="B12990" t="str">
            <v xml:space="preserve">Putative MYB DNA-binding domain superfamily protein  </v>
          </cell>
        </row>
        <row r="12991">
          <cell r="A12991" t="str">
            <v>Zm00001d016442</v>
          </cell>
          <cell r="B12991" t="str">
            <v>drought-induced 19</v>
          </cell>
        </row>
        <row r="12992">
          <cell r="A12992" t="str">
            <v>Zm00001d004645</v>
          </cell>
        </row>
        <row r="12993">
          <cell r="A12993" t="str">
            <v>Zm00001d036227</v>
          </cell>
          <cell r="B12993" t="str">
            <v>DUF674 family protein</v>
          </cell>
        </row>
        <row r="12994">
          <cell r="A12994" t="str">
            <v>Zm00001d044996</v>
          </cell>
        </row>
        <row r="12995">
          <cell r="A12995" t="str">
            <v>Zm00001d052875</v>
          </cell>
          <cell r="B12995" t="str">
            <v>Glycerophosphodiester phosphodiesterase GDPDL3</v>
          </cell>
        </row>
        <row r="12996">
          <cell r="A12996" t="str">
            <v>Zm00001d042786</v>
          </cell>
          <cell r="B12996" t="str">
            <v>Beta-16-galactosyltransferase GALT29A</v>
          </cell>
        </row>
        <row r="12997">
          <cell r="A12997" t="str">
            <v>Zm00001d039675</v>
          </cell>
          <cell r="B12997" t="str">
            <v>Dol-P-Man:Man(5)GlcNAc(2)-PP-Dol alpha-13-mannosyltransferase</v>
          </cell>
        </row>
        <row r="12998">
          <cell r="A12998" t="str">
            <v>Zm00001d031581</v>
          </cell>
          <cell r="B12998" t="str">
            <v>Probable pre-mRNA-splicing factor ATP-dependent RNA helicase DEAH5</v>
          </cell>
        </row>
        <row r="12999">
          <cell r="A12999" t="str">
            <v>Zm00001d037210</v>
          </cell>
        </row>
        <row r="13000">
          <cell r="A13000" t="str">
            <v>Zm00001d029286</v>
          </cell>
          <cell r="B13000" t="str">
            <v>Putative endonuclease or glycosyl hydrolase</v>
          </cell>
        </row>
        <row r="13001">
          <cell r="A13001" t="str">
            <v>Zm00001d000135</v>
          </cell>
          <cell r="B13001" t="str">
            <v>Late embryogenesis abundant protein (LEA) family protein</v>
          </cell>
        </row>
        <row r="13002">
          <cell r="A13002" t="str">
            <v>Zm00001d047885</v>
          </cell>
          <cell r="B13002" t="str">
            <v>Regulator of Vps4 activity in the MVB pathway protein</v>
          </cell>
        </row>
        <row r="13003">
          <cell r="A13003" t="str">
            <v>Zm00001d021207</v>
          </cell>
          <cell r="B13003" t="str">
            <v xml:space="preserve">DRE-binding protein 3  </v>
          </cell>
        </row>
        <row r="13004">
          <cell r="A13004" t="str">
            <v>Zm00001d051338</v>
          </cell>
        </row>
        <row r="13005">
          <cell r="A13005" t="str">
            <v>Zm00001d017384</v>
          </cell>
          <cell r="B13005" t="str">
            <v>DEAD-box ATP-dependent RNA helicase 8</v>
          </cell>
        </row>
        <row r="13006">
          <cell r="A13006" t="str">
            <v>Zm00001d010309</v>
          </cell>
          <cell r="B13006" t="str">
            <v xml:space="preserve">Squamosa promoter-binding protein-like (SBP domain) transcription factor family protein  </v>
          </cell>
        </row>
        <row r="13007">
          <cell r="A13007" t="str">
            <v>Zm00001d019372</v>
          </cell>
          <cell r="B13007" t="str">
            <v>RING/U-box superfamily protein</v>
          </cell>
        </row>
        <row r="13008">
          <cell r="A13008" t="str">
            <v>Zm00001d035550</v>
          </cell>
        </row>
        <row r="13009">
          <cell r="A13009" t="str">
            <v>Zm00001d014983</v>
          </cell>
          <cell r="B13009" t="str">
            <v>Serine carboxypeptidase-like 49</v>
          </cell>
        </row>
        <row r="13010">
          <cell r="A13010" t="str">
            <v>Zm00001d039699</v>
          </cell>
          <cell r="B13010" t="str">
            <v>CONTAINS InterPro DOMAIN/s: Vacuolar import/degradation protein Vid24 (InterPro:IPR018618); Has 318 Blast hits to 317 proteins in 131 species: Archae - 0; Bacteria - 0; Metazoa - 80; Fungi - 184; Plants - 51; Viruses - 0; Other Eukaryotes - 3 (sourc /.../I BLink).</v>
          </cell>
        </row>
        <row r="13011">
          <cell r="A13011" t="str">
            <v>Zm00001d038439</v>
          </cell>
          <cell r="B13011" t="str">
            <v>Serine/threonine-protein kinase ATG1c</v>
          </cell>
        </row>
        <row r="13012">
          <cell r="A13012" t="str">
            <v>Zm00001d007268</v>
          </cell>
          <cell r="B13012" t="str">
            <v>L-type lectin-domain containing receptor kinase IX.1</v>
          </cell>
        </row>
        <row r="13013">
          <cell r="A13013" t="str">
            <v>Zm00001d032505</v>
          </cell>
          <cell r="B13013" t="str">
            <v>Chaperone protein dnaJ 13</v>
          </cell>
        </row>
        <row r="13014">
          <cell r="A13014" t="str">
            <v>Zm00001d025827</v>
          </cell>
          <cell r="B13014" t="str">
            <v>triglyceride lipases;triglyceride lipases</v>
          </cell>
        </row>
        <row r="13015">
          <cell r="A13015" t="str">
            <v>Zm00001d007471</v>
          </cell>
        </row>
        <row r="13016">
          <cell r="A13016" t="str">
            <v>Zm00001d002976</v>
          </cell>
          <cell r="B13016" t="str">
            <v>V-type proton ATPase subunit c4</v>
          </cell>
        </row>
        <row r="13017">
          <cell r="A13017" t="str">
            <v>Zm00001d052693</v>
          </cell>
        </row>
        <row r="13018">
          <cell r="A13018" t="str">
            <v>Zm00001d037674</v>
          </cell>
          <cell r="B13018" t="str">
            <v xml:space="preserve">Alliin lyase  </v>
          </cell>
        </row>
        <row r="13019">
          <cell r="A13019" t="str">
            <v>Zm00001d043477</v>
          </cell>
          <cell r="B13019" t="str">
            <v xml:space="preserve"> cellulose synthase 11</v>
          </cell>
        </row>
        <row r="13020">
          <cell r="A13020" t="str">
            <v>Zm00001d034107</v>
          </cell>
          <cell r="B13020" t="str">
            <v>cytochrome P450 family 81 subfamily D polypeptide 8</v>
          </cell>
        </row>
        <row r="13021">
          <cell r="A13021" t="str">
            <v>Zm00001d019554</v>
          </cell>
        </row>
        <row r="13022">
          <cell r="A13022" t="str">
            <v>Zm00001d030250</v>
          </cell>
          <cell r="B13022" t="str">
            <v xml:space="preserve">Transparent testa 12 protein  </v>
          </cell>
        </row>
        <row r="13023">
          <cell r="A13023" t="str">
            <v>Zm00001d006106</v>
          </cell>
          <cell r="B13023" t="str">
            <v xml:space="preserve">NAC domain-containing protein 18  </v>
          </cell>
        </row>
        <row r="13024">
          <cell r="A13024" t="str">
            <v>Zm00001d019077</v>
          </cell>
          <cell r="B13024" t="str">
            <v>Glycine cleavage system H protein 2 mitochondrial</v>
          </cell>
        </row>
        <row r="13025">
          <cell r="A13025" t="str">
            <v>Zm00001d036428</v>
          </cell>
          <cell r="B13025" t="str">
            <v>NF-E2 inducible protein-like;  protein</v>
          </cell>
        </row>
        <row r="13026">
          <cell r="A13026" t="str">
            <v>Zm00001d053991</v>
          </cell>
        </row>
        <row r="13027">
          <cell r="A13027" t="str">
            <v>Zm00001d049756</v>
          </cell>
          <cell r="B13027" t="str">
            <v>Glycosyltransferase family protein 64 C3</v>
          </cell>
        </row>
        <row r="13028">
          <cell r="A13028" t="str">
            <v>Zm00001d050588</v>
          </cell>
          <cell r="B13028" t="str">
            <v>Basic leucine zipper 9</v>
          </cell>
        </row>
        <row r="13029">
          <cell r="A13029" t="str">
            <v>Zm00001d005918</v>
          </cell>
          <cell r="B13029" t="str">
            <v>Protein MIZU-KUSSEI 1</v>
          </cell>
        </row>
        <row r="13030">
          <cell r="A13030" t="str">
            <v>Zm00001d011853</v>
          </cell>
          <cell r="B13030" t="str">
            <v>Germin-like protein subfamily 2 member 1</v>
          </cell>
        </row>
        <row r="13031">
          <cell r="A13031" t="str">
            <v>Zm00001d003613</v>
          </cell>
          <cell r="B13031" t="str">
            <v>Protein TIC 40 chloroplastic</v>
          </cell>
        </row>
        <row r="13032">
          <cell r="A13032" t="str">
            <v>Zm00001d052430</v>
          </cell>
          <cell r="B13032" t="str">
            <v>GATA transcription factor 14</v>
          </cell>
        </row>
        <row r="13033">
          <cell r="A13033" t="str">
            <v>Zm00001d018957</v>
          </cell>
          <cell r="B13033" t="str">
            <v>60S ribosomal protein L4-1</v>
          </cell>
        </row>
        <row r="13034">
          <cell r="A13034" t="str">
            <v>Zm00001d043092</v>
          </cell>
        </row>
        <row r="13035">
          <cell r="A13035" t="str">
            <v>Zm00001d052270</v>
          </cell>
          <cell r="B13035" t="str">
            <v>Defective in cullin neddylation protein</v>
          </cell>
        </row>
        <row r="13036">
          <cell r="A13036" t="str">
            <v>Zm00001d018402</v>
          </cell>
          <cell r="B13036" t="str">
            <v>Probable UDP-arabinopyranose mutase 5</v>
          </cell>
        </row>
        <row r="13037">
          <cell r="A13037" t="str">
            <v>Zm00001d018967</v>
          </cell>
          <cell r="B13037" t="str">
            <v>Transcription factor bHLH7</v>
          </cell>
        </row>
        <row r="13038">
          <cell r="A13038" t="str">
            <v>Zm00001d021120</v>
          </cell>
          <cell r="B13038" t="str">
            <v>ARM repeat superfamily protein</v>
          </cell>
        </row>
        <row r="13039">
          <cell r="A13039" t="str">
            <v>Zm00001d001937</v>
          </cell>
          <cell r="B13039" t="str">
            <v>SWIB complex BAF60b domain-containing protein</v>
          </cell>
        </row>
        <row r="13040">
          <cell r="A13040" t="str">
            <v>Zm00001d018350</v>
          </cell>
          <cell r="B13040" t="str">
            <v>UDP-glucuronate 4-epimerase 1</v>
          </cell>
        </row>
        <row r="13041">
          <cell r="A13041" t="str">
            <v>Zm00001d021511</v>
          </cell>
          <cell r="B13041" t="str">
            <v xml:space="preserve">Ribosomal protein L15  </v>
          </cell>
        </row>
        <row r="13042">
          <cell r="A13042" t="str">
            <v>Zm00001d044535</v>
          </cell>
          <cell r="B13042" t="str">
            <v xml:space="preserve">WAT1-related protein </v>
          </cell>
        </row>
        <row r="13043">
          <cell r="A13043" t="str">
            <v>Zm00001d032541</v>
          </cell>
        </row>
        <row r="13044">
          <cell r="A13044" t="str">
            <v>Zm00001d002607</v>
          </cell>
          <cell r="B13044" t="str">
            <v xml:space="preserve">Fasciclin-like arabinogalactan protein 10  </v>
          </cell>
        </row>
        <row r="13045">
          <cell r="A13045" t="str">
            <v>Zm00001d046894</v>
          </cell>
        </row>
        <row r="13046">
          <cell r="A13046" t="str">
            <v>Zm00001d019900</v>
          </cell>
          <cell r="B13046" t="str">
            <v>Membrane metalloprotease ARASP chloroplastic</v>
          </cell>
        </row>
        <row r="13047">
          <cell r="A13047" t="str">
            <v>Zm00001d018478</v>
          </cell>
          <cell r="B13047" t="str">
            <v>Tubulin-folding cofactor A</v>
          </cell>
        </row>
        <row r="13048">
          <cell r="A13048" t="str">
            <v>Zm00001d002641</v>
          </cell>
          <cell r="B13048" t="str">
            <v>Transducin/WD40 repeat-like superfamily protein</v>
          </cell>
        </row>
        <row r="13049">
          <cell r="A13049" t="str">
            <v>Zm00001d047716</v>
          </cell>
          <cell r="B13049" t="str">
            <v>MYB-related transcription factor [Source:UniProtKB/TrEMBL;Acc:B4G020]</v>
          </cell>
        </row>
        <row r="13050">
          <cell r="A13050" t="str">
            <v>Zm00001d008588</v>
          </cell>
          <cell r="B13050" t="str">
            <v>cytochrome P450 family 77 subfamily A polypeptide 5 pseudogene</v>
          </cell>
        </row>
        <row r="13051">
          <cell r="A13051" t="str">
            <v>Zm00001d042880</v>
          </cell>
          <cell r="B13051" t="str">
            <v xml:space="preserve"> regulator of chromosome condensation1</v>
          </cell>
        </row>
        <row r="13052">
          <cell r="A13052" t="str">
            <v>Zm00001d018911</v>
          </cell>
          <cell r="B13052" t="str">
            <v>FRIGIDA-like protein 4a</v>
          </cell>
        </row>
        <row r="13053">
          <cell r="A13053" t="str">
            <v>Zm00001d030002</v>
          </cell>
          <cell r="B13053" t="str">
            <v>Peroxidase 44</v>
          </cell>
        </row>
        <row r="13054">
          <cell r="A13054" t="str">
            <v>Zm00001d023538</v>
          </cell>
          <cell r="B13054" t="str">
            <v>Long chain acyl-CoA synthetase 9 chloroplastic</v>
          </cell>
        </row>
        <row r="13055">
          <cell r="A13055" t="str">
            <v>Zm00001d039512</v>
          </cell>
          <cell r="B13055" t="str">
            <v xml:space="preserve"> hexokinase1</v>
          </cell>
        </row>
        <row r="13056">
          <cell r="A13056" t="str">
            <v>Zm00001d044987</v>
          </cell>
          <cell r="B13056" t="str">
            <v xml:space="preserve">Putative DUF231 domain containing family protein  </v>
          </cell>
        </row>
        <row r="13057">
          <cell r="A13057" t="str">
            <v>Zm00001d027630</v>
          </cell>
          <cell r="B13057" t="str">
            <v>Phosphatidylinositol N-acetyglucosaminlytransferase subunit P-related</v>
          </cell>
        </row>
        <row r="13058">
          <cell r="A13058" t="str">
            <v>Zm00001d028159</v>
          </cell>
          <cell r="B13058" t="str">
            <v xml:space="preserve">F-box protein GID2  </v>
          </cell>
        </row>
        <row r="13059">
          <cell r="A13059" t="str">
            <v>Zm00001d028875</v>
          </cell>
          <cell r="B13059" t="str">
            <v>Lon protease homolog 2 peroxisomal</v>
          </cell>
        </row>
        <row r="13060">
          <cell r="A13060" t="str">
            <v>Zm00001d025609</v>
          </cell>
          <cell r="B13060" t="str">
            <v>DExH-box ATP-dependent RNA helicase DExH18 mitochondrial</v>
          </cell>
        </row>
        <row r="13061">
          <cell r="A13061" t="str">
            <v>Zm00001d037641</v>
          </cell>
        </row>
        <row r="13062">
          <cell r="A13062" t="str">
            <v>Zm00001d027236</v>
          </cell>
        </row>
        <row r="13063">
          <cell r="A13063" t="str">
            <v>Zm00001d052043</v>
          </cell>
          <cell r="B13063" t="str">
            <v>AUGMIN subunit 8</v>
          </cell>
        </row>
        <row r="13064">
          <cell r="A13064" t="str">
            <v>Zm00001d003319</v>
          </cell>
          <cell r="B13064" t="str">
            <v>OSJNBb0022F23.18 protein</v>
          </cell>
        </row>
        <row r="13065">
          <cell r="A13065" t="str">
            <v>Zm00001d042183</v>
          </cell>
          <cell r="B13065" t="str">
            <v>alpha/beta-Hydrolases superfamily protein</v>
          </cell>
        </row>
        <row r="13066">
          <cell r="A13066" t="str">
            <v>Zm00001d044391</v>
          </cell>
          <cell r="B13066" t="str">
            <v>Mitochondrial ATP synthase subunit G protein</v>
          </cell>
        </row>
        <row r="13067">
          <cell r="A13067" t="str">
            <v>Zm00001d033690</v>
          </cell>
          <cell r="B13067" t="str">
            <v>Granule-bound starch synthase 1 chloroplastic/amyloplastic</v>
          </cell>
        </row>
        <row r="13068">
          <cell r="A13068" t="str">
            <v>Zm00001d050960</v>
          </cell>
          <cell r="B13068" t="str">
            <v xml:space="preserve">ANAC044%3B Putative NAC domain transcription factor superfamily protein  </v>
          </cell>
        </row>
        <row r="13069">
          <cell r="A13069" t="str">
            <v>Zm00001d021387</v>
          </cell>
          <cell r="B13069" t="str">
            <v xml:space="preserve">BTB/POZ domain-containing protein </v>
          </cell>
        </row>
        <row r="13070">
          <cell r="A13070" t="str">
            <v>Zm00001d012969</v>
          </cell>
          <cell r="B13070" t="str">
            <v>NEDD8-activating enzyme E1 regulatory subunit AXR1</v>
          </cell>
        </row>
        <row r="13071">
          <cell r="A13071" t="str">
            <v>Zm00001d052053</v>
          </cell>
        </row>
        <row r="13072">
          <cell r="A13072" t="str">
            <v>Zm00001d036720</v>
          </cell>
          <cell r="B13072" t="str">
            <v xml:space="preserve">Cytochrome b561 DM13 and DOMON domain-containing protein </v>
          </cell>
        </row>
        <row r="13073">
          <cell r="A13073" t="str">
            <v>Zm00001d049377</v>
          </cell>
          <cell r="B13073" t="str">
            <v>General transcription factor 2-related zinc finger protein</v>
          </cell>
        </row>
        <row r="13074">
          <cell r="A13074" t="str">
            <v>Zm00001d053875</v>
          </cell>
          <cell r="B13074" t="str">
            <v>VIN3-like protein 2</v>
          </cell>
        </row>
        <row r="13075">
          <cell r="A13075" t="str">
            <v>Zm00001d017219</v>
          </cell>
        </row>
        <row r="13076">
          <cell r="A13076" t="str">
            <v>Zm00001d038933</v>
          </cell>
          <cell r="B13076" t="str">
            <v>Ribosomal protein L7/L12 oligomerisation;Ribosomal protein L7/L12 C-terminal/adaptor protein ClpS-like</v>
          </cell>
        </row>
        <row r="13077">
          <cell r="A13077" t="str">
            <v>Zm00001d030393</v>
          </cell>
        </row>
        <row r="13078">
          <cell r="A13078" t="str">
            <v>Zm00001d048066</v>
          </cell>
          <cell r="B13078" t="str">
            <v>Sec14p-like phosphatidylinositol transfer family protein</v>
          </cell>
        </row>
        <row r="13079">
          <cell r="A13079" t="str">
            <v>Zm00001d013626</v>
          </cell>
          <cell r="B13079" t="str">
            <v xml:space="preserve">Pre-rRNA-processing protein TSR2  </v>
          </cell>
        </row>
        <row r="13080">
          <cell r="A13080" t="str">
            <v>Zm00001d006059</v>
          </cell>
          <cell r="B13080" t="str">
            <v xml:space="preserve">MTD1  </v>
          </cell>
        </row>
        <row r="13081">
          <cell r="A13081" t="str">
            <v>Zm00001d038902</v>
          </cell>
        </row>
        <row r="13082">
          <cell r="A13082" t="str">
            <v>Zm00001d025705</v>
          </cell>
          <cell r="B13082" t="str">
            <v>NAD-dependent protein deacetylase SRT1</v>
          </cell>
        </row>
        <row r="13083">
          <cell r="A13083" t="str">
            <v>Zm00001d000403</v>
          </cell>
          <cell r="B13083" t="str">
            <v xml:space="preserve">Protein binding protein  </v>
          </cell>
        </row>
        <row r="13084">
          <cell r="A13084" t="str">
            <v>Zm00001d041205</v>
          </cell>
          <cell r="B13084" t="str">
            <v>LOB domain-containing protein 27</v>
          </cell>
        </row>
        <row r="13085">
          <cell r="A13085" t="str">
            <v>Zm00001d010575</v>
          </cell>
          <cell r="B13085" t="str">
            <v xml:space="preserve">Histone H4  </v>
          </cell>
        </row>
        <row r="13086">
          <cell r="A13086" t="str">
            <v>Zm00001d036221</v>
          </cell>
        </row>
        <row r="13087">
          <cell r="A13087" t="str">
            <v>Zm00001d001777</v>
          </cell>
          <cell r="B13087" t="str">
            <v>late embryogenesis abundant protein</v>
          </cell>
        </row>
        <row r="13088">
          <cell r="A13088" t="str">
            <v>Zm00001d029235</v>
          </cell>
          <cell r="B13088" t="str">
            <v>Probable galacturonosyltransferase-like 4</v>
          </cell>
        </row>
        <row r="13089">
          <cell r="A13089" t="str">
            <v>Zm00001d035965</v>
          </cell>
          <cell r="B13089" t="str">
            <v>Growth-regulating factor 6</v>
          </cell>
        </row>
        <row r="13090">
          <cell r="A13090" t="str">
            <v>Zm00001d037443</v>
          </cell>
          <cell r="B13090" t="str">
            <v>Structural maintenance of chromosomes protein 4</v>
          </cell>
        </row>
        <row r="13091">
          <cell r="A13091" t="str">
            <v>Zm00001d023603</v>
          </cell>
          <cell r="B13091" t="str">
            <v>Amino acid permease 2</v>
          </cell>
        </row>
        <row r="13092">
          <cell r="A13092" t="str">
            <v>Zm00001d006151</v>
          </cell>
          <cell r="B13092" t="str">
            <v xml:space="preserve">AT5G44030 (E=6e-024) CESA4 IRX5 NWS2 | CESA4 (CELLULOSE SYNTHASE A4); cellulose synthase/ transferase transferring glycosyl groups </v>
          </cell>
        </row>
        <row r="13093">
          <cell r="A13093" t="str">
            <v>Zm00001d027568</v>
          </cell>
          <cell r="B13093" t="str">
            <v>Tubulin gamma-2 chain</v>
          </cell>
        </row>
        <row r="13094">
          <cell r="A13094" t="str">
            <v>Zm00001d027302</v>
          </cell>
          <cell r="B13094" t="str">
            <v>SKP1-like protein 21</v>
          </cell>
        </row>
        <row r="13095">
          <cell r="A13095" t="str">
            <v>Zm00001d002585</v>
          </cell>
          <cell r="B13095" t="str">
            <v>Proline--tRNA ligase cytoplasmic</v>
          </cell>
        </row>
        <row r="13096">
          <cell r="A13096" t="str">
            <v>Zm00001d024827</v>
          </cell>
        </row>
        <row r="13097">
          <cell r="A13097" t="str">
            <v>Zm00001d032402</v>
          </cell>
        </row>
        <row r="13098">
          <cell r="A13098" t="str">
            <v>Zm00001d006918</v>
          </cell>
          <cell r="B13098" t="str">
            <v xml:space="preserve"> histone acetyl transferase MYST family 101</v>
          </cell>
        </row>
        <row r="13099">
          <cell r="A13099" t="str">
            <v>Zm00001d017031</v>
          </cell>
        </row>
        <row r="13100">
          <cell r="A13100" t="str">
            <v>Zm00001d032661</v>
          </cell>
          <cell r="B13100" t="str">
            <v>Pentatricopeptide repeat-containing protein  mitochondrial</v>
          </cell>
        </row>
        <row r="13101">
          <cell r="A13101" t="str">
            <v>Zm00001d007565</v>
          </cell>
        </row>
        <row r="13102">
          <cell r="A13102" t="str">
            <v>Zm00001d031088</v>
          </cell>
          <cell r="B13102" t="str">
            <v xml:space="preserve">Serine/threonine-protein phosphatase  </v>
          </cell>
        </row>
        <row r="13103">
          <cell r="A13103" t="str">
            <v>Zm00001d032118</v>
          </cell>
          <cell r="B13103" t="str">
            <v xml:space="preserve"> trehalose-6-phosphate synthase3</v>
          </cell>
        </row>
        <row r="13104">
          <cell r="A13104" t="str">
            <v>Zm00001d041531</v>
          </cell>
        </row>
        <row r="13105">
          <cell r="A13105" t="str">
            <v>Zm00001d017479</v>
          </cell>
        </row>
        <row r="13106">
          <cell r="A13106" t="str">
            <v>Zm00001d009687</v>
          </cell>
          <cell r="B13106" t="str">
            <v>Plant basic secretory protein (BSP) family protein</v>
          </cell>
        </row>
        <row r="13107">
          <cell r="A13107" t="str">
            <v>Zm00001d019576</v>
          </cell>
          <cell r="B13107" t="str">
            <v>ORMDL family protein</v>
          </cell>
        </row>
        <row r="13108">
          <cell r="A13108" t="str">
            <v>Zm00001d026280</v>
          </cell>
          <cell r="B13108" t="str">
            <v>nucleotide binding;nucleic acid binding;RNA binding</v>
          </cell>
        </row>
        <row r="13109">
          <cell r="A13109" t="str">
            <v>Zm00001d000293</v>
          </cell>
          <cell r="B13109" t="str">
            <v>Zinc finger protein 346</v>
          </cell>
        </row>
        <row r="13110">
          <cell r="A13110" t="str">
            <v>Zm00001d032948</v>
          </cell>
          <cell r="B13110" t="str">
            <v xml:space="preserve">3-ketoacyl-CoA synthase  </v>
          </cell>
        </row>
        <row r="13111">
          <cell r="A13111" t="str">
            <v>Zm00001d031499</v>
          </cell>
          <cell r="B13111" t="str">
            <v>AP2-EREBP transcription factor (Fragment) [Source:UniProtKB/TrEMBL;Acc:A0A060D6E2]</v>
          </cell>
        </row>
        <row r="13112">
          <cell r="A13112" t="str">
            <v>Zm00001d042822</v>
          </cell>
        </row>
        <row r="13113">
          <cell r="A13113" t="str">
            <v>Zm00001d029814</v>
          </cell>
          <cell r="B13113" t="str">
            <v xml:space="preserve">Xyloglucan endotransglucosylase/hydrolase protein 32  </v>
          </cell>
        </row>
        <row r="13114">
          <cell r="A13114" t="str">
            <v>Zm00001d047537</v>
          </cell>
          <cell r="B13114" t="str">
            <v xml:space="preserve">Transferase  </v>
          </cell>
        </row>
        <row r="13115">
          <cell r="A13115" t="str">
            <v>Zm00001d013701</v>
          </cell>
        </row>
        <row r="13116">
          <cell r="A13116" t="str">
            <v>Zm00001d031922</v>
          </cell>
          <cell r="B13116" t="str">
            <v>Lysine histidine transporter 2</v>
          </cell>
        </row>
        <row r="13117">
          <cell r="A13117" t="str">
            <v>Zm00001d004354</v>
          </cell>
          <cell r="B13117" t="str">
            <v>CBS domain-containing protein CBSX1 chloroplastic</v>
          </cell>
        </row>
        <row r="13118">
          <cell r="A13118" t="str">
            <v>Zm00001d020367</v>
          </cell>
          <cell r="B13118" t="str">
            <v>Transcription factor jumonji (jmjC) domain-containing protein</v>
          </cell>
        </row>
        <row r="13119">
          <cell r="A13119" t="str">
            <v>Zm00001d023953</v>
          </cell>
        </row>
        <row r="13120">
          <cell r="A13120" t="str">
            <v>Zm00001d029640</v>
          </cell>
        </row>
        <row r="13121">
          <cell r="A13121" t="str">
            <v>Zm00001d007090</v>
          </cell>
          <cell r="B13121" t="str">
            <v>RNA pseudouridine synthase 6 chloroplastic</v>
          </cell>
        </row>
        <row r="13122">
          <cell r="A13122" t="str">
            <v>Zm00001d018418</v>
          </cell>
          <cell r="B13122" t="str">
            <v>oxidoreductase zinc-binding dehydrogenase family protein</v>
          </cell>
        </row>
        <row r="13123">
          <cell r="A13123" t="str">
            <v>Zm00001d041679</v>
          </cell>
          <cell r="B13123" t="str">
            <v>UDP-D-apiose/UDP-D-xylose synthase 2</v>
          </cell>
        </row>
        <row r="13124">
          <cell r="A13124" t="str">
            <v>Zm00001d048664</v>
          </cell>
        </row>
        <row r="13125">
          <cell r="A13125" t="str">
            <v>Zm00001d039841</v>
          </cell>
          <cell r="B13125" t="str">
            <v>Putative 4-hydroxy-4-methyl-2-oxoglutarate aldolase 2</v>
          </cell>
        </row>
        <row r="13126">
          <cell r="A13126" t="str">
            <v>Zm00001d004679</v>
          </cell>
          <cell r="B13126" t="str">
            <v>Phosphoinositide phosphatase SAC6</v>
          </cell>
        </row>
        <row r="13127">
          <cell r="A13127" t="str">
            <v>Zm00001d022134</v>
          </cell>
          <cell r="B13127" t="str">
            <v>Elongation factor 1-beta</v>
          </cell>
        </row>
        <row r="13128">
          <cell r="A13128" t="str">
            <v>Zm00001d013342</v>
          </cell>
          <cell r="B13128" t="str">
            <v xml:space="preserve">Kinetoplast-associated protein  </v>
          </cell>
        </row>
        <row r="13129">
          <cell r="A13129" t="str">
            <v>Zm00001d024355</v>
          </cell>
          <cell r="B13129" t="str">
            <v>SH3 domain-containing protein 2</v>
          </cell>
        </row>
        <row r="13130">
          <cell r="A13130" t="str">
            <v>Zm00001d046666</v>
          </cell>
        </row>
        <row r="13131">
          <cell r="A13131" t="str">
            <v>Zm00001d005416</v>
          </cell>
        </row>
        <row r="13132">
          <cell r="A13132" t="str">
            <v>Zm00001d049765</v>
          </cell>
          <cell r="B13132" t="str">
            <v xml:space="preserve">Putative thaumatin domain family protein  </v>
          </cell>
        </row>
        <row r="13133">
          <cell r="A13133" t="str">
            <v>Zm00001d035053</v>
          </cell>
          <cell r="B13133" t="str">
            <v xml:space="preserve">Putative MADS-box transcription factor family protein  </v>
          </cell>
        </row>
        <row r="13134">
          <cell r="A13134" t="str">
            <v>Zm00001d024867</v>
          </cell>
          <cell r="B13134" t="str">
            <v>OSJNBb0040D15.7 protein</v>
          </cell>
        </row>
        <row r="13135">
          <cell r="A13135" t="str">
            <v>Zm00001d045326</v>
          </cell>
          <cell r="B13135" t="str">
            <v>ATP-dependent 6-phosphofructokinase 3</v>
          </cell>
        </row>
        <row r="13136">
          <cell r="A13136" t="str">
            <v>Zm00001d010608</v>
          </cell>
          <cell r="B13136" t="str">
            <v>Remorin family protein</v>
          </cell>
        </row>
        <row r="13137">
          <cell r="A13137" t="str">
            <v>Zm00001d045721</v>
          </cell>
          <cell r="B13137" t="str">
            <v>TRICHOME BIREFRINGENCE-LIKE 20</v>
          </cell>
        </row>
        <row r="13138">
          <cell r="A13138" t="str">
            <v>Zm00001d019853</v>
          </cell>
        </row>
        <row r="13139">
          <cell r="A13139" t="str">
            <v>Zm00001d033303</v>
          </cell>
          <cell r="B13139" t="str">
            <v xml:space="preserve">Roothairless 1  </v>
          </cell>
        </row>
        <row r="13140">
          <cell r="A13140" t="str">
            <v>Zm00001d044934</v>
          </cell>
          <cell r="B13140" t="str">
            <v>Galactoside 2-alpha-L-fucosyltransferase</v>
          </cell>
        </row>
        <row r="13141">
          <cell r="A13141" t="str">
            <v>Zm00001d020572</v>
          </cell>
          <cell r="B13141" t="str">
            <v xml:space="preserve">Pentatricopeptide repeat-containing protein </v>
          </cell>
        </row>
        <row r="13142">
          <cell r="A13142" t="str">
            <v>Zm00001d048131</v>
          </cell>
          <cell r="B13142" t="str">
            <v>Probable protein phosphatase 2C 63</v>
          </cell>
        </row>
        <row r="13143">
          <cell r="A13143" t="str">
            <v>Zm00001d043929</v>
          </cell>
          <cell r="B13143" t="str">
            <v>Fasciclin-like arabinogalactan protein 6</v>
          </cell>
        </row>
        <row r="13144">
          <cell r="A13144" t="str">
            <v>Zm00001d026269</v>
          </cell>
          <cell r="B13144" t="str">
            <v>Probable protein phosphatase 2C 9</v>
          </cell>
        </row>
        <row r="13145">
          <cell r="A13145" t="str">
            <v>Zm00001d028783</v>
          </cell>
          <cell r="B13145" t="str">
            <v>Expressed protein;  protein</v>
          </cell>
        </row>
        <row r="13146">
          <cell r="A13146" t="str">
            <v>Zm00001d018501</v>
          </cell>
          <cell r="B13146" t="str">
            <v>Zim17-type zinc finger protein</v>
          </cell>
        </row>
        <row r="13147">
          <cell r="A13147" t="str">
            <v>Zm00001d030851</v>
          </cell>
          <cell r="B13147" t="str">
            <v xml:space="preserve">Cytochrome P450 CYP81N5  </v>
          </cell>
        </row>
        <row r="13148">
          <cell r="A13148" t="str">
            <v>Zm00001d053798</v>
          </cell>
          <cell r="B13148" t="str">
            <v>Glyceraldehyde-3-phosphate dehydrogenase GAPCP1 chloroplastic</v>
          </cell>
        </row>
        <row r="13149">
          <cell r="A13149" t="str">
            <v>Zm00001d021469</v>
          </cell>
          <cell r="B13149" t="str">
            <v>Glutathione S-transferase F9</v>
          </cell>
        </row>
        <row r="13150">
          <cell r="A13150" t="str">
            <v>Zm00001d035084</v>
          </cell>
          <cell r="B13150" t="str">
            <v xml:space="preserve">Putative NAC domain transcription factor superfamily protein  </v>
          </cell>
        </row>
        <row r="13151">
          <cell r="A13151" t="str">
            <v>Zm00001d003551</v>
          </cell>
        </row>
        <row r="13152">
          <cell r="A13152" t="str">
            <v>Zm00001d009435</v>
          </cell>
          <cell r="B13152" t="str">
            <v>Transcription factor MYB86</v>
          </cell>
        </row>
        <row r="13153">
          <cell r="A13153" t="str">
            <v>Zm00001d008558</v>
          </cell>
        </row>
        <row r="13154">
          <cell r="A13154" t="str">
            <v>Zm00001d033642</v>
          </cell>
          <cell r="B13154" t="str">
            <v xml:space="preserve"> ethylene receptor1-25</v>
          </cell>
        </row>
        <row r="13155">
          <cell r="A13155" t="str">
            <v>Zm00001d040242</v>
          </cell>
          <cell r="B13155" t="str">
            <v>Nuclear transport factor 2 (NTF2) family protein</v>
          </cell>
        </row>
        <row r="13156">
          <cell r="A13156" t="str">
            <v>Zm00001d050936</v>
          </cell>
        </row>
        <row r="13157">
          <cell r="A13157" t="str">
            <v>Zm00001d009445</v>
          </cell>
          <cell r="B13157" t="str">
            <v>double-stranded DNA-binding family protein</v>
          </cell>
        </row>
        <row r="13158">
          <cell r="A13158" t="str">
            <v>Zm00001d031509</v>
          </cell>
          <cell r="B13158" t="str">
            <v xml:space="preserve"> receptor-like protein kinase3</v>
          </cell>
        </row>
        <row r="13159">
          <cell r="A13159" t="str">
            <v>Zm00001d001922</v>
          </cell>
          <cell r="B13159" t="str">
            <v>ACT domain-containing protein ACR9</v>
          </cell>
        </row>
        <row r="13160">
          <cell r="A13160" t="str">
            <v>Zm00001d030024</v>
          </cell>
        </row>
        <row r="13161">
          <cell r="A13161" t="str">
            <v>Zm00001d037515</v>
          </cell>
        </row>
        <row r="13162">
          <cell r="A13162" t="str">
            <v>Zm00001d045836</v>
          </cell>
          <cell r="B13162" t="str">
            <v>Aspartyl protease AED1</v>
          </cell>
        </row>
        <row r="13163">
          <cell r="A13163" t="str">
            <v>Zm00001d048316</v>
          </cell>
        </row>
        <row r="13164">
          <cell r="A13164" t="str">
            <v>Zm00001d018468</v>
          </cell>
          <cell r="B13164" t="str">
            <v xml:space="preserve"> formaldehyde dehydrogenase homolog1</v>
          </cell>
        </row>
        <row r="13165">
          <cell r="A13165" t="str">
            <v>Zm00001d053975</v>
          </cell>
          <cell r="B13165" t="str">
            <v>Beta-amylase 8</v>
          </cell>
        </row>
        <row r="13166">
          <cell r="A13166" t="str">
            <v>Zm00001d033998</v>
          </cell>
          <cell r="B13166" t="str">
            <v>Expressed protein;  protein</v>
          </cell>
        </row>
        <row r="13167">
          <cell r="A13167" t="str">
            <v>Zm00001d030217</v>
          </cell>
          <cell r="B13167" t="str">
            <v>Whole genome shotgun sequence of line PN40024 scaffold_7.assembly12x (Fragment)</v>
          </cell>
        </row>
        <row r="13168">
          <cell r="A13168" t="str">
            <v>Zm00001d051210</v>
          </cell>
          <cell r="B13168" t="str">
            <v>Probable mitochondrial-processing peptidase subunit alpha-2 chloroplastic/mitochondrial</v>
          </cell>
        </row>
        <row r="13169">
          <cell r="A13169" t="str">
            <v>Zm00001d044928</v>
          </cell>
          <cell r="B13169" t="str">
            <v>late embryogenesis abundant protein</v>
          </cell>
        </row>
        <row r="13170">
          <cell r="A13170" t="str">
            <v>Zm00001d025746</v>
          </cell>
          <cell r="B13170" t="str">
            <v>OSJNBa0076N16.11 protein; OSJNBa0084K20.13 protein;  protein</v>
          </cell>
        </row>
        <row r="13171">
          <cell r="A13171" t="str">
            <v>Zm00001d029734</v>
          </cell>
          <cell r="B13171" t="str">
            <v>fringe-related protein</v>
          </cell>
        </row>
        <row r="13172">
          <cell r="A13172" t="str">
            <v>Zm00001d011187</v>
          </cell>
          <cell r="B13172" t="str">
            <v xml:space="preserve">Putative HLH DNA-binding domain superfamily protein  </v>
          </cell>
        </row>
        <row r="13173">
          <cell r="A13173" t="str">
            <v>Zm00001d013070</v>
          </cell>
          <cell r="B13173" t="str">
            <v>Transcription factor MYB98</v>
          </cell>
        </row>
        <row r="13174">
          <cell r="A13174" t="str">
            <v>Zm00001d014405</v>
          </cell>
          <cell r="B13174" t="str">
            <v>NAC domain-containing protein 21/22</v>
          </cell>
        </row>
        <row r="13175">
          <cell r="A13175" t="str">
            <v>Zm00001d032683</v>
          </cell>
          <cell r="B13175" t="str">
            <v>Auxin response factor 16</v>
          </cell>
        </row>
        <row r="13176">
          <cell r="A13176" t="str">
            <v>Zm00001d028732</v>
          </cell>
          <cell r="B13176" t="str">
            <v>Chaperone protein dnaJ 10</v>
          </cell>
        </row>
        <row r="13177">
          <cell r="A13177" t="str">
            <v>Zm00001d008687</v>
          </cell>
          <cell r="B13177" t="str">
            <v>Glutathione synthetase chloroplastic</v>
          </cell>
        </row>
        <row r="13178">
          <cell r="A13178" t="str">
            <v>Zm00001d051328</v>
          </cell>
          <cell r="B13178" t="str">
            <v xml:space="preserve">Putative WRKY DNA-binding domain superfamily protein  </v>
          </cell>
        </row>
        <row r="13179">
          <cell r="A13179" t="str">
            <v>Zm00001d004559</v>
          </cell>
          <cell r="B13179" t="str">
            <v>Leucine-rich repeat protein kinase family protein</v>
          </cell>
        </row>
        <row r="13180">
          <cell r="A13180" t="str">
            <v>Zm00001d039432</v>
          </cell>
          <cell r="B13180" t="str">
            <v>Protodermal factor 1</v>
          </cell>
        </row>
        <row r="13181">
          <cell r="A13181" t="str">
            <v>Zm00001d048690</v>
          </cell>
          <cell r="B13181" t="str">
            <v>Serine carboxypeptidase-like 50</v>
          </cell>
        </row>
        <row r="13182">
          <cell r="A13182" t="str">
            <v>Zm00001d047757</v>
          </cell>
          <cell r="B13182" t="str">
            <v xml:space="preserve"> ascorbate peroxidase homolog</v>
          </cell>
        </row>
        <row r="13183">
          <cell r="A13183" t="str">
            <v>Zm00001d043985</v>
          </cell>
          <cell r="B13183" t="str">
            <v xml:space="preserve">3-5 exonuclease/ nucleic acid binding protein  </v>
          </cell>
        </row>
        <row r="13184">
          <cell r="A13184" t="str">
            <v>Zm00001d041681</v>
          </cell>
          <cell r="B13184" t="str">
            <v>hAT transposon superfamily protein</v>
          </cell>
        </row>
        <row r="13185">
          <cell r="A13185" t="str">
            <v>Zm00001d035253</v>
          </cell>
        </row>
        <row r="13186">
          <cell r="A13186" t="str">
            <v>Zm00001d014840</v>
          </cell>
          <cell r="B13186" t="str">
            <v xml:space="preserve">Basic endochitinase 1  </v>
          </cell>
        </row>
        <row r="13187">
          <cell r="A13187" t="str">
            <v>Zm00001d007862</v>
          </cell>
          <cell r="B13187" t="str">
            <v xml:space="preserve"> pangloss2</v>
          </cell>
        </row>
        <row r="13188">
          <cell r="A13188" t="str">
            <v>Zm00001d005986</v>
          </cell>
          <cell r="B13188" t="str">
            <v xml:space="preserve">Probable LRR receptor-like serine/threonine-protein kinase </v>
          </cell>
        </row>
        <row r="13189">
          <cell r="A13189" t="str">
            <v>Zm00001d005410</v>
          </cell>
          <cell r="B13189" t="str">
            <v>Aquaporin PIP2-2</v>
          </cell>
        </row>
        <row r="13190">
          <cell r="A13190" t="str">
            <v>Zm00001d049156</v>
          </cell>
        </row>
        <row r="13191">
          <cell r="A13191" t="str">
            <v>Zm00001d047049</v>
          </cell>
          <cell r="B13191" t="str">
            <v>Probable inactive purple acid phosphatase 1</v>
          </cell>
        </row>
        <row r="13192">
          <cell r="A13192" t="str">
            <v>Zm00001d003930</v>
          </cell>
          <cell r="B13192" t="str">
            <v>Beta-13-N-Acetylglucosaminyltransferase family protein</v>
          </cell>
        </row>
        <row r="13193">
          <cell r="A13193" t="str">
            <v>Zm00001d016529</v>
          </cell>
        </row>
        <row r="13194">
          <cell r="A13194" t="str">
            <v>Zm00001d048799</v>
          </cell>
          <cell r="B13194" t="str">
            <v xml:space="preserve">Pistil-specific extensin-like protein  </v>
          </cell>
        </row>
        <row r="13195">
          <cell r="A13195" t="str">
            <v>Zm00001d006315</v>
          </cell>
          <cell r="B13195" t="str">
            <v>Mitochondrial phosphate carrier protein 1 mitochondrial</v>
          </cell>
        </row>
        <row r="13196">
          <cell r="A13196" t="str">
            <v>Zm00001d004309</v>
          </cell>
        </row>
        <row r="13197">
          <cell r="A13197" t="str">
            <v>Zm00001d001880</v>
          </cell>
          <cell r="B13197" t="str">
            <v>Whole genome shotgun sequence of line PN40024 scaffold_63.assembly12x (Fragment)</v>
          </cell>
        </row>
        <row r="13198">
          <cell r="A13198" t="str">
            <v>Zm00001d020332</v>
          </cell>
          <cell r="B13198" t="str">
            <v xml:space="preserve">Ubiquitin-protein ligase  </v>
          </cell>
        </row>
        <row r="13199">
          <cell r="A13199" t="str">
            <v>Zm00001d014967</v>
          </cell>
          <cell r="B13199" t="str">
            <v>Helicase protein MOM1</v>
          </cell>
        </row>
        <row r="13200">
          <cell r="A13200" t="str">
            <v>Zm00001d007573</v>
          </cell>
          <cell r="B13200" t="str">
            <v>CDK5RAP1-like protein</v>
          </cell>
        </row>
        <row r="13201">
          <cell r="A13201" t="str">
            <v>Zm00001d009564</v>
          </cell>
          <cell r="B13201" t="str">
            <v>Guanylate-binding family protein</v>
          </cell>
        </row>
        <row r="13202">
          <cell r="A13202" t="str">
            <v>Zm00001d033460</v>
          </cell>
          <cell r="B13202" t="str">
            <v>Auxin responsive protein</v>
          </cell>
        </row>
        <row r="13203">
          <cell r="A13203" t="str">
            <v>Zm00001d048904</v>
          </cell>
        </row>
        <row r="13204">
          <cell r="A13204" t="str">
            <v>Zm00001d048454</v>
          </cell>
          <cell r="B13204" t="str">
            <v xml:space="preserve">SMAD/FHA domain-containing family protein isoform 1%3B SMAD/FHA domain-containing family protein isoform 2  </v>
          </cell>
        </row>
        <row r="13205">
          <cell r="A13205" t="str">
            <v>Zm00001d018230</v>
          </cell>
          <cell r="B13205" t="str">
            <v>Bifunctional D-cysteine desulfhydrase/1-aminocyclopropane-1-carboxylate deaminase mitochondrial</v>
          </cell>
        </row>
        <row r="13206">
          <cell r="A13206" t="str">
            <v>Zm00001d002744</v>
          </cell>
          <cell r="B13206" t="str">
            <v xml:space="preserve">Dehydration-responsive element-binding protein 1C  </v>
          </cell>
        </row>
        <row r="13207">
          <cell r="A13207" t="str">
            <v>Zm00001d014692</v>
          </cell>
          <cell r="B13207" t="str">
            <v>AIG2-like protein</v>
          </cell>
        </row>
        <row r="13208">
          <cell r="A13208" t="str">
            <v>Zm00001d035527</v>
          </cell>
          <cell r="B13208" t="str">
            <v xml:space="preserve"> protein; Unknow protein</v>
          </cell>
        </row>
        <row r="13209">
          <cell r="A13209" t="str">
            <v>Zm00001d052492</v>
          </cell>
          <cell r="B13209" t="str">
            <v>Anthocyanidin 3-O-glucoside 2'''-O-xylosyltransferase</v>
          </cell>
        </row>
        <row r="13210">
          <cell r="A13210" t="str">
            <v>Zm00001d032669</v>
          </cell>
          <cell r="B13210" t="str">
            <v>glutaredoxin-related</v>
          </cell>
        </row>
        <row r="13211">
          <cell r="A13211" t="str">
            <v>Zm00001d033201</v>
          </cell>
        </row>
        <row r="13212">
          <cell r="A13212" t="str">
            <v>Zm00001d021633</v>
          </cell>
          <cell r="B13212" t="str">
            <v>Polyadenylate-binding protein RBP45C</v>
          </cell>
        </row>
        <row r="13213">
          <cell r="A13213" t="str">
            <v>Zm00001d015082</v>
          </cell>
          <cell r="B13213" t="str">
            <v>transducin family protein / WD-40 repeat family protein</v>
          </cell>
        </row>
        <row r="13214">
          <cell r="A13214" t="str">
            <v>Zm00001d048183</v>
          </cell>
        </row>
        <row r="13215">
          <cell r="A13215" t="str">
            <v>Zm00001d012674</v>
          </cell>
          <cell r="B13215" t="str">
            <v xml:space="preserve"> chorismate mutase1</v>
          </cell>
        </row>
        <row r="13216">
          <cell r="A13216" t="str">
            <v>Zm00001d004086</v>
          </cell>
          <cell r="B13216" t="str">
            <v>Probable WRKY transcription factor 11</v>
          </cell>
        </row>
        <row r="13217">
          <cell r="A13217" t="str">
            <v>Zm00001d040207</v>
          </cell>
        </row>
        <row r="13218">
          <cell r="A13218" t="str">
            <v>Zm00001d018000</v>
          </cell>
        </row>
        <row r="13219">
          <cell r="A13219" t="str">
            <v>Zm00001d035234</v>
          </cell>
          <cell r="B13219" t="str">
            <v xml:space="preserve"> protein; Tyrosine specific protein phosphatase-like</v>
          </cell>
        </row>
        <row r="13220">
          <cell r="A13220" t="str">
            <v>Zm00001d033341</v>
          </cell>
        </row>
        <row r="13221">
          <cell r="A13221" t="str">
            <v>Zm00001d047167</v>
          </cell>
          <cell r="B13221" t="str">
            <v>Transcription factor VOZ1</v>
          </cell>
        </row>
        <row r="13222">
          <cell r="A13222" t="str">
            <v>Zm00001d006864</v>
          </cell>
        </row>
        <row r="13223">
          <cell r="A13223" t="str">
            <v>Zm00001d038384</v>
          </cell>
          <cell r="B13223" t="str">
            <v>Secologanin synthase</v>
          </cell>
        </row>
        <row r="13224">
          <cell r="A13224" t="str">
            <v>Zm00001d006070</v>
          </cell>
          <cell r="B13224" t="str">
            <v>RING/U-box superfamily protein</v>
          </cell>
        </row>
        <row r="13225">
          <cell r="A13225" t="str">
            <v>Zm00001d012404</v>
          </cell>
          <cell r="B13225" t="str">
            <v>myb domain protein 3r-3</v>
          </cell>
        </row>
        <row r="13226">
          <cell r="A13226" t="str">
            <v>Zm00001d031765</v>
          </cell>
        </row>
        <row r="13227">
          <cell r="A13227" t="str">
            <v>Zm00001d029630</v>
          </cell>
          <cell r="B13227" t="str">
            <v xml:space="preserve"> cystatin6</v>
          </cell>
        </row>
        <row r="13228">
          <cell r="A13228" t="str">
            <v>Zm00001d052941</v>
          </cell>
          <cell r="B13228" t="str">
            <v>zinc knuckle (CCHC-type) family protein</v>
          </cell>
        </row>
        <row r="13229">
          <cell r="A13229" t="str">
            <v>Zm00001d031754</v>
          </cell>
        </row>
        <row r="13230">
          <cell r="A13230" t="str">
            <v>Zm00001d012464</v>
          </cell>
          <cell r="B13230" t="str">
            <v>Internal alternative NAD(P)H-ubiquinone oxidoreductase A1 mitochondrial</v>
          </cell>
        </row>
        <row r="13231">
          <cell r="A13231" t="str">
            <v>Zm00001d003904</v>
          </cell>
          <cell r="B13231" t="str">
            <v>Transport protein particle (TRAPP) component</v>
          </cell>
        </row>
        <row r="13232">
          <cell r="A13232" t="str">
            <v>Zm00001d050568</v>
          </cell>
        </row>
        <row r="13233">
          <cell r="A13233" t="str">
            <v>Zm00001d033074</v>
          </cell>
          <cell r="B13233" t="str">
            <v>OSJNBb0058J09.3 protein</v>
          </cell>
        </row>
        <row r="13234">
          <cell r="A13234" t="str">
            <v>Zm00001d012482</v>
          </cell>
          <cell r="B13234" t="str">
            <v xml:space="preserve">Putative WRKY DNA-binding domain superfamily protein  </v>
          </cell>
        </row>
        <row r="13235">
          <cell r="A13235" t="str">
            <v>Zm00001d025379</v>
          </cell>
          <cell r="B13235" t="str">
            <v xml:space="preserve">Photoperiod responsive protein  </v>
          </cell>
        </row>
        <row r="13236">
          <cell r="A13236" t="str">
            <v>Zm00001d029588</v>
          </cell>
        </row>
        <row r="13237">
          <cell r="A13237" t="str">
            <v>Zm00001d029331</v>
          </cell>
          <cell r="B13237" t="str">
            <v>Probable apyrase 5</v>
          </cell>
        </row>
        <row r="13238">
          <cell r="A13238" t="str">
            <v>Zm00001d048463</v>
          </cell>
          <cell r="B13238" t="str">
            <v xml:space="preserve">Hemolysin  </v>
          </cell>
        </row>
        <row r="13239">
          <cell r="A13239" t="str">
            <v>Zm00001d028452</v>
          </cell>
          <cell r="B13239" t="str">
            <v xml:space="preserve">Glyoxal oxidase  </v>
          </cell>
        </row>
        <row r="13240">
          <cell r="A13240" t="str">
            <v>Zm00001d031954</v>
          </cell>
        </row>
        <row r="13241">
          <cell r="A13241" t="str">
            <v>Zm00001d023290</v>
          </cell>
          <cell r="B13241" t="str">
            <v xml:space="preserve">GAST1 protein  </v>
          </cell>
        </row>
        <row r="13242">
          <cell r="A13242" t="str">
            <v>Zm00001d003066</v>
          </cell>
          <cell r="B13242" t="str">
            <v>Protein root UVB sensitive 2 chloroplastic</v>
          </cell>
        </row>
        <row r="13243">
          <cell r="A13243" t="str">
            <v>Zm00001d043122</v>
          </cell>
        </row>
        <row r="13244">
          <cell r="A13244" t="str">
            <v>Zm00001d008213</v>
          </cell>
        </row>
        <row r="13245">
          <cell r="A13245" t="str">
            <v>Zm00001d014139</v>
          </cell>
          <cell r="B13245" t="str">
            <v>RING finger protein 165</v>
          </cell>
        </row>
        <row r="13246">
          <cell r="A13246" t="str">
            <v>Zm00001d033370</v>
          </cell>
          <cell r="B13246" t="str">
            <v>Serine/threonine protein phosphatase 2A 57 kDa regulatory subunit B' beta isoform</v>
          </cell>
        </row>
        <row r="13247">
          <cell r="A13247" t="str">
            <v>Zm00001d045047</v>
          </cell>
          <cell r="B13247" t="str">
            <v>Anaphase-promoting complex subunit 4</v>
          </cell>
        </row>
        <row r="13248">
          <cell r="A13248" t="str">
            <v>Zm00001d023750</v>
          </cell>
        </row>
        <row r="13249">
          <cell r="A13249" t="str">
            <v>Zm00001d052059</v>
          </cell>
          <cell r="B13249" t="str">
            <v xml:space="preserve">Putative RING zinc finger domain superfamily protein  </v>
          </cell>
        </row>
        <row r="13250">
          <cell r="A13250" t="str">
            <v>Zm00001d039148</v>
          </cell>
          <cell r="B13250" t="str">
            <v>Late embryogenesis abundant (LEA) hydroxyproline-rich glycoprotein family</v>
          </cell>
        </row>
        <row r="13251">
          <cell r="A13251" t="str">
            <v>Zm00001d031864</v>
          </cell>
        </row>
        <row r="13252">
          <cell r="A13252" t="str">
            <v>Zm00001d041390</v>
          </cell>
          <cell r="B13252" t="str">
            <v>Cysteine/Histidine-rich C1 domain family protein</v>
          </cell>
        </row>
        <row r="13253">
          <cell r="A13253" t="str">
            <v>Zm00001d053563</v>
          </cell>
        </row>
        <row r="13254">
          <cell r="A13254" t="str">
            <v>Zm00001d024910</v>
          </cell>
        </row>
        <row r="13255">
          <cell r="A13255" t="str">
            <v>Zm00001d050926</v>
          </cell>
        </row>
        <row r="13256">
          <cell r="A13256" t="str">
            <v>Zm00001d032919</v>
          </cell>
          <cell r="B13256" t="str">
            <v>Osmotin-like protein</v>
          </cell>
        </row>
        <row r="13257">
          <cell r="A13257" t="str">
            <v>Zm00001d037495</v>
          </cell>
          <cell r="B13257" t="str">
            <v>Major facilitator superfamily protein</v>
          </cell>
        </row>
        <row r="13258">
          <cell r="A13258" t="str">
            <v>Zm00001d014735</v>
          </cell>
          <cell r="B13258" t="str">
            <v>zinc knuckle (CCHC-type) family protein</v>
          </cell>
        </row>
        <row r="13259">
          <cell r="A13259" t="str">
            <v>Zm00001d008650</v>
          </cell>
        </row>
        <row r="13260">
          <cell r="A13260" t="str">
            <v>Zm00001d030647</v>
          </cell>
        </row>
        <row r="13261">
          <cell r="A13261" t="str">
            <v>Zm00001d041993</v>
          </cell>
          <cell r="B13261" t="str">
            <v>Vacuolar protein sorting 55 (VPS55) family protein</v>
          </cell>
        </row>
        <row r="13262">
          <cell r="A13262" t="str">
            <v>Zm00001d011704</v>
          </cell>
          <cell r="B13262" t="str">
            <v xml:space="preserve"> WD-repeat protein RBAP1</v>
          </cell>
        </row>
        <row r="13263">
          <cell r="A13263" t="str">
            <v>Zm00001d045121</v>
          </cell>
          <cell r="B13263" t="str">
            <v xml:space="preserve">60S ribosomal protein L39  </v>
          </cell>
        </row>
        <row r="13264">
          <cell r="A13264" t="str">
            <v>Zm00001d025325</v>
          </cell>
        </row>
        <row r="13265">
          <cell r="A13265" t="str">
            <v>Zm00001d020242</v>
          </cell>
          <cell r="B13265" t="str">
            <v>Zinc finger CCCH domain-containing protein 64</v>
          </cell>
        </row>
        <row r="13266">
          <cell r="A13266" t="str">
            <v>Zm00001d030817</v>
          </cell>
          <cell r="B13266" t="str">
            <v>Serine/threonine-protein kinase-like protein CCR4</v>
          </cell>
        </row>
        <row r="13267">
          <cell r="A13267" t="str">
            <v>Zm00001d015089</v>
          </cell>
          <cell r="B13267" t="str">
            <v>Protein kinase superfamily protein</v>
          </cell>
        </row>
        <row r="13268">
          <cell r="A13268" t="str">
            <v>Zm00001d033250</v>
          </cell>
        </row>
        <row r="13269">
          <cell r="A13269" t="str">
            <v>Zm00001d039810</v>
          </cell>
        </row>
        <row r="13270">
          <cell r="A13270" t="str">
            <v>Zm00001d052404</v>
          </cell>
          <cell r="B13270" t="str">
            <v>ELMO/CED-12 family protein</v>
          </cell>
        </row>
        <row r="13271">
          <cell r="A13271" t="str">
            <v>Zm00001d009847</v>
          </cell>
          <cell r="B13271" t="str">
            <v>Mediator of RNA polymerase II transcription subunit 28</v>
          </cell>
        </row>
        <row r="13272">
          <cell r="A13272" t="str">
            <v>Zm00001d029081</v>
          </cell>
          <cell r="B13272" t="str">
            <v>Protein VAC14 homolog</v>
          </cell>
        </row>
        <row r="13273">
          <cell r="A13273" t="str">
            <v>Zm00001d009594</v>
          </cell>
          <cell r="B13273" t="str">
            <v>Aspartic proteinase A1</v>
          </cell>
        </row>
        <row r="13274">
          <cell r="A13274" t="str">
            <v>Zm00001d035807</v>
          </cell>
          <cell r="B13274" t="str">
            <v>40S ribosomal protein S4-3</v>
          </cell>
        </row>
        <row r="13275">
          <cell r="A13275" t="str">
            <v>Zm00001d003276</v>
          </cell>
          <cell r="B13275" t="str">
            <v>S-adenosyl-L-methionine-dependent methyltransferases superfamily protein</v>
          </cell>
        </row>
        <row r="13276">
          <cell r="A13276" t="str">
            <v>Zm00001d052111</v>
          </cell>
          <cell r="B13276" t="str">
            <v>DENN (AEX-3) domain-containing protein</v>
          </cell>
        </row>
        <row r="13277">
          <cell r="A13277" t="str">
            <v>Zm00001d008856</v>
          </cell>
        </row>
        <row r="13278">
          <cell r="A13278" t="str">
            <v>Zm00001d016851</v>
          </cell>
        </row>
        <row r="13279">
          <cell r="A13279" t="str">
            <v>Zm00001d015860</v>
          </cell>
          <cell r="B13279" t="str">
            <v>1-aminocyclopropane-1-carboxylate oxidase 1</v>
          </cell>
        </row>
        <row r="13280">
          <cell r="A13280" t="str">
            <v>Zm00001d034036</v>
          </cell>
          <cell r="B13280" t="str">
            <v>Polycomb group protein EMBRYONIC FLOWER 2</v>
          </cell>
        </row>
        <row r="13281">
          <cell r="A13281" t="str">
            <v>Zm00001d047177</v>
          </cell>
          <cell r="B13281" t="str">
            <v>TATA-binding protein-associated factor BTAF1</v>
          </cell>
        </row>
        <row r="13282">
          <cell r="A13282" t="str">
            <v>Zm00001d030717</v>
          </cell>
        </row>
        <row r="13283">
          <cell r="A13283" t="str">
            <v>Zm00001d022576</v>
          </cell>
          <cell r="B13283" t="str">
            <v>SNF2 domain-containing protein CLASSY 1</v>
          </cell>
        </row>
        <row r="13284">
          <cell r="A13284" t="str">
            <v>Zm00001d013312</v>
          </cell>
          <cell r="B13284" t="str">
            <v>Universal stress protein PHOS34</v>
          </cell>
        </row>
        <row r="13285">
          <cell r="A13285" t="str">
            <v>Zm00001d044755</v>
          </cell>
        </row>
        <row r="13286">
          <cell r="A13286" t="str">
            <v>Zm00001d033405</v>
          </cell>
          <cell r="B13286" t="str">
            <v xml:space="preserve">Pyruvate kinase  </v>
          </cell>
        </row>
        <row r="13287">
          <cell r="A13287" t="str">
            <v>Zm00001d050245</v>
          </cell>
          <cell r="B13287" t="str">
            <v>Serine/arginine-rich splicing factor SR45a</v>
          </cell>
        </row>
        <row r="13288">
          <cell r="A13288" t="str">
            <v>Zm00001d025804</v>
          </cell>
          <cell r="B13288" t="str">
            <v xml:space="preserve">Leucine-rich repeat (LRR) family protein  </v>
          </cell>
        </row>
        <row r="13289">
          <cell r="A13289" t="str">
            <v>Zm00001d007132</v>
          </cell>
          <cell r="B13289" t="str">
            <v>Pyrophosphate-energized vacuolar membrane proton pump 1</v>
          </cell>
        </row>
        <row r="13290">
          <cell r="A13290" t="str">
            <v>Zm00001d039538</v>
          </cell>
        </row>
        <row r="13291">
          <cell r="A13291" t="str">
            <v>Zm00001d018093</v>
          </cell>
        </row>
        <row r="13292">
          <cell r="A13292" t="str">
            <v>Zm00001d038318</v>
          </cell>
          <cell r="B13292" t="str">
            <v>Polypyrimidine tract-binding protein homolog 3</v>
          </cell>
        </row>
        <row r="13293">
          <cell r="A13293" t="str">
            <v>Zm00001d000168</v>
          </cell>
          <cell r="B13293" t="str">
            <v xml:space="preserve"> cell division cycle201</v>
          </cell>
        </row>
        <row r="13294">
          <cell r="A13294" t="str">
            <v>Zm00001d009134</v>
          </cell>
          <cell r="B13294" t="str">
            <v>Probable sarcosine oxidase</v>
          </cell>
        </row>
        <row r="13295">
          <cell r="A13295" t="str">
            <v>Zm00001d011364</v>
          </cell>
          <cell r="B13295" t="str">
            <v>Probable protein phosphatase 2C 76</v>
          </cell>
        </row>
        <row r="13296">
          <cell r="A13296" t="str">
            <v>Zm00001d030453</v>
          </cell>
        </row>
        <row r="13297">
          <cell r="A13297" t="str">
            <v>Zm00001d021099</v>
          </cell>
        </row>
        <row r="13298">
          <cell r="A13298" t="str">
            <v>Zm00001d004380</v>
          </cell>
          <cell r="B13298" t="str">
            <v>HXXXD-type acyl-transferase family protein</v>
          </cell>
        </row>
        <row r="13299">
          <cell r="A13299" t="str">
            <v>Zm00001d045537</v>
          </cell>
          <cell r="B13299" t="str">
            <v>CYCLOPS</v>
          </cell>
        </row>
        <row r="13300">
          <cell r="A13300" t="str">
            <v>Zm00001d018793</v>
          </cell>
          <cell r="B13300" t="str">
            <v xml:space="preserve">ATPase  </v>
          </cell>
        </row>
        <row r="13301">
          <cell r="A13301" t="str">
            <v>Zm00001d003080</v>
          </cell>
          <cell r="B13301" t="str">
            <v>NAC transcription factor (Fragment) [Source:UniProtKB/TrEMBL;Acc:A0A060CZR7]</v>
          </cell>
        </row>
        <row r="13302">
          <cell r="A13302" t="str">
            <v>Zm00001d014883</v>
          </cell>
          <cell r="B13302" t="str">
            <v>Putative 4-hydroxy-4-methyl-2-oxoglutarate aldolase 2</v>
          </cell>
        </row>
        <row r="13303">
          <cell r="A13303" t="str">
            <v>Zm00001d053557</v>
          </cell>
        </row>
        <row r="13304">
          <cell r="A13304" t="str">
            <v>Zm00001d014716</v>
          </cell>
          <cell r="B13304" t="str">
            <v xml:space="preserve">Delta-aminolevulinic acid dehydratase  </v>
          </cell>
        </row>
        <row r="13305">
          <cell r="A13305" t="str">
            <v>Zm00001d016823</v>
          </cell>
        </row>
        <row r="13306">
          <cell r="A13306" t="str">
            <v>Zm00001d049286</v>
          </cell>
          <cell r="B13306" t="str">
            <v>LRR receptor-like serine/threonine-protein kinase EFR</v>
          </cell>
        </row>
        <row r="13307">
          <cell r="A13307" t="str">
            <v>Zm00001d012892</v>
          </cell>
          <cell r="B13307" t="str">
            <v>Acyl-CoA-binding domain-containing protein 4</v>
          </cell>
        </row>
        <row r="13308">
          <cell r="A13308" t="str">
            <v>Zm00001d011907</v>
          </cell>
          <cell r="B13308" t="str">
            <v>Calmodulin-binding transcription activator 2</v>
          </cell>
        </row>
        <row r="13309">
          <cell r="A13309" t="str">
            <v>Zm00001d046263</v>
          </cell>
          <cell r="B13309" t="str">
            <v>Amino acid permease 6</v>
          </cell>
        </row>
        <row r="13310">
          <cell r="A13310" t="str">
            <v>Zm00001d005507</v>
          </cell>
          <cell r="B13310" t="str">
            <v>Mediator of RNA polymerase II transcription subunit 14</v>
          </cell>
        </row>
        <row r="13311">
          <cell r="A13311" t="str">
            <v>Zm00001d043034</v>
          </cell>
        </row>
        <row r="13312">
          <cell r="A13312" t="str">
            <v>Zm00001d020087</v>
          </cell>
          <cell r="B13312" t="str">
            <v xml:space="preserve"> NUDIX domain hydrolase1</v>
          </cell>
        </row>
        <row r="13313">
          <cell r="A13313" t="str">
            <v>Zm00001d025841</v>
          </cell>
        </row>
        <row r="13314">
          <cell r="A13314" t="str">
            <v>Zm00001d032189</v>
          </cell>
          <cell r="B13314" t="str">
            <v>Peptidase S24/S26A/S26B/S26C family protein</v>
          </cell>
        </row>
        <row r="13315">
          <cell r="A13315" t="str">
            <v>Zm00001d017333</v>
          </cell>
          <cell r="B13315" t="str">
            <v>Serine carboxypeptidase-like 34</v>
          </cell>
        </row>
        <row r="13316">
          <cell r="A13316" t="str">
            <v>Zm00001d012655</v>
          </cell>
          <cell r="B13316" t="str">
            <v xml:space="preserve">Putative subtilase family protein  </v>
          </cell>
        </row>
        <row r="13317">
          <cell r="A13317" t="str">
            <v>Zm00001d006295</v>
          </cell>
          <cell r="B13317" t="str">
            <v>DNA-binding bromodomain-containing protein</v>
          </cell>
        </row>
        <row r="13318">
          <cell r="A13318" t="str">
            <v>Zm00001d036700</v>
          </cell>
          <cell r="B13318" t="str">
            <v xml:space="preserve">CASP-like protein 13  </v>
          </cell>
        </row>
        <row r="13319">
          <cell r="A13319" t="str">
            <v>Zm00001d029148</v>
          </cell>
        </row>
        <row r="13320">
          <cell r="A13320" t="str">
            <v>Zm00001d021822</v>
          </cell>
        </row>
        <row r="13321">
          <cell r="A13321" t="str">
            <v>Zm00001d000066</v>
          </cell>
        </row>
        <row r="13322">
          <cell r="A13322" t="str">
            <v>Zm00001d050247</v>
          </cell>
          <cell r="B13322" t="str">
            <v xml:space="preserve">Putative WRKY DNA-binding domain superfamily protein%3B WRKY69-superfamily of TFs having WRKY and zinc finger domains  </v>
          </cell>
        </row>
        <row r="13323">
          <cell r="A13323" t="str">
            <v>Zm00001d018822</v>
          </cell>
          <cell r="B13323" t="str">
            <v>Core-2/I-branching beta-16-N-acetylglucosaminyltransferase family protein</v>
          </cell>
        </row>
        <row r="13324">
          <cell r="A13324" t="str">
            <v>Zm00001d007324</v>
          </cell>
        </row>
        <row r="13325">
          <cell r="A13325" t="str">
            <v>Zm00001d025869</v>
          </cell>
          <cell r="B13325" t="str">
            <v>Nucleotide/sugar transporter family protein</v>
          </cell>
        </row>
        <row r="13326">
          <cell r="A13326" t="str">
            <v>Zm00001d013461</v>
          </cell>
          <cell r="B13326" t="str">
            <v>Phospholipase A2-alpha</v>
          </cell>
        </row>
        <row r="13327">
          <cell r="A13327" t="str">
            <v>Zm00001d026009</v>
          </cell>
          <cell r="B13327" t="str">
            <v>Transcription factor bHLH28</v>
          </cell>
        </row>
        <row r="13328">
          <cell r="A13328" t="str">
            <v>Zm00001d006002</v>
          </cell>
        </row>
        <row r="13329">
          <cell r="A13329" t="str">
            <v>Zm00001d005468</v>
          </cell>
          <cell r="B13329" t="str">
            <v>vesicle-associated membrane protein 724</v>
          </cell>
        </row>
        <row r="13330">
          <cell r="A13330" t="str">
            <v>Zm00001d013729</v>
          </cell>
          <cell r="B13330" t="str">
            <v>DNA/RNA polymerases superfamily protein</v>
          </cell>
        </row>
        <row r="13331">
          <cell r="A13331" t="str">
            <v>Zm00001d031794</v>
          </cell>
          <cell r="B13331" t="str">
            <v>Alpha-amylase 1</v>
          </cell>
        </row>
        <row r="13332">
          <cell r="A13332" t="str">
            <v>Zm00001d009494</v>
          </cell>
          <cell r="B13332" t="str">
            <v xml:space="preserve">Putative MATE efflux family protein  </v>
          </cell>
        </row>
        <row r="13333">
          <cell r="A13333" t="str">
            <v>Zm00001d052520</v>
          </cell>
        </row>
        <row r="13334">
          <cell r="A13334" t="str">
            <v>Zm00001d002674</v>
          </cell>
        </row>
        <row r="13335">
          <cell r="A13335" t="str">
            <v>Zm00001d005749</v>
          </cell>
          <cell r="B13335" t="str">
            <v>Probable WRKY transcription factor 40</v>
          </cell>
        </row>
        <row r="13336">
          <cell r="A13336" t="str">
            <v>Zm00001d009178</v>
          </cell>
          <cell r="B13336" t="str">
            <v>Serine carboxypeptidase-like 33</v>
          </cell>
        </row>
        <row r="13337">
          <cell r="A13337" t="str">
            <v>Zm00001d019562</v>
          </cell>
          <cell r="B13337" t="str">
            <v xml:space="preserve">60S ribosomal protein L44  </v>
          </cell>
        </row>
        <row r="13338">
          <cell r="A13338" t="str">
            <v>Zm00001d037630</v>
          </cell>
          <cell r="B13338" t="str">
            <v>UDP-glycosyltransferase 73D1</v>
          </cell>
        </row>
        <row r="13339">
          <cell r="A13339" t="str">
            <v>Zm00001d005059</v>
          </cell>
        </row>
        <row r="13340">
          <cell r="A13340" t="str">
            <v>Zm00001d034380</v>
          </cell>
          <cell r="B13340" t="str">
            <v>Myosin-binding protein 7</v>
          </cell>
        </row>
        <row r="13341">
          <cell r="A13341" t="str">
            <v>Zm00001d037452</v>
          </cell>
          <cell r="B13341" t="str">
            <v>B-cell receptor-associated 31-like</v>
          </cell>
        </row>
        <row r="13342">
          <cell r="A13342" t="str">
            <v>Zm00001d028778</v>
          </cell>
        </row>
        <row r="13343">
          <cell r="A13343" t="str">
            <v>Zm00001d003283</v>
          </cell>
          <cell r="B13343" t="str">
            <v>Cytochrome P450 71B10</v>
          </cell>
        </row>
        <row r="13344">
          <cell r="A13344" t="str">
            <v>Zm00001d012171</v>
          </cell>
        </row>
        <row r="13345">
          <cell r="A13345" t="str">
            <v>Zm00001d014994</v>
          </cell>
          <cell r="B13345" t="str">
            <v>NAD(P)-binding Rossmann-fold superfamily protein</v>
          </cell>
        </row>
        <row r="13346">
          <cell r="A13346" t="str">
            <v>Zm00001d041886</v>
          </cell>
          <cell r="B13346" t="str">
            <v>NAC domain containing protein 74</v>
          </cell>
        </row>
        <row r="13347">
          <cell r="A13347" t="str">
            <v>Zm00001d009217</v>
          </cell>
        </row>
        <row r="13348">
          <cell r="A13348" t="str">
            <v>Zm00001d005016</v>
          </cell>
          <cell r="B13348" t="str">
            <v xml:space="preserve"> WRI1 transcription factor1</v>
          </cell>
        </row>
        <row r="13349">
          <cell r="A13349" t="str">
            <v>Zm00001d014894</v>
          </cell>
        </row>
        <row r="13350">
          <cell r="A13350" t="str">
            <v>Zm00001d008803</v>
          </cell>
        </row>
        <row r="13351">
          <cell r="A13351" t="str">
            <v>Zm00001d016471</v>
          </cell>
          <cell r="B13351" t="str">
            <v>Trans-cinnamate 4-monooxygenase</v>
          </cell>
        </row>
        <row r="13352">
          <cell r="A13352" t="str">
            <v>Zm00001d031403</v>
          </cell>
          <cell r="B13352" t="str">
            <v>Serine--glyoxylate aminotransferase</v>
          </cell>
        </row>
        <row r="13353">
          <cell r="A13353" t="str">
            <v>Zm00001d034253</v>
          </cell>
          <cell r="B13353" t="str">
            <v xml:space="preserve">Pentatricopeptide repeat-containing protein </v>
          </cell>
        </row>
        <row r="13354">
          <cell r="A13354" t="str">
            <v>Zm00001d043894</v>
          </cell>
          <cell r="B13354" t="str">
            <v>alpha/beta-Hydrolases superfamily protein</v>
          </cell>
        </row>
        <row r="13355">
          <cell r="A13355" t="str">
            <v>Zm00001d032051</v>
          </cell>
          <cell r="B13355" t="str">
            <v>light harvesting complex photosystem II subunit 6</v>
          </cell>
        </row>
        <row r="13356">
          <cell r="A13356" t="str">
            <v>Zm00001d043137</v>
          </cell>
          <cell r="B13356" t="str">
            <v xml:space="preserve">Proteasome subunit alpha type  </v>
          </cell>
        </row>
        <row r="13357">
          <cell r="A13357" t="str">
            <v>Zm00001d045087</v>
          </cell>
          <cell r="B13357" t="str">
            <v>Aspartic proteinase A1</v>
          </cell>
        </row>
        <row r="13358">
          <cell r="A13358" t="str">
            <v>Zm00001d030935</v>
          </cell>
        </row>
        <row r="13359">
          <cell r="A13359" t="str">
            <v>Zm00001d032451</v>
          </cell>
          <cell r="B13359" t="str">
            <v>hAT transposon superfamily protein</v>
          </cell>
        </row>
        <row r="13360">
          <cell r="A13360" t="str">
            <v>Zm00001d002896</v>
          </cell>
          <cell r="B13360" t="str">
            <v xml:space="preserve"> TUB-transcription factor 4</v>
          </cell>
        </row>
        <row r="13361">
          <cell r="A13361" t="str">
            <v>Zm00001d029232</v>
          </cell>
          <cell r="B13361" t="str">
            <v>Phospholipase A1-IIgamma</v>
          </cell>
        </row>
        <row r="13362">
          <cell r="A13362" t="str">
            <v>Zm00001d035889</v>
          </cell>
          <cell r="B13362" t="str">
            <v>Protein transport protein SEC16B homolog</v>
          </cell>
        </row>
        <row r="13363">
          <cell r="A13363" t="str">
            <v>Zm00001d026252</v>
          </cell>
          <cell r="B13363" t="str">
            <v>Probable WRKY transcription factor 11</v>
          </cell>
        </row>
        <row r="13364">
          <cell r="A13364" t="str">
            <v>Zm00001d011497</v>
          </cell>
          <cell r="B13364" t="str">
            <v>Arabinogalactan peptide 20</v>
          </cell>
        </row>
        <row r="13365">
          <cell r="A13365" t="str">
            <v>Zm00001d030643</v>
          </cell>
          <cell r="B13365" t="str">
            <v>Probable pectinesterase 48</v>
          </cell>
        </row>
        <row r="13366">
          <cell r="A13366" t="str">
            <v>Zm00001d000122</v>
          </cell>
          <cell r="B13366" t="str">
            <v>forkhead-associated domain-containing protein / FHA domain-containing protein</v>
          </cell>
        </row>
        <row r="13367">
          <cell r="A13367" t="str">
            <v>Zm00001d008408</v>
          </cell>
        </row>
        <row r="13368">
          <cell r="A13368" t="str">
            <v>Zm00001d021885</v>
          </cell>
          <cell r="B13368" t="str">
            <v xml:space="preserve"> triose phosphate isomerase1</v>
          </cell>
        </row>
        <row r="13369">
          <cell r="A13369" t="str">
            <v>Zm00001d048201</v>
          </cell>
          <cell r="B13369" t="str">
            <v>Inositol-3-phosphate synthase isozyme 1</v>
          </cell>
        </row>
        <row r="13370">
          <cell r="A13370" t="str">
            <v>Zm00001d016821</v>
          </cell>
        </row>
        <row r="13371">
          <cell r="A13371" t="str">
            <v>Zm00001d053249</v>
          </cell>
          <cell r="B13371" t="str">
            <v>Germin-like protein subfamily 1 member 8</v>
          </cell>
        </row>
        <row r="13372">
          <cell r="A13372" t="str">
            <v>Zm00001d012265</v>
          </cell>
          <cell r="B13372" t="str">
            <v>TRAM LAG1 and CLN8 (TLC) lipid-sensing domain containing protein</v>
          </cell>
        </row>
        <row r="13373">
          <cell r="A13373" t="str">
            <v>Zm00001d017536</v>
          </cell>
          <cell r="B13373" t="str">
            <v>Major facilitator superfamily protein</v>
          </cell>
        </row>
        <row r="13374">
          <cell r="A13374" t="str">
            <v>Zm00001d007436</v>
          </cell>
          <cell r="B13374" t="str">
            <v>nuclear factor Y subunit C11</v>
          </cell>
        </row>
        <row r="13375">
          <cell r="A13375" t="str">
            <v>Zm00001d004081</v>
          </cell>
        </row>
        <row r="13376">
          <cell r="A13376" t="str">
            <v>Zm00001d043355</v>
          </cell>
          <cell r="B13376" t="str">
            <v>NADPH--cytochrome P450 reductase 2</v>
          </cell>
        </row>
        <row r="13377">
          <cell r="A13377" t="str">
            <v>Zm00001d040431</v>
          </cell>
          <cell r="B13377" t="str">
            <v>Protein kinase APK1B chloroplastic</v>
          </cell>
        </row>
        <row r="13378">
          <cell r="A13378" t="str">
            <v>Zm00001d018962</v>
          </cell>
          <cell r="B13378" t="str">
            <v>Whole genome shotgun sequence of line PN40024 scaffold_179.assembly12x (Fragment)</v>
          </cell>
        </row>
        <row r="13379">
          <cell r="A13379" t="str">
            <v>Zm00001d016639</v>
          </cell>
        </row>
        <row r="13380">
          <cell r="A13380" t="str">
            <v>Zm00001d029522</v>
          </cell>
        </row>
        <row r="13381">
          <cell r="A13381" t="str">
            <v>Zm00001d034920</v>
          </cell>
          <cell r="B13381" t="str">
            <v>Ethylene-responsive transcription factor 1B</v>
          </cell>
        </row>
        <row r="13382">
          <cell r="A13382" t="str">
            <v>Zm00001d052254</v>
          </cell>
          <cell r="B13382" t="str">
            <v>Transcription factor PRE3</v>
          </cell>
        </row>
        <row r="13383">
          <cell r="A13383" t="str">
            <v>Zm00001d017103</v>
          </cell>
          <cell r="B13383" t="str">
            <v>transcription regulators</v>
          </cell>
        </row>
        <row r="13384">
          <cell r="A13384" t="str">
            <v>Zm00001d042989</v>
          </cell>
          <cell r="B13384" t="str">
            <v>Transcription factor bHLH83</v>
          </cell>
        </row>
        <row r="13385">
          <cell r="A13385" t="str">
            <v>Zm00001d035957</v>
          </cell>
          <cell r="B13385" t="str">
            <v>plant/F18O14-17 protein</v>
          </cell>
        </row>
        <row r="13386">
          <cell r="A13386" t="str">
            <v>Zm00001d030328</v>
          </cell>
          <cell r="B13386" t="str">
            <v xml:space="preserve"> stearoyl-acyl-carrier-protein desaturase4</v>
          </cell>
        </row>
        <row r="13387">
          <cell r="A13387" t="str">
            <v>Zm00001d038652</v>
          </cell>
          <cell r="B13387" t="str">
            <v>Thioredoxin H4</v>
          </cell>
        </row>
        <row r="13388">
          <cell r="A13388" t="str">
            <v>Zm00001d032921</v>
          </cell>
        </row>
        <row r="13389">
          <cell r="A13389" t="str">
            <v>Zm00001d001846</v>
          </cell>
          <cell r="B13389" t="str">
            <v>Dolichyl-diphosphooligosaccharide--protein glycosyltransferase subunit STT3B</v>
          </cell>
        </row>
        <row r="13390">
          <cell r="A13390" t="str">
            <v>Zm00001d044038</v>
          </cell>
          <cell r="B13390" t="str">
            <v>Tetratricopeptide repeat (TPR)-like superfamily protein</v>
          </cell>
        </row>
        <row r="13391">
          <cell r="A13391" t="str">
            <v>Zm00001d010270</v>
          </cell>
        </row>
        <row r="13392">
          <cell r="A13392" t="str">
            <v>Zm00001d052397</v>
          </cell>
          <cell r="B13392" t="str">
            <v xml:space="preserve"> glossy3</v>
          </cell>
        </row>
        <row r="13393">
          <cell r="A13393" t="str">
            <v>Zm00001d033322</v>
          </cell>
          <cell r="B13393" t="str">
            <v>E3 ubiquitin protein ligase DRIP2</v>
          </cell>
        </row>
        <row r="13394">
          <cell r="A13394" t="str">
            <v>Zm00001d017608</v>
          </cell>
          <cell r="B13394" t="str">
            <v xml:space="preserve"> methyl erythritol cyclodiphosphate synthase2</v>
          </cell>
        </row>
        <row r="13395">
          <cell r="A13395" t="str">
            <v>Zm00001d033505</v>
          </cell>
          <cell r="B13395" t="str">
            <v>Ribosomal protein S5/Elongation factor G/III/V family protein</v>
          </cell>
        </row>
        <row r="13396">
          <cell r="A13396" t="str">
            <v>Zm00001d017453</v>
          </cell>
          <cell r="B13396" t="str">
            <v>Putative glycerol-3-phosphate transporter 4</v>
          </cell>
        </row>
        <row r="13397">
          <cell r="A13397" t="str">
            <v>Zm00001d021621</v>
          </cell>
          <cell r="B13397" t="str">
            <v>Polynucleotidyl transferase ribonuclease H fold protein with HRDC domain</v>
          </cell>
        </row>
        <row r="13398">
          <cell r="A13398" t="str">
            <v>Zm00001d041725</v>
          </cell>
          <cell r="B13398" t="str">
            <v xml:space="preserve">Pollen-specific protein SF3  </v>
          </cell>
        </row>
        <row r="13399">
          <cell r="A13399" t="str">
            <v>Zm00001d038189</v>
          </cell>
          <cell r="B13399" t="str">
            <v>FAD/NAD(P)-binding oxidoreductase family protein</v>
          </cell>
        </row>
        <row r="13400">
          <cell r="A13400" t="str">
            <v>Zm00001d046515</v>
          </cell>
          <cell r="B13400" t="str">
            <v>60S ribosomal protein L10a-1</v>
          </cell>
        </row>
        <row r="13401">
          <cell r="A13401" t="str">
            <v>Zm00001d007160</v>
          </cell>
          <cell r="B13401" t="str">
            <v xml:space="preserve">Peroxidase 66  </v>
          </cell>
        </row>
        <row r="13402">
          <cell r="A13402" t="str">
            <v>Zm00001d015921</v>
          </cell>
          <cell r="B13402" t="str">
            <v>Plasma membrane-associated cation-binding protein 1</v>
          </cell>
        </row>
        <row r="13403">
          <cell r="A13403" t="str">
            <v>Zm00001d044690</v>
          </cell>
          <cell r="B13403" t="str">
            <v>Amino-acid permease BAT1</v>
          </cell>
        </row>
        <row r="13404">
          <cell r="A13404" t="str">
            <v>Zm00001d019273</v>
          </cell>
          <cell r="B13404" t="str">
            <v>integral membrane protein</v>
          </cell>
        </row>
        <row r="13405">
          <cell r="A13405" t="str">
            <v>Zm00001d005970</v>
          </cell>
          <cell r="B13405" t="str">
            <v>Dof zinc finger protein DOF1.6</v>
          </cell>
        </row>
        <row r="13406">
          <cell r="A13406" t="str">
            <v>Zm00001d036330</v>
          </cell>
          <cell r="B13406" t="str">
            <v>C2H2-type zinc finger family protein</v>
          </cell>
        </row>
        <row r="13407">
          <cell r="A13407" t="str">
            <v>Zm00001d053188</v>
          </cell>
          <cell r="B13407" t="str">
            <v>Probable calcium-binding protein CML15</v>
          </cell>
        </row>
        <row r="13408">
          <cell r="A13408" t="str">
            <v>Zm00001d021936</v>
          </cell>
          <cell r="B13408" t="str">
            <v>Putative polyol transporter 1</v>
          </cell>
        </row>
        <row r="13409">
          <cell r="A13409" t="str">
            <v>Zm00001d027937</v>
          </cell>
          <cell r="B13409" t="str">
            <v xml:space="preserve">Pentatricopeptide repeat-containing protein </v>
          </cell>
        </row>
        <row r="13410">
          <cell r="A13410" t="str">
            <v>Zm00001d016064</v>
          </cell>
        </row>
        <row r="13411">
          <cell r="A13411" t="str">
            <v>Zm00001d011562</v>
          </cell>
          <cell r="B13411" t="str">
            <v xml:space="preserve">Putative DUF1421 domain family protein  </v>
          </cell>
        </row>
        <row r="13412">
          <cell r="A13412" t="str">
            <v>Zm00001d012148</v>
          </cell>
        </row>
        <row r="13413">
          <cell r="A13413" t="str">
            <v>Zm00001d020053</v>
          </cell>
          <cell r="B13413" t="str">
            <v>Probable protein phosphatase 2C 8</v>
          </cell>
        </row>
        <row r="13414">
          <cell r="A13414" t="str">
            <v>Zm00001d015246</v>
          </cell>
          <cell r="B13414" t="str">
            <v>ARM repeat superfamily protein</v>
          </cell>
        </row>
        <row r="13415">
          <cell r="A13415" t="str">
            <v>Zm00001d046808</v>
          </cell>
          <cell r="B13415" t="str">
            <v>3-oxoacyl-[acyl-carrier-protein] synthase III chloroplastic</v>
          </cell>
        </row>
        <row r="13416">
          <cell r="A13416" t="str">
            <v>Zm00001d053682</v>
          </cell>
          <cell r="B13416" t="str">
            <v>Zinc finger CCCH domain-containing protein 52</v>
          </cell>
        </row>
        <row r="13417">
          <cell r="A13417" t="str">
            <v>Zm00001d040627</v>
          </cell>
          <cell r="B13417" t="str">
            <v>Sodium transporter HKT1</v>
          </cell>
        </row>
        <row r="13418">
          <cell r="A13418" t="str">
            <v>Zm00001d047811</v>
          </cell>
        </row>
        <row r="13419">
          <cell r="A13419" t="str">
            <v>Zm00001d047320</v>
          </cell>
        </row>
        <row r="13420">
          <cell r="A13420" t="str">
            <v>Zm00001d044220</v>
          </cell>
          <cell r="B13420" t="str">
            <v xml:space="preserve"> centromere protein C 1</v>
          </cell>
        </row>
        <row r="13421">
          <cell r="A13421" t="str">
            <v>Zm00001d005156</v>
          </cell>
          <cell r="B13421" t="str">
            <v>Retrovirus-related Pol polyprotein LINE-1</v>
          </cell>
        </row>
        <row r="13422">
          <cell r="A13422" t="str">
            <v>Zm00001d003889</v>
          </cell>
          <cell r="B13422" t="str">
            <v>Trihelix transcription factor ASR3</v>
          </cell>
        </row>
        <row r="13423">
          <cell r="A13423" t="str">
            <v>Zm00001d025075</v>
          </cell>
        </row>
        <row r="13424">
          <cell r="A13424" t="str">
            <v>Zm00001d017896</v>
          </cell>
          <cell r="B13424" t="str">
            <v xml:space="preserve">Uclacyanin-2  </v>
          </cell>
        </row>
        <row r="13425">
          <cell r="A13425" t="str">
            <v>Zm00001d017268</v>
          </cell>
          <cell r="B13425" t="str">
            <v xml:space="preserve">R2R3MYB-domain protein  </v>
          </cell>
        </row>
        <row r="13426">
          <cell r="A13426" t="str">
            <v>Zm00001d017390</v>
          </cell>
          <cell r="B13426" t="str">
            <v>Vesicle-associated protein 1-1</v>
          </cell>
        </row>
        <row r="13427">
          <cell r="A13427" t="str">
            <v>Zm00001d048312</v>
          </cell>
          <cell r="B13427" t="str">
            <v>Homeobox-leucine zipper protein ATHB-23</v>
          </cell>
        </row>
        <row r="13428">
          <cell r="A13428" t="str">
            <v>Zm00001d015384</v>
          </cell>
        </row>
        <row r="13429">
          <cell r="A13429" t="str">
            <v>Zm00001d013089</v>
          </cell>
          <cell r="B13429" t="str">
            <v>Bifunctional inhibitor/lipid-transfer protein/seed storage 2S albumin superfamily protein</v>
          </cell>
        </row>
        <row r="13430">
          <cell r="A13430" t="str">
            <v>Zm00001d003757</v>
          </cell>
          <cell r="B13430" t="str">
            <v>Bifunctional inhibitor/lipid-transfer protein/seed storage 2S albumin superfamily protein</v>
          </cell>
        </row>
        <row r="13431">
          <cell r="A13431" t="str">
            <v>Zm00001d050068</v>
          </cell>
        </row>
        <row r="13432">
          <cell r="A13432" t="str">
            <v>Zm00001d027835</v>
          </cell>
          <cell r="B13432" t="str">
            <v xml:space="preserve">Pentatricopeptide repeat-containing protein </v>
          </cell>
        </row>
        <row r="13433">
          <cell r="A13433" t="str">
            <v>Zm00001d033499</v>
          </cell>
          <cell r="B13433" t="str">
            <v>Probable L-gulonolactone oxidase 6</v>
          </cell>
        </row>
        <row r="13434">
          <cell r="A13434" t="str">
            <v>Zm00001d043892</v>
          </cell>
        </row>
        <row r="13435">
          <cell r="A13435" t="str">
            <v>Zm00001d038148</v>
          </cell>
          <cell r="B13435" t="str">
            <v>B3 domain-containing transcription repressor VAL2</v>
          </cell>
        </row>
        <row r="13436">
          <cell r="A13436" t="str">
            <v>Zm00001d001931</v>
          </cell>
          <cell r="B13436" t="str">
            <v xml:space="preserve">VQ motif family protein  </v>
          </cell>
        </row>
        <row r="13437">
          <cell r="A13437" t="str">
            <v>Zm00001d009806</v>
          </cell>
          <cell r="B13437" t="str">
            <v>NAC domain-containing protein 8</v>
          </cell>
        </row>
        <row r="13438">
          <cell r="A13438" t="str">
            <v>Zm00001d012546</v>
          </cell>
          <cell r="B13438" t="str">
            <v>Proteasome subunit alpha type-3</v>
          </cell>
        </row>
        <row r="13439">
          <cell r="A13439" t="str">
            <v>Zm00001d025596</v>
          </cell>
          <cell r="B13439" t="str">
            <v>DExH-box ATP-dependent RNA helicase DExH18 mitochondrial</v>
          </cell>
        </row>
        <row r="13440">
          <cell r="A13440" t="str">
            <v>Zm00001d026513</v>
          </cell>
          <cell r="B13440" t="str">
            <v>Heavy metal transport/detoxification superfamily protein</v>
          </cell>
        </row>
        <row r="13441">
          <cell r="A13441" t="str">
            <v>Zm00001d053278</v>
          </cell>
          <cell r="B13441" t="str">
            <v>NADH dehydrogenase [ubiquinone] 1 beta subcomplex subunit 3-A</v>
          </cell>
        </row>
        <row r="13442">
          <cell r="A13442" t="str">
            <v>Zm00001d045763</v>
          </cell>
          <cell r="B13442" t="str">
            <v>O-fucosyltransferase family protein</v>
          </cell>
        </row>
        <row r="13443">
          <cell r="A13443" t="str">
            <v>Zm00001d012836</v>
          </cell>
          <cell r="B13443" t="str">
            <v>hydroxyproline-rich glycoprotein family protein</v>
          </cell>
        </row>
        <row r="13444">
          <cell r="A13444" t="str">
            <v>Zm00001d013913</v>
          </cell>
          <cell r="B13444" t="str">
            <v>3beta-hydroxysteroid-dehydrogenase/decarboxylase isoform 2</v>
          </cell>
        </row>
        <row r="13445">
          <cell r="A13445" t="str">
            <v>Zm00001d029009</v>
          </cell>
          <cell r="B13445" t="str">
            <v>Apyrase 1</v>
          </cell>
        </row>
        <row r="13446">
          <cell r="A13446" t="str">
            <v>Zm00001d009879</v>
          </cell>
          <cell r="B13446" t="str">
            <v>Ribonuclease 3-like protein 2</v>
          </cell>
        </row>
        <row r="13447">
          <cell r="A13447" t="str">
            <v>Zm00001d014396</v>
          </cell>
        </row>
        <row r="13448">
          <cell r="A13448" t="str">
            <v>Zm00001d032244</v>
          </cell>
          <cell r="B13448" t="str">
            <v xml:space="preserve">Probable inactive receptor kinase </v>
          </cell>
        </row>
        <row r="13449">
          <cell r="A13449" t="str">
            <v>Zm00001d036610</v>
          </cell>
          <cell r="B13449" t="str">
            <v>OSJNBa0058K23.8 protein;  protein</v>
          </cell>
        </row>
        <row r="13450">
          <cell r="A13450" t="str">
            <v>Zm00001d053881</v>
          </cell>
          <cell r="B13450" t="str">
            <v>26S proteasome non-ATPase regulatory subunit 2 homolog A</v>
          </cell>
        </row>
        <row r="13451">
          <cell r="A13451" t="str">
            <v>Zm00001d016385</v>
          </cell>
        </row>
        <row r="13452">
          <cell r="A13452" t="str">
            <v>Zm00001d014058</v>
          </cell>
          <cell r="B13452" t="str">
            <v>Heterogeneous nuclear ribonucleoprotein 1</v>
          </cell>
        </row>
        <row r="13453">
          <cell r="A13453" t="str">
            <v>Zm00001d021807</v>
          </cell>
          <cell r="B13453" t="str">
            <v>Retrovirus-related Pol polyprotein LINE-1</v>
          </cell>
        </row>
        <row r="13454">
          <cell r="A13454" t="str">
            <v>Zm00001d028150</v>
          </cell>
        </row>
        <row r="13455">
          <cell r="A13455" t="str">
            <v>Zm00001d009152</v>
          </cell>
          <cell r="B13455" t="str">
            <v>Pectin acetylesterase 12</v>
          </cell>
        </row>
        <row r="13456">
          <cell r="A13456" t="str">
            <v>Zm00001d036315</v>
          </cell>
        </row>
        <row r="13457">
          <cell r="A13457" t="str">
            <v>Zm00001d003574</v>
          </cell>
          <cell r="B13457" t="str">
            <v>late embryogenesis abundant protein</v>
          </cell>
        </row>
        <row r="13458">
          <cell r="A13458" t="str">
            <v>Zm00001d047868</v>
          </cell>
          <cell r="B13458" t="str">
            <v>Late embryogenesis abundant (LEA) hydroxyproline-rich glycoprotein family</v>
          </cell>
        </row>
        <row r="13459">
          <cell r="A13459" t="str">
            <v>Zm00001d045708</v>
          </cell>
          <cell r="B13459" t="str">
            <v>Senescence-specific cysteine protease SAG12</v>
          </cell>
        </row>
        <row r="13460">
          <cell r="A13460" t="str">
            <v>Zm00001d036821</v>
          </cell>
          <cell r="B13460" t="str">
            <v xml:space="preserve"> exopolygalacturonase1</v>
          </cell>
        </row>
        <row r="13461">
          <cell r="A13461" t="str">
            <v>Zm00001d013480</v>
          </cell>
        </row>
        <row r="13462">
          <cell r="A13462" t="str">
            <v>Zm00001d002798</v>
          </cell>
          <cell r="B13462" t="str">
            <v>OJ000126_13.10 protein;  protein</v>
          </cell>
        </row>
        <row r="13463">
          <cell r="A13463" t="str">
            <v>Zm00001d041230</v>
          </cell>
          <cell r="B13463" t="str">
            <v>Pathogenesis-related protein 1</v>
          </cell>
        </row>
        <row r="13464">
          <cell r="A13464" t="str">
            <v>Zm00001d045055</v>
          </cell>
          <cell r="B13464" t="str">
            <v xml:space="preserve">Anthocyanidin 3-O-glucosyltransferase  </v>
          </cell>
        </row>
        <row r="13465">
          <cell r="A13465" t="str">
            <v>Zm00001d040753</v>
          </cell>
          <cell r="B13465" t="str">
            <v>Protein kinase superfamily protein</v>
          </cell>
        </row>
        <row r="13466">
          <cell r="A13466" t="str">
            <v>Zm00001d029543</v>
          </cell>
          <cell r="B13466" t="str">
            <v>40S ribosomal protein S19-3</v>
          </cell>
        </row>
        <row r="13467">
          <cell r="A13467" t="str">
            <v>Zm00001d007508</v>
          </cell>
          <cell r="B13467" t="str">
            <v>T-complex protein 1 subunit theta</v>
          </cell>
        </row>
        <row r="13468">
          <cell r="A13468" t="str">
            <v>Zm00001d017199</v>
          </cell>
          <cell r="B13468" t="str">
            <v>Temperature-induced lipocalin-1</v>
          </cell>
        </row>
        <row r="13469">
          <cell r="A13469" t="str">
            <v>Zm00001d038004</v>
          </cell>
          <cell r="B13469" t="str">
            <v>CASP-like protein 4B1</v>
          </cell>
        </row>
        <row r="13470">
          <cell r="A13470" t="str">
            <v>Zm00001d044523</v>
          </cell>
        </row>
        <row r="13471">
          <cell r="A13471" t="str">
            <v>Zm00001d015714</v>
          </cell>
          <cell r="B13471" t="str">
            <v>Guanylate-binding family protein</v>
          </cell>
        </row>
        <row r="13472">
          <cell r="A13472" t="str">
            <v>Zm00001d051251</v>
          </cell>
          <cell r="B13472" t="str">
            <v>(+)-neomenthol dehydrogenase</v>
          </cell>
        </row>
        <row r="13473">
          <cell r="A13473" t="str">
            <v>Zm00001d031937</v>
          </cell>
          <cell r="B13473" t="str">
            <v>Peptidyl-prolyl cis-trans isomerase CYP18-2</v>
          </cell>
        </row>
        <row r="13474">
          <cell r="A13474" t="str">
            <v>Zm00001d012426</v>
          </cell>
          <cell r="B13474" t="str">
            <v>Protein UPSTREAM OF FLC</v>
          </cell>
        </row>
        <row r="13475">
          <cell r="A13475" t="str">
            <v>Zm00001d000324</v>
          </cell>
        </row>
        <row r="13476">
          <cell r="A13476" t="str">
            <v>Zm00001d020973</v>
          </cell>
          <cell r="B13476" t="str">
            <v>Chaperone protein dnaJ 10</v>
          </cell>
        </row>
        <row r="13477">
          <cell r="A13477" t="str">
            <v>Zm00001d016955</v>
          </cell>
          <cell r="B13477" t="str">
            <v>Retrotransposon-like protein</v>
          </cell>
        </row>
        <row r="13478">
          <cell r="A13478" t="str">
            <v>Zm00001d033062</v>
          </cell>
          <cell r="B13478" t="str">
            <v xml:space="preserve">Transparent testa 12 protein  </v>
          </cell>
        </row>
        <row r="13479">
          <cell r="A13479" t="str">
            <v>Zm00001d035760</v>
          </cell>
          <cell r="B13479" t="str">
            <v xml:space="preserve"> zein protein 15kDa15</v>
          </cell>
        </row>
        <row r="13480">
          <cell r="A13480" t="str">
            <v>Zm00001d046137</v>
          </cell>
        </row>
        <row r="13481">
          <cell r="A13481" t="str">
            <v>Zm00001d008597</v>
          </cell>
          <cell r="B13481" t="str">
            <v>Protein DAMAGED DNA-BINDING 2</v>
          </cell>
        </row>
        <row r="13482">
          <cell r="A13482" t="str">
            <v>Zm00001d020429</v>
          </cell>
          <cell r="B13482" t="str">
            <v>Protein kinase superfamily protein</v>
          </cell>
        </row>
        <row r="13483">
          <cell r="A13483" t="str">
            <v>Zm00001d038840</v>
          </cell>
          <cell r="B13483" t="str">
            <v xml:space="preserve"> voltage-dependent anion channel protein2</v>
          </cell>
        </row>
        <row r="13484">
          <cell r="A13484" t="str">
            <v>Zm00001d046798</v>
          </cell>
          <cell r="B13484" t="str">
            <v>Serine carboxypeptidase S28 family protein</v>
          </cell>
        </row>
        <row r="13485">
          <cell r="A13485" t="str">
            <v>Zm00001d039736</v>
          </cell>
        </row>
        <row r="13486">
          <cell r="A13486" t="str">
            <v>Zm00001d010824</v>
          </cell>
          <cell r="B13486" t="str">
            <v>Golgi apparatus membrane protein-like protein ECHIDNA</v>
          </cell>
        </row>
        <row r="13487">
          <cell r="A13487" t="str">
            <v>Zm00001d053136</v>
          </cell>
        </row>
        <row r="13488">
          <cell r="A13488" t="str">
            <v>Zm00001d022275</v>
          </cell>
          <cell r="B13488" t="str">
            <v>Novel plant SNARE 13</v>
          </cell>
        </row>
        <row r="13489">
          <cell r="A13489" t="str">
            <v>Zm00001d040415</v>
          </cell>
          <cell r="B13489" t="str">
            <v>Protein MIZU-KUSSEI 1</v>
          </cell>
        </row>
        <row r="13490">
          <cell r="A13490" t="str">
            <v>Zm00001d033524</v>
          </cell>
        </row>
        <row r="13491">
          <cell r="A13491" t="str">
            <v>Zm00001d002107</v>
          </cell>
        </row>
        <row r="13492">
          <cell r="A13492" t="str">
            <v>Zm00001d000419</v>
          </cell>
          <cell r="B13492" t="str">
            <v>HAD-superfamily hydrolase subfamily IG 5'-nucleotidase</v>
          </cell>
        </row>
        <row r="13493">
          <cell r="A13493" t="str">
            <v>Zm00001d024058</v>
          </cell>
        </row>
        <row r="13494">
          <cell r="A13494" t="str">
            <v>Zm00001d030368</v>
          </cell>
        </row>
        <row r="13495">
          <cell r="A13495" t="str">
            <v>Zm00001d016744</v>
          </cell>
        </row>
        <row r="13496">
          <cell r="A13496" t="str">
            <v>Zm00001d026040</v>
          </cell>
          <cell r="B13496" t="str">
            <v>E3 ubiquitin-protein ligase PUB23</v>
          </cell>
        </row>
        <row r="13497">
          <cell r="A13497" t="str">
            <v>Zm00001d051568</v>
          </cell>
          <cell r="B13497" t="str">
            <v>Tubby-like F-box protein 6</v>
          </cell>
        </row>
        <row r="13498">
          <cell r="A13498" t="str">
            <v>Zm00001d045062</v>
          </cell>
        </row>
        <row r="13499">
          <cell r="A13499" t="str">
            <v>Zm00001d002252</v>
          </cell>
          <cell r="B13499" t="str">
            <v>myosin heavy chain-related</v>
          </cell>
        </row>
        <row r="13500">
          <cell r="A13500" t="str">
            <v>Zm00001d001781</v>
          </cell>
          <cell r="B13500" t="str">
            <v>L-type lectin-domain containing receptor kinase IX.1</v>
          </cell>
        </row>
        <row r="13501">
          <cell r="A13501" t="str">
            <v>Zm00001d014897</v>
          </cell>
          <cell r="B13501" t="str">
            <v>proline-rich spliceosome-associated (PSP) family protein</v>
          </cell>
        </row>
        <row r="13502">
          <cell r="A13502" t="str">
            <v>Zm00001d035772</v>
          </cell>
          <cell r="B13502" t="str">
            <v>Peroxisomal membrane protein PEX14</v>
          </cell>
        </row>
        <row r="13503">
          <cell r="A13503" t="str">
            <v>Zm00001d053214</v>
          </cell>
          <cell r="B13503" t="str">
            <v>armadillo repeat only 1</v>
          </cell>
        </row>
        <row r="13504">
          <cell r="A13504" t="str">
            <v>Zm00001d027394</v>
          </cell>
          <cell r="B13504" t="str">
            <v xml:space="preserve">Histone H4  </v>
          </cell>
        </row>
        <row r="13505">
          <cell r="A13505" t="str">
            <v>Zm00001d014168</v>
          </cell>
          <cell r="B13505" t="str">
            <v>3-ketoacyl-CoA synthase 2</v>
          </cell>
        </row>
        <row r="13506">
          <cell r="A13506" t="str">
            <v>Zm00001d039452</v>
          </cell>
          <cell r="B13506" t="str">
            <v>DEAD-box ATP-dependent RNA helicase 20</v>
          </cell>
        </row>
        <row r="13507">
          <cell r="A13507" t="str">
            <v>Zm00001d009363</v>
          </cell>
          <cell r="B13507" t="str">
            <v>LL-diaminopimelate aminotransferase chloroplastic</v>
          </cell>
        </row>
        <row r="13508">
          <cell r="A13508" t="str">
            <v>Zm00001d015200</v>
          </cell>
          <cell r="B13508" t="str">
            <v>5'-AMP-activated protein kinase-related</v>
          </cell>
        </row>
        <row r="13509">
          <cell r="A13509" t="str">
            <v>Zm00001d042583</v>
          </cell>
          <cell r="B13509" t="str">
            <v>Class I peptide chain release factor</v>
          </cell>
        </row>
        <row r="13510">
          <cell r="A13510" t="str">
            <v>Zm00001d007714</v>
          </cell>
          <cell r="B13510" t="str">
            <v>Probable glycerol-3-phosphate acyltransferase 2</v>
          </cell>
        </row>
        <row r="13511">
          <cell r="A13511" t="str">
            <v>Zm00001d019333</v>
          </cell>
          <cell r="B13511" t="str">
            <v>L-type lectin-domain containing receptor kinase V.9</v>
          </cell>
        </row>
        <row r="13512">
          <cell r="A13512" t="str">
            <v>Zm00001d019537</v>
          </cell>
          <cell r="B13512" t="str">
            <v>Inositol transporter 4</v>
          </cell>
        </row>
        <row r="13513">
          <cell r="A13513" t="str">
            <v>Zm00001d022347</v>
          </cell>
          <cell r="B13513" t="str">
            <v>Probable protein phosphatase 2C 35</v>
          </cell>
        </row>
        <row r="13514">
          <cell r="A13514" t="str">
            <v>Zm00001d025265</v>
          </cell>
          <cell r="B13514" t="str">
            <v xml:space="preserve">Acyl carrier protein  </v>
          </cell>
        </row>
        <row r="13515">
          <cell r="A13515" t="str">
            <v>Zm00001d043190</v>
          </cell>
        </row>
        <row r="13516">
          <cell r="A13516" t="str">
            <v>Zm00001d011970</v>
          </cell>
          <cell r="B13516" t="str">
            <v>Probable protein S-acyltransferase 7</v>
          </cell>
        </row>
        <row r="13517">
          <cell r="A13517" t="str">
            <v>Zm00001d008192</v>
          </cell>
          <cell r="B13517" t="str">
            <v>General transcription factor 2-related zinc finger protein</v>
          </cell>
        </row>
        <row r="13518">
          <cell r="A13518" t="str">
            <v>Zm00001d014712</v>
          </cell>
        </row>
        <row r="13519">
          <cell r="A13519" t="str">
            <v>Zm00001d028102</v>
          </cell>
          <cell r="B13519" t="str">
            <v xml:space="preserve">Outer mitochondrial membrane protein porin  </v>
          </cell>
        </row>
        <row r="13520">
          <cell r="A13520" t="str">
            <v>Zm00001d031994</v>
          </cell>
        </row>
        <row r="13521">
          <cell r="A13521" t="str">
            <v>Zm00001d047492</v>
          </cell>
          <cell r="B13521" t="str">
            <v>Heavy metal transport/detoxification superfamily protein</v>
          </cell>
        </row>
        <row r="13522">
          <cell r="A13522" t="str">
            <v>Zm00001d013440</v>
          </cell>
        </row>
        <row r="13523">
          <cell r="A13523" t="str">
            <v>Zm00001d048923</v>
          </cell>
          <cell r="B13523" t="str">
            <v>Glutathione S-transferase T1</v>
          </cell>
        </row>
        <row r="13524">
          <cell r="A13524" t="str">
            <v>Zm00001d051480</v>
          </cell>
          <cell r="B13524" t="str">
            <v>Protein REVEILLE 1</v>
          </cell>
        </row>
        <row r="13525">
          <cell r="A13525" t="str">
            <v>Zm00001d051432</v>
          </cell>
          <cell r="B13525" t="str">
            <v>CRIB domain-containing protein RIC10</v>
          </cell>
        </row>
        <row r="13526">
          <cell r="A13526" t="str">
            <v>Zm00001d019246</v>
          </cell>
        </row>
        <row r="13527">
          <cell r="A13527" t="str">
            <v>Zm00001d051839</v>
          </cell>
          <cell r="B13527" t="str">
            <v>ARM repeat superfamily protein</v>
          </cell>
        </row>
        <row r="13528">
          <cell r="A13528" t="str">
            <v>Zm00001d036573</v>
          </cell>
          <cell r="B13528" t="str">
            <v>RNI-like superfamily protein</v>
          </cell>
        </row>
        <row r="13529">
          <cell r="A13529" t="str">
            <v>Zm00001d010514</v>
          </cell>
          <cell r="B13529" t="str">
            <v>RING-H2 finger protein ATL5H</v>
          </cell>
        </row>
        <row r="13530">
          <cell r="A13530" t="str">
            <v>Zm00001d037871</v>
          </cell>
          <cell r="B13530" t="str">
            <v>RNA-binding protein BRN1</v>
          </cell>
        </row>
        <row r="13531">
          <cell r="A13531" t="str">
            <v>Zm00001d005358</v>
          </cell>
          <cell r="B13531" t="str">
            <v>Nuclear pore complex protein GP210</v>
          </cell>
        </row>
        <row r="13532">
          <cell r="A13532" t="str">
            <v>Zm00001d012708</v>
          </cell>
          <cell r="B13532" t="str">
            <v xml:space="preserve">Pentatricopeptide repeat-containing protein </v>
          </cell>
        </row>
        <row r="13533">
          <cell r="A13533" t="str">
            <v>Zm00001d027595</v>
          </cell>
          <cell r="B13533" t="str">
            <v>60S ribosomal protein L23</v>
          </cell>
        </row>
        <row r="13534">
          <cell r="A13534" t="str">
            <v>Zm00001d008959</v>
          </cell>
          <cell r="B13534" t="str">
            <v>GTP binding</v>
          </cell>
        </row>
        <row r="13535">
          <cell r="A13535" t="str">
            <v>Zm00001d035141</v>
          </cell>
          <cell r="B13535" t="str">
            <v>hAT transposon superfamily protein</v>
          </cell>
        </row>
        <row r="13536">
          <cell r="A13536" t="str">
            <v>Zm00001d022431</v>
          </cell>
          <cell r="B13536" t="str">
            <v>HAD superfamily subfamily IIIB acid phosphatase</v>
          </cell>
        </row>
        <row r="13537">
          <cell r="A13537" t="str">
            <v>Zm00001d044083</v>
          </cell>
          <cell r="B13537" t="str">
            <v xml:space="preserve"> PIN-formed protein10</v>
          </cell>
        </row>
        <row r="13538">
          <cell r="A13538" t="str">
            <v>Zm00001d049442</v>
          </cell>
          <cell r="B13538" t="str">
            <v>Polyadenylation and cleavage factor homolog 5</v>
          </cell>
        </row>
        <row r="13539">
          <cell r="A13539" t="str">
            <v>Zm00001d037816</v>
          </cell>
          <cell r="B13539" t="str">
            <v xml:space="preserve">C4-dicarboxylate transporter/malic acid transport protein isoform 1%3B C4-dicarboxylate transporter/malic acid transport protein isoform 2  </v>
          </cell>
        </row>
        <row r="13540">
          <cell r="A13540" t="str">
            <v>Zm00001d043207</v>
          </cell>
          <cell r="B13540" t="str">
            <v>haloacid dehalogenase (HAD) superfamily protein</v>
          </cell>
        </row>
        <row r="13541">
          <cell r="A13541" t="str">
            <v>Zm00001d024612</v>
          </cell>
          <cell r="B13541" t="str">
            <v>Ras-related protein RABH1b</v>
          </cell>
        </row>
        <row r="13542">
          <cell r="A13542" t="str">
            <v>Zm00001d048194</v>
          </cell>
          <cell r="B13542" t="str">
            <v>Acyl-CoA N-acyltransferases (NAT) superfamily protein</v>
          </cell>
        </row>
        <row r="13543">
          <cell r="A13543" t="str">
            <v>Zm00001d053942</v>
          </cell>
          <cell r="B13543" t="str">
            <v xml:space="preserve">Putative NAC domain transcription factor superfamily protein  </v>
          </cell>
        </row>
        <row r="13544">
          <cell r="A13544" t="str">
            <v>Zm00001d018719</v>
          </cell>
          <cell r="B13544" t="str">
            <v>Electron transporter</v>
          </cell>
        </row>
        <row r="13545">
          <cell r="A13545" t="str">
            <v>Zm00001d025689</v>
          </cell>
          <cell r="B13545" t="str">
            <v xml:space="preserve"> transglutaminase15</v>
          </cell>
        </row>
        <row r="13546">
          <cell r="A13546" t="str">
            <v>Zm00001d051502</v>
          </cell>
          <cell r="B13546" t="str">
            <v xml:space="preserve"> calcium dependent protein kinase7</v>
          </cell>
        </row>
        <row r="13547">
          <cell r="A13547" t="str">
            <v>Zm00001d008590</v>
          </cell>
          <cell r="B13547" t="str">
            <v>Reticulon-like protein B9</v>
          </cell>
        </row>
        <row r="13548">
          <cell r="A13548" t="str">
            <v>Zm00001d025377</v>
          </cell>
        </row>
        <row r="13549">
          <cell r="A13549" t="str">
            <v>Zm00001d035286</v>
          </cell>
        </row>
        <row r="13550">
          <cell r="A13550" t="str">
            <v>Zm00001d032275</v>
          </cell>
          <cell r="B13550" t="str">
            <v xml:space="preserve">F-box domain containing protein  </v>
          </cell>
        </row>
        <row r="13551">
          <cell r="A13551" t="str">
            <v>Zm00001d015127</v>
          </cell>
          <cell r="B13551" t="str">
            <v>SWIB/MDM2 domain superfamily protein</v>
          </cell>
        </row>
        <row r="13552">
          <cell r="A13552" t="str">
            <v>Zm00001d033569</v>
          </cell>
        </row>
        <row r="13553">
          <cell r="A13553" t="str">
            <v>Zm00001d037346</v>
          </cell>
          <cell r="B13553" t="str">
            <v>Chromatin structure-remodeling complex protein SYD</v>
          </cell>
        </row>
        <row r="13554">
          <cell r="A13554" t="str">
            <v>Zm00001d039396</v>
          </cell>
          <cell r="B13554" t="str">
            <v>ion channel castor</v>
          </cell>
        </row>
        <row r="13555">
          <cell r="A13555" t="str">
            <v>Zm00001d011845</v>
          </cell>
          <cell r="B13555" t="str">
            <v>NADPH:quinone oxidoreductase</v>
          </cell>
        </row>
        <row r="13556">
          <cell r="A13556" t="str">
            <v>Zm00001d002366</v>
          </cell>
          <cell r="B13556" t="str">
            <v>Transcription initiation factor TFIIE beta subunit</v>
          </cell>
        </row>
        <row r="13557">
          <cell r="A13557" t="str">
            <v>Zm00001d038634</v>
          </cell>
          <cell r="B13557" t="str">
            <v>OSJNBa0063G07.3 protein; OSJNBa0082E08.9 protein;  protein</v>
          </cell>
        </row>
        <row r="13558">
          <cell r="A13558" t="str">
            <v>Zm00001d014471</v>
          </cell>
          <cell r="B13558" t="str">
            <v xml:space="preserve">Pentatricopeptide repeat-containing protein </v>
          </cell>
        </row>
        <row r="13559">
          <cell r="A13559" t="str">
            <v>Zm00001d017941</v>
          </cell>
          <cell r="B13559" t="str">
            <v>3-ketoacyl-CoA synthase 5</v>
          </cell>
        </row>
        <row r="13560">
          <cell r="A13560" t="str">
            <v>Zm00001d010162</v>
          </cell>
          <cell r="B13560" t="str">
            <v>Histone deacetylase 8</v>
          </cell>
        </row>
        <row r="13561">
          <cell r="A13561" t="str">
            <v>Zm00001d006930</v>
          </cell>
          <cell r="B13561" t="str">
            <v>zinc knuckle (CCHC-type) family protein</v>
          </cell>
        </row>
        <row r="13562">
          <cell r="A13562" t="str">
            <v>Zm00001d021653</v>
          </cell>
          <cell r="B13562" t="str">
            <v xml:space="preserve">Glucose-6-phosphate/phosphate translocator 2  </v>
          </cell>
        </row>
        <row r="13563">
          <cell r="A13563" t="str">
            <v>Zm00001d024333</v>
          </cell>
          <cell r="B13563" t="str">
            <v>Mitochondrial pyruvate carrier 4</v>
          </cell>
        </row>
        <row r="13564">
          <cell r="A13564" t="str">
            <v>Zm00001d051174</v>
          </cell>
          <cell r="B13564" t="str">
            <v xml:space="preserve">Aquaporin PIP2-3  </v>
          </cell>
        </row>
        <row r="13565">
          <cell r="A13565" t="str">
            <v>Zm00001d021567</v>
          </cell>
          <cell r="B13565" t="str">
            <v>RING/U-box superfamily protein</v>
          </cell>
        </row>
        <row r="13566">
          <cell r="A13566" t="str">
            <v>Zm00001d011450</v>
          </cell>
          <cell r="B13566" t="str">
            <v xml:space="preserve">Putative prolin-rich extensin-like receptor protein kinase family protein  </v>
          </cell>
        </row>
        <row r="13567">
          <cell r="A13567" t="str">
            <v>Zm00001d012568</v>
          </cell>
          <cell r="B13567" t="str">
            <v xml:space="preserve">Putative O-Glycosyl hydrolase superfamily protein  </v>
          </cell>
        </row>
        <row r="13568">
          <cell r="A13568" t="str">
            <v>Zm00001d023620</v>
          </cell>
        </row>
        <row r="13569">
          <cell r="A13569" t="str">
            <v>Zm00001d051424</v>
          </cell>
          <cell r="B13569" t="str">
            <v>Probable serine/threonine-protein kinase Cx32 chloroplastic</v>
          </cell>
        </row>
        <row r="13570">
          <cell r="A13570" t="str">
            <v>Zm00001d014151</v>
          </cell>
        </row>
        <row r="13571">
          <cell r="A13571" t="str">
            <v>Zm00001d016866</v>
          </cell>
          <cell r="B13571" t="str">
            <v>Cyclic pyranopterin monophosphate synthase mitochondrial</v>
          </cell>
        </row>
        <row r="13572">
          <cell r="A13572" t="str">
            <v>Zm00001d039899</v>
          </cell>
          <cell r="B13572" t="str">
            <v xml:space="preserve">PRPK  </v>
          </cell>
        </row>
        <row r="13573">
          <cell r="A13573" t="str">
            <v>Zm00001d005756</v>
          </cell>
          <cell r="B13573" t="str">
            <v>ATP-dependent 6-phosphofructokinase 5 chloroplastic</v>
          </cell>
        </row>
        <row r="13574">
          <cell r="A13574" t="str">
            <v>Zm00001d004123</v>
          </cell>
          <cell r="B13574" t="str">
            <v xml:space="preserve">Lactoylglutathione lyase  </v>
          </cell>
        </row>
        <row r="13575">
          <cell r="A13575" t="str">
            <v>Zm00001d030347</v>
          </cell>
          <cell r="B13575" t="str">
            <v>Alcohol dehydrogenase-like 3</v>
          </cell>
        </row>
        <row r="13576">
          <cell r="A13576" t="str">
            <v>Zm00001d029447</v>
          </cell>
          <cell r="B13576" t="str">
            <v>Whole genome shotgun sequence of line PN40024 scaffold_16.assembly12x (Fragment)</v>
          </cell>
        </row>
        <row r="13577">
          <cell r="A13577" t="str">
            <v>Zm00001d053714</v>
          </cell>
        </row>
        <row r="13578">
          <cell r="A13578" t="str">
            <v>Zm00001d035047</v>
          </cell>
          <cell r="B13578" t="str">
            <v>RNA-binding KH domain-containing protein</v>
          </cell>
        </row>
        <row r="13579">
          <cell r="A13579" t="str">
            <v>Zm00001d002065</v>
          </cell>
          <cell r="B13579" t="str">
            <v xml:space="preserve"> maize insect resistance3</v>
          </cell>
        </row>
        <row r="13580">
          <cell r="A13580" t="str">
            <v>Zm00001d043951</v>
          </cell>
          <cell r="B13580" t="str">
            <v>Alanine--glyoxylate aminotransferase 2 homolog 2 mitochondrial</v>
          </cell>
        </row>
        <row r="13581">
          <cell r="A13581" t="str">
            <v>Zm00001d026239</v>
          </cell>
          <cell r="B13581" t="str">
            <v>GPCR-type G protein 2</v>
          </cell>
        </row>
        <row r="13582">
          <cell r="A13582" t="str">
            <v>Zm00001d029223</v>
          </cell>
          <cell r="B13582" t="str">
            <v>Protein HUA2-LIKE 3</v>
          </cell>
        </row>
        <row r="13583">
          <cell r="A13583" t="str">
            <v>Zm00001d005099</v>
          </cell>
          <cell r="B13583" t="str">
            <v>mitochondrial substrate carrier family protein</v>
          </cell>
        </row>
        <row r="13584">
          <cell r="A13584" t="str">
            <v>Zm00001d007702</v>
          </cell>
        </row>
        <row r="13585">
          <cell r="A13585" t="str">
            <v>Zm00001d013046</v>
          </cell>
          <cell r="B13585" t="str">
            <v>Lipid phosphate phosphatase delta</v>
          </cell>
        </row>
        <row r="13586">
          <cell r="A13586" t="str">
            <v>Zm00001d016089</v>
          </cell>
        </row>
        <row r="13587">
          <cell r="A13587" t="str">
            <v>Zm00001d033551</v>
          </cell>
          <cell r="B13587" t="str">
            <v>Phosphoglycerate mutase-like family protein</v>
          </cell>
        </row>
        <row r="13588">
          <cell r="A13588" t="str">
            <v>Zm00001d043971</v>
          </cell>
          <cell r="B13588" t="str">
            <v>Iron-sulfur cluster assembly protein 1</v>
          </cell>
        </row>
        <row r="13589">
          <cell r="A13589" t="str">
            <v>Zm00001d051380</v>
          </cell>
          <cell r="B13589" t="str">
            <v>Probable lipid phosphate phosphatase beta</v>
          </cell>
        </row>
        <row r="13590">
          <cell r="A13590" t="str">
            <v>Zm00001d048588</v>
          </cell>
        </row>
        <row r="13591">
          <cell r="A13591" t="str">
            <v>Zm00001d010140</v>
          </cell>
          <cell r="B13591" t="str">
            <v>Universal stress protein PHOS34</v>
          </cell>
        </row>
        <row r="13592">
          <cell r="A13592" t="str">
            <v>Zm00001d018078</v>
          </cell>
          <cell r="B13592" t="str">
            <v>Type I inositol polyphosphate 5-phosphatase 5</v>
          </cell>
        </row>
        <row r="13593">
          <cell r="A13593" t="str">
            <v>Zm00001d039603</v>
          </cell>
        </row>
        <row r="13594">
          <cell r="A13594" t="str">
            <v>Zm00001d044727</v>
          </cell>
          <cell r="B13594" t="str">
            <v>Cell cycle regulated microtubule associated protein</v>
          </cell>
        </row>
        <row r="13595">
          <cell r="A13595" t="str">
            <v>Zm00001d000229</v>
          </cell>
        </row>
        <row r="13596">
          <cell r="A13596" t="str">
            <v>Zm00001d034166</v>
          </cell>
          <cell r="B13596" t="str">
            <v>Serine/threonine-protein kinase Aurora-3</v>
          </cell>
        </row>
        <row r="13597">
          <cell r="A13597" t="str">
            <v>Zm00001d051592</v>
          </cell>
        </row>
        <row r="13598">
          <cell r="A13598" t="str">
            <v>Zm00001d033589</v>
          </cell>
          <cell r="B13598" t="str">
            <v>Ribosomal protein S21 family protein</v>
          </cell>
        </row>
        <row r="13599">
          <cell r="A13599" t="str">
            <v>Zm00001d002596</v>
          </cell>
        </row>
        <row r="13600">
          <cell r="A13600" t="str">
            <v>Zm00001d047596</v>
          </cell>
          <cell r="B13600" t="str">
            <v>Transcription initiation factor TFIID subunit 7</v>
          </cell>
        </row>
        <row r="13601">
          <cell r="A13601" t="str">
            <v>Zm00001d032161</v>
          </cell>
          <cell r="B13601" t="str">
            <v xml:space="preserve">PAN domain-containing protein </v>
          </cell>
        </row>
        <row r="13602">
          <cell r="A13602" t="str">
            <v>Zm00001d018772</v>
          </cell>
          <cell r="B13602" t="str">
            <v>Pleckstrin homology (PH) domain-containing protein</v>
          </cell>
        </row>
        <row r="13603">
          <cell r="A13603" t="str">
            <v>Zm00001d017814</v>
          </cell>
        </row>
        <row r="13604">
          <cell r="A13604" t="str">
            <v>Zm00001d036789</v>
          </cell>
          <cell r="B13604" t="str">
            <v>RNA-binding (RRM/RBD/RNP motifs) family protein</v>
          </cell>
        </row>
        <row r="13605">
          <cell r="A13605" t="str">
            <v>Zm00001d004116</v>
          </cell>
        </row>
        <row r="13606">
          <cell r="A13606" t="str">
            <v>Zm00001d051093</v>
          </cell>
          <cell r="B13606" t="str">
            <v>LRR receptor-like serine/threonine-protein kinase EFR</v>
          </cell>
        </row>
        <row r="13607">
          <cell r="A13607" t="str">
            <v>Zm00001d022569</v>
          </cell>
          <cell r="B13607" t="str">
            <v>senescence associated gene 20</v>
          </cell>
        </row>
        <row r="13608">
          <cell r="A13608" t="str">
            <v>Zm00001d005392</v>
          </cell>
          <cell r="B13608" t="str">
            <v>Lecithin-cholesterol acyltransferase-like 1</v>
          </cell>
        </row>
        <row r="13609">
          <cell r="A13609" t="str">
            <v>Zm00001d047583</v>
          </cell>
          <cell r="B13609" t="str">
            <v>ABC transporter I family member 20</v>
          </cell>
        </row>
        <row r="13610">
          <cell r="A13610" t="str">
            <v>Zm00001d009674</v>
          </cell>
          <cell r="B13610" t="str">
            <v>Zinc-finger homeodomain protein 5</v>
          </cell>
        </row>
        <row r="13611">
          <cell r="A13611" t="str">
            <v>Zm00001d033158</v>
          </cell>
          <cell r="B13611" t="str">
            <v>Transcription factor jumonji (jmjC) domain-containing protein</v>
          </cell>
        </row>
        <row r="13612">
          <cell r="A13612" t="str">
            <v>Zm00001d000035</v>
          </cell>
        </row>
        <row r="13613">
          <cell r="A13613" t="str">
            <v>Zm00001d047507</v>
          </cell>
          <cell r="B13613" t="str">
            <v xml:space="preserve">Putative RING zinc finger domain superfamily protein  </v>
          </cell>
        </row>
        <row r="13614">
          <cell r="A13614" t="str">
            <v>Zm00001d040052</v>
          </cell>
          <cell r="B13614" t="str">
            <v>Retrovirus-related Pol polyprotein LINE-1</v>
          </cell>
        </row>
        <row r="13615">
          <cell r="A13615" t="str">
            <v>Zm00001d007067</v>
          </cell>
          <cell r="B13615" t="str">
            <v xml:space="preserve">Transmembrane protein 115  </v>
          </cell>
        </row>
        <row r="13616">
          <cell r="A13616" t="str">
            <v>Zm00001d045078</v>
          </cell>
          <cell r="B13616" t="str">
            <v>UDP-glucuronate 4-epimerase 1</v>
          </cell>
        </row>
        <row r="13617">
          <cell r="A13617" t="str">
            <v>Zm00001d005863</v>
          </cell>
        </row>
        <row r="13618">
          <cell r="A13618" t="str">
            <v>Zm00001d001962</v>
          </cell>
          <cell r="B13618" t="str">
            <v>Ubiquitin-like superfamily protein</v>
          </cell>
        </row>
        <row r="13619">
          <cell r="A13619" t="str">
            <v>Zm00001d016671</v>
          </cell>
        </row>
        <row r="13620">
          <cell r="A13620" t="str">
            <v>Zm00001d042837</v>
          </cell>
          <cell r="B13620" t="str">
            <v>UPF0503 protein  chloroplastic</v>
          </cell>
        </row>
        <row r="13621">
          <cell r="A13621" t="str">
            <v>Zm00001d038920</v>
          </cell>
          <cell r="B13621" t="str">
            <v>DUF1639 family protein</v>
          </cell>
        </row>
        <row r="13622">
          <cell r="A13622" t="str">
            <v>Zm00001d007241</v>
          </cell>
          <cell r="B13622" t="str">
            <v>Protein NETWORKED 2D</v>
          </cell>
        </row>
        <row r="13623">
          <cell r="A13623" t="str">
            <v>Zm00001d021031</v>
          </cell>
          <cell r="B13623" t="str">
            <v xml:space="preserve"> cyclin12</v>
          </cell>
        </row>
        <row r="13624">
          <cell r="A13624" t="str">
            <v>Zm00001d029203</v>
          </cell>
          <cell r="B13624" t="str">
            <v>TRAF-like superfamily protein</v>
          </cell>
        </row>
        <row r="13625">
          <cell r="A13625" t="str">
            <v>Zm00001d047876</v>
          </cell>
          <cell r="B13625" t="str">
            <v>partner of Y14-MAGO</v>
          </cell>
        </row>
        <row r="13626">
          <cell r="A13626" t="str">
            <v>Zm00001d053358</v>
          </cell>
          <cell r="B13626" t="str">
            <v xml:space="preserve">F-box/kelch-repeat protein </v>
          </cell>
        </row>
        <row r="13627">
          <cell r="A13627" t="str">
            <v>Zm00001d051865</v>
          </cell>
          <cell r="B13627" t="str">
            <v>C2H2-type zinc finger family protein</v>
          </cell>
        </row>
        <row r="13628">
          <cell r="A13628" t="str">
            <v>Zm00001d006670</v>
          </cell>
          <cell r="B13628" t="str">
            <v xml:space="preserve">Bet1-like protein </v>
          </cell>
        </row>
        <row r="13629">
          <cell r="A13629" t="str">
            <v>Zm00001d046181</v>
          </cell>
        </row>
        <row r="13630">
          <cell r="A13630" t="str">
            <v>Zm00001d002680</v>
          </cell>
          <cell r="B13630" t="str">
            <v>OSJNBa0084K11.8 protein</v>
          </cell>
        </row>
        <row r="13631">
          <cell r="A13631" t="str">
            <v>Zm00001d046987</v>
          </cell>
        </row>
        <row r="13632">
          <cell r="A13632" t="str">
            <v>Zm00001d031334</v>
          </cell>
        </row>
        <row r="13633">
          <cell r="A13633" t="str">
            <v>Zm00001d009468</v>
          </cell>
          <cell r="B13633" t="str">
            <v xml:space="preserve">Putative AP2/EREBP transcription factor superfamily protein  </v>
          </cell>
        </row>
        <row r="13634">
          <cell r="A13634" t="str">
            <v>Zm00001d015956</v>
          </cell>
          <cell r="B13634" t="str">
            <v>NAD(P)-binding Rossmann-fold superfamily protein</v>
          </cell>
        </row>
        <row r="13635">
          <cell r="A13635" t="str">
            <v>Zm00001d018554</v>
          </cell>
        </row>
        <row r="13636">
          <cell r="A13636" t="str">
            <v>Zm00001d029508</v>
          </cell>
        </row>
        <row r="13637">
          <cell r="A13637" t="str">
            <v>Zm00001d009728</v>
          </cell>
        </row>
        <row r="13638">
          <cell r="A13638" t="str">
            <v>Zm00001d042378</v>
          </cell>
          <cell r="B13638" t="str">
            <v>Signal peptide peptidase-like 3</v>
          </cell>
        </row>
        <row r="13639">
          <cell r="A13639" t="str">
            <v>Zm00001d019822</v>
          </cell>
          <cell r="B13639" t="str">
            <v>ARM repeat superfamily protein</v>
          </cell>
        </row>
        <row r="13640">
          <cell r="A13640" t="str">
            <v>Zm00001d050382</v>
          </cell>
          <cell r="B13640" t="str">
            <v>agenet domain-containing protein / bromo-adjacent homology (BAH) domain-containing protein</v>
          </cell>
        </row>
        <row r="13641">
          <cell r="A13641" t="str">
            <v>Zm00001d050909</v>
          </cell>
        </row>
        <row r="13642">
          <cell r="A13642" t="str">
            <v>Zm00001d037566</v>
          </cell>
          <cell r="B13642" t="str">
            <v>ATP-citrate synthase alpha chain protein 3</v>
          </cell>
        </row>
        <row r="13643">
          <cell r="A13643" t="str">
            <v>Zm00001d005183</v>
          </cell>
        </row>
        <row r="13644">
          <cell r="A13644" t="str">
            <v>Zm00001d007933</v>
          </cell>
          <cell r="B13644" t="str">
            <v>Transcription initiation factor TFIID subunit 9</v>
          </cell>
        </row>
        <row r="13645">
          <cell r="A13645" t="str">
            <v>Zm00001d043990</v>
          </cell>
          <cell r="B13645" t="str">
            <v>Calcium-dependent lipid-binding (CaLB domain) family protein</v>
          </cell>
        </row>
        <row r="13646">
          <cell r="A13646" t="str">
            <v>Zm00001d052281</v>
          </cell>
          <cell r="B13646" t="str">
            <v>Thioesterase superfamily protein</v>
          </cell>
        </row>
        <row r="13647">
          <cell r="A13647" t="str">
            <v>Zm00001d007111</v>
          </cell>
        </row>
        <row r="13648">
          <cell r="A13648" t="str">
            <v>Zm00001d016939</v>
          </cell>
        </row>
        <row r="13649">
          <cell r="A13649" t="str">
            <v>Zm00001d003725</v>
          </cell>
          <cell r="B13649" t="str">
            <v xml:space="preserve">Histone H3.2  </v>
          </cell>
        </row>
        <row r="13650">
          <cell r="A13650" t="str">
            <v>Zm00001d047559</v>
          </cell>
          <cell r="B13650" t="str">
            <v xml:space="preserve">Putative homeobox DNA-binding domain superfamily protein  </v>
          </cell>
        </row>
        <row r="13651">
          <cell r="A13651" t="str">
            <v>Zm00001d021703</v>
          </cell>
          <cell r="B13651" t="str">
            <v xml:space="preserve"> oxygen evolving complex2</v>
          </cell>
        </row>
        <row r="13652">
          <cell r="A13652" t="str">
            <v>Zm00001d043516</v>
          </cell>
          <cell r="B13652" t="str">
            <v>LysM domain receptor-like kinase 3</v>
          </cell>
        </row>
        <row r="13653">
          <cell r="A13653" t="str">
            <v>Zm00001d020644</v>
          </cell>
          <cell r="B13653" t="str">
            <v>Mediator of RNA polymerase II transcription subunit 20a</v>
          </cell>
        </row>
        <row r="13654">
          <cell r="A13654" t="str">
            <v>Zm00001d051980</v>
          </cell>
          <cell r="B13654" t="str">
            <v>Clathrin interactor EPSIN 2</v>
          </cell>
        </row>
        <row r="13655">
          <cell r="A13655" t="str">
            <v>Zm00001d042461</v>
          </cell>
          <cell r="B13655" t="str">
            <v>Leucine zipper protein-like</v>
          </cell>
        </row>
        <row r="13656">
          <cell r="A13656" t="str">
            <v>Zm00001d011874</v>
          </cell>
          <cell r="B13656" t="str">
            <v>Plant calmodulin-binding protein-related</v>
          </cell>
        </row>
        <row r="13657">
          <cell r="A13657" t="str">
            <v>Zm00001d013991</v>
          </cell>
          <cell r="B13657" t="str">
            <v>Type III polyketide synthase A</v>
          </cell>
        </row>
        <row r="13658">
          <cell r="A13658" t="str">
            <v>Zm00001d011380</v>
          </cell>
          <cell r="B13658" t="str">
            <v>Glycosyl transferase family 1 protein [Source:UniProtKB/TrEMBL;Acc:K7UZQ7]</v>
          </cell>
        </row>
        <row r="13659">
          <cell r="A13659" t="str">
            <v>Zm00001d044732</v>
          </cell>
          <cell r="B13659" t="str">
            <v xml:space="preserve">ABA-induced protein  </v>
          </cell>
        </row>
        <row r="13660">
          <cell r="A13660" t="str">
            <v>Zm00001d014565</v>
          </cell>
          <cell r="B13660" t="str">
            <v>Ethylene-responsive transcription factor 7</v>
          </cell>
        </row>
        <row r="13661">
          <cell r="A13661" t="str">
            <v>Zm00001d021214</v>
          </cell>
          <cell r="B13661" t="str">
            <v>Ethylene-responsive transcription factor RAP2-11</v>
          </cell>
        </row>
        <row r="13662">
          <cell r="A13662" t="str">
            <v>Zm00001d035266</v>
          </cell>
          <cell r="B13662" t="str">
            <v xml:space="preserve">CUC2%3B Putative NAC domain transcription factor superfamily protein  </v>
          </cell>
        </row>
        <row r="13663">
          <cell r="A13663" t="str">
            <v>Zm00001d011165</v>
          </cell>
          <cell r="B13663" t="str">
            <v>DNA binding;DNA-directed RNA polymerases</v>
          </cell>
        </row>
        <row r="13664">
          <cell r="A13664" t="str">
            <v>Zm00001d048017</v>
          </cell>
          <cell r="B13664" t="str">
            <v xml:space="preserve">Putative RING zinc finger domain superfamily protein  </v>
          </cell>
        </row>
        <row r="13665">
          <cell r="A13665" t="str">
            <v>Zm00001d041822</v>
          </cell>
          <cell r="B13665" t="str">
            <v xml:space="preserve"> basal endosperm transfer layer9</v>
          </cell>
        </row>
        <row r="13666">
          <cell r="A13666" t="str">
            <v>Zm00001d006690</v>
          </cell>
        </row>
        <row r="13667">
          <cell r="A13667" t="str">
            <v>Zm00001d050810</v>
          </cell>
          <cell r="B13667" t="str">
            <v xml:space="preserve">2-hydroxy-3-oxopropionate reductase  </v>
          </cell>
        </row>
        <row r="13668">
          <cell r="A13668" t="str">
            <v>Zm00001d004027</v>
          </cell>
        </row>
        <row r="13669">
          <cell r="A13669" t="str">
            <v>Zm00001d004418</v>
          </cell>
          <cell r="B13669" t="str">
            <v>Probable RNA-dependent RNA polymerase 5</v>
          </cell>
        </row>
        <row r="13670">
          <cell r="A13670" t="str">
            <v>Zm00001d020735</v>
          </cell>
          <cell r="B13670" t="str">
            <v>Probable carboxylesterase 2</v>
          </cell>
        </row>
        <row r="13671">
          <cell r="A13671" t="str">
            <v>Zm00001d012818</v>
          </cell>
          <cell r="B13671" t="str">
            <v xml:space="preserve">Acyl carrier protein 3  </v>
          </cell>
        </row>
        <row r="13672">
          <cell r="A13672" t="str">
            <v>Zm00001d036080</v>
          </cell>
          <cell r="B13672" t="str">
            <v>Terpenoid synthases superfamily protein</v>
          </cell>
        </row>
        <row r="13673">
          <cell r="A13673" t="str">
            <v>Zm00001d008939</v>
          </cell>
          <cell r="B13673" t="str">
            <v>Protein FLOWERING LOCUS T</v>
          </cell>
        </row>
        <row r="13674">
          <cell r="A13674" t="str">
            <v>Zm00001d015101</v>
          </cell>
          <cell r="B13674" t="str">
            <v xml:space="preserve"> protein; Pentatricopeptide (PPR) repeat-containing protein-like</v>
          </cell>
        </row>
        <row r="13675">
          <cell r="A13675" t="str">
            <v>Zm00001d032357</v>
          </cell>
          <cell r="B13675" t="str">
            <v xml:space="preserve">Protein aq_1857  </v>
          </cell>
        </row>
        <row r="13676">
          <cell r="A13676" t="str">
            <v>Zm00001d020751</v>
          </cell>
          <cell r="B13676" t="str">
            <v>Serine carboxypeptidase-like 40</v>
          </cell>
        </row>
        <row r="13677">
          <cell r="A13677" t="str">
            <v>Zm00001d004001</v>
          </cell>
          <cell r="B13677" t="str">
            <v>DExH-box ATP-dependent RNA helicase DExH16 mitochondrial</v>
          </cell>
        </row>
        <row r="13678">
          <cell r="A13678" t="str">
            <v>Zm00001d034054</v>
          </cell>
          <cell r="B13678" t="str">
            <v>Cleavage stimulation factor subunit 50</v>
          </cell>
        </row>
        <row r="13679">
          <cell r="A13679" t="str">
            <v>Zm00001d002545</v>
          </cell>
          <cell r="B13679" t="str">
            <v>Protein REVEILLE 1</v>
          </cell>
        </row>
        <row r="13680">
          <cell r="A13680" t="str">
            <v>Zm00001d024244</v>
          </cell>
        </row>
        <row r="13681">
          <cell r="A13681" t="str">
            <v>Zm00001d033097</v>
          </cell>
          <cell r="B13681" t="str">
            <v>Coatomer subunit beta-1</v>
          </cell>
        </row>
        <row r="13682">
          <cell r="A13682" t="str">
            <v>Zm00001d031560</v>
          </cell>
          <cell r="B13682" t="str">
            <v xml:space="preserve">60S ribosomal protein L32  </v>
          </cell>
        </row>
        <row r="13683">
          <cell r="A13683" t="str">
            <v>Zm00001d019294</v>
          </cell>
          <cell r="B13683" t="str">
            <v>Protein NRT1/ PTR FAMILY 7.2</v>
          </cell>
        </row>
        <row r="13684">
          <cell r="A13684" t="str">
            <v>Zm00001d011632</v>
          </cell>
          <cell r="B13684" t="str">
            <v xml:space="preserve">Cytidyltransferase isoform 1%3B Cytidyltransferase isoform 2  </v>
          </cell>
        </row>
        <row r="13685">
          <cell r="A13685" t="str">
            <v>Zm00001d034521</v>
          </cell>
          <cell r="B13685" t="str">
            <v xml:space="preserve">Brain protein 44-like protein  </v>
          </cell>
        </row>
        <row r="13686">
          <cell r="A13686" t="str">
            <v>Zm00001d009802</v>
          </cell>
          <cell r="B13686" t="str">
            <v xml:space="preserve">Putative homeobox DNA-binding and leucine zipper domain family protein  </v>
          </cell>
        </row>
        <row r="13687">
          <cell r="A13687" t="str">
            <v>Zm00001d035089</v>
          </cell>
          <cell r="B13687" t="str">
            <v>pleckstrin homology (PH) domain-containing protein</v>
          </cell>
        </row>
        <row r="13688">
          <cell r="A13688" t="str">
            <v>Zm00001d050658</v>
          </cell>
          <cell r="B13688" t="str">
            <v>Mitochondrial fission protein ELM1</v>
          </cell>
        </row>
        <row r="13689">
          <cell r="A13689" t="str">
            <v>Zm00001d051645</v>
          </cell>
          <cell r="B13689" t="str">
            <v>Tetraspanin-6</v>
          </cell>
        </row>
        <row r="13690">
          <cell r="A13690" t="str">
            <v>Zm00001d043785</v>
          </cell>
          <cell r="B13690" t="str">
            <v>Uncharacterised conserved protein UCP031088 alpha/beta hydrolase</v>
          </cell>
        </row>
        <row r="13691">
          <cell r="A13691" t="str">
            <v>Zm00001d011925</v>
          </cell>
          <cell r="B13691" t="str">
            <v>Protein LURP-one-related 2</v>
          </cell>
        </row>
        <row r="13692">
          <cell r="A13692" t="str">
            <v>Zm00001d028631</v>
          </cell>
        </row>
        <row r="13693">
          <cell r="A13693" t="str">
            <v>Zm00001d037121</v>
          </cell>
          <cell r="B13693" t="str">
            <v xml:space="preserve">Putative RNA-binding protein  </v>
          </cell>
        </row>
        <row r="13694">
          <cell r="A13694" t="str">
            <v>Zm00001d038443</v>
          </cell>
        </row>
        <row r="13695">
          <cell r="A13695" t="str">
            <v>Zm00001d033858</v>
          </cell>
        </row>
        <row r="13696">
          <cell r="A13696" t="str">
            <v>Zm00001d027485</v>
          </cell>
          <cell r="B13696" t="str">
            <v>Phosphatidylinositol-glycan biosynthesis class F protein</v>
          </cell>
        </row>
        <row r="13697">
          <cell r="A13697" t="str">
            <v>Zm00001d029405</v>
          </cell>
        </row>
        <row r="13698">
          <cell r="A13698" t="str">
            <v>Zm00001d028226</v>
          </cell>
        </row>
        <row r="13699">
          <cell r="A13699" t="str">
            <v>Zm00001d011576</v>
          </cell>
        </row>
        <row r="13700">
          <cell r="A13700" t="str">
            <v>Zm00001d048385</v>
          </cell>
          <cell r="B13700" t="str">
            <v>PHD finger protein ING1</v>
          </cell>
        </row>
        <row r="13701">
          <cell r="A13701" t="str">
            <v>Zm00001d023807</v>
          </cell>
          <cell r="B13701" t="str">
            <v>MIF4G domain-containing protein / MA3 domain-containing protein</v>
          </cell>
        </row>
        <row r="13702">
          <cell r="A13702" t="str">
            <v>Zm00001d012448</v>
          </cell>
        </row>
        <row r="13703">
          <cell r="A13703" t="str">
            <v>Zm00001d020346</v>
          </cell>
          <cell r="B13703" t="str">
            <v xml:space="preserve">RING-H2 finger protein ATL1I  </v>
          </cell>
        </row>
        <row r="13704">
          <cell r="A13704" t="str">
            <v>Zm00001d028619</v>
          </cell>
          <cell r="B13704" t="str">
            <v>Palmitoyltransferase AKR1</v>
          </cell>
        </row>
        <row r="13705">
          <cell r="A13705" t="str">
            <v>Zm00001d053654</v>
          </cell>
        </row>
        <row r="13706">
          <cell r="A13706" t="str">
            <v>Zm00001d043904</v>
          </cell>
          <cell r="B13706" t="str">
            <v>Cyclic dof factor 2</v>
          </cell>
        </row>
        <row r="13707">
          <cell r="A13707" t="str">
            <v>Zm00001d014113</v>
          </cell>
          <cell r="B13707" t="str">
            <v>Ethylene-responsive transcription factor ERF098</v>
          </cell>
        </row>
        <row r="13708">
          <cell r="A13708" t="str">
            <v>Zm00001d014204</v>
          </cell>
          <cell r="B13708" t="str">
            <v xml:space="preserve">Oxidoreductase  </v>
          </cell>
        </row>
        <row r="13709">
          <cell r="A13709" t="str">
            <v>Zm00001d033541</v>
          </cell>
          <cell r="B13709" t="str">
            <v>tRNA/rRNA methyltransferase (SpoU) family protein</v>
          </cell>
        </row>
        <row r="13710">
          <cell r="A13710" t="str">
            <v>Zm00001d037746</v>
          </cell>
        </row>
        <row r="13711">
          <cell r="A13711" t="str">
            <v>Zm00001d016235</v>
          </cell>
        </row>
        <row r="13712">
          <cell r="A13712" t="str">
            <v>Zm00001d023579</v>
          </cell>
          <cell r="B13712" t="str">
            <v>Aspartyl protease APCB1</v>
          </cell>
        </row>
        <row r="13713">
          <cell r="A13713" t="str">
            <v>Zm00001d053109</v>
          </cell>
          <cell r="B13713" t="str">
            <v>DUF724 domain-containing protein 2</v>
          </cell>
        </row>
        <row r="13714">
          <cell r="A13714" t="str">
            <v>Zm00001d007400</v>
          </cell>
          <cell r="B13714" t="str">
            <v>Type III polyketide synthase B</v>
          </cell>
        </row>
        <row r="13715">
          <cell r="A13715" t="str">
            <v>Zm00001d012083</v>
          </cell>
          <cell r="B13715" t="str">
            <v>Thioredoxin F-type chloroplastic</v>
          </cell>
        </row>
        <row r="13716">
          <cell r="A13716" t="str">
            <v>Zm00001d022229</v>
          </cell>
          <cell r="B13716" t="str">
            <v>Malate dehydrogenase chloroplastic</v>
          </cell>
        </row>
        <row r="13717">
          <cell r="A13717" t="str">
            <v>Zm00001d002199</v>
          </cell>
          <cell r="B13717" t="str">
            <v>Receptor-like serine/threonine-protein kinase SD1-8</v>
          </cell>
        </row>
        <row r="13718">
          <cell r="A13718" t="str">
            <v>Zm00001d024424</v>
          </cell>
          <cell r="B13718" t="str">
            <v>Octicosapeptide/Phox/Bem1p (PB1) domain-containing protein / tetratricopeptide repeat (TPR)-containing protein</v>
          </cell>
        </row>
        <row r="13719">
          <cell r="A13719" t="str">
            <v>Zm00001d008612</v>
          </cell>
          <cell r="B13719" t="str">
            <v xml:space="preserve">Putative homeobox DNA-binding domain superfamily protein  </v>
          </cell>
        </row>
        <row r="13720">
          <cell r="A13720" t="str">
            <v>Zm00001d032071</v>
          </cell>
        </row>
        <row r="13721">
          <cell r="A13721" t="str">
            <v>Zm00001d025907</v>
          </cell>
        </row>
        <row r="13722">
          <cell r="A13722" t="str">
            <v>Zm00001d053162</v>
          </cell>
          <cell r="B13722" t="str">
            <v>Transcription factor VIP1</v>
          </cell>
        </row>
        <row r="13723">
          <cell r="A13723" t="str">
            <v>Zm00001d010213</v>
          </cell>
          <cell r="B13723" t="str">
            <v xml:space="preserve">RNA recognition motif-containing protein  </v>
          </cell>
        </row>
        <row r="13724">
          <cell r="A13724" t="str">
            <v>Zm00001d028872</v>
          </cell>
          <cell r="B13724" t="str">
            <v>Tubulin gamma-2 chain</v>
          </cell>
        </row>
        <row r="13725">
          <cell r="A13725" t="str">
            <v>Zm00001d004903</v>
          </cell>
        </row>
        <row r="13726">
          <cell r="A13726" t="str">
            <v>Zm00001d027263</v>
          </cell>
        </row>
        <row r="13727">
          <cell r="A13727" t="str">
            <v>Zm00001d054093</v>
          </cell>
          <cell r="B13727" t="str">
            <v xml:space="preserve">Senescence-associated protein DIN1  </v>
          </cell>
        </row>
        <row r="13728">
          <cell r="A13728" t="str">
            <v>Zm00001d050787</v>
          </cell>
          <cell r="B13728" t="str">
            <v xml:space="preserve">Putative AP2/EREBP transcription factor superfamily protein  </v>
          </cell>
        </row>
        <row r="13729">
          <cell r="A13729" t="str">
            <v>Zm00001d022307</v>
          </cell>
          <cell r="B13729" t="str">
            <v>10 kDa chaperonin</v>
          </cell>
        </row>
        <row r="13730">
          <cell r="A13730" t="str">
            <v>Zm00001d049364</v>
          </cell>
          <cell r="B13730" t="str">
            <v xml:space="preserve">Ethylene-responsive transcription factor 4%3B Putative AP2/EREBP transcription factor superfamily protein  </v>
          </cell>
        </row>
        <row r="13731">
          <cell r="A13731" t="str">
            <v>Zm00001d028590</v>
          </cell>
          <cell r="B13731" t="str">
            <v>Probable E3 ubiquitin-protein ligase RHC2A</v>
          </cell>
        </row>
        <row r="13732">
          <cell r="A13732" t="str">
            <v>Zm00001d007224</v>
          </cell>
        </row>
        <row r="13733">
          <cell r="A13733" t="str">
            <v>Zm00001d048281</v>
          </cell>
          <cell r="B13733" t="str">
            <v>Protein LURP-one-related 6</v>
          </cell>
        </row>
        <row r="13734">
          <cell r="A13734" t="str">
            <v>Zm00001d006064</v>
          </cell>
          <cell r="B13734" t="str">
            <v>60S ribosomal protein L32-1</v>
          </cell>
        </row>
        <row r="13735">
          <cell r="A13735" t="str">
            <v>Zm00001d025588</v>
          </cell>
          <cell r="B13735" t="str">
            <v xml:space="preserve"> pectin methylesterase1</v>
          </cell>
        </row>
        <row r="13736">
          <cell r="A13736" t="str">
            <v>Zm00001d016735</v>
          </cell>
          <cell r="B13736" t="str">
            <v>Protein SMAX1-LIKE 3</v>
          </cell>
        </row>
        <row r="13737">
          <cell r="A13737" t="str">
            <v>Zm00001d028982</v>
          </cell>
          <cell r="B13737" t="str">
            <v>RING/U-box superfamily protein</v>
          </cell>
        </row>
        <row r="13738">
          <cell r="A13738" t="str">
            <v>Zm00001d012982</v>
          </cell>
          <cell r="B13738" t="str">
            <v>NAD(P)-binding Rossmann-fold superfamily protein</v>
          </cell>
        </row>
        <row r="13739">
          <cell r="A13739" t="str">
            <v>Zm00001d047842</v>
          </cell>
          <cell r="B13739" t="str">
            <v xml:space="preserve">Putative leucine-rich repeat receptor-like protein kinase family protein  </v>
          </cell>
        </row>
        <row r="13740">
          <cell r="A13740" t="str">
            <v>Zm00001d053760</v>
          </cell>
        </row>
        <row r="13741">
          <cell r="A13741" t="str">
            <v>Zm00001d038026</v>
          </cell>
        </row>
        <row r="13742">
          <cell r="A13742" t="str">
            <v>Zm00001d033334</v>
          </cell>
          <cell r="B13742" t="str">
            <v>Calcium-transporting ATPase 2 plasma membrane-type</v>
          </cell>
        </row>
        <row r="13743">
          <cell r="A13743" t="str">
            <v>Zm00001d006364</v>
          </cell>
          <cell r="B13743" t="str">
            <v>Probable cysteine protease RD19D</v>
          </cell>
        </row>
        <row r="13744">
          <cell r="A13744" t="str">
            <v>Zm00001d008240</v>
          </cell>
          <cell r="B13744" t="str">
            <v>Phosphatidylinositol/phosphatidylcholine transfer protein SFH13</v>
          </cell>
        </row>
        <row r="13745">
          <cell r="A13745" t="str">
            <v>Zm00001d009527</v>
          </cell>
        </row>
        <row r="13746">
          <cell r="A13746" t="str">
            <v>Zm00001d043871</v>
          </cell>
        </row>
        <row r="13747">
          <cell r="A13747" t="str">
            <v>Zm00001d046060</v>
          </cell>
          <cell r="B13747" t="str">
            <v>CMP-sialic acid transporter 1</v>
          </cell>
        </row>
        <row r="13748">
          <cell r="A13748" t="str">
            <v>Zm00001d005203</v>
          </cell>
          <cell r="B13748" t="str">
            <v>Ethylene-responsive transcription factor ERF118</v>
          </cell>
        </row>
        <row r="13749">
          <cell r="A13749" t="str">
            <v>Zm00001d051875</v>
          </cell>
          <cell r="B13749" t="str">
            <v>U-box domain-containing protein 33</v>
          </cell>
        </row>
        <row r="13750">
          <cell r="A13750" t="str">
            <v>Zm00001d035014</v>
          </cell>
          <cell r="B13750" t="str">
            <v>sequence-specific DNA binding transcription factors</v>
          </cell>
        </row>
        <row r="13751">
          <cell r="A13751" t="str">
            <v>Zm00001d053063</v>
          </cell>
        </row>
        <row r="13752">
          <cell r="A13752" t="str">
            <v>Zm00001d034394</v>
          </cell>
          <cell r="B13752" t="str">
            <v>Probable magnesium transporter NIPA8</v>
          </cell>
        </row>
        <row r="13753">
          <cell r="A13753" t="str">
            <v>Zm00001d019762</v>
          </cell>
        </row>
        <row r="13754">
          <cell r="A13754" t="str">
            <v>Zm00001d032902</v>
          </cell>
          <cell r="B13754" t="str">
            <v xml:space="preserve">Probable receptor-like protein kinase </v>
          </cell>
        </row>
        <row r="13755">
          <cell r="A13755" t="str">
            <v>Zm00001d050544</v>
          </cell>
          <cell r="B13755" t="str">
            <v>Carbohydrate-binding X8 domain superfamily protein</v>
          </cell>
        </row>
        <row r="13756">
          <cell r="A13756" t="str">
            <v>Zm00001d017791</v>
          </cell>
          <cell r="B13756" t="str">
            <v>Phosphoribulokinase / Uridine kinase family</v>
          </cell>
        </row>
        <row r="13757">
          <cell r="A13757" t="str">
            <v>Zm00001d046033</v>
          </cell>
          <cell r="B13757" t="str">
            <v>RNA-binding KH domain-containing protein</v>
          </cell>
        </row>
        <row r="13758">
          <cell r="A13758" t="str">
            <v>Zm00001d011762</v>
          </cell>
          <cell r="B13758" t="str">
            <v>Protein STICHEL-like 3</v>
          </cell>
        </row>
        <row r="13759">
          <cell r="A13759" t="str">
            <v>Zm00001d035012</v>
          </cell>
          <cell r="B13759" t="str">
            <v xml:space="preserve">Vacuolar protein sorting protein 72  </v>
          </cell>
        </row>
        <row r="13760">
          <cell r="A13760" t="str">
            <v>Zm00001d045108</v>
          </cell>
          <cell r="B13760" t="str">
            <v>replication termination factor 2</v>
          </cell>
        </row>
        <row r="13761">
          <cell r="A13761" t="str">
            <v>Zm00001d038887</v>
          </cell>
          <cell r="B13761" t="str">
            <v>Plant-specific TFIIB-related protein 2</v>
          </cell>
        </row>
        <row r="13762">
          <cell r="A13762" t="str">
            <v>Zm00001d032565</v>
          </cell>
          <cell r="B13762" t="str">
            <v>Microtubule-associated protein RP/EB family member 1C</v>
          </cell>
        </row>
        <row r="13763">
          <cell r="A13763" t="str">
            <v>Zm00001d030777</v>
          </cell>
        </row>
        <row r="13764">
          <cell r="A13764" t="str">
            <v>Zm00001d045589</v>
          </cell>
          <cell r="B13764" t="str">
            <v>Scarecrow-like protein 6</v>
          </cell>
        </row>
        <row r="13765">
          <cell r="A13765" t="str">
            <v>Zm00001d053968</v>
          </cell>
          <cell r="B13765" t="str">
            <v>RuvB-like protein 1</v>
          </cell>
        </row>
        <row r="13766">
          <cell r="A13766" t="str">
            <v>Zm00001d031267</v>
          </cell>
          <cell r="B13766" t="str">
            <v>Aldolase-type TIM barrel family protein</v>
          </cell>
        </row>
        <row r="13767">
          <cell r="A13767" t="str">
            <v>Zm00001d031515</v>
          </cell>
          <cell r="B13767" t="str">
            <v>myb-like HTH transcriptional regulator family protein</v>
          </cell>
        </row>
        <row r="13768">
          <cell r="A13768" t="str">
            <v>Zm00001d037332</v>
          </cell>
          <cell r="B13768" t="str">
            <v xml:space="preserve">Putative 1-phosphatidylinositol-4-phosphate 5-kinase/ zinc ion binding family  </v>
          </cell>
        </row>
        <row r="13769">
          <cell r="A13769" t="str">
            <v>Zm00001d049706</v>
          </cell>
          <cell r="B13769" t="str">
            <v>KH domain-containing protein</v>
          </cell>
        </row>
        <row r="13770">
          <cell r="A13770" t="str">
            <v>Zm00001d019641</v>
          </cell>
          <cell r="B13770" t="str">
            <v>DCD (Development and Cell Death) domain protein</v>
          </cell>
        </row>
        <row r="13771">
          <cell r="A13771" t="str">
            <v>Zm00001d040986</v>
          </cell>
          <cell r="B13771" t="str">
            <v>RNA-dependent RNA polymerase 6</v>
          </cell>
        </row>
        <row r="13772">
          <cell r="A13772" t="str">
            <v>Zm00001d008963</v>
          </cell>
          <cell r="B13772" t="str">
            <v>GDT1-like protein 1 chloroplastic</v>
          </cell>
        </row>
        <row r="13773">
          <cell r="A13773" t="str">
            <v>Zm00001d037109</v>
          </cell>
          <cell r="B13773" t="str">
            <v xml:space="preserve">Smr domain containing protein  </v>
          </cell>
        </row>
        <row r="13774">
          <cell r="A13774" t="str">
            <v>Zm00001d009409</v>
          </cell>
          <cell r="B13774" t="str">
            <v>Glycosyltransferase family protein 64 protein C5</v>
          </cell>
        </row>
        <row r="13775">
          <cell r="A13775" t="str">
            <v>Zm00001d048565</v>
          </cell>
          <cell r="B13775" t="str">
            <v>alpha/beta-Hydrolases superfamily protein</v>
          </cell>
        </row>
        <row r="13776">
          <cell r="A13776" t="str">
            <v>Zm00001d006402</v>
          </cell>
          <cell r="B13776" t="str">
            <v xml:space="preserve">Ribulose bisphosphate carboxylase large chain  </v>
          </cell>
        </row>
        <row r="13777">
          <cell r="A13777" t="str">
            <v>Zm00001d034502</v>
          </cell>
          <cell r="B13777" t="str">
            <v>DDT domain-containing protein DDR4</v>
          </cell>
        </row>
        <row r="13778">
          <cell r="A13778" t="str">
            <v>Zm00001d007347</v>
          </cell>
          <cell r="B13778" t="str">
            <v>Expressed protein;  protein</v>
          </cell>
        </row>
        <row r="13779">
          <cell r="A13779" t="str">
            <v>Zm00001d037772</v>
          </cell>
          <cell r="B13779" t="str">
            <v>catalytics</v>
          </cell>
        </row>
        <row r="13780">
          <cell r="A13780" t="str">
            <v>Zm00001d004176</v>
          </cell>
          <cell r="B13780" t="str">
            <v>ER membrane protein complex subunit 8/9 homolog</v>
          </cell>
        </row>
        <row r="13781">
          <cell r="A13781" t="str">
            <v>Zm00001d011828</v>
          </cell>
          <cell r="B13781" t="str">
            <v>Serine/arginine-rich splicing factor SR45</v>
          </cell>
        </row>
        <row r="13782">
          <cell r="A13782" t="str">
            <v>Zm00001d036529</v>
          </cell>
        </row>
        <row r="13783">
          <cell r="A13783" t="str">
            <v>Zm00001d014210</v>
          </cell>
          <cell r="B13783" t="str">
            <v>10A19I.15</v>
          </cell>
        </row>
        <row r="13784">
          <cell r="A13784" t="str">
            <v>Zm00001d044148</v>
          </cell>
        </row>
        <row r="13785">
          <cell r="A13785" t="str">
            <v>Zm00001d005881</v>
          </cell>
          <cell r="B13785" t="str">
            <v>Remorin family protein</v>
          </cell>
        </row>
        <row r="13786">
          <cell r="A13786" t="str">
            <v>Zm00001d046199</v>
          </cell>
          <cell r="B13786" t="str">
            <v xml:space="preserve">Putative calcium-dependent protein kinase family protein  </v>
          </cell>
        </row>
        <row r="13787">
          <cell r="A13787" t="str">
            <v>Zm00001d033749</v>
          </cell>
          <cell r="B13787" t="str">
            <v xml:space="preserve"> defective kernel35</v>
          </cell>
        </row>
        <row r="13788">
          <cell r="A13788" t="str">
            <v>Zm00001d019225</v>
          </cell>
          <cell r="B13788" t="str">
            <v>Amino acid transporter ANT1</v>
          </cell>
        </row>
        <row r="13789">
          <cell r="A13789" t="str">
            <v>Zm00001d029064</v>
          </cell>
          <cell r="B13789" t="str">
            <v>basic leucine-zipper 52</v>
          </cell>
        </row>
        <row r="13790">
          <cell r="A13790" t="str">
            <v>Zm00001d052862</v>
          </cell>
          <cell r="B13790" t="str">
            <v>Testis intracellular mediator protein</v>
          </cell>
        </row>
        <row r="13791">
          <cell r="A13791" t="str">
            <v>Zm00001d053210</v>
          </cell>
          <cell r="B13791" t="str">
            <v xml:space="preserve">Putative MYB DNA-binding domain superfamily protein  </v>
          </cell>
        </row>
        <row r="13792">
          <cell r="A13792" t="str">
            <v>Zm00001d008531</v>
          </cell>
        </row>
        <row r="13793">
          <cell r="A13793" t="str">
            <v>Zm00001d009766</v>
          </cell>
        </row>
        <row r="13794">
          <cell r="A13794" t="str">
            <v>Zm00001d036911</v>
          </cell>
        </row>
        <row r="13795">
          <cell r="A13795" t="str">
            <v>Zm00001d017874</v>
          </cell>
          <cell r="B13795" t="str">
            <v>LORELEI-LIKE-GPI ANCHORED PROTEIN 3</v>
          </cell>
        </row>
        <row r="13796">
          <cell r="A13796" t="str">
            <v>Zm00001d017998</v>
          </cell>
        </row>
        <row r="13797">
          <cell r="A13797" t="str">
            <v>Zm00001d009631</v>
          </cell>
          <cell r="B13797" t="str">
            <v>CTP synthase family protein</v>
          </cell>
        </row>
        <row r="13798">
          <cell r="A13798" t="str">
            <v>Zm00001d037859</v>
          </cell>
          <cell r="B13798" t="str">
            <v xml:space="preserve">Superoxide dismutase </v>
          </cell>
        </row>
        <row r="13799">
          <cell r="A13799" t="str">
            <v>Zm00001d020825</v>
          </cell>
          <cell r="B13799" t="str">
            <v xml:space="preserve">Pentatricopeptide repeat-containing protein </v>
          </cell>
        </row>
        <row r="13800">
          <cell r="A13800" t="str">
            <v>Zm00001d052209</v>
          </cell>
          <cell r="B13800" t="str">
            <v xml:space="preserve">Cytokinin-O-glucosyltransferase 2  </v>
          </cell>
        </row>
        <row r="13801">
          <cell r="A13801" t="str">
            <v>Zm00001d044833</v>
          </cell>
          <cell r="B13801" t="str">
            <v xml:space="preserve">Protein SUR2  </v>
          </cell>
        </row>
        <row r="13802">
          <cell r="A13802" t="str">
            <v>Zm00001d041696</v>
          </cell>
        </row>
        <row r="13803">
          <cell r="A13803" t="str">
            <v>Zm00001d000016</v>
          </cell>
          <cell r="B13803" t="str">
            <v>Fatty acid desaturase 4 chloroplastic</v>
          </cell>
        </row>
        <row r="13804">
          <cell r="A13804" t="str">
            <v>Zm00001d047658</v>
          </cell>
          <cell r="B13804" t="str">
            <v xml:space="preserve"> nicotianamine synthase10</v>
          </cell>
        </row>
        <row r="13805">
          <cell r="A13805" t="str">
            <v>Zm00001d006578</v>
          </cell>
          <cell r="B13805" t="str">
            <v>Transcription factor bHLH130</v>
          </cell>
        </row>
        <row r="13806">
          <cell r="A13806" t="str">
            <v>Zm00001d021607</v>
          </cell>
          <cell r="B13806" t="str">
            <v>Helicase protein with RING/U-box domain</v>
          </cell>
        </row>
        <row r="13807">
          <cell r="A13807" t="str">
            <v>Zm00001d039032</v>
          </cell>
          <cell r="B13807" t="str">
            <v xml:space="preserve">Putative WRKY DNA-binding domain superfamily protein  </v>
          </cell>
        </row>
        <row r="13808">
          <cell r="A13808" t="str">
            <v>Zm00001d004434</v>
          </cell>
          <cell r="B13808" t="str">
            <v>Alpha-galactosidase 3</v>
          </cell>
        </row>
        <row r="13809">
          <cell r="A13809" t="str">
            <v>Zm00001d026345</v>
          </cell>
          <cell r="B13809" t="str">
            <v>OSJNBa0053K19.23 protein;  protein</v>
          </cell>
        </row>
        <row r="13810">
          <cell r="A13810" t="str">
            <v>Zm00001d034350</v>
          </cell>
          <cell r="B13810" t="str">
            <v>IAP-like protein 1</v>
          </cell>
        </row>
        <row r="13811">
          <cell r="A13811" t="str">
            <v>Zm00001d047355</v>
          </cell>
          <cell r="B13811" t="str">
            <v>Agamous-like MADS-box protein AGL14</v>
          </cell>
        </row>
        <row r="13812">
          <cell r="A13812" t="str">
            <v>Zm00001d053882</v>
          </cell>
          <cell r="B13812" t="str">
            <v>Splicing factor 3B subunit 1</v>
          </cell>
        </row>
        <row r="13813">
          <cell r="A13813" t="str">
            <v>Zm00001d004746</v>
          </cell>
          <cell r="B13813" t="str">
            <v>T-complex protein 11</v>
          </cell>
        </row>
        <row r="13814">
          <cell r="A13814" t="str">
            <v>Zm00001d012505</v>
          </cell>
          <cell r="B13814" t="str">
            <v xml:space="preserve">Putative WRKY DNA-binding domain superfamily protein  </v>
          </cell>
        </row>
        <row r="13815">
          <cell r="A13815" t="str">
            <v>Zm00001d041342</v>
          </cell>
          <cell r="B13815" t="str">
            <v>TTF-type zinc finger protein with HAT dimerisation domain</v>
          </cell>
        </row>
        <row r="13816">
          <cell r="A13816" t="str">
            <v>Zm00001d013020</v>
          </cell>
          <cell r="B13816" t="str">
            <v>hAT transposon superfamily protein</v>
          </cell>
        </row>
        <row r="13817">
          <cell r="A13817" t="str">
            <v>Zm00001d012812</v>
          </cell>
          <cell r="B13817" t="str">
            <v xml:space="preserve">Pentatricopeptide repeat-containing protein </v>
          </cell>
        </row>
        <row r="13818">
          <cell r="A13818" t="str">
            <v>Zm00001d016130</v>
          </cell>
          <cell r="B13818" t="str">
            <v xml:space="preserve">GDSL esterase/lipase </v>
          </cell>
        </row>
        <row r="13819">
          <cell r="A13819" t="str">
            <v>Zm00001d025409</v>
          </cell>
          <cell r="B13819" t="str">
            <v xml:space="preserve">Putative AP2/EREBP transcription factor superfamily protein  </v>
          </cell>
        </row>
        <row r="13820">
          <cell r="A13820" t="str">
            <v>Zm00001d022159</v>
          </cell>
          <cell r="B13820" t="str">
            <v>Ankyrin repeat family protein</v>
          </cell>
        </row>
        <row r="13821">
          <cell r="A13821" t="str">
            <v>Zm00001d022391</v>
          </cell>
          <cell r="B13821" t="str">
            <v>Phosphatidylinositol 4-phosphate 5-kinase 6</v>
          </cell>
        </row>
        <row r="13822">
          <cell r="A13822" t="str">
            <v>Zm00001d013444</v>
          </cell>
          <cell r="B13822" t="str">
            <v>Protein CASP</v>
          </cell>
        </row>
        <row r="13823">
          <cell r="A13823" t="str">
            <v>Zm00001d050604</v>
          </cell>
          <cell r="B13823" t="str">
            <v>Probable magnesium transporter NIPA8</v>
          </cell>
        </row>
        <row r="13824">
          <cell r="A13824" t="str">
            <v>Zm00001d011212</v>
          </cell>
          <cell r="B13824" t="str">
            <v xml:space="preserve">Putative HLH DNA-binding domain superfamily protein  </v>
          </cell>
        </row>
        <row r="13825">
          <cell r="A13825" t="str">
            <v>Zm00001d016894</v>
          </cell>
          <cell r="B13825" t="str">
            <v>Probable protein phosphatase 2C 12</v>
          </cell>
        </row>
        <row r="13826">
          <cell r="A13826" t="str">
            <v>Zm00001d007233</v>
          </cell>
          <cell r="B13826" t="str">
            <v>zinc ion binding</v>
          </cell>
        </row>
        <row r="13827">
          <cell r="A13827" t="str">
            <v>Zm00001d047184</v>
          </cell>
          <cell r="B13827" t="str">
            <v>mucin-related</v>
          </cell>
        </row>
        <row r="13828">
          <cell r="A13828" t="str">
            <v>Zm00001d038782</v>
          </cell>
        </row>
        <row r="13829">
          <cell r="A13829" t="str">
            <v>Zm00001d037098</v>
          </cell>
          <cell r="B13829" t="str">
            <v xml:space="preserve">Putative HLH DNA-binding domain superfamily protein isoform 1%3B Putative HLH DNA-binding domain superfamily protein isoform 2  </v>
          </cell>
        </row>
        <row r="13830">
          <cell r="A13830" t="str">
            <v>Zm00001d031597</v>
          </cell>
          <cell r="B13830" t="str">
            <v>Transcription factor TCP11</v>
          </cell>
        </row>
        <row r="13831">
          <cell r="A13831" t="str">
            <v>Zm00001d052826</v>
          </cell>
          <cell r="B13831" t="str">
            <v>prefoldin 6</v>
          </cell>
        </row>
        <row r="13832">
          <cell r="A13832" t="str">
            <v>Zm00001d026312</v>
          </cell>
          <cell r="B13832" t="str">
            <v>Gamma-soluble NSF attachment protein</v>
          </cell>
        </row>
        <row r="13833">
          <cell r="A13833" t="str">
            <v>Zm00001d020972</v>
          </cell>
          <cell r="B13833" t="str">
            <v>Pentatricopeptide repeat-containing protein  mitochondrial</v>
          </cell>
        </row>
        <row r="13834">
          <cell r="A13834" t="str">
            <v>Zm00001d033087</v>
          </cell>
          <cell r="B13834" t="str">
            <v>11-beta-hydroxysteroid dehydrogenase-like 5</v>
          </cell>
        </row>
        <row r="13835">
          <cell r="A13835" t="str">
            <v>Zm00001d021844</v>
          </cell>
          <cell r="B13835" t="str">
            <v>Sodium/hydrogen exchanger 2</v>
          </cell>
        </row>
        <row r="13836">
          <cell r="A13836" t="str">
            <v>Zm00001d032204</v>
          </cell>
          <cell r="B13836" t="str">
            <v>Arabinanase/levansucrase/invertase</v>
          </cell>
        </row>
        <row r="13837">
          <cell r="A13837" t="str">
            <v>Zm00001d025294</v>
          </cell>
          <cell r="B13837" t="str">
            <v>Coilin</v>
          </cell>
        </row>
        <row r="13838">
          <cell r="A13838" t="str">
            <v>Zm00001d033635</v>
          </cell>
          <cell r="B13838" t="str">
            <v>Cytidine/deoxycytidylate deaminase family protein</v>
          </cell>
        </row>
        <row r="13839">
          <cell r="A13839" t="str">
            <v>Zm00001d017607</v>
          </cell>
          <cell r="B13839" t="str">
            <v xml:space="preserve"> protein; Pentatricopeptide (PPR) repeat-containing protein-like</v>
          </cell>
        </row>
        <row r="13840">
          <cell r="A13840" t="str">
            <v>Zm00001d014280</v>
          </cell>
          <cell r="B13840" t="str">
            <v>RNA-binding (RRM/RBD/RNP motifs) family protein</v>
          </cell>
        </row>
        <row r="13841">
          <cell r="A13841" t="str">
            <v>Zm00001d007039</v>
          </cell>
          <cell r="B13841" t="str">
            <v>SWI/SNF complex component SNF12 homolog</v>
          </cell>
        </row>
        <row r="13842">
          <cell r="A13842" t="str">
            <v>Zm00001d031123</v>
          </cell>
          <cell r="B13842" t="str">
            <v xml:space="preserve">AT4G21680 (E=2e-029) | proton-dependent oligopeptide transport (POT) family protein </v>
          </cell>
        </row>
        <row r="13843">
          <cell r="A13843" t="str">
            <v>Zm00001d023294</v>
          </cell>
          <cell r="B13843" t="str">
            <v>NAC transcription factor 29</v>
          </cell>
        </row>
        <row r="13844">
          <cell r="A13844" t="str">
            <v>Zm00001d053146</v>
          </cell>
          <cell r="B13844" t="str">
            <v>pentatricopeptide (PPR) repeat protein</v>
          </cell>
        </row>
        <row r="13845">
          <cell r="A13845" t="str">
            <v>Zm00001d015079</v>
          </cell>
          <cell r="B13845" t="str">
            <v>Chymotrypsin inhibitor</v>
          </cell>
        </row>
        <row r="13846">
          <cell r="A13846" t="str">
            <v>Zm00001d052604</v>
          </cell>
        </row>
        <row r="13847">
          <cell r="A13847" t="str">
            <v>Zm00001d010204</v>
          </cell>
          <cell r="B13847" t="str">
            <v>alpha/beta-Hydrolases superfamily protein</v>
          </cell>
        </row>
        <row r="13848">
          <cell r="A13848" t="str">
            <v>Zm00001d040378</v>
          </cell>
        </row>
        <row r="13849">
          <cell r="A13849" t="str">
            <v>Zm00001d006184</v>
          </cell>
          <cell r="B13849" t="str">
            <v>Leaf angle-associated protein [Source:UniProtKB/TrEMBL;Acc:C4IZI7]</v>
          </cell>
        </row>
        <row r="13850">
          <cell r="A13850" t="str">
            <v>Zm00001d043159</v>
          </cell>
          <cell r="B13850" t="str">
            <v>Calmodulin-binding transcription activator 2</v>
          </cell>
        </row>
        <row r="13851">
          <cell r="A13851" t="str">
            <v>Zm00001d050831</v>
          </cell>
        </row>
        <row r="13852">
          <cell r="A13852" t="str">
            <v>Zm00001d016492</v>
          </cell>
          <cell r="B13852" t="str">
            <v>DUF679 domain membrane protein 7</v>
          </cell>
        </row>
        <row r="13853">
          <cell r="A13853" t="str">
            <v>Zm00001d042940</v>
          </cell>
          <cell r="B13853" t="str">
            <v>plant-specific domain TIGR01589 family protein expressed</v>
          </cell>
        </row>
        <row r="13854">
          <cell r="A13854" t="str">
            <v>Zm00001d018213</v>
          </cell>
        </row>
        <row r="13855">
          <cell r="A13855" t="str">
            <v>Zm00001d048336</v>
          </cell>
          <cell r="B13855" t="str">
            <v xml:space="preserve">Serine/threonine-protein phosphatase  </v>
          </cell>
        </row>
        <row r="13856">
          <cell r="A13856" t="str">
            <v>Zm00001d040844</v>
          </cell>
          <cell r="B13856" t="str">
            <v>Protein VAC14 homolog</v>
          </cell>
        </row>
        <row r="13857">
          <cell r="A13857" t="str">
            <v>Zm00001d039653</v>
          </cell>
          <cell r="B13857" t="str">
            <v xml:space="preserve"> multidrug resistance associated protein7</v>
          </cell>
        </row>
        <row r="13858">
          <cell r="A13858" t="str">
            <v>Zm00001d008299</v>
          </cell>
          <cell r="B13858" t="str">
            <v>Peroxidase 72</v>
          </cell>
        </row>
        <row r="13859">
          <cell r="A13859" t="str">
            <v>Zm00001d007920</v>
          </cell>
        </row>
        <row r="13860">
          <cell r="A13860" t="str">
            <v>Zm00001d052649</v>
          </cell>
        </row>
        <row r="13861">
          <cell r="A13861" t="str">
            <v>Zm00001d021418</v>
          </cell>
        </row>
        <row r="13862">
          <cell r="A13862" t="str">
            <v>Zm00001d019219</v>
          </cell>
          <cell r="B13862" t="str">
            <v xml:space="preserve"> ribosomal proteinS12 (homolog)</v>
          </cell>
        </row>
        <row r="13863">
          <cell r="A13863" t="str">
            <v>Zm00001d015272</v>
          </cell>
        </row>
        <row r="13864">
          <cell r="A13864" t="str">
            <v>Zm00001d032644</v>
          </cell>
          <cell r="B13864" t="str">
            <v>Vacuolar protein sorting-associated protein 52 A</v>
          </cell>
        </row>
        <row r="13865">
          <cell r="A13865" t="str">
            <v>Zm00001d049993</v>
          </cell>
          <cell r="B13865" t="str">
            <v>Zinc transporter 3</v>
          </cell>
        </row>
        <row r="13866">
          <cell r="A13866" t="str">
            <v>Zm00001d048542</v>
          </cell>
          <cell r="B13866" t="str">
            <v>AT-hook motif nuclear-localized protein 14</v>
          </cell>
        </row>
        <row r="13867">
          <cell r="A13867" t="str">
            <v>Zm00001d047906</v>
          </cell>
          <cell r="B13867" t="str">
            <v>Phosphomevalonate kinase</v>
          </cell>
        </row>
        <row r="13868">
          <cell r="A13868" t="str">
            <v>Zm00001d043657</v>
          </cell>
          <cell r="B13868" t="str">
            <v>Probable L-gulonolactone oxidase 6</v>
          </cell>
        </row>
        <row r="13869">
          <cell r="A13869" t="str">
            <v>Zm00001d033979</v>
          </cell>
          <cell r="B13869" t="str">
            <v xml:space="preserve">Histone H2A  </v>
          </cell>
        </row>
        <row r="13870">
          <cell r="A13870" t="str">
            <v>Zm00001d024586</v>
          </cell>
          <cell r="B13870" t="str">
            <v xml:space="preserve">Pentatricopeptide repeat-containing protein </v>
          </cell>
        </row>
        <row r="13871">
          <cell r="A13871" t="str">
            <v>Zm00001d048159</v>
          </cell>
          <cell r="B13871" t="str">
            <v>40S ribosomal protein S3a-2</v>
          </cell>
        </row>
        <row r="13872">
          <cell r="A13872" t="str">
            <v>Zm00001d045829</v>
          </cell>
          <cell r="B13872" t="str">
            <v>Topless-related protein 2</v>
          </cell>
        </row>
        <row r="13873">
          <cell r="A13873" t="str">
            <v>Zm00001d012752</v>
          </cell>
          <cell r="B13873" t="str">
            <v>Dynamin-related protein 5A</v>
          </cell>
        </row>
        <row r="13874">
          <cell r="A13874" t="str">
            <v>Zm00001d050636</v>
          </cell>
        </row>
        <row r="13875">
          <cell r="A13875" t="str">
            <v>Zm00001d012287</v>
          </cell>
        </row>
        <row r="13876">
          <cell r="A13876" t="str">
            <v>Zm00001d018261</v>
          </cell>
          <cell r="B13876" t="str">
            <v>LRR receptor-like serine/threonine-protein kinase ERECTA</v>
          </cell>
        </row>
        <row r="13877">
          <cell r="A13877" t="str">
            <v>Zm00001d028747</v>
          </cell>
        </row>
        <row r="13878">
          <cell r="A13878" t="str">
            <v>Zm00001d023575</v>
          </cell>
          <cell r="B13878" t="str">
            <v>Dirigent protein 23</v>
          </cell>
        </row>
        <row r="13879">
          <cell r="A13879" t="str">
            <v>Zm00001d011119</v>
          </cell>
          <cell r="B13879" t="str">
            <v>Peroxisomal membrane protein PEX14</v>
          </cell>
        </row>
        <row r="13880">
          <cell r="A13880" t="str">
            <v>Zm00001d025296</v>
          </cell>
          <cell r="B13880" t="str">
            <v xml:space="preserve">Nudix hydrolase 13  </v>
          </cell>
        </row>
        <row r="13881">
          <cell r="A13881" t="str">
            <v>Zm00001d038240</v>
          </cell>
          <cell r="B13881" t="str">
            <v xml:space="preserve">CSC1-like protein </v>
          </cell>
        </row>
        <row r="13882">
          <cell r="A13882" t="str">
            <v>Zm00001d042152</v>
          </cell>
          <cell r="B13882" t="str">
            <v>Glycerol-3-phosphate dehydrogenase [NAD(+)] GPDHC1 cytosolic</v>
          </cell>
        </row>
        <row r="13883">
          <cell r="A13883" t="str">
            <v>Zm00001d028085</v>
          </cell>
          <cell r="B13883" t="str">
            <v>Transcription factor bHLH54</v>
          </cell>
        </row>
        <row r="13884">
          <cell r="A13884" t="str">
            <v>Zm00001d004675</v>
          </cell>
          <cell r="B13884" t="str">
            <v>Vacuolar protein sorting-associated protein 9A</v>
          </cell>
        </row>
        <row r="13885">
          <cell r="A13885" t="str">
            <v>Zm00001d001978</v>
          </cell>
          <cell r="B13885" t="str">
            <v>MAP3K epsilon protein kinase 1</v>
          </cell>
        </row>
        <row r="13886">
          <cell r="A13886" t="str">
            <v>Zm00001d047275</v>
          </cell>
          <cell r="B13886" t="str">
            <v>PLC-like phosphodiesterases superfamily protein</v>
          </cell>
        </row>
        <row r="13887">
          <cell r="A13887" t="str">
            <v>Zm00001d031217</v>
          </cell>
          <cell r="B13887" t="str">
            <v xml:space="preserve"> pentatricopeptide repeat*-GRMZM2G475897</v>
          </cell>
        </row>
        <row r="13888">
          <cell r="A13888" t="str">
            <v>Zm00001d042899</v>
          </cell>
          <cell r="B13888" t="str">
            <v>Probable protein S-acyltransferase 16</v>
          </cell>
        </row>
        <row r="13889">
          <cell r="A13889" t="str">
            <v>Zm00001d014233</v>
          </cell>
          <cell r="B13889" t="str">
            <v>Fcf2 pre-rRNA processing protein</v>
          </cell>
        </row>
        <row r="13890">
          <cell r="A13890" t="str">
            <v>Zm00001d051907</v>
          </cell>
          <cell r="B13890" t="str">
            <v>hAT transposon superfamily protein</v>
          </cell>
        </row>
        <row r="13891">
          <cell r="A13891" t="str">
            <v>Zm00001d027800</v>
          </cell>
          <cell r="B13891" t="str">
            <v xml:space="preserve">Pentatricopeptide repeat-containing protein </v>
          </cell>
        </row>
        <row r="13892">
          <cell r="A13892" t="str">
            <v>Zm00001d045417</v>
          </cell>
          <cell r="B13892" t="str">
            <v>2-oxoglutarate (2OG) and Fe(II)-dependent oxygenase superfamily protein</v>
          </cell>
        </row>
        <row r="13893">
          <cell r="A13893" t="str">
            <v>Zm00001d036091</v>
          </cell>
          <cell r="B13893" t="str">
            <v xml:space="preserve"> root cap protein1</v>
          </cell>
        </row>
        <row r="13894">
          <cell r="A13894" t="str">
            <v>Zm00001d051269</v>
          </cell>
          <cell r="B13894" t="str">
            <v>myb domain protein 17</v>
          </cell>
        </row>
        <row r="13895">
          <cell r="A13895" t="str">
            <v>Zm00001d048936</v>
          </cell>
          <cell r="B13895" t="str">
            <v>pectinesterase</v>
          </cell>
        </row>
        <row r="13896">
          <cell r="A13896" t="str">
            <v>Zm00001d038012</v>
          </cell>
          <cell r="B13896" t="str">
            <v>DUF538 family protein</v>
          </cell>
        </row>
        <row r="13897">
          <cell r="A13897" t="str">
            <v>Zm00001d051404</v>
          </cell>
          <cell r="B13897" t="str">
            <v xml:space="preserve">Putative MAPKKK family protein kinase isoform 1%3B Putative MAPKKK family protein kinase isoform 2  </v>
          </cell>
        </row>
        <row r="13898">
          <cell r="A13898" t="str">
            <v>Zm00001d006243</v>
          </cell>
          <cell r="B13898" t="str">
            <v>Beta-galactosidase 11</v>
          </cell>
        </row>
        <row r="13899">
          <cell r="A13899" t="str">
            <v>Zm00001d013122</v>
          </cell>
          <cell r="B13899" t="str">
            <v>Ycf20-like protein</v>
          </cell>
        </row>
        <row r="13900">
          <cell r="A13900" t="str">
            <v>Zm00001d053132</v>
          </cell>
          <cell r="B13900" t="str">
            <v xml:space="preserve">Putative vesicle-associated membrane protein family protein  </v>
          </cell>
        </row>
        <row r="13901">
          <cell r="A13901" t="str">
            <v>Zm00001d047643</v>
          </cell>
          <cell r="B13901" t="str">
            <v>NAD(P)-binding Rossmann-fold superfamily protein</v>
          </cell>
        </row>
        <row r="13902">
          <cell r="A13902" t="str">
            <v>Zm00001d009518</v>
          </cell>
          <cell r="B13902" t="str">
            <v>40S ribosomal protein S4-3</v>
          </cell>
        </row>
        <row r="13903">
          <cell r="A13903" t="str">
            <v>Zm00001d031171</v>
          </cell>
          <cell r="B13903" t="str">
            <v>Cactin</v>
          </cell>
        </row>
        <row r="13904">
          <cell r="A13904" t="str">
            <v>Zm00001d002051</v>
          </cell>
          <cell r="B13904" t="str">
            <v>D-3-phosphoglycerate dehydrogenase 3 chloroplastic</v>
          </cell>
        </row>
        <row r="13905">
          <cell r="A13905" t="str">
            <v>Zm00001d042972</v>
          </cell>
          <cell r="B13905" t="str">
            <v>Interactor of constitutive active ROPs 3</v>
          </cell>
        </row>
        <row r="13906">
          <cell r="A13906" t="str">
            <v>Zm00001d003525</v>
          </cell>
          <cell r="B13906" t="str">
            <v>NAD(P)-linked oxidoreductase superfamily protein</v>
          </cell>
        </row>
        <row r="13907">
          <cell r="A13907" t="str">
            <v>Zm00001d031894</v>
          </cell>
          <cell r="B13907" t="str">
            <v>Ubiquitin carboxyl-terminal hydrolase</v>
          </cell>
        </row>
        <row r="13908">
          <cell r="A13908" t="str">
            <v>Zm00001d042141</v>
          </cell>
          <cell r="B13908" t="str">
            <v xml:space="preserve">Lichenase-2  </v>
          </cell>
        </row>
        <row r="13909">
          <cell r="A13909" t="str">
            <v>Zm00001d023719</v>
          </cell>
        </row>
        <row r="13910">
          <cell r="A13910" t="str">
            <v>Zm00001d028597</v>
          </cell>
          <cell r="B13910" t="str">
            <v>Probable tRNA (guanine(26)-N(2))-dimethyltransferase 2</v>
          </cell>
        </row>
        <row r="13911">
          <cell r="A13911" t="str">
            <v>Zm00001d012595</v>
          </cell>
          <cell r="B13911" t="str">
            <v>Pectin lyase-like superfamily protein</v>
          </cell>
        </row>
        <row r="13912">
          <cell r="A13912" t="str">
            <v>Zm00001d010583</v>
          </cell>
          <cell r="B13912" t="str">
            <v>SelT-like protein</v>
          </cell>
        </row>
        <row r="13913">
          <cell r="A13913" t="str">
            <v>Zm00001d040118</v>
          </cell>
          <cell r="B13913" t="str">
            <v>Sarcoplasmic reticulum histidine-rich calcium-binding protein</v>
          </cell>
        </row>
        <row r="13914">
          <cell r="A13914" t="str">
            <v>Zm00001d025339</v>
          </cell>
          <cell r="B13914" t="str">
            <v xml:space="preserve"> SF1 binding protein candidate1</v>
          </cell>
        </row>
        <row r="13915">
          <cell r="A13915" t="str">
            <v>Zm00001d030998</v>
          </cell>
          <cell r="B13915" t="str">
            <v>Protein ROOT HAIR DEFECTIVE 3 homolog 2</v>
          </cell>
        </row>
        <row r="13916">
          <cell r="A13916" t="str">
            <v>Zm00001d037616</v>
          </cell>
          <cell r="B13916" t="str">
            <v>Tetratricopeptide repeat (TPR)-like superfamily protein</v>
          </cell>
        </row>
        <row r="13917">
          <cell r="A13917" t="str">
            <v>Zm00001d040731</v>
          </cell>
          <cell r="B13917" t="str">
            <v xml:space="preserve">Alpha-L-fucosidase 2  </v>
          </cell>
        </row>
        <row r="13918">
          <cell r="A13918" t="str">
            <v>Zm00001d012052</v>
          </cell>
          <cell r="B13918" t="str">
            <v>RNA-binding (RRM/RBD/RNP motifs) family protein</v>
          </cell>
        </row>
        <row r="13919">
          <cell r="A13919" t="str">
            <v>Zm00001d043466</v>
          </cell>
          <cell r="B13919" t="str">
            <v>late embryogenesis abundant protein</v>
          </cell>
        </row>
        <row r="13920">
          <cell r="A13920" t="str">
            <v>Zm00001d002472</v>
          </cell>
          <cell r="B13920" t="str">
            <v>Probable L-gulonolactone oxidase 6</v>
          </cell>
        </row>
        <row r="13921">
          <cell r="A13921" t="str">
            <v>Zm00001d049206</v>
          </cell>
          <cell r="B13921" t="str">
            <v>Cell division control protein 2(CCD2)-related protein kinase-like</v>
          </cell>
        </row>
        <row r="13922">
          <cell r="A13922" t="str">
            <v>Zm00001d005257</v>
          </cell>
          <cell r="B13922" t="str">
            <v>Sulfate transporter 4.1 chloroplastic</v>
          </cell>
        </row>
        <row r="13923">
          <cell r="A13923" t="str">
            <v>Zm00001d038336</v>
          </cell>
        </row>
        <row r="13924">
          <cell r="A13924" t="str">
            <v>Zm00001d016048</v>
          </cell>
        </row>
        <row r="13925">
          <cell r="A13925" t="str">
            <v>Zm00001d032739</v>
          </cell>
          <cell r="B13925" t="str">
            <v>Heterogeneous nuclear ribonucleoprotein 1</v>
          </cell>
        </row>
        <row r="13926">
          <cell r="A13926" t="str">
            <v>Zm00001d051561</v>
          </cell>
          <cell r="B13926" t="str">
            <v>Lipid phosphate phosphatase epsilon 2 chloroplastic</v>
          </cell>
        </row>
        <row r="13927">
          <cell r="A13927" t="str">
            <v>Zm00001d009113</v>
          </cell>
          <cell r="B13927" t="str">
            <v>PIF1 helicase</v>
          </cell>
        </row>
        <row r="13928">
          <cell r="A13928" t="str">
            <v>Zm00001d003390</v>
          </cell>
          <cell r="B13928" t="str">
            <v>Acyl-CoA--sterol O-acyltransferase 1</v>
          </cell>
        </row>
        <row r="13929">
          <cell r="A13929" t="str">
            <v>Zm00001d030748</v>
          </cell>
        </row>
        <row r="13930">
          <cell r="A13930" t="str">
            <v>Zm00001d010493</v>
          </cell>
          <cell r="B13930" t="str">
            <v xml:space="preserve">F-box domain containing protein  </v>
          </cell>
        </row>
        <row r="13931">
          <cell r="A13931" t="str">
            <v>Zm00001d039328</v>
          </cell>
          <cell r="B13931" t="str">
            <v>hAT transposon superfamily</v>
          </cell>
        </row>
        <row r="13932">
          <cell r="A13932" t="str">
            <v>Zm00001d038429</v>
          </cell>
        </row>
        <row r="13933">
          <cell r="A13933" t="str">
            <v>Zm00001d027319</v>
          </cell>
          <cell r="B13933" t="str">
            <v>4'-phosphopantetheinyl transferase superfamily</v>
          </cell>
        </row>
        <row r="13934">
          <cell r="A13934" t="str">
            <v>Zm00001d029706</v>
          </cell>
          <cell r="B13934" t="str">
            <v xml:space="preserve"> glutathione transferase39</v>
          </cell>
        </row>
        <row r="13935">
          <cell r="A13935" t="str">
            <v>Zm00001d005030</v>
          </cell>
          <cell r="B13935" t="str">
            <v>40S ribosomal protein S4-3</v>
          </cell>
        </row>
        <row r="13936">
          <cell r="A13936" t="str">
            <v>Zm00001d016100</v>
          </cell>
          <cell r="B13936" t="str">
            <v>Rhodanese-like domain-containing protein 4 chloroplastic</v>
          </cell>
        </row>
        <row r="13937">
          <cell r="A13937" t="str">
            <v>Zm00001d013644</v>
          </cell>
          <cell r="B13937" t="str">
            <v>5-methyltetrahydropteroyltriglutamate--homocysteine methyltransferase 1</v>
          </cell>
        </row>
        <row r="13938">
          <cell r="A13938" t="str">
            <v>Zm00001d051506</v>
          </cell>
          <cell r="B13938" t="str">
            <v>Ribosomal L18p/L5e family protein</v>
          </cell>
        </row>
        <row r="13939">
          <cell r="A13939" t="str">
            <v>Zm00001d033686</v>
          </cell>
        </row>
        <row r="13940">
          <cell r="A13940" t="str">
            <v>Zm00001d047419</v>
          </cell>
          <cell r="B13940" t="str">
            <v>Hydrophobic protein RCI2B</v>
          </cell>
        </row>
        <row r="13941">
          <cell r="A13941" t="str">
            <v>Zm00001d025646</v>
          </cell>
          <cell r="B13941" t="str">
            <v>18S pre-ribosomal assembly protein gar2-related</v>
          </cell>
        </row>
        <row r="13942">
          <cell r="A13942" t="str">
            <v>Zm00001d011643</v>
          </cell>
          <cell r="B13942" t="str">
            <v xml:space="preserve">Putative leucine-rich repeat receptor-like protein kinase family protein  </v>
          </cell>
        </row>
        <row r="13943">
          <cell r="A13943" t="str">
            <v>Zm00001d008679</v>
          </cell>
          <cell r="B13943" t="str">
            <v>Nucleotide/sugar transporter family protein</v>
          </cell>
        </row>
        <row r="13944">
          <cell r="A13944" t="str">
            <v>Zm00001d012733</v>
          </cell>
          <cell r="B13944" t="str">
            <v>Protein RRP6-like 2</v>
          </cell>
        </row>
        <row r="13945">
          <cell r="A13945" t="str">
            <v>Zm00001d048777</v>
          </cell>
          <cell r="B13945" t="str">
            <v>Splicing factor U2af large subunit A</v>
          </cell>
        </row>
        <row r="13946">
          <cell r="A13946" t="str">
            <v>Zm00001d024510</v>
          </cell>
          <cell r="B13946" t="str">
            <v>MOB kinase activator-like 1B</v>
          </cell>
        </row>
        <row r="13947">
          <cell r="A13947" t="str">
            <v>Zm00001d044656</v>
          </cell>
          <cell r="B13947" t="str">
            <v>Leucine-rich repeat protein kinase family protein</v>
          </cell>
        </row>
        <row r="13948">
          <cell r="A13948" t="str">
            <v>Zm00001d000142</v>
          </cell>
        </row>
        <row r="13949">
          <cell r="A13949" t="str">
            <v>Zm00001d030296</v>
          </cell>
          <cell r="B13949" t="str">
            <v>Novel plant SNARE 13</v>
          </cell>
        </row>
        <row r="13950">
          <cell r="A13950" t="str">
            <v>Zm00001d043436</v>
          </cell>
        </row>
        <row r="13951">
          <cell r="A13951" t="str">
            <v>Zm00001d034116</v>
          </cell>
          <cell r="B13951" t="str">
            <v>Transcription initiation factor IIB-2</v>
          </cell>
        </row>
        <row r="13952">
          <cell r="A13952" t="str">
            <v>Zm00001d037962</v>
          </cell>
          <cell r="B13952" t="str">
            <v xml:space="preserve"> malic enzyme5</v>
          </cell>
        </row>
        <row r="13953">
          <cell r="A13953" t="str">
            <v>Zm00001d032954</v>
          </cell>
        </row>
        <row r="13954">
          <cell r="A13954" t="str">
            <v>Zm00001d045560</v>
          </cell>
          <cell r="B13954" t="str">
            <v xml:space="preserve">Putative MYB DNA-binding domain superfamily protein  </v>
          </cell>
        </row>
        <row r="13955">
          <cell r="A13955" t="str">
            <v>Zm00001d009605</v>
          </cell>
          <cell r="B13955" t="str">
            <v>Sugar transporter ERD6-like 6</v>
          </cell>
        </row>
        <row r="13956">
          <cell r="A13956" t="str">
            <v>Zm00001d042395</v>
          </cell>
          <cell r="B13956" t="str">
            <v xml:space="preserve">Mitochondrial import inner membrane translocase subunit TIM16  </v>
          </cell>
        </row>
        <row r="13957">
          <cell r="A13957" t="str">
            <v>Zm00001d004238</v>
          </cell>
          <cell r="B13957" t="str">
            <v>U-box domain-containing protein 33</v>
          </cell>
        </row>
        <row r="13958">
          <cell r="A13958" t="str">
            <v>Zm00001d044481</v>
          </cell>
          <cell r="B13958" t="str">
            <v>Zinc finger CCCH domain-containing protein 37</v>
          </cell>
        </row>
        <row r="13959">
          <cell r="A13959" t="str">
            <v>Zm00001d018182</v>
          </cell>
          <cell r="B13959" t="str">
            <v xml:space="preserve">G-type lectin S-receptor-like serine/threonine-protein kinase </v>
          </cell>
        </row>
        <row r="13960">
          <cell r="A13960" t="str">
            <v>Zm00001d011365</v>
          </cell>
          <cell r="B13960" t="str">
            <v>alpha/beta-Hydrolases superfamily protein</v>
          </cell>
        </row>
        <row r="13961">
          <cell r="A13961" t="str">
            <v>Zm00001d004942</v>
          </cell>
        </row>
        <row r="13962">
          <cell r="A13962" t="str">
            <v>Zm00001d039340</v>
          </cell>
        </row>
        <row r="13963">
          <cell r="A13963" t="str">
            <v>Zm00001d010679</v>
          </cell>
          <cell r="B13963" t="str">
            <v>ribosomal protein L11 methyltransferase-related</v>
          </cell>
        </row>
        <row r="13964">
          <cell r="A13964" t="str">
            <v>Zm00001d018698</v>
          </cell>
          <cell r="B13964" t="str">
            <v>Homeodomain-like superfamily protein</v>
          </cell>
        </row>
        <row r="13965">
          <cell r="A13965" t="str">
            <v>Zm00001d048031</v>
          </cell>
          <cell r="B13965" t="str">
            <v>Calmodulin-binding transcription activator 2</v>
          </cell>
        </row>
        <row r="13966">
          <cell r="A13966" t="str">
            <v>Zm00001d008693</v>
          </cell>
          <cell r="B13966" t="str">
            <v>alpha/beta-Hydrolases superfamily protein</v>
          </cell>
        </row>
        <row r="13967">
          <cell r="A13967" t="str">
            <v>Zm00001d039784</v>
          </cell>
          <cell r="B13967" t="str">
            <v>Tubby-like F-box protein 3</v>
          </cell>
        </row>
        <row r="13968">
          <cell r="A13968" t="str">
            <v>Zm00001d012856</v>
          </cell>
          <cell r="B13968" t="str">
            <v>DNA binding protein</v>
          </cell>
        </row>
        <row r="13969">
          <cell r="A13969" t="str">
            <v>Zm00001d029357</v>
          </cell>
          <cell r="B13969" t="str">
            <v xml:space="preserve">AT3G23300 (E=2e-039) | dehydration-responsive protein-related </v>
          </cell>
        </row>
        <row r="13970">
          <cell r="A13970" t="str">
            <v>Zm00001d043414</v>
          </cell>
        </row>
        <row r="13971">
          <cell r="A13971" t="str">
            <v>Zm00001d012291</v>
          </cell>
          <cell r="B13971" t="str">
            <v>Expressed protein;  protein</v>
          </cell>
        </row>
        <row r="13972">
          <cell r="A13972" t="str">
            <v>Zm00001d023305</v>
          </cell>
          <cell r="B13972" t="str">
            <v>Protein LURP-one-related 2</v>
          </cell>
        </row>
        <row r="13973">
          <cell r="A13973" t="str">
            <v>Zm00001d009411</v>
          </cell>
          <cell r="B13973" t="str">
            <v>Phosphoribosylamine--glycine ligase chloroplastic</v>
          </cell>
        </row>
        <row r="13974">
          <cell r="A13974" t="str">
            <v>Zm00001d050386</v>
          </cell>
        </row>
        <row r="13975">
          <cell r="A13975" t="str">
            <v>Zm00001d050121</v>
          </cell>
        </row>
        <row r="13976">
          <cell r="A13976" t="str">
            <v>Zm00001d029585</v>
          </cell>
          <cell r="B13976" t="str">
            <v>late embryogenesis abundant protein-related / LEA protein-related</v>
          </cell>
        </row>
        <row r="13977">
          <cell r="A13977" t="str">
            <v>Zm00001d046856</v>
          </cell>
          <cell r="B13977" t="str">
            <v>Exosome complex exonuclease RRP46 homolog</v>
          </cell>
        </row>
        <row r="13978">
          <cell r="A13978" t="str">
            <v>Zm00001d009749</v>
          </cell>
          <cell r="B13978" t="str">
            <v>eukaryotic translation initiation factor 2 (eIF-2) family protein</v>
          </cell>
        </row>
        <row r="13979">
          <cell r="A13979" t="str">
            <v>Zm00001d026689</v>
          </cell>
          <cell r="B13979" t="str">
            <v>8-amino-7-oxononanoate synthase</v>
          </cell>
        </row>
        <row r="13980">
          <cell r="A13980" t="str">
            <v>Zm00001d035952</v>
          </cell>
        </row>
        <row r="13981">
          <cell r="A13981" t="str">
            <v>Zm00001d019171</v>
          </cell>
          <cell r="B13981" t="str">
            <v xml:space="preserve"> isopentenyl transferase4</v>
          </cell>
        </row>
        <row r="13982">
          <cell r="A13982" t="str">
            <v>Zm00001d023661</v>
          </cell>
        </row>
        <row r="13983">
          <cell r="A13983" t="str">
            <v>Zm00001d053600</v>
          </cell>
        </row>
        <row r="13984">
          <cell r="A13984" t="str">
            <v>Zm00001d015164</v>
          </cell>
          <cell r="B13984" t="str">
            <v>Cyclin-T1-3</v>
          </cell>
        </row>
        <row r="13985">
          <cell r="A13985" t="str">
            <v>Zm00001d045329</v>
          </cell>
        </row>
        <row r="13986">
          <cell r="A13986" t="str">
            <v>Zm00001d009341</v>
          </cell>
          <cell r="B13986" t="str">
            <v>Pectin lyase-like superfamily protein</v>
          </cell>
        </row>
        <row r="13987">
          <cell r="A13987" t="str">
            <v>Zm00001d030213</v>
          </cell>
          <cell r="B13987" t="str">
            <v xml:space="preserve">Protein kinase  </v>
          </cell>
        </row>
        <row r="13988">
          <cell r="A13988" t="str">
            <v>Zm00001d006640</v>
          </cell>
          <cell r="B13988" t="str">
            <v>O-fucosyltransferase family protein</v>
          </cell>
        </row>
        <row r="13989">
          <cell r="A13989" t="str">
            <v>Zm00001d006476</v>
          </cell>
          <cell r="B13989" t="str">
            <v xml:space="preserve"> aconitase5</v>
          </cell>
        </row>
        <row r="13990">
          <cell r="A13990" t="str">
            <v>Zm00001d043825</v>
          </cell>
          <cell r="B13990" t="str">
            <v>Carboxyl-terminal-processing peptidase 1 chloroplastic</v>
          </cell>
        </row>
        <row r="13991">
          <cell r="A13991" t="str">
            <v>Zm00001d050838</v>
          </cell>
          <cell r="B13991" t="str">
            <v>Polyadenylate-binding protein RBP47B</v>
          </cell>
        </row>
        <row r="13992">
          <cell r="A13992" t="str">
            <v>Zm00001d006886</v>
          </cell>
          <cell r="B13992" t="str">
            <v>Amidase 1</v>
          </cell>
        </row>
        <row r="13993">
          <cell r="A13993" t="str">
            <v>Zm00001d011446</v>
          </cell>
          <cell r="B13993" t="str">
            <v>NAD(P)-binding Rossmann-fold superfamily protein</v>
          </cell>
        </row>
        <row r="13994">
          <cell r="A13994" t="str">
            <v>Zm00001d012102</v>
          </cell>
          <cell r="B13994" t="str">
            <v xml:space="preserve"> magnesium transporter8</v>
          </cell>
        </row>
        <row r="13995">
          <cell r="A13995" t="str">
            <v>Zm00001d021463</v>
          </cell>
          <cell r="B13995" t="str">
            <v>Enoyl-CoA hydratase 2 peroxisomal</v>
          </cell>
        </row>
        <row r="13996">
          <cell r="A13996" t="str">
            <v>Zm00001d005324</v>
          </cell>
          <cell r="B13996" t="str">
            <v>U-box domain-containing protein 33</v>
          </cell>
        </row>
        <row r="13997">
          <cell r="A13997" t="str">
            <v>Zm00001d004939</v>
          </cell>
        </row>
        <row r="13998">
          <cell r="A13998" t="str">
            <v>Zm00001d027585</v>
          </cell>
          <cell r="B13998" t="str">
            <v>Cyclin-dependent kinase inhibitor 5</v>
          </cell>
        </row>
        <row r="13999">
          <cell r="A13999" t="str">
            <v>Zm00001d043960</v>
          </cell>
        </row>
        <row r="14000">
          <cell r="A14000" t="str">
            <v>Zm00001d030947</v>
          </cell>
          <cell r="B14000" t="str">
            <v xml:space="preserve">BTB/POZ domain-containing protein </v>
          </cell>
        </row>
        <row r="14001">
          <cell r="A14001" t="str">
            <v>Zm00001d042453</v>
          </cell>
          <cell r="B14001" t="str">
            <v xml:space="preserve"> aldolase1</v>
          </cell>
        </row>
        <row r="14002">
          <cell r="A14002" t="str">
            <v>Zm00001d052983</v>
          </cell>
        </row>
        <row r="14003">
          <cell r="A14003" t="str">
            <v>Zm00001d043943</v>
          </cell>
          <cell r="B14003" t="str">
            <v xml:space="preserve">Cytochrome b561 domain-containing protein </v>
          </cell>
        </row>
        <row r="14004">
          <cell r="A14004" t="str">
            <v>Zm00001d042483</v>
          </cell>
        </row>
        <row r="14005">
          <cell r="A14005" t="str">
            <v>Zm00001d043487</v>
          </cell>
        </row>
        <row r="14006">
          <cell r="A14006" t="str">
            <v>Zm00001d031013</v>
          </cell>
          <cell r="B14006" t="str">
            <v xml:space="preserve">Methylcrotonoyl-CoA carboxylase subunit alpha  </v>
          </cell>
        </row>
        <row r="14007">
          <cell r="A14007" t="str">
            <v>Zm00001d052381</v>
          </cell>
          <cell r="B14007" t="str">
            <v>Putative GTP diphosphokinase RSH1 chloroplastic</v>
          </cell>
        </row>
        <row r="14008">
          <cell r="A14008" t="str">
            <v>Zm00001d015463</v>
          </cell>
          <cell r="B14008" t="str">
            <v xml:space="preserve">CASP-like protein 9  </v>
          </cell>
        </row>
        <row r="14009">
          <cell r="A14009" t="str">
            <v>Zm00001d003125</v>
          </cell>
          <cell r="B14009" t="str">
            <v xml:space="preserve"> magnesium transporter3</v>
          </cell>
        </row>
        <row r="14010">
          <cell r="A14010" t="str">
            <v>Zm00001d037267</v>
          </cell>
          <cell r="B14010" t="str">
            <v>Alpha-L RNA-binding motif/Ribosomal protein S4 family protein</v>
          </cell>
        </row>
        <row r="14011">
          <cell r="A14011" t="str">
            <v>Zm00001d045213</v>
          </cell>
          <cell r="B14011" t="str">
            <v xml:space="preserve">Serine/threonine-protein phosphatase  </v>
          </cell>
        </row>
        <row r="14012">
          <cell r="A14012" t="str">
            <v>Zm00001d005027</v>
          </cell>
          <cell r="B14012" t="str">
            <v>Expressed protein;  protein</v>
          </cell>
        </row>
        <row r="14013">
          <cell r="A14013" t="str">
            <v>Zm00001d009447</v>
          </cell>
          <cell r="B14013" t="str">
            <v>ABC transporter B family member 9</v>
          </cell>
        </row>
        <row r="14014">
          <cell r="A14014" t="str">
            <v>Zm00001d036626</v>
          </cell>
          <cell r="B14014" t="str">
            <v>Tubulin beta-4 chain</v>
          </cell>
        </row>
        <row r="14015">
          <cell r="A14015" t="str">
            <v>Zm00001d039876</v>
          </cell>
        </row>
        <row r="14016">
          <cell r="A14016" t="str">
            <v>Zm00001d033967</v>
          </cell>
          <cell r="B14016" t="str">
            <v>E3 ubiquitin protein ligase DRIP2</v>
          </cell>
        </row>
        <row r="14017">
          <cell r="A14017" t="str">
            <v>Zm00001d034476</v>
          </cell>
        </row>
        <row r="14018">
          <cell r="A14018" t="str">
            <v>Zm00001d005271</v>
          </cell>
          <cell r="B14018" t="str">
            <v>serine/threonine protein kinase 3</v>
          </cell>
        </row>
        <row r="14019">
          <cell r="A14019" t="str">
            <v>Zm00001d033594</v>
          </cell>
          <cell r="B14019" t="str">
            <v>Myelin-associated oligodendrocyte basic protein isoform 1</v>
          </cell>
        </row>
        <row r="14020">
          <cell r="A14020" t="str">
            <v>Zm00001d028189</v>
          </cell>
          <cell r="B14020" t="str">
            <v>Leucine-rich repeat (LRR) family protein</v>
          </cell>
        </row>
        <row r="14021">
          <cell r="A14021" t="str">
            <v>Zm00001d042449</v>
          </cell>
          <cell r="B14021" t="str">
            <v xml:space="preserve">BCL-2 binding anthanogene-1  </v>
          </cell>
        </row>
        <row r="14022">
          <cell r="A14022" t="str">
            <v>Zm00001d007726</v>
          </cell>
          <cell r="B14022" t="str">
            <v>3-hydroxyisobutyryl-CoA hydrolase 1</v>
          </cell>
        </row>
        <row r="14023">
          <cell r="A14023" t="str">
            <v>Zm00001d039095</v>
          </cell>
        </row>
        <row r="14024">
          <cell r="A14024" t="str">
            <v>Zm00001d031490</v>
          </cell>
          <cell r="B14024" t="str">
            <v xml:space="preserve">Chaperone protein dnaJ 10  </v>
          </cell>
        </row>
        <row r="14025">
          <cell r="A14025" t="str">
            <v>Zm00001d012649</v>
          </cell>
        </row>
        <row r="14026">
          <cell r="A14026" t="str">
            <v>Zm00001d050296</v>
          </cell>
          <cell r="B14026" t="str">
            <v>U-box domain-containing protein 37</v>
          </cell>
        </row>
        <row r="14027">
          <cell r="A14027" t="str">
            <v>Zm00001d028359</v>
          </cell>
          <cell r="B14027" t="str">
            <v xml:space="preserve">Transmembrane 9 superfamily protein member 1  </v>
          </cell>
        </row>
        <row r="14028">
          <cell r="A14028" t="str">
            <v>Zm00001d020606</v>
          </cell>
          <cell r="B14028" t="str">
            <v>SAUR-like auxin-responsive protein family</v>
          </cell>
        </row>
        <row r="14029">
          <cell r="A14029" t="str">
            <v>Zm00001d018471</v>
          </cell>
          <cell r="B14029" t="str">
            <v>Nucleic acid-binding OB-fold-like protein</v>
          </cell>
        </row>
        <row r="14030">
          <cell r="A14030" t="str">
            <v>Zm00001d039288</v>
          </cell>
          <cell r="B14030" t="str">
            <v>2Fe-2S ferredoxin-like superfamily protein</v>
          </cell>
        </row>
        <row r="14031">
          <cell r="A14031" t="str">
            <v>Zm00001d005396</v>
          </cell>
          <cell r="B14031" t="str">
            <v>ORMDL family protein</v>
          </cell>
        </row>
        <row r="14032">
          <cell r="A14032" t="str">
            <v>Zm00001d046434</v>
          </cell>
          <cell r="B14032" t="str">
            <v>Acyl-CoA-binding domain-containing protein 4</v>
          </cell>
        </row>
        <row r="14033">
          <cell r="A14033" t="str">
            <v>Zm00001d037634</v>
          </cell>
        </row>
        <row r="14034">
          <cell r="A14034" t="str">
            <v>Zm00001d015851</v>
          </cell>
          <cell r="B14034" t="str">
            <v>Tubulin binding cofactor C domain-containing protein</v>
          </cell>
        </row>
        <row r="14035">
          <cell r="A14035" t="str">
            <v>Zm00001d038746</v>
          </cell>
          <cell r="B14035" t="str">
            <v>Heat stress transcription factor A-4a</v>
          </cell>
        </row>
        <row r="14036">
          <cell r="A14036" t="str">
            <v>Zm00001d042910</v>
          </cell>
          <cell r="B14036" t="str">
            <v>myb domain protein 3r-3</v>
          </cell>
        </row>
        <row r="14037">
          <cell r="A14037" t="str">
            <v>Zm00001d038098</v>
          </cell>
        </row>
        <row r="14038">
          <cell r="A14038" t="str">
            <v>Zm00001d005471</v>
          </cell>
          <cell r="B14038" t="str">
            <v>Expressed protein; Mannose-specific jacalin-related lectin;  protein</v>
          </cell>
        </row>
        <row r="14039">
          <cell r="A14039" t="str">
            <v>Zm00001d012320</v>
          </cell>
          <cell r="B14039" t="str">
            <v>Cell division control protein 6 homolog B</v>
          </cell>
        </row>
        <row r="14040">
          <cell r="A14040" t="str">
            <v>Zm00001d042695</v>
          </cell>
          <cell r="B14040" t="str">
            <v>Serine/threonine-protein kinase SRK2A</v>
          </cell>
        </row>
        <row r="14041">
          <cell r="A14041" t="str">
            <v>Zm00001d018537</v>
          </cell>
          <cell r="B14041" t="str">
            <v xml:space="preserve">Putative pentatricopeptide repeat-containing protein </v>
          </cell>
        </row>
        <row r="14042">
          <cell r="A14042" t="str">
            <v>Zm00001d006884</v>
          </cell>
          <cell r="B14042" t="str">
            <v>SAP domain-containing protein</v>
          </cell>
        </row>
        <row r="14043">
          <cell r="A14043" t="str">
            <v>Zm00001d051068</v>
          </cell>
        </row>
        <row r="14044">
          <cell r="A14044" t="str">
            <v>Zm00001d008500</v>
          </cell>
          <cell r="B14044" t="str">
            <v>Sarcoplasmic reticulum histidine-rich calcium-binding protein</v>
          </cell>
        </row>
        <row r="14045">
          <cell r="A14045" t="str">
            <v>Zm00001d039919</v>
          </cell>
          <cell r="B14045" t="str">
            <v>DUF789 family protein</v>
          </cell>
        </row>
        <row r="14046">
          <cell r="A14046" t="str">
            <v>Zm00001d039723</v>
          </cell>
          <cell r="B14046" t="str">
            <v>EIN3-binding F-box protein 1</v>
          </cell>
        </row>
        <row r="14047">
          <cell r="A14047" t="str">
            <v>Zm00001d020067</v>
          </cell>
        </row>
        <row r="14048">
          <cell r="A14048" t="str">
            <v>Zm00001d039925</v>
          </cell>
        </row>
        <row r="14049">
          <cell r="A14049" t="str">
            <v>Zm00001d023257</v>
          </cell>
          <cell r="B14049" t="str">
            <v>OSJNBb0026E15.9 protein;  protein</v>
          </cell>
        </row>
        <row r="14050">
          <cell r="A14050" t="str">
            <v>Zm00001d030688</v>
          </cell>
          <cell r="B14050" t="str">
            <v xml:space="preserve">Shikimate kinase family protein  </v>
          </cell>
        </row>
        <row r="14051">
          <cell r="A14051" t="str">
            <v>Zm00001d047293</v>
          </cell>
          <cell r="B14051" t="str">
            <v xml:space="preserve">Glucan endo-1%2C3-beta-glucosidase 4  </v>
          </cell>
        </row>
        <row r="14052">
          <cell r="A14052" t="str">
            <v>Zm00001d016190</v>
          </cell>
        </row>
        <row r="14053">
          <cell r="A14053" t="str">
            <v>Zm00001d028417</v>
          </cell>
          <cell r="B14053" t="str">
            <v xml:space="preserve">Autophagy protein 9  </v>
          </cell>
        </row>
        <row r="14054">
          <cell r="A14054" t="str">
            <v>Zm00001d016378</v>
          </cell>
          <cell r="B14054" t="str">
            <v xml:space="preserve">Serine/threonine-protein phosphatase  </v>
          </cell>
        </row>
        <row r="14055">
          <cell r="A14055" t="str">
            <v>Zm00001d025307</v>
          </cell>
          <cell r="B14055" t="str">
            <v>Cysteine proteinases superfamily protein</v>
          </cell>
        </row>
        <row r="14056">
          <cell r="A14056" t="str">
            <v>Zm00001d028711</v>
          </cell>
          <cell r="B14056" t="str">
            <v xml:space="preserve"> MAP kinase3</v>
          </cell>
        </row>
        <row r="14057">
          <cell r="A14057" t="str">
            <v>Zm00001d047361</v>
          </cell>
        </row>
        <row r="14058">
          <cell r="A14058" t="str">
            <v>Zm00001d048079</v>
          </cell>
          <cell r="B14058" t="str">
            <v xml:space="preserve">Polygalacturonase  </v>
          </cell>
        </row>
        <row r="14059">
          <cell r="A14059" t="str">
            <v>Zm00001d007182</v>
          </cell>
        </row>
        <row r="14060">
          <cell r="A14060" t="str">
            <v>Zm00001d031104</v>
          </cell>
          <cell r="B14060" t="str">
            <v>2-methoxy-6-polyprenyl-14-benzoquinol methylase mitochondrial</v>
          </cell>
        </row>
        <row r="14061">
          <cell r="A14061" t="str">
            <v>Zm00001d002283</v>
          </cell>
          <cell r="B14061" t="str">
            <v>Protein kinase superfamily protein</v>
          </cell>
        </row>
        <row r="14062">
          <cell r="A14062" t="str">
            <v>Zm00001d045481</v>
          </cell>
          <cell r="B14062" t="str">
            <v xml:space="preserve">Putative leucine-rich repeat receptor-like protein kinase family protein  </v>
          </cell>
        </row>
        <row r="14063">
          <cell r="A14063" t="str">
            <v>Zm00001d027821</v>
          </cell>
          <cell r="B14063" t="str">
            <v xml:space="preserve"> embryo surrounding region3</v>
          </cell>
        </row>
        <row r="14064">
          <cell r="A14064" t="str">
            <v>Zm00001d009905</v>
          </cell>
        </row>
        <row r="14065">
          <cell r="A14065" t="str">
            <v>Zm00001d013285</v>
          </cell>
        </row>
        <row r="14066">
          <cell r="A14066" t="str">
            <v>Zm00001d024292</v>
          </cell>
          <cell r="B14066" t="str">
            <v>AUGMIN subunit 2</v>
          </cell>
        </row>
        <row r="14067">
          <cell r="A14067" t="str">
            <v>Zm00001d033029</v>
          </cell>
          <cell r="B14067" t="str">
            <v>Cystathionine gamma-synthase 1 chloroplastic</v>
          </cell>
        </row>
        <row r="14068">
          <cell r="A14068" t="str">
            <v>Zm00001d026487</v>
          </cell>
          <cell r="B14068" t="str">
            <v>Protein KAKU4</v>
          </cell>
        </row>
        <row r="14069">
          <cell r="A14069" t="str">
            <v>Zm00001d020468</v>
          </cell>
        </row>
        <row r="14070">
          <cell r="A14070" t="str">
            <v>Zm00001d052509</v>
          </cell>
          <cell r="B14070" t="str">
            <v xml:space="preserve">PAN domain-containing protein </v>
          </cell>
        </row>
        <row r="14071">
          <cell r="A14071" t="str">
            <v>Zm00001d029269</v>
          </cell>
          <cell r="B14071" t="str">
            <v>Probable protein phosphatase 2C 33</v>
          </cell>
        </row>
        <row r="14072">
          <cell r="A14072" t="str">
            <v>Zm00001d024783</v>
          </cell>
          <cell r="B14072" t="str">
            <v xml:space="preserve">Putative HLH DNA-binding domain superfamily protein  </v>
          </cell>
        </row>
        <row r="14073">
          <cell r="A14073" t="str">
            <v>Zm00001d021167</v>
          </cell>
          <cell r="B14073" t="str">
            <v>UDP-glycosyltransferase 74B1</v>
          </cell>
        </row>
        <row r="14074">
          <cell r="A14074" t="str">
            <v>Zm00001d039563</v>
          </cell>
          <cell r="B14074" t="str">
            <v>ARM repeat superfamily protein</v>
          </cell>
        </row>
        <row r="14075">
          <cell r="A14075" t="str">
            <v>Zm00001d046195</v>
          </cell>
          <cell r="B14075" t="str">
            <v>Histone acetyltransferase type B catalytic subunit</v>
          </cell>
        </row>
        <row r="14076">
          <cell r="A14076" t="str">
            <v>Zm00001d045520</v>
          </cell>
          <cell r="B14076" t="str">
            <v>Succinate dehydrogenase subunit 8A mitochondrila</v>
          </cell>
        </row>
        <row r="14077">
          <cell r="A14077" t="str">
            <v>Zm00001d034440</v>
          </cell>
          <cell r="B14077" t="str">
            <v>60S ribosomal protein L4-1</v>
          </cell>
        </row>
        <row r="14078">
          <cell r="A14078" t="str">
            <v>Zm00001d019070</v>
          </cell>
        </row>
        <row r="14079">
          <cell r="A14079" t="str">
            <v>Zm00001d052186</v>
          </cell>
          <cell r="B14079" t="str">
            <v xml:space="preserve">Pre-mRNA-splicing factor prp45  </v>
          </cell>
        </row>
        <row r="14080">
          <cell r="A14080" t="str">
            <v>Zm00001d002439</v>
          </cell>
          <cell r="B14080" t="str">
            <v xml:space="preserve">G2-like transcription factor  </v>
          </cell>
        </row>
        <row r="14081">
          <cell r="A14081" t="str">
            <v>Zm00001d016285</v>
          </cell>
          <cell r="B14081" t="str">
            <v>Protein kinase family protein with leucine-rich repeat domain</v>
          </cell>
        </row>
        <row r="14082">
          <cell r="A14082" t="str">
            <v>Zm00001d035706</v>
          </cell>
        </row>
        <row r="14083">
          <cell r="A14083" t="str">
            <v>Zm00001d038127</v>
          </cell>
          <cell r="B14083" t="str">
            <v>Probable E3 ubiquitin-protein ligase LUL4</v>
          </cell>
        </row>
        <row r="14084">
          <cell r="A14084" t="str">
            <v>Zm00001d037394</v>
          </cell>
          <cell r="B14084" t="str">
            <v>Pseudouridine synthase family protein</v>
          </cell>
        </row>
        <row r="14085">
          <cell r="A14085" t="str">
            <v>Zm00001d020417</v>
          </cell>
          <cell r="B14085" t="str">
            <v>Encodes a protein whose expression is responsive to nematode infection.</v>
          </cell>
        </row>
        <row r="14086">
          <cell r="A14086" t="str">
            <v>Zm00001d006739</v>
          </cell>
          <cell r="B14086" t="str">
            <v xml:space="preserve">Seed specific protein Bn15D17A  </v>
          </cell>
        </row>
        <row r="14087">
          <cell r="A14087" t="str">
            <v>Zm00001d042845</v>
          </cell>
          <cell r="B14087" t="str">
            <v>Ataxin-3 homolog</v>
          </cell>
        </row>
        <row r="14088">
          <cell r="A14088" t="str">
            <v>Zm00001d047220</v>
          </cell>
          <cell r="B14088" t="str">
            <v>Serine/threonine-protein kinase SRK2C</v>
          </cell>
        </row>
        <row r="14089">
          <cell r="A14089" t="str">
            <v>Zm00001d038388</v>
          </cell>
          <cell r="B14089" t="str">
            <v>Probable membrane-associated kinase regulator 4</v>
          </cell>
        </row>
        <row r="14090">
          <cell r="A14090" t="str">
            <v>Zm00001d003729</v>
          </cell>
          <cell r="B14090" t="str">
            <v xml:space="preserve">SWIb domain-containing protein  </v>
          </cell>
        </row>
        <row r="14091">
          <cell r="A14091" t="str">
            <v>Zm00001d033842</v>
          </cell>
          <cell r="B14091" t="str">
            <v>Exosome complex component RRP45B</v>
          </cell>
        </row>
        <row r="14092">
          <cell r="A14092" t="str">
            <v>Zm00001d034948</v>
          </cell>
          <cell r="B14092" t="str">
            <v>TRAM LAG1 and CLN8 (TLC) lipid-sensing domain containing protein</v>
          </cell>
        </row>
        <row r="14093">
          <cell r="A14093" t="str">
            <v>Zm00001d006536</v>
          </cell>
          <cell r="B14093" t="str">
            <v>Cysteine-rich receptor-like protein kinase 10</v>
          </cell>
        </row>
        <row r="14094">
          <cell r="A14094" t="str">
            <v>Zm00001d014212</v>
          </cell>
        </row>
        <row r="14095">
          <cell r="A14095" t="str">
            <v>Zm00001d017158</v>
          </cell>
          <cell r="B14095" t="str">
            <v>BAG-associated GRAM protein 1</v>
          </cell>
        </row>
        <row r="14096">
          <cell r="A14096" t="str">
            <v>Zm00001d034225</v>
          </cell>
          <cell r="B14096" t="str">
            <v>Oxysterol-binding protein-related protein 3B</v>
          </cell>
        </row>
        <row r="14097">
          <cell r="A14097" t="str">
            <v>Zm00001d047943</v>
          </cell>
          <cell r="B14097" t="str">
            <v>UDP-N-acetylglucosamine (UAA) transporter family</v>
          </cell>
        </row>
        <row r="14098">
          <cell r="A14098" t="str">
            <v>Zm00001d014309</v>
          </cell>
        </row>
        <row r="14099">
          <cell r="A14099" t="str">
            <v>Zm00001d010793</v>
          </cell>
          <cell r="B14099" t="str">
            <v>Probable pectinesterase 53</v>
          </cell>
        </row>
        <row r="14100">
          <cell r="A14100" t="str">
            <v>Zm00001d031777</v>
          </cell>
          <cell r="B14100" t="str">
            <v>Histone H3 K4-specific methyltransferase SET7/9 family protein</v>
          </cell>
        </row>
        <row r="14101">
          <cell r="A14101" t="str">
            <v>Zm00001d002467</v>
          </cell>
          <cell r="B14101" t="str">
            <v>General transcription factor 2-related zinc finger protein</v>
          </cell>
        </row>
        <row r="14102">
          <cell r="A14102" t="str">
            <v>Zm00001d037798</v>
          </cell>
        </row>
        <row r="14103">
          <cell r="A14103" t="str">
            <v>Zm00001d030866</v>
          </cell>
          <cell r="B14103" t="str">
            <v>DNA repair protein REV1</v>
          </cell>
        </row>
        <row r="14104">
          <cell r="A14104" t="str">
            <v>Zm00001d012552</v>
          </cell>
          <cell r="B14104" t="str">
            <v xml:space="preserve">Putative calcium-dependent protein kinase family protein  </v>
          </cell>
        </row>
        <row r="14105">
          <cell r="A14105" t="str">
            <v>Zm00001d019004</v>
          </cell>
          <cell r="B14105" t="str">
            <v>Histone acetyltransferase type B catalytic subunit</v>
          </cell>
        </row>
        <row r="14106">
          <cell r="A14106" t="str">
            <v>Zm00001d033906</v>
          </cell>
          <cell r="B14106" t="str">
            <v xml:space="preserve">Endoplasmic oxidoreductin-1  </v>
          </cell>
        </row>
        <row r="14107">
          <cell r="A14107" t="str">
            <v>Zm00001d011638</v>
          </cell>
          <cell r="B14107" t="str">
            <v>Lipid phosphate phosphatase 2</v>
          </cell>
        </row>
        <row r="14108">
          <cell r="A14108" t="str">
            <v>Zm00001d003510</v>
          </cell>
          <cell r="B14108" t="str">
            <v>Galactoside 2-alpha-L-fucosyltransferase</v>
          </cell>
        </row>
        <row r="14109">
          <cell r="A14109" t="str">
            <v>Zm00001d003013</v>
          </cell>
          <cell r="B14109" t="str">
            <v>Cytokinin riboside 5'-monophosphate phosphoribohydrolase LOG3</v>
          </cell>
        </row>
        <row r="14110">
          <cell r="A14110" t="str">
            <v>Zm00001d013209</v>
          </cell>
          <cell r="B14110" t="str">
            <v>transcriptional regulator of RNA polII SAGA subunit</v>
          </cell>
        </row>
        <row r="14111">
          <cell r="A14111" t="str">
            <v>Zm00001d005936</v>
          </cell>
          <cell r="B14111" t="str">
            <v>E3 ubiquitin-protein ligase ATL6</v>
          </cell>
        </row>
        <row r="14112">
          <cell r="A14112" t="str">
            <v>Zm00001d036907</v>
          </cell>
          <cell r="B14112" t="str">
            <v>V-type proton ATPase subunit c4</v>
          </cell>
        </row>
        <row r="14113">
          <cell r="A14113" t="str">
            <v>Zm00001d006409</v>
          </cell>
          <cell r="B14113" t="str">
            <v xml:space="preserve">RanBP2-type zinc finger protein </v>
          </cell>
        </row>
        <row r="14114">
          <cell r="A14114" t="str">
            <v>Zm00001d037742</v>
          </cell>
        </row>
        <row r="14115">
          <cell r="A14115" t="str">
            <v>Zm00001d009374</v>
          </cell>
          <cell r="B14115" t="str">
            <v>DNA replication licensing factor MCM4</v>
          </cell>
        </row>
        <row r="14116">
          <cell r="A14116" t="str">
            <v>Zm00001d052971</v>
          </cell>
          <cell r="B14116" t="str">
            <v>Camelliol C synthase</v>
          </cell>
        </row>
        <row r="14117">
          <cell r="A14117" t="str">
            <v>Zm00001d012634</v>
          </cell>
          <cell r="B14117" t="str">
            <v>Vps51/Vps67 family (components of vesicular transport) protein</v>
          </cell>
        </row>
        <row r="14118">
          <cell r="A14118" t="str">
            <v>Zm00001d022106</v>
          </cell>
          <cell r="B14118" t="str">
            <v>Acidic leucine-rich nuclear phosphoprotein 32-related protein</v>
          </cell>
        </row>
        <row r="14119">
          <cell r="A14119" t="str">
            <v>Zm00001d042768</v>
          </cell>
          <cell r="B14119" t="str">
            <v xml:space="preserve">Hevamine-A  </v>
          </cell>
        </row>
        <row r="14120">
          <cell r="A14120" t="str">
            <v>Zm00001d045030</v>
          </cell>
        </row>
        <row r="14121">
          <cell r="A14121" t="str">
            <v>Zm00001d017789</v>
          </cell>
        </row>
        <row r="14122">
          <cell r="A14122" t="str">
            <v>Zm00001d016616</v>
          </cell>
          <cell r="B14122" t="str">
            <v>Ethylene-responsive transcription factor ERF115</v>
          </cell>
        </row>
        <row r="14123">
          <cell r="A14123" t="str">
            <v>Zm00001d025082</v>
          </cell>
          <cell r="B14123" t="str">
            <v>Glycosyl hydrolase family 10 protein</v>
          </cell>
        </row>
        <row r="14124">
          <cell r="A14124" t="str">
            <v>Zm00001d021264</v>
          </cell>
        </row>
        <row r="14125">
          <cell r="A14125" t="str">
            <v>Zm00001d048743</v>
          </cell>
          <cell r="B14125" t="str">
            <v>Fumarate hydratase 1 mitochondrial</v>
          </cell>
        </row>
        <row r="14126">
          <cell r="A14126" t="str">
            <v>Zm00001d010832</v>
          </cell>
          <cell r="B14126" t="str">
            <v>Fasciclin-like arabinogalactan protein 11</v>
          </cell>
        </row>
        <row r="14127">
          <cell r="A14127" t="str">
            <v>Zm00001d031370</v>
          </cell>
          <cell r="B14127" t="str">
            <v>Heme-binding-like protein  chloroplastic</v>
          </cell>
        </row>
        <row r="14128">
          <cell r="A14128" t="str">
            <v>Zm00001d013473</v>
          </cell>
        </row>
        <row r="14129">
          <cell r="A14129" t="str">
            <v>Zm00001d016596</v>
          </cell>
          <cell r="B14129" t="str">
            <v>Transducin family protein / WD-40 repeat family protein</v>
          </cell>
        </row>
        <row r="14130">
          <cell r="A14130" t="str">
            <v>Zm00001d041521</v>
          </cell>
        </row>
        <row r="14131">
          <cell r="A14131" t="str">
            <v>Zm00001d052797</v>
          </cell>
          <cell r="B14131" t="str">
            <v>Phospho-2-dehydro-3-deoxyheptonate aldolase 2 chloroplastic</v>
          </cell>
        </row>
        <row r="14132">
          <cell r="A14132" t="str">
            <v>Zm00001d016815</v>
          </cell>
          <cell r="B14132" t="str">
            <v xml:space="preserve">Pentatricopeptide repeat-containing protein </v>
          </cell>
        </row>
        <row r="14133">
          <cell r="A14133" t="str">
            <v>Zm00001d019915</v>
          </cell>
          <cell r="B14133" t="str">
            <v>CASP-like protein [Source:UniProtKB/TrEMBL;Acc:A0A1D6I0Z4]</v>
          </cell>
        </row>
        <row r="14134">
          <cell r="A14134" t="str">
            <v>Zm00001d002818</v>
          </cell>
        </row>
        <row r="14135">
          <cell r="A14135" t="str">
            <v>Zm00001d050011</v>
          </cell>
          <cell r="B14135" t="str">
            <v>Alpha carbonic anhydrase 7</v>
          </cell>
        </row>
        <row r="14136">
          <cell r="A14136" t="str">
            <v>Zm00001d022607</v>
          </cell>
          <cell r="B14136" t="str">
            <v>early nodulin-like protein 16</v>
          </cell>
        </row>
        <row r="14137">
          <cell r="A14137" t="str">
            <v>Zm00001d032386</v>
          </cell>
          <cell r="B14137" t="str">
            <v xml:space="preserve"> phosphofructose kinase2</v>
          </cell>
        </row>
        <row r="14138">
          <cell r="A14138" t="str">
            <v>Zm00001d025155</v>
          </cell>
          <cell r="B14138" t="str">
            <v>Retrovirus-related Pol polyprotein LINE-1</v>
          </cell>
        </row>
        <row r="14139">
          <cell r="A14139" t="str">
            <v>Zm00001d017627</v>
          </cell>
          <cell r="B14139" t="str">
            <v>Eukaryotic translation initiation factor 2 subunit beta</v>
          </cell>
        </row>
        <row r="14140">
          <cell r="A14140" t="str">
            <v>Zm00001d008562</v>
          </cell>
          <cell r="B14140" t="str">
            <v>Zinc finger protein 6</v>
          </cell>
        </row>
        <row r="14141">
          <cell r="A14141" t="str">
            <v>Zm00001d038540</v>
          </cell>
        </row>
        <row r="14142">
          <cell r="A14142" t="str">
            <v>Zm00001d047116</v>
          </cell>
          <cell r="B14142" t="str">
            <v>extensin-like protein</v>
          </cell>
        </row>
        <row r="14143">
          <cell r="A14143" t="str">
            <v>Zm00001d045892</v>
          </cell>
        </row>
        <row r="14144">
          <cell r="A14144" t="str">
            <v>Zm00001d015406</v>
          </cell>
          <cell r="B14144" t="str">
            <v>Succinate-semialdehyde dehydrogenase mitochondrial</v>
          </cell>
        </row>
        <row r="14145">
          <cell r="A14145" t="str">
            <v>Zm00001d047279</v>
          </cell>
          <cell r="B14145" t="str">
            <v xml:space="preserve">Putative cytochrome P450 superfamily protein  </v>
          </cell>
        </row>
        <row r="14146">
          <cell r="A14146" t="str">
            <v>Zm00001d039336</v>
          </cell>
          <cell r="B14146" t="str">
            <v>E3 ubiquitin-protein ligase RHF2A</v>
          </cell>
        </row>
        <row r="14147">
          <cell r="A14147" t="str">
            <v>Zm00001d023247</v>
          </cell>
          <cell r="B14147" t="str">
            <v>Scarecrow-like protein 3</v>
          </cell>
        </row>
        <row r="14148">
          <cell r="A14148" t="str">
            <v>Zm00001d051658</v>
          </cell>
          <cell r="B14148" t="str">
            <v xml:space="preserve">Pollen-specific arabinogalacta protein BAN102  </v>
          </cell>
        </row>
        <row r="14149">
          <cell r="A14149" t="str">
            <v>Zm00001d027676</v>
          </cell>
          <cell r="B14149" t="str">
            <v>Calmodulin-binding receptor-like cytoplasmic kinase 1</v>
          </cell>
        </row>
        <row r="14150">
          <cell r="A14150" t="str">
            <v>Zm00001d022451</v>
          </cell>
          <cell r="B14150" t="str">
            <v xml:space="preserve">CBL-interacting serine/threonine-protein kinase 11  </v>
          </cell>
        </row>
        <row r="14151">
          <cell r="A14151" t="str">
            <v>Zm00001d019590</v>
          </cell>
        </row>
        <row r="14152">
          <cell r="A14152" t="str">
            <v>Zm00001d002839</v>
          </cell>
          <cell r="B14152" t="str">
            <v>Nuclear pore complex protein NUP96</v>
          </cell>
        </row>
        <row r="14153">
          <cell r="A14153" t="str">
            <v>Zm00001d013620</v>
          </cell>
        </row>
        <row r="14154">
          <cell r="A14154" t="str">
            <v>Zm00001d033456</v>
          </cell>
        </row>
        <row r="14155">
          <cell r="A14155" t="str">
            <v>Zm00001d039210</v>
          </cell>
        </row>
        <row r="14156">
          <cell r="A14156" t="str">
            <v>Zm00001d015867</v>
          </cell>
        </row>
        <row r="14157">
          <cell r="A14157" t="str">
            <v>Zm00001d028768</v>
          </cell>
        </row>
        <row r="14158">
          <cell r="A14158" t="str">
            <v>Zm00001d032131</v>
          </cell>
          <cell r="B14158" t="str">
            <v>Scar-like domain-containing protein WAVE 5</v>
          </cell>
        </row>
        <row r="14159">
          <cell r="A14159" t="str">
            <v>Zm00001d011911</v>
          </cell>
        </row>
        <row r="14160">
          <cell r="A14160" t="str">
            <v>Zm00001d028114</v>
          </cell>
          <cell r="B14160" t="str">
            <v>no pollen germination related 1</v>
          </cell>
        </row>
        <row r="14161">
          <cell r="A14161" t="str">
            <v>Zm00001d016429</v>
          </cell>
          <cell r="B14161" t="str">
            <v>Flavonol-3-O-glycoside-7-O-glucosyltransferase 1</v>
          </cell>
        </row>
        <row r="14162">
          <cell r="A14162" t="str">
            <v>Zm00001d035490</v>
          </cell>
        </row>
        <row r="14163">
          <cell r="A14163" t="str">
            <v>Zm00001d007076</v>
          </cell>
          <cell r="B14163" t="str">
            <v>Glycosyltransferase family 61 protein</v>
          </cell>
        </row>
        <row r="14164">
          <cell r="A14164" t="str">
            <v>Zm00001d045263</v>
          </cell>
          <cell r="B14164" t="str">
            <v>Ubiquitin-associated/translation elongation factor EF1B protein</v>
          </cell>
        </row>
        <row r="14165">
          <cell r="A14165" t="str">
            <v>Zm00001d002644</v>
          </cell>
          <cell r="B14165" t="str">
            <v>Spc97 / Spc98 family of spindle pole body (SBP) component</v>
          </cell>
        </row>
        <row r="14166">
          <cell r="A14166" t="str">
            <v>Zm00001d053190</v>
          </cell>
          <cell r="B14166" t="str">
            <v>Glutathione S-transferase family protein</v>
          </cell>
        </row>
        <row r="14167">
          <cell r="A14167" t="str">
            <v>Zm00001d000062</v>
          </cell>
        </row>
        <row r="14168">
          <cell r="A14168" t="str">
            <v>Zm00001d029649</v>
          </cell>
          <cell r="B14168" t="str">
            <v>Plant UBX domain-containing protein 10</v>
          </cell>
        </row>
        <row r="14169">
          <cell r="A14169" t="str">
            <v>Zm00001d023791</v>
          </cell>
          <cell r="B14169" t="str">
            <v>Protein RETICULATA-RELATED 3 chloroplastic</v>
          </cell>
        </row>
        <row r="14170">
          <cell r="A14170" t="str">
            <v>Zm00001d051707</v>
          </cell>
          <cell r="B14170" t="str">
            <v>CGI-like protein</v>
          </cell>
        </row>
        <row r="14171">
          <cell r="A14171" t="str">
            <v>Zm00001d034689</v>
          </cell>
          <cell r="B14171" t="str">
            <v xml:space="preserve">TPR-containing protein kinase  </v>
          </cell>
        </row>
        <row r="14172">
          <cell r="A14172" t="str">
            <v>Zm00001d002387</v>
          </cell>
        </row>
        <row r="14173">
          <cell r="A14173" t="str">
            <v>Zm00001d050705</v>
          </cell>
        </row>
        <row r="14174">
          <cell r="A14174" t="str">
            <v>Zm00001d030412</v>
          </cell>
          <cell r="B14174" t="str">
            <v>Phosphatidylinositol 4-kinase alpha 1</v>
          </cell>
        </row>
        <row r="14175">
          <cell r="A14175" t="str">
            <v>Zm00001d033472</v>
          </cell>
          <cell r="B14175" t="str">
            <v xml:space="preserve"> TATA-binding protein1</v>
          </cell>
        </row>
        <row r="14176">
          <cell r="A14176" t="str">
            <v>Zm00001d043052</v>
          </cell>
          <cell r="B14176" t="str">
            <v>Endoplasmic reticulum vesicle transporter protein</v>
          </cell>
        </row>
        <row r="14177">
          <cell r="A14177" t="str">
            <v>Zm00001d053369</v>
          </cell>
          <cell r="B14177" t="str">
            <v>WRKY transcription factor 22</v>
          </cell>
        </row>
        <row r="14178">
          <cell r="A14178" t="str">
            <v>Zm00001d022156</v>
          </cell>
          <cell r="B14178" t="str">
            <v xml:space="preserve">Pentatricopeptide repeat-containing protein </v>
          </cell>
        </row>
        <row r="14179">
          <cell r="A14179" t="str">
            <v>Zm00001d008581</v>
          </cell>
          <cell r="B14179" t="str">
            <v>LEAF RUST 10 DISEASE-RESISTANCE LOCUS RECEPTOR-LIKE PROTEIN KINASE-like 1.1</v>
          </cell>
        </row>
        <row r="14180">
          <cell r="A14180" t="str">
            <v>Zm00001d023966</v>
          </cell>
          <cell r="B14180" t="str">
            <v>Sucrose synthase 3</v>
          </cell>
        </row>
        <row r="14181">
          <cell r="A14181" t="str">
            <v>Zm00001d006617</v>
          </cell>
          <cell r="B14181" t="str">
            <v>Toll-Interleukin-Resistance (TIR) domain family protein</v>
          </cell>
        </row>
        <row r="14182">
          <cell r="A14182" t="str">
            <v>Zm00001d043461</v>
          </cell>
          <cell r="B14182" t="str">
            <v xml:space="preserve">ZCN12  </v>
          </cell>
        </row>
        <row r="14183">
          <cell r="A14183" t="str">
            <v>Zm00001d045728</v>
          </cell>
          <cell r="B14183" t="str">
            <v>Protein NSP-INTERACTING KINASE 1</v>
          </cell>
        </row>
        <row r="14184">
          <cell r="A14184" t="str">
            <v>Zm00001d038941</v>
          </cell>
          <cell r="B14184" t="str">
            <v>Homeobox-leucine zipper protein HAT9</v>
          </cell>
        </row>
        <row r="14185">
          <cell r="A14185" t="str">
            <v>Zm00001d014270</v>
          </cell>
        </row>
        <row r="14186">
          <cell r="A14186" t="str">
            <v>Zm00001d012263</v>
          </cell>
          <cell r="B14186" t="str">
            <v xml:space="preserve">Putative snRK/SAPK family protein kinase  </v>
          </cell>
        </row>
        <row r="14187">
          <cell r="A14187" t="str">
            <v>Zm00001d038668</v>
          </cell>
          <cell r="B14187" t="str">
            <v>S-adenosyl-L-methionine-dependent methyltransferases superfamily protein</v>
          </cell>
        </row>
        <row r="14188">
          <cell r="A14188" t="str">
            <v>Zm00001d017863</v>
          </cell>
          <cell r="B14188" t="str">
            <v>Protein-tyrosine-phosphatase IBR5</v>
          </cell>
        </row>
        <row r="14189">
          <cell r="A14189" t="str">
            <v>Zm00001d051313</v>
          </cell>
          <cell r="B14189" t="str">
            <v>Leucine-rich repeat (LRR) family protein</v>
          </cell>
        </row>
        <row r="14190">
          <cell r="A14190" t="str">
            <v>Zm00001d028304</v>
          </cell>
          <cell r="B14190" t="str">
            <v>Homeobox-leucine zipper protein HAT3</v>
          </cell>
        </row>
        <row r="14191">
          <cell r="A14191" t="str">
            <v>Zm00001d040888</v>
          </cell>
          <cell r="B14191" t="str">
            <v>UDP-Glycosyltransferase superfamily protein</v>
          </cell>
        </row>
        <row r="14192">
          <cell r="A14192" t="str">
            <v>Zm00001d038205</v>
          </cell>
          <cell r="B14192" t="str">
            <v xml:space="preserve"> barley mlo defense gene homolog8</v>
          </cell>
        </row>
        <row r="14193">
          <cell r="A14193" t="str">
            <v>Zm00001d044194</v>
          </cell>
          <cell r="B14193" t="str">
            <v>Transcription factor CPC</v>
          </cell>
        </row>
        <row r="14194">
          <cell r="A14194" t="str">
            <v>Zm00001d021235</v>
          </cell>
          <cell r="B14194" t="str">
            <v>Anaphase-promoting complex subunit 5</v>
          </cell>
        </row>
        <row r="14195">
          <cell r="A14195" t="str">
            <v>Zm00001d015289</v>
          </cell>
          <cell r="B14195" t="str">
            <v>RING/U-box superfamily protein</v>
          </cell>
        </row>
        <row r="14196">
          <cell r="A14196" t="str">
            <v>Zm00001d051631</v>
          </cell>
          <cell r="B14196" t="str">
            <v>Mediator of RNA polymerase II transcription subunit 36a</v>
          </cell>
        </row>
        <row r="14197">
          <cell r="A14197" t="str">
            <v>Zm00001d023331</v>
          </cell>
          <cell r="B14197" t="str">
            <v xml:space="preserve">Pentatricopeptide repeat-containing protein </v>
          </cell>
        </row>
        <row r="14198">
          <cell r="A14198" t="str">
            <v>Zm00001d028691</v>
          </cell>
          <cell r="B14198" t="str">
            <v>Expressed protein;  protein</v>
          </cell>
        </row>
        <row r="14199">
          <cell r="A14199" t="str">
            <v>Zm00001d022193</v>
          </cell>
          <cell r="B14199" t="str">
            <v>Probable trehalose-phosphate phosphatase J</v>
          </cell>
        </row>
        <row r="14200">
          <cell r="A14200" t="str">
            <v>Zm00001d029703</v>
          </cell>
          <cell r="B14200" t="str">
            <v>Glutathione S-transferase U16</v>
          </cell>
        </row>
        <row r="14201">
          <cell r="A14201" t="str">
            <v>Zm00001d039280</v>
          </cell>
          <cell r="B14201" t="str">
            <v>Probable ubiquitin-conjugating enzyme E2 25</v>
          </cell>
        </row>
        <row r="14202">
          <cell r="A14202" t="str">
            <v>Zm00001d003972</v>
          </cell>
        </row>
        <row r="14203">
          <cell r="A14203" t="str">
            <v>Zm00001d045050</v>
          </cell>
          <cell r="B14203" t="str">
            <v>Haloacid dehalogenase-like hydrolase (HAD) superfamily protein</v>
          </cell>
        </row>
        <row r="14204">
          <cell r="A14204" t="str">
            <v>Zm00001d024839</v>
          </cell>
          <cell r="B14204" t="str">
            <v xml:space="preserve"> glutathione S-transferase2</v>
          </cell>
        </row>
        <row r="14205">
          <cell r="A14205" t="str">
            <v>Zm00001d035367</v>
          </cell>
        </row>
        <row r="14206">
          <cell r="A14206" t="str">
            <v>Zm00001d040015</v>
          </cell>
          <cell r="B14206" t="str">
            <v>Anaphase-promoting complex subunit 4</v>
          </cell>
        </row>
        <row r="14207">
          <cell r="A14207" t="str">
            <v>Zm00001d035750</v>
          </cell>
          <cell r="B14207" t="str">
            <v>RNase H family protein</v>
          </cell>
        </row>
        <row r="14208">
          <cell r="A14208" t="str">
            <v>Zm00001d040235</v>
          </cell>
          <cell r="B14208" t="str">
            <v>Cysteine synthase mitochondrial</v>
          </cell>
        </row>
        <row r="14209">
          <cell r="A14209" t="str">
            <v>Zm00001d032442</v>
          </cell>
          <cell r="B14209" t="str">
            <v>Cytochrome b5 isoform E</v>
          </cell>
        </row>
        <row r="14210">
          <cell r="A14210" t="str">
            <v>Zm00001d007694</v>
          </cell>
        </row>
        <row r="14211">
          <cell r="A14211" t="str">
            <v>Zm00001d030138</v>
          </cell>
          <cell r="B14211" t="str">
            <v>Probable NADH dehydrogenase [ubiquinone] 1 alpha subcomplex subunit 12</v>
          </cell>
        </row>
        <row r="14212">
          <cell r="A14212" t="str">
            <v>Zm00001d028285</v>
          </cell>
          <cell r="B14212" t="str">
            <v>Probable E3 ubiquitin-protein ligase ARI2</v>
          </cell>
        </row>
        <row r="14213">
          <cell r="A14213" t="str">
            <v>Zm00001d027742</v>
          </cell>
        </row>
        <row r="14214">
          <cell r="A14214" t="str">
            <v>Zm00001d020586</v>
          </cell>
          <cell r="B14214" t="str">
            <v xml:space="preserve"> amidase2</v>
          </cell>
        </row>
        <row r="14215">
          <cell r="A14215" t="str">
            <v>Zm00001d032266</v>
          </cell>
          <cell r="B14215" t="str">
            <v xml:space="preserve">Cytochrome b5  </v>
          </cell>
        </row>
        <row r="14216">
          <cell r="A14216" t="str">
            <v>Zm00001d043114</v>
          </cell>
        </row>
        <row r="14217">
          <cell r="A14217" t="str">
            <v>Zm00001d029550</v>
          </cell>
          <cell r="B14217" t="str">
            <v>Diacylglycerol kinase 1</v>
          </cell>
        </row>
        <row r="14218">
          <cell r="A14218" t="str">
            <v>Zm00001d012600</v>
          </cell>
          <cell r="B14218" t="str">
            <v>Protein kinase superfamily protein</v>
          </cell>
        </row>
        <row r="14219">
          <cell r="A14219" t="str">
            <v>Zm00001d023477</v>
          </cell>
        </row>
        <row r="14220">
          <cell r="A14220" t="str">
            <v>Zm00001d041221</v>
          </cell>
          <cell r="B14220" t="str">
            <v>Core-2/I-branching beta-16-N-acetylglucosaminyltransferase family protein</v>
          </cell>
        </row>
        <row r="14221">
          <cell r="A14221" t="str">
            <v>Zm00001d010198</v>
          </cell>
          <cell r="B14221" t="str">
            <v>Probable magnesium transporter NIPA6</v>
          </cell>
        </row>
        <row r="14222">
          <cell r="A14222" t="str">
            <v>Zm00001d006608</v>
          </cell>
          <cell r="B14222" t="str">
            <v>Whole genome shotgun sequence of line PN40024 scaffold_35.assembly12x (Fragment)</v>
          </cell>
        </row>
        <row r="14223">
          <cell r="A14223" t="str">
            <v>Zm00001d052036</v>
          </cell>
          <cell r="B14223" t="str">
            <v>DEAD-box ATP-dependent RNA helicase 1</v>
          </cell>
        </row>
        <row r="14224">
          <cell r="A14224" t="str">
            <v>Zm00001d022598</v>
          </cell>
          <cell r="B14224" t="str">
            <v>Bzip-like transcription factor-like; Bzip-like transcription factor-like protein</v>
          </cell>
        </row>
        <row r="14225">
          <cell r="A14225" t="str">
            <v>Zm00001d034414</v>
          </cell>
          <cell r="B14225" t="str">
            <v xml:space="preserve">Lipid transfer protein  </v>
          </cell>
        </row>
        <row r="14226">
          <cell r="A14226" t="str">
            <v>Zm00001d048401</v>
          </cell>
          <cell r="B14226" t="str">
            <v xml:space="preserve"> RTCS-like1</v>
          </cell>
        </row>
        <row r="14227">
          <cell r="A14227" t="str">
            <v>Zm00001d010693</v>
          </cell>
          <cell r="B14227" t="str">
            <v>21.7 kDa class VI heat shock protein</v>
          </cell>
        </row>
        <row r="14228">
          <cell r="A14228" t="str">
            <v>Zm00001d014349</v>
          </cell>
          <cell r="B14228" t="str">
            <v>NAD(P)H-quinone oxidoreductase subunit S chloroplastic</v>
          </cell>
        </row>
        <row r="14229">
          <cell r="A14229" t="str">
            <v>Zm00001d039292</v>
          </cell>
          <cell r="B14229" t="str">
            <v>Transducin/WD40 repeat-like superfamily protein</v>
          </cell>
        </row>
        <row r="14230">
          <cell r="A14230" t="str">
            <v>Zm00001d048626</v>
          </cell>
          <cell r="B14230" t="str">
            <v xml:space="preserve">Putative cytochrome P450 superfamily protein  </v>
          </cell>
        </row>
        <row r="14231">
          <cell r="A14231" t="str">
            <v>Zm00001d021103</v>
          </cell>
        </row>
        <row r="14232">
          <cell r="A14232" t="str">
            <v>Zm00001d053300</v>
          </cell>
        </row>
        <row r="14233">
          <cell r="A14233" t="str">
            <v>Zm00001d009896</v>
          </cell>
        </row>
        <row r="14234">
          <cell r="A14234" t="str">
            <v>Zm00001d035187</v>
          </cell>
        </row>
        <row r="14235">
          <cell r="A14235" t="str">
            <v>Zm00001d014958</v>
          </cell>
          <cell r="B14235" t="str">
            <v>cytochrome P450 family 87 subfamily A polypeptide 6</v>
          </cell>
        </row>
        <row r="14236">
          <cell r="A14236" t="str">
            <v>Zm00001d033046</v>
          </cell>
          <cell r="B14236" t="str">
            <v>NagB/RpiA/CoA transferase-like superfamily protein</v>
          </cell>
        </row>
        <row r="14237">
          <cell r="A14237" t="str">
            <v>Zm00001d018649</v>
          </cell>
          <cell r="B14237" t="str">
            <v>FAD/NAD(P)-binding oxidoreductase family protein</v>
          </cell>
        </row>
        <row r="14238">
          <cell r="A14238" t="str">
            <v>Zm00001d029112</v>
          </cell>
        </row>
        <row r="14239">
          <cell r="A14239" t="str">
            <v>Zm00001d044292</v>
          </cell>
        </row>
        <row r="14240">
          <cell r="A14240" t="str">
            <v>Zm00001d039532</v>
          </cell>
          <cell r="B14240" t="str">
            <v>Probable WRKY transcription factor 36</v>
          </cell>
        </row>
        <row r="14241">
          <cell r="A14241" t="str">
            <v>Zm00001d007875</v>
          </cell>
        </row>
        <row r="14242">
          <cell r="A14242" t="str">
            <v>Zm00001d009339</v>
          </cell>
          <cell r="B14242" t="str">
            <v xml:space="preserve">ATP-dependent Clp protease proteolytic subunit  </v>
          </cell>
        </row>
        <row r="14243">
          <cell r="A14243" t="str">
            <v>Zm00001d012659</v>
          </cell>
          <cell r="B14243" t="str">
            <v>TRAM LAG1 and CLN8 (TLC) lipid-sensing domain containing protein</v>
          </cell>
        </row>
        <row r="14244">
          <cell r="A14244" t="str">
            <v>Zm00001d026586</v>
          </cell>
          <cell r="B14244" t="str">
            <v xml:space="preserve">Lysine-specific histone demethylase 1  </v>
          </cell>
        </row>
        <row r="14245">
          <cell r="A14245" t="str">
            <v>Zm00001d021324</v>
          </cell>
          <cell r="B14245" t="str">
            <v>Spermidine hydroxycinnamoyl transferase</v>
          </cell>
        </row>
        <row r="14246">
          <cell r="A14246" t="str">
            <v>Zm00001d037722</v>
          </cell>
        </row>
        <row r="14247">
          <cell r="A14247" t="str">
            <v>Zm00001d010113</v>
          </cell>
        </row>
        <row r="14248">
          <cell r="A14248" t="str">
            <v>Zm00001d036200</v>
          </cell>
          <cell r="B14248" t="str">
            <v>ribonuclease P family protein</v>
          </cell>
        </row>
        <row r="14249">
          <cell r="A14249" t="str">
            <v>Zm00001d018309</v>
          </cell>
          <cell r="B14249" t="str">
            <v xml:space="preserve"> MSS1 homolog</v>
          </cell>
        </row>
        <row r="14250">
          <cell r="A14250" t="str">
            <v>Zm00001d040659</v>
          </cell>
          <cell r="B14250" t="str">
            <v>Late embryogenesis abundant protein Lea5</v>
          </cell>
        </row>
        <row r="14251">
          <cell r="A14251" t="str">
            <v>Zm00001d007211</v>
          </cell>
          <cell r="B14251" t="str">
            <v>Pectinesterase [Source:UniProtKB/TrEMBL;Acc:A0A1D6F4U3]</v>
          </cell>
        </row>
        <row r="14252">
          <cell r="A14252" t="str">
            <v>Zm00001d039376</v>
          </cell>
        </row>
        <row r="14253">
          <cell r="A14253" t="str">
            <v>Zm00001d050283</v>
          </cell>
          <cell r="B14253" t="str">
            <v>Sulfate transporter 1.2</v>
          </cell>
        </row>
        <row r="14254">
          <cell r="A14254" t="str">
            <v>Zm00001d010445</v>
          </cell>
          <cell r="B14254" t="str">
            <v>Abscisic acid receptor PYL9</v>
          </cell>
        </row>
        <row r="14255">
          <cell r="A14255" t="str">
            <v>Zm00001d011311</v>
          </cell>
          <cell r="B14255" t="str">
            <v xml:space="preserve">Pentatricopeptide repeat-containing protein </v>
          </cell>
        </row>
        <row r="14256">
          <cell r="A14256" t="str">
            <v>Zm00001d003796</v>
          </cell>
          <cell r="B14256" t="str">
            <v>Probable serine/threonine-protein phosphatase 2A regulatory subunit B'' subunit TON2</v>
          </cell>
        </row>
        <row r="14257">
          <cell r="A14257" t="str">
            <v>Zm00001d048646</v>
          </cell>
        </row>
        <row r="14258">
          <cell r="A14258" t="str">
            <v>Zm00001d053650</v>
          </cell>
          <cell r="B14258" t="str">
            <v>F-box protein interaction domain containing protein [Source:UniProtKB/TrEMBL;Acc:B4FAV8]</v>
          </cell>
        </row>
        <row r="14259">
          <cell r="A14259" t="str">
            <v>Zm00001d009476</v>
          </cell>
          <cell r="B14259" t="str">
            <v>Probable ribosomal protein S11 mitochondrial</v>
          </cell>
        </row>
        <row r="14260">
          <cell r="A14260" t="str">
            <v>Zm00001d052888</v>
          </cell>
          <cell r="B14260" t="str">
            <v>RNA binding (RRM/RBD/RNP motifs) family protein</v>
          </cell>
        </row>
        <row r="14261">
          <cell r="A14261" t="str">
            <v>Zm00001d046881</v>
          </cell>
          <cell r="B14261" t="str">
            <v>RNA-dependent RNA polymerase 6</v>
          </cell>
        </row>
        <row r="14262">
          <cell r="A14262" t="str">
            <v>Zm00001d036169</v>
          </cell>
        </row>
        <row r="14263">
          <cell r="A14263" t="str">
            <v>Zm00001d045444</v>
          </cell>
        </row>
        <row r="14264">
          <cell r="A14264" t="str">
            <v>Zm00001d016306</v>
          </cell>
          <cell r="B14264" t="str">
            <v xml:space="preserve">Probable F-box protein </v>
          </cell>
        </row>
        <row r="14265">
          <cell r="A14265" t="str">
            <v>Zm00001d031804</v>
          </cell>
          <cell r="B14265" t="str">
            <v>Probable carboxylesterase 2</v>
          </cell>
        </row>
        <row r="14266">
          <cell r="A14266" t="str">
            <v>Zm00001d028632</v>
          </cell>
        </row>
        <row r="14267">
          <cell r="A14267" t="str">
            <v>Zm00001d040344</v>
          </cell>
          <cell r="B14267" t="str">
            <v>UBP1-associated protein 2A</v>
          </cell>
        </row>
        <row r="14268">
          <cell r="A14268" t="str">
            <v>Zm00001d008727</v>
          </cell>
          <cell r="B14268" t="str">
            <v xml:space="preserve"> phospholipase D2</v>
          </cell>
        </row>
        <row r="14269">
          <cell r="A14269" t="str">
            <v>Zm00001d050219</v>
          </cell>
          <cell r="B14269" t="str">
            <v>Phosphatidylinositol 3-kinase VPS34</v>
          </cell>
        </row>
        <row r="14270">
          <cell r="A14270" t="str">
            <v>Zm00001d018409</v>
          </cell>
          <cell r="B14270" t="str">
            <v>26S protease regulatory subunit 6A homolog A</v>
          </cell>
        </row>
        <row r="14271">
          <cell r="A14271" t="str">
            <v>Zm00001d007261</v>
          </cell>
          <cell r="B14271" t="str">
            <v>Expressed protein;  protein</v>
          </cell>
        </row>
        <row r="14272">
          <cell r="A14272" t="str">
            <v>Zm00001d045772</v>
          </cell>
          <cell r="B14272" t="str">
            <v xml:space="preserve"> CCAAT-DR1-transcription factor 12</v>
          </cell>
        </row>
        <row r="14273">
          <cell r="A14273" t="str">
            <v>Zm00001d046225</v>
          </cell>
          <cell r="B14273" t="str">
            <v>Multidrug resistance protein ABC transporter family</v>
          </cell>
        </row>
        <row r="14274">
          <cell r="A14274" t="str">
            <v>Zm00001d047470</v>
          </cell>
          <cell r="B14274" t="str">
            <v>Protein EARLY RESPONSIVE TO DEHYDRATION 15</v>
          </cell>
        </row>
        <row r="14275">
          <cell r="A14275" t="str">
            <v>Zm00001d039968</v>
          </cell>
        </row>
        <row r="14276">
          <cell r="A14276" t="str">
            <v>Zm00001d047149</v>
          </cell>
          <cell r="B14276" t="str">
            <v xml:space="preserve">Pentatricopeptide repeat-containing protein </v>
          </cell>
        </row>
        <row r="14277">
          <cell r="A14277" t="str">
            <v>Zm00001d048736</v>
          </cell>
          <cell r="B14277" t="str">
            <v>S-alkyl-thiohydroximate lyase SUR1</v>
          </cell>
        </row>
        <row r="14278">
          <cell r="A14278" t="str">
            <v>Zm00001d036874</v>
          </cell>
        </row>
        <row r="14279">
          <cell r="A14279" t="str">
            <v>Zm00001d008462</v>
          </cell>
          <cell r="B14279" t="str">
            <v>Cysteine-rich receptor-like protein kinase 37</v>
          </cell>
        </row>
        <row r="14280">
          <cell r="A14280" t="str">
            <v>Zm00001d028755</v>
          </cell>
          <cell r="B14280" t="str">
            <v>Ran-binding protein 1 homolog a</v>
          </cell>
        </row>
        <row r="14281">
          <cell r="A14281" t="str">
            <v>Zm00001d041713</v>
          </cell>
        </row>
        <row r="14282">
          <cell r="A14282" t="str">
            <v>Zm00001d051377</v>
          </cell>
          <cell r="B14282" t="str">
            <v>Arylacetamide deacetylase-like protein 2</v>
          </cell>
        </row>
        <row r="14283">
          <cell r="A14283" t="str">
            <v>Zm00001d052544</v>
          </cell>
          <cell r="B14283" t="str">
            <v xml:space="preserve">Putative CBL-interacting protein kinase family protein  </v>
          </cell>
        </row>
        <row r="14284">
          <cell r="A14284" t="str">
            <v>Zm00001d035249</v>
          </cell>
          <cell r="B14284" t="str">
            <v>HXXXD-type acyl-transferase family protein</v>
          </cell>
        </row>
        <row r="14285">
          <cell r="A14285" t="str">
            <v>Zm00001d020511</v>
          </cell>
          <cell r="B14285" t="str">
            <v>Ubiquitin-NEDD8-like protein RUB1</v>
          </cell>
        </row>
        <row r="14286">
          <cell r="A14286" t="str">
            <v>Zm00001d004619</v>
          </cell>
        </row>
        <row r="14287">
          <cell r="A14287" t="str">
            <v>Zm00001d038093</v>
          </cell>
          <cell r="B14287" t="str">
            <v>Cleavage stimulation factor subunit 77</v>
          </cell>
        </row>
        <row r="14288">
          <cell r="A14288" t="str">
            <v>Zm00001d046997</v>
          </cell>
          <cell r="B14288" t="str">
            <v>Cysteine-rich receptor-like protein kinase 19</v>
          </cell>
        </row>
        <row r="14289">
          <cell r="A14289" t="str">
            <v>Zm00001d052354</v>
          </cell>
          <cell r="B14289" t="str">
            <v>Vacuolar-sorting receptor 1</v>
          </cell>
        </row>
        <row r="14290">
          <cell r="A14290" t="str">
            <v>Zm00001d047938</v>
          </cell>
          <cell r="B14290" t="str">
            <v>Pathogenesis-related thaumatin superfamily protein</v>
          </cell>
        </row>
        <row r="14291">
          <cell r="A14291" t="str">
            <v>Zm00001d014278</v>
          </cell>
          <cell r="B14291" t="str">
            <v>Ras-related protein RABA4a</v>
          </cell>
        </row>
        <row r="14292">
          <cell r="A14292" t="str">
            <v>Zm00001d006414</v>
          </cell>
        </row>
        <row r="14293">
          <cell r="A14293" t="str">
            <v>Zm00001d035007</v>
          </cell>
          <cell r="B14293" t="str">
            <v>GDP-mannose transporter GONST5</v>
          </cell>
        </row>
        <row r="14294">
          <cell r="A14294" t="str">
            <v>Zm00001d051539</v>
          </cell>
        </row>
        <row r="14295">
          <cell r="A14295" t="str">
            <v>Zm00001d048163</v>
          </cell>
          <cell r="B14295" t="str">
            <v xml:space="preserve">Acyl carrier protein  </v>
          </cell>
        </row>
        <row r="14296">
          <cell r="A14296" t="str">
            <v>Zm00001d014486</v>
          </cell>
          <cell r="B14296" t="str">
            <v xml:space="preserve">Phosphosulfolactate synthase-related protein  </v>
          </cell>
        </row>
        <row r="14297">
          <cell r="A14297" t="str">
            <v>Zm00001d043019</v>
          </cell>
          <cell r="B14297" t="str">
            <v>Laccase-13</v>
          </cell>
        </row>
        <row r="14298">
          <cell r="A14298" t="str">
            <v>Zm00001d050469</v>
          </cell>
          <cell r="B14298" t="str">
            <v>CBS domain-containing protein CBSCBSPB2</v>
          </cell>
        </row>
        <row r="14299">
          <cell r="A14299" t="str">
            <v>Zm00001d013579</v>
          </cell>
        </row>
        <row r="14300">
          <cell r="A14300" t="str">
            <v>Zm00001d018806</v>
          </cell>
          <cell r="B14300" t="str">
            <v>Transcription factor TCP2</v>
          </cell>
        </row>
        <row r="14301">
          <cell r="A14301" t="str">
            <v>Zm00001d025386</v>
          </cell>
        </row>
        <row r="14302">
          <cell r="A14302" t="str">
            <v>Zm00001d015515</v>
          </cell>
          <cell r="B14302" t="str">
            <v>Probable WRKY transcription factor 40</v>
          </cell>
        </row>
        <row r="14303">
          <cell r="A14303" t="str">
            <v>Zm00001d043333</v>
          </cell>
        </row>
        <row r="14304">
          <cell r="A14304" t="str">
            <v>Zm00001d052008</v>
          </cell>
          <cell r="B14304" t="str">
            <v xml:space="preserve">Putative clathrin assembly protein </v>
          </cell>
        </row>
        <row r="14305">
          <cell r="A14305" t="str">
            <v>Zm00001d033278</v>
          </cell>
          <cell r="B14305" t="str">
            <v>Protein NETWORKED 1A</v>
          </cell>
        </row>
        <row r="14306">
          <cell r="A14306" t="str">
            <v>Zm00001d033053</v>
          </cell>
          <cell r="B14306" t="str">
            <v>Molybdate transporter 1</v>
          </cell>
        </row>
        <row r="14307">
          <cell r="A14307" t="str">
            <v>Zm00001d038606</v>
          </cell>
          <cell r="B14307" t="str">
            <v>Putative uncharacterized protein [Source:UniProtKB/TrEMBL;Acc:B6SZF2]</v>
          </cell>
        </row>
        <row r="14308">
          <cell r="A14308" t="str">
            <v>Zm00001d012718</v>
          </cell>
        </row>
        <row r="14309">
          <cell r="A14309" t="str">
            <v>Zm00001d050310</v>
          </cell>
          <cell r="B14309" t="str">
            <v xml:space="preserve">Homeodomain leucine zipper protein CPHB-5%3B Putative homeobox DNA-binding and leucine zipper domain family protein  </v>
          </cell>
        </row>
        <row r="14310">
          <cell r="A14310" t="str">
            <v>Zm00001d030184</v>
          </cell>
          <cell r="B14310" t="str">
            <v>CW7</v>
          </cell>
        </row>
        <row r="14311">
          <cell r="A14311" t="str">
            <v>Zm00001d022102</v>
          </cell>
          <cell r="B14311" t="str">
            <v>Expressed protein;  protein</v>
          </cell>
        </row>
        <row r="14312">
          <cell r="A14312" t="str">
            <v>Zm00001d003184</v>
          </cell>
        </row>
        <row r="14313">
          <cell r="A14313" t="str">
            <v>Zm00001d043443</v>
          </cell>
          <cell r="B14313" t="str">
            <v>Mannan endo-14-beta-mannosidase 2</v>
          </cell>
        </row>
        <row r="14314">
          <cell r="A14314" t="str">
            <v>Zm00001d017770</v>
          </cell>
          <cell r="B14314" t="str">
            <v>Soluble inorganic pyrophosphatase 2</v>
          </cell>
        </row>
        <row r="14315">
          <cell r="A14315" t="str">
            <v>Zm00001d032874</v>
          </cell>
        </row>
        <row r="14316">
          <cell r="A14316" t="str">
            <v>Zm00001d043623</v>
          </cell>
        </row>
        <row r="14317">
          <cell r="A14317" t="str">
            <v>Zm00001d051542</v>
          </cell>
          <cell r="B14317" t="str">
            <v>DNA topoisomerase 2</v>
          </cell>
        </row>
        <row r="14318">
          <cell r="A14318" t="str">
            <v>Zm00001d044884</v>
          </cell>
        </row>
        <row r="14319">
          <cell r="A14319" t="str">
            <v>Zm00001d011164</v>
          </cell>
        </row>
        <row r="14320">
          <cell r="A14320" t="str">
            <v>Zm00001d048229</v>
          </cell>
          <cell r="B14320" t="str">
            <v xml:space="preserve">Putative HLH DNA-binding domain superfamily protein  </v>
          </cell>
        </row>
        <row r="14321">
          <cell r="A14321" t="str">
            <v>Zm00001d019692</v>
          </cell>
          <cell r="B14321" t="str">
            <v>nucleic acid binding;methyltransferases</v>
          </cell>
        </row>
        <row r="14322">
          <cell r="A14322" t="str">
            <v>Zm00001d008209</v>
          </cell>
          <cell r="B14322" t="str">
            <v xml:space="preserve">Peptidyl-prolyl cis-trans isomerase  </v>
          </cell>
        </row>
        <row r="14323">
          <cell r="A14323" t="str">
            <v>Zm00001d014582</v>
          </cell>
        </row>
        <row r="14324">
          <cell r="A14324" t="str">
            <v>Zm00001d006491</v>
          </cell>
        </row>
        <row r="14325">
          <cell r="A14325" t="str">
            <v>Zm00001d020233</v>
          </cell>
        </row>
        <row r="14326">
          <cell r="A14326" t="str">
            <v>Zm00001d041476</v>
          </cell>
          <cell r="B14326" t="str">
            <v>Protein kinase superfamily protein</v>
          </cell>
        </row>
        <row r="14327">
          <cell r="A14327" t="str">
            <v>Zm00001d012667</v>
          </cell>
          <cell r="B14327" t="str">
            <v xml:space="preserve">Putative serine peptidase S28 family protein  </v>
          </cell>
        </row>
        <row r="14328">
          <cell r="A14328" t="str">
            <v>Zm00001d039667</v>
          </cell>
          <cell r="B14328" t="str">
            <v xml:space="preserve">Thiol-disulphide oxidoreductase DCC  </v>
          </cell>
        </row>
        <row r="14329">
          <cell r="A14329" t="str">
            <v>Zm00001d050134</v>
          </cell>
          <cell r="B14329" t="str">
            <v>Bifunctional aspartokinase/homoserine dehydrogenase 2 chloroplastic</v>
          </cell>
        </row>
        <row r="14330">
          <cell r="A14330" t="str">
            <v>Zm00001d035475</v>
          </cell>
          <cell r="B14330" t="str">
            <v>Isovaleryl-CoA dehydrogenase mitochondrial</v>
          </cell>
        </row>
        <row r="14331">
          <cell r="A14331" t="str">
            <v>Zm00001d030372</v>
          </cell>
          <cell r="B14331" t="str">
            <v>cytochrome P450 family 76 subfamily C polypeptide 7</v>
          </cell>
        </row>
        <row r="14332">
          <cell r="A14332" t="str">
            <v>Zm00001d037913</v>
          </cell>
          <cell r="B14332" t="str">
            <v>Protein PLASTID MOVEMENT IMPAIRED 1-RELATED 1</v>
          </cell>
        </row>
        <row r="14333">
          <cell r="A14333" t="str">
            <v>Zm00001d004231</v>
          </cell>
        </row>
        <row r="14334">
          <cell r="A14334" t="str">
            <v>Zm00001d027419</v>
          </cell>
          <cell r="B14334" t="str">
            <v>Transcription factor bHLH57</v>
          </cell>
        </row>
        <row r="14335">
          <cell r="A14335" t="str">
            <v>Zm00001d049686</v>
          </cell>
          <cell r="B14335" t="str">
            <v>AAA-type ATPase family protein</v>
          </cell>
        </row>
        <row r="14336">
          <cell r="A14336" t="str">
            <v>Zm00001d002941</v>
          </cell>
          <cell r="B14336" t="str">
            <v>GDP-mannose transporter GONST5</v>
          </cell>
        </row>
        <row r="14337">
          <cell r="A14337" t="str">
            <v>Zm00001d033808</v>
          </cell>
        </row>
        <row r="14338">
          <cell r="A14338" t="str">
            <v>Zm00001d036968</v>
          </cell>
          <cell r="B14338" t="str">
            <v>Probable phospholipid-transporting ATPase 7</v>
          </cell>
        </row>
        <row r="14339">
          <cell r="A14339" t="str">
            <v>Zm00001d016000</v>
          </cell>
          <cell r="B14339" t="str">
            <v>Myb-related protein 3R-1</v>
          </cell>
        </row>
        <row r="14340">
          <cell r="A14340" t="str">
            <v>Zm00001d002971</v>
          </cell>
          <cell r="B14340" t="str">
            <v>DUF177 domain protein</v>
          </cell>
        </row>
        <row r="14341">
          <cell r="A14341" t="str">
            <v>Zm00001d015436</v>
          </cell>
        </row>
        <row r="14342">
          <cell r="A14342" t="str">
            <v>Zm00001d003142</v>
          </cell>
          <cell r="B14342" t="str">
            <v>Cytochrome P450 71A26</v>
          </cell>
        </row>
        <row r="14343">
          <cell r="A14343" t="str">
            <v>Zm00001d030062</v>
          </cell>
          <cell r="B14343" t="str">
            <v>Plant intracellular Ras-group-related LRR protein 4</v>
          </cell>
        </row>
        <row r="14344">
          <cell r="A14344" t="str">
            <v>Zm00001d008715</v>
          </cell>
          <cell r="B14344" t="str">
            <v xml:space="preserve">Putative leucine-rich repeat receptor protein kinase family protein  </v>
          </cell>
        </row>
        <row r="14345">
          <cell r="A14345" t="str">
            <v>Zm00001d050300</v>
          </cell>
          <cell r="B14345" t="str">
            <v>RNA-binding (RRM/RBD/RNP motifs) family protein</v>
          </cell>
        </row>
        <row r="14346">
          <cell r="A14346" t="str">
            <v>Zm00001d042063</v>
          </cell>
        </row>
        <row r="14347">
          <cell r="A14347" t="str">
            <v>Zm00001d008764</v>
          </cell>
          <cell r="B14347" t="str">
            <v>UDP-glycosyltransferase 75B1</v>
          </cell>
        </row>
        <row r="14348">
          <cell r="A14348" t="str">
            <v>Zm00001d027446</v>
          </cell>
          <cell r="B14348" t="str">
            <v xml:space="preserve">Probable serine/threonine-protein kinase </v>
          </cell>
        </row>
        <row r="14349">
          <cell r="A14349" t="str">
            <v>Zm00001d051680</v>
          </cell>
        </row>
        <row r="14350">
          <cell r="A14350" t="str">
            <v>Zm00001d008196</v>
          </cell>
        </row>
        <row r="14351">
          <cell r="A14351" t="str">
            <v>Zm00001d018725</v>
          </cell>
        </row>
        <row r="14352">
          <cell r="A14352" t="str">
            <v>Zm00001d045646</v>
          </cell>
        </row>
        <row r="14353">
          <cell r="A14353" t="str">
            <v>Zm00001d019065</v>
          </cell>
          <cell r="B14353" t="str">
            <v>Subtilisin-like protease SBT4.4</v>
          </cell>
        </row>
        <row r="14354">
          <cell r="A14354" t="str">
            <v>Zm00001d017561</v>
          </cell>
        </row>
        <row r="14355">
          <cell r="A14355" t="str">
            <v>Zm00001d052774</v>
          </cell>
          <cell r="B14355" t="str">
            <v>late embryogenesis abundant protein</v>
          </cell>
        </row>
        <row r="14356">
          <cell r="A14356" t="str">
            <v>Zm00001d020961</v>
          </cell>
          <cell r="B14356" t="str">
            <v>NAD(P)-binding Rossmann-fold superfamily protein</v>
          </cell>
        </row>
        <row r="14357">
          <cell r="A14357" t="str">
            <v>Zm00001d017803</v>
          </cell>
        </row>
        <row r="14358">
          <cell r="A14358" t="str">
            <v>Zm00001d031626</v>
          </cell>
        </row>
        <row r="14359">
          <cell r="A14359" t="str">
            <v>Zm00001d034729</v>
          </cell>
          <cell r="B14359" t="str">
            <v>Carbohydrate-binding X8 domain superfamily protein</v>
          </cell>
        </row>
        <row r="14360">
          <cell r="A14360" t="str">
            <v>Zm00001d023919</v>
          </cell>
          <cell r="B14360" t="str">
            <v>Protein STABILIZED1</v>
          </cell>
        </row>
        <row r="14361">
          <cell r="A14361" t="str">
            <v>Zm00001d009161</v>
          </cell>
          <cell r="B14361" t="str">
            <v>CONTAINS InterPro DOMAIN/s: Craniofacial development protein 1/Bucentaur (InterPro:IPR011421); Has 333 Blast hits to 324 proteins in 149 species: Archae - 0; Bacteria - 18; Metazoa - 117; Fungi - 96; Plants - 49; Viruses - 0; Other Eukaryotes - 53 ( /.../: NCBI BLink).</v>
          </cell>
        </row>
        <row r="14362">
          <cell r="A14362" t="str">
            <v>Zm00001d045059</v>
          </cell>
        </row>
        <row r="14363">
          <cell r="A14363" t="str">
            <v>Zm00001d016105</v>
          </cell>
          <cell r="B14363" t="str">
            <v>Abscisic acid receptor PYL9</v>
          </cell>
        </row>
        <row r="14364">
          <cell r="A14364" t="str">
            <v>Zm00001d053713</v>
          </cell>
          <cell r="B14364" t="str">
            <v xml:space="preserve">Ribosome-like protein  </v>
          </cell>
        </row>
        <row r="14365">
          <cell r="A14365" t="str">
            <v>Zm00001d053262</v>
          </cell>
          <cell r="B14365" t="str">
            <v>calcium-dependent lipid-binding family protein</v>
          </cell>
        </row>
        <row r="14366">
          <cell r="A14366" t="str">
            <v>Zm00001d009004</v>
          </cell>
          <cell r="B14366" t="str">
            <v>tRNAse Z4</v>
          </cell>
        </row>
        <row r="14367">
          <cell r="A14367" t="str">
            <v>Zm00001d023826</v>
          </cell>
        </row>
        <row r="14368">
          <cell r="A14368" t="str">
            <v>Zm00001d052688</v>
          </cell>
        </row>
        <row r="14369">
          <cell r="A14369" t="str">
            <v>Zm00001d020688</v>
          </cell>
          <cell r="B14369" t="str">
            <v>GLABROUS1 enhancer-binding protein-like</v>
          </cell>
        </row>
        <row r="14370">
          <cell r="A14370" t="str">
            <v>Zm00001d033066</v>
          </cell>
          <cell r="B14370" t="str">
            <v>Potassium transporter 5</v>
          </cell>
        </row>
        <row r="14371">
          <cell r="A14371" t="str">
            <v>Zm00001d037656</v>
          </cell>
          <cell r="B14371" t="str">
            <v xml:space="preserve">Xylanase inhibitor protein 1  </v>
          </cell>
        </row>
        <row r="14372">
          <cell r="A14372" t="str">
            <v>Zm00001d017107</v>
          </cell>
          <cell r="B14372" t="str">
            <v xml:space="preserve">BCL-2 binding anthanogene-1  </v>
          </cell>
        </row>
        <row r="14373">
          <cell r="A14373" t="str">
            <v>Zm00001d024605</v>
          </cell>
          <cell r="B14373" t="str">
            <v xml:space="preserve">Lipid binding protein  </v>
          </cell>
        </row>
        <row r="14374">
          <cell r="A14374" t="str">
            <v>Zm00001d027576</v>
          </cell>
        </row>
        <row r="14375">
          <cell r="A14375" t="str">
            <v>Zm00001d049753</v>
          </cell>
          <cell r="B14375" t="str">
            <v xml:space="preserve">Sugary1  </v>
          </cell>
        </row>
        <row r="14376">
          <cell r="A14376" t="str">
            <v>Zm00001d037195</v>
          </cell>
          <cell r="B14376" t="str">
            <v>Probable DNA helicase MCM9</v>
          </cell>
        </row>
        <row r="14377">
          <cell r="A14377" t="str">
            <v>Zm00001d018869</v>
          </cell>
          <cell r="B14377" t="str">
            <v xml:space="preserve"> aldehyde oxidase5</v>
          </cell>
        </row>
        <row r="14378">
          <cell r="A14378" t="str">
            <v>Zm00001d038197</v>
          </cell>
          <cell r="B14378" t="str">
            <v xml:space="preserve">Putative LOB domain-containing family protein  </v>
          </cell>
        </row>
        <row r="14379">
          <cell r="A14379" t="str">
            <v>Zm00001d004956</v>
          </cell>
          <cell r="B14379" t="str">
            <v xml:space="preserve"> galactono lactone dehydrogenase1</v>
          </cell>
        </row>
        <row r="14380">
          <cell r="A14380" t="str">
            <v>Zm00001d042515</v>
          </cell>
        </row>
        <row r="14381">
          <cell r="A14381" t="str">
            <v>Zm00001d045918</v>
          </cell>
          <cell r="B14381" t="str">
            <v>Golgin candidate 2</v>
          </cell>
        </row>
        <row r="14382">
          <cell r="A14382" t="str">
            <v>Zm00001d011785</v>
          </cell>
          <cell r="B14382" t="str">
            <v>Transcription factor LUX</v>
          </cell>
        </row>
        <row r="14383">
          <cell r="A14383" t="str">
            <v>Zm00001d020184</v>
          </cell>
          <cell r="B14383" t="str">
            <v>protein kinase-related</v>
          </cell>
        </row>
        <row r="14384">
          <cell r="A14384" t="str">
            <v>Zm00001d026406</v>
          </cell>
        </row>
        <row r="14385">
          <cell r="A14385" t="str">
            <v>Zm00001d006682</v>
          </cell>
          <cell r="B14385" t="str">
            <v>Protein indeterminate-domain 11</v>
          </cell>
        </row>
        <row r="14386">
          <cell r="A14386" t="str">
            <v>Zm00001d049188</v>
          </cell>
          <cell r="B14386" t="str">
            <v xml:space="preserve">Bifunctional dihydrofolate reductase-thymidylate synthase  </v>
          </cell>
        </row>
        <row r="14387">
          <cell r="A14387" t="str">
            <v>Zm00001d017677</v>
          </cell>
          <cell r="B14387" t="str">
            <v>Transcription factor bHLH71</v>
          </cell>
        </row>
        <row r="14388">
          <cell r="A14388" t="str">
            <v>Zm00001d046232</v>
          </cell>
          <cell r="B14388" t="str">
            <v>Retrovirus-related Pol polyprotein LINE-1</v>
          </cell>
        </row>
        <row r="14389">
          <cell r="A14389" t="str">
            <v>Zm00001d008881</v>
          </cell>
          <cell r="B14389" t="str">
            <v>Protein RALF-like 33</v>
          </cell>
        </row>
        <row r="14390">
          <cell r="A14390" t="str">
            <v>Zm00001d023759</v>
          </cell>
          <cell r="B14390" t="str">
            <v>Peroxisomal (S)-2-hydroxy-acid oxidase GLO4</v>
          </cell>
        </row>
        <row r="14391">
          <cell r="A14391" t="str">
            <v>Zm00001d040366</v>
          </cell>
        </row>
        <row r="14392">
          <cell r="A14392" t="str">
            <v>Zm00001d048922</v>
          </cell>
        </row>
        <row r="14393">
          <cell r="A14393" t="str">
            <v>Zm00001d036535</v>
          </cell>
          <cell r="B14393" t="str">
            <v xml:space="preserve"> oxygen evolving complex 33kDa subunit</v>
          </cell>
        </row>
        <row r="14394">
          <cell r="A14394" t="str">
            <v>Zm00001d036998</v>
          </cell>
          <cell r="B14394" t="str">
            <v>Serine/threonine-protein phosphatase BSL3</v>
          </cell>
        </row>
        <row r="14395">
          <cell r="A14395" t="str">
            <v>Zm00001d034783</v>
          </cell>
          <cell r="B14395" t="str">
            <v>Protein SENSITIVE TO PROTON RHIZOTOXICITY 1</v>
          </cell>
        </row>
        <row r="14396">
          <cell r="A14396" t="str">
            <v>Zm00001d017284</v>
          </cell>
          <cell r="B14396" t="str">
            <v>Auxin response factor 16</v>
          </cell>
        </row>
        <row r="14397">
          <cell r="A14397" t="str">
            <v>Zm00001d038074</v>
          </cell>
          <cell r="B14397" t="str">
            <v>Major facilitator superfamily protein</v>
          </cell>
        </row>
        <row r="14398">
          <cell r="A14398" t="str">
            <v>Zm00001d025037</v>
          </cell>
          <cell r="B14398" t="str">
            <v>UDP-glycosyltransferase 74B1</v>
          </cell>
        </row>
        <row r="14399">
          <cell r="A14399" t="str">
            <v>Zm00001d030171</v>
          </cell>
          <cell r="B14399" t="str">
            <v xml:space="preserve">Serine/threonine-protein kinase  </v>
          </cell>
        </row>
        <row r="14400">
          <cell r="A14400" t="str">
            <v>Zm00001d049581</v>
          </cell>
          <cell r="B14400" t="str">
            <v>myb-like transcription factor family protein</v>
          </cell>
        </row>
        <row r="14401">
          <cell r="A14401" t="str">
            <v>Zm00001d047634</v>
          </cell>
          <cell r="B14401" t="str">
            <v xml:space="preserve"> virescent30</v>
          </cell>
        </row>
        <row r="14402">
          <cell r="A14402" t="str">
            <v>Zm00001d024999</v>
          </cell>
        </row>
        <row r="14403">
          <cell r="A14403" t="str">
            <v>Zm00001d043856</v>
          </cell>
        </row>
        <row r="14404">
          <cell r="A14404" t="str">
            <v>Zm00001d009424</v>
          </cell>
          <cell r="B14404" t="str">
            <v>Cyclin/Brf1-like TBP-binding protein</v>
          </cell>
        </row>
        <row r="14405">
          <cell r="A14405" t="str">
            <v>Zm00001d025507</v>
          </cell>
        </row>
        <row r="14406">
          <cell r="A14406" t="str">
            <v>Zm00001d045472</v>
          </cell>
          <cell r="B14406" t="str">
            <v>Protein DECREASED SIZE EXCLUSION LIMIT 1</v>
          </cell>
        </row>
        <row r="14407">
          <cell r="A14407" t="str">
            <v>Zm00001d047603</v>
          </cell>
          <cell r="B14407" t="str">
            <v>L-Aspartase-like family protein</v>
          </cell>
        </row>
        <row r="14408">
          <cell r="A14408" t="str">
            <v>Zm00001d042093</v>
          </cell>
          <cell r="B14408" t="str">
            <v>Essential protein Yae1 N-terminal</v>
          </cell>
        </row>
        <row r="14409">
          <cell r="A14409" t="str">
            <v>Zm00001d012832</v>
          </cell>
          <cell r="B14409" t="str">
            <v>Ycf20-like protein</v>
          </cell>
        </row>
        <row r="14410">
          <cell r="A14410" t="str">
            <v>Zm00001d037976</v>
          </cell>
          <cell r="B14410" t="str">
            <v>FAM91A1-like protein</v>
          </cell>
        </row>
        <row r="14411">
          <cell r="A14411" t="str">
            <v>Zm00001d049886</v>
          </cell>
          <cell r="B14411" t="str">
            <v>Glutaredoxin-C5 chloroplastic</v>
          </cell>
        </row>
        <row r="14412">
          <cell r="A14412" t="str">
            <v>Zm00001d047252</v>
          </cell>
        </row>
        <row r="14413">
          <cell r="A14413" t="str">
            <v>Zm00001d045656</v>
          </cell>
          <cell r="B14413" t="str">
            <v>hAT transposon superfamily protein</v>
          </cell>
        </row>
        <row r="14414">
          <cell r="A14414" t="str">
            <v>Zm00001d028534</v>
          </cell>
          <cell r="B14414" t="str">
            <v>LAG1 longevity assurance homolog 2</v>
          </cell>
        </row>
        <row r="14415">
          <cell r="A14415" t="str">
            <v>Zm00001d047263</v>
          </cell>
        </row>
        <row r="14416">
          <cell r="A14416" t="str">
            <v>Zm00001d016057</v>
          </cell>
        </row>
        <row r="14417">
          <cell r="A14417" t="str">
            <v>Zm00001d038752</v>
          </cell>
          <cell r="B14417" t="str">
            <v>Protein STICHEL-like 3</v>
          </cell>
        </row>
        <row r="14418">
          <cell r="A14418" t="str">
            <v>Zm00001d011259</v>
          </cell>
          <cell r="B14418" t="str">
            <v>Aldehyde dehydrogenase family 2 member C4</v>
          </cell>
        </row>
        <row r="14419">
          <cell r="A14419" t="str">
            <v>Zm00001d012787</v>
          </cell>
          <cell r="B14419" t="str">
            <v>Phenylalanine--tRNA ligase chloroplastic/mitochondrial</v>
          </cell>
        </row>
        <row r="14420">
          <cell r="A14420" t="str">
            <v>Zm00001d015884</v>
          </cell>
          <cell r="B14420" t="str">
            <v xml:space="preserve">Protein kinase  </v>
          </cell>
        </row>
        <row r="14421">
          <cell r="A14421" t="str">
            <v>Zm00001d049953</v>
          </cell>
        </row>
        <row r="14422">
          <cell r="A14422" t="str">
            <v>Zm00001d015485</v>
          </cell>
          <cell r="B14422" t="str">
            <v>Tubby-like protein 8</v>
          </cell>
        </row>
        <row r="14423">
          <cell r="A14423" t="str">
            <v>Zm00001d050917</v>
          </cell>
          <cell r="B14423" t="str">
            <v>Glycerophosphodiester phosphodiesterase GDPDL3</v>
          </cell>
        </row>
        <row r="14424">
          <cell r="A14424" t="str">
            <v>Zm00001d027728</v>
          </cell>
          <cell r="B14424" t="str">
            <v>DEAD-box ATP-dependent RNA helicase 38</v>
          </cell>
        </row>
        <row r="14425">
          <cell r="A14425" t="str">
            <v>Zm00001d052996</v>
          </cell>
          <cell r="B14425" t="str">
            <v>Disease resistance protein RPM1</v>
          </cell>
        </row>
        <row r="14426">
          <cell r="A14426" t="str">
            <v>Zm00001d016650</v>
          </cell>
        </row>
        <row r="14427">
          <cell r="A14427" t="str">
            <v>Zm00001d034024</v>
          </cell>
          <cell r="B14427" t="str">
            <v>Actin-depolymerizing factor 6</v>
          </cell>
        </row>
        <row r="14428">
          <cell r="A14428" t="str">
            <v>Zm00001d037433</v>
          </cell>
          <cell r="B14428" t="str">
            <v>Ypt/Rab-GAP domain of gyp1p superfamily protein</v>
          </cell>
        </row>
        <row r="14429">
          <cell r="A14429" t="str">
            <v>Zm00001d031398</v>
          </cell>
          <cell r="B14429" t="str">
            <v>receptor-like protein kinase 4</v>
          </cell>
        </row>
        <row r="14430">
          <cell r="A14430" t="str">
            <v>Zm00001d049657</v>
          </cell>
          <cell r="B14430" t="str">
            <v xml:space="preserve">Glutathione S-transferase GST 26%3B Glutathione S-transferase GSTU6  </v>
          </cell>
        </row>
        <row r="14431">
          <cell r="A14431" t="str">
            <v>Zm00001d017837</v>
          </cell>
        </row>
        <row r="14432">
          <cell r="A14432" t="str">
            <v>Zm00001d048634</v>
          </cell>
          <cell r="B14432" t="str">
            <v xml:space="preserve">DIBOA-glucoside dioxygenase BX6  </v>
          </cell>
        </row>
        <row r="14433">
          <cell r="A14433" t="str">
            <v>Zm00001d002031</v>
          </cell>
          <cell r="B14433" t="str">
            <v>Amino acid kinase family protein</v>
          </cell>
        </row>
        <row r="14434">
          <cell r="A14434" t="str">
            <v>Zm00001d017360</v>
          </cell>
        </row>
        <row r="14435">
          <cell r="A14435" t="str">
            <v>Zm00001d027955</v>
          </cell>
          <cell r="B14435" t="str">
            <v>MADS-box transcription factor 47</v>
          </cell>
        </row>
        <row r="14436">
          <cell r="A14436" t="str">
            <v>Zm00001d022425</v>
          </cell>
          <cell r="B14436" t="str">
            <v>Apyrase 1</v>
          </cell>
        </row>
        <row r="14437">
          <cell r="A14437" t="str">
            <v>Zm00001d014097</v>
          </cell>
          <cell r="B14437" t="str">
            <v>Ras-related protein RABC2a</v>
          </cell>
        </row>
        <row r="14438">
          <cell r="A14438" t="str">
            <v>Zm00001d037736</v>
          </cell>
          <cell r="B14438" t="str">
            <v>Mediator of RNA polymerase II transcription subunit 32</v>
          </cell>
        </row>
        <row r="14439">
          <cell r="A14439" t="str">
            <v>Zm00001d014062</v>
          </cell>
          <cell r="B14439" t="str">
            <v>Leucine Rich Repeat family protein expressed;  protein</v>
          </cell>
        </row>
        <row r="14440">
          <cell r="A14440" t="str">
            <v>Zm00001d033015</v>
          </cell>
        </row>
        <row r="14441">
          <cell r="A14441" t="str">
            <v>Zm00001d052375</v>
          </cell>
          <cell r="B14441" t="str">
            <v>Protein kinase APK1B chloroplast</v>
          </cell>
        </row>
        <row r="14442">
          <cell r="A14442" t="str">
            <v>Zm00001d040680</v>
          </cell>
          <cell r="B14442" t="str">
            <v>V-type proton ATPase subunit a1</v>
          </cell>
        </row>
        <row r="14443">
          <cell r="A14443" t="str">
            <v>Zm00001d030407</v>
          </cell>
        </row>
        <row r="14444">
          <cell r="A14444" t="str">
            <v>Zm00001d010777</v>
          </cell>
        </row>
        <row r="14445">
          <cell r="A14445" t="str">
            <v>Zm00001d034916</v>
          </cell>
          <cell r="B14445" t="str">
            <v xml:space="preserve">Antiporter/ drug transporter/ transporter  </v>
          </cell>
        </row>
        <row r="14446">
          <cell r="A14446" t="str">
            <v>Zm00001d010366</v>
          </cell>
          <cell r="B14446" t="str">
            <v>IQ-domain 25</v>
          </cell>
        </row>
        <row r="14447">
          <cell r="A14447" t="str">
            <v>Zm00001d042101</v>
          </cell>
        </row>
        <row r="14448">
          <cell r="A14448" t="str">
            <v>Zm00001d017186</v>
          </cell>
          <cell r="B14448" t="str">
            <v>Shikimate O-hydroxycinnamoyltransferase</v>
          </cell>
        </row>
        <row r="14449">
          <cell r="A14449" t="str">
            <v>Zm00001d006142</v>
          </cell>
          <cell r="B14449" t="str">
            <v>Ankyrin repeat family protein</v>
          </cell>
        </row>
        <row r="14450">
          <cell r="A14450" t="str">
            <v>Zm00001d053402</v>
          </cell>
          <cell r="B14450" t="str">
            <v>Cyclic nucleotide-gated ion channel 1</v>
          </cell>
        </row>
        <row r="14451">
          <cell r="A14451" t="str">
            <v>Zm00001d025573</v>
          </cell>
          <cell r="B14451" t="str">
            <v>Sugar transport protein 5</v>
          </cell>
        </row>
        <row r="14452">
          <cell r="A14452" t="str">
            <v>Zm00001d006342</v>
          </cell>
          <cell r="B14452" t="str">
            <v xml:space="preserve">Mo-molybdopterin cofactor sulfurase  </v>
          </cell>
        </row>
        <row r="14453">
          <cell r="A14453" t="str">
            <v>Zm00001d012994</v>
          </cell>
          <cell r="B14453" t="str">
            <v>Histidine kinase CKI1</v>
          </cell>
        </row>
        <row r="14454">
          <cell r="A14454" t="str">
            <v>Zm00001d032555</v>
          </cell>
          <cell r="B14454" t="str">
            <v>Expressed protein;  protein</v>
          </cell>
        </row>
        <row r="14455">
          <cell r="A14455" t="str">
            <v>Zm00001d008890</v>
          </cell>
          <cell r="B14455" t="str">
            <v>DNA-directed DNA polymerases</v>
          </cell>
        </row>
        <row r="14456">
          <cell r="A14456" t="str">
            <v>Zm00001d049922</v>
          </cell>
          <cell r="B14456" t="str">
            <v xml:space="preserve">Retinoid-inducible serine carboxypeptidase%2C mRNA  </v>
          </cell>
        </row>
        <row r="14457">
          <cell r="A14457" t="str">
            <v>Zm00001d041702</v>
          </cell>
          <cell r="B14457" t="str">
            <v>Zinc finger CCCH domain-containing protein 30</v>
          </cell>
        </row>
        <row r="14458">
          <cell r="A14458" t="str">
            <v>Zm00001d021617</v>
          </cell>
          <cell r="B14458" t="str">
            <v>Protein FAR1-RELATED SEQUENCE 5</v>
          </cell>
        </row>
        <row r="14459">
          <cell r="A14459" t="str">
            <v>Zm00001d003577</v>
          </cell>
          <cell r="B14459" t="str">
            <v>Polyketide cyclase/dehydrase and lipid transport superfamily protein</v>
          </cell>
        </row>
        <row r="14460">
          <cell r="A14460" t="str">
            <v>Zm00001d053281</v>
          </cell>
          <cell r="B14460" t="str">
            <v xml:space="preserve"> nicotianamine aminotransferase1</v>
          </cell>
        </row>
        <row r="14461">
          <cell r="A14461" t="str">
            <v>Zm00001d043180</v>
          </cell>
          <cell r="B14461" t="str">
            <v>EID1-like F-box protein 3</v>
          </cell>
        </row>
        <row r="14462">
          <cell r="A14462" t="str">
            <v>Zm00001d027456</v>
          </cell>
          <cell r="B14462" t="str">
            <v xml:space="preserve"> PBA1 homolog1</v>
          </cell>
        </row>
        <row r="14463">
          <cell r="A14463" t="str">
            <v>Zm00001d023857</v>
          </cell>
          <cell r="B14463" t="str">
            <v>Protein TIC 40 chloroplastic</v>
          </cell>
        </row>
        <row r="14464">
          <cell r="A14464" t="str">
            <v>Zm00001d031153</v>
          </cell>
        </row>
        <row r="14465">
          <cell r="A14465" t="str">
            <v>Zm00001d025896</v>
          </cell>
          <cell r="B14465" t="str">
            <v>Transcription factor TCP21</v>
          </cell>
        </row>
        <row r="14466">
          <cell r="A14466" t="str">
            <v>Zm00001d051740</v>
          </cell>
          <cell r="B14466" t="str">
            <v>Serine protease SPPA chloroplastic</v>
          </cell>
        </row>
        <row r="14467">
          <cell r="A14467" t="str">
            <v>Zm00001d004468</v>
          </cell>
          <cell r="B14467" t="str">
            <v>Werner Syndrome-like exonuclease</v>
          </cell>
        </row>
        <row r="14468">
          <cell r="A14468" t="str">
            <v>Zm00001d015197</v>
          </cell>
          <cell r="B14468" t="str">
            <v>DNA polymerase V family [Source:UniProtKB/TrEMBL;Acc:A0A1D6GZV5]</v>
          </cell>
        </row>
        <row r="14469">
          <cell r="A14469" t="str">
            <v>Zm00001d029354</v>
          </cell>
        </row>
        <row r="14470">
          <cell r="A14470" t="str">
            <v>Zm00001d029212</v>
          </cell>
          <cell r="B14470" t="str">
            <v xml:space="preserve">Rho GTPase activator  </v>
          </cell>
        </row>
        <row r="14471">
          <cell r="A14471" t="str">
            <v>Zm00001d040644</v>
          </cell>
          <cell r="B14471" t="str">
            <v>RING/U-box superfamily protein</v>
          </cell>
        </row>
        <row r="14472">
          <cell r="A14472" t="str">
            <v>Zm00001d033348</v>
          </cell>
        </row>
        <row r="14473">
          <cell r="A14473" t="str">
            <v>Zm00001d006752</v>
          </cell>
          <cell r="B14473" t="str">
            <v>FRIGIDA-like protein 3</v>
          </cell>
        </row>
        <row r="14474">
          <cell r="A14474" t="str">
            <v>Zm00001d036886</v>
          </cell>
        </row>
        <row r="14475">
          <cell r="A14475" t="str">
            <v>Zm00001d035720</v>
          </cell>
          <cell r="B14475" t="str">
            <v>Actin-7</v>
          </cell>
        </row>
        <row r="14476">
          <cell r="A14476" t="str">
            <v>Zm00001d014648</v>
          </cell>
          <cell r="B14476" t="str">
            <v>oligopeptide transporter-like protein</v>
          </cell>
        </row>
        <row r="14477">
          <cell r="A14477" t="str">
            <v>Zm00001d031381</v>
          </cell>
          <cell r="B14477" t="str">
            <v>Protein kinase superfamily protein</v>
          </cell>
        </row>
        <row r="14478">
          <cell r="A14478" t="str">
            <v>Zm00001d012208</v>
          </cell>
          <cell r="B14478" t="str">
            <v>Cysteine-rich receptor-like protein kinase 40</v>
          </cell>
        </row>
        <row r="14479">
          <cell r="A14479" t="str">
            <v>Zm00001d033396</v>
          </cell>
          <cell r="B14479" t="str">
            <v>Growth-regulating factor 2</v>
          </cell>
        </row>
        <row r="14480">
          <cell r="A14480" t="str">
            <v>Zm00001d043640</v>
          </cell>
          <cell r="B14480" t="str">
            <v>Transmembrane amino acid transporter family protein</v>
          </cell>
        </row>
        <row r="14481">
          <cell r="A14481" t="str">
            <v>Zm00001d002652</v>
          </cell>
          <cell r="B14481" t="str">
            <v>Thioesterase superfamily protein</v>
          </cell>
        </row>
        <row r="14482">
          <cell r="A14482" t="str">
            <v>Zm00001d047549</v>
          </cell>
          <cell r="B14482" t="str">
            <v>Cytochrome P450 hydroxylase</v>
          </cell>
        </row>
        <row r="14483">
          <cell r="A14483" t="str">
            <v>Zm00001d039046</v>
          </cell>
          <cell r="B14483" t="str">
            <v>Protein ROOT INITIATION DEFECTIVE 3</v>
          </cell>
        </row>
        <row r="14484">
          <cell r="A14484" t="str">
            <v>Zm00001d049413</v>
          </cell>
          <cell r="B14484" t="str">
            <v>postsynaptic protein-related</v>
          </cell>
        </row>
        <row r="14485">
          <cell r="A14485" t="str">
            <v>Zm00001d048857</v>
          </cell>
          <cell r="B14485" t="str">
            <v>SEC12-like protein 2</v>
          </cell>
        </row>
        <row r="14486">
          <cell r="A14486" t="str">
            <v>Zm00001d026475</v>
          </cell>
          <cell r="B14486" t="str">
            <v>Peptidyl-tRNA hydrolase II (PTH2) family protein</v>
          </cell>
        </row>
        <row r="14487">
          <cell r="A14487" t="str">
            <v>Zm00001d008437</v>
          </cell>
          <cell r="B14487" t="str">
            <v>Protein MEI2-like 1</v>
          </cell>
        </row>
        <row r="14488">
          <cell r="A14488" t="str">
            <v>Zm00001d023737</v>
          </cell>
          <cell r="B14488" t="str">
            <v xml:space="preserve">Universal stress protein family protein  </v>
          </cell>
        </row>
        <row r="14489">
          <cell r="A14489" t="str">
            <v>Zm00001d026468</v>
          </cell>
          <cell r="B14489" t="str">
            <v>Protein kinase superfamily protein</v>
          </cell>
        </row>
        <row r="14490">
          <cell r="A14490" t="str">
            <v>Zm00001d049904</v>
          </cell>
          <cell r="B14490" t="str">
            <v>60S ribosomal protein L26-1</v>
          </cell>
        </row>
        <row r="14491">
          <cell r="A14491" t="str">
            <v>Zm00001d018483</v>
          </cell>
        </row>
        <row r="14492">
          <cell r="A14492" t="str">
            <v>Zm00001d010247</v>
          </cell>
          <cell r="B14492" t="str">
            <v>Phenylalanine ammonia-lyase 1</v>
          </cell>
        </row>
        <row r="14493">
          <cell r="A14493" t="str">
            <v>Zm00001d047650</v>
          </cell>
        </row>
        <row r="14494">
          <cell r="A14494" t="str">
            <v>Zm00001d041910</v>
          </cell>
        </row>
        <row r="14495">
          <cell r="A14495" t="str">
            <v>Zm00001d047030</v>
          </cell>
          <cell r="B14495" t="str">
            <v>BAH domain ;TFIIS helical bundle-like domain</v>
          </cell>
        </row>
        <row r="14496">
          <cell r="A14496" t="str">
            <v>Zm00001d029628</v>
          </cell>
          <cell r="B14496" t="str">
            <v xml:space="preserve"> cystatin7</v>
          </cell>
        </row>
        <row r="14497">
          <cell r="A14497" t="str">
            <v>Zm00001d034110</v>
          </cell>
          <cell r="B14497" t="str">
            <v>ankyrin repeat family protein</v>
          </cell>
        </row>
        <row r="14498">
          <cell r="A14498" t="str">
            <v>Zm00001d014001</v>
          </cell>
          <cell r="B14498" t="str">
            <v>Flotillin-like protein 2</v>
          </cell>
        </row>
        <row r="14499">
          <cell r="A14499" t="str">
            <v>Zm00001d013364</v>
          </cell>
          <cell r="B14499" t="str">
            <v>CSC1-like protein RXW8</v>
          </cell>
        </row>
        <row r="14500">
          <cell r="A14500" t="str">
            <v>Zm00001d003753</v>
          </cell>
        </row>
        <row r="14501">
          <cell r="A14501" t="str">
            <v>Zm00001d039411</v>
          </cell>
          <cell r="B14501" t="str">
            <v>Coatomer subunit alpha-1</v>
          </cell>
        </row>
        <row r="14502">
          <cell r="A14502" t="str">
            <v>Zm00001d026675</v>
          </cell>
          <cell r="B14502" t="str">
            <v xml:space="preserve"> isopropylmalate dehydrogenase3</v>
          </cell>
        </row>
        <row r="14503">
          <cell r="A14503" t="str">
            <v>Zm00001d029783</v>
          </cell>
          <cell r="B14503" t="str">
            <v>Expansin-like A2</v>
          </cell>
        </row>
        <row r="14504">
          <cell r="A14504" t="str">
            <v>Zm00001d006725</v>
          </cell>
          <cell r="B14504" t="str">
            <v>Eukaryotic peptide chain release factor subunit 1-2</v>
          </cell>
        </row>
        <row r="14505">
          <cell r="A14505" t="str">
            <v>Zm00001d025922</v>
          </cell>
          <cell r="B14505" t="str">
            <v>(+)-neomenthol dehydrogenase</v>
          </cell>
        </row>
        <row r="14506">
          <cell r="A14506" t="str">
            <v>Zm00001d016364</v>
          </cell>
          <cell r="B14506" t="str">
            <v>Tetraspanin-2</v>
          </cell>
        </row>
        <row r="14507">
          <cell r="A14507" t="str">
            <v>Zm00001d024721</v>
          </cell>
        </row>
        <row r="14508">
          <cell r="A14508" t="str">
            <v>Zm00001d032509</v>
          </cell>
          <cell r="B14508" t="str">
            <v>Transducin/WD40 repeat-like superfamily protein</v>
          </cell>
        </row>
        <row r="14509">
          <cell r="A14509" t="str">
            <v>Zm00001d016084</v>
          </cell>
          <cell r="B14509" t="str">
            <v>Pre-mRNA-splicing factor 3</v>
          </cell>
        </row>
        <row r="14510">
          <cell r="A14510" t="str">
            <v>Zm00001d015425</v>
          </cell>
          <cell r="B14510" t="str">
            <v>Metal-dependent protein hydrolase</v>
          </cell>
        </row>
        <row r="14511">
          <cell r="A14511" t="str">
            <v>Zm00001d032011</v>
          </cell>
          <cell r="B14511" t="str">
            <v>Stigma-specific STIG1-like protein 4</v>
          </cell>
        </row>
        <row r="14512">
          <cell r="A14512" t="str">
            <v>Zm00001d014547</v>
          </cell>
        </row>
        <row r="14513">
          <cell r="A14513" t="str">
            <v>Zm00001d040466</v>
          </cell>
          <cell r="B14513" t="str">
            <v>CO(2)-response secreted protease</v>
          </cell>
        </row>
        <row r="14514">
          <cell r="A14514" t="str">
            <v>Zm00001d046923</v>
          </cell>
          <cell r="B14514" t="str">
            <v>D-3-phosphoglycerate dehydrogenase 2 chloroplastic</v>
          </cell>
        </row>
        <row r="14515">
          <cell r="A14515" t="str">
            <v>Zm00001d027499</v>
          </cell>
          <cell r="B14515" t="str">
            <v xml:space="preserve">Acyl-activating enzyme 11  </v>
          </cell>
        </row>
        <row r="14516">
          <cell r="A14516" t="str">
            <v>Zm00001d049479</v>
          </cell>
          <cell r="B14516" t="str">
            <v>Regulator of Vps4 activity in the MVB pathway protein</v>
          </cell>
        </row>
        <row r="14517">
          <cell r="A14517" t="str">
            <v>Zm00001d019185</v>
          </cell>
          <cell r="B14517" t="str">
            <v>Pentatricopeptide repeat-containing protein  mitochondrial</v>
          </cell>
        </row>
        <row r="14518">
          <cell r="A14518" t="str">
            <v>Zm00001d030361</v>
          </cell>
          <cell r="B14518" t="str">
            <v xml:space="preserve">Glucan endo-1%2C3-beta-glucosidase 7  </v>
          </cell>
        </row>
        <row r="14519">
          <cell r="A14519" t="str">
            <v>Zm00001d029118</v>
          </cell>
          <cell r="B14519" t="str">
            <v xml:space="preserve">Sentrin-specific protease 2  </v>
          </cell>
        </row>
        <row r="14520">
          <cell r="A14520" t="str">
            <v>Zm00001d049738</v>
          </cell>
          <cell r="B14520" t="str">
            <v xml:space="preserve">Transmembrane protein 18  </v>
          </cell>
        </row>
        <row r="14521">
          <cell r="A14521" t="str">
            <v>Zm00001d048003</v>
          </cell>
          <cell r="B14521" t="str">
            <v>Enhancer of mRNA-decapping protein 4</v>
          </cell>
        </row>
        <row r="14522">
          <cell r="A14522" t="str">
            <v>Zm00001d005298</v>
          </cell>
          <cell r="B14522" t="str">
            <v>receptor-like kinase</v>
          </cell>
        </row>
        <row r="14523">
          <cell r="A14523" t="str">
            <v>Zm00001d021390</v>
          </cell>
          <cell r="B14523" t="str">
            <v>Probable protein phosphatase 2C 21</v>
          </cell>
        </row>
        <row r="14524">
          <cell r="A14524" t="str">
            <v>Zm00001d039042</v>
          </cell>
          <cell r="B14524" t="str">
            <v>14-3-3-like protein GF14 nu</v>
          </cell>
        </row>
        <row r="14525">
          <cell r="A14525" t="str">
            <v>Zm00001d032167</v>
          </cell>
          <cell r="B14525" t="str">
            <v>Retrovirus-related Pol polyprotein LINE-1</v>
          </cell>
        </row>
        <row r="14526">
          <cell r="A14526" t="str">
            <v>Zm00001d043393</v>
          </cell>
          <cell r="B14526" t="str">
            <v xml:space="preserve">Beta-galactosidase  </v>
          </cell>
        </row>
        <row r="14527">
          <cell r="A14527" t="str">
            <v>Zm00001d000042</v>
          </cell>
          <cell r="B14527" t="str">
            <v>Protein ARABIDILLO 1</v>
          </cell>
        </row>
        <row r="14528">
          <cell r="A14528" t="str">
            <v>Zm00001d039637</v>
          </cell>
          <cell r="B14528" t="str">
            <v>Myb family transcription factor EFM</v>
          </cell>
        </row>
        <row r="14529">
          <cell r="A14529" t="str">
            <v>Zm00001d011570</v>
          </cell>
          <cell r="B14529" t="str">
            <v>RING/U-box superfamily protein</v>
          </cell>
        </row>
        <row r="14530">
          <cell r="A14530" t="str">
            <v>Zm00001d042892</v>
          </cell>
          <cell r="B14530" t="str">
            <v>response regulator 20</v>
          </cell>
        </row>
        <row r="14531">
          <cell r="A14531" t="str">
            <v>Zm00001d016878</v>
          </cell>
          <cell r="B14531" t="str">
            <v xml:space="preserve">Pentatricopeptide repeat-containing protein </v>
          </cell>
        </row>
        <row r="14532">
          <cell r="A14532" t="str">
            <v>Zm00001d045894</v>
          </cell>
          <cell r="B14532" t="str">
            <v>CDK5RAP3-like protein</v>
          </cell>
        </row>
        <row r="14533">
          <cell r="A14533" t="str">
            <v>Zm00001d046460</v>
          </cell>
          <cell r="B14533" t="str">
            <v>UDP-glycosyltransferase 75B1</v>
          </cell>
        </row>
        <row r="14534">
          <cell r="A14534" t="str">
            <v>Zm00001d046673</v>
          </cell>
        </row>
        <row r="14535">
          <cell r="A14535" t="str">
            <v>Zm00001d030099</v>
          </cell>
        </row>
        <row r="14536">
          <cell r="A14536" t="str">
            <v>Zm00001d042874</v>
          </cell>
          <cell r="B14536" t="str">
            <v>Mannose-1-phosphate guanylyltransferase 1</v>
          </cell>
        </row>
        <row r="14537">
          <cell r="A14537" t="str">
            <v>Zm00001d043449</v>
          </cell>
          <cell r="B14537" t="str">
            <v>RNA-binding S4 domain-containing protein</v>
          </cell>
        </row>
        <row r="14538">
          <cell r="A14538" t="str">
            <v>Zm00001d006256</v>
          </cell>
          <cell r="B14538" t="str">
            <v>syringolide-induced protein 14-1-1</v>
          </cell>
        </row>
        <row r="14539">
          <cell r="A14539" t="str">
            <v>Zm00001d051334</v>
          </cell>
          <cell r="B14539" t="str">
            <v>HXXXD-type acyl-transferase family protein</v>
          </cell>
        </row>
        <row r="14540">
          <cell r="A14540" t="str">
            <v>Zm00001d045231</v>
          </cell>
          <cell r="B14540" t="str">
            <v>Developmental protein SEPALLATA 2</v>
          </cell>
        </row>
        <row r="14541">
          <cell r="A14541" t="str">
            <v>Zm00001d024536</v>
          </cell>
        </row>
        <row r="14542">
          <cell r="A14542" t="str">
            <v>Zm00001d032450</v>
          </cell>
          <cell r="B14542" t="str">
            <v>fringe-related protein</v>
          </cell>
        </row>
        <row r="14543">
          <cell r="A14543" t="str">
            <v>Zm00001d050139</v>
          </cell>
          <cell r="B14543" t="str">
            <v xml:space="preserve">Histone deacetylase  </v>
          </cell>
        </row>
        <row r="14544">
          <cell r="A14544" t="str">
            <v>Zm00001d024393</v>
          </cell>
          <cell r="B14544" t="str">
            <v>Indole-3-glycerol phosphate synthase chloroplastic</v>
          </cell>
        </row>
        <row r="14545">
          <cell r="A14545" t="str">
            <v>Zm00001d027683</v>
          </cell>
          <cell r="B14545" t="str">
            <v>Tetratricopeptide repeat (TPR)-like superfamily protein</v>
          </cell>
        </row>
        <row r="14546">
          <cell r="A14546" t="str">
            <v>Zm00001d015611</v>
          </cell>
          <cell r="B14546" t="str">
            <v>Cyclin-dependent kinases regulatory subunit 1</v>
          </cell>
        </row>
        <row r="14547">
          <cell r="A14547" t="str">
            <v>Zm00001d002158</v>
          </cell>
          <cell r="B14547" t="str">
            <v>Wound-responsive family protein</v>
          </cell>
        </row>
        <row r="14548">
          <cell r="A14548" t="str">
            <v>Zm00001d014901</v>
          </cell>
          <cell r="B14548" t="str">
            <v>Signal peptide peptidase-like 4</v>
          </cell>
        </row>
        <row r="14549">
          <cell r="A14549" t="str">
            <v>Zm00001d046482</v>
          </cell>
          <cell r="B14549" t="str">
            <v>Syntaxin-123</v>
          </cell>
        </row>
        <row r="14550">
          <cell r="A14550" t="str">
            <v>Zm00001d037270</v>
          </cell>
        </row>
        <row r="14551">
          <cell r="A14551" t="str">
            <v>Zm00001d052795</v>
          </cell>
          <cell r="B14551" t="str">
            <v>Myosin heavy chain-related protein</v>
          </cell>
        </row>
        <row r="14552">
          <cell r="A14552" t="str">
            <v>Zm00001d005841</v>
          </cell>
          <cell r="B14552" t="str">
            <v>Transcription factor HEC2</v>
          </cell>
        </row>
        <row r="14553">
          <cell r="A14553" t="str">
            <v>Zm00001d015060</v>
          </cell>
          <cell r="B14553" t="str">
            <v xml:space="preserve"> multidrug and toxic compound extrusion6</v>
          </cell>
        </row>
        <row r="14554">
          <cell r="A14554" t="str">
            <v>Zm00001d024347</v>
          </cell>
          <cell r="B14554" t="str">
            <v>Reticulon-like protein B22</v>
          </cell>
        </row>
        <row r="14555">
          <cell r="A14555" t="str">
            <v>Zm00001d030169</v>
          </cell>
          <cell r="B14555" t="str">
            <v>Mitogen-activated protein kinase 17</v>
          </cell>
        </row>
        <row r="14556">
          <cell r="A14556" t="str">
            <v>Zm00001d037574</v>
          </cell>
          <cell r="B14556" t="str">
            <v>DNA-directed RNA polymerase V subunit 7</v>
          </cell>
        </row>
        <row r="14557">
          <cell r="A14557" t="str">
            <v>Zm00001d031505</v>
          </cell>
        </row>
        <row r="14558">
          <cell r="A14558" t="str">
            <v>Zm00001d045128</v>
          </cell>
          <cell r="B14558" t="str">
            <v>Probable protein phosphatase 2C 22</v>
          </cell>
        </row>
        <row r="14559">
          <cell r="A14559" t="str">
            <v>Zm00001d051117</v>
          </cell>
          <cell r="B14559" t="str">
            <v xml:space="preserve">Putative MYB DNA-binding domain superfamily protein  </v>
          </cell>
        </row>
        <row r="14560">
          <cell r="A14560" t="str">
            <v>Zm00001d033317</v>
          </cell>
          <cell r="B14560" t="str">
            <v xml:space="preserve"> thylakoid assembly4</v>
          </cell>
        </row>
        <row r="14561">
          <cell r="A14561" t="str">
            <v>Zm00001d048430</v>
          </cell>
          <cell r="B14561" t="str">
            <v xml:space="preserve">Protein kinase domain superfamily protein  </v>
          </cell>
        </row>
        <row r="14562">
          <cell r="A14562" t="str">
            <v>Zm00001d012492</v>
          </cell>
        </row>
        <row r="14563">
          <cell r="A14563" t="str">
            <v>Zm00001d011940</v>
          </cell>
          <cell r="B14563" t="str">
            <v>Membrane protein LEM1 [Source:UniProtKB/TrEMBL;Acc:B4FAY5]</v>
          </cell>
        </row>
        <row r="14564">
          <cell r="A14564" t="str">
            <v>Zm00001d044049</v>
          </cell>
          <cell r="B14564" t="str">
            <v xml:space="preserve">GDSL esterase/lipase </v>
          </cell>
        </row>
        <row r="14565">
          <cell r="A14565" t="str">
            <v>Zm00001d017500</v>
          </cell>
          <cell r="B14565" t="str">
            <v>Acyl-acyl carrier protein thioesterase ATL3 chloroplastic</v>
          </cell>
        </row>
        <row r="14566">
          <cell r="A14566" t="str">
            <v>Zm00001d043422</v>
          </cell>
          <cell r="B14566" t="str">
            <v xml:space="preserve">RING-H2 finger protein ATL2K  </v>
          </cell>
        </row>
        <row r="14567">
          <cell r="A14567" t="str">
            <v>Zm00001d022602</v>
          </cell>
          <cell r="B14567" t="str">
            <v>universal stress family protein</v>
          </cell>
        </row>
        <row r="14568">
          <cell r="A14568" t="str">
            <v>Zm00001d005071</v>
          </cell>
          <cell r="B14568" t="str">
            <v>Probable protein phosphatase 2C 65</v>
          </cell>
        </row>
        <row r="14569">
          <cell r="A14569" t="str">
            <v>Zm00001d045391</v>
          </cell>
          <cell r="B14569" t="str">
            <v>early nodulin-related</v>
          </cell>
        </row>
        <row r="14570">
          <cell r="A14570" t="str">
            <v>Zm00001d044982</v>
          </cell>
          <cell r="B14570" t="str">
            <v>Kinesin-like protein KIN-7K chloroplastic</v>
          </cell>
        </row>
        <row r="14571">
          <cell r="A14571" t="str">
            <v>Zm00001d042333</v>
          </cell>
          <cell r="B14571" t="str">
            <v xml:space="preserve">Exostosin-like  </v>
          </cell>
        </row>
        <row r="14572">
          <cell r="A14572" t="str">
            <v>Zm00001d009667</v>
          </cell>
          <cell r="B14572" t="str">
            <v>Polygalacturonase QRT2</v>
          </cell>
        </row>
        <row r="14573">
          <cell r="A14573" t="str">
            <v>Zm00001d015033</v>
          </cell>
          <cell r="B14573" t="str">
            <v xml:space="preserve"> phospholipase D17</v>
          </cell>
        </row>
        <row r="14574">
          <cell r="A14574" t="str">
            <v>Zm00001d023282</v>
          </cell>
          <cell r="B14574" t="str">
            <v xml:space="preserve">Putative MYB DNA-binding domain superfamily protein  </v>
          </cell>
        </row>
        <row r="14575">
          <cell r="A14575" t="str">
            <v>Zm00001d028366</v>
          </cell>
          <cell r="B14575" t="str">
            <v>Type IV inositol polyphosphate 5-phosphatase 9</v>
          </cell>
        </row>
        <row r="14576">
          <cell r="A14576" t="str">
            <v>Zm00001d034800</v>
          </cell>
          <cell r="B14576" t="str">
            <v>Protease Do-like 7</v>
          </cell>
        </row>
        <row r="14577">
          <cell r="A14577" t="str">
            <v>Zm00001d008731</v>
          </cell>
          <cell r="B14577" t="str">
            <v>Alba DNA/RNA-binding protein</v>
          </cell>
        </row>
        <row r="14578">
          <cell r="A14578" t="str">
            <v>Zm00001d028725</v>
          </cell>
          <cell r="B14578" t="str">
            <v xml:space="preserve">Beta3-glucuronyltransferase  </v>
          </cell>
        </row>
        <row r="14579">
          <cell r="A14579" t="str">
            <v>Zm00001d009275</v>
          </cell>
        </row>
        <row r="14580">
          <cell r="A14580" t="str">
            <v>Zm00001d036973</v>
          </cell>
          <cell r="B14580" t="str">
            <v>Ras-related protein Rab5</v>
          </cell>
        </row>
        <row r="14581">
          <cell r="A14581" t="str">
            <v>Zm00001d007125</v>
          </cell>
          <cell r="B14581" t="str">
            <v xml:space="preserve">Pentatricopeptide repeat-containing protein </v>
          </cell>
        </row>
        <row r="14582">
          <cell r="A14582" t="str">
            <v>Zm00001d034404</v>
          </cell>
          <cell r="B14582" t="str">
            <v>Ubiquitin-conjugating enzyme E2 2</v>
          </cell>
        </row>
        <row r="14583">
          <cell r="A14583" t="str">
            <v>Zm00001d017541</v>
          </cell>
          <cell r="B14583" t="str">
            <v>potassium transporter-like protein</v>
          </cell>
        </row>
        <row r="14584">
          <cell r="A14584" t="str">
            <v>Zm00001d035425</v>
          </cell>
          <cell r="B14584" t="str">
            <v>Peptidyl-tRNA hydrolase chloroplastic</v>
          </cell>
        </row>
        <row r="14585">
          <cell r="A14585" t="str">
            <v>Zm00001d025718</v>
          </cell>
        </row>
        <row r="14586">
          <cell r="A14586" t="str">
            <v>Zm00001d008323</v>
          </cell>
          <cell r="B14586" t="str">
            <v>Zinc finger CCCH domain-containing protein 58</v>
          </cell>
        </row>
        <row r="14587">
          <cell r="A14587" t="str">
            <v>Zm00001d011752</v>
          </cell>
        </row>
        <row r="14588">
          <cell r="A14588" t="str">
            <v>Zm00001d049046</v>
          </cell>
          <cell r="B14588" t="str">
            <v>Protein kinase superfamily protein</v>
          </cell>
        </row>
        <row r="14589">
          <cell r="A14589" t="str">
            <v>Zm00001d009849</v>
          </cell>
          <cell r="B14589" t="str">
            <v>NifU-like protein 4 mitochondrial</v>
          </cell>
        </row>
        <row r="14590">
          <cell r="A14590" t="str">
            <v>Zm00001d010924</v>
          </cell>
          <cell r="B14590" t="str">
            <v>Peroxidase 64</v>
          </cell>
        </row>
        <row r="14591">
          <cell r="A14591" t="str">
            <v>Zm00001d011922</v>
          </cell>
          <cell r="B14591" t="str">
            <v>Protein RALF-like 33</v>
          </cell>
        </row>
        <row r="14592">
          <cell r="A14592" t="str">
            <v>Zm00001d005833</v>
          </cell>
          <cell r="B14592" t="str">
            <v>Protein Brevis radix-like 4</v>
          </cell>
        </row>
        <row r="14593">
          <cell r="A14593" t="str">
            <v>Zm00001d044171</v>
          </cell>
          <cell r="B14593" t="str">
            <v>Probable WRKY transcription factor 14</v>
          </cell>
        </row>
        <row r="14594">
          <cell r="A14594" t="str">
            <v>Zm00001d046283</v>
          </cell>
        </row>
        <row r="14595">
          <cell r="A14595" t="str">
            <v>Zm00001d007033</v>
          </cell>
          <cell r="B14595" t="str">
            <v>Ethylene-responsive transcription factor RAP2-2</v>
          </cell>
        </row>
        <row r="14596">
          <cell r="A14596" t="str">
            <v>Zm00001d007105</v>
          </cell>
          <cell r="B14596" t="str">
            <v>Protein NETWORKED 3A</v>
          </cell>
        </row>
        <row r="14597">
          <cell r="A14597" t="str">
            <v>Zm00001d052979</v>
          </cell>
          <cell r="B14597" t="str">
            <v>transferases;folic acid binding</v>
          </cell>
        </row>
        <row r="14598">
          <cell r="A14598" t="str">
            <v>Zm00001d004245</v>
          </cell>
          <cell r="B14598" t="str">
            <v>ADP-ribosylation factor GTPase-activating protein AGD3</v>
          </cell>
        </row>
        <row r="14599">
          <cell r="A14599" t="str">
            <v>Zm00001d033260</v>
          </cell>
          <cell r="B14599" t="str">
            <v>Thioredoxin domain-containing protein PLP3B</v>
          </cell>
        </row>
        <row r="14600">
          <cell r="A14600" t="str">
            <v>Zm00001d018789</v>
          </cell>
          <cell r="B14600" t="str">
            <v xml:space="preserve">Probable receptor-like protein kinase </v>
          </cell>
        </row>
        <row r="14601">
          <cell r="A14601" t="str">
            <v>Zm00001d005927</v>
          </cell>
          <cell r="B14601" t="str">
            <v>1-aminocyclopropane-1-carboxylate oxidase 1</v>
          </cell>
        </row>
        <row r="14602">
          <cell r="A14602" t="str">
            <v>Zm00001d021797</v>
          </cell>
        </row>
        <row r="14603">
          <cell r="A14603" t="str">
            <v>Zm00001d015812</v>
          </cell>
          <cell r="B14603" t="str">
            <v>Autophagy-related protein 18a</v>
          </cell>
        </row>
        <row r="14604">
          <cell r="A14604" t="str">
            <v>Zm00001d042611</v>
          </cell>
          <cell r="B14604" t="str">
            <v xml:space="preserve"> gibberellin 20-oxidase3</v>
          </cell>
        </row>
        <row r="14605">
          <cell r="A14605" t="str">
            <v>Zm00001d006579</v>
          </cell>
          <cell r="B14605" t="str">
            <v>D111/G-patch domain-containing protein</v>
          </cell>
        </row>
        <row r="14606">
          <cell r="A14606" t="str">
            <v>Zm00001d004888</v>
          </cell>
        </row>
        <row r="14607">
          <cell r="A14607" t="str">
            <v>Zm00001d003050</v>
          </cell>
          <cell r="B14607" t="str">
            <v xml:space="preserve">Putative pentatricopeptide repeat-containing protein </v>
          </cell>
        </row>
        <row r="14608">
          <cell r="A14608" t="str">
            <v>Zm00001d043834</v>
          </cell>
          <cell r="B14608" t="str">
            <v>ATP synthase subunit beta chloroplastic</v>
          </cell>
        </row>
        <row r="14609">
          <cell r="A14609" t="str">
            <v>Zm00001d032188</v>
          </cell>
          <cell r="B14609" t="str">
            <v>Probable mannan synthase 7</v>
          </cell>
        </row>
        <row r="14610">
          <cell r="A14610" t="str">
            <v>Zm00001d017403</v>
          </cell>
          <cell r="B14610" t="str">
            <v>Autophagy-related protein 13a</v>
          </cell>
        </row>
        <row r="14611">
          <cell r="A14611" t="str">
            <v>Zm00001d010814</v>
          </cell>
          <cell r="B14611" t="str">
            <v>AtS40-3</v>
          </cell>
        </row>
        <row r="14612">
          <cell r="A14612" t="str">
            <v>Zm00001d032707</v>
          </cell>
          <cell r="B14612" t="str">
            <v xml:space="preserve">Pentatricopeptide repeat-containing protein </v>
          </cell>
        </row>
        <row r="14613">
          <cell r="A14613" t="str">
            <v>Zm00001d018505</v>
          </cell>
          <cell r="B14613" t="str">
            <v>Deoxyhypusine hydroxylase</v>
          </cell>
        </row>
        <row r="14614">
          <cell r="A14614" t="str">
            <v>Zm00001d036245</v>
          </cell>
          <cell r="B14614" t="str">
            <v>Protein-tyrosine sulfotransferase</v>
          </cell>
        </row>
        <row r="14615">
          <cell r="A14615" t="str">
            <v>Zm00001d023923</v>
          </cell>
          <cell r="B14615" t="str">
            <v>Disease resistance protein RPM1</v>
          </cell>
        </row>
        <row r="14616">
          <cell r="A14616" t="str">
            <v>Zm00001d052614</v>
          </cell>
        </row>
        <row r="14617">
          <cell r="A14617" t="str">
            <v>Zm00001d053177</v>
          </cell>
          <cell r="B14617" t="str">
            <v>Actin-7</v>
          </cell>
        </row>
        <row r="14618">
          <cell r="A14618" t="str">
            <v>Zm00001d008796</v>
          </cell>
          <cell r="B14618" t="str">
            <v>Senescence-specific cysteine protease SAG12</v>
          </cell>
        </row>
        <row r="14619">
          <cell r="A14619" t="str">
            <v>Zm00001d030517</v>
          </cell>
        </row>
        <row r="14620">
          <cell r="A14620" t="str">
            <v>Zm00001d030796</v>
          </cell>
          <cell r="B14620" t="str">
            <v>Serine-threonine protein kinase plant-type</v>
          </cell>
        </row>
        <row r="14621">
          <cell r="A14621" t="str">
            <v>Zm00001d015450</v>
          </cell>
          <cell r="B14621" t="str">
            <v xml:space="preserve"> SUN domain protein1</v>
          </cell>
        </row>
        <row r="14622">
          <cell r="A14622" t="str">
            <v>Zm00001d005426</v>
          </cell>
          <cell r="B14622" t="str">
            <v>CRIB domain-containing protein RIC1</v>
          </cell>
        </row>
        <row r="14623">
          <cell r="A14623" t="str">
            <v>Zm00001d028807</v>
          </cell>
          <cell r="B14623" t="str">
            <v xml:space="preserve">40S ribosomal protein S28  </v>
          </cell>
        </row>
        <row r="14624">
          <cell r="A14624" t="str">
            <v>Zm00001d029088</v>
          </cell>
          <cell r="B14624" t="str">
            <v>Fumarate hydratase 1 mitochondrial</v>
          </cell>
        </row>
        <row r="14625">
          <cell r="A14625" t="str">
            <v>Zm00001d021153</v>
          </cell>
          <cell r="B14625" t="str">
            <v>P-loop containing nucleoside triphosphate hydrolases superfamily protein</v>
          </cell>
        </row>
        <row r="14626">
          <cell r="A14626" t="str">
            <v>Zm00001d051767</v>
          </cell>
        </row>
        <row r="14627">
          <cell r="A14627" t="str">
            <v>Zm00001d029560</v>
          </cell>
          <cell r="B14627" t="str">
            <v>RING/U-box superfamily protein</v>
          </cell>
        </row>
        <row r="14628">
          <cell r="A14628" t="str">
            <v>Zm00001d014188</v>
          </cell>
          <cell r="B14628" t="str">
            <v>Phospholipid-transporting ATPase 3</v>
          </cell>
        </row>
        <row r="14629">
          <cell r="A14629" t="str">
            <v>Zm00001d035461</v>
          </cell>
          <cell r="B14629" t="str">
            <v>E3 ubiquitin-protein ligase UPL4</v>
          </cell>
        </row>
        <row r="14630">
          <cell r="A14630" t="str">
            <v>Zm00001d025793</v>
          </cell>
          <cell r="B14630" t="str">
            <v>Gamma-tubulin complex component 2</v>
          </cell>
        </row>
        <row r="14631">
          <cell r="A14631" t="str">
            <v>Zm00001d032911</v>
          </cell>
          <cell r="B14631" t="str">
            <v>TRICHOME BIREFRINGENCE-LIKE 20</v>
          </cell>
        </row>
        <row r="14632">
          <cell r="A14632" t="str">
            <v>Zm00001d011681</v>
          </cell>
        </row>
        <row r="14633">
          <cell r="A14633" t="str">
            <v>Zm00001d043386</v>
          </cell>
          <cell r="B14633" t="str">
            <v xml:space="preserve">Dynein light chain LC6%2C flagellar outer arm  </v>
          </cell>
        </row>
        <row r="14634">
          <cell r="A14634" t="str">
            <v>Zm00001d007846</v>
          </cell>
        </row>
        <row r="14635">
          <cell r="A14635" t="str">
            <v>Zm00001d047822</v>
          </cell>
        </row>
        <row r="14636">
          <cell r="A14636" t="str">
            <v>Zm00001d029159</v>
          </cell>
        </row>
        <row r="14637">
          <cell r="A14637" t="str">
            <v>Zm00001d020851</v>
          </cell>
          <cell r="B14637" t="str">
            <v>CONTAINS InterPro DOMAIN/s: Inner centromere protein ARK-binding region (InterPro:IPR005635); Has 1807 Blast hits to 1807 proteins in 277 species: Archae - 0; Bacteria - 0; Metazoa - 736; Fungi - 347; Plants - 385; Viruses - 0; Other Eukaryotes - 3 /.../urce: NCBI BLink).</v>
          </cell>
        </row>
        <row r="14638">
          <cell r="A14638" t="str">
            <v>Zm00001d048422</v>
          </cell>
          <cell r="B14638" t="str">
            <v>Photosynthetic NDH subunit of subcomplex B 2 chloroplastic</v>
          </cell>
        </row>
        <row r="14639">
          <cell r="A14639" t="str">
            <v>Zm00001d039129</v>
          </cell>
        </row>
        <row r="14640">
          <cell r="A14640" t="str">
            <v>Zm00001d005032</v>
          </cell>
          <cell r="B14640" t="str">
            <v>Cation/H(+) antiporter 15</v>
          </cell>
        </row>
        <row r="14641">
          <cell r="A14641" t="str">
            <v>Zm00001d053086</v>
          </cell>
          <cell r="B14641" t="str">
            <v>Exocyst complex component SEC5A</v>
          </cell>
        </row>
        <row r="14642">
          <cell r="A14642" t="str">
            <v>Zm00001d043645</v>
          </cell>
          <cell r="B14642" t="str">
            <v>GTP binding</v>
          </cell>
        </row>
        <row r="14643">
          <cell r="A14643" t="str">
            <v>Zm00001d003256</v>
          </cell>
          <cell r="B14643" t="str">
            <v>Serine/threonine protein phosphatase 2A 59 kDa regulatory subunit B' eta isoform</v>
          </cell>
        </row>
        <row r="14644">
          <cell r="A14644" t="str">
            <v>Zm00001d031539</v>
          </cell>
          <cell r="B14644" t="str">
            <v>S-adenosyl-L-methionine-dependent methyltransferases superfamily protein</v>
          </cell>
        </row>
        <row r="14645">
          <cell r="A14645" t="str">
            <v>Zm00001d013243</v>
          </cell>
          <cell r="B14645" t="str">
            <v>Cyclic nucleotide-gated ion channel 2</v>
          </cell>
        </row>
        <row r="14646">
          <cell r="A14646" t="str">
            <v>Zm00001d039399</v>
          </cell>
          <cell r="B14646" t="str">
            <v>Ubiquitin domain-containing protein</v>
          </cell>
        </row>
        <row r="14647">
          <cell r="A14647" t="str">
            <v>Zm00001d010171</v>
          </cell>
          <cell r="B14647" t="str">
            <v>Soluble inorganic pyrophosphatase 1</v>
          </cell>
        </row>
        <row r="14648">
          <cell r="A14648" t="str">
            <v>Zm00001d003555</v>
          </cell>
          <cell r="B14648" t="str">
            <v>Potassium channel SKOR</v>
          </cell>
        </row>
        <row r="14649">
          <cell r="A14649" t="str">
            <v>Zm00001d045315</v>
          </cell>
          <cell r="B14649" t="str">
            <v xml:space="preserve">Proteasome subunit beta type  </v>
          </cell>
        </row>
        <row r="14650">
          <cell r="A14650" t="str">
            <v>Zm00001d037239</v>
          </cell>
          <cell r="B14650" t="str">
            <v>glycine-rich protein</v>
          </cell>
        </row>
        <row r="14651">
          <cell r="A14651" t="str">
            <v>Zm00001d040733</v>
          </cell>
          <cell r="B14651" t="str">
            <v>GDSL esterase/lipase LIP-4</v>
          </cell>
        </row>
        <row r="14652">
          <cell r="A14652" t="str">
            <v>Zm00001d003389</v>
          </cell>
        </row>
        <row r="14653">
          <cell r="A14653" t="str">
            <v>Zm00001d025233</v>
          </cell>
          <cell r="B14653" t="str">
            <v xml:space="preserve">B3 domain-containing protein </v>
          </cell>
        </row>
        <row r="14654">
          <cell r="A14654" t="str">
            <v>Zm00001d039854</v>
          </cell>
          <cell r="B14654" t="str">
            <v>HSP20-like chaperones superfamily protein</v>
          </cell>
        </row>
        <row r="14655">
          <cell r="A14655" t="str">
            <v>Zm00001d034245</v>
          </cell>
          <cell r="B14655" t="str">
            <v xml:space="preserve">Cytosolic purine 5-nucleotidase  </v>
          </cell>
        </row>
        <row r="14656">
          <cell r="A14656" t="str">
            <v>Zm00001d045607</v>
          </cell>
          <cell r="B14656" t="str">
            <v>Nucleic acid-binding OB-fold-like protein</v>
          </cell>
        </row>
        <row r="14657">
          <cell r="A14657" t="str">
            <v>Zm00001d041836</v>
          </cell>
          <cell r="B14657" t="str">
            <v>Amino acid permease 6</v>
          </cell>
        </row>
        <row r="14658">
          <cell r="A14658" t="str">
            <v>Zm00001d005893</v>
          </cell>
          <cell r="B14658" t="str">
            <v>Protein WEAK CHLOROPLAST MOVEMENT UNDER BLUE LIGHT 1</v>
          </cell>
        </row>
        <row r="14659">
          <cell r="A14659" t="str">
            <v>Zm00001d005304</v>
          </cell>
          <cell r="B14659" t="str">
            <v>Patellin-1</v>
          </cell>
        </row>
        <row r="14660">
          <cell r="A14660" t="str">
            <v>Zm00001d046371</v>
          </cell>
        </row>
        <row r="14661">
          <cell r="A14661" t="str">
            <v>Zm00001d007881</v>
          </cell>
          <cell r="B14661" t="str">
            <v>TatD related DNase</v>
          </cell>
        </row>
        <row r="14662">
          <cell r="A14662" t="str">
            <v>Zm00001d021947</v>
          </cell>
          <cell r="B14662" t="str">
            <v>Probable WRKY transcription factor 20</v>
          </cell>
        </row>
        <row r="14663">
          <cell r="A14663" t="str">
            <v>Zm00001d006658</v>
          </cell>
          <cell r="B14663" t="str">
            <v>Glucan endo-13-beta-glucosidase 4</v>
          </cell>
        </row>
        <row r="14664">
          <cell r="A14664" t="str">
            <v>Zm00001d005301</v>
          </cell>
          <cell r="B14664" t="str">
            <v>DNA binding</v>
          </cell>
        </row>
        <row r="14665">
          <cell r="A14665" t="str">
            <v>Zm00001d040834</v>
          </cell>
          <cell r="B14665" t="str">
            <v>26S proteasome non-ATPase regulatory subunit 4 homolog</v>
          </cell>
        </row>
        <row r="14666">
          <cell r="A14666" t="str">
            <v>Zm00001d037356</v>
          </cell>
          <cell r="B14666" t="str">
            <v>NF-X1-type zinc finger protein NFXL1</v>
          </cell>
        </row>
        <row r="14667">
          <cell r="A14667" t="str">
            <v>Zm00001d017504</v>
          </cell>
          <cell r="B14667" t="str">
            <v>zinc finger (C2H2 type) family protein</v>
          </cell>
        </row>
        <row r="14668">
          <cell r="A14668" t="str">
            <v>Zm00001d025112</v>
          </cell>
          <cell r="B14668" t="str">
            <v>Transcription initiation factor TFIID subunit 5</v>
          </cell>
        </row>
        <row r="14669">
          <cell r="A14669" t="str">
            <v>Zm00001d025056</v>
          </cell>
          <cell r="B14669" t="str">
            <v>General transcription factor 2-related zinc finger protein</v>
          </cell>
        </row>
        <row r="14670">
          <cell r="A14670" t="str">
            <v>Zm00001d045817</v>
          </cell>
          <cell r="B14670" t="str">
            <v xml:space="preserve">Very-long-chain 3-oxoacyl-CoA reductase-like protein </v>
          </cell>
        </row>
        <row r="14671">
          <cell r="A14671" t="str">
            <v>Zm00001d050061</v>
          </cell>
          <cell r="B14671" t="str">
            <v>Putative SWI/SNF-related matrix-associated actin-dependent regulator of chromatin subfamily A member 3-like 3</v>
          </cell>
        </row>
        <row r="14672">
          <cell r="A14672" t="str">
            <v>Zm00001d026284</v>
          </cell>
          <cell r="B14672" t="str">
            <v>Vacuolar ATPase assembly integral membrane protein VMA21-like domain</v>
          </cell>
        </row>
        <row r="14673">
          <cell r="A14673" t="str">
            <v>Zm00001d049435</v>
          </cell>
          <cell r="B14673" t="str">
            <v>Germin-like protein subfamily 1 member 8</v>
          </cell>
        </row>
        <row r="14674">
          <cell r="A14674" t="str">
            <v>Zm00001d038050</v>
          </cell>
        </row>
        <row r="14675">
          <cell r="A14675" t="str">
            <v>Zm00001d019543</v>
          </cell>
          <cell r="B14675" t="str">
            <v>Potassium transporter 10</v>
          </cell>
        </row>
        <row r="14676">
          <cell r="A14676" t="str">
            <v>Zm00001d027642</v>
          </cell>
          <cell r="B14676" t="str">
            <v>Xyloglucan galactosyltransferase MUR3</v>
          </cell>
        </row>
        <row r="14677">
          <cell r="A14677" t="str">
            <v>Zm00001d022146</v>
          </cell>
          <cell r="B14677" t="str">
            <v>CBL-interacting serine/threonine-protein kinase 5</v>
          </cell>
        </row>
        <row r="14678">
          <cell r="A14678" t="str">
            <v>Zm00001d028408</v>
          </cell>
          <cell r="B14678" t="str">
            <v xml:space="preserve"> heat shock protein26</v>
          </cell>
        </row>
        <row r="14679">
          <cell r="A14679" t="str">
            <v>Zm00001d011627</v>
          </cell>
          <cell r="B14679" t="str">
            <v>Kinase superfamily protein</v>
          </cell>
        </row>
        <row r="14680">
          <cell r="A14680" t="str">
            <v>Zm00001d017830</v>
          </cell>
          <cell r="B14680" t="str">
            <v>Pyrophosphate--fructose 6-phosphate 1-phosphotransferase subunit alpha 2</v>
          </cell>
        </row>
        <row r="14681">
          <cell r="A14681" t="str">
            <v>Zm00001d030421</v>
          </cell>
          <cell r="B14681" t="str">
            <v>RING/U-box superfamily protein</v>
          </cell>
        </row>
        <row r="14682">
          <cell r="A14682" t="str">
            <v>Zm00001d037553</v>
          </cell>
          <cell r="B14682" t="str">
            <v>LisH/CRA/RING-U-box domains-containing protein</v>
          </cell>
        </row>
        <row r="14683">
          <cell r="A14683" t="str">
            <v>Zm00001d031700</v>
          </cell>
        </row>
        <row r="14684">
          <cell r="A14684" t="str">
            <v>Zm00001d023235</v>
          </cell>
          <cell r="B14684" t="str">
            <v>Ubiquitin carboxyl-terminal hydrolase family protein</v>
          </cell>
        </row>
        <row r="14685">
          <cell r="A14685" t="str">
            <v>Zm00001d017415</v>
          </cell>
          <cell r="B14685" t="str">
            <v>Pectin lyase-like superfamily protein</v>
          </cell>
        </row>
        <row r="14686">
          <cell r="A14686" t="str">
            <v>Zm00001d038831</v>
          </cell>
          <cell r="B14686" t="str">
            <v xml:space="preserve">Putative inositol polyphosphate phosphatase (Synaptogenin-like) family protein  </v>
          </cell>
        </row>
        <row r="14687">
          <cell r="A14687" t="str">
            <v>Zm00001d024751</v>
          </cell>
          <cell r="B14687" t="str">
            <v>Peroxidase 64</v>
          </cell>
        </row>
        <row r="14688">
          <cell r="A14688" t="str">
            <v>Zm00001d036452</v>
          </cell>
          <cell r="B14688" t="str">
            <v xml:space="preserve">Nonspecific lipid-transfer protein  </v>
          </cell>
        </row>
        <row r="14689">
          <cell r="A14689" t="str">
            <v>Zm00001d017237</v>
          </cell>
          <cell r="B14689" t="str">
            <v>DNA-directed RNA polymerases II IV and V subunit 11</v>
          </cell>
        </row>
        <row r="14690">
          <cell r="A14690" t="str">
            <v>Zm00001d043660</v>
          </cell>
          <cell r="B14690" t="str">
            <v xml:space="preserve"> PIN-formed protein8</v>
          </cell>
        </row>
        <row r="14691">
          <cell r="A14691" t="str">
            <v>Zm00001d041710</v>
          </cell>
          <cell r="B14691" t="str">
            <v>Glutathione synthetase chloroplastic</v>
          </cell>
        </row>
        <row r="14692">
          <cell r="A14692" t="str">
            <v>Zm00001d053756</v>
          </cell>
          <cell r="B14692" t="str">
            <v xml:space="preserve"> SBP-domain protein2</v>
          </cell>
        </row>
        <row r="14693">
          <cell r="A14693" t="str">
            <v>Zm00001d039535</v>
          </cell>
          <cell r="B14693" t="str">
            <v>HXXXD-type acyl-transferase family protein</v>
          </cell>
        </row>
        <row r="14694">
          <cell r="A14694" t="str">
            <v>Zm00001d007691</v>
          </cell>
          <cell r="B14694" t="str">
            <v>Alpha-galactosidase 3</v>
          </cell>
        </row>
        <row r="14695">
          <cell r="A14695" t="str">
            <v>Zm00001d049073</v>
          </cell>
          <cell r="B14695" t="str">
            <v>NifS-like protein</v>
          </cell>
        </row>
        <row r="14696">
          <cell r="A14696" t="str">
            <v>Zm00001d010798</v>
          </cell>
          <cell r="B14696" t="str">
            <v>oxidative stress 3</v>
          </cell>
        </row>
        <row r="14697">
          <cell r="A14697" t="str">
            <v>Zm00001d032213</v>
          </cell>
          <cell r="B14697" t="str">
            <v>Transcription factor AIG1</v>
          </cell>
        </row>
        <row r="14698">
          <cell r="A14698" t="str">
            <v>Zm00001d024253</v>
          </cell>
        </row>
        <row r="14699">
          <cell r="A14699" t="str">
            <v>Zm00001d027924</v>
          </cell>
          <cell r="B14699" t="str">
            <v>AP2-EREBP transcription factor [Source:UniProtKB/TrEMBL;Acc:B4FIY3]</v>
          </cell>
        </row>
        <row r="14700">
          <cell r="A14700" t="str">
            <v>Zm00001d002402</v>
          </cell>
          <cell r="B14700" t="str">
            <v>Plant intracellular Ras-group-related LRR protein 7</v>
          </cell>
        </row>
        <row r="14701">
          <cell r="A14701" t="str">
            <v>Zm00001d022021</v>
          </cell>
        </row>
        <row r="14702">
          <cell r="A14702" t="str">
            <v>Zm00001d053310</v>
          </cell>
          <cell r="B14702" t="str">
            <v>Plant-specific TFIIB-related protein 1</v>
          </cell>
        </row>
        <row r="14703">
          <cell r="A14703" t="str">
            <v>Zm00001d002890</v>
          </cell>
        </row>
        <row r="14704">
          <cell r="A14704" t="str">
            <v>Zm00001d034657</v>
          </cell>
          <cell r="B14704" t="str">
            <v>Cyclin-dependent kinase G-1</v>
          </cell>
        </row>
        <row r="14705">
          <cell r="A14705" t="str">
            <v>Zm00001d019173</v>
          </cell>
          <cell r="B14705" t="str">
            <v>Golgin subfamily A member 4</v>
          </cell>
        </row>
        <row r="14706">
          <cell r="A14706" t="str">
            <v>Zm00001d005001</v>
          </cell>
          <cell r="B14706" t="str">
            <v xml:space="preserve"> transporter of mugineic acid3</v>
          </cell>
        </row>
        <row r="14707">
          <cell r="A14707" t="str">
            <v>Zm00001d005654</v>
          </cell>
        </row>
        <row r="14708">
          <cell r="A14708" t="str">
            <v>Zm00001d017655</v>
          </cell>
          <cell r="B14708" t="str">
            <v>Phospho-2-dehydro-3-deoxyheptonate aldolase 2 chloroplastic</v>
          </cell>
        </row>
        <row r="14709">
          <cell r="A14709" t="str">
            <v>Zm00001d010555</v>
          </cell>
          <cell r="B14709" t="str">
            <v>Ras-related protein Rab5</v>
          </cell>
        </row>
        <row r="14710">
          <cell r="A14710" t="str">
            <v>Zm00001d013316</v>
          </cell>
        </row>
        <row r="14711">
          <cell r="A14711" t="str">
            <v>Zm00001d032539</v>
          </cell>
          <cell r="B14711" t="str">
            <v>Phosphatidylinositol 4-phosphate 5-kinase 9</v>
          </cell>
        </row>
        <row r="14712">
          <cell r="A14712" t="str">
            <v>Zm00001d044132</v>
          </cell>
          <cell r="B14712" t="str">
            <v>Aspartic proteinase A1</v>
          </cell>
        </row>
        <row r="14713">
          <cell r="A14713" t="str">
            <v>Zm00001d044801</v>
          </cell>
          <cell r="B14713" t="str">
            <v>Expressed protein;  protein</v>
          </cell>
        </row>
        <row r="14714">
          <cell r="A14714" t="str">
            <v>Zm00001d018361</v>
          </cell>
          <cell r="B14714" t="str">
            <v>Nudix hydrolase 3</v>
          </cell>
        </row>
        <row r="14715">
          <cell r="A14715" t="str">
            <v>Zm00001d009825</v>
          </cell>
        </row>
        <row r="14716">
          <cell r="A14716" t="str">
            <v>Zm00001d036524</v>
          </cell>
          <cell r="B14716" t="str">
            <v>Adagio protein 1</v>
          </cell>
        </row>
        <row r="14717">
          <cell r="A14717" t="str">
            <v>Zm00001d037255</v>
          </cell>
        </row>
        <row r="14718">
          <cell r="A14718" t="str">
            <v>Zm00001d039483</v>
          </cell>
          <cell r="B14718" t="str">
            <v>26S proteasome non-ATPase regulatory subunit 8 homolog A</v>
          </cell>
        </row>
        <row r="14719">
          <cell r="A14719" t="str">
            <v>Zm00001d000432</v>
          </cell>
          <cell r="B14719" t="str">
            <v>pescadillo-related</v>
          </cell>
        </row>
        <row r="14720">
          <cell r="A14720" t="str">
            <v>Zm00001d009288</v>
          </cell>
          <cell r="B14720" t="str">
            <v>Light-mediated development protein DET1</v>
          </cell>
        </row>
        <row r="14721">
          <cell r="A14721" t="str">
            <v>Zm00001d033388</v>
          </cell>
          <cell r="B14721" t="str">
            <v>Tetratricopeptide repeat (TPR)-like superfamily protein</v>
          </cell>
        </row>
        <row r="14722">
          <cell r="A14722" t="str">
            <v>Zm00001d052216</v>
          </cell>
          <cell r="B14722" t="str">
            <v xml:space="preserve"> ribosomal protein L29</v>
          </cell>
        </row>
        <row r="14723">
          <cell r="A14723" t="str">
            <v>Zm00001d025365</v>
          </cell>
          <cell r="B14723" t="str">
            <v>Protein ACCELERATED CELL DEATH 6</v>
          </cell>
        </row>
        <row r="14724">
          <cell r="A14724" t="str">
            <v>Zm00001d007208</v>
          </cell>
          <cell r="B14724" t="str">
            <v>COBRA-like protein 7</v>
          </cell>
        </row>
        <row r="14725">
          <cell r="A14725" t="str">
            <v>Zm00001d041742</v>
          </cell>
        </row>
        <row r="14726">
          <cell r="A14726" t="str">
            <v>Zm00001d041561</v>
          </cell>
        </row>
        <row r="14727">
          <cell r="A14727" t="str">
            <v>Zm00001d019251</v>
          </cell>
          <cell r="B14727" t="str">
            <v>UDP-glycosyltransferase 76C1</v>
          </cell>
        </row>
        <row r="14728">
          <cell r="A14728" t="str">
            <v>Zm00001d007057</v>
          </cell>
        </row>
        <row r="14729">
          <cell r="A14729" t="str">
            <v>Zm00001d040076</v>
          </cell>
          <cell r="B14729" t="str">
            <v>CDP-diacylglycerol--serine O-phosphatidyltransferase 1</v>
          </cell>
        </row>
        <row r="14730">
          <cell r="A14730" t="str">
            <v>Zm00001d011059</v>
          </cell>
        </row>
        <row r="14731">
          <cell r="A14731" t="str">
            <v>Zm00001d049220</v>
          </cell>
          <cell r="B14731" t="str">
            <v>P21-Rho-binding domain containing protein</v>
          </cell>
        </row>
        <row r="14732">
          <cell r="A14732" t="str">
            <v>Zm00001d003840</v>
          </cell>
        </row>
        <row r="14733">
          <cell r="A14733" t="str">
            <v>Zm00001d044830</v>
          </cell>
        </row>
        <row r="14734">
          <cell r="A14734" t="str">
            <v>Zm00001d028348</v>
          </cell>
          <cell r="B14734" t="str">
            <v>Peroxidase 53</v>
          </cell>
        </row>
        <row r="14735">
          <cell r="A14735" t="str">
            <v>Zm00001d049025</v>
          </cell>
          <cell r="B14735" t="str">
            <v>Galactoside 2-alpha-L-fucosyltransferase</v>
          </cell>
        </row>
        <row r="14736">
          <cell r="A14736" t="str">
            <v>Zm00001d048268</v>
          </cell>
          <cell r="B14736" t="str">
            <v xml:space="preserve">Putative tify domain/CCT motif transcription factor family protein  </v>
          </cell>
        </row>
        <row r="14737">
          <cell r="A14737" t="str">
            <v>Zm00001d033172</v>
          </cell>
          <cell r="B14737" t="str">
            <v>Regulator of chromosome condensation (RCC1) family protein</v>
          </cell>
        </row>
        <row r="14738">
          <cell r="A14738" t="str">
            <v>Zm00001d011379</v>
          </cell>
          <cell r="B14738" t="str">
            <v>glycosyl transferase family 1 protein</v>
          </cell>
        </row>
        <row r="14739">
          <cell r="A14739" t="str">
            <v>Zm00001d035612</v>
          </cell>
          <cell r="B14739" t="str">
            <v xml:space="preserve">Putative inositol polyphosphate phosphatase (Synaptogenin-like) family protein  </v>
          </cell>
        </row>
        <row r="14740">
          <cell r="A14740" t="str">
            <v>Zm00001d019239</v>
          </cell>
        </row>
        <row r="14741">
          <cell r="A14741" t="str">
            <v>Zm00001d025905</v>
          </cell>
          <cell r="B14741" t="str">
            <v>Cox19-like CHCH family protein</v>
          </cell>
        </row>
        <row r="14742">
          <cell r="A14742" t="str">
            <v>Zm00001d028074</v>
          </cell>
          <cell r="B14742" t="str">
            <v xml:space="preserve">HLS1  </v>
          </cell>
        </row>
        <row r="14743">
          <cell r="A14743" t="str">
            <v>Zm00001d035649</v>
          </cell>
          <cell r="B14743" t="str">
            <v>embryo defective 2735</v>
          </cell>
        </row>
        <row r="14744">
          <cell r="A14744" t="str">
            <v>Zm00001d013457</v>
          </cell>
          <cell r="B14744" t="str">
            <v>Mediator of RNA polymerase II transcription subunit 36a</v>
          </cell>
        </row>
        <row r="14745">
          <cell r="A14745" t="str">
            <v>Zm00001d026537</v>
          </cell>
          <cell r="B14745" t="str">
            <v xml:space="preserve">Putative homeobox DNA-binding domain superfamily protein%3B WUS2 protein  </v>
          </cell>
        </row>
        <row r="14746">
          <cell r="A14746" t="str">
            <v>Zm00001d053665</v>
          </cell>
          <cell r="B14746" t="str">
            <v xml:space="preserve">ZIP-like protein 1  </v>
          </cell>
        </row>
        <row r="14747">
          <cell r="A14747" t="str">
            <v>Zm00001d012175</v>
          </cell>
          <cell r="B14747" t="str">
            <v>Pectin acetylesterase 5</v>
          </cell>
        </row>
        <row r="14748">
          <cell r="A14748" t="str">
            <v>Zm00001d016902</v>
          </cell>
          <cell r="B14748" t="str">
            <v>Bifunctional riboflavin biosynthesis protein RIBA 1 chloroplastic</v>
          </cell>
        </row>
        <row r="14749">
          <cell r="A14749" t="str">
            <v>Zm00001d039559</v>
          </cell>
          <cell r="B14749" t="str">
            <v>Cold-regulated 413 plasma membrane protein 2</v>
          </cell>
        </row>
        <row r="14750">
          <cell r="A14750" t="str">
            <v>Zm00001d039061</v>
          </cell>
          <cell r="B14750" t="str">
            <v>Probable sodium/metabolite cotransporter BASS4 chloroplastic</v>
          </cell>
        </row>
        <row r="14751">
          <cell r="A14751" t="str">
            <v>Zm00001d033299</v>
          </cell>
        </row>
        <row r="14752">
          <cell r="A14752" t="str">
            <v>Zm00001d030340</v>
          </cell>
        </row>
        <row r="14753">
          <cell r="A14753" t="str">
            <v>Zm00001d044618</v>
          </cell>
          <cell r="B14753" t="str">
            <v>Protein NUCLEAR FUSION DEFECTIVE 4</v>
          </cell>
        </row>
        <row r="14754">
          <cell r="A14754" t="str">
            <v>Zm00001d047960</v>
          </cell>
          <cell r="B14754" t="str">
            <v xml:space="preserve">Putative MYB DNA-binding domain superfamily protein  </v>
          </cell>
        </row>
        <row r="14755">
          <cell r="A14755" t="str">
            <v>Zm00001d028514</v>
          </cell>
          <cell r="B14755" t="str">
            <v>Mitogen-activated protein kinase kinase kinase 1</v>
          </cell>
        </row>
        <row r="14756">
          <cell r="A14756" t="str">
            <v>Zm00001d052845</v>
          </cell>
          <cell r="B14756" t="str">
            <v>P-loop containing nucleoside triphosphate hydrolases superfamily protein</v>
          </cell>
        </row>
        <row r="14757">
          <cell r="A14757" t="str">
            <v>Zm00001d033574</v>
          </cell>
        </row>
        <row r="14758">
          <cell r="A14758" t="str">
            <v>Zm00001d000139</v>
          </cell>
        </row>
        <row r="14759">
          <cell r="A14759" t="str">
            <v>Zm00001d045944</v>
          </cell>
          <cell r="B14759" t="str">
            <v>Cryptochrome-2</v>
          </cell>
        </row>
        <row r="14760">
          <cell r="A14760" t="str">
            <v>Zm00001d035371</v>
          </cell>
        </row>
        <row r="14761">
          <cell r="A14761" t="str">
            <v>Zm00001d045747</v>
          </cell>
          <cell r="B14761" t="str">
            <v>DNA topoisomerase type IA core</v>
          </cell>
        </row>
        <row r="14762">
          <cell r="A14762" t="str">
            <v>Zm00001d046766</v>
          </cell>
          <cell r="B14762" t="str">
            <v>Putative glycosyl hydrolase of unknown function (DUF1680)</v>
          </cell>
        </row>
        <row r="14763">
          <cell r="A14763" t="str">
            <v>Zm00001d034548</v>
          </cell>
        </row>
        <row r="14764">
          <cell r="A14764" t="str">
            <v>Zm00001d016992</v>
          </cell>
          <cell r="B14764" t="str">
            <v>OSJNBb0048E02.16 protein;  protein</v>
          </cell>
        </row>
        <row r="14765">
          <cell r="A14765" t="str">
            <v>Zm00001d039845</v>
          </cell>
        </row>
        <row r="14766">
          <cell r="A14766" t="str">
            <v>Zm00001d052813</v>
          </cell>
          <cell r="B14766" t="str">
            <v>UDP-glycosyltransferase 89B1</v>
          </cell>
        </row>
        <row r="14767">
          <cell r="A14767" t="str">
            <v>Zm00001d026023</v>
          </cell>
          <cell r="B14767" t="str">
            <v>Xyloglucan 6-xylosyltransferase 2</v>
          </cell>
        </row>
        <row r="14768">
          <cell r="A14768" t="str">
            <v>Zm00001d049359</v>
          </cell>
          <cell r="B14768" t="str">
            <v>O-Glycosyl hydrolases family 17 protein</v>
          </cell>
        </row>
        <row r="14769">
          <cell r="A14769" t="str">
            <v>Zm00001d021014</v>
          </cell>
          <cell r="B14769" t="str">
            <v>Type II inositol polyphosphate 5-phosphatase 15</v>
          </cell>
        </row>
        <row r="14770">
          <cell r="A14770" t="str">
            <v>Zm00001d001945</v>
          </cell>
          <cell r="B14770" t="str">
            <v xml:space="preserve">Auxin response factor 4  </v>
          </cell>
        </row>
        <row r="14771">
          <cell r="A14771" t="str">
            <v>Zm00001d042117</v>
          </cell>
          <cell r="B14771" t="str">
            <v xml:space="preserve">Pyrroline-5-carboxylate reductase  </v>
          </cell>
        </row>
        <row r="14772">
          <cell r="A14772" t="str">
            <v>Zm00001d012536</v>
          </cell>
          <cell r="B14772" t="str">
            <v>Vacuolar protein sorting-associated protein 36</v>
          </cell>
        </row>
        <row r="14773">
          <cell r="A14773" t="str">
            <v>Zm00001d028238</v>
          </cell>
          <cell r="B14773" t="str">
            <v>CCAAT-binding factor</v>
          </cell>
        </row>
        <row r="14774">
          <cell r="A14774" t="str">
            <v>Zm00001d020554</v>
          </cell>
        </row>
        <row r="14775">
          <cell r="A14775" t="str">
            <v>Zm00001d049600</v>
          </cell>
        </row>
        <row r="14776">
          <cell r="A14776" t="str">
            <v>Zm00001d012396</v>
          </cell>
          <cell r="B14776" t="str">
            <v>Transcription initiation factor TFIID subunit 12b</v>
          </cell>
        </row>
        <row r="14777">
          <cell r="A14777" t="str">
            <v>Zm00001d031606</v>
          </cell>
          <cell r="B14777" t="str">
            <v>Nuclear transport factor 2 (NTF2) family protein</v>
          </cell>
        </row>
        <row r="14778">
          <cell r="A14778" t="str">
            <v>Zm00001d017545</v>
          </cell>
          <cell r="B14778" t="str">
            <v>SEC14 cytosolic factor family protein / phosphoglyceride transfer family protein</v>
          </cell>
        </row>
        <row r="14779">
          <cell r="A14779" t="str">
            <v>Zm00001d002761</v>
          </cell>
          <cell r="B14779" t="str">
            <v>Ethylene-responsive transcription factor ERF105</v>
          </cell>
        </row>
        <row r="14780">
          <cell r="A14780" t="str">
            <v>Zm00001d040857</v>
          </cell>
          <cell r="B14780" t="str">
            <v>Stress regulated protein</v>
          </cell>
        </row>
        <row r="14781">
          <cell r="A14781" t="str">
            <v>Zm00001d011558</v>
          </cell>
          <cell r="B14781" t="str">
            <v>DUF679 domain membrane protein 7</v>
          </cell>
        </row>
        <row r="14782">
          <cell r="A14782" t="str">
            <v>Zm00001d010416</v>
          </cell>
          <cell r="B14782" t="str">
            <v>Transcription factor bHLH133</v>
          </cell>
        </row>
        <row r="14783">
          <cell r="A14783" t="str">
            <v>Zm00001d024117</v>
          </cell>
          <cell r="B14783" t="str">
            <v>GDSL esterase/lipase EXL3</v>
          </cell>
        </row>
        <row r="14784">
          <cell r="A14784" t="str">
            <v>Zm00001d015448</v>
          </cell>
          <cell r="B14784" t="str">
            <v>OSJNBa0041A02.21 protein;  protein</v>
          </cell>
        </row>
        <row r="14785">
          <cell r="A14785" t="str">
            <v>Zm00001d005669</v>
          </cell>
        </row>
        <row r="14786">
          <cell r="A14786" t="str">
            <v>Zm00001d005402</v>
          </cell>
          <cell r="B14786" t="str">
            <v>RNA-binding (RRM/RBD/RNP motifs) family protein</v>
          </cell>
        </row>
        <row r="14787">
          <cell r="A14787" t="str">
            <v>Zm00001d033383</v>
          </cell>
          <cell r="B14787" t="str">
            <v xml:space="preserve"> hydroxymethylpyrimidine phosphate synthase1</v>
          </cell>
        </row>
        <row r="14788">
          <cell r="A14788" t="str">
            <v>Zm00001d034059</v>
          </cell>
          <cell r="B14788" t="str">
            <v>60S ribosomal protein L13a-1</v>
          </cell>
        </row>
        <row r="14789">
          <cell r="A14789" t="str">
            <v>Zm00001d028999</v>
          </cell>
          <cell r="B14789" t="str">
            <v>NAC domain containing protein 47</v>
          </cell>
        </row>
        <row r="14790">
          <cell r="A14790" t="str">
            <v>Zm00001d033150</v>
          </cell>
        </row>
        <row r="14791">
          <cell r="A14791" t="str">
            <v>Zm00001d044074</v>
          </cell>
          <cell r="B14791" t="str">
            <v>Zinc finger CCCH domain-containing protein 14</v>
          </cell>
        </row>
        <row r="14792">
          <cell r="A14792" t="str">
            <v>Zm00001d013794</v>
          </cell>
        </row>
        <row r="14793">
          <cell r="A14793" t="str">
            <v>Zm00001d040766</v>
          </cell>
          <cell r="B14793" t="str">
            <v xml:space="preserve"> protein disulfide isomerase6</v>
          </cell>
        </row>
        <row r="14794">
          <cell r="A14794" t="str">
            <v>Zm00001d041636</v>
          </cell>
          <cell r="B14794" t="str">
            <v>Reverse transcriptase</v>
          </cell>
        </row>
        <row r="14795">
          <cell r="A14795" t="str">
            <v>Zm00001d029214</v>
          </cell>
          <cell r="B14795" t="str">
            <v xml:space="preserve">TRAF type zinc finger domain containing 1  </v>
          </cell>
        </row>
        <row r="14796">
          <cell r="A14796" t="str">
            <v>Zm00001d044500</v>
          </cell>
          <cell r="B14796" t="str">
            <v>Tudor/PWWP/MBT superfamily protein</v>
          </cell>
        </row>
        <row r="14797">
          <cell r="A14797" t="str">
            <v>Zm00001d046903</v>
          </cell>
          <cell r="B14797" t="str">
            <v>protein kinase-related</v>
          </cell>
        </row>
        <row r="14798">
          <cell r="A14798" t="str">
            <v>Zm00001d006195</v>
          </cell>
          <cell r="B14798" t="str">
            <v>Homeobox-leucine zipper protein ATHB-12</v>
          </cell>
        </row>
        <row r="14799">
          <cell r="A14799" t="str">
            <v>Zm00001d012438</v>
          </cell>
          <cell r="B14799" t="str">
            <v>ABC transporter G family member 6</v>
          </cell>
        </row>
        <row r="14800">
          <cell r="A14800" t="str">
            <v>Zm00001d021279</v>
          </cell>
          <cell r="B14800" t="str">
            <v>Auxin-responsive protein IAA15</v>
          </cell>
        </row>
        <row r="14801">
          <cell r="A14801" t="str">
            <v>Zm00001d026381</v>
          </cell>
          <cell r="B14801" t="str">
            <v>Nuclear protein-like;  protein</v>
          </cell>
        </row>
        <row r="14802">
          <cell r="A14802" t="str">
            <v>Zm00001d031969</v>
          </cell>
          <cell r="B14802" t="str">
            <v>RNA-binding protein CP31B chloroplastic</v>
          </cell>
        </row>
        <row r="14803">
          <cell r="A14803" t="str">
            <v>Zm00001d000150</v>
          </cell>
          <cell r="B14803" t="str">
            <v>Transducin/WD40 repeat-like superfamily protein</v>
          </cell>
        </row>
        <row r="14804">
          <cell r="A14804" t="str">
            <v>Zm00001d024103</v>
          </cell>
          <cell r="B14804" t="str">
            <v>B3 domain-containing transcription factor NGA2</v>
          </cell>
        </row>
        <row r="14805">
          <cell r="A14805" t="str">
            <v>Zm00001d028670</v>
          </cell>
          <cell r="B14805" t="str">
            <v>Photosynthetic NDH subunit of lumenal location 1 chloroplastic</v>
          </cell>
        </row>
        <row r="14806">
          <cell r="A14806" t="str">
            <v>Zm00001d011294</v>
          </cell>
          <cell r="B14806" t="str">
            <v>Rho GTPase activation protein (RhoGAP) with PH domain</v>
          </cell>
        </row>
        <row r="14807">
          <cell r="A14807" t="str">
            <v>Zm00001d036793</v>
          </cell>
        </row>
        <row r="14808">
          <cell r="A14808" t="str">
            <v>Zm00001d048111</v>
          </cell>
          <cell r="B14808" t="str">
            <v>Plant calmodulin-binding protein-related</v>
          </cell>
        </row>
        <row r="14809">
          <cell r="A14809" t="str">
            <v>Zm00001d004135</v>
          </cell>
        </row>
        <row r="14810">
          <cell r="A14810" t="str">
            <v>Zm00001d050612</v>
          </cell>
          <cell r="B14810" t="str">
            <v>DNA repair protein RAD50</v>
          </cell>
        </row>
        <row r="14811">
          <cell r="A14811" t="str">
            <v>Zm00001d047158</v>
          </cell>
        </row>
        <row r="14812">
          <cell r="A14812" t="str">
            <v>Zm00001d027283</v>
          </cell>
          <cell r="B14812" t="str">
            <v>Expansin-B4</v>
          </cell>
        </row>
        <row r="14813">
          <cell r="A14813" t="str">
            <v>Zm00001d045077</v>
          </cell>
          <cell r="B14813" t="str">
            <v xml:space="preserve">Putative RING zinc finger domain superfamily protein  </v>
          </cell>
        </row>
        <row r="14814">
          <cell r="A14814" t="str">
            <v>Zm00001d020358</v>
          </cell>
          <cell r="B14814" t="str">
            <v xml:space="preserve">Ubiquitin-protein ligase  </v>
          </cell>
        </row>
        <row r="14815">
          <cell r="A14815" t="str">
            <v>Zm00001d022614</v>
          </cell>
          <cell r="B14815" t="str">
            <v xml:space="preserve"> nucleosome/chromatin assembly factor 104</v>
          </cell>
        </row>
        <row r="14816">
          <cell r="A14816" t="str">
            <v>Zm00001d036694</v>
          </cell>
        </row>
        <row r="14817">
          <cell r="A14817" t="str">
            <v>Zm00001d014755</v>
          </cell>
          <cell r="B14817" t="str">
            <v>F-box/kelch-repeat protein SKIP25</v>
          </cell>
        </row>
        <row r="14818">
          <cell r="A14818" t="str">
            <v>Zm00001d017166</v>
          </cell>
          <cell r="B14818" t="str">
            <v>LETM1-like protein</v>
          </cell>
        </row>
        <row r="14819">
          <cell r="A14819" t="str">
            <v>Zm00001d021339</v>
          </cell>
          <cell r="B14819" t="str">
            <v>Bifunctional nuclease 1</v>
          </cell>
        </row>
        <row r="14820">
          <cell r="A14820" t="str">
            <v>Zm00001d032035</v>
          </cell>
          <cell r="B14820" t="str">
            <v>cytochrome P450 family 706 subfamily A polypeptide 5</v>
          </cell>
        </row>
        <row r="14821">
          <cell r="A14821" t="str">
            <v>Zm00001d049961</v>
          </cell>
        </row>
        <row r="14822">
          <cell r="A14822" t="str">
            <v>Zm00001d047774</v>
          </cell>
          <cell r="B14822" t="str">
            <v>UDP-glucuronic acid decarboxylase 4</v>
          </cell>
        </row>
        <row r="14823">
          <cell r="A14823" t="str">
            <v>Zm00001d028523</v>
          </cell>
        </row>
        <row r="14824">
          <cell r="A14824" t="str">
            <v>Zm00001d025513</v>
          </cell>
        </row>
        <row r="14825">
          <cell r="A14825" t="str">
            <v>Zm00001d039499</v>
          </cell>
          <cell r="B14825" t="str">
            <v>ATP-dependent 6-phosphofructokinase 4 chloroplastic</v>
          </cell>
        </row>
        <row r="14826">
          <cell r="A14826" t="str">
            <v>Zm00001d034740</v>
          </cell>
          <cell r="B14826" t="str">
            <v>soluble epoxide hydrolase</v>
          </cell>
        </row>
        <row r="14827">
          <cell r="A14827" t="str">
            <v>Zm00001d052499</v>
          </cell>
          <cell r="B14827" t="str">
            <v>Hydroxyproline O-galactosyltransferase GALT4</v>
          </cell>
        </row>
        <row r="14828">
          <cell r="A14828" t="str">
            <v>Zm00001d048065</v>
          </cell>
          <cell r="B14828" t="str">
            <v>Tubulin alpha-1 chain</v>
          </cell>
        </row>
        <row r="14829">
          <cell r="A14829" t="str">
            <v>Zm00001d041020</v>
          </cell>
        </row>
        <row r="14830">
          <cell r="A14830" t="str">
            <v>Zm00001d008622</v>
          </cell>
          <cell r="B14830" t="str">
            <v xml:space="preserve">Synaptic glycoprotein SC2  </v>
          </cell>
        </row>
        <row r="14831">
          <cell r="A14831" t="str">
            <v>Zm00001d043765</v>
          </cell>
          <cell r="B14831" t="str">
            <v>Two-pore potassium channel 5</v>
          </cell>
        </row>
        <row r="14832">
          <cell r="A14832" t="str">
            <v>Zm00001d046055</v>
          </cell>
        </row>
        <row r="14833">
          <cell r="A14833" t="str">
            <v>Zm00001d014124</v>
          </cell>
          <cell r="B14833" t="str">
            <v xml:space="preserve">Cell division cycle protein 48  </v>
          </cell>
        </row>
        <row r="14834">
          <cell r="A14834" t="str">
            <v>Zm00001d014674</v>
          </cell>
          <cell r="B14834" t="str">
            <v>UDP-sugar pyrophosphorylase</v>
          </cell>
        </row>
        <row r="14835">
          <cell r="A14835" t="str">
            <v>Zm00001d015074</v>
          </cell>
          <cell r="B14835" t="str">
            <v>Putative WEB family protein  chloroplastic</v>
          </cell>
        </row>
        <row r="14836">
          <cell r="A14836" t="str">
            <v>Zm00001d020018</v>
          </cell>
          <cell r="B14836" t="str">
            <v>P-loop containing nucleoside triphosphate hydrolases superfamily protein</v>
          </cell>
        </row>
        <row r="14837">
          <cell r="A14837" t="str">
            <v>Zm00001d013026</v>
          </cell>
        </row>
        <row r="14838">
          <cell r="A14838" t="str">
            <v>Zm00001d005144</v>
          </cell>
          <cell r="B14838" t="str">
            <v xml:space="preserve">NAD-dependent dyhydrogenase%2C Gfo/Idh/MocA family  </v>
          </cell>
        </row>
        <row r="14839">
          <cell r="A14839" t="str">
            <v>Zm00001d026248</v>
          </cell>
          <cell r="B14839" t="str">
            <v xml:space="preserve">Putative RING zinc finger domain superfamily protein isoform 1%3B Putative RING zinc finger domain superfamily protein isoform 2  </v>
          </cell>
        </row>
        <row r="14840">
          <cell r="A14840" t="str">
            <v>Zm00001d032678</v>
          </cell>
          <cell r="B14840" t="str">
            <v>Haloacid dehalogenase-like hydrolase (HAD) superfamily protein</v>
          </cell>
        </row>
        <row r="14841">
          <cell r="A14841" t="str">
            <v>Zm00001d053721</v>
          </cell>
        </row>
        <row r="14842">
          <cell r="A14842" t="str">
            <v>Zm00001d048717</v>
          </cell>
          <cell r="B14842" t="str">
            <v>Peptide chain release factor APG3 chloroplastic</v>
          </cell>
        </row>
        <row r="14843">
          <cell r="A14843" t="str">
            <v>Zm00001d002847</v>
          </cell>
          <cell r="B14843" t="str">
            <v>(+)-neomenthol dehydrogenase</v>
          </cell>
        </row>
        <row r="14844">
          <cell r="A14844" t="str">
            <v>Zm00001d046076</v>
          </cell>
        </row>
        <row r="14845">
          <cell r="A14845" t="str">
            <v>Zm00001d053583</v>
          </cell>
        </row>
        <row r="14846">
          <cell r="A14846" t="str">
            <v>Zm00001d052869</v>
          </cell>
        </row>
        <row r="14847">
          <cell r="A14847" t="str">
            <v>Zm00001d053100</v>
          </cell>
          <cell r="B14847" t="str">
            <v>Protein kinase superfamily protein</v>
          </cell>
        </row>
        <row r="14848">
          <cell r="A14848" t="str">
            <v>Zm00001d052234</v>
          </cell>
        </row>
        <row r="14849">
          <cell r="A14849" t="str">
            <v>Zm00001d044700</v>
          </cell>
          <cell r="B14849" t="str">
            <v xml:space="preserve">YLS9  </v>
          </cell>
        </row>
        <row r="14850">
          <cell r="A14850" t="str">
            <v>Zm00001d038903</v>
          </cell>
          <cell r="B14850" t="str">
            <v>Peptidyl-tRNA hydrolase chloroplastic</v>
          </cell>
        </row>
        <row r="14851">
          <cell r="A14851" t="str">
            <v>Zm00001d024652</v>
          </cell>
        </row>
        <row r="14852">
          <cell r="A14852" t="str">
            <v>Zm00001d046704</v>
          </cell>
          <cell r="B14852" t="str">
            <v>Sec1 family domain-containing protein MIP3</v>
          </cell>
        </row>
        <row r="14853">
          <cell r="A14853" t="str">
            <v>Zm00001d028295</v>
          </cell>
          <cell r="B14853" t="str">
            <v>Protein LOW PSII ACCUMULATION 3 chloroplastic</v>
          </cell>
        </row>
        <row r="14854">
          <cell r="A14854" t="str">
            <v>Zm00001d051429</v>
          </cell>
        </row>
        <row r="14855">
          <cell r="A14855" t="str">
            <v>Zm00001d047801</v>
          </cell>
          <cell r="B14855" t="str">
            <v xml:space="preserve">BGGP Beta-1-3-galactosyl-O-glycosyl-glycoprotein isoform 1%3B BGGP Beta-1-3-galactosyl-O-glycosyl-glycoprotein isoform 2  </v>
          </cell>
        </row>
        <row r="14856">
          <cell r="A14856" t="str">
            <v>Zm00001d044839</v>
          </cell>
          <cell r="B14856" t="str">
            <v>Transcription factor PRE3</v>
          </cell>
        </row>
        <row r="14857">
          <cell r="A14857" t="str">
            <v>Zm00001d032807</v>
          </cell>
          <cell r="B14857" t="str">
            <v>RNA-binding (RRM/RBD/RNP motifs) family protein</v>
          </cell>
        </row>
        <row r="14858">
          <cell r="A14858" t="str">
            <v>Zm00001d038141</v>
          </cell>
          <cell r="B14858" t="str">
            <v>Auxin-responsive protein [Source:UniProtKB/TrEMBL;Acc:A0A1D6M3P7]</v>
          </cell>
        </row>
        <row r="14859">
          <cell r="A14859" t="str">
            <v>Zm00001d002251</v>
          </cell>
        </row>
        <row r="14860">
          <cell r="A14860" t="str">
            <v>Zm00001d051491</v>
          </cell>
          <cell r="B14860" t="str">
            <v>F3H9.20 protein</v>
          </cell>
        </row>
        <row r="14861">
          <cell r="A14861" t="str">
            <v>Zm00001d025255</v>
          </cell>
          <cell r="B14861" t="str">
            <v xml:space="preserve">Putative DUF26-domain protein kinase  </v>
          </cell>
        </row>
        <row r="14862">
          <cell r="A14862" t="str">
            <v>Zm00001d013662</v>
          </cell>
          <cell r="B14862" t="str">
            <v xml:space="preserve"> C2C2-YABBY-transcription factor 6</v>
          </cell>
        </row>
        <row r="14863">
          <cell r="A14863" t="str">
            <v>Zm00001d051995</v>
          </cell>
          <cell r="B14863" t="str">
            <v xml:space="preserve"> proliferating cell nuclear antigen2</v>
          </cell>
        </row>
        <row r="14864">
          <cell r="A14864" t="str">
            <v>Zm00001d049163</v>
          </cell>
          <cell r="B14864" t="str">
            <v>SUMO-activating enzyme subunit 1B-2</v>
          </cell>
        </row>
        <row r="14865">
          <cell r="A14865" t="str">
            <v>Zm00001d014770</v>
          </cell>
          <cell r="B14865" t="str">
            <v>Putative uncharacterized protein [Source:UniProtKB/TrEMBL;Acc:B4F889]</v>
          </cell>
        </row>
        <row r="14866">
          <cell r="A14866" t="str">
            <v>Zm00001d042491</v>
          </cell>
        </row>
        <row r="14867">
          <cell r="A14867" t="str">
            <v>Zm00001d023987</v>
          </cell>
          <cell r="B14867" t="str">
            <v>La-related protein 6B</v>
          </cell>
        </row>
        <row r="14868">
          <cell r="A14868" t="str">
            <v>Zm00001d032160</v>
          </cell>
          <cell r="B14868" t="str">
            <v>Dephospho-CoA kinase</v>
          </cell>
        </row>
        <row r="14869">
          <cell r="A14869" t="str">
            <v>Zm00001d006775</v>
          </cell>
          <cell r="B14869" t="str">
            <v>hydroxyproline-rich glycoprotein family protein</v>
          </cell>
        </row>
        <row r="14870">
          <cell r="A14870" t="str">
            <v>Zm00001d012912</v>
          </cell>
        </row>
        <row r="14871">
          <cell r="A14871" t="str">
            <v>Zm00001d004442</v>
          </cell>
          <cell r="B14871" t="str">
            <v>ABC transporter B family member 19</v>
          </cell>
        </row>
        <row r="14872">
          <cell r="A14872" t="str">
            <v>Zm00001d020449</v>
          </cell>
          <cell r="B14872" t="str">
            <v>OSJNBa0089K21.9 protein; Os04g0471100 protein</v>
          </cell>
        </row>
        <row r="14873">
          <cell r="A14873" t="str">
            <v>Zm00001d039935</v>
          </cell>
          <cell r="B14873" t="str">
            <v xml:space="preserve"> heat shock protein17.2</v>
          </cell>
        </row>
        <row r="14874">
          <cell r="A14874" t="str">
            <v>Zm00001d044729</v>
          </cell>
          <cell r="B14874" t="str">
            <v>Cysteine-rich repeat secretory protein 15</v>
          </cell>
        </row>
        <row r="14875">
          <cell r="A14875" t="str">
            <v>Zm00001d026336</v>
          </cell>
          <cell r="B14875" t="str">
            <v xml:space="preserve">Putative polyphenol oxidase family protein  </v>
          </cell>
        </row>
        <row r="14876">
          <cell r="A14876" t="str">
            <v>Zm00001d043580</v>
          </cell>
        </row>
        <row r="14877">
          <cell r="A14877" t="str">
            <v>Zm00001d043237</v>
          </cell>
        </row>
        <row r="14878">
          <cell r="A14878" t="str">
            <v>Zm00001d011774</v>
          </cell>
          <cell r="B14878" t="str">
            <v>Protein NETWORKED 2D</v>
          </cell>
        </row>
        <row r="14879">
          <cell r="A14879" t="str">
            <v>Zm00001d033513</v>
          </cell>
        </row>
        <row r="14880">
          <cell r="A14880" t="str">
            <v>Zm00001d022300</v>
          </cell>
        </row>
        <row r="14881">
          <cell r="A14881" t="str">
            <v>Zm00001d024004</v>
          </cell>
        </row>
        <row r="14882">
          <cell r="A14882" t="str">
            <v>Zm00001d011811</v>
          </cell>
          <cell r="B14882" t="str">
            <v>VAMP-like protein YKT61</v>
          </cell>
        </row>
        <row r="14883">
          <cell r="A14883" t="str">
            <v>Zm00001d044451</v>
          </cell>
          <cell r="B14883" t="str">
            <v>RING/FYVE/PHD zinc finger superfamily protein</v>
          </cell>
        </row>
        <row r="14884">
          <cell r="A14884" t="str">
            <v>Zm00001d043942</v>
          </cell>
          <cell r="B14884" t="str">
            <v xml:space="preserve">60S ribosomal protein L18a  </v>
          </cell>
        </row>
        <row r="14885">
          <cell r="A14885" t="str">
            <v>Zm00001d051359</v>
          </cell>
          <cell r="B14885" t="str">
            <v>Acetylglutamate kinase chloroplastic</v>
          </cell>
        </row>
        <row r="14886">
          <cell r="A14886" t="str">
            <v>Zm00001d017952</v>
          </cell>
          <cell r="B14886" t="str">
            <v xml:space="preserve">ABA-induced protein  </v>
          </cell>
        </row>
        <row r="14887">
          <cell r="A14887" t="str">
            <v>Zm00001d014179</v>
          </cell>
          <cell r="B14887" t="str">
            <v>Exocyst complex component SEC15A</v>
          </cell>
        </row>
        <row r="14888">
          <cell r="A14888" t="str">
            <v>Zm00001d015130</v>
          </cell>
          <cell r="B14888" t="str">
            <v>SBP (S-ribonuclease binding protein) family protein</v>
          </cell>
        </row>
        <row r="14889">
          <cell r="A14889" t="str">
            <v>Zm00001d021525</v>
          </cell>
          <cell r="B14889" t="str">
            <v>FAD/NAD(P)-binding oxidoreductase family protein</v>
          </cell>
        </row>
        <row r="14890">
          <cell r="A14890" t="str">
            <v>Zm00001d028254</v>
          </cell>
          <cell r="B14890" t="str">
            <v>Putative E3 ubiquitin-protein ligase XBAT31</v>
          </cell>
        </row>
        <row r="14891">
          <cell r="A14891" t="str">
            <v>Zm00001d040562</v>
          </cell>
          <cell r="B14891" t="str">
            <v>ABC transporter B family member 21</v>
          </cell>
        </row>
        <row r="14892">
          <cell r="A14892" t="str">
            <v>Zm00001d012570</v>
          </cell>
        </row>
        <row r="14893">
          <cell r="A14893" t="str">
            <v>Zm00001d021926</v>
          </cell>
        </row>
        <row r="14894">
          <cell r="A14894" t="str">
            <v>Zm00001d002791</v>
          </cell>
          <cell r="B14894" t="str">
            <v xml:space="preserve">Dolichyl-P-Man Man  </v>
          </cell>
        </row>
        <row r="14895">
          <cell r="A14895" t="str">
            <v>Zm00001d028333</v>
          </cell>
        </row>
        <row r="14896">
          <cell r="A14896" t="str">
            <v>Zm00001d049361</v>
          </cell>
          <cell r="B14896" t="str">
            <v>Protein kinase superfamily protein</v>
          </cell>
        </row>
        <row r="14897">
          <cell r="A14897" t="str">
            <v>Zm00001d005369</v>
          </cell>
          <cell r="B14897" t="str">
            <v>E3 ubiquitin-protein ligase RGLG1</v>
          </cell>
        </row>
        <row r="14898">
          <cell r="A14898" t="str">
            <v>Zm00001d012807</v>
          </cell>
          <cell r="B14898" t="str">
            <v>Kinesin-like protein KIN-12E</v>
          </cell>
        </row>
        <row r="14899">
          <cell r="A14899" t="str">
            <v>Zm00001d033367</v>
          </cell>
          <cell r="B14899" t="str">
            <v>Metal transporter Nramp3</v>
          </cell>
        </row>
        <row r="14900">
          <cell r="A14900" t="str">
            <v>Zm00001d021860</v>
          </cell>
        </row>
        <row r="14901">
          <cell r="A14901" t="str">
            <v>Zm00001d051806</v>
          </cell>
          <cell r="B14901" t="str">
            <v xml:space="preserve">Protein binding protein  </v>
          </cell>
        </row>
        <row r="14902">
          <cell r="A14902" t="str">
            <v>Zm00001d005082</v>
          </cell>
          <cell r="B14902" t="str">
            <v>Protein NUCLEAR FUSION DEFECTIVE 4</v>
          </cell>
        </row>
        <row r="14903">
          <cell r="A14903" t="str">
            <v>Zm00001d030305</v>
          </cell>
          <cell r="B14903" t="str">
            <v>Proline-rich protein 2</v>
          </cell>
        </row>
        <row r="14904">
          <cell r="A14904" t="str">
            <v>Zm00001d009729</v>
          </cell>
          <cell r="B14904" t="str">
            <v>Paired amphipathic helix protein Sin3-like 5</v>
          </cell>
        </row>
        <row r="14905">
          <cell r="A14905" t="str">
            <v>Zm00001d052422</v>
          </cell>
          <cell r="B14905" t="str">
            <v>Pollen allergen Cyn d 23 [Source:UniProtKB/TrEMBL;Acc:B4FBU1]</v>
          </cell>
        </row>
        <row r="14906">
          <cell r="A14906" t="str">
            <v>Zm00001d041855</v>
          </cell>
          <cell r="B14906" t="str">
            <v>OSJNBa0059D20.8 protein;  protein</v>
          </cell>
        </row>
        <row r="14907">
          <cell r="A14907" t="str">
            <v>Zm00001d045305</v>
          </cell>
          <cell r="B14907" t="str">
            <v>IQ-domain 10</v>
          </cell>
        </row>
        <row r="14908">
          <cell r="A14908" t="str">
            <v>Zm00001d047449</v>
          </cell>
          <cell r="B14908" t="str">
            <v>Protein HUA2-LIKE 3</v>
          </cell>
        </row>
        <row r="14909">
          <cell r="A14909" t="str">
            <v>Zm00001d051881</v>
          </cell>
          <cell r="B14909" t="str">
            <v>Protein BTR1</v>
          </cell>
        </row>
        <row r="14910">
          <cell r="A14910" t="str">
            <v>Zm00001d039402</v>
          </cell>
        </row>
        <row r="14911">
          <cell r="A14911" t="str">
            <v>Zm00001d013416</v>
          </cell>
          <cell r="B14911" t="str">
            <v>PHD finger protein MALE MEIOCYTE DEATH 1</v>
          </cell>
        </row>
        <row r="14912">
          <cell r="A14912" t="str">
            <v>Zm00001d000093</v>
          </cell>
          <cell r="B14912" t="str">
            <v>Pentatricopeptide repeat-containing protein  mitochondrial</v>
          </cell>
        </row>
        <row r="14913">
          <cell r="A14913" t="str">
            <v>Zm00001d021906</v>
          </cell>
          <cell r="B14913" t="str">
            <v xml:space="preserve">Chlorophyll a-b binding protein  </v>
          </cell>
        </row>
        <row r="14914">
          <cell r="A14914" t="str">
            <v>Zm00001d050536</v>
          </cell>
        </row>
        <row r="14915">
          <cell r="A14915" t="str">
            <v>Zm00001d012251</v>
          </cell>
          <cell r="B14915" t="str">
            <v>5'-3' exonuclease family protein</v>
          </cell>
        </row>
        <row r="14916">
          <cell r="A14916" t="str">
            <v>Zm00001d038164</v>
          </cell>
          <cell r="B14916" t="str">
            <v xml:space="preserve"> methyl binding domain</v>
          </cell>
        </row>
        <row r="14917">
          <cell r="A14917" t="str">
            <v>Zm00001d009114</v>
          </cell>
          <cell r="B14917" t="str">
            <v>Nicastrin</v>
          </cell>
        </row>
        <row r="14918">
          <cell r="A14918" t="str">
            <v>Zm00001d043215</v>
          </cell>
          <cell r="B14918" t="str">
            <v>Actin-related protein 2/3 complex subunit 3</v>
          </cell>
        </row>
        <row r="14919">
          <cell r="A14919" t="str">
            <v>Zm00001d016477</v>
          </cell>
          <cell r="B14919" t="str">
            <v>Eukaryotic aspartyl protease family protein</v>
          </cell>
        </row>
        <row r="14920">
          <cell r="A14920" t="str">
            <v>Zm00001d047089</v>
          </cell>
          <cell r="B14920" t="str">
            <v xml:space="preserve">Beta-expansin 5  </v>
          </cell>
        </row>
        <row r="14921">
          <cell r="A14921" t="str">
            <v>Zm00001d007941</v>
          </cell>
          <cell r="B14921" t="str">
            <v>Major facilitator superfamily protein</v>
          </cell>
        </row>
        <row r="14922">
          <cell r="A14922" t="str">
            <v>Zm00001d025528</v>
          </cell>
          <cell r="B14922" t="str">
            <v>NAD(P)-linked oxidoreductase superfamily protein</v>
          </cell>
        </row>
        <row r="14923">
          <cell r="A14923" t="str">
            <v>Zm00001d039590</v>
          </cell>
        </row>
        <row r="14924">
          <cell r="A14924" t="str">
            <v>Zm00001d005816</v>
          </cell>
          <cell r="B14924" t="str">
            <v>exocyst subunit exo70 family protein D1</v>
          </cell>
        </row>
        <row r="14925">
          <cell r="A14925" t="str">
            <v>Zm00001d043578</v>
          </cell>
          <cell r="B14925" t="str">
            <v>HVA22-like protein f</v>
          </cell>
        </row>
        <row r="14926">
          <cell r="A14926" t="str">
            <v>Zm00001d050674</v>
          </cell>
        </row>
        <row r="14927">
          <cell r="A14927" t="str">
            <v>Zm00001d042905</v>
          </cell>
          <cell r="B14927" t="str">
            <v>Laccase-17</v>
          </cell>
        </row>
        <row r="14928">
          <cell r="A14928" t="str">
            <v>Zm00001d034103</v>
          </cell>
        </row>
        <row r="14929">
          <cell r="A14929" t="str">
            <v>Zm00001d043505</v>
          </cell>
          <cell r="B14929" t="str">
            <v>Histidine-containing phosphotransfer protein 4</v>
          </cell>
        </row>
        <row r="14930">
          <cell r="A14930" t="str">
            <v>Zm00001d043105</v>
          </cell>
        </row>
        <row r="14931">
          <cell r="A14931" t="str">
            <v>Zm00001d011797</v>
          </cell>
          <cell r="B14931" t="str">
            <v>Protein COFACTOR ASSEMBLY OF COMPLEX C SUBUNIT B CCB3 chloroplastic</v>
          </cell>
        </row>
        <row r="14932">
          <cell r="A14932" t="str">
            <v>Zm00001d002509</v>
          </cell>
          <cell r="B14932" t="str">
            <v>Alpha-dioxygenase 1</v>
          </cell>
        </row>
        <row r="14933">
          <cell r="A14933" t="str">
            <v>Zm00001d049453</v>
          </cell>
        </row>
        <row r="14934">
          <cell r="A14934" t="str">
            <v>Zm00001d037946</v>
          </cell>
          <cell r="B14934" t="str">
            <v xml:space="preserve"> phospholipase D13</v>
          </cell>
        </row>
        <row r="14935">
          <cell r="A14935" t="str">
            <v>Zm00001d045452</v>
          </cell>
          <cell r="B14935" t="str">
            <v>RING/U-box superfamily protein</v>
          </cell>
        </row>
        <row r="14936">
          <cell r="A14936" t="str">
            <v>Zm00001d021689</v>
          </cell>
          <cell r="B14936" t="str">
            <v xml:space="preserve">Receptor-like protein kinase RK20-1  </v>
          </cell>
        </row>
        <row r="14937">
          <cell r="A14937" t="str">
            <v>Zm00001d031201</v>
          </cell>
          <cell r="B14937" t="str">
            <v>Leucine-rich repeat transmembrane protein kinase family protein</v>
          </cell>
        </row>
        <row r="14938">
          <cell r="A14938" t="str">
            <v>Zm00001d045625</v>
          </cell>
          <cell r="B14938" t="str">
            <v xml:space="preserve">Putative RING zinc finger domain superfamily protein isoform 1%3B Putative RING zinc finger domain superfamily protein isoform 2  </v>
          </cell>
        </row>
        <row r="14939">
          <cell r="A14939" t="str">
            <v>Zm00001d032334</v>
          </cell>
          <cell r="B14939" t="str">
            <v>Probable phospholipid-transporting ATPase 8</v>
          </cell>
        </row>
        <row r="14940">
          <cell r="A14940" t="str">
            <v>Zm00001d043734</v>
          </cell>
          <cell r="B14940" t="str">
            <v>S-adenosyl-L-methionine-dependent methyltransferases superfamily protein</v>
          </cell>
        </row>
        <row r="14941">
          <cell r="A14941" t="str">
            <v>Zm00001d043860</v>
          </cell>
          <cell r="B14941" t="str">
            <v>evolutionarily conserved C-terminal region 8</v>
          </cell>
        </row>
        <row r="14942">
          <cell r="A14942" t="str">
            <v>Zm00001d036272</v>
          </cell>
        </row>
        <row r="14943">
          <cell r="A14943" t="str">
            <v>Zm00001d004500</v>
          </cell>
          <cell r="B14943" t="str">
            <v>Putative serine esterase  family protein</v>
          </cell>
        </row>
        <row r="14944">
          <cell r="A14944" t="str">
            <v>Zm00001d018987</v>
          </cell>
          <cell r="B14944" t="str">
            <v>AUGMIN subunit 3</v>
          </cell>
        </row>
        <row r="14945">
          <cell r="A14945" t="str">
            <v>Zm00001d036750</v>
          </cell>
          <cell r="B14945" t="str">
            <v>Heptahelical transmembrane protein 1</v>
          </cell>
        </row>
        <row r="14946">
          <cell r="A14946" t="str">
            <v>Zm00001d050781</v>
          </cell>
          <cell r="B14946" t="str">
            <v>Auxin response factor 1</v>
          </cell>
        </row>
        <row r="14947">
          <cell r="A14947" t="str">
            <v>Zm00001d010292</v>
          </cell>
        </row>
        <row r="14948">
          <cell r="A14948" t="str">
            <v>Zm00001d035037</v>
          </cell>
          <cell r="B14948" t="str">
            <v xml:space="preserve">Fructokinase-2  </v>
          </cell>
        </row>
        <row r="14949">
          <cell r="A14949" t="str">
            <v>Zm00001d020986</v>
          </cell>
          <cell r="B14949" t="str">
            <v>O-fucosyltransferase family protein</v>
          </cell>
        </row>
        <row r="14950">
          <cell r="A14950" t="str">
            <v>Zm00001d029105</v>
          </cell>
          <cell r="B14950" t="str">
            <v>Blue-light photoreceptor PHR2</v>
          </cell>
        </row>
        <row r="14951">
          <cell r="A14951" t="str">
            <v>Zm00001d005168</v>
          </cell>
          <cell r="B14951" t="str">
            <v xml:space="preserve"> poly(ADP-ribose) polymerase2</v>
          </cell>
        </row>
        <row r="14952">
          <cell r="A14952" t="str">
            <v>Zm00001d018393</v>
          </cell>
          <cell r="B14952" t="str">
            <v xml:space="preserve">Protein binding protein  </v>
          </cell>
        </row>
        <row r="14953">
          <cell r="A14953" t="str">
            <v>Zm00001d003775</v>
          </cell>
          <cell r="B14953" t="str">
            <v>OJ000126_13.10 protein;  protein</v>
          </cell>
        </row>
        <row r="14954">
          <cell r="A14954" t="str">
            <v>Zm00001d022541</v>
          </cell>
          <cell r="B14954" t="str">
            <v>SNARE-like superfamily protein</v>
          </cell>
        </row>
        <row r="14955">
          <cell r="A14955" t="str">
            <v>Zm00001d020747</v>
          </cell>
          <cell r="B14955" t="str">
            <v>Aquaporin TIP4-1</v>
          </cell>
        </row>
        <row r="14956">
          <cell r="A14956" t="str">
            <v>Zm00001d013573</v>
          </cell>
          <cell r="B14956" t="str">
            <v>Glucan endo-13-beta-glucosidase 7</v>
          </cell>
        </row>
        <row r="14957">
          <cell r="A14957" t="str">
            <v>Zm00001d028496</v>
          </cell>
          <cell r="B14957" t="str">
            <v>PHD finger protein ALFIN-LIKE 6</v>
          </cell>
        </row>
        <row r="14958">
          <cell r="A14958" t="str">
            <v>Zm00001d042139</v>
          </cell>
        </row>
        <row r="14959">
          <cell r="A14959" t="str">
            <v>Zm00001d004658</v>
          </cell>
        </row>
        <row r="14960">
          <cell r="A14960" t="str">
            <v>Zm00001d037018</v>
          </cell>
          <cell r="B14960" t="str">
            <v>DUF538 family protein</v>
          </cell>
        </row>
        <row r="14961">
          <cell r="A14961" t="str">
            <v>Zm00001d007292</v>
          </cell>
        </row>
        <row r="14962">
          <cell r="A14962" t="str">
            <v>Zm00001d048492</v>
          </cell>
          <cell r="B14962" t="str">
            <v>Transcription factor TFIIIC tau55-related protein</v>
          </cell>
        </row>
        <row r="14963">
          <cell r="A14963" t="str">
            <v>Zm00001d019055</v>
          </cell>
          <cell r="B14963" t="str">
            <v>Sec14p-like phosphatidylinositol transfer family protein</v>
          </cell>
        </row>
        <row r="14964">
          <cell r="A14964" t="str">
            <v>Zm00001d007142</v>
          </cell>
        </row>
        <row r="14965">
          <cell r="A14965" t="str">
            <v>Zm00001d050642</v>
          </cell>
          <cell r="B14965" t="str">
            <v>Putative SWI/SNF-related matrix-associated actin-dependent regulator of chromatin subfamily A member 3-like 2</v>
          </cell>
        </row>
        <row r="14966">
          <cell r="A14966" t="str">
            <v>Zm00001d049831</v>
          </cell>
          <cell r="B14966" t="str">
            <v xml:space="preserve">Nodulin-like protein  </v>
          </cell>
        </row>
        <row r="14967">
          <cell r="A14967" t="str">
            <v>Zm00001d051711</v>
          </cell>
          <cell r="B14967" t="str">
            <v>CGI-like protein</v>
          </cell>
        </row>
        <row r="14968">
          <cell r="A14968" t="str">
            <v>Zm00001d049428</v>
          </cell>
          <cell r="B14968" t="str">
            <v>Germin-like protein subfamily 1 member 8</v>
          </cell>
        </row>
        <row r="14969">
          <cell r="A14969" t="str">
            <v>Zm00001d012425</v>
          </cell>
          <cell r="B14969" t="str">
            <v>Ribosomal protein L17 family protein</v>
          </cell>
        </row>
        <row r="14970">
          <cell r="A14970" t="str">
            <v>Zm00001d051841</v>
          </cell>
        </row>
        <row r="14971">
          <cell r="A14971" t="str">
            <v>Zm00001d018251</v>
          </cell>
        </row>
        <row r="14972">
          <cell r="A14972" t="str">
            <v>Zm00001d025402</v>
          </cell>
          <cell r="B14972" t="str">
            <v>Peroxidase 72</v>
          </cell>
        </row>
        <row r="14973">
          <cell r="A14973" t="str">
            <v>Zm00001d050141</v>
          </cell>
          <cell r="B14973" t="str">
            <v xml:space="preserve"> protein; Storage protein-like</v>
          </cell>
        </row>
        <row r="14974">
          <cell r="A14974" t="str">
            <v>Zm00001d031739</v>
          </cell>
          <cell r="B14974" t="str">
            <v>Mannosyl-oligosaccharide 12-alpha-mannosidase MNS1</v>
          </cell>
        </row>
        <row r="14975">
          <cell r="A14975" t="str">
            <v>Zm00001d032484</v>
          </cell>
          <cell r="B14975" t="str">
            <v>CDP-diacylglycerol--glycerol-3-phosphate 3-phosphatidyltransferase 2</v>
          </cell>
        </row>
        <row r="14976">
          <cell r="A14976" t="str">
            <v>Zm00001d014944</v>
          </cell>
          <cell r="B14976" t="str">
            <v xml:space="preserve"> lactate dehydrogenase1</v>
          </cell>
        </row>
        <row r="14977">
          <cell r="A14977" t="str">
            <v>Zm00001d028951</v>
          </cell>
          <cell r="B14977" t="str">
            <v xml:space="preserve"> small basic membrane intrinsic protein2a</v>
          </cell>
        </row>
        <row r="14978">
          <cell r="A14978" t="str">
            <v>Zm00001d025677</v>
          </cell>
        </row>
        <row r="14979">
          <cell r="A14979" t="str">
            <v>Zm00001d013148</v>
          </cell>
          <cell r="B14979" t="str">
            <v>Cell division control protein 48 homolog D</v>
          </cell>
        </row>
        <row r="14980">
          <cell r="A14980" t="str">
            <v>Zm00001d022560</v>
          </cell>
          <cell r="B14980" t="str">
            <v xml:space="preserve"> LON protease2</v>
          </cell>
        </row>
        <row r="14981">
          <cell r="A14981" t="str">
            <v>Zm00001d021896</v>
          </cell>
          <cell r="B14981" t="str">
            <v>L-type lectin-domain containing receptor kinase V.9</v>
          </cell>
        </row>
        <row r="14982">
          <cell r="A14982" t="str">
            <v>Zm00001d018083</v>
          </cell>
        </row>
        <row r="14983">
          <cell r="A14983" t="str">
            <v>Zm00001d052026</v>
          </cell>
          <cell r="B14983" t="str">
            <v xml:space="preserve">Putative AP2/EREBP transcription factor superfamily protein  </v>
          </cell>
        </row>
        <row r="14984">
          <cell r="A14984" t="str">
            <v>Zm00001d037803</v>
          </cell>
          <cell r="B14984" t="str">
            <v>Probable lysine-specific demethylase JMJ14</v>
          </cell>
        </row>
        <row r="14985">
          <cell r="A14985" t="str">
            <v>Zm00001d035004</v>
          </cell>
          <cell r="B14985" t="str">
            <v xml:space="preserve">Putative 1-phosphatidylinositol-4-phosphate 5-kinase/ zinc ion binding family  </v>
          </cell>
        </row>
        <row r="14986">
          <cell r="A14986" t="str">
            <v>Zm00001d026352</v>
          </cell>
          <cell r="B14986" t="str">
            <v xml:space="preserve">Cytochrome c biogenesis ATP-binding export protein ccmA-like%3B Cytochrome c biogenesis ATP-binding export protein ccmA-like protein  </v>
          </cell>
        </row>
        <row r="14987">
          <cell r="A14987" t="str">
            <v>Zm00001d042622</v>
          </cell>
        </row>
        <row r="14988">
          <cell r="A14988" t="str">
            <v>Zm00001d009628</v>
          </cell>
          <cell r="B14988" t="str">
            <v xml:space="preserve">DNA binding protein%3B Putative MADS-box transcription factor family protein  </v>
          </cell>
        </row>
        <row r="14989">
          <cell r="A14989" t="str">
            <v>Zm00001d050872</v>
          </cell>
          <cell r="B14989" t="str">
            <v>loricrin-related</v>
          </cell>
        </row>
        <row r="14990">
          <cell r="A14990" t="str">
            <v>Zm00001d004126</v>
          </cell>
          <cell r="B14990" t="str">
            <v>Transcription factor RAX1</v>
          </cell>
        </row>
        <row r="14991">
          <cell r="A14991" t="str">
            <v>Zm00001d010703</v>
          </cell>
          <cell r="B14991" t="str">
            <v>Secretory carrier-associated membrane protein 3</v>
          </cell>
        </row>
        <row r="14992">
          <cell r="A14992" t="str">
            <v>Zm00001d016899</v>
          </cell>
        </row>
        <row r="14993">
          <cell r="A14993" t="str">
            <v>Zm00001d010349</v>
          </cell>
        </row>
        <row r="14994">
          <cell r="A14994" t="str">
            <v>Zm00001d024970</v>
          </cell>
          <cell r="B14994" t="str">
            <v>10A19I.15</v>
          </cell>
        </row>
        <row r="14995">
          <cell r="A14995" t="str">
            <v>Zm00001d027616</v>
          </cell>
          <cell r="B14995" t="str">
            <v>RPM1 interacting protein 13</v>
          </cell>
        </row>
        <row r="14996">
          <cell r="A14996" t="str">
            <v>Zm00001d038729</v>
          </cell>
        </row>
        <row r="14997">
          <cell r="A14997" t="str">
            <v>Zm00001d033112</v>
          </cell>
          <cell r="B14997" t="str">
            <v xml:space="preserve"> kinesin-related protein13</v>
          </cell>
        </row>
        <row r="14998">
          <cell r="A14998" t="str">
            <v>Zm00001d024756</v>
          </cell>
          <cell r="B14998" t="str">
            <v>Encodes alpha-helical IF (intermediate filament)-like protein.</v>
          </cell>
        </row>
        <row r="14999">
          <cell r="A14999" t="str">
            <v>Zm00001d018321</v>
          </cell>
          <cell r="B14999" t="str">
            <v>CAP (Cysteine-rich secretory proteins Antigen 5 and Pathogenesis-related 1 protein) superfamily protein</v>
          </cell>
        </row>
        <row r="15000">
          <cell r="A15000" t="str">
            <v>Zm00001d048596</v>
          </cell>
        </row>
        <row r="15001">
          <cell r="A15001" t="str">
            <v>Zm00001d038915</v>
          </cell>
          <cell r="B15001" t="str">
            <v xml:space="preserve">Putative WAK receptor-like protein kinase family protein  </v>
          </cell>
        </row>
        <row r="15002">
          <cell r="A15002" t="str">
            <v>Zm00001d009836</v>
          </cell>
        </row>
        <row r="15003">
          <cell r="A15003" t="str">
            <v>Zm00001d017833</v>
          </cell>
          <cell r="B15003" t="str">
            <v xml:space="preserve">Ribose-phosphate pyrophosphokinase 4  </v>
          </cell>
        </row>
        <row r="15004">
          <cell r="A15004" t="str">
            <v>Zm00001d013575</v>
          </cell>
          <cell r="B15004" t="str">
            <v>Cyclin-dependent kinase G-1</v>
          </cell>
        </row>
        <row r="15005">
          <cell r="A15005" t="str">
            <v>Zm00001d038552</v>
          </cell>
        </row>
        <row r="15006">
          <cell r="A15006" t="str">
            <v>Zm00001d008623</v>
          </cell>
          <cell r="B15006" t="str">
            <v>Very-long-chain (3R)-3-hydroxyacyl-CoA dehydratase PASTICCINO 2</v>
          </cell>
        </row>
        <row r="15007">
          <cell r="A15007" t="str">
            <v>Zm00001d039593</v>
          </cell>
          <cell r="B15007" t="str">
            <v>Alphaalpha-trehalose-phosphate synthase [UDP-forming] 5</v>
          </cell>
        </row>
        <row r="15008">
          <cell r="A15008" t="str">
            <v>Zm00001d013038</v>
          </cell>
          <cell r="B15008" t="str">
            <v>Cupredoxin superfamily protein</v>
          </cell>
        </row>
        <row r="15009">
          <cell r="A15009" t="str">
            <v>Zm00001d037418</v>
          </cell>
        </row>
        <row r="15010">
          <cell r="A15010" t="str">
            <v>Zm00001d039913</v>
          </cell>
          <cell r="B15010" t="str">
            <v>MADS-box transcription factor 56</v>
          </cell>
        </row>
        <row r="15011">
          <cell r="A15011" t="str">
            <v>Zm00001d017876</v>
          </cell>
          <cell r="B15011" t="str">
            <v>Phosphatidylinositol/phosphatidylcholine transfer protein SFH13</v>
          </cell>
        </row>
        <row r="15012">
          <cell r="A15012" t="str">
            <v>Zm00001d021699</v>
          </cell>
        </row>
        <row r="15013">
          <cell r="A15013" t="str">
            <v>Zm00001d031202</v>
          </cell>
        </row>
        <row r="15014">
          <cell r="A15014" t="str">
            <v>Zm00001d006663</v>
          </cell>
          <cell r="B15014" t="str">
            <v xml:space="preserve"> light harvesting complex A1</v>
          </cell>
        </row>
        <row r="15015">
          <cell r="A15015" t="str">
            <v>Zm00001d007143</v>
          </cell>
          <cell r="B15015" t="str">
            <v>Anthocyanidin 3-O-glucoside 2'''-O-xylosyltransferase</v>
          </cell>
        </row>
        <row r="15016">
          <cell r="A15016" t="str">
            <v>Zm00001d003119</v>
          </cell>
          <cell r="B15016" t="str">
            <v>Trafficking protein particle complex II-specific subunit 120 homolog</v>
          </cell>
        </row>
        <row r="15017">
          <cell r="A15017" t="str">
            <v>Zm00001d003446</v>
          </cell>
          <cell r="B15017" t="str">
            <v xml:space="preserve">Gamma-glutamyltranspeptidase 1  </v>
          </cell>
        </row>
        <row r="15018">
          <cell r="A15018" t="str">
            <v>Zm00001d013554</v>
          </cell>
        </row>
        <row r="15019">
          <cell r="A15019" t="str">
            <v>Zm00001d035277</v>
          </cell>
          <cell r="B15019" t="str">
            <v xml:space="preserve">Putative AP2/EREBP transcription factor superfamily protein  </v>
          </cell>
        </row>
        <row r="15020">
          <cell r="A15020" t="str">
            <v>Zm00001d012345</v>
          </cell>
        </row>
        <row r="15021">
          <cell r="A15021" t="str">
            <v>Zm00001d046313</v>
          </cell>
          <cell r="B15021" t="str">
            <v>Ras-related protein RABA1d</v>
          </cell>
        </row>
        <row r="15022">
          <cell r="A15022" t="str">
            <v>Zm00001d034630</v>
          </cell>
          <cell r="B15022" t="str">
            <v>Leukotriene A-4 hydrolase homolog</v>
          </cell>
        </row>
        <row r="15023">
          <cell r="A15023" t="str">
            <v>Zm00001d028649</v>
          </cell>
          <cell r="B15023" t="str">
            <v>Embryogenesis transmembrane protein-like;  protein</v>
          </cell>
        </row>
        <row r="15024">
          <cell r="A15024" t="str">
            <v>Zm00001d034270</v>
          </cell>
          <cell r="B15024" t="str">
            <v xml:space="preserve">Mitochondrial import inner membrane translocase subunit TIM14  </v>
          </cell>
        </row>
        <row r="15025">
          <cell r="A15025" t="str">
            <v>Zm00001d016893</v>
          </cell>
          <cell r="B15025" t="str">
            <v xml:space="preserve">Thioredoxin-like 2  </v>
          </cell>
        </row>
        <row r="15026">
          <cell r="A15026" t="str">
            <v>Zm00001d007811</v>
          </cell>
          <cell r="B15026" t="str">
            <v>Pre-mRNA-splicing factor isy-1</v>
          </cell>
        </row>
        <row r="15027">
          <cell r="A15027" t="str">
            <v>Zm00001d040290</v>
          </cell>
          <cell r="B15027" t="str">
            <v xml:space="preserve">Epoxide hydrolase 2  </v>
          </cell>
        </row>
        <row r="15028">
          <cell r="A15028" t="str">
            <v>Zm00001d034902</v>
          </cell>
        </row>
        <row r="15029">
          <cell r="A15029" t="str">
            <v>Zm00001d010327</v>
          </cell>
        </row>
        <row r="15030">
          <cell r="A15030" t="str">
            <v>Zm00001d013185</v>
          </cell>
          <cell r="B15030" t="str">
            <v>Allene oxide synthase chloroplastic</v>
          </cell>
        </row>
        <row r="15031">
          <cell r="A15031" t="str">
            <v>Zm00001d021440</v>
          </cell>
        </row>
        <row r="15032">
          <cell r="A15032" t="str">
            <v>Zm00001d030114</v>
          </cell>
          <cell r="B15032" t="str">
            <v>60S ribosomal protein L7-2</v>
          </cell>
        </row>
        <row r="15033">
          <cell r="A15033" t="str">
            <v>Zm00001d019925</v>
          </cell>
        </row>
        <row r="15034">
          <cell r="A15034" t="str">
            <v>Zm00001d006516</v>
          </cell>
          <cell r="B15034" t="str">
            <v xml:space="preserve">Harpin-induced protein  </v>
          </cell>
        </row>
        <row r="15035">
          <cell r="A15035" t="str">
            <v>Zm00001d017522</v>
          </cell>
          <cell r="B15035" t="str">
            <v>Tripeptidyl-peptidase 2</v>
          </cell>
        </row>
        <row r="15036">
          <cell r="A15036" t="str">
            <v>Zm00001d027860</v>
          </cell>
          <cell r="B15036" t="str">
            <v>Copper-transporting ATPase RAN1</v>
          </cell>
        </row>
        <row r="15037">
          <cell r="A15037" t="str">
            <v>Zm00001d013835</v>
          </cell>
          <cell r="B15037" t="str">
            <v>Retrovirus-related Pol polyprotein LINE-1</v>
          </cell>
        </row>
        <row r="15038">
          <cell r="A15038" t="str">
            <v>Zm00001d022256</v>
          </cell>
          <cell r="B15038" t="str">
            <v>Transcription factor TCP2</v>
          </cell>
        </row>
        <row r="15039">
          <cell r="A15039" t="str">
            <v>Zm00001d011276</v>
          </cell>
        </row>
        <row r="15040">
          <cell r="A15040" t="str">
            <v>Zm00001d053864</v>
          </cell>
          <cell r="B15040" t="str">
            <v>60S ribosomal protein L19-2</v>
          </cell>
        </row>
        <row r="15041">
          <cell r="A15041" t="str">
            <v>Zm00001d028623</v>
          </cell>
          <cell r="B15041" t="str">
            <v>U-box domain-containing protein 13</v>
          </cell>
        </row>
        <row r="15042">
          <cell r="A15042" t="str">
            <v>Zm00001d018225</v>
          </cell>
          <cell r="B15042" t="str">
            <v xml:space="preserve">Homeodomain leucine zipper family IV protein  </v>
          </cell>
        </row>
        <row r="15043">
          <cell r="A15043" t="str">
            <v>Zm00001d040838</v>
          </cell>
          <cell r="B15043" t="str">
            <v>Protein SRC2 homolog</v>
          </cell>
        </row>
        <row r="15044">
          <cell r="A15044" t="str">
            <v>Zm00001d051122</v>
          </cell>
          <cell r="B15044" t="str">
            <v>Transcription factor bHLH130</v>
          </cell>
        </row>
        <row r="15045">
          <cell r="A15045" t="str">
            <v>Zm00001d041734</v>
          </cell>
        </row>
        <row r="15046">
          <cell r="A15046" t="str">
            <v>Zm00001d027849</v>
          </cell>
          <cell r="B15046" t="str">
            <v xml:space="preserve">Probable LRR receptor-like serine/threonine-protein kinase </v>
          </cell>
        </row>
        <row r="15047">
          <cell r="A15047" t="str">
            <v>Zm00001d013962</v>
          </cell>
          <cell r="B15047" t="str">
            <v>RING/U-box superfamily protein</v>
          </cell>
        </row>
        <row r="15048">
          <cell r="A15048" t="str">
            <v>Zm00001d049338</v>
          </cell>
        </row>
        <row r="15049">
          <cell r="A15049" t="str">
            <v>Zm00001d036025</v>
          </cell>
          <cell r="B15049" t="str">
            <v>Mosaic virus helicase domain-binding protein</v>
          </cell>
        </row>
        <row r="15050">
          <cell r="A15050" t="str">
            <v>Zm00001d026003</v>
          </cell>
          <cell r="B15050" t="str">
            <v xml:space="preserve">AT5G24530 (E=4e-036) DMR6 | DMR6 (DOWNY MILDEW RESISTANT 6); oxidoreductase/ oxidoreductase acting on paired donors with incorporation or reduction of molecular oxygen 2-oxoglutarate as one donor and incorporation of one atom each of oxygen into both donors </v>
          </cell>
        </row>
        <row r="15051">
          <cell r="A15051" t="str">
            <v>Zm00001d026636</v>
          </cell>
          <cell r="B15051" t="str">
            <v xml:space="preserve">Isoamyl acetate-hydrolyzing esterase%3B Isoamyl acetate-hydrolyzing esterase-like protein  </v>
          </cell>
        </row>
        <row r="15052">
          <cell r="A15052" t="str">
            <v>Zm00001d008941</v>
          </cell>
          <cell r="B15052" t="str">
            <v>Histone-lysine N-methyltransferase ATX3</v>
          </cell>
        </row>
        <row r="15053">
          <cell r="A15053" t="str">
            <v>Zm00001d007451</v>
          </cell>
          <cell r="B15053" t="str">
            <v>CASP-like protein 4D1</v>
          </cell>
        </row>
        <row r="15054">
          <cell r="A15054" t="str">
            <v>Zm00001d012420</v>
          </cell>
          <cell r="B15054" t="str">
            <v xml:space="preserve">Heat shock 70 kDa protein  </v>
          </cell>
        </row>
        <row r="15055">
          <cell r="A15055" t="str">
            <v>Zm00001d043420</v>
          </cell>
          <cell r="B15055" t="str">
            <v>Basic leucine zipper 34</v>
          </cell>
        </row>
        <row r="15056">
          <cell r="A15056" t="str">
            <v>Zm00001d022059</v>
          </cell>
          <cell r="B15056" t="str">
            <v>PLASMODESMATA CALLOSE-BINDING PROTEIN 2</v>
          </cell>
        </row>
        <row r="15057">
          <cell r="A15057" t="str">
            <v>Zm00001d027298</v>
          </cell>
          <cell r="B15057" t="str">
            <v>UPF0187 protein  chloroplastic</v>
          </cell>
        </row>
        <row r="15058">
          <cell r="A15058" t="str">
            <v>Zm00001d009626</v>
          </cell>
          <cell r="B15058" t="str">
            <v xml:space="preserve"> protein phosphatase homolog9</v>
          </cell>
        </row>
        <row r="15059">
          <cell r="A15059" t="str">
            <v>Zm00001d033976</v>
          </cell>
          <cell r="B15059" t="str">
            <v xml:space="preserve"> Aux/IAA-transcription factor4</v>
          </cell>
        </row>
        <row r="15060">
          <cell r="A15060" t="str">
            <v>Zm00001d028603</v>
          </cell>
          <cell r="B15060" t="str">
            <v>GRAS transcription factor (Fragment) [Source:UniProtKB/TrEMBL;Acc:A0A060D1U6]</v>
          </cell>
        </row>
        <row r="15061">
          <cell r="A15061" t="str">
            <v>Zm00001d004790</v>
          </cell>
          <cell r="B15061" t="str">
            <v>Transcription factor GTE12</v>
          </cell>
        </row>
        <row r="15062">
          <cell r="A15062" t="str">
            <v>Zm00001d018378</v>
          </cell>
          <cell r="B15062" t="str">
            <v>Probable CCR4-associated factor 1 homolog 11</v>
          </cell>
        </row>
        <row r="15063">
          <cell r="A15063" t="str">
            <v>Zm00001d046177</v>
          </cell>
          <cell r="B15063" t="str">
            <v xml:space="preserve">ATP synthase subunit c%2C chloroplastic  </v>
          </cell>
        </row>
        <row r="15064">
          <cell r="A15064" t="str">
            <v>Zm00001d049259</v>
          </cell>
          <cell r="B15064" t="str">
            <v>Long chain base biosynthesis protein 2a</v>
          </cell>
        </row>
        <row r="15065">
          <cell r="A15065" t="str">
            <v>Zm00001d008604</v>
          </cell>
          <cell r="B15065" t="str">
            <v>Protein NRT1/ PTR FAMILY 8.1</v>
          </cell>
        </row>
        <row r="15066">
          <cell r="A15066" t="str">
            <v>Zm00001d012532</v>
          </cell>
        </row>
        <row r="15067">
          <cell r="A15067" t="str">
            <v>Zm00001d002382</v>
          </cell>
          <cell r="B15067" t="str">
            <v>Core-2/I-branching beta-16-N-acetylglucosaminyltransferase family protein</v>
          </cell>
        </row>
        <row r="15068">
          <cell r="A15068" t="str">
            <v>Zm00001d030424</v>
          </cell>
          <cell r="B15068" t="str">
            <v xml:space="preserve">WAT1-related protein </v>
          </cell>
        </row>
        <row r="15069">
          <cell r="A15069" t="str">
            <v>Zm00001d047698</v>
          </cell>
          <cell r="B15069" t="str">
            <v>Short-chain dehydrogenase reductase 2a</v>
          </cell>
        </row>
        <row r="15070">
          <cell r="A15070" t="str">
            <v>Zm00001d015131</v>
          </cell>
        </row>
        <row r="15071">
          <cell r="A15071" t="str">
            <v>Zm00001d043842</v>
          </cell>
          <cell r="B15071" t="str">
            <v>GPI transamidase component family protein / Gaa1-like family protein</v>
          </cell>
        </row>
        <row r="15072">
          <cell r="A15072" t="str">
            <v>Zm00001d046710</v>
          </cell>
        </row>
        <row r="15073">
          <cell r="A15073" t="str">
            <v>Zm00001d023264</v>
          </cell>
          <cell r="B15073" t="str">
            <v>Aladin</v>
          </cell>
        </row>
        <row r="15074">
          <cell r="A15074" t="str">
            <v>Zm00001d016327</v>
          </cell>
        </row>
        <row r="15075">
          <cell r="A15075" t="str">
            <v>Zm00001d011290</v>
          </cell>
        </row>
        <row r="15076">
          <cell r="A15076" t="str">
            <v>Zm00001d008480</v>
          </cell>
        </row>
        <row r="15077">
          <cell r="A15077" t="str">
            <v>Zm00001d033420</v>
          </cell>
          <cell r="B15077" t="str">
            <v>Acidic leucine-rich nuclear phosphoprotein 32-related protein</v>
          </cell>
        </row>
        <row r="15078">
          <cell r="A15078" t="str">
            <v>Zm00001d034163</v>
          </cell>
          <cell r="B15078" t="str">
            <v>Dof zinc finger protein DOF5.7</v>
          </cell>
        </row>
        <row r="15079">
          <cell r="A15079" t="str">
            <v>Zm00001d050864</v>
          </cell>
        </row>
        <row r="15080">
          <cell r="A15080" t="str">
            <v>Zm00001d052488</v>
          </cell>
        </row>
        <row r="15081">
          <cell r="A15081" t="str">
            <v>Zm00001d014474</v>
          </cell>
          <cell r="B15081" t="str">
            <v>Cysteine proteinases superfamily protein</v>
          </cell>
        </row>
        <row r="15082">
          <cell r="A15082" t="str">
            <v>Zm00001d022441</v>
          </cell>
        </row>
        <row r="15083">
          <cell r="A15083" t="str">
            <v>Zm00001d024012</v>
          </cell>
          <cell r="B15083" t="str">
            <v>Glutamate receptor 1.2</v>
          </cell>
        </row>
        <row r="15084">
          <cell r="A15084" t="str">
            <v>Zm00001d018984</v>
          </cell>
          <cell r="B15084" t="str">
            <v>YlmG homolog protein 1-2 chloroplastic</v>
          </cell>
        </row>
        <row r="15085">
          <cell r="A15085" t="str">
            <v>Zm00001d015213</v>
          </cell>
          <cell r="B15085" t="str">
            <v>leucine-rich repeat/extensin 2</v>
          </cell>
        </row>
        <row r="15086">
          <cell r="A15086" t="str">
            <v>Zm00001d036370</v>
          </cell>
          <cell r="B15086" t="str">
            <v xml:space="preserve">Chitinase2  </v>
          </cell>
        </row>
        <row r="15087">
          <cell r="A15087" t="str">
            <v>Zm00001d037786</v>
          </cell>
          <cell r="B15087" t="str">
            <v>Protein NLP6</v>
          </cell>
        </row>
        <row r="15088">
          <cell r="A15088" t="str">
            <v>Zm00001d049602</v>
          </cell>
        </row>
        <row r="15089">
          <cell r="A15089" t="str">
            <v>Zm00001d011555</v>
          </cell>
          <cell r="B15089" t="str">
            <v xml:space="preserve">Putative NAC domain transcription factor superfamily protein  </v>
          </cell>
        </row>
        <row r="15090">
          <cell r="A15090" t="str">
            <v>Zm00001d017767</v>
          </cell>
          <cell r="B15090" t="str">
            <v>Lipid phosphate phosphatase epsilon 2 chloroplastic</v>
          </cell>
        </row>
        <row r="15091">
          <cell r="A15091" t="str">
            <v>Zm00001d017027</v>
          </cell>
          <cell r="B15091" t="str">
            <v>Formin-like protein 18</v>
          </cell>
        </row>
        <row r="15092">
          <cell r="A15092" t="str">
            <v>Zm00001d044880</v>
          </cell>
          <cell r="B15092" t="str">
            <v>GLABRA2 expression modulator</v>
          </cell>
        </row>
        <row r="15093">
          <cell r="A15093" t="str">
            <v>Zm00001d006223</v>
          </cell>
          <cell r="B15093" t="str">
            <v>Basic leucine zipper 9</v>
          </cell>
        </row>
        <row r="15094">
          <cell r="A15094" t="str">
            <v>Zm00001d003559</v>
          </cell>
          <cell r="B15094" t="str">
            <v>Ferric reduction oxidase 7 chloroplastic</v>
          </cell>
        </row>
        <row r="15095">
          <cell r="A15095" t="str">
            <v>Zm00001d041588</v>
          </cell>
        </row>
        <row r="15096">
          <cell r="A15096" t="str">
            <v>Zm00001d052438</v>
          </cell>
          <cell r="B15096" t="str">
            <v xml:space="preserve">Putative calcium-dependent protein kinase family protein  </v>
          </cell>
        </row>
        <row r="15097">
          <cell r="A15097" t="str">
            <v>Zm00001d038446</v>
          </cell>
          <cell r="B15097" t="str">
            <v>Dehydration-responsive element-binding protein 2E</v>
          </cell>
        </row>
        <row r="15098">
          <cell r="A15098" t="str">
            <v>Zm00001d007299</v>
          </cell>
          <cell r="B15098" t="str">
            <v xml:space="preserve">Probable non-specific lipid-transfer protein 2  </v>
          </cell>
        </row>
        <row r="15099">
          <cell r="A15099" t="str">
            <v>Zm00001d014173</v>
          </cell>
          <cell r="B15099" t="str">
            <v>U3 ribonucleoprotein (Utp) family protein</v>
          </cell>
        </row>
        <row r="15100">
          <cell r="A15100" t="str">
            <v>Zm00001d054099</v>
          </cell>
          <cell r="B15100" t="str">
            <v>Tetratricopeptide repeat-like superfamily protein</v>
          </cell>
        </row>
        <row r="15101">
          <cell r="A15101" t="str">
            <v>Zm00001d004810</v>
          </cell>
          <cell r="B15101" t="str">
            <v>FHA domain-containing protein PS1</v>
          </cell>
        </row>
        <row r="15102">
          <cell r="A15102" t="str">
            <v>Zm00001d000011</v>
          </cell>
          <cell r="B15102" t="str">
            <v>glyoxalase I homolog</v>
          </cell>
        </row>
        <row r="15103">
          <cell r="A15103" t="str">
            <v>Zm00001d027615</v>
          </cell>
        </row>
        <row r="15104">
          <cell r="A15104" t="str">
            <v>Zm00001d053268</v>
          </cell>
          <cell r="B15104" t="str">
            <v>Protein MICRORCHIDIA 7</v>
          </cell>
        </row>
        <row r="15105">
          <cell r="A15105" t="str">
            <v>Zm00001d025251</v>
          </cell>
          <cell r="B15105" t="str">
            <v>OSJNBa0055C08.12 protein</v>
          </cell>
        </row>
        <row r="15106">
          <cell r="A15106" t="str">
            <v>Zm00001d013116</v>
          </cell>
          <cell r="B15106" t="str">
            <v>Cullin-4</v>
          </cell>
        </row>
        <row r="15107">
          <cell r="A15107" t="str">
            <v>Zm00001d045462</v>
          </cell>
          <cell r="B15107" t="str">
            <v xml:space="preserve">Granule-bound starch synthase 1%2C chloroplastic/amyloplastic  </v>
          </cell>
        </row>
        <row r="15108">
          <cell r="A15108" t="str">
            <v>Zm00001d052146</v>
          </cell>
          <cell r="B15108" t="str">
            <v>Pentatricopeptide repeat-containing protein  chloroplastic</v>
          </cell>
        </row>
        <row r="15109">
          <cell r="A15109" t="str">
            <v>Zm00001d051422</v>
          </cell>
          <cell r="B15109" t="str">
            <v xml:space="preserve">60S ribosomal protein L6%3B Mitochondrial 60S ribosomal protein L6  </v>
          </cell>
        </row>
        <row r="15110">
          <cell r="A15110" t="str">
            <v>Zm00001d025599</v>
          </cell>
          <cell r="B15110" t="str">
            <v>Glyceraldehyde-3-phosphate dehydrogenase GAPA1 chloroplastic</v>
          </cell>
        </row>
        <row r="15111">
          <cell r="A15111" t="str">
            <v>Zm00001d027867</v>
          </cell>
        </row>
        <row r="15112">
          <cell r="A15112" t="str">
            <v>Zm00001d003496</v>
          </cell>
        </row>
        <row r="15113">
          <cell r="A15113" t="str">
            <v>Zm00001d022055</v>
          </cell>
          <cell r="B15113" t="str">
            <v>hydroxyproline-rich glycoprotein family protein</v>
          </cell>
        </row>
        <row r="15114">
          <cell r="A15114" t="str">
            <v>Zm00001d017287</v>
          </cell>
        </row>
        <row r="15115">
          <cell r="A15115" t="str">
            <v>Zm00001d038022</v>
          </cell>
          <cell r="B15115" t="str">
            <v>Pentatricopeptide repeat-containing protein  chloroplastic</v>
          </cell>
        </row>
        <row r="15116">
          <cell r="A15116" t="str">
            <v>Zm00001d052493</v>
          </cell>
          <cell r="B15116" t="str">
            <v>Aluminium induced protein with YGL and LRDR motifs</v>
          </cell>
        </row>
        <row r="15117">
          <cell r="A15117" t="str">
            <v>Zm00001d048372</v>
          </cell>
          <cell r="B15117" t="str">
            <v xml:space="preserve">Glutamyl-tRNA synthetase%2C cytoplasmic  </v>
          </cell>
        </row>
        <row r="15118">
          <cell r="A15118" t="str">
            <v>Zm00001d044059</v>
          </cell>
          <cell r="B15118" t="str">
            <v>alpha/beta-Hydrolases superfamily protein</v>
          </cell>
        </row>
        <row r="15119">
          <cell r="A15119" t="str">
            <v>Zm00001d047318</v>
          </cell>
        </row>
        <row r="15120">
          <cell r="A15120" t="str">
            <v>Zm00001d041416</v>
          </cell>
          <cell r="B15120" t="str">
            <v>Auxin-responsive protein IAA14</v>
          </cell>
        </row>
        <row r="15121">
          <cell r="A15121" t="str">
            <v>Zm00001d044819</v>
          </cell>
          <cell r="B15121" t="str">
            <v>Myosin-9</v>
          </cell>
        </row>
        <row r="15122">
          <cell r="A15122" t="str">
            <v>Zm00001d019279</v>
          </cell>
          <cell r="B15122" t="str">
            <v xml:space="preserve">Cytidine/deoxycytidylate deaminase family protein%3B Putative cytidine deaminase  </v>
          </cell>
        </row>
        <row r="15123">
          <cell r="A15123" t="str">
            <v>Zm00001d040320</v>
          </cell>
          <cell r="B15123" t="str">
            <v>Heat shock protein DnaJ with tetratricopeptide repeat</v>
          </cell>
        </row>
        <row r="15124">
          <cell r="A15124" t="str">
            <v>Zm00001d052749</v>
          </cell>
          <cell r="B15124" t="str">
            <v xml:space="preserve"> nucleosome/chromatin assembly factor D</v>
          </cell>
        </row>
        <row r="15125">
          <cell r="A15125" t="str">
            <v>Zm00001d038123</v>
          </cell>
          <cell r="B15125" t="str">
            <v xml:space="preserve">Putative DUF21 domain-containing protein </v>
          </cell>
        </row>
        <row r="15126">
          <cell r="A15126" t="str">
            <v>Zm00001d043095</v>
          </cell>
          <cell r="B15126" t="str">
            <v>Zinc finger protein VAR3 chloroplastic</v>
          </cell>
        </row>
        <row r="15127">
          <cell r="A15127" t="str">
            <v>Zm00001d050977</v>
          </cell>
          <cell r="B15127" t="str">
            <v>cytochrome P450 family 86 subfamily C polypeptide 1</v>
          </cell>
        </row>
        <row r="15128">
          <cell r="A15128" t="str">
            <v>Zm00001d043574</v>
          </cell>
        </row>
        <row r="15129">
          <cell r="A15129" t="str">
            <v>Zm00001d016132</v>
          </cell>
          <cell r="B15129" t="str">
            <v>AT-hook motif nuclear-localized protein 26</v>
          </cell>
        </row>
        <row r="15130">
          <cell r="A15130" t="str">
            <v>Zm00001d019662</v>
          </cell>
          <cell r="B15130" t="str">
            <v>Protein ENHANCED DISEASE RESISTANCE 2</v>
          </cell>
        </row>
        <row r="15131">
          <cell r="A15131" t="str">
            <v>Zm00001d004225</v>
          </cell>
        </row>
        <row r="15132">
          <cell r="A15132" t="str">
            <v>Zm00001d047967</v>
          </cell>
          <cell r="B15132" t="str">
            <v>bZIP transcription factor 16</v>
          </cell>
        </row>
        <row r="15133">
          <cell r="A15133" t="str">
            <v>Zm00001d045421</v>
          </cell>
          <cell r="B15133" t="str">
            <v xml:space="preserve">Ribosome-binding factor A  </v>
          </cell>
        </row>
        <row r="15134">
          <cell r="A15134" t="str">
            <v>Zm00001d028810</v>
          </cell>
          <cell r="B15134" t="str">
            <v>LL-diaminopimelate aminotransferase chloroplastic</v>
          </cell>
        </row>
        <row r="15135">
          <cell r="A15135" t="str">
            <v>Zm00001d034345</v>
          </cell>
          <cell r="B15135" t="str">
            <v>Ferredoxin--NADP reductase root isozyme 1 chloroplastic</v>
          </cell>
        </row>
        <row r="15136">
          <cell r="A15136" t="str">
            <v>Zm00001d023416</v>
          </cell>
          <cell r="B15136" t="str">
            <v>Pyrophosphate-energized vacuolar membrane proton pump 1</v>
          </cell>
        </row>
        <row r="15137">
          <cell r="A15137" t="str">
            <v>Zm00001d053309</v>
          </cell>
        </row>
        <row r="15138">
          <cell r="A15138" t="str">
            <v>Zm00001d017643</v>
          </cell>
          <cell r="B15138" t="str">
            <v xml:space="preserve">Catalytic/ protein phosphatase type 2C  </v>
          </cell>
        </row>
        <row r="15139">
          <cell r="A15139" t="str">
            <v>Zm00001d007332</v>
          </cell>
        </row>
        <row r="15140">
          <cell r="A15140" t="str">
            <v>Zm00001d030501</v>
          </cell>
        </row>
        <row r="15141">
          <cell r="A15141" t="str">
            <v>Zm00001d025750</v>
          </cell>
          <cell r="B15141" t="str">
            <v>Probable E3 ubiquitin-protein ligase ARI8</v>
          </cell>
        </row>
        <row r="15142">
          <cell r="A15142" t="str">
            <v>Zm00001d041740</v>
          </cell>
          <cell r="B15142" t="str">
            <v xml:space="preserve">SPF1-like DNA-binding protein  </v>
          </cell>
        </row>
        <row r="15143">
          <cell r="A15143" t="str">
            <v>Zm00001d015613</v>
          </cell>
          <cell r="B15143" t="str">
            <v>Protein TIC 21 chloroplastic</v>
          </cell>
        </row>
        <row r="15144">
          <cell r="A15144" t="str">
            <v>Zm00001d000096</v>
          </cell>
        </row>
        <row r="15145">
          <cell r="A15145" t="str">
            <v>Zm00001d053685</v>
          </cell>
          <cell r="B15145" t="str">
            <v xml:space="preserve">Citrate synthase  </v>
          </cell>
        </row>
        <row r="15146">
          <cell r="A15146" t="str">
            <v>Zm00001d042766</v>
          </cell>
          <cell r="B15146" t="str">
            <v>Expressed protein;  protein</v>
          </cell>
        </row>
        <row r="15147">
          <cell r="A15147" t="str">
            <v>Zm00001d052539</v>
          </cell>
        </row>
        <row r="15148">
          <cell r="A15148" t="str">
            <v>Zm00001d005499</v>
          </cell>
          <cell r="B15148" t="str">
            <v>S-adenosyl-L-methionine-dependent methyltransferases superfamily protein</v>
          </cell>
        </row>
        <row r="15149">
          <cell r="A15149" t="str">
            <v>Zm00001d046933</v>
          </cell>
          <cell r="B15149" t="str">
            <v>RNA-dependent RNA polymerase 6</v>
          </cell>
        </row>
        <row r="15150">
          <cell r="A15150" t="str">
            <v>Zm00001d029919</v>
          </cell>
          <cell r="B15150" t="str">
            <v xml:space="preserve">Holliday junction resolvase  </v>
          </cell>
        </row>
        <row r="15151">
          <cell r="A15151" t="str">
            <v>Zm00001d042348</v>
          </cell>
        </row>
        <row r="15152">
          <cell r="A15152" t="str">
            <v>Zm00001d002430</v>
          </cell>
          <cell r="B15152" t="str">
            <v>GPCR-type G protein 2</v>
          </cell>
        </row>
        <row r="15153">
          <cell r="A15153" t="str">
            <v>Zm00001d007433</v>
          </cell>
          <cell r="B15153" t="str">
            <v xml:space="preserve">UPF0481 protein </v>
          </cell>
        </row>
        <row r="15154">
          <cell r="A15154" t="str">
            <v>Zm00001d049445</v>
          </cell>
          <cell r="B15154" t="str">
            <v>Plasma-membrane choline transporter family protein</v>
          </cell>
        </row>
        <row r="15155">
          <cell r="A15155" t="str">
            <v>Zm00001d043363</v>
          </cell>
        </row>
        <row r="15156">
          <cell r="A15156" t="str">
            <v>Zm00001d048737</v>
          </cell>
        </row>
        <row r="15157">
          <cell r="A15157" t="str">
            <v>Zm00001d022364</v>
          </cell>
          <cell r="B15157" t="str">
            <v>SNARE associated Golgi protein family</v>
          </cell>
        </row>
        <row r="15158">
          <cell r="A15158" t="str">
            <v>Zm00001d041614</v>
          </cell>
        </row>
        <row r="15159">
          <cell r="A15159" t="str">
            <v>Zm00001d025710</v>
          </cell>
          <cell r="B15159" t="str">
            <v>Protein STICHEL-like 2</v>
          </cell>
        </row>
        <row r="15160">
          <cell r="A15160" t="str">
            <v>Zm00001d038845</v>
          </cell>
          <cell r="B15160" t="str">
            <v>Myosin family protein with Dil domain</v>
          </cell>
        </row>
        <row r="15161">
          <cell r="A15161" t="str">
            <v>Zm00001d043358</v>
          </cell>
          <cell r="B15161" t="str">
            <v>DUF155 family protein</v>
          </cell>
        </row>
        <row r="15162">
          <cell r="A15162" t="str">
            <v>Zm00001d012887</v>
          </cell>
          <cell r="B15162" t="str">
            <v>IAA-amino acid hydrolase ILR1</v>
          </cell>
        </row>
        <row r="15163">
          <cell r="A15163" t="str">
            <v>Zm00001d016741</v>
          </cell>
          <cell r="B15163" t="str">
            <v xml:space="preserve">Pectinesterase inhibitor domain containing protein  </v>
          </cell>
        </row>
        <row r="15164">
          <cell r="A15164" t="str">
            <v>Zm00001d040743</v>
          </cell>
          <cell r="B15164" t="str">
            <v>Os01g23380-like protein</v>
          </cell>
        </row>
        <row r="15165">
          <cell r="A15165" t="str">
            <v>Zm00001d015898</v>
          </cell>
        </row>
        <row r="15166">
          <cell r="A15166" t="str">
            <v>Zm00001d046141</v>
          </cell>
          <cell r="B15166" t="str">
            <v>Probable E3 ubiquitin-protein ligase ARI5</v>
          </cell>
        </row>
        <row r="15167">
          <cell r="A15167" t="str">
            <v>Zm00001d005277</v>
          </cell>
        </row>
        <row r="15168">
          <cell r="A15168" t="str">
            <v>Zm00001d012981</v>
          </cell>
          <cell r="B15168" t="str">
            <v>NAD(P)-binding Rossmann-fold superfamily protein</v>
          </cell>
        </row>
        <row r="15169">
          <cell r="A15169" t="str">
            <v>Zm00001d034819</v>
          </cell>
          <cell r="B15169" t="str">
            <v>Replication protein-like</v>
          </cell>
        </row>
        <row r="15170">
          <cell r="A15170" t="str">
            <v>Zm00001d016850</v>
          </cell>
          <cell r="B15170" t="str">
            <v xml:space="preserve">Molybdopterin synthase sulfur carrier subunit  </v>
          </cell>
        </row>
        <row r="15171">
          <cell r="A15171" t="str">
            <v>Zm00001d010975</v>
          </cell>
          <cell r="B15171" t="str">
            <v>IQ-domain 3</v>
          </cell>
        </row>
        <row r="15172">
          <cell r="A15172" t="str">
            <v>Zm00001d052083</v>
          </cell>
          <cell r="B15172" t="str">
            <v>Protein TONSOKU</v>
          </cell>
        </row>
        <row r="15173">
          <cell r="A15173" t="str">
            <v>Zm00001d024213</v>
          </cell>
          <cell r="B15173" t="str">
            <v>B-box type zinc finger family protein</v>
          </cell>
        </row>
        <row r="15174">
          <cell r="A15174" t="str">
            <v>Zm00001d041911</v>
          </cell>
          <cell r="B15174" t="str">
            <v>Transducin/WD40 repeat-like superfamily protein</v>
          </cell>
        </row>
        <row r="15175">
          <cell r="A15175" t="str">
            <v>Zm00001d048893</v>
          </cell>
          <cell r="B15175" t="str">
            <v>RING/FYVE/PHD zinc finger superfamily protein</v>
          </cell>
        </row>
        <row r="15176">
          <cell r="A15176" t="str">
            <v>Zm00001d034279</v>
          </cell>
        </row>
        <row r="15177">
          <cell r="A15177" t="str">
            <v>Zm00001d018217</v>
          </cell>
          <cell r="B15177" t="str">
            <v>(Rice Genome Annotation Project) expressed protein</v>
          </cell>
        </row>
        <row r="15178">
          <cell r="A15178" t="str">
            <v>Zm00001d030967</v>
          </cell>
          <cell r="B15178" t="str">
            <v>Ureidoglycolate hydrolase</v>
          </cell>
        </row>
        <row r="15179">
          <cell r="A15179" t="str">
            <v>Zm00001d013981</v>
          </cell>
          <cell r="B15179" t="str">
            <v>Calcium/calmodulin-dependent serine/threonine-protein kinase 1</v>
          </cell>
        </row>
        <row r="15180">
          <cell r="A15180" t="str">
            <v>Zm00001d020963</v>
          </cell>
          <cell r="B15180" t="str">
            <v>3-hydroxy-3-methylglutaryl-coenzyme A reductase 2</v>
          </cell>
        </row>
        <row r="15181">
          <cell r="A15181" t="str">
            <v>Zm00001d012736</v>
          </cell>
        </row>
        <row r="15182">
          <cell r="A15182" t="str">
            <v>Zm00001d000041</v>
          </cell>
          <cell r="B15182" t="str">
            <v>alpha/beta-Hydrolases superfamily protein</v>
          </cell>
        </row>
        <row r="15183">
          <cell r="A15183" t="str">
            <v>Zm00001d018625</v>
          </cell>
          <cell r="B15183" t="str">
            <v>Calcineurin-like metallo-phosphoesterase superfamily protein</v>
          </cell>
        </row>
        <row r="15184">
          <cell r="A15184" t="str">
            <v>Zm00001d029170</v>
          </cell>
          <cell r="B15184" t="str">
            <v xml:space="preserve">Superoxide dismutase </v>
          </cell>
        </row>
        <row r="15185">
          <cell r="A15185" t="str">
            <v>Zm00001d021148</v>
          </cell>
          <cell r="B15185" t="str">
            <v>Trigger factor</v>
          </cell>
        </row>
        <row r="15186">
          <cell r="A15186" t="str">
            <v>Zm00001d044686</v>
          </cell>
          <cell r="B15186" t="str">
            <v xml:space="preserve">Non-specific lipid-transfer protein  </v>
          </cell>
        </row>
        <row r="15187">
          <cell r="A15187" t="str">
            <v>Zm00001d019304</v>
          </cell>
        </row>
        <row r="15188">
          <cell r="A15188" t="str">
            <v>Zm00001d051890</v>
          </cell>
          <cell r="B15188" t="str">
            <v>Deoxyhypusine hydroxylase</v>
          </cell>
        </row>
        <row r="15189">
          <cell r="A15189" t="str">
            <v>Zm00001d010711</v>
          </cell>
          <cell r="B15189" t="str">
            <v>Transcription initiation factor IIF beta subunit</v>
          </cell>
        </row>
        <row r="15190">
          <cell r="A15190" t="str">
            <v>Zm00001d053259</v>
          </cell>
          <cell r="B15190" t="str">
            <v>Probable protein phosphatase 2C 74</v>
          </cell>
        </row>
        <row r="15191">
          <cell r="A15191" t="str">
            <v>Zm00001d021956</v>
          </cell>
          <cell r="B15191" t="str">
            <v>Probable amino-acid acetyltransferase NAGS1 chloroplastic</v>
          </cell>
        </row>
        <row r="15192">
          <cell r="A15192" t="str">
            <v>Zm00001d011817</v>
          </cell>
          <cell r="B15192" t="str">
            <v xml:space="preserve">Membrane protein  </v>
          </cell>
        </row>
        <row r="15193">
          <cell r="A15193" t="str">
            <v>Zm00001d030656</v>
          </cell>
          <cell r="B15193" t="str">
            <v xml:space="preserve"> rotten ear1</v>
          </cell>
        </row>
        <row r="15194">
          <cell r="A15194" t="str">
            <v>Zm00001d006314</v>
          </cell>
          <cell r="B15194" t="str">
            <v>Replication protein-like</v>
          </cell>
        </row>
        <row r="15195">
          <cell r="A15195" t="str">
            <v>Zm00001d051820</v>
          </cell>
        </row>
        <row r="15196">
          <cell r="A15196" t="str">
            <v>Zm00001d046093</v>
          </cell>
          <cell r="B15196" t="str">
            <v>Glycosyltransferase family 61 protein</v>
          </cell>
        </row>
        <row r="15197">
          <cell r="A15197" t="str">
            <v>Zm00001d033572</v>
          </cell>
          <cell r="B15197" t="str">
            <v>Protein UPSTREAM OF FLC</v>
          </cell>
        </row>
        <row r="15198">
          <cell r="A15198" t="str">
            <v>Zm00001d029217</v>
          </cell>
          <cell r="B15198" t="str">
            <v>Probable F-box protein At1g60180</v>
          </cell>
        </row>
        <row r="15199">
          <cell r="A15199" t="str">
            <v>Zm00001d007151</v>
          </cell>
          <cell r="B15199" t="str">
            <v>Ubiquitin-like-specific protease ESD4</v>
          </cell>
        </row>
        <row r="15200">
          <cell r="A15200" t="str">
            <v>Zm00001d042574</v>
          </cell>
          <cell r="B15200" t="str">
            <v xml:space="preserve">Auxin-inducible protein  </v>
          </cell>
        </row>
        <row r="15201">
          <cell r="A15201" t="str">
            <v>Zm00001d027962</v>
          </cell>
          <cell r="B15201" t="str">
            <v>Vacuolar protein-sorting-associated protein 37 homolog 1</v>
          </cell>
        </row>
        <row r="15202">
          <cell r="A15202" t="str">
            <v>Zm00001d004919</v>
          </cell>
          <cell r="B15202" t="str">
            <v>Putative uncharacterized protein [Source:UniProtKB/TrEMBL;Acc:B4FPB8]</v>
          </cell>
        </row>
        <row r="15203">
          <cell r="A15203" t="str">
            <v>Zm00001d012269</v>
          </cell>
          <cell r="B15203" t="str">
            <v>Protein LIKE COV 2</v>
          </cell>
        </row>
        <row r="15204">
          <cell r="A15204" t="str">
            <v>Zm00001d023635</v>
          </cell>
          <cell r="B15204" t="str">
            <v>Cystinosin homolog</v>
          </cell>
        </row>
        <row r="15205">
          <cell r="A15205" t="str">
            <v>Zm00001d028760</v>
          </cell>
        </row>
        <row r="15206">
          <cell r="A15206" t="str">
            <v>Zm00001d005064</v>
          </cell>
          <cell r="B15206" t="str">
            <v>Regulatory-associated protein of TOR 1</v>
          </cell>
        </row>
        <row r="15207">
          <cell r="A15207" t="str">
            <v>Zm00001d035962</v>
          </cell>
          <cell r="B15207" t="str">
            <v>CYCLOPS</v>
          </cell>
        </row>
        <row r="15208">
          <cell r="A15208" t="str">
            <v>Zm00001d028210</v>
          </cell>
          <cell r="B15208" t="str">
            <v>Replication protein A 70 kDa DNA-binding subunit B</v>
          </cell>
        </row>
        <row r="15209">
          <cell r="A15209" t="str">
            <v>Zm00001d007514</v>
          </cell>
          <cell r="B15209" t="str">
            <v>Putative H/ACA ribonucleoprotein complex subunit 1-like protein 1</v>
          </cell>
        </row>
        <row r="15210">
          <cell r="A15210" t="str">
            <v>Zm00001d007542</v>
          </cell>
        </row>
        <row r="15211">
          <cell r="A15211" t="str">
            <v>Zm00001d033363</v>
          </cell>
          <cell r="B15211" t="str">
            <v>Zinc finger protein 1</v>
          </cell>
        </row>
        <row r="15212">
          <cell r="A15212" t="str">
            <v>Zm00001d052035</v>
          </cell>
          <cell r="B15212" t="str">
            <v>RNA polymerase II C-terminal domain phosphatase-like 4</v>
          </cell>
        </row>
        <row r="15213">
          <cell r="A15213" t="str">
            <v>Zm00001d050270</v>
          </cell>
          <cell r="B15213" t="str">
            <v>Carboxylesterase SOBER1</v>
          </cell>
        </row>
        <row r="15214">
          <cell r="A15214" t="str">
            <v>Zm00001d044415</v>
          </cell>
          <cell r="B15214" t="str">
            <v xml:space="preserve">ETCHED1 protein  </v>
          </cell>
        </row>
        <row r="15215">
          <cell r="A15215" t="str">
            <v>Zm00001d009351</v>
          </cell>
          <cell r="B15215" t="str">
            <v>Phytanoyl-CoA dioxygenase</v>
          </cell>
        </row>
        <row r="15216">
          <cell r="A15216" t="str">
            <v>Zm00001d003226</v>
          </cell>
          <cell r="B15216" t="str">
            <v xml:space="preserve"> phosphatidylethanolamine-binding protein25</v>
          </cell>
        </row>
        <row r="15217">
          <cell r="A15217" t="str">
            <v>Zm00001d009129</v>
          </cell>
        </row>
        <row r="15218">
          <cell r="A15218" t="str">
            <v>Zm00001d043738</v>
          </cell>
          <cell r="B15218" t="str">
            <v>Mitogen-activated protein kinase kinase kinase YODA</v>
          </cell>
        </row>
        <row r="15219">
          <cell r="A15219" t="str">
            <v>Zm00001d019259</v>
          </cell>
          <cell r="B15219" t="str">
            <v>UDP-glycosyltransferase 76C1</v>
          </cell>
        </row>
        <row r="15220">
          <cell r="A15220" t="str">
            <v>Zm00001d024088</v>
          </cell>
          <cell r="B15220" t="str">
            <v>Enhancer of polycomb-like transcription factor protein</v>
          </cell>
        </row>
        <row r="15221">
          <cell r="A15221" t="str">
            <v>Zm00001d024465</v>
          </cell>
          <cell r="B15221" t="str">
            <v>V-type proton ATPase subunit D</v>
          </cell>
        </row>
        <row r="15222">
          <cell r="A15222" t="str">
            <v>Zm00001d003534</v>
          </cell>
          <cell r="B15222" t="str">
            <v xml:space="preserve">Pentatricopeptide repeat-containing protein </v>
          </cell>
        </row>
        <row r="15223">
          <cell r="A15223" t="str">
            <v>Zm00001d044130</v>
          </cell>
          <cell r="B15223" t="str">
            <v xml:space="preserve">50S ribosomal protein L31  </v>
          </cell>
        </row>
        <row r="15224">
          <cell r="A15224" t="str">
            <v>Zm00001d029684</v>
          </cell>
          <cell r="B15224" t="str">
            <v xml:space="preserve"> phospholipase D9</v>
          </cell>
        </row>
        <row r="15225">
          <cell r="A15225" t="str">
            <v>Zm00001d028957</v>
          </cell>
          <cell r="B15225" t="str">
            <v xml:space="preserve">F-box protein </v>
          </cell>
        </row>
        <row r="15226">
          <cell r="A15226" t="str">
            <v>Zm00001d014252</v>
          </cell>
          <cell r="B15226" t="str">
            <v>Homeobox-leucine zipper protein ATHB-15</v>
          </cell>
        </row>
        <row r="15227">
          <cell r="A15227" t="str">
            <v>Zm00001d007201</v>
          </cell>
          <cell r="B15227" t="str">
            <v>E3 ubiquitin-protein ligase RNF13</v>
          </cell>
        </row>
        <row r="15228">
          <cell r="A15228" t="str">
            <v>Zm00001d045350</v>
          </cell>
          <cell r="B15228" t="str">
            <v>Pyridoxal-5'-phosphate-dependent enzyme family protein</v>
          </cell>
        </row>
        <row r="15229">
          <cell r="A15229" t="str">
            <v>Zm00001d000126</v>
          </cell>
          <cell r="B15229" t="str">
            <v>OSJNBb0118P14.9 protein; Os04g0403901 protein</v>
          </cell>
        </row>
        <row r="15230">
          <cell r="A15230" t="str">
            <v>Zm00001d035143</v>
          </cell>
          <cell r="B15230" t="str">
            <v>LRR receptor-like serine/threonine-protein kinase EFR</v>
          </cell>
        </row>
        <row r="15231">
          <cell r="A15231" t="str">
            <v>Zm00001d042041</v>
          </cell>
          <cell r="B15231" t="str">
            <v>Patatin-like protein 2</v>
          </cell>
        </row>
        <row r="15232">
          <cell r="A15232" t="str">
            <v>Zm00001d014509</v>
          </cell>
          <cell r="B15232" t="str">
            <v>NAD(P)-binding Rossmann-fold superfamily protein</v>
          </cell>
        </row>
        <row r="15233">
          <cell r="A15233" t="str">
            <v>Zm00001d012844</v>
          </cell>
          <cell r="B15233" t="str">
            <v>26S proteasome non-ATPase regulatory subunit 12 homolog B</v>
          </cell>
        </row>
        <row r="15234">
          <cell r="A15234" t="str">
            <v>Zm00001d021205</v>
          </cell>
          <cell r="B15234" t="str">
            <v>Dehydration-responsive element-binding protein 1B</v>
          </cell>
        </row>
        <row r="15235">
          <cell r="A15235" t="str">
            <v>Zm00001d012386</v>
          </cell>
        </row>
        <row r="15236">
          <cell r="A15236" t="str">
            <v>Zm00001d021420</v>
          </cell>
          <cell r="B15236" t="str">
            <v>Nudix hydrolase 23 chloroplastic</v>
          </cell>
        </row>
        <row r="15237">
          <cell r="A15237" t="str">
            <v>Zm00001d047306</v>
          </cell>
          <cell r="B15237" t="str">
            <v>Probable ubiquitin conjugation factor E4</v>
          </cell>
        </row>
        <row r="15238">
          <cell r="A15238" t="str">
            <v>Zm00001d033125</v>
          </cell>
          <cell r="B15238" t="str">
            <v>Myosin-binding protein 3</v>
          </cell>
        </row>
        <row r="15239">
          <cell r="A15239" t="str">
            <v>Zm00001d010943</v>
          </cell>
          <cell r="B15239" t="str">
            <v>Long chain acyl-CoA synthetase 1</v>
          </cell>
        </row>
        <row r="15240">
          <cell r="A15240" t="str">
            <v>Zm00001d013022</v>
          </cell>
          <cell r="B15240" t="str">
            <v>(+)-neomenthol dehydrogenase</v>
          </cell>
        </row>
        <row r="15241">
          <cell r="A15241" t="str">
            <v>Zm00001d037730</v>
          </cell>
        </row>
        <row r="15242">
          <cell r="A15242" t="str">
            <v>Zm00001d006746</v>
          </cell>
        </row>
        <row r="15243">
          <cell r="A15243" t="str">
            <v>Zm00001d051789</v>
          </cell>
          <cell r="B15243" t="str">
            <v xml:space="preserve">Microtubule motor%3B Putative dynein light chain type 1 family protein  </v>
          </cell>
        </row>
        <row r="15244">
          <cell r="A15244" t="str">
            <v>Zm00001d020775</v>
          </cell>
          <cell r="B15244" t="str">
            <v xml:space="preserve">Pentatricopeptide repeat-containing protein </v>
          </cell>
        </row>
        <row r="15245">
          <cell r="A15245" t="str">
            <v>Zm00001d013475</v>
          </cell>
          <cell r="B15245" t="str">
            <v>Serine carboxypeptidase S28 family protein</v>
          </cell>
        </row>
        <row r="15246">
          <cell r="A15246" t="str">
            <v>Zm00001d021233</v>
          </cell>
          <cell r="B15246" t="str">
            <v>Gibberellin receptor GID1</v>
          </cell>
        </row>
        <row r="15247">
          <cell r="A15247" t="str">
            <v>Zm00001d033140</v>
          </cell>
          <cell r="B15247" t="str">
            <v>Heme-binding-like protein  chloroplastic</v>
          </cell>
        </row>
        <row r="15248">
          <cell r="A15248" t="str">
            <v>Zm00001d046542</v>
          </cell>
        </row>
        <row r="15249">
          <cell r="A15249" t="str">
            <v>Zm00001d018482</v>
          </cell>
          <cell r="B15249" t="str">
            <v>Homeodomain</v>
          </cell>
        </row>
        <row r="15250">
          <cell r="A15250" t="str">
            <v>Zm00001d003152</v>
          </cell>
        </row>
        <row r="15251">
          <cell r="A15251" t="str">
            <v>Zm00001d019029</v>
          </cell>
          <cell r="B15251" t="str">
            <v xml:space="preserve"> maternally expressed gene7</v>
          </cell>
        </row>
        <row r="15252">
          <cell r="A15252" t="str">
            <v>Zm00001d005372</v>
          </cell>
          <cell r="B15252" t="str">
            <v>Calcineurin-like metallo-phosphoesterase superfamily protein</v>
          </cell>
        </row>
        <row r="15253">
          <cell r="A15253" t="str">
            <v>Zm00001d009660</v>
          </cell>
          <cell r="B15253" t="str">
            <v>Protein kinase superfamily protein</v>
          </cell>
        </row>
        <row r="15254">
          <cell r="A15254" t="str">
            <v>Zm00001d052445</v>
          </cell>
          <cell r="B15254" t="str">
            <v>ARM repeat superfamily protein</v>
          </cell>
        </row>
        <row r="15255">
          <cell r="A15255" t="str">
            <v>Zm00001d031656</v>
          </cell>
          <cell r="B15255" t="str">
            <v>Serine/threonine-protein phosphatase 7</v>
          </cell>
        </row>
        <row r="15256">
          <cell r="A15256" t="str">
            <v>Zm00001d004438</v>
          </cell>
          <cell r="B15256" t="str">
            <v xml:space="preserve"> pullulanase-type starch debranching enzyme1</v>
          </cell>
        </row>
        <row r="15257">
          <cell r="A15257" t="str">
            <v>Zm00001d011304</v>
          </cell>
          <cell r="B15257" t="str">
            <v>Amino-acid permease BAT1</v>
          </cell>
        </row>
        <row r="15258">
          <cell r="A15258" t="str">
            <v>Zm00001d025098</v>
          </cell>
          <cell r="B15258" t="str">
            <v xml:space="preserve">Palmitoyltransferase ZDHHC20%2C mRNA  </v>
          </cell>
        </row>
        <row r="15259">
          <cell r="A15259" t="str">
            <v>Zm00001d032230</v>
          </cell>
          <cell r="B15259" t="str">
            <v xml:space="preserve"> terpene synthase7</v>
          </cell>
        </row>
        <row r="15260">
          <cell r="A15260" t="str">
            <v>Zm00001d042720</v>
          </cell>
          <cell r="B15260" t="str">
            <v xml:space="preserve">Sterol 3-beta-glucosyltransferase  </v>
          </cell>
        </row>
        <row r="15261">
          <cell r="A15261" t="str">
            <v>Zm00001d034995</v>
          </cell>
          <cell r="B15261" t="str">
            <v>DUF679 domain membrane protein 7</v>
          </cell>
        </row>
        <row r="15262">
          <cell r="A15262" t="str">
            <v>Zm00001d025423</v>
          </cell>
          <cell r="B15262" t="str">
            <v>F1N21.17</v>
          </cell>
        </row>
        <row r="15263">
          <cell r="A15263" t="str">
            <v>Zm00001d024340</v>
          </cell>
        </row>
        <row r="15264">
          <cell r="A15264" t="str">
            <v>Zm00001d009318</v>
          </cell>
          <cell r="B15264" t="str">
            <v>Probable mitochondrial adenine nucleotide transporter BTL2</v>
          </cell>
        </row>
        <row r="15265">
          <cell r="A15265" t="str">
            <v>Zm00001d030333</v>
          </cell>
        </row>
        <row r="15266">
          <cell r="A15266" t="str">
            <v>Zm00001d047201</v>
          </cell>
          <cell r="B15266" t="str">
            <v>Serine carboxypeptidase-like 40</v>
          </cell>
        </row>
        <row r="15267">
          <cell r="A15267" t="str">
            <v>Zm00001d019223</v>
          </cell>
          <cell r="B15267" t="str">
            <v>Protein LURP1</v>
          </cell>
        </row>
        <row r="15268">
          <cell r="A15268" t="str">
            <v>Zm00001d013953</v>
          </cell>
        </row>
        <row r="15269">
          <cell r="A15269" t="str">
            <v>Zm00001d011652</v>
          </cell>
          <cell r="B15269" t="str">
            <v>SWAP (Suppressor-of-White-APricot)/surp domain-containing protein</v>
          </cell>
        </row>
        <row r="15270">
          <cell r="A15270" t="str">
            <v>Zm00001d003794</v>
          </cell>
          <cell r="B15270" t="str">
            <v xml:space="preserve">Pentatricopeptide repeat-containing protein </v>
          </cell>
        </row>
        <row r="15271">
          <cell r="A15271" t="str">
            <v>Zm00001d037759</v>
          </cell>
          <cell r="B15271" t="str">
            <v xml:space="preserve">Calmodulin binding protein%3B Putative calmodulin-binding family protein  </v>
          </cell>
        </row>
        <row r="15272">
          <cell r="A15272" t="str">
            <v>Zm00001d000226</v>
          </cell>
          <cell r="B15272" t="str">
            <v>ubiquitin-specific protease 7</v>
          </cell>
        </row>
        <row r="15273">
          <cell r="A15273" t="str">
            <v>Zm00001d027528</v>
          </cell>
          <cell r="B15273" t="str">
            <v>4-alpha-glucanotransferase DPE2</v>
          </cell>
        </row>
        <row r="15274">
          <cell r="A15274" t="str">
            <v>Zm00001d009601</v>
          </cell>
        </row>
        <row r="15275">
          <cell r="A15275" t="str">
            <v>Zm00001d024459</v>
          </cell>
        </row>
        <row r="15276">
          <cell r="A15276" t="str">
            <v>Zm00001d027588</v>
          </cell>
        </row>
        <row r="15277">
          <cell r="A15277" t="str">
            <v>Zm00001d002637</v>
          </cell>
        </row>
        <row r="15278">
          <cell r="A15278" t="str">
            <v>Zm00001d005307</v>
          </cell>
          <cell r="B15278" t="str">
            <v>Transcription factor RAX2</v>
          </cell>
        </row>
        <row r="15279">
          <cell r="A15279" t="str">
            <v>Zm00001d031735</v>
          </cell>
          <cell r="B15279" t="str">
            <v>NAC domain-containing protein 73</v>
          </cell>
        </row>
        <row r="15280">
          <cell r="A15280" t="str">
            <v>Zm00001d013010</v>
          </cell>
          <cell r="B15280" t="str">
            <v xml:space="preserve">Peptidyl-prolyl cis-trans isomerase  </v>
          </cell>
        </row>
        <row r="15281">
          <cell r="A15281" t="str">
            <v>Zm00001d037818</v>
          </cell>
          <cell r="B15281" t="str">
            <v>phosphoribosylaminoimidazole carboxylase family protein / AIR carboxylase family protein</v>
          </cell>
        </row>
        <row r="15282">
          <cell r="A15282" t="str">
            <v>Zm00001d045991</v>
          </cell>
        </row>
        <row r="15283">
          <cell r="A15283" t="str">
            <v>Zm00001d009365</v>
          </cell>
          <cell r="B15283" t="str">
            <v xml:space="preserve"> sugars will eventually be exported transporter2</v>
          </cell>
        </row>
        <row r="15284">
          <cell r="A15284" t="str">
            <v>Zm00001d031533</v>
          </cell>
          <cell r="B15284" t="str">
            <v xml:space="preserve">mTERF family protein  </v>
          </cell>
        </row>
        <row r="15285">
          <cell r="A15285" t="str">
            <v>Zm00001d002221</v>
          </cell>
          <cell r="B15285" t="str">
            <v>CRIB domain-containing protein RIC10</v>
          </cell>
        </row>
        <row r="15286">
          <cell r="A15286" t="str">
            <v>Zm00001d020461</v>
          </cell>
          <cell r="B15286" t="str">
            <v xml:space="preserve">Ankyrin protein kinase-like  </v>
          </cell>
        </row>
        <row r="15287">
          <cell r="A15287" t="str">
            <v>Zm00001d005996</v>
          </cell>
          <cell r="B15287" t="str">
            <v xml:space="preserve">Photosystem I reaction center subunit V  </v>
          </cell>
        </row>
        <row r="15288">
          <cell r="A15288" t="str">
            <v>Zm00001d011227</v>
          </cell>
        </row>
        <row r="15289">
          <cell r="A15289" t="str">
            <v>Zm00001d033704</v>
          </cell>
          <cell r="B15289" t="str">
            <v>DEAD-box ATP-dependent RNA helicase 21</v>
          </cell>
        </row>
        <row r="15290">
          <cell r="A15290" t="str">
            <v>Zm00001d028585</v>
          </cell>
          <cell r="B15290" t="str">
            <v xml:space="preserve"> sigma-like factor2B</v>
          </cell>
        </row>
        <row r="15291">
          <cell r="A15291" t="str">
            <v>Zm00001d002420</v>
          </cell>
          <cell r="B15291" t="str">
            <v xml:space="preserve">Nucleic acid binding protein  </v>
          </cell>
        </row>
        <row r="15292">
          <cell r="A15292" t="str">
            <v>Zm00001d005366</v>
          </cell>
          <cell r="B15292" t="str">
            <v>Two-component response regulator-like APRR1</v>
          </cell>
        </row>
        <row r="15293">
          <cell r="A15293" t="str">
            <v>Zm00001d003807</v>
          </cell>
          <cell r="B15293" t="str">
            <v>late embryogenesis abundant protein-related / LEA protein-related</v>
          </cell>
        </row>
        <row r="15294">
          <cell r="A15294" t="str">
            <v>Zm00001d040780</v>
          </cell>
        </row>
        <row r="15295">
          <cell r="A15295" t="str">
            <v>Zm00001d035301</v>
          </cell>
          <cell r="B15295" t="str">
            <v>Putative dual specificity protein phosphatase DSP8</v>
          </cell>
        </row>
        <row r="15296">
          <cell r="A15296" t="str">
            <v>Zm00001d047245</v>
          </cell>
          <cell r="B15296" t="str">
            <v>Transducin/WD40 repeat-like superfamily protein</v>
          </cell>
        </row>
        <row r="15297">
          <cell r="A15297" t="str">
            <v>Zm00001d043914</v>
          </cell>
          <cell r="B15297" t="str">
            <v>Homeobox-DDT domain protein RLT1</v>
          </cell>
        </row>
        <row r="15298">
          <cell r="A15298" t="str">
            <v>Zm00001d021981</v>
          </cell>
          <cell r="B15298" t="str">
            <v>Peptidase M20/M25/M40 family protein</v>
          </cell>
        </row>
        <row r="15299">
          <cell r="A15299" t="str">
            <v>Zm00001d009149</v>
          </cell>
        </row>
        <row r="15300">
          <cell r="A15300" t="str">
            <v>Zm00001d010854</v>
          </cell>
        </row>
        <row r="15301">
          <cell r="A15301" t="str">
            <v>Zm00001d033294</v>
          </cell>
          <cell r="B15301" t="str">
            <v>IND1(iron-sulfur protein required for NADH dehydrogenase)-like</v>
          </cell>
        </row>
        <row r="15302">
          <cell r="A15302" t="str">
            <v>Zm00001d043641</v>
          </cell>
          <cell r="B15302" t="str">
            <v>Pyrophosphate-energized vacuolar membrane proton pump 1</v>
          </cell>
        </row>
        <row r="15303">
          <cell r="A15303" t="str">
            <v>Zm00001d031427</v>
          </cell>
          <cell r="B15303" t="str">
            <v>Leucine-rich repeat receptor-like protein kinase PEPR1</v>
          </cell>
        </row>
        <row r="15304">
          <cell r="A15304" t="str">
            <v>Zm00001d039794</v>
          </cell>
        </row>
        <row r="15305">
          <cell r="A15305" t="str">
            <v>Zm00001d003219</v>
          </cell>
          <cell r="B15305" t="str">
            <v>OJ991113_30.9 protein</v>
          </cell>
        </row>
        <row r="15306">
          <cell r="A15306" t="str">
            <v>Zm00001d053154</v>
          </cell>
          <cell r="B15306" t="str">
            <v>Serine/threonine-protein kinase RUNKEL</v>
          </cell>
        </row>
        <row r="15307">
          <cell r="A15307" t="str">
            <v>Zm00001d031743</v>
          </cell>
          <cell r="B15307" t="str">
            <v>40S ribosomal protein S4-3</v>
          </cell>
        </row>
        <row r="15308">
          <cell r="A15308" t="str">
            <v>Zm00001d031611</v>
          </cell>
          <cell r="B15308" t="str">
            <v xml:space="preserve"> ribosomal protein L17c</v>
          </cell>
        </row>
        <row r="15309">
          <cell r="A15309" t="str">
            <v>Zm00001d002750</v>
          </cell>
          <cell r="B15309" t="str">
            <v xml:space="preserve">R2R3MYB-domain protein  </v>
          </cell>
        </row>
        <row r="15310">
          <cell r="A15310" t="str">
            <v>Zm00001d002691</v>
          </cell>
        </row>
        <row r="15311">
          <cell r="A15311" t="str">
            <v>Zm00001d022334</v>
          </cell>
          <cell r="B15311" t="str">
            <v>P-loop containing nucleoside triphosphate hydrolases superfamily protein</v>
          </cell>
        </row>
        <row r="15312">
          <cell r="A15312" t="str">
            <v>Zm00001d043541</v>
          </cell>
          <cell r="B15312" t="str">
            <v>Ribosomal protein L20</v>
          </cell>
        </row>
        <row r="15313">
          <cell r="A15313" t="str">
            <v>Zm00001d003897</v>
          </cell>
          <cell r="B15313" t="str">
            <v>RING finger protein</v>
          </cell>
        </row>
        <row r="15314">
          <cell r="A15314" t="str">
            <v>Zm00001d018552</v>
          </cell>
        </row>
        <row r="15315">
          <cell r="A15315" t="str">
            <v>Zm00001d036278</v>
          </cell>
        </row>
        <row r="15316">
          <cell r="A15316" t="str">
            <v>Zm00001d020902</v>
          </cell>
        </row>
        <row r="15317">
          <cell r="A15317" t="str">
            <v>Zm00001d010629</v>
          </cell>
          <cell r="B15317" t="str">
            <v>Cation/H(+) antiporter 15</v>
          </cell>
        </row>
        <row r="15318">
          <cell r="A15318" t="str">
            <v>Zm00001d032079</v>
          </cell>
          <cell r="B15318" t="str">
            <v>Riboflavin synthase-like superfamily protein</v>
          </cell>
        </row>
        <row r="15319">
          <cell r="A15319" t="str">
            <v>Zm00001d008304</v>
          </cell>
          <cell r="B15319" t="str">
            <v>FRIGIDA-like protein [Source:UniProtKB/TrEMBL;Acc:A0A1D6FBQ4]</v>
          </cell>
        </row>
        <row r="15320">
          <cell r="A15320" t="str">
            <v>Zm00001d030559</v>
          </cell>
          <cell r="B15320" t="str">
            <v>Callose synthase 11</v>
          </cell>
        </row>
        <row r="15321">
          <cell r="A15321" t="str">
            <v>Zm00001d020835</v>
          </cell>
          <cell r="B15321" t="str">
            <v>Prolyl oligopeptidase family protein</v>
          </cell>
        </row>
        <row r="15322">
          <cell r="A15322" t="str">
            <v>Zm00001d007035</v>
          </cell>
        </row>
        <row r="15323">
          <cell r="A15323" t="str">
            <v>Zm00001d034487</v>
          </cell>
          <cell r="B15323" t="str">
            <v xml:space="preserve">Sec12-like protein 1  </v>
          </cell>
        </row>
        <row r="15324">
          <cell r="A15324" t="str">
            <v>Zm00001d016898</v>
          </cell>
          <cell r="B15324" t="str">
            <v xml:space="preserve">Transposon protein Mutator sub-class  </v>
          </cell>
        </row>
        <row r="15325">
          <cell r="A15325" t="str">
            <v>Zm00001d031798</v>
          </cell>
          <cell r="B15325" t="str">
            <v>BRI1 kinase inhibitor 1</v>
          </cell>
        </row>
        <row r="15326">
          <cell r="A15326" t="str">
            <v>Zm00001d022573</v>
          </cell>
          <cell r="B15326" t="str">
            <v>26S proteasome regulatory subunit 4 homolog A</v>
          </cell>
        </row>
        <row r="15327">
          <cell r="A15327" t="str">
            <v>Zm00001d048027</v>
          </cell>
          <cell r="B15327" t="str">
            <v xml:space="preserve">Putative MAP kinase family protein  </v>
          </cell>
        </row>
        <row r="15328">
          <cell r="A15328" t="str">
            <v>Zm00001d034031</v>
          </cell>
        </row>
        <row r="15329">
          <cell r="A15329" t="str">
            <v>Zm00001d030578</v>
          </cell>
        </row>
        <row r="15330">
          <cell r="A15330" t="str">
            <v>Zm00001d025484</v>
          </cell>
          <cell r="B15330" t="str">
            <v>RNI-like superfamily protein</v>
          </cell>
        </row>
        <row r="15331">
          <cell r="A15331" t="str">
            <v>Zm00001d047600</v>
          </cell>
          <cell r="B15331" t="str">
            <v>Protein REDUCED WALL ACETYLATION 2</v>
          </cell>
        </row>
        <row r="15332">
          <cell r="A15332" t="str">
            <v>Zm00001d044276</v>
          </cell>
          <cell r="B15332" t="str">
            <v>Leucine-rich repeat protein kinase family protein</v>
          </cell>
        </row>
        <row r="15333">
          <cell r="A15333" t="str">
            <v>Zm00001d043523</v>
          </cell>
          <cell r="B15333" t="str">
            <v xml:space="preserve">Profilin  </v>
          </cell>
        </row>
        <row r="15334">
          <cell r="A15334" t="str">
            <v>Zm00001d046527</v>
          </cell>
          <cell r="B15334" t="str">
            <v>F-box protein SKIP19</v>
          </cell>
        </row>
        <row r="15335">
          <cell r="A15335" t="str">
            <v>Zm00001d022394</v>
          </cell>
          <cell r="B15335" t="str">
            <v xml:space="preserve">Pentatricopeptide repeat-containing protein </v>
          </cell>
        </row>
        <row r="15336">
          <cell r="A15336" t="str">
            <v>Zm00001d031827</v>
          </cell>
        </row>
        <row r="15337">
          <cell r="A15337" t="str">
            <v>Zm00001d012785</v>
          </cell>
          <cell r="B15337" t="str">
            <v xml:space="preserve">Anthocyanidin 5%2C3-O-glucosyltransferase  </v>
          </cell>
        </row>
        <row r="15338">
          <cell r="A15338" t="str">
            <v>Zm00001d041212</v>
          </cell>
          <cell r="B15338" t="str">
            <v xml:space="preserve">Pentatricopeptide repeat-containing protein </v>
          </cell>
        </row>
        <row r="15339">
          <cell r="A15339" t="str">
            <v>Zm00001d042922</v>
          </cell>
          <cell r="B15339" t="str">
            <v>Probable mediator of RNA polymerase II transcription subunit 37c</v>
          </cell>
        </row>
        <row r="15340">
          <cell r="A15340" t="str">
            <v>Zm00001d038821</v>
          </cell>
        </row>
        <row r="15341">
          <cell r="A15341" t="str">
            <v>Zm00001d024432</v>
          </cell>
          <cell r="B15341" t="str">
            <v>Phenolic glucoside malonyltransferase 1</v>
          </cell>
        </row>
        <row r="15342">
          <cell r="A15342" t="str">
            <v>Zm00001d018003</v>
          </cell>
        </row>
        <row r="15343">
          <cell r="A15343" t="str">
            <v>Zm00001d047226</v>
          </cell>
          <cell r="B15343" t="str">
            <v>Polynucleotide adenylyltransferase family protein</v>
          </cell>
        </row>
        <row r="15344">
          <cell r="A15344" t="str">
            <v>Zm00001d027769</v>
          </cell>
          <cell r="B15344" t="str">
            <v>Glutathione reductase chloroplastic</v>
          </cell>
        </row>
        <row r="15345">
          <cell r="A15345" t="str">
            <v>Zm00001d035599</v>
          </cell>
          <cell r="B15345" t="str">
            <v>Protein-tyrosine-phosphatase MKP1</v>
          </cell>
        </row>
        <row r="15346">
          <cell r="A15346" t="str">
            <v>Zm00001d038591</v>
          </cell>
          <cell r="B15346" t="str">
            <v>60S ribosomal protein L10a-1</v>
          </cell>
        </row>
        <row r="15347">
          <cell r="A15347" t="str">
            <v>Zm00001d020442</v>
          </cell>
        </row>
        <row r="15348">
          <cell r="A15348" t="str">
            <v>Zm00001d053817</v>
          </cell>
          <cell r="B15348" t="str">
            <v>OSJNBa0058K23.8 protein;  protein</v>
          </cell>
        </row>
        <row r="15349">
          <cell r="A15349" t="str">
            <v>Zm00001d005104</v>
          </cell>
          <cell r="B15349" t="str">
            <v>Putative GTP diphosphokinase RSH1 chloroplastic</v>
          </cell>
        </row>
        <row r="15350">
          <cell r="A15350" t="str">
            <v>Zm00001d036766</v>
          </cell>
          <cell r="B15350" t="str">
            <v xml:space="preserve">Putative leucine-rich repat protein kinase family protein  </v>
          </cell>
        </row>
        <row r="15351">
          <cell r="A15351" t="str">
            <v>Zm00001d000422</v>
          </cell>
        </row>
        <row r="15352">
          <cell r="A15352" t="str">
            <v>Zm00001d049181</v>
          </cell>
          <cell r="B15352" t="str">
            <v>O-methyltransferase ZRP4</v>
          </cell>
        </row>
        <row r="15353">
          <cell r="A15353" t="str">
            <v>Zm00001d011420</v>
          </cell>
          <cell r="B15353" t="str">
            <v xml:space="preserve">Putative cytochrome P450 superfamily protein  </v>
          </cell>
        </row>
        <row r="15354">
          <cell r="A15354" t="str">
            <v>Zm00001d048870</v>
          </cell>
          <cell r="B15354" t="str">
            <v>Spermidine hydroxycinnamoyl transferase</v>
          </cell>
        </row>
        <row r="15355">
          <cell r="A15355" t="str">
            <v>Zm00001d028082</v>
          </cell>
        </row>
        <row r="15356">
          <cell r="A15356" t="str">
            <v>Zm00001d002772</v>
          </cell>
          <cell r="B15356" t="str">
            <v xml:space="preserve">Blue copper protein  </v>
          </cell>
        </row>
        <row r="15357">
          <cell r="A15357" t="str">
            <v>Zm00001d031011</v>
          </cell>
        </row>
        <row r="15358">
          <cell r="A15358" t="str">
            <v>Zm00001d042927</v>
          </cell>
        </row>
        <row r="15359">
          <cell r="A15359" t="str">
            <v>Zm00001d048978</v>
          </cell>
          <cell r="B15359" t="str">
            <v xml:space="preserve">F-box domain containing protein  </v>
          </cell>
        </row>
        <row r="15360">
          <cell r="A15360" t="str">
            <v>Zm00001d033156</v>
          </cell>
        </row>
        <row r="15361">
          <cell r="A15361" t="str">
            <v>Zm00001d033411</v>
          </cell>
        </row>
        <row r="15362">
          <cell r="A15362" t="str">
            <v>Zm00001d037636</v>
          </cell>
          <cell r="B15362" t="str">
            <v xml:space="preserve">Cellulose synthase-2%3B Cellulose synthase2  </v>
          </cell>
        </row>
        <row r="15363">
          <cell r="A15363" t="str">
            <v>Zm00001d011149</v>
          </cell>
          <cell r="B15363" t="str">
            <v>DEAD-box ATP-dependent RNA helicase 56</v>
          </cell>
        </row>
        <row r="15364">
          <cell r="A15364" t="str">
            <v>Zm00001d014584</v>
          </cell>
          <cell r="B15364" t="str">
            <v>Replication protein A 32 kDa subunit A</v>
          </cell>
        </row>
        <row r="15365">
          <cell r="A15365" t="str">
            <v>Zm00001d038136</v>
          </cell>
          <cell r="B15365" t="str">
            <v>alpha/beta-Hydrolases superfamily protein</v>
          </cell>
        </row>
        <row r="15366">
          <cell r="A15366" t="str">
            <v>Zm00001d011168</v>
          </cell>
        </row>
        <row r="15367">
          <cell r="A15367" t="str">
            <v>Zm00001d025777</v>
          </cell>
          <cell r="B15367" t="str">
            <v>Eukaryotic translation initiation factor isoform 4G-2</v>
          </cell>
        </row>
        <row r="15368">
          <cell r="A15368" t="str">
            <v>Zm00001d025966</v>
          </cell>
          <cell r="B15368" t="str">
            <v xml:space="preserve">Cysteine-type endopeptidase/ ubiquitin thiolesterase  </v>
          </cell>
        </row>
        <row r="15369">
          <cell r="A15369" t="str">
            <v>Zm00001d039103</v>
          </cell>
        </row>
        <row r="15370">
          <cell r="A15370" t="str">
            <v>Zm00001d025133</v>
          </cell>
          <cell r="B15370" t="str">
            <v>Protein SCARECROW</v>
          </cell>
        </row>
        <row r="15371">
          <cell r="A15371" t="str">
            <v>Zm00001d050934</v>
          </cell>
        </row>
        <row r="15372">
          <cell r="A15372" t="str">
            <v>Zm00001d040953</v>
          </cell>
          <cell r="B15372" t="str">
            <v>NAD(P)-binding Rossmann-fold superfamily protein</v>
          </cell>
        </row>
        <row r="15373">
          <cell r="A15373" t="str">
            <v>Zm00001d028270</v>
          </cell>
          <cell r="B15373" t="str">
            <v>Fructose-bisphosphate aldolase [Source:UniProtKB/TrEMBL;Acc:A0A1D6JU44]</v>
          </cell>
        </row>
        <row r="15374">
          <cell r="A15374" t="str">
            <v>Zm00001d036650</v>
          </cell>
        </row>
        <row r="15375">
          <cell r="A15375" t="str">
            <v>Zm00001d042279</v>
          </cell>
          <cell r="B15375" t="str">
            <v>Probable beta-14-xylosyltransferase IRX10L</v>
          </cell>
        </row>
        <row r="15376">
          <cell r="A15376" t="str">
            <v>Zm00001d046963</v>
          </cell>
        </row>
        <row r="15377">
          <cell r="A15377" t="str">
            <v>Zm00001d034492</v>
          </cell>
          <cell r="B15377" t="str">
            <v xml:space="preserve">Vacuolar protein sorting 35  </v>
          </cell>
        </row>
        <row r="15378">
          <cell r="A15378" t="str">
            <v>Zm00001d033300</v>
          </cell>
          <cell r="B15378" t="str">
            <v>Type IV inositol polyphosphate 5-phosphatase 11</v>
          </cell>
        </row>
        <row r="15379">
          <cell r="A15379" t="str">
            <v>Zm00001d053930</v>
          </cell>
          <cell r="B15379" t="str">
            <v>Putative cyclin-dependent kinase A family protein [Source:UniProtKB/TrEMBL;Acc:K7UBZ7]</v>
          </cell>
        </row>
        <row r="15380">
          <cell r="A15380" t="str">
            <v>Zm00001d007761</v>
          </cell>
          <cell r="B15380" t="str">
            <v>Toll-Interleukin-Resistance (TIR) domain family protein</v>
          </cell>
        </row>
        <row r="15381">
          <cell r="A15381" t="str">
            <v>Zm00001d015421</v>
          </cell>
          <cell r="B15381" t="str">
            <v>Basic leucine zipper 9</v>
          </cell>
        </row>
        <row r="15382">
          <cell r="A15382" t="str">
            <v>Zm00001d015333</v>
          </cell>
        </row>
        <row r="15383">
          <cell r="A15383" t="str">
            <v>Zm00001d009618</v>
          </cell>
          <cell r="B15383" t="str">
            <v xml:space="preserve"> what's this factor1</v>
          </cell>
        </row>
        <row r="15384">
          <cell r="A15384" t="str">
            <v>Zm00001d041179</v>
          </cell>
          <cell r="B15384" t="str">
            <v>Outer envelope pore protein 37 chloroplastic</v>
          </cell>
        </row>
        <row r="15385">
          <cell r="A15385" t="str">
            <v>Zm00001d031697</v>
          </cell>
          <cell r="B15385" t="str">
            <v>Probable transcription factor PosF21</v>
          </cell>
        </row>
        <row r="15386">
          <cell r="A15386" t="str">
            <v>Zm00001d021591</v>
          </cell>
          <cell r="B15386" t="str">
            <v>Dof zinc finger protein DOF1.6</v>
          </cell>
        </row>
        <row r="15387">
          <cell r="A15387" t="str">
            <v>Zm00001d053316</v>
          </cell>
          <cell r="B15387" t="str">
            <v xml:space="preserve">Casein kinase I isoform delta-like%3B Putative casein kinase family protein  </v>
          </cell>
        </row>
        <row r="15388">
          <cell r="A15388" t="str">
            <v>Zm00001d045547</v>
          </cell>
          <cell r="B15388" t="str">
            <v>Os06g0114333 protein</v>
          </cell>
        </row>
        <row r="15389">
          <cell r="A15389" t="str">
            <v>Zm00001d028108</v>
          </cell>
          <cell r="B15389" t="str">
            <v>Protein disulfide isomerase-like 1-2</v>
          </cell>
        </row>
        <row r="15390">
          <cell r="A15390" t="str">
            <v>Zm00001d025321</v>
          </cell>
          <cell r="B15390" t="str">
            <v>Protein LIKE COV 1</v>
          </cell>
        </row>
        <row r="15391">
          <cell r="A15391" t="str">
            <v>Zm00001d016876</v>
          </cell>
          <cell r="B15391" t="str">
            <v>Trihelix transcription factor ASIL2</v>
          </cell>
        </row>
        <row r="15392">
          <cell r="A15392" t="str">
            <v>Zm00001d004193</v>
          </cell>
          <cell r="B15392" t="str">
            <v xml:space="preserve">Probable carbohydrate esterase </v>
          </cell>
        </row>
        <row r="15393">
          <cell r="A15393" t="str">
            <v>Zm00001d004033</v>
          </cell>
          <cell r="B15393" t="str">
            <v>DnaJ domain ;Myb-like DNA-binding domain</v>
          </cell>
        </row>
        <row r="15394">
          <cell r="A15394" t="str">
            <v>Zm00001d002868</v>
          </cell>
          <cell r="B15394" t="str">
            <v>ferredoxin/thioredoxin reductase subunit A (variable subunit) 2</v>
          </cell>
        </row>
        <row r="15395">
          <cell r="A15395" t="str">
            <v>Zm00001d002726</v>
          </cell>
          <cell r="B15395" t="str">
            <v xml:space="preserve">Pectinesterase  </v>
          </cell>
        </row>
        <row r="15396">
          <cell r="A15396" t="str">
            <v>Zm00001d019897</v>
          </cell>
        </row>
        <row r="15397">
          <cell r="A15397" t="str">
            <v>Zm00001d026621</v>
          </cell>
          <cell r="B15397" t="str">
            <v>Katanin p80 WD40 repeat-containing subunit B1 homolog</v>
          </cell>
        </row>
        <row r="15398">
          <cell r="A15398" t="str">
            <v>Zm00001d024712</v>
          </cell>
          <cell r="B15398" t="str">
            <v>Pentatricopeptide repeat-containing protein  mitochondrial</v>
          </cell>
        </row>
        <row r="15399">
          <cell r="A15399" t="str">
            <v>Zm00001d049079</v>
          </cell>
          <cell r="B15399" t="str">
            <v>myb domain protein 69</v>
          </cell>
        </row>
        <row r="15400">
          <cell r="A15400" t="str">
            <v>Zm00001d026157</v>
          </cell>
        </row>
        <row r="15401">
          <cell r="A15401" t="str">
            <v>Zm00001d007254</v>
          </cell>
          <cell r="B15401" t="str">
            <v>Leucine-rich repeat receptor-like serine/threonine-protein kinase BAM3</v>
          </cell>
        </row>
        <row r="15402">
          <cell r="A15402" t="str">
            <v>Zm00001d002319</v>
          </cell>
          <cell r="B15402" t="str">
            <v>Lecithin-cholesterol acyltransferase-like 4</v>
          </cell>
        </row>
        <row r="15403">
          <cell r="A15403" t="str">
            <v>Zm00001d011982</v>
          </cell>
        </row>
        <row r="15404">
          <cell r="A15404" t="str">
            <v>Zm00001d021641</v>
          </cell>
          <cell r="B15404" t="str">
            <v>Microtubule-associated protein TORTIFOLIA1</v>
          </cell>
        </row>
        <row r="15405">
          <cell r="A15405" t="str">
            <v>Zm00001d045483</v>
          </cell>
          <cell r="B15405" t="str">
            <v>AAA-type ATPase family protein</v>
          </cell>
        </row>
        <row r="15406">
          <cell r="A15406" t="str">
            <v>Zm00001d048573</v>
          </cell>
          <cell r="B15406" t="str">
            <v xml:space="preserve">Rhodopsin-like receptor  </v>
          </cell>
        </row>
        <row r="15407">
          <cell r="A15407" t="str">
            <v>Zm00001d048606</v>
          </cell>
          <cell r="B15407" t="str">
            <v>RHOMBOID-like protein 1</v>
          </cell>
        </row>
        <row r="15408">
          <cell r="A15408" t="str">
            <v>Zm00001d023816</v>
          </cell>
          <cell r="B15408" t="str">
            <v>hAT transposon superfamily protein</v>
          </cell>
        </row>
        <row r="15409">
          <cell r="A15409" t="str">
            <v>Zm00001d024963</v>
          </cell>
          <cell r="B15409" t="str">
            <v xml:space="preserve">Glutathione S-transferase GSTU6  </v>
          </cell>
        </row>
        <row r="15410">
          <cell r="A15410" t="str">
            <v>Zm00001d009028</v>
          </cell>
          <cell r="B15410" t="str">
            <v xml:space="preserve">Triose phosphate/phosphate translocator%2C chloroplastic  </v>
          </cell>
        </row>
        <row r="15411">
          <cell r="A15411" t="str">
            <v>Zm00001d013997</v>
          </cell>
          <cell r="B15411" t="str">
            <v>Cysteine-rich receptor-like protein kinase 2</v>
          </cell>
        </row>
        <row r="15412">
          <cell r="A15412" t="str">
            <v>Zm00001d020652</v>
          </cell>
          <cell r="B15412" t="str">
            <v xml:space="preserve"> protein; Plant viral-response family protein-like</v>
          </cell>
        </row>
        <row r="15413">
          <cell r="A15413" t="str">
            <v>Zm00001d036598</v>
          </cell>
          <cell r="B15413" t="str">
            <v>Geranylgeranyl transferase type-2 subunit alpha 1</v>
          </cell>
        </row>
        <row r="15414">
          <cell r="A15414" t="str">
            <v>Zm00001d019189</v>
          </cell>
        </row>
        <row r="15415">
          <cell r="A15415" t="str">
            <v>Zm00001d032906</v>
          </cell>
          <cell r="B15415" t="str">
            <v>Sugar transport protein 3</v>
          </cell>
        </row>
        <row r="15416">
          <cell r="A15416" t="str">
            <v>Zm00001d035360</v>
          </cell>
          <cell r="B15416" t="str">
            <v>Retrovirus-related Pol polyprotein LINE-1</v>
          </cell>
        </row>
        <row r="15417">
          <cell r="A15417" t="str">
            <v>Zm00001d036122</v>
          </cell>
          <cell r="B15417" t="str">
            <v>Glycosyltransferase family 61 protein</v>
          </cell>
        </row>
        <row r="15418">
          <cell r="A15418" t="str">
            <v>Zm00001d028235</v>
          </cell>
          <cell r="B15418" t="str">
            <v>Beta-hexosaminidase 2</v>
          </cell>
        </row>
        <row r="15419">
          <cell r="A15419" t="str">
            <v>Zm00001d022144</v>
          </cell>
          <cell r="B15419" t="str">
            <v>3-oxoacyl-[acyl-carrier-protein] synthase II chloroplastic</v>
          </cell>
        </row>
        <row r="15420">
          <cell r="A15420" t="str">
            <v>Zm00001d049881</v>
          </cell>
          <cell r="B15420" t="str">
            <v xml:space="preserve">Peroxisomal membrane protein PMP22  </v>
          </cell>
        </row>
        <row r="15421">
          <cell r="A15421" t="str">
            <v>Zm00001d042749</v>
          </cell>
          <cell r="B15421" t="str">
            <v>Protein YLS9</v>
          </cell>
        </row>
        <row r="15422">
          <cell r="A15422" t="str">
            <v>Zm00001d052413</v>
          </cell>
          <cell r="B15422" t="str">
            <v>GATA transcription factor 14</v>
          </cell>
        </row>
        <row r="15423">
          <cell r="A15423" t="str">
            <v>Zm00001d014879</v>
          </cell>
          <cell r="B15423" t="str">
            <v>Cgi-62</v>
          </cell>
        </row>
        <row r="15424">
          <cell r="A15424" t="str">
            <v>Zm00001d021730</v>
          </cell>
          <cell r="B15424" t="str">
            <v xml:space="preserve">USP family protein  </v>
          </cell>
        </row>
        <row r="15425">
          <cell r="A15425" t="str">
            <v>Zm00001d023382</v>
          </cell>
          <cell r="B15425" t="str">
            <v>Replication protein-like</v>
          </cell>
        </row>
        <row r="15426">
          <cell r="A15426" t="str">
            <v>Zm00001d021946</v>
          </cell>
        </row>
        <row r="15427">
          <cell r="A15427" t="str">
            <v>Zm00001d021927</v>
          </cell>
          <cell r="B15427" t="str">
            <v xml:space="preserve">BES1/BZR1 protein  </v>
          </cell>
        </row>
        <row r="15428">
          <cell r="A15428" t="str">
            <v>Zm00001d009907</v>
          </cell>
          <cell r="B15428" t="str">
            <v>alpha/beta-Hydrolases superfamily protein</v>
          </cell>
        </row>
        <row r="15429">
          <cell r="A15429" t="str">
            <v>Zm00001d020976</v>
          </cell>
        </row>
        <row r="15430">
          <cell r="A15430" t="str">
            <v>Zm00001d005012</v>
          </cell>
          <cell r="B15430" t="str">
            <v>ENTH/VHS family protein</v>
          </cell>
        </row>
        <row r="15431">
          <cell r="A15431" t="str">
            <v>Zm00001d002658</v>
          </cell>
          <cell r="B15431" t="str">
            <v>Transducin/WD40 repeat-like superfamily protein</v>
          </cell>
        </row>
        <row r="15432">
          <cell r="A15432" t="str">
            <v>Zm00001d037725</v>
          </cell>
          <cell r="B15432" t="str">
            <v>Mitochondrial dicarboxylate/tricarboxylate transporter DTC</v>
          </cell>
        </row>
        <row r="15433">
          <cell r="A15433" t="str">
            <v>Zm00001d014164</v>
          </cell>
          <cell r="B15433" t="str">
            <v>HIT zinc finger ;PAPA-1-like conserved region</v>
          </cell>
        </row>
        <row r="15434">
          <cell r="A15434" t="str">
            <v>Zm00001d006458</v>
          </cell>
        </row>
        <row r="15435">
          <cell r="A15435" t="str">
            <v>Zm00001d036704</v>
          </cell>
          <cell r="B15435" t="str">
            <v>Histidine kinase 5</v>
          </cell>
        </row>
        <row r="15436">
          <cell r="A15436" t="str">
            <v>Zm00001d036390</v>
          </cell>
          <cell r="B15436" t="str">
            <v>CMV 1a interacting protein 1</v>
          </cell>
        </row>
        <row r="15437">
          <cell r="A15437" t="str">
            <v>Zm00001d045594</v>
          </cell>
          <cell r="B15437" t="str">
            <v>CBS domain-containing protein CBSCBSPB2</v>
          </cell>
        </row>
        <row r="15438">
          <cell r="A15438" t="str">
            <v>Zm00001d018019</v>
          </cell>
          <cell r="B15438" t="str">
            <v xml:space="preserve">Putative pentatricopeptide repeat-containing protein </v>
          </cell>
        </row>
        <row r="15439">
          <cell r="A15439" t="str">
            <v>Zm00001d013159</v>
          </cell>
          <cell r="B15439" t="str">
            <v xml:space="preserve"> alpha tubulin3</v>
          </cell>
        </row>
        <row r="15440">
          <cell r="A15440" t="str">
            <v>Zm00001d012515</v>
          </cell>
          <cell r="B15440" t="str">
            <v>proline-rich family protein</v>
          </cell>
        </row>
        <row r="15441">
          <cell r="A15441" t="str">
            <v>Zm00001d048097</v>
          </cell>
        </row>
        <row r="15442">
          <cell r="A15442" t="str">
            <v>Zm00001d012376</v>
          </cell>
        </row>
        <row r="15443">
          <cell r="A15443" t="str">
            <v>Zm00001d039084</v>
          </cell>
          <cell r="B15443" t="str">
            <v>Ketol-acid reductoisomerase chloroplastic</v>
          </cell>
        </row>
        <row r="15444">
          <cell r="A15444" t="str">
            <v>Zm00001d045503</v>
          </cell>
          <cell r="B15444" t="str">
            <v>Probable prolyl 4-hydroxylase 3</v>
          </cell>
        </row>
        <row r="15445">
          <cell r="A15445" t="str">
            <v>Zm00001d039372</v>
          </cell>
          <cell r="B15445" t="str">
            <v>Small nuclear ribonucleoprotein family protein</v>
          </cell>
        </row>
        <row r="15446">
          <cell r="A15446" t="str">
            <v>Zm00001d004249</v>
          </cell>
          <cell r="B15446" t="str">
            <v>Phosphatidylinositol 4-kinase alpha 1</v>
          </cell>
        </row>
        <row r="15447">
          <cell r="A15447" t="str">
            <v>Zm00001d032849</v>
          </cell>
          <cell r="B15447" t="str">
            <v>RING/U-box superfamily protein</v>
          </cell>
        </row>
        <row r="15448">
          <cell r="A15448" t="str">
            <v>Zm00001d006118</v>
          </cell>
          <cell r="B15448" t="str">
            <v>Protein farnesyltransferase/geranylgeranyltransferase type-1 subunit alpha</v>
          </cell>
        </row>
        <row r="15449">
          <cell r="A15449" t="str">
            <v>Zm00001d011613</v>
          </cell>
          <cell r="B15449" t="str">
            <v>Ribosomal L18p/L5e family protein</v>
          </cell>
        </row>
        <row r="15450">
          <cell r="A15450" t="str">
            <v>Zm00001d051854</v>
          </cell>
          <cell r="B15450" t="str">
            <v>Putative integral membrane protein conserved region (DUF2404)</v>
          </cell>
        </row>
        <row r="15451">
          <cell r="A15451" t="str">
            <v>Zm00001d008792</v>
          </cell>
        </row>
        <row r="15452">
          <cell r="A15452" t="str">
            <v>Zm00001d014924</v>
          </cell>
          <cell r="B15452" t="str">
            <v>Ribosomal protein S5 family protein</v>
          </cell>
        </row>
        <row r="15453">
          <cell r="A15453" t="str">
            <v>Zm00001d009876</v>
          </cell>
          <cell r="B15453" t="str">
            <v xml:space="preserve">Putative O-Glycosyl hydrolase superfamily protein  </v>
          </cell>
        </row>
        <row r="15454">
          <cell r="A15454" t="str">
            <v>Zm00001d006068</v>
          </cell>
          <cell r="B15454" t="str">
            <v>40S ribosomal protein S4-3</v>
          </cell>
        </row>
        <row r="15455">
          <cell r="A15455" t="str">
            <v>Zm00001d012158</v>
          </cell>
          <cell r="B15455" t="str">
            <v>Formin-like protein 1</v>
          </cell>
        </row>
        <row r="15456">
          <cell r="A15456" t="str">
            <v>Zm00001d017451</v>
          </cell>
        </row>
        <row r="15457">
          <cell r="A15457" t="str">
            <v>Zm00001d027775</v>
          </cell>
          <cell r="B15457" t="str">
            <v>Histone H2A variant 1</v>
          </cell>
        </row>
        <row r="15458">
          <cell r="A15458" t="str">
            <v>Zm00001d048236</v>
          </cell>
          <cell r="B15458" t="str">
            <v>dentin sialophosphoprotein-related</v>
          </cell>
        </row>
        <row r="15459">
          <cell r="A15459" t="str">
            <v>Zm00001d002852</v>
          </cell>
          <cell r="B15459" t="str">
            <v>Sucrose synthase 3</v>
          </cell>
        </row>
        <row r="15460">
          <cell r="A15460" t="str">
            <v>Zm00001d048997</v>
          </cell>
          <cell r="B15460" t="str">
            <v>glycine-rich protein</v>
          </cell>
        </row>
        <row r="15461">
          <cell r="A15461" t="str">
            <v>Zm00001d006581</v>
          </cell>
        </row>
        <row r="15462">
          <cell r="A15462" t="str">
            <v>Zm00001d010519</v>
          </cell>
          <cell r="B15462" t="str">
            <v>Tetratricopeptide repeat (TPR)-like superfamily protein</v>
          </cell>
        </row>
        <row r="15463">
          <cell r="A15463" t="str">
            <v>Zm00001d043563</v>
          </cell>
          <cell r="B15463" t="str">
            <v>ATP-dependent 6-phosphofructokinase 3</v>
          </cell>
        </row>
        <row r="15464">
          <cell r="A15464" t="str">
            <v>Zm00001d053135</v>
          </cell>
          <cell r="B15464" t="str">
            <v xml:space="preserve">D-mannose binding lectin family protein  </v>
          </cell>
        </row>
        <row r="15465">
          <cell r="A15465" t="str">
            <v>Zm00001d001900</v>
          </cell>
          <cell r="B15465" t="str">
            <v>Probable cysteine protease RD21B</v>
          </cell>
        </row>
        <row r="15466">
          <cell r="A15466" t="str">
            <v>Zm00001d021662</v>
          </cell>
          <cell r="B15466" t="str">
            <v>Protein ACCELERATED CELL DEATH 6</v>
          </cell>
        </row>
        <row r="15467">
          <cell r="A15467" t="str">
            <v>Zm00001d008495</v>
          </cell>
          <cell r="B15467" t="str">
            <v>Glycosyltransferase family 61 protein</v>
          </cell>
        </row>
        <row r="15468">
          <cell r="A15468" t="str">
            <v>Zm00001d045519</v>
          </cell>
          <cell r="B15468" t="str">
            <v>Oligopeptide transporter 7</v>
          </cell>
        </row>
        <row r="15469">
          <cell r="A15469" t="str">
            <v>Zm00001d029847</v>
          </cell>
          <cell r="B15469" t="str">
            <v>U-box domain-containing protein 37</v>
          </cell>
        </row>
        <row r="15470">
          <cell r="A15470" t="str">
            <v>Zm00001d013423</v>
          </cell>
          <cell r="B15470" t="str">
            <v>Mitogen-activated protein kinase kinase 9</v>
          </cell>
        </row>
        <row r="15471">
          <cell r="A15471" t="str">
            <v>Zm00001d010888</v>
          </cell>
        </row>
        <row r="15472">
          <cell r="A15472" t="str">
            <v>Zm00001d003773</v>
          </cell>
          <cell r="B15472" t="str">
            <v>OTU-like cysteine protease family protein</v>
          </cell>
        </row>
        <row r="15473">
          <cell r="A15473" t="str">
            <v>Zm00001d040628</v>
          </cell>
        </row>
        <row r="15474">
          <cell r="A15474" t="str">
            <v>Zm00001d025117</v>
          </cell>
          <cell r="B15474" t="str">
            <v xml:space="preserve">Actin associated protein  </v>
          </cell>
        </row>
        <row r="15475">
          <cell r="A15475" t="str">
            <v>Zm00001d026360</v>
          </cell>
          <cell r="B15475" t="str">
            <v xml:space="preserve">Cyclin-dependent protein kinase  </v>
          </cell>
        </row>
        <row r="15476">
          <cell r="A15476" t="str">
            <v>Zm00001d048816</v>
          </cell>
        </row>
        <row r="15477">
          <cell r="A15477" t="str">
            <v>Zm00001d035737</v>
          </cell>
          <cell r="B15477" t="str">
            <v>D-glycerate 3-kinase chloroplastic</v>
          </cell>
        </row>
        <row r="15478">
          <cell r="A15478" t="str">
            <v>Zm00001d043390</v>
          </cell>
          <cell r="B15478" t="str">
            <v>delay of germination 1</v>
          </cell>
        </row>
        <row r="15479">
          <cell r="A15479" t="str">
            <v>Zm00001d018372</v>
          </cell>
          <cell r="B15479" t="str">
            <v>RNA polymerase II C-terminal domain phosphatase-like 4</v>
          </cell>
        </row>
        <row r="15480">
          <cell r="A15480" t="str">
            <v>Zm00001d008931</v>
          </cell>
          <cell r="B15480" t="str">
            <v>Cytochrome P450 709B2</v>
          </cell>
        </row>
        <row r="15481">
          <cell r="A15481" t="str">
            <v>Zm00001d045301</v>
          </cell>
          <cell r="B15481" t="str">
            <v>Agamous-like MADS-box protein AGL62</v>
          </cell>
        </row>
        <row r="15482">
          <cell r="A15482" t="str">
            <v>Zm00001d026150</v>
          </cell>
          <cell r="B15482" t="str">
            <v>Binding partner of ACD11 1</v>
          </cell>
        </row>
        <row r="15483">
          <cell r="A15483" t="str">
            <v>Zm00001d017855</v>
          </cell>
        </row>
        <row r="15484">
          <cell r="A15484" t="str">
            <v>Zm00001d044308</v>
          </cell>
        </row>
        <row r="15485">
          <cell r="A15485" t="str">
            <v>Zm00001d008293</v>
          </cell>
          <cell r="B15485" t="str">
            <v>Probable splicing factor 3A subunit 1</v>
          </cell>
        </row>
        <row r="15486">
          <cell r="A15486" t="str">
            <v>Zm00001d053452</v>
          </cell>
          <cell r="B15486" t="str">
            <v>Polyadenylate-binding protein-interacting protein 9</v>
          </cell>
        </row>
        <row r="15487">
          <cell r="A15487" t="str">
            <v>Zm00001d023462</v>
          </cell>
          <cell r="B15487" t="str">
            <v>Probable DNA primase large subunit</v>
          </cell>
        </row>
        <row r="15488">
          <cell r="A15488" t="str">
            <v>Zm00001d041808</v>
          </cell>
        </row>
        <row r="15489">
          <cell r="A15489" t="str">
            <v>Zm00001d005095</v>
          </cell>
          <cell r="B15489" t="str">
            <v>Acyl-lipid omega-3 desaturase (cytochrome b5) endoplasmic reticulum</v>
          </cell>
        </row>
        <row r="15490">
          <cell r="A15490" t="str">
            <v>Zm00001d035757</v>
          </cell>
          <cell r="B15490" t="str">
            <v>Vacuolar sorting protein 39</v>
          </cell>
        </row>
        <row r="15491">
          <cell r="A15491" t="str">
            <v>Zm00001d024770</v>
          </cell>
          <cell r="B15491" t="str">
            <v>14-dihydroxy-2-naphthoyl-CoA thioesterase 1</v>
          </cell>
        </row>
        <row r="15492">
          <cell r="A15492" t="str">
            <v>Zm00001d039491</v>
          </cell>
          <cell r="B15492" t="str">
            <v>Homogentisate phytyltransferase 1 chloroplastic</v>
          </cell>
        </row>
        <row r="15493">
          <cell r="A15493" t="str">
            <v>Zm00001d047261</v>
          </cell>
          <cell r="B15493" t="str">
            <v>3beta-hydroxysteroid-dehydrogenase/decarboxylase isoform 2</v>
          </cell>
        </row>
        <row r="15494">
          <cell r="A15494" t="str">
            <v>Zm00001d042361</v>
          </cell>
          <cell r="B15494" t="str">
            <v xml:space="preserve">Wiscott-Aldrich syndrome%2C C-terminal  </v>
          </cell>
        </row>
        <row r="15495">
          <cell r="A15495" t="str">
            <v>Zm00001d046810</v>
          </cell>
          <cell r="B15495" t="str">
            <v>Transcription initiation factor TFIID subunit 5</v>
          </cell>
        </row>
        <row r="15496">
          <cell r="A15496" t="str">
            <v>Zm00001d005077</v>
          </cell>
        </row>
        <row r="15497">
          <cell r="A15497" t="str">
            <v>Zm00001d006332</v>
          </cell>
        </row>
        <row r="15498">
          <cell r="A15498" t="str">
            <v>Zm00001d012096</v>
          </cell>
          <cell r="B15498" t="str">
            <v>Late embryogenesis abundant (LEA) hydroxyproline-rich glycoprotein family</v>
          </cell>
        </row>
        <row r="15499">
          <cell r="A15499" t="str">
            <v>Zm00001d004411</v>
          </cell>
          <cell r="B15499" t="str">
            <v>embryo defective 2410</v>
          </cell>
        </row>
        <row r="15500">
          <cell r="A15500" t="str">
            <v>Zm00001d043314</v>
          </cell>
          <cell r="B15500" t="str">
            <v>Mal d 1-associated protein</v>
          </cell>
        </row>
        <row r="15501">
          <cell r="A15501" t="str">
            <v>Zm00001d047871</v>
          </cell>
          <cell r="B15501" t="str">
            <v>Retrotransposon-like protein</v>
          </cell>
        </row>
        <row r="15502">
          <cell r="A15502" t="str">
            <v>Zm00001d004770</v>
          </cell>
        </row>
        <row r="15503">
          <cell r="A15503" t="str">
            <v>Zm00001d002304</v>
          </cell>
          <cell r="B15503" t="str">
            <v>Auxin responsive protein</v>
          </cell>
        </row>
        <row r="15504">
          <cell r="A15504" t="str">
            <v>Zm00001d034888</v>
          </cell>
          <cell r="B15504" t="str">
            <v>Probable WRKY transcription factor 14</v>
          </cell>
        </row>
        <row r="15505">
          <cell r="A15505" t="str">
            <v>Zm00001d020298</v>
          </cell>
          <cell r="B15505" t="str">
            <v>hAT transposon superfamily protein</v>
          </cell>
        </row>
        <row r="15506">
          <cell r="A15506" t="str">
            <v>Zm00001d006537</v>
          </cell>
        </row>
        <row r="15507">
          <cell r="A15507" t="str">
            <v>Zm00001d005737</v>
          </cell>
          <cell r="B15507" t="str">
            <v xml:space="preserve"> Wavy auricles in blades1</v>
          </cell>
        </row>
        <row r="15508">
          <cell r="A15508" t="str">
            <v>Zm00001d014378</v>
          </cell>
          <cell r="B15508" t="str">
            <v>30-kDa cleavage and polyadenylation specificity factor 30</v>
          </cell>
        </row>
        <row r="15509">
          <cell r="A15509" t="str">
            <v>Zm00001d011769</v>
          </cell>
          <cell r="B15509" t="str">
            <v>Tetraspanin-6</v>
          </cell>
        </row>
        <row r="15510">
          <cell r="A15510" t="str">
            <v>Zm00001d021335</v>
          </cell>
          <cell r="B15510" t="str">
            <v>RNA polymerase Rpb7 N-terminal domain-containing protein</v>
          </cell>
        </row>
        <row r="15511">
          <cell r="A15511" t="str">
            <v>Zm00001d005892</v>
          </cell>
          <cell r="B15511" t="str">
            <v>Ethylene-responsive transcription factor ERF109</v>
          </cell>
        </row>
        <row r="15512">
          <cell r="A15512" t="str">
            <v>Zm00001d038740</v>
          </cell>
        </row>
        <row r="15513">
          <cell r="A15513" t="str">
            <v>Zm00001d032410</v>
          </cell>
        </row>
        <row r="15514">
          <cell r="A15514" t="str">
            <v>Zm00001d025735</v>
          </cell>
          <cell r="B15514" t="str">
            <v>Serine/threonine-protein kinase OXI1</v>
          </cell>
        </row>
        <row r="15515">
          <cell r="A15515" t="str">
            <v>Zm00001d012302</v>
          </cell>
          <cell r="B15515" t="str">
            <v xml:space="preserve">Sialyltransferase-like protein  </v>
          </cell>
        </row>
        <row r="15516">
          <cell r="A15516" t="str">
            <v>Zm00001d013884</v>
          </cell>
        </row>
        <row r="15517">
          <cell r="A15517" t="str">
            <v>Zm00001d019523</v>
          </cell>
          <cell r="B15517" t="str">
            <v>P-loop containing nucleoside triphosphate hydrolases superfamily protein</v>
          </cell>
        </row>
        <row r="15518">
          <cell r="A15518" t="str">
            <v>Zm00001d046286</v>
          </cell>
          <cell r="B15518" t="str">
            <v>RPGR ORF15 isoform</v>
          </cell>
        </row>
        <row r="15519">
          <cell r="A15519" t="str">
            <v>Zm00001d017945</v>
          </cell>
          <cell r="B15519" t="str">
            <v>ADP-ribosylation factor-like A1A</v>
          </cell>
        </row>
        <row r="15520">
          <cell r="A15520" t="str">
            <v>Zm00001d015170</v>
          </cell>
        </row>
        <row r="15521">
          <cell r="A15521" t="str">
            <v>Zm00001d046466</v>
          </cell>
          <cell r="B15521" t="str">
            <v>UDP-glycosyltransferase 75B1</v>
          </cell>
        </row>
        <row r="15522">
          <cell r="A15522" t="str">
            <v>Zm00001d024474</v>
          </cell>
          <cell r="B15522" t="str">
            <v>Probable acyl-activating enzyme 17 peroxisomal</v>
          </cell>
        </row>
        <row r="15523">
          <cell r="A15523" t="str">
            <v>Zm00001d023365</v>
          </cell>
          <cell r="B15523" t="str">
            <v xml:space="preserve">Putative CBL-interacting protein kinase family protein  </v>
          </cell>
        </row>
        <row r="15524">
          <cell r="A15524" t="str">
            <v>Zm00001d010430</v>
          </cell>
          <cell r="B15524" t="str">
            <v>S-type anion channel SLAH3</v>
          </cell>
        </row>
        <row r="15525">
          <cell r="A15525" t="str">
            <v>Zm00001d024739</v>
          </cell>
          <cell r="B15525" t="str">
            <v>Heat shock 70 kDa protein mitochondrial</v>
          </cell>
        </row>
        <row r="15526">
          <cell r="A15526" t="str">
            <v>Zm00001d029797</v>
          </cell>
          <cell r="B15526" t="str">
            <v>Transducin family protein / WD-40 repeat family protein</v>
          </cell>
        </row>
        <row r="15527">
          <cell r="A15527" t="str">
            <v>Zm00001d036475</v>
          </cell>
          <cell r="B15527" t="str">
            <v>ABC1 family protein</v>
          </cell>
        </row>
        <row r="15528">
          <cell r="A15528" t="str">
            <v>Zm00001d048393</v>
          </cell>
          <cell r="B15528" t="str">
            <v>Ras-related protein RABC2a</v>
          </cell>
        </row>
        <row r="15529">
          <cell r="A15529" t="str">
            <v>Zm00001d005478</v>
          </cell>
          <cell r="B15529" t="str">
            <v>Cellulose synthase A catalytic subunit 5 [UDP-forming]</v>
          </cell>
        </row>
        <row r="15530">
          <cell r="A15530" t="str">
            <v>Zm00001d013144</v>
          </cell>
        </row>
        <row r="15531">
          <cell r="A15531" t="str">
            <v>Zm00001d052817</v>
          </cell>
        </row>
        <row r="15532">
          <cell r="A15532" t="str">
            <v>Zm00001d036077</v>
          </cell>
        </row>
        <row r="15533">
          <cell r="A15533" t="str">
            <v>Zm00001d041234</v>
          </cell>
        </row>
        <row r="15534">
          <cell r="A15534" t="str">
            <v>Zm00001d018507</v>
          </cell>
          <cell r="B15534" t="str">
            <v>Bet1-like SNARE 1-1</v>
          </cell>
        </row>
        <row r="15535">
          <cell r="A15535" t="str">
            <v>Zm00001d021581</v>
          </cell>
        </row>
        <row r="15536">
          <cell r="A15536" t="str">
            <v>Zm00001d044459</v>
          </cell>
          <cell r="B15536" t="str">
            <v xml:space="preserve">Cytochrome c oxidase polypeptide Vb  </v>
          </cell>
        </row>
        <row r="15537">
          <cell r="A15537" t="str">
            <v>Zm00001d033402</v>
          </cell>
          <cell r="B15537" t="str">
            <v>Os03g0673100 protein</v>
          </cell>
        </row>
        <row r="15538">
          <cell r="A15538" t="str">
            <v>Zm00001d037545</v>
          </cell>
          <cell r="B15538" t="str">
            <v>Aspartic proteinase A1</v>
          </cell>
        </row>
        <row r="15539">
          <cell r="A15539" t="str">
            <v>Zm00001d005973</v>
          </cell>
          <cell r="B15539" t="str">
            <v>Serine carboxypeptidase-like 40</v>
          </cell>
        </row>
        <row r="15540">
          <cell r="A15540" t="str">
            <v>Zm00001d003519</v>
          </cell>
        </row>
        <row r="15541">
          <cell r="A15541" t="str">
            <v>Zm00001d000185</v>
          </cell>
          <cell r="B15541" t="str">
            <v>OSJNBa0016N04.12 protein</v>
          </cell>
        </row>
        <row r="15542">
          <cell r="A15542" t="str">
            <v>Zm00001d009533</v>
          </cell>
          <cell r="B15542" t="str">
            <v>Endoplasmic reticulum vesicle transporter protein</v>
          </cell>
        </row>
        <row r="15543">
          <cell r="A15543" t="str">
            <v>Zm00001d038059</v>
          </cell>
          <cell r="B15543" t="str">
            <v>Golgi transport complex protein-related</v>
          </cell>
        </row>
        <row r="15544">
          <cell r="A15544" t="str">
            <v>Zm00001d041698</v>
          </cell>
          <cell r="B15544" t="str">
            <v>Protein RTF1 homolog</v>
          </cell>
        </row>
        <row r="15545">
          <cell r="A15545" t="str">
            <v>Zm00001d018208</v>
          </cell>
          <cell r="B15545" t="str">
            <v xml:space="preserve"> protein; Tyrosine specific protein phosphatase-like</v>
          </cell>
        </row>
        <row r="15546">
          <cell r="A15546" t="str">
            <v>Zm00001d035927</v>
          </cell>
        </row>
        <row r="15547">
          <cell r="A15547" t="str">
            <v>Zm00001d006727</v>
          </cell>
        </row>
        <row r="15548">
          <cell r="A15548" t="str">
            <v>Zm00001d041750</v>
          </cell>
          <cell r="B15548" t="str">
            <v>Glycine-rich RNA-binding protein 3 mitochondrial</v>
          </cell>
        </row>
        <row r="15549">
          <cell r="A15549" t="str">
            <v>Zm00001d023769</v>
          </cell>
          <cell r="B15549" t="str">
            <v>Delta(12)-fatty-acid desaturase</v>
          </cell>
        </row>
        <row r="15550">
          <cell r="A15550" t="str">
            <v>Zm00001d037153</v>
          </cell>
          <cell r="B15550" t="str">
            <v>Eukaryotic aspartyl protease family protein</v>
          </cell>
        </row>
        <row r="15551">
          <cell r="A15551" t="str">
            <v>Zm00001d053229</v>
          </cell>
        </row>
        <row r="15552">
          <cell r="A15552" t="str">
            <v>Zm00001d041299</v>
          </cell>
          <cell r="B15552" t="str">
            <v>beta-14-N-acetylglucosaminyltransferase family protein</v>
          </cell>
        </row>
        <row r="15553">
          <cell r="A15553" t="str">
            <v>Zm00001d020163</v>
          </cell>
          <cell r="B15553" t="str">
            <v>Protein DOWNY MILDEW RESISTANCE 6</v>
          </cell>
        </row>
        <row r="15554">
          <cell r="A15554" t="str">
            <v>Zm00001d036207</v>
          </cell>
        </row>
        <row r="15555">
          <cell r="A15555" t="str">
            <v>Zm00001d004758</v>
          </cell>
          <cell r="B15555" t="str">
            <v>Dirigent protein 23</v>
          </cell>
        </row>
        <row r="15556">
          <cell r="A15556" t="str">
            <v>Zm00001d048491</v>
          </cell>
          <cell r="B15556" t="str">
            <v xml:space="preserve">Histone H2B  </v>
          </cell>
        </row>
        <row r="15557">
          <cell r="A15557" t="str">
            <v>Zm00001d003857</v>
          </cell>
          <cell r="B15557" t="str">
            <v xml:space="preserve"> calnexin homolog1</v>
          </cell>
        </row>
        <row r="15558">
          <cell r="A15558" t="str">
            <v>Zm00001d034931</v>
          </cell>
          <cell r="B15558" t="str">
            <v>COP1-interacting protein-related</v>
          </cell>
        </row>
        <row r="15559">
          <cell r="A15559" t="str">
            <v>Zm00001d044768</v>
          </cell>
          <cell r="B15559" t="str">
            <v>Protein NRT1/ PTR FAMILY 5.8</v>
          </cell>
        </row>
        <row r="15560">
          <cell r="A15560" t="str">
            <v>Zm00001d015917</v>
          </cell>
          <cell r="B15560" t="str">
            <v>Nucleic acid-binding OB-fold-like protein</v>
          </cell>
        </row>
        <row r="15561">
          <cell r="A15561" t="str">
            <v>Zm00001d031653</v>
          </cell>
          <cell r="B15561" t="str">
            <v>Glycerophosphodiester phosphodiesterase GDPD2</v>
          </cell>
        </row>
        <row r="15562">
          <cell r="A15562" t="str">
            <v>Zm00001d017950</v>
          </cell>
          <cell r="B15562" t="str">
            <v xml:space="preserve">Polcalcin Jun o 2  </v>
          </cell>
        </row>
        <row r="15563">
          <cell r="A15563" t="str">
            <v>Zm00001d005004</v>
          </cell>
          <cell r="B15563" t="str">
            <v>Protein kinase superfamily protein</v>
          </cell>
        </row>
        <row r="15564">
          <cell r="A15564" t="str">
            <v>Zm00001d036957</v>
          </cell>
        </row>
        <row r="15565">
          <cell r="A15565" t="str">
            <v>Zm00001d014246</v>
          </cell>
          <cell r="B15565" t="str">
            <v>NagB/RpiA/CoA transferase-like superfamily protein</v>
          </cell>
        </row>
        <row r="15566">
          <cell r="A15566" t="str">
            <v>Zm00001d021729</v>
          </cell>
          <cell r="B15566" t="str">
            <v xml:space="preserve"> kinase interacting kinase1</v>
          </cell>
        </row>
        <row r="15567">
          <cell r="A15567" t="str">
            <v>Zm00001d045954</v>
          </cell>
          <cell r="B15567" t="str">
            <v>G patch domain-containing protein TGH</v>
          </cell>
        </row>
        <row r="15568">
          <cell r="A15568" t="str">
            <v>Zm00001d051628</v>
          </cell>
          <cell r="B15568" t="str">
            <v xml:space="preserve">Diacylglycerol O-acyltransferase 1  </v>
          </cell>
        </row>
        <row r="15569">
          <cell r="A15569" t="str">
            <v>Zm00001d048001</v>
          </cell>
        </row>
        <row r="15570">
          <cell r="A15570" t="str">
            <v>Zm00001d047671</v>
          </cell>
          <cell r="B15570" t="str">
            <v>Transcription factor MYB12</v>
          </cell>
        </row>
        <row r="15571">
          <cell r="A15571" t="str">
            <v>Zm00001d015661</v>
          </cell>
          <cell r="B15571" t="str">
            <v>Auxin-responsive protein SAUR61</v>
          </cell>
        </row>
        <row r="15572">
          <cell r="A15572" t="str">
            <v>Zm00001d046616</v>
          </cell>
          <cell r="B15572" t="str">
            <v>Protein kinase superfamily protein</v>
          </cell>
        </row>
        <row r="15573">
          <cell r="A15573" t="str">
            <v>Zm00001d047133</v>
          </cell>
        </row>
        <row r="15574">
          <cell r="A15574" t="str">
            <v>Zm00001d030486</v>
          </cell>
        </row>
        <row r="15575">
          <cell r="A15575" t="str">
            <v>Zm00001d010895</v>
          </cell>
        </row>
        <row r="15576">
          <cell r="A15576" t="str">
            <v>Zm00001d038528</v>
          </cell>
          <cell r="B15576" t="str">
            <v>RING/U-box superfamily protein</v>
          </cell>
        </row>
        <row r="15577">
          <cell r="A15577" t="str">
            <v>Zm00001d035886</v>
          </cell>
          <cell r="B15577" t="str">
            <v>Novel plant SNARE 13</v>
          </cell>
        </row>
        <row r="15578">
          <cell r="A15578" t="str">
            <v>Zm00001d033018</v>
          </cell>
          <cell r="B15578" t="str">
            <v>Glyceraldehyde-3-phosphate dehydrogenase-like family protein</v>
          </cell>
        </row>
        <row r="15579">
          <cell r="A15579" t="str">
            <v>Zm00001d049980</v>
          </cell>
          <cell r="B15579" t="str">
            <v xml:space="preserve">Putative RNA helicase family protein  </v>
          </cell>
        </row>
        <row r="15580">
          <cell r="A15580" t="str">
            <v>Zm00001d009111</v>
          </cell>
        </row>
        <row r="15581">
          <cell r="A15581" t="str">
            <v>Zm00001d026371</v>
          </cell>
          <cell r="B15581" t="str">
            <v>Anthocyanidin reductase</v>
          </cell>
        </row>
        <row r="15582">
          <cell r="A15582" t="str">
            <v>Zm00001d011486</v>
          </cell>
          <cell r="B15582" t="str">
            <v>CTP synthase family protein</v>
          </cell>
        </row>
        <row r="15583">
          <cell r="A15583" t="str">
            <v>Zm00001d025698</v>
          </cell>
          <cell r="B15583" t="str">
            <v>Golgin candidate 1</v>
          </cell>
        </row>
        <row r="15584">
          <cell r="A15584" t="str">
            <v>Zm00001d034129</v>
          </cell>
          <cell r="B15584" t="str">
            <v>Peroxidase 73</v>
          </cell>
        </row>
        <row r="15585">
          <cell r="A15585" t="str">
            <v>Zm00001d034336</v>
          </cell>
        </row>
        <row r="15586">
          <cell r="A15586" t="str">
            <v>Zm00001d026022</v>
          </cell>
          <cell r="B15586" t="str">
            <v xml:space="preserve">Nucleolar complex protein 4  </v>
          </cell>
        </row>
        <row r="15587">
          <cell r="A15587" t="str">
            <v>Zm00001d019905</v>
          </cell>
          <cell r="B15587" t="str">
            <v xml:space="preserve"> argonaute6</v>
          </cell>
        </row>
        <row r="15588">
          <cell r="A15588" t="str">
            <v>Zm00001d009596</v>
          </cell>
          <cell r="B15588" t="str">
            <v xml:space="preserve"> E. coli Ras-like protein1</v>
          </cell>
        </row>
        <row r="15589">
          <cell r="A15589" t="str">
            <v>Zm00001d031839</v>
          </cell>
          <cell r="B15589" t="str">
            <v>UDP-glucuronic acid decarboxylase 5</v>
          </cell>
        </row>
        <row r="15590">
          <cell r="A15590" t="str">
            <v>Zm00001d041788</v>
          </cell>
          <cell r="B15590" t="str">
            <v>Protein SUPPRESSOR OF GENE SILENCING 3</v>
          </cell>
        </row>
        <row r="15591">
          <cell r="A15591" t="str">
            <v>Zm00001d042662</v>
          </cell>
          <cell r="B15591" t="str">
            <v>Putative 1-phosphatidylinositol-3-phosphate 5-kinase FAB1D</v>
          </cell>
        </row>
        <row r="15592">
          <cell r="A15592" t="str">
            <v>Zm00001d047925</v>
          </cell>
          <cell r="B15592" t="str">
            <v>Bifunctional D-cysteine desulfhydrase/1-aminocyclopropane-1-carboxylate deaminase mitochondrial</v>
          </cell>
        </row>
        <row r="15593">
          <cell r="A15593" t="str">
            <v>Zm00001d045603</v>
          </cell>
          <cell r="B15593" t="str">
            <v xml:space="preserve"> polymerase II transcription-mediator3</v>
          </cell>
        </row>
        <row r="15594">
          <cell r="A15594" t="str">
            <v>Zm00001d043378</v>
          </cell>
          <cell r="B15594" t="str">
            <v>Protein tesmin/TSO1-like CXC 5</v>
          </cell>
        </row>
        <row r="15595">
          <cell r="A15595" t="str">
            <v>Zm00001d015379</v>
          </cell>
          <cell r="B15595" t="str">
            <v>Splicing factor arginine/serine-rich 12</v>
          </cell>
        </row>
        <row r="15596">
          <cell r="A15596" t="str">
            <v>Zm00001d038584</v>
          </cell>
          <cell r="B15596" t="str">
            <v xml:space="preserve">Putative AP2/EREBP transcription factor superfamily protein  </v>
          </cell>
        </row>
        <row r="15597">
          <cell r="A15597" t="str">
            <v>Zm00001d014986</v>
          </cell>
          <cell r="B15597" t="str">
            <v>F-box/kelch-repeat protein SKIP4</v>
          </cell>
        </row>
        <row r="15598">
          <cell r="A15598" t="str">
            <v>Zm00001d027838</v>
          </cell>
          <cell r="B15598" t="str">
            <v>SET domain protein 35</v>
          </cell>
        </row>
        <row r="15599">
          <cell r="A15599" t="str">
            <v>Zm00001d011287</v>
          </cell>
        </row>
        <row r="15600">
          <cell r="A15600" t="str">
            <v>Zm00001d033399</v>
          </cell>
          <cell r="B15600" t="str">
            <v>14-alpha-glucan-branching enzyme 2-2 chloroplastic/amyloplastic</v>
          </cell>
        </row>
        <row r="15601">
          <cell r="A15601" t="str">
            <v>Zm00001d031042</v>
          </cell>
        </row>
        <row r="15602">
          <cell r="A15602" t="str">
            <v>Zm00001d020689</v>
          </cell>
        </row>
        <row r="15603">
          <cell r="A15603" t="str">
            <v>Zm00001d024874</v>
          </cell>
          <cell r="B15603" t="str">
            <v>Polyadenylate-binding protein-interacting protein 10</v>
          </cell>
        </row>
        <row r="15604">
          <cell r="A15604" t="str">
            <v>Zm00001d009277</v>
          </cell>
          <cell r="B15604" t="str">
            <v>Retrovirus-related Pol polyprotein LINE-1</v>
          </cell>
        </row>
        <row r="15605">
          <cell r="A15605" t="str">
            <v>Zm00001d041890</v>
          </cell>
          <cell r="B15605" t="str">
            <v>Egg cell-secreted protein 1.4</v>
          </cell>
        </row>
        <row r="15606">
          <cell r="A15606" t="str">
            <v>Zm00001d016501</v>
          </cell>
          <cell r="B15606" t="str">
            <v xml:space="preserve">Spotted leaf protein 11  </v>
          </cell>
        </row>
        <row r="15607">
          <cell r="A15607" t="str">
            <v>Zm00001d014479</v>
          </cell>
        </row>
        <row r="15608">
          <cell r="A15608" t="str">
            <v>Zm00001d017242</v>
          </cell>
          <cell r="B15608" t="str">
            <v>H/ACA ribonucleoprotein complex subunit 3-like protein</v>
          </cell>
        </row>
        <row r="15609">
          <cell r="A15609" t="str">
            <v>Zm00001d034832</v>
          </cell>
          <cell r="B15609" t="str">
            <v>Probable acyl-activating enzyme 16 chloroplastic</v>
          </cell>
        </row>
        <row r="15610">
          <cell r="A15610" t="str">
            <v>Zm00001d039612</v>
          </cell>
          <cell r="B15610" t="str">
            <v>embryo defective 2410</v>
          </cell>
        </row>
        <row r="15611">
          <cell r="A15611" t="str">
            <v>Zm00001d028160</v>
          </cell>
          <cell r="B15611" t="str">
            <v>CASP-like protein 2B2</v>
          </cell>
        </row>
        <row r="15612">
          <cell r="A15612" t="str">
            <v>Zm00001d019243</v>
          </cell>
        </row>
        <row r="15613">
          <cell r="A15613" t="str">
            <v>Zm00001d006873</v>
          </cell>
          <cell r="B15613" t="str">
            <v>Disease resistance response protein-like;  protein</v>
          </cell>
        </row>
        <row r="15614">
          <cell r="A15614" t="str">
            <v>Zm00001d037080</v>
          </cell>
          <cell r="B15614" t="str">
            <v xml:space="preserve">Putative leucine-rich repeat receptor-like protein kinase family protein  </v>
          </cell>
        </row>
        <row r="15615">
          <cell r="A15615" t="str">
            <v>Zm00001d014637</v>
          </cell>
        </row>
        <row r="15616">
          <cell r="A15616" t="str">
            <v>Zm00001d014272</v>
          </cell>
        </row>
        <row r="15617">
          <cell r="A15617" t="str">
            <v>Zm00001d031078</v>
          </cell>
          <cell r="B15617" t="str">
            <v>Cation/H(+) antiporter 19</v>
          </cell>
        </row>
        <row r="15618">
          <cell r="A15618" t="str">
            <v>Zm00001d007072</v>
          </cell>
          <cell r="B15618" t="str">
            <v>Uncharacterised protein family (UPF0114)</v>
          </cell>
        </row>
        <row r="15619">
          <cell r="A15619" t="str">
            <v>Zm00001d039404</v>
          </cell>
          <cell r="B15619" t="str">
            <v>Syntaxin-41</v>
          </cell>
        </row>
        <row r="15620">
          <cell r="A15620" t="str">
            <v>Zm00001d020385</v>
          </cell>
        </row>
        <row r="15621">
          <cell r="A15621" t="str">
            <v>Zm00001d037947</v>
          </cell>
        </row>
        <row r="15622">
          <cell r="A15622" t="str">
            <v>Zm00001d012562</v>
          </cell>
          <cell r="B15622" t="str">
            <v xml:space="preserve">Probable sugar phosphate/phosphate translocator </v>
          </cell>
        </row>
        <row r="15623">
          <cell r="A15623" t="str">
            <v>Zm00001d013395</v>
          </cell>
        </row>
        <row r="15624">
          <cell r="A15624" t="str">
            <v>Zm00001d008397</v>
          </cell>
          <cell r="B15624" t="str">
            <v>Nodulin-related protein 1</v>
          </cell>
        </row>
        <row r="15625">
          <cell r="A15625" t="str">
            <v>Zm00001d011838</v>
          </cell>
          <cell r="B15625" t="str">
            <v>Glycosyltransferase family 61 protein</v>
          </cell>
        </row>
        <row r="15626">
          <cell r="A15626" t="str">
            <v>Zm00001d032600</v>
          </cell>
          <cell r="B15626" t="str">
            <v>RING/U-box superfamily protein</v>
          </cell>
        </row>
        <row r="15627">
          <cell r="A15627" t="str">
            <v>Zm00001d006392</v>
          </cell>
          <cell r="B15627" t="str">
            <v>MMS19 nucleotide excision repair protein homolog</v>
          </cell>
        </row>
        <row r="15628">
          <cell r="A15628" t="str">
            <v>Zm00001d034422</v>
          </cell>
          <cell r="B15628" t="str">
            <v>40S ribosomal protein S18</v>
          </cell>
        </row>
        <row r="15629">
          <cell r="A15629" t="str">
            <v>Zm00001d052032</v>
          </cell>
          <cell r="B15629" t="str">
            <v>Lysine--tRNA ligase cytoplasmic</v>
          </cell>
        </row>
        <row r="15630">
          <cell r="A15630" t="str">
            <v>Zm00001d006865</v>
          </cell>
          <cell r="B15630" t="str">
            <v>hydroxyproline-rich glycoprotein family protein</v>
          </cell>
        </row>
        <row r="15631">
          <cell r="A15631" t="str">
            <v>Zm00001d008697</v>
          </cell>
        </row>
        <row r="15632">
          <cell r="A15632" t="str">
            <v>Zm00001d043272</v>
          </cell>
          <cell r="B15632" t="str">
            <v xml:space="preserve">SC3 protein  </v>
          </cell>
        </row>
        <row r="15633">
          <cell r="A15633" t="str">
            <v>Zm00001d019550</v>
          </cell>
        </row>
        <row r="15634">
          <cell r="A15634" t="str">
            <v>Zm00001d051549</v>
          </cell>
          <cell r="B15634" t="str">
            <v>Selenium-binding protein 3</v>
          </cell>
        </row>
        <row r="15635">
          <cell r="A15635" t="str">
            <v>Zm00001d031038</v>
          </cell>
        </row>
        <row r="15636">
          <cell r="A15636" t="str">
            <v>Zm00001d005043</v>
          </cell>
          <cell r="B15636" t="str">
            <v xml:space="preserve">Probable receptor-like protein kinase </v>
          </cell>
        </row>
        <row r="15637">
          <cell r="A15637" t="str">
            <v>Zm00001d011117</v>
          </cell>
          <cell r="B15637" t="str">
            <v>cytochrome P450 family 722 subfamily A polypeptide 1</v>
          </cell>
        </row>
        <row r="15638">
          <cell r="A15638" t="str">
            <v>Zm00001d011060</v>
          </cell>
          <cell r="B15638" t="str">
            <v>Putative E3 ubiquitin-protein ligase XBAT31</v>
          </cell>
        </row>
        <row r="15639">
          <cell r="A15639" t="str">
            <v>Zm00001d011033</v>
          </cell>
          <cell r="B15639" t="str">
            <v>Encodes a close homolog of the Cauliflower OR (Orange) protein.  The function of OR is to induce the differentiation of proplastids or other noncolored plastids into chromoplasts for carotenoid accumulation.  Both proteins contain a Cysteine-rich zi /.../ger domain that is highly specific to DnaJ-like molecular chaperons.</v>
          </cell>
        </row>
        <row r="15640">
          <cell r="A15640" t="str">
            <v>Zm00001d032031</v>
          </cell>
          <cell r="B15640" t="str">
            <v>ER lumen protein retaining receptor family protein</v>
          </cell>
        </row>
        <row r="15641">
          <cell r="A15641" t="str">
            <v>Zm00001d012222</v>
          </cell>
          <cell r="B15641" t="str">
            <v>SAUR-like auxin-responsive protein family</v>
          </cell>
        </row>
        <row r="15642">
          <cell r="A15642" t="str">
            <v>Zm00001d017072</v>
          </cell>
          <cell r="B15642" t="str">
            <v>Protein NBR1 homolog</v>
          </cell>
        </row>
        <row r="15643">
          <cell r="A15643" t="str">
            <v>Zm00001d034838</v>
          </cell>
          <cell r="B15643" t="str">
            <v>Arginine decarboxylase</v>
          </cell>
        </row>
        <row r="15644">
          <cell r="A15644" t="str">
            <v>Zm00001d015891</v>
          </cell>
          <cell r="B15644" t="str">
            <v>L-type lectin-domain containing receptor kinase S.6</v>
          </cell>
        </row>
        <row r="15645">
          <cell r="A15645" t="str">
            <v>Zm00001d030235</v>
          </cell>
          <cell r="B15645" t="str">
            <v xml:space="preserve">Peptide transporter PTR2  </v>
          </cell>
        </row>
        <row r="15646">
          <cell r="A15646" t="str">
            <v>Zm00001d006547</v>
          </cell>
          <cell r="B15646" t="str">
            <v xml:space="preserve">Histone H2A  </v>
          </cell>
        </row>
        <row r="15647">
          <cell r="A15647" t="str">
            <v>Zm00001d045881</v>
          </cell>
          <cell r="B15647" t="str">
            <v>SAC3 family protein B</v>
          </cell>
        </row>
        <row r="15648">
          <cell r="A15648" t="str">
            <v>Zm00001d045475</v>
          </cell>
          <cell r="B15648" t="str">
            <v xml:space="preserve">Histone H3  </v>
          </cell>
        </row>
        <row r="15649">
          <cell r="A15649" t="str">
            <v>Zm00001d034867</v>
          </cell>
          <cell r="B15649" t="str">
            <v>DCD (Development and Cell Death) domain protein</v>
          </cell>
        </row>
        <row r="15650">
          <cell r="A15650" t="str">
            <v>Zm00001d015527</v>
          </cell>
          <cell r="B15650" t="str">
            <v xml:space="preserve">Phytosulfokine receptor  </v>
          </cell>
        </row>
        <row r="15651">
          <cell r="A15651" t="str">
            <v>Zm00001d009738</v>
          </cell>
          <cell r="B15651" t="str">
            <v>Tubulin gamma-2 chain</v>
          </cell>
        </row>
        <row r="15652">
          <cell r="A15652" t="str">
            <v>Zm00001d025575</v>
          </cell>
          <cell r="B15652" t="str">
            <v xml:space="preserve"> synaptonemal complex protein ZIPPER1</v>
          </cell>
        </row>
        <row r="15653">
          <cell r="A15653" t="str">
            <v>Zm00001d039575</v>
          </cell>
          <cell r="B15653" t="str">
            <v xml:space="preserve">1-aminocyclopropane-1-carboxylate oxidase  </v>
          </cell>
        </row>
        <row r="15654">
          <cell r="A15654" t="str">
            <v>Zm00001d041872</v>
          </cell>
        </row>
        <row r="15655">
          <cell r="A15655" t="str">
            <v>Zm00001d050836</v>
          </cell>
          <cell r="B15655" t="str">
            <v>Polyadenylate-binding protein-interacting protein 10</v>
          </cell>
        </row>
        <row r="15656">
          <cell r="A15656" t="str">
            <v>Zm00001d045279</v>
          </cell>
          <cell r="B15656" t="str">
            <v>ABC transporter C family member 10</v>
          </cell>
        </row>
        <row r="15657">
          <cell r="A15657" t="str">
            <v>Zm00001d033118</v>
          </cell>
        </row>
        <row r="15658">
          <cell r="A15658" t="str">
            <v>Zm00001d042833</v>
          </cell>
          <cell r="B15658" t="str">
            <v>Coronatine-insensitive protein 1</v>
          </cell>
        </row>
        <row r="15659">
          <cell r="A15659" t="str">
            <v>Zm00001d035413</v>
          </cell>
        </row>
        <row r="15660">
          <cell r="A15660" t="str">
            <v>Zm00001d013418</v>
          </cell>
          <cell r="B15660" t="str">
            <v>Mitogen-activated protein kinase kinase 9</v>
          </cell>
        </row>
        <row r="15661">
          <cell r="A15661" t="str">
            <v>Zm00001d035442</v>
          </cell>
          <cell r="B15661" t="str">
            <v>Endoglucanase 14</v>
          </cell>
        </row>
        <row r="15662">
          <cell r="A15662" t="str">
            <v>Zm00001d011178</v>
          </cell>
        </row>
        <row r="15663">
          <cell r="A15663" t="str">
            <v>Zm00001d038586</v>
          </cell>
          <cell r="B15663" t="str">
            <v>Cysteine proteinase inhibitor [Source:UniProtKB/TrEMBL;Acc:A0A1D6M7D2]</v>
          </cell>
        </row>
        <row r="15664">
          <cell r="A15664" t="str">
            <v>Zm00001d034935</v>
          </cell>
          <cell r="B15664" t="str">
            <v>Expressed protein;  protein</v>
          </cell>
        </row>
        <row r="15665">
          <cell r="A15665" t="str">
            <v>Zm00001d017090</v>
          </cell>
        </row>
        <row r="15666">
          <cell r="A15666" t="str">
            <v>Zm00001d025989</v>
          </cell>
        </row>
        <row r="15667">
          <cell r="A15667" t="str">
            <v>Zm00001d002084</v>
          </cell>
          <cell r="B15667" t="str">
            <v>zinc finger (ubiquitin-hydrolase) domain-containing protein</v>
          </cell>
        </row>
        <row r="15668">
          <cell r="A15668" t="str">
            <v>Zm00001d013477</v>
          </cell>
          <cell r="B15668" t="str">
            <v>Mitogen-activated protein kinase kinase kinase 1</v>
          </cell>
        </row>
        <row r="15669">
          <cell r="A15669" t="str">
            <v>Zm00001d009431</v>
          </cell>
          <cell r="B15669" t="str">
            <v xml:space="preserve"> farnesyl pyrophosphate synthase1</v>
          </cell>
        </row>
        <row r="15670">
          <cell r="A15670" t="str">
            <v>Zm00001d052987</v>
          </cell>
          <cell r="B15670" t="str">
            <v>Disease resistance protein RPM1</v>
          </cell>
        </row>
        <row r="15671">
          <cell r="A15671" t="str">
            <v>Zm00001d026506</v>
          </cell>
          <cell r="B15671" t="str">
            <v>Probable protein phosphatase 2C 52</v>
          </cell>
        </row>
        <row r="15672">
          <cell r="A15672" t="str">
            <v>Zm00001d003698</v>
          </cell>
          <cell r="B15672" t="str">
            <v>CBS domain-containing protein CBSCBSPB2</v>
          </cell>
        </row>
        <row r="15673">
          <cell r="A15673" t="str">
            <v>Zm00001d044254</v>
          </cell>
          <cell r="B15673" t="str">
            <v xml:space="preserve">ZmGR2c protein  </v>
          </cell>
        </row>
        <row r="15674">
          <cell r="A15674" t="str">
            <v>Zm00001d016059</v>
          </cell>
        </row>
        <row r="15675">
          <cell r="A15675" t="str">
            <v>Zm00001d020539</v>
          </cell>
          <cell r="B15675" t="str">
            <v>General transcription factor 2-related zinc finger protein</v>
          </cell>
        </row>
        <row r="15676">
          <cell r="A15676" t="str">
            <v>Zm00001d032025</v>
          </cell>
          <cell r="B15676" t="str">
            <v>Casein kinase II subunit alpha-4 chloroplastic</v>
          </cell>
        </row>
        <row r="15677">
          <cell r="A15677" t="str">
            <v>Zm00001d031781</v>
          </cell>
          <cell r="B15677" t="str">
            <v>Transcription factor HEC2</v>
          </cell>
        </row>
        <row r="15678">
          <cell r="A15678" t="str">
            <v>Zm00001d052757</v>
          </cell>
          <cell r="B15678" t="str">
            <v>Casparian strip membrane protein 4</v>
          </cell>
        </row>
        <row r="15679">
          <cell r="A15679" t="str">
            <v>Zm00001d019006</v>
          </cell>
          <cell r="B15679" t="str">
            <v>Mannosyl-oligosaccharide 12-alpha-mannosidase MNS1</v>
          </cell>
        </row>
        <row r="15680">
          <cell r="A15680" t="str">
            <v>Zm00001d005151</v>
          </cell>
          <cell r="B15680" t="str">
            <v xml:space="preserve">Aspartokinase  </v>
          </cell>
        </row>
        <row r="15681">
          <cell r="A15681" t="str">
            <v>Zm00001d042693</v>
          </cell>
        </row>
        <row r="15682">
          <cell r="A15682" t="str">
            <v>Zm00001d041460</v>
          </cell>
          <cell r="B15682" t="str">
            <v>Callose synthase 11</v>
          </cell>
        </row>
        <row r="15683">
          <cell r="A15683" t="str">
            <v>Zm00001d049347</v>
          </cell>
          <cell r="B15683" t="str">
            <v>Zinc finger protein CONSTANS-LIKE 5</v>
          </cell>
        </row>
        <row r="15684">
          <cell r="A15684" t="str">
            <v>Zm00001d043249</v>
          </cell>
          <cell r="B15684" t="str">
            <v>NAD(P)H dehydrogenase (quinone) FQR1</v>
          </cell>
        </row>
        <row r="15685">
          <cell r="A15685" t="str">
            <v>Zm00001d012249</v>
          </cell>
          <cell r="B15685" t="str">
            <v>Protein STRICTOSIDINE SYNTHASE-LIKE 11</v>
          </cell>
        </row>
        <row r="15686">
          <cell r="A15686" t="str">
            <v>Zm00001d005009</v>
          </cell>
        </row>
        <row r="15687">
          <cell r="A15687" t="str">
            <v>Zm00001d016217</v>
          </cell>
        </row>
        <row r="15688">
          <cell r="A15688" t="str">
            <v>Zm00001d038309</v>
          </cell>
          <cell r="B15688" t="str">
            <v>cyclin-related</v>
          </cell>
        </row>
        <row r="15689">
          <cell r="A15689" t="str">
            <v>Zm00001d008176</v>
          </cell>
          <cell r="B15689" t="str">
            <v xml:space="preserve">Squamosa promoter-binding protein-like (SBP domain) transcription factor family protein  </v>
          </cell>
        </row>
        <row r="15690">
          <cell r="A15690" t="str">
            <v>Zm00001d051511</v>
          </cell>
          <cell r="B15690" t="str">
            <v>PLATZ transcription factor family protein</v>
          </cell>
        </row>
        <row r="15691">
          <cell r="A15691" t="str">
            <v>Zm00001d010991</v>
          </cell>
        </row>
        <row r="15692">
          <cell r="A15692" t="str">
            <v>Zm00001d025489</v>
          </cell>
          <cell r="B15692" t="str">
            <v>S-adenosyl-L-methionine-dependent methyltransferases superfamily protein</v>
          </cell>
        </row>
        <row r="15693">
          <cell r="A15693" t="str">
            <v>Zm00001d052117</v>
          </cell>
        </row>
        <row r="15694">
          <cell r="A15694" t="str">
            <v>Zm00001d048622</v>
          </cell>
        </row>
        <row r="15695">
          <cell r="A15695" t="str">
            <v>Zm00001d032990</v>
          </cell>
          <cell r="B15695" t="str">
            <v xml:space="preserve"> SET domain protein123</v>
          </cell>
        </row>
        <row r="15696">
          <cell r="A15696" t="str">
            <v>Zm00001d028461</v>
          </cell>
          <cell r="B15696" t="str">
            <v>DUF2146 family protein</v>
          </cell>
        </row>
        <row r="15697">
          <cell r="A15697" t="str">
            <v>Zm00001d009201</v>
          </cell>
          <cell r="B15697" t="str">
            <v>Rab escort protein 1</v>
          </cell>
        </row>
        <row r="15698">
          <cell r="A15698" t="str">
            <v>Zm00001d046660</v>
          </cell>
          <cell r="B15698" t="str">
            <v>alpha/beta-Hydrolases superfamily protein</v>
          </cell>
        </row>
        <row r="15699">
          <cell r="A15699" t="str">
            <v>Zm00001d043857</v>
          </cell>
        </row>
        <row r="15700">
          <cell r="A15700" t="str">
            <v>Zm00001d014963</v>
          </cell>
          <cell r="B15700" t="str">
            <v>Zinc finger protein CONSTANS-LIKE 12</v>
          </cell>
        </row>
        <row r="15701">
          <cell r="A15701" t="str">
            <v>Zm00001d007231</v>
          </cell>
          <cell r="B15701" t="str">
            <v>Probable beta-14-xylosyltransferase IRX9</v>
          </cell>
        </row>
        <row r="15702">
          <cell r="A15702" t="str">
            <v>Zm00001d006397</v>
          </cell>
          <cell r="B15702" t="str">
            <v>UDP-glycosyltransferase 85A7</v>
          </cell>
        </row>
        <row r="15703">
          <cell r="A15703" t="str">
            <v>Zm00001d019678</v>
          </cell>
        </row>
        <row r="15704">
          <cell r="A15704" t="str">
            <v>Zm00001d022400</v>
          </cell>
          <cell r="B15704" t="str">
            <v>F-box protein SKIP5</v>
          </cell>
        </row>
        <row r="15705">
          <cell r="A15705" t="str">
            <v>Zm00001d052630</v>
          </cell>
          <cell r="B15705" t="str">
            <v>Pentatricopeptide repeat (PPR) superfamily protein</v>
          </cell>
        </row>
        <row r="15706">
          <cell r="A15706" t="str">
            <v>Zm00001d009893</v>
          </cell>
          <cell r="B15706" t="str">
            <v>Expressed protein;  protein</v>
          </cell>
        </row>
        <row r="15707">
          <cell r="A15707" t="str">
            <v>Zm00001d010795</v>
          </cell>
          <cell r="B15707" t="str">
            <v>IQ-domain 25</v>
          </cell>
        </row>
        <row r="15708">
          <cell r="A15708" t="str">
            <v>Zm00001d043235</v>
          </cell>
          <cell r="B15708" t="str">
            <v>Methylesterase 3</v>
          </cell>
        </row>
        <row r="15709">
          <cell r="A15709" t="str">
            <v>Zm00001d050645</v>
          </cell>
          <cell r="B15709" t="str">
            <v>Alkaline/neutral invertase E chloroplastic</v>
          </cell>
        </row>
        <row r="15710">
          <cell r="A15710" t="str">
            <v>Zm00001d042133</v>
          </cell>
          <cell r="B15710" t="str">
            <v>RNA-binding (RRM/RBD/RNP motifs) family protein</v>
          </cell>
        </row>
        <row r="15711">
          <cell r="A15711" t="str">
            <v>Zm00001d025382</v>
          </cell>
          <cell r="B15711" t="str">
            <v>Histone H3.2</v>
          </cell>
        </row>
        <row r="15712">
          <cell r="A15712" t="str">
            <v>Zm00001d053844</v>
          </cell>
        </row>
        <row r="15713">
          <cell r="A15713" t="str">
            <v>Zm00001d012423</v>
          </cell>
          <cell r="B15713" t="str">
            <v xml:space="preserve">Histone H2B  </v>
          </cell>
        </row>
        <row r="15714">
          <cell r="A15714" t="str">
            <v>Zm00001d028566</v>
          </cell>
          <cell r="B15714" t="str">
            <v>DUF3527 domain protein</v>
          </cell>
        </row>
        <row r="15715">
          <cell r="A15715" t="str">
            <v>Zm00001d042121</v>
          </cell>
        </row>
        <row r="15716">
          <cell r="A15716" t="str">
            <v>Zm00001d003108</v>
          </cell>
          <cell r="B15716" t="str">
            <v xml:space="preserve"> adenine phosphoribosyltransferase1</v>
          </cell>
        </row>
        <row r="15717">
          <cell r="A15717" t="str">
            <v>Zm00001d047258</v>
          </cell>
        </row>
        <row r="15718">
          <cell r="A15718" t="str">
            <v>Zm00001d038682</v>
          </cell>
          <cell r="B15718" t="str">
            <v>PLASMODESMATA CALLOSE-BINDING PROTEIN 2</v>
          </cell>
        </row>
        <row r="15719">
          <cell r="A15719" t="str">
            <v>Zm00001d003188</v>
          </cell>
          <cell r="B15719" t="str">
            <v>Endochitinase EP3</v>
          </cell>
        </row>
        <row r="15720">
          <cell r="A15720" t="str">
            <v>Zm00001d010465</v>
          </cell>
          <cell r="B15720" t="str">
            <v>Probable membrane-associated kinase regulator 1</v>
          </cell>
        </row>
        <row r="15721">
          <cell r="A15721" t="str">
            <v>Zm00001d004819</v>
          </cell>
          <cell r="B15721" t="str">
            <v>calcium ion binding</v>
          </cell>
        </row>
        <row r="15722">
          <cell r="A15722" t="str">
            <v>Zm00001d034402</v>
          </cell>
          <cell r="B15722" t="str">
            <v>Leucine-rich repeat extensin-like protein 3</v>
          </cell>
        </row>
        <row r="15723">
          <cell r="A15723" t="str">
            <v>Zm00001d049305</v>
          </cell>
          <cell r="B15723" t="str">
            <v>HSP20-like chaperones superfamily protein</v>
          </cell>
        </row>
        <row r="15724">
          <cell r="A15724" t="str">
            <v>Zm00001d037343</v>
          </cell>
          <cell r="B15724" t="str">
            <v xml:space="preserve">ABA-induced protein%3B ABA-induced protein isoform 1%3B ABA-induced protein isoform 2  </v>
          </cell>
        </row>
        <row r="15725">
          <cell r="A15725" t="str">
            <v>Zm00001d033191</v>
          </cell>
        </row>
        <row r="15726">
          <cell r="A15726" t="str">
            <v>Zm00001d046670</v>
          </cell>
        </row>
        <row r="15727">
          <cell r="A15727" t="str">
            <v>Zm00001d052871</v>
          </cell>
          <cell r="B15727" t="str">
            <v>WD-40 repeat-containing protein MSI5</v>
          </cell>
        </row>
        <row r="15728">
          <cell r="A15728" t="str">
            <v>Zm00001d025108</v>
          </cell>
        </row>
        <row r="15729">
          <cell r="A15729" t="str">
            <v>Zm00001d050184</v>
          </cell>
          <cell r="B15729" t="str">
            <v>E3 ubiquitin-protein ligase XBAT32</v>
          </cell>
        </row>
        <row r="15730">
          <cell r="A15730" t="str">
            <v>Zm00001d031030</v>
          </cell>
        </row>
        <row r="15731">
          <cell r="A15731" t="str">
            <v>Zm00001d006631</v>
          </cell>
          <cell r="B15731" t="str">
            <v>Organic cation/carnitine transporter 7</v>
          </cell>
        </row>
        <row r="15732">
          <cell r="A15732" t="str">
            <v>Zm00001d036102</v>
          </cell>
        </row>
        <row r="15733">
          <cell r="A15733" t="str">
            <v>Zm00001d003982</v>
          </cell>
        </row>
        <row r="15734">
          <cell r="A15734" t="str">
            <v>Zm00001d043599</v>
          </cell>
          <cell r="B15734" t="str">
            <v>ABC transporter B family member 15</v>
          </cell>
        </row>
        <row r="15735">
          <cell r="A15735" t="str">
            <v>Zm00001d024803</v>
          </cell>
          <cell r="B15735" t="str">
            <v>S-adenosyl-L-methionine-dependent methyltransferases superfamily protein</v>
          </cell>
        </row>
        <row r="15736">
          <cell r="A15736" t="str">
            <v>Zm00001d032898</v>
          </cell>
          <cell r="B15736" t="str">
            <v>Eukaryotic aspartyl protease family protein</v>
          </cell>
        </row>
        <row r="15737">
          <cell r="A15737" t="str">
            <v>Zm00001d030724</v>
          </cell>
        </row>
        <row r="15738">
          <cell r="A15738" t="str">
            <v>Zm00001d029720</v>
          </cell>
          <cell r="B15738" t="str">
            <v xml:space="preserve">ABC-type Co2+ transport system%2C permease component  </v>
          </cell>
        </row>
        <row r="15739">
          <cell r="A15739" t="str">
            <v>Zm00001d053658</v>
          </cell>
          <cell r="B15739" t="str">
            <v>ubiquitin family protein</v>
          </cell>
        </row>
        <row r="15740">
          <cell r="A15740" t="str">
            <v>Zm00001d028791</v>
          </cell>
        </row>
        <row r="15741">
          <cell r="A15741" t="str">
            <v>Zm00001d051562</v>
          </cell>
        </row>
        <row r="15742">
          <cell r="A15742" t="str">
            <v>Zm00001d019403</v>
          </cell>
        </row>
        <row r="15743">
          <cell r="A15743" t="str">
            <v>Zm00001d010178</v>
          </cell>
          <cell r="B15743" t="str">
            <v>Protein kinase superfamily protein</v>
          </cell>
        </row>
        <row r="15744">
          <cell r="A15744" t="str">
            <v>Zm00001d002388</v>
          </cell>
          <cell r="B15744" t="str">
            <v>Mannosyl-oligosaccharide 12-alpha-mannosidase MNS1</v>
          </cell>
        </row>
        <row r="15745">
          <cell r="A15745" t="str">
            <v>Zm00001d017659</v>
          </cell>
          <cell r="B15745" t="str">
            <v xml:space="preserve">Structural constituent of ribosome  </v>
          </cell>
        </row>
        <row r="15746">
          <cell r="A15746" t="str">
            <v>Zm00001d037889</v>
          </cell>
        </row>
        <row r="15747">
          <cell r="A15747" t="str">
            <v>Zm00001d039668</v>
          </cell>
          <cell r="B15747" t="str">
            <v>Pectin lyase-like superfamily protein</v>
          </cell>
        </row>
        <row r="15748">
          <cell r="A15748" t="str">
            <v>Zm00001d013128</v>
          </cell>
          <cell r="B15748" t="str">
            <v>AP-1 complex subunit sigma-2</v>
          </cell>
        </row>
        <row r="15749">
          <cell r="A15749" t="str">
            <v>Zm00001d019012</v>
          </cell>
        </row>
        <row r="15750">
          <cell r="A15750" t="str">
            <v>Zm00001d017138</v>
          </cell>
          <cell r="B15750" t="str">
            <v>Transcription factor bHLH128</v>
          </cell>
        </row>
        <row r="15751">
          <cell r="A15751" t="str">
            <v>Zm00001d000306</v>
          </cell>
          <cell r="B15751" t="str">
            <v>Adagio protein 1</v>
          </cell>
        </row>
        <row r="15752">
          <cell r="A15752" t="str">
            <v>Zm00001d004743</v>
          </cell>
          <cell r="B15752" t="str">
            <v>Probable BOI-related E3 ubiquitin-protein ligase 2</v>
          </cell>
        </row>
        <row r="15753">
          <cell r="A15753" t="str">
            <v>Zm00001d025671</v>
          </cell>
          <cell r="B15753" t="str">
            <v>Serine/arginine-rich splicing factor SR45a</v>
          </cell>
        </row>
        <row r="15754">
          <cell r="A15754" t="str">
            <v>Zm00001d052820</v>
          </cell>
          <cell r="B15754" t="str">
            <v>RNA-binding (RRM/RBD/RNP motifs) family protein</v>
          </cell>
        </row>
        <row r="15755">
          <cell r="A15755" t="str">
            <v>Zm00001d032629</v>
          </cell>
          <cell r="B15755" t="str">
            <v>Ripening-related protein grip22</v>
          </cell>
        </row>
        <row r="15756">
          <cell r="A15756" t="str">
            <v>Zm00001d007546</v>
          </cell>
          <cell r="B15756" t="str">
            <v>NSP (nuclear shuttle protein)-interacting GTPase</v>
          </cell>
        </row>
        <row r="15757">
          <cell r="A15757" t="str">
            <v>Zm00001d048740</v>
          </cell>
          <cell r="B15757" t="str">
            <v>Leucine-rich repeat (LRR) family protein</v>
          </cell>
        </row>
        <row r="15758">
          <cell r="A15758" t="str">
            <v>Zm00001d050289</v>
          </cell>
          <cell r="B15758" t="str">
            <v>Kinesin-like protein KCA2</v>
          </cell>
        </row>
        <row r="15759">
          <cell r="A15759" t="str">
            <v>Zm00001d038335</v>
          </cell>
          <cell r="B15759" t="str">
            <v>OSJNBb0008G24.13 protein</v>
          </cell>
        </row>
        <row r="15760">
          <cell r="A15760" t="str">
            <v>Zm00001d049811</v>
          </cell>
        </row>
        <row r="15761">
          <cell r="A15761" t="str">
            <v>Zm00001d022111</v>
          </cell>
          <cell r="B15761" t="str">
            <v>40S ribosomal protein S3-1</v>
          </cell>
        </row>
        <row r="15762">
          <cell r="A15762" t="str">
            <v>Zm00001d004362</v>
          </cell>
        </row>
        <row r="15763">
          <cell r="A15763" t="str">
            <v>Zm00001d008570</v>
          </cell>
          <cell r="B15763" t="str">
            <v>Protein SAR DEFICIENT 1</v>
          </cell>
        </row>
        <row r="15764">
          <cell r="A15764" t="str">
            <v>Zm00001d007088</v>
          </cell>
          <cell r="B15764" t="str">
            <v>Retrovirus-related Pol polyprotein LINE-1</v>
          </cell>
        </row>
        <row r="15765">
          <cell r="A15765" t="str">
            <v>Zm00001d019579</v>
          </cell>
          <cell r="B15765" t="str">
            <v>LUC7 N_terminus domain-containing protein</v>
          </cell>
        </row>
        <row r="15766">
          <cell r="A15766" t="str">
            <v>Zm00001d005228</v>
          </cell>
          <cell r="B15766" t="str">
            <v>Ribosomal protein L22p/L17e family protein</v>
          </cell>
        </row>
        <row r="15767">
          <cell r="A15767" t="str">
            <v>Zm00001d022596</v>
          </cell>
          <cell r="B15767" t="str">
            <v>syringolide-induced protein 14-1-1</v>
          </cell>
        </row>
        <row r="15768">
          <cell r="A15768" t="str">
            <v>Zm00001d004702</v>
          </cell>
          <cell r="B15768" t="str">
            <v>Signal peptide peptidase-like 3</v>
          </cell>
        </row>
        <row r="15769">
          <cell r="A15769" t="str">
            <v>Zm00001d012127</v>
          </cell>
        </row>
        <row r="15770">
          <cell r="A15770" t="str">
            <v>Zm00001d054001</v>
          </cell>
          <cell r="B15770" t="str">
            <v>Protein arginine N-methyltransferase 1.5</v>
          </cell>
        </row>
        <row r="15771">
          <cell r="A15771" t="str">
            <v>Zm00001d035623</v>
          </cell>
        </row>
        <row r="15772">
          <cell r="A15772" t="str">
            <v>Zm00001d042441</v>
          </cell>
          <cell r="B15772" t="str">
            <v xml:space="preserve"> magnesium transporter9</v>
          </cell>
        </row>
        <row r="15773">
          <cell r="A15773" t="str">
            <v>Zm00001d049224</v>
          </cell>
          <cell r="B15773" t="str">
            <v>CRP7 - Cysteine-rich family protein precursor expressed</v>
          </cell>
        </row>
        <row r="15774">
          <cell r="A15774" t="str">
            <v>Zm00001d029704</v>
          </cell>
          <cell r="B15774" t="str">
            <v xml:space="preserve"> glutathione transferase37</v>
          </cell>
        </row>
        <row r="15775">
          <cell r="A15775" t="str">
            <v>Zm00001d002958</v>
          </cell>
          <cell r="B15775" t="str">
            <v xml:space="preserve">FIP1  </v>
          </cell>
        </row>
        <row r="15776">
          <cell r="A15776" t="str">
            <v>Zm00001d018463</v>
          </cell>
          <cell r="B15776" t="str">
            <v>Leukotriene A-4 hydrolase homolog</v>
          </cell>
        </row>
        <row r="15777">
          <cell r="A15777" t="str">
            <v>Zm00001d036558</v>
          </cell>
        </row>
        <row r="15778">
          <cell r="A15778" t="str">
            <v>Zm00001d029077</v>
          </cell>
          <cell r="B15778" t="str">
            <v>Putative tRNA pseudouridine synthase</v>
          </cell>
        </row>
        <row r="15779">
          <cell r="A15779" t="str">
            <v>Zm00001d042373</v>
          </cell>
          <cell r="B15779" t="str">
            <v>Transcription factor bHLH62</v>
          </cell>
        </row>
        <row r="15780">
          <cell r="A15780" t="str">
            <v>Zm00001d011347</v>
          </cell>
          <cell r="B15780" t="str">
            <v xml:space="preserve">Autophagy 7%3B Autophagy-related 7  </v>
          </cell>
        </row>
        <row r="15781">
          <cell r="A15781" t="str">
            <v>Zm00001d033210</v>
          </cell>
          <cell r="B15781" t="str">
            <v>Chaperone protein dnaJ 3</v>
          </cell>
        </row>
        <row r="15782">
          <cell r="A15782" t="str">
            <v>Zm00001d052190</v>
          </cell>
        </row>
        <row r="15783">
          <cell r="A15783" t="str">
            <v>Zm00001d048884</v>
          </cell>
        </row>
        <row r="15784">
          <cell r="A15784" t="str">
            <v>Zm00001d017678</v>
          </cell>
          <cell r="B15784" t="str">
            <v>Putative RING-H2 finger protein ATL53</v>
          </cell>
        </row>
        <row r="15785">
          <cell r="A15785" t="str">
            <v>Zm00001d015976</v>
          </cell>
          <cell r="B15785" t="str">
            <v>Probable lactoylglutathione lyase chloroplastic</v>
          </cell>
        </row>
        <row r="15786">
          <cell r="A15786" t="str">
            <v>Zm00001d034695</v>
          </cell>
        </row>
        <row r="15787">
          <cell r="A15787" t="str">
            <v>Zm00001d016982</v>
          </cell>
          <cell r="B15787" t="str">
            <v>Protein NRT1/ PTR FAMILY 6.4</v>
          </cell>
        </row>
        <row r="15788">
          <cell r="A15788" t="str">
            <v>Zm00001d024913</v>
          </cell>
          <cell r="B15788" t="str">
            <v>pectin methylesterase inhibitor 1</v>
          </cell>
        </row>
        <row r="15789">
          <cell r="A15789" t="str">
            <v>Zm00001d045870</v>
          </cell>
          <cell r="B15789" t="str">
            <v>Protein HOMOLOG OF MAMMALIAN LYST-INTERACTING PROTEIN 5</v>
          </cell>
        </row>
        <row r="15790">
          <cell r="A15790" t="str">
            <v>Zm00001d032217</v>
          </cell>
          <cell r="B15790" t="str">
            <v xml:space="preserve">Teosinte branched1 protein  </v>
          </cell>
        </row>
        <row r="15791">
          <cell r="A15791" t="str">
            <v>Zm00001d024529</v>
          </cell>
          <cell r="B15791" t="str">
            <v>CDP-diacylglycerol--glycerol-3-phosphate 3-phosphatidyltransferase 2</v>
          </cell>
        </row>
        <row r="15792">
          <cell r="A15792" t="str">
            <v>Zm00001d049934</v>
          </cell>
        </row>
        <row r="15793">
          <cell r="A15793" t="str">
            <v>Zm00001d053208</v>
          </cell>
          <cell r="B15793" t="str">
            <v xml:space="preserve">SHI  </v>
          </cell>
        </row>
        <row r="15794">
          <cell r="A15794" t="str">
            <v>Zm00001d001995</v>
          </cell>
          <cell r="B15794" t="str">
            <v>P-loop containing nucleoside triphosphate hydrolases superfamily protein</v>
          </cell>
        </row>
        <row r="15795">
          <cell r="A15795" t="str">
            <v>Zm00001d046180</v>
          </cell>
          <cell r="B15795" t="str">
            <v>Protein RRP6-like 2</v>
          </cell>
        </row>
        <row r="15796">
          <cell r="A15796" t="str">
            <v>Zm00001d029121</v>
          </cell>
          <cell r="B15796" t="str">
            <v xml:space="preserve">ATP-dependent Clp protease proteolytic subunit  </v>
          </cell>
        </row>
        <row r="15797">
          <cell r="A15797" t="str">
            <v>Zm00001d034532</v>
          </cell>
          <cell r="B15797" t="str">
            <v>Vacuolar protein sorting-associated protein 32 homolog 1</v>
          </cell>
        </row>
        <row r="15798">
          <cell r="A15798" t="str">
            <v>Zm00001d036131</v>
          </cell>
          <cell r="B15798" t="str">
            <v>Protein arginine N-methyltransferase PRMT10</v>
          </cell>
        </row>
        <row r="15799">
          <cell r="A15799" t="str">
            <v>Zm00001d028265</v>
          </cell>
          <cell r="B15799" t="str">
            <v xml:space="preserve">Response regulator 8%3B Two-component response regulator ARR1  </v>
          </cell>
        </row>
        <row r="15800">
          <cell r="A15800" t="str">
            <v>Zm00001d054010</v>
          </cell>
        </row>
        <row r="15801">
          <cell r="A15801" t="str">
            <v>Zm00001d045250</v>
          </cell>
        </row>
        <row r="15802">
          <cell r="A15802" t="str">
            <v>Zm00001d036532</v>
          </cell>
        </row>
        <row r="15803">
          <cell r="A15803" t="str">
            <v>Zm00001d008380</v>
          </cell>
          <cell r="B15803" t="str">
            <v>rRNA processing protein-related</v>
          </cell>
        </row>
        <row r="15804">
          <cell r="A15804" t="str">
            <v>Zm00001d019082</v>
          </cell>
        </row>
        <row r="15805">
          <cell r="A15805" t="str">
            <v>Zm00001d010442</v>
          </cell>
          <cell r="B15805" t="str">
            <v xml:space="preserve">Putative wall-associated receptor protein kinase family protein  </v>
          </cell>
        </row>
        <row r="15806">
          <cell r="A15806" t="str">
            <v>Zm00001d013326</v>
          </cell>
        </row>
        <row r="15807">
          <cell r="A15807" t="str">
            <v>Zm00001d014181</v>
          </cell>
          <cell r="B15807" t="str">
            <v>LRR receptor-like serine/threonine-protein kinase FLS2</v>
          </cell>
        </row>
        <row r="15808">
          <cell r="A15808" t="str">
            <v>Zm00001d052578</v>
          </cell>
          <cell r="B15808" t="str">
            <v>Probable F-box protein At1g60180</v>
          </cell>
        </row>
        <row r="15809">
          <cell r="A15809" t="str">
            <v>Zm00001d023216</v>
          </cell>
          <cell r="B15809" t="str">
            <v>HXXXD-type acyl-transferase family protein</v>
          </cell>
        </row>
        <row r="15810">
          <cell r="A15810" t="str">
            <v>Zm00001d021782</v>
          </cell>
        </row>
        <row r="15811">
          <cell r="A15811" t="str">
            <v>Zm00001d007109</v>
          </cell>
          <cell r="B15811" t="str">
            <v>Protein PIN-LIKES 7</v>
          </cell>
        </row>
        <row r="15812">
          <cell r="A15812" t="str">
            <v>Zm00001d043066</v>
          </cell>
          <cell r="B15812" t="str">
            <v>Probable WRKY transcription factor 30</v>
          </cell>
        </row>
        <row r="15813">
          <cell r="A15813" t="str">
            <v>Zm00001d024548</v>
          </cell>
        </row>
        <row r="15814">
          <cell r="A15814" t="str">
            <v>Zm00001d009699</v>
          </cell>
        </row>
        <row r="15815">
          <cell r="A15815" t="str">
            <v>Zm00001d021094</v>
          </cell>
        </row>
        <row r="15816">
          <cell r="A15816" t="str">
            <v>Zm00001d036201</v>
          </cell>
        </row>
        <row r="15817">
          <cell r="A15817" t="str">
            <v>Zm00001d021086</v>
          </cell>
          <cell r="B15817" t="str">
            <v>Transcription factor bHLH137</v>
          </cell>
        </row>
        <row r="15818">
          <cell r="A15818" t="str">
            <v>Zm00001d035104</v>
          </cell>
          <cell r="B15818" t="str">
            <v>Expansin-A11</v>
          </cell>
        </row>
        <row r="15819">
          <cell r="A15819" t="str">
            <v>Zm00001d046016</v>
          </cell>
          <cell r="B15819" t="str">
            <v xml:space="preserve">Phosphatidylinositol 3-and 4-kinase family protein  </v>
          </cell>
        </row>
        <row r="15820">
          <cell r="A15820" t="str">
            <v>Zm00001d019383</v>
          </cell>
        </row>
        <row r="15821">
          <cell r="A15821" t="str">
            <v>Zm00001d039507</v>
          </cell>
          <cell r="B15821" t="str">
            <v>Cysteine-rich receptor-like protein kinase 26</v>
          </cell>
        </row>
        <row r="15822">
          <cell r="A15822" t="str">
            <v>Zm00001d038094</v>
          </cell>
        </row>
        <row r="15823">
          <cell r="A15823" t="str">
            <v>Zm00001d031489</v>
          </cell>
          <cell r="B15823" t="str">
            <v>UvrB/uvrC motif family protein</v>
          </cell>
        </row>
        <row r="15824">
          <cell r="A15824" t="str">
            <v>Zm00001d027406</v>
          </cell>
          <cell r="B15824" t="str">
            <v>General transcription factor 2-related zinc finger protein</v>
          </cell>
        </row>
        <row r="15825">
          <cell r="A15825" t="str">
            <v>Zm00001d049556</v>
          </cell>
          <cell r="B15825" t="str">
            <v xml:space="preserve">Putative oxysterol binding domain family protein  </v>
          </cell>
        </row>
        <row r="15826">
          <cell r="A15826" t="str">
            <v>Zm00001d037136</v>
          </cell>
          <cell r="B15826" t="str">
            <v>Zinc finger protein 8</v>
          </cell>
        </row>
        <row r="15827">
          <cell r="A15827" t="str">
            <v>Zm00001d013594</v>
          </cell>
          <cell r="B15827" t="str">
            <v>mRNA cap guanine-N7 methyltransferase 2</v>
          </cell>
        </row>
        <row r="15828">
          <cell r="A15828" t="str">
            <v>Zm00001d039152</v>
          </cell>
          <cell r="B15828" t="str">
            <v>Probable protein phosphatase 2C 21</v>
          </cell>
        </row>
        <row r="15829">
          <cell r="A15829" t="str">
            <v>Zm00001d000161</v>
          </cell>
          <cell r="B15829" t="str">
            <v xml:space="preserve"> basal endosperm transfer layer4</v>
          </cell>
        </row>
        <row r="15830">
          <cell r="A15830" t="str">
            <v>Zm00001d052226</v>
          </cell>
          <cell r="B15830" t="str">
            <v>Probable trehalose-phosphate phosphatase D</v>
          </cell>
        </row>
        <row r="15831">
          <cell r="A15831" t="str">
            <v>Zm00001d021817</v>
          </cell>
          <cell r="B15831" t="str">
            <v>Probable protein phosphatase 2C 1</v>
          </cell>
        </row>
        <row r="15832">
          <cell r="A15832" t="str">
            <v>Zm00001d047272</v>
          </cell>
          <cell r="B15832" t="str">
            <v>Expressed protein;  protein</v>
          </cell>
        </row>
        <row r="15833">
          <cell r="A15833" t="str">
            <v>Zm00001d009641</v>
          </cell>
          <cell r="B15833" t="str">
            <v xml:space="preserve">Anoctamin-like protein </v>
          </cell>
        </row>
        <row r="15834">
          <cell r="A15834" t="str">
            <v>Zm00001d051576</v>
          </cell>
          <cell r="B15834" t="str">
            <v xml:space="preserve">Putative pentatricopeptide repeat-containing protein </v>
          </cell>
        </row>
        <row r="15835">
          <cell r="A15835" t="str">
            <v>Zm00001d043045</v>
          </cell>
        </row>
        <row r="15836">
          <cell r="A15836" t="str">
            <v>Zm00001d021109</v>
          </cell>
        </row>
        <row r="15837">
          <cell r="A15837" t="str">
            <v>Zm00001d032868</v>
          </cell>
          <cell r="B15837" t="str">
            <v>L-type lectin-domain containing receptor kinase V.9</v>
          </cell>
        </row>
        <row r="15838">
          <cell r="A15838" t="str">
            <v>Zm00001d044242</v>
          </cell>
          <cell r="B15838" t="str">
            <v>Transcription factor bHLH87</v>
          </cell>
        </row>
        <row r="15839">
          <cell r="A15839" t="str">
            <v>Zm00001d018662</v>
          </cell>
          <cell r="B15839" t="str">
            <v>HR-like lesion-inducing protein-related</v>
          </cell>
        </row>
        <row r="15840">
          <cell r="A15840" t="str">
            <v>Zm00001d030681</v>
          </cell>
          <cell r="B15840" t="str">
            <v>Protein kinase superfamily protein</v>
          </cell>
        </row>
        <row r="15841">
          <cell r="A15841" t="str">
            <v>Zm00001d014506</v>
          </cell>
          <cell r="B15841" t="str">
            <v>Diacylglycerol O-acyltransferase 2</v>
          </cell>
        </row>
        <row r="15842">
          <cell r="A15842" t="str">
            <v>Zm00001d008720</v>
          </cell>
          <cell r="B15842" t="str">
            <v>Adenine nucleotide alpha hydrolases-like superfamily protein</v>
          </cell>
        </row>
        <row r="15843">
          <cell r="A15843" t="str">
            <v>Zm00001d042324</v>
          </cell>
        </row>
        <row r="15844">
          <cell r="A15844" t="str">
            <v>Zm00001d020669</v>
          </cell>
          <cell r="B15844" t="str">
            <v xml:space="preserve">Formate tetrahyrofolate ligase  </v>
          </cell>
        </row>
        <row r="15845">
          <cell r="A15845" t="str">
            <v>Zm00001d020198</v>
          </cell>
          <cell r="B15845" t="str">
            <v>Transcription repressor OFP14</v>
          </cell>
        </row>
        <row r="15846">
          <cell r="A15846" t="str">
            <v>Zm00001d002483</v>
          </cell>
          <cell r="B15846" t="str">
            <v>Transducin family protein / WD-40 repeat family protein</v>
          </cell>
        </row>
        <row r="15847">
          <cell r="A15847" t="str">
            <v>Zm00001d020356</v>
          </cell>
        </row>
        <row r="15848">
          <cell r="A15848" t="str">
            <v>Zm00001d042320</v>
          </cell>
          <cell r="B15848" t="str">
            <v xml:space="preserve">Probably inactive leucine-rich repeat receptor-like protein kinase </v>
          </cell>
        </row>
        <row r="15849">
          <cell r="A15849" t="str">
            <v>Zm00001d045269</v>
          </cell>
          <cell r="B15849" t="str">
            <v xml:space="preserve">Multidrug resistance-associated protein3  </v>
          </cell>
        </row>
        <row r="15850">
          <cell r="A15850" t="str">
            <v>Zm00001d053011</v>
          </cell>
          <cell r="B15850" t="str">
            <v xml:space="preserve">Putative DUF869 domain containing family protein  </v>
          </cell>
        </row>
        <row r="15851">
          <cell r="A15851" t="str">
            <v>Zm00001d022525</v>
          </cell>
          <cell r="B15851" t="str">
            <v>Dof-type zinc finger DNA-binding family protein</v>
          </cell>
        </row>
        <row r="15852">
          <cell r="A15852" t="str">
            <v>Zm00001d016551</v>
          </cell>
          <cell r="B15852" t="str">
            <v>Leucine aminopeptidase 2 chloroplastic</v>
          </cell>
        </row>
        <row r="15853">
          <cell r="A15853" t="str">
            <v>Zm00001d034105</v>
          </cell>
        </row>
        <row r="15854">
          <cell r="A15854" t="str">
            <v>Zm00001d017489</v>
          </cell>
          <cell r="B15854" t="str">
            <v>50S ribosomal protein L29 chloroplastic</v>
          </cell>
        </row>
        <row r="15855">
          <cell r="A15855" t="str">
            <v>Zm00001d035814</v>
          </cell>
          <cell r="B15855" t="str">
            <v>GBF-interacting protein 1</v>
          </cell>
        </row>
        <row r="15856">
          <cell r="A15856" t="str">
            <v>Zm00001d033021</v>
          </cell>
          <cell r="B15856" t="str">
            <v>Cyclin-L1-1</v>
          </cell>
        </row>
        <row r="15857">
          <cell r="A15857" t="str">
            <v>Zm00001d050797</v>
          </cell>
          <cell r="B15857" t="str">
            <v>General transcription factor 2-related zinc finger protein</v>
          </cell>
        </row>
        <row r="15858">
          <cell r="A15858" t="str">
            <v>Zm00001d000322</v>
          </cell>
        </row>
        <row r="15859">
          <cell r="A15859" t="str">
            <v>Zm00001d010191</v>
          </cell>
        </row>
        <row r="15860">
          <cell r="A15860" t="str">
            <v>Zm00001d023424</v>
          </cell>
          <cell r="B15860" t="str">
            <v xml:space="preserve">Putative bZIP transcription factor superfamily protein  </v>
          </cell>
        </row>
        <row r="15861">
          <cell r="A15861" t="str">
            <v>Zm00001d035207</v>
          </cell>
          <cell r="B15861" t="str">
            <v>Putative uncharacterized protein [Source:UniProtKB/TrEMBL;Acc:B4FY94]</v>
          </cell>
        </row>
        <row r="15862">
          <cell r="A15862" t="str">
            <v>Zm00001d029039</v>
          </cell>
          <cell r="B15862" t="str">
            <v>ABC transporter I family member 6 chloroplastic</v>
          </cell>
        </row>
        <row r="15863">
          <cell r="A15863" t="str">
            <v>Zm00001d008815</v>
          </cell>
          <cell r="B15863" t="str">
            <v xml:space="preserve">Putative aurora-related protein kinase family protein%3B Serine/threonine-protein kinase Eg2-like  </v>
          </cell>
        </row>
        <row r="15864">
          <cell r="A15864" t="str">
            <v>Zm00001d042747</v>
          </cell>
          <cell r="B15864" t="str">
            <v>Serine/threonine-protein kinase Nek5</v>
          </cell>
        </row>
        <row r="15865">
          <cell r="A15865" t="str">
            <v>Zm00001d035262</v>
          </cell>
          <cell r="B15865" t="str">
            <v>Zinc finger protein 1</v>
          </cell>
        </row>
        <row r="15866">
          <cell r="A15866" t="str">
            <v>Zm00001d003139</v>
          </cell>
        </row>
        <row r="15867">
          <cell r="A15867" t="str">
            <v>Zm00001d051370</v>
          </cell>
          <cell r="B15867" t="str">
            <v xml:space="preserve">Cys2/His2 zinc-finger transcription factor  </v>
          </cell>
        </row>
        <row r="15868">
          <cell r="A15868" t="str">
            <v>Zm00001d048841</v>
          </cell>
          <cell r="B15868" t="str">
            <v>Patatin-like protein 2</v>
          </cell>
        </row>
        <row r="15869">
          <cell r="A15869" t="str">
            <v>Zm00001d014294</v>
          </cell>
          <cell r="B15869" t="str">
            <v>Acetyl-CoA carboxylase 1</v>
          </cell>
        </row>
        <row r="15870">
          <cell r="A15870" t="str">
            <v>Zm00001d035370</v>
          </cell>
          <cell r="B15870" t="str">
            <v>Phosphatidylinositol/phosphatidylcholine transfer protein SFH8</v>
          </cell>
        </row>
        <row r="15871">
          <cell r="A15871" t="str">
            <v>Zm00001d008457</v>
          </cell>
          <cell r="B15871" t="str">
            <v>PR5-like receptor kinase</v>
          </cell>
        </row>
        <row r="15872">
          <cell r="A15872" t="str">
            <v>Zm00001d015934</v>
          </cell>
          <cell r="B15872" t="str">
            <v xml:space="preserve">Pectinesterase-2  </v>
          </cell>
        </row>
        <row r="15873">
          <cell r="A15873" t="str">
            <v>Zm00001d014036</v>
          </cell>
          <cell r="B15873" t="str">
            <v>Probable methyltransferase PMT3</v>
          </cell>
        </row>
        <row r="15874">
          <cell r="A15874" t="str">
            <v>Zm00001d018655</v>
          </cell>
        </row>
        <row r="15875">
          <cell r="A15875" t="str">
            <v>Zm00001d041920</v>
          </cell>
          <cell r="B15875" t="str">
            <v xml:space="preserve">Transcription factor PosF21  </v>
          </cell>
        </row>
        <row r="15876">
          <cell r="A15876" t="str">
            <v>Zm00001d042156</v>
          </cell>
          <cell r="B15876" t="str">
            <v>IQ domain-containing protein IQM5</v>
          </cell>
        </row>
        <row r="15877">
          <cell r="A15877" t="str">
            <v>Zm00001d017121</v>
          </cell>
          <cell r="B15877" t="str">
            <v xml:space="preserve"> glyceraldehyde-3-phosphate dehydrogenase4</v>
          </cell>
        </row>
        <row r="15878">
          <cell r="A15878" t="str">
            <v>Zm00001d009243</v>
          </cell>
          <cell r="B15878" t="str">
            <v>ABC transporter C family member 4</v>
          </cell>
        </row>
        <row r="15879">
          <cell r="A15879" t="str">
            <v>Zm00001d015970</v>
          </cell>
          <cell r="B15879" t="str">
            <v>Protein kish [Source:UniProtKB/TrEMBL;Acc:B6U611]</v>
          </cell>
        </row>
        <row r="15880">
          <cell r="A15880" t="str">
            <v>Zm00001d022196</v>
          </cell>
        </row>
        <row r="15881">
          <cell r="A15881" t="str">
            <v>Zm00001d040768</v>
          </cell>
          <cell r="B15881" t="str">
            <v>Transducin/WD40 repeat-like superfamily protein</v>
          </cell>
        </row>
        <row r="15882">
          <cell r="A15882" t="str">
            <v>Zm00001d017901</v>
          </cell>
          <cell r="B15882" t="str">
            <v>Phosphoenolpyruvate/phosphate translocator 2 chloroplastic</v>
          </cell>
        </row>
        <row r="15883">
          <cell r="A15883" t="str">
            <v>Zm00001d028320</v>
          </cell>
        </row>
        <row r="15884">
          <cell r="A15884" t="str">
            <v>Zm00001d049263</v>
          </cell>
          <cell r="B15884" t="str">
            <v>60S ribosomal protein L6-3</v>
          </cell>
        </row>
        <row r="15885">
          <cell r="A15885" t="str">
            <v>Zm00001d012677</v>
          </cell>
          <cell r="B15885" t="str">
            <v>Glycerophosphodiester phosphodiesterase GDPD5</v>
          </cell>
        </row>
        <row r="15886">
          <cell r="A15886" t="str">
            <v>Zm00001d036678</v>
          </cell>
          <cell r="B15886" t="str">
            <v>Protein STRUBBELIG-RECEPTOR FAMILY 1</v>
          </cell>
        </row>
        <row r="15887">
          <cell r="A15887" t="str">
            <v>Zm00001d052621</v>
          </cell>
          <cell r="B15887" t="str">
            <v xml:space="preserve"> CCAAT-HAP5-transcription factor 59</v>
          </cell>
        </row>
        <row r="15888">
          <cell r="A15888" t="str">
            <v>Zm00001d053197</v>
          </cell>
          <cell r="B15888" t="str">
            <v>Nuclear speckle RNA-binding protein A</v>
          </cell>
        </row>
        <row r="15889">
          <cell r="A15889" t="str">
            <v>Zm00001d043007</v>
          </cell>
          <cell r="B15889" t="str">
            <v>Retrovirus-related Pol polyprotein LINE-1</v>
          </cell>
        </row>
        <row r="15890">
          <cell r="A15890" t="str">
            <v>Zm00001d026645</v>
          </cell>
          <cell r="B15890" t="str">
            <v>K(+) efflux antiporter 2 chloroplastic</v>
          </cell>
        </row>
        <row r="15891">
          <cell r="A15891" t="str">
            <v>Zm00001d014641</v>
          </cell>
          <cell r="B15891" t="str">
            <v>Protein ENHANCED DISEASE RESISTANCE 2</v>
          </cell>
        </row>
        <row r="15892">
          <cell r="A15892" t="str">
            <v>Zm00001d009773</v>
          </cell>
          <cell r="B15892" t="str">
            <v xml:space="preserve">CCT motif family protein  </v>
          </cell>
        </row>
        <row r="15893">
          <cell r="A15893" t="str">
            <v>Zm00001d003740</v>
          </cell>
        </row>
        <row r="15894">
          <cell r="A15894" t="str">
            <v>Zm00001d039933</v>
          </cell>
          <cell r="B15894" t="str">
            <v xml:space="preserve">16.9 kDa class I heat shock protein 1  </v>
          </cell>
        </row>
        <row r="15895">
          <cell r="A15895" t="str">
            <v>Zm00001d022225</v>
          </cell>
          <cell r="B15895" t="str">
            <v xml:space="preserve">Amelogenin like protein  </v>
          </cell>
        </row>
        <row r="15896">
          <cell r="A15896" t="str">
            <v>Zm00001d043467</v>
          </cell>
          <cell r="B15896" t="str">
            <v>LysM domain-containing GPI-anchored protein 1</v>
          </cell>
        </row>
        <row r="15897">
          <cell r="A15897" t="str">
            <v>Zm00001d041586</v>
          </cell>
        </row>
        <row r="15898">
          <cell r="A15898" t="str">
            <v>Zm00001d016816</v>
          </cell>
          <cell r="B15898" t="str">
            <v>P-loop containing nucleoside triphosphate hydrolases superfamily protein</v>
          </cell>
        </row>
        <row r="15899">
          <cell r="A15899" t="str">
            <v>Zm00001d046728</v>
          </cell>
          <cell r="B15899" t="str">
            <v>VQ motif family protein [Source:UniProtKB/TrEMBL;Acc:B4FSN8]</v>
          </cell>
        </row>
        <row r="15900">
          <cell r="A15900" t="str">
            <v>Zm00001d020593</v>
          </cell>
          <cell r="B15900" t="str">
            <v>AT-rich interactive domain-containing protein 4</v>
          </cell>
        </row>
        <row r="15901">
          <cell r="A15901" t="str">
            <v>Zm00001d006858</v>
          </cell>
          <cell r="B15901" t="str">
            <v>D8Ertd354e protein</v>
          </cell>
        </row>
        <row r="15902">
          <cell r="A15902" t="str">
            <v>Zm00001d052322</v>
          </cell>
          <cell r="B15902" t="str">
            <v xml:space="preserve">Prenylated Rab receptor 2  </v>
          </cell>
        </row>
        <row r="15903">
          <cell r="A15903" t="str">
            <v>Zm00001d029995</v>
          </cell>
        </row>
        <row r="15904">
          <cell r="A15904" t="str">
            <v>Zm00001d041322</v>
          </cell>
          <cell r="B15904" t="str">
            <v xml:space="preserve">50S ribosomal protein L14  </v>
          </cell>
        </row>
        <row r="15905">
          <cell r="A15905" t="str">
            <v>Zm00001d010835</v>
          </cell>
          <cell r="B15905" t="str">
            <v>Arginine--tRNA ligase chloroplastic/mitochondrial</v>
          </cell>
        </row>
        <row r="15906">
          <cell r="A15906" t="str">
            <v>Zm00001d027745</v>
          </cell>
        </row>
        <row r="15907">
          <cell r="A15907" t="str">
            <v>Zm00001d051047</v>
          </cell>
          <cell r="B15907" t="str">
            <v>Zinc finger protein CONSTANS-LIKE 5</v>
          </cell>
        </row>
        <row r="15908">
          <cell r="A15908" t="str">
            <v>Zm00001d042779</v>
          </cell>
          <cell r="B15908" t="str">
            <v>Protein ABSCISIC ACID-INSENSITIVE 5</v>
          </cell>
        </row>
        <row r="15909">
          <cell r="A15909" t="str">
            <v>Zm00001d004291</v>
          </cell>
          <cell r="B15909" t="str">
            <v>Protein RTF1 homolog</v>
          </cell>
        </row>
        <row r="15910">
          <cell r="A15910" t="str">
            <v>Zm00001d032670</v>
          </cell>
          <cell r="B15910" t="str">
            <v>RING/U-box superfamily protein</v>
          </cell>
        </row>
        <row r="15911">
          <cell r="A15911" t="str">
            <v>Zm00001d034893</v>
          </cell>
          <cell r="B15911" t="str">
            <v>SNARE-like superfamily protein</v>
          </cell>
        </row>
        <row r="15912">
          <cell r="A15912" t="str">
            <v>Zm00001d031671</v>
          </cell>
          <cell r="B15912" t="str">
            <v>Probable pectin methyltransferase QUA2</v>
          </cell>
        </row>
        <row r="15913">
          <cell r="A15913" t="str">
            <v>Zm00001d038492</v>
          </cell>
          <cell r="B15913" t="str">
            <v>DUF2146 family protein</v>
          </cell>
        </row>
        <row r="15914">
          <cell r="A15914" t="str">
            <v>Zm00001d028437</v>
          </cell>
          <cell r="B15914" t="str">
            <v>Calcium-dependent lipid-binding (CaLB domain) family protein</v>
          </cell>
        </row>
        <row r="15915">
          <cell r="A15915" t="str">
            <v>Zm00001d051801</v>
          </cell>
          <cell r="B15915" t="str">
            <v>Ribosomal RNA processing Brix domain protein</v>
          </cell>
        </row>
        <row r="15916">
          <cell r="A15916" t="str">
            <v>Zm00001d022542</v>
          </cell>
          <cell r="B15916" t="str">
            <v>Transcription factor TGA6</v>
          </cell>
        </row>
        <row r="15917">
          <cell r="A15917" t="str">
            <v>Zm00001d002477</v>
          </cell>
        </row>
        <row r="15918">
          <cell r="A15918" t="str">
            <v>Zm00001d029753</v>
          </cell>
          <cell r="B15918" t="str">
            <v>Tobamovirus multiplication protein 3</v>
          </cell>
        </row>
        <row r="15919">
          <cell r="A15919" t="str">
            <v>Zm00001d013136</v>
          </cell>
          <cell r="B15919" t="str">
            <v xml:space="preserve">Pentatricopeptide repeat-containing protein </v>
          </cell>
        </row>
        <row r="15920">
          <cell r="A15920" t="str">
            <v>Zm00001d014741</v>
          </cell>
        </row>
        <row r="15921">
          <cell r="A15921" t="str">
            <v>Zm00001d008307</v>
          </cell>
        </row>
        <row r="15922">
          <cell r="A15922" t="str">
            <v>Zm00001d041816</v>
          </cell>
          <cell r="B15922" t="str">
            <v>Small RNA degrading nuclease 5</v>
          </cell>
        </row>
        <row r="15923">
          <cell r="A15923" t="str">
            <v>Zm00001d025334</v>
          </cell>
        </row>
        <row r="15924">
          <cell r="A15924" t="str">
            <v>Zm00001d049665</v>
          </cell>
          <cell r="B15924" t="str">
            <v>Probable calcium-binding protein CML13</v>
          </cell>
        </row>
        <row r="15925">
          <cell r="A15925" t="str">
            <v>Zm00001d049136</v>
          </cell>
          <cell r="B15925" t="str">
            <v>RNApolymerase 14 kDa subunit</v>
          </cell>
        </row>
        <row r="15926">
          <cell r="A15926" t="str">
            <v>Zm00001d013362</v>
          </cell>
        </row>
        <row r="15927">
          <cell r="A15927" t="str">
            <v>Zm00001d032915</v>
          </cell>
        </row>
        <row r="15928">
          <cell r="A15928" t="str">
            <v>Zm00001d037076</v>
          </cell>
          <cell r="B15928" t="str">
            <v>NAD(P)-binding Rossmann-fold superfamily protein</v>
          </cell>
        </row>
        <row r="15929">
          <cell r="A15929" t="str">
            <v>Zm00001d006207</v>
          </cell>
          <cell r="B15929" t="str">
            <v xml:space="preserve">RNA recognition motif 2 family protein  </v>
          </cell>
        </row>
        <row r="15930">
          <cell r="A15930" t="str">
            <v>Zm00001d020863</v>
          </cell>
          <cell r="B15930" t="str">
            <v>DUF2431 domain protein</v>
          </cell>
        </row>
        <row r="15931">
          <cell r="A15931" t="str">
            <v>Zm00001d017443</v>
          </cell>
        </row>
        <row r="15932">
          <cell r="A15932" t="str">
            <v>Zm00001d034049</v>
          </cell>
          <cell r="B15932" t="str">
            <v xml:space="preserve">Brittle stalk-2-like protein 3  </v>
          </cell>
        </row>
        <row r="15933">
          <cell r="A15933" t="str">
            <v>Zm00001d027756</v>
          </cell>
          <cell r="B15933" t="str">
            <v>12-dihydroxy-3-keto-5-methylthiopentene dioxygenase 3</v>
          </cell>
        </row>
        <row r="15934">
          <cell r="A15934" t="str">
            <v>Zm00001d052709</v>
          </cell>
          <cell r="B15934" t="str">
            <v xml:space="preserve">Putative RING zinc finger domain superfamily protein  </v>
          </cell>
        </row>
        <row r="15935">
          <cell r="A15935" t="str">
            <v>Zm00001d041124</v>
          </cell>
          <cell r="B15935" t="str">
            <v>proline-rich family protein</v>
          </cell>
        </row>
        <row r="15936">
          <cell r="A15936" t="str">
            <v>Zm00001d044122</v>
          </cell>
          <cell r="B15936" t="str">
            <v xml:space="preserve">Dihydroflavonol-4-reductase  </v>
          </cell>
        </row>
        <row r="15937">
          <cell r="A15937" t="str">
            <v>Zm00001d014032</v>
          </cell>
          <cell r="B15937" t="str">
            <v>Protein LIGHT-DEPENDENT SHORT HYPOCOTYLS 3</v>
          </cell>
        </row>
        <row r="15938">
          <cell r="A15938" t="str">
            <v>Zm00001d003900</v>
          </cell>
        </row>
        <row r="15939">
          <cell r="A15939" t="str">
            <v>Zm00001d004945</v>
          </cell>
        </row>
        <row r="15940">
          <cell r="A15940" t="str">
            <v>Zm00001d001802</v>
          </cell>
          <cell r="B15940" t="str">
            <v>GDSL esterase/lipase CPRD49</v>
          </cell>
        </row>
        <row r="15941">
          <cell r="A15941" t="str">
            <v>Zm00001d046336</v>
          </cell>
          <cell r="B15941" t="str">
            <v xml:space="preserve"> vacuolar proton pump2</v>
          </cell>
        </row>
        <row r="15942">
          <cell r="A15942" t="str">
            <v>Zm00001d049925</v>
          </cell>
          <cell r="B15942" t="str">
            <v>UDP-glycosyltransferase 83A1</v>
          </cell>
        </row>
        <row r="15943">
          <cell r="A15943" t="str">
            <v>Zm00001d017510</v>
          </cell>
          <cell r="B15943" t="str">
            <v xml:space="preserve">Cortical cell-delineating protein  </v>
          </cell>
        </row>
        <row r="15944">
          <cell r="A15944" t="str">
            <v>Zm00001d018897</v>
          </cell>
        </row>
        <row r="15945">
          <cell r="A15945" t="str">
            <v>Zm00001d006808</v>
          </cell>
          <cell r="B15945" t="str">
            <v>Expressed protein;  protein</v>
          </cell>
        </row>
        <row r="15946">
          <cell r="A15946" t="str">
            <v>Zm00001d044590</v>
          </cell>
        </row>
        <row r="15947">
          <cell r="A15947" t="str">
            <v>Zm00001d006944</v>
          </cell>
          <cell r="B15947" t="str">
            <v xml:space="preserve">CBL-interacting serine/threonine-protein kinase 1  </v>
          </cell>
        </row>
        <row r="15948">
          <cell r="A15948" t="str">
            <v>Zm00001d020273</v>
          </cell>
        </row>
        <row r="15949">
          <cell r="A15949" t="str">
            <v>Zm00001d042147</v>
          </cell>
        </row>
        <row r="15950">
          <cell r="A15950" t="str">
            <v>Zm00001d048705</v>
          </cell>
          <cell r="B15950" t="str">
            <v xml:space="preserve"> benzoxazinone synthesis5</v>
          </cell>
        </row>
        <row r="15951">
          <cell r="A15951" t="str">
            <v>Zm00001d027502</v>
          </cell>
          <cell r="B15951" t="str">
            <v>Adenylate kinase 1 chloroplastic</v>
          </cell>
        </row>
        <row r="15952">
          <cell r="A15952" t="str">
            <v>Zm00001d052776</v>
          </cell>
          <cell r="B15952" t="str">
            <v xml:space="preserve">VAMP protein SEC22  </v>
          </cell>
        </row>
        <row r="15953">
          <cell r="A15953" t="str">
            <v>Zm00001d008557</v>
          </cell>
          <cell r="B15953" t="str">
            <v>CDP-diacylglycerol--serine O-phosphatidyltransferase 1</v>
          </cell>
        </row>
        <row r="15954">
          <cell r="A15954" t="str">
            <v>Zm00001d018295</v>
          </cell>
          <cell r="B15954" t="str">
            <v>ARM repeat superfamily protein</v>
          </cell>
        </row>
        <row r="15955">
          <cell r="A15955" t="str">
            <v>Zm00001d039964</v>
          </cell>
        </row>
        <row r="15956">
          <cell r="A15956" t="str">
            <v>Zm00001d032185</v>
          </cell>
          <cell r="B15956" t="str">
            <v xml:space="preserve">Selenium-binding protein-like  </v>
          </cell>
        </row>
        <row r="15957">
          <cell r="A15957" t="str">
            <v>Zm00001d016106</v>
          </cell>
          <cell r="B15957" t="str">
            <v>Probable protein phosphatase 2C 76</v>
          </cell>
        </row>
        <row r="15958">
          <cell r="A15958" t="str">
            <v>Zm00001d028498</v>
          </cell>
          <cell r="B15958" t="str">
            <v>B-block binding subunit of TFIIIC</v>
          </cell>
        </row>
        <row r="15959">
          <cell r="A15959" t="str">
            <v>Zm00001d050211</v>
          </cell>
          <cell r="B15959" t="str">
            <v>Amino acid permease 2</v>
          </cell>
        </row>
        <row r="15960">
          <cell r="A15960" t="str">
            <v>Zm00001d046887</v>
          </cell>
          <cell r="B15960" t="str">
            <v>NC domain-containing protein-related</v>
          </cell>
        </row>
        <row r="15961">
          <cell r="A15961" t="str">
            <v>Zm00001d028894</v>
          </cell>
          <cell r="B15961" t="str">
            <v>Ubiquitin-conjugating enzyme E2 32</v>
          </cell>
        </row>
        <row r="15962">
          <cell r="A15962" t="str">
            <v>Zm00001d015458</v>
          </cell>
        </row>
        <row r="15963">
          <cell r="A15963" t="str">
            <v>Zm00001d037590</v>
          </cell>
          <cell r="B15963" t="str">
            <v xml:space="preserve"> protein disulfide isomerase7</v>
          </cell>
        </row>
        <row r="15964">
          <cell r="A15964" t="str">
            <v>Zm00001d009176</v>
          </cell>
          <cell r="B15964" t="str">
            <v>Protein STRUBBELIG-RECEPTOR FAMILY 4</v>
          </cell>
        </row>
        <row r="15965">
          <cell r="A15965" t="str">
            <v>Zm00001d052793</v>
          </cell>
          <cell r="B15965" t="str">
            <v xml:space="preserve">Putative O-Glycosyl hydrolase superfamily protein  </v>
          </cell>
        </row>
        <row r="15966">
          <cell r="A15966" t="str">
            <v>Zm00001d034768</v>
          </cell>
          <cell r="B15966" t="str">
            <v>Glycine-rich RNA-binding protein RZ1A</v>
          </cell>
        </row>
        <row r="15967">
          <cell r="A15967" t="str">
            <v>Zm00001d030827</v>
          </cell>
          <cell r="B15967" t="str">
            <v>MMS19 nucleotide excision repair protein homolog</v>
          </cell>
        </row>
        <row r="15968">
          <cell r="A15968" t="str">
            <v>Zm00001d005959</v>
          </cell>
          <cell r="B15968" t="str">
            <v xml:space="preserve"> empty pericarp6</v>
          </cell>
        </row>
        <row r="15969">
          <cell r="A15969" t="str">
            <v>Zm00001d024516</v>
          </cell>
          <cell r="B15969" t="str">
            <v>Polyamine transporter RMV1</v>
          </cell>
        </row>
        <row r="15970">
          <cell r="A15970" t="str">
            <v>Zm00001d048954</v>
          </cell>
          <cell r="B15970" t="str">
            <v xml:space="preserve">GDP-mannose 3%2C5-epimerase 2 isoform 1%3B GDP-mannose 3%2C5-epimerase 2 isoform 2  </v>
          </cell>
        </row>
        <row r="15971">
          <cell r="A15971" t="str">
            <v>Zm00001d027802</v>
          </cell>
          <cell r="B15971" t="str">
            <v>BEL1-like homeodomain protein 3</v>
          </cell>
        </row>
        <row r="15972">
          <cell r="A15972" t="str">
            <v>Zm00001d023724</v>
          </cell>
        </row>
        <row r="15973">
          <cell r="A15973" t="str">
            <v>Zm00001d025301</v>
          </cell>
        </row>
        <row r="15974">
          <cell r="A15974" t="str">
            <v>Zm00001d009241</v>
          </cell>
        </row>
        <row r="15975">
          <cell r="A15975" t="str">
            <v>Zm00001d006027</v>
          </cell>
          <cell r="B15975" t="str">
            <v>bZIP transcription factor family protein</v>
          </cell>
        </row>
        <row r="15976">
          <cell r="A15976" t="str">
            <v>Zm00001d029777</v>
          </cell>
          <cell r="B15976" t="str">
            <v>Protein EXORDIUM-like 5</v>
          </cell>
        </row>
        <row r="15977">
          <cell r="A15977" t="str">
            <v>Zm00001d025019</v>
          </cell>
          <cell r="B15977" t="str">
            <v xml:space="preserve">Putative subtilase family protein  </v>
          </cell>
        </row>
        <row r="15978">
          <cell r="A15978" t="str">
            <v>Zm00001d005486</v>
          </cell>
        </row>
        <row r="15979">
          <cell r="A15979" t="str">
            <v>Zm00001d035797</v>
          </cell>
          <cell r="B15979" t="str">
            <v>DEAD-box ATP-dependent RNA helicase 7</v>
          </cell>
        </row>
        <row r="15980">
          <cell r="A15980" t="str">
            <v>Zm00001d048039</v>
          </cell>
          <cell r="B15980" t="str">
            <v>methyltransferases;nucleic acid binding</v>
          </cell>
        </row>
        <row r="15981">
          <cell r="A15981" t="str">
            <v>Zm00001d028399</v>
          </cell>
          <cell r="B15981" t="str">
            <v xml:space="preserve">Thaumatin-like protein 1  </v>
          </cell>
        </row>
        <row r="15982">
          <cell r="A15982" t="str">
            <v>Zm00001d021898</v>
          </cell>
          <cell r="B15982" t="str">
            <v xml:space="preserve"> recombination protein51 gene a</v>
          </cell>
        </row>
        <row r="15983">
          <cell r="A15983" t="str">
            <v>Zm00001d053250</v>
          </cell>
        </row>
        <row r="15984">
          <cell r="A15984" t="str">
            <v>Zm00001d002127</v>
          </cell>
          <cell r="B15984" t="str">
            <v>Tetratricopeptide repeat (TPR)-like superfamily protein</v>
          </cell>
        </row>
        <row r="15985">
          <cell r="A15985" t="str">
            <v>Zm00001d042204</v>
          </cell>
          <cell r="B15985" t="str">
            <v>methyl esterase 10</v>
          </cell>
        </row>
        <row r="15986">
          <cell r="A15986" t="str">
            <v>Zm00001d020395</v>
          </cell>
          <cell r="B15986" t="str">
            <v xml:space="preserve">Protein CCC1  </v>
          </cell>
        </row>
        <row r="15987">
          <cell r="A15987" t="str">
            <v>Zm00001d000377</v>
          </cell>
          <cell r="B15987" t="str">
            <v>Adenylate kinase 1 chloroplastic</v>
          </cell>
        </row>
        <row r="15988">
          <cell r="A15988" t="str">
            <v>Zm00001d012910</v>
          </cell>
        </row>
        <row r="15989">
          <cell r="A15989" t="str">
            <v>Zm00001d003061</v>
          </cell>
          <cell r="B15989" t="str">
            <v>SAC3 family protein A</v>
          </cell>
        </row>
        <row r="15990">
          <cell r="A15990" t="str">
            <v>Zm00001d020761</v>
          </cell>
        </row>
        <row r="15991">
          <cell r="A15991" t="str">
            <v>Zm00001d046438</v>
          </cell>
          <cell r="B15991" t="str">
            <v xml:space="preserve"> argonaute101</v>
          </cell>
        </row>
        <row r="15992">
          <cell r="A15992" t="str">
            <v>Zm00001d041857</v>
          </cell>
          <cell r="B15992" t="str">
            <v>XS domain protein</v>
          </cell>
        </row>
        <row r="15993">
          <cell r="A15993" t="str">
            <v>Zm00001d009397</v>
          </cell>
          <cell r="B15993" t="str">
            <v>Vacuolar cation/proton exchanger 3</v>
          </cell>
        </row>
        <row r="15994">
          <cell r="A15994" t="str">
            <v>Zm00001d012944</v>
          </cell>
        </row>
        <row r="15995">
          <cell r="A15995" t="str">
            <v>Zm00001d011297</v>
          </cell>
          <cell r="B15995" t="str">
            <v xml:space="preserve">Putative MYB DNA-binding domain superfamily protein  </v>
          </cell>
        </row>
        <row r="15996">
          <cell r="A15996" t="str">
            <v>Zm00001d014459</v>
          </cell>
          <cell r="B15996" t="str">
            <v>cytochrome P450 family 77 subfamily B polypeptide 1</v>
          </cell>
        </row>
        <row r="15997">
          <cell r="A15997" t="str">
            <v>Zm00001d028547</v>
          </cell>
          <cell r="B15997" t="str">
            <v xml:space="preserve">Transmembrane protein  </v>
          </cell>
        </row>
        <row r="15998">
          <cell r="A15998" t="str">
            <v>Zm00001d040666</v>
          </cell>
          <cell r="B15998" t="str">
            <v>alpha/beta-Hydrolases superfamily protein</v>
          </cell>
        </row>
        <row r="15999">
          <cell r="A15999" t="str">
            <v>Zm00001d035864</v>
          </cell>
        </row>
        <row r="16000">
          <cell r="A16000" t="str">
            <v>Zm00001d041457</v>
          </cell>
          <cell r="B16000" t="str">
            <v>40S ribosomal protein S8-1</v>
          </cell>
        </row>
        <row r="16001">
          <cell r="A16001" t="str">
            <v>Zm00001d040735</v>
          </cell>
          <cell r="B16001" t="str">
            <v>Alkaline/neutral invertase A mitochondrial</v>
          </cell>
        </row>
        <row r="16002">
          <cell r="A16002" t="str">
            <v>Zm00001d025141</v>
          </cell>
          <cell r="B16002" t="str">
            <v>basic helix-loop-helix (bHLH) DNA-binding superfamily protein</v>
          </cell>
        </row>
        <row r="16003">
          <cell r="A16003" t="str">
            <v>Zm00001d037479</v>
          </cell>
          <cell r="B16003" t="str">
            <v xml:space="preserve">40S ribosomal protein S30  </v>
          </cell>
        </row>
        <row r="16004">
          <cell r="A16004" t="str">
            <v>Zm00001d028165</v>
          </cell>
          <cell r="B16004" t="str">
            <v>Aminotransferase ALD1</v>
          </cell>
        </row>
        <row r="16005">
          <cell r="A16005" t="str">
            <v>Zm00001d042262</v>
          </cell>
          <cell r="B16005" t="str">
            <v>Retrovirus-related Pol polyprotein LINE-1</v>
          </cell>
        </row>
        <row r="16006">
          <cell r="A16006" t="str">
            <v>Zm00001d049534</v>
          </cell>
        </row>
        <row r="16007">
          <cell r="A16007" t="str">
            <v>Zm00001d027337</v>
          </cell>
          <cell r="B16007" t="str">
            <v>Di-glucose binding protein with Kinesin motor domain</v>
          </cell>
        </row>
        <row r="16008">
          <cell r="A16008" t="str">
            <v>Zm00001d003578</v>
          </cell>
        </row>
        <row r="16009">
          <cell r="A16009" t="str">
            <v>Zm00001d053749</v>
          </cell>
          <cell r="B16009" t="str">
            <v xml:space="preserve"> knotted related homeobox7</v>
          </cell>
        </row>
        <row r="16010">
          <cell r="A16010" t="str">
            <v>Zm00001d009484</v>
          </cell>
          <cell r="B16010" t="str">
            <v xml:space="preserve">Indole-3-acetate beta-glucosyltransferase  </v>
          </cell>
        </row>
        <row r="16011">
          <cell r="A16011" t="str">
            <v>Zm00001d003296</v>
          </cell>
          <cell r="B16011" t="str">
            <v>OSJNBa0044K18.5 protein</v>
          </cell>
        </row>
        <row r="16012">
          <cell r="A16012" t="str">
            <v>Zm00001d014590</v>
          </cell>
        </row>
        <row r="16013">
          <cell r="A16013" t="str">
            <v>Zm00001d027784</v>
          </cell>
        </row>
        <row r="16014">
          <cell r="A16014" t="str">
            <v>Zm00001d036675</v>
          </cell>
        </row>
        <row r="16015">
          <cell r="A16015" t="str">
            <v>Zm00001d005315</v>
          </cell>
          <cell r="B16015" t="str">
            <v>Calcium-dependent lipid-binding (CaLB domain) family protein</v>
          </cell>
        </row>
        <row r="16016">
          <cell r="A16016" t="str">
            <v>Zm00001d050897</v>
          </cell>
          <cell r="B16016" t="str">
            <v>Agamous-like MADS-box protein AGL16</v>
          </cell>
        </row>
        <row r="16017">
          <cell r="A16017" t="str">
            <v>Zm00001d025875</v>
          </cell>
        </row>
        <row r="16018">
          <cell r="A16018" t="str">
            <v>Zm00001d038441</v>
          </cell>
          <cell r="B16018" t="str">
            <v>F1N21.17</v>
          </cell>
        </row>
        <row r="16019">
          <cell r="A16019" t="str">
            <v>Zm00001d037250</v>
          </cell>
          <cell r="B16019" t="str">
            <v xml:space="preserve">Putative DUF231 domain containing family protein  </v>
          </cell>
        </row>
        <row r="16020">
          <cell r="A16020" t="str">
            <v>Zm00001d028756</v>
          </cell>
        </row>
        <row r="16021">
          <cell r="A16021" t="str">
            <v>Zm00001d013431</v>
          </cell>
          <cell r="B16021" t="str">
            <v>Ubiquitin-conjugating enzyme E2 variant 1A</v>
          </cell>
        </row>
        <row r="16022">
          <cell r="A16022" t="str">
            <v>Zm00001d015399</v>
          </cell>
          <cell r="B16022" t="str">
            <v>Choline-phosphate cytidylyltransferase 2</v>
          </cell>
        </row>
        <row r="16023">
          <cell r="A16023" t="str">
            <v>Zm00001d017087</v>
          </cell>
          <cell r="B16023" t="str">
            <v>V-type proton ATPase subunit E3</v>
          </cell>
        </row>
        <row r="16024">
          <cell r="A16024" t="str">
            <v>Zm00001d003012</v>
          </cell>
          <cell r="B16024" t="str">
            <v>Nucleotide/sugar transporter family protein</v>
          </cell>
        </row>
        <row r="16025">
          <cell r="A16025" t="str">
            <v>Zm00001d018732</v>
          </cell>
          <cell r="B16025" t="str">
            <v>Chaperone DnaJ-domain superfamily protein</v>
          </cell>
        </row>
        <row r="16026">
          <cell r="A16026" t="str">
            <v>Zm00001d005877</v>
          </cell>
        </row>
        <row r="16027">
          <cell r="A16027" t="str">
            <v>Zm00001d009747</v>
          </cell>
          <cell r="B16027" t="str">
            <v xml:space="preserve"> protein phosphatase homolog15</v>
          </cell>
        </row>
        <row r="16028">
          <cell r="A16028" t="str">
            <v>Zm00001d035683</v>
          </cell>
          <cell r="B16028" t="str">
            <v xml:space="preserve">Subtilisin-chymotrypsin inhibitor CI-1B%3B Subtilisin-chymotrypsin inhibitor CI-1B isoform 1%3B Subtilisin-chymotrypsin inhibitor CI-1B isoform 2%3B Subtilisin-chymotrypsin inhibitor CI-1B isoform 3  </v>
          </cell>
        </row>
        <row r="16029">
          <cell r="A16029" t="str">
            <v>Zm00001d002665</v>
          </cell>
        </row>
        <row r="16030">
          <cell r="A16030" t="str">
            <v>Zm00001d053145</v>
          </cell>
          <cell r="B16030" t="str">
            <v>Purple acid phosphatase 22</v>
          </cell>
        </row>
        <row r="16031">
          <cell r="A16031" t="str">
            <v>Zm00001d026551</v>
          </cell>
          <cell r="B16031" t="str">
            <v>Ubiquitin carboxyl-terminal hydrolase 3</v>
          </cell>
        </row>
        <row r="16032">
          <cell r="A16032" t="str">
            <v>Zm00001d000445</v>
          </cell>
          <cell r="B16032" t="str">
            <v>Probable indole-3-pyruvate monooxygenase YUCCA11</v>
          </cell>
        </row>
        <row r="16033">
          <cell r="A16033" t="str">
            <v>Zm00001d039415</v>
          </cell>
          <cell r="B16033" t="str">
            <v>Lecithin-cholesterol acyltransferase-like 1</v>
          </cell>
        </row>
        <row r="16034">
          <cell r="A16034" t="str">
            <v>Zm00001d052929</v>
          </cell>
          <cell r="B16034" t="str">
            <v>Sialyltransferase-like protein 1</v>
          </cell>
        </row>
        <row r="16035">
          <cell r="A16035" t="str">
            <v>Zm00001d038097</v>
          </cell>
          <cell r="B16035" t="str">
            <v>Probable transmembrane GTPase FZO-like chloroplastic</v>
          </cell>
        </row>
        <row r="16036">
          <cell r="A16036" t="str">
            <v>Zm00001d052373</v>
          </cell>
          <cell r="B16036" t="str">
            <v>Protein LURP-one-related 2</v>
          </cell>
        </row>
        <row r="16037">
          <cell r="A16037" t="str">
            <v>Zm00001d035948</v>
          </cell>
          <cell r="B16037" t="str">
            <v xml:space="preserve">ATOZI1%3B ATOZI1 isoform 1%3B ATOZI1 isoform 2%3B ATOZI1 isoform 3  </v>
          </cell>
        </row>
        <row r="16038">
          <cell r="A16038" t="str">
            <v>Zm00001d037926</v>
          </cell>
          <cell r="B16038" t="str">
            <v>Peptidase S24/S26A/S26B/S26C family protein</v>
          </cell>
        </row>
        <row r="16039">
          <cell r="A16039" t="str">
            <v>Zm00001d031759</v>
          </cell>
          <cell r="B16039" t="str">
            <v>Protein SHOOT GRAVITROPISM 5</v>
          </cell>
        </row>
        <row r="16040">
          <cell r="A16040" t="str">
            <v>Zm00001d010645</v>
          </cell>
          <cell r="B16040" t="str">
            <v>Autophagy-related protein 18a</v>
          </cell>
        </row>
        <row r="16041">
          <cell r="A16041" t="str">
            <v>Zm00001d013234</v>
          </cell>
          <cell r="B16041" t="str">
            <v>2-hydroxyacyl-CoA lyase</v>
          </cell>
        </row>
        <row r="16042">
          <cell r="A16042" t="str">
            <v>Zm00001d034945</v>
          </cell>
          <cell r="B16042" t="str">
            <v>Protein REVEILLE 8</v>
          </cell>
        </row>
        <row r="16043">
          <cell r="A16043" t="str">
            <v>Zm00001d052618</v>
          </cell>
          <cell r="B16043" t="str">
            <v>Protein AUXIN RESPONSE 4</v>
          </cell>
        </row>
        <row r="16044">
          <cell r="A16044" t="str">
            <v>Zm00001d023444</v>
          </cell>
          <cell r="B16044" t="str">
            <v>Transcription factor bHLH130</v>
          </cell>
        </row>
        <row r="16045">
          <cell r="A16045" t="str">
            <v>Zm00001d010624</v>
          </cell>
        </row>
        <row r="16046">
          <cell r="A16046" t="str">
            <v>Zm00001d020584</v>
          </cell>
          <cell r="B16046" t="str">
            <v xml:space="preserve">Histone H4  </v>
          </cell>
        </row>
        <row r="16047">
          <cell r="A16047" t="str">
            <v>Zm00001d033093</v>
          </cell>
          <cell r="B16047" t="str">
            <v>Dof zinc finger protein DOF5.7</v>
          </cell>
        </row>
        <row r="16048">
          <cell r="A16048" t="str">
            <v>Zm00001d038546</v>
          </cell>
          <cell r="B16048" t="str">
            <v>Myb family transcription factor PHL7</v>
          </cell>
        </row>
        <row r="16049">
          <cell r="A16049" t="str">
            <v>Zm00001d031541</v>
          </cell>
        </row>
        <row r="16050">
          <cell r="A16050" t="str">
            <v>Zm00001d026684</v>
          </cell>
          <cell r="B16050" t="str">
            <v>C2H2-like zinc finger protein</v>
          </cell>
        </row>
        <row r="16051">
          <cell r="A16051" t="str">
            <v>Zm00001d045800</v>
          </cell>
          <cell r="B16051" t="str">
            <v xml:space="preserve">C2 and GRAM domain-containing protein </v>
          </cell>
        </row>
        <row r="16052">
          <cell r="A16052" t="str">
            <v>Zm00001d025990</v>
          </cell>
          <cell r="B16052" t="str">
            <v>Histone-lysine N-methyltransferase ATXR3</v>
          </cell>
        </row>
        <row r="16053">
          <cell r="A16053" t="str">
            <v>Zm00001d020922</v>
          </cell>
          <cell r="B16053" t="str">
            <v>OsFBX59 - F-box domain containing protein expressed</v>
          </cell>
        </row>
        <row r="16054">
          <cell r="A16054" t="str">
            <v>Zm00001d024113</v>
          </cell>
          <cell r="B16054" t="str">
            <v>Callose synthase 9</v>
          </cell>
        </row>
        <row r="16055">
          <cell r="A16055" t="str">
            <v>Zm00001d016254</v>
          </cell>
          <cell r="B16055" t="str">
            <v>E3 ubiquitin-protein ligase CCNB1IP1 homolog</v>
          </cell>
        </row>
        <row r="16056">
          <cell r="A16056" t="str">
            <v>Zm00001d036467</v>
          </cell>
          <cell r="B16056" t="str">
            <v xml:space="preserve">60S acidic ribosomal protein P3  </v>
          </cell>
        </row>
        <row r="16057">
          <cell r="A16057" t="str">
            <v>Zm00001d028181</v>
          </cell>
          <cell r="B16057" t="str">
            <v>NADH dehydrogenase [ubiquinone] 1 alpha subcomplex subunit 13-A</v>
          </cell>
        </row>
        <row r="16058">
          <cell r="A16058" t="str">
            <v>Zm00001d047339</v>
          </cell>
          <cell r="B16058" t="str">
            <v xml:space="preserve">Putative AP2/EREBP transcription factor superfamily protein  </v>
          </cell>
        </row>
        <row r="16059">
          <cell r="A16059" t="str">
            <v>Zm00001d039967</v>
          </cell>
          <cell r="B16059" t="str">
            <v xml:space="preserve">Probable leucine-rich repeat receptor-like protein kinase </v>
          </cell>
        </row>
        <row r="16060">
          <cell r="A16060" t="str">
            <v>Zm00001d028205</v>
          </cell>
          <cell r="B16060" t="str">
            <v>Mitochondrial substrate carrier family protein</v>
          </cell>
        </row>
        <row r="16061">
          <cell r="A16061" t="str">
            <v>Zm00001d044021</v>
          </cell>
          <cell r="B16061" t="str">
            <v xml:space="preserve">Isocitrate dehydrogenase </v>
          </cell>
        </row>
        <row r="16062">
          <cell r="A16062" t="str">
            <v>Zm00001d016095</v>
          </cell>
          <cell r="B16062" t="str">
            <v>Transcription factor SPEECHLESS</v>
          </cell>
        </row>
        <row r="16063">
          <cell r="A16063" t="str">
            <v>Zm00001d030992</v>
          </cell>
        </row>
        <row r="16064">
          <cell r="A16064" t="str">
            <v>Zm00001d033861</v>
          </cell>
          <cell r="B16064" t="str">
            <v xml:space="preserve">Knotted 1-type homeobox protein 3  </v>
          </cell>
        </row>
        <row r="16065">
          <cell r="A16065" t="str">
            <v>Zm00001d015227</v>
          </cell>
          <cell r="B16065" t="str">
            <v>chaperone binding;ATPase activators</v>
          </cell>
        </row>
        <row r="16066">
          <cell r="A16066" t="str">
            <v>Zm00001d013810</v>
          </cell>
          <cell r="B16066" t="str">
            <v xml:space="preserve"> multidrug and toxic compound extrusion2</v>
          </cell>
        </row>
        <row r="16067">
          <cell r="A16067" t="str">
            <v>Zm00001d012979</v>
          </cell>
          <cell r="B16067" t="str">
            <v>Pentatricopeptide repeat-containing protein  mitochondrial</v>
          </cell>
        </row>
        <row r="16068">
          <cell r="A16068" t="str">
            <v>Zm00001d029130</v>
          </cell>
        </row>
        <row r="16069">
          <cell r="A16069" t="str">
            <v>Zm00001d050253</v>
          </cell>
          <cell r="B16069" t="str">
            <v xml:space="preserve">Carrier protein CGI-69  </v>
          </cell>
        </row>
        <row r="16070">
          <cell r="A16070" t="str">
            <v>Zm00001d025664</v>
          </cell>
          <cell r="B16070" t="str">
            <v>Transcription factor MYB80</v>
          </cell>
        </row>
        <row r="16071">
          <cell r="A16071" t="str">
            <v>Zm00001d032561</v>
          </cell>
        </row>
        <row r="16072">
          <cell r="A16072" t="str">
            <v>Zm00001d007441</v>
          </cell>
          <cell r="B16072" t="str">
            <v>Lung seven transmembrane receptor family protein</v>
          </cell>
        </row>
        <row r="16073">
          <cell r="A16073" t="str">
            <v>Zm00001d008682</v>
          </cell>
        </row>
        <row r="16074">
          <cell r="A16074" t="str">
            <v>Zm00001d023762</v>
          </cell>
          <cell r="B16074" t="str">
            <v>Transducin/WD40 repeat-like superfamily protein</v>
          </cell>
        </row>
        <row r="16075">
          <cell r="A16075" t="str">
            <v>Zm00001d043228</v>
          </cell>
          <cell r="B16075" t="str">
            <v xml:space="preserve">Cardiolipin synthetase  </v>
          </cell>
        </row>
        <row r="16076">
          <cell r="A16076" t="str">
            <v>Zm00001d002106</v>
          </cell>
          <cell r="B16076" t="str">
            <v>Protein kinase family protein</v>
          </cell>
        </row>
        <row r="16077">
          <cell r="A16077" t="str">
            <v>Zm00001d051901</v>
          </cell>
          <cell r="B16077" t="str">
            <v>P-loop NTPase domain-containing protein LPA1 homolog 1</v>
          </cell>
        </row>
        <row r="16078">
          <cell r="A16078" t="str">
            <v>Zm00001d036050</v>
          </cell>
          <cell r="B16078" t="str">
            <v xml:space="preserve">Putative NAC domain transcription factor superfamily protein  </v>
          </cell>
        </row>
        <row r="16079">
          <cell r="A16079" t="str">
            <v>Zm00001d026235</v>
          </cell>
          <cell r="B16079" t="str">
            <v>scramblase-related</v>
          </cell>
        </row>
        <row r="16080">
          <cell r="A16080" t="str">
            <v>Zm00001d019414</v>
          </cell>
          <cell r="B16080" t="str">
            <v>Cytochrome P450 71B10</v>
          </cell>
        </row>
        <row r="16081">
          <cell r="A16081" t="str">
            <v>Zm00001d027402</v>
          </cell>
        </row>
        <row r="16082">
          <cell r="A16082" t="str">
            <v>Zm00001d038576</v>
          </cell>
          <cell r="B16082" t="str">
            <v>Calcium-transporting ATPase 4 plasma membrane-type</v>
          </cell>
        </row>
        <row r="16083">
          <cell r="A16083" t="str">
            <v>Zm00001d046241</v>
          </cell>
        </row>
        <row r="16084">
          <cell r="A16084" t="str">
            <v>Zm00001d052185</v>
          </cell>
          <cell r="B16084" t="str">
            <v>Cyclin-D2-1</v>
          </cell>
        </row>
        <row r="16085">
          <cell r="A16085" t="str">
            <v>Zm00001d037290</v>
          </cell>
          <cell r="B16085" t="str">
            <v>NAD(P)-binding Rossmann-fold superfamily protein</v>
          </cell>
        </row>
        <row r="16086">
          <cell r="A16086" t="str">
            <v>Zm00001d038478</v>
          </cell>
          <cell r="B16086" t="str">
            <v xml:space="preserve">Putative RING zinc finger domain superfamily protein%3B RING-H2 finger protein ATL5A  </v>
          </cell>
        </row>
        <row r="16087">
          <cell r="A16087" t="str">
            <v>Zm00001d029705</v>
          </cell>
          <cell r="B16087" t="str">
            <v>ubiquitin carrier protein 7</v>
          </cell>
        </row>
        <row r="16088">
          <cell r="A16088" t="str">
            <v>Zm00001d053726</v>
          </cell>
          <cell r="B16088" t="str">
            <v>Myosin heavy chain-related protein</v>
          </cell>
        </row>
        <row r="16089">
          <cell r="A16089" t="str">
            <v>Zm00001d005638</v>
          </cell>
          <cell r="B16089" t="str">
            <v>Retinol dehydrogenase 13</v>
          </cell>
        </row>
        <row r="16090">
          <cell r="A16090" t="str">
            <v>Zm00001d006109</v>
          </cell>
          <cell r="B16090" t="str">
            <v xml:space="preserve">Rhodopsin-like receptor  </v>
          </cell>
        </row>
        <row r="16091">
          <cell r="A16091" t="str">
            <v>Zm00001d009651</v>
          </cell>
          <cell r="B16091" t="str">
            <v xml:space="preserve">Putative thioredoxin superfamily protein  </v>
          </cell>
        </row>
        <row r="16092">
          <cell r="A16092" t="str">
            <v>Zm00001d004523</v>
          </cell>
          <cell r="B16092" t="str">
            <v>maternal effect embryo arrest 60</v>
          </cell>
        </row>
        <row r="16093">
          <cell r="A16093" t="str">
            <v>Zm00001d051307</v>
          </cell>
          <cell r="B16093" t="str">
            <v>Autophagy-related protein 13a</v>
          </cell>
        </row>
        <row r="16094">
          <cell r="A16094" t="str">
            <v>Zm00001d038535</v>
          </cell>
          <cell r="B16094" t="str">
            <v>60S ribosomal protein L30-2</v>
          </cell>
        </row>
        <row r="16095">
          <cell r="A16095" t="str">
            <v>Zm00001d025079</v>
          </cell>
          <cell r="B16095" t="str">
            <v xml:space="preserve">Putative protease-associated RING zinc finger domain family protein  </v>
          </cell>
        </row>
        <row r="16096">
          <cell r="A16096" t="str">
            <v>Zm00001d007786</v>
          </cell>
          <cell r="B16096" t="str">
            <v xml:space="preserve"> argonaute5b</v>
          </cell>
        </row>
        <row r="16097">
          <cell r="A16097" t="str">
            <v>Zm00001d022556</v>
          </cell>
          <cell r="B16097" t="str">
            <v>SH3 domain-containing protein 3</v>
          </cell>
        </row>
        <row r="16098">
          <cell r="A16098" t="str">
            <v>Zm00001d047740</v>
          </cell>
        </row>
        <row r="16099">
          <cell r="A16099" t="str">
            <v>Zm00001d022464</v>
          </cell>
          <cell r="B16099" t="str">
            <v xml:space="preserve">Ultraviolet-B-repressible protein  </v>
          </cell>
        </row>
        <row r="16100">
          <cell r="A16100" t="str">
            <v>Zm00001d040507</v>
          </cell>
        </row>
        <row r="16101">
          <cell r="A16101" t="str">
            <v>Zm00001d043157</v>
          </cell>
          <cell r="B16101" t="str">
            <v>Rhomboid-like protein 20</v>
          </cell>
        </row>
        <row r="16102">
          <cell r="A16102" t="str">
            <v>Zm00001d017847</v>
          </cell>
          <cell r="B16102" t="str">
            <v>Outer envelope pore protein 16-3 chloroplastic/mitochondrial</v>
          </cell>
        </row>
        <row r="16103">
          <cell r="A16103" t="str">
            <v>Zm00001d028741</v>
          </cell>
        </row>
        <row r="16104">
          <cell r="A16104" t="str">
            <v>Zm00001d024298</v>
          </cell>
          <cell r="B16104" t="str">
            <v>Histone-lysine N-methyltransferase ASHR2</v>
          </cell>
        </row>
        <row r="16105">
          <cell r="A16105" t="str">
            <v>Zm00001d028826</v>
          </cell>
          <cell r="B16105" t="str">
            <v>COBRA-like protein 7</v>
          </cell>
        </row>
        <row r="16106">
          <cell r="A16106" t="str">
            <v>Zm00001d042537</v>
          </cell>
        </row>
        <row r="16107">
          <cell r="A16107" t="str">
            <v>Zm00001d024034</v>
          </cell>
          <cell r="B16107" t="str">
            <v>Adenylylsulfatase HINT3</v>
          </cell>
        </row>
        <row r="16108">
          <cell r="A16108" t="str">
            <v>Zm00001d010542</v>
          </cell>
          <cell r="B16108" t="str">
            <v>Protein PGR</v>
          </cell>
        </row>
        <row r="16109">
          <cell r="A16109" t="str">
            <v>Zm00001d046345</v>
          </cell>
        </row>
        <row r="16110">
          <cell r="A16110" t="str">
            <v>Zm00001d047124</v>
          </cell>
          <cell r="B16110" t="str">
            <v xml:space="preserve">Proline oxidase  </v>
          </cell>
        </row>
        <row r="16111">
          <cell r="A16111" t="str">
            <v>Zm00001d028881</v>
          </cell>
          <cell r="B16111" t="str">
            <v>Protein STRUBBELIG-RECEPTOR FAMILY 4</v>
          </cell>
        </row>
        <row r="16112">
          <cell r="A16112" t="str">
            <v>Zm00001d018475</v>
          </cell>
          <cell r="B16112" t="str">
            <v>CLIP-associated protein</v>
          </cell>
        </row>
        <row r="16113">
          <cell r="A16113" t="str">
            <v>Zm00001d030253</v>
          </cell>
          <cell r="B16113" t="str">
            <v>(Z)-3-hexen-1-ol acetyltransferase</v>
          </cell>
        </row>
        <row r="16114">
          <cell r="A16114" t="str">
            <v>Zm00001d011984</v>
          </cell>
          <cell r="B16114" t="str">
            <v>Beclin-1-like protein</v>
          </cell>
        </row>
        <row r="16115">
          <cell r="A16115" t="str">
            <v>Zm00001d011334</v>
          </cell>
          <cell r="B16115" t="str">
            <v xml:space="preserve">GDSL esterase/lipase </v>
          </cell>
        </row>
        <row r="16116">
          <cell r="A16116" t="str">
            <v>Zm00001d045336</v>
          </cell>
        </row>
        <row r="16117">
          <cell r="A16117" t="str">
            <v>Zm00001d032440</v>
          </cell>
          <cell r="B16117" t="str">
            <v>Protein kinase superfamily protein</v>
          </cell>
        </row>
        <row r="16118">
          <cell r="A16118" t="str">
            <v>Zm00001d023657</v>
          </cell>
        </row>
        <row r="16119">
          <cell r="A16119" t="str">
            <v>Zm00001d003425</v>
          </cell>
          <cell r="B16119" t="str">
            <v>CLE family OsCLE401 protein</v>
          </cell>
        </row>
        <row r="16120">
          <cell r="A16120" t="str">
            <v>Zm00001d038788</v>
          </cell>
        </row>
        <row r="16121">
          <cell r="A16121" t="str">
            <v>Zm00001d011867</v>
          </cell>
          <cell r="B16121" t="str">
            <v>Guanosine nucleotide diphosphate dissociation inhibitor 2</v>
          </cell>
        </row>
        <row r="16122">
          <cell r="A16122" t="str">
            <v>Zm00001d052726</v>
          </cell>
          <cell r="B16122" t="str">
            <v>ABC transporter G family member 34</v>
          </cell>
        </row>
        <row r="16123">
          <cell r="A16123" t="str">
            <v>Zm00001d003396</v>
          </cell>
          <cell r="B16123" t="str">
            <v xml:space="preserve">Putative pentatricopeptide repeat-containing protein </v>
          </cell>
        </row>
        <row r="16124">
          <cell r="A16124" t="str">
            <v>Zm00001d006499</v>
          </cell>
          <cell r="B16124" t="str">
            <v>Condensin-2 complex subunit H2</v>
          </cell>
        </row>
        <row r="16125">
          <cell r="A16125" t="str">
            <v>Zm00001d030143</v>
          </cell>
          <cell r="B16125" t="str">
            <v>Tetratricopeptide repeat (TPR)-like superfamily protein</v>
          </cell>
        </row>
        <row r="16126">
          <cell r="A16126" t="str">
            <v>Zm00001d020626</v>
          </cell>
        </row>
        <row r="16127">
          <cell r="A16127" t="str">
            <v>Zm00001d001865</v>
          </cell>
          <cell r="B16127" t="str">
            <v xml:space="preserve"> cytokinin response regulator1</v>
          </cell>
        </row>
        <row r="16128">
          <cell r="A16128" t="str">
            <v>Zm00001d015277</v>
          </cell>
          <cell r="B16128" t="str">
            <v>exocyst subunit exo70 family protein G1</v>
          </cell>
        </row>
        <row r="16129">
          <cell r="A16129" t="str">
            <v>Zm00001d035937</v>
          </cell>
          <cell r="B16129" t="str">
            <v>Chaperonin 60 subunit beta 2 chloroplastic</v>
          </cell>
        </row>
        <row r="16130">
          <cell r="A16130" t="str">
            <v>Zm00001d002161</v>
          </cell>
          <cell r="B16130" t="str">
            <v>Wound-responsive family protein</v>
          </cell>
        </row>
        <row r="16131">
          <cell r="A16131" t="str">
            <v>Zm00001d018121</v>
          </cell>
        </row>
        <row r="16132">
          <cell r="A16132" t="str">
            <v>Zm00001d038574</v>
          </cell>
          <cell r="B16132" t="str">
            <v>Basic leucine zipper 24</v>
          </cell>
        </row>
        <row r="16133">
          <cell r="A16133" t="str">
            <v>Zm00001d035924</v>
          </cell>
          <cell r="B16133" t="str">
            <v>10A19I.15</v>
          </cell>
        </row>
        <row r="16134">
          <cell r="A16134" t="str">
            <v>Zm00001d038424</v>
          </cell>
        </row>
        <row r="16135">
          <cell r="A16135" t="str">
            <v>Zm00001d034022</v>
          </cell>
          <cell r="B16135" t="str">
            <v>Tubulin beta-4 chain</v>
          </cell>
        </row>
        <row r="16136">
          <cell r="A16136" t="str">
            <v>Zm00001d017827</v>
          </cell>
          <cell r="B16136" t="str">
            <v>Mevalonate kinase</v>
          </cell>
        </row>
        <row r="16137">
          <cell r="A16137" t="str">
            <v>Zm00001d025003</v>
          </cell>
          <cell r="B16137" t="str">
            <v xml:space="preserve">Putative glycosyl transferase family 28 protein  </v>
          </cell>
        </row>
        <row r="16138">
          <cell r="A16138" t="str">
            <v>Zm00001d039619</v>
          </cell>
          <cell r="B16138" t="str">
            <v xml:space="preserve">60S ribosomal protein L18A  </v>
          </cell>
        </row>
        <row r="16139">
          <cell r="A16139" t="str">
            <v>Zm00001d015747</v>
          </cell>
          <cell r="B16139" t="str">
            <v>Protein disulfide-isomerase like 2-1</v>
          </cell>
        </row>
        <row r="16140">
          <cell r="A16140" t="str">
            <v>Zm00001d003092</v>
          </cell>
          <cell r="B16140" t="str">
            <v>Cyclin/Brf1-like TBP-binding protein</v>
          </cell>
        </row>
        <row r="16141">
          <cell r="A16141" t="str">
            <v>Zm00001d013455</v>
          </cell>
          <cell r="B16141" t="str">
            <v xml:space="preserve">Peptidyl-prolyl cis-trans isomerase  </v>
          </cell>
        </row>
        <row r="16142">
          <cell r="A16142" t="str">
            <v>Zm00001d047530</v>
          </cell>
          <cell r="B16142" t="str">
            <v>signal recognition particle-related / SRP-related</v>
          </cell>
        </row>
        <row r="16143">
          <cell r="A16143" t="str">
            <v>Zm00001d012181</v>
          </cell>
        </row>
        <row r="16144">
          <cell r="A16144" t="str">
            <v>Zm00001d009658</v>
          </cell>
          <cell r="B16144" t="str">
            <v>Probable isoprenylcysteine alpha-carbonyl methylesterase ICMEL2</v>
          </cell>
        </row>
        <row r="16145">
          <cell r="A16145" t="str">
            <v>Zm00001d024175</v>
          </cell>
          <cell r="B16145" t="str">
            <v>Gibberellin 2-beta-dioxygenase 6</v>
          </cell>
        </row>
        <row r="16146">
          <cell r="A16146" t="str">
            <v>Zm00001d037307</v>
          </cell>
          <cell r="B16146" t="str">
            <v>NHL domain-containing protein</v>
          </cell>
        </row>
        <row r="16147">
          <cell r="A16147" t="str">
            <v>Zm00001d044671</v>
          </cell>
          <cell r="B16147" t="str">
            <v>Protein LURP-one-related 8</v>
          </cell>
        </row>
        <row r="16148">
          <cell r="A16148" t="str">
            <v>Zm00001d010863</v>
          </cell>
          <cell r="B16148" t="str">
            <v>Protein TRANSPORT INHIBITOR RESPONSE 1</v>
          </cell>
        </row>
        <row r="16149">
          <cell r="A16149" t="str">
            <v>Zm00001d045403</v>
          </cell>
          <cell r="B16149" t="str">
            <v>Proteasome subunit beta type-6</v>
          </cell>
        </row>
        <row r="16150">
          <cell r="A16150" t="str">
            <v>Zm00001d012232</v>
          </cell>
        </row>
        <row r="16151">
          <cell r="A16151" t="str">
            <v>Zm00001d004996</v>
          </cell>
          <cell r="B16151" t="str">
            <v>Mitogen-activated protein kinase kinase kinase 2</v>
          </cell>
        </row>
        <row r="16152">
          <cell r="A16152" t="str">
            <v>Zm00001d050173</v>
          </cell>
        </row>
        <row r="16153">
          <cell r="A16153" t="str">
            <v>Zm00001d046202</v>
          </cell>
        </row>
        <row r="16154">
          <cell r="A16154" t="str">
            <v>Zm00001d024982</v>
          </cell>
          <cell r="B16154" t="str">
            <v xml:space="preserve">Stress responsive protein  </v>
          </cell>
        </row>
        <row r="16155">
          <cell r="A16155" t="str">
            <v>Zm00001d049111</v>
          </cell>
          <cell r="B16155" t="str">
            <v>Cysteine proteinase inhibitor 5</v>
          </cell>
        </row>
        <row r="16156">
          <cell r="A16156" t="str">
            <v>Zm00001d020220</v>
          </cell>
          <cell r="B16156" t="str">
            <v>Isochorismate synthase 2 chloroplastic</v>
          </cell>
        </row>
        <row r="16157">
          <cell r="A16157" t="str">
            <v>Zm00001d007199</v>
          </cell>
        </row>
        <row r="16158">
          <cell r="A16158" t="str">
            <v>Zm00001d012873</v>
          </cell>
        </row>
        <row r="16159">
          <cell r="A16159" t="str">
            <v>Zm00001d007267</v>
          </cell>
          <cell r="B16159" t="str">
            <v xml:space="preserve"> light harvesting chlorophyll a/b binding protein5</v>
          </cell>
        </row>
        <row r="16160">
          <cell r="A16160" t="str">
            <v>Zm00001d050026</v>
          </cell>
          <cell r="B16160" t="str">
            <v>purple acid phosphatase 23</v>
          </cell>
        </row>
        <row r="16161">
          <cell r="A16161" t="str">
            <v>Zm00001d012647</v>
          </cell>
          <cell r="B16161" t="str">
            <v>Polyketide cyclase / dehydrase and lipid transport protein</v>
          </cell>
        </row>
        <row r="16162">
          <cell r="A16162" t="str">
            <v>Zm00001d009984</v>
          </cell>
          <cell r="B16162" t="str">
            <v>Glucosamine 6-phosphate N-acetyltransferase</v>
          </cell>
        </row>
        <row r="16163">
          <cell r="A16163" t="str">
            <v>Zm00001d039002</v>
          </cell>
          <cell r="B16163" t="str">
            <v xml:space="preserve">Putative homeodomain-like transcription factor superfamily protein  </v>
          </cell>
        </row>
        <row r="16164">
          <cell r="A16164" t="str">
            <v>Zm00001d016068</v>
          </cell>
          <cell r="B16164" t="str">
            <v>Peptide chain release factor PrfB1 chloroplastic</v>
          </cell>
        </row>
        <row r="16165">
          <cell r="A16165" t="str">
            <v>Zm00001d008239</v>
          </cell>
          <cell r="B16165" t="str">
            <v xml:space="preserve">Presenilin-like protein </v>
          </cell>
        </row>
        <row r="16166">
          <cell r="A16166" t="str">
            <v>Zm00001d031591</v>
          </cell>
          <cell r="B16166" t="str">
            <v>Protein TRANSPARENT TESTA 16</v>
          </cell>
        </row>
        <row r="16167">
          <cell r="A16167" t="str">
            <v>Zm00001d030672</v>
          </cell>
        </row>
        <row r="16168">
          <cell r="A16168" t="str">
            <v>Zm00001d041504</v>
          </cell>
          <cell r="B16168" t="str">
            <v>Hydroxyproline O-galactosyltransferase GALT2</v>
          </cell>
        </row>
        <row r="16169">
          <cell r="A16169" t="str">
            <v>Zm00001d010103</v>
          </cell>
          <cell r="B16169" t="str">
            <v>Ubiquinone biosynthesis O-methyltransferase mitochondrial</v>
          </cell>
        </row>
        <row r="16170">
          <cell r="A16170" t="str">
            <v>Zm00001d045738</v>
          </cell>
          <cell r="B16170" t="str">
            <v>Zinc finger protein 6</v>
          </cell>
        </row>
        <row r="16171">
          <cell r="A16171" t="str">
            <v>Zm00001d016286</v>
          </cell>
          <cell r="B16171" t="str">
            <v>haloacid dehalogenase-like hydrolase family protein</v>
          </cell>
        </row>
        <row r="16172">
          <cell r="A16172" t="str">
            <v>Zm00001d007932</v>
          </cell>
          <cell r="B16172" t="str">
            <v xml:space="preserve">Probable disease resistance protein </v>
          </cell>
        </row>
        <row r="16173">
          <cell r="A16173" t="str">
            <v>Zm00001d032022</v>
          </cell>
          <cell r="B16173" t="str">
            <v xml:space="preserve">Beta-galactosidase  </v>
          </cell>
        </row>
        <row r="16174">
          <cell r="A16174" t="str">
            <v>Zm00001d016431</v>
          </cell>
          <cell r="B16174" t="str">
            <v>UDP-glycosyltransferase 73D1</v>
          </cell>
        </row>
        <row r="16175">
          <cell r="A16175" t="str">
            <v>Zm00001d009918</v>
          </cell>
          <cell r="B16175" t="str">
            <v>Phytochrome A-associated F-box protein</v>
          </cell>
        </row>
        <row r="16176">
          <cell r="A16176" t="str">
            <v>Zm00001d030316</v>
          </cell>
          <cell r="B16176" t="str">
            <v>Proline-rich protein 2</v>
          </cell>
        </row>
        <row r="16177">
          <cell r="A16177" t="str">
            <v>Zm00001d047751</v>
          </cell>
          <cell r="B16177" t="str">
            <v>F-box protein At-B</v>
          </cell>
        </row>
        <row r="16178">
          <cell r="A16178" t="str">
            <v>Zm00001d046047</v>
          </cell>
          <cell r="B16178" t="str">
            <v>Transducin/WD40 repeat-like superfamily protein</v>
          </cell>
        </row>
        <row r="16179">
          <cell r="A16179" t="str">
            <v>Zm00001d006180</v>
          </cell>
          <cell r="B16179" t="str">
            <v>NC domain-containing protein-related</v>
          </cell>
        </row>
        <row r="16180">
          <cell r="A16180" t="str">
            <v>Zm00001d028050</v>
          </cell>
          <cell r="B16180" t="str">
            <v xml:space="preserve">Retinoblastoma-binding protein-like  </v>
          </cell>
        </row>
        <row r="16181">
          <cell r="A16181" t="str">
            <v>Zm00001d041961</v>
          </cell>
          <cell r="B16181" t="str">
            <v>Polyketide cyclase / dehydrase and lipid transport protein</v>
          </cell>
        </row>
        <row r="16182">
          <cell r="A16182" t="str">
            <v>Zm00001d053595</v>
          </cell>
          <cell r="B16182" t="str">
            <v xml:space="preserve"> RPD3 histone deacetylase homolog</v>
          </cell>
        </row>
        <row r="16183">
          <cell r="A16183" t="str">
            <v>Zm00001d036620</v>
          </cell>
          <cell r="B16183" t="str">
            <v>Peptidyl-prolyl cis-trans isomerase CYP59</v>
          </cell>
        </row>
        <row r="16184">
          <cell r="A16184" t="str">
            <v>Zm00001d027652</v>
          </cell>
          <cell r="B16184" t="str">
            <v>Aquaporin TIP1-1</v>
          </cell>
        </row>
        <row r="16185">
          <cell r="A16185" t="str">
            <v>Zm00001d052600</v>
          </cell>
        </row>
        <row r="16186">
          <cell r="A16186" t="str">
            <v>Zm00001d009259</v>
          </cell>
          <cell r="B16186" t="str">
            <v>Serine/threonine-protein kinase RUNKEL</v>
          </cell>
        </row>
        <row r="16187">
          <cell r="A16187" t="str">
            <v>Zm00001d010536</v>
          </cell>
          <cell r="B16187" t="str">
            <v xml:space="preserve">Protein tyrosine phosphatase-like protein PTPLB  </v>
          </cell>
        </row>
        <row r="16188">
          <cell r="A16188" t="str">
            <v>Zm00001d043767</v>
          </cell>
          <cell r="B16188" t="str">
            <v>D-cysteine desulfhydrase 2 mitochondrial</v>
          </cell>
        </row>
        <row r="16189">
          <cell r="A16189" t="str">
            <v>Zm00001d029572</v>
          </cell>
          <cell r="B16189" t="str">
            <v>zinc finger (C3HC4-type RING finger) family protein</v>
          </cell>
        </row>
        <row r="16190">
          <cell r="A16190" t="str">
            <v>Zm00001d006503</v>
          </cell>
          <cell r="B16190" t="str">
            <v>cytochrome P450 family 718</v>
          </cell>
        </row>
        <row r="16191">
          <cell r="A16191" t="str">
            <v>Zm00001d030363</v>
          </cell>
          <cell r="B16191" t="str">
            <v xml:space="preserve">Disease resistance response protein 206  </v>
          </cell>
        </row>
        <row r="16192">
          <cell r="A16192" t="str">
            <v>Zm00001d002021</v>
          </cell>
        </row>
        <row r="16193">
          <cell r="A16193" t="str">
            <v>Zm00001d022622</v>
          </cell>
          <cell r="B16193" t="str">
            <v>3-dehydroquinate synthase chloroplastic</v>
          </cell>
        </row>
        <row r="16194">
          <cell r="A16194" t="str">
            <v>Zm00001d047330</v>
          </cell>
          <cell r="B16194" t="str">
            <v>Zinc finger protein AZF2</v>
          </cell>
        </row>
        <row r="16195">
          <cell r="A16195" t="str">
            <v>Zm00001d029304</v>
          </cell>
        </row>
        <row r="16196">
          <cell r="A16196" t="str">
            <v>Zm00001d027490</v>
          </cell>
          <cell r="B16196" t="str">
            <v>ATPase 2 plasma membrane-type</v>
          </cell>
        </row>
        <row r="16197">
          <cell r="A16197" t="str">
            <v>Zm00001d037702</v>
          </cell>
        </row>
        <row r="16198">
          <cell r="A16198" t="str">
            <v>Zm00001d030974</v>
          </cell>
        </row>
        <row r="16199">
          <cell r="A16199" t="str">
            <v>Zm00001d004287</v>
          </cell>
          <cell r="B16199" t="str">
            <v>Amidase family protein</v>
          </cell>
        </row>
        <row r="16200">
          <cell r="A16200" t="str">
            <v>Zm00001d006880</v>
          </cell>
          <cell r="B16200" t="str">
            <v>glyoxalase I homolog</v>
          </cell>
        </row>
        <row r="16201">
          <cell r="A16201" t="str">
            <v>Zm00001d012138</v>
          </cell>
          <cell r="B16201" t="str">
            <v>Protein NRT1/ PTR FAMILY 8.1</v>
          </cell>
        </row>
        <row r="16202">
          <cell r="A16202" t="str">
            <v>Zm00001d047367</v>
          </cell>
          <cell r="B16202" t="str">
            <v>nucleic acid binding;methyltransferases</v>
          </cell>
        </row>
        <row r="16203">
          <cell r="A16203" t="str">
            <v>Zm00001d012413</v>
          </cell>
          <cell r="B16203" t="str">
            <v>Probable WRKY transcription factor 49</v>
          </cell>
        </row>
        <row r="16204">
          <cell r="A16204" t="str">
            <v>Zm00001d036412</v>
          </cell>
        </row>
        <row r="16205">
          <cell r="A16205" t="str">
            <v>Zm00001d038381</v>
          </cell>
          <cell r="B16205" t="str">
            <v xml:space="preserve">Histone H2A  </v>
          </cell>
        </row>
        <row r="16206">
          <cell r="A16206" t="str">
            <v>Zm00001d053735</v>
          </cell>
          <cell r="B16206" t="str">
            <v>Protein kinase superfamily protein</v>
          </cell>
        </row>
        <row r="16207">
          <cell r="A16207" t="str">
            <v>Zm00001d012054</v>
          </cell>
          <cell r="B16207" t="str">
            <v>Replication protein-like</v>
          </cell>
        </row>
        <row r="16208">
          <cell r="A16208" t="str">
            <v>Zm00001d053217</v>
          </cell>
          <cell r="B16208" t="str">
            <v xml:space="preserve">Proteasome subunit alpha type  </v>
          </cell>
        </row>
        <row r="16209">
          <cell r="A16209" t="str">
            <v>Zm00001d052786</v>
          </cell>
          <cell r="B16209" t="str">
            <v>Plant UBX domain-containing protein 11</v>
          </cell>
        </row>
        <row r="16210">
          <cell r="A16210" t="str">
            <v>Zm00001d034951</v>
          </cell>
        </row>
        <row r="16211">
          <cell r="A16211" t="str">
            <v>Zm00001d029047</v>
          </cell>
          <cell r="B16211" t="str">
            <v>Receptor-like protein kinase FERONIA</v>
          </cell>
        </row>
        <row r="16212">
          <cell r="A16212" t="str">
            <v>Zm00001d005682</v>
          </cell>
          <cell r="B16212" t="str">
            <v>Protein kinase superfamily protein</v>
          </cell>
        </row>
        <row r="16213">
          <cell r="A16213" t="str">
            <v>Zm00001d005420</v>
          </cell>
          <cell r="B16213" t="str">
            <v>Probable protein phosphatase 2C 33</v>
          </cell>
        </row>
        <row r="16214">
          <cell r="A16214" t="str">
            <v>Zm00001d051534</v>
          </cell>
          <cell r="B16214" t="str">
            <v>Ubiquitin carboxyl-terminal hydrolase family protein</v>
          </cell>
        </row>
        <row r="16215">
          <cell r="A16215" t="str">
            <v>Zm00001d035171</v>
          </cell>
        </row>
        <row r="16216">
          <cell r="A16216" t="str">
            <v>Zm00001d044654</v>
          </cell>
          <cell r="B16216" t="str">
            <v>LRR protein WM1.10</v>
          </cell>
        </row>
        <row r="16217">
          <cell r="A16217" t="str">
            <v>Zm00001d022272</v>
          </cell>
          <cell r="B16217" t="str">
            <v>CBL-interacting serine/threonine-protein kinase 1</v>
          </cell>
        </row>
        <row r="16218">
          <cell r="A16218" t="str">
            <v>Zm00001d025579</v>
          </cell>
          <cell r="B16218" t="str">
            <v>Protein EPIDERMAL PATTERNING FACTOR 2</v>
          </cell>
        </row>
        <row r="16219">
          <cell r="A16219" t="str">
            <v>Zm00001d044316</v>
          </cell>
        </row>
        <row r="16220">
          <cell r="A16220" t="str">
            <v>Zm00001d011954</v>
          </cell>
        </row>
        <row r="16221">
          <cell r="A16221" t="str">
            <v>Zm00001d048776</v>
          </cell>
          <cell r="B16221" t="str">
            <v>Putative polyol transporter 1</v>
          </cell>
        </row>
        <row r="16222">
          <cell r="A16222" t="str">
            <v>Zm00001d025040</v>
          </cell>
        </row>
        <row r="16223">
          <cell r="A16223" t="str">
            <v>Zm00001d003192</v>
          </cell>
          <cell r="B16223" t="str">
            <v>Peptidyl-prolyl cis-trans isomerase [Source:UniProtKB/TrEMBL;Acc:A0A1D6E7B4]</v>
          </cell>
        </row>
        <row r="16224">
          <cell r="A16224" t="str">
            <v>Zm00001d042753</v>
          </cell>
          <cell r="B16224" t="str">
            <v>Transcription repressor OFP13</v>
          </cell>
        </row>
        <row r="16225">
          <cell r="A16225" t="str">
            <v>Zm00001d047932</v>
          </cell>
        </row>
        <row r="16226">
          <cell r="A16226" t="str">
            <v>Zm00001d011352</v>
          </cell>
          <cell r="B16226" t="str">
            <v xml:space="preserve">Electron transporter  </v>
          </cell>
        </row>
        <row r="16227">
          <cell r="A16227" t="str">
            <v>Zm00001d040339</v>
          </cell>
        </row>
        <row r="16228">
          <cell r="A16228" t="str">
            <v>Zm00001d034477</v>
          </cell>
        </row>
        <row r="16229">
          <cell r="A16229" t="str">
            <v>Zm00001d031213</v>
          </cell>
          <cell r="B16229" t="str">
            <v xml:space="preserve">LigA  </v>
          </cell>
        </row>
        <row r="16230">
          <cell r="A16230" t="str">
            <v>Zm00001d004454</v>
          </cell>
        </row>
        <row r="16231">
          <cell r="A16231" t="str">
            <v>Zm00001d025617</v>
          </cell>
          <cell r="B16231" t="str">
            <v xml:space="preserve"> general regulatory factor2</v>
          </cell>
        </row>
        <row r="16232">
          <cell r="A16232" t="str">
            <v>Zm00001d004131</v>
          </cell>
        </row>
        <row r="16233">
          <cell r="A16233" t="str">
            <v>Zm00001d044661</v>
          </cell>
          <cell r="B16233" t="str">
            <v>cell division cycle 45</v>
          </cell>
        </row>
        <row r="16234">
          <cell r="A16234" t="str">
            <v>Zm00001d037316</v>
          </cell>
          <cell r="B16234" t="str">
            <v>Transcription factor PERIANTHIA</v>
          </cell>
        </row>
        <row r="16235">
          <cell r="A16235" t="str">
            <v>Zm00001d020307</v>
          </cell>
          <cell r="B16235" t="str">
            <v>Protein STRICTOSIDINE SYNTHASE-LIKE 11</v>
          </cell>
        </row>
        <row r="16236">
          <cell r="A16236" t="str">
            <v>Zm00001d028013</v>
          </cell>
          <cell r="B16236" t="str">
            <v>Putative pumilio homolog 7 chloroplastic</v>
          </cell>
        </row>
        <row r="16237">
          <cell r="A16237" t="str">
            <v>Zm00001d034797</v>
          </cell>
          <cell r="B16237" t="str">
            <v>diphthamide synthesis DPH2 family protein</v>
          </cell>
        </row>
        <row r="16238">
          <cell r="A16238" t="str">
            <v>Zm00001d036708</v>
          </cell>
          <cell r="B16238" t="str">
            <v xml:space="preserve">Protein transport protein SEC61 gamma subunit  </v>
          </cell>
        </row>
        <row r="16239">
          <cell r="A16239" t="str">
            <v>Zm00001d051341</v>
          </cell>
          <cell r="B16239" t="str">
            <v>Protein kinase superfamily protein with octicosapeptide/Phox/Bem1p domain</v>
          </cell>
        </row>
        <row r="16240">
          <cell r="A16240" t="str">
            <v>Zm00001d031563</v>
          </cell>
          <cell r="B16240" t="str">
            <v>Asparagine synthetase [glutamine-hydrolyzing] 1</v>
          </cell>
        </row>
        <row r="16241">
          <cell r="A16241" t="str">
            <v>Zm00001d009364</v>
          </cell>
          <cell r="B16241" t="str">
            <v>Protein kinase and PP2C-like domain-containing protein</v>
          </cell>
        </row>
        <row r="16242">
          <cell r="A16242" t="str">
            <v>Zm00001d027734</v>
          </cell>
          <cell r="B16242" t="str">
            <v xml:space="preserve">Probable receptor-like protein kinase </v>
          </cell>
        </row>
        <row r="16243">
          <cell r="A16243" t="str">
            <v>Zm00001d050043</v>
          </cell>
          <cell r="B16243" t="str">
            <v xml:space="preserve">Putative wound responsive protein%3B Putative wound responsive protein isoform 1%3B Putative wound responsive protein isoform 2%3B Wound responsive protein  </v>
          </cell>
        </row>
        <row r="16244">
          <cell r="A16244" t="str">
            <v>Zm00001d039480</v>
          </cell>
        </row>
        <row r="16245">
          <cell r="A16245" t="str">
            <v>Zm00001d023994</v>
          </cell>
          <cell r="B16245" t="str">
            <v xml:space="preserve">Beta-glucosidase%2C chloroplastic  </v>
          </cell>
        </row>
        <row r="16246">
          <cell r="A16246" t="str">
            <v>Zm00001d006282</v>
          </cell>
          <cell r="B16246" t="str">
            <v>Auxin-responsive protein SAUR61</v>
          </cell>
        </row>
        <row r="16247">
          <cell r="A16247" t="str">
            <v>Zm00001d005208</v>
          </cell>
          <cell r="B16247" t="str">
            <v>NAC domain-containing protein 2</v>
          </cell>
        </row>
        <row r="16248">
          <cell r="A16248" t="str">
            <v>Zm00001d032806</v>
          </cell>
          <cell r="B16248" t="str">
            <v xml:space="preserve">Pectate lyase 12  </v>
          </cell>
        </row>
        <row r="16249">
          <cell r="A16249" t="str">
            <v>Zm00001d021179</v>
          </cell>
        </row>
        <row r="16250">
          <cell r="A16250" t="str">
            <v>Zm00001d014765</v>
          </cell>
          <cell r="B16250" t="str">
            <v>B-box zinc finger protein 20</v>
          </cell>
        </row>
        <row r="16251">
          <cell r="A16251" t="str">
            <v>Zm00001d024662</v>
          </cell>
        </row>
        <row r="16252">
          <cell r="A16252" t="str">
            <v>Zm00001d038496</v>
          </cell>
        </row>
        <row r="16253">
          <cell r="A16253" t="str">
            <v>Zm00001d011912</v>
          </cell>
          <cell r="B16253" t="str">
            <v xml:space="preserve">Putative transmembrane protein kinase family protein  </v>
          </cell>
        </row>
        <row r="16254">
          <cell r="A16254" t="str">
            <v>Zm00001d042772</v>
          </cell>
          <cell r="B16254" t="str">
            <v xml:space="preserve">Ribosomal protein  </v>
          </cell>
        </row>
        <row r="16255">
          <cell r="A16255" t="str">
            <v>Zm00001d036726</v>
          </cell>
          <cell r="B16255" t="str">
            <v xml:space="preserve">Putative WRKY DNA-binding domain superfamily protein  </v>
          </cell>
        </row>
        <row r="16256">
          <cell r="A16256" t="str">
            <v>Zm00001d035118</v>
          </cell>
        </row>
        <row r="16257">
          <cell r="A16257" t="str">
            <v>Zm00001d042426</v>
          </cell>
        </row>
        <row r="16258">
          <cell r="A16258" t="str">
            <v>Zm00001d003571</v>
          </cell>
          <cell r="B16258" t="str">
            <v>CCT motif family protein</v>
          </cell>
        </row>
        <row r="16259">
          <cell r="A16259" t="str">
            <v>Zm00001d004566</v>
          </cell>
        </row>
        <row r="16260">
          <cell r="A16260" t="str">
            <v>Zm00001d025901</v>
          </cell>
          <cell r="B16260" t="str">
            <v xml:space="preserve">FIP1  </v>
          </cell>
        </row>
        <row r="16261">
          <cell r="A16261" t="str">
            <v>Zm00001d033483</v>
          </cell>
          <cell r="B16261" t="str">
            <v xml:space="preserve"> dehydrin13</v>
          </cell>
        </row>
        <row r="16262">
          <cell r="A16262" t="str">
            <v>Zm00001d041708</v>
          </cell>
          <cell r="B16262" t="str">
            <v>PHD finger family protein</v>
          </cell>
        </row>
        <row r="16263">
          <cell r="A16263" t="str">
            <v>Zm00001d013766</v>
          </cell>
          <cell r="B16263" t="str">
            <v>photosystem II light harvesting complex gene 2.1</v>
          </cell>
        </row>
        <row r="16264">
          <cell r="A16264" t="str">
            <v>Zm00001d036454</v>
          </cell>
          <cell r="B16264" t="str">
            <v>Tetratricopeptide repeat (TPR)-like superfamily protein</v>
          </cell>
        </row>
        <row r="16265">
          <cell r="A16265" t="str">
            <v>Zm00001d008369</v>
          </cell>
          <cell r="B16265" t="str">
            <v xml:space="preserve">Putative TCP-1/cpn60 chaperonin family protein  </v>
          </cell>
        </row>
        <row r="16266">
          <cell r="A16266" t="str">
            <v>Zm00001d044005</v>
          </cell>
        </row>
        <row r="16267">
          <cell r="A16267" t="str">
            <v>Zm00001d029127</v>
          </cell>
          <cell r="B16267" t="str">
            <v>Cytokinin riboside 5'-monophosphate phosphoribohydrolase LOG3</v>
          </cell>
        </row>
        <row r="16268">
          <cell r="A16268" t="str">
            <v>Zm00001d053883</v>
          </cell>
          <cell r="B16268" t="str">
            <v>DNA/RNA-binding protein Kin17 conserved region</v>
          </cell>
        </row>
        <row r="16269">
          <cell r="A16269" t="str">
            <v>Zm00001d052933</v>
          </cell>
          <cell r="B16269" t="str">
            <v xml:space="preserve">Transferase isoform 1%3B Transferase isoform 2  </v>
          </cell>
        </row>
        <row r="16270">
          <cell r="A16270" t="str">
            <v>Zm00001d042050</v>
          </cell>
          <cell r="B16270" t="str">
            <v>Protein RETICULATA-RELATED 4 chloroplastic</v>
          </cell>
        </row>
        <row r="16271">
          <cell r="A16271" t="str">
            <v>Zm00001d033682</v>
          </cell>
          <cell r="B16271" t="str">
            <v xml:space="preserve">Toc64  </v>
          </cell>
        </row>
        <row r="16272">
          <cell r="A16272" t="str">
            <v>Zm00001d033855</v>
          </cell>
          <cell r="B16272" t="str">
            <v>Sulfite exporter TauE/SafE family protein</v>
          </cell>
        </row>
        <row r="16273">
          <cell r="A16273" t="str">
            <v>Zm00001d050008</v>
          </cell>
          <cell r="B16273" t="str">
            <v>Histone H3 K4-specific methyltransferase SET7/9 family protein</v>
          </cell>
        </row>
        <row r="16274">
          <cell r="A16274" t="str">
            <v>Zm00001d006278</v>
          </cell>
        </row>
        <row r="16275">
          <cell r="A16275" t="str">
            <v>Zm00001d022583</v>
          </cell>
          <cell r="B16275" t="str">
            <v>Acyl-CoA N-acyltransferase with RING/FYVE/PHD-type zinc finger domain</v>
          </cell>
        </row>
        <row r="16276">
          <cell r="A16276" t="str">
            <v>Zm00001d000211</v>
          </cell>
        </row>
        <row r="16277">
          <cell r="A16277" t="str">
            <v>Zm00001d011283</v>
          </cell>
        </row>
        <row r="16278">
          <cell r="A16278" t="str">
            <v>Zm00001d016391</v>
          </cell>
        </row>
        <row r="16279">
          <cell r="A16279" t="str">
            <v>Zm00001d043814</v>
          </cell>
          <cell r="B16279" t="str">
            <v xml:space="preserve">Arginine/serine-rich coiled coil protein 1  </v>
          </cell>
        </row>
        <row r="16280">
          <cell r="A16280" t="str">
            <v>Zm00001d052666</v>
          </cell>
          <cell r="B16280" t="str">
            <v xml:space="preserve">Retinoblastoma-related protein 2  </v>
          </cell>
        </row>
        <row r="16281">
          <cell r="A16281" t="str">
            <v>Zm00001d009865</v>
          </cell>
        </row>
        <row r="16282">
          <cell r="A16282" t="str">
            <v>Zm00001d004733</v>
          </cell>
        </row>
        <row r="16283">
          <cell r="A16283" t="str">
            <v>Zm00001d028890</v>
          </cell>
          <cell r="B16283" t="str">
            <v xml:space="preserve"> enhancer of zeste3</v>
          </cell>
        </row>
        <row r="16284">
          <cell r="A16284" t="str">
            <v>Zm00001d022321</v>
          </cell>
          <cell r="B16284" t="str">
            <v>ARM repeat superfamily protein</v>
          </cell>
        </row>
        <row r="16285">
          <cell r="A16285" t="str">
            <v>Zm00001d021774</v>
          </cell>
          <cell r="B16285" t="str">
            <v>Membrane lipoprotein lipid attachment site-containing protein-like;  protein</v>
          </cell>
        </row>
        <row r="16286">
          <cell r="A16286" t="str">
            <v>Zm00001d003047</v>
          </cell>
          <cell r="B16286" t="str">
            <v>Pentatricopeptide repeat-containing protein  mitochondrial</v>
          </cell>
        </row>
        <row r="16287">
          <cell r="A16287" t="str">
            <v>Zm00001d013534</v>
          </cell>
          <cell r="B16287" t="str">
            <v>2Fe-2S ferredoxin-like superfamily protein</v>
          </cell>
        </row>
        <row r="16288">
          <cell r="A16288" t="str">
            <v>Zm00001d035841</v>
          </cell>
          <cell r="B16288" t="str">
            <v>Callose synthase 5</v>
          </cell>
        </row>
        <row r="16289">
          <cell r="A16289" t="str">
            <v>Zm00001d011971</v>
          </cell>
          <cell r="B16289" t="str">
            <v>Delta3,5-delta2,4-dienoyl-CoA isomerase [Source:UniProtKB/TrEMBL;Acc:B4FD65]</v>
          </cell>
        </row>
        <row r="16290">
          <cell r="A16290" t="str">
            <v>Zm00001d014671</v>
          </cell>
        </row>
        <row r="16291">
          <cell r="A16291" t="str">
            <v>Zm00001d010708</v>
          </cell>
          <cell r="B16291" t="str">
            <v>ATP-citrate synthase alpha chain protein 3</v>
          </cell>
        </row>
        <row r="16292">
          <cell r="A16292" t="str">
            <v>Zm00001d005264</v>
          </cell>
          <cell r="B16292" t="str">
            <v>Tetratricopeptide repeat (TPR)-like superfamily protein</v>
          </cell>
        </row>
        <row r="16293">
          <cell r="A16293" t="str">
            <v>Zm00001d017593</v>
          </cell>
        </row>
        <row r="16294">
          <cell r="A16294" t="str">
            <v>Zm00001d019312</v>
          </cell>
          <cell r="B16294" t="str">
            <v xml:space="preserve"> beta glucosidase aggregating factor1</v>
          </cell>
        </row>
        <row r="16295">
          <cell r="A16295" t="str">
            <v>Zm00001d025636</v>
          </cell>
          <cell r="B16295" t="str">
            <v>Probable choline kinase 2</v>
          </cell>
        </row>
        <row r="16296">
          <cell r="A16296" t="str">
            <v>Zm00001d039634</v>
          </cell>
          <cell r="B16296" t="str">
            <v xml:space="preserve"> dwarf plant1</v>
          </cell>
        </row>
        <row r="16297">
          <cell r="A16297" t="str">
            <v>Zm00001d032668</v>
          </cell>
          <cell r="B16297" t="str">
            <v>Basic transcription factor 3</v>
          </cell>
        </row>
        <row r="16298">
          <cell r="A16298" t="str">
            <v>Zm00001d030603</v>
          </cell>
        </row>
        <row r="16299">
          <cell r="A16299" t="str">
            <v>Zm00001d053431</v>
          </cell>
          <cell r="B16299" t="str">
            <v xml:space="preserve">Probable inactive dual specificity protein phosphatase-like </v>
          </cell>
        </row>
        <row r="16300">
          <cell r="A16300" t="str">
            <v>Zm00001d047065</v>
          </cell>
        </row>
        <row r="16301">
          <cell r="A16301" t="str">
            <v>Zm00001d040244</v>
          </cell>
          <cell r="B16301" t="str">
            <v>pathogenesis-related family protein</v>
          </cell>
        </row>
        <row r="16302">
          <cell r="A16302" t="str">
            <v>Zm00001d037810</v>
          </cell>
          <cell r="B16302" t="str">
            <v>receptor-like protein kinase 4</v>
          </cell>
        </row>
        <row r="16303">
          <cell r="A16303" t="str">
            <v>Zm00001d042078</v>
          </cell>
          <cell r="B16303" t="str">
            <v xml:space="preserve">F-box protein </v>
          </cell>
        </row>
        <row r="16304">
          <cell r="A16304" t="str">
            <v>Zm00001d053731</v>
          </cell>
          <cell r="B16304" t="str">
            <v>Protein transport protein Sec61 subunit gamma-3</v>
          </cell>
        </row>
        <row r="16305">
          <cell r="A16305" t="str">
            <v>Zm00001d007502</v>
          </cell>
          <cell r="B16305" t="str">
            <v xml:space="preserve"> carotene isomerase2</v>
          </cell>
        </row>
        <row r="16306">
          <cell r="A16306" t="str">
            <v>Zm00001d039419</v>
          </cell>
        </row>
        <row r="16307">
          <cell r="A16307" t="str">
            <v>Zm00001d036016</v>
          </cell>
        </row>
        <row r="16308">
          <cell r="A16308" t="str">
            <v>Zm00001d031640</v>
          </cell>
          <cell r="B16308" t="str">
            <v>60S ribosomal protein L7a-1</v>
          </cell>
        </row>
        <row r="16309">
          <cell r="A16309" t="str">
            <v>Zm00001d014497</v>
          </cell>
          <cell r="B16309" t="str">
            <v>Transferasesfolic acid binding</v>
          </cell>
        </row>
        <row r="16310">
          <cell r="A16310" t="str">
            <v>Zm00001d035272</v>
          </cell>
          <cell r="B16310" t="str">
            <v>PIF1 helicase</v>
          </cell>
        </row>
        <row r="16311">
          <cell r="A16311" t="str">
            <v>Zm00001d013009</v>
          </cell>
          <cell r="B16311" t="str">
            <v>Splicing factor 3B subunit 6-like protein</v>
          </cell>
        </row>
        <row r="16312">
          <cell r="A16312" t="str">
            <v>Zm00001d044872</v>
          </cell>
          <cell r="B16312" t="str">
            <v>Galactoside 2-alpha-L-fucosyltransferase</v>
          </cell>
        </row>
        <row r="16313">
          <cell r="A16313" t="str">
            <v>Zm00001d045731</v>
          </cell>
          <cell r="B16313" t="str">
            <v>Peroxidase 22</v>
          </cell>
        </row>
        <row r="16314">
          <cell r="A16314" t="str">
            <v>Zm00001d029812</v>
          </cell>
          <cell r="B16314" t="str">
            <v>Threonine synthase 1 chloroplastic</v>
          </cell>
        </row>
        <row r="16315">
          <cell r="A16315" t="str">
            <v>Zm00001d015179</v>
          </cell>
          <cell r="B16315" t="str">
            <v>Probable beta-14-xylosyltransferase IRX14</v>
          </cell>
        </row>
        <row r="16316">
          <cell r="A16316" t="str">
            <v>Zm00001d044037</v>
          </cell>
          <cell r="B16316" t="str">
            <v>Protein trichome birefringence-like 39</v>
          </cell>
        </row>
        <row r="16317">
          <cell r="A16317" t="str">
            <v>Zm00001d040191</v>
          </cell>
          <cell r="B16317" t="str">
            <v>zinc ion binding</v>
          </cell>
        </row>
        <row r="16318">
          <cell r="A16318" t="str">
            <v>Zm00001d020505</v>
          </cell>
          <cell r="B16318" t="str">
            <v>DNA glycosylase superfamily protein</v>
          </cell>
        </row>
        <row r="16319">
          <cell r="A16319" t="str">
            <v>Zm00001d002462</v>
          </cell>
          <cell r="B16319" t="str">
            <v>Peroxisome biogenesis protein 6</v>
          </cell>
        </row>
        <row r="16320">
          <cell r="A16320" t="str">
            <v>Zm00001d004610</v>
          </cell>
        </row>
        <row r="16321">
          <cell r="A16321" t="str">
            <v>Zm00001d042372</v>
          </cell>
          <cell r="B16321" t="str">
            <v xml:space="preserve">Peptidyl-prolyl cis-trans isomerase  </v>
          </cell>
        </row>
        <row r="16322">
          <cell r="A16322" t="str">
            <v>Zm00001d037050</v>
          </cell>
          <cell r="B16322" t="str">
            <v>intracellular protein transport protein USO1-related</v>
          </cell>
        </row>
        <row r="16323">
          <cell r="A16323" t="str">
            <v>Zm00001d006755</v>
          </cell>
          <cell r="B16323" t="str">
            <v>Disease resistance RPP13-like protein 4</v>
          </cell>
        </row>
        <row r="16324">
          <cell r="A16324" t="str">
            <v>Zm00001d014429</v>
          </cell>
          <cell r="B16324" t="str">
            <v>Retrotransposon-like protein</v>
          </cell>
        </row>
        <row r="16325">
          <cell r="A16325" t="str">
            <v>Zm00001d018282</v>
          </cell>
          <cell r="B16325" t="str">
            <v>Subtilisin-like protease SBT1.4</v>
          </cell>
        </row>
        <row r="16326">
          <cell r="A16326" t="str">
            <v>Zm00001d010464</v>
          </cell>
        </row>
        <row r="16327">
          <cell r="A16327" t="str">
            <v>Zm00001d045978</v>
          </cell>
          <cell r="B16327" t="str">
            <v>Protein MICRORCHIDIA 6</v>
          </cell>
        </row>
        <row r="16328">
          <cell r="A16328" t="str">
            <v>Zm00001d051474</v>
          </cell>
        </row>
        <row r="16329">
          <cell r="A16329" t="str">
            <v>Zm00001d014491</v>
          </cell>
          <cell r="B16329" t="str">
            <v xml:space="preserve">EF-hand Ca2+-binding protein CCD1  </v>
          </cell>
        </row>
        <row r="16330">
          <cell r="A16330" t="str">
            <v>Zm00001d035545</v>
          </cell>
        </row>
        <row r="16331">
          <cell r="A16331" t="str">
            <v>Zm00001d012435</v>
          </cell>
          <cell r="B16331" t="str">
            <v>Probable membrane-associated kinase regulator 4</v>
          </cell>
        </row>
        <row r="16332">
          <cell r="A16332" t="str">
            <v>Zm00001d008663</v>
          </cell>
        </row>
        <row r="16333">
          <cell r="A16333" t="str">
            <v>Zm00001d005008</v>
          </cell>
          <cell r="B16333" t="str">
            <v>Ulp1 protease family C-terminal catalytic domain containing protein expressed</v>
          </cell>
        </row>
        <row r="16334">
          <cell r="A16334" t="str">
            <v>Zm00001d009297</v>
          </cell>
        </row>
        <row r="16335">
          <cell r="A16335" t="str">
            <v>Zm00001d029120</v>
          </cell>
          <cell r="B16335" t="str">
            <v>AAA-type ATPase family protein</v>
          </cell>
        </row>
        <row r="16336">
          <cell r="A16336" t="str">
            <v>Zm00001d052213</v>
          </cell>
          <cell r="B16336" t="str">
            <v>Probable pectin methyltransferase QUA2</v>
          </cell>
        </row>
        <row r="16337">
          <cell r="A16337" t="str">
            <v>Zm00001d047560</v>
          </cell>
          <cell r="B16337" t="str">
            <v xml:space="preserve">Protein binding protein%3B Putative RING zinc finger domain superfamily protein isoform 1%3B Putative RING zinc finger domain superfamily protein isoform 2  </v>
          </cell>
        </row>
        <row r="16338">
          <cell r="A16338" t="str">
            <v>Zm00001d012821</v>
          </cell>
          <cell r="B16338" t="str">
            <v>Probable inactive poly [ADP-ribose] polymerase SRO1</v>
          </cell>
        </row>
        <row r="16339">
          <cell r="A16339" t="str">
            <v>Zm00001d038865</v>
          </cell>
          <cell r="B16339" t="str">
            <v>60S ribosomal protein L28-1</v>
          </cell>
        </row>
        <row r="16340">
          <cell r="A16340" t="str">
            <v>Zm00001d009011</v>
          </cell>
          <cell r="B16340" t="str">
            <v>Cyclin-A1-1</v>
          </cell>
        </row>
        <row r="16341">
          <cell r="A16341" t="str">
            <v>Zm00001d038531</v>
          </cell>
          <cell r="B16341" t="str">
            <v>Probable prolyl 4-hydroxylase 4</v>
          </cell>
        </row>
        <row r="16342">
          <cell r="A16342" t="str">
            <v>Zm00001d044301</v>
          </cell>
          <cell r="B16342" t="str">
            <v xml:space="preserve">Protein phosphatase 2C ABI2  </v>
          </cell>
        </row>
        <row r="16343">
          <cell r="A16343" t="str">
            <v>Zm00001d027895</v>
          </cell>
          <cell r="B16343" t="str">
            <v>CTC-interacting domain 7</v>
          </cell>
        </row>
        <row r="16344">
          <cell r="A16344" t="str">
            <v>Zm00001d007666</v>
          </cell>
          <cell r="B16344" t="str">
            <v>Putative CCR4-associated factor 1 homolog 3</v>
          </cell>
        </row>
        <row r="16345">
          <cell r="A16345" t="str">
            <v>Zm00001d023867</v>
          </cell>
          <cell r="B16345" t="str">
            <v>Golgin candidate 6</v>
          </cell>
        </row>
        <row r="16346">
          <cell r="A16346" t="str">
            <v>Zm00001d028596</v>
          </cell>
        </row>
        <row r="16347">
          <cell r="A16347" t="str">
            <v>Zm00001d029980</v>
          </cell>
          <cell r="B16347" t="str">
            <v>Metacaspase-1</v>
          </cell>
        </row>
        <row r="16348">
          <cell r="A16348" t="str">
            <v>Zm00001d002956</v>
          </cell>
          <cell r="B16348" t="str">
            <v>Endosomal targeting BRO1-like domain-containing protein</v>
          </cell>
        </row>
        <row r="16349">
          <cell r="A16349" t="str">
            <v>Zm00001d049192</v>
          </cell>
          <cell r="B16349" t="str">
            <v>chaperone protein dnaJ-related</v>
          </cell>
        </row>
        <row r="16350">
          <cell r="A16350" t="str">
            <v>Zm00001d038726</v>
          </cell>
          <cell r="B16350" t="str">
            <v xml:space="preserve">GDSL esterase/lipase </v>
          </cell>
        </row>
        <row r="16351">
          <cell r="A16351" t="str">
            <v>Zm00001d023800</v>
          </cell>
        </row>
        <row r="16352">
          <cell r="A16352" t="str">
            <v>Zm00001d032325</v>
          </cell>
          <cell r="B16352" t="str">
            <v>Transmembrane amino acid transporter family protein</v>
          </cell>
        </row>
        <row r="16353">
          <cell r="A16353" t="str">
            <v>Zm00001d026273</v>
          </cell>
          <cell r="B16353" t="str">
            <v xml:space="preserve">Putative DUF566 domain containing family protein  </v>
          </cell>
        </row>
        <row r="16354">
          <cell r="A16354" t="str">
            <v>Zm00001d003043</v>
          </cell>
          <cell r="B16354" t="str">
            <v>KH domain-containing protein</v>
          </cell>
        </row>
        <row r="16355">
          <cell r="A16355" t="str">
            <v>Zm00001d010910</v>
          </cell>
          <cell r="B16355" t="str">
            <v>Chromatin structure-remodeling complex protein BSH</v>
          </cell>
        </row>
        <row r="16356">
          <cell r="A16356" t="str">
            <v>Zm00001d045958</v>
          </cell>
          <cell r="B16356" t="str">
            <v>40S ribosomal protein S4-3</v>
          </cell>
        </row>
        <row r="16357">
          <cell r="A16357" t="str">
            <v>Zm00001d019479</v>
          </cell>
          <cell r="B16357" t="str">
            <v xml:space="preserve"> granule-bound starch synthase1b</v>
          </cell>
        </row>
        <row r="16358">
          <cell r="A16358" t="str">
            <v>Zm00001d007204</v>
          </cell>
          <cell r="B16358" t="str">
            <v>zinc finger (C3HC4-type RING finger) family protein</v>
          </cell>
        </row>
        <row r="16359">
          <cell r="A16359" t="str">
            <v>Zm00001d042102</v>
          </cell>
          <cell r="B16359" t="str">
            <v xml:space="preserve"> glutathione transferase28</v>
          </cell>
        </row>
        <row r="16360">
          <cell r="A16360" t="str">
            <v>Zm00001d010393</v>
          </cell>
          <cell r="B16360" t="str">
            <v xml:space="preserve">Putative CRAL/TRIO domain containing%2C Sec14p-like phosphatidylinositol transfer family protein  </v>
          </cell>
        </row>
        <row r="16361">
          <cell r="A16361" t="str">
            <v>Zm00001d033734</v>
          </cell>
          <cell r="B16361" t="str">
            <v>Coatomer subunit alpha-1</v>
          </cell>
        </row>
        <row r="16362">
          <cell r="A16362" t="str">
            <v>Zm00001d043280</v>
          </cell>
          <cell r="B16362" t="str">
            <v>Regulator of chromosome condensation (RCC1) family protein</v>
          </cell>
        </row>
        <row r="16363">
          <cell r="A16363" t="str">
            <v>Zm00001d002988</v>
          </cell>
          <cell r="B16363" t="str">
            <v>Defective in cullin neddylation protein</v>
          </cell>
        </row>
        <row r="16364">
          <cell r="A16364" t="str">
            <v>Zm00001d013224</v>
          </cell>
          <cell r="B16364" t="str">
            <v>Protein MOR1</v>
          </cell>
        </row>
        <row r="16365">
          <cell r="A16365" t="str">
            <v>Zm00001d021713</v>
          </cell>
        </row>
        <row r="16366">
          <cell r="A16366" t="str">
            <v>Zm00001d047793</v>
          </cell>
          <cell r="B16366" t="str">
            <v>ADP-ribosylation factor GTPase-activating protein AGD7</v>
          </cell>
        </row>
        <row r="16367">
          <cell r="A16367" t="str">
            <v>Zm00001d049260</v>
          </cell>
          <cell r="B16367" t="str">
            <v>Long chain base biosynthesis protein 2a</v>
          </cell>
        </row>
        <row r="16368">
          <cell r="A16368" t="str">
            <v>Zm00001d025652</v>
          </cell>
          <cell r="B16368" t="str">
            <v>Indole-3-glycerol phosphate synthase chloroplastic</v>
          </cell>
        </row>
        <row r="16369">
          <cell r="A16369" t="str">
            <v>Zm00001d049672</v>
          </cell>
          <cell r="B16369" t="str">
            <v>Cyclin-B1-4</v>
          </cell>
        </row>
        <row r="16370">
          <cell r="A16370" t="str">
            <v>Zm00001d003439</v>
          </cell>
        </row>
        <row r="16371">
          <cell r="A16371" t="str">
            <v>Zm00001d024000</v>
          </cell>
          <cell r="B16371" t="str">
            <v xml:space="preserve"> beta-glucosidase3</v>
          </cell>
        </row>
        <row r="16372">
          <cell r="A16372" t="str">
            <v>Zm00001d005482</v>
          </cell>
          <cell r="B16372" t="str">
            <v>Thioredoxin superfamily protein</v>
          </cell>
        </row>
        <row r="16373">
          <cell r="A16373" t="str">
            <v>Zm00001d035478</v>
          </cell>
        </row>
        <row r="16374">
          <cell r="A16374" t="str">
            <v>Zm00001d019492</v>
          </cell>
          <cell r="B16374" t="str">
            <v xml:space="preserve">Protein binding protein  </v>
          </cell>
        </row>
        <row r="16375">
          <cell r="A16375" t="str">
            <v>Zm00001d040635</v>
          </cell>
          <cell r="B16375" t="str">
            <v>transcription regulators</v>
          </cell>
        </row>
        <row r="16376">
          <cell r="A16376" t="str">
            <v>Zm00001d012891</v>
          </cell>
          <cell r="B16376" t="str">
            <v>Biotin/lipoate A/B protein ligase family</v>
          </cell>
        </row>
        <row r="16377">
          <cell r="A16377" t="str">
            <v>Zm00001d013043</v>
          </cell>
          <cell r="B16377" t="str">
            <v xml:space="preserve"> adenosine 5'-phosphosulfate reductase-like9</v>
          </cell>
        </row>
        <row r="16378">
          <cell r="A16378" t="str">
            <v>Zm00001d045914</v>
          </cell>
        </row>
        <row r="16379">
          <cell r="A16379" t="str">
            <v>Zm00001d024082</v>
          </cell>
        </row>
        <row r="16380">
          <cell r="A16380" t="str">
            <v>Zm00001d048090</v>
          </cell>
          <cell r="B16380" t="str">
            <v>Probable inactive purple acid phosphatase 1</v>
          </cell>
        </row>
        <row r="16381">
          <cell r="A16381" t="str">
            <v>Zm00001d021227</v>
          </cell>
          <cell r="B16381" t="str">
            <v>Plant UBX domain-containing protein 8</v>
          </cell>
        </row>
        <row r="16382">
          <cell r="A16382" t="str">
            <v>Zm00001d052239</v>
          </cell>
          <cell r="B16382" t="str">
            <v>Membrane-anchored ubiquitin-fold protein 6</v>
          </cell>
        </row>
        <row r="16383">
          <cell r="A16383" t="str">
            <v>Zm00001d003457</v>
          </cell>
          <cell r="B16383" t="str">
            <v>PLAT domain-containing protein 3</v>
          </cell>
        </row>
        <row r="16384">
          <cell r="A16384" t="str">
            <v>Zm00001d002751</v>
          </cell>
          <cell r="B16384" t="str">
            <v>Probable isoaspartyl peptidase/L-asparaginase 3</v>
          </cell>
        </row>
        <row r="16385">
          <cell r="A16385" t="str">
            <v>Zm00001d039546</v>
          </cell>
          <cell r="B16385" t="str">
            <v>Ras-related protein RABG3a</v>
          </cell>
        </row>
        <row r="16386">
          <cell r="A16386" t="str">
            <v>Zm00001d020269</v>
          </cell>
        </row>
        <row r="16387">
          <cell r="A16387" t="str">
            <v>Zm00001d014533</v>
          </cell>
          <cell r="B16387" t="str">
            <v>RNA-binding (RRM/RBD/RNP motifs) family protein</v>
          </cell>
        </row>
        <row r="16388">
          <cell r="A16388" t="str">
            <v>Zm00001d050154</v>
          </cell>
          <cell r="B16388" t="str">
            <v>GC-rich sequence DNA-binding factor-like protein</v>
          </cell>
        </row>
        <row r="16389">
          <cell r="A16389" t="str">
            <v>Zm00001d011241</v>
          </cell>
          <cell r="B16389" t="str">
            <v xml:space="preserve">Hsp20/alpha crystallin family protein  </v>
          </cell>
        </row>
        <row r="16390">
          <cell r="A16390" t="str">
            <v>Zm00001d014546</v>
          </cell>
        </row>
        <row r="16391">
          <cell r="A16391" t="str">
            <v>Zm00001d014911</v>
          </cell>
          <cell r="B16391" t="str">
            <v xml:space="preserve">Phosphatidylinositol-4-phosphate 5-kinase 9  </v>
          </cell>
        </row>
        <row r="16392">
          <cell r="A16392" t="str">
            <v>Zm00001d053346</v>
          </cell>
        </row>
        <row r="16393">
          <cell r="A16393" t="str">
            <v>Zm00001d032616</v>
          </cell>
          <cell r="B16393" t="str">
            <v xml:space="preserve">40S ribosomal protein S27a  </v>
          </cell>
        </row>
        <row r="16394">
          <cell r="A16394" t="str">
            <v>Zm00001d020426</v>
          </cell>
          <cell r="B16394" t="str">
            <v xml:space="preserve">Dihydrolipoyllysine-residue acetyltransferase component of pyruvatedehydrogenase complex  </v>
          </cell>
        </row>
        <row r="16395">
          <cell r="A16395" t="str">
            <v>Zm00001d003353</v>
          </cell>
          <cell r="B16395" t="str">
            <v>Copper transport protein family</v>
          </cell>
        </row>
        <row r="16396">
          <cell r="A16396" t="str">
            <v>Zm00001d010680</v>
          </cell>
          <cell r="B16396" t="str">
            <v>Probable mannan synthase 7</v>
          </cell>
        </row>
        <row r="16397">
          <cell r="A16397" t="str">
            <v>Zm00001d018714</v>
          </cell>
        </row>
        <row r="16398">
          <cell r="A16398" t="str">
            <v>Zm00001d039361</v>
          </cell>
          <cell r="B16398" t="str">
            <v>Phosphoacetylglucosamine mutase</v>
          </cell>
        </row>
        <row r="16399">
          <cell r="A16399" t="str">
            <v>Zm00001d011843</v>
          </cell>
          <cell r="B16399" t="str">
            <v>Protein SHI RELATED SEQUENCE 6</v>
          </cell>
        </row>
        <row r="16400">
          <cell r="A16400" t="str">
            <v>Zm00001d009009</v>
          </cell>
          <cell r="B16400" t="str">
            <v>Glycosyltransferase-like KOBITO 1</v>
          </cell>
        </row>
        <row r="16401">
          <cell r="A16401" t="str">
            <v>Zm00001d049039</v>
          </cell>
        </row>
        <row r="16402">
          <cell r="A16402" t="str">
            <v>Zm00001d040429</v>
          </cell>
          <cell r="B16402" t="str">
            <v xml:space="preserve"> argonaute105</v>
          </cell>
        </row>
        <row r="16403">
          <cell r="A16403" t="str">
            <v>Zm00001d017288</v>
          </cell>
          <cell r="B16403" t="str">
            <v xml:space="preserve">Aquaporin PIP2-4  </v>
          </cell>
        </row>
        <row r="16404">
          <cell r="A16404" t="str">
            <v>Zm00001d036905</v>
          </cell>
          <cell r="B16404" t="str">
            <v>Transducin/WD40 repeat-like superfamily protein</v>
          </cell>
        </row>
        <row r="16405">
          <cell r="A16405" t="str">
            <v>Zm00001d015186</v>
          </cell>
          <cell r="B16405" t="str">
            <v>Glycosyltransferase family 61 protein</v>
          </cell>
        </row>
        <row r="16406">
          <cell r="A16406" t="str">
            <v>Zm00001d038507</v>
          </cell>
        </row>
        <row r="16407">
          <cell r="A16407" t="str">
            <v>Zm00001d027373</v>
          </cell>
          <cell r="B16407" t="str">
            <v xml:space="preserve"> cell division control protein2 homolog</v>
          </cell>
        </row>
        <row r="16408">
          <cell r="A16408" t="str">
            <v>Zm00001d020774</v>
          </cell>
          <cell r="B16408" t="str">
            <v>Zinc-finger homeodomain protein 2</v>
          </cell>
        </row>
        <row r="16409">
          <cell r="A16409" t="str">
            <v>Zm00001d014341</v>
          </cell>
          <cell r="B16409" t="str">
            <v>Peroxidase 53</v>
          </cell>
        </row>
        <row r="16410">
          <cell r="A16410" t="str">
            <v>Zm00001d040789</v>
          </cell>
          <cell r="B16410" t="str">
            <v>RING/U-box superfamily protein</v>
          </cell>
        </row>
        <row r="16411">
          <cell r="A16411" t="str">
            <v>Zm00001d003240</v>
          </cell>
          <cell r="B16411" t="str">
            <v>OJ991113_30.9 protein</v>
          </cell>
        </row>
        <row r="16412">
          <cell r="A16412" t="str">
            <v>Zm00001d037972</v>
          </cell>
          <cell r="B16412" t="str">
            <v>60S ribosomal protein L29-1</v>
          </cell>
        </row>
        <row r="16413">
          <cell r="A16413" t="str">
            <v>Zm00001d032263</v>
          </cell>
          <cell r="B16413" t="str">
            <v>Chromatin remodeling protein EBS</v>
          </cell>
        </row>
        <row r="16414">
          <cell r="A16414" t="str">
            <v>Zm00001d039110</v>
          </cell>
          <cell r="B16414" t="str">
            <v xml:space="preserve">Calmodulin  </v>
          </cell>
        </row>
        <row r="16415">
          <cell r="A16415" t="str">
            <v>Zm00001d011327</v>
          </cell>
          <cell r="B16415" t="str">
            <v>Plant Tudor-like RNA-binding protein</v>
          </cell>
        </row>
        <row r="16416">
          <cell r="A16416" t="str">
            <v>Zm00001d003411</v>
          </cell>
          <cell r="B16416" t="str">
            <v>30S ribosomal protein 3 chloroplastic</v>
          </cell>
        </row>
        <row r="16417">
          <cell r="A16417" t="str">
            <v>Zm00001d049115</v>
          </cell>
        </row>
        <row r="16418">
          <cell r="A16418" t="str">
            <v>Zm00001d046579</v>
          </cell>
          <cell r="B16418" t="str">
            <v>Transcription initiation factor TFIID subunit 1</v>
          </cell>
        </row>
        <row r="16419">
          <cell r="A16419" t="str">
            <v>Zm00001d045989</v>
          </cell>
        </row>
        <row r="16420">
          <cell r="A16420" t="str">
            <v>Zm00001d017071</v>
          </cell>
          <cell r="B16420" t="str">
            <v>Plant intracellular Ras-group-related LRR protein 3</v>
          </cell>
        </row>
        <row r="16421">
          <cell r="A16421" t="str">
            <v>Zm00001d028923</v>
          </cell>
          <cell r="B16421" t="str">
            <v>Probable pre-mRNA-splicing factor ATP-dependent RNA helicase DEAH3</v>
          </cell>
        </row>
        <row r="16422">
          <cell r="A16422" t="str">
            <v>Zm00001d017649</v>
          </cell>
          <cell r="B16422" t="str">
            <v xml:space="preserve">S-ribonuclease binding protein SBP1  </v>
          </cell>
        </row>
        <row r="16423">
          <cell r="A16423" t="str">
            <v>Zm00001d017169</v>
          </cell>
        </row>
        <row r="16424">
          <cell r="A16424" t="str">
            <v>Zm00001d014118</v>
          </cell>
        </row>
        <row r="16425">
          <cell r="A16425" t="str">
            <v>Zm00001d034152</v>
          </cell>
          <cell r="B16425" t="str">
            <v>mitogen-activated protein kinase kinase kinase 5</v>
          </cell>
        </row>
        <row r="16426">
          <cell r="A16426" t="str">
            <v>Zm00001d032221</v>
          </cell>
        </row>
        <row r="16427">
          <cell r="A16427" t="str">
            <v>Zm00001d042654</v>
          </cell>
          <cell r="B16427" t="str">
            <v xml:space="preserve">Beta-galactosidase  </v>
          </cell>
        </row>
        <row r="16428">
          <cell r="A16428" t="str">
            <v>Zm00001d026308</v>
          </cell>
          <cell r="B16428" t="str">
            <v>Auxin-responsive protein SAUR71</v>
          </cell>
        </row>
        <row r="16429">
          <cell r="A16429" t="str">
            <v>Zm00001d035617</v>
          </cell>
          <cell r="B16429" t="str">
            <v>Histone H2A</v>
          </cell>
        </row>
        <row r="16430">
          <cell r="A16430" t="str">
            <v>Zm00001d032785</v>
          </cell>
          <cell r="B16430" t="str">
            <v>ACT domain-containing protein ACR8</v>
          </cell>
        </row>
        <row r="16431">
          <cell r="A16431" t="str">
            <v>Zm00001d011872</v>
          </cell>
          <cell r="B16431" t="str">
            <v xml:space="preserve">CSC1-like protein </v>
          </cell>
        </row>
        <row r="16432">
          <cell r="A16432" t="str">
            <v>Zm00001d030479</v>
          </cell>
          <cell r="B16432" t="str">
            <v>Pentatricopeptide repeat-containing protein  mitochondrial</v>
          </cell>
        </row>
        <row r="16433">
          <cell r="A16433" t="str">
            <v>Zm00001d031265</v>
          </cell>
          <cell r="B16433" t="str">
            <v>S-adenosyl-L-methionine-dependent methyltransferases superfamily protein</v>
          </cell>
        </row>
        <row r="16434">
          <cell r="A16434" t="str">
            <v>Zm00001d013967</v>
          </cell>
          <cell r="B16434" t="str">
            <v>Myosin-3</v>
          </cell>
        </row>
        <row r="16435">
          <cell r="A16435" t="str">
            <v>Zm00001d005087</v>
          </cell>
          <cell r="B16435" t="str">
            <v>Homeodomain-like superfamily protein</v>
          </cell>
        </row>
        <row r="16436">
          <cell r="A16436" t="str">
            <v>Zm00001d021016</v>
          </cell>
          <cell r="B16436" t="str">
            <v xml:space="preserve">Cytochrome b561 and DOMON domain-containing protein </v>
          </cell>
        </row>
        <row r="16437">
          <cell r="A16437" t="str">
            <v>Zm00001d020989</v>
          </cell>
          <cell r="B16437" t="str">
            <v>Light-mediated development protein DET1</v>
          </cell>
        </row>
        <row r="16438">
          <cell r="A16438" t="str">
            <v>Zm00001d025407</v>
          </cell>
          <cell r="B16438" t="str">
            <v xml:space="preserve">COP9 signalosome complex subunit 8  </v>
          </cell>
        </row>
        <row r="16439">
          <cell r="A16439" t="str">
            <v>Zm00001d016800</v>
          </cell>
        </row>
        <row r="16440">
          <cell r="A16440" t="str">
            <v>Zm00001d034108</v>
          </cell>
          <cell r="B16440" t="str">
            <v>ZPR1 zinc-finger domain protein</v>
          </cell>
        </row>
        <row r="16441">
          <cell r="A16441" t="str">
            <v>Zm00001d007360</v>
          </cell>
          <cell r="B16441" t="str">
            <v>ARM repeat superfamily protein</v>
          </cell>
        </row>
        <row r="16442">
          <cell r="A16442" t="str">
            <v>Zm00001d004471</v>
          </cell>
        </row>
        <row r="16443">
          <cell r="A16443" t="str">
            <v>Zm00001d018158</v>
          </cell>
          <cell r="B16443" t="str">
            <v xml:space="preserve">Ethylene-responsive element binding protein 2  </v>
          </cell>
        </row>
        <row r="16444">
          <cell r="A16444" t="str">
            <v>Zm00001d014153</v>
          </cell>
          <cell r="B16444" t="str">
            <v>50S ribosomal protein L28 chloroplastic</v>
          </cell>
        </row>
        <row r="16445">
          <cell r="A16445" t="str">
            <v>Zm00001d024016</v>
          </cell>
          <cell r="B16445" t="str">
            <v>zinc finger (Ran-binding) family protein</v>
          </cell>
        </row>
        <row r="16446">
          <cell r="A16446" t="str">
            <v>Zm00001d052496</v>
          </cell>
        </row>
        <row r="16447">
          <cell r="A16447" t="str">
            <v>Zm00001d036086</v>
          </cell>
          <cell r="B16447" t="str">
            <v xml:space="preserve">Enolase  </v>
          </cell>
        </row>
        <row r="16448">
          <cell r="A16448" t="str">
            <v>Zm00001d005350</v>
          </cell>
          <cell r="B16448" t="str">
            <v>ENTH/VHS family protein</v>
          </cell>
        </row>
        <row r="16449">
          <cell r="A16449" t="str">
            <v>Zm00001d049976</v>
          </cell>
        </row>
        <row r="16450">
          <cell r="A16450" t="str">
            <v>Zm00001d040446</v>
          </cell>
          <cell r="B16450" t="str">
            <v xml:space="preserve">Pyruvate kinase  </v>
          </cell>
        </row>
        <row r="16451">
          <cell r="A16451" t="str">
            <v>Zm00001d051588</v>
          </cell>
          <cell r="B16451" t="str">
            <v>RING-box protein 1a</v>
          </cell>
        </row>
        <row r="16452">
          <cell r="A16452" t="str">
            <v>Zm00001d052457</v>
          </cell>
          <cell r="B16452" t="str">
            <v>Calcium-transporting ATPase 4 plasma membrane-type</v>
          </cell>
        </row>
        <row r="16453">
          <cell r="A16453" t="str">
            <v>Zm00001d042675</v>
          </cell>
          <cell r="B16453" t="str">
            <v>ARM repeat superfamily protein</v>
          </cell>
        </row>
        <row r="16454">
          <cell r="A16454" t="str">
            <v>Zm00001d050609</v>
          </cell>
        </row>
        <row r="16455">
          <cell r="A16455" t="str">
            <v>Zm00001d031145</v>
          </cell>
        </row>
        <row r="16456">
          <cell r="A16456" t="str">
            <v>Zm00001d015129</v>
          </cell>
          <cell r="B16456" t="str">
            <v>Pectin lyase-like superfamily protein</v>
          </cell>
        </row>
        <row r="16457">
          <cell r="A16457" t="str">
            <v>Zm00001d005195</v>
          </cell>
          <cell r="B16457" t="str">
            <v>RING/U-box superfamily protein</v>
          </cell>
        </row>
        <row r="16458">
          <cell r="A16458" t="str">
            <v>Zm00001d008530</v>
          </cell>
          <cell r="B16458" t="str">
            <v>Protein ABA DEFICIENT 4 chloroplastic</v>
          </cell>
        </row>
        <row r="16459">
          <cell r="A16459" t="str">
            <v>Zm00001d022432</v>
          </cell>
          <cell r="B16459" t="str">
            <v xml:space="preserve">Probable inactive receptor kinase </v>
          </cell>
        </row>
        <row r="16460">
          <cell r="A16460" t="str">
            <v>Zm00001d032754</v>
          </cell>
          <cell r="B16460" t="str">
            <v xml:space="preserve"> leunig-related4</v>
          </cell>
        </row>
        <row r="16461">
          <cell r="A16461" t="str">
            <v>Zm00001d026393</v>
          </cell>
          <cell r="B16461" t="str">
            <v>CDT1-like protein a chloroplastic</v>
          </cell>
        </row>
        <row r="16462">
          <cell r="A16462" t="str">
            <v>Zm00001d037943</v>
          </cell>
          <cell r="B16462" t="str">
            <v xml:space="preserve">Putative RING zinc finger domain superfamily protein  </v>
          </cell>
        </row>
        <row r="16463">
          <cell r="A16463" t="str">
            <v>Zm00001d006769</v>
          </cell>
          <cell r="B16463" t="str">
            <v>Pentatricopeptide repeat-containing protein  mitochondrial</v>
          </cell>
        </row>
        <row r="16464">
          <cell r="A16464" t="str">
            <v>Zm00001d017041</v>
          </cell>
        </row>
        <row r="16465">
          <cell r="A16465" t="str">
            <v>Zm00001d038633</v>
          </cell>
        </row>
        <row r="16466">
          <cell r="A16466" t="str">
            <v>Zm00001d042602</v>
          </cell>
          <cell r="B16466" t="str">
            <v xml:space="preserve"> protein; Selenium-binding protein-like</v>
          </cell>
        </row>
        <row r="16467">
          <cell r="A16467" t="str">
            <v>Zm00001d034504</v>
          </cell>
          <cell r="B16467" t="str">
            <v>10A19I.15</v>
          </cell>
        </row>
        <row r="16468">
          <cell r="A16468" t="str">
            <v>Zm00001d044694</v>
          </cell>
          <cell r="B16468" t="str">
            <v>saposin B domain-containing protein</v>
          </cell>
        </row>
        <row r="16469">
          <cell r="A16469" t="str">
            <v>Zm00001d016948</v>
          </cell>
        </row>
        <row r="16470">
          <cell r="A16470" t="str">
            <v>Zm00001d029826</v>
          </cell>
          <cell r="B16470" t="str">
            <v xml:space="preserve">Complex 1 protein containing protein  </v>
          </cell>
        </row>
        <row r="16471">
          <cell r="A16471" t="str">
            <v>Zm00001d007799</v>
          </cell>
          <cell r="B16471" t="str">
            <v xml:space="preserve">Glycine-rich RNA-binding protein 7  </v>
          </cell>
        </row>
        <row r="16472">
          <cell r="A16472" t="str">
            <v>Zm00001d033504</v>
          </cell>
          <cell r="B16472" t="str">
            <v>Myosin-binding protein 7</v>
          </cell>
        </row>
        <row r="16473">
          <cell r="A16473" t="str">
            <v>Zm00001d013641</v>
          </cell>
          <cell r="B16473" t="str">
            <v>HSP20-like chaperones superfamily protein</v>
          </cell>
        </row>
        <row r="16474">
          <cell r="A16474" t="str">
            <v>Zm00001d036035</v>
          </cell>
          <cell r="B16474" t="str">
            <v xml:space="preserve">Putative peptidyl-prolyl cis-trans isomerase family protein  </v>
          </cell>
        </row>
        <row r="16475">
          <cell r="A16475" t="str">
            <v>Zm00001d021189</v>
          </cell>
          <cell r="B16475" t="str">
            <v>Probable transcription factor PosF21</v>
          </cell>
        </row>
        <row r="16476">
          <cell r="A16476" t="str">
            <v>Zm00001d047153</v>
          </cell>
          <cell r="B16476" t="str">
            <v>Myosin heavy chain-related protein</v>
          </cell>
        </row>
        <row r="16477">
          <cell r="A16477" t="str">
            <v>Zm00001d035747</v>
          </cell>
          <cell r="B16477" t="str">
            <v xml:space="preserve"> argonaute1a</v>
          </cell>
        </row>
        <row r="16478">
          <cell r="A16478" t="str">
            <v>Zm00001d004009</v>
          </cell>
          <cell r="B16478" t="str">
            <v>60S ribosomal protein L37a-2</v>
          </cell>
        </row>
        <row r="16479">
          <cell r="A16479" t="str">
            <v>Zm00001d053180</v>
          </cell>
        </row>
        <row r="16480">
          <cell r="A16480" t="str">
            <v>Zm00001d051495</v>
          </cell>
        </row>
        <row r="16481">
          <cell r="A16481" t="str">
            <v>Zm00001d000039</v>
          </cell>
        </row>
        <row r="16482">
          <cell r="A16482" t="str">
            <v>Zm00001d046590</v>
          </cell>
          <cell r="B16482" t="str">
            <v>Protein S-acyltransferase 24</v>
          </cell>
        </row>
        <row r="16483">
          <cell r="A16483" t="str">
            <v>Zm00001d029978</v>
          </cell>
          <cell r="B16483" t="str">
            <v>Casein kinase II subunit beta-1</v>
          </cell>
        </row>
        <row r="16484">
          <cell r="A16484" t="str">
            <v>Zm00001d037749</v>
          </cell>
          <cell r="B16484" t="str">
            <v xml:space="preserve">Putative HLH DNA-binding domain superfamily protein  </v>
          </cell>
        </row>
        <row r="16485">
          <cell r="A16485" t="str">
            <v>Zm00001d022496</v>
          </cell>
          <cell r="B16485" t="str">
            <v xml:space="preserve">Anther-specific proline-rich protein APG  </v>
          </cell>
        </row>
        <row r="16486">
          <cell r="A16486" t="str">
            <v>Zm00001d003429</v>
          </cell>
          <cell r="B16486" t="str">
            <v xml:space="preserve">Glyceraldehyde-3-phosphate dehydrogenase A%2C chloroplastic  </v>
          </cell>
        </row>
        <row r="16487">
          <cell r="A16487" t="str">
            <v>Zm00001d031459</v>
          </cell>
          <cell r="B16487" t="str">
            <v xml:space="preserve"> required to maintain repression6</v>
          </cell>
        </row>
        <row r="16488">
          <cell r="A16488" t="str">
            <v>Zm00001d039163</v>
          </cell>
          <cell r="B16488" t="str">
            <v xml:space="preserve"> protein phosphatase homolog14</v>
          </cell>
        </row>
        <row r="16489">
          <cell r="A16489" t="str">
            <v>Zm00001d045042</v>
          </cell>
          <cell r="B16489" t="str">
            <v xml:space="preserve">Sucrose synthase 1  </v>
          </cell>
        </row>
        <row r="16490">
          <cell r="A16490" t="str">
            <v>Zm00001d007228</v>
          </cell>
          <cell r="B16490" t="str">
            <v xml:space="preserve">Omega-3 fatty acid desaturase  </v>
          </cell>
        </row>
        <row r="16491">
          <cell r="A16491" t="str">
            <v>Zm00001d019059</v>
          </cell>
        </row>
        <row r="16492">
          <cell r="A16492" t="str">
            <v>Zm00001d033273</v>
          </cell>
          <cell r="B16492" t="str">
            <v>Organic cation/carnitine transporter 7</v>
          </cell>
        </row>
        <row r="16493">
          <cell r="A16493" t="str">
            <v>Zm00001d010954</v>
          </cell>
          <cell r="B16493" t="str">
            <v>Metal tolerance protein A2</v>
          </cell>
        </row>
        <row r="16494">
          <cell r="A16494" t="str">
            <v>Zm00001d023492</v>
          </cell>
          <cell r="B16494" t="str">
            <v>RING/FYVE/PHD zinc finger superfamily protein</v>
          </cell>
        </row>
        <row r="16495">
          <cell r="A16495" t="str">
            <v>Zm00001d032194</v>
          </cell>
          <cell r="B16495" t="str">
            <v>myb domain protein 105</v>
          </cell>
        </row>
        <row r="16496">
          <cell r="A16496" t="str">
            <v>Zm00001d024767</v>
          </cell>
          <cell r="B16496" t="str">
            <v>Aspartic proteinase A1</v>
          </cell>
        </row>
        <row r="16497">
          <cell r="A16497" t="str">
            <v>Zm00001d026236</v>
          </cell>
          <cell r="B16497" t="str">
            <v>scramblase-related</v>
          </cell>
        </row>
        <row r="16498">
          <cell r="A16498" t="str">
            <v>Zm00001d052718</v>
          </cell>
          <cell r="B16498" t="str">
            <v>60S ribosomal protein L38</v>
          </cell>
        </row>
        <row r="16499">
          <cell r="A16499" t="str">
            <v>Zm00001d034814</v>
          </cell>
          <cell r="B16499" t="str">
            <v>Poly(ADP-ribose) glycohydrolase 1</v>
          </cell>
        </row>
        <row r="16500">
          <cell r="A16500" t="str">
            <v>Zm00001d012339</v>
          </cell>
        </row>
        <row r="16501">
          <cell r="A16501" t="str">
            <v>Zm00001d005164</v>
          </cell>
          <cell r="B16501" t="str">
            <v>Calcium-dependent protein kinase 28</v>
          </cell>
        </row>
        <row r="16502">
          <cell r="A16502" t="str">
            <v>Zm00001d053352</v>
          </cell>
          <cell r="B16502" t="str">
            <v>Late embryogenesis abundant (LEA) hydroxyproline-rich glycoprotein family</v>
          </cell>
        </row>
        <row r="16503">
          <cell r="A16503" t="str">
            <v>Zm00001d044034</v>
          </cell>
          <cell r="B16503" t="str">
            <v>DUF538 family protein</v>
          </cell>
        </row>
        <row r="16504">
          <cell r="A16504" t="str">
            <v>Zm00001d051427</v>
          </cell>
          <cell r="B16504" t="str">
            <v xml:space="preserve"> high mobility group protein3</v>
          </cell>
        </row>
        <row r="16505">
          <cell r="A16505" t="str">
            <v>Zm00001d024719</v>
          </cell>
          <cell r="B16505" t="str">
            <v xml:space="preserve">Putative DEAD-box ATP-dependent RNA helicase family protein  </v>
          </cell>
        </row>
        <row r="16506">
          <cell r="A16506" t="str">
            <v>Zm00001d002919</v>
          </cell>
          <cell r="B16506" t="str">
            <v>Tetratricopeptide repeat (TPR)-like superfamily protein</v>
          </cell>
        </row>
        <row r="16507">
          <cell r="A16507" t="str">
            <v>Zm00001d004337</v>
          </cell>
        </row>
        <row r="16508">
          <cell r="A16508" t="str">
            <v>Zm00001d049012</v>
          </cell>
        </row>
        <row r="16509">
          <cell r="A16509" t="str">
            <v>Zm00001d024406</v>
          </cell>
          <cell r="B16509" t="str">
            <v xml:space="preserve">Protein binding protein%3B Putative RING zinc finger domain superfamily protein isoform 1%3B Putative RING zinc finger domain superfamily protein isoform 2  </v>
          </cell>
        </row>
        <row r="16510">
          <cell r="A16510" t="str">
            <v>Zm00001d030459</v>
          </cell>
        </row>
        <row r="16511">
          <cell r="A16511" t="str">
            <v>Zm00001d037729</v>
          </cell>
          <cell r="B16511" t="str">
            <v>UNE1</v>
          </cell>
        </row>
        <row r="16512">
          <cell r="A16512" t="str">
            <v>Zm00001d029412</v>
          </cell>
          <cell r="B16512" t="str">
            <v>Patatin-like protein 2</v>
          </cell>
        </row>
        <row r="16513">
          <cell r="A16513" t="str">
            <v>Zm00001d005038</v>
          </cell>
          <cell r="B16513" t="str">
            <v>Protein LURP-one-related 2</v>
          </cell>
        </row>
        <row r="16514">
          <cell r="A16514" t="str">
            <v>Zm00001d023223</v>
          </cell>
          <cell r="B16514" t="str">
            <v>Ferritin-2 chloroplastic</v>
          </cell>
        </row>
        <row r="16515">
          <cell r="A16515" t="str">
            <v>Zm00001d032520</v>
          </cell>
          <cell r="B16515" t="str">
            <v>Myosin heavy chain-related protein</v>
          </cell>
        </row>
        <row r="16516">
          <cell r="A16516" t="str">
            <v>Zm00001d026090</v>
          </cell>
          <cell r="B16516" t="str">
            <v>10A19I.15</v>
          </cell>
        </row>
        <row r="16517">
          <cell r="A16517" t="str">
            <v>Zm00001d024138</v>
          </cell>
          <cell r="B16517" t="str">
            <v>DEAD-box ATP-dependent RNA helicase 7</v>
          </cell>
        </row>
        <row r="16518">
          <cell r="A16518" t="str">
            <v>Zm00001d039623</v>
          </cell>
          <cell r="B16518" t="str">
            <v>RING/U-box superfamily protein</v>
          </cell>
        </row>
        <row r="16519">
          <cell r="A16519" t="str">
            <v>Zm00001d024222</v>
          </cell>
          <cell r="B16519" t="str">
            <v>Uncharacterised conserved protein (UCP012943)</v>
          </cell>
        </row>
        <row r="16520">
          <cell r="A16520" t="str">
            <v>Zm00001d009195</v>
          </cell>
        </row>
        <row r="16521">
          <cell r="A16521" t="str">
            <v>Zm00001d002837</v>
          </cell>
          <cell r="B16521" t="str">
            <v>Transmembrane ascorbate ferrireductase 1</v>
          </cell>
        </row>
        <row r="16522">
          <cell r="A16522" t="str">
            <v>Zm00001d016950</v>
          </cell>
          <cell r="B16522" t="str">
            <v xml:space="preserve">NAC30 NAC type transcription factor  </v>
          </cell>
        </row>
        <row r="16523">
          <cell r="A16523" t="str">
            <v>Zm00001d050575</v>
          </cell>
          <cell r="B16523" t="str">
            <v>Serine/threonine-protein kinase PBS1</v>
          </cell>
        </row>
        <row r="16524">
          <cell r="A16524" t="str">
            <v>Zm00001d053254</v>
          </cell>
        </row>
        <row r="16525">
          <cell r="A16525" t="str">
            <v>Zm00001d017618</v>
          </cell>
          <cell r="B16525" t="str">
            <v>B3 domain-containing transcription factor NGA2</v>
          </cell>
        </row>
        <row r="16526">
          <cell r="A16526" t="str">
            <v>Zm00001d006016</v>
          </cell>
          <cell r="B16526" t="str">
            <v xml:space="preserve">Multiple stress-responsive zinc-finger protein ISAP1  </v>
          </cell>
        </row>
        <row r="16527">
          <cell r="A16527" t="str">
            <v>Zm00001d047807</v>
          </cell>
          <cell r="B16527" t="str">
            <v>Probable protein phosphatase 2C 4</v>
          </cell>
        </row>
        <row r="16528">
          <cell r="A16528" t="str">
            <v>Zm00001d040772</v>
          </cell>
          <cell r="B16528" t="str">
            <v>Expressed protein;  protein</v>
          </cell>
        </row>
        <row r="16529">
          <cell r="A16529" t="str">
            <v>Zm00001d021429</v>
          </cell>
        </row>
        <row r="16530">
          <cell r="A16530" t="str">
            <v>Zm00001d002740</v>
          </cell>
          <cell r="B16530" t="str">
            <v>Thiol-disulfide oxidoreductase LTO1</v>
          </cell>
        </row>
        <row r="16531">
          <cell r="A16531" t="str">
            <v>Zm00001d027291</v>
          </cell>
          <cell r="B16531" t="str">
            <v>extensin-like protein</v>
          </cell>
        </row>
        <row r="16532">
          <cell r="A16532" t="str">
            <v>Zm00001d046210</v>
          </cell>
          <cell r="B16532" t="str">
            <v>Beta-glucosidase 11</v>
          </cell>
        </row>
        <row r="16533">
          <cell r="A16533" t="str">
            <v>Zm00001d017339</v>
          </cell>
          <cell r="B16533" t="str">
            <v>Retrovirus-related Pol polyprotein LINE-1</v>
          </cell>
        </row>
        <row r="16534">
          <cell r="A16534" t="str">
            <v>Zm00001d050451</v>
          </cell>
        </row>
        <row r="16535">
          <cell r="A16535" t="str">
            <v>Zm00001d030391</v>
          </cell>
          <cell r="B16535" t="str">
            <v>Glycosyltransferase family 61 protein</v>
          </cell>
        </row>
        <row r="16536">
          <cell r="A16536" t="str">
            <v>Zm00001d038980</v>
          </cell>
          <cell r="B16536" t="str">
            <v>Auxin-responsive protein IAA27</v>
          </cell>
        </row>
        <row r="16537">
          <cell r="A16537" t="str">
            <v>Zm00001d002043</v>
          </cell>
        </row>
        <row r="16538">
          <cell r="A16538" t="str">
            <v>Zm00001d014953</v>
          </cell>
          <cell r="B16538" t="str">
            <v xml:space="preserve">Ferrochelatase  </v>
          </cell>
        </row>
        <row r="16539">
          <cell r="A16539" t="str">
            <v>Zm00001d043617</v>
          </cell>
          <cell r="B16539" t="str">
            <v>Aspartyl protease family protein 2</v>
          </cell>
        </row>
        <row r="16540">
          <cell r="A16540" t="str">
            <v>Zm00001d046294</v>
          </cell>
        </row>
        <row r="16541">
          <cell r="A16541" t="str">
            <v>Zm00001d007355</v>
          </cell>
          <cell r="B16541" t="str">
            <v>Haloacid dehalogenase-like hydrolase (HAD) superfamily protein</v>
          </cell>
        </row>
        <row r="16542">
          <cell r="A16542" t="str">
            <v>Zm00001d037751</v>
          </cell>
          <cell r="B16542" t="str">
            <v>Late embryogenesis abundant (LEA) hydroxyproline-rich glycoprotein family</v>
          </cell>
        </row>
        <row r="16543">
          <cell r="A16543" t="str">
            <v>Zm00001d032980</v>
          </cell>
          <cell r="B16543" t="str">
            <v>Phospholipid-transporting ATPase 3</v>
          </cell>
        </row>
        <row r="16544">
          <cell r="A16544" t="str">
            <v>Zm00001d029965</v>
          </cell>
          <cell r="B16544" t="str">
            <v xml:space="preserve">Peptide methionine sulfoxide reductase  </v>
          </cell>
        </row>
        <row r="16545">
          <cell r="A16545" t="str">
            <v>Zm00001d006787</v>
          </cell>
          <cell r="B16545" t="str">
            <v>Agenet domain-containing protein</v>
          </cell>
        </row>
        <row r="16546">
          <cell r="A16546" t="str">
            <v>Zm00001d045765</v>
          </cell>
        </row>
        <row r="16547">
          <cell r="A16547" t="str">
            <v>Zm00001d041777</v>
          </cell>
          <cell r="B16547" t="str">
            <v>Beta-glucosidase 17</v>
          </cell>
        </row>
        <row r="16548">
          <cell r="A16548" t="str">
            <v>Zm00001d052401</v>
          </cell>
          <cell r="B16548" t="str">
            <v xml:space="preserve">Putative inositol polyphosphate phosphatase (Synaptogenin-like) family protein  </v>
          </cell>
        </row>
        <row r="16549">
          <cell r="A16549" t="str">
            <v>Zm00001d035909</v>
          </cell>
          <cell r="B16549" t="str">
            <v>Sphingoid long-chain bases kinase 1</v>
          </cell>
        </row>
        <row r="16550">
          <cell r="A16550" t="str">
            <v>Zm00001d025642</v>
          </cell>
          <cell r="B16550" t="str">
            <v>Coatomer subunit beta'-3</v>
          </cell>
        </row>
        <row r="16551">
          <cell r="A16551" t="str">
            <v>Zm00001d019890</v>
          </cell>
          <cell r="B16551" t="str">
            <v>FRIGIDA-like protein 3</v>
          </cell>
        </row>
        <row r="16552">
          <cell r="A16552" t="str">
            <v>Zm00001d044753</v>
          </cell>
          <cell r="B16552" t="str">
            <v xml:space="preserve">Elongin  </v>
          </cell>
        </row>
        <row r="16553">
          <cell r="A16553" t="str">
            <v>Zm00001d050102</v>
          </cell>
        </row>
        <row r="16554">
          <cell r="A16554" t="str">
            <v>Zm00001d010731</v>
          </cell>
          <cell r="B16554" t="str">
            <v>Mitochondrial import inner membrane translocase subunit TIM50</v>
          </cell>
        </row>
        <row r="16555">
          <cell r="A16555" t="str">
            <v>Zm00001d045924</v>
          </cell>
        </row>
        <row r="16556">
          <cell r="A16556" t="str">
            <v>Zm00001d051030</v>
          </cell>
          <cell r="B16556" t="str">
            <v>Probable ADP-ribosylation factor GTPase-activating protein AGD5</v>
          </cell>
        </row>
        <row r="16557">
          <cell r="A16557" t="str">
            <v>Zm00001d012165</v>
          </cell>
        </row>
        <row r="16558">
          <cell r="A16558" t="str">
            <v>Zm00001d052307</v>
          </cell>
          <cell r="B16558" t="str">
            <v>RNA binding (RRM/RBD/RNP motifs) family protein</v>
          </cell>
        </row>
        <row r="16559">
          <cell r="A16559" t="str">
            <v>Zm00001d049064</v>
          </cell>
        </row>
        <row r="16560">
          <cell r="A16560" t="str">
            <v>Zm00001d048148</v>
          </cell>
        </row>
        <row r="16561">
          <cell r="A16561" t="str">
            <v>Zm00001d014136</v>
          </cell>
          <cell r="B16561" t="str">
            <v>Ent-cassadiene C2-hydroxylase</v>
          </cell>
        </row>
        <row r="16562">
          <cell r="A16562" t="str">
            <v>Zm00001d023931</v>
          </cell>
          <cell r="B16562" t="str">
            <v xml:space="preserve">Putative MYB DNA-binding domain superfamily protein%3B Secondary wall MYB46 transcription factor  </v>
          </cell>
        </row>
        <row r="16563">
          <cell r="A16563" t="str">
            <v>Zm00001d045072</v>
          </cell>
        </row>
        <row r="16564">
          <cell r="A16564" t="str">
            <v>Zm00001d033011</v>
          </cell>
          <cell r="B16564" t="str">
            <v xml:space="preserve"> sucrose transporter GRMZM2G083248</v>
          </cell>
        </row>
        <row r="16565">
          <cell r="A16565" t="str">
            <v>Zm00001d051567</v>
          </cell>
          <cell r="B16565" t="str">
            <v>alpha/beta-Hydrolases superfamily protein</v>
          </cell>
        </row>
        <row r="16566">
          <cell r="A16566" t="str">
            <v>Zm00001d007117</v>
          </cell>
          <cell r="B16566" t="str">
            <v>GTP-binding protein OBGC chloroplastic</v>
          </cell>
        </row>
        <row r="16567">
          <cell r="A16567" t="str">
            <v>Zm00001d040874</v>
          </cell>
        </row>
        <row r="16568">
          <cell r="A16568" t="str">
            <v>Zm00001d013489</v>
          </cell>
          <cell r="B16568" t="str">
            <v>splicing factor Prp18 family protein</v>
          </cell>
        </row>
        <row r="16569">
          <cell r="A16569" t="str">
            <v>Zm00001d008641</v>
          </cell>
          <cell r="B16569" t="str">
            <v xml:space="preserve">Tha8%3B Thylakoid assembly8  </v>
          </cell>
        </row>
        <row r="16570">
          <cell r="A16570" t="str">
            <v>Zm00001d021480</v>
          </cell>
          <cell r="B16570" t="str">
            <v>40S ribosomal protein S4-3</v>
          </cell>
        </row>
        <row r="16571">
          <cell r="A16571" t="str">
            <v>Zm00001d005450</v>
          </cell>
          <cell r="B16571" t="str">
            <v>PTI1-like tyrosine-protein kinase 3</v>
          </cell>
        </row>
        <row r="16572">
          <cell r="A16572" t="str">
            <v>Zm00001d050098</v>
          </cell>
        </row>
        <row r="16573">
          <cell r="A16573" t="str">
            <v>Zm00001d019330</v>
          </cell>
          <cell r="B16573" t="str">
            <v>Malate dehydrogenase cytoplasmic 1</v>
          </cell>
        </row>
        <row r="16574">
          <cell r="A16574" t="str">
            <v>Zm00001d029350</v>
          </cell>
          <cell r="B16574" t="str">
            <v xml:space="preserve">3-ketoacyl-CoA synthase  </v>
          </cell>
        </row>
        <row r="16575">
          <cell r="A16575" t="str">
            <v>Zm00001d009522</v>
          </cell>
          <cell r="B16575" t="str">
            <v xml:space="preserve"> RNase PH homolog</v>
          </cell>
        </row>
        <row r="16576">
          <cell r="A16576" t="str">
            <v>Zm00001d048980</v>
          </cell>
          <cell r="B16576" t="str">
            <v>Probable galacturonosyltransferase-like 9</v>
          </cell>
        </row>
        <row r="16577">
          <cell r="A16577" t="str">
            <v>Zm00001d023732</v>
          </cell>
          <cell r="B16577" t="str">
            <v xml:space="preserve">Cyclin superfamily protein%2C putative%3B Cyclin-A2  </v>
          </cell>
        </row>
        <row r="16578">
          <cell r="A16578" t="str">
            <v>Zm00001d019432</v>
          </cell>
          <cell r="B16578" t="str">
            <v>Zn-dependent exopeptidases superfamily protein</v>
          </cell>
        </row>
        <row r="16579">
          <cell r="A16579" t="str">
            <v>Zm00001d038001</v>
          </cell>
          <cell r="B16579" t="str">
            <v xml:space="preserve">AP2 domain transcription factor%3B Putative AP2/EREBP transcription factor superfamily protein  </v>
          </cell>
        </row>
        <row r="16580">
          <cell r="A16580" t="str">
            <v>Zm00001d050015</v>
          </cell>
        </row>
        <row r="16581">
          <cell r="A16581" t="str">
            <v>Zm00001d039343</v>
          </cell>
        </row>
        <row r="16582">
          <cell r="A16582" t="str">
            <v>Zm00001d020214</v>
          </cell>
        </row>
        <row r="16583">
          <cell r="A16583" t="str">
            <v>Zm00001d018591</v>
          </cell>
        </row>
        <row r="16584">
          <cell r="A16584" t="str">
            <v>Zm00001d031933</v>
          </cell>
          <cell r="B16584" t="str">
            <v>Signal peptide peptidase-like 1</v>
          </cell>
        </row>
        <row r="16585">
          <cell r="A16585" t="str">
            <v>Zm00001d012859</v>
          </cell>
          <cell r="B16585" t="str">
            <v>Hyaluronan / mRNA binding family</v>
          </cell>
        </row>
        <row r="16586">
          <cell r="A16586" t="str">
            <v>Zm00001d049311</v>
          </cell>
          <cell r="B16586" t="str">
            <v>AP-3 complex subunit mu</v>
          </cell>
        </row>
        <row r="16587">
          <cell r="A16587" t="str">
            <v>Zm00001d048364</v>
          </cell>
          <cell r="B16587" t="str">
            <v>RNA-binding (RRM/RBD/RNP motifs) family protein</v>
          </cell>
        </row>
        <row r="16588">
          <cell r="A16588" t="str">
            <v>Zm00001d032152</v>
          </cell>
          <cell r="B16588" t="str">
            <v xml:space="preserve"> cinnamoyl CoA reductase1</v>
          </cell>
        </row>
        <row r="16589">
          <cell r="A16589" t="str">
            <v>Zm00001d017957</v>
          </cell>
          <cell r="B16589" t="str">
            <v>Peptidase family M48 family protein</v>
          </cell>
        </row>
        <row r="16590">
          <cell r="A16590" t="str">
            <v>Zm00001d029053</v>
          </cell>
          <cell r="B16590" t="str">
            <v>Lung seven transmembrane receptor family protein</v>
          </cell>
        </row>
        <row r="16591">
          <cell r="A16591" t="str">
            <v>Zm00001d022567</v>
          </cell>
          <cell r="B16591" t="str">
            <v xml:space="preserve">Pectinesterase  </v>
          </cell>
        </row>
        <row r="16592">
          <cell r="A16592" t="str">
            <v>Zm00001d014862</v>
          </cell>
          <cell r="B16592" t="str">
            <v>Calcium-binding EF hand family protein</v>
          </cell>
        </row>
        <row r="16593">
          <cell r="A16593" t="str">
            <v>Zm00001d024195</v>
          </cell>
          <cell r="B16593" t="str">
            <v xml:space="preserve">AT1G07810 (E=9e-053) ECA1 ATECA1 ACA3 | ECA1 (ER-TYPE CA2+-ATPASE 1); calcium-transporting ATPase </v>
          </cell>
        </row>
        <row r="16594">
          <cell r="A16594" t="str">
            <v>Zm00001d025820</v>
          </cell>
          <cell r="B16594" t="str">
            <v>Transducin/WD40 repeat-like superfamily protein</v>
          </cell>
        </row>
        <row r="16595">
          <cell r="A16595" t="str">
            <v>Zm00001d028406</v>
          </cell>
          <cell r="B16595" t="str">
            <v>3-ketoacyl-CoA synthase 1</v>
          </cell>
        </row>
        <row r="16596">
          <cell r="A16596" t="str">
            <v>Zm00001d042231</v>
          </cell>
          <cell r="B16596" t="str">
            <v xml:space="preserve"> basal endosperm transfer layer10</v>
          </cell>
        </row>
        <row r="16597">
          <cell r="A16597" t="str">
            <v>Zm00001d050445</v>
          </cell>
        </row>
        <row r="16598">
          <cell r="A16598" t="str">
            <v>Zm00001d023583</v>
          </cell>
          <cell r="B16598" t="str">
            <v>Dynamin-like protein ARC5</v>
          </cell>
        </row>
        <row r="16599">
          <cell r="A16599" t="str">
            <v>Zm00001d026221</v>
          </cell>
          <cell r="B16599" t="str">
            <v>Protein NRT1/ PTR FAMILY 8.3</v>
          </cell>
        </row>
        <row r="16600">
          <cell r="A16600" t="str">
            <v>Zm00001d013487</v>
          </cell>
          <cell r="B16600" t="str">
            <v>Putative uncharacterized protein [Source:UniProtKB/TrEMBL;Acc:B6TAU5]</v>
          </cell>
        </row>
        <row r="16601">
          <cell r="A16601" t="str">
            <v>Zm00001d035546</v>
          </cell>
          <cell r="B16601" t="str">
            <v>Kinesin-like protein KCA2</v>
          </cell>
        </row>
        <row r="16602">
          <cell r="A16602" t="str">
            <v>Zm00001d016827</v>
          </cell>
          <cell r="B16602" t="str">
            <v>DDT domain-containing protein</v>
          </cell>
        </row>
        <row r="16603">
          <cell r="A16603" t="str">
            <v>Zm00001d022457</v>
          </cell>
          <cell r="B16603" t="str">
            <v xml:space="preserve"> peroxidase3</v>
          </cell>
        </row>
        <row r="16604">
          <cell r="A16604" t="str">
            <v>Zm00001d025629</v>
          </cell>
          <cell r="B16604" t="str">
            <v xml:space="preserve"> CRM family member2</v>
          </cell>
        </row>
        <row r="16605">
          <cell r="A16605" t="str">
            <v>Zm00001d023896</v>
          </cell>
          <cell r="B16605" t="str">
            <v>DNA-directed RNA polymerases</v>
          </cell>
        </row>
        <row r="16606">
          <cell r="A16606" t="str">
            <v>Zm00001d000400</v>
          </cell>
          <cell r="B16606" t="str">
            <v xml:space="preserve">Putative HLH DNA-binding domain superfamily protein  </v>
          </cell>
        </row>
        <row r="16607">
          <cell r="A16607" t="str">
            <v>Zm00001d052541</v>
          </cell>
          <cell r="B16607" t="str">
            <v>Regulator of Vps4 activity in the MVB pathway protein</v>
          </cell>
        </row>
        <row r="16608">
          <cell r="A16608" t="str">
            <v>Zm00001d020845</v>
          </cell>
        </row>
        <row r="16609">
          <cell r="A16609" t="str">
            <v>Zm00001d024608</v>
          </cell>
          <cell r="B16609" t="str">
            <v>Duplicated homeodomain-like superfamily protein</v>
          </cell>
        </row>
        <row r="16610">
          <cell r="A16610" t="str">
            <v>Zm00001d029921</v>
          </cell>
          <cell r="B16610" t="str">
            <v>QWRF motif-containing protein 7</v>
          </cell>
        </row>
        <row r="16611">
          <cell r="A16611" t="str">
            <v>Zm00001d031180</v>
          </cell>
          <cell r="B16611" t="str">
            <v>Aspartic proteinase nepenthesin-2</v>
          </cell>
        </row>
        <row r="16612">
          <cell r="A16612" t="str">
            <v>Zm00001d027466</v>
          </cell>
          <cell r="B16612" t="str">
            <v xml:space="preserve">Inner membrane protein ybaL  </v>
          </cell>
        </row>
        <row r="16613">
          <cell r="A16613" t="str">
            <v>Zm00001d007700</v>
          </cell>
          <cell r="B16613" t="str">
            <v>NAD(P)-binding Rossmann-fold superfamily protein</v>
          </cell>
        </row>
        <row r="16614">
          <cell r="A16614" t="str">
            <v>Zm00001d029524</v>
          </cell>
        </row>
        <row r="16615">
          <cell r="A16615" t="str">
            <v>Zm00001d011340</v>
          </cell>
          <cell r="B16615" t="str">
            <v xml:space="preserve">Acanthoscurrin-2  </v>
          </cell>
        </row>
        <row r="16616">
          <cell r="A16616" t="str">
            <v>Zm00001d043451</v>
          </cell>
          <cell r="B16616" t="str">
            <v>Dynamin-related protein 5A</v>
          </cell>
        </row>
        <row r="16617">
          <cell r="A16617" t="str">
            <v>Zm00001d039522</v>
          </cell>
        </row>
        <row r="16618">
          <cell r="A16618" t="str">
            <v>Zm00001d021853</v>
          </cell>
        </row>
        <row r="16619">
          <cell r="A16619" t="str">
            <v>Zm00001d024237</v>
          </cell>
        </row>
        <row r="16620">
          <cell r="A16620" t="str">
            <v>Zm00001d042730</v>
          </cell>
          <cell r="B16620" t="str">
            <v xml:space="preserve">Histone H3  </v>
          </cell>
        </row>
        <row r="16621">
          <cell r="A16621" t="str">
            <v>Zm00001d017537</v>
          </cell>
        </row>
        <row r="16622">
          <cell r="A16622" t="str">
            <v>Zm00001d022024</v>
          </cell>
        </row>
        <row r="16623">
          <cell r="A16623" t="str">
            <v>Zm00001d045175</v>
          </cell>
          <cell r="B16623" t="str">
            <v xml:space="preserve">Putative leucine-rich repeat receptor protein kinase family protein  </v>
          </cell>
        </row>
        <row r="16624">
          <cell r="A16624" t="str">
            <v>Zm00001d010588</v>
          </cell>
          <cell r="B16624" t="str">
            <v xml:space="preserve"> pyruvate decarboxylase1</v>
          </cell>
        </row>
        <row r="16625">
          <cell r="A16625" t="str">
            <v>Zm00001d026004</v>
          </cell>
          <cell r="B16625" t="str">
            <v xml:space="preserve">Putative WAK-related receptor-like protein kinase family protein  </v>
          </cell>
        </row>
        <row r="16626">
          <cell r="A16626" t="str">
            <v>Zm00001d044261</v>
          </cell>
          <cell r="B16626" t="str">
            <v>Protein indeterminate-domain 9</v>
          </cell>
        </row>
        <row r="16627">
          <cell r="A16627" t="str">
            <v>Zm00001d034217</v>
          </cell>
          <cell r="B16627" t="str">
            <v xml:space="preserve">Lectin-like receptor kinase 7  </v>
          </cell>
        </row>
        <row r="16628">
          <cell r="A16628" t="str">
            <v>Zm00001d011719</v>
          </cell>
        </row>
        <row r="16629">
          <cell r="A16629" t="str">
            <v>Zm00001d044014</v>
          </cell>
        </row>
        <row r="16630">
          <cell r="A16630" t="str">
            <v>Zm00001d004884</v>
          </cell>
        </row>
        <row r="16631">
          <cell r="A16631" t="str">
            <v>Zm00001d014005</v>
          </cell>
        </row>
        <row r="16632">
          <cell r="A16632" t="str">
            <v>Zm00001d046677</v>
          </cell>
          <cell r="B16632" t="str">
            <v>Nuclear pore complex protein GP210</v>
          </cell>
        </row>
        <row r="16633">
          <cell r="A16633" t="str">
            <v>Zm00001d053416</v>
          </cell>
          <cell r="B16633" t="str">
            <v xml:space="preserve">Probable inactive dual specificity protein phosphatase-like </v>
          </cell>
        </row>
        <row r="16634">
          <cell r="A16634" t="str">
            <v>Zm00001d048545</v>
          </cell>
          <cell r="B16634" t="str">
            <v>P-loop containing nucleoside triphosphate hydrolases superfamily protein</v>
          </cell>
        </row>
        <row r="16635">
          <cell r="A16635" t="str">
            <v>Zm00001d034061</v>
          </cell>
        </row>
        <row r="16636">
          <cell r="A16636" t="str">
            <v>Zm00001d021558</v>
          </cell>
          <cell r="B16636" t="str">
            <v>(S)-ureidoglycine aminohydrolase</v>
          </cell>
        </row>
        <row r="16637">
          <cell r="A16637" t="str">
            <v>Zm00001d045455</v>
          </cell>
          <cell r="B16637" t="str">
            <v>Inositol-3-phosphate synthase isozyme 1</v>
          </cell>
        </row>
        <row r="16638">
          <cell r="A16638" t="str">
            <v>Zm00001d014417</v>
          </cell>
        </row>
        <row r="16639">
          <cell r="A16639" t="str">
            <v>Zm00001d015473</v>
          </cell>
          <cell r="B16639" t="str">
            <v xml:space="preserve">Protein transport protein SEC61 gamma subunit  </v>
          </cell>
        </row>
        <row r="16640">
          <cell r="A16640" t="str">
            <v>Zm00001d045962</v>
          </cell>
        </row>
        <row r="16641">
          <cell r="A16641" t="str">
            <v>Zm00001d009490</v>
          </cell>
        </row>
        <row r="16642">
          <cell r="A16642" t="str">
            <v>Zm00001d049543</v>
          </cell>
          <cell r="B16642" t="str">
            <v xml:space="preserve"> circadian clock associated1</v>
          </cell>
        </row>
        <row r="16643">
          <cell r="A16643" t="str">
            <v>Zm00001d034238</v>
          </cell>
        </row>
        <row r="16644">
          <cell r="A16644" t="str">
            <v>Zm00001d053880</v>
          </cell>
          <cell r="B16644" t="str">
            <v>Protein CHLOROPLAST IMPORT APPARATUS 2</v>
          </cell>
        </row>
        <row r="16645">
          <cell r="A16645" t="str">
            <v>Zm00001d048121</v>
          </cell>
          <cell r="B16645" t="str">
            <v>Myosin heavy chain</v>
          </cell>
        </row>
        <row r="16646">
          <cell r="A16646" t="str">
            <v>Zm00001d046501</v>
          </cell>
          <cell r="B16646" t="str">
            <v>Ethylene-responsive transcription factor WIN1</v>
          </cell>
        </row>
        <row r="16647">
          <cell r="A16647" t="str">
            <v>Zm00001d037738</v>
          </cell>
          <cell r="B16647" t="str">
            <v xml:space="preserve">RALF  </v>
          </cell>
        </row>
        <row r="16648">
          <cell r="A16648" t="str">
            <v>Zm00001d023532</v>
          </cell>
          <cell r="B16648" t="str">
            <v>Protein VAC14 homolog</v>
          </cell>
        </row>
        <row r="16649">
          <cell r="A16649" t="str">
            <v>Zm00001d036917</v>
          </cell>
          <cell r="B16649" t="str">
            <v xml:space="preserve"> argonaute10b</v>
          </cell>
        </row>
        <row r="16650">
          <cell r="A16650" t="str">
            <v>Zm00001d035980</v>
          </cell>
        </row>
        <row r="16651">
          <cell r="A16651" t="str">
            <v>Zm00001d047414</v>
          </cell>
        </row>
        <row r="16652">
          <cell r="A16652" t="str">
            <v>Zm00001d009755</v>
          </cell>
          <cell r="B16652" t="str">
            <v xml:space="preserve">Putative calmodulin-binding family protein  </v>
          </cell>
        </row>
        <row r="16653">
          <cell r="A16653" t="str">
            <v>Zm00001d031414</v>
          </cell>
          <cell r="B16653" t="str">
            <v>Eukaryotic translation initiation factor 3 subunit E</v>
          </cell>
        </row>
        <row r="16654">
          <cell r="A16654" t="str">
            <v>Zm00001d012036</v>
          </cell>
          <cell r="B16654" t="str">
            <v xml:space="preserve">Sucrose-phosphate synthase  </v>
          </cell>
        </row>
        <row r="16655">
          <cell r="A16655" t="str">
            <v>Zm00001d035033</v>
          </cell>
          <cell r="B16655" t="str">
            <v xml:space="preserve">Putative ubiquitin carboxyl-terminal hydrolase superfamily protein  </v>
          </cell>
        </row>
        <row r="16656">
          <cell r="A16656" t="str">
            <v>Zm00001d050673</v>
          </cell>
          <cell r="B16656" t="str">
            <v>Acid phosphatase/vanadium-dependent haloperoxidase-related protein</v>
          </cell>
        </row>
        <row r="16657">
          <cell r="A16657" t="str">
            <v>Zm00001d025927</v>
          </cell>
        </row>
        <row r="16658">
          <cell r="A16658" t="str">
            <v>Zm00001d032285</v>
          </cell>
        </row>
        <row r="16659">
          <cell r="A16659" t="str">
            <v>Zm00001d004965</v>
          </cell>
          <cell r="B16659" t="str">
            <v>class III aminotransferase</v>
          </cell>
        </row>
        <row r="16660">
          <cell r="A16660" t="str">
            <v>Zm00001d043703</v>
          </cell>
          <cell r="B16660" t="str">
            <v xml:space="preserve">Anoctamin-like protein </v>
          </cell>
        </row>
        <row r="16661">
          <cell r="A16661" t="str">
            <v>Zm00001d039244</v>
          </cell>
        </row>
        <row r="16662">
          <cell r="A16662" t="str">
            <v>Zm00001d021348</v>
          </cell>
        </row>
        <row r="16663">
          <cell r="A16663" t="str">
            <v>Zm00001d011945</v>
          </cell>
          <cell r="B16663" t="str">
            <v>Prefoldin chaperone subunit family protein</v>
          </cell>
        </row>
        <row r="16664">
          <cell r="A16664" t="str">
            <v>Zm00001d014436</v>
          </cell>
          <cell r="B16664" t="str">
            <v>26S proteasome non-ATPase regulatory subunit 13 homolog A</v>
          </cell>
        </row>
        <row r="16665">
          <cell r="A16665" t="str">
            <v>Zm00001d033890</v>
          </cell>
          <cell r="B16665" t="str">
            <v>Core-2/I-branching beta-16-N-acetylglucosaminyltransferase family protein</v>
          </cell>
        </row>
        <row r="16666">
          <cell r="A16666" t="str">
            <v>Zm00001d003420</v>
          </cell>
        </row>
        <row r="16667">
          <cell r="A16667" t="str">
            <v>Zm00001d044423</v>
          </cell>
        </row>
        <row r="16668">
          <cell r="A16668" t="str">
            <v>Zm00001d049375</v>
          </cell>
          <cell r="B16668" t="str">
            <v>Zinc transporter 3</v>
          </cell>
        </row>
        <row r="16669">
          <cell r="A16669" t="str">
            <v>Zm00001d016679</v>
          </cell>
        </row>
        <row r="16670">
          <cell r="A16670" t="str">
            <v>Zm00001d047786</v>
          </cell>
          <cell r="B16670" t="str">
            <v>Zinc finger protein ZAT11</v>
          </cell>
        </row>
        <row r="16671">
          <cell r="A16671" t="str">
            <v>Zm00001d015302</v>
          </cell>
        </row>
        <row r="16672">
          <cell r="A16672" t="str">
            <v>Zm00001d011465</v>
          </cell>
          <cell r="B16672" t="str">
            <v xml:space="preserve">Putative MAP kinase family protein  </v>
          </cell>
        </row>
        <row r="16673">
          <cell r="A16673" t="str">
            <v>Zm00001d019710</v>
          </cell>
        </row>
        <row r="16674">
          <cell r="A16674" t="str">
            <v>Zm00001d037438</v>
          </cell>
          <cell r="B16674" t="str">
            <v>Expressed protein;  protein</v>
          </cell>
        </row>
        <row r="16675">
          <cell r="A16675" t="str">
            <v>Zm00001d049646</v>
          </cell>
          <cell r="B16675" t="str">
            <v>Chaperone protein dnaJ 6</v>
          </cell>
        </row>
        <row r="16676">
          <cell r="A16676" t="str">
            <v>Zm00001d010921</v>
          </cell>
        </row>
        <row r="16677">
          <cell r="A16677" t="str">
            <v>Zm00001d018830</v>
          </cell>
          <cell r="B16677" t="str">
            <v>BURP domain protein RD22</v>
          </cell>
        </row>
        <row r="16678">
          <cell r="A16678" t="str">
            <v>Zm00001d043242</v>
          </cell>
          <cell r="B16678" t="str">
            <v xml:space="preserve">Early nodulin 20  </v>
          </cell>
        </row>
        <row r="16679">
          <cell r="A16679" t="str">
            <v>Zm00001d006403</v>
          </cell>
          <cell r="B16679" t="str">
            <v xml:space="preserve">ATP synthase subunit beta%2C chloroplastic  </v>
          </cell>
        </row>
        <row r="16680">
          <cell r="A16680" t="str">
            <v>Zm00001d020437</v>
          </cell>
          <cell r="B16680" t="str">
            <v>[Fructose-bisphosphate aldolase]-lysine N-methyltransferase chloroplastic</v>
          </cell>
        </row>
        <row r="16681">
          <cell r="A16681" t="str">
            <v>Zm00001d021707</v>
          </cell>
          <cell r="B16681" t="str">
            <v xml:space="preserve">Histone H2A  </v>
          </cell>
        </row>
        <row r="16682">
          <cell r="A16682" t="str">
            <v>Zm00001d033604</v>
          </cell>
          <cell r="B16682" t="str">
            <v>40S ribosomal protein S4-3</v>
          </cell>
        </row>
        <row r="16683">
          <cell r="A16683" t="str">
            <v>Zm00001d007187</v>
          </cell>
          <cell r="B16683" t="str">
            <v>hydroxyproline-rich glycoprotein family protein</v>
          </cell>
        </row>
        <row r="16684">
          <cell r="A16684" t="str">
            <v>Zm00001d042828</v>
          </cell>
        </row>
        <row r="16685">
          <cell r="A16685" t="str">
            <v>Zm00001d028119</v>
          </cell>
        </row>
        <row r="16686">
          <cell r="A16686" t="str">
            <v>Zm00001d010640</v>
          </cell>
          <cell r="B16686" t="str">
            <v xml:space="preserve">F-box protein </v>
          </cell>
        </row>
        <row r="16687">
          <cell r="A16687" t="str">
            <v>Zm00001d045144</v>
          </cell>
          <cell r="B16687" t="str">
            <v xml:space="preserve"> thylakoid assembly5</v>
          </cell>
        </row>
        <row r="16688">
          <cell r="A16688" t="str">
            <v>Zm00001d024656</v>
          </cell>
        </row>
        <row r="16689">
          <cell r="A16689" t="str">
            <v>Zm00001d027991</v>
          </cell>
          <cell r="B16689" t="str">
            <v xml:space="preserve">HB-type transcription factor  </v>
          </cell>
        </row>
        <row r="16690">
          <cell r="A16690" t="str">
            <v>Zm00001d012015</v>
          </cell>
          <cell r="B16690" t="str">
            <v xml:space="preserve">Squamosa promoter-binding protein-like (SBP domain) transcription factor family protein  </v>
          </cell>
        </row>
        <row r="16691">
          <cell r="A16691" t="str">
            <v>Zm00001d038789</v>
          </cell>
          <cell r="B16691" t="str">
            <v>Os05g0406600 protein</v>
          </cell>
        </row>
        <row r="16692">
          <cell r="A16692" t="str">
            <v>Zm00001d044579</v>
          </cell>
          <cell r="B16692" t="str">
            <v xml:space="preserve">3-ketoacyl-CoA synthase  </v>
          </cell>
        </row>
        <row r="16693">
          <cell r="A16693" t="str">
            <v>Zm00001d051836</v>
          </cell>
          <cell r="B16693" t="str">
            <v>Phospholipase A2-beta</v>
          </cell>
        </row>
        <row r="16694">
          <cell r="A16694" t="str">
            <v>Zm00001d050815</v>
          </cell>
          <cell r="B16694" t="str">
            <v>F-box/kelch-repeat protein SKIP20</v>
          </cell>
        </row>
        <row r="16695">
          <cell r="A16695" t="str">
            <v>Zm00001d019719</v>
          </cell>
          <cell r="B16695" t="str">
            <v>RNA pseudouridine synthase 4 mitochondrial</v>
          </cell>
        </row>
        <row r="16696">
          <cell r="A16696" t="str">
            <v>Zm00001d042470</v>
          </cell>
          <cell r="B16696" t="str">
            <v>Protein kinase superfamily protein</v>
          </cell>
        </row>
        <row r="16697">
          <cell r="A16697" t="str">
            <v>Zm00001d046802</v>
          </cell>
          <cell r="B16697" t="str">
            <v xml:space="preserve">Serine/threonine-protein kinase  </v>
          </cell>
        </row>
        <row r="16698">
          <cell r="A16698" t="str">
            <v>Zm00001d012975</v>
          </cell>
          <cell r="B16698" t="str">
            <v xml:space="preserve">Glycine-rich protein A3  </v>
          </cell>
        </row>
        <row r="16699">
          <cell r="A16699" t="str">
            <v>Zm00001d009513</v>
          </cell>
          <cell r="B16699" t="str">
            <v>Probable ubiquitin-conjugating enzyme E2 25</v>
          </cell>
        </row>
        <row r="16700">
          <cell r="A16700" t="str">
            <v>Zm00001d039607</v>
          </cell>
          <cell r="B16700" t="str">
            <v>UDP-glycosyltransferase 75B1</v>
          </cell>
        </row>
        <row r="16701">
          <cell r="A16701" t="str">
            <v>Zm00001d013014</v>
          </cell>
          <cell r="B16701" t="str">
            <v>Triacylglycerol lipase SDP1</v>
          </cell>
        </row>
        <row r="16702">
          <cell r="A16702" t="str">
            <v>Zm00001d020231</v>
          </cell>
          <cell r="B16702" t="str">
            <v>COP9 signalosome complex subunit 7</v>
          </cell>
        </row>
        <row r="16703">
          <cell r="A16703" t="str">
            <v>Zm00001d018344</v>
          </cell>
          <cell r="B16703" t="str">
            <v>receptor like protein 57</v>
          </cell>
        </row>
        <row r="16704">
          <cell r="A16704" t="str">
            <v>Zm00001d026289</v>
          </cell>
          <cell r="B16704" t="str">
            <v>Potassium transporter 10</v>
          </cell>
        </row>
        <row r="16705">
          <cell r="A16705" t="str">
            <v>Zm00001d027536</v>
          </cell>
          <cell r="B16705" t="str">
            <v>Serine acetyltransferase 4</v>
          </cell>
        </row>
        <row r="16706">
          <cell r="A16706" t="str">
            <v>Zm00001d032663</v>
          </cell>
        </row>
        <row r="16707">
          <cell r="A16707" t="str">
            <v>Zm00001d002257</v>
          </cell>
          <cell r="B16707" t="str">
            <v>Autophagy-related protein 8c</v>
          </cell>
        </row>
        <row r="16708">
          <cell r="A16708" t="str">
            <v>Zm00001d025345</v>
          </cell>
          <cell r="B16708" t="str">
            <v>Protein LITTLE ZIPPER 3</v>
          </cell>
        </row>
        <row r="16709">
          <cell r="A16709" t="str">
            <v>Zm00001d002599</v>
          </cell>
          <cell r="B16709" t="str">
            <v xml:space="preserve">Probable LRR receptor-like serine/threonine-protein kinase </v>
          </cell>
        </row>
        <row r="16710">
          <cell r="A16710" t="str">
            <v>Zm00001d048825</v>
          </cell>
          <cell r="B16710" t="str">
            <v xml:space="preserve">Inner membrane protease subunit 1%2C nuclear encoding mitochondrial protein%2C mRNA  </v>
          </cell>
        </row>
        <row r="16711">
          <cell r="A16711" t="str">
            <v>Zm00001d021930</v>
          </cell>
          <cell r="B16711" t="str">
            <v>UDP-galactose transporter 2</v>
          </cell>
        </row>
        <row r="16712">
          <cell r="A16712" t="str">
            <v>Zm00001d011422</v>
          </cell>
          <cell r="B16712" t="str">
            <v xml:space="preserve">Putative cytochrome P450 superfamily protein  </v>
          </cell>
        </row>
        <row r="16713">
          <cell r="A16713" t="str">
            <v>Zm00001d039147</v>
          </cell>
          <cell r="B16713" t="str">
            <v>Phox-associated domain;Phox-like;Sorting nexin C-terminal</v>
          </cell>
        </row>
        <row r="16714">
          <cell r="A16714" t="str">
            <v>Zm00001d013741</v>
          </cell>
          <cell r="B16714" t="str">
            <v>BTB/POZ domain-containing protein NPY2</v>
          </cell>
        </row>
        <row r="16715">
          <cell r="A16715" t="str">
            <v>Zm00001d007373</v>
          </cell>
        </row>
        <row r="16716">
          <cell r="A16716" t="str">
            <v>Zm00001d003631</v>
          </cell>
          <cell r="B16716" t="str">
            <v>OSJNBa0006B20.2 protein;  protein</v>
          </cell>
        </row>
        <row r="16717">
          <cell r="A16717" t="str">
            <v>Zm00001d041670</v>
          </cell>
          <cell r="B16717" t="str">
            <v xml:space="preserve"> phytase2</v>
          </cell>
        </row>
        <row r="16718">
          <cell r="A16718" t="str">
            <v>Zm00001d002440</v>
          </cell>
          <cell r="B16718" t="str">
            <v>Clathrin interactor EPSIN 1</v>
          </cell>
        </row>
        <row r="16719">
          <cell r="A16719" t="str">
            <v>Zm00001d050715</v>
          </cell>
        </row>
        <row r="16720">
          <cell r="A16720" t="str">
            <v>Zm00001d028363</v>
          </cell>
          <cell r="B16720" t="str">
            <v>65-kDa microtubule-associated protein 6</v>
          </cell>
        </row>
        <row r="16721">
          <cell r="A16721" t="str">
            <v>Zm00001d037857</v>
          </cell>
        </row>
        <row r="16722">
          <cell r="A16722" t="str">
            <v>Zm00001d047972</v>
          </cell>
          <cell r="B16722" t="str">
            <v xml:space="preserve">Putative inositol polyphosphate phosphatase (Synaptogenin-like) family protein  </v>
          </cell>
        </row>
        <row r="16723">
          <cell r="A16723" t="str">
            <v>Zm00001d000444</v>
          </cell>
        </row>
        <row r="16724">
          <cell r="A16724" t="str">
            <v>Zm00001d029066</v>
          </cell>
          <cell r="B16724" t="str">
            <v>PAP/OAS1 substrate-binding domain superfamily</v>
          </cell>
        </row>
        <row r="16725">
          <cell r="A16725" t="str">
            <v>Zm00001d006843</v>
          </cell>
          <cell r="B16725" t="str">
            <v>Helicase protein MOM1</v>
          </cell>
        </row>
        <row r="16726">
          <cell r="A16726" t="str">
            <v>Zm00001d044380</v>
          </cell>
          <cell r="B16726" t="str">
            <v>ATP synthase gamma chain 1 chloroplastic</v>
          </cell>
        </row>
        <row r="16727">
          <cell r="A16727" t="str">
            <v>Zm00001d050228</v>
          </cell>
          <cell r="B16727" t="str">
            <v xml:space="preserve">Putative leucine-rich repeat receptor-like protein kinase family protein  </v>
          </cell>
        </row>
        <row r="16728">
          <cell r="A16728" t="str">
            <v>Zm00001d032864</v>
          </cell>
          <cell r="B16728" t="str">
            <v>DNA-directed RNA polymerase</v>
          </cell>
        </row>
        <row r="16729">
          <cell r="A16729" t="str">
            <v>Zm00001d047656</v>
          </cell>
          <cell r="B16729" t="str">
            <v xml:space="preserve"> nicotianamine synthase8</v>
          </cell>
        </row>
        <row r="16730">
          <cell r="A16730" t="str">
            <v>Zm00001d041726</v>
          </cell>
          <cell r="B16730" t="str">
            <v>Protein DOWNY MILDEW RESISTANCE 6</v>
          </cell>
        </row>
        <row r="16731">
          <cell r="A16731" t="str">
            <v>Zm00001d020424</v>
          </cell>
          <cell r="B16731" t="str">
            <v xml:space="preserve"> mismatch binding protein Mus3</v>
          </cell>
        </row>
        <row r="16732">
          <cell r="A16732" t="str">
            <v>Zm00001d017084</v>
          </cell>
          <cell r="B16732" t="str">
            <v xml:space="preserve">NAC13 NAC type transcription factor  </v>
          </cell>
        </row>
        <row r="16733">
          <cell r="A16733" t="str">
            <v>Zm00001d008327</v>
          </cell>
          <cell r="B16733" t="str">
            <v>H/ACA ribonucleoprotein complex subunit 4</v>
          </cell>
        </row>
        <row r="16734">
          <cell r="A16734" t="str">
            <v>Zm00001d045875</v>
          </cell>
          <cell r="B16734" t="str">
            <v>Glycine-rich protein GRP5 [Source:UniProtKB/TrEMBL;Acc:C4J0Y0]</v>
          </cell>
        </row>
        <row r="16735">
          <cell r="A16735" t="str">
            <v>Zm00001d029145</v>
          </cell>
        </row>
        <row r="16736">
          <cell r="A16736" t="str">
            <v>Zm00001d014051</v>
          </cell>
          <cell r="B16736" t="str">
            <v>Inositol transporter 4</v>
          </cell>
        </row>
        <row r="16737">
          <cell r="A16737" t="str">
            <v>Zm00001d025207</v>
          </cell>
        </row>
        <row r="16738">
          <cell r="A16738" t="str">
            <v>Zm00001d053906</v>
          </cell>
          <cell r="B16738" t="str">
            <v>transcription regulators</v>
          </cell>
        </row>
        <row r="16739">
          <cell r="A16739" t="str">
            <v>Zm00001d050074</v>
          </cell>
          <cell r="B16739" t="str">
            <v xml:space="preserve">Putative leucine-rich repeat receptor-like protein kinase family protein  </v>
          </cell>
        </row>
        <row r="16740">
          <cell r="A16740" t="str">
            <v>Zm00001d046794</v>
          </cell>
          <cell r="B16740" t="str">
            <v xml:space="preserve">Putative serine peptidase S28 family protein  </v>
          </cell>
        </row>
        <row r="16741">
          <cell r="A16741" t="str">
            <v>Zm00001d010671</v>
          </cell>
          <cell r="B16741" t="str">
            <v>Probable glucan endo-13-beta-glucosidase BG1</v>
          </cell>
        </row>
        <row r="16742">
          <cell r="A16742" t="str">
            <v>Zm00001d043025</v>
          </cell>
          <cell r="B16742" t="str">
            <v>Probable WRKY transcription factor 33</v>
          </cell>
        </row>
        <row r="16743">
          <cell r="A16743" t="str">
            <v>Zm00001d025036</v>
          </cell>
          <cell r="B16743" t="str">
            <v xml:space="preserve">Indole-3-acetate beta-glucosyltransferase  </v>
          </cell>
        </row>
        <row r="16744">
          <cell r="A16744" t="str">
            <v>Zm00001d042302</v>
          </cell>
          <cell r="B16744" t="str">
            <v>DEK domain-containing chromatin associated protein</v>
          </cell>
        </row>
        <row r="16745">
          <cell r="A16745" t="str">
            <v>Zm00001d018943</v>
          </cell>
          <cell r="B16745" t="str">
            <v xml:space="preserve">Pentatricopeptide repeat-containing protein </v>
          </cell>
        </row>
        <row r="16746">
          <cell r="A16746" t="str">
            <v>Zm00001d051745</v>
          </cell>
          <cell r="B16746" t="str">
            <v>Probable ubiquitin conjugation factor E4</v>
          </cell>
        </row>
        <row r="16747">
          <cell r="A16747" t="str">
            <v>Zm00001d038035</v>
          </cell>
          <cell r="B16747" t="str">
            <v>ADPATP carrier protein 1 chloroplastic</v>
          </cell>
        </row>
        <row r="16748">
          <cell r="A16748" t="str">
            <v>Zm00001d023324</v>
          </cell>
        </row>
        <row r="16749">
          <cell r="A16749" t="str">
            <v>Zm00001d006472</v>
          </cell>
          <cell r="B16749" t="str">
            <v>DNA-binding bromodomain-containing protein</v>
          </cell>
        </row>
        <row r="16750">
          <cell r="A16750" t="str">
            <v>Zm00001d029956</v>
          </cell>
        </row>
        <row r="16751">
          <cell r="A16751" t="str">
            <v>Zm00001d042338</v>
          </cell>
          <cell r="B16751" t="str">
            <v>Dynamin-related protein 3A</v>
          </cell>
        </row>
        <row r="16752">
          <cell r="A16752" t="str">
            <v>Zm00001d039519</v>
          </cell>
          <cell r="B16752" t="str">
            <v>FAD/NAD(P)-binding oxidoreductase</v>
          </cell>
        </row>
        <row r="16753">
          <cell r="A16753" t="str">
            <v>Zm00001d016723</v>
          </cell>
          <cell r="B16753" t="str">
            <v xml:space="preserve">Histone H3  </v>
          </cell>
        </row>
        <row r="16754">
          <cell r="A16754" t="str">
            <v>Zm00001d013692</v>
          </cell>
          <cell r="B16754" t="str">
            <v xml:space="preserve">Translation initiation factor eIF-2B delta subunit  </v>
          </cell>
        </row>
        <row r="16755">
          <cell r="A16755" t="str">
            <v>Zm00001d036575</v>
          </cell>
          <cell r="B16755" t="str">
            <v xml:space="preserve">Putative ribosomal protein S4 (RPS4A) family protein  </v>
          </cell>
        </row>
        <row r="16756">
          <cell r="A16756" t="str">
            <v>Zm00001d039815</v>
          </cell>
          <cell r="B16756" t="str">
            <v>Protein SUPPRESSOR OF GENE SILENCING 3</v>
          </cell>
        </row>
        <row r="16757">
          <cell r="A16757" t="str">
            <v>Zm00001d031728</v>
          </cell>
          <cell r="B16757" t="str">
            <v xml:space="preserve">Dehydration-responsive element-binding protein 1B  </v>
          </cell>
        </row>
        <row r="16758">
          <cell r="A16758" t="str">
            <v>Zm00001d007341</v>
          </cell>
          <cell r="B16758" t="str">
            <v xml:space="preserve">HVA22-like protein e  </v>
          </cell>
        </row>
        <row r="16759">
          <cell r="A16759" t="str">
            <v>Zm00001d034137</v>
          </cell>
          <cell r="B16759" t="str">
            <v>Casein kinase II subunit alpha-4 chloroplastic</v>
          </cell>
        </row>
        <row r="16760">
          <cell r="A16760" t="str">
            <v>Zm00001d002312</v>
          </cell>
          <cell r="B16760" t="str">
            <v>Leucine-rich repeat transmembrane protein kinase</v>
          </cell>
        </row>
        <row r="16761">
          <cell r="A16761" t="str">
            <v>Zm00001d020908</v>
          </cell>
          <cell r="B16761" t="str">
            <v>ATP phosphoribosyltransferase 2 chloroplastic</v>
          </cell>
        </row>
        <row r="16762">
          <cell r="A16762" t="str">
            <v>Zm00001d010874</v>
          </cell>
        </row>
        <row r="16763">
          <cell r="A16763" t="str">
            <v>Zm00001d054017</v>
          </cell>
          <cell r="B16763" t="str">
            <v>Signal peptide peptidase</v>
          </cell>
        </row>
        <row r="16764">
          <cell r="A16764" t="str">
            <v>Zm00001d014658</v>
          </cell>
          <cell r="B16764" t="str">
            <v>Mitogen-activated protein kinase 1</v>
          </cell>
        </row>
        <row r="16765">
          <cell r="A16765" t="str">
            <v>Zm00001d031766</v>
          </cell>
          <cell r="B16765" t="str">
            <v xml:space="preserve">F-box protein </v>
          </cell>
        </row>
        <row r="16766">
          <cell r="A16766" t="str">
            <v>Zm00001d026594</v>
          </cell>
          <cell r="B16766" t="str">
            <v xml:space="preserve">Cytokinin response regulator2  </v>
          </cell>
        </row>
        <row r="16767">
          <cell r="A16767" t="str">
            <v>Zm00001d053093</v>
          </cell>
          <cell r="B16767" t="str">
            <v xml:space="preserve">Putative RNA recognition motif containing family protein  </v>
          </cell>
        </row>
        <row r="16768">
          <cell r="A16768" t="str">
            <v>Zm00001d048728</v>
          </cell>
          <cell r="B16768" t="str">
            <v>CASP-like protein 1U3</v>
          </cell>
        </row>
        <row r="16769">
          <cell r="A16769" t="str">
            <v>Zm00001d007422</v>
          </cell>
          <cell r="B16769" t="str">
            <v>aminopeptidase P1</v>
          </cell>
        </row>
        <row r="16770">
          <cell r="A16770" t="str">
            <v>Zm00001d038734</v>
          </cell>
          <cell r="B16770" t="str">
            <v>CLP protease regulatory subunit CLPX1 mitochondrial</v>
          </cell>
        </row>
        <row r="16771">
          <cell r="A16771" t="str">
            <v>Zm00001d003903</v>
          </cell>
          <cell r="B16771" t="str">
            <v>Protein TIFY 9</v>
          </cell>
        </row>
        <row r="16772">
          <cell r="A16772" t="str">
            <v>Zm00001d042669</v>
          </cell>
        </row>
        <row r="16773">
          <cell r="A16773" t="str">
            <v>Zm00001d037337</v>
          </cell>
          <cell r="B16773" t="str">
            <v>Ribonucleoside-diphosphate reductase small chain C</v>
          </cell>
        </row>
        <row r="16774">
          <cell r="A16774" t="str">
            <v>Zm00001d025462</v>
          </cell>
          <cell r="B16774" t="str">
            <v xml:space="preserve">Putative HLH DNA-binding domain superfamily protein  </v>
          </cell>
        </row>
        <row r="16775">
          <cell r="A16775" t="str">
            <v>Zm00001d048094</v>
          </cell>
        </row>
        <row r="16776">
          <cell r="A16776" t="str">
            <v>Zm00001d034536</v>
          </cell>
          <cell r="B16776" t="str">
            <v>Protein TIFY 10B</v>
          </cell>
        </row>
        <row r="16777">
          <cell r="A16777" t="str">
            <v>Zm00001d049613</v>
          </cell>
        </row>
        <row r="16778">
          <cell r="A16778" t="str">
            <v>Zm00001d028454</v>
          </cell>
          <cell r="B16778" t="str">
            <v>L-type lectin-domain containing receptor kinase V.9</v>
          </cell>
        </row>
        <row r="16779">
          <cell r="A16779" t="str">
            <v>Zm00001d015822</v>
          </cell>
        </row>
        <row r="16780">
          <cell r="A16780" t="str">
            <v>Zm00001d043902</v>
          </cell>
          <cell r="B16780" t="str">
            <v>sequence-specific DNA binding transcription factors</v>
          </cell>
        </row>
        <row r="16781">
          <cell r="A16781" t="str">
            <v>Zm00001d013219</v>
          </cell>
          <cell r="B16781" t="str">
            <v xml:space="preserve">Arginine N-methyltransferase 2  </v>
          </cell>
        </row>
        <row r="16782">
          <cell r="A16782" t="str">
            <v>Zm00001d012407</v>
          </cell>
          <cell r="B16782" t="str">
            <v xml:space="preserve"> triose phosphate isomerase5</v>
          </cell>
        </row>
        <row r="16783">
          <cell r="A16783" t="str">
            <v>Zm00001d001786</v>
          </cell>
          <cell r="B16783" t="str">
            <v xml:space="preserve">Probable LRR receptor-like serine/threonine-protein kinase </v>
          </cell>
        </row>
        <row r="16784">
          <cell r="A16784" t="str">
            <v>Zm00001d012022</v>
          </cell>
          <cell r="B16784" t="str">
            <v>Nucleotide-diphospho-sugar transferase family protein</v>
          </cell>
        </row>
        <row r="16785">
          <cell r="A16785" t="str">
            <v>Zm00001d018615</v>
          </cell>
          <cell r="B16785" t="str">
            <v>Glutamate receptor 3.4</v>
          </cell>
        </row>
        <row r="16786">
          <cell r="A16786" t="str">
            <v>Zm00001d008478</v>
          </cell>
        </row>
        <row r="16787">
          <cell r="A16787" t="str">
            <v>Zm00001d024353</v>
          </cell>
          <cell r="B16787" t="str">
            <v xml:space="preserve">Paired amphipathic helix repeat family protein  </v>
          </cell>
        </row>
        <row r="16788">
          <cell r="A16788" t="str">
            <v>Zm00001d006604</v>
          </cell>
          <cell r="B16788" t="str">
            <v>Nucleic acid-binding OB-fold-like protein</v>
          </cell>
        </row>
        <row r="16789">
          <cell r="A16789" t="str">
            <v>Zm00001d048449</v>
          </cell>
          <cell r="B16789" t="str">
            <v xml:space="preserve">Senescence-associated protein  </v>
          </cell>
        </row>
        <row r="16790">
          <cell r="A16790" t="str">
            <v>Zm00001d035748</v>
          </cell>
          <cell r="B16790" t="str">
            <v>SEC14 cytosolic factor family protein / phosphoglyceride transfer family protein</v>
          </cell>
        </row>
        <row r="16791">
          <cell r="A16791" t="str">
            <v>Zm00001d023503</v>
          </cell>
          <cell r="B16791" t="str">
            <v xml:space="preserve">Putative S-locus receptor-like protein kinase family protein  </v>
          </cell>
        </row>
        <row r="16792">
          <cell r="A16792" t="str">
            <v>Zm00001d030713</v>
          </cell>
        </row>
        <row r="16793">
          <cell r="A16793" t="str">
            <v>Zm00001d038946</v>
          </cell>
          <cell r="B16793" t="str">
            <v xml:space="preserve">Electron carrier/ electron transporter/ iron ion binding protein  </v>
          </cell>
        </row>
        <row r="16794">
          <cell r="A16794" t="str">
            <v>Zm00001d009734</v>
          </cell>
          <cell r="B16794" t="str">
            <v>Protein HYPER-SENSITIVITY-RELATED 4</v>
          </cell>
        </row>
        <row r="16795">
          <cell r="A16795" t="str">
            <v>Zm00001d028841</v>
          </cell>
          <cell r="B16795" t="str">
            <v xml:space="preserve">Calmodulin-binding protein  </v>
          </cell>
        </row>
        <row r="16796">
          <cell r="A16796" t="str">
            <v>Zm00001d037106</v>
          </cell>
        </row>
        <row r="16797">
          <cell r="A16797" t="str">
            <v>Zm00001d008537</v>
          </cell>
        </row>
        <row r="16798">
          <cell r="A16798" t="str">
            <v>Zm00001d040966</v>
          </cell>
        </row>
        <row r="16799">
          <cell r="A16799" t="str">
            <v>Zm00001d015265</v>
          </cell>
          <cell r="B16799" t="str">
            <v>Pathogenesis-related homeodomain protein</v>
          </cell>
        </row>
        <row r="16800">
          <cell r="A16800" t="str">
            <v>Zm00001d034734</v>
          </cell>
          <cell r="B16800" t="str">
            <v>Nucleic acid-binding proteins superfamily</v>
          </cell>
        </row>
        <row r="16801">
          <cell r="A16801" t="str">
            <v>Zm00001d022167</v>
          </cell>
          <cell r="B16801" t="str">
            <v xml:space="preserve">Putative caltractin  </v>
          </cell>
        </row>
        <row r="16802">
          <cell r="A16802" t="str">
            <v>Zm00001d036426</v>
          </cell>
          <cell r="B16802" t="str">
            <v>Protein SHI RELATED SEQUENCE 1</v>
          </cell>
        </row>
        <row r="16803">
          <cell r="A16803" t="str">
            <v>Zm00001d017692</v>
          </cell>
          <cell r="B16803" t="str">
            <v>NDR1/HIN1-like 8</v>
          </cell>
        </row>
        <row r="16804">
          <cell r="A16804" t="str">
            <v>Zm00001d035913</v>
          </cell>
          <cell r="B16804" t="str">
            <v>Cell division control protein 48 homolog C</v>
          </cell>
        </row>
        <row r="16805">
          <cell r="A16805" t="str">
            <v>Zm00001d032096</v>
          </cell>
          <cell r="B16805" t="str">
            <v>AT-rich interactive domain-containing protein 4</v>
          </cell>
        </row>
        <row r="16806">
          <cell r="A16806" t="str">
            <v>Zm00001d039053</v>
          </cell>
          <cell r="B16806" t="str">
            <v xml:space="preserve">3-ketoacyl-CoA synthase  </v>
          </cell>
        </row>
        <row r="16807">
          <cell r="A16807" t="str">
            <v>Zm00001d012992</v>
          </cell>
          <cell r="B16807" t="str">
            <v>40S ribosomal protein S26-3</v>
          </cell>
        </row>
        <row r="16808">
          <cell r="A16808" t="str">
            <v>Zm00001d024798</v>
          </cell>
        </row>
        <row r="16809">
          <cell r="A16809" t="str">
            <v>Zm00001d015833</v>
          </cell>
        </row>
        <row r="16810">
          <cell r="A16810" t="str">
            <v>Zm00001d039503</v>
          </cell>
        </row>
        <row r="16811">
          <cell r="A16811" t="str">
            <v>Zm00001d023629</v>
          </cell>
          <cell r="B16811" t="str">
            <v xml:space="preserve">Putative DUF827 domain containing family protein  </v>
          </cell>
        </row>
        <row r="16812">
          <cell r="A16812" t="str">
            <v>Zm00001d029639</v>
          </cell>
        </row>
        <row r="16813">
          <cell r="A16813" t="str">
            <v>Zm00001d025093</v>
          </cell>
          <cell r="B16813" t="str">
            <v>TTF-type zinc finger protein with HAT dimerisation domain</v>
          </cell>
        </row>
        <row r="16814">
          <cell r="A16814" t="str">
            <v>Zm00001d044421</v>
          </cell>
          <cell r="B16814" t="str">
            <v xml:space="preserve"> sugars will eventually be exported transporter6a</v>
          </cell>
        </row>
        <row r="16815">
          <cell r="A16815" t="str">
            <v>Zm00001d001894</v>
          </cell>
          <cell r="B16815" t="str">
            <v>hydroxyproline-rich glycoprotein family protein</v>
          </cell>
        </row>
        <row r="16816">
          <cell r="A16816" t="str">
            <v>Zm00001d048222</v>
          </cell>
          <cell r="B16816" t="str">
            <v>Ras-related protein RABA4a</v>
          </cell>
        </row>
        <row r="16817">
          <cell r="A16817" t="str">
            <v>Zm00001d052317</v>
          </cell>
          <cell r="B16817" t="str">
            <v>F10K1.23</v>
          </cell>
        </row>
        <row r="16818">
          <cell r="A16818" t="str">
            <v>Zm00001d004250</v>
          </cell>
        </row>
        <row r="16819">
          <cell r="A16819" t="str">
            <v>Zm00001d030638</v>
          </cell>
          <cell r="B16819" t="str">
            <v>PsbP domain-containing protein 1 chloroplastic</v>
          </cell>
        </row>
        <row r="16820">
          <cell r="A16820" t="str">
            <v>Zm00001d052552</v>
          </cell>
        </row>
        <row r="16821">
          <cell r="A16821" t="str">
            <v>Zm00001d028129</v>
          </cell>
          <cell r="B16821" t="str">
            <v xml:space="preserve"> grassy tillers1</v>
          </cell>
        </row>
        <row r="16822">
          <cell r="A16822" t="str">
            <v>Zm00001d032603</v>
          </cell>
        </row>
        <row r="16823">
          <cell r="A16823" t="str">
            <v>Zm00001d015239</v>
          </cell>
          <cell r="B16823" t="str">
            <v>Camelliol C synthase</v>
          </cell>
        </row>
        <row r="16824">
          <cell r="A16824" t="str">
            <v>Zm00001d009279</v>
          </cell>
        </row>
        <row r="16825">
          <cell r="A16825" t="str">
            <v>Zm00001d047912</v>
          </cell>
          <cell r="B16825" t="str">
            <v>Translation initiation factor IF-2</v>
          </cell>
        </row>
        <row r="16826">
          <cell r="A16826" t="str">
            <v>Zm00001d029869</v>
          </cell>
          <cell r="B16826" t="str">
            <v>zinc finger (C2H2 type) family protein</v>
          </cell>
        </row>
        <row r="16827">
          <cell r="A16827" t="str">
            <v>Zm00001d037004</v>
          </cell>
          <cell r="B16827" t="str">
            <v>Ras-related protein RABA1d</v>
          </cell>
        </row>
        <row r="16828">
          <cell r="A16828" t="str">
            <v>Zm00001d015323</v>
          </cell>
          <cell r="B16828" t="str">
            <v>E3 ubiquitin-protein ligase MBR2</v>
          </cell>
        </row>
        <row r="16829">
          <cell r="A16829" t="str">
            <v>Zm00001d010267</v>
          </cell>
        </row>
        <row r="16830">
          <cell r="A16830" t="str">
            <v>Zm00001d031221</v>
          </cell>
          <cell r="B16830" t="str">
            <v>AAA-ATPase ASD mitochondrial</v>
          </cell>
        </row>
        <row r="16831">
          <cell r="A16831" t="str">
            <v>Zm00001d042179</v>
          </cell>
          <cell r="B16831" t="str">
            <v>Eukaryotic aspartyl protease family protein</v>
          </cell>
        </row>
        <row r="16832">
          <cell r="A16832" t="str">
            <v>Zm00001d031091</v>
          </cell>
        </row>
        <row r="16833">
          <cell r="A16833" t="str">
            <v>Zm00001d004825</v>
          </cell>
          <cell r="B16833" t="str">
            <v>BEACH domain-containing protein B</v>
          </cell>
        </row>
        <row r="16834">
          <cell r="A16834" t="str">
            <v>Zm00001d050745</v>
          </cell>
        </row>
        <row r="16835">
          <cell r="A16835" t="str">
            <v>Zm00001d035603</v>
          </cell>
          <cell r="B16835" t="str">
            <v>UPA23</v>
          </cell>
        </row>
        <row r="16836">
          <cell r="A16836" t="str">
            <v>Zm00001d006521</v>
          </cell>
        </row>
        <row r="16837">
          <cell r="A16837" t="str">
            <v>Zm00001d043056</v>
          </cell>
          <cell r="B16837" t="str">
            <v>Protein kinase superfamily protein</v>
          </cell>
        </row>
        <row r="16838">
          <cell r="A16838" t="str">
            <v>Zm00001d052183</v>
          </cell>
        </row>
        <row r="16839">
          <cell r="A16839" t="str">
            <v>Zm00001d053207</v>
          </cell>
          <cell r="B16839" t="str">
            <v xml:space="preserve">Pentatricopeptide repeat-containing protein </v>
          </cell>
        </row>
        <row r="16840">
          <cell r="A16840" t="str">
            <v>Zm00001d032120</v>
          </cell>
          <cell r="B16840" t="str">
            <v>Tetraspanin-7</v>
          </cell>
        </row>
        <row r="16841">
          <cell r="A16841" t="str">
            <v>Zm00001d004682</v>
          </cell>
          <cell r="B16841" t="str">
            <v>Expressed protein;  protein</v>
          </cell>
        </row>
        <row r="16842">
          <cell r="A16842" t="str">
            <v>Zm00001d044581</v>
          </cell>
          <cell r="B16842" t="str">
            <v>Condensin complex subunit 2</v>
          </cell>
        </row>
        <row r="16843">
          <cell r="A16843" t="str">
            <v>Zm00001d012081</v>
          </cell>
          <cell r="B16843" t="str">
            <v xml:space="preserve">PVR3-like protein%3B Protease inhibitor/seed storage/LTP family protein  </v>
          </cell>
        </row>
        <row r="16844">
          <cell r="A16844" t="str">
            <v>Zm00001d042192</v>
          </cell>
          <cell r="B16844" t="str">
            <v>2-oxoglutarate (2OG) and Fe(II)-dependent oxygenase superfamily protein</v>
          </cell>
        </row>
        <row r="16845">
          <cell r="A16845" t="str">
            <v>Zm00001d007167</v>
          </cell>
          <cell r="B16845" t="str">
            <v xml:space="preserve">CBL-interacting serine/threonine-protein kinase 15  </v>
          </cell>
        </row>
        <row r="16846">
          <cell r="A16846" t="str">
            <v>Zm00001d037163</v>
          </cell>
          <cell r="B16846" t="str">
            <v>Transmembrane emp24 domain-containing protein p24delta4</v>
          </cell>
        </row>
        <row r="16847">
          <cell r="A16847" t="str">
            <v>Zm00001d022133</v>
          </cell>
        </row>
        <row r="16848">
          <cell r="A16848" t="str">
            <v>Zm00001d006301</v>
          </cell>
          <cell r="B16848" t="str">
            <v>MUTL protein homolog 3</v>
          </cell>
        </row>
        <row r="16849">
          <cell r="A16849" t="str">
            <v>Zm00001d042962</v>
          </cell>
          <cell r="B16849" t="str">
            <v>Ypt/Rab-GAP domain of gyp1p superfamily protein</v>
          </cell>
        </row>
        <row r="16850">
          <cell r="A16850" t="str">
            <v>Zm00001d030228</v>
          </cell>
        </row>
        <row r="16851">
          <cell r="A16851" t="str">
            <v>Zm00001d018586</v>
          </cell>
        </row>
        <row r="16852">
          <cell r="A16852" t="str">
            <v>Zm00001d021073</v>
          </cell>
          <cell r="B16852" t="str">
            <v>transferases transferring acyl groups other than amino-acyl groups;acyltransferases</v>
          </cell>
        </row>
        <row r="16853">
          <cell r="A16853" t="str">
            <v>Zm00001d011525</v>
          </cell>
          <cell r="B16853" t="str">
            <v>Mitogen-activated protein kinase 20</v>
          </cell>
        </row>
        <row r="16854">
          <cell r="A16854" t="str">
            <v>Zm00001d031134</v>
          </cell>
          <cell r="B16854" t="str">
            <v>ARM repeat superfamily protein</v>
          </cell>
        </row>
        <row r="16855">
          <cell r="A16855" t="str">
            <v>Zm00001d052902</v>
          </cell>
          <cell r="B16855" t="str">
            <v>Chaperone protein dnaJ 6</v>
          </cell>
        </row>
        <row r="16856">
          <cell r="A16856" t="str">
            <v>Zm00001d017273</v>
          </cell>
        </row>
        <row r="16857">
          <cell r="A16857" t="str">
            <v>Zm00001d017977</v>
          </cell>
          <cell r="B16857" t="str">
            <v xml:space="preserve"> histidine kinase1</v>
          </cell>
        </row>
        <row r="16858">
          <cell r="A16858" t="str">
            <v>Zm00001d040010</v>
          </cell>
        </row>
        <row r="16859">
          <cell r="A16859" t="str">
            <v>Zm00001d050805</v>
          </cell>
          <cell r="B16859" t="str">
            <v>MLO-like protein 1</v>
          </cell>
        </row>
        <row r="16860">
          <cell r="A16860" t="str">
            <v>Zm00001d027457</v>
          </cell>
        </row>
        <row r="16861">
          <cell r="A16861" t="str">
            <v>Zm00001d004854</v>
          </cell>
          <cell r="B16861" t="str">
            <v>Protein translation factor SUI1 homolog</v>
          </cell>
        </row>
        <row r="16862">
          <cell r="A16862" t="str">
            <v>Zm00001d023240</v>
          </cell>
          <cell r="B16862" t="str">
            <v>Serine/threonine-protein kinase BLUS1</v>
          </cell>
        </row>
        <row r="16863">
          <cell r="A16863" t="str">
            <v>Zm00001d001914</v>
          </cell>
          <cell r="B16863" t="str">
            <v>Actin-related protein 8</v>
          </cell>
        </row>
        <row r="16864">
          <cell r="A16864" t="str">
            <v>Zm00001d017840</v>
          </cell>
          <cell r="B16864" t="str">
            <v>Delta(12)-fatty-acid desaturase</v>
          </cell>
        </row>
        <row r="16865">
          <cell r="A16865" t="str">
            <v>Zm00001d025070</v>
          </cell>
          <cell r="B16865" t="str">
            <v>OJ000126_13.10 protein;  protein</v>
          </cell>
        </row>
        <row r="16866">
          <cell r="A16866" t="str">
            <v>Zm00001d024597</v>
          </cell>
        </row>
        <row r="16867">
          <cell r="A16867" t="str">
            <v>Zm00001d017435</v>
          </cell>
          <cell r="B16867" t="str">
            <v>Encodes a close homolog of the Cauliflower OR (Orange) protein.  The function of OR is to induce the differentiation of proplastids or other noncolored plastids into chromoplasts for carotenoid accumulation.  Both proteins contain a Cysteine-rich zi /.../ger domain that is highly specific to DnaJ-like molecular chaperons.</v>
          </cell>
        </row>
        <row r="16868">
          <cell r="A16868" t="str">
            <v>Zm00001d019665</v>
          </cell>
        </row>
        <row r="16869">
          <cell r="A16869" t="str">
            <v>Zm00001d016039</v>
          </cell>
        </row>
        <row r="16870">
          <cell r="A16870" t="str">
            <v>Zm00001d027359</v>
          </cell>
          <cell r="B16870" t="str">
            <v xml:space="preserve"> fusca homolog</v>
          </cell>
        </row>
        <row r="16871">
          <cell r="A16871" t="str">
            <v>Zm00001d051685</v>
          </cell>
          <cell r="B16871" t="str">
            <v xml:space="preserve">ADP%2CATP carrier protein 2%2C mitochondrial  </v>
          </cell>
        </row>
        <row r="16872">
          <cell r="A16872" t="str">
            <v>Zm00001d014027</v>
          </cell>
          <cell r="B16872" t="str">
            <v>Probable protein arginine N-methyltransferase 3</v>
          </cell>
        </row>
        <row r="16873">
          <cell r="A16873" t="str">
            <v>Zm00001d021051</v>
          </cell>
          <cell r="B16873" t="str">
            <v xml:space="preserve">Proteasome subunit beta type  </v>
          </cell>
        </row>
        <row r="16874">
          <cell r="A16874" t="str">
            <v>Zm00001d009606</v>
          </cell>
        </row>
        <row r="16875">
          <cell r="A16875" t="str">
            <v>Zm00001d053223</v>
          </cell>
          <cell r="B16875" t="str">
            <v>L-ascorbate peroxidase 3 peroxisomal</v>
          </cell>
        </row>
        <row r="16876">
          <cell r="A16876" t="str">
            <v>Zm00001d045349</v>
          </cell>
        </row>
        <row r="16877">
          <cell r="A16877" t="str">
            <v>Zm00001d031736</v>
          </cell>
          <cell r="B16877" t="str">
            <v xml:space="preserve">Heat shock factor protein 7  </v>
          </cell>
        </row>
        <row r="16878">
          <cell r="A16878" t="str">
            <v>Zm00001d003592</v>
          </cell>
          <cell r="B16878" t="str">
            <v>OSJNBb0022F23.8 protein</v>
          </cell>
        </row>
        <row r="16879">
          <cell r="A16879" t="str">
            <v>Zm00001d034967</v>
          </cell>
        </row>
        <row r="16880">
          <cell r="A16880" t="str">
            <v>Zm00001d030007</v>
          </cell>
        </row>
        <row r="16881">
          <cell r="A16881" t="str">
            <v>Zm00001d006643</v>
          </cell>
        </row>
        <row r="16882">
          <cell r="A16882" t="str">
            <v>Zm00001d007868</v>
          </cell>
          <cell r="B16882" t="str">
            <v>Transcription factor TCP2</v>
          </cell>
        </row>
        <row r="16883">
          <cell r="A16883" t="str">
            <v>Zm00001d048656</v>
          </cell>
          <cell r="B16883" t="str">
            <v xml:space="preserve">Bowman-Birk type trypsin inhibitor  </v>
          </cell>
        </row>
        <row r="16884">
          <cell r="A16884" t="str">
            <v>Zm00001d046668</v>
          </cell>
        </row>
        <row r="16885">
          <cell r="A16885" t="str">
            <v>Zm00001d003968</v>
          </cell>
          <cell r="B16885" t="str">
            <v>Fructose-bisphosphate aldolase 3 chloroplastic</v>
          </cell>
        </row>
        <row r="16886">
          <cell r="A16886" t="str">
            <v>Zm00001d034119</v>
          </cell>
        </row>
        <row r="16887">
          <cell r="A16887" t="str">
            <v>Zm00001d027525</v>
          </cell>
          <cell r="B16887" t="str">
            <v>Basic endochitinase B</v>
          </cell>
        </row>
        <row r="16888">
          <cell r="A16888" t="str">
            <v>Zm00001d054111</v>
          </cell>
        </row>
        <row r="16889">
          <cell r="A16889" t="str">
            <v>Zm00001d008956</v>
          </cell>
        </row>
        <row r="16890">
          <cell r="A16890" t="str">
            <v>Zm00001d012621</v>
          </cell>
        </row>
        <row r="16891">
          <cell r="A16891" t="str">
            <v>Zm00001d018844</v>
          </cell>
        </row>
        <row r="16892">
          <cell r="A16892" t="str">
            <v>Zm00001d020170</v>
          </cell>
          <cell r="B16892" t="str">
            <v>Sulfite exporter TauE/SafE family protein</v>
          </cell>
        </row>
        <row r="16893">
          <cell r="A16893" t="str">
            <v>Zm00001d038116</v>
          </cell>
          <cell r="B16893" t="str">
            <v>UDP-glucuronate 4-epimerase 1</v>
          </cell>
        </row>
        <row r="16894">
          <cell r="A16894" t="str">
            <v>Zm00001d029741</v>
          </cell>
        </row>
        <row r="16895">
          <cell r="A16895" t="str">
            <v>Zm00001d014846</v>
          </cell>
        </row>
        <row r="16896">
          <cell r="A16896" t="str">
            <v>Zm00001d044189</v>
          </cell>
        </row>
        <row r="16897">
          <cell r="A16897" t="str">
            <v>Zm00001d021595</v>
          </cell>
          <cell r="B16897" t="str">
            <v xml:space="preserve">Peptidase S16%2C lon  </v>
          </cell>
        </row>
        <row r="16898">
          <cell r="A16898" t="str">
            <v>Zm00001d023271</v>
          </cell>
          <cell r="B16898" t="str">
            <v>embryo defective 1379</v>
          </cell>
        </row>
        <row r="16899">
          <cell r="A16899" t="str">
            <v>Zm00001d007390</v>
          </cell>
          <cell r="B16899" t="str">
            <v>Succinate dehydrogenase assembly factor 2 mitochondrial</v>
          </cell>
        </row>
        <row r="16900">
          <cell r="A16900" t="str">
            <v>Zm00001d037370</v>
          </cell>
        </row>
        <row r="16901">
          <cell r="A16901" t="str">
            <v>Zm00001d053632</v>
          </cell>
          <cell r="B16901" t="str">
            <v xml:space="preserve">40S ribosomal protein S8  </v>
          </cell>
        </row>
        <row r="16902">
          <cell r="A16902" t="str">
            <v>Zm00001d016665</v>
          </cell>
          <cell r="B16902" t="str">
            <v>Mitochondrial import inner membrane translocase subunit Tim17/Tim22/Tim23 family protein</v>
          </cell>
        </row>
        <row r="16903">
          <cell r="A16903" t="str">
            <v>Zm00001d044922</v>
          </cell>
          <cell r="B16903" t="str">
            <v>Methionine aminopeptidase 1D chloroplastic/mitochondrial</v>
          </cell>
        </row>
        <row r="16904">
          <cell r="A16904" t="str">
            <v>Zm00001d010764</v>
          </cell>
          <cell r="B16904" t="str">
            <v>Inner membrane protein oxaA</v>
          </cell>
        </row>
        <row r="16905">
          <cell r="A16905" t="str">
            <v>Zm00001d036836</v>
          </cell>
        </row>
        <row r="16906">
          <cell r="A16906" t="str">
            <v>Zm00001d021802</v>
          </cell>
          <cell r="B16906" t="str">
            <v xml:space="preserve">ARF GAP-like zinc finger-containing protein ZIGA3  </v>
          </cell>
        </row>
        <row r="16907">
          <cell r="A16907" t="str">
            <v>Zm00001d047241</v>
          </cell>
          <cell r="B16907" t="str">
            <v>Calcineurin-like metallo-phosphoesterase superfamily protein</v>
          </cell>
        </row>
        <row r="16908">
          <cell r="A16908" t="str">
            <v>Zm00001d048451</v>
          </cell>
          <cell r="B16908" t="str">
            <v xml:space="preserve">Pentatricopeptide repeat-containing protein </v>
          </cell>
        </row>
        <row r="16909">
          <cell r="A16909" t="str">
            <v>Zm00001d032636</v>
          </cell>
          <cell r="B16909" t="str">
            <v>Putative GEM-like protein 8</v>
          </cell>
        </row>
        <row r="16910">
          <cell r="A16910" t="str">
            <v>Zm00001d015568</v>
          </cell>
          <cell r="B16910" t="str">
            <v xml:space="preserve">Nucleolin  </v>
          </cell>
        </row>
        <row r="16911">
          <cell r="A16911" t="str">
            <v>Zm00001d047236</v>
          </cell>
          <cell r="B16911" t="str">
            <v>P-loop containing nucleoside triphosphate hydrolases superfamily protein</v>
          </cell>
        </row>
        <row r="16912">
          <cell r="A16912" t="str">
            <v>Zm00001d045353</v>
          </cell>
        </row>
        <row r="16913">
          <cell r="A16913" t="str">
            <v>Zm00001d036164</v>
          </cell>
          <cell r="B16913" t="str">
            <v>Salicylate/benzoate carboxyl methyltransferase</v>
          </cell>
        </row>
        <row r="16914">
          <cell r="A16914" t="str">
            <v>Zm00001d040043</v>
          </cell>
        </row>
        <row r="16915">
          <cell r="A16915" t="str">
            <v>Zm00001d019557</v>
          </cell>
          <cell r="B16915" t="str">
            <v>Expansin-B4</v>
          </cell>
        </row>
        <row r="16916">
          <cell r="A16916" t="str">
            <v>Zm00001d043473</v>
          </cell>
          <cell r="B16916" t="str">
            <v xml:space="preserve">Probable sugar phosphate/phosphate translocator </v>
          </cell>
        </row>
        <row r="16917">
          <cell r="A16917" t="str">
            <v>Zm00001d052082</v>
          </cell>
          <cell r="B16917" t="str">
            <v>Protein TONSOKU</v>
          </cell>
        </row>
        <row r="16918">
          <cell r="A16918" t="str">
            <v>Zm00001d013828</v>
          </cell>
          <cell r="B16918" t="str">
            <v>Switch 2</v>
          </cell>
        </row>
        <row r="16919">
          <cell r="A16919" t="str">
            <v>Zm00001d020317</v>
          </cell>
        </row>
        <row r="16920">
          <cell r="A16920" t="str">
            <v>Zm00001d001927</v>
          </cell>
          <cell r="B16920" t="str">
            <v xml:space="preserve">Flavonol synthase/flavanone 3-hydroxylase  </v>
          </cell>
        </row>
        <row r="16921">
          <cell r="A16921" t="str">
            <v>Zm00001d033932</v>
          </cell>
        </row>
        <row r="16922">
          <cell r="A16922" t="str">
            <v>Zm00001d022092</v>
          </cell>
          <cell r="B16922" t="str">
            <v>Cytosolic sulfotransferase 17</v>
          </cell>
        </row>
        <row r="16923">
          <cell r="A16923" t="str">
            <v>Zm00001d041546</v>
          </cell>
        </row>
        <row r="16924">
          <cell r="A16924" t="str">
            <v>Zm00001d030021</v>
          </cell>
          <cell r="B16924" t="str">
            <v>BR-signaling kinase 2</v>
          </cell>
        </row>
        <row r="16925">
          <cell r="A16925" t="str">
            <v>Zm00001d044621</v>
          </cell>
        </row>
        <row r="16926">
          <cell r="A16926" t="str">
            <v>Zm00001d053828</v>
          </cell>
        </row>
        <row r="16927">
          <cell r="A16927" t="str">
            <v>Zm00001d017708</v>
          </cell>
        </row>
        <row r="16928">
          <cell r="A16928" t="str">
            <v>Zm00001d013649</v>
          </cell>
          <cell r="B16928" t="str">
            <v>Protease Do-like 7</v>
          </cell>
        </row>
        <row r="16929">
          <cell r="A16929" t="str">
            <v>Zm00001d017206</v>
          </cell>
          <cell r="B16929" t="str">
            <v>Gb:AAD25142.1-like protein</v>
          </cell>
        </row>
        <row r="16930">
          <cell r="A16930" t="str">
            <v>Zm00001d050583</v>
          </cell>
          <cell r="B16930" t="str">
            <v>Trihelix transcription factor ASR3</v>
          </cell>
        </row>
        <row r="16931">
          <cell r="A16931" t="str">
            <v>Zm00001d049716</v>
          </cell>
          <cell r="B16931" t="str">
            <v>GroES-like zinc-binding alcohol dehydrogenase family protein</v>
          </cell>
        </row>
        <row r="16932">
          <cell r="A16932" t="str">
            <v>Zm00001d032547</v>
          </cell>
          <cell r="B16932" t="str">
            <v>Expressed protein;  protein</v>
          </cell>
        </row>
        <row r="16933">
          <cell r="A16933" t="str">
            <v>Zm00001d017457</v>
          </cell>
          <cell r="B16933" t="str">
            <v>Phospholipase A1-Ibeta2 chloroplastic</v>
          </cell>
        </row>
        <row r="16934">
          <cell r="A16934" t="str">
            <v>Zm00001d009426</v>
          </cell>
          <cell r="B16934" t="str">
            <v>Mov34/MPN/PAD-1 family protein</v>
          </cell>
        </row>
        <row r="16935">
          <cell r="A16935" t="str">
            <v>Zm00001d019752</v>
          </cell>
          <cell r="B16935" t="str">
            <v>hydroxyproline-rich glycoprotein family protein</v>
          </cell>
        </row>
        <row r="16936">
          <cell r="A16936" t="str">
            <v>Zm00001d013468</v>
          </cell>
          <cell r="B16936" t="str">
            <v>Protein FAF-like chloroplastic</v>
          </cell>
        </row>
        <row r="16937">
          <cell r="A16937" t="str">
            <v>Zm00001d034618</v>
          </cell>
          <cell r="B16937" t="str">
            <v>Protein FLC EXPRESSOR</v>
          </cell>
        </row>
        <row r="16938">
          <cell r="A16938" t="str">
            <v>Zm00001d031569</v>
          </cell>
          <cell r="B16938" t="str">
            <v xml:space="preserve">Peptidyl-prolyl isomerase  </v>
          </cell>
        </row>
        <row r="16939">
          <cell r="A16939" t="str">
            <v>Zm00001d012963</v>
          </cell>
          <cell r="B16939" t="str">
            <v>Dof zinc finger protein DOF3.6</v>
          </cell>
        </row>
        <row r="16940">
          <cell r="A16940" t="str">
            <v>Zm00001d047712</v>
          </cell>
          <cell r="B16940" t="str">
            <v>Glucan endo-13-beta-glucosidase 9</v>
          </cell>
        </row>
        <row r="16941">
          <cell r="A16941" t="str">
            <v>Zm00001d012108</v>
          </cell>
          <cell r="B16941" t="str">
            <v>Nucleotide-diphospho-sugar transferases superfamily protein</v>
          </cell>
        </row>
        <row r="16942">
          <cell r="A16942" t="str">
            <v>Zm00001d006798</v>
          </cell>
          <cell r="B16942" t="str">
            <v>Probable ATP-dependent DNA helicase CHR12</v>
          </cell>
        </row>
        <row r="16943">
          <cell r="A16943" t="str">
            <v>Zm00001d005785</v>
          </cell>
          <cell r="B16943" t="str">
            <v xml:space="preserve">Pentatricopeptide repeat-containing protein </v>
          </cell>
        </row>
        <row r="16944">
          <cell r="A16944" t="str">
            <v>Zm00001d002488</v>
          </cell>
          <cell r="B16944" t="str">
            <v>DUF740 family protein</v>
          </cell>
        </row>
        <row r="16945">
          <cell r="A16945" t="str">
            <v>Zm00001d047991</v>
          </cell>
          <cell r="B16945" t="str">
            <v>RNI-like superfamily protein</v>
          </cell>
        </row>
        <row r="16946">
          <cell r="A16946" t="str">
            <v>Zm00001d046453</v>
          </cell>
        </row>
        <row r="16947">
          <cell r="A16947" t="str">
            <v>Zm00001d028543</v>
          </cell>
          <cell r="B16947" t="str">
            <v>Coronatine-insensitive protein 1</v>
          </cell>
        </row>
        <row r="16948">
          <cell r="A16948" t="str">
            <v>Zm00001d010261</v>
          </cell>
          <cell r="B16948" t="str">
            <v>Thioredoxin superfamily protein</v>
          </cell>
        </row>
        <row r="16949">
          <cell r="A16949" t="str">
            <v>Zm00001d013100</v>
          </cell>
          <cell r="B16949" t="str">
            <v>Myosin-binding protein 7</v>
          </cell>
        </row>
        <row r="16950">
          <cell r="A16950" t="str">
            <v>Zm00001d027344</v>
          </cell>
          <cell r="B16950" t="str">
            <v>Major facilitator superfamily protein</v>
          </cell>
        </row>
        <row r="16951">
          <cell r="A16951" t="str">
            <v>Zm00001d003366</v>
          </cell>
        </row>
        <row r="16952">
          <cell r="A16952" t="str">
            <v>Zm00001d041591</v>
          </cell>
        </row>
        <row r="16953">
          <cell r="A16953" t="str">
            <v>Zm00001d002450</v>
          </cell>
          <cell r="B16953" t="str">
            <v>60S ribosomal protein L12-3</v>
          </cell>
        </row>
        <row r="16954">
          <cell r="A16954" t="str">
            <v>Zm00001d045465</v>
          </cell>
          <cell r="B16954" t="str">
            <v>Lung seven transmembrane receptor family protein</v>
          </cell>
        </row>
        <row r="16955">
          <cell r="A16955" t="str">
            <v>Zm00001d005915</v>
          </cell>
          <cell r="B16955" t="str">
            <v>Wall-associated receptor kinase-like protein 2</v>
          </cell>
        </row>
        <row r="16956">
          <cell r="A16956" t="str">
            <v>Zm00001d050265</v>
          </cell>
          <cell r="B16956" t="str">
            <v>Hypersensitive-induced response protein 2</v>
          </cell>
        </row>
        <row r="16957">
          <cell r="A16957" t="str">
            <v>Zm00001d018776</v>
          </cell>
          <cell r="B16957" t="str">
            <v>myb domain protein 4r1</v>
          </cell>
        </row>
        <row r="16958">
          <cell r="A16958" t="str">
            <v>Zm00001d032417</v>
          </cell>
        </row>
        <row r="16959">
          <cell r="A16959" t="str">
            <v>Zm00001d030542</v>
          </cell>
          <cell r="B16959" t="str">
            <v xml:space="preserve"> hydroxycinnamoyltransferase4</v>
          </cell>
        </row>
        <row r="16960">
          <cell r="A16960" t="str">
            <v>Zm00001d053436</v>
          </cell>
          <cell r="B16960" t="str">
            <v>Cytokinin dehydrogenase 6</v>
          </cell>
        </row>
        <row r="16961">
          <cell r="A16961" t="str">
            <v>Zm00001d026547</v>
          </cell>
          <cell r="B16961" t="str">
            <v>Transport protein particle (TRAPP) component</v>
          </cell>
        </row>
        <row r="16962">
          <cell r="A16962" t="str">
            <v>Zm00001d003715</v>
          </cell>
          <cell r="B16962" t="str">
            <v xml:space="preserve">Structural molecule  </v>
          </cell>
        </row>
        <row r="16963">
          <cell r="A16963" t="str">
            <v>Zm00001d023602</v>
          </cell>
        </row>
        <row r="16964">
          <cell r="A16964" t="str">
            <v>Zm00001d013076</v>
          </cell>
          <cell r="B16964" t="str">
            <v>60S ribosomal protein L4-1</v>
          </cell>
        </row>
        <row r="16965">
          <cell r="A16965" t="str">
            <v>Zm00001d002711</v>
          </cell>
          <cell r="B16965" t="str">
            <v>Serine racemase</v>
          </cell>
        </row>
        <row r="16966">
          <cell r="A16966" t="str">
            <v>Zm00001d022516</v>
          </cell>
          <cell r="B16966" t="str">
            <v xml:space="preserve">Stress responsive protein  </v>
          </cell>
        </row>
        <row r="16967">
          <cell r="A16967" t="str">
            <v>Zm00001d004709</v>
          </cell>
          <cell r="B16967" t="str">
            <v>transcription coactivators</v>
          </cell>
        </row>
        <row r="16968">
          <cell r="A16968" t="str">
            <v>Zm00001d039695</v>
          </cell>
          <cell r="B16968" t="str">
            <v>S-adenosyl-L-methionine-dependent methyltransferases superfamily protein</v>
          </cell>
        </row>
        <row r="16969">
          <cell r="A16969" t="str">
            <v>Zm00001d037426</v>
          </cell>
        </row>
        <row r="16970">
          <cell r="A16970" t="str">
            <v>Zm00001d011788</v>
          </cell>
          <cell r="B16970" t="str">
            <v>Pentatricopeptide repeat-containing protein  chloroplastic</v>
          </cell>
        </row>
        <row r="16971">
          <cell r="A16971" t="str">
            <v>Zm00001d020636</v>
          </cell>
          <cell r="B16971" t="str">
            <v xml:space="preserve">Cysteine proteinase 2  </v>
          </cell>
        </row>
        <row r="16972">
          <cell r="A16972" t="str">
            <v>Zm00001d002119</v>
          </cell>
          <cell r="B16972" t="str">
            <v>ABC transporter B family member 19</v>
          </cell>
        </row>
        <row r="16973">
          <cell r="A16973" t="str">
            <v>Zm00001d045848</v>
          </cell>
        </row>
        <row r="16974">
          <cell r="A16974" t="str">
            <v>Zm00001d045667</v>
          </cell>
          <cell r="B16974" t="str">
            <v>Protein NRT1/ PTR FAMILY 3.1</v>
          </cell>
        </row>
        <row r="16975">
          <cell r="A16975" t="str">
            <v>Zm00001d034575</v>
          </cell>
          <cell r="B16975" t="str">
            <v>Probable protein phosphatase 2C 55</v>
          </cell>
        </row>
        <row r="16976">
          <cell r="A16976" t="str">
            <v>Zm00001d041539</v>
          </cell>
          <cell r="B16976" t="str">
            <v>Expressed protein;  protein</v>
          </cell>
        </row>
        <row r="16977">
          <cell r="A16977" t="str">
            <v>Zm00001d039672</v>
          </cell>
          <cell r="B16977" t="str">
            <v xml:space="preserve">Probably inactive leucine-rich repeat receptor-like protein kinase </v>
          </cell>
        </row>
        <row r="16978">
          <cell r="A16978" t="str">
            <v>Zm00001d016072</v>
          </cell>
          <cell r="B16978" t="str">
            <v>50S ribosomal protein L21 chloroplastic</v>
          </cell>
        </row>
        <row r="16979">
          <cell r="A16979" t="str">
            <v>Zm00001d003643</v>
          </cell>
          <cell r="B16979" t="str">
            <v>L-ascorbate peroxidase S chloroplastic/mitochondrial</v>
          </cell>
        </row>
        <row r="16980">
          <cell r="A16980" t="str">
            <v>Zm00001d028643</v>
          </cell>
          <cell r="B16980" t="str">
            <v>HSP20-like chaperones superfamily protein</v>
          </cell>
        </row>
        <row r="16981">
          <cell r="A16981" t="str">
            <v>Zm00001d013874</v>
          </cell>
          <cell r="B16981" t="str">
            <v>S-locus-specific glycoprotein S13</v>
          </cell>
        </row>
        <row r="16982">
          <cell r="A16982" t="str">
            <v>Zm00001d036970</v>
          </cell>
          <cell r="B16982" t="str">
            <v>SMAD/FHA domain-containing protein</v>
          </cell>
        </row>
        <row r="16983">
          <cell r="A16983" t="str">
            <v>Zm00001d032542</v>
          </cell>
          <cell r="B16983" t="str">
            <v>plant/MXO21-9 protein</v>
          </cell>
        </row>
        <row r="16984">
          <cell r="A16984" t="str">
            <v>Zm00001d006626</v>
          </cell>
          <cell r="B16984" t="str">
            <v>Remorin family protein</v>
          </cell>
        </row>
        <row r="16985">
          <cell r="A16985" t="str">
            <v>Zm00001d053716</v>
          </cell>
          <cell r="B16985" t="str">
            <v>Protein TIC 21 chloroplastic</v>
          </cell>
        </row>
        <row r="16986">
          <cell r="A16986" t="str">
            <v>Zm00001d029837</v>
          </cell>
        </row>
        <row r="16987">
          <cell r="A16987" t="str">
            <v>Zm00001d045127</v>
          </cell>
        </row>
        <row r="16988">
          <cell r="A16988" t="str">
            <v>Zm00001d015767</v>
          </cell>
        </row>
        <row r="16989">
          <cell r="A16989" t="str">
            <v>Zm00001d016118</v>
          </cell>
          <cell r="B16989" t="str">
            <v>ATP synthase subunit 1</v>
          </cell>
        </row>
        <row r="16990">
          <cell r="A16990" t="str">
            <v>Zm00001d037518</v>
          </cell>
          <cell r="B16990" t="str">
            <v>DCD (Development and Cell Death) domain protein</v>
          </cell>
        </row>
        <row r="16991">
          <cell r="A16991" t="str">
            <v>Zm00001d050510</v>
          </cell>
        </row>
        <row r="16992">
          <cell r="A16992" t="str">
            <v>Zm00001d029246</v>
          </cell>
          <cell r="B16992" t="str">
            <v>ARM repeat superfamily protein</v>
          </cell>
        </row>
        <row r="16993">
          <cell r="A16993" t="str">
            <v>Zm00001d004061</v>
          </cell>
        </row>
        <row r="16994">
          <cell r="A16994" t="str">
            <v>Zm00001d017808</v>
          </cell>
          <cell r="B16994" t="str">
            <v>ATP-dependent DNA helicase homolog RECG chloroplastic</v>
          </cell>
        </row>
        <row r="16995">
          <cell r="A16995" t="str">
            <v>Zm00001d016170</v>
          </cell>
          <cell r="B16995" t="str">
            <v>Peroxisome biogenesis protein 7</v>
          </cell>
        </row>
        <row r="16996">
          <cell r="A16996" t="str">
            <v>Zm00001d028030</v>
          </cell>
        </row>
        <row r="16997">
          <cell r="A16997" t="str">
            <v>Zm00001d036320</v>
          </cell>
        </row>
        <row r="16998">
          <cell r="A16998" t="str">
            <v>Zm00001d051858</v>
          </cell>
        </row>
        <row r="16999">
          <cell r="A16999" t="str">
            <v>Zm00001d044881</v>
          </cell>
          <cell r="B16999" t="str">
            <v>late embryogenesis abundant protein</v>
          </cell>
        </row>
        <row r="17000">
          <cell r="A17000" t="str">
            <v>Zm00001d019376</v>
          </cell>
          <cell r="B17000" t="str">
            <v>Aldehyde oxidase/xanthine dehydrogenase molybdopterin binding protein</v>
          </cell>
        </row>
        <row r="17001">
          <cell r="A17001" t="str">
            <v>Zm00001d003349</v>
          </cell>
          <cell r="B17001" t="str">
            <v>cytochrome P450 family 724 subfamily A polypeptide 1</v>
          </cell>
        </row>
        <row r="17002">
          <cell r="A17002" t="str">
            <v>Zm00001d036226</v>
          </cell>
          <cell r="B17002" t="str">
            <v>14-3-3-like protein GF14 nu</v>
          </cell>
        </row>
        <row r="17003">
          <cell r="A17003" t="str">
            <v>Zm00001d000429</v>
          </cell>
        </row>
        <row r="17004">
          <cell r="A17004" t="str">
            <v>Zm00001d040941</v>
          </cell>
          <cell r="B17004" t="str">
            <v>Chaperone protein dnaJ 50</v>
          </cell>
        </row>
        <row r="17005">
          <cell r="A17005" t="str">
            <v>Zm00001d011473</v>
          </cell>
          <cell r="B17005" t="str">
            <v>Potassium channel AKT1</v>
          </cell>
        </row>
        <row r="17006">
          <cell r="A17006" t="str">
            <v>Zm00001d028687</v>
          </cell>
          <cell r="B17006" t="str">
            <v xml:space="preserve"> calcium pump2</v>
          </cell>
        </row>
        <row r="17007">
          <cell r="A17007" t="str">
            <v>Zm00001d014352</v>
          </cell>
          <cell r="B17007" t="str">
            <v xml:space="preserve">F-box domain containing protein  </v>
          </cell>
        </row>
        <row r="17008">
          <cell r="A17008" t="str">
            <v>Zm00001d021191</v>
          </cell>
          <cell r="B17008" t="str">
            <v>Basic-leucine zipper (bZIP) transcription factor family protein</v>
          </cell>
        </row>
        <row r="17009">
          <cell r="A17009" t="str">
            <v>Zm00001d044789</v>
          </cell>
        </row>
        <row r="17010">
          <cell r="A17010" t="str">
            <v>Zm00001d044475</v>
          </cell>
          <cell r="B17010" t="str">
            <v>HXXXD-type acyl-transferase family protein</v>
          </cell>
        </row>
        <row r="17011">
          <cell r="A17011" t="str">
            <v>Zm00001d033195</v>
          </cell>
        </row>
        <row r="17012">
          <cell r="A17012" t="str">
            <v>Zm00001d028278</v>
          </cell>
          <cell r="B17012" t="str">
            <v>cytochrome P450 family 94 subfamily D polypeptide 2</v>
          </cell>
        </row>
        <row r="17013">
          <cell r="A17013" t="str">
            <v>Zm00001d002584</v>
          </cell>
        </row>
        <row r="17014">
          <cell r="A17014" t="str">
            <v>Zm00001d031913</v>
          </cell>
          <cell r="B17014" t="str">
            <v xml:space="preserve">Nodulin-like protein 5NG4  </v>
          </cell>
        </row>
        <row r="17015">
          <cell r="A17015" t="str">
            <v>Zm00001d018722</v>
          </cell>
          <cell r="B17015" t="str">
            <v>phosphoprotein phosphatase inhibitors</v>
          </cell>
        </row>
        <row r="17016">
          <cell r="A17016" t="str">
            <v>Zm00001d017389</v>
          </cell>
        </row>
        <row r="17017">
          <cell r="A17017" t="str">
            <v>Zm00001d040128</v>
          </cell>
        </row>
        <row r="17018">
          <cell r="A17018" t="str">
            <v>Zm00001d003131</v>
          </cell>
          <cell r="B17018" t="str">
            <v>Hypersensitive-induced response protein 2</v>
          </cell>
        </row>
        <row r="17019">
          <cell r="A17019" t="str">
            <v>Zm00001d025531</v>
          </cell>
          <cell r="B17019" t="str">
            <v>Phytoene synthase chloroplastic</v>
          </cell>
        </row>
        <row r="17020">
          <cell r="A17020" t="str">
            <v>Zm00001d017768</v>
          </cell>
        </row>
        <row r="17021">
          <cell r="A17021" t="str">
            <v>Zm00001d042096</v>
          </cell>
          <cell r="B17021" t="str">
            <v>Glutathione S-transferase U16</v>
          </cell>
        </row>
        <row r="17022">
          <cell r="A17022" t="str">
            <v>Zm00001d017734</v>
          </cell>
          <cell r="B17022" t="str">
            <v>Expansin-B4</v>
          </cell>
        </row>
        <row r="17023">
          <cell r="A17023" t="str">
            <v>Zm00001d024842</v>
          </cell>
          <cell r="B17023" t="str">
            <v>Protein PIN-LIKES 7</v>
          </cell>
        </row>
        <row r="17024">
          <cell r="A17024" t="str">
            <v>Zm00001d049168</v>
          </cell>
          <cell r="B17024" t="str">
            <v>CBS domain-containing protein CBSCBSPB1</v>
          </cell>
        </row>
        <row r="17025">
          <cell r="A17025" t="str">
            <v>Zm00001d045260</v>
          </cell>
        </row>
        <row r="17026">
          <cell r="A17026" t="str">
            <v>Zm00001d018408</v>
          </cell>
          <cell r="B17026" t="str">
            <v>Vesicle-associated membrane protein 711</v>
          </cell>
        </row>
        <row r="17027">
          <cell r="A17027" t="str">
            <v>Zm00001d036195</v>
          </cell>
          <cell r="B17027" t="str">
            <v>SNARE-like superfamily protein</v>
          </cell>
        </row>
        <row r="17028">
          <cell r="A17028" t="str">
            <v>Zm00001d042354</v>
          </cell>
        </row>
        <row r="17029">
          <cell r="A17029" t="str">
            <v>Zm00001d024559</v>
          </cell>
          <cell r="B17029" t="str">
            <v xml:space="preserve">Putative NAC domain transcription factor superfamily protein  </v>
          </cell>
        </row>
        <row r="17030">
          <cell r="A17030" t="str">
            <v>Zm00001d035824</v>
          </cell>
          <cell r="B17030" t="str">
            <v xml:space="preserve">ATP synthase subunit a  </v>
          </cell>
        </row>
        <row r="17031">
          <cell r="A17031" t="str">
            <v>Zm00001d053649</v>
          </cell>
          <cell r="B17031" t="str">
            <v>26S protease regulatory subunit S10B homolog B</v>
          </cell>
        </row>
        <row r="17032">
          <cell r="A17032" t="str">
            <v>Zm00001d046187</v>
          </cell>
          <cell r="B17032" t="str">
            <v xml:space="preserve">Peroxidase 52  </v>
          </cell>
        </row>
        <row r="17033">
          <cell r="A17033" t="str">
            <v>Zm00001d037839</v>
          </cell>
          <cell r="B17033" t="str">
            <v xml:space="preserve">Putative receptor-like protein kinase family protein  </v>
          </cell>
        </row>
        <row r="17034">
          <cell r="A17034" t="str">
            <v>Zm00001d010965</v>
          </cell>
        </row>
        <row r="17035">
          <cell r="A17035" t="str">
            <v>Zm00001d020381</v>
          </cell>
          <cell r="B17035" t="str">
            <v>Annexin D5</v>
          </cell>
        </row>
        <row r="17036">
          <cell r="A17036" t="str">
            <v>Zm00001d050775</v>
          </cell>
          <cell r="B17036" t="str">
            <v>NADPH-dependent pterin aldehyde reductase</v>
          </cell>
        </row>
        <row r="17037">
          <cell r="A17037" t="str">
            <v>Zm00001d041395</v>
          </cell>
          <cell r="B17037" t="str">
            <v>TRAF-like superfamily protein</v>
          </cell>
        </row>
        <row r="17038">
          <cell r="A17038" t="str">
            <v>Zm00001d042045</v>
          </cell>
          <cell r="B17038" t="str">
            <v>ARM repeat superfamily protein</v>
          </cell>
        </row>
        <row r="17039">
          <cell r="A17039" t="str">
            <v>Zm00001d002370</v>
          </cell>
          <cell r="B17039" t="str">
            <v>HXXXD-type acyl-transferase family protein</v>
          </cell>
        </row>
        <row r="17040">
          <cell r="A17040" t="str">
            <v>Zm00001d013581</v>
          </cell>
          <cell r="B17040" t="str">
            <v>Regulatory protein NPR3</v>
          </cell>
        </row>
        <row r="17041">
          <cell r="A17041" t="str">
            <v>Zm00001d033710</v>
          </cell>
          <cell r="B17041" t="str">
            <v xml:space="preserve">Chemocyanin  </v>
          </cell>
        </row>
        <row r="17042">
          <cell r="A17042" t="str">
            <v>Zm00001d031000</v>
          </cell>
        </row>
        <row r="17043">
          <cell r="A17043" t="str">
            <v>Zm00001d045220</v>
          </cell>
          <cell r="B17043" t="str">
            <v>Late embryogenesis abundant protein group 2</v>
          </cell>
        </row>
        <row r="17044">
          <cell r="A17044" t="str">
            <v>Zm00001d035257</v>
          </cell>
          <cell r="B17044" t="str">
            <v>Zinc finger protein 1</v>
          </cell>
        </row>
        <row r="17045">
          <cell r="A17045" t="str">
            <v>Zm00001d042626</v>
          </cell>
          <cell r="B17045" t="str">
            <v>nitroreductase family protein</v>
          </cell>
        </row>
        <row r="17046">
          <cell r="A17046" t="str">
            <v>Zm00001d013990</v>
          </cell>
          <cell r="B17046" t="str">
            <v>Pentatricopeptide repeat-containing protein  mitochondrial</v>
          </cell>
        </row>
        <row r="17047">
          <cell r="A17047" t="str">
            <v>Zm00001d050813</v>
          </cell>
          <cell r="B17047" t="str">
            <v xml:space="preserve">BRCT domain-containing protein </v>
          </cell>
        </row>
        <row r="17048">
          <cell r="A17048" t="str">
            <v>Zm00001d034384</v>
          </cell>
          <cell r="B17048" t="str">
            <v>LOB domain-containing protein 23</v>
          </cell>
        </row>
        <row r="17049">
          <cell r="A17049" t="str">
            <v>Zm00001d007387</v>
          </cell>
          <cell r="B17049" t="str">
            <v xml:space="preserve">Retrotransposon protein  </v>
          </cell>
        </row>
        <row r="17050">
          <cell r="A17050" t="str">
            <v>Zm00001d032029</v>
          </cell>
          <cell r="B17050" t="str">
            <v xml:space="preserve">HEC/Ndc80p family protein  </v>
          </cell>
        </row>
        <row r="17051">
          <cell r="A17051" t="str">
            <v>Zm00001d009571</v>
          </cell>
          <cell r="B17051" t="str">
            <v xml:space="preserve">C-terminal zinc-finger%3B Putative RING zinc finger domain superfamily protein isoform 1%3B Putative RING zinc finger domain superfamily protein isoform 2  </v>
          </cell>
        </row>
        <row r="17052">
          <cell r="A17052" t="str">
            <v>Zm00001d025451</v>
          </cell>
          <cell r="B17052" t="str">
            <v>Calcium-binding protein CML38</v>
          </cell>
        </row>
        <row r="17053">
          <cell r="A17053" t="str">
            <v>Zm00001d018512</v>
          </cell>
          <cell r="B17053" t="str">
            <v>Ubiquitin carboxyl-terminal hydrolase 2</v>
          </cell>
        </row>
        <row r="17054">
          <cell r="A17054" t="str">
            <v>Zm00001d023658</v>
          </cell>
          <cell r="B17054" t="str">
            <v>aminopeptidases</v>
          </cell>
        </row>
        <row r="17055">
          <cell r="A17055" t="str">
            <v>Zm00001d019096</v>
          </cell>
          <cell r="B17055" t="str">
            <v>Ethylene-responsive transcription factor 1B</v>
          </cell>
        </row>
        <row r="17056">
          <cell r="A17056" t="str">
            <v>Zm00001d004640</v>
          </cell>
          <cell r="B17056" t="str">
            <v>Sec23/Sec24 protein transport family protein</v>
          </cell>
        </row>
        <row r="17057">
          <cell r="A17057" t="str">
            <v>Zm00001d037782</v>
          </cell>
          <cell r="B17057" t="str">
            <v>Serine/threonine-protein kinase AGC1-5</v>
          </cell>
        </row>
        <row r="17058">
          <cell r="A17058" t="str">
            <v>Zm00001d010459</v>
          </cell>
          <cell r="B17058" t="str">
            <v xml:space="preserve">Putative CBL-interacting protein kinase family protein  </v>
          </cell>
        </row>
        <row r="17059">
          <cell r="A17059" t="str">
            <v>Zm00001d025353</v>
          </cell>
          <cell r="B17059" t="str">
            <v>sec23/sec24 transport family protein</v>
          </cell>
        </row>
        <row r="17060">
          <cell r="A17060" t="str">
            <v>Zm00001d007130</v>
          </cell>
          <cell r="B17060" t="str">
            <v>Heavy metal transport/detoxification superfamily protein</v>
          </cell>
        </row>
        <row r="17061">
          <cell r="A17061" t="str">
            <v>Zm00001d051516</v>
          </cell>
          <cell r="B17061" t="str">
            <v xml:space="preserve">F-box domain containing protein  </v>
          </cell>
        </row>
        <row r="17062">
          <cell r="A17062" t="str">
            <v>Zm00001d044876</v>
          </cell>
        </row>
        <row r="17063">
          <cell r="A17063" t="str">
            <v>Zm00001d024672</v>
          </cell>
          <cell r="B17063" t="str">
            <v xml:space="preserve">Putative RING finger and ARM repeat-containing protein containing family protein  </v>
          </cell>
        </row>
        <row r="17064">
          <cell r="A17064" t="str">
            <v>Zm00001d041497</v>
          </cell>
          <cell r="B17064" t="str">
            <v>Auxin response factor 6</v>
          </cell>
        </row>
        <row r="17065">
          <cell r="A17065" t="str">
            <v>Zm00001d041694</v>
          </cell>
        </row>
        <row r="17066">
          <cell r="A17066" t="str">
            <v>Zm00001d043927</v>
          </cell>
          <cell r="B17066" t="str">
            <v>P-loop containing nucleoside triphosphate hydrolases superfamily protein</v>
          </cell>
        </row>
        <row r="17067">
          <cell r="A17067" t="str">
            <v>Zm00001d031126</v>
          </cell>
        </row>
        <row r="17068">
          <cell r="A17068" t="str">
            <v>Zm00001d040348</v>
          </cell>
        </row>
        <row r="17069">
          <cell r="A17069" t="str">
            <v>Zm00001d013499</v>
          </cell>
          <cell r="B17069" t="str">
            <v xml:space="preserve">Putative ABC1 protein </v>
          </cell>
        </row>
        <row r="17070">
          <cell r="A17070" t="str">
            <v>Zm00001d005189</v>
          </cell>
          <cell r="B17070" t="str">
            <v>Cadmium/zinc-transporting ATPase HMA2</v>
          </cell>
        </row>
        <row r="17071">
          <cell r="A17071" t="str">
            <v>Zm00001d016521</v>
          </cell>
          <cell r="B17071" t="str">
            <v>Protein ROS1</v>
          </cell>
        </row>
        <row r="17072">
          <cell r="A17072" t="str">
            <v>Zm00001d048415</v>
          </cell>
          <cell r="B17072" t="str">
            <v>Splicing factor CC1-like</v>
          </cell>
        </row>
        <row r="17073">
          <cell r="A17073" t="str">
            <v>Zm00001d019632</v>
          </cell>
          <cell r="B17073" t="str">
            <v>Probable isoprenylcysteine alpha-carbonyl methylesterase ICMEL2</v>
          </cell>
        </row>
        <row r="17074">
          <cell r="A17074" t="str">
            <v>Zm00001d034160</v>
          </cell>
          <cell r="B17074" t="str">
            <v xml:space="preserve">DNA binding protein  </v>
          </cell>
        </row>
        <row r="17075">
          <cell r="A17075" t="str">
            <v>Zm00001d028357</v>
          </cell>
        </row>
        <row r="17076">
          <cell r="A17076" t="str">
            <v>Zm00001d035316</v>
          </cell>
          <cell r="B17076" t="str">
            <v>14-3-3-like protein GF14 epsilon</v>
          </cell>
        </row>
        <row r="17077">
          <cell r="A17077" t="str">
            <v>Zm00001d015299</v>
          </cell>
        </row>
        <row r="17078">
          <cell r="A17078" t="str">
            <v>Zm00001d041138</v>
          </cell>
          <cell r="B17078" t="str">
            <v>Exocyst complex component SEC10</v>
          </cell>
        </row>
        <row r="17079">
          <cell r="A17079" t="str">
            <v>Zm00001d039395</v>
          </cell>
          <cell r="B17079" t="str">
            <v>Ribosomal protein L23/L15e family protein</v>
          </cell>
        </row>
        <row r="17080">
          <cell r="A17080" t="str">
            <v>Zm00001d020703</v>
          </cell>
          <cell r="B17080" t="str">
            <v xml:space="preserve">G-type lectin S-receptor-like serine/threonine-protein kinase </v>
          </cell>
        </row>
        <row r="17081">
          <cell r="A17081" t="str">
            <v>Zm00001d011890</v>
          </cell>
          <cell r="B17081" t="str">
            <v xml:space="preserve"> cytokinin oxidase 3</v>
          </cell>
        </row>
        <row r="17082">
          <cell r="A17082" t="str">
            <v>Zm00001d049476</v>
          </cell>
          <cell r="B17082" t="str">
            <v xml:space="preserve">Z1A alpha zein protein  </v>
          </cell>
        </row>
        <row r="17083">
          <cell r="A17083" t="str">
            <v>Zm00001d019726</v>
          </cell>
          <cell r="B17083" t="str">
            <v>Uclacyanin-3</v>
          </cell>
        </row>
        <row r="17084">
          <cell r="A17084" t="str">
            <v>Zm00001d009180</v>
          </cell>
          <cell r="B17084" t="str">
            <v>Folate-biopterin transporter 1 chloroplastic</v>
          </cell>
        </row>
        <row r="17085">
          <cell r="A17085" t="str">
            <v>Zm00001d009077</v>
          </cell>
          <cell r="B17085" t="str">
            <v>Mono-/di-acylglycerol lipase N-terminal;Lipase class 3</v>
          </cell>
        </row>
        <row r="17086">
          <cell r="A17086" t="str">
            <v>Zm00001d036963</v>
          </cell>
          <cell r="B17086" t="str">
            <v>Transcription factor bHLH144</v>
          </cell>
        </row>
        <row r="17087">
          <cell r="A17087" t="str">
            <v>Zm00001d012619</v>
          </cell>
          <cell r="B17087" t="str">
            <v>Protein ULTRAPETALA 1</v>
          </cell>
        </row>
        <row r="17088">
          <cell r="A17088" t="str">
            <v>Zm00001d028470</v>
          </cell>
          <cell r="B17088" t="str">
            <v>Phosphatidylserine decarboxylase proenzyme 3</v>
          </cell>
        </row>
        <row r="17089">
          <cell r="A17089" t="str">
            <v>Zm00001d036177</v>
          </cell>
          <cell r="B17089" t="str">
            <v>Nucleosome assembly protein 1;2</v>
          </cell>
        </row>
        <row r="17090">
          <cell r="A17090" t="str">
            <v>Zm00001d033132</v>
          </cell>
          <cell r="B17090" t="str">
            <v>photosystem II light harvesting complex gene 2.1</v>
          </cell>
        </row>
        <row r="17091">
          <cell r="A17091" t="str">
            <v>Zm00001d017301</v>
          </cell>
          <cell r="B17091" t="str">
            <v>Myosin-10</v>
          </cell>
        </row>
        <row r="17092">
          <cell r="A17092" t="str">
            <v>Zm00001d012393</v>
          </cell>
          <cell r="B17092" t="str">
            <v>Integral membrane HRF1 family protein</v>
          </cell>
        </row>
        <row r="17093">
          <cell r="A17093" t="str">
            <v>Zm00001d024974</v>
          </cell>
        </row>
        <row r="17094">
          <cell r="A17094" t="str">
            <v>Zm00001d048786</v>
          </cell>
          <cell r="B17094" t="str">
            <v xml:space="preserve">Putative HLH DNA-binding domain superfamily protein  </v>
          </cell>
        </row>
        <row r="17095">
          <cell r="A17095" t="str">
            <v>Zm00001d013683</v>
          </cell>
          <cell r="B17095" t="str">
            <v>DNA-directed RNA polymerase II subunit 2</v>
          </cell>
        </row>
        <row r="17096">
          <cell r="A17096" t="str">
            <v>Zm00001d031051</v>
          </cell>
        </row>
        <row r="17097">
          <cell r="A17097" t="str">
            <v>Zm00001d024828</v>
          </cell>
          <cell r="B17097" t="str">
            <v>MIF4G domain-containing protein / MA3 domain-containing protein</v>
          </cell>
        </row>
        <row r="17098">
          <cell r="A17098" t="str">
            <v>Zm00001d038891</v>
          </cell>
          <cell r="B17098" t="str">
            <v>Phosphoethanolamine N-methyltransferase 3</v>
          </cell>
        </row>
        <row r="17099">
          <cell r="A17099" t="str">
            <v>Zm00001d049760</v>
          </cell>
          <cell r="B17099" t="str">
            <v>RNA pseudouridine synthase 3 mitochondrial</v>
          </cell>
        </row>
        <row r="17100">
          <cell r="A17100" t="str">
            <v>Zm00001d017967</v>
          </cell>
          <cell r="B17100" t="str">
            <v>ATP-dependent RNA helicase DEAH13</v>
          </cell>
        </row>
        <row r="17101">
          <cell r="A17101" t="str">
            <v>Zm00001d038721</v>
          </cell>
        </row>
        <row r="17102">
          <cell r="A17102" t="str">
            <v>Zm00001d042306</v>
          </cell>
          <cell r="B17102" t="str">
            <v xml:space="preserve">Periodic tryptophan protein 1  </v>
          </cell>
        </row>
        <row r="17103">
          <cell r="A17103" t="str">
            <v>Zm00001d037191</v>
          </cell>
          <cell r="B17103" t="str">
            <v>GLABRA2 expression modulator</v>
          </cell>
        </row>
        <row r="17104">
          <cell r="A17104" t="str">
            <v>Zm00001d053074</v>
          </cell>
        </row>
        <row r="17105">
          <cell r="A17105" t="str">
            <v>Zm00001d016260</v>
          </cell>
          <cell r="B17105" t="str">
            <v>Ethylene-responsive transcription factor ERF036</v>
          </cell>
        </row>
        <row r="17106">
          <cell r="A17106" t="str">
            <v>Zm00001d025524</v>
          </cell>
          <cell r="B17106" t="str">
            <v xml:space="preserve"> lipoxygenase7</v>
          </cell>
        </row>
        <row r="17107">
          <cell r="A17107" t="str">
            <v>Zm00001d053626</v>
          </cell>
          <cell r="B17107" t="str">
            <v>SPX domain-containing protein 1</v>
          </cell>
        </row>
        <row r="17108">
          <cell r="A17108" t="str">
            <v>Zm00001d052723</v>
          </cell>
        </row>
        <row r="17109">
          <cell r="A17109" t="str">
            <v>Zm00001d049795</v>
          </cell>
          <cell r="B17109" t="str">
            <v>EPIDERMAL PATTERNING FACTOR-like protein 9</v>
          </cell>
        </row>
        <row r="17110">
          <cell r="A17110" t="str">
            <v>Zm00001d025287</v>
          </cell>
          <cell r="B17110" t="str">
            <v xml:space="preserve">Pollen-specific protein C13  </v>
          </cell>
        </row>
        <row r="17111">
          <cell r="A17111" t="str">
            <v>Zm00001d037711</v>
          </cell>
          <cell r="B17111" t="str">
            <v>Leucine-rich repeat extensin-like protein 3</v>
          </cell>
        </row>
        <row r="17112">
          <cell r="A17112" t="str">
            <v>Zm00001d048747</v>
          </cell>
        </row>
        <row r="17113">
          <cell r="A17113" t="str">
            <v>Zm00001d009726</v>
          </cell>
          <cell r="B17113" t="str">
            <v>alpha/beta-Hydrolases superfamily protein</v>
          </cell>
        </row>
        <row r="17114">
          <cell r="A17114" t="str">
            <v>Zm00001d012936</v>
          </cell>
          <cell r="B17114" t="str">
            <v>ribosomal protein L30 family protein</v>
          </cell>
        </row>
        <row r="17115">
          <cell r="A17115" t="str">
            <v>Zm00001d017916</v>
          </cell>
          <cell r="B17115" t="str">
            <v>CGI-like protein</v>
          </cell>
        </row>
        <row r="17116">
          <cell r="A17116" t="str">
            <v>Zm00001d025607</v>
          </cell>
          <cell r="B17116" t="str">
            <v>Glyceraldehyde-3-phosphate dehydrogenase GAPA1 chloroplastic</v>
          </cell>
        </row>
        <row r="17117">
          <cell r="A17117" t="str">
            <v>Zm00001d023976</v>
          </cell>
        </row>
        <row r="17118">
          <cell r="A17118" t="str">
            <v>Zm00001d019614</v>
          </cell>
          <cell r="B17118" t="str">
            <v xml:space="preserve">Probable receptor-like protein kinase </v>
          </cell>
        </row>
        <row r="17119">
          <cell r="A17119" t="str">
            <v>Zm00001d024967</v>
          </cell>
          <cell r="B17119" t="str">
            <v>Glycerol-3-phosphate dehydrogenase SDP6 mitochondrial</v>
          </cell>
        </row>
        <row r="17120">
          <cell r="A17120" t="str">
            <v>Zm00001d051457</v>
          </cell>
          <cell r="B17120" t="str">
            <v xml:space="preserve">CAAX prenyl protease 1  </v>
          </cell>
        </row>
        <row r="17121">
          <cell r="A17121" t="str">
            <v>Zm00001d030855</v>
          </cell>
          <cell r="B17121" t="str">
            <v xml:space="preserve">Zein-alpha 19D1  </v>
          </cell>
        </row>
        <row r="17122">
          <cell r="A17122" t="str">
            <v>Zm00001d041096</v>
          </cell>
        </row>
        <row r="17123">
          <cell r="A17123" t="str">
            <v>Zm00001d015340</v>
          </cell>
        </row>
        <row r="17124">
          <cell r="A17124" t="str">
            <v>Zm00001d049699</v>
          </cell>
        </row>
        <row r="17125">
          <cell r="A17125" t="str">
            <v>Zm00001d017214</v>
          </cell>
        </row>
        <row r="17126">
          <cell r="A17126" t="str">
            <v>Zm00001d032445</v>
          </cell>
          <cell r="B17126" t="str">
            <v>Proline synthase co-transcribed bacterial homolog protein</v>
          </cell>
        </row>
        <row r="17127">
          <cell r="A17127" t="str">
            <v>Zm00001d053285</v>
          </cell>
          <cell r="B17127" t="str">
            <v xml:space="preserve"> protein; Ribosomal protein-like</v>
          </cell>
        </row>
        <row r="17128">
          <cell r="A17128" t="str">
            <v>Zm00001d019950</v>
          </cell>
          <cell r="B17128" t="str">
            <v>DNA topoisomerase 6 subunit B</v>
          </cell>
        </row>
        <row r="17129">
          <cell r="A17129" t="str">
            <v>Zm00001d032480</v>
          </cell>
          <cell r="B17129" t="str">
            <v>Actin-7</v>
          </cell>
        </row>
        <row r="17130">
          <cell r="A17130" t="str">
            <v>Zm00001d009309</v>
          </cell>
          <cell r="B17130" t="str">
            <v>Xyloglucan endotransglucosylase/hydrolase protein 14</v>
          </cell>
        </row>
        <row r="17131">
          <cell r="A17131" t="str">
            <v>Zm00001d011134</v>
          </cell>
          <cell r="B17131" t="str">
            <v xml:space="preserve">Putative AP2/EREBP transcription factor superfamily protein  </v>
          </cell>
        </row>
        <row r="17132">
          <cell r="A17132" t="str">
            <v>Zm00001d035375</v>
          </cell>
          <cell r="B17132" t="str">
            <v>DNA-directed RNA polymerase 3 chloroplastic</v>
          </cell>
        </row>
        <row r="17133">
          <cell r="A17133" t="str">
            <v>Zm00001d013154</v>
          </cell>
          <cell r="B17133" t="str">
            <v>Auxin-responsive protein [Source:UniProtKB/TrEMBL;Acc:A0A1D6GG94]</v>
          </cell>
        </row>
        <row r="17134">
          <cell r="A17134" t="str">
            <v>Zm00001d031480</v>
          </cell>
          <cell r="B17134" t="str">
            <v>Geranylgeranyl transferase type-2 subunit beta 2</v>
          </cell>
        </row>
        <row r="17135">
          <cell r="A17135" t="str">
            <v>Zm00001d043510</v>
          </cell>
          <cell r="B17135" t="str">
            <v>IQ-domain 25</v>
          </cell>
        </row>
        <row r="17136">
          <cell r="A17136" t="str">
            <v>Zm00001d020646</v>
          </cell>
        </row>
        <row r="17137">
          <cell r="A17137" t="str">
            <v>Zm00001d045904</v>
          </cell>
        </row>
        <row r="17138">
          <cell r="A17138" t="str">
            <v>Zm00001d033227</v>
          </cell>
        </row>
        <row r="17139">
          <cell r="A17139" t="str">
            <v>Zm00001d020727</v>
          </cell>
          <cell r="B17139" t="str">
            <v>ARP protein (REF)</v>
          </cell>
        </row>
        <row r="17140">
          <cell r="A17140" t="str">
            <v>Zm00001d015730</v>
          </cell>
          <cell r="B17140" t="str">
            <v>Putative uncharacterized protein [Source:UniProtKB/TrEMBL;Acc:B6UGW2]</v>
          </cell>
        </row>
        <row r="17141">
          <cell r="A17141" t="str">
            <v>Zm00001d031840</v>
          </cell>
          <cell r="B17141" t="str">
            <v xml:space="preserve">ZF-HD protein dimerisation region containing protein  </v>
          </cell>
        </row>
        <row r="17142">
          <cell r="A17142" t="str">
            <v>Zm00001d041159</v>
          </cell>
        </row>
        <row r="17143">
          <cell r="A17143" t="str">
            <v>Zm00001d044017</v>
          </cell>
          <cell r="B17143" t="str">
            <v>Probable plastid-lipid-associated protein 14 chloroplastic</v>
          </cell>
        </row>
        <row r="17144">
          <cell r="A17144" t="str">
            <v>Zm00001d047639</v>
          </cell>
          <cell r="B17144" t="str">
            <v xml:space="preserve"> nicotianamine synthase6</v>
          </cell>
        </row>
        <row r="17145">
          <cell r="A17145" t="str">
            <v>Zm00001d052431</v>
          </cell>
          <cell r="B17145" t="str">
            <v xml:space="preserve">Putative GATA transcription factor family protein  </v>
          </cell>
        </row>
        <row r="17146">
          <cell r="A17146" t="str">
            <v>Zm00001d053610</v>
          </cell>
          <cell r="B17146" t="str">
            <v xml:space="preserve">Putative ARF GTPase-activating domain family protein isoform 1%3B Putative ARF GTPase-activating domain family protein isoform 2  </v>
          </cell>
        </row>
        <row r="17147">
          <cell r="A17147" t="str">
            <v>Zm00001d010610</v>
          </cell>
          <cell r="B17147" t="str">
            <v xml:space="preserve">Putative DUF827 domain containing family protein  </v>
          </cell>
        </row>
        <row r="17148">
          <cell r="A17148" t="str">
            <v>Zm00001d004793</v>
          </cell>
        </row>
        <row r="17149">
          <cell r="A17149" t="str">
            <v>Zm00001d029883</v>
          </cell>
          <cell r="B17149" t="str">
            <v>Sialyltransferase-like protein 2</v>
          </cell>
        </row>
        <row r="17150">
          <cell r="A17150" t="str">
            <v>Zm00001d029157</v>
          </cell>
        </row>
        <row r="17151">
          <cell r="A17151" t="str">
            <v>Zm00001d052174</v>
          </cell>
          <cell r="B17151" t="str">
            <v>Cyclin-dependent kinase inhibitor 1</v>
          </cell>
        </row>
        <row r="17152">
          <cell r="A17152" t="str">
            <v>Zm00001d032979</v>
          </cell>
          <cell r="B17152" t="str">
            <v>Carbon catabolite repressor protein 4 homolog 1</v>
          </cell>
        </row>
        <row r="17153">
          <cell r="A17153" t="str">
            <v>Zm00001d003183</v>
          </cell>
        </row>
        <row r="17154">
          <cell r="A17154" t="str">
            <v>Zm00001d002962</v>
          </cell>
          <cell r="B17154" t="str">
            <v>Probable sphingolipid transporter spinster homolog 2</v>
          </cell>
        </row>
        <row r="17155">
          <cell r="A17155" t="str">
            <v>Zm00001d022545</v>
          </cell>
          <cell r="B17155" t="str">
            <v>SNF1-related protein kinase regulatory subunit beta-1</v>
          </cell>
        </row>
        <row r="17156">
          <cell r="A17156" t="str">
            <v>Zm00001d018413</v>
          </cell>
          <cell r="B17156" t="str">
            <v>Molecular chaperone Hsp40/DnaJ family protein</v>
          </cell>
        </row>
        <row r="17157">
          <cell r="A17157" t="str">
            <v>Zm00001d029497</v>
          </cell>
          <cell r="B17157" t="str">
            <v xml:space="preserve">Zinc transporter 2  </v>
          </cell>
        </row>
        <row r="17158">
          <cell r="A17158" t="str">
            <v>Zm00001d032581</v>
          </cell>
        </row>
        <row r="17159">
          <cell r="A17159" t="str">
            <v>Zm00001d003962</v>
          </cell>
        </row>
        <row r="17160">
          <cell r="A17160" t="str">
            <v>Zm00001d053964</v>
          </cell>
        </row>
        <row r="17161">
          <cell r="A17161" t="str">
            <v>Zm00001d019298</v>
          </cell>
          <cell r="B17161" t="str">
            <v xml:space="preserve">Vesicle-associated membrane protein 724  </v>
          </cell>
        </row>
        <row r="17162">
          <cell r="A17162" t="str">
            <v>Zm00001d018953</v>
          </cell>
          <cell r="B17162" t="str">
            <v>Heat shock 70 kDa protein 14</v>
          </cell>
        </row>
        <row r="17163">
          <cell r="A17163" t="str">
            <v>Zm00001d039989</v>
          </cell>
        </row>
        <row r="17164">
          <cell r="A17164" t="str">
            <v>Zm00001d039183</v>
          </cell>
          <cell r="B17164" t="str">
            <v>Protein HYPER-SENSITIVITY-RELATED 4</v>
          </cell>
        </row>
        <row r="17165">
          <cell r="A17165" t="str">
            <v>Zm00001d048270</v>
          </cell>
          <cell r="B17165" t="str">
            <v xml:space="preserve">Beta-1%2C4-mannosyltransferase%3B Beta-1%2C4-mannosyltransferase isoform 1%3B Beta-1%2C4-mannosyltransferase isoform 2  </v>
          </cell>
        </row>
        <row r="17166">
          <cell r="A17166" t="str">
            <v>Zm00001d044095</v>
          </cell>
          <cell r="B17166" t="str">
            <v>Beta carbonic anhydrase 4</v>
          </cell>
        </row>
        <row r="17167">
          <cell r="A17167" t="str">
            <v>Zm00001d050735</v>
          </cell>
          <cell r="B17167" t="str">
            <v>Tetratricopeptide repeat (TPR)-like superfamily protein</v>
          </cell>
        </row>
        <row r="17168">
          <cell r="A17168" t="str">
            <v>Zm00001d032926</v>
          </cell>
          <cell r="B17168" t="str">
            <v xml:space="preserve"> chlorophyllase2</v>
          </cell>
        </row>
        <row r="17169">
          <cell r="A17169" t="str">
            <v>Zm00001d029710</v>
          </cell>
        </row>
        <row r="17170">
          <cell r="A17170" t="str">
            <v>Zm00001d044343</v>
          </cell>
          <cell r="B17170" t="str">
            <v>Cyclin-dependent kinase B1-1</v>
          </cell>
        </row>
        <row r="17171">
          <cell r="A17171" t="str">
            <v>Zm00001d042315</v>
          </cell>
          <cell r="B17171" t="str">
            <v>MADS-box transcription factor 56</v>
          </cell>
        </row>
        <row r="17172">
          <cell r="A17172" t="str">
            <v>Zm00001d039703</v>
          </cell>
          <cell r="B17172" t="str">
            <v>Autophagy-related protein 18c</v>
          </cell>
        </row>
        <row r="17173">
          <cell r="A17173" t="str">
            <v>Zm00001d022211</v>
          </cell>
        </row>
        <row r="17174">
          <cell r="A17174" t="str">
            <v>Zm00001d005124</v>
          </cell>
        </row>
        <row r="17175">
          <cell r="A17175" t="str">
            <v>Zm00001d042312</v>
          </cell>
          <cell r="B17175" t="str">
            <v xml:space="preserve"> histidine kinase2</v>
          </cell>
        </row>
        <row r="17176">
          <cell r="A17176" t="str">
            <v>Zm00001d007289</v>
          </cell>
        </row>
        <row r="17177">
          <cell r="A17177" t="str">
            <v>Zm00001d036995</v>
          </cell>
        </row>
        <row r="17178">
          <cell r="A17178" t="str">
            <v>Zm00001d012707</v>
          </cell>
          <cell r="B17178" t="str">
            <v>Bifunctional riboflavin kinase/FMN phosphatase</v>
          </cell>
        </row>
        <row r="17179">
          <cell r="A17179" t="str">
            <v>Zm00001d034804</v>
          </cell>
        </row>
        <row r="17180">
          <cell r="A17180" t="str">
            <v>Zm00001d006512</v>
          </cell>
          <cell r="B17180" t="str">
            <v xml:space="preserve"> protein disulfide isomerase12</v>
          </cell>
        </row>
        <row r="17181">
          <cell r="A17181" t="str">
            <v>Zm00001d040202</v>
          </cell>
          <cell r="B17181" t="str">
            <v>SNF7 family protein</v>
          </cell>
        </row>
        <row r="17182">
          <cell r="A17182" t="str">
            <v>Zm00001d004216</v>
          </cell>
          <cell r="B17182" t="str">
            <v>NSP (nuclear shuttle protein)-interacting GTPase</v>
          </cell>
        </row>
        <row r="17183">
          <cell r="A17183" t="str">
            <v>Zm00001d021454</v>
          </cell>
          <cell r="B17183" t="str">
            <v xml:space="preserve">SAUR55-auxin-responsive SAUR family member  </v>
          </cell>
        </row>
        <row r="17184">
          <cell r="A17184" t="str">
            <v>Zm00001d029059</v>
          </cell>
          <cell r="B17184" t="str">
            <v>Probable LRR receptor-like serine/threonine-protein kinase IRK</v>
          </cell>
        </row>
        <row r="17185">
          <cell r="A17185" t="str">
            <v>Zm00001d001835</v>
          </cell>
          <cell r="B17185" t="str">
            <v>Protein ASPARTIC PROTEASE IN GUARD CELL 2</v>
          </cell>
        </row>
        <row r="17186">
          <cell r="A17186" t="str">
            <v>Zm00001d025238</v>
          </cell>
          <cell r="B17186" t="str">
            <v>DNAJ heat shock N-terminal domain-containing protein</v>
          </cell>
        </row>
        <row r="17187">
          <cell r="A17187" t="str">
            <v>Zm00001d016473</v>
          </cell>
          <cell r="B17187" t="str">
            <v xml:space="preserve"> protein; Selenium binding protein-like protein</v>
          </cell>
        </row>
        <row r="17188">
          <cell r="A17188" t="str">
            <v>Zm00001d022355</v>
          </cell>
        </row>
        <row r="17189">
          <cell r="A17189" t="str">
            <v>Zm00001d045388</v>
          </cell>
          <cell r="B17189" t="str">
            <v xml:space="preserve">Putative D-mannose binding lectin receptor-like protein kinase family protein  </v>
          </cell>
        </row>
        <row r="17190">
          <cell r="A17190" t="str">
            <v>Zm00001d043367</v>
          </cell>
        </row>
        <row r="17191">
          <cell r="A17191" t="str">
            <v>Zm00001d047903</v>
          </cell>
          <cell r="B17191" t="str">
            <v>Aminopeptidase M1</v>
          </cell>
        </row>
        <row r="17192">
          <cell r="A17192" t="str">
            <v>Zm00001d048661</v>
          </cell>
        </row>
        <row r="17193">
          <cell r="A17193" t="str">
            <v>Zm00001d020252</v>
          </cell>
        </row>
        <row r="17194">
          <cell r="A17194" t="str">
            <v>Zm00001d032061</v>
          </cell>
        </row>
        <row r="17195">
          <cell r="A17195" t="str">
            <v>Zm00001d024590</v>
          </cell>
        </row>
        <row r="17196">
          <cell r="A17196" t="str">
            <v>Zm00001d006813</v>
          </cell>
          <cell r="B17196" t="str">
            <v>Nuclear transcription factor Y subunit B-2</v>
          </cell>
        </row>
        <row r="17197">
          <cell r="A17197" t="str">
            <v>Zm00001d036318</v>
          </cell>
          <cell r="B17197" t="str">
            <v>ATP binding protein</v>
          </cell>
        </row>
        <row r="17198">
          <cell r="A17198" t="str">
            <v>Zm00001d007577</v>
          </cell>
          <cell r="B17198" t="str">
            <v>Transducin/WD40 repeat-like superfamily protein</v>
          </cell>
        </row>
        <row r="17199">
          <cell r="A17199" t="str">
            <v>Zm00001d047834</v>
          </cell>
          <cell r="B17199" t="str">
            <v>myosin heavy chain-related</v>
          </cell>
        </row>
        <row r="17200">
          <cell r="A17200" t="str">
            <v>Zm00001d029390</v>
          </cell>
        </row>
        <row r="17201">
          <cell r="A17201" t="str">
            <v>Zm00001d007624</v>
          </cell>
        </row>
        <row r="17202">
          <cell r="A17202" t="str">
            <v>Zm00001d012999</v>
          </cell>
          <cell r="B17202" t="str">
            <v>Methylenetetrahydrofolate reductase 2</v>
          </cell>
        </row>
        <row r="17203">
          <cell r="A17203" t="str">
            <v>Zm00001d014442</v>
          </cell>
          <cell r="B17203" t="str">
            <v>Protein ENHANCED DISEASE RESISTANCE 2</v>
          </cell>
        </row>
        <row r="17204">
          <cell r="A17204" t="str">
            <v>Zm00001d011778</v>
          </cell>
          <cell r="B17204" t="str">
            <v xml:space="preserve"> tonoplast intrinsic protein1</v>
          </cell>
        </row>
        <row r="17205">
          <cell r="A17205" t="str">
            <v>Zm00001d034517</v>
          </cell>
          <cell r="B17205" t="str">
            <v xml:space="preserve">Serine/threonine-protein phosphatase  </v>
          </cell>
        </row>
        <row r="17206">
          <cell r="A17206" t="str">
            <v>Zm00001d046613</v>
          </cell>
          <cell r="B17206" t="str">
            <v>Elongator complex protein 4</v>
          </cell>
        </row>
        <row r="17207">
          <cell r="A17207" t="str">
            <v>Zm00001d020485</v>
          </cell>
          <cell r="B17207" t="str">
            <v xml:space="preserve">Golgi SNAP receptor complex member 1  </v>
          </cell>
        </row>
        <row r="17208">
          <cell r="A17208" t="str">
            <v>Zm00001d024955</v>
          </cell>
          <cell r="B17208" t="str">
            <v>Alba DNA/RNA-binding protein</v>
          </cell>
        </row>
        <row r="17209">
          <cell r="A17209" t="str">
            <v>Zm00001d029177</v>
          </cell>
          <cell r="B17209" t="str">
            <v>Nuclear/nucleolar GTPase 2</v>
          </cell>
        </row>
        <row r="17210">
          <cell r="A17210" t="str">
            <v>Zm00001d043551</v>
          </cell>
          <cell r="B17210" t="str">
            <v xml:space="preserve"> dehydrin6</v>
          </cell>
        </row>
        <row r="17211">
          <cell r="A17211" t="str">
            <v>Zm00001d029675</v>
          </cell>
          <cell r="B17211" t="str">
            <v>ARM repeat superfamily protein</v>
          </cell>
        </row>
        <row r="17212">
          <cell r="A17212" t="str">
            <v>Zm00001d008601</v>
          </cell>
          <cell r="B17212" t="str">
            <v xml:space="preserve">Putative MYB DNA-binding domain superfamily protein  </v>
          </cell>
        </row>
        <row r="17213">
          <cell r="A17213" t="str">
            <v>Zm00001d024893</v>
          </cell>
        </row>
        <row r="17214">
          <cell r="A17214" t="str">
            <v>Zm00001d012797</v>
          </cell>
        </row>
        <row r="17215">
          <cell r="A17215" t="str">
            <v>Zm00001d016373</v>
          </cell>
          <cell r="B17215" t="str">
            <v>Aminopeptidase M1</v>
          </cell>
        </row>
        <row r="17216">
          <cell r="A17216" t="str">
            <v>Zm00001d048354</v>
          </cell>
          <cell r="B17216" t="str">
            <v>Glutathione S-transferase F9</v>
          </cell>
        </row>
        <row r="17217">
          <cell r="A17217" t="str">
            <v>Zm00001d019456</v>
          </cell>
        </row>
        <row r="17218">
          <cell r="A17218" t="str">
            <v>Zm00001d002399</v>
          </cell>
          <cell r="B17218" t="str">
            <v>Plant intracellular Ras-group-related LRR protein 7</v>
          </cell>
        </row>
        <row r="17219">
          <cell r="A17219" t="str">
            <v>Zm00001d023560</v>
          </cell>
          <cell r="B17219" t="str">
            <v xml:space="preserve">Putative calcium-dependent protein kinase family protein  </v>
          </cell>
        </row>
        <row r="17220">
          <cell r="A17220" t="str">
            <v>Zm00001d029907</v>
          </cell>
          <cell r="B17220" t="str">
            <v>Expansin-B4</v>
          </cell>
        </row>
        <row r="17221">
          <cell r="A17221" t="str">
            <v>Zm00001d004788</v>
          </cell>
        </row>
        <row r="17222">
          <cell r="A17222" t="str">
            <v>Zm00001d038565</v>
          </cell>
        </row>
        <row r="17223">
          <cell r="A17223" t="str">
            <v>Zm00001d025047</v>
          </cell>
          <cell r="B17223" t="str">
            <v xml:space="preserve">APx3-Peroxisomal Ascorbate Peroxidase  </v>
          </cell>
        </row>
        <row r="17224">
          <cell r="A17224" t="str">
            <v>Zm00001d011403</v>
          </cell>
          <cell r="B17224" t="str">
            <v xml:space="preserve">Putative WRKY DNA-binding domain superfamily protein  </v>
          </cell>
        </row>
        <row r="17225">
          <cell r="A17225" t="str">
            <v>Zm00001d016453</v>
          </cell>
          <cell r="B17225" t="str">
            <v xml:space="preserve">Pentatricopeptide repeat-containing protein </v>
          </cell>
        </row>
        <row r="17226">
          <cell r="A17226" t="str">
            <v>Zm00001d022489</v>
          </cell>
          <cell r="B17226" t="str">
            <v xml:space="preserve">V-type proton ATPase subunit F  </v>
          </cell>
        </row>
        <row r="17227">
          <cell r="A17227" t="str">
            <v>Zm00001d038737</v>
          </cell>
          <cell r="B17227" t="str">
            <v>Serine acetyltransferase 5</v>
          </cell>
        </row>
        <row r="17228">
          <cell r="A17228" t="str">
            <v>Zm00001d018358</v>
          </cell>
          <cell r="B17228" t="str">
            <v>Protein TIC 55 chloroplastic</v>
          </cell>
        </row>
        <row r="17229">
          <cell r="A17229" t="str">
            <v>Zm00001d010155</v>
          </cell>
          <cell r="B17229" t="str">
            <v>Di-glucose binding with Kinesin motor domain-like protein</v>
          </cell>
        </row>
        <row r="17230">
          <cell r="A17230" t="str">
            <v>Zm00001d025023</v>
          </cell>
          <cell r="B17230" t="str">
            <v>Probable 2-oxoacid dependent dioxygenase</v>
          </cell>
        </row>
        <row r="17231">
          <cell r="A17231" t="str">
            <v>Zm00001d014989</v>
          </cell>
          <cell r="B17231" t="str">
            <v xml:space="preserve">R2R3MYB-domain protein  </v>
          </cell>
        </row>
        <row r="17232">
          <cell r="A17232" t="str">
            <v>Zm00001d052519</v>
          </cell>
          <cell r="B17232" t="str">
            <v>Probable 2-carboxy-D-arabinitol-1-phosphatase</v>
          </cell>
        </row>
        <row r="17233">
          <cell r="A17233" t="str">
            <v>Zm00001d035456</v>
          </cell>
        </row>
        <row r="17234">
          <cell r="A17234" t="str">
            <v>Zm00001d006893</v>
          </cell>
        </row>
        <row r="17235">
          <cell r="A17235" t="str">
            <v>Zm00001d009473</v>
          </cell>
          <cell r="B17235" t="str">
            <v xml:space="preserve">Putative WAK receptor-like protein kinase family protein  </v>
          </cell>
        </row>
        <row r="17236">
          <cell r="A17236" t="str">
            <v>Zm00001d006591</v>
          </cell>
          <cell r="B17236" t="str">
            <v xml:space="preserve">F-box domain containing protein  </v>
          </cell>
        </row>
        <row r="17237">
          <cell r="A17237" t="str">
            <v>Zm00001d017866</v>
          </cell>
          <cell r="B17237" t="str">
            <v>Aspartyl protease AED1</v>
          </cell>
        </row>
        <row r="17238">
          <cell r="A17238" t="str">
            <v>Zm00001d037596</v>
          </cell>
          <cell r="B17238" t="str">
            <v>RING/U-box superfamily protein</v>
          </cell>
        </row>
        <row r="17239">
          <cell r="A17239" t="str">
            <v>Zm00001d005140</v>
          </cell>
          <cell r="B17239" t="str">
            <v>Meiotic nuclear division protein 1 homolog</v>
          </cell>
        </row>
        <row r="17240">
          <cell r="A17240" t="str">
            <v>Zm00001d018458</v>
          </cell>
        </row>
        <row r="17241">
          <cell r="A17241" t="str">
            <v>Zm00001d011541</v>
          </cell>
          <cell r="B17241" t="str">
            <v>RING/U-box superfamily protein</v>
          </cell>
        </row>
        <row r="17242">
          <cell r="A17242" t="str">
            <v>Zm00001d008296</v>
          </cell>
          <cell r="B17242" t="str">
            <v>Phytochrome kinase substrate 1</v>
          </cell>
        </row>
        <row r="17243">
          <cell r="A17243" t="str">
            <v>Zm00001d012282</v>
          </cell>
          <cell r="B17243" t="str">
            <v>Transcription repressor OFP6</v>
          </cell>
        </row>
        <row r="17244">
          <cell r="A17244" t="str">
            <v>Zm00001d046083</v>
          </cell>
          <cell r="B17244" t="str">
            <v>NADH dehydrogenase 1A</v>
          </cell>
        </row>
        <row r="17245">
          <cell r="A17245" t="str">
            <v>Zm00001d053305</v>
          </cell>
          <cell r="B17245" t="str">
            <v>Steroid nuclear receptor ligand-binding</v>
          </cell>
        </row>
        <row r="17246">
          <cell r="A17246" t="str">
            <v>Zm00001d022180</v>
          </cell>
          <cell r="B17246" t="str">
            <v xml:space="preserve"> ribosomal proteinS6</v>
          </cell>
        </row>
        <row r="17247">
          <cell r="A17247" t="str">
            <v>Zm00001d050768</v>
          </cell>
          <cell r="B17247" t="str">
            <v>Two-component response regulator ARR16</v>
          </cell>
        </row>
        <row r="17248">
          <cell r="A17248" t="str">
            <v>Zm00001d051629</v>
          </cell>
          <cell r="B17248" t="str">
            <v>Pyrophosphate--fructose 6-phosphate 1-phosphotransferase subunit alpha 2</v>
          </cell>
        </row>
        <row r="17249">
          <cell r="A17249" t="str">
            <v>Zm00001d008935</v>
          </cell>
        </row>
        <row r="17250">
          <cell r="A17250" t="str">
            <v>Zm00001d015168</v>
          </cell>
          <cell r="B17250" t="str">
            <v>Aspartate--tRNA ligase 2 cytoplasmic</v>
          </cell>
        </row>
        <row r="17251">
          <cell r="A17251" t="str">
            <v>Zm00001d008708</v>
          </cell>
          <cell r="B17251" t="str">
            <v xml:space="preserve">Putative DUF1421 domain family protein  </v>
          </cell>
        </row>
        <row r="17252">
          <cell r="A17252" t="str">
            <v>Zm00001d049049</v>
          </cell>
          <cell r="B17252" t="str">
            <v xml:space="preserve">Pyruvate kinase  </v>
          </cell>
        </row>
        <row r="17253">
          <cell r="A17253" t="str">
            <v>Zm00001d038512</v>
          </cell>
          <cell r="B17253" t="str">
            <v>UDP-glycosyltransferase 85A7</v>
          </cell>
        </row>
        <row r="17254">
          <cell r="A17254" t="str">
            <v>Zm00001d024062</v>
          </cell>
          <cell r="B17254" t="str">
            <v>Pinoresinol reductase 2</v>
          </cell>
        </row>
        <row r="17255">
          <cell r="A17255" t="str">
            <v>Zm00001d031293</v>
          </cell>
        </row>
        <row r="17256">
          <cell r="A17256" t="str">
            <v>Zm00001d019144</v>
          </cell>
          <cell r="B17256" t="str">
            <v>Serine carboxypeptidase-like 51</v>
          </cell>
        </row>
        <row r="17257">
          <cell r="A17257" t="str">
            <v>Zm00001d053984</v>
          </cell>
          <cell r="B17257" t="str">
            <v>Anthranilate phosphoribosyltransferase</v>
          </cell>
        </row>
        <row r="17258">
          <cell r="A17258" t="str">
            <v>Zm00001d053868</v>
          </cell>
        </row>
        <row r="17259">
          <cell r="A17259" t="str">
            <v>Zm00001d048888</v>
          </cell>
          <cell r="B17259" t="str">
            <v>Pentatricopeptide repeat-containing protein  mitochondrial</v>
          </cell>
        </row>
        <row r="17260">
          <cell r="A17260" t="str">
            <v>Zm00001d009789</v>
          </cell>
          <cell r="B17260" t="str">
            <v>Boron transporter 4</v>
          </cell>
        </row>
        <row r="17261">
          <cell r="A17261" t="str">
            <v>Zm00001d023590</v>
          </cell>
          <cell r="B17261" t="str">
            <v xml:space="preserve">Putative zinc transporter </v>
          </cell>
        </row>
        <row r="17262">
          <cell r="A17262" t="str">
            <v>Zm00001d004355</v>
          </cell>
          <cell r="B17262" t="str">
            <v>Senescence-specific cysteine protease SAG12</v>
          </cell>
        </row>
        <row r="17263">
          <cell r="A17263" t="str">
            <v>Zm00001d037059</v>
          </cell>
          <cell r="B17263" t="str">
            <v>Alpha-glucan water dikinase 1 chloroplastic</v>
          </cell>
        </row>
        <row r="17264">
          <cell r="A17264" t="str">
            <v>Zm00001d034027</v>
          </cell>
          <cell r="B17264" t="str">
            <v xml:space="preserve">Ethylene-responsive protein  </v>
          </cell>
        </row>
        <row r="17265">
          <cell r="A17265" t="str">
            <v>Zm00001d051655</v>
          </cell>
        </row>
        <row r="17266">
          <cell r="A17266" t="str">
            <v>Zm00001d047749</v>
          </cell>
          <cell r="B17266" t="str">
            <v>alpha/beta-Hydrolases superfamily protein</v>
          </cell>
        </row>
        <row r="17267">
          <cell r="A17267" t="str">
            <v>Zm00001d018636</v>
          </cell>
        </row>
        <row r="17268">
          <cell r="A17268" t="str">
            <v>Zm00001d003482</v>
          </cell>
        </row>
        <row r="17269">
          <cell r="A17269" t="str">
            <v>Zm00001d014726</v>
          </cell>
          <cell r="B17269" t="str">
            <v>Mitogen-activated protein kinase 17</v>
          </cell>
        </row>
        <row r="17270">
          <cell r="A17270" t="str">
            <v>Zm00001d032718</v>
          </cell>
        </row>
        <row r="17271">
          <cell r="A17271" t="str">
            <v>Zm00001d001933</v>
          </cell>
          <cell r="B17271" t="str">
            <v>Zinc finger CCCH domain-containing protein 52</v>
          </cell>
        </row>
        <row r="17272">
          <cell r="A17272" t="str">
            <v>Zm00001d029762</v>
          </cell>
          <cell r="B17272" t="str">
            <v xml:space="preserve">Hexose transporter  </v>
          </cell>
        </row>
        <row r="17273">
          <cell r="A17273" t="str">
            <v>Zm00001d037966</v>
          </cell>
          <cell r="B17273" t="str">
            <v>Protein DEHYDRATION-INDUCED 19 homolog 3</v>
          </cell>
        </row>
        <row r="17274">
          <cell r="A17274" t="str">
            <v>Zm00001d040268</v>
          </cell>
          <cell r="B17274" t="str">
            <v>Alkaline-phosphatase-like family protein</v>
          </cell>
        </row>
        <row r="17275">
          <cell r="A17275" t="str">
            <v>Zm00001d033726</v>
          </cell>
          <cell r="B17275" t="str">
            <v>Probable serine/threonine protein kinase IREH1</v>
          </cell>
        </row>
        <row r="17276">
          <cell r="A17276" t="str">
            <v>Zm00001d006127</v>
          </cell>
          <cell r="B17276" t="str">
            <v>Probable transcription factor PosF21</v>
          </cell>
        </row>
        <row r="17277">
          <cell r="A17277" t="str">
            <v>Zm00001d019643</v>
          </cell>
          <cell r="B17277" t="str">
            <v>Probable UDP-3-O-acylglucosamine N-acyltransferase 2 mitochondrial</v>
          </cell>
        </row>
        <row r="17278">
          <cell r="A17278" t="str">
            <v>Zm00001d028339</v>
          </cell>
          <cell r="B17278" t="str">
            <v>Whole genome shotgun sequence of line PN40024 scaffold_7.assembly12x (Fragment)</v>
          </cell>
        </row>
        <row r="17279">
          <cell r="A17279" t="str">
            <v>Zm00001d012185</v>
          </cell>
        </row>
        <row r="17280">
          <cell r="A17280" t="str">
            <v>Zm00001d005502</v>
          </cell>
          <cell r="B17280" t="str">
            <v>Protein SMG7</v>
          </cell>
        </row>
        <row r="17281">
          <cell r="A17281" t="str">
            <v>Zm00001d044204</v>
          </cell>
          <cell r="B17281" t="str">
            <v>Probable UDP-N-acetylglucosamine--peptide N-acetylglucosaminyltransferase SEC</v>
          </cell>
        </row>
        <row r="17282">
          <cell r="A17282" t="str">
            <v>Zm00001d046506</v>
          </cell>
          <cell r="B17282" t="str">
            <v>Serine/threonine-protein phosphatase 2A 65 kDa regulatory subunit A beta isoform</v>
          </cell>
        </row>
        <row r="17283">
          <cell r="A17283" t="str">
            <v>Zm00001d037537</v>
          </cell>
          <cell r="B17283" t="str">
            <v>PHD finger protein ALFIN-LIKE 2</v>
          </cell>
        </row>
        <row r="17284">
          <cell r="A17284" t="str">
            <v>Zm00001d030842</v>
          </cell>
        </row>
        <row r="17285">
          <cell r="A17285" t="str">
            <v>Zm00001d003911</v>
          </cell>
          <cell r="B17285" t="str">
            <v>Protein AUXIN SIGNALING F-BOX 3</v>
          </cell>
        </row>
        <row r="17286">
          <cell r="A17286" t="str">
            <v>Zm00001d042539</v>
          </cell>
          <cell r="B17286" t="str">
            <v>Leukotriene A-4 hydrolase homolog</v>
          </cell>
        </row>
        <row r="17287">
          <cell r="A17287" t="str">
            <v>Zm00001d035198</v>
          </cell>
          <cell r="B17287" t="str">
            <v xml:space="preserve">ATPase  </v>
          </cell>
        </row>
        <row r="17288">
          <cell r="A17288" t="str">
            <v>Zm00001d032045</v>
          </cell>
          <cell r="B17288" t="str">
            <v>Probable 6-phosphogluconolactonase 5 chloroplastic</v>
          </cell>
        </row>
        <row r="17289">
          <cell r="A17289" t="str">
            <v>Zm00001d041882</v>
          </cell>
          <cell r="B17289" t="str">
            <v xml:space="preserve"> ATPase1</v>
          </cell>
        </row>
        <row r="17290">
          <cell r="A17290" t="str">
            <v>Zm00001d047737</v>
          </cell>
          <cell r="B17290" t="str">
            <v>Protein trichome birefringence-like 3</v>
          </cell>
        </row>
        <row r="17291">
          <cell r="A17291" t="str">
            <v>Zm00001d025847</v>
          </cell>
          <cell r="B17291" t="str">
            <v>Beta-glucosidase 47</v>
          </cell>
        </row>
        <row r="17292">
          <cell r="A17292" t="str">
            <v>Zm00001d043545</v>
          </cell>
        </row>
        <row r="17293">
          <cell r="A17293" t="str">
            <v>Zm00001d014185</v>
          </cell>
        </row>
        <row r="17294">
          <cell r="A17294" t="str">
            <v>Zm00001d045855</v>
          </cell>
          <cell r="B17294" t="str">
            <v>Aspartyl protease AED1</v>
          </cell>
        </row>
        <row r="17295">
          <cell r="A17295" t="str">
            <v>Zm00001d044691</v>
          </cell>
          <cell r="B17295" t="str">
            <v>Methyltransferase-related protein</v>
          </cell>
        </row>
        <row r="17296">
          <cell r="A17296" t="str">
            <v>Zm00001d039626</v>
          </cell>
          <cell r="B17296" t="str">
            <v>Protein PGR</v>
          </cell>
        </row>
        <row r="17297">
          <cell r="A17297" t="str">
            <v>Zm00001d043299</v>
          </cell>
          <cell r="B17297" t="str">
            <v>Photosystem II reaction center W protein chloroplastic</v>
          </cell>
        </row>
        <row r="17298">
          <cell r="A17298" t="str">
            <v>Zm00001d052528</v>
          </cell>
        </row>
        <row r="17299">
          <cell r="A17299" t="str">
            <v>Zm00001d021893</v>
          </cell>
          <cell r="B17299" t="str">
            <v>ARM repeat superfamily protein</v>
          </cell>
        </row>
        <row r="17300">
          <cell r="A17300" t="str">
            <v>Zm00001d011110</v>
          </cell>
        </row>
        <row r="17301">
          <cell r="A17301" t="str">
            <v>Zm00001d048305</v>
          </cell>
          <cell r="B17301" t="str">
            <v>40S ribosomal protein S10-1</v>
          </cell>
        </row>
        <row r="17302">
          <cell r="A17302" t="str">
            <v>Zm00001d007890</v>
          </cell>
          <cell r="B17302" t="str">
            <v xml:space="preserve">YT521-B-like family protein  </v>
          </cell>
        </row>
        <row r="17303">
          <cell r="A17303" t="str">
            <v>Zm00001d037613</v>
          </cell>
        </row>
        <row r="17304">
          <cell r="A17304" t="str">
            <v>Zm00001d021564</v>
          </cell>
          <cell r="B17304" t="str">
            <v>Disease resistance protein RPM1</v>
          </cell>
        </row>
        <row r="17305">
          <cell r="A17305" t="str">
            <v>Zm00001d006561</v>
          </cell>
          <cell r="B17305" t="str">
            <v>DUF538 family protein</v>
          </cell>
        </row>
        <row r="17306">
          <cell r="A17306" t="str">
            <v>Zm00001d045581</v>
          </cell>
          <cell r="B17306" t="str">
            <v xml:space="preserve">Putative MYB DNA-binding domain superfamily protein  </v>
          </cell>
        </row>
        <row r="17307">
          <cell r="A17307" t="str">
            <v>Zm00001d007061</v>
          </cell>
          <cell r="B17307" t="str">
            <v>Probable protein phosphatase 2C 33</v>
          </cell>
        </row>
        <row r="17308">
          <cell r="A17308" t="str">
            <v>Zm00001d018243</v>
          </cell>
          <cell r="B17308" t="str">
            <v>Replication factor C subunit 5</v>
          </cell>
        </row>
        <row r="17309">
          <cell r="A17309" t="str">
            <v>Zm00001d015142</v>
          </cell>
        </row>
        <row r="17310">
          <cell r="A17310" t="str">
            <v>Zm00001d036342</v>
          </cell>
          <cell r="B17310" t="str">
            <v>Vesicle-associated protein 1-1</v>
          </cell>
        </row>
        <row r="17311">
          <cell r="A17311" t="str">
            <v>Zm00001d019100</v>
          </cell>
          <cell r="B17311" t="str">
            <v>Protein YLS3</v>
          </cell>
        </row>
        <row r="17312">
          <cell r="A17312" t="str">
            <v>Zm00001d050357</v>
          </cell>
          <cell r="B17312" t="str">
            <v>THO complex subunit 4C</v>
          </cell>
        </row>
        <row r="17313">
          <cell r="A17313" t="str">
            <v>Zm00001d013831</v>
          </cell>
          <cell r="B17313" t="str">
            <v xml:space="preserve">Aspartokinase  </v>
          </cell>
        </row>
        <row r="17314">
          <cell r="A17314" t="str">
            <v>Zm00001d040898</v>
          </cell>
        </row>
        <row r="17315">
          <cell r="A17315" t="str">
            <v>Zm00001d053993</v>
          </cell>
        </row>
        <row r="17316">
          <cell r="A17316" t="str">
            <v>Zm00001d052010</v>
          </cell>
          <cell r="B17316" t="str">
            <v xml:space="preserve">Calcineurin subunit B  </v>
          </cell>
        </row>
        <row r="17317">
          <cell r="A17317" t="str">
            <v>Zm00001d029074</v>
          </cell>
          <cell r="B17317" t="str">
            <v>Uroporphyrinogen decarboxylase 2 chloroplastic</v>
          </cell>
        </row>
        <row r="17318">
          <cell r="A17318" t="str">
            <v>Zm00001d048483</v>
          </cell>
          <cell r="B17318" t="str">
            <v>THO complex subunit 7B</v>
          </cell>
        </row>
        <row r="17319">
          <cell r="A17319" t="str">
            <v>Zm00001d001824</v>
          </cell>
          <cell r="B17319" t="str">
            <v>Dof zinc finger protein DOF1.6</v>
          </cell>
        </row>
        <row r="17320">
          <cell r="A17320" t="str">
            <v>Zm00001d008186</v>
          </cell>
          <cell r="B17320" t="str">
            <v>Glutathione S-transferase family protein</v>
          </cell>
        </row>
        <row r="17321">
          <cell r="A17321" t="str">
            <v>Zm00001d030591</v>
          </cell>
          <cell r="B17321" t="str">
            <v>Enoyl-[acyl-carrier-protein] reductase [NADH] chloroplastic</v>
          </cell>
        </row>
        <row r="17322">
          <cell r="A17322" t="str">
            <v>Zm00001d049708</v>
          </cell>
          <cell r="B17322" t="str">
            <v xml:space="preserve">Putative ARM repeat-containing protein containing family protein  </v>
          </cell>
        </row>
        <row r="17323">
          <cell r="A17323" t="str">
            <v>Zm00001d017076</v>
          </cell>
        </row>
        <row r="17324">
          <cell r="A17324" t="str">
            <v>Zm00001d005437</v>
          </cell>
          <cell r="B17324" t="str">
            <v>Proteinase inhibitor propeptide</v>
          </cell>
        </row>
        <row r="17325">
          <cell r="A17325" t="str">
            <v>Zm00001d013543</v>
          </cell>
          <cell r="B17325" t="str">
            <v>Glycine-rich RNA-binding protein RZ1C</v>
          </cell>
        </row>
        <row r="17326">
          <cell r="A17326" t="str">
            <v>Zm00001d005733</v>
          </cell>
        </row>
        <row r="17327">
          <cell r="A17327" t="str">
            <v>Zm00001d009957</v>
          </cell>
        </row>
        <row r="17328">
          <cell r="A17328" t="str">
            <v>Zm00001d024443</v>
          </cell>
        </row>
        <row r="17329">
          <cell r="A17329" t="str">
            <v>Zm00001d016732</v>
          </cell>
          <cell r="B17329" t="str">
            <v>bZIP protein</v>
          </cell>
        </row>
        <row r="17330">
          <cell r="A17330" t="str">
            <v>Zm00001d029569</v>
          </cell>
        </row>
        <row r="17331">
          <cell r="A17331" t="str">
            <v>Zm00001d040051</v>
          </cell>
          <cell r="B17331" t="str">
            <v>ARM repeat superfamily protein</v>
          </cell>
        </row>
        <row r="17332">
          <cell r="A17332" t="str">
            <v>Zm00001d051147</v>
          </cell>
        </row>
        <row r="17333">
          <cell r="A17333" t="str">
            <v>Zm00001d034411</v>
          </cell>
          <cell r="B17333" t="str">
            <v>Protein transport protein SEC31 homolog B</v>
          </cell>
        </row>
        <row r="17334">
          <cell r="A17334" t="str">
            <v>Zm00001d025355</v>
          </cell>
          <cell r="B17334" t="str">
            <v xml:space="preserve">Invertase cell wall3  </v>
          </cell>
        </row>
        <row r="17335">
          <cell r="A17335" t="str">
            <v>Zm00001d042849</v>
          </cell>
        </row>
        <row r="17336">
          <cell r="A17336" t="str">
            <v>Zm00001d021026</v>
          </cell>
          <cell r="B17336" t="str">
            <v xml:space="preserve">Protein capI  </v>
          </cell>
        </row>
        <row r="17337">
          <cell r="A17337" t="str">
            <v>Zm00001d002235</v>
          </cell>
        </row>
        <row r="17338">
          <cell r="A17338" t="str">
            <v>Zm00001d035899</v>
          </cell>
          <cell r="B17338" t="str">
            <v>Pectin lyase-like superfamily protein</v>
          </cell>
        </row>
        <row r="17339">
          <cell r="A17339" t="str">
            <v>Zm00001d000027</v>
          </cell>
          <cell r="B17339" t="str">
            <v>Pleiotropic drug resistance ABC transporter family protein</v>
          </cell>
        </row>
        <row r="17340">
          <cell r="A17340" t="str">
            <v>Zm00001d033106</v>
          </cell>
        </row>
        <row r="17341">
          <cell r="A17341" t="str">
            <v>Zm00001d021823</v>
          </cell>
          <cell r="B17341" t="str">
            <v>alpha 14-glycosyltransferase family protein</v>
          </cell>
        </row>
        <row r="17342">
          <cell r="A17342" t="str">
            <v>Zm00001d037279</v>
          </cell>
          <cell r="B17342" t="str">
            <v>Dynamin-2A</v>
          </cell>
        </row>
        <row r="17343">
          <cell r="A17343" t="str">
            <v>Zm00001d022631</v>
          </cell>
          <cell r="B17343" t="str">
            <v xml:space="preserve">Peptidyl-prolyl cis-trans isomerase  </v>
          </cell>
        </row>
        <row r="17344">
          <cell r="A17344" t="str">
            <v>Zm00001d002991</v>
          </cell>
          <cell r="B17344" t="str">
            <v>OSJNBa0089K21.9 protein; Os04g0471100 protein</v>
          </cell>
        </row>
        <row r="17345">
          <cell r="A17345" t="str">
            <v>Zm00001d042863</v>
          </cell>
        </row>
        <row r="17346">
          <cell r="A17346" t="str">
            <v>Zm00001d053168</v>
          </cell>
          <cell r="B17346" t="str">
            <v xml:space="preserve">ATP binding protein%3B Putative ACT-domain containing protein kinase family protein  </v>
          </cell>
        </row>
        <row r="17347">
          <cell r="A17347" t="str">
            <v>Zm00001d043760</v>
          </cell>
        </row>
        <row r="17348">
          <cell r="A17348" t="str">
            <v>Zm00001d008489</v>
          </cell>
          <cell r="B17348" t="str">
            <v xml:space="preserve"> Ser/Thr receptor-like kinase1</v>
          </cell>
        </row>
        <row r="17349">
          <cell r="A17349" t="str">
            <v>Zm00001d031748</v>
          </cell>
        </row>
        <row r="17350">
          <cell r="A17350" t="str">
            <v>Zm00001d037232</v>
          </cell>
          <cell r="B17350" t="str">
            <v>ATP-dependent zinc metalloprotease FTSH 6 chloroplastic</v>
          </cell>
        </row>
        <row r="17351">
          <cell r="A17351" t="str">
            <v>Zm00001d048618</v>
          </cell>
          <cell r="B17351" t="str">
            <v>Osmotin-like protein</v>
          </cell>
        </row>
        <row r="17352">
          <cell r="A17352" t="str">
            <v>Zm00001d014083</v>
          </cell>
          <cell r="B17352" t="str">
            <v xml:space="preserve">Beta-amylase  </v>
          </cell>
        </row>
        <row r="17353">
          <cell r="A17353" t="str">
            <v>Zm00001d018099</v>
          </cell>
          <cell r="B17353" t="str">
            <v xml:space="preserve"> adenosine 5'-phosphosulfate reductase-like4</v>
          </cell>
        </row>
        <row r="17354">
          <cell r="A17354" t="str">
            <v>Zm00001d016567</v>
          </cell>
        </row>
        <row r="17355">
          <cell r="A17355" t="str">
            <v>Zm00001d038200</v>
          </cell>
          <cell r="B17355" t="str">
            <v>Guanosine nucleotide diphosphate dissociation inhibitor 2</v>
          </cell>
        </row>
        <row r="17356">
          <cell r="A17356" t="str">
            <v>Zm00001d012005</v>
          </cell>
          <cell r="B17356" t="str">
            <v xml:space="preserve">Putative histidine kinase family protein  </v>
          </cell>
        </row>
        <row r="17357">
          <cell r="A17357" t="str">
            <v>Zm00001d041382</v>
          </cell>
          <cell r="B17357" t="str">
            <v>Expressed protein; Os12g0594800 protein</v>
          </cell>
        </row>
        <row r="17358">
          <cell r="A17358" t="str">
            <v>Zm00001d051943</v>
          </cell>
        </row>
        <row r="17359">
          <cell r="A17359" t="str">
            <v>Zm00001d043806</v>
          </cell>
          <cell r="B17359" t="str">
            <v>DUF1639 family protein</v>
          </cell>
        </row>
        <row r="17360">
          <cell r="A17360" t="str">
            <v>Zm00001d033641</v>
          </cell>
        </row>
        <row r="17361">
          <cell r="A17361" t="str">
            <v>Zm00001d049784</v>
          </cell>
        </row>
        <row r="17362">
          <cell r="A17362" t="str">
            <v>Zm00001d038643</v>
          </cell>
          <cell r="B17362" t="str">
            <v>Actin cross-linking protein</v>
          </cell>
        </row>
        <row r="17363">
          <cell r="A17363" t="str">
            <v>Zm00001d033232</v>
          </cell>
          <cell r="B17363" t="str">
            <v>Pollen Ole e 1 allergen and extensin family protein</v>
          </cell>
        </row>
        <row r="17364">
          <cell r="A17364" t="str">
            <v>Zm00001d020995</v>
          </cell>
          <cell r="B17364" t="str">
            <v>Subtilisin-like protease SBT4.4</v>
          </cell>
        </row>
        <row r="17365">
          <cell r="A17365" t="str">
            <v>Zm00001d041111</v>
          </cell>
          <cell r="B17365" t="str">
            <v xml:space="preserve"> transporter of mugineic acid1</v>
          </cell>
        </row>
        <row r="17366">
          <cell r="A17366" t="str">
            <v>Zm00001d028575</v>
          </cell>
          <cell r="B17366" t="str">
            <v xml:space="preserve">Tropinone reductase  </v>
          </cell>
        </row>
        <row r="17367">
          <cell r="A17367" t="str">
            <v>Zm00001d013755</v>
          </cell>
          <cell r="B17367" t="str">
            <v>Thioredoxin superfamily protein</v>
          </cell>
        </row>
        <row r="17368">
          <cell r="A17368" t="str">
            <v>Zm00001d006425</v>
          </cell>
          <cell r="B17368" t="str">
            <v>Cytochrome P450 709B2</v>
          </cell>
        </row>
        <row r="17369">
          <cell r="A17369" t="str">
            <v>Zm00001d017821</v>
          </cell>
          <cell r="B17369" t="str">
            <v>Probable L-type lectin-domain containing receptor kinase S.5</v>
          </cell>
        </row>
        <row r="17370">
          <cell r="A17370" t="str">
            <v>Zm00001d036066</v>
          </cell>
          <cell r="B17370" t="str">
            <v>Zinc finger (C3HC4-type RING finger) family protein</v>
          </cell>
        </row>
        <row r="17371">
          <cell r="A17371" t="str">
            <v>Zm00001d011435</v>
          </cell>
        </row>
        <row r="17372">
          <cell r="A17372" t="str">
            <v>Zm00001d013335</v>
          </cell>
          <cell r="B17372" t="str">
            <v>Endoplasmic reticulum oxidoreductin-1</v>
          </cell>
        </row>
        <row r="17373">
          <cell r="A17373" t="str">
            <v>Zm00001d045009</v>
          </cell>
        </row>
        <row r="17374">
          <cell r="A17374" t="str">
            <v>Zm00001d006910</v>
          </cell>
        </row>
        <row r="17375">
          <cell r="A17375" t="str">
            <v>Zm00001d016444</v>
          </cell>
        </row>
        <row r="17376">
          <cell r="A17376" t="str">
            <v>Zm00001d026709</v>
          </cell>
          <cell r="B17376" t="str">
            <v xml:space="preserve">Cytochrome c  </v>
          </cell>
        </row>
        <row r="17377">
          <cell r="A17377" t="str">
            <v>Zm00001d024336</v>
          </cell>
          <cell r="B17377" t="str">
            <v>26S proteasome non-ATPase regulatory subunit 4 homolog</v>
          </cell>
        </row>
        <row r="17378">
          <cell r="A17378" t="str">
            <v>Zm00001d049826</v>
          </cell>
          <cell r="B17378" t="str">
            <v xml:space="preserve"> nuclear transport factor1</v>
          </cell>
        </row>
        <row r="17379">
          <cell r="A17379" t="str">
            <v>Zm00001d007595</v>
          </cell>
        </row>
        <row r="17380">
          <cell r="A17380" t="str">
            <v>Zm00001d037570</v>
          </cell>
        </row>
        <row r="17381">
          <cell r="A17381" t="str">
            <v>Zm00001d043389</v>
          </cell>
          <cell r="B17381" t="str">
            <v>CBL-interacting serine/threonine-protein kinase 18</v>
          </cell>
        </row>
        <row r="17382">
          <cell r="A17382" t="str">
            <v>Zm00001d040112</v>
          </cell>
        </row>
        <row r="17383">
          <cell r="A17383" t="str">
            <v>Zm00001d037146</v>
          </cell>
        </row>
        <row r="17384">
          <cell r="A17384" t="str">
            <v>Zm00001d034183</v>
          </cell>
          <cell r="B17384" t="str">
            <v>clast3-related</v>
          </cell>
        </row>
        <row r="17385">
          <cell r="A17385" t="str">
            <v>Zm00001d024493</v>
          </cell>
          <cell r="B17385" t="str">
            <v>Valine--tRNA ligase mitochondrial 1</v>
          </cell>
        </row>
        <row r="17386">
          <cell r="A17386" t="str">
            <v>Zm00001d053753</v>
          </cell>
          <cell r="B17386" t="str">
            <v xml:space="preserve"> calmodulin binding protein2</v>
          </cell>
        </row>
        <row r="17387">
          <cell r="A17387" t="str">
            <v>Zm00001d021093</v>
          </cell>
        </row>
        <row r="17388">
          <cell r="A17388" t="str">
            <v>Zm00001d042562</v>
          </cell>
          <cell r="B17388" t="str">
            <v>Mitogen-activated protein kinase kinase 9</v>
          </cell>
        </row>
        <row r="17389">
          <cell r="A17389" t="str">
            <v>Zm00001d005532</v>
          </cell>
          <cell r="B17389" t="str">
            <v xml:space="preserve">Ubiquitin-conjugating enzyme E2-17 kDa  </v>
          </cell>
        </row>
        <row r="17390">
          <cell r="A17390" t="str">
            <v>Zm00001d042932</v>
          </cell>
          <cell r="B17390" t="str">
            <v>Protein UPSTREAM OF FLC</v>
          </cell>
        </row>
        <row r="17391">
          <cell r="A17391" t="str">
            <v>Zm00001d050326</v>
          </cell>
          <cell r="B17391" t="str">
            <v>Probable flavin-containing monooxygenase 1</v>
          </cell>
        </row>
        <row r="17392">
          <cell r="A17392" t="str">
            <v>Zm00001d037120</v>
          </cell>
          <cell r="B17392" t="str">
            <v>Mechanosensitive ion channel protein 10</v>
          </cell>
        </row>
        <row r="17393">
          <cell r="A17393" t="str">
            <v>Zm00001d003767</v>
          </cell>
          <cell r="B17393" t="str">
            <v>Photosystem I subunit O</v>
          </cell>
        </row>
        <row r="17394">
          <cell r="A17394" t="str">
            <v>Zm00001d047301</v>
          </cell>
        </row>
        <row r="17395">
          <cell r="A17395" t="str">
            <v>Zm00001d041747</v>
          </cell>
        </row>
        <row r="17396">
          <cell r="A17396" t="str">
            <v>Zm00001d042148</v>
          </cell>
          <cell r="B17396" t="str">
            <v xml:space="preserve"> cytokinin oxidase 2</v>
          </cell>
        </row>
        <row r="17397">
          <cell r="A17397" t="str">
            <v>Zm00001d050883</v>
          </cell>
        </row>
        <row r="17398">
          <cell r="A17398" t="str">
            <v>Zm00001d019759</v>
          </cell>
          <cell r="B17398" t="str">
            <v>ACT domain-containing protein ACR10</v>
          </cell>
        </row>
        <row r="17399">
          <cell r="A17399" t="str">
            <v>Zm00001d042281</v>
          </cell>
          <cell r="B17399" t="str">
            <v xml:space="preserve">Secondary cell wall-related glycosyltransferase family 47  </v>
          </cell>
        </row>
        <row r="17400">
          <cell r="A17400" t="str">
            <v>Zm00001d036118</v>
          </cell>
          <cell r="B17400" t="str">
            <v xml:space="preserve">Putative homeobox DNA-binding and leucine zipper domain family protein  </v>
          </cell>
        </row>
        <row r="17401">
          <cell r="A17401" t="str">
            <v>Zm00001d053742</v>
          </cell>
        </row>
        <row r="17402">
          <cell r="A17402" t="str">
            <v>Zm00001d045557</v>
          </cell>
          <cell r="B17402" t="str">
            <v xml:space="preserve">Putative cellulose synthase-like family protein  </v>
          </cell>
        </row>
        <row r="17403">
          <cell r="A17403" t="str">
            <v>Zm00001d037449</v>
          </cell>
          <cell r="B17403" t="str">
            <v>Polynucleotidyl transferase ribonuclease H-like superfamily protein</v>
          </cell>
        </row>
        <row r="17404">
          <cell r="A17404" t="str">
            <v>Zm00001d017318</v>
          </cell>
          <cell r="B17404" t="str">
            <v xml:space="preserve">VHS domain-containing protein </v>
          </cell>
        </row>
        <row r="17405">
          <cell r="A17405" t="str">
            <v>Zm00001d024420</v>
          </cell>
          <cell r="B17405" t="str">
            <v>SET domain-containing protein</v>
          </cell>
        </row>
        <row r="17406">
          <cell r="A17406" t="str">
            <v>Zm00001d006192</v>
          </cell>
          <cell r="B17406" t="str">
            <v>Ypt/Rab-GAP domain of gyp1p superfamily protein</v>
          </cell>
        </row>
        <row r="17407">
          <cell r="A17407" t="str">
            <v>Zm00001d041444</v>
          </cell>
          <cell r="B17407" t="str">
            <v>Protein tesmin/TSO1-like CXC 4</v>
          </cell>
        </row>
        <row r="17408">
          <cell r="A17408" t="str">
            <v>Zm00001d039929</v>
          </cell>
        </row>
        <row r="17409">
          <cell r="A17409" t="str">
            <v>Zm00001d028130</v>
          </cell>
          <cell r="B17409" t="str">
            <v xml:space="preserve">DeSI-like protein </v>
          </cell>
        </row>
        <row r="17410">
          <cell r="A17410" t="str">
            <v>Zm00001d033187</v>
          </cell>
          <cell r="B17410" t="str">
            <v xml:space="preserve">Glycerophosphoryl diester phosphodiesterase  </v>
          </cell>
        </row>
        <row r="17411">
          <cell r="A17411" t="str">
            <v>Zm00001d004394</v>
          </cell>
        </row>
        <row r="17412">
          <cell r="A17412" t="str">
            <v>Zm00001d009638</v>
          </cell>
          <cell r="B17412" t="str">
            <v>Ketol-acid reductoisomerase chloroplastic</v>
          </cell>
        </row>
        <row r="17413">
          <cell r="A17413" t="str">
            <v>Zm00001d038038</v>
          </cell>
          <cell r="B17413" t="str">
            <v>Protein LURP-one-related 7</v>
          </cell>
        </row>
        <row r="17414">
          <cell r="A17414" t="str">
            <v>Zm00001d002789</v>
          </cell>
          <cell r="B17414" t="str">
            <v xml:space="preserve">Pentatricopeptide repeat-containing protein </v>
          </cell>
        </row>
        <row r="17415">
          <cell r="A17415" t="str">
            <v>Zm00001d024706</v>
          </cell>
          <cell r="B17415" t="str">
            <v>Serine/threonine-protein phosphatase BSL1</v>
          </cell>
        </row>
        <row r="17416">
          <cell r="A17416" t="str">
            <v>Zm00001d014300</v>
          </cell>
          <cell r="B17416" t="str">
            <v>Retrovirus-related Pol polyprotein LINE-1</v>
          </cell>
        </row>
        <row r="17417">
          <cell r="A17417" t="str">
            <v>Zm00001d051967</v>
          </cell>
          <cell r="B17417" t="str">
            <v>Rho-N domain-containing protein 1 chloroplastic</v>
          </cell>
        </row>
        <row r="17418">
          <cell r="A17418" t="str">
            <v>Zm00001d014819</v>
          </cell>
          <cell r="B17418" t="str">
            <v xml:space="preserve">GDSL esterase/lipase </v>
          </cell>
        </row>
        <row r="17419">
          <cell r="A17419" t="str">
            <v>Zm00001d040006</v>
          </cell>
          <cell r="B17419" t="str">
            <v xml:space="preserve">JAG  </v>
          </cell>
        </row>
        <row r="17420">
          <cell r="A17420" t="str">
            <v>Zm00001d003408</v>
          </cell>
          <cell r="B17420" t="str">
            <v>Agamous-like MADS-box protein AGL16</v>
          </cell>
        </row>
        <row r="17421">
          <cell r="A17421" t="str">
            <v>Zm00001d002969</v>
          </cell>
          <cell r="B17421" t="str">
            <v>ATP-dependent Clp protease proteolytic subunit 2 mitochondrial</v>
          </cell>
        </row>
        <row r="17422">
          <cell r="A17422" t="str">
            <v>Zm00001d020407</v>
          </cell>
        </row>
        <row r="17423">
          <cell r="A17423" t="str">
            <v>Zm00001d045094</v>
          </cell>
          <cell r="B17423" t="str">
            <v>Pentatricopeptide repeat-containing protein  mitochondrial</v>
          </cell>
        </row>
        <row r="17424">
          <cell r="A17424" t="str">
            <v>Zm00001d020526</v>
          </cell>
        </row>
        <row r="17425">
          <cell r="A17425" t="str">
            <v>Zm00001d052922</v>
          </cell>
        </row>
        <row r="17426">
          <cell r="A17426" t="str">
            <v>Zm00001d052673</v>
          </cell>
          <cell r="B17426" t="str">
            <v xml:space="preserve">Chalcone synthase C2  </v>
          </cell>
        </row>
        <row r="17427">
          <cell r="A17427" t="str">
            <v>Zm00001d016248</v>
          </cell>
          <cell r="B17427" t="str">
            <v>Citrate synthase 3 peroxisomal</v>
          </cell>
        </row>
        <row r="17428">
          <cell r="A17428" t="str">
            <v>Zm00001d028414</v>
          </cell>
          <cell r="B17428" t="str">
            <v>ATP-dependent Clp protease ATP-binding subunit CLPT1 chloroplastic</v>
          </cell>
        </row>
        <row r="17429">
          <cell r="A17429" t="str">
            <v>Zm00001d015026</v>
          </cell>
          <cell r="B17429" t="str">
            <v>Spermine synthase</v>
          </cell>
        </row>
        <row r="17430">
          <cell r="A17430" t="str">
            <v>Zm00001d009679</v>
          </cell>
        </row>
        <row r="17431">
          <cell r="A17431" t="str">
            <v>Zm00001d026483</v>
          </cell>
          <cell r="B17431" t="str">
            <v xml:space="preserve">NADPH--cytochrome P450 reductase  </v>
          </cell>
        </row>
        <row r="17432">
          <cell r="A17432" t="str">
            <v>Zm00001d005620</v>
          </cell>
          <cell r="B17432" t="str">
            <v>UDP-glycosyltransferase 82A1</v>
          </cell>
        </row>
        <row r="17433">
          <cell r="A17433" t="str">
            <v>Zm00001d042800</v>
          </cell>
          <cell r="B17433" t="str">
            <v>Protein BUD31-like protein 1</v>
          </cell>
        </row>
        <row r="17434">
          <cell r="A17434" t="str">
            <v>Zm00001d013177</v>
          </cell>
          <cell r="B17434" t="str">
            <v>Electron transporter</v>
          </cell>
        </row>
        <row r="17435">
          <cell r="A17435" t="str">
            <v>Zm00001d039860</v>
          </cell>
          <cell r="B17435" t="str">
            <v>E3 ubiquitin-protein ligase PRT6</v>
          </cell>
        </row>
        <row r="17436">
          <cell r="A17436" t="str">
            <v>Zm00001d052480</v>
          </cell>
          <cell r="B17436" t="str">
            <v xml:space="preserve">Indole-3-acetate beta-glucosyltransferase  </v>
          </cell>
        </row>
        <row r="17437">
          <cell r="A17437" t="str">
            <v>Zm00001d009250</v>
          </cell>
        </row>
        <row r="17438">
          <cell r="A17438" t="str">
            <v>Zm00001d041944</v>
          </cell>
          <cell r="B17438" t="str">
            <v>Protein NETWORKED 2D</v>
          </cell>
        </row>
        <row r="17439">
          <cell r="A17439" t="str">
            <v>Zm00001d040310</v>
          </cell>
        </row>
        <row r="17440">
          <cell r="A17440" t="str">
            <v>Zm00001d037609</v>
          </cell>
          <cell r="B17440" t="str">
            <v xml:space="preserve">GDSL esterase/lipase </v>
          </cell>
        </row>
        <row r="17441">
          <cell r="A17441" t="str">
            <v>Zm00001d015588</v>
          </cell>
        </row>
        <row r="17442">
          <cell r="A17442" t="str">
            <v>Zm00001d015058</v>
          </cell>
          <cell r="B17442" t="str">
            <v>Histone deacetylase complex subunit SAP18</v>
          </cell>
        </row>
        <row r="17443">
          <cell r="A17443" t="str">
            <v>Zm00001d045692</v>
          </cell>
          <cell r="B17443" t="str">
            <v>autophagy 2</v>
          </cell>
        </row>
        <row r="17444">
          <cell r="A17444" t="str">
            <v>Zm00001d024757</v>
          </cell>
        </row>
        <row r="17445">
          <cell r="A17445" t="str">
            <v>Zm00001d052384</v>
          </cell>
          <cell r="B17445" t="str">
            <v>Glutathione S-transferase U10</v>
          </cell>
        </row>
        <row r="17446">
          <cell r="A17446" t="str">
            <v>Zm00001d041578</v>
          </cell>
          <cell r="B17446" t="str">
            <v>Expressed protein;  protein</v>
          </cell>
        </row>
        <row r="17447">
          <cell r="A17447" t="str">
            <v>Zm00001d054050</v>
          </cell>
        </row>
        <row r="17448">
          <cell r="A17448" t="str">
            <v>Zm00001d048698</v>
          </cell>
        </row>
        <row r="17449">
          <cell r="A17449" t="str">
            <v>Zm00001d037118</v>
          </cell>
          <cell r="B17449" t="str">
            <v xml:space="preserve">Anthocyanin biosynthesis regulatory protein Pl1_B73%3B Purple plant1  </v>
          </cell>
        </row>
        <row r="17450">
          <cell r="A17450" t="str">
            <v>Zm00001d027971</v>
          </cell>
          <cell r="B17450" t="str">
            <v>transducin family protein / WD-40 repeat family protein</v>
          </cell>
        </row>
        <row r="17451">
          <cell r="A17451" t="str">
            <v>Zm00001d037235</v>
          </cell>
          <cell r="B17451" t="str">
            <v>Probable mannan synthase 7</v>
          </cell>
        </row>
        <row r="17452">
          <cell r="A17452" t="str">
            <v>Zm00001d039461</v>
          </cell>
          <cell r="B17452" t="str">
            <v xml:space="preserve">Harpin-induced protein  </v>
          </cell>
        </row>
        <row r="17453">
          <cell r="A17453" t="str">
            <v>Zm00001d017991</v>
          </cell>
        </row>
        <row r="17454">
          <cell r="A17454" t="str">
            <v>Zm00001d002628</v>
          </cell>
          <cell r="B17454" t="str">
            <v>60S ribosomal protein L15-2</v>
          </cell>
        </row>
        <row r="17455">
          <cell r="A17455" t="str">
            <v>Zm00001d016998</v>
          </cell>
          <cell r="B17455" t="str">
            <v>18S pre-ribosomal assembly protein gar2-related</v>
          </cell>
        </row>
        <row r="17456">
          <cell r="A17456" t="str">
            <v>Zm00001d051446</v>
          </cell>
        </row>
        <row r="17457">
          <cell r="A17457" t="str">
            <v>Zm00001d015008</v>
          </cell>
          <cell r="B17457" t="str">
            <v>UTP--glucose-1-phosphate uridylyltransferase 1</v>
          </cell>
        </row>
        <row r="17458">
          <cell r="A17458" t="str">
            <v>Zm00001d046836</v>
          </cell>
          <cell r="B17458" t="str">
            <v>Sas10/Utp3/C1D family</v>
          </cell>
        </row>
        <row r="17459">
          <cell r="A17459" t="str">
            <v>Zm00001d044851</v>
          </cell>
          <cell r="B17459" t="str">
            <v>Syntaxin-22</v>
          </cell>
        </row>
        <row r="17460">
          <cell r="A17460" t="str">
            <v>Zm00001d052123</v>
          </cell>
          <cell r="B17460" t="str">
            <v xml:space="preserve">Thioredoxin-like 5  </v>
          </cell>
        </row>
        <row r="17461">
          <cell r="A17461" t="str">
            <v>Zm00001d029314</v>
          </cell>
          <cell r="B17461" t="str">
            <v xml:space="preserve">Cationic amino acid transporter  </v>
          </cell>
        </row>
        <row r="17462">
          <cell r="A17462" t="str">
            <v>Zm00001d002052</v>
          </cell>
          <cell r="B17462" t="str">
            <v>Probable isoaspartyl peptidase/L-asparaginase 2</v>
          </cell>
        </row>
        <row r="17463">
          <cell r="A17463" t="str">
            <v>Zm00001d000009</v>
          </cell>
        </row>
        <row r="17464">
          <cell r="A17464" t="str">
            <v>Zm00001d028645</v>
          </cell>
        </row>
        <row r="17465">
          <cell r="A17465" t="str">
            <v>Zm00001d008404</v>
          </cell>
        </row>
        <row r="17466">
          <cell r="A17466" t="str">
            <v>Zm00001d025871</v>
          </cell>
          <cell r="B17466" t="str">
            <v>Auxin response factor 16</v>
          </cell>
        </row>
        <row r="17467">
          <cell r="A17467" t="str">
            <v>Zm00001d007445</v>
          </cell>
          <cell r="B17467" t="str">
            <v>Adagio protein 3</v>
          </cell>
        </row>
        <row r="17468">
          <cell r="A17468" t="str">
            <v>Zm00001d003082</v>
          </cell>
          <cell r="B17468" t="str">
            <v>hAT dimerisation domain-containing protein / transposase-related</v>
          </cell>
        </row>
        <row r="17469">
          <cell r="A17469" t="str">
            <v>Zm00001d040830</v>
          </cell>
          <cell r="B17469" t="str">
            <v>Eukaryotic translation initiation factor 3 subunit E</v>
          </cell>
        </row>
        <row r="17470">
          <cell r="A17470" t="str">
            <v>Zm00001d021164</v>
          </cell>
          <cell r="B17470" t="str">
            <v>Transcription factor bHLH28</v>
          </cell>
        </row>
        <row r="17471">
          <cell r="A17471" t="str">
            <v>Zm00001d023672</v>
          </cell>
          <cell r="B17471" t="str">
            <v>Protein EXECUTER 2 chloroplastic</v>
          </cell>
        </row>
        <row r="17472">
          <cell r="A17472" t="str">
            <v>Zm00001d040259</v>
          </cell>
          <cell r="B17472" t="str">
            <v>Protein TRIGALACTOSYLDIACYLGLYCEROL 4 chloroplastic</v>
          </cell>
        </row>
        <row r="17473">
          <cell r="A17473" t="str">
            <v>Zm00001d028392</v>
          </cell>
          <cell r="B17473" t="str">
            <v xml:space="preserve"> actin depolymerizing factor5</v>
          </cell>
        </row>
        <row r="17474">
          <cell r="A17474" t="str">
            <v>Zm00001d044102</v>
          </cell>
          <cell r="B17474" t="str">
            <v>Zn-dependent exopeptidases superfamily protein</v>
          </cell>
        </row>
        <row r="17475">
          <cell r="A17475" t="str">
            <v>Zm00001d006715</v>
          </cell>
          <cell r="B17475" t="str">
            <v>ZCF37</v>
          </cell>
        </row>
        <row r="17476">
          <cell r="A17476" t="str">
            <v>Zm00001d039840</v>
          </cell>
          <cell r="B17476" t="str">
            <v xml:space="preserve"> hydroxycinnamoyltransferase7</v>
          </cell>
        </row>
        <row r="17477">
          <cell r="A17477" t="str">
            <v>Zm00001d029534</v>
          </cell>
          <cell r="B17477" t="str">
            <v>SPFH/Band 7/PHB domain-containing membrane-associated protein family</v>
          </cell>
        </row>
        <row r="17478">
          <cell r="A17478" t="str">
            <v>Zm00001d016929</v>
          </cell>
        </row>
        <row r="17479">
          <cell r="A17479" t="str">
            <v>Zm00001d046374</v>
          </cell>
          <cell r="B17479" t="str">
            <v>Premnaspirodiene oxygenase</v>
          </cell>
        </row>
        <row r="17480">
          <cell r="A17480" t="str">
            <v>Zm00001d049452</v>
          </cell>
          <cell r="B17480" t="str">
            <v>kinesin-like protein</v>
          </cell>
        </row>
        <row r="17481">
          <cell r="A17481" t="str">
            <v>Zm00001d026086</v>
          </cell>
          <cell r="B17481" t="str">
            <v>Clathrin heavy chain 2</v>
          </cell>
        </row>
        <row r="17482">
          <cell r="A17482" t="str">
            <v>Zm00001d034376</v>
          </cell>
          <cell r="B17482" t="str">
            <v>Calcium-dependent protein kinase 20</v>
          </cell>
        </row>
        <row r="17483">
          <cell r="A17483" t="str">
            <v>Zm00001d037996</v>
          </cell>
        </row>
        <row r="17484">
          <cell r="A17484" t="str">
            <v>Zm00001d021943</v>
          </cell>
        </row>
        <row r="17485">
          <cell r="A17485" t="str">
            <v>Zm00001d007016</v>
          </cell>
          <cell r="B17485" t="str">
            <v>Disease resistance protein RGA2</v>
          </cell>
        </row>
        <row r="17486">
          <cell r="A17486" t="str">
            <v>Zm00001d007951</v>
          </cell>
          <cell r="B17486" t="str">
            <v xml:space="preserve">Casein kinase II subunit alpha  </v>
          </cell>
        </row>
        <row r="17487">
          <cell r="A17487" t="str">
            <v>Zm00001d031921</v>
          </cell>
          <cell r="B17487" t="str">
            <v>Probable calcium-binding protein CML28</v>
          </cell>
        </row>
        <row r="17488">
          <cell r="A17488" t="str">
            <v>Zm00001d026297</v>
          </cell>
          <cell r="B17488" t="str">
            <v xml:space="preserve">Proline-rich family protein  </v>
          </cell>
        </row>
        <row r="17489">
          <cell r="A17489" t="str">
            <v>Zm00001d052473</v>
          </cell>
          <cell r="B17489" t="str">
            <v>Protein FLX-like 3</v>
          </cell>
        </row>
        <row r="17490">
          <cell r="A17490" t="str">
            <v>Zm00001d044522</v>
          </cell>
        </row>
        <row r="17491">
          <cell r="A17491" t="str">
            <v>Zm00001d014882</v>
          </cell>
          <cell r="B17491" t="str">
            <v>3'-5'-exoribonuclease family protein</v>
          </cell>
        </row>
        <row r="17492">
          <cell r="A17492" t="str">
            <v>Zm00001d020587</v>
          </cell>
          <cell r="B17492" t="str">
            <v>AGC (cAMP-dependent cGMP-dependent and protein kinase C) kinase family protein</v>
          </cell>
        </row>
        <row r="17493">
          <cell r="A17493" t="str">
            <v>Zm00001d029134</v>
          </cell>
          <cell r="B17493" t="str">
            <v>CW-type Zinc Finger</v>
          </cell>
        </row>
        <row r="17494">
          <cell r="A17494" t="str">
            <v>Zm00001d020839</v>
          </cell>
        </row>
        <row r="17495">
          <cell r="A17495" t="str">
            <v>Zm00001d047761</v>
          </cell>
          <cell r="B17495" t="str">
            <v>Two-component response regulator-like APRR3</v>
          </cell>
        </row>
        <row r="17496">
          <cell r="A17496" t="str">
            <v>Zm00001d026231</v>
          </cell>
          <cell r="B17496" t="str">
            <v xml:space="preserve">Zea floricaula/leafy1  </v>
          </cell>
        </row>
        <row r="17497">
          <cell r="A17497" t="str">
            <v>Zm00001d002701</v>
          </cell>
        </row>
        <row r="17498">
          <cell r="A17498" t="str">
            <v>Zm00001d002694</v>
          </cell>
          <cell r="B17498" t="str">
            <v>Branched-chain-amino-acid aminotransferase 3 chloroplastic</v>
          </cell>
        </row>
        <row r="17499">
          <cell r="A17499" t="str">
            <v>Zm00001d022278</v>
          </cell>
          <cell r="B17499" t="str">
            <v xml:space="preserve">1-Cys peroxiredoxin PER1  </v>
          </cell>
        </row>
        <row r="17500">
          <cell r="A17500" t="str">
            <v>Zm00001d046278</v>
          </cell>
        </row>
        <row r="17501">
          <cell r="A17501" t="str">
            <v>Zm00001d047511</v>
          </cell>
          <cell r="B17501" t="str">
            <v>agenet domain-containing protein / bromo-adjacent homology (BAH) domain-containing protein</v>
          </cell>
        </row>
        <row r="17502">
          <cell r="A17502" t="str">
            <v>Zm00001d017507</v>
          </cell>
          <cell r="B17502" t="str">
            <v>Homeodomain-like superfamily protein</v>
          </cell>
        </row>
        <row r="17503">
          <cell r="A17503" t="str">
            <v>Zm00001d024239</v>
          </cell>
          <cell r="B17503" t="str">
            <v xml:space="preserve">Autophagy 8e variant 1Autophagy-protein 8 isoform 1%3B Autophagy 8e variant 1Autophagy-protein 8 isoform 2%3B Autophagy 8e variant 1Autophagy-protein 8 isoform 3%3B Autophagy-related 8d variant 1%3B Autophagy-related protein 8  </v>
          </cell>
        </row>
        <row r="17504">
          <cell r="A17504" t="str">
            <v>Zm00001d042122</v>
          </cell>
          <cell r="B17504" t="str">
            <v>Cytosolic sulfotransferase 17</v>
          </cell>
        </row>
        <row r="17505">
          <cell r="A17505" t="str">
            <v>Zm00001d042034</v>
          </cell>
          <cell r="B17505" t="str">
            <v>glucose-inhibited division family A protein</v>
          </cell>
        </row>
        <row r="17506">
          <cell r="A17506" t="str">
            <v>Zm00001d051001</v>
          </cell>
          <cell r="B17506" t="str">
            <v xml:space="preserve">Glyceraldehyde-3-phosphate dehydrogenase 3%2C cytosolic  </v>
          </cell>
        </row>
        <row r="17507">
          <cell r="A17507" t="str">
            <v>Zm00001d008987</v>
          </cell>
          <cell r="B17507" t="str">
            <v xml:space="preserve">Putative cytochrome P450 superfamily protein  </v>
          </cell>
        </row>
        <row r="17508">
          <cell r="A17508" t="str">
            <v>Zm00001d042173</v>
          </cell>
        </row>
        <row r="17509">
          <cell r="A17509" t="str">
            <v>Zm00001d049557</v>
          </cell>
          <cell r="B17509" t="str">
            <v xml:space="preserve">SnRNP core Sm protein Sm-X5-like protein  </v>
          </cell>
        </row>
        <row r="17510">
          <cell r="A17510" t="str">
            <v>Zm00001d021883</v>
          </cell>
          <cell r="B17510" t="str">
            <v xml:space="preserve">Receptor-kinase isolog  </v>
          </cell>
        </row>
        <row r="17511">
          <cell r="A17511" t="str">
            <v>Zm00001d030400</v>
          </cell>
        </row>
        <row r="17512">
          <cell r="A17512" t="str">
            <v>Zm00001d004248</v>
          </cell>
          <cell r="B17512" t="str">
            <v>UDP-glycosyltransferase 85A7</v>
          </cell>
        </row>
        <row r="17513">
          <cell r="A17513" t="str">
            <v>Zm00001d034554</v>
          </cell>
          <cell r="B17513" t="str">
            <v xml:space="preserve">AT5G44030 (E=6e-024) CESA4 IRX5 NWS2 | CESA4 (CELLULOSE SYNTHASE A4); cellulose synthase/ transferase transferring glycosyl groups </v>
          </cell>
        </row>
        <row r="17514">
          <cell r="A17514" t="str">
            <v>Zm00001d010388</v>
          </cell>
        </row>
        <row r="17515">
          <cell r="A17515" t="str">
            <v>Zm00001d034744</v>
          </cell>
          <cell r="B17515" t="str">
            <v xml:space="preserve">Pentatricopeptide repeat-containing protein </v>
          </cell>
        </row>
        <row r="17516">
          <cell r="A17516" t="str">
            <v>Zm00001d027936</v>
          </cell>
          <cell r="B17516" t="str">
            <v>15-cis-phytoene desaturase chloroplastic/chromoplastic</v>
          </cell>
        </row>
        <row r="17517">
          <cell r="A17517" t="str">
            <v>Zm00001d002408</v>
          </cell>
          <cell r="B17517" t="str">
            <v xml:space="preserve">CHL-CPN10  </v>
          </cell>
        </row>
        <row r="17518">
          <cell r="A17518" t="str">
            <v>Zm00001d047285</v>
          </cell>
        </row>
        <row r="17519">
          <cell r="A17519" t="str">
            <v>Zm00001d040837</v>
          </cell>
          <cell r="B17519" t="str">
            <v>Glutaredoxin-C13</v>
          </cell>
        </row>
        <row r="17520">
          <cell r="A17520" t="str">
            <v>Zm00001d025038</v>
          </cell>
          <cell r="B17520" t="str">
            <v>Senescence-specific cysteine protease SAG12</v>
          </cell>
        </row>
        <row r="17521">
          <cell r="A17521" t="str">
            <v>Zm00001d019659</v>
          </cell>
          <cell r="B17521" t="str">
            <v>Polyadenylate-binding protein-interacting protein 10</v>
          </cell>
        </row>
        <row r="17522">
          <cell r="A17522" t="str">
            <v>Zm00001d045064</v>
          </cell>
          <cell r="B17522" t="str">
            <v xml:space="preserve">Putative MAP kinase family protein  </v>
          </cell>
        </row>
        <row r="17523">
          <cell r="A17523" t="str">
            <v>Zm00001d006003</v>
          </cell>
        </row>
        <row r="17524">
          <cell r="A17524" t="str">
            <v>Zm00001d049832</v>
          </cell>
          <cell r="B17524" t="str">
            <v>Plant-specific TFIIB-related protein PTF2</v>
          </cell>
        </row>
        <row r="17525">
          <cell r="A17525" t="str">
            <v>Zm00001d028230</v>
          </cell>
          <cell r="B17525" t="str">
            <v>Sugar transport protein 13</v>
          </cell>
        </row>
        <row r="17526">
          <cell r="A17526" t="str">
            <v>Zm00001d002860</v>
          </cell>
          <cell r="B17526" t="str">
            <v>Expansin-B3</v>
          </cell>
        </row>
        <row r="17527">
          <cell r="A17527" t="str">
            <v>Zm00001d012170</v>
          </cell>
          <cell r="B17527" t="str">
            <v>Calreticulin-3</v>
          </cell>
        </row>
        <row r="17528">
          <cell r="A17528" t="str">
            <v>Zm00001d036613</v>
          </cell>
          <cell r="B17528" t="str">
            <v>LRR receptor-like serine/threonine-protein kinase EFR</v>
          </cell>
        </row>
        <row r="17529">
          <cell r="A17529" t="str">
            <v>Zm00001d022031</v>
          </cell>
        </row>
        <row r="17530">
          <cell r="A17530" t="str">
            <v>Zm00001d052255</v>
          </cell>
        </row>
        <row r="17531">
          <cell r="A17531" t="str">
            <v>Zm00001d020454</v>
          </cell>
        </row>
        <row r="17532">
          <cell r="A17532" t="str">
            <v>Zm00001d024752</v>
          </cell>
          <cell r="B17532" t="str">
            <v>Peroxidase 64</v>
          </cell>
        </row>
        <row r="17533">
          <cell r="A17533" t="str">
            <v>Zm00001d028806</v>
          </cell>
          <cell r="B17533" t="str">
            <v xml:space="preserve">Sex determination protein tasselseed-2  </v>
          </cell>
        </row>
        <row r="17534">
          <cell r="A17534" t="str">
            <v>Zm00001d028028</v>
          </cell>
        </row>
        <row r="17535">
          <cell r="A17535" t="str">
            <v>Zm00001d053661</v>
          </cell>
          <cell r="B17535" t="str">
            <v>HrpN-interacting protein from malus protein</v>
          </cell>
        </row>
        <row r="17536">
          <cell r="A17536" t="str">
            <v>Zm00001d008730</v>
          </cell>
          <cell r="B17536" t="str">
            <v>seed gene 3</v>
          </cell>
        </row>
        <row r="17537">
          <cell r="A17537" t="str">
            <v>Zm00001d011233</v>
          </cell>
          <cell r="B17537" t="str">
            <v>SIT4 phosphatase-associated family protein</v>
          </cell>
        </row>
        <row r="17538">
          <cell r="A17538" t="str">
            <v>Zm00001d032899</v>
          </cell>
          <cell r="B17538" t="str">
            <v>Cation/calcium exchanger 2</v>
          </cell>
        </row>
        <row r="17539">
          <cell r="A17539" t="str">
            <v>Zm00001d031404</v>
          </cell>
          <cell r="B17539" t="str">
            <v>Calcium-binding EF hand family protein</v>
          </cell>
        </row>
        <row r="17540">
          <cell r="A17540" t="str">
            <v>Zm00001d052071</v>
          </cell>
          <cell r="B17540" t="str">
            <v xml:space="preserve">Anoctamin-like protein </v>
          </cell>
        </row>
        <row r="17541">
          <cell r="A17541" t="str">
            <v>Zm00001d029662</v>
          </cell>
          <cell r="B17541" t="str">
            <v xml:space="preserve">Catalytic/ hydrolase  </v>
          </cell>
        </row>
        <row r="17542">
          <cell r="A17542" t="str">
            <v>Zm00001d041831</v>
          </cell>
          <cell r="B17542" t="str">
            <v xml:space="preserve">DNA binding protein  </v>
          </cell>
        </row>
        <row r="17543">
          <cell r="A17543" t="str">
            <v>Zm00001d038824</v>
          </cell>
          <cell r="B17543" t="str">
            <v>Probable choline kinase 2</v>
          </cell>
        </row>
        <row r="17544">
          <cell r="A17544" t="str">
            <v>Zm00001d003841</v>
          </cell>
          <cell r="B17544" t="str">
            <v>Xanthoxin dehydrogenase</v>
          </cell>
        </row>
        <row r="17545">
          <cell r="A17545" t="str">
            <v>Zm00001d051111</v>
          </cell>
          <cell r="B17545" t="str">
            <v>DExH-box ATP-dependent RNA helicase DExH17</v>
          </cell>
        </row>
        <row r="17546">
          <cell r="A17546" t="str">
            <v>Zm00001d034125</v>
          </cell>
          <cell r="B17546" t="str">
            <v>Casein kinase II subunit alpha-2</v>
          </cell>
        </row>
        <row r="17547">
          <cell r="A17547" t="str">
            <v>Zm00001d050116</v>
          </cell>
          <cell r="B17547" t="str">
            <v>Protein EMSY-LIKE 4</v>
          </cell>
        </row>
        <row r="17548">
          <cell r="A17548" t="str">
            <v>Zm00001d009740</v>
          </cell>
          <cell r="B17548" t="str">
            <v xml:space="preserve">Plasminogen activator inhibitor 1 RNA-binding protein  </v>
          </cell>
        </row>
        <row r="17549">
          <cell r="A17549" t="str">
            <v>Zm00001d018894</v>
          </cell>
          <cell r="B17549" t="str">
            <v>C2H2 type zf-met: zinc-finger protein</v>
          </cell>
        </row>
        <row r="17550">
          <cell r="A17550" t="str">
            <v>Zm00001d018902</v>
          </cell>
          <cell r="B17550" t="str">
            <v xml:space="preserve">Galactose-1-phosphate uridyl transferase-like protein  </v>
          </cell>
        </row>
        <row r="17551">
          <cell r="A17551" t="str">
            <v>Zm00001d041323</v>
          </cell>
          <cell r="B17551" t="str">
            <v>Di-glucose binding protein with Kinesin motor domain</v>
          </cell>
        </row>
        <row r="17552">
          <cell r="A17552" t="str">
            <v>Zm00001d017328</v>
          </cell>
          <cell r="B17552" t="str">
            <v>Glutathione synthetase chloroplastic</v>
          </cell>
        </row>
        <row r="17553">
          <cell r="A17553" t="str">
            <v>Zm00001d048202</v>
          </cell>
          <cell r="B17553" t="str">
            <v xml:space="preserve">Putative bifunctional inhibitor/LTP/seed storage protein family  </v>
          </cell>
        </row>
        <row r="17554">
          <cell r="A17554" t="str">
            <v>Zm00001d033340</v>
          </cell>
          <cell r="B17554" t="str">
            <v>QWRF motif-containing protein 6</v>
          </cell>
        </row>
        <row r="17555">
          <cell r="A17555" t="str">
            <v>Zm00001d028582</v>
          </cell>
          <cell r="B17555" t="str">
            <v xml:space="preserve">AT4G35310 (E=9e-076) CPK5 ATCPK5 | CPK5 (calmodulin-domain protein kinase 5); ATP binding / calcium ion binding / calmodulin-dependent protein kinase/ kinase/ protein kinase/ protein serine/threonine kinase </v>
          </cell>
        </row>
        <row r="17556">
          <cell r="A17556" t="str">
            <v>Zm00001d052112</v>
          </cell>
          <cell r="B17556" t="str">
            <v>Growth-regulating factor 6</v>
          </cell>
        </row>
        <row r="17557">
          <cell r="A17557" t="str">
            <v>Zm00001d017503</v>
          </cell>
          <cell r="B17557" t="str">
            <v>Protein INAPERTURATE POLLEN1</v>
          </cell>
        </row>
        <row r="17558">
          <cell r="A17558" t="str">
            <v>Zm00001d033934</v>
          </cell>
        </row>
        <row r="17559">
          <cell r="A17559" t="str">
            <v>Zm00001d019443</v>
          </cell>
        </row>
        <row r="17560">
          <cell r="A17560" t="str">
            <v>Zm00001d009167</v>
          </cell>
          <cell r="B17560" t="str">
            <v xml:space="preserve">Polygalacturonase </v>
          </cell>
        </row>
        <row r="17561">
          <cell r="A17561" t="str">
            <v>Zm00001d016500</v>
          </cell>
          <cell r="B17561" t="str">
            <v>lipase class 3 family protein</v>
          </cell>
        </row>
        <row r="17562">
          <cell r="A17562" t="str">
            <v>Zm00001d037282</v>
          </cell>
          <cell r="B17562" t="str">
            <v>Aspartokinase 1 chloroplastic</v>
          </cell>
        </row>
        <row r="17563">
          <cell r="A17563" t="str">
            <v>Zm00001d040381</v>
          </cell>
          <cell r="B17563" t="str">
            <v>Cyclin-A1-1</v>
          </cell>
        </row>
        <row r="17564">
          <cell r="A17564" t="str">
            <v>Zm00001d019863</v>
          </cell>
        </row>
        <row r="17565">
          <cell r="A17565" t="str">
            <v>Zm00001d017616</v>
          </cell>
          <cell r="B17565" t="str">
            <v xml:space="preserve">Anthocyanin biosynthetic gene regulator PAC1  </v>
          </cell>
        </row>
        <row r="17566">
          <cell r="A17566" t="str">
            <v>Zm00001d039213</v>
          </cell>
          <cell r="B17566" t="str">
            <v xml:space="preserve">Seed maturation protein  </v>
          </cell>
        </row>
        <row r="17567">
          <cell r="A17567" t="str">
            <v>Zm00001d047115</v>
          </cell>
          <cell r="B17567" t="str">
            <v>extensin-like protein</v>
          </cell>
        </row>
        <row r="17568">
          <cell r="A17568" t="str">
            <v>Zm00001d018258</v>
          </cell>
          <cell r="B17568" t="str">
            <v>TRF-like 6</v>
          </cell>
        </row>
        <row r="17569">
          <cell r="A17569" t="str">
            <v>Zm00001d029078</v>
          </cell>
          <cell r="B17569" t="str">
            <v>DNA binding protein [Source:UniProtKB/TrEMBL;Acc:B4FLH1]</v>
          </cell>
        </row>
        <row r="17570">
          <cell r="A17570" t="str">
            <v>Zm00001d013798</v>
          </cell>
          <cell r="B17570" t="str">
            <v xml:space="preserve">Cycloartenol synthase  </v>
          </cell>
        </row>
        <row r="17571">
          <cell r="A17571" t="str">
            <v>Zm00001d038648</v>
          </cell>
          <cell r="B17571" t="str">
            <v>Calreticulin-3</v>
          </cell>
        </row>
        <row r="17572">
          <cell r="A17572" t="str">
            <v>Zm00001d034942</v>
          </cell>
          <cell r="B17572" t="str">
            <v>Late embryogenesis abundant (LEA) hydroxyproline-rich glycoprotein family</v>
          </cell>
        </row>
        <row r="17573">
          <cell r="A17573" t="str">
            <v>Zm00001d002655</v>
          </cell>
          <cell r="B17573" t="str">
            <v>Sucrose synthase 3</v>
          </cell>
        </row>
        <row r="17574">
          <cell r="A17574" t="str">
            <v>Zm00001d053106</v>
          </cell>
          <cell r="B17574" t="str">
            <v>Sphinganine C4-monooxygenase 1</v>
          </cell>
        </row>
        <row r="17575">
          <cell r="A17575" t="str">
            <v>Zm00001d014356</v>
          </cell>
        </row>
        <row r="17576">
          <cell r="A17576" t="str">
            <v>Zm00001d048166</v>
          </cell>
          <cell r="B17576" t="str">
            <v>UPF0496 protein At3g28300</v>
          </cell>
        </row>
        <row r="17577">
          <cell r="A17577" t="str">
            <v>Zm00001d002416</v>
          </cell>
          <cell r="B17577" t="str">
            <v>RING/U-box superfamily protein</v>
          </cell>
        </row>
        <row r="17578">
          <cell r="A17578" t="str">
            <v>Zm00001d050365</v>
          </cell>
          <cell r="B17578" t="str">
            <v>Protein TIFY 6B</v>
          </cell>
        </row>
        <row r="17579">
          <cell r="A17579" t="str">
            <v>Zm00001d023447</v>
          </cell>
          <cell r="B17579" t="str">
            <v xml:space="preserve">Pentatricopeptide repeat-containing protein </v>
          </cell>
        </row>
        <row r="17580">
          <cell r="A17580" t="str">
            <v>Zm00001d035235</v>
          </cell>
          <cell r="B17580" t="str">
            <v>Protein cornichon homolog 1</v>
          </cell>
        </row>
        <row r="17581">
          <cell r="A17581" t="str">
            <v>Zm00001d033689</v>
          </cell>
        </row>
        <row r="17582">
          <cell r="A17582" t="str">
            <v>Zm00001d039537</v>
          </cell>
          <cell r="B17582" t="str">
            <v>Protein ALWAYS EARLY 3</v>
          </cell>
        </row>
        <row r="17583">
          <cell r="A17583" t="str">
            <v>Zm00001d048437</v>
          </cell>
          <cell r="B17583" t="str">
            <v xml:space="preserve">Calmodulin binding protein isoform 1%3B Calmodulin binding protein isoform 2%3B Calmodulin binding protein isoform 3%3B Calmodulin binding protein isoform 4  </v>
          </cell>
        </row>
        <row r="17584">
          <cell r="A17584" t="str">
            <v>Zm00001d046096</v>
          </cell>
          <cell r="B17584" t="str">
            <v xml:space="preserve">Putative HLH DNA-binding domain superfamily protein  </v>
          </cell>
        </row>
        <row r="17585">
          <cell r="A17585" t="str">
            <v>Zm00001d048496</v>
          </cell>
          <cell r="B17585" t="str">
            <v>Per1-like family protein</v>
          </cell>
        </row>
        <row r="17586">
          <cell r="A17586" t="str">
            <v>Zm00001d025431</v>
          </cell>
          <cell r="B17586" t="str">
            <v>OSJNBa0088K19.7 protein</v>
          </cell>
        </row>
        <row r="17587">
          <cell r="A17587" t="str">
            <v>Zm00001d044004</v>
          </cell>
          <cell r="B17587" t="str">
            <v>Ethylene-responsive transcription factor CRF4</v>
          </cell>
        </row>
        <row r="17588">
          <cell r="A17588" t="str">
            <v>Zm00001d038791</v>
          </cell>
          <cell r="B17588" t="str">
            <v xml:space="preserve">Putative leucine-rich repeat receptor-like protein kinase family protein  </v>
          </cell>
        </row>
        <row r="17589">
          <cell r="A17589" t="str">
            <v>Zm00001d044905</v>
          </cell>
          <cell r="B17589" t="str">
            <v>Potassium transporter 24</v>
          </cell>
        </row>
        <row r="17590">
          <cell r="A17590" t="str">
            <v>Zm00001d016736</v>
          </cell>
          <cell r="B17590" t="str">
            <v>2-Cys peroxiredoxin BAS1 chloroplastic</v>
          </cell>
        </row>
        <row r="17591">
          <cell r="A17591" t="str">
            <v>Zm00001d037227</v>
          </cell>
          <cell r="B17591" t="str">
            <v>DCD (Development and Cell Death) domain protein</v>
          </cell>
        </row>
        <row r="17592">
          <cell r="A17592" t="str">
            <v>Zm00001d038101</v>
          </cell>
        </row>
        <row r="17593">
          <cell r="A17593" t="str">
            <v>Zm00001d010576</v>
          </cell>
          <cell r="B17593" t="str">
            <v>Haloacid dehalogenase-like hydrolase (HAD) superfamily protein</v>
          </cell>
        </row>
        <row r="17594">
          <cell r="A17594" t="str">
            <v>Zm00001d035068</v>
          </cell>
          <cell r="B17594" t="str">
            <v>Probable inactive purple acid phosphatase 1</v>
          </cell>
        </row>
        <row r="17595">
          <cell r="A17595" t="str">
            <v>Zm00001d024470</v>
          </cell>
          <cell r="B17595" t="str">
            <v xml:space="preserve">DNA-directed RNA polymerase  </v>
          </cell>
        </row>
        <row r="17596">
          <cell r="A17596" t="str">
            <v>Zm00001d037319</v>
          </cell>
        </row>
        <row r="17597">
          <cell r="A17597" t="str">
            <v>Zm00001d023888</v>
          </cell>
        </row>
        <row r="17598">
          <cell r="A17598" t="str">
            <v>Zm00001d009311</v>
          </cell>
          <cell r="B17598" t="str">
            <v>60S ribosomal protein L11-2</v>
          </cell>
        </row>
        <row r="17599">
          <cell r="A17599" t="str">
            <v>Zm00001d038714</v>
          </cell>
          <cell r="B17599" t="str">
            <v>Transcription repressor OFP5</v>
          </cell>
        </row>
        <row r="17600">
          <cell r="A17600" t="str">
            <v>Zm00001d009591</v>
          </cell>
          <cell r="B17600" t="str">
            <v>GBF-interacting protein 1</v>
          </cell>
        </row>
        <row r="17601">
          <cell r="A17601" t="str">
            <v>Zm00001d032343</v>
          </cell>
          <cell r="B17601" t="str">
            <v>Histone-lysine N-methyltransferase H3 lysine-9 specific SUVH5</v>
          </cell>
        </row>
        <row r="17602">
          <cell r="A17602" t="str">
            <v>Zm00001d037321</v>
          </cell>
          <cell r="B17602" t="str">
            <v>Retrovirus-related Pol polyprotein LINE-1</v>
          </cell>
        </row>
        <row r="17603">
          <cell r="A17603" t="str">
            <v>Zm00001d009144</v>
          </cell>
        </row>
        <row r="17604">
          <cell r="A17604" t="str">
            <v>Zm00001d032724</v>
          </cell>
          <cell r="B17604" t="str">
            <v>Disease resistance RPP13-like protein 4</v>
          </cell>
        </row>
        <row r="17605">
          <cell r="A17605" t="str">
            <v>Zm00001d035027</v>
          </cell>
          <cell r="B17605" t="str">
            <v>Transcription factor IND</v>
          </cell>
        </row>
        <row r="17606">
          <cell r="A17606" t="str">
            <v>Zm00001d016158</v>
          </cell>
          <cell r="B17606" t="str">
            <v>prefoldin 6</v>
          </cell>
        </row>
        <row r="17607">
          <cell r="A17607" t="str">
            <v>Zm00001d009848</v>
          </cell>
          <cell r="B17607" t="str">
            <v>60S ribosomal protein L18-3</v>
          </cell>
        </row>
        <row r="17608">
          <cell r="A17608" t="str">
            <v>Zm00001d013937</v>
          </cell>
          <cell r="B17608" t="str">
            <v>Protochlorophyllide reductase C chloroplastic</v>
          </cell>
        </row>
        <row r="17609">
          <cell r="A17609" t="str">
            <v>Zm00001d026672</v>
          </cell>
          <cell r="B17609" t="str">
            <v xml:space="preserve">Pentatricopeptide repeat-containing protein </v>
          </cell>
        </row>
        <row r="17610">
          <cell r="A17610" t="str">
            <v>Zm00001d015396</v>
          </cell>
          <cell r="B17610" t="str">
            <v>Probable inactive purple acid phosphatase 1</v>
          </cell>
        </row>
        <row r="17611">
          <cell r="A17611" t="str">
            <v>Zm00001d012786</v>
          </cell>
          <cell r="B17611" t="str">
            <v>Exosome complex exonuclease RRP44 homolog A</v>
          </cell>
        </row>
        <row r="17612">
          <cell r="A17612" t="str">
            <v>Zm00001d018549</v>
          </cell>
        </row>
        <row r="17613">
          <cell r="A17613" t="str">
            <v>Zm00001d005928</v>
          </cell>
          <cell r="B17613" t="str">
            <v xml:space="preserve">D-type cyclin  </v>
          </cell>
        </row>
        <row r="17614">
          <cell r="A17614" t="str">
            <v>Zm00001d050894</v>
          </cell>
          <cell r="B17614" t="str">
            <v>ATP-citrate synthase alpha chain protein 3</v>
          </cell>
        </row>
        <row r="17615">
          <cell r="A17615" t="str">
            <v>Zm00001d014750</v>
          </cell>
        </row>
        <row r="17616">
          <cell r="A17616" t="str">
            <v>Zm00001d007121</v>
          </cell>
          <cell r="B17616" t="str">
            <v>CW-type Zinc Finger</v>
          </cell>
        </row>
        <row r="17617">
          <cell r="A17617" t="str">
            <v>Zm00001d017456</v>
          </cell>
          <cell r="B17617" t="str">
            <v xml:space="preserve"> ypt homolog4</v>
          </cell>
        </row>
        <row r="17618">
          <cell r="A17618" t="str">
            <v>Zm00001d024436</v>
          </cell>
          <cell r="B17618" t="str">
            <v xml:space="preserve">Putative AP2/EREBP transcription factor superfamily protein  </v>
          </cell>
        </row>
        <row r="17619">
          <cell r="A17619" t="str">
            <v>Zm00001d043688</v>
          </cell>
        </row>
        <row r="17620">
          <cell r="A17620" t="str">
            <v>Zm00001d041148</v>
          </cell>
          <cell r="B17620" t="str">
            <v>Expressed protein;  protein</v>
          </cell>
        </row>
        <row r="17621">
          <cell r="A17621" t="str">
            <v>Zm00001d047618</v>
          </cell>
          <cell r="B17621" t="str">
            <v xml:space="preserve">Caltractin  </v>
          </cell>
        </row>
        <row r="17622">
          <cell r="A17622" t="str">
            <v>Zm00001d035725</v>
          </cell>
          <cell r="B17622" t="str">
            <v>late embryogenesis abundant protein-related / LEA protein-related</v>
          </cell>
        </row>
        <row r="17623">
          <cell r="A17623" t="str">
            <v>Zm00001d027882</v>
          </cell>
        </row>
        <row r="17624">
          <cell r="A17624" t="str">
            <v>Zm00001d053080</v>
          </cell>
          <cell r="B17624" t="str">
            <v>Protein kinase protein with adenine nucleotide alpha hydrolases-like domain</v>
          </cell>
        </row>
        <row r="17625">
          <cell r="A17625" t="str">
            <v>Zm00001d032261</v>
          </cell>
          <cell r="B17625" t="str">
            <v>Cyclopropane-fatty-acyl-phospholipid synthase</v>
          </cell>
        </row>
        <row r="17626">
          <cell r="A17626" t="str">
            <v>Zm00001d001904</v>
          </cell>
        </row>
        <row r="17627">
          <cell r="A17627" t="str">
            <v>Zm00001d033117</v>
          </cell>
          <cell r="B17627" t="str">
            <v>Mitochondrial fission protein ELM1</v>
          </cell>
        </row>
        <row r="17628">
          <cell r="A17628" t="str">
            <v>Zm00001d005969</v>
          </cell>
          <cell r="B17628" t="str">
            <v>Transcription factor BIM3</v>
          </cell>
        </row>
        <row r="17629">
          <cell r="A17629" t="str">
            <v>Zm00001d049052</v>
          </cell>
        </row>
        <row r="17630">
          <cell r="A17630" t="str">
            <v>Zm00001d026711</v>
          </cell>
          <cell r="B17630" t="str">
            <v>Core-2/I-branching beta-16-N-acetylglucosaminyltransferase family protein</v>
          </cell>
        </row>
        <row r="17631">
          <cell r="A17631" t="str">
            <v>Zm00001d038317</v>
          </cell>
          <cell r="B17631" t="str">
            <v>Nicastrin</v>
          </cell>
        </row>
        <row r="17632">
          <cell r="A17632" t="str">
            <v>Zm00001d003575</v>
          </cell>
          <cell r="B17632" t="str">
            <v>RING-H2 finger protein ATL3</v>
          </cell>
        </row>
        <row r="17633">
          <cell r="A17633" t="str">
            <v>Zm00001d030766</v>
          </cell>
        </row>
        <row r="17634">
          <cell r="A17634" t="str">
            <v>Zm00001d015134</v>
          </cell>
          <cell r="B17634" t="str">
            <v>Probable ATP synthase 24 kDa subunit mitochondrial</v>
          </cell>
        </row>
        <row r="17635">
          <cell r="A17635" t="str">
            <v>Zm00001d048875</v>
          </cell>
          <cell r="B17635" t="str">
            <v xml:space="preserve">Putative cytochrome P450 superfamily protein  </v>
          </cell>
        </row>
        <row r="17636">
          <cell r="A17636" t="str">
            <v>Zm00001d021290</v>
          </cell>
          <cell r="B17636" t="str">
            <v>Protein SHI RELATED SEQUENCE 1</v>
          </cell>
        </row>
        <row r="17637">
          <cell r="A17637" t="str">
            <v>Zm00001d029636</v>
          </cell>
          <cell r="B17637" t="str">
            <v>Protein SRG1</v>
          </cell>
        </row>
        <row r="17638">
          <cell r="A17638" t="str">
            <v>Zm00001d045862</v>
          </cell>
          <cell r="B17638" t="str">
            <v>UDP-glycosyltransferase 72B1</v>
          </cell>
        </row>
        <row r="17639">
          <cell r="A17639" t="str">
            <v>Zm00001d038523</v>
          </cell>
        </row>
        <row r="17640">
          <cell r="A17640" t="str">
            <v>Zm00001d003076</v>
          </cell>
          <cell r="B17640" t="str">
            <v>General transcription factor IIH subunit 2</v>
          </cell>
        </row>
        <row r="17641">
          <cell r="A17641" t="str">
            <v>Zm00001d021973</v>
          </cell>
          <cell r="B17641" t="str">
            <v>Protein SHORT-ROOT</v>
          </cell>
        </row>
        <row r="17642">
          <cell r="A17642" t="str">
            <v>Zm00001d034246</v>
          </cell>
          <cell r="B17642" t="str">
            <v>DNA mismatch repair protein MLH1</v>
          </cell>
        </row>
        <row r="17643">
          <cell r="A17643" t="str">
            <v>Zm00001d047058</v>
          </cell>
          <cell r="B17643" t="str">
            <v>Tobamovirus multiplication protein 2B</v>
          </cell>
        </row>
        <row r="17644">
          <cell r="A17644" t="str">
            <v>Zm00001d033475</v>
          </cell>
          <cell r="B17644" t="str">
            <v>Cation/calcium exchanger 2</v>
          </cell>
        </row>
        <row r="17645">
          <cell r="A17645" t="str">
            <v>Zm00001d038623</v>
          </cell>
          <cell r="B17645" t="str">
            <v>Secretory carrier-associated membrane protein 3</v>
          </cell>
        </row>
        <row r="17646">
          <cell r="A17646" t="str">
            <v>Zm00001d039451</v>
          </cell>
          <cell r="B17646" t="str">
            <v>Ribonuclease III family protein</v>
          </cell>
        </row>
        <row r="17647">
          <cell r="A17647" t="str">
            <v>Zm00001d025266</v>
          </cell>
          <cell r="B17647" t="str">
            <v>Transcription initiation factor TFIID subunit 2</v>
          </cell>
        </row>
        <row r="17648">
          <cell r="A17648" t="str">
            <v>Zm00001d007403</v>
          </cell>
          <cell r="B17648" t="str">
            <v xml:space="preserve">Chalcone synthase WHP1  </v>
          </cell>
        </row>
        <row r="17649">
          <cell r="A17649" t="str">
            <v>Zm00001d049097</v>
          </cell>
          <cell r="B17649" t="str">
            <v>saposin B domain-containing protein</v>
          </cell>
        </row>
        <row r="17650">
          <cell r="A17650" t="str">
            <v>Zm00001d046906</v>
          </cell>
          <cell r="B17650" t="str">
            <v>Squamosa promoter-binding-like protein 13A</v>
          </cell>
        </row>
        <row r="17651">
          <cell r="A17651" t="str">
            <v>Zm00001d040537</v>
          </cell>
        </row>
        <row r="17652">
          <cell r="A17652" t="str">
            <v>Zm00001d011204</v>
          </cell>
        </row>
        <row r="17653">
          <cell r="A17653" t="str">
            <v>Zm00001d048856</v>
          </cell>
          <cell r="B17653" t="str">
            <v xml:space="preserve"> seryl-tRNA synthetase</v>
          </cell>
        </row>
        <row r="17654">
          <cell r="A17654" t="str">
            <v>Zm00001d024497</v>
          </cell>
          <cell r="B17654" t="str">
            <v>ABC transporter G family member 14</v>
          </cell>
        </row>
        <row r="17655">
          <cell r="A17655" t="str">
            <v>Zm00001d011413</v>
          </cell>
          <cell r="B17655" t="str">
            <v xml:space="preserve">Putative WRKY DNA-binding domain superfamily protein  </v>
          </cell>
        </row>
        <row r="17656">
          <cell r="A17656" t="str">
            <v>Zm00001d036898</v>
          </cell>
          <cell r="B17656" t="str">
            <v>NADPH-dependent pterin aldehyde reductase</v>
          </cell>
        </row>
        <row r="17657">
          <cell r="A17657" t="str">
            <v>Zm00001d026195</v>
          </cell>
          <cell r="B17657" t="str">
            <v>Transducin family protein / WD-40 repeat family protein</v>
          </cell>
        </row>
        <row r="17658">
          <cell r="A17658" t="str">
            <v>Zm00001d026008</v>
          </cell>
        </row>
        <row r="17659">
          <cell r="A17659" t="str">
            <v>Zm00001d035876</v>
          </cell>
          <cell r="B17659" t="str">
            <v>Probable methyltransferase PMT18</v>
          </cell>
        </row>
        <row r="17660">
          <cell r="A17660" t="str">
            <v>Zm00001d043972</v>
          </cell>
          <cell r="B17660" t="str">
            <v xml:space="preserve">50S ribosomal protein L12-1  </v>
          </cell>
        </row>
        <row r="17661">
          <cell r="A17661" t="str">
            <v>Zm00001d015092</v>
          </cell>
          <cell r="B17661" t="str">
            <v>Cyclin-U4-2</v>
          </cell>
        </row>
        <row r="17662">
          <cell r="A17662" t="str">
            <v>Zm00001d047415</v>
          </cell>
        </row>
        <row r="17663">
          <cell r="A17663" t="str">
            <v>Zm00001d017927</v>
          </cell>
          <cell r="B17663" t="str">
            <v>Fcf2 pre-rRNA processing protein</v>
          </cell>
        </row>
        <row r="17664">
          <cell r="A17664" t="str">
            <v>Zm00001d032474</v>
          </cell>
          <cell r="B17664" t="str">
            <v>Probable carboxylesterase 11</v>
          </cell>
        </row>
        <row r="17665">
          <cell r="A17665" t="str">
            <v>Zm00001d041358</v>
          </cell>
          <cell r="B17665" t="str">
            <v>NBS-LRR disease resistance protein-like</v>
          </cell>
        </row>
        <row r="17666">
          <cell r="A17666" t="str">
            <v>Zm00001d021843</v>
          </cell>
          <cell r="B17666" t="str">
            <v>Low-molecular-weight cysteine-rich protein LCR70 [Source:UniProtKB/TrEMBL;Acc:B6SMX5]</v>
          </cell>
        </row>
        <row r="17667">
          <cell r="A17667" t="str">
            <v>Zm00001d052353</v>
          </cell>
          <cell r="B17667" t="str">
            <v>bromo-adjacent homology (BAH) domain-containing protein</v>
          </cell>
        </row>
        <row r="17668">
          <cell r="A17668" t="str">
            <v>Zm00001d040416</v>
          </cell>
          <cell r="B17668" t="str">
            <v>DNA gyrase subunit B mitochondrial</v>
          </cell>
        </row>
        <row r="17669">
          <cell r="A17669" t="str">
            <v>Zm00001d003096</v>
          </cell>
          <cell r="B17669" t="str">
            <v>Aspartic proteinase A1</v>
          </cell>
        </row>
        <row r="17670">
          <cell r="A17670" t="str">
            <v>Zm00001d017057</v>
          </cell>
        </row>
        <row r="17671">
          <cell r="A17671" t="str">
            <v>Zm00001d010825</v>
          </cell>
          <cell r="B17671" t="str">
            <v>GDSL esterase/lipase LIP-4</v>
          </cell>
        </row>
        <row r="17672">
          <cell r="A17672" t="str">
            <v>Zm00001d011765</v>
          </cell>
          <cell r="B17672" t="str">
            <v>Methylsterol monooxygenase 2-2</v>
          </cell>
        </row>
        <row r="17673">
          <cell r="A17673" t="str">
            <v>Zm00001d048924</v>
          </cell>
          <cell r="B17673" t="str">
            <v xml:space="preserve">Putative DEAD-box ATP-dependent RNA helicase family protein  </v>
          </cell>
        </row>
        <row r="17674">
          <cell r="A17674" t="str">
            <v>Zm00001d051977</v>
          </cell>
          <cell r="B17674" t="str">
            <v>Zinc finger (C3HC4-type RING finger) family protein</v>
          </cell>
        </row>
        <row r="17675">
          <cell r="A17675" t="str">
            <v>Zm00001d027998</v>
          </cell>
          <cell r="B17675" t="str">
            <v>VQ motif-containing protein 9</v>
          </cell>
        </row>
        <row r="17676">
          <cell r="A17676" t="str">
            <v>Zm00001d048233</v>
          </cell>
          <cell r="B17676" t="str">
            <v>F-box protein FBX14</v>
          </cell>
        </row>
        <row r="17677">
          <cell r="A17677" t="str">
            <v>Zm00001d035363</v>
          </cell>
        </row>
        <row r="17678">
          <cell r="A17678" t="str">
            <v>Zm00001d021806</v>
          </cell>
          <cell r="B17678" t="str">
            <v>HOPM interactor 7</v>
          </cell>
        </row>
        <row r="17679">
          <cell r="A17679" t="str">
            <v>Zm00001d024753</v>
          </cell>
          <cell r="B17679" t="str">
            <v xml:space="preserve"> peroxidase35</v>
          </cell>
        </row>
        <row r="17680">
          <cell r="A17680" t="str">
            <v>Zm00001d012710</v>
          </cell>
          <cell r="B17680" t="str">
            <v>SGS domain-containing protein</v>
          </cell>
        </row>
        <row r="17681">
          <cell r="A17681" t="str">
            <v>Zm00001d011195</v>
          </cell>
          <cell r="B17681" t="str">
            <v>Probable protein phosphatase 2C 74</v>
          </cell>
        </row>
        <row r="17682">
          <cell r="A17682" t="str">
            <v>Zm00001d025717</v>
          </cell>
          <cell r="B17682" t="str">
            <v>F-box protein SKIP14</v>
          </cell>
        </row>
        <row r="17683">
          <cell r="A17683" t="str">
            <v>Zm00001d027479</v>
          </cell>
          <cell r="B17683" t="str">
            <v>DNA polymerase delta small subunit</v>
          </cell>
        </row>
        <row r="17684">
          <cell r="A17684" t="str">
            <v>Zm00001d041167</v>
          </cell>
          <cell r="B17684" t="str">
            <v>Phosphatidylinositol N-acetyglucosaminlytransferase subunit P-related</v>
          </cell>
        </row>
        <row r="17685">
          <cell r="A17685" t="str">
            <v>Zm00001d002876</v>
          </cell>
          <cell r="B17685" t="str">
            <v>Regulator of chromosome condensation (RCC1) family with FYVE zinc finger domain</v>
          </cell>
        </row>
        <row r="17686">
          <cell r="A17686" t="str">
            <v>Zm00001d024057</v>
          </cell>
          <cell r="B17686" t="str">
            <v>Tetratricopeptide repeat (TPR)-like superfamily protein</v>
          </cell>
        </row>
        <row r="17687">
          <cell r="A17687" t="str">
            <v>Zm00001d009617</v>
          </cell>
          <cell r="B17687" t="str">
            <v>Protein SUPPRESSOR OF PHYA-105 1</v>
          </cell>
        </row>
        <row r="17688">
          <cell r="A17688" t="str">
            <v>Zm00001d021721</v>
          </cell>
          <cell r="B17688" t="str">
            <v>V-type proton ATPase subunit H</v>
          </cell>
        </row>
        <row r="17689">
          <cell r="A17689" t="str">
            <v>Zm00001d044957</v>
          </cell>
        </row>
        <row r="17690">
          <cell r="A17690" t="str">
            <v>Zm00001d013732</v>
          </cell>
          <cell r="B17690" t="str">
            <v>LOB domain-containing protein 28</v>
          </cell>
        </row>
        <row r="17691">
          <cell r="A17691" t="str">
            <v>Zm00001d025993</v>
          </cell>
        </row>
        <row r="17692">
          <cell r="A17692" t="str">
            <v>Zm00001d032181</v>
          </cell>
          <cell r="B17692" t="str">
            <v>60S ribosomal protein L34-3</v>
          </cell>
        </row>
        <row r="17693">
          <cell r="A17693" t="str">
            <v>Zm00001d039205</v>
          </cell>
        </row>
        <row r="17694">
          <cell r="A17694" t="str">
            <v>Zm00001d031471</v>
          </cell>
          <cell r="B17694" t="str">
            <v>Pentatricopeptide repeat-containing protein  mitochondrial</v>
          </cell>
        </row>
        <row r="17695">
          <cell r="A17695" t="str">
            <v>Zm00001d011503</v>
          </cell>
          <cell r="B17695" t="str">
            <v>Sphinganine C4-monooxygenase 1</v>
          </cell>
        </row>
        <row r="17696">
          <cell r="A17696" t="str">
            <v>Zm00001d027534</v>
          </cell>
          <cell r="B17696" t="str">
            <v>Probable acyl-activating enzyme 1 peroxisomal</v>
          </cell>
        </row>
        <row r="17697">
          <cell r="A17697" t="str">
            <v>Zm00001d006268</v>
          </cell>
          <cell r="B17697" t="str">
            <v>DUF674 family protein</v>
          </cell>
        </row>
        <row r="17698">
          <cell r="A17698" t="str">
            <v>Zm00001d007505</v>
          </cell>
        </row>
        <row r="17699">
          <cell r="A17699" t="str">
            <v>Zm00001d050466</v>
          </cell>
          <cell r="B17699" t="str">
            <v>Wall-associated receptor kinase 3</v>
          </cell>
        </row>
        <row r="17700">
          <cell r="A17700" t="str">
            <v>Zm00001d014275</v>
          </cell>
        </row>
        <row r="17701">
          <cell r="A17701" t="str">
            <v>Zm00001d039799</v>
          </cell>
          <cell r="B17701" t="str">
            <v>Probable carboxylesterase 15</v>
          </cell>
        </row>
        <row r="17702">
          <cell r="A17702" t="str">
            <v>Zm00001d039506</v>
          </cell>
          <cell r="B17702" t="str">
            <v>NAC domain containing protein 75</v>
          </cell>
        </row>
        <row r="17703">
          <cell r="A17703" t="str">
            <v>Zm00001d002710</v>
          </cell>
          <cell r="B17703" t="str">
            <v>OSJNBa0089E12.13 protein;  protein</v>
          </cell>
        </row>
        <row r="17704">
          <cell r="A17704" t="str">
            <v>Zm00001d016638</v>
          </cell>
        </row>
        <row r="17705">
          <cell r="A17705" t="str">
            <v>Zm00001d006274</v>
          </cell>
          <cell r="B17705" t="str">
            <v>Auxin-responsive protein SAUR61</v>
          </cell>
        </row>
        <row r="17706">
          <cell r="A17706" t="str">
            <v>Zm00001d007977</v>
          </cell>
        </row>
        <row r="17707">
          <cell r="A17707" t="str">
            <v>Zm00001d023858</v>
          </cell>
          <cell r="B17707" t="str">
            <v xml:space="preserve">Leucine-rich repeat (LRR) family protein  </v>
          </cell>
        </row>
        <row r="17708">
          <cell r="A17708" t="str">
            <v>Zm00001d027566</v>
          </cell>
          <cell r="B17708" t="str">
            <v>Exocyst complex component SEC5A</v>
          </cell>
        </row>
        <row r="17709">
          <cell r="A17709" t="str">
            <v>Zm00001d015019</v>
          </cell>
        </row>
        <row r="17710">
          <cell r="A17710" t="str">
            <v>Zm00001d043048</v>
          </cell>
          <cell r="B17710" t="str">
            <v>Cysteine protease 1</v>
          </cell>
        </row>
        <row r="17711">
          <cell r="A17711" t="str">
            <v>Zm00001d027680</v>
          </cell>
          <cell r="B17711" t="str">
            <v>HR-like lesion-inducing protein-related</v>
          </cell>
        </row>
        <row r="17712">
          <cell r="A17712" t="str">
            <v>Zm00001d007854</v>
          </cell>
          <cell r="B17712" t="str">
            <v>Probable mitochondrial-processing peptidase subunit beta mitochondrial</v>
          </cell>
        </row>
        <row r="17713">
          <cell r="A17713" t="str">
            <v>Zm00001d041309</v>
          </cell>
          <cell r="B17713" t="str">
            <v>Probable cyclic nucleotide-gated ion channel 5</v>
          </cell>
        </row>
        <row r="17714">
          <cell r="A17714" t="str">
            <v>Zm00001d038339</v>
          </cell>
          <cell r="B17714" t="str">
            <v>UDP-glucuronic acid decarboxylase 5</v>
          </cell>
        </row>
        <row r="17715">
          <cell r="A17715" t="str">
            <v>Zm00001d043560</v>
          </cell>
          <cell r="B17715" t="str">
            <v>Ubiquitin-like-specific protease 1D</v>
          </cell>
        </row>
        <row r="17716">
          <cell r="A17716" t="str">
            <v>Zm00001d052796</v>
          </cell>
          <cell r="B17716" t="str">
            <v xml:space="preserve">14-3-3-like protein A  </v>
          </cell>
        </row>
        <row r="17717">
          <cell r="A17717" t="str">
            <v>Zm00001d039555</v>
          </cell>
        </row>
        <row r="17718">
          <cell r="A17718" t="str">
            <v>Zm00001d033219</v>
          </cell>
        </row>
        <row r="17719">
          <cell r="A17719" t="str">
            <v>Zm00001d042619</v>
          </cell>
          <cell r="B17719" t="str">
            <v>Amino acid permease 2</v>
          </cell>
        </row>
        <row r="17720">
          <cell r="A17720" t="str">
            <v>Zm00001d011122</v>
          </cell>
          <cell r="B17720" t="str">
            <v>Transcription initiation factor TFIID subunit 14b</v>
          </cell>
        </row>
        <row r="17721">
          <cell r="A17721" t="str">
            <v>Zm00001d050054</v>
          </cell>
          <cell r="B17721" t="str">
            <v>Nucleic acid-binding OB-fold-like protein</v>
          </cell>
        </row>
        <row r="17722">
          <cell r="A17722" t="str">
            <v>Zm00001d051501</v>
          </cell>
          <cell r="B17722" t="str">
            <v>RING-H2 finger protein ATL80</v>
          </cell>
        </row>
        <row r="17723">
          <cell r="A17723" t="str">
            <v>Zm00001d052046</v>
          </cell>
        </row>
        <row r="17724">
          <cell r="A17724" t="str">
            <v>Zm00001d022319</v>
          </cell>
        </row>
        <row r="17725">
          <cell r="A17725" t="str">
            <v>Zm00001d003756</v>
          </cell>
          <cell r="B17725" t="str">
            <v>Transmembrane protein C20orf108</v>
          </cell>
        </row>
        <row r="17726">
          <cell r="A17726" t="str">
            <v>Zm00001d013895</v>
          </cell>
          <cell r="B17726" t="str">
            <v xml:space="preserve">Yabby9 protein  </v>
          </cell>
        </row>
        <row r="17727">
          <cell r="A17727" t="str">
            <v>Zm00001d029102</v>
          </cell>
          <cell r="B17727" t="str">
            <v>Dormancy-associated protein homolog 3</v>
          </cell>
        </row>
        <row r="17728">
          <cell r="A17728" t="str">
            <v>Zm00001d030959</v>
          </cell>
          <cell r="B17728" t="str">
            <v>Iron-sulfur cluster assembly protein 1</v>
          </cell>
        </row>
        <row r="17729">
          <cell r="A17729" t="str">
            <v>Zm00001d047659</v>
          </cell>
          <cell r="B17729" t="str">
            <v>phosphoinositide binding</v>
          </cell>
        </row>
        <row r="17730">
          <cell r="A17730" t="str">
            <v>Zm00001d010048</v>
          </cell>
          <cell r="B17730" t="str">
            <v>Dehydration-responsive element-binding protein 2A</v>
          </cell>
        </row>
        <row r="17731">
          <cell r="A17731" t="str">
            <v>Zm00001d004775</v>
          </cell>
          <cell r="B17731" t="str">
            <v>O-fucosyltransferase family protein</v>
          </cell>
        </row>
        <row r="17732">
          <cell r="A17732" t="str">
            <v>Zm00001d011461</v>
          </cell>
          <cell r="B17732" t="str">
            <v>Putative uncharacterized protein [Source:UniProtKB/TrEMBL;Acc:B6SMQ8]</v>
          </cell>
        </row>
        <row r="17733">
          <cell r="A17733" t="str">
            <v>Zm00001d031880</v>
          </cell>
          <cell r="B17733" t="str">
            <v>RING-H2 finger protein ATL16</v>
          </cell>
        </row>
        <row r="17734">
          <cell r="A17734" t="str">
            <v>Zm00001d002032</v>
          </cell>
        </row>
        <row r="17735">
          <cell r="A17735" t="str">
            <v>Zm00001d045657</v>
          </cell>
          <cell r="B17735" t="str">
            <v xml:space="preserve">Nudix hydrolase 4  </v>
          </cell>
        </row>
        <row r="17736">
          <cell r="A17736" t="str">
            <v>Zm00001d053594</v>
          </cell>
          <cell r="B17736" t="str">
            <v>Protein EIN4</v>
          </cell>
        </row>
        <row r="17737">
          <cell r="A17737" t="str">
            <v>Zm00001d050160</v>
          </cell>
        </row>
        <row r="17738">
          <cell r="A17738" t="str">
            <v>Zm00001d009454</v>
          </cell>
        </row>
        <row r="17739">
          <cell r="A17739" t="str">
            <v>Zm00001d046400</v>
          </cell>
          <cell r="B17739" t="str">
            <v>Adenine nucleotide transporter BT1 chloroplastic/mitochondrial</v>
          </cell>
        </row>
        <row r="17740">
          <cell r="A17740" t="str">
            <v>Zm00001d002506</v>
          </cell>
        </row>
        <row r="17741">
          <cell r="A17741" t="str">
            <v>Zm00001d018421</v>
          </cell>
          <cell r="B17741" t="str">
            <v>GATA transcription factor 8</v>
          </cell>
        </row>
        <row r="17742">
          <cell r="A17742" t="str">
            <v>Zm00001d029801</v>
          </cell>
          <cell r="B17742" t="str">
            <v xml:space="preserve"> glutathione transferase14</v>
          </cell>
        </row>
        <row r="17743">
          <cell r="A17743" t="str">
            <v>Zm00001d015562</v>
          </cell>
          <cell r="B17743" t="str">
            <v>DNA polymerase epsilon catalytic subunit A</v>
          </cell>
        </row>
        <row r="17744">
          <cell r="A17744" t="str">
            <v>Zm00001d003581</v>
          </cell>
          <cell r="B17744" t="str">
            <v>cytochrome P450 family 87 subfamily A polypeptide 6</v>
          </cell>
        </row>
        <row r="17745">
          <cell r="A17745" t="str">
            <v>Zm00001d048142</v>
          </cell>
          <cell r="B17745" t="str">
            <v>Formin-like protein 6</v>
          </cell>
        </row>
        <row r="17746">
          <cell r="A17746" t="str">
            <v>Zm00001d002897</v>
          </cell>
          <cell r="B17746" t="str">
            <v xml:space="preserve"> peroxidase14</v>
          </cell>
        </row>
        <row r="17747">
          <cell r="A17747" t="str">
            <v>Zm00001d013182</v>
          </cell>
          <cell r="B17747" t="str">
            <v xml:space="preserve">BTB/POZ domain-containing protein </v>
          </cell>
        </row>
        <row r="17748">
          <cell r="A17748" t="str">
            <v>Zm00001d015173</v>
          </cell>
        </row>
        <row r="17749">
          <cell r="A17749" t="str">
            <v>Zm00001d050953</v>
          </cell>
          <cell r="B17749" t="str">
            <v>DUF1336 domain containing protein expressed</v>
          </cell>
        </row>
        <row r="17750">
          <cell r="A17750" t="str">
            <v>Zm00001d047589</v>
          </cell>
          <cell r="B17750" t="str">
            <v xml:space="preserve">Putative homeodomain containing protein  </v>
          </cell>
        </row>
        <row r="17751">
          <cell r="A17751" t="str">
            <v>Zm00001d012027</v>
          </cell>
          <cell r="B17751" t="str">
            <v>Dynamin-related protein 3A</v>
          </cell>
        </row>
        <row r="17752">
          <cell r="A17752" t="str">
            <v>Zm00001d053803</v>
          </cell>
        </row>
        <row r="17753">
          <cell r="A17753" t="str">
            <v>Zm00001d045098</v>
          </cell>
          <cell r="B17753" t="str">
            <v>BTB/POZ domain-containing protein NPY1</v>
          </cell>
        </row>
        <row r="17754">
          <cell r="A17754" t="str">
            <v>Zm00001d048518</v>
          </cell>
          <cell r="B17754" t="str">
            <v>HVA22-like protein i</v>
          </cell>
        </row>
        <row r="17755">
          <cell r="A17755" t="str">
            <v>Zm00001d007296</v>
          </cell>
          <cell r="B17755" t="str">
            <v>Vacuolar protein sorting-associated protein 26A</v>
          </cell>
        </row>
        <row r="17756">
          <cell r="A17756" t="str">
            <v>Zm00001d003890</v>
          </cell>
        </row>
        <row r="17757">
          <cell r="A17757" t="str">
            <v>Zm00001d028775</v>
          </cell>
          <cell r="B17757" t="str">
            <v>Thioredoxin superfamily protein</v>
          </cell>
        </row>
        <row r="17758">
          <cell r="A17758" t="str">
            <v>Zm00001d036776</v>
          </cell>
          <cell r="B17758" t="str">
            <v>Probable nucleolar protein 5-1</v>
          </cell>
        </row>
        <row r="17759">
          <cell r="A17759" t="str">
            <v>Zm00001d025931</v>
          </cell>
        </row>
        <row r="17760">
          <cell r="A17760" t="str">
            <v>Zm00001d022223</v>
          </cell>
          <cell r="B17760" t="str">
            <v>40S ribosomal protein S9-2</v>
          </cell>
        </row>
        <row r="17761">
          <cell r="A17761" t="str">
            <v>Zm00001d052821</v>
          </cell>
        </row>
        <row r="17762">
          <cell r="A17762" t="str">
            <v>Zm00001d002377</v>
          </cell>
          <cell r="B17762" t="str">
            <v xml:space="preserve">Galactokinase  </v>
          </cell>
        </row>
        <row r="17763">
          <cell r="A17763" t="str">
            <v>Zm00001d018816</v>
          </cell>
          <cell r="B17763" t="str">
            <v>Prostrate growth 1</v>
          </cell>
        </row>
        <row r="17764">
          <cell r="A17764" t="str">
            <v>Zm00001d018394</v>
          </cell>
          <cell r="B17764" t="str">
            <v>Probable protein phosphatase 2C 22</v>
          </cell>
        </row>
        <row r="17765">
          <cell r="A17765" t="str">
            <v>Zm00001d046568</v>
          </cell>
          <cell r="B17765" t="str">
            <v xml:space="preserve"> knotted related homeobox2</v>
          </cell>
        </row>
        <row r="17766">
          <cell r="A17766" t="str">
            <v>Zm00001d043106</v>
          </cell>
        </row>
        <row r="17767">
          <cell r="A17767" t="str">
            <v>Zm00001d018611</v>
          </cell>
          <cell r="B17767" t="str">
            <v>18-cineole synthase 1 chloroplastic</v>
          </cell>
        </row>
        <row r="17768">
          <cell r="A17768" t="str">
            <v>Zm00001d007056</v>
          </cell>
        </row>
        <row r="17769">
          <cell r="A17769" t="str">
            <v>Zm00001d018557</v>
          </cell>
          <cell r="B17769" t="str">
            <v>Outer envelope pore protein 21A chloroplastic</v>
          </cell>
        </row>
        <row r="17770">
          <cell r="A17770" t="str">
            <v>Zm00001d025833</v>
          </cell>
          <cell r="B17770" t="str">
            <v>Peroxygenase 2</v>
          </cell>
        </row>
        <row r="17771">
          <cell r="A17771" t="str">
            <v>Zm00001d042978</v>
          </cell>
          <cell r="B17771" t="str">
            <v>Pentatricopeptide repeat-containing protein  chloroplastic</v>
          </cell>
        </row>
        <row r="17772">
          <cell r="A17772" t="str">
            <v>Zm00001d046358</v>
          </cell>
        </row>
        <row r="17773">
          <cell r="A17773" t="str">
            <v>Zm00001d038757</v>
          </cell>
          <cell r="B17773" t="str">
            <v xml:space="preserve">Putative RING zinc finger domain superfamily protein  </v>
          </cell>
        </row>
        <row r="17774">
          <cell r="A17774" t="str">
            <v>Zm00001d009863</v>
          </cell>
          <cell r="B17774" t="str">
            <v>Helicase protein MOM1</v>
          </cell>
        </row>
        <row r="17775">
          <cell r="A17775" t="str">
            <v>Zm00001d051681</v>
          </cell>
          <cell r="B17775" t="str">
            <v>Glycosyltransferase 6</v>
          </cell>
        </row>
        <row r="17776">
          <cell r="A17776" t="str">
            <v>Zm00001d011046</v>
          </cell>
        </row>
        <row r="17777">
          <cell r="A17777" t="str">
            <v>Zm00001d037886</v>
          </cell>
          <cell r="B17777" t="str">
            <v xml:space="preserve"> 40S ribosomal protein S21a</v>
          </cell>
        </row>
        <row r="17778">
          <cell r="A17778" t="str">
            <v>Zm00001d026678</v>
          </cell>
          <cell r="B17778" t="str">
            <v>SKP1-interacting partner 15</v>
          </cell>
        </row>
        <row r="17779">
          <cell r="A17779" t="str">
            <v>Zm00001d033434</v>
          </cell>
          <cell r="B17779" t="str">
            <v>Cyclin-dependent kinase G-1</v>
          </cell>
        </row>
        <row r="17780">
          <cell r="A17780" t="str">
            <v>Zm00001d036024</v>
          </cell>
          <cell r="B17780" t="str">
            <v xml:space="preserve"> aldo/keto reductase AKR1</v>
          </cell>
        </row>
        <row r="17781">
          <cell r="A17781" t="str">
            <v>Zm00001d009117</v>
          </cell>
          <cell r="B17781" t="str">
            <v xml:space="preserve">60S ribosomal protein L29  </v>
          </cell>
        </row>
        <row r="17782">
          <cell r="A17782" t="str">
            <v>Zm00001d022122</v>
          </cell>
          <cell r="B17782" t="str">
            <v>Probable GTP diphosphokinase RSH2 chloroplastic</v>
          </cell>
        </row>
        <row r="17783">
          <cell r="A17783" t="str">
            <v>Zm00001d014680</v>
          </cell>
          <cell r="B17783" t="str">
            <v>Sodium transporter HKT1</v>
          </cell>
        </row>
        <row r="17784">
          <cell r="A17784" t="str">
            <v>Zm00001d046765</v>
          </cell>
          <cell r="B17784" t="str">
            <v>Putative glycosyl hydrolase of unknown function (DUF1680)</v>
          </cell>
        </row>
        <row r="17785">
          <cell r="A17785" t="str">
            <v>Zm00001d009264</v>
          </cell>
          <cell r="B17785" t="str">
            <v xml:space="preserve"> thiamin thiazole kinase M1</v>
          </cell>
        </row>
        <row r="17786">
          <cell r="A17786" t="str">
            <v>Zm00001d052285</v>
          </cell>
          <cell r="B17786" t="str">
            <v xml:space="preserve">Peroxidase 65  </v>
          </cell>
        </row>
        <row r="17787">
          <cell r="A17787" t="str">
            <v>Zm00001d050507</v>
          </cell>
          <cell r="B17787" t="str">
            <v xml:space="preserve">SAUR36-auxin-responsive SAUR family member  </v>
          </cell>
        </row>
        <row r="17788">
          <cell r="A17788" t="str">
            <v>Zm00001d054094</v>
          </cell>
          <cell r="B17788" t="str">
            <v>Glutaredoxin family protein</v>
          </cell>
        </row>
        <row r="17789">
          <cell r="A17789" t="str">
            <v>Zm00001d018382</v>
          </cell>
          <cell r="B17789" t="str">
            <v>protein kinase family protein / WD-40 repeat family protein</v>
          </cell>
        </row>
        <row r="17790">
          <cell r="A17790" t="str">
            <v>Zm00001d000081</v>
          </cell>
          <cell r="B17790" t="str">
            <v>Serine/threonine-protein kinase RUNKEL</v>
          </cell>
        </row>
        <row r="17791">
          <cell r="A17791" t="str">
            <v>Zm00001d007947</v>
          </cell>
          <cell r="B17791" t="str">
            <v>Protein LEO1 homolog</v>
          </cell>
        </row>
        <row r="17792">
          <cell r="A17792" t="str">
            <v>Zm00001d038251</v>
          </cell>
          <cell r="B17792" t="str">
            <v>Adenine nucleotide alpha hydrolases-like superfamily protein</v>
          </cell>
        </row>
        <row r="17793">
          <cell r="A17793" t="str">
            <v>Zm00001d037565</v>
          </cell>
          <cell r="B17793" t="str">
            <v xml:space="preserve"> gibberellin 2-oxidase1</v>
          </cell>
        </row>
        <row r="17794">
          <cell r="A17794" t="str">
            <v>Zm00001d034568</v>
          </cell>
          <cell r="B17794" t="str">
            <v>Major facilitator superfamily protein</v>
          </cell>
        </row>
        <row r="17795">
          <cell r="A17795" t="str">
            <v>Zm00001d048652</v>
          </cell>
        </row>
        <row r="17796">
          <cell r="A17796" t="str">
            <v>Zm00001d017005</v>
          </cell>
          <cell r="B17796" t="str">
            <v>FG-GAP repeat-containing protein</v>
          </cell>
        </row>
        <row r="17797">
          <cell r="A17797" t="str">
            <v>Zm00001d012830</v>
          </cell>
          <cell r="B17797" t="str">
            <v>Protein BCCIP homolog</v>
          </cell>
        </row>
        <row r="17798">
          <cell r="A17798" t="str">
            <v>Zm00001d008348</v>
          </cell>
          <cell r="B17798" t="str">
            <v>Peptidyl-prolyl cis-trans isomerase CYP26-2 chloroplastic</v>
          </cell>
        </row>
        <row r="17799">
          <cell r="A17799" t="str">
            <v>Zm00001d031835</v>
          </cell>
        </row>
        <row r="17800">
          <cell r="A17800" t="str">
            <v>Zm00001d028895</v>
          </cell>
          <cell r="B17800" t="str">
            <v>ATP-dependent Clp protease proteolytic subunit 5 chloroplastic</v>
          </cell>
        </row>
        <row r="17801">
          <cell r="A17801" t="str">
            <v>Zm00001d008229</v>
          </cell>
          <cell r="B17801" t="str">
            <v xml:space="preserve">Putative MYB DNA-binding domain superfamily protein  </v>
          </cell>
        </row>
        <row r="17802">
          <cell r="A17802" t="str">
            <v>Zm00001d032162</v>
          </cell>
          <cell r="B17802" t="str">
            <v>Temperature-induced lipocalin-1</v>
          </cell>
        </row>
        <row r="17803">
          <cell r="A17803" t="str">
            <v>Zm00001d044816</v>
          </cell>
          <cell r="B17803" t="str">
            <v xml:space="preserve">Casparian strip membrane protein 1  </v>
          </cell>
        </row>
        <row r="17804">
          <cell r="A17804" t="str">
            <v>Zm00001d025494</v>
          </cell>
        </row>
        <row r="17805">
          <cell r="A17805" t="str">
            <v>Zm00001d017942</v>
          </cell>
        </row>
        <row r="17806">
          <cell r="A17806" t="str">
            <v>Zm00001d034992</v>
          </cell>
        </row>
        <row r="17807">
          <cell r="A17807" t="str">
            <v>Zm00001d010884</v>
          </cell>
          <cell r="B17807" t="str">
            <v>CRM-domain containing factor CFM3A chloroplastic/mitochondrial</v>
          </cell>
        </row>
        <row r="17808">
          <cell r="A17808" t="str">
            <v>Zm00001d016969</v>
          </cell>
          <cell r="B17808" t="str">
            <v>E3 ubiquitin-protein ligase RHF1A</v>
          </cell>
        </row>
        <row r="17809">
          <cell r="A17809" t="str">
            <v>Zm00001d020490</v>
          </cell>
          <cell r="B17809" t="str">
            <v>Transcription factor bHLH69</v>
          </cell>
        </row>
        <row r="17810">
          <cell r="A17810" t="str">
            <v>Zm00001d006445</v>
          </cell>
          <cell r="B17810" t="str">
            <v>Curcuminoid synthase</v>
          </cell>
        </row>
        <row r="17811">
          <cell r="A17811" t="str">
            <v>Zm00001d039126</v>
          </cell>
          <cell r="B17811" t="str">
            <v>hAT dimerisation domain-containing protein / transposase-related</v>
          </cell>
        </row>
        <row r="17812">
          <cell r="A17812" t="str">
            <v>Zm00001d009488</v>
          </cell>
          <cell r="B17812" t="str">
            <v xml:space="preserve">ATP synthase subunit beta  </v>
          </cell>
        </row>
        <row r="17813">
          <cell r="A17813" t="str">
            <v>Zm00001d003958</v>
          </cell>
          <cell r="B17813" t="str">
            <v>Calmodulin-binding transcription activator 4</v>
          </cell>
        </row>
        <row r="17814">
          <cell r="A17814" t="str">
            <v>Zm00001d030785</v>
          </cell>
        </row>
        <row r="17815">
          <cell r="A17815" t="str">
            <v>Zm00001d052025</v>
          </cell>
          <cell r="B17815" t="str">
            <v xml:space="preserve">60S ribosomal protein L39  </v>
          </cell>
        </row>
        <row r="17816">
          <cell r="A17816" t="str">
            <v>Zm00001d015837</v>
          </cell>
          <cell r="B17816" t="str">
            <v>Outer envelope protein 80 chloroplastic</v>
          </cell>
        </row>
        <row r="17817">
          <cell r="A17817" t="str">
            <v>Zm00001d038932</v>
          </cell>
          <cell r="B17817" t="str">
            <v>Probable histone chaperone ASF1A</v>
          </cell>
        </row>
        <row r="17818">
          <cell r="A17818" t="str">
            <v>Zm00001d011551</v>
          </cell>
          <cell r="B17818" t="str">
            <v xml:space="preserve">PAN domain-containing protein </v>
          </cell>
        </row>
        <row r="17819">
          <cell r="A17819" t="str">
            <v>Zm00001d016868</v>
          </cell>
          <cell r="B17819" t="str">
            <v>Putative cyclin-A3-1</v>
          </cell>
        </row>
        <row r="17820">
          <cell r="A17820" t="str">
            <v>Zm00001d035044</v>
          </cell>
          <cell r="B17820" t="str">
            <v>KH domain-containing protein</v>
          </cell>
        </row>
        <row r="17821">
          <cell r="A17821" t="str">
            <v>Zm00001d015950</v>
          </cell>
          <cell r="B17821" t="str">
            <v>Cytokinin dehydrogenase 6</v>
          </cell>
        </row>
        <row r="17822">
          <cell r="A17822" t="str">
            <v>Zm00001d033159</v>
          </cell>
          <cell r="B17822" t="str">
            <v>DEK domain-containing chromatin associated protein</v>
          </cell>
        </row>
        <row r="17823">
          <cell r="A17823" t="str">
            <v>Zm00001d048523</v>
          </cell>
          <cell r="B17823" t="str">
            <v xml:space="preserve">Putative DUF827 domain containing family protein  </v>
          </cell>
        </row>
        <row r="17824">
          <cell r="A17824" t="str">
            <v>Zm00001d045424</v>
          </cell>
        </row>
        <row r="17825">
          <cell r="A17825" t="str">
            <v>Zm00001d010015</v>
          </cell>
          <cell r="B17825" t="str">
            <v>Pseudouridine synthase family protein</v>
          </cell>
        </row>
        <row r="17826">
          <cell r="A17826" t="str">
            <v>Zm00001d002790</v>
          </cell>
          <cell r="B17826" t="str">
            <v>GATA transcription factor 26</v>
          </cell>
        </row>
        <row r="17827">
          <cell r="A17827" t="str">
            <v>Zm00001d009928</v>
          </cell>
          <cell r="B17827" t="str">
            <v>Mog1/PsbP/DUF1795-like photosystem II reaction center PsbP family protein</v>
          </cell>
        </row>
        <row r="17828">
          <cell r="A17828" t="str">
            <v>Zm00001d004659</v>
          </cell>
          <cell r="B17828" t="str">
            <v>Ubiquitin carboxyl-terminal hydrolase 5</v>
          </cell>
        </row>
        <row r="17829">
          <cell r="A17829" t="str">
            <v>Zm00001d002611</v>
          </cell>
          <cell r="B17829" t="str">
            <v xml:space="preserve">Copper chaperone for superoxide dismutase  </v>
          </cell>
        </row>
        <row r="17830">
          <cell r="A17830" t="str">
            <v>Zm00001d017254</v>
          </cell>
          <cell r="B17830" t="str">
            <v xml:space="preserve">SMR domain-containing protein </v>
          </cell>
        </row>
        <row r="17831">
          <cell r="A17831" t="str">
            <v>Zm00001d002253</v>
          </cell>
          <cell r="B17831" t="str">
            <v xml:space="preserve">60S ribosomal protein L27  </v>
          </cell>
        </row>
        <row r="17832">
          <cell r="A17832" t="str">
            <v>Zm00001d037013</v>
          </cell>
          <cell r="B17832" t="str">
            <v>Pectin lyase-like superfamily protein</v>
          </cell>
        </row>
        <row r="17833">
          <cell r="A17833" t="str">
            <v>Zm00001d035753</v>
          </cell>
          <cell r="B17833" t="str">
            <v xml:space="preserve">Polygalacturonase inhibitor  </v>
          </cell>
        </row>
        <row r="17834">
          <cell r="A17834" t="str">
            <v>Zm00001d003115</v>
          </cell>
          <cell r="B17834" t="str">
            <v>Potassium transporter 10</v>
          </cell>
        </row>
        <row r="17835">
          <cell r="A17835" t="str">
            <v>Zm00001d043735</v>
          </cell>
          <cell r="B17835" t="str">
            <v>Bidirectional sugar transporter SWEET2</v>
          </cell>
        </row>
        <row r="17836">
          <cell r="A17836" t="str">
            <v>Zm00001d030506</v>
          </cell>
          <cell r="B17836" t="str">
            <v>Inositol-3-phosphate synthase isozyme 1</v>
          </cell>
        </row>
        <row r="17837">
          <cell r="A17837" t="str">
            <v>Zm00001d026493</v>
          </cell>
        </row>
        <row r="17838">
          <cell r="A17838" t="str">
            <v>Zm00001d038149</v>
          </cell>
        </row>
        <row r="17839">
          <cell r="A17839" t="str">
            <v>Zm00001d004486</v>
          </cell>
          <cell r="B17839" t="str">
            <v>Cytochrome P450 71D7</v>
          </cell>
        </row>
        <row r="17840">
          <cell r="A17840" t="str">
            <v>Zm00001d012913</v>
          </cell>
          <cell r="B17840" t="str">
            <v>Chaperone DnaJ-domain superfamily protein</v>
          </cell>
        </row>
        <row r="17841">
          <cell r="A17841" t="str">
            <v>Zm00001d017497</v>
          </cell>
          <cell r="B17841" t="str">
            <v>Zinc finger protein ZAT9</v>
          </cell>
        </row>
        <row r="17842">
          <cell r="A17842" t="str">
            <v>Zm00001d046071</v>
          </cell>
          <cell r="B17842" t="str">
            <v>ABC transporter G family member 23</v>
          </cell>
        </row>
        <row r="17843">
          <cell r="A17843" t="str">
            <v>Zm00001d042144</v>
          </cell>
          <cell r="B17843" t="str">
            <v>high chlorophyll fluorescence 153</v>
          </cell>
        </row>
        <row r="17844">
          <cell r="A17844" t="str">
            <v>Zm00001d044726</v>
          </cell>
          <cell r="B17844" t="str">
            <v>NF-X1-type zinc finger protein NFXL1</v>
          </cell>
        </row>
        <row r="17845">
          <cell r="A17845" t="str">
            <v>Zm00001d026625</v>
          </cell>
          <cell r="B17845" t="str">
            <v xml:space="preserve">Fiber protein Fb34  </v>
          </cell>
        </row>
        <row r="17846">
          <cell r="A17846" t="str">
            <v>Zm00001d004514</v>
          </cell>
        </row>
        <row r="17847">
          <cell r="A17847" t="str">
            <v>Zm00001d050605</v>
          </cell>
        </row>
        <row r="17848">
          <cell r="A17848" t="str">
            <v>Zm00001d043935</v>
          </cell>
          <cell r="B17848" t="str">
            <v>Ras-related protein RABA1f</v>
          </cell>
        </row>
        <row r="17849">
          <cell r="A17849" t="str">
            <v>Zm00001d032257</v>
          </cell>
          <cell r="B17849" t="str">
            <v xml:space="preserve">Aminoaldehyde dehydrogenase 1b  </v>
          </cell>
        </row>
        <row r="17850">
          <cell r="A17850" t="str">
            <v>Zm00001d049440</v>
          </cell>
          <cell r="B17850" t="str">
            <v>CRS2-associated factor 2 mitochondrial</v>
          </cell>
        </row>
        <row r="17851">
          <cell r="A17851" t="str">
            <v>Zm00001d003992</v>
          </cell>
        </row>
        <row r="17852">
          <cell r="A17852" t="str">
            <v>Zm00001d040091</v>
          </cell>
          <cell r="B17852" t="str">
            <v>Homeobox-leucine zipper protein ANTHOCYANINLESS 2</v>
          </cell>
        </row>
        <row r="17853">
          <cell r="A17853" t="str">
            <v>Zm00001d010655</v>
          </cell>
          <cell r="B17853" t="str">
            <v xml:space="preserve">WAT1-related protein </v>
          </cell>
        </row>
        <row r="17854">
          <cell r="A17854" t="str">
            <v>Zm00001d002367</v>
          </cell>
          <cell r="B17854" t="str">
            <v>CDP-diacylglycerol--glycerol-3-phosphate 3-phosphatidyltransferase 2</v>
          </cell>
        </row>
        <row r="17855">
          <cell r="A17855" t="str">
            <v>Zm00001d050535</v>
          </cell>
          <cell r="B17855" t="str">
            <v>UPF0451 C17orf61-like protein</v>
          </cell>
        </row>
        <row r="17856">
          <cell r="A17856" t="str">
            <v>Zm00001d049834</v>
          </cell>
          <cell r="B17856" t="str">
            <v xml:space="preserve">Lipid transfer protein%3B Putative bifunctional inhibitor/LTP/seed storage protein family  </v>
          </cell>
        </row>
        <row r="17857">
          <cell r="A17857" t="str">
            <v>Zm00001d012459</v>
          </cell>
          <cell r="B17857" t="str">
            <v>Farnesol kinase chloroplastic</v>
          </cell>
        </row>
        <row r="17858">
          <cell r="A17858" t="str">
            <v>Zm00001d046992</v>
          </cell>
          <cell r="B17858" t="str">
            <v>Binding partner of ACD11 1</v>
          </cell>
        </row>
        <row r="17859">
          <cell r="A17859" t="str">
            <v>Zm00001d011694</v>
          </cell>
          <cell r="B17859" t="str">
            <v>Glycylpeptide N-tetradecanoyltransferase 1</v>
          </cell>
        </row>
        <row r="17860">
          <cell r="A17860" t="str">
            <v>Zm00001d020150</v>
          </cell>
          <cell r="B17860" t="str">
            <v xml:space="preserve">UPF0481 protein </v>
          </cell>
        </row>
        <row r="17861">
          <cell r="A17861" t="str">
            <v>Zm00001d051882</v>
          </cell>
          <cell r="B17861" t="str">
            <v>Ubiquitin carboxyl-terminal hydrolase</v>
          </cell>
        </row>
        <row r="17862">
          <cell r="A17862" t="str">
            <v>Zm00001d048362</v>
          </cell>
          <cell r="B17862" t="str">
            <v>Mitochondrial outer membrane protein porin 4</v>
          </cell>
        </row>
        <row r="17863">
          <cell r="A17863" t="str">
            <v>Zm00001d033907</v>
          </cell>
        </row>
        <row r="17864">
          <cell r="A17864" t="str">
            <v>Zm00001d012378</v>
          </cell>
          <cell r="B17864" t="str">
            <v>SOUL heme-binding family protein</v>
          </cell>
        </row>
        <row r="17865">
          <cell r="A17865" t="str">
            <v>Zm00001d037142</v>
          </cell>
          <cell r="B17865" t="str">
            <v>Putative transcription elongation factor SPT5 homolog 1</v>
          </cell>
        </row>
        <row r="17866">
          <cell r="A17866" t="str">
            <v>Zm00001d007257</v>
          </cell>
          <cell r="B17866" t="str">
            <v xml:space="preserve">Gibberellin receptor GID1L2  </v>
          </cell>
        </row>
        <row r="17867">
          <cell r="A17867" t="str">
            <v>Zm00001d018713</v>
          </cell>
        </row>
        <row r="17868">
          <cell r="A17868" t="str">
            <v>Zm00001d025326</v>
          </cell>
        </row>
        <row r="17869">
          <cell r="A17869" t="str">
            <v>Zm00001d028248</v>
          </cell>
          <cell r="B17869" t="str">
            <v>MA3 domain-containing protein</v>
          </cell>
        </row>
        <row r="17870">
          <cell r="A17870" t="str">
            <v>Zm00001d005344</v>
          </cell>
          <cell r="B17870" t="str">
            <v xml:space="preserve"> histidine-containing phosphotransfer protein2</v>
          </cell>
        </row>
        <row r="17871">
          <cell r="A17871" t="str">
            <v>Zm00001d027368</v>
          </cell>
          <cell r="B17871" t="str">
            <v xml:space="preserve">Xyloglucan endotransglucosylase/hydrolase protein 5  </v>
          </cell>
        </row>
        <row r="17872">
          <cell r="A17872" t="str">
            <v>Zm00001d031674</v>
          </cell>
          <cell r="B17872" t="str">
            <v>Glycine--tRNA ligase mitochondrial 1</v>
          </cell>
        </row>
        <row r="17873">
          <cell r="A17873" t="str">
            <v>Zm00001d044450</v>
          </cell>
          <cell r="B17873" t="str">
            <v>3'-5'-exoribonuclease family protein</v>
          </cell>
        </row>
        <row r="17874">
          <cell r="A17874" t="str">
            <v>Zm00001d045937</v>
          </cell>
          <cell r="B17874" t="str">
            <v>10 kD zein protein [Source:UniProtKB/TrEMBL;Acc:Q41881]</v>
          </cell>
        </row>
        <row r="17875">
          <cell r="A17875" t="str">
            <v>Zm00001d021867</v>
          </cell>
          <cell r="B17875" t="str">
            <v>splicing factor Prp18 family protein</v>
          </cell>
        </row>
        <row r="17876">
          <cell r="A17876" t="str">
            <v>Zm00001d004705</v>
          </cell>
          <cell r="B17876" t="str">
            <v>Amino acid permease 2</v>
          </cell>
        </row>
        <row r="17877">
          <cell r="A17877" t="str">
            <v>Zm00001d040611</v>
          </cell>
          <cell r="B17877" t="str">
            <v xml:space="preserve">Homeobox protein liguleless 3  </v>
          </cell>
        </row>
        <row r="17878">
          <cell r="A17878" t="str">
            <v>Zm00001d028678</v>
          </cell>
          <cell r="B17878" t="str">
            <v>Tryptophan synthase alpha chain chloroplastic</v>
          </cell>
        </row>
        <row r="17879">
          <cell r="A17879" t="str">
            <v>Zm00001d034407</v>
          </cell>
        </row>
        <row r="17880">
          <cell r="A17880" t="str">
            <v>Zm00001d005074</v>
          </cell>
        </row>
        <row r="17881">
          <cell r="A17881" t="str">
            <v>Zm00001d044133</v>
          </cell>
        </row>
        <row r="17882">
          <cell r="A17882" t="str">
            <v>Zm00001d042758</v>
          </cell>
          <cell r="B17882" t="str">
            <v>NAC domain-containing protein 90</v>
          </cell>
        </row>
        <row r="17883">
          <cell r="A17883" t="str">
            <v>Zm00001d038408</v>
          </cell>
        </row>
        <row r="17884">
          <cell r="A17884" t="str">
            <v>Zm00001d035584</v>
          </cell>
        </row>
        <row r="17885">
          <cell r="A17885" t="str">
            <v>Zm00001d029042</v>
          </cell>
        </row>
        <row r="17886">
          <cell r="A17886" t="str">
            <v>Zm00001d027721</v>
          </cell>
          <cell r="B17886" t="str">
            <v>high-affinity nickel-transport family protein</v>
          </cell>
        </row>
        <row r="17887">
          <cell r="A17887" t="str">
            <v>Zm00001d012569</v>
          </cell>
        </row>
        <row r="17888">
          <cell r="A17888" t="str">
            <v>Zm00001d012612</v>
          </cell>
          <cell r="B17888" t="str">
            <v xml:space="preserve">Pentatricopeptide repeat-containing protein </v>
          </cell>
        </row>
        <row r="17889">
          <cell r="A17889" t="str">
            <v>Zm00001d017546</v>
          </cell>
        </row>
        <row r="17890">
          <cell r="A17890" t="str">
            <v>Zm00001d025337</v>
          </cell>
        </row>
        <row r="17891">
          <cell r="A17891" t="str">
            <v>Zm00001d047597</v>
          </cell>
          <cell r="B17891" t="str">
            <v>Calmodulin-7</v>
          </cell>
        </row>
        <row r="17892">
          <cell r="A17892" t="str">
            <v>Zm00001d052844</v>
          </cell>
          <cell r="B17892" t="str">
            <v>Isoamylase 1 chloroplastic</v>
          </cell>
        </row>
        <row r="17893">
          <cell r="A17893" t="str">
            <v>Zm00001d033489</v>
          </cell>
          <cell r="B17893" t="str">
            <v>Plant cysteine oxidase 2</v>
          </cell>
        </row>
        <row r="17894">
          <cell r="A17894" t="str">
            <v>Zm00001d015126</v>
          </cell>
          <cell r="B17894" t="str">
            <v>response to low sulfur 3</v>
          </cell>
        </row>
        <row r="17895">
          <cell r="A17895" t="str">
            <v>Zm00001d033368</v>
          </cell>
          <cell r="B17895" t="str">
            <v>Transducin/WD40 repeat-like superfamily protein</v>
          </cell>
        </row>
        <row r="17896">
          <cell r="A17896" t="str">
            <v>Zm00001d004503</v>
          </cell>
          <cell r="B17896" t="str">
            <v>HXXXD-type acyl-transferase family protein</v>
          </cell>
        </row>
        <row r="17897">
          <cell r="A17897" t="str">
            <v>Zm00001d053020</v>
          </cell>
          <cell r="B17897" t="str">
            <v>Transcription factor TCP8</v>
          </cell>
        </row>
        <row r="17898">
          <cell r="A17898" t="str">
            <v>Zm00001d005044</v>
          </cell>
          <cell r="B17898" t="str">
            <v xml:space="preserve">Probable receptor-like protein kinase </v>
          </cell>
        </row>
        <row r="17899">
          <cell r="A17899" t="str">
            <v>Zm00001d013273</v>
          </cell>
          <cell r="B17899" t="str">
            <v xml:space="preserve">ATP binding protein  </v>
          </cell>
        </row>
        <row r="17900">
          <cell r="A17900" t="str">
            <v>Zm00001d020189</v>
          </cell>
          <cell r="B17900" t="str">
            <v>hAT transposon superfamily protein</v>
          </cell>
        </row>
        <row r="17901">
          <cell r="A17901" t="str">
            <v>Zm00001d003776</v>
          </cell>
          <cell r="B17901" t="str">
            <v xml:space="preserve">Beta-fructofuranosidase%2C insoluble isoenzyme 2  </v>
          </cell>
        </row>
        <row r="17902">
          <cell r="A17902" t="str">
            <v>Zm00001d050498</v>
          </cell>
          <cell r="B17902" t="str">
            <v>multipolar spindle 1</v>
          </cell>
        </row>
        <row r="17903">
          <cell r="A17903" t="str">
            <v>Zm00001d033588</v>
          </cell>
        </row>
        <row r="17904">
          <cell r="A17904" t="str">
            <v>Zm00001d006805</v>
          </cell>
          <cell r="B17904" t="str">
            <v>conserved oligomeric Golgi complex component-related / COG complex component-related</v>
          </cell>
        </row>
        <row r="17905">
          <cell r="A17905" t="str">
            <v>Zm00001d010500</v>
          </cell>
          <cell r="B17905" t="str">
            <v>ERBB-3 BINDING PROTEIN 1</v>
          </cell>
        </row>
        <row r="17906">
          <cell r="A17906" t="str">
            <v>Zm00001d032570</v>
          </cell>
          <cell r="B17906" t="str">
            <v>soluble epoxide hydrolase</v>
          </cell>
        </row>
        <row r="17907">
          <cell r="A17907" t="str">
            <v>Zm00001d019256</v>
          </cell>
          <cell r="B17907" t="str">
            <v>UDP-glycosyltransferase 76C1</v>
          </cell>
        </row>
        <row r="17908">
          <cell r="A17908" t="str">
            <v>Zm00001d043861</v>
          </cell>
          <cell r="B17908" t="str">
            <v>THO complex subunit 2</v>
          </cell>
        </row>
        <row r="17909">
          <cell r="A17909" t="str">
            <v>Zm00001d016476</v>
          </cell>
          <cell r="B17909" t="str">
            <v>Eukaryotic aspartyl protease family protein</v>
          </cell>
        </row>
        <row r="17910">
          <cell r="A17910" t="str">
            <v>Zm00001d051526</v>
          </cell>
          <cell r="B17910" t="str">
            <v>Probable xyloglucan endotransglucosylase/hydrolase protein 30</v>
          </cell>
        </row>
        <row r="17911">
          <cell r="A17911" t="str">
            <v>Zm00001d043932</v>
          </cell>
          <cell r="B17911" t="str">
            <v xml:space="preserve">Grx_I1-glutaredoxin subgroup III  </v>
          </cell>
        </row>
        <row r="17912">
          <cell r="A17912" t="str">
            <v>Zm00001d043506</v>
          </cell>
          <cell r="B17912" t="str">
            <v>ATP-dependent protease La (LON) domain protein</v>
          </cell>
        </row>
        <row r="17913">
          <cell r="A17913" t="str">
            <v>Zm00001d046153</v>
          </cell>
          <cell r="B17913" t="str">
            <v>40S ribosomal protein S4-3</v>
          </cell>
        </row>
        <row r="17914">
          <cell r="A17914" t="str">
            <v>Zm00001d008690</v>
          </cell>
          <cell r="B17914" t="str">
            <v xml:space="preserve">Putative RING zinc finger domain superfamily protein  </v>
          </cell>
        </row>
        <row r="17915">
          <cell r="A17915" t="str">
            <v>Zm00001d048994</v>
          </cell>
        </row>
        <row r="17916">
          <cell r="A17916" t="str">
            <v>Zm00001d002797</v>
          </cell>
          <cell r="B17916" t="str">
            <v>Metal-nicotianamine transporter YSL2</v>
          </cell>
        </row>
        <row r="17917">
          <cell r="A17917" t="str">
            <v>Zm00001d004467</v>
          </cell>
          <cell r="B17917" t="str">
            <v xml:space="preserve"> Yucca4</v>
          </cell>
        </row>
        <row r="17918">
          <cell r="A17918" t="str">
            <v>Zm00001d042389</v>
          </cell>
          <cell r="B17918" t="str">
            <v xml:space="preserve">Putative pentatricopeptide repeat-containing protein </v>
          </cell>
        </row>
        <row r="17919">
          <cell r="A17919" t="str">
            <v>Zm00001d034002</v>
          </cell>
          <cell r="B17919" t="str">
            <v xml:space="preserve">Late embryogenesis abundant protein D-34  </v>
          </cell>
        </row>
        <row r="17920">
          <cell r="A17920" t="str">
            <v>Zm00001d015658</v>
          </cell>
          <cell r="B17920" t="str">
            <v>Transmembrane amino acid transporter family protein</v>
          </cell>
        </row>
        <row r="17921">
          <cell r="A17921" t="str">
            <v>Zm00001d015410</v>
          </cell>
          <cell r="B17921" t="str">
            <v>Squamosa promoter-binding-like protein 2</v>
          </cell>
        </row>
        <row r="17922">
          <cell r="A17922" t="str">
            <v>Zm00001d003223</v>
          </cell>
        </row>
        <row r="17923">
          <cell r="A17923" t="str">
            <v>Zm00001d031187</v>
          </cell>
          <cell r="B17923" t="str">
            <v>Core-2/I-branching beta-16-N-acetylglucosaminyltransferase family protein</v>
          </cell>
        </row>
        <row r="17924">
          <cell r="A17924" t="str">
            <v>Zm00001d032960</v>
          </cell>
        </row>
        <row r="17925">
          <cell r="A17925" t="str">
            <v>Zm00001d016853</v>
          </cell>
          <cell r="B17925" t="str">
            <v>APO protein 3 mitochondrial</v>
          </cell>
        </row>
        <row r="17926">
          <cell r="A17926" t="str">
            <v>Zm00001d024070</v>
          </cell>
        </row>
        <row r="17927">
          <cell r="A17927" t="str">
            <v>Zm00001d027647</v>
          </cell>
          <cell r="B17927" t="str">
            <v>ARM repeat superfamily protein</v>
          </cell>
        </row>
        <row r="17928">
          <cell r="A17928" t="str">
            <v>Zm00001d053163</v>
          </cell>
          <cell r="B17928" t="str">
            <v>Scarecrow-like protein 26</v>
          </cell>
        </row>
        <row r="17929">
          <cell r="A17929" t="str">
            <v>Zm00001d039062</v>
          </cell>
          <cell r="B17929" t="str">
            <v xml:space="preserve">Putative timeless C-term domain and Homeodomain protein  </v>
          </cell>
        </row>
        <row r="17930">
          <cell r="A17930" t="str">
            <v>Zm00001d031004</v>
          </cell>
          <cell r="B17930" t="str">
            <v>Sec1 family domain-containing protein MIP3</v>
          </cell>
        </row>
        <row r="17931">
          <cell r="A17931" t="str">
            <v>Zm00001d031793</v>
          </cell>
          <cell r="B17931" t="str">
            <v xml:space="preserve">3-alpha-L-fucosyltransferase  </v>
          </cell>
        </row>
        <row r="17932">
          <cell r="A17932" t="str">
            <v>Zm00001d028919</v>
          </cell>
          <cell r="B17932" t="str">
            <v>AP2-like ethylene-responsive transcription factor AIL5</v>
          </cell>
        </row>
        <row r="17933">
          <cell r="A17933" t="str">
            <v>Zm00001d023718</v>
          </cell>
          <cell r="B17933" t="str">
            <v xml:space="preserve"> defective18</v>
          </cell>
        </row>
        <row r="17934">
          <cell r="A17934" t="str">
            <v>Zm00001d007156</v>
          </cell>
          <cell r="B17934" t="str">
            <v>P-loop containing nucleoside triphosphate hydrolases superfamily protein</v>
          </cell>
        </row>
        <row r="17935">
          <cell r="A17935" t="str">
            <v>Zm00001d018709</v>
          </cell>
          <cell r="B17935" t="str">
            <v>OSJNBb0004G23.8 protein; OSJNBb0085F13.3 protein</v>
          </cell>
        </row>
        <row r="17936">
          <cell r="A17936" t="str">
            <v>Zm00001d021910</v>
          </cell>
          <cell r="B17936" t="str">
            <v>Protein argonaute 1</v>
          </cell>
        </row>
        <row r="17937">
          <cell r="A17937" t="str">
            <v>Zm00001d012518</v>
          </cell>
          <cell r="B17937" t="str">
            <v xml:space="preserve">2%2C3-bisphosphoglycerate-independent phosphoglycerate mutase  </v>
          </cell>
        </row>
        <row r="17938">
          <cell r="A17938" t="str">
            <v>Zm00001d053211</v>
          </cell>
          <cell r="B17938" t="str">
            <v>ER lumen protein retaining receptor family protein</v>
          </cell>
        </row>
        <row r="17939">
          <cell r="A17939" t="str">
            <v>Zm00001d050863</v>
          </cell>
          <cell r="B17939" t="str">
            <v>late embryogenesis abundant protein</v>
          </cell>
        </row>
        <row r="17940">
          <cell r="A17940" t="str">
            <v>Zm00001d049246</v>
          </cell>
          <cell r="B17940" t="str">
            <v>Retrovirus-related Pol polyprotein LINE-1</v>
          </cell>
        </row>
        <row r="17941">
          <cell r="A17941" t="str">
            <v>Zm00001d026426</v>
          </cell>
          <cell r="B17941" t="str">
            <v>ABC transporter B family member 19</v>
          </cell>
        </row>
        <row r="17942">
          <cell r="A17942" t="str">
            <v>Zm00001d014121</v>
          </cell>
          <cell r="B17942" t="str">
            <v>Ent-cassadiene C2-hydroxylase</v>
          </cell>
        </row>
        <row r="17943">
          <cell r="A17943" t="str">
            <v>Zm00001d012551</v>
          </cell>
        </row>
        <row r="17944">
          <cell r="A17944" t="str">
            <v>Zm00001d053423</v>
          </cell>
          <cell r="B17944" t="str">
            <v>10A19I.15</v>
          </cell>
        </row>
        <row r="17945">
          <cell r="A17945" t="str">
            <v>Zm00001d045109</v>
          </cell>
          <cell r="B17945" t="str">
            <v xml:space="preserve">Putative homeodomain-like transcription factor superfamily protein  </v>
          </cell>
        </row>
        <row r="17946">
          <cell r="A17946" t="str">
            <v>Zm00001d009280</v>
          </cell>
        </row>
        <row r="17947">
          <cell r="A17947" t="str">
            <v>Zm00001d017873</v>
          </cell>
        </row>
        <row r="17948">
          <cell r="A17948" t="str">
            <v>Zm00001d052794</v>
          </cell>
          <cell r="B17948" t="str">
            <v>Pentatricopeptide repeat-containing protein  mitochondrial</v>
          </cell>
        </row>
        <row r="17949">
          <cell r="A17949" t="str">
            <v>Zm00001d003471</v>
          </cell>
          <cell r="B17949" t="str">
            <v>Sugar transport protein 5</v>
          </cell>
        </row>
        <row r="17950">
          <cell r="A17950" t="str">
            <v>Zm00001d034486</v>
          </cell>
          <cell r="B17950" t="str">
            <v xml:space="preserve">Small GTP-binding protein domain  </v>
          </cell>
        </row>
        <row r="17951">
          <cell r="A17951" t="str">
            <v>Zm00001d046254</v>
          </cell>
          <cell r="B17951" t="str">
            <v xml:space="preserve">Anther-specific proline-rich protein APG  </v>
          </cell>
        </row>
        <row r="17952">
          <cell r="A17952" t="str">
            <v>Zm00001d000046</v>
          </cell>
          <cell r="B17952" t="str">
            <v xml:space="preserve"> calcineurin B-like9</v>
          </cell>
        </row>
        <row r="17953">
          <cell r="A17953" t="str">
            <v>Zm00001d049013</v>
          </cell>
        </row>
        <row r="17954">
          <cell r="A17954" t="str">
            <v>Zm00001d022251</v>
          </cell>
          <cell r="B17954" t="str">
            <v>Ras-related protein RABA5a</v>
          </cell>
        </row>
        <row r="17955">
          <cell r="A17955" t="str">
            <v>Zm00001d044180</v>
          </cell>
        </row>
        <row r="17956">
          <cell r="A17956" t="str">
            <v>Zm00001d005155</v>
          </cell>
        </row>
        <row r="17957">
          <cell r="A17957" t="str">
            <v>Zm00001d021568</v>
          </cell>
          <cell r="B17957" t="str">
            <v>CONTAINS InterPro DOMAIN/s: Kinetochore protein Ndc80 (InterPro:IPR005550); Has 24780 Blast hits to 15608 proteins in 1321 species: Archae - 545; Bacteria - 2969; Metazoa - 12597; Fungi - 2181; Plants - 1581; Viruses - 39; Other Eukaryotes - 4868 (s /.../ NCBI BLink).</v>
          </cell>
        </row>
        <row r="17958">
          <cell r="A17958" t="str">
            <v>Zm00001d011430</v>
          </cell>
          <cell r="B17958" t="str">
            <v>Glycerol-3-phosphate acyltransferase 1</v>
          </cell>
        </row>
        <row r="17959">
          <cell r="A17959" t="str">
            <v>Zm00001d052785</v>
          </cell>
          <cell r="B17959" t="str">
            <v>Plant UBX domain-containing protein 11</v>
          </cell>
        </row>
        <row r="17960">
          <cell r="A17960" t="str">
            <v>Zm00001d025906</v>
          </cell>
        </row>
        <row r="17961">
          <cell r="A17961" t="str">
            <v>Zm00001d033650</v>
          </cell>
          <cell r="B17961" t="str">
            <v xml:space="preserve">Non-cyanogenic beta-glucosidase  </v>
          </cell>
        </row>
        <row r="17962">
          <cell r="A17962" t="str">
            <v>Zm00001d015097</v>
          </cell>
        </row>
        <row r="17963">
          <cell r="A17963" t="str">
            <v>Zm00001d013958</v>
          </cell>
        </row>
        <row r="17964">
          <cell r="A17964" t="str">
            <v>Zm00001d034047</v>
          </cell>
          <cell r="B17964" t="str">
            <v xml:space="preserve"> Zea mays MADS24</v>
          </cell>
        </row>
        <row r="17965">
          <cell r="A17965" t="str">
            <v>Zm00001d028917</v>
          </cell>
        </row>
        <row r="17966">
          <cell r="A17966" t="str">
            <v>Zm00001d053723</v>
          </cell>
        </row>
        <row r="17967">
          <cell r="A17967" t="str">
            <v>Zm00001d043877</v>
          </cell>
          <cell r="B17967" t="str">
            <v>NAC domain-containing protein 72</v>
          </cell>
        </row>
        <row r="17968">
          <cell r="A17968" t="str">
            <v>Zm00001d038667</v>
          </cell>
          <cell r="B17968" t="str">
            <v>Protein BREAST CANCER SUSCEPTIBILITY 1 homolog</v>
          </cell>
        </row>
        <row r="17969">
          <cell r="A17969" t="str">
            <v>Zm00001d030414</v>
          </cell>
          <cell r="B17969" t="str">
            <v>nitroreductase family protein</v>
          </cell>
        </row>
        <row r="17970">
          <cell r="A17970" t="str">
            <v>Zm00001d053967</v>
          </cell>
          <cell r="B17970" t="str">
            <v xml:space="preserve">Putative bZIP transcription factor superfamily protein  </v>
          </cell>
        </row>
        <row r="17971">
          <cell r="A17971" t="str">
            <v>Zm00001d014520</v>
          </cell>
        </row>
        <row r="17972">
          <cell r="A17972" t="str">
            <v>Zm00001d007468</v>
          </cell>
        </row>
        <row r="17973">
          <cell r="A17973" t="str">
            <v>Zm00001d047538</v>
          </cell>
          <cell r="B17973" t="str">
            <v xml:space="preserve">Endo-1%2C4-beta-glucanase  </v>
          </cell>
        </row>
        <row r="17974">
          <cell r="A17974" t="str">
            <v>Zm00001d029932</v>
          </cell>
          <cell r="B17974" t="str">
            <v>Protein NRT1/ PTR FAMILY 6.3</v>
          </cell>
        </row>
        <row r="17975">
          <cell r="A17975" t="str">
            <v>Zm00001d016727</v>
          </cell>
          <cell r="B17975" t="str">
            <v>Vacuole membrane protein KMS1</v>
          </cell>
        </row>
        <row r="17976">
          <cell r="A17976" t="str">
            <v>Zm00001d013021</v>
          </cell>
          <cell r="B17976" t="str">
            <v xml:space="preserve"> isopentenyl transferase5</v>
          </cell>
        </row>
        <row r="17977">
          <cell r="A17977" t="str">
            <v>Zm00001d031070</v>
          </cell>
          <cell r="B17977" t="str">
            <v>DNA polymerase eta</v>
          </cell>
        </row>
        <row r="17978">
          <cell r="A17978" t="str">
            <v>Zm00001d032319</v>
          </cell>
          <cell r="B17978" t="str">
            <v>splicing factor PWI domain-containing protein / RNA recognition motif (RRM)-containing protein</v>
          </cell>
        </row>
        <row r="17979">
          <cell r="A17979" t="str">
            <v>Zm00001d014756</v>
          </cell>
          <cell r="B17979" t="str">
            <v xml:space="preserve"> cyclin9</v>
          </cell>
        </row>
        <row r="17980">
          <cell r="A17980" t="str">
            <v>Zm00001d046929</v>
          </cell>
          <cell r="B17980" t="str">
            <v>Protein transport protein Sec61 subunit gamma-3</v>
          </cell>
        </row>
        <row r="17981">
          <cell r="A17981" t="str">
            <v>Zm00001d013445</v>
          </cell>
        </row>
        <row r="17982">
          <cell r="A17982" t="str">
            <v>Zm00001d042248</v>
          </cell>
          <cell r="B17982" t="str">
            <v>Probable anion transporter 3 chloroplastic</v>
          </cell>
        </row>
        <row r="17983">
          <cell r="A17983" t="str">
            <v>Zm00001d013673</v>
          </cell>
          <cell r="B17983" t="str">
            <v>CSL zinc finger domain-containing protein</v>
          </cell>
        </row>
        <row r="17984">
          <cell r="A17984" t="str">
            <v>Zm00001d030694</v>
          </cell>
          <cell r="B17984" t="str">
            <v xml:space="preserve">Thaumatin-like protein  </v>
          </cell>
        </row>
        <row r="17985">
          <cell r="A17985" t="str">
            <v>Zm00001d009767</v>
          </cell>
          <cell r="B17985" t="str">
            <v>drought-induced 19</v>
          </cell>
        </row>
        <row r="17986">
          <cell r="A17986" t="str">
            <v>Zm00001d026600</v>
          </cell>
          <cell r="B17986" t="str">
            <v>Protein S-acyltransferase 11</v>
          </cell>
        </row>
        <row r="17987">
          <cell r="A17987" t="str">
            <v>Zm00001d016128</v>
          </cell>
        </row>
        <row r="17988">
          <cell r="A17988" t="str">
            <v>Zm00001d048914</v>
          </cell>
        </row>
        <row r="17989">
          <cell r="A17989" t="str">
            <v>Zm00001d038049</v>
          </cell>
          <cell r="B17989" t="str">
            <v xml:space="preserve">Lichenase-2%3B Putative O-Glycosyl hydrolase superfamily protein  </v>
          </cell>
        </row>
        <row r="17990">
          <cell r="A17990" t="str">
            <v>Zm00001d042064</v>
          </cell>
          <cell r="B17990" t="str">
            <v>Amidohydrolase family</v>
          </cell>
        </row>
        <row r="17991">
          <cell r="A17991" t="str">
            <v>Zm00001d007787</v>
          </cell>
          <cell r="B17991" t="str">
            <v>Protein translation factor SUI1 homolog</v>
          </cell>
        </row>
        <row r="17992">
          <cell r="A17992" t="str">
            <v>Zm00001d034276</v>
          </cell>
        </row>
        <row r="17993">
          <cell r="A17993" t="str">
            <v>Zm00001d030437</v>
          </cell>
          <cell r="B17993" t="str">
            <v>Duplicated homeodomain-like superfamily protein</v>
          </cell>
        </row>
        <row r="17994">
          <cell r="A17994" t="str">
            <v>Zm00001d016462</v>
          </cell>
          <cell r="B17994" t="str">
            <v>ARM repeat superfamily protein</v>
          </cell>
        </row>
        <row r="17995">
          <cell r="A17995" t="str">
            <v>Zm00001d040297</v>
          </cell>
          <cell r="B17995" t="str">
            <v xml:space="preserve">Rapid alkalinization factor 1  </v>
          </cell>
        </row>
        <row r="17996">
          <cell r="A17996" t="str">
            <v>Zm00001d028217</v>
          </cell>
          <cell r="B17996" t="str">
            <v>Developmental protein SEPALLATA 2</v>
          </cell>
        </row>
        <row r="17997">
          <cell r="A17997" t="str">
            <v>Zm00001d002008</v>
          </cell>
          <cell r="B17997" t="str">
            <v>evolutionarily conserved C-terminal region 10</v>
          </cell>
        </row>
        <row r="17998">
          <cell r="A17998" t="str">
            <v>Zm00001d040681</v>
          </cell>
          <cell r="B17998" t="str">
            <v>alpha/beta-Hydrolases superfamily protein</v>
          </cell>
        </row>
        <row r="17999">
          <cell r="A17999" t="str">
            <v>Zm00001d036409</v>
          </cell>
          <cell r="B17999" t="str">
            <v>OSJNBa0013K16.15 protein;  protein</v>
          </cell>
        </row>
        <row r="18000">
          <cell r="A18000" t="str">
            <v>Zm00001d026649</v>
          </cell>
          <cell r="B18000" t="str">
            <v xml:space="preserve"> opaque endosperm7</v>
          </cell>
        </row>
        <row r="18001">
          <cell r="A18001" t="str">
            <v>Zm00001d019118</v>
          </cell>
        </row>
        <row r="18002">
          <cell r="A18002" t="str">
            <v>Zm00001d042401</v>
          </cell>
          <cell r="B18002" t="str">
            <v>alpha/beta-Hydrolases superfamily protein</v>
          </cell>
        </row>
        <row r="18003">
          <cell r="A18003" t="str">
            <v>Zm00001d046949</v>
          </cell>
          <cell r="B18003" t="str">
            <v>Haloacid dehalogenase-like hydrolase (HAD) superfamily protein</v>
          </cell>
        </row>
        <row r="18004">
          <cell r="A18004" t="str">
            <v>Zm00001d040649</v>
          </cell>
          <cell r="B18004" t="str">
            <v>Probable pectinesterase/pectinesterase inhibitor 7</v>
          </cell>
        </row>
        <row r="18005">
          <cell r="A18005" t="str">
            <v>Zm00001d044239</v>
          </cell>
          <cell r="B18005" t="str">
            <v>RING/U-box superfamily protein</v>
          </cell>
        </row>
        <row r="18006">
          <cell r="A18006" t="str">
            <v>Zm00001d017862</v>
          </cell>
          <cell r="B18006" t="str">
            <v>RING/FYVE/PHD zinc finger superfamily protein</v>
          </cell>
        </row>
        <row r="18007">
          <cell r="A18007" t="str">
            <v>Zm00001d015011</v>
          </cell>
        </row>
        <row r="18008">
          <cell r="A18008" t="str">
            <v>Zm00001d044806</v>
          </cell>
          <cell r="B18008" t="str">
            <v>Serine/threonine-protein kinase WNK (With No Lysine)-related</v>
          </cell>
        </row>
        <row r="18009">
          <cell r="A18009" t="str">
            <v>Zm00001d012923</v>
          </cell>
          <cell r="B18009" t="str">
            <v>RMUA</v>
          </cell>
        </row>
        <row r="18010">
          <cell r="A18010" t="str">
            <v>Zm00001d006341</v>
          </cell>
          <cell r="B18010" t="str">
            <v>Molybdenum cofactor sulfurase family protein</v>
          </cell>
        </row>
        <row r="18011">
          <cell r="A18011" t="str">
            <v>Zm00001d023945</v>
          </cell>
        </row>
        <row r="18012">
          <cell r="A18012" t="str">
            <v>Zm00001d049438</v>
          </cell>
          <cell r="B18012" t="str">
            <v>Germin-like protein subfamily 1 member 8</v>
          </cell>
        </row>
        <row r="18013">
          <cell r="A18013" t="str">
            <v>Zm00001d025247</v>
          </cell>
          <cell r="B18013" t="str">
            <v>Beta-13-N-Acetylglucosaminyltransferase family protein</v>
          </cell>
        </row>
        <row r="18014">
          <cell r="A18014" t="str">
            <v>Zm00001d004000</v>
          </cell>
        </row>
        <row r="18015">
          <cell r="A18015" t="str">
            <v>Zm00001d018317</v>
          </cell>
        </row>
        <row r="18016">
          <cell r="A18016" t="str">
            <v>Zm00001d032234</v>
          </cell>
        </row>
        <row r="18017">
          <cell r="A18017" t="str">
            <v>Zm00001d053761</v>
          </cell>
          <cell r="B18017" t="str">
            <v xml:space="preserve">Putative STRUBBELIG family receptor protein kinase  </v>
          </cell>
        </row>
        <row r="18018">
          <cell r="A18018" t="str">
            <v>Zm00001d035510</v>
          </cell>
        </row>
        <row r="18019">
          <cell r="A18019" t="str">
            <v>Zm00001d025589</v>
          </cell>
          <cell r="B18019" t="str">
            <v>Transcription factor HY5-like</v>
          </cell>
        </row>
        <row r="18020">
          <cell r="A18020" t="str">
            <v>Zm00001d031903</v>
          </cell>
        </row>
        <row r="18021">
          <cell r="A18021" t="str">
            <v>Zm00001d039190</v>
          </cell>
          <cell r="B18021" t="str">
            <v>F12M16.15</v>
          </cell>
        </row>
        <row r="18022">
          <cell r="A18022" t="str">
            <v>Zm00001d006860</v>
          </cell>
          <cell r="B18022" t="str">
            <v>Protein TIFY 10B</v>
          </cell>
        </row>
        <row r="18023">
          <cell r="A18023" t="str">
            <v>Zm00001d024861</v>
          </cell>
          <cell r="B18023" t="str">
            <v>Double-stranded RNA-binding protein 3</v>
          </cell>
        </row>
        <row r="18024">
          <cell r="A18024" t="str">
            <v>Zm00001d043214</v>
          </cell>
        </row>
        <row r="18025">
          <cell r="A18025" t="str">
            <v>Zm00001d040079</v>
          </cell>
          <cell r="B18025" t="str">
            <v>ATP/GTP binding protein-like</v>
          </cell>
        </row>
        <row r="18026">
          <cell r="A18026" t="str">
            <v>Zm00001d028998</v>
          </cell>
          <cell r="B18026" t="str">
            <v>hydroxyproline-rich glycoprotein family protein</v>
          </cell>
        </row>
        <row r="18027">
          <cell r="A18027" t="str">
            <v>Zm00001d051448</v>
          </cell>
          <cell r="B18027" t="str">
            <v xml:space="preserve">Putative RING zinc finger domain superfamily protein  </v>
          </cell>
        </row>
        <row r="18028">
          <cell r="A18028" t="str">
            <v>Zm00001d022228</v>
          </cell>
          <cell r="B18028" t="str">
            <v xml:space="preserve">Ribonuclease 1  </v>
          </cell>
        </row>
        <row r="18029">
          <cell r="A18029" t="str">
            <v>Zm00001d008510</v>
          </cell>
          <cell r="B18029" t="str">
            <v>RING/U-box superfamily protein</v>
          </cell>
        </row>
        <row r="18030">
          <cell r="A18030" t="str">
            <v>Zm00001d037701</v>
          </cell>
          <cell r="B18030" t="str">
            <v>cytochrome P450 family 96 subfamily A polypeptide 1</v>
          </cell>
        </row>
        <row r="18031">
          <cell r="A18031" t="str">
            <v>Zm00001d049122</v>
          </cell>
          <cell r="B18031" t="str">
            <v>Tetratricopeptide-like helical</v>
          </cell>
        </row>
        <row r="18032">
          <cell r="A18032" t="str">
            <v>Zm00001d041915</v>
          </cell>
          <cell r="B18032" t="str">
            <v>Helicase</v>
          </cell>
        </row>
        <row r="18033">
          <cell r="A18033" t="str">
            <v>Zm00001d033147</v>
          </cell>
          <cell r="B18033" t="str">
            <v>60S ribosomal protein L24-2</v>
          </cell>
        </row>
        <row r="18034">
          <cell r="A18034" t="str">
            <v>Zm00001d000384</v>
          </cell>
          <cell r="B18034" t="str">
            <v>Tetratricopeptide repeat-like superfamily protein</v>
          </cell>
        </row>
        <row r="18035">
          <cell r="A18035" t="str">
            <v>Zm00001d050558</v>
          </cell>
          <cell r="B18035" t="str">
            <v>OSJNBa0043A12.20 protein</v>
          </cell>
        </row>
        <row r="18036">
          <cell r="A18036" t="str">
            <v>Zm00001d034023</v>
          </cell>
          <cell r="B18036" t="str">
            <v>Inosine-5'-monophosphate dehydrogenase 1</v>
          </cell>
        </row>
        <row r="18037">
          <cell r="A18037" t="str">
            <v>Zm00001d044054</v>
          </cell>
          <cell r="B18037" t="str">
            <v>GTP-binding nuclear protein Ran-2</v>
          </cell>
        </row>
        <row r="18038">
          <cell r="A18038" t="str">
            <v>Zm00001d003250</v>
          </cell>
          <cell r="B18038" t="str">
            <v>F-box protein SKIP14</v>
          </cell>
        </row>
        <row r="18039">
          <cell r="A18039" t="str">
            <v>Zm00001d050045</v>
          </cell>
        </row>
        <row r="18040">
          <cell r="A18040" t="str">
            <v>Zm00001d013417</v>
          </cell>
          <cell r="B18040" t="str">
            <v>Exportin-2</v>
          </cell>
        </row>
        <row r="18041">
          <cell r="A18041" t="str">
            <v>Zm00001d018362</v>
          </cell>
          <cell r="B18041" t="str">
            <v>Protein TSS</v>
          </cell>
        </row>
        <row r="18042">
          <cell r="A18042" t="str">
            <v>Zm00001d028505</v>
          </cell>
          <cell r="B18042" t="str">
            <v>Phospholipase A2-alpha</v>
          </cell>
        </row>
        <row r="18043">
          <cell r="A18043" t="str">
            <v>Zm00001d039888</v>
          </cell>
        </row>
        <row r="18044">
          <cell r="A18044" t="str">
            <v>Zm00001d022306</v>
          </cell>
          <cell r="B18044" t="str">
            <v>Putative methyltransferase family protein</v>
          </cell>
        </row>
        <row r="18045">
          <cell r="A18045" t="str">
            <v>Zm00001d034873</v>
          </cell>
        </row>
        <row r="18046">
          <cell r="A18046" t="str">
            <v>Zm00001d014232</v>
          </cell>
          <cell r="B18046" t="str">
            <v>F-box/LRR-repeat protein 15</v>
          </cell>
        </row>
        <row r="18047">
          <cell r="A18047" t="str">
            <v>Zm00001d050150</v>
          </cell>
          <cell r="B18047" t="str">
            <v>Adenylate kinase 5 chloroplastic</v>
          </cell>
        </row>
        <row r="18048">
          <cell r="A18048" t="str">
            <v>Zm00001d038270</v>
          </cell>
          <cell r="B18048" t="str">
            <v>Duplicated homeodomain-like superfamily protein</v>
          </cell>
        </row>
        <row r="18049">
          <cell r="A18049" t="str">
            <v>Zm00001d043791</v>
          </cell>
          <cell r="B18049" t="str">
            <v>Retrotransposon-like protein</v>
          </cell>
        </row>
        <row r="18050">
          <cell r="A18050" t="str">
            <v>Zm00001d006065</v>
          </cell>
          <cell r="B18050" t="str">
            <v>Transcription factor bHLH62</v>
          </cell>
        </row>
        <row r="18051">
          <cell r="A18051" t="str">
            <v>Zm00001d046519</v>
          </cell>
          <cell r="B18051" t="str">
            <v xml:space="preserve">Putative MYB DNA-binding domain superfamily protein  </v>
          </cell>
        </row>
        <row r="18052">
          <cell r="A18052" t="str">
            <v>Zm00001d023578</v>
          </cell>
          <cell r="B18052" t="str">
            <v>Replication factor C subunit 4</v>
          </cell>
        </row>
        <row r="18053">
          <cell r="A18053" t="str">
            <v>Zm00001d029559</v>
          </cell>
          <cell r="B18053" t="str">
            <v>EID1-like F-box protein 2</v>
          </cell>
        </row>
        <row r="18054">
          <cell r="A18054" t="str">
            <v>Zm00001d051065</v>
          </cell>
          <cell r="B18054" t="str">
            <v>Nuclear cap-binding protein subunit 2</v>
          </cell>
        </row>
        <row r="18055">
          <cell r="A18055" t="str">
            <v>Zm00001d033909</v>
          </cell>
          <cell r="B18055" t="str">
            <v>Expressed protein;  protein</v>
          </cell>
        </row>
        <row r="18056">
          <cell r="A18056" t="str">
            <v>Zm00001d044212</v>
          </cell>
          <cell r="B18056" t="str">
            <v>Probable aldo-keto reductase 4</v>
          </cell>
        </row>
        <row r="18057">
          <cell r="A18057" t="str">
            <v>Zm00001d022291</v>
          </cell>
          <cell r="B18057" t="str">
            <v>Putative 1-phosphatidylinositol-3-phosphate 5-kinase FAB1D</v>
          </cell>
        </row>
        <row r="18058">
          <cell r="A18058" t="str">
            <v>Zm00001d050514</v>
          </cell>
          <cell r="B18058" t="str">
            <v xml:space="preserve">Putative RING zinc finger domain superfamily protein  </v>
          </cell>
        </row>
        <row r="18059">
          <cell r="A18059" t="str">
            <v>Zm00001d044646</v>
          </cell>
          <cell r="B18059" t="str">
            <v xml:space="preserve"> glucosamine fructose-6-phosphate aminotransferase1</v>
          </cell>
        </row>
        <row r="18060">
          <cell r="A18060" t="str">
            <v>Zm00001d030179</v>
          </cell>
        </row>
        <row r="18061">
          <cell r="A18061" t="str">
            <v>Zm00001d044310</v>
          </cell>
        </row>
        <row r="18062">
          <cell r="A18062" t="str">
            <v>Zm00001d049905</v>
          </cell>
          <cell r="B18062" t="str">
            <v>ABC transporter F family member 1</v>
          </cell>
        </row>
        <row r="18063">
          <cell r="A18063" t="str">
            <v>Zm00001d004019</v>
          </cell>
          <cell r="B18063" t="str">
            <v xml:space="preserve"> stearoyl-acyl-carrier-protein desaturase5</v>
          </cell>
        </row>
        <row r="18064">
          <cell r="A18064" t="str">
            <v>Zm00001d053662</v>
          </cell>
        </row>
        <row r="18065">
          <cell r="A18065" t="str">
            <v>Zm00001d041103</v>
          </cell>
          <cell r="B18065" t="str">
            <v>12-dihydroxy-3-keto-5-methylthiopentene dioxygenase 4</v>
          </cell>
        </row>
        <row r="18066">
          <cell r="A18066" t="str">
            <v>Zm00001d025889</v>
          </cell>
          <cell r="B18066" t="str">
            <v>Probable metal-nicotianamine transporter YSL7</v>
          </cell>
        </row>
        <row r="18067">
          <cell r="A18067" t="str">
            <v>Zm00001d027757</v>
          </cell>
          <cell r="B18067" t="str">
            <v>Heat stress transcription factor A-6b</v>
          </cell>
        </row>
        <row r="18068">
          <cell r="A18068" t="str">
            <v>Zm00001d004747</v>
          </cell>
        </row>
        <row r="18069">
          <cell r="A18069" t="str">
            <v>Zm00001d047168</v>
          </cell>
          <cell r="B18069" t="str">
            <v>OSJNBa0052O21.7 protein;  protein</v>
          </cell>
        </row>
        <row r="18070">
          <cell r="A18070" t="str">
            <v>Zm00001d023411</v>
          </cell>
          <cell r="B18070" t="str">
            <v>myb-like transcription factor family protein</v>
          </cell>
        </row>
        <row r="18071">
          <cell r="A18071" t="str">
            <v>Zm00001d018729</v>
          </cell>
          <cell r="B18071" t="str">
            <v xml:space="preserve">BZIP transcription factor family protein  </v>
          </cell>
        </row>
        <row r="18072">
          <cell r="A18072" t="str">
            <v>Zm00001d045076</v>
          </cell>
          <cell r="B18072" t="str">
            <v>Serine/arginine-rich splicing factor RSZ22</v>
          </cell>
        </row>
        <row r="18073">
          <cell r="A18073" t="str">
            <v>Zm00001d011097</v>
          </cell>
          <cell r="B18073" t="str">
            <v>12-oxophytodienoate reductase 1</v>
          </cell>
        </row>
        <row r="18074">
          <cell r="A18074" t="str">
            <v>Zm00001d008791</v>
          </cell>
          <cell r="B18074" t="str">
            <v xml:space="preserve">Putative AGC protein kinase family protein  </v>
          </cell>
        </row>
        <row r="18075">
          <cell r="A18075" t="str">
            <v>Zm00001d006012</v>
          </cell>
        </row>
        <row r="18076">
          <cell r="A18076" t="str">
            <v>Zm00001d002150</v>
          </cell>
          <cell r="B18076" t="str">
            <v>Micronuclear linker histone polyprotein-like protein</v>
          </cell>
        </row>
        <row r="18077">
          <cell r="A18077" t="str">
            <v>Zm00001d002833</v>
          </cell>
          <cell r="B18077" t="str">
            <v xml:space="preserve">Pepsin A  </v>
          </cell>
        </row>
        <row r="18078">
          <cell r="A18078" t="str">
            <v>Zm00001d035921</v>
          </cell>
          <cell r="B18078" t="str">
            <v xml:space="preserve">B3 domain-containing protein </v>
          </cell>
        </row>
        <row r="18079">
          <cell r="A18079" t="str">
            <v>Zm00001d008236</v>
          </cell>
          <cell r="B18079" t="str">
            <v>Glucosidase 2 subunit beta</v>
          </cell>
        </row>
        <row r="18080">
          <cell r="A18080" t="str">
            <v>Zm00001d038067</v>
          </cell>
        </row>
        <row r="18081">
          <cell r="A18081" t="str">
            <v>Zm00001d014223</v>
          </cell>
          <cell r="B18081" t="str">
            <v>Tripeptidyl-peptidase 2</v>
          </cell>
        </row>
        <row r="18082">
          <cell r="A18082" t="str">
            <v>Zm00001d036371</v>
          </cell>
          <cell r="B18082" t="str">
            <v>ATP-dependent zinc metalloprotease FTSH 5 chloroplastic</v>
          </cell>
        </row>
        <row r="18083">
          <cell r="A18083" t="str">
            <v>Zm00001d013198</v>
          </cell>
          <cell r="B18083" t="str">
            <v>CRIB domain-containing protein RIC10</v>
          </cell>
        </row>
        <row r="18084">
          <cell r="A18084" t="str">
            <v>Zm00001d032291</v>
          </cell>
          <cell r="B18084" t="str">
            <v xml:space="preserve">Metal ion binding protein  </v>
          </cell>
        </row>
        <row r="18085">
          <cell r="A18085" t="str">
            <v>Zm00001d025760</v>
          </cell>
        </row>
        <row r="18086">
          <cell r="A18086" t="str">
            <v>Zm00001d019319</v>
          </cell>
          <cell r="B18086" t="str">
            <v>D111/G-patch domain-containing protein</v>
          </cell>
        </row>
        <row r="18087">
          <cell r="A18087" t="str">
            <v>Zm00001d000102</v>
          </cell>
        </row>
        <row r="18088">
          <cell r="A18088" t="str">
            <v>Zm00001d024041</v>
          </cell>
          <cell r="B18088" t="str">
            <v>bZIP transcription factor 16</v>
          </cell>
        </row>
        <row r="18089">
          <cell r="A18089" t="str">
            <v>Zm00001d038357</v>
          </cell>
          <cell r="B18089" t="str">
            <v>Transcription factor bHLH104</v>
          </cell>
        </row>
        <row r="18090">
          <cell r="A18090" t="str">
            <v>Zm00001d018574</v>
          </cell>
          <cell r="B18090" t="str">
            <v>ferredoxin-related</v>
          </cell>
        </row>
        <row r="18091">
          <cell r="A18091" t="str">
            <v>Zm00001d051246</v>
          </cell>
          <cell r="B18091" t="str">
            <v>(+)-neomenthol dehydrogenase</v>
          </cell>
        </row>
        <row r="18092">
          <cell r="A18092" t="str">
            <v>Zm00001d014797</v>
          </cell>
          <cell r="B18092" t="str">
            <v>Probable protein phosphatase 2C 48</v>
          </cell>
        </row>
        <row r="18093">
          <cell r="A18093" t="str">
            <v>Zm00001d004071</v>
          </cell>
        </row>
        <row r="18094">
          <cell r="A18094" t="str">
            <v>Zm00001d006500</v>
          </cell>
          <cell r="B18094" t="str">
            <v xml:space="preserve">F-box protein </v>
          </cell>
        </row>
        <row r="18095">
          <cell r="A18095" t="str">
            <v>Zm00001d044091</v>
          </cell>
          <cell r="B18095" t="str">
            <v xml:space="preserve"> MAP kinase kinase kinase55</v>
          </cell>
        </row>
        <row r="18096">
          <cell r="A18096" t="str">
            <v>Zm00001d009553</v>
          </cell>
        </row>
        <row r="18097">
          <cell r="A18097" t="str">
            <v>Zm00001d037095</v>
          </cell>
          <cell r="B18097" t="str">
            <v xml:space="preserve">Putative RING zinc finger domain superfamily protein  </v>
          </cell>
        </row>
        <row r="18098">
          <cell r="A18098" t="str">
            <v>Zm00001d002455</v>
          </cell>
          <cell r="B18098" t="str">
            <v>26S proteasome non-ATPase regulatory subunit 13 homolog A</v>
          </cell>
        </row>
        <row r="18099">
          <cell r="A18099" t="str">
            <v>Zm00001d015550</v>
          </cell>
        </row>
        <row r="18100">
          <cell r="A18100" t="str">
            <v>Zm00001d041976</v>
          </cell>
        </row>
        <row r="18101">
          <cell r="A18101" t="str">
            <v>Zm00001d051063</v>
          </cell>
          <cell r="B18101" t="str">
            <v>Phosphatidyl-N-methylethanolamine N-methyltransferase</v>
          </cell>
        </row>
        <row r="18102">
          <cell r="A18102" t="str">
            <v>Zm00001d053852</v>
          </cell>
          <cell r="B18102" t="str">
            <v>Regulator of Vps4 activity in the MVB pathway protein</v>
          </cell>
        </row>
        <row r="18103">
          <cell r="A18103" t="str">
            <v>Zm00001d043082</v>
          </cell>
          <cell r="B18103" t="str">
            <v>Calcium-dependent lipid-binding (CaLB domain) family protein</v>
          </cell>
        </row>
        <row r="18104">
          <cell r="A18104" t="str">
            <v>Zm00001d007184</v>
          </cell>
          <cell r="B18104" t="str">
            <v>Probable galacturonosyltransferase 7</v>
          </cell>
        </row>
        <row r="18105">
          <cell r="A18105" t="str">
            <v>Zm00001d047667</v>
          </cell>
          <cell r="B18105" t="str">
            <v>Argininosuccinate lyase chloroplastic</v>
          </cell>
        </row>
        <row r="18106">
          <cell r="A18106" t="str">
            <v>Zm00001d034765</v>
          </cell>
          <cell r="B18106" t="str">
            <v>Sec14p-like phosphatidylinositol transfer family protein</v>
          </cell>
        </row>
        <row r="18107">
          <cell r="A18107" t="str">
            <v>Zm00001d029848</v>
          </cell>
          <cell r="B18107" t="str">
            <v xml:space="preserve">Branched-chain-amino-acid aminotransferase  </v>
          </cell>
        </row>
        <row r="18108">
          <cell r="A18108" t="str">
            <v>Zm00001d050687</v>
          </cell>
          <cell r="B18108" t="str">
            <v>ATP synthase subunit beta chloroplastic</v>
          </cell>
        </row>
        <row r="18109">
          <cell r="A18109" t="str">
            <v>Zm00001d005838</v>
          </cell>
          <cell r="B18109" t="str">
            <v>Actin cross-linking protein</v>
          </cell>
        </row>
        <row r="18110">
          <cell r="A18110" t="str">
            <v>Zm00001d031559</v>
          </cell>
          <cell r="B18110" t="str">
            <v>1-deoxy-D-xylulose 5-phosphate reductoisomerase chloroplastic</v>
          </cell>
        </row>
        <row r="18111">
          <cell r="A18111" t="str">
            <v>Zm00001d015603</v>
          </cell>
          <cell r="B18111" t="str">
            <v>RNA-metabolising metallo-beta-lactamase family protein</v>
          </cell>
        </row>
        <row r="18112">
          <cell r="A18112" t="str">
            <v>Zm00001d005957</v>
          </cell>
          <cell r="B18112" t="str">
            <v>Signal transducer</v>
          </cell>
        </row>
        <row r="18113">
          <cell r="A18113" t="str">
            <v>Zm00001d002191</v>
          </cell>
          <cell r="B18113" t="str">
            <v>Organic cation/carnitine transporter 4</v>
          </cell>
        </row>
        <row r="18114">
          <cell r="A18114" t="str">
            <v>Zm00001d053009</v>
          </cell>
          <cell r="B18114" t="str">
            <v>Long chain acyl-CoA synthetase 9 chloroplastic</v>
          </cell>
        </row>
        <row r="18115">
          <cell r="A18115" t="str">
            <v>Zm00001d048479</v>
          </cell>
          <cell r="B18115" t="str">
            <v xml:space="preserve">Nascent polypeptide-associated complex alpha subunit-like protein  </v>
          </cell>
        </row>
        <row r="18116">
          <cell r="A18116" t="str">
            <v>Zm00001d023870</v>
          </cell>
          <cell r="B18116" t="str">
            <v>Glutaredoxin-C13</v>
          </cell>
        </row>
        <row r="18117">
          <cell r="A18117" t="str">
            <v>Zm00001d042505</v>
          </cell>
          <cell r="B18117" t="str">
            <v>Sister chromatid cohesion 1 protein 4</v>
          </cell>
        </row>
        <row r="18118">
          <cell r="A18118" t="str">
            <v>Zm00001d053800</v>
          </cell>
          <cell r="B18118" t="str">
            <v>Glycine cleavage system H protein 2 mitochondrial</v>
          </cell>
        </row>
        <row r="18119">
          <cell r="A18119" t="str">
            <v>Zm00001d044044</v>
          </cell>
        </row>
        <row r="18120">
          <cell r="A18120" t="str">
            <v>Zm00001d018276</v>
          </cell>
        </row>
        <row r="18121">
          <cell r="A18121" t="str">
            <v>Zm00001d029404</v>
          </cell>
        </row>
        <row r="18122">
          <cell r="A18122" t="str">
            <v>Zm00001d004557</v>
          </cell>
          <cell r="B18122" t="str">
            <v>Formin-like protein 5</v>
          </cell>
        </row>
        <row r="18123">
          <cell r="A18123" t="str">
            <v>Zm00001d047157</v>
          </cell>
        </row>
        <row r="18124">
          <cell r="A18124" t="str">
            <v>Zm00001d042462</v>
          </cell>
        </row>
        <row r="18125">
          <cell r="A18125" t="str">
            <v>Zm00001d024037</v>
          </cell>
          <cell r="B18125" t="str">
            <v xml:space="preserve">Beta-glucosidase2  </v>
          </cell>
        </row>
        <row r="18126">
          <cell r="A18126" t="str">
            <v>Zm00001d043486</v>
          </cell>
        </row>
        <row r="18127">
          <cell r="A18127" t="str">
            <v>Zm00001d041319</v>
          </cell>
          <cell r="B18127" t="str">
            <v xml:space="preserve"> nine-cis-epoxycarotenoid dioxygenase3</v>
          </cell>
        </row>
        <row r="18128">
          <cell r="A18128" t="str">
            <v>Zm00001d026029</v>
          </cell>
          <cell r="B18128" t="str">
            <v>OSJNBa0013K16.16 protein;  protein</v>
          </cell>
        </row>
        <row r="18129">
          <cell r="A18129" t="str">
            <v>Zm00001d029460</v>
          </cell>
          <cell r="B18129" t="str">
            <v xml:space="preserve">Ids4-like protein  </v>
          </cell>
        </row>
        <row r="18130">
          <cell r="A18130" t="str">
            <v>Zm00001d050059</v>
          </cell>
          <cell r="B18130" t="str">
            <v>Protein-S-isoprenylcysteine O-methyltransferase [Source:UniProtKB/TrEMBL;Acc:A0A1D6PZK4]</v>
          </cell>
        </row>
        <row r="18131">
          <cell r="A18131" t="str">
            <v>Zm00001d021731</v>
          </cell>
          <cell r="B18131" t="str">
            <v>Cellulose synthase-like protein D3</v>
          </cell>
        </row>
        <row r="18132">
          <cell r="A18132" t="str">
            <v>Zm00001d029480</v>
          </cell>
        </row>
        <row r="18133">
          <cell r="A18133" t="str">
            <v>Zm00001d010093</v>
          </cell>
          <cell r="B18133" t="str">
            <v>B-box zinc finger protein 22</v>
          </cell>
        </row>
        <row r="18134">
          <cell r="A18134" t="str">
            <v>Zm00001d041341</v>
          </cell>
          <cell r="B18134" t="str">
            <v>Spermidine hydroxycinnamoyl transferase</v>
          </cell>
        </row>
        <row r="18135">
          <cell r="A18135" t="str">
            <v>Zm00001d007311</v>
          </cell>
          <cell r="B18135" t="str">
            <v xml:space="preserve">BHLH transcription factor  </v>
          </cell>
        </row>
        <row r="18136">
          <cell r="A18136" t="str">
            <v>Zm00001d028176</v>
          </cell>
        </row>
        <row r="18137">
          <cell r="A18137" t="str">
            <v>Zm00001d047262</v>
          </cell>
          <cell r="B18137" t="str">
            <v xml:space="preserve">Putative ribosomal protein S8 family protein  </v>
          </cell>
        </row>
        <row r="18138">
          <cell r="A18138" t="str">
            <v>Zm00001d004868</v>
          </cell>
          <cell r="B18138" t="str">
            <v>Transcription factor LHW</v>
          </cell>
        </row>
        <row r="18139">
          <cell r="A18139" t="str">
            <v>Zm00001d026344</v>
          </cell>
          <cell r="B18139" t="str">
            <v>myosin heavy chain-related</v>
          </cell>
        </row>
        <row r="18140">
          <cell r="A18140" t="str">
            <v>Zm00001d013920</v>
          </cell>
          <cell r="B18140" t="str">
            <v>Phosphatidylinositol 4-phosphate 5-kinase 9</v>
          </cell>
        </row>
        <row r="18141">
          <cell r="A18141" t="str">
            <v>Zm00001d010177</v>
          </cell>
          <cell r="B18141" t="str">
            <v>Retrotransposon-like protein</v>
          </cell>
        </row>
        <row r="18142">
          <cell r="A18142" t="str">
            <v>Zm00001d052076</v>
          </cell>
          <cell r="B18142" t="str">
            <v>Tetraspanin-2</v>
          </cell>
        </row>
        <row r="18143">
          <cell r="A18143" t="str">
            <v>Zm00001d029654</v>
          </cell>
          <cell r="B18143" t="str">
            <v xml:space="preserve"> trehalase1</v>
          </cell>
        </row>
        <row r="18144">
          <cell r="A18144" t="str">
            <v>Zm00001d042482</v>
          </cell>
          <cell r="B18144" t="str">
            <v xml:space="preserve"> bHLH-transcription factor 132</v>
          </cell>
        </row>
        <row r="18145">
          <cell r="A18145" t="str">
            <v>Zm00001d025288</v>
          </cell>
          <cell r="B18145" t="str">
            <v>Glucose-6-phosphate 1-dehydrogenase 4 chloroplastic</v>
          </cell>
        </row>
        <row r="18146">
          <cell r="A18146" t="str">
            <v>Zm00001d008909</v>
          </cell>
          <cell r="B18146" t="str">
            <v xml:space="preserve"> gibberellin 2-oxidase9</v>
          </cell>
        </row>
        <row r="18147">
          <cell r="A18147" t="str">
            <v>Zm00001d047384</v>
          </cell>
          <cell r="B18147" t="str">
            <v xml:space="preserve">Putative jumonji-like transcription factor family protein  </v>
          </cell>
        </row>
        <row r="18148">
          <cell r="A18148" t="str">
            <v>Zm00001d038091</v>
          </cell>
          <cell r="B18148" t="str">
            <v>Carbon catabolite repressor protein 4 homolog 4</v>
          </cell>
        </row>
        <row r="18149">
          <cell r="A18149" t="str">
            <v>Zm00001d036049</v>
          </cell>
        </row>
        <row r="18150">
          <cell r="A18150" t="str">
            <v>Zm00001d040065</v>
          </cell>
        </row>
        <row r="18151">
          <cell r="A18151" t="str">
            <v>Zm00001d051823</v>
          </cell>
        </row>
        <row r="18152">
          <cell r="A18152" t="str">
            <v>Zm00001d011108</v>
          </cell>
          <cell r="B18152" t="str">
            <v xml:space="preserve"> variant in methylation102</v>
          </cell>
        </row>
        <row r="18153">
          <cell r="A18153" t="str">
            <v>Zm00001d032394</v>
          </cell>
          <cell r="B18153" t="str">
            <v>Ripening-related protein grip22</v>
          </cell>
        </row>
        <row r="18154">
          <cell r="A18154" t="str">
            <v>Zm00001d052838</v>
          </cell>
          <cell r="B18154" t="str">
            <v>Nuclear transcription factor Y subunit C-9</v>
          </cell>
        </row>
        <row r="18155">
          <cell r="A18155" t="str">
            <v>Zm00001d015071</v>
          </cell>
          <cell r="B18155" t="str">
            <v>Endoglucanase 25</v>
          </cell>
        </row>
        <row r="18156">
          <cell r="A18156" t="str">
            <v>Zm00001d038747</v>
          </cell>
        </row>
        <row r="18157">
          <cell r="A18157" t="str">
            <v>Zm00001d040567</v>
          </cell>
          <cell r="B18157" t="str">
            <v>CBL-interacting serine/threonine-protein kinase 1</v>
          </cell>
        </row>
        <row r="18158">
          <cell r="A18158" t="str">
            <v>Zm00001d023230</v>
          </cell>
          <cell r="B18158" t="str">
            <v>Regulatory-associated protein of TOR 1</v>
          </cell>
        </row>
        <row r="18159">
          <cell r="A18159" t="str">
            <v>Zm00001d004433</v>
          </cell>
        </row>
        <row r="18160">
          <cell r="A18160" t="str">
            <v>Zm00001d035390</v>
          </cell>
          <cell r="B18160" t="str">
            <v xml:space="preserve">Thioredoxin H-type  </v>
          </cell>
        </row>
        <row r="18161">
          <cell r="A18161" t="str">
            <v>Zm00001d025977</v>
          </cell>
          <cell r="B18161" t="str">
            <v>Metal-nicotianamine transporter YSL2</v>
          </cell>
        </row>
        <row r="18162">
          <cell r="A18162" t="str">
            <v>Zm00001d030927</v>
          </cell>
        </row>
        <row r="18163">
          <cell r="A18163" t="str">
            <v>Zm00001d006046</v>
          </cell>
          <cell r="B18163" t="str">
            <v xml:space="preserve"> methyl binding domain111</v>
          </cell>
        </row>
        <row r="18164">
          <cell r="A18164" t="str">
            <v>Zm00001d010784</v>
          </cell>
          <cell r="B18164" t="str">
            <v>Peptidyl-tRNA hydrolase II (PTH2) family protein</v>
          </cell>
        </row>
        <row r="18165">
          <cell r="A18165" t="str">
            <v>Zm00001d035942</v>
          </cell>
          <cell r="B18165" t="str">
            <v>NADH dehydrogenase [ubiquinone] 1 beta subcomplex subunit 3-A</v>
          </cell>
        </row>
        <row r="18166">
          <cell r="A18166" t="str">
            <v>Zm00001d010790</v>
          </cell>
          <cell r="B18166" t="str">
            <v xml:space="preserve"> kinesin-related protein3</v>
          </cell>
        </row>
        <row r="18167">
          <cell r="A18167" t="str">
            <v>Zm00001d013836</v>
          </cell>
          <cell r="B18167" t="str">
            <v>Protein kinase superfamily protein</v>
          </cell>
        </row>
        <row r="18168">
          <cell r="A18168" t="str">
            <v>Zm00001d033385</v>
          </cell>
          <cell r="B18168" t="str">
            <v>Probable galacturonosyltransferase-like 1</v>
          </cell>
        </row>
        <row r="18169">
          <cell r="A18169" t="str">
            <v>Zm00001d006881</v>
          </cell>
        </row>
        <row r="18170">
          <cell r="A18170" t="str">
            <v>Zm00001d022028</v>
          </cell>
          <cell r="B18170" t="str">
            <v xml:space="preserve"> MutS homolog1</v>
          </cell>
        </row>
        <row r="18171">
          <cell r="A18171" t="str">
            <v>Zm00001d045179</v>
          </cell>
          <cell r="B18171" t="str">
            <v>Fanconi-associated nuclease 1 homolog</v>
          </cell>
        </row>
        <row r="18172">
          <cell r="A18172" t="str">
            <v>Zm00001d008904</v>
          </cell>
        </row>
        <row r="18173">
          <cell r="A18173" t="str">
            <v>Zm00001d014070</v>
          </cell>
        </row>
        <row r="18174">
          <cell r="A18174" t="str">
            <v>Zm00001d005362</v>
          </cell>
        </row>
        <row r="18175">
          <cell r="A18175" t="str">
            <v>Zm00001d042842</v>
          </cell>
          <cell r="B18175" t="str">
            <v xml:space="preserve"> starch phoshorylase2</v>
          </cell>
        </row>
        <row r="18176">
          <cell r="A18176" t="str">
            <v>Zm00001d023256</v>
          </cell>
          <cell r="B18176" t="str">
            <v>Glucose-1-phosphate adenylyltransferase small subunit chloroplastic</v>
          </cell>
        </row>
        <row r="18177">
          <cell r="A18177" t="str">
            <v>Zm00001d027846</v>
          </cell>
          <cell r="B18177" t="str">
            <v>Dof-type zinc finger DNA-binding family protein</v>
          </cell>
        </row>
        <row r="18178">
          <cell r="A18178" t="str">
            <v>Zm00001d031243</v>
          </cell>
        </row>
        <row r="18179">
          <cell r="A18179" t="str">
            <v>Zm00001d042451</v>
          </cell>
          <cell r="B18179" t="str">
            <v>Vacuolar protein sorting-associated protein 53 A</v>
          </cell>
        </row>
        <row r="18180">
          <cell r="A18180" t="str">
            <v>Zm00001d018034</v>
          </cell>
          <cell r="B18180" t="str">
            <v xml:space="preserve"> geranylgeranyl hydrogenase1</v>
          </cell>
        </row>
        <row r="18181">
          <cell r="A18181" t="str">
            <v>Zm00001d002942</v>
          </cell>
          <cell r="B18181" t="str">
            <v>Tubulin-folding cofactor B</v>
          </cell>
        </row>
        <row r="18182">
          <cell r="A18182" t="str">
            <v>Zm00001d048616</v>
          </cell>
          <cell r="B18182" t="str">
            <v>Vacuolar protein sorting-associated protein 2 homolog 1</v>
          </cell>
        </row>
        <row r="18183">
          <cell r="A18183" t="str">
            <v>Zm00001d035085</v>
          </cell>
          <cell r="B18183" t="str">
            <v>late embryogenesis abundant protein</v>
          </cell>
        </row>
        <row r="18184">
          <cell r="A18184" t="str">
            <v>Zm00001d033829</v>
          </cell>
        </row>
        <row r="18185">
          <cell r="A18185" t="str">
            <v>Zm00001d008222</v>
          </cell>
        </row>
        <row r="18186">
          <cell r="A18186" t="str">
            <v>Zm00001d013458</v>
          </cell>
          <cell r="B18186" t="str">
            <v>Autophagy-related protein 3</v>
          </cell>
        </row>
        <row r="18187">
          <cell r="A18187" t="str">
            <v>Zm00001d053913</v>
          </cell>
          <cell r="B18187" t="str">
            <v>HVA22-like protein i</v>
          </cell>
        </row>
        <row r="18188">
          <cell r="A18188" t="str">
            <v>Zm00001d025706</v>
          </cell>
          <cell r="B18188" t="str">
            <v>RNA-binding CRS1 / YhbY (CRM) domain protein</v>
          </cell>
        </row>
        <row r="18189">
          <cell r="A18189" t="str">
            <v>Zm00001d010141</v>
          </cell>
          <cell r="B18189" t="str">
            <v>sec23/sec24 transport family protein</v>
          </cell>
        </row>
        <row r="18190">
          <cell r="A18190" t="str">
            <v>Zm00001d020068</v>
          </cell>
          <cell r="B18190" t="str">
            <v>Leucine-rich repeat receptor kinase-like protein; Receptor kinase TRKe</v>
          </cell>
        </row>
        <row r="18191">
          <cell r="A18191" t="str">
            <v>Zm00001d011594</v>
          </cell>
        </row>
        <row r="18192">
          <cell r="A18192" t="str">
            <v>Zm00001d041889</v>
          </cell>
        </row>
        <row r="18193">
          <cell r="A18193" t="str">
            <v>Zm00001d038193</v>
          </cell>
          <cell r="B18193" t="str">
            <v xml:space="preserve"> isopentenyl pyrophosphate isomerase3</v>
          </cell>
        </row>
        <row r="18194">
          <cell r="A18194" t="str">
            <v>Zm00001d029318</v>
          </cell>
          <cell r="B18194" t="str">
            <v xml:space="preserve">Probable polyamine transporter </v>
          </cell>
        </row>
        <row r="18195">
          <cell r="A18195" t="str">
            <v>Zm00001d046626</v>
          </cell>
          <cell r="B18195" t="str">
            <v xml:space="preserve">Putative leucine-rich repat protein kinase family protein  </v>
          </cell>
        </row>
        <row r="18196">
          <cell r="A18196" t="str">
            <v>Zm00001d007240</v>
          </cell>
          <cell r="B18196" t="str">
            <v>Two-component response regulator-like APRR3</v>
          </cell>
        </row>
        <row r="18197">
          <cell r="A18197" t="str">
            <v>Zm00001d024978</v>
          </cell>
          <cell r="B18197" t="str">
            <v>Disease resistance protein RPM1</v>
          </cell>
        </row>
        <row r="18198">
          <cell r="A18198" t="str">
            <v>Zm00001d015225</v>
          </cell>
          <cell r="B18198" t="str">
            <v xml:space="preserve">Vacuolar cation/proton exchanger 2  </v>
          </cell>
        </row>
        <row r="18199">
          <cell r="A18199" t="str">
            <v>Zm00001d033615</v>
          </cell>
          <cell r="B18199" t="str">
            <v>Transducin/WD40 repeat-like superfamily protein</v>
          </cell>
        </row>
        <row r="18200">
          <cell r="A18200" t="str">
            <v>Zm00001d000351</v>
          </cell>
        </row>
        <row r="18201">
          <cell r="A18201" t="str">
            <v>Zm00001d038897</v>
          </cell>
          <cell r="B18201" t="str">
            <v>Short-chain dehydrogenase/reductase SDRA</v>
          </cell>
        </row>
        <row r="18202">
          <cell r="A18202" t="str">
            <v>Zm00001d015986</v>
          </cell>
          <cell r="B18202" t="str">
            <v xml:space="preserve">Isochorismatase family protein rutB  </v>
          </cell>
        </row>
        <row r="18203">
          <cell r="A18203" t="str">
            <v>Zm00001d049920</v>
          </cell>
          <cell r="B18203" t="str">
            <v>Probable calcium-binding protein CML28</v>
          </cell>
        </row>
        <row r="18204">
          <cell r="A18204" t="str">
            <v>Zm00001d021048</v>
          </cell>
          <cell r="B18204" t="str">
            <v>Nucleotide-diphospho-sugar transferase family protein</v>
          </cell>
        </row>
        <row r="18205">
          <cell r="A18205" t="str">
            <v>Zm00001d033621</v>
          </cell>
          <cell r="B18205" t="str">
            <v xml:space="preserve">LysM domain containing protein  </v>
          </cell>
        </row>
        <row r="18206">
          <cell r="A18206" t="str">
            <v>Zm00001d012537</v>
          </cell>
          <cell r="B18206" t="str">
            <v>ADP-ribosylation factor A1F</v>
          </cell>
        </row>
        <row r="18207">
          <cell r="A18207" t="str">
            <v>Zm00001d019216</v>
          </cell>
          <cell r="B18207" t="str">
            <v>Ethylene-responsive transcription factor ERF118</v>
          </cell>
        </row>
        <row r="18208">
          <cell r="A18208" t="str">
            <v>Zm00001d033632</v>
          </cell>
          <cell r="B18208" t="str">
            <v>ARM repeat superfamily protein</v>
          </cell>
        </row>
        <row r="18209">
          <cell r="A18209" t="str">
            <v>Zm00001d043225</v>
          </cell>
          <cell r="B18209" t="str">
            <v>Pentatricopeptide repeat-containing protein  mitochondrial</v>
          </cell>
        </row>
        <row r="18210">
          <cell r="A18210" t="str">
            <v>Zm00001d012439</v>
          </cell>
          <cell r="B18210" t="str">
            <v xml:space="preserve">Histone H4  </v>
          </cell>
        </row>
        <row r="18211">
          <cell r="A18211" t="str">
            <v>Zm00001d032564</v>
          </cell>
        </row>
        <row r="18212">
          <cell r="A18212" t="str">
            <v>Zm00001d048416</v>
          </cell>
          <cell r="B18212" t="str">
            <v>FAD/NAD(P)-binding oxidoreductase family protein</v>
          </cell>
        </row>
        <row r="18213">
          <cell r="A18213" t="str">
            <v>Zm00001d046531</v>
          </cell>
          <cell r="B18213" t="str">
            <v>Protein WVD2-like 5</v>
          </cell>
        </row>
        <row r="18214">
          <cell r="A18214" t="str">
            <v>Zm00001d004277</v>
          </cell>
          <cell r="B18214" t="str">
            <v>Protein TIFY 10B</v>
          </cell>
        </row>
        <row r="18215">
          <cell r="A18215" t="str">
            <v>Zm00001d035223</v>
          </cell>
        </row>
        <row r="18216">
          <cell r="A18216" t="str">
            <v>Zm00001d050973</v>
          </cell>
        </row>
        <row r="18217">
          <cell r="A18217" t="str">
            <v>Zm00001d024293</v>
          </cell>
        </row>
        <row r="18218">
          <cell r="A18218" t="str">
            <v>Zm00001d049588</v>
          </cell>
          <cell r="B18218" t="str">
            <v xml:space="preserve">Putative leucine-rich repeat receptor-like protein kinase family protein  </v>
          </cell>
        </row>
        <row r="18219">
          <cell r="A18219" t="str">
            <v>Zm00001d015278</v>
          </cell>
          <cell r="B18219" t="str">
            <v>ADP-ribosylation factor GTPase-activating protein AGD3</v>
          </cell>
        </row>
        <row r="18220">
          <cell r="A18220" t="str">
            <v>Zm00001d029229</v>
          </cell>
          <cell r="B18220" t="str">
            <v>2-hydroxyacyl-CoA lyase</v>
          </cell>
        </row>
        <row r="18221">
          <cell r="A18221" t="str">
            <v>Zm00001d050122</v>
          </cell>
        </row>
        <row r="18222">
          <cell r="A18222" t="str">
            <v>Zm00001d040670</v>
          </cell>
          <cell r="B18222" t="str">
            <v>Lipoamide acyltransferase component of branched-chain alpha-keto acid dehydrogenase complex mitochondrial</v>
          </cell>
        </row>
        <row r="18223">
          <cell r="A18223" t="str">
            <v>Zm00001d011065</v>
          </cell>
        </row>
        <row r="18224">
          <cell r="A18224" t="str">
            <v>Zm00001d036717</v>
          </cell>
          <cell r="B18224" t="str">
            <v xml:space="preserve"> ubiquitin3</v>
          </cell>
        </row>
        <row r="18225">
          <cell r="A18225" t="str">
            <v>Zm00001d043495</v>
          </cell>
        </row>
        <row r="18226">
          <cell r="A18226" t="str">
            <v>Zm00001d049816</v>
          </cell>
          <cell r="B18226" t="str">
            <v>65-kDa microtubule-associated protein 8</v>
          </cell>
        </row>
        <row r="18227">
          <cell r="A18227" t="str">
            <v>Zm00001d016789</v>
          </cell>
          <cell r="B18227" t="str">
            <v>Protein LNK1</v>
          </cell>
        </row>
        <row r="18228">
          <cell r="A18228" t="str">
            <v>Zm00001d042448</v>
          </cell>
          <cell r="B18228" t="str">
            <v>GPI transamidase component PIG-S-related</v>
          </cell>
        </row>
        <row r="18229">
          <cell r="A18229" t="str">
            <v>Zm00001d053349</v>
          </cell>
          <cell r="B18229" t="str">
            <v>Putative uncharacterized protein [Source:UniProtKB/TrEMBL;Acc:B6UGC8]</v>
          </cell>
        </row>
        <row r="18230">
          <cell r="A18230" t="str">
            <v>Zm00001d015519</v>
          </cell>
          <cell r="B18230" t="str">
            <v>RNA-binding (RRM/RBD/RNP motifs) family protein</v>
          </cell>
        </row>
        <row r="18231">
          <cell r="A18231" t="str">
            <v>Zm00001d008392</v>
          </cell>
          <cell r="B18231" t="str">
            <v xml:space="preserve">Chaperone protein dnaJ 20  </v>
          </cell>
        </row>
        <row r="18232">
          <cell r="A18232" t="str">
            <v>Zm00001d041812</v>
          </cell>
        </row>
        <row r="18233">
          <cell r="A18233" t="str">
            <v>Zm00001d036635</v>
          </cell>
          <cell r="B18233" t="str">
            <v>Molybdenum cofactor sulfurase</v>
          </cell>
        </row>
        <row r="18234">
          <cell r="A18234" t="str">
            <v>Zm00001d035833</v>
          </cell>
          <cell r="B18234" t="str">
            <v>Tetratricopeptide repeat (TPR)-like superfamily protein</v>
          </cell>
        </row>
        <row r="18235">
          <cell r="A18235" t="str">
            <v>Zm00001d028206</v>
          </cell>
        </row>
        <row r="18236">
          <cell r="A18236" t="str">
            <v>Zm00001d052603</v>
          </cell>
        </row>
        <row r="18237">
          <cell r="A18237" t="str">
            <v>Zm00001d011038</v>
          </cell>
          <cell r="B18237" t="str">
            <v>UDP-galactose/UDP-glucose transporter 5</v>
          </cell>
        </row>
        <row r="18238">
          <cell r="A18238" t="str">
            <v>Zm00001d037922</v>
          </cell>
        </row>
        <row r="18239">
          <cell r="A18239" t="str">
            <v>Zm00001d010738</v>
          </cell>
          <cell r="B18239" t="str">
            <v>Transducin/WD40 repeat-like superfamily protein</v>
          </cell>
        </row>
        <row r="18240">
          <cell r="A18240" t="str">
            <v>Zm00001d010635</v>
          </cell>
          <cell r="B18240" t="str">
            <v>RING/U-box superfamily protein</v>
          </cell>
        </row>
        <row r="18241">
          <cell r="A18241" t="str">
            <v>Zm00001d012019</v>
          </cell>
          <cell r="B18241" t="str">
            <v>SNF1-related protein kinase regulatory subunit gamma-1</v>
          </cell>
        </row>
        <row r="18242">
          <cell r="A18242" t="str">
            <v>Zm00001d030744</v>
          </cell>
        </row>
        <row r="18243">
          <cell r="A18243" t="str">
            <v>Zm00001d010492</v>
          </cell>
          <cell r="B18243" t="str">
            <v>Protein kinase superfamily protein</v>
          </cell>
        </row>
        <row r="18244">
          <cell r="A18244" t="str">
            <v>Zm00001d010158</v>
          </cell>
          <cell r="B18244" t="str">
            <v>rRNA N-glycosidase [Source:UniProtKB/TrEMBL;Acc:K7V347]</v>
          </cell>
        </row>
        <row r="18245">
          <cell r="A18245" t="str">
            <v>Zm00001d045285</v>
          </cell>
          <cell r="B18245" t="str">
            <v xml:space="preserve">Putative DUF947 domain containing family protein  </v>
          </cell>
        </row>
        <row r="18246">
          <cell r="A18246" t="str">
            <v>Zm00001d024573</v>
          </cell>
          <cell r="B18246" t="str">
            <v>Probable prefoldin subunit 2</v>
          </cell>
        </row>
        <row r="18247">
          <cell r="A18247" t="str">
            <v>Zm00001d028288</v>
          </cell>
          <cell r="B18247" t="str">
            <v>Leucine-rich repeat extensin-like protein 6</v>
          </cell>
        </row>
        <row r="18248">
          <cell r="A18248" t="str">
            <v>Zm00001d013578</v>
          </cell>
          <cell r="B18248" t="str">
            <v>Cyclin-dependent kinase G-1</v>
          </cell>
        </row>
        <row r="18249">
          <cell r="A18249" t="str">
            <v>Zm00001d018755</v>
          </cell>
          <cell r="B18249" t="str">
            <v>ribosomal protein L5</v>
          </cell>
        </row>
        <row r="18250">
          <cell r="A18250" t="str">
            <v>Zm00001d052706</v>
          </cell>
        </row>
        <row r="18251">
          <cell r="A18251" t="str">
            <v>Zm00001d029747</v>
          </cell>
          <cell r="B18251" t="str">
            <v>Peroxidase 64</v>
          </cell>
        </row>
        <row r="18252">
          <cell r="A18252" t="str">
            <v>Zm00001d009602</v>
          </cell>
        </row>
        <row r="18253">
          <cell r="A18253" t="str">
            <v>Zm00001d044359</v>
          </cell>
        </row>
        <row r="18254">
          <cell r="A18254" t="str">
            <v>Zm00001d003443</v>
          </cell>
        </row>
        <row r="18255">
          <cell r="A18255" t="str">
            <v>Zm00001d048554</v>
          </cell>
          <cell r="B18255" t="str">
            <v>14-3-3-like protein GF14 nu</v>
          </cell>
        </row>
        <row r="18256">
          <cell r="A18256" t="str">
            <v>Zm00001d021162</v>
          </cell>
          <cell r="B18256" t="str">
            <v>polymerase delta 4</v>
          </cell>
        </row>
        <row r="18257">
          <cell r="A18257" t="str">
            <v>Zm00001d017467</v>
          </cell>
          <cell r="B18257" t="str">
            <v xml:space="preserve">3-isopropylmalate dehydratase small subunit 2  </v>
          </cell>
        </row>
        <row r="18258">
          <cell r="A18258" t="str">
            <v>Zm00001d014773</v>
          </cell>
          <cell r="B18258" t="str">
            <v xml:space="preserve"> calcium dependent protein kinase1</v>
          </cell>
        </row>
        <row r="18259">
          <cell r="A18259" t="str">
            <v>Zm00001d045702</v>
          </cell>
        </row>
        <row r="18260">
          <cell r="A18260" t="str">
            <v>Zm00001d047189</v>
          </cell>
        </row>
        <row r="18261">
          <cell r="A18261" t="str">
            <v>Zm00001d011189</v>
          </cell>
          <cell r="B18261" t="str">
            <v>DUF3511 domain protein</v>
          </cell>
        </row>
        <row r="18262">
          <cell r="A18262" t="str">
            <v>Zm00001d024203</v>
          </cell>
          <cell r="B18262" t="str">
            <v>Aspartate carbamoyltransferase chloroplastic</v>
          </cell>
        </row>
        <row r="18263">
          <cell r="A18263" t="str">
            <v>Zm00001d007894</v>
          </cell>
          <cell r="B18263" t="str">
            <v xml:space="preserve"> gibberellin 20-oxidase2</v>
          </cell>
        </row>
        <row r="18264">
          <cell r="A18264" t="str">
            <v>Zm00001d041785</v>
          </cell>
          <cell r="B18264" t="str">
            <v xml:space="preserve"> coatomer protein1</v>
          </cell>
        </row>
        <row r="18265">
          <cell r="A18265" t="str">
            <v>Zm00001d039956</v>
          </cell>
          <cell r="B18265" t="str">
            <v xml:space="preserve"> hydroxycinnamoyltransferase8</v>
          </cell>
        </row>
        <row r="18266">
          <cell r="A18266" t="str">
            <v>Zm00001d017377</v>
          </cell>
          <cell r="B18266" t="str">
            <v xml:space="preserve">Beta-expansin 3  </v>
          </cell>
        </row>
        <row r="18267">
          <cell r="A18267" t="str">
            <v>Zm00001d040154</v>
          </cell>
        </row>
        <row r="18268">
          <cell r="A18268" t="str">
            <v>Zm00001d008872</v>
          </cell>
          <cell r="B18268" t="str">
            <v xml:space="preserve">Putative AP2/EREBP transcription factor superfamily protein  </v>
          </cell>
        </row>
        <row r="18269">
          <cell r="A18269" t="str">
            <v>Zm00001d053939</v>
          </cell>
          <cell r="B18269" t="str">
            <v>Polyketide cyclase/dehydrase and lipid transport superfamily protein</v>
          </cell>
        </row>
        <row r="18270">
          <cell r="A18270" t="str">
            <v>Zm00001d049100</v>
          </cell>
          <cell r="B18270" t="str">
            <v>Target of Myb protein 1</v>
          </cell>
        </row>
        <row r="18271">
          <cell r="A18271" t="str">
            <v>Zm00001d008421</v>
          </cell>
          <cell r="B18271" t="str">
            <v>Nucleolar complex protein 2 homolog</v>
          </cell>
        </row>
        <row r="18272">
          <cell r="A18272" t="str">
            <v>Zm00001d039269</v>
          </cell>
        </row>
        <row r="18273">
          <cell r="A18273" t="str">
            <v>Zm00001d012766</v>
          </cell>
          <cell r="B18273" t="str">
            <v xml:space="preserve">Pectinesterase  </v>
          </cell>
        </row>
        <row r="18274">
          <cell r="A18274" t="str">
            <v>Zm00001d034847</v>
          </cell>
        </row>
        <row r="18275">
          <cell r="A18275" t="str">
            <v>Zm00001d006028</v>
          </cell>
          <cell r="B18275" t="str">
            <v>Squamosa promoter-binding-like protein 15</v>
          </cell>
        </row>
        <row r="18276">
          <cell r="A18276" t="str">
            <v>Zm00001d040534</v>
          </cell>
          <cell r="B18276" t="str">
            <v xml:space="preserve">Probable peptide/nitrate transporter </v>
          </cell>
        </row>
        <row r="18277">
          <cell r="A18277" t="str">
            <v>Zm00001d030152</v>
          </cell>
          <cell r="B18277" t="str">
            <v>RING/U-box superfamily protein</v>
          </cell>
        </row>
        <row r="18278">
          <cell r="A18278" t="str">
            <v>Zm00001d040518</v>
          </cell>
        </row>
        <row r="18279">
          <cell r="A18279" t="str">
            <v>Zm00001d006019</v>
          </cell>
          <cell r="B18279" t="str">
            <v xml:space="preserve">OTU domain-containing protein </v>
          </cell>
        </row>
        <row r="18280">
          <cell r="A18280" t="str">
            <v>Zm00001d047780</v>
          </cell>
          <cell r="B18280" t="str">
            <v>ABC transporter B family member 6</v>
          </cell>
        </row>
        <row r="18281">
          <cell r="A18281" t="str">
            <v>Zm00001d044665</v>
          </cell>
          <cell r="B18281" t="str">
            <v>V-type proton ATPase subunit C</v>
          </cell>
        </row>
        <row r="18282">
          <cell r="A18282" t="str">
            <v>Zm00001d015202</v>
          </cell>
          <cell r="B18282" t="str">
            <v>Protein STRUBBELIG-RECEPTOR FAMILY 1</v>
          </cell>
        </row>
        <row r="18283">
          <cell r="A18283" t="str">
            <v>Zm00001d047142</v>
          </cell>
          <cell r="B18283" t="str">
            <v>Expansin-B4</v>
          </cell>
        </row>
        <row r="18284">
          <cell r="A18284" t="str">
            <v>Zm00001d043491</v>
          </cell>
          <cell r="B18284" t="str">
            <v xml:space="preserve">Ethylene-responsive transcription factor 2  </v>
          </cell>
        </row>
        <row r="18285">
          <cell r="A18285" t="str">
            <v>Zm00001d013784</v>
          </cell>
        </row>
        <row r="18286">
          <cell r="A18286" t="str">
            <v>Zm00001d025274</v>
          </cell>
        </row>
        <row r="18287">
          <cell r="A18287" t="str">
            <v>Zm00001d051020</v>
          </cell>
          <cell r="B18287" t="str">
            <v>glycine-rich protein</v>
          </cell>
        </row>
        <row r="18288">
          <cell r="A18288" t="str">
            <v>Zm00001d020791</v>
          </cell>
          <cell r="B18288" t="str">
            <v xml:space="preserve">RING-H2 finger protein ATL5F  </v>
          </cell>
        </row>
        <row r="18289">
          <cell r="A18289" t="str">
            <v>Zm00001d045528</v>
          </cell>
          <cell r="B18289" t="str">
            <v>Multiple organellar RNA editing factor 2 chloroplastic</v>
          </cell>
        </row>
        <row r="18290">
          <cell r="A18290" t="str">
            <v>Zm00001d003695</v>
          </cell>
        </row>
        <row r="18291">
          <cell r="A18291" t="str">
            <v>Zm00001d027799</v>
          </cell>
          <cell r="B18291" t="str">
            <v>pfkB-like carbohydrate kinase family protein</v>
          </cell>
        </row>
        <row r="18292">
          <cell r="A18292" t="str">
            <v>Zm00001d031279</v>
          </cell>
        </row>
        <row r="18293">
          <cell r="A18293" t="str">
            <v>Zm00001d040306</v>
          </cell>
          <cell r="B18293" t="str">
            <v>Retrovirus-related Pol polyprotein LINE-1</v>
          </cell>
        </row>
        <row r="18294">
          <cell r="A18294" t="str">
            <v>Zm00001d047479</v>
          </cell>
          <cell r="B18294" t="str">
            <v xml:space="preserve">Superoxide dismutase </v>
          </cell>
        </row>
        <row r="18295">
          <cell r="A18295" t="str">
            <v>Zm00001d008858</v>
          </cell>
          <cell r="B18295" t="str">
            <v>Whole genome shotgun sequence of line PN40024 scaffold_2.assembly12x (Fragment)</v>
          </cell>
        </row>
        <row r="18296">
          <cell r="A18296" t="str">
            <v>Zm00001d035718</v>
          </cell>
          <cell r="B18296" t="str">
            <v>Polynucleotide adenylyltransferase family protein</v>
          </cell>
        </row>
        <row r="18297">
          <cell r="A18297" t="str">
            <v>Zm00001d054078</v>
          </cell>
          <cell r="B18297" t="str">
            <v>Uncharacterised conserved protein UCP022280</v>
          </cell>
        </row>
        <row r="18298">
          <cell r="A18298" t="str">
            <v>Zm00001d028045</v>
          </cell>
          <cell r="B18298" t="str">
            <v>Mannose-1-phosphate guanylyltransferase 1</v>
          </cell>
        </row>
        <row r="18299">
          <cell r="A18299" t="str">
            <v>Zm00001d054084</v>
          </cell>
          <cell r="B18299" t="str">
            <v>60S ribosomal protein L9-1</v>
          </cell>
        </row>
        <row r="18300">
          <cell r="A18300" t="str">
            <v>Zm00001d013861</v>
          </cell>
          <cell r="B18300" t="str">
            <v>RNA-binding CRS1 / YhbY (CRM) domain protein</v>
          </cell>
        </row>
        <row r="18301">
          <cell r="A18301" t="str">
            <v>Zm00001d032049</v>
          </cell>
          <cell r="B18301" t="str">
            <v xml:space="preserve"> 12-oxo-phytodienoic acid reductase7</v>
          </cell>
        </row>
        <row r="18302">
          <cell r="A18302" t="str">
            <v>Zm00001d027700</v>
          </cell>
          <cell r="B18302" t="str">
            <v xml:space="preserve"> phosphate transporter protein9</v>
          </cell>
        </row>
        <row r="18303">
          <cell r="A18303" t="str">
            <v>Zm00001d021009</v>
          </cell>
        </row>
        <row r="18304">
          <cell r="A18304" t="str">
            <v>Zm00001d033384</v>
          </cell>
        </row>
        <row r="18305">
          <cell r="A18305" t="str">
            <v>Zm00001d034682</v>
          </cell>
          <cell r="B18305" t="str">
            <v>Nucleotide-diphospho-sugar transferases superfamily protein</v>
          </cell>
        </row>
        <row r="18306">
          <cell r="A18306" t="str">
            <v>Zm00001d050195</v>
          </cell>
          <cell r="B18306" t="str">
            <v xml:space="preserve">Putative WRKY DNA-binding domain superfamily protein  </v>
          </cell>
        </row>
        <row r="18307">
          <cell r="A18307" t="str">
            <v>Zm00001d016708</v>
          </cell>
          <cell r="B18307" t="str">
            <v xml:space="preserve">Beta-fructofuranosidase%2C cell wall isozyme  </v>
          </cell>
        </row>
        <row r="18308">
          <cell r="A18308" t="str">
            <v>Zm00001d005398</v>
          </cell>
          <cell r="B18308" t="str">
            <v>ADP-ribosylation factor GTPase-activating protein AGD12</v>
          </cell>
        </row>
        <row r="18309">
          <cell r="A18309" t="str">
            <v>Zm00001d053531</v>
          </cell>
          <cell r="B18309" t="str">
            <v>Cwf21</v>
          </cell>
        </row>
        <row r="18310">
          <cell r="A18310" t="str">
            <v>Zm00001d020826</v>
          </cell>
          <cell r="B18310" t="str">
            <v>Transcription factor bHLH76</v>
          </cell>
        </row>
        <row r="18311">
          <cell r="A18311" t="str">
            <v>Zm00001d042712</v>
          </cell>
        </row>
        <row r="18312">
          <cell r="A18312" t="str">
            <v>Zm00001d029448</v>
          </cell>
          <cell r="B18312" t="str">
            <v>Protein TIFY 10B</v>
          </cell>
        </row>
        <row r="18313">
          <cell r="A18313" t="str">
            <v>Zm00001d002011</v>
          </cell>
          <cell r="B18313" t="str">
            <v>Ethylene-responsive transcription factor ERF003</v>
          </cell>
        </row>
        <row r="18314">
          <cell r="A18314" t="str">
            <v>Zm00001d042267</v>
          </cell>
          <cell r="B18314" t="str">
            <v xml:space="preserve">Auxin response factor 10  </v>
          </cell>
        </row>
        <row r="18315">
          <cell r="A18315" t="str">
            <v>Zm00001d051409</v>
          </cell>
        </row>
        <row r="18316">
          <cell r="A18316" t="str">
            <v>Zm00001d050892</v>
          </cell>
        </row>
        <row r="18317">
          <cell r="A18317" t="str">
            <v>Zm00001d023473</v>
          </cell>
          <cell r="B18317" t="str">
            <v>Transducin/WD40 repeat-like superfamily protein</v>
          </cell>
        </row>
        <row r="18318">
          <cell r="A18318" t="str">
            <v>Zm00001d013630</v>
          </cell>
          <cell r="B18318" t="str">
            <v xml:space="preserve">Putative DNA-binding protein  </v>
          </cell>
        </row>
        <row r="18319">
          <cell r="A18319" t="str">
            <v>Zm00001d049268</v>
          </cell>
          <cell r="B18319" t="str">
            <v>Protein arginine N-methyltransferase 1.5</v>
          </cell>
        </row>
        <row r="18320">
          <cell r="A18320" t="str">
            <v>Zm00001d003675</v>
          </cell>
          <cell r="B18320" t="str">
            <v>Nicotinate phosphoribosyltransferase 2</v>
          </cell>
        </row>
        <row r="18321">
          <cell r="A18321" t="str">
            <v>Zm00001d051759</v>
          </cell>
          <cell r="B18321" t="str">
            <v>NHL domain-containing protein</v>
          </cell>
        </row>
        <row r="18322">
          <cell r="A18322" t="str">
            <v>Zm00001d018389</v>
          </cell>
          <cell r="B18322" t="str">
            <v xml:space="preserve">Transmembrane 9 superfamily protein member 2  </v>
          </cell>
        </row>
        <row r="18323">
          <cell r="A18323" t="str">
            <v>Zm00001d021796</v>
          </cell>
        </row>
        <row r="18324">
          <cell r="A18324" t="str">
            <v>Zm00001d010106</v>
          </cell>
        </row>
        <row r="18325">
          <cell r="A18325" t="str">
            <v>Zm00001d051676</v>
          </cell>
          <cell r="B18325" t="str">
            <v>ADP-ribosylation factor GTPase-activating protein AGD12</v>
          </cell>
        </row>
        <row r="18326">
          <cell r="A18326" t="str">
            <v>Zm00001d021360</v>
          </cell>
          <cell r="B18326" t="str">
            <v>CDGSH iron-sulfur domain-containing protein NEET</v>
          </cell>
        </row>
        <row r="18327">
          <cell r="A18327" t="str">
            <v>Zm00001d006688</v>
          </cell>
          <cell r="B18327" t="str">
            <v>Putative polyol transporter 1</v>
          </cell>
        </row>
        <row r="18328">
          <cell r="A18328" t="str">
            <v>Zm00001d048937</v>
          </cell>
          <cell r="B18328" t="str">
            <v>Long chain base biosynthesis protein 2a</v>
          </cell>
        </row>
        <row r="18329">
          <cell r="A18329" t="str">
            <v>Zm00001d033104</v>
          </cell>
          <cell r="B18329" t="str">
            <v>Expressed protein;  protein</v>
          </cell>
        </row>
        <row r="18330">
          <cell r="A18330" t="str">
            <v>Zm00001d006733</v>
          </cell>
          <cell r="B18330" t="str">
            <v>Transcription factor bHLH85</v>
          </cell>
        </row>
        <row r="18331">
          <cell r="A18331" t="str">
            <v>Zm00001d027940</v>
          </cell>
        </row>
        <row r="18332">
          <cell r="A18332" t="str">
            <v>Zm00001d046682</v>
          </cell>
          <cell r="B18332" t="str">
            <v xml:space="preserve">Peroxiredoxin-5  </v>
          </cell>
        </row>
        <row r="18333">
          <cell r="A18333" t="str">
            <v>Zm00001d027801</v>
          </cell>
          <cell r="B18333" t="str">
            <v>DNA topoisomerase 3-alpha</v>
          </cell>
        </row>
        <row r="18334">
          <cell r="A18334" t="str">
            <v>Zm00001d047003</v>
          </cell>
        </row>
        <row r="18335">
          <cell r="A18335" t="str">
            <v>Zm00001d002166</v>
          </cell>
          <cell r="B18335" t="str">
            <v>Eukaryotic translation initiation factor 3 subunit C</v>
          </cell>
        </row>
        <row r="18336">
          <cell r="A18336" t="str">
            <v>Zm00001d005184</v>
          </cell>
        </row>
        <row r="18337">
          <cell r="A18337" t="str">
            <v>Zm00001d038248</v>
          </cell>
          <cell r="B18337" t="str">
            <v>RNA-binding (RRM/RBD/RNP motifs) family protein</v>
          </cell>
        </row>
        <row r="18338">
          <cell r="A18338" t="str">
            <v>Zm00001d043636</v>
          </cell>
          <cell r="B18338" t="str">
            <v>Squamosa promoter-binding-like protein 14</v>
          </cell>
        </row>
        <row r="18339">
          <cell r="A18339" t="str">
            <v>Zm00001d023524</v>
          </cell>
          <cell r="B18339" t="str">
            <v xml:space="preserve">Serine/threonine-protein kinase  </v>
          </cell>
        </row>
        <row r="18340">
          <cell r="A18340" t="str">
            <v>Zm00001d041267</v>
          </cell>
          <cell r="B18340" t="str">
            <v xml:space="preserve">Protein YIF1A  </v>
          </cell>
        </row>
        <row r="18341">
          <cell r="A18341" t="str">
            <v>Zm00001d025759</v>
          </cell>
        </row>
        <row r="18342">
          <cell r="A18342" t="str">
            <v>Zm00001d030010</v>
          </cell>
        </row>
        <row r="18343">
          <cell r="A18343" t="str">
            <v>Zm00001d003602</v>
          </cell>
          <cell r="B18343" t="str">
            <v>Transmembrane CLPTM1 family protein</v>
          </cell>
        </row>
        <row r="18344">
          <cell r="A18344" t="str">
            <v>Zm00001d026531</v>
          </cell>
          <cell r="B18344" t="str">
            <v>GTP cyclohydrolase 1</v>
          </cell>
        </row>
        <row r="18345">
          <cell r="A18345" t="str">
            <v>Zm00001d036241</v>
          </cell>
          <cell r="B18345" t="str">
            <v xml:space="preserve">GDSL esterase/lipase </v>
          </cell>
        </row>
        <row r="18346">
          <cell r="A18346" t="str">
            <v>Zm00001d028336</v>
          </cell>
        </row>
        <row r="18347">
          <cell r="A18347" t="str">
            <v>Zm00001d008788</v>
          </cell>
          <cell r="B18347" t="str">
            <v>Eukaryotic translation initiation factor 3 subunit A</v>
          </cell>
        </row>
        <row r="18348">
          <cell r="A18348" t="str">
            <v>Zm00001d032887</v>
          </cell>
          <cell r="B18348" t="str">
            <v xml:space="preserve">Protein binding protein  </v>
          </cell>
        </row>
        <row r="18349">
          <cell r="A18349" t="str">
            <v>Zm00001d014021</v>
          </cell>
          <cell r="B18349" t="str">
            <v>Expressed protein;  protein</v>
          </cell>
        </row>
        <row r="18350">
          <cell r="A18350" t="str">
            <v>Zm00001d008553</v>
          </cell>
          <cell r="B18350" t="str">
            <v>Zinc finger (C3HC4-type RING finger) family protein</v>
          </cell>
        </row>
        <row r="18351">
          <cell r="A18351" t="str">
            <v>Zm00001d015437</v>
          </cell>
        </row>
        <row r="18352">
          <cell r="A18352" t="str">
            <v>Zm00001d043713</v>
          </cell>
          <cell r="B18352" t="str">
            <v>plant/F18B13-26 protein</v>
          </cell>
        </row>
        <row r="18353">
          <cell r="A18353" t="str">
            <v>Zm00001d049636</v>
          </cell>
          <cell r="B18353" t="str">
            <v>Pre-mRNA-splicing factor SLU7-A</v>
          </cell>
        </row>
        <row r="18354">
          <cell r="A18354" t="str">
            <v>Zm00001d021529</v>
          </cell>
          <cell r="B18354" t="str">
            <v>Protein C2-DOMAIN ABA-RELATED 4</v>
          </cell>
        </row>
        <row r="18355">
          <cell r="A18355" t="str">
            <v>Zm00001d040726</v>
          </cell>
          <cell r="B18355" t="str">
            <v>Mitochondrial substrate carrier family protein</v>
          </cell>
        </row>
        <row r="18356">
          <cell r="A18356" t="str">
            <v>Zm00001d011392</v>
          </cell>
          <cell r="B18356" t="str">
            <v xml:space="preserve">Calcium-dependent protein kinase%2C isoform 2%3B Putative calcium-dependent protein kinase family protein isoform 1%3B Putative calcium-dependent protein kinase family protein isoform 2  </v>
          </cell>
        </row>
        <row r="18357">
          <cell r="A18357" t="str">
            <v>Zm00001d044627</v>
          </cell>
          <cell r="B18357" t="str">
            <v>Cation/H(+) antiporter 14</v>
          </cell>
        </row>
        <row r="18358">
          <cell r="A18358" t="str">
            <v>Zm00001d010754</v>
          </cell>
        </row>
        <row r="18359">
          <cell r="A18359" t="str">
            <v>Zm00001d014109</v>
          </cell>
          <cell r="B18359" t="str">
            <v>transmembrane protein-related</v>
          </cell>
        </row>
        <row r="18360">
          <cell r="A18360" t="str">
            <v>Zm00001d017365</v>
          </cell>
          <cell r="B18360" t="str">
            <v xml:space="preserve">Vacuolar protein-sorting protein bro1  </v>
          </cell>
        </row>
        <row r="18361">
          <cell r="A18361" t="str">
            <v>Zm00001d029287</v>
          </cell>
          <cell r="B18361" t="str">
            <v xml:space="preserve">Probable transcription factor </v>
          </cell>
        </row>
        <row r="18362">
          <cell r="A18362" t="str">
            <v>Zm00001d013097</v>
          </cell>
          <cell r="B18362" t="str">
            <v>O-Glycosyl hydrolases family 17 protein</v>
          </cell>
        </row>
        <row r="18363">
          <cell r="A18363" t="str">
            <v>Zm00001d036875</v>
          </cell>
          <cell r="B18363" t="str">
            <v>Protein NUCLEAR FUSION DEFECTIVE 4</v>
          </cell>
        </row>
        <row r="18364">
          <cell r="A18364" t="str">
            <v>Zm00001d043077</v>
          </cell>
          <cell r="B18364" t="str">
            <v>Tryptophan synthase alpha chain chloroplastic</v>
          </cell>
        </row>
        <row r="18365">
          <cell r="A18365" t="str">
            <v>Zm00001d035243</v>
          </cell>
          <cell r="B18365" t="str">
            <v>Amino acid permease 6</v>
          </cell>
        </row>
        <row r="18366">
          <cell r="A18366" t="str">
            <v>Zm00001d019017</v>
          </cell>
        </row>
        <row r="18367">
          <cell r="A18367" t="str">
            <v>Zm00001d002364</v>
          </cell>
          <cell r="B18367" t="str">
            <v>Ethylene-responsive transcription factor 4</v>
          </cell>
        </row>
        <row r="18368">
          <cell r="A18368" t="str">
            <v>Zm00001d032650</v>
          </cell>
        </row>
        <row r="18369">
          <cell r="A18369" t="str">
            <v>Zm00001d006406</v>
          </cell>
        </row>
        <row r="18370">
          <cell r="A18370" t="str">
            <v>Zm00001d005793</v>
          </cell>
          <cell r="B18370" t="str">
            <v xml:space="preserve">Zein-beta  </v>
          </cell>
        </row>
        <row r="18371">
          <cell r="A18371" t="str">
            <v>Zm00001d028469</v>
          </cell>
        </row>
        <row r="18372">
          <cell r="A18372" t="str">
            <v>Zm00001d010343</v>
          </cell>
          <cell r="B18372" t="str">
            <v>alpha/beta-Hydrolases superfamily protein</v>
          </cell>
        </row>
        <row r="18373">
          <cell r="A18373" t="str">
            <v>Zm00001d030862</v>
          </cell>
          <cell r="B18373" t="str">
            <v>Ethylene-responsive transcription factor RAP2-11</v>
          </cell>
        </row>
        <row r="18374">
          <cell r="A18374" t="str">
            <v>Zm00001d034425</v>
          </cell>
        </row>
        <row r="18375">
          <cell r="A18375" t="str">
            <v>Zm00001d029224</v>
          </cell>
        </row>
        <row r="18376">
          <cell r="A18376" t="str">
            <v>Zm00001d049726</v>
          </cell>
        </row>
        <row r="18377">
          <cell r="A18377" t="str">
            <v>Zm00001d005110</v>
          </cell>
          <cell r="B18377" t="str">
            <v xml:space="preserve">Serine/threonine-protein phosphatase  </v>
          </cell>
        </row>
        <row r="18378">
          <cell r="A18378" t="str">
            <v>Zm00001d041589</v>
          </cell>
          <cell r="B18378" t="str">
            <v>Ankyrin repeat family protein</v>
          </cell>
        </row>
        <row r="18379">
          <cell r="A18379" t="str">
            <v>Zm00001d038106</v>
          </cell>
          <cell r="B18379" t="str">
            <v>E3 ubiquitin-protein ligase KEG</v>
          </cell>
        </row>
        <row r="18380">
          <cell r="A18380" t="str">
            <v>Zm00001d039660</v>
          </cell>
          <cell r="B18380" t="str">
            <v xml:space="preserve">Cellulose synthase-3  </v>
          </cell>
        </row>
        <row r="18381">
          <cell r="A18381" t="str">
            <v>Zm00001d038332</v>
          </cell>
          <cell r="B18381" t="str">
            <v xml:space="preserve">Amidophosphoribosyltransferase  </v>
          </cell>
        </row>
        <row r="18382">
          <cell r="A18382" t="str">
            <v>Zm00001d024583</v>
          </cell>
          <cell r="B18382" t="str">
            <v xml:space="preserve">RNA polymerase II large subunit family protein  </v>
          </cell>
        </row>
        <row r="18383">
          <cell r="A18383" t="str">
            <v>Zm00001d029162</v>
          </cell>
          <cell r="B18383" t="str">
            <v>Probable N-acetyl-gamma-glutamyl-phosphate reductase chloroplastic</v>
          </cell>
        </row>
        <row r="18384">
          <cell r="A18384" t="str">
            <v>Zm00001d050944</v>
          </cell>
        </row>
        <row r="18385">
          <cell r="A18385" t="str">
            <v>Zm00001d047398</v>
          </cell>
          <cell r="B18385" t="str">
            <v xml:space="preserve"> embryo sac1</v>
          </cell>
        </row>
        <row r="18386">
          <cell r="A18386" t="str">
            <v>Zm00001d009338</v>
          </cell>
        </row>
        <row r="18387">
          <cell r="A18387" t="str">
            <v>Zm00001d014966</v>
          </cell>
          <cell r="B18387" t="str">
            <v xml:space="preserve">Pentatricopeptide repeat-containing protein </v>
          </cell>
        </row>
        <row r="18388">
          <cell r="A18388" t="str">
            <v>Zm00001d043988</v>
          </cell>
          <cell r="B18388" t="str">
            <v xml:space="preserve"> chitinase chem5</v>
          </cell>
        </row>
        <row r="18389">
          <cell r="A18389" t="str">
            <v>Zm00001d043822</v>
          </cell>
          <cell r="B18389" t="str">
            <v>RNA polymerase II transcription mediators</v>
          </cell>
        </row>
        <row r="18390">
          <cell r="A18390" t="str">
            <v>Zm00001d006084</v>
          </cell>
          <cell r="B18390" t="str">
            <v xml:space="preserve">Uridine kinase  </v>
          </cell>
        </row>
        <row r="18391">
          <cell r="A18391" t="str">
            <v>Zm00001d022187</v>
          </cell>
          <cell r="B18391" t="str">
            <v>Class I peptide chain release factor</v>
          </cell>
        </row>
        <row r="18392">
          <cell r="A18392" t="str">
            <v>Zm00001d003745</v>
          </cell>
          <cell r="B18392" t="str">
            <v>E3 ubiquitin-protein ligase PUB23</v>
          </cell>
        </row>
        <row r="18393">
          <cell r="A18393" t="str">
            <v>Zm00001d017493</v>
          </cell>
          <cell r="B18393" t="str">
            <v>Expansin-B4</v>
          </cell>
        </row>
        <row r="18394">
          <cell r="A18394" t="str">
            <v>Zm00001d046231</v>
          </cell>
          <cell r="B18394" t="str">
            <v>K(+) efflux antiporter 4</v>
          </cell>
        </row>
        <row r="18395">
          <cell r="A18395" t="str">
            <v>Zm00001d027877</v>
          </cell>
        </row>
        <row r="18396">
          <cell r="A18396" t="str">
            <v>Zm00001d030752</v>
          </cell>
        </row>
        <row r="18397">
          <cell r="A18397" t="str">
            <v>Zm00001d041160</v>
          </cell>
          <cell r="B18397" t="str">
            <v>RWP-RK domain protein</v>
          </cell>
        </row>
        <row r="18398">
          <cell r="A18398" t="str">
            <v>Zm00001d007535</v>
          </cell>
        </row>
        <row r="18399">
          <cell r="A18399" t="str">
            <v>Zm00001d033291</v>
          </cell>
          <cell r="B18399" t="str">
            <v>Probable WRKY transcription factor 74</v>
          </cell>
        </row>
        <row r="18400">
          <cell r="A18400" t="str">
            <v>Zm00001d051538</v>
          </cell>
        </row>
        <row r="18401">
          <cell r="A18401" t="str">
            <v>Zm00001d046170</v>
          </cell>
          <cell r="B18401" t="str">
            <v xml:space="preserve">Phosphoenolpyruvate carboxylase 1  </v>
          </cell>
        </row>
        <row r="18402">
          <cell r="A18402" t="str">
            <v>Zm00001d006878</v>
          </cell>
        </row>
        <row r="18403">
          <cell r="A18403" t="str">
            <v>Zm00001d003149</v>
          </cell>
          <cell r="B18403" t="str">
            <v>Probable folate-biopterin transporter 2</v>
          </cell>
        </row>
        <row r="18404">
          <cell r="A18404" t="str">
            <v>Zm00001d010319</v>
          </cell>
          <cell r="B18404" t="str">
            <v>cytochrome P450 family 721 subfamily A polypeptide 1</v>
          </cell>
        </row>
        <row r="18405">
          <cell r="A18405" t="str">
            <v>Zm00001d015283</v>
          </cell>
          <cell r="B18405" t="str">
            <v>Zinc finger BED domain-containing protein DAYSLEEPER</v>
          </cell>
        </row>
        <row r="18406">
          <cell r="A18406" t="str">
            <v>Zm00001d010181</v>
          </cell>
        </row>
        <row r="18407">
          <cell r="A18407" t="str">
            <v>Zm00001d023279</v>
          </cell>
          <cell r="B18407" t="str">
            <v>Mad3/BUB1 homology region 1</v>
          </cell>
        </row>
        <row r="18408">
          <cell r="A18408" t="str">
            <v>Zm00001d006233</v>
          </cell>
          <cell r="B18408" t="str">
            <v>Lung seven transmembrane receptor family protein</v>
          </cell>
        </row>
        <row r="18409">
          <cell r="A18409" t="str">
            <v>Zm00001d052876</v>
          </cell>
          <cell r="B18409" t="str">
            <v>Protein NRT1/ PTR FAMILY 5.10</v>
          </cell>
        </row>
        <row r="18410">
          <cell r="A18410" t="str">
            <v>Zm00001d016977</v>
          </cell>
          <cell r="B18410" t="str">
            <v>Dynein light chain type 1 family protein</v>
          </cell>
        </row>
        <row r="18411">
          <cell r="A18411" t="str">
            <v>Zm00001d016660</v>
          </cell>
          <cell r="B18411" t="str">
            <v xml:space="preserve"> peptidyl-prolyl isomerase1</v>
          </cell>
        </row>
        <row r="18412">
          <cell r="A18412" t="str">
            <v>Zm00001d048639</v>
          </cell>
          <cell r="B18412" t="str">
            <v>Disease resistance protein RPM1</v>
          </cell>
        </row>
        <row r="18413">
          <cell r="A18413" t="str">
            <v>Zm00001d021620</v>
          </cell>
          <cell r="B18413" t="str">
            <v xml:space="preserve"> ATP synthase chloroplast subunit2</v>
          </cell>
        </row>
        <row r="18414">
          <cell r="A18414" t="str">
            <v>Zm00001d034890</v>
          </cell>
          <cell r="B18414" t="str">
            <v>Outer envelope pore protein 24A chloroplastic</v>
          </cell>
        </row>
        <row r="18415">
          <cell r="A18415" t="str">
            <v>Zm00001d009186</v>
          </cell>
        </row>
        <row r="18416">
          <cell r="A18416" t="str">
            <v>Zm00001d038602</v>
          </cell>
          <cell r="B18416" t="str">
            <v>Putative uncharacterized protein [Source:UniProtKB/TrEMBL;Acc:D7NLB0]</v>
          </cell>
        </row>
        <row r="18417">
          <cell r="A18417" t="str">
            <v>Zm00001d048098</v>
          </cell>
          <cell r="B18417" t="str">
            <v>Stellacyanin</v>
          </cell>
        </row>
        <row r="18418">
          <cell r="A18418" t="str">
            <v>Zm00001d052108</v>
          </cell>
          <cell r="B18418" t="str">
            <v xml:space="preserve">UMP-CMP kinase family protein%3B UMP-CMP kinase family protein isoform 1%3B UMP-CMP kinase family protein isoform 2%3B UMP-CMP kinase family protein isoform 3%3B UMP-CMP kinase family protein isoform 4  </v>
          </cell>
        </row>
        <row r="18419">
          <cell r="A18419" t="str">
            <v>Zm00001d039226</v>
          </cell>
        </row>
        <row r="18420">
          <cell r="A18420" t="str">
            <v>Zm00001d030534</v>
          </cell>
          <cell r="B18420" t="str">
            <v>NO-associated protein 1 chloroplastic/mitochondrial</v>
          </cell>
        </row>
        <row r="18421">
          <cell r="A18421" t="str">
            <v>Zm00001d039789</v>
          </cell>
          <cell r="B18421" t="str">
            <v>receptor-like protein kinase 4</v>
          </cell>
        </row>
        <row r="18422">
          <cell r="A18422" t="str">
            <v>Zm00001d034692</v>
          </cell>
          <cell r="B18422" t="str">
            <v>UDP-glycosyltransferase 76C1</v>
          </cell>
        </row>
        <row r="18423">
          <cell r="A18423" t="str">
            <v>Zm00001d014683</v>
          </cell>
          <cell r="B18423" t="str">
            <v>ARM repeat superfamily protein</v>
          </cell>
        </row>
        <row r="18424">
          <cell r="A18424" t="str">
            <v>Zm00001d043915</v>
          </cell>
          <cell r="B18424" t="str">
            <v>Homeobox-DDT domain protein RLT1</v>
          </cell>
        </row>
        <row r="18425">
          <cell r="A18425" t="str">
            <v>Zm00001d049143</v>
          </cell>
          <cell r="B18425" t="str">
            <v>Auxin-responsive protein [Source:UniProtKB/TrEMBL;Acc:A0A1D6PSN1]</v>
          </cell>
        </row>
        <row r="18426">
          <cell r="A18426" t="str">
            <v>Zm00001d026654</v>
          </cell>
          <cell r="B18426" t="str">
            <v>Pentatricopeptide repeat-containing protein  chloroplastic</v>
          </cell>
        </row>
        <row r="18427">
          <cell r="A18427" t="str">
            <v>Zm00001d035538</v>
          </cell>
          <cell r="B18427" t="str">
            <v>guanylyl cyclase 1</v>
          </cell>
        </row>
        <row r="18428">
          <cell r="A18428" t="str">
            <v>Zm00001d020193</v>
          </cell>
          <cell r="B18428" t="str">
            <v>Putative methyltransferase family protein</v>
          </cell>
        </row>
        <row r="18429">
          <cell r="A18429" t="str">
            <v>Zm00001d009732</v>
          </cell>
          <cell r="B18429" t="str">
            <v>Protein HYPER-SENSITIVITY-RELATED 4</v>
          </cell>
        </row>
        <row r="18430">
          <cell r="A18430" t="str">
            <v>Zm00001d032016</v>
          </cell>
        </row>
        <row r="18431">
          <cell r="A18431" t="str">
            <v>Zm00001d025105</v>
          </cell>
          <cell r="B18431" t="str">
            <v>Transcription factor IIIC subunit 5</v>
          </cell>
        </row>
        <row r="18432">
          <cell r="A18432" t="str">
            <v>Zm00001d049599</v>
          </cell>
          <cell r="B18432" t="str">
            <v>tyrosine kinase family protein</v>
          </cell>
        </row>
        <row r="18433">
          <cell r="A18433" t="str">
            <v>Zm00001d027515</v>
          </cell>
          <cell r="B18433" t="str">
            <v>Polynucleotide adenylyltransferase family protein</v>
          </cell>
        </row>
        <row r="18434">
          <cell r="A18434" t="str">
            <v>Zm00001d031620</v>
          </cell>
          <cell r="B18434" t="str">
            <v>Developmental protein SEPALLATA 2</v>
          </cell>
        </row>
        <row r="18435">
          <cell r="A18435" t="str">
            <v>Zm00001d045611</v>
          </cell>
          <cell r="B18435" t="str">
            <v>Protein MEI2-like 5</v>
          </cell>
        </row>
        <row r="18436">
          <cell r="A18436" t="str">
            <v>Zm00001d003435</v>
          </cell>
        </row>
        <row r="18437">
          <cell r="A18437" t="str">
            <v>Zm00001d051397</v>
          </cell>
          <cell r="B18437" t="str">
            <v>U-box domain-containing protein 33</v>
          </cell>
        </row>
        <row r="18438">
          <cell r="A18438" t="str">
            <v>Zm00001d017938</v>
          </cell>
          <cell r="B18438" t="str">
            <v>Putative dual specificity protein phosphatase DSP8</v>
          </cell>
        </row>
        <row r="18439">
          <cell r="A18439" t="str">
            <v>Zm00001d032552</v>
          </cell>
          <cell r="B18439" t="str">
            <v>Protein NEOXANTHIN-DEFICIENT 1</v>
          </cell>
        </row>
        <row r="18440">
          <cell r="A18440" t="str">
            <v>Zm00001d046960</v>
          </cell>
          <cell r="B18440" t="str">
            <v>Glycosyltransferase-like KOBITO 1</v>
          </cell>
        </row>
        <row r="18441">
          <cell r="A18441" t="str">
            <v>Zm00001d021762</v>
          </cell>
          <cell r="B18441" t="str">
            <v>Putative PAP-specific phosphatase mitochondrial</v>
          </cell>
        </row>
        <row r="18442">
          <cell r="A18442" t="str">
            <v>Zm00001d027541</v>
          </cell>
          <cell r="B18442" t="str">
            <v xml:space="preserve">Glutathione S-transferase 6  </v>
          </cell>
        </row>
        <row r="18443">
          <cell r="A18443" t="str">
            <v>Zm00001d045684</v>
          </cell>
        </row>
        <row r="18444">
          <cell r="A18444" t="str">
            <v>Zm00001d021781</v>
          </cell>
          <cell r="B18444" t="str">
            <v>Organic cation/carnitine transporter 3</v>
          </cell>
        </row>
        <row r="18445">
          <cell r="A18445" t="str">
            <v>Zm00001d037799</v>
          </cell>
        </row>
        <row r="18446">
          <cell r="A18446" t="str">
            <v>Zm00001d020019</v>
          </cell>
          <cell r="B18446" t="str">
            <v>Protein PHR1-LIKE 3</v>
          </cell>
        </row>
        <row r="18447">
          <cell r="A18447" t="str">
            <v>Zm00001d010192</v>
          </cell>
          <cell r="B18447" t="str">
            <v>Acyl-CoA N-acyltransferases (NAT) superfamily protein</v>
          </cell>
        </row>
        <row r="18448">
          <cell r="A18448" t="str">
            <v>Zm00001d033788</v>
          </cell>
          <cell r="B18448" t="str">
            <v>Anthranilate synthase beta subunit 1 chloroplastic</v>
          </cell>
        </row>
        <row r="18449">
          <cell r="A18449" t="str">
            <v>Zm00001d036543</v>
          </cell>
          <cell r="B18449" t="str">
            <v>Probable beta-14-xylosyltransferase IRX14</v>
          </cell>
        </row>
        <row r="18450">
          <cell r="A18450" t="str">
            <v>Zm00001d008370</v>
          </cell>
          <cell r="B18450" t="str">
            <v xml:space="preserve"> geranylgeranyl pyrophosphate synthase3</v>
          </cell>
        </row>
        <row r="18451">
          <cell r="A18451" t="str">
            <v>Zm00001d027950</v>
          </cell>
          <cell r="B18451" t="str">
            <v>Uroporphyrinogen-III synthase chloroplastic</v>
          </cell>
        </row>
        <row r="18452">
          <cell r="A18452" t="str">
            <v>Zm00001d037007</v>
          </cell>
        </row>
        <row r="18453">
          <cell r="A18453" t="str">
            <v>Zm00001d032310</v>
          </cell>
          <cell r="B18453" t="str">
            <v>Protein kinase superfamily protein</v>
          </cell>
        </row>
        <row r="18454">
          <cell r="A18454" t="str">
            <v>Zm00001d037955</v>
          </cell>
        </row>
        <row r="18455">
          <cell r="A18455" t="str">
            <v>Zm00001d032699</v>
          </cell>
          <cell r="B18455" t="str">
            <v>Transportin MOS14</v>
          </cell>
        </row>
        <row r="18456">
          <cell r="A18456" t="str">
            <v>Zm00001d018605</v>
          </cell>
          <cell r="B18456" t="str">
            <v xml:space="preserve">Zinc finger%2C C2H2 type family protein  </v>
          </cell>
        </row>
        <row r="18457">
          <cell r="A18457" t="str">
            <v>Zm00001d004698</v>
          </cell>
          <cell r="B18457" t="str">
            <v>Serine/threonine-protein kinase-like protein CCR4</v>
          </cell>
        </row>
        <row r="18458">
          <cell r="A18458" t="str">
            <v>Zm00001d033397</v>
          </cell>
          <cell r="B18458" t="str">
            <v xml:space="preserve">CBS domain containing protein  </v>
          </cell>
        </row>
        <row r="18459">
          <cell r="A18459" t="str">
            <v>Zm00001d045084</v>
          </cell>
        </row>
        <row r="18460">
          <cell r="A18460" t="str">
            <v>Zm00001d031318</v>
          </cell>
          <cell r="B18460" t="str">
            <v>Chloride channel protein CLC-f</v>
          </cell>
        </row>
        <row r="18461">
          <cell r="A18461" t="str">
            <v>Zm00001d028904</v>
          </cell>
        </row>
        <row r="18462">
          <cell r="A18462" t="str">
            <v>Zm00001d024486</v>
          </cell>
          <cell r="B18462" t="str">
            <v xml:space="preserve"> terpene synthase10</v>
          </cell>
        </row>
        <row r="18463">
          <cell r="A18463" t="str">
            <v>Zm00001d051211</v>
          </cell>
          <cell r="B18463" t="str">
            <v xml:space="preserve">Proteasome subunit alpha type  </v>
          </cell>
        </row>
        <row r="18464">
          <cell r="A18464" t="str">
            <v>Zm00001d034551</v>
          </cell>
          <cell r="B18464" t="str">
            <v>Polygalacturonase QRT2</v>
          </cell>
        </row>
        <row r="18465">
          <cell r="A18465" t="str">
            <v>Zm00001d025088</v>
          </cell>
        </row>
        <row r="18466">
          <cell r="A18466" t="str">
            <v>Zm00001d026051</v>
          </cell>
          <cell r="B18466" t="str">
            <v xml:space="preserve">BTB/POZ domain-containing protein </v>
          </cell>
        </row>
        <row r="18467">
          <cell r="A18467" t="str">
            <v>Zm00001d038218</v>
          </cell>
          <cell r="B18467" t="str">
            <v>Cytochrome c-2</v>
          </cell>
        </row>
        <row r="18468">
          <cell r="A18468" t="str">
            <v>Zm00001d037302</v>
          </cell>
        </row>
        <row r="18469">
          <cell r="A18469" t="str">
            <v>Zm00001d033867</v>
          </cell>
        </row>
        <row r="18470">
          <cell r="A18470" t="str">
            <v>Zm00001d029808</v>
          </cell>
          <cell r="B18470" t="str">
            <v xml:space="preserve"> magnesium transporter6</v>
          </cell>
        </row>
        <row r="18471">
          <cell r="A18471" t="str">
            <v>Zm00001d008548</v>
          </cell>
          <cell r="B18471" t="str">
            <v xml:space="preserve">Bowman-Birk type wound-induced proteinase inhibitor WIP1  </v>
          </cell>
        </row>
        <row r="18472">
          <cell r="A18472" t="str">
            <v>Zm00001d049762</v>
          </cell>
        </row>
        <row r="18473">
          <cell r="A18473" t="str">
            <v>Zm00001d020607</v>
          </cell>
          <cell r="B18473" t="str">
            <v>Dormancy-associated protein homolog 3</v>
          </cell>
        </row>
        <row r="18474">
          <cell r="A18474" t="str">
            <v>Zm00001d031719</v>
          </cell>
          <cell r="B18474" t="str">
            <v>Retrovirus-related Pol polyprotein LINE-1</v>
          </cell>
        </row>
        <row r="18475">
          <cell r="A18475" t="str">
            <v>Zm00001d039307</v>
          </cell>
          <cell r="B18475" t="str">
            <v>DNA-directed RNA polymerase V subunit 1</v>
          </cell>
        </row>
        <row r="18476">
          <cell r="A18476" t="str">
            <v>Zm00001d043462</v>
          </cell>
          <cell r="B18476" t="str">
            <v>MACPF domain-containing protein CAD1</v>
          </cell>
        </row>
        <row r="18477">
          <cell r="A18477" t="str">
            <v>Zm00001d002286</v>
          </cell>
          <cell r="B18477" t="str">
            <v>OSJNBa0058K23.8 protein;  protein</v>
          </cell>
        </row>
        <row r="18478">
          <cell r="A18478" t="str">
            <v>Zm00001d037530</v>
          </cell>
          <cell r="B18478" t="str">
            <v>Growth inhibition and differentiation-related protein 88-like protein</v>
          </cell>
        </row>
        <row r="18479">
          <cell r="A18479" t="str">
            <v>Zm00001d040596</v>
          </cell>
        </row>
        <row r="18480">
          <cell r="A18480" t="str">
            <v>Zm00001d042493</v>
          </cell>
          <cell r="B18480" t="str">
            <v>Hydroxyproline-rich glycoprotein (HRGP)</v>
          </cell>
        </row>
        <row r="18481">
          <cell r="A18481" t="str">
            <v>Zm00001d012217</v>
          </cell>
          <cell r="B18481" t="str">
            <v>DUF679 domain membrane protein 2</v>
          </cell>
        </row>
        <row r="18482">
          <cell r="A18482" t="str">
            <v>Zm00001d011040</v>
          </cell>
        </row>
        <row r="18483">
          <cell r="A18483" t="str">
            <v>Zm00001d037650</v>
          </cell>
        </row>
        <row r="18484">
          <cell r="A18484" t="str">
            <v>Zm00001d030094</v>
          </cell>
          <cell r="B18484" t="str">
            <v>Putative WEB family protein  chloroplastic</v>
          </cell>
        </row>
        <row r="18485">
          <cell r="A18485" t="str">
            <v>Zm00001d005631</v>
          </cell>
          <cell r="B18485" t="str">
            <v xml:space="preserve">Dendritic cell-derived ubiquitin-like protein  </v>
          </cell>
        </row>
        <row r="18486">
          <cell r="A18486" t="str">
            <v>Zm00001d038901</v>
          </cell>
          <cell r="B18486" t="str">
            <v>hydroxyproline-rich glycoprotein family protein</v>
          </cell>
        </row>
        <row r="18487">
          <cell r="A18487" t="str">
            <v>Zm00001d022147</v>
          </cell>
        </row>
        <row r="18488">
          <cell r="A18488" t="str">
            <v>Zm00001d023208</v>
          </cell>
          <cell r="B18488" t="str">
            <v>Protein SMAX1-LIKE 7</v>
          </cell>
        </row>
        <row r="18489">
          <cell r="A18489" t="str">
            <v>Zm00001d044465</v>
          </cell>
          <cell r="B18489" t="str">
            <v xml:space="preserve">GDSL esterase/lipase </v>
          </cell>
        </row>
        <row r="18490">
          <cell r="A18490" t="str">
            <v>Zm00001d053618</v>
          </cell>
        </row>
        <row r="18491">
          <cell r="A18491" t="str">
            <v>Zm00001d003187</v>
          </cell>
        </row>
        <row r="18492">
          <cell r="A18492" t="str">
            <v>Zm00001d050256</v>
          </cell>
          <cell r="B18492" t="str">
            <v>AP-4 complex subunit sigma</v>
          </cell>
        </row>
        <row r="18493">
          <cell r="A18493" t="str">
            <v>Zm00001d033880</v>
          </cell>
          <cell r="B18493" t="str">
            <v>UDP-glucuronic acid decarboxylase 5</v>
          </cell>
        </row>
        <row r="18494">
          <cell r="A18494" t="str">
            <v>Zm00001d034763</v>
          </cell>
          <cell r="B18494" t="str">
            <v xml:space="preserve">Harpin-induced protein  </v>
          </cell>
        </row>
        <row r="18495">
          <cell r="A18495" t="str">
            <v>Zm00001d019169</v>
          </cell>
          <cell r="B18495" t="str">
            <v xml:space="preserve"> kinase associated protein phosphatase1</v>
          </cell>
        </row>
        <row r="18496">
          <cell r="A18496" t="str">
            <v>Zm00001d026331</v>
          </cell>
          <cell r="B18496" t="str">
            <v>SIT4 phosphatase-associated family protein</v>
          </cell>
        </row>
        <row r="18497">
          <cell r="A18497" t="str">
            <v>Zm00001d040618</v>
          </cell>
        </row>
        <row r="18498">
          <cell r="A18498" t="str">
            <v>Zm00001d005557</v>
          </cell>
          <cell r="B18498" t="str">
            <v>late embryogenesis abundant protein</v>
          </cell>
        </row>
        <row r="18499">
          <cell r="A18499" t="str">
            <v>Zm00001d013030</v>
          </cell>
          <cell r="B18499" t="str">
            <v>Calcium-dependent protein kinase 7</v>
          </cell>
        </row>
        <row r="18500">
          <cell r="A18500" t="str">
            <v>Zm00001d029384</v>
          </cell>
          <cell r="B18500" t="str">
            <v>Cytochrome P450 709B2</v>
          </cell>
        </row>
        <row r="18501">
          <cell r="A18501" t="str">
            <v>Zm00001d041985</v>
          </cell>
          <cell r="B18501" t="str">
            <v>late embryogenesis abundant protein-related / LEA protein-related</v>
          </cell>
        </row>
        <row r="18502">
          <cell r="A18502" t="str">
            <v>Zm00001d028305</v>
          </cell>
          <cell r="B18502" t="str">
            <v>Condensin-2 complex subunit H2</v>
          </cell>
        </row>
        <row r="18503">
          <cell r="A18503" t="str">
            <v>Zm00001d016258</v>
          </cell>
          <cell r="B18503" t="str">
            <v>Two-component response regulator-like APRR9</v>
          </cell>
        </row>
        <row r="18504">
          <cell r="A18504" t="str">
            <v>Zm00001d033453</v>
          </cell>
          <cell r="B18504" t="str">
            <v>RNA binding (RRM/RBD/RNP motifs) family protein</v>
          </cell>
        </row>
        <row r="18505">
          <cell r="A18505" t="str">
            <v>Zm00001d022599</v>
          </cell>
          <cell r="B18505" t="str">
            <v xml:space="preserve"> plastid transcriptionally active chromosome 2 homolog</v>
          </cell>
        </row>
        <row r="18506">
          <cell r="A18506" t="str">
            <v>Zm00001d018764</v>
          </cell>
        </row>
        <row r="18507">
          <cell r="A18507" t="str">
            <v>Zm00001d046665</v>
          </cell>
          <cell r="B18507" t="str">
            <v xml:space="preserve">Phytosulfokines 1  </v>
          </cell>
        </row>
        <row r="18508">
          <cell r="A18508" t="str">
            <v>Zm00001d044521</v>
          </cell>
          <cell r="B18508" t="str">
            <v>GDSL esterase/lipase EXL3</v>
          </cell>
        </row>
        <row r="18509">
          <cell r="A18509" t="str">
            <v>Zm00001d027310</v>
          </cell>
          <cell r="B18509" t="str">
            <v>Protein decapping 5</v>
          </cell>
        </row>
        <row r="18510">
          <cell r="A18510" t="str">
            <v>Zm00001d054004</v>
          </cell>
          <cell r="B18510" t="str">
            <v>plant-specific domain TIGR01589 family protein</v>
          </cell>
        </row>
        <row r="18511">
          <cell r="A18511" t="str">
            <v>Zm00001d026445</v>
          </cell>
          <cell r="B18511" t="str">
            <v>E3 ubiquitin-protein ligase MBR2</v>
          </cell>
        </row>
        <row r="18512">
          <cell r="A18512" t="str">
            <v>Zm00001d041530</v>
          </cell>
          <cell r="B18512" t="str">
            <v>Transcription initiation factor TFIID subunit 8</v>
          </cell>
        </row>
        <row r="18513">
          <cell r="A18513" t="str">
            <v>Zm00001d009005</v>
          </cell>
          <cell r="B18513" t="str">
            <v xml:space="preserve">VHS domain-containing protein </v>
          </cell>
        </row>
        <row r="18514">
          <cell r="A18514" t="str">
            <v>Zm00001d052963</v>
          </cell>
        </row>
        <row r="18515">
          <cell r="A18515" t="str">
            <v>Zm00001d039849</v>
          </cell>
          <cell r="B18515" t="str">
            <v>Cell division control protein 48 homolog E</v>
          </cell>
        </row>
        <row r="18516">
          <cell r="A18516" t="str">
            <v>Zm00001d024838</v>
          </cell>
        </row>
        <row r="18517">
          <cell r="A18517" t="str">
            <v>Zm00001d028715</v>
          </cell>
          <cell r="B18517" t="str">
            <v>Transducin/WD40 repeat-like superfamily protein</v>
          </cell>
        </row>
        <row r="18518">
          <cell r="A18518" t="str">
            <v>Zm00001d046811</v>
          </cell>
          <cell r="B18518" t="str">
            <v xml:space="preserve">Helminthosporium carbonum susceptibility2  </v>
          </cell>
        </row>
        <row r="18519">
          <cell r="A18519" t="str">
            <v>Zm00001d009436</v>
          </cell>
          <cell r="B18519" t="str">
            <v>DNAJ heat shock N-terminal domain-containing protein</v>
          </cell>
        </row>
        <row r="18520">
          <cell r="A18520" t="str">
            <v>Zm00001d050937</v>
          </cell>
        </row>
        <row r="18521">
          <cell r="A18521" t="str">
            <v>Zm00001d049526</v>
          </cell>
          <cell r="B18521" t="str">
            <v>Tobamovirus multiplication protein 2A</v>
          </cell>
        </row>
        <row r="18522">
          <cell r="A18522" t="str">
            <v>Zm00001d053427</v>
          </cell>
          <cell r="B18522" t="str">
            <v>Transcription factor GTE4</v>
          </cell>
        </row>
        <row r="18523">
          <cell r="A18523" t="str">
            <v>Zm00001d009446</v>
          </cell>
          <cell r="B18523" t="str">
            <v>VIP1 protein [Source:UniProtKB/TrEMBL;Acc:B4FAQ5]</v>
          </cell>
        </row>
        <row r="18524">
          <cell r="A18524" t="str">
            <v>Zm00001d045666</v>
          </cell>
        </row>
        <row r="18525">
          <cell r="A18525" t="str">
            <v>Zm00001d013323</v>
          </cell>
          <cell r="B18525" t="str">
            <v>Syntaxin-related protein KNOLLE</v>
          </cell>
        </row>
        <row r="18526">
          <cell r="A18526" t="str">
            <v>Zm00001d027707</v>
          </cell>
          <cell r="B18526" t="str">
            <v>Cell division control protein 48 homolog D</v>
          </cell>
        </row>
        <row r="18527">
          <cell r="A18527" t="str">
            <v>Zm00001d023337</v>
          </cell>
          <cell r="B18527" t="str">
            <v>Ubiquitin thioesterase otubain-like</v>
          </cell>
        </row>
        <row r="18528">
          <cell r="A18528" t="str">
            <v>Zm00001d022388</v>
          </cell>
          <cell r="B18528" t="str">
            <v xml:space="preserve">Ferredoxin-dependent glutamate synthase%2C chloroplastic  </v>
          </cell>
        </row>
        <row r="18529">
          <cell r="A18529" t="str">
            <v>Zm00001d047073</v>
          </cell>
        </row>
        <row r="18530">
          <cell r="A18530" t="str">
            <v>Zm00001d013300</v>
          </cell>
          <cell r="B18530" t="str">
            <v xml:space="preserve">Histone H2A  </v>
          </cell>
        </row>
        <row r="18531">
          <cell r="A18531" t="str">
            <v>Zm00001d026319</v>
          </cell>
        </row>
        <row r="18532">
          <cell r="A18532" t="str">
            <v>Zm00001d034460</v>
          </cell>
          <cell r="B18532" t="str">
            <v xml:space="preserve"> tryptophan synthase A homolog1</v>
          </cell>
        </row>
        <row r="18533">
          <cell r="A18533" t="str">
            <v>Zm00001d007465</v>
          </cell>
          <cell r="B18533" t="str">
            <v>Growth-regulating factor 2</v>
          </cell>
        </row>
        <row r="18534">
          <cell r="A18534" t="str">
            <v>Zm00001d015572</v>
          </cell>
        </row>
        <row r="18535">
          <cell r="A18535" t="str">
            <v>Zm00001d042558</v>
          </cell>
          <cell r="B18535" t="str">
            <v>TPR repeat-containing protein ZIP4</v>
          </cell>
        </row>
        <row r="18536">
          <cell r="A18536" t="str">
            <v>Zm00001d026573</v>
          </cell>
          <cell r="B18536" t="str">
            <v xml:space="preserve">Methylthioribose kinase  </v>
          </cell>
        </row>
        <row r="18537">
          <cell r="A18537" t="str">
            <v>Zm00001d053976</v>
          </cell>
          <cell r="B18537" t="str">
            <v>PRA1 family protein H</v>
          </cell>
        </row>
        <row r="18538">
          <cell r="A18538" t="str">
            <v>Zm00001d036962</v>
          </cell>
          <cell r="B18538" t="str">
            <v>Transmembrane 9 superfamily member 7</v>
          </cell>
        </row>
        <row r="18539">
          <cell r="A18539" t="str">
            <v>Zm00001d027423</v>
          </cell>
          <cell r="B18539" t="str">
            <v xml:space="preserve"> flavone synthase typeI2</v>
          </cell>
        </row>
        <row r="18540">
          <cell r="A18540" t="str">
            <v>Zm00001d044195</v>
          </cell>
          <cell r="B18540" t="str">
            <v>Polypyrimidine tract-binding protein homolog 2</v>
          </cell>
        </row>
        <row r="18541">
          <cell r="A18541" t="str">
            <v>Zm00001d047722</v>
          </cell>
        </row>
        <row r="18542">
          <cell r="A18542" t="str">
            <v>Zm00001d009438</v>
          </cell>
          <cell r="B18542" t="str">
            <v xml:space="preserve">Putative tify domain/CCT motif transcription factor family protein  </v>
          </cell>
        </row>
        <row r="18543">
          <cell r="A18543" t="str">
            <v>Zm00001d039683</v>
          </cell>
          <cell r="B18543" t="str">
            <v>D111/G-patch domain-containing protein</v>
          </cell>
        </row>
        <row r="18544">
          <cell r="A18544" t="str">
            <v>Zm00001d008569</v>
          </cell>
          <cell r="B18544" t="str">
            <v>Delta(7)-sterol-C5(6)-desaturase 1</v>
          </cell>
        </row>
        <row r="18545">
          <cell r="A18545" t="str">
            <v>Zm00001d052092</v>
          </cell>
          <cell r="B18545" t="str">
            <v xml:space="preserve">Putative AP2/EREBP transcription factor superfamily protein  </v>
          </cell>
        </row>
        <row r="18546">
          <cell r="A18546" t="str">
            <v>Zm00001d034445</v>
          </cell>
          <cell r="B18546" t="str">
            <v>zinc finger (C3HC4-type RING finger) family protein</v>
          </cell>
        </row>
        <row r="18547">
          <cell r="A18547" t="str">
            <v>Zm00001d053580</v>
          </cell>
          <cell r="B18547" t="str">
            <v>Dihydrolipoyllysine-residue acetyltransferase component 2 of pyruvate dehydrogenase complex mitochondrial</v>
          </cell>
        </row>
        <row r="18548">
          <cell r="A18548" t="str">
            <v>Zm00001d003614</v>
          </cell>
          <cell r="B18548" t="str">
            <v>Serine/threonine-protein kinase-like protein CCR4</v>
          </cell>
        </row>
        <row r="18549">
          <cell r="A18549" t="str">
            <v>Zm00001d021690</v>
          </cell>
          <cell r="B18549" t="str">
            <v xml:space="preserve">Hydrolase%2C hydrolyzing O-glycosyl compounds  </v>
          </cell>
        </row>
        <row r="18550">
          <cell r="A18550" t="str">
            <v>Zm00001d020770</v>
          </cell>
          <cell r="B18550" t="str">
            <v>MADS box interactor-like</v>
          </cell>
        </row>
        <row r="18551">
          <cell r="A18551" t="str">
            <v>Zm00001d027443</v>
          </cell>
          <cell r="B18551" t="str">
            <v xml:space="preserve"> hydroxylase8</v>
          </cell>
        </row>
        <row r="18552">
          <cell r="A18552" t="str">
            <v>Zm00001d051339</v>
          </cell>
        </row>
        <row r="18553">
          <cell r="A18553" t="str">
            <v>Zm00001d020331</v>
          </cell>
        </row>
        <row r="18554">
          <cell r="A18554" t="str">
            <v>Zm00001d030216</v>
          </cell>
          <cell r="B18554" t="str">
            <v>Triosephosphate isomerase cytosolic</v>
          </cell>
        </row>
        <row r="18555">
          <cell r="A18555" t="str">
            <v>Zm00001d015449</v>
          </cell>
          <cell r="B18555" t="str">
            <v xml:space="preserve">Dimethyladenosine transferase  </v>
          </cell>
        </row>
        <row r="18556">
          <cell r="A18556" t="str">
            <v>Zm00001d035111</v>
          </cell>
          <cell r="B18556" t="str">
            <v>Expansin-A11</v>
          </cell>
        </row>
        <row r="18557">
          <cell r="A18557" t="str">
            <v>Zm00001d034000</v>
          </cell>
        </row>
        <row r="18558">
          <cell r="A18558" t="str">
            <v>Zm00001d007679</v>
          </cell>
          <cell r="B18558" t="str">
            <v>Sister-chromatid cohesion protein 3</v>
          </cell>
        </row>
        <row r="18559">
          <cell r="A18559" t="str">
            <v>Zm00001d041067</v>
          </cell>
          <cell r="B18559" t="str">
            <v xml:space="preserve"> sugars will eventually be exported transporter13c</v>
          </cell>
        </row>
        <row r="18560">
          <cell r="A18560" t="str">
            <v>Zm00001d049213</v>
          </cell>
          <cell r="B18560" t="str">
            <v>Sphinganine C4-monooxygenase 1</v>
          </cell>
        </row>
        <row r="18561">
          <cell r="A18561" t="str">
            <v>Zm00001d015692</v>
          </cell>
          <cell r="B18561" t="str">
            <v>AUGMIN subunit 6</v>
          </cell>
        </row>
        <row r="18562">
          <cell r="A18562" t="str">
            <v>Zm00001d023211</v>
          </cell>
        </row>
        <row r="18563">
          <cell r="A18563" t="str">
            <v>Zm00001d034782</v>
          </cell>
          <cell r="B18563" t="str">
            <v>Ammonium transporter 2</v>
          </cell>
        </row>
        <row r="18564">
          <cell r="A18564" t="str">
            <v>Zm00001d017562</v>
          </cell>
          <cell r="B18564" t="str">
            <v>Guanylate-binding family protein</v>
          </cell>
        </row>
        <row r="18565">
          <cell r="A18565" t="str">
            <v>Zm00001d028007</v>
          </cell>
          <cell r="B18565" t="str">
            <v>Calmodulin-binding transcription activator 2</v>
          </cell>
        </row>
        <row r="18566">
          <cell r="A18566" t="str">
            <v>Zm00001d007836</v>
          </cell>
        </row>
        <row r="18567">
          <cell r="A18567" t="str">
            <v>Zm00001d019176</v>
          </cell>
          <cell r="B18567" t="str">
            <v>Pyruvate decarboxylase 2</v>
          </cell>
        </row>
        <row r="18568">
          <cell r="A18568" t="str">
            <v>Zm00001d008582</v>
          </cell>
        </row>
        <row r="18569">
          <cell r="A18569" t="str">
            <v>Zm00001d043277</v>
          </cell>
          <cell r="B18569" t="str">
            <v>Protein STICHEL</v>
          </cell>
        </row>
        <row r="18570">
          <cell r="A18570" t="str">
            <v>Zm00001d052640</v>
          </cell>
          <cell r="B18570" t="str">
            <v xml:space="preserve">Putative RING zinc finger domain superfamily protein  </v>
          </cell>
        </row>
        <row r="18571">
          <cell r="A18571" t="str">
            <v>Zm00001d035052</v>
          </cell>
        </row>
        <row r="18572">
          <cell r="A18572" t="str">
            <v>Zm00001d006496</v>
          </cell>
          <cell r="B18572" t="str">
            <v>Polyadenylate-binding protein RBP45C</v>
          </cell>
        </row>
        <row r="18573">
          <cell r="A18573" t="str">
            <v>Zm00001d047090</v>
          </cell>
          <cell r="B18573" t="str">
            <v>Expansin-B4</v>
          </cell>
        </row>
        <row r="18574">
          <cell r="A18574" t="str">
            <v>Zm00001d024909</v>
          </cell>
          <cell r="B18574" t="str">
            <v xml:space="preserve"> CO CO-LIKE TIMING OF CAB1 protein domain1</v>
          </cell>
        </row>
        <row r="18575">
          <cell r="A18575" t="str">
            <v>Zm00001d052881</v>
          </cell>
        </row>
        <row r="18576">
          <cell r="A18576" t="str">
            <v>Zm00001d028313</v>
          </cell>
          <cell r="B18576" t="str">
            <v xml:space="preserve">PnFL-2%3B Putative tify domain/CCT motif transcription factor family protein  </v>
          </cell>
        </row>
        <row r="18577">
          <cell r="A18577" t="str">
            <v>Zm00001d041692</v>
          </cell>
          <cell r="B18577" t="str">
            <v>Acyl-CoA-binding domain-containing protein 4</v>
          </cell>
        </row>
        <row r="18578">
          <cell r="A18578" t="str">
            <v>Zm00001d021005</v>
          </cell>
          <cell r="B18578" t="str">
            <v xml:space="preserve">Probable sugar phosphate/phosphate translocator </v>
          </cell>
        </row>
        <row r="18579">
          <cell r="A18579" t="str">
            <v>Zm00001d028946</v>
          </cell>
          <cell r="B18579" t="str">
            <v>SNF1-related protein kinase regulatory subunit beta-1</v>
          </cell>
        </row>
        <row r="18580">
          <cell r="A18580" t="str">
            <v>Zm00001d012605</v>
          </cell>
          <cell r="B18580" t="str">
            <v xml:space="preserve"> MRP interacting1</v>
          </cell>
        </row>
        <row r="18581">
          <cell r="A18581" t="str">
            <v>Zm00001d041610</v>
          </cell>
          <cell r="B18581" t="str">
            <v>RNA pseudouridine synthase 1</v>
          </cell>
        </row>
        <row r="18582">
          <cell r="A18582" t="str">
            <v>Zm00001d041082</v>
          </cell>
          <cell r="B18582" t="str">
            <v xml:space="preserve"> kaurene synthase4</v>
          </cell>
        </row>
        <row r="18583">
          <cell r="A18583" t="str">
            <v>Zm00001d032117</v>
          </cell>
          <cell r="B18583" t="str">
            <v>Cell division control protein 48 homolog D</v>
          </cell>
        </row>
        <row r="18584">
          <cell r="A18584" t="str">
            <v>Zm00001d021514</v>
          </cell>
        </row>
        <row r="18585">
          <cell r="A18585" t="str">
            <v>Zm00001d013702</v>
          </cell>
          <cell r="B18585" t="str">
            <v xml:space="preserve"> nucleosome/chromatin assembly factor C</v>
          </cell>
        </row>
        <row r="18586">
          <cell r="A18586" t="str">
            <v>Zm00001d043012</v>
          </cell>
          <cell r="B18586" t="str">
            <v>Probable methyltransferase PMT23</v>
          </cell>
        </row>
        <row r="18587">
          <cell r="A18587" t="str">
            <v>Zm00001d006388</v>
          </cell>
          <cell r="B18587" t="str">
            <v xml:space="preserve">Ribosomal protein L15  </v>
          </cell>
        </row>
        <row r="18588">
          <cell r="A18588" t="str">
            <v>Zm00001d052972</v>
          </cell>
        </row>
        <row r="18589">
          <cell r="A18589" t="str">
            <v>Zm00001d025878</v>
          </cell>
          <cell r="B18589" t="str">
            <v>splicing factor Prp18 family protein</v>
          </cell>
        </row>
        <row r="18590">
          <cell r="A18590" t="str">
            <v>Zm00001d012113</v>
          </cell>
          <cell r="B18590" t="str">
            <v>Solanesyl diphosphate synthase 2 chloroplastic</v>
          </cell>
        </row>
        <row r="18591">
          <cell r="A18591" t="str">
            <v>Zm00001d028608</v>
          </cell>
          <cell r="B18591" t="str">
            <v>Telomere repeat-binding protein 5</v>
          </cell>
        </row>
        <row r="18592">
          <cell r="A18592" t="str">
            <v>Zm00001d002668</v>
          </cell>
          <cell r="B18592" t="str">
            <v>root hair specific 17</v>
          </cell>
        </row>
        <row r="18593">
          <cell r="A18593" t="str">
            <v>Zm00001d036671</v>
          </cell>
        </row>
        <row r="18594">
          <cell r="A18594" t="str">
            <v>Zm00001d037808</v>
          </cell>
        </row>
        <row r="18595">
          <cell r="A18595" t="str">
            <v>Zm00001d019364</v>
          </cell>
          <cell r="B18595" t="str">
            <v>Pathogenesis-related protein 1</v>
          </cell>
        </row>
        <row r="18596">
          <cell r="A18596" t="str">
            <v>Zm00001d006741</v>
          </cell>
        </row>
        <row r="18597">
          <cell r="A18597" t="str">
            <v>Zm00001d013721</v>
          </cell>
        </row>
        <row r="18598">
          <cell r="A18598" t="str">
            <v>Zm00001d022109</v>
          </cell>
          <cell r="B18598" t="str">
            <v>Nuclear transcription factor Y subunit A-8</v>
          </cell>
        </row>
        <row r="18599">
          <cell r="A18599" t="str">
            <v>Zm00001d047019</v>
          </cell>
          <cell r="B18599" t="str">
            <v>Tubby-like F-box protein 3</v>
          </cell>
        </row>
        <row r="18600">
          <cell r="A18600" t="str">
            <v>Zm00001d052327</v>
          </cell>
          <cell r="B18600" t="str">
            <v>Regulatory-associated protein of TOR 1</v>
          </cell>
        </row>
        <row r="18601">
          <cell r="A18601" t="str">
            <v>Zm00001d009481</v>
          </cell>
        </row>
        <row r="18602">
          <cell r="A18602" t="str">
            <v>Zm00001d046998</v>
          </cell>
          <cell r="B18602" t="str">
            <v>Protein LIGHT-DEPENDENT SHORT HYPOCOTYLS 5</v>
          </cell>
        </row>
        <row r="18603">
          <cell r="A18603" t="str">
            <v>Zm00001d033128</v>
          </cell>
          <cell r="B18603" t="str">
            <v xml:space="preserve">60S ribosomal protein L10-3  </v>
          </cell>
        </row>
        <row r="18604">
          <cell r="A18604" t="str">
            <v>Zm00001d025154</v>
          </cell>
        </row>
        <row r="18605">
          <cell r="A18605" t="str">
            <v>Zm00001d036107</v>
          </cell>
          <cell r="B18605" t="str">
            <v>HAD superfamily subfamily IIIB acid phosphatase</v>
          </cell>
        </row>
        <row r="18606">
          <cell r="A18606" t="str">
            <v>Zm00001d046893</v>
          </cell>
          <cell r="B18606" t="str">
            <v>Auxin efflux carrier component 2</v>
          </cell>
        </row>
        <row r="18607">
          <cell r="A18607" t="str">
            <v>Zm00001d018445</v>
          </cell>
          <cell r="B18607" t="str">
            <v xml:space="preserve"> phosphate transporter3</v>
          </cell>
        </row>
        <row r="18608">
          <cell r="A18608" t="str">
            <v>Zm00001d023929</v>
          </cell>
          <cell r="B18608" t="str">
            <v xml:space="preserve"> oxo-glutarate/malate transporter1</v>
          </cell>
        </row>
        <row r="18609">
          <cell r="A18609" t="str">
            <v>Zm00001d003275</v>
          </cell>
          <cell r="B18609" t="str">
            <v>Protein-L-isoaspartate O-methyltransferase 1</v>
          </cell>
        </row>
        <row r="18610">
          <cell r="A18610" t="str">
            <v>Zm00001d020414</v>
          </cell>
          <cell r="B18610" t="str">
            <v>Putative 1-phosphatidylinositol-3-phosphate 5-kinase FAB1C</v>
          </cell>
        </row>
        <row r="18611">
          <cell r="A18611" t="str">
            <v>Zm00001d007077</v>
          </cell>
          <cell r="B18611" t="str">
            <v xml:space="preserve">XIAP associated factor-1  </v>
          </cell>
        </row>
        <row r="18612">
          <cell r="A18612" t="str">
            <v>Zm00001d012392</v>
          </cell>
          <cell r="B18612" t="str">
            <v xml:space="preserve">Putative cyclin-dependent protein kinase C family protein  </v>
          </cell>
        </row>
        <row r="18613">
          <cell r="A18613" t="str">
            <v>Zm00001d024364</v>
          </cell>
          <cell r="B18613" t="str">
            <v xml:space="preserve">Cysteine-type endopeptidase/ ubiquitin thiolesterase  </v>
          </cell>
        </row>
        <row r="18614">
          <cell r="A18614" t="str">
            <v>Zm00001d025067</v>
          </cell>
          <cell r="B18614" t="str">
            <v>Probable pectate lyase 8</v>
          </cell>
        </row>
        <row r="18615">
          <cell r="A18615" t="str">
            <v>Zm00001d007803</v>
          </cell>
          <cell r="B18615" t="str">
            <v>Lectin-domain containing receptor kinase A4.3</v>
          </cell>
        </row>
        <row r="18616">
          <cell r="A18616" t="str">
            <v>Zm00001d046128</v>
          </cell>
          <cell r="B18616" t="str">
            <v>Ubiquitin-conjugating enzyme E2 36</v>
          </cell>
        </row>
        <row r="18617">
          <cell r="A18617" t="str">
            <v>Zm00001d019529</v>
          </cell>
        </row>
        <row r="18618">
          <cell r="A18618" t="str">
            <v>Zm00001d041430</v>
          </cell>
          <cell r="B18618" t="str">
            <v>Calmodulin-like protein 11</v>
          </cell>
        </row>
        <row r="18619">
          <cell r="A18619" t="str">
            <v>Zm00001d010055</v>
          </cell>
          <cell r="B18619" t="str">
            <v>PRA1 family protein A3</v>
          </cell>
        </row>
        <row r="18620">
          <cell r="A18620" t="str">
            <v>Zm00001d015866</v>
          </cell>
        </row>
        <row r="18621">
          <cell r="A18621" t="str">
            <v>Zm00001d025044</v>
          </cell>
          <cell r="B18621" t="str">
            <v>Vacuolar protein sorting-associated protein 54 chloroplastic</v>
          </cell>
        </row>
        <row r="18622">
          <cell r="A18622" t="str">
            <v>Zm00001d004687</v>
          </cell>
          <cell r="B18622" t="str">
            <v>O-methyltransferase ZRP4</v>
          </cell>
        </row>
        <row r="18623">
          <cell r="A18623" t="str">
            <v>Zm00001d040500</v>
          </cell>
          <cell r="B18623" t="str">
            <v>G-box-binding factor 3</v>
          </cell>
        </row>
        <row r="18624">
          <cell r="A18624" t="str">
            <v>Zm00001d033953</v>
          </cell>
        </row>
        <row r="18625">
          <cell r="A18625" t="str">
            <v>Zm00001d016206</v>
          </cell>
        </row>
        <row r="18626">
          <cell r="A18626" t="str">
            <v>Zm00001d035672</v>
          </cell>
          <cell r="B18626" t="str">
            <v>NAD(P)-binding Rossmann-fold superfamily protein</v>
          </cell>
        </row>
        <row r="18627">
          <cell r="A18627" t="str">
            <v>Zm00001d032103</v>
          </cell>
          <cell r="B18627" t="str">
            <v>4-coumarate--CoA ligase 1</v>
          </cell>
        </row>
        <row r="18628">
          <cell r="A18628" t="str">
            <v>Zm00001d019669</v>
          </cell>
          <cell r="B18628" t="str">
            <v xml:space="preserve"> cinnamoyl CoA reductase2</v>
          </cell>
        </row>
        <row r="18629">
          <cell r="A18629" t="str">
            <v>Zm00001d027250</v>
          </cell>
        </row>
        <row r="18630">
          <cell r="A18630" t="str">
            <v>Zm00001d053564</v>
          </cell>
          <cell r="B18630" t="str">
            <v>KH domain-containing protein</v>
          </cell>
        </row>
        <row r="18631">
          <cell r="A18631" t="str">
            <v>Zm00001d038778</v>
          </cell>
        </row>
        <row r="18632">
          <cell r="A18632" t="str">
            <v>Zm00001d004047</v>
          </cell>
        </row>
        <row r="18633">
          <cell r="A18633" t="str">
            <v>Zm00001d039378</v>
          </cell>
        </row>
        <row r="18634">
          <cell r="A18634" t="str">
            <v>Zm00001d019978</v>
          </cell>
          <cell r="B18634" t="str">
            <v xml:space="preserve">Sodium/hydrogen exchanger  </v>
          </cell>
        </row>
        <row r="18635">
          <cell r="A18635" t="str">
            <v>Zm00001d049399</v>
          </cell>
          <cell r="B18635" t="str">
            <v xml:space="preserve">Putative nucleolin-like family protein  </v>
          </cell>
        </row>
        <row r="18636">
          <cell r="A18636" t="str">
            <v>Zm00001d048665</v>
          </cell>
          <cell r="B18636" t="str">
            <v>NB-ARC domain containing protein expressed</v>
          </cell>
        </row>
        <row r="18637">
          <cell r="A18637" t="str">
            <v>Zm00001d016619</v>
          </cell>
          <cell r="B18637" t="str">
            <v xml:space="preserve">Ubiquinol-cytochrome c reductase iron-sulfur subunit  </v>
          </cell>
        </row>
        <row r="18638">
          <cell r="A18638" t="str">
            <v>Zm00001d020666</v>
          </cell>
          <cell r="B18638" t="str">
            <v xml:space="preserve"> multidrug resistance associated protein2</v>
          </cell>
        </row>
        <row r="18639">
          <cell r="A18639" t="str">
            <v>Zm00001d025938</v>
          </cell>
          <cell r="B18639" t="str">
            <v>calmodulin-related</v>
          </cell>
        </row>
        <row r="18640">
          <cell r="A18640" t="str">
            <v>Zm00001d005310</v>
          </cell>
        </row>
        <row r="18641">
          <cell r="A18641" t="str">
            <v>Zm00001d052609</v>
          </cell>
          <cell r="B18641" t="str">
            <v>Expressed protein;  protein</v>
          </cell>
        </row>
        <row r="18642">
          <cell r="A18642" t="str">
            <v>Zm00001d037619</v>
          </cell>
          <cell r="B18642" t="str">
            <v xml:space="preserve">10-deacetylbaccatin III 10-O-acetyltransferase  </v>
          </cell>
        </row>
        <row r="18643">
          <cell r="A18643" t="str">
            <v>Zm00001d016987</v>
          </cell>
          <cell r="B18643" t="str">
            <v>Potassium channel KAT3</v>
          </cell>
        </row>
        <row r="18644">
          <cell r="A18644" t="str">
            <v>Zm00001d003359</v>
          </cell>
        </row>
        <row r="18645">
          <cell r="A18645" t="str">
            <v>Zm00001d029428</v>
          </cell>
          <cell r="B18645" t="str">
            <v>Putative pentatricopeptide repeat-containing protein  mitochondrial</v>
          </cell>
        </row>
        <row r="18646">
          <cell r="A18646" t="str">
            <v>Zm00001d026488</v>
          </cell>
          <cell r="B18646" t="str">
            <v>OSJNBb0022F16.11 protein;  protein</v>
          </cell>
        </row>
        <row r="18647">
          <cell r="A18647" t="str">
            <v>Zm00001d015594</v>
          </cell>
        </row>
        <row r="18648">
          <cell r="A18648" t="str">
            <v>Zm00001d033691</v>
          </cell>
          <cell r="B18648" t="str">
            <v>Myosin-like protein [Source:UniProtKB/TrEMBL;Acc:B4FU21]</v>
          </cell>
        </row>
        <row r="18649">
          <cell r="A18649" t="str">
            <v>Zm00001d023952</v>
          </cell>
          <cell r="B18649" t="str">
            <v>Glycosyltransferase-like KOBITO 1</v>
          </cell>
        </row>
        <row r="18650">
          <cell r="A18650" t="str">
            <v>Zm00001d007302</v>
          </cell>
          <cell r="B18650" t="str">
            <v xml:space="preserve">EMB2756  </v>
          </cell>
        </row>
        <row r="18651">
          <cell r="A18651" t="str">
            <v>Zm00001d013625</v>
          </cell>
          <cell r="B18651" t="str">
            <v>LOB domain-containing protein 4</v>
          </cell>
        </row>
        <row r="18652">
          <cell r="A18652" t="str">
            <v>Zm00001d008913</v>
          </cell>
          <cell r="B18652" t="str">
            <v>evolutionarily conserved C-terminal region 10</v>
          </cell>
        </row>
        <row r="18653">
          <cell r="A18653" t="str">
            <v>Zm00001d002055</v>
          </cell>
          <cell r="B18653" t="str">
            <v>Ripening-related protein 3</v>
          </cell>
        </row>
        <row r="18654">
          <cell r="A18654" t="str">
            <v>Zm00001d048603</v>
          </cell>
        </row>
        <row r="18655">
          <cell r="A18655" t="str">
            <v>Zm00001d004664</v>
          </cell>
          <cell r="B18655" t="str">
            <v>Cytochrome P450 94B3</v>
          </cell>
        </row>
        <row r="18656">
          <cell r="A18656" t="str">
            <v>Zm00001d032747</v>
          </cell>
          <cell r="B18656" t="str">
            <v>MDIS1-interacting receptor like kinase 2</v>
          </cell>
        </row>
        <row r="18657">
          <cell r="A18657" t="str">
            <v>Zm00001d051584</v>
          </cell>
          <cell r="B18657" t="str">
            <v xml:space="preserve">Ethylene response protein  </v>
          </cell>
        </row>
        <row r="18658">
          <cell r="A18658" t="str">
            <v>Zm00001d032026</v>
          </cell>
          <cell r="B18658" t="str">
            <v>RNA-binding (RRM/RBD/RNP motifs) family protein</v>
          </cell>
        </row>
        <row r="18659">
          <cell r="A18659" t="str">
            <v>Zm00001d013204</v>
          </cell>
          <cell r="B18659" t="str">
            <v xml:space="preserve">SWIB/MDM2 domain containing protein  </v>
          </cell>
        </row>
        <row r="18660">
          <cell r="A18660" t="str">
            <v>Zm00001d020811</v>
          </cell>
          <cell r="B18660" t="str">
            <v>ABC transporter G family member 11</v>
          </cell>
        </row>
        <row r="18661">
          <cell r="A18661" t="str">
            <v>Zm00001d049496</v>
          </cell>
          <cell r="B18661" t="str">
            <v>MOB kinase activator-like 1B</v>
          </cell>
        </row>
        <row r="18662">
          <cell r="A18662" t="str">
            <v>Zm00001d010862</v>
          </cell>
          <cell r="B18662" t="str">
            <v>Probable serine/threonine-protein phosphatase 2A regulatory subunit B'' subunit TON2</v>
          </cell>
        </row>
        <row r="18663">
          <cell r="A18663" t="str">
            <v>Zm00001d049965</v>
          </cell>
          <cell r="B18663" t="str">
            <v xml:space="preserve">Ribonucleoprotein  </v>
          </cell>
        </row>
        <row r="18664">
          <cell r="A18664" t="str">
            <v>Zm00001d016545</v>
          </cell>
          <cell r="B18664" t="str">
            <v>Carbohydrate-binding X8 domain superfamily protein</v>
          </cell>
        </row>
        <row r="18665">
          <cell r="A18665" t="str">
            <v>Zm00001d013566</v>
          </cell>
        </row>
        <row r="18666">
          <cell r="A18666" t="str">
            <v>Zm00001d002156</v>
          </cell>
          <cell r="B18666" t="str">
            <v xml:space="preserve">Silencing group B protein  </v>
          </cell>
        </row>
        <row r="18667">
          <cell r="A18667" t="str">
            <v>Zm00001d028296</v>
          </cell>
          <cell r="B18667" t="str">
            <v>F-box protein SKIP22</v>
          </cell>
        </row>
        <row r="18668">
          <cell r="A18668" t="str">
            <v>Zm00001d045582</v>
          </cell>
          <cell r="B18668" t="str">
            <v xml:space="preserve">WAT1-related protein </v>
          </cell>
        </row>
        <row r="18669">
          <cell r="A18669" t="str">
            <v>Zm00001d049294</v>
          </cell>
          <cell r="B18669" t="str">
            <v xml:space="preserve">Putative HLH DNA-binding domain superfamily protein  </v>
          </cell>
        </row>
        <row r="18670">
          <cell r="A18670" t="str">
            <v>Zm00001d037412</v>
          </cell>
          <cell r="B18670" t="str">
            <v>Protein-tyrosine-phosphatase IBR5</v>
          </cell>
        </row>
        <row r="18671">
          <cell r="A18671" t="str">
            <v>Zm00001d019336</v>
          </cell>
        </row>
        <row r="18672">
          <cell r="A18672" t="str">
            <v>Zm00001d029542</v>
          </cell>
        </row>
        <row r="18673">
          <cell r="A18673" t="str">
            <v>Zm00001d039731</v>
          </cell>
          <cell r="B18673" t="str">
            <v>Transcription initiation factor TFIID subunit 4b</v>
          </cell>
        </row>
        <row r="18674">
          <cell r="A18674" t="str">
            <v>Zm00001d000165</v>
          </cell>
          <cell r="B18674" t="str">
            <v>Bromodomain transcription factor</v>
          </cell>
        </row>
        <row r="18675">
          <cell r="A18675" t="str">
            <v>Zm00001d051054</v>
          </cell>
        </row>
        <row r="18676">
          <cell r="A18676" t="str">
            <v>Zm00001d044756</v>
          </cell>
        </row>
        <row r="18677">
          <cell r="A18677" t="str">
            <v>Zm00001d006338</v>
          </cell>
          <cell r="B18677" t="str">
            <v>Growth-regulating factor 2</v>
          </cell>
        </row>
        <row r="18678">
          <cell r="A18678" t="str">
            <v>Zm00001d010529</v>
          </cell>
          <cell r="B18678" t="str">
            <v>Probable mediator of RNA polymerase II transcription subunit 37c</v>
          </cell>
        </row>
        <row r="18679">
          <cell r="A18679" t="str">
            <v>Zm00001d042582</v>
          </cell>
          <cell r="B18679" t="str">
            <v xml:space="preserve">PHD finger protein  </v>
          </cell>
        </row>
        <row r="18680">
          <cell r="A18680" t="str">
            <v>Zm00001d029338</v>
          </cell>
          <cell r="B18680" t="str">
            <v>LYR motif-containing protein 7 isoform 2</v>
          </cell>
        </row>
        <row r="18681">
          <cell r="A18681" t="str">
            <v>Zm00001d017407</v>
          </cell>
        </row>
        <row r="18682">
          <cell r="A18682" t="str">
            <v>Zm00001d038847</v>
          </cell>
          <cell r="B18682" t="str">
            <v>Beta-galactosidase 17</v>
          </cell>
        </row>
        <row r="18683">
          <cell r="A18683" t="str">
            <v>Zm00001d034789</v>
          </cell>
          <cell r="B18683" t="str">
            <v>Replication protein-like</v>
          </cell>
        </row>
        <row r="18684">
          <cell r="A18684" t="str">
            <v>Zm00001d011425</v>
          </cell>
          <cell r="B18684" t="str">
            <v>Serine carboxypeptidase-like 50</v>
          </cell>
        </row>
        <row r="18685">
          <cell r="A18685" t="str">
            <v>Zm00001d048035</v>
          </cell>
          <cell r="B18685" t="str">
            <v>Haloacid dehalogenase-like hydrolase (HAD) superfamily protein</v>
          </cell>
        </row>
        <row r="18686">
          <cell r="A18686" t="str">
            <v>Zm00001d038921</v>
          </cell>
          <cell r="B18686" t="str">
            <v xml:space="preserve"> isopentenyl transferase8</v>
          </cell>
        </row>
        <row r="18687">
          <cell r="A18687" t="str">
            <v>Zm00001d013040</v>
          </cell>
          <cell r="B18687" t="str">
            <v>Cysteine proteinases superfamily protein</v>
          </cell>
        </row>
        <row r="18688">
          <cell r="A18688" t="str">
            <v>Zm00001d033169</v>
          </cell>
          <cell r="B18688" t="str">
            <v>Adenine nucleotide alpha hydrolases-like superfamily protein</v>
          </cell>
        </row>
        <row r="18689">
          <cell r="A18689" t="str">
            <v>Zm00001d005389</v>
          </cell>
        </row>
        <row r="18690">
          <cell r="A18690" t="str">
            <v>Zm00001d011400</v>
          </cell>
          <cell r="B18690" t="str">
            <v>ABC transporter B family member 27</v>
          </cell>
        </row>
        <row r="18691">
          <cell r="A18691" t="str">
            <v>Zm00001d037125</v>
          </cell>
          <cell r="B18691" t="str">
            <v>Calcium-binding EF hand family protein</v>
          </cell>
        </row>
        <row r="18692">
          <cell r="A18692" t="str">
            <v>Zm00001d049803</v>
          </cell>
        </row>
        <row r="18693">
          <cell r="A18693" t="str">
            <v>Zm00001d017081</v>
          </cell>
          <cell r="B18693" t="str">
            <v>Rho GTPase activation protein (RhoGAP) with PH domain</v>
          </cell>
        </row>
        <row r="18694">
          <cell r="A18694" t="str">
            <v>Zm00001d036337</v>
          </cell>
          <cell r="B18694" t="str">
            <v>DNA-binding protein RHL1</v>
          </cell>
        </row>
        <row r="18695">
          <cell r="A18695" t="str">
            <v>Zm00001d009160</v>
          </cell>
          <cell r="B18695" t="str">
            <v>sequence-specific DNA binding transcription factors</v>
          </cell>
        </row>
        <row r="18696">
          <cell r="A18696" t="str">
            <v>Zm00001d030034</v>
          </cell>
          <cell r="B18696" t="str">
            <v>glucose-inhibited division family A protein</v>
          </cell>
        </row>
        <row r="18697">
          <cell r="A18697" t="str">
            <v>Zm00001d043478</v>
          </cell>
          <cell r="B18697" t="str">
            <v>Receptor-like protein 51</v>
          </cell>
        </row>
        <row r="18698">
          <cell r="A18698" t="str">
            <v>Zm00001d020306</v>
          </cell>
          <cell r="B18698" t="str">
            <v xml:space="preserve">Strictosidine synthase 3  </v>
          </cell>
        </row>
        <row r="18699">
          <cell r="A18699" t="str">
            <v>Zm00001d039514</v>
          </cell>
          <cell r="B18699" t="str">
            <v xml:space="preserve">Clavaminate synthase-like protein </v>
          </cell>
        </row>
        <row r="18700">
          <cell r="A18700" t="str">
            <v>Zm00001d016083</v>
          </cell>
        </row>
        <row r="18701">
          <cell r="A18701" t="str">
            <v>Zm00001d017274</v>
          </cell>
          <cell r="B18701" t="str">
            <v xml:space="preserve">Phenylalanine ammonia-lyase  </v>
          </cell>
        </row>
        <row r="18702">
          <cell r="A18702" t="str">
            <v>Zm00001d019949</v>
          </cell>
          <cell r="B18702" t="str">
            <v>Protein ENHANCED DOWNY MILDEW 2</v>
          </cell>
        </row>
        <row r="18703">
          <cell r="A18703" t="str">
            <v>Zm00001d037988</v>
          </cell>
          <cell r="B18703" t="str">
            <v xml:space="preserve"> embryo specific protein1</v>
          </cell>
        </row>
        <row r="18704">
          <cell r="A18704" t="str">
            <v>Zm00001d040673</v>
          </cell>
          <cell r="B18704" t="str">
            <v>Elongation factor Tu mitochondrial</v>
          </cell>
        </row>
        <row r="18705">
          <cell r="A18705" t="str">
            <v>Zm00001d015610</v>
          </cell>
          <cell r="B18705" t="str">
            <v>Probable protein phosphatase 2C 33</v>
          </cell>
        </row>
        <row r="18706">
          <cell r="A18706" t="str">
            <v>Zm00001d014802</v>
          </cell>
        </row>
        <row r="18707">
          <cell r="A18707" t="str">
            <v>Zm00001d031460</v>
          </cell>
          <cell r="B18707" t="str">
            <v>40S ribosomal protein S4-3</v>
          </cell>
        </row>
        <row r="18708">
          <cell r="A18708" t="str">
            <v>Zm00001d015251</v>
          </cell>
          <cell r="B18708" t="str">
            <v>Eukaryotic initiation factor 4A-2</v>
          </cell>
        </row>
        <row r="18709">
          <cell r="A18709" t="str">
            <v>Zm00001d032180</v>
          </cell>
          <cell r="B18709" t="str">
            <v>Probable pectinesterase/pectinesterase inhibitor 54</v>
          </cell>
        </row>
        <row r="18710">
          <cell r="A18710" t="str">
            <v>Zm00001d015201</v>
          </cell>
          <cell r="B18710" t="str">
            <v>Protein NLP6</v>
          </cell>
        </row>
        <row r="18711">
          <cell r="A18711" t="str">
            <v>Zm00001d048898</v>
          </cell>
          <cell r="B18711" t="str">
            <v>F-box/kelch-repeat protein SKIP11</v>
          </cell>
        </row>
        <row r="18712">
          <cell r="A18712" t="str">
            <v>Zm00001d045314</v>
          </cell>
          <cell r="B18712" t="str">
            <v>Probable thiol methyltransferase 2</v>
          </cell>
        </row>
        <row r="18713">
          <cell r="A18713" t="str">
            <v>Zm00001d009097</v>
          </cell>
          <cell r="B18713" t="str">
            <v>Endoglucanase 1</v>
          </cell>
        </row>
        <row r="18714">
          <cell r="A18714" t="str">
            <v>Zm00001d019435</v>
          </cell>
        </row>
        <row r="18715">
          <cell r="A18715" t="str">
            <v>Zm00001d049250</v>
          </cell>
          <cell r="B18715" t="str">
            <v>Protein kinase superfamily protein</v>
          </cell>
        </row>
        <row r="18716">
          <cell r="A18716" t="str">
            <v>Zm00001d012485</v>
          </cell>
          <cell r="B18716" t="str">
            <v>Transmembrane amino acid transporter family protein</v>
          </cell>
        </row>
        <row r="18717">
          <cell r="A18717" t="str">
            <v>Zm00001d044603</v>
          </cell>
          <cell r="B18717" t="str">
            <v>Alg9-like mannosyltransferase family</v>
          </cell>
        </row>
        <row r="18718">
          <cell r="A18718" t="str">
            <v>Zm00001d016877</v>
          </cell>
          <cell r="B18718" t="str">
            <v>RNA 2'-phosphotransferase Tpt1 / KptA family</v>
          </cell>
        </row>
        <row r="18719">
          <cell r="A18719" t="str">
            <v>Zm00001d003145</v>
          </cell>
          <cell r="B18719" t="str">
            <v>Protein TRIGALACTOSYLDIACYLGLYCEROL 3 chloroplastic</v>
          </cell>
        </row>
        <row r="18720">
          <cell r="A18720" t="str">
            <v>Zm00001d039638</v>
          </cell>
        </row>
        <row r="18721">
          <cell r="A18721" t="str">
            <v>Zm00001d016073</v>
          </cell>
          <cell r="B18721" t="str">
            <v>Nuclear poly(A) polymerase 1</v>
          </cell>
        </row>
        <row r="18722">
          <cell r="A18722" t="str">
            <v>Zm00001d006257</v>
          </cell>
          <cell r="B18722" t="str">
            <v xml:space="preserve"> phospholipase D10</v>
          </cell>
        </row>
        <row r="18723">
          <cell r="A18723" t="str">
            <v>Zm00001d047708</v>
          </cell>
          <cell r="B18723" t="str">
            <v>SNF2 domain-containing protein CLASSY 1</v>
          </cell>
        </row>
        <row r="18724">
          <cell r="A18724" t="str">
            <v>Zm00001d024392</v>
          </cell>
          <cell r="B18724" t="str">
            <v>Probable xyloglucan endotransglucosylase/hydrolase protein 21</v>
          </cell>
        </row>
        <row r="18725">
          <cell r="A18725" t="str">
            <v>Zm00001d010403</v>
          </cell>
          <cell r="B18725" t="str">
            <v>E3 ubiquitin-protein ligase SINAT4</v>
          </cell>
        </row>
        <row r="18726">
          <cell r="A18726" t="str">
            <v>Zm00001d017931</v>
          </cell>
          <cell r="B18726" t="str">
            <v>Pentatricopeptide repeat-containing protein  chloroplastic</v>
          </cell>
        </row>
        <row r="18727">
          <cell r="A18727" t="str">
            <v>Zm00001d031932</v>
          </cell>
        </row>
        <row r="18728">
          <cell r="A18728" t="str">
            <v>Zm00001d014000</v>
          </cell>
          <cell r="B18728" t="str">
            <v>Probable UDP-arabinopyranose mutase 5</v>
          </cell>
        </row>
        <row r="18729">
          <cell r="A18729" t="str">
            <v>Zm00001d032245</v>
          </cell>
          <cell r="B18729" t="str">
            <v>DNA repair protein RAD4</v>
          </cell>
        </row>
        <row r="18730">
          <cell r="A18730" t="str">
            <v>Zm00001d017960</v>
          </cell>
          <cell r="B18730" t="str">
            <v xml:space="preserve">Protein binding protein  </v>
          </cell>
        </row>
        <row r="18731">
          <cell r="A18731" t="str">
            <v>Zm00001d017988</v>
          </cell>
          <cell r="B18731" t="str">
            <v>P-loop containing nucleoside triphosphate hydrolases superfamily protein</v>
          </cell>
        </row>
        <row r="18732">
          <cell r="A18732" t="str">
            <v>Zm00001d012463</v>
          </cell>
          <cell r="B18732" t="str">
            <v xml:space="preserve">Putative RING/U-box superfamily protein  </v>
          </cell>
        </row>
        <row r="18733">
          <cell r="A18733" t="str">
            <v>Zm00001d002360</v>
          </cell>
          <cell r="B18733" t="str">
            <v xml:space="preserve">Embryonic protein DC-8  </v>
          </cell>
        </row>
        <row r="18734">
          <cell r="A18734" t="str">
            <v>Zm00001d051143</v>
          </cell>
          <cell r="B18734" t="str">
            <v>Protein LIGHT-DEPENDENT SHORT HYPOCOTYLS 3</v>
          </cell>
        </row>
        <row r="18735">
          <cell r="A18735" t="str">
            <v>Zm00001d033377</v>
          </cell>
          <cell r="B18735" t="str">
            <v>9-cis-epoxycarotenoid dioxygenase NCED3 chloroplastic</v>
          </cell>
        </row>
        <row r="18736">
          <cell r="A18736" t="str">
            <v>Zm00001d030644</v>
          </cell>
          <cell r="B18736" t="str">
            <v xml:space="preserve"> MYB-transcription factor 100</v>
          </cell>
        </row>
        <row r="18737">
          <cell r="A18737" t="str">
            <v>Zm00001d033214</v>
          </cell>
          <cell r="B18737" t="str">
            <v>CSL zinc finger domain-containing protein</v>
          </cell>
        </row>
        <row r="18738">
          <cell r="A18738" t="str">
            <v>Zm00001d011878</v>
          </cell>
          <cell r="B18738" t="str">
            <v>Regulatory protein NPR5</v>
          </cell>
        </row>
        <row r="18739">
          <cell r="A18739" t="str">
            <v>Zm00001d016012</v>
          </cell>
          <cell r="B18739" t="str">
            <v>Imidazole glycerol phosphate synthase hisHF chloroplastic</v>
          </cell>
        </row>
        <row r="18740">
          <cell r="A18740" t="str">
            <v>Zm00001d012831</v>
          </cell>
          <cell r="B18740" t="str">
            <v>Cleavage and polyadenylation specificity factor subunit 3-I</v>
          </cell>
        </row>
        <row r="18741">
          <cell r="A18741" t="str">
            <v>Zm00001d000110</v>
          </cell>
          <cell r="B18741" t="str">
            <v>SWI/SNF complex subunit SWI3C</v>
          </cell>
        </row>
        <row r="18742">
          <cell r="A18742" t="str">
            <v>Zm00001d039710</v>
          </cell>
          <cell r="B18742" t="str">
            <v xml:space="preserve">Thioredoxin H-type  </v>
          </cell>
        </row>
        <row r="18743">
          <cell r="A18743" t="str">
            <v>Zm00001d007110</v>
          </cell>
        </row>
        <row r="18744">
          <cell r="A18744" t="str">
            <v>Zm00001d006054</v>
          </cell>
          <cell r="B18744" t="str">
            <v>Pathogenesis-related thaumatin superfamily protein</v>
          </cell>
        </row>
        <row r="18745">
          <cell r="A18745" t="str">
            <v>Zm00001d042881</v>
          </cell>
          <cell r="B18745" t="str">
            <v>Probable UDP-arabinopyranose mutase 5</v>
          </cell>
        </row>
        <row r="18746">
          <cell r="A18746" t="str">
            <v>Zm00001d036668</v>
          </cell>
          <cell r="B18746" t="str">
            <v>Core-2/I-branching beta-16-N-acetylglucosaminyltransferase family protein</v>
          </cell>
        </row>
        <row r="18747">
          <cell r="A18747" t="str">
            <v>Zm00001d034200</v>
          </cell>
          <cell r="B18747" t="str">
            <v>RNA-binding protein 1</v>
          </cell>
        </row>
        <row r="18748">
          <cell r="A18748" t="str">
            <v>Zm00001d037003</v>
          </cell>
        </row>
        <row r="18749">
          <cell r="A18749" t="str">
            <v>Zm00001d019936</v>
          </cell>
          <cell r="B18749" t="str">
            <v>Heavy metal-associated domain containing protein [Source:UniProtKB/TrEMBL;Acc:B4FT05]</v>
          </cell>
        </row>
        <row r="18750">
          <cell r="A18750" t="str">
            <v>Zm00001d007106</v>
          </cell>
          <cell r="B18750" t="str">
            <v>Tubby-like F-box protein 3</v>
          </cell>
        </row>
        <row r="18751">
          <cell r="A18751" t="str">
            <v>Zm00001d021500</v>
          </cell>
        </row>
        <row r="18752">
          <cell r="A18752" t="str">
            <v>Zm00001d001766</v>
          </cell>
        </row>
        <row r="18753">
          <cell r="A18753" t="str">
            <v>Zm00001d052439</v>
          </cell>
          <cell r="B18753" t="str">
            <v>RNA binding (RRM/RBD/RNP motifs) family protein</v>
          </cell>
        </row>
        <row r="18754">
          <cell r="A18754" t="str">
            <v>Zm00001d044668</v>
          </cell>
          <cell r="B18754" t="str">
            <v>Protein PLASTID MOVEMENT IMPAIRED 1-RELATED 1</v>
          </cell>
        </row>
        <row r="18755">
          <cell r="A18755" t="str">
            <v>Zm00001d053552</v>
          </cell>
        </row>
        <row r="18756">
          <cell r="A18756" t="str">
            <v>Zm00001d024143</v>
          </cell>
        </row>
        <row r="18757">
          <cell r="A18757" t="str">
            <v>Zm00001d037735</v>
          </cell>
          <cell r="B18757" t="str">
            <v>B-box zinc finger protein 22</v>
          </cell>
        </row>
        <row r="18758">
          <cell r="A18758" t="str">
            <v>Zm00001d019803</v>
          </cell>
          <cell r="B18758" t="str">
            <v>40S ribosomal protein S4-3</v>
          </cell>
        </row>
        <row r="18759">
          <cell r="A18759" t="str">
            <v>Zm00001d048635</v>
          </cell>
          <cell r="B18759" t="str">
            <v>Disease resistance protein RPM1</v>
          </cell>
        </row>
        <row r="18760">
          <cell r="A18760" t="str">
            <v>Zm00001d048126</v>
          </cell>
          <cell r="B18760" t="str">
            <v>Mannose-1-phosphate guanylyltransferase 1</v>
          </cell>
        </row>
        <row r="18761">
          <cell r="A18761" t="str">
            <v>Zm00001d049823</v>
          </cell>
          <cell r="B18761" t="str">
            <v>5'-methylthioadenosine/S-adenosylhomocysteine nucleosidase 2</v>
          </cell>
        </row>
        <row r="18762">
          <cell r="A18762" t="str">
            <v>Zm00001d044783</v>
          </cell>
        </row>
        <row r="18763">
          <cell r="A18763" t="str">
            <v>Zm00001d023781</v>
          </cell>
          <cell r="B18763" t="str">
            <v>Putative pumilio homolog 7 chloroplastic</v>
          </cell>
        </row>
        <row r="18764">
          <cell r="A18764" t="str">
            <v>Zm00001d015249</v>
          </cell>
          <cell r="B18764" t="str">
            <v>Dolichol kinase EVAN</v>
          </cell>
        </row>
        <row r="18765">
          <cell r="A18765" t="str">
            <v>Zm00001d010726</v>
          </cell>
        </row>
        <row r="18766">
          <cell r="A18766" t="str">
            <v>Zm00001d005445</v>
          </cell>
          <cell r="B18766" t="str">
            <v>Histone-lysine N-methyltransferase family member SUVH9</v>
          </cell>
        </row>
        <row r="18767">
          <cell r="A18767" t="str">
            <v>Zm00001d015426</v>
          </cell>
          <cell r="B18767" t="str">
            <v>V-type proton ATPase catalytic subunit A</v>
          </cell>
        </row>
        <row r="18768">
          <cell r="A18768" t="str">
            <v>Zm00001d043374</v>
          </cell>
          <cell r="B18768" t="str">
            <v xml:space="preserve">Peptide transporter PTR2  </v>
          </cell>
        </row>
        <row r="18769">
          <cell r="A18769" t="str">
            <v>Zm00001d037858</v>
          </cell>
          <cell r="B18769" t="str">
            <v>Protein kinase superfamily protein</v>
          </cell>
        </row>
        <row r="18770">
          <cell r="A18770" t="str">
            <v>Zm00001d023646</v>
          </cell>
          <cell r="B18770" t="str">
            <v>Pumilio homolog 12</v>
          </cell>
        </row>
        <row r="18771">
          <cell r="A18771" t="str">
            <v>Zm00001d023783</v>
          </cell>
          <cell r="B18771" t="str">
            <v>Ypt/Rab-GAP domain of gyp1p superfamily protein</v>
          </cell>
        </row>
        <row r="18772">
          <cell r="A18772" t="str">
            <v>Zm00001d011029</v>
          </cell>
        </row>
        <row r="18773">
          <cell r="A18773" t="str">
            <v>Zm00001d015718</v>
          </cell>
        </row>
        <row r="18774">
          <cell r="A18774" t="str">
            <v>Zm00001d022396</v>
          </cell>
          <cell r="B18774" t="str">
            <v>binding</v>
          </cell>
        </row>
        <row r="18775">
          <cell r="A18775" t="str">
            <v>Zm00001d054064</v>
          </cell>
          <cell r="B18775" t="str">
            <v>S-adenosyl-L-methionine-dependent methyltransferases superfamily protein</v>
          </cell>
        </row>
        <row r="18776">
          <cell r="A18776" t="str">
            <v>Zm00001d040332</v>
          </cell>
        </row>
        <row r="18777">
          <cell r="A18777" t="str">
            <v>Zm00001d053280</v>
          </cell>
        </row>
        <row r="18778">
          <cell r="A18778" t="str">
            <v>Zm00001d037310</v>
          </cell>
          <cell r="B18778" t="str">
            <v>UDP-glucuronate 4-epimerase 1</v>
          </cell>
        </row>
        <row r="18779">
          <cell r="A18779" t="str">
            <v>Zm00001d046633</v>
          </cell>
          <cell r="B18779" t="str">
            <v>Expressed protein;  protein</v>
          </cell>
        </row>
        <row r="18780">
          <cell r="A18780" t="str">
            <v>Zm00001d049921</v>
          </cell>
        </row>
        <row r="18781">
          <cell r="A18781" t="str">
            <v>Zm00001d041792</v>
          </cell>
        </row>
        <row r="18782">
          <cell r="A18782" t="str">
            <v>Zm00001d039778</v>
          </cell>
          <cell r="B18782" t="str">
            <v>Polynucleotide 3'-phosphatase ZDP</v>
          </cell>
        </row>
        <row r="18783">
          <cell r="A18783" t="str">
            <v>Zm00001d018749</v>
          </cell>
          <cell r="B18783" t="str">
            <v>Formin-like protein 18</v>
          </cell>
        </row>
        <row r="18784">
          <cell r="A18784" t="str">
            <v>Zm00001d017393</v>
          </cell>
          <cell r="B18784" t="str">
            <v>Heavy metal transport/detoxification superfamily protein</v>
          </cell>
        </row>
        <row r="18785">
          <cell r="A18785" t="str">
            <v>Zm00001d045091</v>
          </cell>
          <cell r="B18785" t="str">
            <v>Spermidine hydroxycinnamoyl transferase</v>
          </cell>
        </row>
        <row r="18786">
          <cell r="A18786" t="str">
            <v>Zm00001d030008</v>
          </cell>
          <cell r="B18786" t="str">
            <v>65-kDa microtubule-associated protein 3</v>
          </cell>
        </row>
        <row r="18787">
          <cell r="A18787" t="str">
            <v>Zm00001d031889</v>
          </cell>
        </row>
        <row r="18788">
          <cell r="A18788" t="str">
            <v>Zm00001d043423</v>
          </cell>
          <cell r="B18788" t="str">
            <v>Transcription factor TCP4</v>
          </cell>
        </row>
        <row r="18789">
          <cell r="A18789" t="str">
            <v>Zm00001d033863</v>
          </cell>
        </row>
        <row r="18790">
          <cell r="A18790" t="str">
            <v>Zm00001d014319</v>
          </cell>
        </row>
        <row r="18791">
          <cell r="A18791" t="str">
            <v>Zm00001d021237</v>
          </cell>
          <cell r="B18791" t="str">
            <v>SAUR-like auxin-responsive protein family</v>
          </cell>
        </row>
        <row r="18792">
          <cell r="A18792" t="str">
            <v>Zm00001d013080</v>
          </cell>
          <cell r="B18792" t="str">
            <v>Leucine-rich repeat extensin-like protein 6</v>
          </cell>
        </row>
        <row r="18793">
          <cell r="A18793" t="str">
            <v>Zm00001d012239</v>
          </cell>
          <cell r="B18793" t="str">
            <v>RNA-binding (RRM/RBD/RNP motifs) family protein</v>
          </cell>
        </row>
        <row r="18794">
          <cell r="A18794" t="str">
            <v>Zm00001d034968</v>
          </cell>
          <cell r="B18794" t="str">
            <v>Flap endonuclease GEN-like 2</v>
          </cell>
        </row>
        <row r="18795">
          <cell r="A18795" t="str">
            <v>Zm00001d047176</v>
          </cell>
        </row>
        <row r="18796">
          <cell r="A18796" t="str">
            <v>Zm00001d027931</v>
          </cell>
        </row>
        <row r="18797">
          <cell r="A18797" t="str">
            <v>Zm00001d046576</v>
          </cell>
          <cell r="B18797" t="str">
            <v>Protein argonaute 13</v>
          </cell>
        </row>
        <row r="18798">
          <cell r="A18798" t="str">
            <v>Zm00001d054018</v>
          </cell>
        </row>
        <row r="18799">
          <cell r="A18799" t="str">
            <v>Zm00001d035320</v>
          </cell>
          <cell r="B18799" t="str">
            <v>Expressed protein;  protein</v>
          </cell>
        </row>
        <row r="18800">
          <cell r="A18800" t="str">
            <v>Zm00001d010293</v>
          </cell>
        </row>
        <row r="18801">
          <cell r="A18801" t="str">
            <v>Zm00001d009715</v>
          </cell>
          <cell r="B18801" t="str">
            <v xml:space="preserve">Putative HLH DNA-binding domain superfamily protein  </v>
          </cell>
        </row>
        <row r="18802">
          <cell r="A18802" t="str">
            <v>Zm00001d013400</v>
          </cell>
          <cell r="B18802" t="str">
            <v xml:space="preserve">Probable protein kinase </v>
          </cell>
        </row>
        <row r="18803">
          <cell r="A18803" t="str">
            <v>Zm00001d049059</v>
          </cell>
          <cell r="B18803" t="str">
            <v xml:space="preserve"> alcohol dehydrogenase2</v>
          </cell>
        </row>
        <row r="18804">
          <cell r="A18804" t="str">
            <v>Zm00001d028667</v>
          </cell>
          <cell r="B18804" t="str">
            <v>Zinc finger protein ZAT11</v>
          </cell>
        </row>
        <row r="18805">
          <cell r="A18805" t="str">
            <v>Zm00001d020091</v>
          </cell>
        </row>
        <row r="18806">
          <cell r="A18806" t="str">
            <v>Zm00001d010083</v>
          </cell>
        </row>
        <row r="18807">
          <cell r="A18807" t="str">
            <v>Zm00001d012719</v>
          </cell>
          <cell r="B18807" t="str">
            <v xml:space="preserve">BZIP-type transcription factor  </v>
          </cell>
        </row>
        <row r="18808">
          <cell r="A18808" t="str">
            <v>Zm00001d034232</v>
          </cell>
        </row>
        <row r="18809">
          <cell r="A18809" t="str">
            <v>Zm00001d018349</v>
          </cell>
          <cell r="B18809" t="str">
            <v>T-complex protein 1 subunit alpha</v>
          </cell>
        </row>
        <row r="18810">
          <cell r="A18810" t="str">
            <v>Zm00001d013169</v>
          </cell>
          <cell r="B18810" t="str">
            <v>Late embryogenesis abundant protein 31</v>
          </cell>
        </row>
        <row r="18811">
          <cell r="A18811" t="str">
            <v>Zm00001d043600</v>
          </cell>
          <cell r="B18811" t="str">
            <v>Ribose-phosphate pyrophosphokinase 3 chloroplastic</v>
          </cell>
        </row>
        <row r="18812">
          <cell r="A18812" t="str">
            <v>Zm00001d014736</v>
          </cell>
          <cell r="B18812" t="str">
            <v xml:space="preserve">Pentatricopeptide repeat-containing protein </v>
          </cell>
        </row>
        <row r="18813">
          <cell r="A18813" t="str">
            <v>Zm00001d019249</v>
          </cell>
          <cell r="B18813" t="str">
            <v>Protein RETICULATA chloroplastic</v>
          </cell>
        </row>
        <row r="18814">
          <cell r="A18814" t="str">
            <v>Zm00001d015914</v>
          </cell>
          <cell r="B18814" t="str">
            <v xml:space="preserve"> sugars will eventually be exported transporter4b</v>
          </cell>
        </row>
        <row r="18815">
          <cell r="A18815" t="str">
            <v>Zm00001d045729</v>
          </cell>
          <cell r="B18815" t="str">
            <v>Protein NSP-INTERACTING KINASE 1</v>
          </cell>
        </row>
        <row r="18816">
          <cell r="A18816" t="str">
            <v>Zm00001d015676</v>
          </cell>
          <cell r="B18816" t="str">
            <v>Clathrin heavy chain 2</v>
          </cell>
        </row>
        <row r="18817">
          <cell r="A18817" t="str">
            <v>Zm00001d032882</v>
          </cell>
          <cell r="B18817" t="str">
            <v>Expansin-A11</v>
          </cell>
        </row>
        <row r="18818">
          <cell r="A18818" t="str">
            <v>Zm00001d015393</v>
          </cell>
          <cell r="B18818" t="str">
            <v>10A19I.15</v>
          </cell>
        </row>
        <row r="18819">
          <cell r="A18819" t="str">
            <v>Zm00001d023439</v>
          </cell>
          <cell r="B18819" t="str">
            <v>Ribonuclease H2 subunit A</v>
          </cell>
        </row>
        <row r="18820">
          <cell r="A18820" t="str">
            <v>Zm00001d011496</v>
          </cell>
          <cell r="B18820" t="str">
            <v xml:space="preserve">Putative WRKY DNA-binding domain superfamily protein  </v>
          </cell>
        </row>
        <row r="18821">
          <cell r="A18821" t="str">
            <v>Zm00001d041222</v>
          </cell>
        </row>
        <row r="18822">
          <cell r="A18822" t="str">
            <v>Zm00001d049614</v>
          </cell>
          <cell r="B18822" t="str">
            <v>Carbohydrate-binding X8 domain superfamily protein</v>
          </cell>
        </row>
        <row r="18823">
          <cell r="A18823" t="str">
            <v>Zm00001d048863</v>
          </cell>
        </row>
        <row r="18824">
          <cell r="A18824" t="str">
            <v>Zm00001d037693</v>
          </cell>
          <cell r="B18824" t="str">
            <v xml:space="preserve">Malic enzyme  </v>
          </cell>
        </row>
        <row r="18825">
          <cell r="A18825" t="str">
            <v>Zm00001d037487</v>
          </cell>
          <cell r="B18825" t="str">
            <v>2-oxoglutarate (2OG) and Fe(II)-dependent oxygenase superfamily protein</v>
          </cell>
        </row>
        <row r="18826">
          <cell r="A18826" t="str">
            <v>Zm00001d012573</v>
          </cell>
          <cell r="B18826" t="str">
            <v>Probable inactive purple acid phosphatase 1</v>
          </cell>
        </row>
        <row r="18827">
          <cell r="A18827" t="str">
            <v>Zm00001d034252</v>
          </cell>
          <cell r="B18827" t="str">
            <v>dolichol-phosphate mannosyltransferase-related</v>
          </cell>
        </row>
        <row r="18828">
          <cell r="A18828" t="str">
            <v>Zm00001d036178</v>
          </cell>
          <cell r="B18828" t="str">
            <v>Whole genome shotgun sequence of line PN40024 scaffold_2.assembly12x (Fragment)</v>
          </cell>
        </row>
        <row r="18829">
          <cell r="A18829" t="str">
            <v>Zm00001d034157</v>
          </cell>
        </row>
        <row r="18830">
          <cell r="A18830" t="str">
            <v>Zm00001d018027</v>
          </cell>
          <cell r="B18830" t="str">
            <v>glycine-rich protein</v>
          </cell>
        </row>
        <row r="18831">
          <cell r="A18831" t="str">
            <v>Zm00001d017700</v>
          </cell>
          <cell r="B18831" t="str">
            <v>Lysine-specific demethylase REF6</v>
          </cell>
        </row>
        <row r="18832">
          <cell r="A18832" t="str">
            <v>Zm00001d019341</v>
          </cell>
          <cell r="B18832" t="str">
            <v>Prohibitin-1 mitochondrial</v>
          </cell>
        </row>
        <row r="18833">
          <cell r="A18833" t="str">
            <v>Zm00001d039766</v>
          </cell>
        </row>
        <row r="18834">
          <cell r="A18834" t="str">
            <v>Zm00001d047048</v>
          </cell>
          <cell r="B18834" t="str">
            <v>Putative transcription elongation factor SPT5 homolog 1</v>
          </cell>
        </row>
        <row r="18835">
          <cell r="A18835" t="str">
            <v>Zm00001d053401</v>
          </cell>
          <cell r="B18835" t="str">
            <v xml:space="preserve">Cyclic nucleotide-gated ion channel 1 isoform 1%3B Cyclic nucleotide-gated ion channel 1 isoform 2  </v>
          </cell>
        </row>
        <row r="18836">
          <cell r="A18836" t="str">
            <v>Zm00001d033539</v>
          </cell>
          <cell r="B18836" t="str">
            <v>Gamma-glutamyl peptidase 1</v>
          </cell>
        </row>
        <row r="18837">
          <cell r="A18837" t="str">
            <v>Zm00001d018522</v>
          </cell>
          <cell r="B18837" t="str">
            <v>ABC transporter F family member 3</v>
          </cell>
        </row>
        <row r="18838">
          <cell r="A18838" t="str">
            <v>Zm00001d016824</v>
          </cell>
          <cell r="B18838" t="str">
            <v>methyltransferases;nucleic acid binding</v>
          </cell>
        </row>
        <row r="18839">
          <cell r="A18839" t="str">
            <v>Zm00001d037580</v>
          </cell>
          <cell r="B18839" t="str">
            <v>binding</v>
          </cell>
        </row>
        <row r="18840">
          <cell r="A18840" t="str">
            <v>Zm00001d012262</v>
          </cell>
          <cell r="B18840" t="str">
            <v>Peroxisome biogenesis protein 3-1</v>
          </cell>
        </row>
        <row r="18841">
          <cell r="A18841" t="str">
            <v>Zm00001d008212</v>
          </cell>
        </row>
        <row r="18842">
          <cell r="A18842" t="str">
            <v>Zm00001d004818</v>
          </cell>
          <cell r="B18842" t="str">
            <v>CBS domain-containing protein CBSCBSPB2</v>
          </cell>
        </row>
        <row r="18843">
          <cell r="A18843" t="str">
            <v>Zm00001d020320</v>
          </cell>
        </row>
        <row r="18844">
          <cell r="A18844" t="str">
            <v>Zm00001d036255</v>
          </cell>
        </row>
        <row r="18845">
          <cell r="A18845" t="str">
            <v>Zm00001d037512</v>
          </cell>
          <cell r="B18845" t="str">
            <v>Haloacid dehalogenase-like hydrolase (HAD) superfamily protein</v>
          </cell>
        </row>
        <row r="18846">
          <cell r="A18846" t="str">
            <v>Zm00001d030061</v>
          </cell>
          <cell r="B18846" t="str">
            <v>RING/FYVE/PHD zinc finger superfamily protein</v>
          </cell>
        </row>
        <row r="18847">
          <cell r="A18847" t="str">
            <v>Zm00001d017695</v>
          </cell>
          <cell r="B18847" t="str">
            <v>Zinc finger protein AZF2</v>
          </cell>
        </row>
        <row r="18848">
          <cell r="A18848" t="str">
            <v>Zm00001d048313</v>
          </cell>
          <cell r="B18848" t="str">
            <v>NAD(P)-linked oxidoreductase superfamily protein</v>
          </cell>
        </row>
        <row r="18849">
          <cell r="A18849" t="str">
            <v>Zm00001d021616</v>
          </cell>
        </row>
        <row r="18850">
          <cell r="A18850" t="str">
            <v>Zm00001d031152</v>
          </cell>
          <cell r="B18850" t="str">
            <v>Osmotin-like protein OSM34</v>
          </cell>
        </row>
        <row r="18851">
          <cell r="A18851" t="str">
            <v>Zm00001d028767</v>
          </cell>
        </row>
        <row r="18852">
          <cell r="A18852" t="str">
            <v>Zm00001d017061</v>
          </cell>
          <cell r="B18852" t="str">
            <v>CRP12 - Cysteine-rich family protein precursor expressed</v>
          </cell>
        </row>
        <row r="18853">
          <cell r="A18853" t="str">
            <v>Zm00001d002891</v>
          </cell>
          <cell r="B18853" t="str">
            <v>Chaperone DnaJ-domain superfamily protein</v>
          </cell>
        </row>
        <row r="18854">
          <cell r="A18854" t="str">
            <v>Zm00001d038719</v>
          </cell>
          <cell r="B18854" t="str">
            <v>DNA double-strand break repair rad50 ATPase</v>
          </cell>
        </row>
        <row r="18855">
          <cell r="A18855" t="str">
            <v>Zm00001d033744</v>
          </cell>
          <cell r="B18855" t="str">
            <v xml:space="preserve"> ubiquitin conjugating enzyme5</v>
          </cell>
        </row>
        <row r="18856">
          <cell r="A18856" t="str">
            <v>Zm00001d042733</v>
          </cell>
          <cell r="B18856" t="str">
            <v>Ubiquitin carboxyl-terminal hydrolase 3</v>
          </cell>
        </row>
        <row r="18857">
          <cell r="A18857" t="str">
            <v>Zm00001d014088</v>
          </cell>
        </row>
        <row r="18858">
          <cell r="A18858" t="str">
            <v>Zm00001d038989</v>
          </cell>
          <cell r="B18858" t="str">
            <v>Rop guanine nucleotide exchange factor 9</v>
          </cell>
        </row>
        <row r="18859">
          <cell r="A18859" t="str">
            <v>Zm00001d026474</v>
          </cell>
        </row>
        <row r="18860">
          <cell r="A18860" t="str">
            <v>Zm00001d050138</v>
          </cell>
          <cell r="B18860" t="str">
            <v>Retrovirus-related Pol polyprotein LINE-1</v>
          </cell>
        </row>
        <row r="18861">
          <cell r="A18861" t="str">
            <v>Zm00001d017336</v>
          </cell>
          <cell r="B18861" t="str">
            <v>Proteasome subunit alpha type-2-B</v>
          </cell>
        </row>
        <row r="18862">
          <cell r="A18862" t="str">
            <v>Zm00001d049433</v>
          </cell>
          <cell r="B18862" t="str">
            <v>Germin-like protein subfamily 1 member 8</v>
          </cell>
        </row>
        <row r="18863">
          <cell r="A18863" t="str">
            <v>Zm00001d034662</v>
          </cell>
          <cell r="B18863" t="str">
            <v>Protein kinase APK1A chloroplastic</v>
          </cell>
        </row>
        <row r="18864">
          <cell r="A18864" t="str">
            <v>Zm00001d047493</v>
          </cell>
          <cell r="B18864" t="str">
            <v>40S ribosomal protein S21-2</v>
          </cell>
        </row>
        <row r="18865">
          <cell r="A18865" t="str">
            <v>Zm00001d043789</v>
          </cell>
          <cell r="B18865" t="str">
            <v xml:space="preserve">Glutathione S-transferase GSTU6  </v>
          </cell>
        </row>
        <row r="18866">
          <cell r="A18866" t="str">
            <v>Zm00001d009024</v>
          </cell>
        </row>
        <row r="18867">
          <cell r="A18867" t="str">
            <v>Zm00001d011658</v>
          </cell>
        </row>
        <row r="18868">
          <cell r="A18868" t="str">
            <v>Zm00001d025616</v>
          </cell>
          <cell r="B18868" t="str">
            <v>30S ribosomal protein 3 chloroplastic</v>
          </cell>
        </row>
        <row r="18869">
          <cell r="A18869" t="str">
            <v>Zm00001d002530</v>
          </cell>
        </row>
        <row r="18870">
          <cell r="A18870" t="str">
            <v>Zm00001d018871</v>
          </cell>
          <cell r="B18870" t="str">
            <v>C2 calcium/lipid-binding plant phosphoribosyltransferase family protein</v>
          </cell>
        </row>
        <row r="18871">
          <cell r="A18871" t="str">
            <v>Zm00001d016822</v>
          </cell>
          <cell r="B18871" t="str">
            <v>Phosphoinositide phosphatase SAC6</v>
          </cell>
        </row>
        <row r="18872">
          <cell r="A18872" t="str">
            <v>Zm00001d025620</v>
          </cell>
        </row>
        <row r="18873">
          <cell r="A18873" t="str">
            <v>Zm00001d017042</v>
          </cell>
          <cell r="B18873" t="str">
            <v xml:space="preserve">Serine/threonine-protein kinase Nek4  </v>
          </cell>
        </row>
        <row r="18874">
          <cell r="A18874" t="str">
            <v>Zm00001d030648</v>
          </cell>
        </row>
        <row r="18875">
          <cell r="A18875" t="str">
            <v>Zm00001d046502</v>
          </cell>
          <cell r="B18875" t="str">
            <v>DNA-directed RNA polymerase subunit alpha</v>
          </cell>
        </row>
        <row r="18876">
          <cell r="A18876" t="str">
            <v>Zm00001d039078</v>
          </cell>
          <cell r="B18876" t="str">
            <v xml:space="preserve">Putative pentatricopeptide repeat family protein  </v>
          </cell>
        </row>
        <row r="18877">
          <cell r="A18877" t="str">
            <v>Zm00001d037053</v>
          </cell>
          <cell r="B18877" t="str">
            <v>late embryogenesis abundant protein</v>
          </cell>
        </row>
        <row r="18878">
          <cell r="A18878" t="str">
            <v>Zm00001d033545</v>
          </cell>
        </row>
        <row r="18879">
          <cell r="A18879" t="str">
            <v>Zm00001d034170</v>
          </cell>
          <cell r="B18879" t="str">
            <v>RNA binding (RRM/RBD/RNP motifs) family protein</v>
          </cell>
        </row>
        <row r="18880">
          <cell r="A18880" t="str">
            <v>Zm00001d049516</v>
          </cell>
          <cell r="B18880" t="str">
            <v>Zinc finger CCCH domain-containing protein 12</v>
          </cell>
        </row>
        <row r="18881">
          <cell r="A18881" t="str">
            <v>Zm00001d023291</v>
          </cell>
          <cell r="B18881" t="str">
            <v xml:space="preserve">Secondary cell wall glycosyltransferase family 47  </v>
          </cell>
        </row>
        <row r="18882">
          <cell r="A18882" t="str">
            <v>Zm00001d044027</v>
          </cell>
        </row>
        <row r="18883">
          <cell r="A18883" t="str">
            <v>Zm00001d041945</v>
          </cell>
          <cell r="B18883" t="str">
            <v>transducin family protein / WD-40 repeat family protein</v>
          </cell>
        </row>
        <row r="18884">
          <cell r="A18884" t="str">
            <v>Zm00001d045232</v>
          </cell>
          <cell r="B18884" t="str">
            <v>Carotenoid 910(9'10')-cleavage dioxygenase 1</v>
          </cell>
        </row>
        <row r="18885">
          <cell r="A18885" t="str">
            <v>Zm00001d026096</v>
          </cell>
          <cell r="B18885" t="str">
            <v>Dof zinc finger protein DOF2.5</v>
          </cell>
        </row>
        <row r="18886">
          <cell r="A18886" t="str">
            <v>Zm00001d005671</v>
          </cell>
          <cell r="B18886" t="str">
            <v xml:space="preserve">ASC1-like protein 1  </v>
          </cell>
        </row>
        <row r="18887">
          <cell r="A18887" t="str">
            <v>Zm00001d048730</v>
          </cell>
          <cell r="B18887" t="str">
            <v>Cellulase (glycosyl hydrolase family 5) protein</v>
          </cell>
        </row>
        <row r="18888">
          <cell r="A18888" t="str">
            <v>Zm00001d006580</v>
          </cell>
          <cell r="B18888" t="str">
            <v>Lysine-specific demethylase JMJ25</v>
          </cell>
        </row>
        <row r="18889">
          <cell r="A18889" t="str">
            <v>Zm00001d027638</v>
          </cell>
          <cell r="B18889" t="str">
            <v>Xyloglucan galactosyltransferase MUR3</v>
          </cell>
        </row>
        <row r="18890">
          <cell r="A18890" t="str">
            <v>Zm00001d038312</v>
          </cell>
          <cell r="B18890" t="str">
            <v>Integral membrane Yip1 family protein</v>
          </cell>
        </row>
        <row r="18891">
          <cell r="A18891" t="str">
            <v>Zm00001d021156</v>
          </cell>
        </row>
        <row r="18892">
          <cell r="A18892" t="str">
            <v>Zm00001d007032</v>
          </cell>
        </row>
        <row r="18893">
          <cell r="A18893" t="str">
            <v>Zm00001d000217</v>
          </cell>
        </row>
        <row r="18894">
          <cell r="A18894" t="str">
            <v>Zm00001d015555</v>
          </cell>
          <cell r="B18894" t="str">
            <v>Protein FIZZY-RELATED 1</v>
          </cell>
        </row>
        <row r="18895">
          <cell r="A18895" t="str">
            <v>Zm00001d006355</v>
          </cell>
          <cell r="B18895" t="str">
            <v>Protein kinase superfamily protein</v>
          </cell>
        </row>
        <row r="18896">
          <cell r="A18896" t="str">
            <v>Zm00001d043709</v>
          </cell>
          <cell r="B18896" t="str">
            <v xml:space="preserve">Late embryogenesis abundant protein%2C group 3  </v>
          </cell>
        </row>
        <row r="18897">
          <cell r="A18897" t="str">
            <v>Zm00001d015704</v>
          </cell>
          <cell r="B18897" t="str">
            <v>Apoptosis inhibitory protein 5 (API5)</v>
          </cell>
        </row>
        <row r="18898">
          <cell r="A18898" t="str">
            <v>Zm00001d015965</v>
          </cell>
          <cell r="B18898" t="str">
            <v xml:space="preserve"> protein; Tyrosine specific protein phosphatase-like</v>
          </cell>
        </row>
        <row r="18899">
          <cell r="A18899" t="str">
            <v>Zm00001d036740</v>
          </cell>
          <cell r="B18899" t="str">
            <v>Sterile alpha motif (SAM) domain-containing protein</v>
          </cell>
        </row>
        <row r="18900">
          <cell r="A18900" t="str">
            <v>Zm00001d029604</v>
          </cell>
          <cell r="B18900" t="str">
            <v xml:space="preserve">Peroxidase 2  </v>
          </cell>
        </row>
        <row r="18901">
          <cell r="A18901" t="str">
            <v>Zm00001d014489</v>
          </cell>
          <cell r="B18901" t="str">
            <v>Putative beta-glucosidase 41</v>
          </cell>
        </row>
        <row r="18902">
          <cell r="A18902" t="str">
            <v>Zm00001d048468</v>
          </cell>
        </row>
        <row r="18903">
          <cell r="A18903" t="str">
            <v>Zm00001d013428</v>
          </cell>
          <cell r="B18903" t="str">
            <v xml:space="preserve"> phosphoglucomutase2</v>
          </cell>
        </row>
        <row r="18904">
          <cell r="A18904" t="str">
            <v>Zm00001d032282</v>
          </cell>
          <cell r="B18904" t="str">
            <v>Aminopeptidase M1</v>
          </cell>
        </row>
        <row r="18905">
          <cell r="A18905" t="str">
            <v>Zm00001d043206</v>
          </cell>
          <cell r="B18905" t="str">
            <v>Putative E3 ubiquitin-protein ligase RING1a</v>
          </cell>
        </row>
        <row r="18906">
          <cell r="A18906" t="str">
            <v>Zm00001d037573</v>
          </cell>
          <cell r="B18906" t="str">
            <v xml:space="preserve">USP family protein  </v>
          </cell>
        </row>
        <row r="18907">
          <cell r="A18907" t="str">
            <v>Zm00001d018073</v>
          </cell>
        </row>
        <row r="18908">
          <cell r="A18908" t="str">
            <v>Zm00001d010066</v>
          </cell>
        </row>
        <row r="18909">
          <cell r="A18909" t="str">
            <v>Zm00001d003279</v>
          </cell>
          <cell r="B18909" t="str">
            <v>Probable galactinol--sucrose galactosyltransferase 2</v>
          </cell>
        </row>
        <row r="18910">
          <cell r="A18910" t="str">
            <v>Zm00001d043835</v>
          </cell>
          <cell r="B18910" t="str">
            <v>DNA ligase 6</v>
          </cell>
        </row>
        <row r="18911">
          <cell r="A18911" t="str">
            <v>Zm00001d039144</v>
          </cell>
          <cell r="B18911" t="str">
            <v>Protein REDUCED WALL ACETYLATION 3</v>
          </cell>
        </row>
        <row r="18912">
          <cell r="A18912" t="str">
            <v>Zm00001d029589</v>
          </cell>
          <cell r="B18912" t="str">
            <v>Zinc finger protein AZF2</v>
          </cell>
        </row>
        <row r="18913">
          <cell r="A18913" t="str">
            <v>Zm00001d051773</v>
          </cell>
          <cell r="B18913" t="str">
            <v>Zinc finger (C3HC4-type RING finger) family protein</v>
          </cell>
        </row>
        <row r="18914">
          <cell r="A18914" t="str">
            <v>Zm00001d022636</v>
          </cell>
          <cell r="B18914" t="str">
            <v>Major facilitator superfamily protein</v>
          </cell>
        </row>
        <row r="18915">
          <cell r="A18915" t="str">
            <v>Zm00001d023398</v>
          </cell>
          <cell r="B18915" t="str">
            <v>Probable xyloglucan 6-xylosyltransferase 5</v>
          </cell>
        </row>
        <row r="18916">
          <cell r="A18916" t="str">
            <v>Zm00001d025825</v>
          </cell>
          <cell r="B18916" t="str">
            <v xml:space="preserve">Putative RING zinc finger and VWF domain family protein  </v>
          </cell>
        </row>
        <row r="18917">
          <cell r="A18917" t="str">
            <v>Zm00001d044981</v>
          </cell>
        </row>
        <row r="18918">
          <cell r="A18918" t="str">
            <v>Zm00001d023566</v>
          </cell>
          <cell r="B18918" t="str">
            <v>O-fucosyltransferase family protein</v>
          </cell>
        </row>
        <row r="18919">
          <cell r="A18919" t="str">
            <v>Zm00001d042769</v>
          </cell>
          <cell r="B18919" t="str">
            <v>Acidic endochitinase</v>
          </cell>
        </row>
        <row r="18920">
          <cell r="A18920" t="str">
            <v>Zm00001d015417</v>
          </cell>
        </row>
        <row r="18921">
          <cell r="A18921" t="str">
            <v>Zm00001d043128</v>
          </cell>
          <cell r="B18921" t="str">
            <v xml:space="preserve">NHL25  </v>
          </cell>
        </row>
        <row r="18922">
          <cell r="A18922" t="str">
            <v>Zm00001d040285</v>
          </cell>
        </row>
        <row r="18923">
          <cell r="A18923" t="str">
            <v>Zm00001d020219</v>
          </cell>
          <cell r="B18923" t="str">
            <v xml:space="preserve"> voltage-dependent anion channel protein1b</v>
          </cell>
        </row>
        <row r="18924">
          <cell r="A18924" t="str">
            <v>Zm00001d018504</v>
          </cell>
        </row>
        <row r="18925">
          <cell r="A18925" t="str">
            <v>Zm00001d050929</v>
          </cell>
          <cell r="B18925" t="str">
            <v>DNA mismatch repair protein PMS1</v>
          </cell>
        </row>
        <row r="18926">
          <cell r="A18926" t="str">
            <v>Zm00001d036521</v>
          </cell>
          <cell r="B18926" t="str">
            <v xml:space="preserve"> photosystemI1</v>
          </cell>
        </row>
        <row r="18927">
          <cell r="A18927" t="str">
            <v>Zm00001d045650</v>
          </cell>
          <cell r="B18927" t="str">
            <v xml:space="preserve">Signal recognition particle 9 kDa protein  </v>
          </cell>
        </row>
        <row r="18928">
          <cell r="A18928" t="str">
            <v>Zm00001d007131</v>
          </cell>
        </row>
        <row r="18929">
          <cell r="A18929" t="str">
            <v>Zm00001d015546</v>
          </cell>
        </row>
        <row r="18930">
          <cell r="A18930" t="str">
            <v>Zm00001d053445</v>
          </cell>
        </row>
        <row r="18931">
          <cell r="A18931" t="str">
            <v>Zm00001d044596</v>
          </cell>
          <cell r="B18931" t="str">
            <v>Expressed protein; Os11g0100300 protein</v>
          </cell>
        </row>
        <row r="18932">
          <cell r="A18932" t="str">
            <v>Zm00001d005159</v>
          </cell>
          <cell r="B18932" t="str">
            <v>Spermidine synthase 2</v>
          </cell>
        </row>
        <row r="18933">
          <cell r="A18933" t="str">
            <v>Zm00001d030814</v>
          </cell>
          <cell r="B18933" t="str">
            <v>Cycloartenol synthase</v>
          </cell>
        </row>
        <row r="18934">
          <cell r="A18934" t="str">
            <v>Zm00001d003085</v>
          </cell>
          <cell r="B18934" t="str">
            <v>GDSL esterase/lipase LTL1</v>
          </cell>
        </row>
        <row r="18935">
          <cell r="A18935" t="str">
            <v>Zm00001d018773</v>
          </cell>
          <cell r="B18935" t="str">
            <v>Transcription factor JUNGBRUNNEN 1</v>
          </cell>
        </row>
        <row r="18936">
          <cell r="A18936" t="str">
            <v>Zm00001d024079</v>
          </cell>
        </row>
        <row r="18937">
          <cell r="A18937" t="str">
            <v>Zm00001d051029</v>
          </cell>
        </row>
        <row r="18938">
          <cell r="A18938" t="str">
            <v>Zm00001d051016</v>
          </cell>
        </row>
        <row r="18939">
          <cell r="A18939" t="str">
            <v>Zm00001d038267</v>
          </cell>
          <cell r="B18939" t="str">
            <v>maternal effect embryo arrest 59</v>
          </cell>
        </row>
        <row r="18940">
          <cell r="A18940" t="str">
            <v>Zm00001d021629</v>
          </cell>
          <cell r="B18940" t="str">
            <v>Protein DETOXIFICATION 40</v>
          </cell>
        </row>
        <row r="18941">
          <cell r="A18941" t="str">
            <v>Zm00001d021598</v>
          </cell>
          <cell r="B18941" t="str">
            <v xml:space="preserve">Glucan endo-1%2C3-beta-glucosidase 3  </v>
          </cell>
        </row>
        <row r="18942">
          <cell r="A18942" t="str">
            <v>Zm00001d009462</v>
          </cell>
        </row>
        <row r="18943">
          <cell r="A18943" t="str">
            <v>Zm00001d011716</v>
          </cell>
          <cell r="B18943" t="str">
            <v>Protein PLASTID MOVEMENT IMPAIRED 1-RELATED 1</v>
          </cell>
        </row>
        <row r="18944">
          <cell r="A18944" t="str">
            <v>Zm00001d009030</v>
          </cell>
          <cell r="B18944" t="str">
            <v xml:space="preserve">DNA binding protein%2C mRNA  </v>
          </cell>
        </row>
        <row r="18945">
          <cell r="A18945" t="str">
            <v>Zm00001d023600</v>
          </cell>
        </row>
        <row r="18946">
          <cell r="A18946" t="str">
            <v>Zm00001d045122</v>
          </cell>
          <cell r="B18946" t="str">
            <v>ATPase 8 plasma membrane-type</v>
          </cell>
        </row>
        <row r="18947">
          <cell r="A18947" t="str">
            <v>Zm00001d015368</v>
          </cell>
        </row>
        <row r="18948">
          <cell r="A18948" t="str">
            <v>Zm00001d021646</v>
          </cell>
          <cell r="B18948" t="str">
            <v>Phospholipase A I</v>
          </cell>
        </row>
        <row r="18949">
          <cell r="A18949" t="str">
            <v>Zm00001d033730</v>
          </cell>
        </row>
        <row r="18950">
          <cell r="A18950" t="str">
            <v>Zm00001d024841</v>
          </cell>
          <cell r="B18950" t="str">
            <v>Tudor/PWWP/MBT superfamily protein</v>
          </cell>
        </row>
        <row r="18951">
          <cell r="A18951" t="str">
            <v>Zm00001d025178</v>
          </cell>
          <cell r="B18951" t="str">
            <v>Sterile alpha motif (SAM) domain-containing protein</v>
          </cell>
        </row>
        <row r="18952">
          <cell r="A18952" t="str">
            <v>Zm00001d040040</v>
          </cell>
          <cell r="B18952" t="str">
            <v>Heavy metal transport/detoxification superfamily protein</v>
          </cell>
        </row>
        <row r="18953">
          <cell r="A18953" t="str">
            <v>Zm00001d034547</v>
          </cell>
        </row>
        <row r="18954">
          <cell r="A18954" t="str">
            <v>Zm00001d005834</v>
          </cell>
          <cell r="B18954" t="str">
            <v xml:space="preserve">Mitochondrial carrier-like protein  </v>
          </cell>
        </row>
        <row r="18955">
          <cell r="A18955" t="str">
            <v>Zm00001d053591</v>
          </cell>
          <cell r="B18955" t="str">
            <v>Protein CLP1 homolog</v>
          </cell>
        </row>
        <row r="18956">
          <cell r="A18956" t="str">
            <v>Zm00001d017270</v>
          </cell>
          <cell r="B18956" t="str">
            <v xml:space="preserve">Phosphoenolpyruvate carboxylase kinase 3  </v>
          </cell>
        </row>
        <row r="18957">
          <cell r="A18957" t="str">
            <v>Zm00001d031508</v>
          </cell>
          <cell r="B18957" t="str">
            <v>Putative CCR4-associated factor 1 homolog 3</v>
          </cell>
        </row>
        <row r="18958">
          <cell r="A18958" t="str">
            <v>Zm00001d007458</v>
          </cell>
          <cell r="B18958" t="str">
            <v>agenet domain protein</v>
          </cell>
        </row>
        <row r="18959">
          <cell r="A18959" t="str">
            <v>Zm00001d044428</v>
          </cell>
        </row>
        <row r="18960">
          <cell r="A18960" t="str">
            <v>Zm00001d029151</v>
          </cell>
          <cell r="B18960" t="str">
            <v>UDP-glucose 4-epimerase 4</v>
          </cell>
        </row>
        <row r="18961">
          <cell r="A18961" t="str">
            <v>Zm00001d031196</v>
          </cell>
        </row>
        <row r="18962">
          <cell r="A18962" t="str">
            <v>Zm00001d021487</v>
          </cell>
          <cell r="B18962" t="str">
            <v>receptor-like protein kinase 4</v>
          </cell>
        </row>
        <row r="18963">
          <cell r="A18963" t="str">
            <v>Zm00001d008248</v>
          </cell>
        </row>
        <row r="18964">
          <cell r="A18964" t="str">
            <v>Zm00001d050244</v>
          </cell>
        </row>
        <row r="18965">
          <cell r="A18965" t="str">
            <v>Zm00001d027596</v>
          </cell>
          <cell r="B18965" t="str">
            <v>DUF3527 domain protein</v>
          </cell>
        </row>
        <row r="18966">
          <cell r="A18966" t="str">
            <v>Zm00001d023838</v>
          </cell>
          <cell r="B18966" t="str">
            <v>Auxilin-related protein 1</v>
          </cell>
        </row>
        <row r="18967">
          <cell r="A18967" t="str">
            <v>Zm00001d039130</v>
          </cell>
          <cell r="B18967" t="str">
            <v>Subtilisin-like protease SBT1.9</v>
          </cell>
        </row>
        <row r="18968">
          <cell r="A18968" t="str">
            <v>Zm00001d002211</v>
          </cell>
          <cell r="B18968" t="str">
            <v>F-box only protein 7</v>
          </cell>
        </row>
        <row r="18969">
          <cell r="A18969" t="str">
            <v>Zm00001d037404</v>
          </cell>
          <cell r="B18969" t="str">
            <v>Steroid nuclear receptor ligand-binding</v>
          </cell>
        </row>
        <row r="18970">
          <cell r="A18970" t="str">
            <v>Zm00001d017851</v>
          </cell>
        </row>
        <row r="18971">
          <cell r="A18971" t="str">
            <v>Zm00001d006312</v>
          </cell>
          <cell r="B18971" t="str">
            <v xml:space="preserve">PRLI-interacting factor A  </v>
          </cell>
        </row>
        <row r="18972">
          <cell r="A18972" t="str">
            <v>Zm00001d011796</v>
          </cell>
          <cell r="B18972" t="str">
            <v xml:space="preserve">Putative mitochondrial processing peptidase alpha subunit family protein  </v>
          </cell>
        </row>
        <row r="18973">
          <cell r="A18973" t="str">
            <v>Zm00001d049326</v>
          </cell>
          <cell r="B18973" t="str">
            <v>Probable galacturonosyltransferase 4</v>
          </cell>
        </row>
        <row r="18974">
          <cell r="A18974" t="str">
            <v>Zm00001d041637</v>
          </cell>
          <cell r="B18974" t="str">
            <v>Allantoinase</v>
          </cell>
        </row>
        <row r="18975">
          <cell r="A18975" t="str">
            <v>Zm00001d001965</v>
          </cell>
          <cell r="B18975" t="str">
            <v>Alpha-L RNA-binding motif/Ribosomal protein S4 family protein</v>
          </cell>
        </row>
        <row r="18976">
          <cell r="A18976" t="str">
            <v>Zm00001d028659</v>
          </cell>
        </row>
        <row r="18977">
          <cell r="A18977" t="str">
            <v>Zm00001d039926</v>
          </cell>
          <cell r="B18977" t="str">
            <v xml:space="preserve">WAK2-OsWAK receptor-like cytoplasmic kinase (OsWAK-RLCK)  </v>
          </cell>
        </row>
        <row r="18978">
          <cell r="A18978" t="str">
            <v>Zm00001d044576</v>
          </cell>
          <cell r="B18978" t="str">
            <v>40S ribosomal protein S21-2</v>
          </cell>
        </row>
        <row r="18979">
          <cell r="A18979" t="str">
            <v>Zm00001d044143</v>
          </cell>
          <cell r="B18979" t="str">
            <v>Ubiquitin carboxyl-terminal hydrolase 27</v>
          </cell>
        </row>
        <row r="18980">
          <cell r="A18980" t="str">
            <v>Zm00001d012338</v>
          </cell>
          <cell r="B18980" t="str">
            <v>Coronatine-insensitive protein 1</v>
          </cell>
        </row>
        <row r="18981">
          <cell r="A18981" t="str">
            <v>Zm00001d004332</v>
          </cell>
        </row>
        <row r="18982">
          <cell r="A18982" t="str">
            <v>Zm00001d025199</v>
          </cell>
          <cell r="B18982" t="str">
            <v>Glycosyl hydrolase family protein with chitinase insertion domain</v>
          </cell>
        </row>
        <row r="18983">
          <cell r="A18983" t="str">
            <v>Zm00001d028524</v>
          </cell>
          <cell r="B18983" t="str">
            <v>Ethylene-responsive transcription factor ERF014</v>
          </cell>
        </row>
        <row r="18984">
          <cell r="A18984" t="str">
            <v>Zm00001d035537</v>
          </cell>
          <cell r="B18984" t="str">
            <v>Neutral/alkaline non-lysosomal ceramidase</v>
          </cell>
        </row>
        <row r="18985">
          <cell r="A18985" t="str">
            <v>Zm00001d024653</v>
          </cell>
          <cell r="B18985" t="str">
            <v>OSJNBa0089E12.13 protein;  protein</v>
          </cell>
        </row>
        <row r="18986">
          <cell r="A18986" t="str">
            <v>Zm00001d048110</v>
          </cell>
          <cell r="B18986" t="str">
            <v>Transferasesfolic acid binding</v>
          </cell>
        </row>
        <row r="18987">
          <cell r="A18987" t="str">
            <v>Zm00001d020937</v>
          </cell>
          <cell r="B18987" t="str">
            <v>IRK-interacting protein</v>
          </cell>
        </row>
        <row r="18988">
          <cell r="A18988" t="str">
            <v>Zm00001d041533</v>
          </cell>
          <cell r="B18988" t="str">
            <v>Probable uridine nucleosidase 2</v>
          </cell>
        </row>
        <row r="18989">
          <cell r="A18989" t="str">
            <v>Zm00001d039039</v>
          </cell>
          <cell r="B18989" t="str">
            <v>Cold-regulated 413 inner membrane protein 2 chloroplastic</v>
          </cell>
        </row>
        <row r="18990">
          <cell r="A18990" t="str">
            <v>Zm00001d026012</v>
          </cell>
          <cell r="B18990" t="str">
            <v>OSJNBa0088A01.13 protein;  protein</v>
          </cell>
        </row>
        <row r="18991">
          <cell r="A18991" t="str">
            <v>Zm00001d053513</v>
          </cell>
          <cell r="B18991" t="str">
            <v>UDP-glycosyltransferase 72B1</v>
          </cell>
        </row>
        <row r="18992">
          <cell r="A18992" t="str">
            <v>Zm00001d032604</v>
          </cell>
          <cell r="B18992" t="str">
            <v>WAT1-related protein  chloroplastic</v>
          </cell>
        </row>
        <row r="18993">
          <cell r="A18993" t="str">
            <v>Zm00001d025694</v>
          </cell>
          <cell r="B18993" t="str">
            <v>Surfeit locus protein 2 (SURF2)</v>
          </cell>
        </row>
        <row r="18994">
          <cell r="A18994" t="str">
            <v>Zm00001d035115</v>
          </cell>
          <cell r="B18994" t="str">
            <v xml:space="preserve"> multidrug and toxic compound extrusion1</v>
          </cell>
        </row>
        <row r="18995">
          <cell r="A18995" t="str">
            <v>Zm00001d043977</v>
          </cell>
          <cell r="B18995" t="str">
            <v>Beta-galactosidase 1</v>
          </cell>
        </row>
        <row r="18996">
          <cell r="A18996" t="str">
            <v>Zm00001d049369</v>
          </cell>
          <cell r="B18996" t="str">
            <v xml:space="preserve">B3 domain-containing protein </v>
          </cell>
        </row>
        <row r="18997">
          <cell r="A18997" t="str">
            <v>Zm00001d048826</v>
          </cell>
        </row>
        <row r="18998">
          <cell r="A18998" t="str">
            <v>Zm00001d019034</v>
          </cell>
          <cell r="B18998" t="str">
            <v xml:space="preserve"> thioredoxin h homolog2</v>
          </cell>
        </row>
        <row r="18999">
          <cell r="A18999" t="str">
            <v>Zm00001d025830</v>
          </cell>
          <cell r="B18999" t="str">
            <v xml:space="preserve"> dicer-like 103</v>
          </cell>
        </row>
        <row r="19000">
          <cell r="A19000" t="str">
            <v>Zm00001d034733</v>
          </cell>
          <cell r="B19000" t="str">
            <v>Galactokinase</v>
          </cell>
        </row>
        <row r="19001">
          <cell r="A19001" t="str">
            <v>Zm00001d020421</v>
          </cell>
        </row>
        <row r="19002">
          <cell r="A19002" t="str">
            <v>Zm00001d017361</v>
          </cell>
          <cell r="B19002" t="str">
            <v>hydroxyproline-rich glycoprotein family protein</v>
          </cell>
        </row>
        <row r="19003">
          <cell r="A19003" t="str">
            <v>Zm00001d049709</v>
          </cell>
          <cell r="B19003" t="str">
            <v xml:space="preserve">Polyneuridine-aldehyde esterase  </v>
          </cell>
        </row>
        <row r="19004">
          <cell r="A19004" t="str">
            <v>Zm00001d012988</v>
          </cell>
          <cell r="B19004" t="str">
            <v>CASP-like protein 4B1</v>
          </cell>
        </row>
        <row r="19005">
          <cell r="A19005" t="str">
            <v>Zm00001d005239</v>
          </cell>
          <cell r="B19005" t="str">
            <v xml:space="preserve"> isopentenyl transferase9</v>
          </cell>
        </row>
        <row r="19006">
          <cell r="A19006" t="str">
            <v>Zm00001d049410</v>
          </cell>
          <cell r="B19006" t="str">
            <v>Retrovirus-related Pol polyprotein LINE-1</v>
          </cell>
        </row>
        <row r="19007">
          <cell r="A19007" t="str">
            <v>Zm00001d030952</v>
          </cell>
        </row>
        <row r="19008">
          <cell r="A19008" t="str">
            <v>Zm00001d044838</v>
          </cell>
          <cell r="B19008" t="str">
            <v>HVA22-like protein a</v>
          </cell>
        </row>
        <row r="19009">
          <cell r="A19009" t="str">
            <v>Zm00001d019981</v>
          </cell>
          <cell r="B19009" t="str">
            <v>Ubiquitin-conjugating enzyme E2 30</v>
          </cell>
        </row>
        <row r="19010">
          <cell r="A19010" t="str">
            <v>Zm00001d041821</v>
          </cell>
          <cell r="B19010" t="str">
            <v>Transcription factor MYB46</v>
          </cell>
        </row>
        <row r="19011">
          <cell r="A19011" t="str">
            <v>Zm00001d016911</v>
          </cell>
          <cell r="B19011" t="str">
            <v>C2H2 and C2HC zinc fingers superfamily protein</v>
          </cell>
        </row>
        <row r="19012">
          <cell r="A19012" t="str">
            <v>Zm00001d008846</v>
          </cell>
          <cell r="B19012" t="str">
            <v xml:space="preserve">Glutaminyl-tRNA synthetase  </v>
          </cell>
        </row>
        <row r="19013">
          <cell r="A19013" t="str">
            <v>Zm00001d009448</v>
          </cell>
          <cell r="B19013" t="str">
            <v>ABC transporter B family member 9</v>
          </cell>
        </row>
        <row r="19014">
          <cell r="A19014" t="str">
            <v>Zm00001d002756</v>
          </cell>
        </row>
        <row r="19015">
          <cell r="A19015" t="str">
            <v>Zm00001d046919</v>
          </cell>
          <cell r="B19015" t="str">
            <v>Chloride channel protein CLC-b</v>
          </cell>
        </row>
        <row r="19016">
          <cell r="A19016" t="str">
            <v>Zm00001d033357</v>
          </cell>
          <cell r="B19016" t="str">
            <v>14-3-3-like protein GF14 nu</v>
          </cell>
        </row>
        <row r="19017">
          <cell r="A19017" t="str">
            <v>Zm00001d006328</v>
          </cell>
          <cell r="B19017" t="str">
            <v>Transmembrane 9 superfamily member 9</v>
          </cell>
        </row>
        <row r="19018">
          <cell r="A19018" t="str">
            <v>Zm00001d053101</v>
          </cell>
        </row>
        <row r="19019">
          <cell r="A19019" t="str">
            <v>Zm00001d038299</v>
          </cell>
          <cell r="B19019" t="str">
            <v>Solute carrier family 35 member F1</v>
          </cell>
        </row>
        <row r="19020">
          <cell r="A19020" t="str">
            <v>Zm00001d031874</v>
          </cell>
        </row>
        <row r="19021">
          <cell r="A19021" t="str">
            <v>Zm00001d035648</v>
          </cell>
        </row>
        <row r="19022">
          <cell r="A19022" t="str">
            <v>Zm00001d042956</v>
          </cell>
        </row>
        <row r="19023">
          <cell r="A19023" t="str">
            <v>Zm00001d034371</v>
          </cell>
          <cell r="B19023" t="str">
            <v>Nuclear pore complex protein NUP1</v>
          </cell>
        </row>
        <row r="19024">
          <cell r="A19024" t="str">
            <v>Zm00001d040061</v>
          </cell>
          <cell r="B19024" t="str">
            <v xml:space="preserve">Carboxylic ester hydrolase  </v>
          </cell>
        </row>
        <row r="19025">
          <cell r="A19025" t="str">
            <v>Zm00001d039115</v>
          </cell>
          <cell r="B19025" t="str">
            <v>DNA glycosylase superfamily protein</v>
          </cell>
        </row>
        <row r="19026">
          <cell r="A19026" t="str">
            <v>Zm00001d044205</v>
          </cell>
        </row>
        <row r="19027">
          <cell r="A19027" t="str">
            <v>Zm00001d031110</v>
          </cell>
          <cell r="B19027" t="str">
            <v>late embryogenesis abundant protein</v>
          </cell>
        </row>
        <row r="19028">
          <cell r="A19028" t="str">
            <v>Zm00001d052568</v>
          </cell>
        </row>
        <row r="19029">
          <cell r="A19029" t="str">
            <v>Zm00001d035918</v>
          </cell>
          <cell r="B19029" t="str">
            <v xml:space="preserve">Putative MYB DNA-binding domain superfamily protein  </v>
          </cell>
        </row>
        <row r="19030">
          <cell r="A19030" t="str">
            <v>Zm00001d020363</v>
          </cell>
          <cell r="B19030" t="str">
            <v>AUGMIN subunit 5</v>
          </cell>
        </row>
        <row r="19031">
          <cell r="A19031" t="str">
            <v>Zm00001d033928</v>
          </cell>
          <cell r="B19031" t="str">
            <v>Cyclin-H1-1</v>
          </cell>
        </row>
        <row r="19032">
          <cell r="A19032" t="str">
            <v>Zm00001d007793</v>
          </cell>
          <cell r="B19032" t="str">
            <v>Receptor-like kinase-like</v>
          </cell>
        </row>
        <row r="19033">
          <cell r="A19033" t="str">
            <v>Zm00001d044714</v>
          </cell>
        </row>
        <row r="19034">
          <cell r="A19034" t="str">
            <v>Zm00001d040638</v>
          </cell>
          <cell r="B19034" t="str">
            <v>RING-H2 finger protein ATL3</v>
          </cell>
        </row>
        <row r="19035">
          <cell r="A19035" t="str">
            <v>Zm00001d036423</v>
          </cell>
          <cell r="B19035" t="str">
            <v>Probable methyltransferase PMT27</v>
          </cell>
        </row>
        <row r="19036">
          <cell r="A19036" t="str">
            <v>Zm00001d000036</v>
          </cell>
        </row>
        <row r="19037">
          <cell r="A19037" t="str">
            <v>Zm00001d044912</v>
          </cell>
          <cell r="B19037" t="str">
            <v>Magnesium transporter MRS2-2</v>
          </cell>
        </row>
        <row r="19038">
          <cell r="A19038" t="str">
            <v>Zm00001d028255</v>
          </cell>
        </row>
        <row r="19039">
          <cell r="A19039" t="str">
            <v>Zm00001d034883</v>
          </cell>
          <cell r="B19039" t="str">
            <v>nucleotide binding;protein binding</v>
          </cell>
        </row>
        <row r="19040">
          <cell r="A19040" t="str">
            <v>Zm00001d010941</v>
          </cell>
          <cell r="B19040" t="str">
            <v>Retrovirus-related Pol polyprotein LINE-1</v>
          </cell>
        </row>
        <row r="19041">
          <cell r="A19041" t="str">
            <v>Zm00001d006861</v>
          </cell>
        </row>
        <row r="19042">
          <cell r="A19042" t="str">
            <v>Zm00001d038171</v>
          </cell>
          <cell r="B19042" t="str">
            <v>Ubiquitin-associated/translation elongation factor EF1B protein</v>
          </cell>
        </row>
        <row r="19043">
          <cell r="A19043" t="str">
            <v>Zm00001d014610</v>
          </cell>
        </row>
        <row r="19044">
          <cell r="A19044" t="str">
            <v>Zm00001d016841</v>
          </cell>
          <cell r="B19044" t="str">
            <v>monooxygenase 1</v>
          </cell>
        </row>
        <row r="19045">
          <cell r="A19045" t="str">
            <v>Zm00001d026032</v>
          </cell>
          <cell r="B19045" t="str">
            <v xml:space="preserve">Putative RING zinc finger domain superfamily protein  </v>
          </cell>
        </row>
        <row r="19046">
          <cell r="A19046" t="str">
            <v>Zm00001d043941</v>
          </cell>
          <cell r="B19046" t="str">
            <v>Persulfide dioxygenase ETHE1 homolog mitochondrial</v>
          </cell>
        </row>
        <row r="19047">
          <cell r="A19047" t="str">
            <v>Zm00001d022488</v>
          </cell>
          <cell r="B19047" t="str">
            <v xml:space="preserve"> branched silkless1</v>
          </cell>
        </row>
        <row r="19048">
          <cell r="A19048" t="str">
            <v>Zm00001d011846</v>
          </cell>
          <cell r="B19048" t="str">
            <v>Calcium-dependent lipid-binding (CaLB domain) family protein</v>
          </cell>
        </row>
        <row r="19049">
          <cell r="A19049" t="str">
            <v>Zm00001d025904</v>
          </cell>
          <cell r="B19049" t="str">
            <v xml:space="preserve">Carrier protein  </v>
          </cell>
        </row>
        <row r="19050">
          <cell r="A19050" t="str">
            <v>Zm00001d010877</v>
          </cell>
          <cell r="B19050" t="str">
            <v>BRCT domain-containing DNA repair protein</v>
          </cell>
        </row>
        <row r="19051">
          <cell r="A19051" t="str">
            <v>Zm00001d022470</v>
          </cell>
        </row>
        <row r="19052">
          <cell r="A19052" t="str">
            <v>Zm00001d046456</v>
          </cell>
          <cell r="B19052" t="str">
            <v>3-hydroxyisobutyryl-CoA hydrolase-like protein 3 mitochondrial</v>
          </cell>
        </row>
        <row r="19053">
          <cell r="A19053" t="str">
            <v>Zm00001d022338</v>
          </cell>
          <cell r="B19053" t="str">
            <v>Phosphatidylinositol 3- and 4-kinase family protein with FAT domain</v>
          </cell>
        </row>
        <row r="19054">
          <cell r="A19054" t="str">
            <v>Zm00001d009826</v>
          </cell>
        </row>
        <row r="19055">
          <cell r="A19055" t="str">
            <v>Zm00001d051819</v>
          </cell>
        </row>
        <row r="19056">
          <cell r="A19056" t="str">
            <v>Zm00001d049956</v>
          </cell>
          <cell r="B19056" t="str">
            <v>4-hydroxy-tetrahydrodipicolinate reductase 2 chloroplastic</v>
          </cell>
        </row>
        <row r="19057">
          <cell r="A19057" t="str">
            <v>Zm00001d020350</v>
          </cell>
          <cell r="B19057" t="str">
            <v>Alpha-amylase 1</v>
          </cell>
        </row>
        <row r="19058">
          <cell r="A19058" t="str">
            <v>Zm00001d022416</v>
          </cell>
          <cell r="B19058" t="str">
            <v xml:space="preserve">Early response to dehydration 15-like protein  </v>
          </cell>
        </row>
        <row r="19059">
          <cell r="A19059" t="str">
            <v>Zm00001d002679</v>
          </cell>
          <cell r="B19059" t="str">
            <v>Mechanosensitive ion channel protein 6</v>
          </cell>
        </row>
        <row r="19060">
          <cell r="A19060" t="str">
            <v>Zm00001d014647</v>
          </cell>
        </row>
        <row r="19061">
          <cell r="A19061" t="str">
            <v>Zm00001d013029</v>
          </cell>
          <cell r="B19061" t="str">
            <v>Ubiquitin carboxyl-terminal hydrolase family protein</v>
          </cell>
        </row>
        <row r="19062">
          <cell r="A19062" t="str">
            <v>Zm00001d025656</v>
          </cell>
          <cell r="B19062" t="str">
            <v>Tetratricopeptide repeat (TPR)-like superfamily protein</v>
          </cell>
        </row>
        <row r="19063">
          <cell r="A19063" t="str">
            <v>Zm00001d011997</v>
          </cell>
          <cell r="B19063" t="str">
            <v>DNAJ heat shock N-terminal domain-containing protein</v>
          </cell>
        </row>
        <row r="19064">
          <cell r="A19064" t="str">
            <v>Zm00001d033004</v>
          </cell>
          <cell r="B19064" t="str">
            <v>Protein kinase 2B chloroplastic</v>
          </cell>
        </row>
        <row r="19065">
          <cell r="A19065" t="str">
            <v>Zm00001d052898</v>
          </cell>
        </row>
        <row r="19066">
          <cell r="A19066" t="str">
            <v>Zm00001d015183</v>
          </cell>
          <cell r="B19066" t="str">
            <v>L-aspartate oxidase chloroplastic</v>
          </cell>
        </row>
        <row r="19067">
          <cell r="A19067" t="str">
            <v>Zm00001d002558</v>
          </cell>
          <cell r="B19067" t="str">
            <v xml:space="preserve">Copper ion binding protein  </v>
          </cell>
        </row>
        <row r="19068">
          <cell r="A19068" t="str">
            <v>Zm00001d007586</v>
          </cell>
          <cell r="B19068" t="str">
            <v>SKP1-like protein 1A</v>
          </cell>
        </row>
        <row r="19069">
          <cell r="A19069" t="str">
            <v>Zm00001d005698</v>
          </cell>
          <cell r="B19069" t="str">
            <v xml:space="preserve">AN17  </v>
          </cell>
        </row>
        <row r="19070">
          <cell r="A19070" t="str">
            <v>Zm00001d041375</v>
          </cell>
        </row>
        <row r="19071">
          <cell r="A19071" t="str">
            <v>Zm00001d044770</v>
          </cell>
          <cell r="B19071" t="str">
            <v>Protein XAP5 CIRCADIAN TIMEKEEPER</v>
          </cell>
        </row>
        <row r="19072">
          <cell r="A19072" t="str">
            <v>Zm00001d024153</v>
          </cell>
          <cell r="B19072" t="str">
            <v>Guanine nucleotide exchange factor SPIKE 1</v>
          </cell>
        </row>
        <row r="19073">
          <cell r="A19073" t="str">
            <v>Zm00001d046444</v>
          </cell>
          <cell r="B19073" t="str">
            <v xml:space="preserve"> fatty acid elongase2</v>
          </cell>
        </row>
        <row r="19074">
          <cell r="A19074" t="str">
            <v>Zm00001d047817</v>
          </cell>
          <cell r="B19074" t="str">
            <v>Probable amino-acid acetyltransferase NAGS1 chloroplastic</v>
          </cell>
        </row>
        <row r="19075">
          <cell r="A19075" t="str">
            <v>Zm00001d006553</v>
          </cell>
          <cell r="B19075" t="str">
            <v xml:space="preserve">BTB/POZ domain-containing protein </v>
          </cell>
        </row>
        <row r="19076">
          <cell r="A19076" t="str">
            <v>Zm00001d052136</v>
          </cell>
          <cell r="B19076" t="str">
            <v xml:space="preserve"> 1-aminocyclopropane-1-carboxylate oxidase20</v>
          </cell>
        </row>
        <row r="19077">
          <cell r="A19077" t="str">
            <v>Zm00001d045323</v>
          </cell>
          <cell r="B19077" t="str">
            <v xml:space="preserve"> Profilin homolog5</v>
          </cell>
        </row>
        <row r="19078">
          <cell r="A19078" t="str">
            <v>Zm00001d026398</v>
          </cell>
          <cell r="B19078" t="str">
            <v>Transcription factor TGA4</v>
          </cell>
        </row>
        <row r="19079">
          <cell r="A19079" t="str">
            <v>Zm00001d018199</v>
          </cell>
          <cell r="B19079" t="str">
            <v>PHD finger family protein</v>
          </cell>
        </row>
        <row r="19080">
          <cell r="A19080" t="str">
            <v>Zm00001d032679</v>
          </cell>
          <cell r="B19080" t="str">
            <v>Double-stranded RNA-binding protein 2</v>
          </cell>
        </row>
        <row r="19081">
          <cell r="A19081" t="str">
            <v>Zm00001d023243</v>
          </cell>
          <cell r="B19081" t="str">
            <v>2-isopropylmalate synthase 1 chloroplastic</v>
          </cell>
        </row>
        <row r="19082">
          <cell r="A19082" t="str">
            <v>Zm00001d023432</v>
          </cell>
        </row>
        <row r="19083">
          <cell r="A19083" t="str">
            <v>Zm00001d050225</v>
          </cell>
          <cell r="B19083" t="str">
            <v>Thioredoxin domain-containing protein 9 homolog</v>
          </cell>
        </row>
        <row r="19084">
          <cell r="A19084" t="str">
            <v>Zm00001d011447</v>
          </cell>
          <cell r="B19084" t="str">
            <v>MAG2-interacting protein 2</v>
          </cell>
        </row>
        <row r="19085">
          <cell r="A19085" t="str">
            <v>Zm00001d031731</v>
          </cell>
          <cell r="B19085" t="str">
            <v>Protein kinase superfamily protein</v>
          </cell>
        </row>
        <row r="19086">
          <cell r="A19086" t="str">
            <v>Zm00001d013241</v>
          </cell>
        </row>
        <row r="19087">
          <cell r="A19087" t="str">
            <v>Zm00001d025725</v>
          </cell>
        </row>
        <row r="19088">
          <cell r="A19088" t="str">
            <v>Zm00001d048227</v>
          </cell>
          <cell r="B19088" t="str">
            <v xml:space="preserve">Putative homeobox DNA-binding and leucine zipper domain family protein  </v>
          </cell>
        </row>
        <row r="19089">
          <cell r="A19089" t="str">
            <v>Zm00001d035846</v>
          </cell>
          <cell r="B19089" t="str">
            <v>Histidine kinase CKI1</v>
          </cell>
        </row>
        <row r="19090">
          <cell r="A19090" t="str">
            <v>Zm00001d024119</v>
          </cell>
          <cell r="B19090" t="str">
            <v>Peroxidase superfamily protein</v>
          </cell>
        </row>
        <row r="19091">
          <cell r="A19091" t="str">
            <v>Zm00001d039549</v>
          </cell>
          <cell r="B19091" t="str">
            <v>Putative uncharacterized protein [Source:UniProtKB/TrEMBL;Acc:B6TVY1]</v>
          </cell>
        </row>
        <row r="19092">
          <cell r="A19092" t="str">
            <v>Zm00001d038698</v>
          </cell>
          <cell r="B19092" t="str">
            <v>Auxin response factor 3</v>
          </cell>
        </row>
        <row r="19093">
          <cell r="A19093" t="str">
            <v>Zm00001d029391</v>
          </cell>
          <cell r="B19093" t="str">
            <v>Phospho-2-dehydro-3-deoxyheptonate aldolase 2 chloroplastic</v>
          </cell>
        </row>
        <row r="19094">
          <cell r="A19094" t="str">
            <v>Zm00001d050427</v>
          </cell>
        </row>
        <row r="19095">
          <cell r="A19095" t="str">
            <v>Zm00001d007910</v>
          </cell>
          <cell r="B19095" t="str">
            <v>3-oxo-5-alpha-steroid 4-dehydrogenase family protein</v>
          </cell>
        </row>
        <row r="19096">
          <cell r="A19096" t="str">
            <v>Zm00001d006695</v>
          </cell>
        </row>
        <row r="19097">
          <cell r="A19097" t="str">
            <v>Zm00001d033374</v>
          </cell>
          <cell r="B19097" t="str">
            <v>Ubiquitin-conjugating enzyme 15</v>
          </cell>
        </row>
        <row r="19098">
          <cell r="A19098" t="str">
            <v>Zm00001d021518</v>
          </cell>
          <cell r="B19098" t="str">
            <v xml:space="preserve">Peptidyl-prolyl cis-trans isomerase  </v>
          </cell>
        </row>
        <row r="19099">
          <cell r="A19099" t="str">
            <v>Zm00001d007850</v>
          </cell>
          <cell r="B19099" t="str">
            <v>Transcription factor JUNGBRUNNEN 1</v>
          </cell>
        </row>
        <row r="19100">
          <cell r="A19100" t="str">
            <v>Zm00001d027590</v>
          </cell>
        </row>
        <row r="19101">
          <cell r="A19101" t="str">
            <v>Zm00001d049841</v>
          </cell>
          <cell r="B19101" t="str">
            <v>OSJNBa0063G07.3 protein; OSJNBa0082E08.9 protein;  protein</v>
          </cell>
        </row>
        <row r="19102">
          <cell r="A19102" t="str">
            <v>Zm00001d053706</v>
          </cell>
          <cell r="B19102" t="str">
            <v>ABC transporter B family member 15</v>
          </cell>
        </row>
        <row r="19103">
          <cell r="A19103" t="str">
            <v>Zm00001d023801</v>
          </cell>
          <cell r="B19103" t="str">
            <v>DNA polymerase alpha 2</v>
          </cell>
        </row>
        <row r="19104">
          <cell r="A19104" t="str">
            <v>Zm00001d020752</v>
          </cell>
          <cell r="B19104" t="str">
            <v>Serine carboxypeptidase-like 40</v>
          </cell>
        </row>
        <row r="19105">
          <cell r="A19105" t="str">
            <v>Zm00001d026574</v>
          </cell>
        </row>
        <row r="19106">
          <cell r="A19106" t="str">
            <v>Zm00001d010497</v>
          </cell>
        </row>
        <row r="19107">
          <cell r="A19107" t="str">
            <v>Zm00001d048282</v>
          </cell>
          <cell r="B19107" t="str">
            <v>tubulin-tyrosine ligases;tubulin-tyrosine ligases</v>
          </cell>
        </row>
        <row r="19108">
          <cell r="A19108" t="str">
            <v>Zm00001d015053</v>
          </cell>
          <cell r="B19108" t="str">
            <v xml:space="preserve"> terpene synthase2</v>
          </cell>
        </row>
        <row r="19109">
          <cell r="A19109" t="str">
            <v>Zm00001d044230</v>
          </cell>
          <cell r="B19109" t="str">
            <v>DUF538 family protein</v>
          </cell>
        </row>
        <row r="19110">
          <cell r="A19110" t="str">
            <v>Zm00001d051088</v>
          </cell>
          <cell r="B19110" t="str">
            <v xml:space="preserve">Putative leucine-rich repeat receptor-like protein kinase family protein  </v>
          </cell>
        </row>
        <row r="19111">
          <cell r="A19111" t="str">
            <v>Zm00001d038551</v>
          </cell>
          <cell r="B19111" t="str">
            <v xml:space="preserve">Putative DUF26-domain receptor-like protein kinase family protein  </v>
          </cell>
        </row>
        <row r="19112">
          <cell r="A19112" t="str">
            <v>Zm00001d046472</v>
          </cell>
          <cell r="B19112" t="str">
            <v xml:space="preserve">Hemoglobin-like protein HbO  </v>
          </cell>
        </row>
        <row r="19113">
          <cell r="A19113" t="str">
            <v>Zm00001d039861</v>
          </cell>
          <cell r="B19113" t="str">
            <v>Xylose isomerase</v>
          </cell>
        </row>
        <row r="19114">
          <cell r="A19114" t="str">
            <v>Zm00001d032157</v>
          </cell>
          <cell r="B19114" t="str">
            <v>Stromal cell-derived factor 2-like protein</v>
          </cell>
        </row>
        <row r="19115">
          <cell r="A19115" t="str">
            <v>Zm00001d029929</v>
          </cell>
        </row>
        <row r="19116">
          <cell r="A19116" t="str">
            <v>Zm00001d018863</v>
          </cell>
          <cell r="B19116" t="str">
            <v xml:space="preserve"> hua enhancer1</v>
          </cell>
        </row>
        <row r="19117">
          <cell r="A19117" t="str">
            <v>Zm00001d027967</v>
          </cell>
          <cell r="B19117" t="str">
            <v>EMB514</v>
          </cell>
        </row>
        <row r="19118">
          <cell r="A19118" t="str">
            <v>Zm00001d004909</v>
          </cell>
          <cell r="B19118" t="str">
            <v>Alpha carbonic anhydrase 1 chloroplastic</v>
          </cell>
        </row>
        <row r="19119">
          <cell r="A19119" t="str">
            <v>Zm00001d046397</v>
          </cell>
        </row>
        <row r="19120">
          <cell r="A19120" t="str">
            <v>Zm00001d033224</v>
          </cell>
          <cell r="B19120" t="str">
            <v>Retrovirus-related Pol polyprotein LINE-1</v>
          </cell>
        </row>
        <row r="19121">
          <cell r="A19121" t="str">
            <v>Zm00001d009236</v>
          </cell>
          <cell r="B19121" t="str">
            <v>Ubiquitin-like-specific protease ESD4</v>
          </cell>
        </row>
        <row r="19122">
          <cell r="A19122" t="str">
            <v>Zm00001d050873</v>
          </cell>
          <cell r="B19122" t="str">
            <v xml:space="preserve"> sucrose transporter GRMZM2G106741</v>
          </cell>
        </row>
        <row r="19123">
          <cell r="A19123" t="str">
            <v>Zm00001d019180</v>
          </cell>
          <cell r="B19123" t="str">
            <v>Nudix hydrolase 16 mitochondrial</v>
          </cell>
        </row>
        <row r="19124">
          <cell r="A19124" t="str">
            <v>Zm00001d021347</v>
          </cell>
          <cell r="B19124" t="str">
            <v>Serine/threonine-protein kinase/endoribonuclease IRE1a</v>
          </cell>
        </row>
        <row r="19125">
          <cell r="A19125" t="str">
            <v>Zm00001d051442</v>
          </cell>
          <cell r="B19125" t="str">
            <v>Probable methyltransferase PMT15</v>
          </cell>
        </row>
        <row r="19126">
          <cell r="A19126" t="str">
            <v>Zm00001d030936</v>
          </cell>
        </row>
        <row r="19127">
          <cell r="A19127" t="str">
            <v>Zm00001d007027</v>
          </cell>
          <cell r="B19127" t="str">
            <v xml:space="preserve">Ubiquitin-protein ligase CIP8  </v>
          </cell>
        </row>
        <row r="19128">
          <cell r="A19128" t="str">
            <v>Zm00001d045183</v>
          </cell>
          <cell r="B19128" t="str">
            <v>Zinc finger CCCH domain-containing protein 4</v>
          </cell>
        </row>
        <row r="19129">
          <cell r="A19129" t="str">
            <v>Zm00001d051864</v>
          </cell>
          <cell r="B19129" t="str">
            <v xml:space="preserve"> pentatricopeptide repeat521</v>
          </cell>
        </row>
        <row r="19130">
          <cell r="A19130" t="str">
            <v>Zm00001d038907</v>
          </cell>
          <cell r="B19130" t="str">
            <v>AP2/ERF and B3 domain-containing transcription repressor TEM1</v>
          </cell>
        </row>
        <row r="19131">
          <cell r="A19131" t="str">
            <v>Zm00001d021032</v>
          </cell>
          <cell r="B19131" t="str">
            <v>RING/U-box superfamily protein</v>
          </cell>
        </row>
        <row r="19132">
          <cell r="A19132" t="str">
            <v>Zm00001d045199</v>
          </cell>
          <cell r="B19132" t="str">
            <v>Pre-mRNA-processing-splicing factor 8A</v>
          </cell>
        </row>
        <row r="19133">
          <cell r="A19133" t="str">
            <v>Zm00001d026512</v>
          </cell>
          <cell r="B19133" t="str">
            <v xml:space="preserve">Flavonol-3-O-glycoside-7-O-glucosyltransferase 1  </v>
          </cell>
        </row>
        <row r="19134">
          <cell r="A19134" t="str">
            <v>Zm00001d031369</v>
          </cell>
        </row>
        <row r="19135">
          <cell r="A19135" t="str">
            <v>Zm00001d052801</v>
          </cell>
          <cell r="B19135" t="str">
            <v>Copper-transporting ATPase PAA1 chloroplastic</v>
          </cell>
        </row>
        <row r="19136">
          <cell r="A19136" t="str">
            <v>Zm00001d046457</v>
          </cell>
          <cell r="B19136" t="str">
            <v>D111/G-patch domain-containing protein</v>
          </cell>
        </row>
        <row r="19137">
          <cell r="A19137" t="str">
            <v>Zm00001d034266</v>
          </cell>
        </row>
        <row r="19138">
          <cell r="A19138" t="str">
            <v>Zm00001d034355</v>
          </cell>
        </row>
        <row r="19139">
          <cell r="A19139" t="str">
            <v>Zm00001d034878</v>
          </cell>
          <cell r="B19139" t="str">
            <v>Ribonuclease P protein subunit P38-related</v>
          </cell>
        </row>
        <row r="19140">
          <cell r="A19140" t="str">
            <v>Zm00001d013847</v>
          </cell>
          <cell r="B19140" t="str">
            <v>fringe-related protein</v>
          </cell>
        </row>
        <row r="19141">
          <cell r="A19141" t="str">
            <v>Zm00001d045640</v>
          </cell>
          <cell r="B19141" t="str">
            <v>HVA22-like protein a</v>
          </cell>
        </row>
        <row r="19142">
          <cell r="A19142" t="str">
            <v>Zm00001d047979</v>
          </cell>
          <cell r="B19142" t="str">
            <v xml:space="preserve">Putative tetratricopeptide repeat domain containing family protein  </v>
          </cell>
        </row>
        <row r="19143">
          <cell r="A19143" t="str">
            <v>Zm00001d007675</v>
          </cell>
          <cell r="B19143" t="str">
            <v>Nodulin homeobox</v>
          </cell>
        </row>
        <row r="19144">
          <cell r="A19144" t="str">
            <v>Zm00001d003716</v>
          </cell>
          <cell r="B19144" t="str">
            <v xml:space="preserve">WAT1-related protein </v>
          </cell>
        </row>
        <row r="19145">
          <cell r="A19145" t="str">
            <v>Zm00001d046977</v>
          </cell>
        </row>
        <row r="19146">
          <cell r="A19146" t="str">
            <v>Zm00001d034453</v>
          </cell>
          <cell r="B19146" t="str">
            <v>Tryptophan synthase alpha chain chloroplastic</v>
          </cell>
        </row>
        <row r="19147">
          <cell r="A19147" t="str">
            <v>Zm00001d050140</v>
          </cell>
          <cell r="B19147" t="str">
            <v xml:space="preserve"> protein; Storage protein-like</v>
          </cell>
        </row>
        <row r="19148">
          <cell r="A19148" t="str">
            <v>Zm00001d035519</v>
          </cell>
          <cell r="B19148" t="str">
            <v>Putative uncharacterized protein [Source:UniProtKB/TrEMBL;Acc:B4FBB3]</v>
          </cell>
        </row>
        <row r="19149">
          <cell r="A19149" t="str">
            <v>Zm00001d036382</v>
          </cell>
          <cell r="B19149" t="str">
            <v>Transcription factor bHLH93</v>
          </cell>
        </row>
        <row r="19150">
          <cell r="A19150" t="str">
            <v>Zm00001d044728</v>
          </cell>
          <cell r="B19150" t="str">
            <v xml:space="preserve">Class I heat shock protein 3  </v>
          </cell>
        </row>
        <row r="19151">
          <cell r="A19151" t="str">
            <v>Zm00001d020748</v>
          </cell>
          <cell r="B19151" t="str">
            <v>Polyadenylate-binding protein RBP47B</v>
          </cell>
        </row>
        <row r="19152">
          <cell r="A19152" t="str">
            <v>Zm00001d016738</v>
          </cell>
        </row>
        <row r="19153">
          <cell r="A19153" t="str">
            <v>Zm00001d044469</v>
          </cell>
          <cell r="B19153" t="str">
            <v xml:space="preserve">Heterogeneous nuclear ribonucleoprotein A3-like protein 2  </v>
          </cell>
        </row>
        <row r="19154">
          <cell r="A19154" t="str">
            <v>Zm00001d011891</v>
          </cell>
          <cell r="B19154" t="str">
            <v>S-formylglutathione hydrolase</v>
          </cell>
        </row>
        <row r="19155">
          <cell r="A19155" t="str">
            <v>Zm00001d044228</v>
          </cell>
          <cell r="B19155" t="str">
            <v xml:space="preserve"> thiamine biosynthesis2</v>
          </cell>
        </row>
        <row r="19156">
          <cell r="A19156" t="str">
            <v>Zm00001d024339</v>
          </cell>
          <cell r="B19156" t="str">
            <v>evolutionarily conserved C-terminal region 10</v>
          </cell>
        </row>
        <row r="19157">
          <cell r="A19157" t="str">
            <v>Zm00001d015957</v>
          </cell>
          <cell r="B19157" t="str">
            <v>Acyl-CoA-binding domain-containing protein 3</v>
          </cell>
        </row>
        <row r="19158">
          <cell r="A19158" t="str">
            <v>Zm00001d033488</v>
          </cell>
          <cell r="B19158" t="str">
            <v>Membrin-11</v>
          </cell>
        </row>
        <row r="19159">
          <cell r="A19159" t="str">
            <v>Zm00001d042556</v>
          </cell>
          <cell r="B19159" t="str">
            <v>Exopolygalacturonase clone GBGE184</v>
          </cell>
        </row>
        <row r="19160">
          <cell r="A19160" t="str">
            <v>Zm00001d026077</v>
          </cell>
          <cell r="B19160" t="str">
            <v>Trichome birefringence-like 43</v>
          </cell>
        </row>
        <row r="19161">
          <cell r="A19161" t="str">
            <v>Zm00001d053313</v>
          </cell>
          <cell r="B19161" t="str">
            <v>Protein phosphatase 2C and cyclic nucleotide-binding/kinase domain-containing protein</v>
          </cell>
        </row>
        <row r="19162">
          <cell r="A19162" t="str">
            <v>Zm00001d000449</v>
          </cell>
          <cell r="B19162" t="str">
            <v>C2H2 and C2HC zinc fingers superfamily protein</v>
          </cell>
        </row>
        <row r="19163">
          <cell r="A19163" t="str">
            <v>Zm00001d039013</v>
          </cell>
          <cell r="B19163" t="str">
            <v>S-adenosyl-L-methionine-dependent methyltransferases superfamily protein</v>
          </cell>
        </row>
        <row r="19164">
          <cell r="A19164" t="str">
            <v>Zm00001d031476</v>
          </cell>
          <cell r="B19164" t="str">
            <v xml:space="preserve">Heavy metal-associated domain containing protein  </v>
          </cell>
        </row>
        <row r="19165">
          <cell r="A19165" t="str">
            <v>Zm00001d040321</v>
          </cell>
        </row>
        <row r="19166">
          <cell r="A19166" t="str">
            <v>Zm00001d012933</v>
          </cell>
          <cell r="B19166" t="str">
            <v>Mitotic-spindle organizing protein 1A</v>
          </cell>
        </row>
        <row r="19167">
          <cell r="A19167" t="str">
            <v>Zm00001d025765</v>
          </cell>
          <cell r="B19167" t="str">
            <v xml:space="preserve">Autophagy 10 variant 1%3B Autophagy-related 10 variant 1  </v>
          </cell>
        </row>
        <row r="19168">
          <cell r="A19168" t="str">
            <v>Zm00001d036987</v>
          </cell>
          <cell r="B19168" t="str">
            <v>P-loop nucleoside triphosphate hydrolases superfamily protein with CH (Calponin Homology) domain</v>
          </cell>
        </row>
        <row r="19169">
          <cell r="A19169" t="str">
            <v>Zm00001d017117</v>
          </cell>
          <cell r="B19169" t="str">
            <v>26S proteasome non-ATPase regulatory subunit 6 homolog</v>
          </cell>
        </row>
        <row r="19170">
          <cell r="A19170" t="str">
            <v>Zm00001d052396</v>
          </cell>
          <cell r="B19170" t="str">
            <v xml:space="preserve">Pentatricopeptide repeat-containing protein </v>
          </cell>
        </row>
        <row r="19171">
          <cell r="A19171" t="str">
            <v>Zm00001d052167</v>
          </cell>
          <cell r="B19171" t="str">
            <v xml:space="preserve">Putative AP2/EREBP transcription factor superfamily protein  </v>
          </cell>
        </row>
        <row r="19172">
          <cell r="A19172" t="str">
            <v>Zm00001d052536</v>
          </cell>
        </row>
        <row r="19173">
          <cell r="A19173" t="str">
            <v>Zm00001d051394</v>
          </cell>
        </row>
        <row r="19174">
          <cell r="A19174" t="str">
            <v>Zm00001d007062</v>
          </cell>
          <cell r="B19174" t="str">
            <v>SNARE associated Golgi protein family</v>
          </cell>
        </row>
        <row r="19175">
          <cell r="A19175" t="str">
            <v>Zm00001d050637</v>
          </cell>
          <cell r="B19175" t="str">
            <v xml:space="preserve">SAM domain family protein%3B SAM domain protein  </v>
          </cell>
        </row>
        <row r="19176">
          <cell r="A19176" t="str">
            <v>Zm00001d048400</v>
          </cell>
          <cell r="B19176" t="str">
            <v>Metal regulatory transcription factor 1</v>
          </cell>
        </row>
        <row r="19177">
          <cell r="A19177" t="str">
            <v>Zm00001d027901</v>
          </cell>
          <cell r="B19177" t="str">
            <v xml:space="preserve">ZIM motif family protein  </v>
          </cell>
        </row>
        <row r="19178">
          <cell r="A19178" t="str">
            <v>Zm00001d014100</v>
          </cell>
          <cell r="B19178" t="str">
            <v xml:space="preserve">Glycine rich protein 3  </v>
          </cell>
        </row>
        <row r="19179">
          <cell r="A19179" t="str">
            <v>Zm00001d031331</v>
          </cell>
          <cell r="B19179" t="str">
            <v>ankyrin repeat family protein</v>
          </cell>
        </row>
        <row r="19180">
          <cell r="A19180" t="str">
            <v>Zm00001d030780</v>
          </cell>
          <cell r="B19180" t="str">
            <v>Formin-like protein 20</v>
          </cell>
        </row>
        <row r="19181">
          <cell r="A19181" t="str">
            <v>Zm00001d023720</v>
          </cell>
          <cell r="B19181" t="str">
            <v>Ureide permease 5</v>
          </cell>
        </row>
        <row r="19182">
          <cell r="A19182" t="str">
            <v>Zm00001d035374</v>
          </cell>
          <cell r="B19182" t="str">
            <v>Inositol transporter 4</v>
          </cell>
        </row>
        <row r="19183">
          <cell r="A19183" t="str">
            <v>Zm00001d038142</v>
          </cell>
          <cell r="B19183" t="str">
            <v>1-(5-phosphoribosyl)-5-[(5-phosphoribosylamino)methylideneamino] imidazole-4-carboxamide isomerase chloroplastic</v>
          </cell>
        </row>
        <row r="19184">
          <cell r="A19184" t="str">
            <v>Zm00001d029444</v>
          </cell>
          <cell r="B19184" t="str">
            <v xml:space="preserve">Retrotransposon protein  </v>
          </cell>
        </row>
        <row r="19185">
          <cell r="A19185" t="str">
            <v>Zm00001d009813</v>
          </cell>
          <cell r="B19185" t="str">
            <v>Nucleotide/sugar transporter family protein</v>
          </cell>
        </row>
        <row r="19186">
          <cell r="A19186" t="str">
            <v>Zm00001d010931</v>
          </cell>
          <cell r="B19186" t="str">
            <v>Calcineurin B-like protein 4</v>
          </cell>
        </row>
        <row r="19187">
          <cell r="A19187" t="str">
            <v>Zm00001d026140</v>
          </cell>
          <cell r="B19187" t="str">
            <v xml:space="preserve">Putative subtilase family protein  </v>
          </cell>
        </row>
        <row r="19188">
          <cell r="A19188" t="str">
            <v>Zm00001d016669</v>
          </cell>
        </row>
        <row r="19189">
          <cell r="A19189" t="str">
            <v>Zm00001d041255</v>
          </cell>
          <cell r="B19189" t="str">
            <v>translation initiation factor 3 (IF-3) family protein</v>
          </cell>
        </row>
        <row r="19190">
          <cell r="A19190" t="str">
            <v>Zm00001d012449</v>
          </cell>
        </row>
        <row r="19191">
          <cell r="A19191" t="str">
            <v>Zm00001d034520</v>
          </cell>
          <cell r="B19191" t="str">
            <v xml:space="preserve">Brain protein 44-like protein  </v>
          </cell>
        </row>
        <row r="19192">
          <cell r="A19192" t="str">
            <v>Zm00001d040190</v>
          </cell>
          <cell r="B19192" t="str">
            <v>hydroxyproline-rich glycoprotein family protein</v>
          </cell>
        </row>
        <row r="19193">
          <cell r="A19193" t="str">
            <v>Zm00001d013609</v>
          </cell>
        </row>
        <row r="19194">
          <cell r="A19194" t="str">
            <v>Zm00001d013047</v>
          </cell>
          <cell r="B19194" t="str">
            <v xml:space="preserve">Serine/threonine-protein phosphatase  </v>
          </cell>
        </row>
        <row r="19195">
          <cell r="A19195" t="str">
            <v>Zm00001d035292</v>
          </cell>
        </row>
        <row r="19196">
          <cell r="A19196" t="str">
            <v>Zm00001d047802</v>
          </cell>
          <cell r="B19196" t="str">
            <v>Dof zinc finger protein DOF2.2</v>
          </cell>
        </row>
        <row r="19197">
          <cell r="A19197" t="str">
            <v>Zm00001d011373</v>
          </cell>
          <cell r="B19197" t="str">
            <v>Extra-large G-protein-like;  protein</v>
          </cell>
        </row>
        <row r="19198">
          <cell r="A19198" t="str">
            <v>Zm00001d011286</v>
          </cell>
          <cell r="B19198" t="str">
            <v xml:space="preserve">Pop3 peptide  </v>
          </cell>
        </row>
        <row r="19199">
          <cell r="A19199" t="str">
            <v>Zm00001d022546</v>
          </cell>
        </row>
        <row r="19200">
          <cell r="A19200" t="str">
            <v>Zm00001d051492</v>
          </cell>
          <cell r="B19200" t="str">
            <v>OSJNBa0013K16.15 protein;  protein</v>
          </cell>
        </row>
        <row r="19201">
          <cell r="A19201" t="str">
            <v>Zm00001d049082</v>
          </cell>
        </row>
        <row r="19202">
          <cell r="A19202" t="str">
            <v>Zm00001d027790</v>
          </cell>
          <cell r="B19202" t="str">
            <v>Cyclin-T1-5</v>
          </cell>
        </row>
        <row r="19203">
          <cell r="A19203" t="str">
            <v>Zm00001d033528</v>
          </cell>
          <cell r="B19203" t="str">
            <v>Protein NRT1/ PTR FAMILY 2.9</v>
          </cell>
        </row>
        <row r="19204">
          <cell r="A19204" t="str">
            <v>Zm00001d006776</v>
          </cell>
          <cell r="B19204" t="str">
            <v>PLASMODESMATA CALLOSE-BINDING PROTEIN 2</v>
          </cell>
        </row>
        <row r="19205">
          <cell r="A19205" t="str">
            <v>Zm00001d006475</v>
          </cell>
          <cell r="B19205" t="str">
            <v>ATP synthase gamma chain 1 chloroplastic</v>
          </cell>
        </row>
        <row r="19206">
          <cell r="A19206" t="str">
            <v>Zm00001d003612</v>
          </cell>
          <cell r="B19206" t="str">
            <v xml:space="preserve">Translocon Tic40  </v>
          </cell>
        </row>
        <row r="19207">
          <cell r="A19207" t="str">
            <v>Zm00001d010036</v>
          </cell>
          <cell r="B19207" t="str">
            <v>Probable metal-nicotianamine transporter YSL7</v>
          </cell>
        </row>
        <row r="19208">
          <cell r="A19208" t="str">
            <v>Zm00001d004478</v>
          </cell>
          <cell r="B19208" t="str">
            <v>Fe-S cluster assembly factor HCF101 chloroplastic</v>
          </cell>
        </row>
        <row r="19209">
          <cell r="A19209" t="str">
            <v>Zm00001d053943</v>
          </cell>
        </row>
        <row r="19210">
          <cell r="A19210" t="str">
            <v>Zm00001d050927</v>
          </cell>
        </row>
        <row r="19211">
          <cell r="A19211" t="str">
            <v>Zm00001d013661</v>
          </cell>
          <cell r="B19211" t="str">
            <v>Putative axial regulator YABBY 2</v>
          </cell>
        </row>
        <row r="19212">
          <cell r="A19212" t="str">
            <v>Zm00001d021693</v>
          </cell>
        </row>
        <row r="19213">
          <cell r="A19213" t="str">
            <v>Zm00001d022439</v>
          </cell>
          <cell r="B19213" t="str">
            <v>Vacuolar-sorting receptor 1</v>
          </cell>
        </row>
        <row r="19214">
          <cell r="A19214" t="str">
            <v>Zm00001d013005</v>
          </cell>
          <cell r="B19214" t="str">
            <v>RING/U-box superfamily protein</v>
          </cell>
        </row>
        <row r="19215">
          <cell r="A19215" t="str">
            <v>Zm00001d007758</v>
          </cell>
          <cell r="B19215" t="str">
            <v xml:space="preserve">Coatomer subunit gamma  </v>
          </cell>
        </row>
        <row r="19216">
          <cell r="A19216" t="str">
            <v>Zm00001d024409</v>
          </cell>
          <cell r="B19216" t="str">
            <v>Pentatricopeptide repeat-containing protein  chloroplastic</v>
          </cell>
        </row>
        <row r="19217">
          <cell r="A19217" t="str">
            <v>Zm00001d005974</v>
          </cell>
          <cell r="B19217" t="str">
            <v>Serine carboxypeptidase-like 40</v>
          </cell>
        </row>
        <row r="19218">
          <cell r="A19218" t="str">
            <v>Zm00001d032168</v>
          </cell>
        </row>
        <row r="19219">
          <cell r="A19219" t="str">
            <v>Zm00001d017571</v>
          </cell>
          <cell r="B19219" t="str">
            <v>Aluminum-activated malate transporter 10</v>
          </cell>
        </row>
        <row r="19220">
          <cell r="A19220" t="str">
            <v>Zm00001d038810</v>
          </cell>
          <cell r="B19220" t="str">
            <v xml:space="preserve">DNA-binding WRKY  </v>
          </cell>
        </row>
        <row r="19221">
          <cell r="A19221" t="str">
            <v>Zm00001d039706</v>
          </cell>
          <cell r="B19221" t="str">
            <v xml:space="preserve">Zinc finger%2C C3HC4 type family protein  </v>
          </cell>
        </row>
        <row r="19222">
          <cell r="A19222" t="str">
            <v>Zm00001d020008</v>
          </cell>
          <cell r="B19222" t="str">
            <v>Indole-3-glycerol phosphate synthase chloroplastic</v>
          </cell>
        </row>
        <row r="19223">
          <cell r="A19223" t="str">
            <v>Zm00001d049109</v>
          </cell>
          <cell r="B19223" t="str">
            <v>Cysteine protease</v>
          </cell>
        </row>
        <row r="19224">
          <cell r="A19224" t="str">
            <v>Zm00001d011359</v>
          </cell>
          <cell r="B19224" t="str">
            <v>tetratricopeptide repeat (TPR)-containing protein</v>
          </cell>
        </row>
        <row r="19225">
          <cell r="A19225" t="str">
            <v>Zm00001d017772</v>
          </cell>
          <cell r="B19225" t="str">
            <v xml:space="preserve">Cation cation antiporter  </v>
          </cell>
        </row>
        <row r="19226">
          <cell r="A19226" t="str">
            <v>Zm00001d051092</v>
          </cell>
        </row>
        <row r="19227">
          <cell r="A19227" t="str">
            <v>Zm00001d005391</v>
          </cell>
          <cell r="B19227" t="str">
            <v>Cysteine proteinases superfamily protein</v>
          </cell>
        </row>
        <row r="19228">
          <cell r="A19228" t="str">
            <v>Zm00001d042601</v>
          </cell>
          <cell r="B19228" t="str">
            <v>SNARE associated Golgi protein family</v>
          </cell>
        </row>
        <row r="19229">
          <cell r="A19229" t="str">
            <v>Zm00001d049383</v>
          </cell>
          <cell r="B19229" t="str">
            <v>Cytochrome c oxidase subunit 5B mitochondrial</v>
          </cell>
        </row>
        <row r="19230">
          <cell r="A19230" t="str">
            <v>Zm00001d020071</v>
          </cell>
          <cell r="B19230" t="str">
            <v xml:space="preserve">Sugar transport protein 14  </v>
          </cell>
        </row>
        <row r="19231">
          <cell r="A19231" t="str">
            <v>Zm00001d013490</v>
          </cell>
        </row>
        <row r="19232">
          <cell r="A19232" t="str">
            <v>Zm00001d040527</v>
          </cell>
          <cell r="B19232" t="str">
            <v>Transcription factor MYB86</v>
          </cell>
        </row>
        <row r="19233">
          <cell r="A19233" t="str">
            <v>Zm00001d029035</v>
          </cell>
          <cell r="B19233" t="str">
            <v>DNA-binding bromodomain-containing protein</v>
          </cell>
        </row>
        <row r="19234">
          <cell r="A19234" t="str">
            <v>Zm00001d011518</v>
          </cell>
          <cell r="B19234" t="str">
            <v xml:space="preserve">Carboxyl-terminal-processing protease  </v>
          </cell>
        </row>
        <row r="19235">
          <cell r="A19235" t="str">
            <v>Zm00001d045626</v>
          </cell>
          <cell r="B19235" t="str">
            <v>DNA-directed DNA polymerases</v>
          </cell>
        </row>
        <row r="19236">
          <cell r="A19236" t="str">
            <v>Zm00001d006484</v>
          </cell>
        </row>
        <row r="19237">
          <cell r="A19237" t="str">
            <v>Zm00001d051383</v>
          </cell>
          <cell r="B19237" t="str">
            <v>Vesicle-associated protein 1-3</v>
          </cell>
        </row>
        <row r="19238">
          <cell r="A19238" t="str">
            <v>Zm00001d003619</v>
          </cell>
        </row>
        <row r="19239">
          <cell r="A19239" t="str">
            <v>Zm00001d044406</v>
          </cell>
          <cell r="B19239" t="str">
            <v>Two-component response regulator-like APRR1</v>
          </cell>
        </row>
        <row r="19240">
          <cell r="A19240" t="str">
            <v>Zm00001d016664</v>
          </cell>
          <cell r="B19240" t="str">
            <v>Chaperone protein ClpD chloroplastic</v>
          </cell>
        </row>
        <row r="19241">
          <cell r="A19241" t="str">
            <v>Zm00001d027544</v>
          </cell>
          <cell r="B19241" t="str">
            <v xml:space="preserve">Ankyrin repeat protein  </v>
          </cell>
        </row>
        <row r="19242">
          <cell r="A19242" t="str">
            <v>Zm00001d018177</v>
          </cell>
        </row>
        <row r="19243">
          <cell r="A19243" t="str">
            <v>Zm00001d016926</v>
          </cell>
          <cell r="B19243" t="str">
            <v xml:space="preserve">ATATH13  </v>
          </cell>
        </row>
        <row r="19244">
          <cell r="A19244" t="str">
            <v>Zm00001d031562</v>
          </cell>
          <cell r="B19244" t="str">
            <v>Ras-related protein RABA6a</v>
          </cell>
        </row>
        <row r="19245">
          <cell r="A19245" t="str">
            <v>Zm00001d024425</v>
          </cell>
          <cell r="B19245" t="str">
            <v>Regulator of Vps4 activity in the MVB pathway protein</v>
          </cell>
        </row>
        <row r="19246">
          <cell r="A19246" t="str">
            <v>Zm00001d004092</v>
          </cell>
        </row>
        <row r="19247">
          <cell r="A19247" t="str">
            <v>Zm00001d048442</v>
          </cell>
          <cell r="B19247" t="str">
            <v>Ubiquitin carboxyl-terminal hydrolase-related protein</v>
          </cell>
        </row>
        <row r="19248">
          <cell r="A19248" t="str">
            <v>Zm00001d020028</v>
          </cell>
          <cell r="B19248" t="str">
            <v>Putative uncharacterized protein [Source:UniProtKB/TrEMBL;Acc:D1ME35]</v>
          </cell>
        </row>
        <row r="19249">
          <cell r="A19249" t="str">
            <v>Zm00001d041036</v>
          </cell>
          <cell r="B19249" t="str">
            <v>Protein RETICULATA-RELATED 3 chloroplastic</v>
          </cell>
        </row>
        <row r="19250">
          <cell r="A19250" t="str">
            <v>Zm00001d032272</v>
          </cell>
        </row>
        <row r="19251">
          <cell r="A19251" t="str">
            <v>Zm00001d044088</v>
          </cell>
          <cell r="B19251" t="str">
            <v>Probable isoprenylcysteine alpha-carbonyl methylesterase ICMEL2</v>
          </cell>
        </row>
        <row r="19252">
          <cell r="A19252" t="str">
            <v>Zm00001d001806</v>
          </cell>
          <cell r="B19252" t="str">
            <v>DNA mismatch repair protein MutS type 2</v>
          </cell>
        </row>
        <row r="19253">
          <cell r="A19253" t="str">
            <v>Zm00001d016681</v>
          </cell>
          <cell r="B19253" t="str">
            <v xml:space="preserve">PAN domain-containing protein </v>
          </cell>
        </row>
        <row r="19254">
          <cell r="A19254" t="str">
            <v>Zm00001d003475</v>
          </cell>
        </row>
        <row r="19255">
          <cell r="A19255" t="str">
            <v>Zm00001d037648</v>
          </cell>
          <cell r="B19255" t="str">
            <v>Disease resistance protein RPP13</v>
          </cell>
        </row>
        <row r="19256">
          <cell r="A19256" t="str">
            <v>Zm00001d008541</v>
          </cell>
        </row>
        <row r="19257">
          <cell r="A19257" t="str">
            <v>Zm00001d047161</v>
          </cell>
          <cell r="B19257" t="str">
            <v>C-terminal isoform 3</v>
          </cell>
        </row>
        <row r="19258">
          <cell r="A19258" t="str">
            <v>Zm00001d041571</v>
          </cell>
          <cell r="B19258" t="str">
            <v>Eukaryotic aspartyl protease family protein</v>
          </cell>
        </row>
        <row r="19259">
          <cell r="A19259" t="str">
            <v>Zm00001d002595</v>
          </cell>
          <cell r="B19259" t="str">
            <v>TatD related DNase</v>
          </cell>
        </row>
        <row r="19260">
          <cell r="A19260" t="str">
            <v>Zm00001d026435</v>
          </cell>
          <cell r="B19260" t="str">
            <v>PIF / Ping-Pong family of plant transposases</v>
          </cell>
        </row>
        <row r="19261">
          <cell r="A19261" t="str">
            <v>Zm00001d010603</v>
          </cell>
          <cell r="B19261" t="str">
            <v>PRA1 family protein B4</v>
          </cell>
        </row>
        <row r="19262">
          <cell r="A19262" t="str">
            <v>Zm00001d034900</v>
          </cell>
          <cell r="B19262" t="str">
            <v>PGR5-like protein 1B chloroplastic</v>
          </cell>
        </row>
        <row r="19263">
          <cell r="A19263" t="str">
            <v>Zm00001d038428</v>
          </cell>
        </row>
        <row r="19264">
          <cell r="A19264" t="str">
            <v>Zm00001d034646</v>
          </cell>
          <cell r="B19264" t="str">
            <v>Replication protein-like</v>
          </cell>
        </row>
        <row r="19265">
          <cell r="A19265" t="str">
            <v>Zm00001d045785</v>
          </cell>
          <cell r="B19265" t="str">
            <v>Leucine-rich repeat receptor-like serine/threonine/tyrosine-protein kinase SOBIR1</v>
          </cell>
        </row>
        <row r="19266">
          <cell r="A19266" t="str">
            <v>Zm00001d027919</v>
          </cell>
          <cell r="B19266" t="str">
            <v>40S ribosomal protein Sa-1</v>
          </cell>
        </row>
        <row r="19267">
          <cell r="A19267" t="str">
            <v>Zm00001d010667</v>
          </cell>
          <cell r="B19267" t="str">
            <v>Basic leucine zipper 24</v>
          </cell>
        </row>
        <row r="19268">
          <cell r="A19268" t="str">
            <v>Zm00001d032040</v>
          </cell>
          <cell r="B19268" t="str">
            <v>Protein SHI RELATED SEQUENCE 1</v>
          </cell>
        </row>
        <row r="19269">
          <cell r="A19269" t="str">
            <v>Zm00001d016076</v>
          </cell>
        </row>
        <row r="19270">
          <cell r="A19270" t="str">
            <v>Zm00001d047882</v>
          </cell>
          <cell r="B19270" t="str">
            <v>ERAD-associated E3 ubiquitin-protein ligase component HRD3A</v>
          </cell>
        </row>
        <row r="19271">
          <cell r="A19271" t="str">
            <v>Zm00001d024810</v>
          </cell>
          <cell r="B19271" t="str">
            <v xml:space="preserve">Putative MYB DNA-binding domain superfamily protein  </v>
          </cell>
        </row>
        <row r="19272">
          <cell r="A19272" t="str">
            <v>Zm00001d032176</v>
          </cell>
        </row>
        <row r="19273">
          <cell r="A19273" t="str">
            <v>Zm00001d033850</v>
          </cell>
          <cell r="B19273" t="str">
            <v xml:space="preserve"> alpha tubulin1</v>
          </cell>
        </row>
        <row r="19274">
          <cell r="A19274" t="str">
            <v>Zm00001d025773</v>
          </cell>
          <cell r="B19274" t="str">
            <v xml:space="preserve"> S-adenosylmethionine decarboxylase1</v>
          </cell>
        </row>
        <row r="19275">
          <cell r="A19275" t="str">
            <v>Zm00001d002859</v>
          </cell>
          <cell r="B19275" t="str">
            <v>Sphingolipid delta(4)-desaturase DES1-like</v>
          </cell>
        </row>
        <row r="19276">
          <cell r="A19276" t="str">
            <v>Zm00001d018151</v>
          </cell>
          <cell r="B19276" t="str">
            <v>Protein CHROMATIN REMODELING 25</v>
          </cell>
        </row>
        <row r="19277">
          <cell r="A19277" t="str">
            <v>Zm00001d020920</v>
          </cell>
        </row>
        <row r="19278">
          <cell r="A19278" t="str">
            <v>Zm00001d039289</v>
          </cell>
          <cell r="B19278" t="str">
            <v>Exocyst complex component SEC5A</v>
          </cell>
        </row>
        <row r="19279">
          <cell r="A19279" t="str">
            <v>Zm00001d002473</v>
          </cell>
          <cell r="B19279" t="str">
            <v>DUF674 family protein</v>
          </cell>
        </row>
        <row r="19280">
          <cell r="A19280" t="str">
            <v>Zm00001d042514</v>
          </cell>
          <cell r="B19280" t="str">
            <v>Ras-related protein Rab5</v>
          </cell>
        </row>
        <row r="19281">
          <cell r="A19281" t="str">
            <v>Zm00001d044969</v>
          </cell>
          <cell r="B19281" t="str">
            <v>Protein REVEILLE 8</v>
          </cell>
        </row>
        <row r="19282">
          <cell r="A19282" t="str">
            <v>Zm00001d007043</v>
          </cell>
          <cell r="B19282" t="str">
            <v>Tetratricopeptide repeat (TPR)-like superfamily protein</v>
          </cell>
        </row>
        <row r="19283">
          <cell r="A19283" t="str">
            <v>Zm00001d039783</v>
          </cell>
        </row>
        <row r="19284">
          <cell r="A19284" t="str">
            <v>Zm00001d049537</v>
          </cell>
        </row>
        <row r="19285">
          <cell r="A19285" t="str">
            <v>Zm00001d023825</v>
          </cell>
          <cell r="B19285" t="str">
            <v>F-box family protein</v>
          </cell>
        </row>
        <row r="19286">
          <cell r="A19286" t="str">
            <v>Zm00001d041716</v>
          </cell>
          <cell r="B19286" t="str">
            <v>Syntaxin-132</v>
          </cell>
        </row>
        <row r="19287">
          <cell r="A19287" t="str">
            <v>Zm00001d052854</v>
          </cell>
          <cell r="B19287" t="str">
            <v>Pentatricopeptide repeat-containing protein  mitochondrial</v>
          </cell>
        </row>
        <row r="19288">
          <cell r="A19288" t="str">
            <v>Zm00001d027651</v>
          </cell>
          <cell r="B19288" t="str">
            <v>Autophagy-related protein 3</v>
          </cell>
        </row>
        <row r="19289">
          <cell r="A19289" t="str">
            <v>Zm00001d033028</v>
          </cell>
          <cell r="B19289" t="str">
            <v>Colon cancer-associated protein Mic1-like containing protein expressed</v>
          </cell>
        </row>
        <row r="19290">
          <cell r="A19290" t="str">
            <v>Zm00001d002929</v>
          </cell>
          <cell r="B19290" t="str">
            <v>Auxin response factor 17</v>
          </cell>
        </row>
        <row r="19291">
          <cell r="A19291" t="str">
            <v>Zm00001d030159</v>
          </cell>
          <cell r="B19291" t="str">
            <v>Protein NRT1/ PTR FAMILY 8.3</v>
          </cell>
        </row>
        <row r="19292">
          <cell r="A19292" t="str">
            <v>Zm00001d014721</v>
          </cell>
          <cell r="B19292" t="str">
            <v>Glycosyltransferase family 61 protein</v>
          </cell>
        </row>
        <row r="19293">
          <cell r="A19293" t="str">
            <v>Zm00001d013063</v>
          </cell>
          <cell r="B19293" t="str">
            <v xml:space="preserve"> argonaute5c</v>
          </cell>
        </row>
        <row r="19294">
          <cell r="A19294" t="str">
            <v>Zm00001d047691</v>
          </cell>
          <cell r="B19294" t="str">
            <v>Protein trichome birefringence-like 34</v>
          </cell>
        </row>
        <row r="19295">
          <cell r="A19295" t="str">
            <v>Zm00001d052885</v>
          </cell>
          <cell r="B19295" t="str">
            <v>40S ribosomal protein S15a-1</v>
          </cell>
        </row>
        <row r="19296">
          <cell r="A19296" t="str">
            <v>Zm00001d022626</v>
          </cell>
          <cell r="B19296" t="str">
            <v>Os09g0538750 protein</v>
          </cell>
        </row>
        <row r="19297">
          <cell r="A19297" t="str">
            <v>Zm00001d040115</v>
          </cell>
          <cell r="B19297" t="str">
            <v>protein kinase domain containing protein expressed</v>
          </cell>
        </row>
        <row r="19298">
          <cell r="A19298" t="str">
            <v>Zm00001d036813</v>
          </cell>
          <cell r="B19298" t="str">
            <v>Chaperone protein ClpD chloroplastic</v>
          </cell>
        </row>
        <row r="19299">
          <cell r="A19299" t="str">
            <v>Zm00001d051712</v>
          </cell>
          <cell r="B19299" t="str">
            <v>CGI-like protein</v>
          </cell>
        </row>
        <row r="19300">
          <cell r="A19300" t="str">
            <v>Zm00001d028064</v>
          </cell>
        </row>
        <row r="19301">
          <cell r="A19301" t="str">
            <v>Zm00001d047940</v>
          </cell>
          <cell r="B19301" t="str">
            <v>S-adenosyl-L-methionine-dependent methyltransferases superfamily protein</v>
          </cell>
        </row>
        <row r="19302">
          <cell r="A19302" t="str">
            <v>Zm00001d014224</v>
          </cell>
          <cell r="B19302" t="str">
            <v xml:space="preserve">Mitochondrial carrier-like protein  </v>
          </cell>
        </row>
        <row r="19303">
          <cell r="A19303" t="str">
            <v>Zm00001d007725</v>
          </cell>
          <cell r="B19303" t="str">
            <v>Ankyrin repeat family protein</v>
          </cell>
        </row>
        <row r="19304">
          <cell r="A19304" t="str">
            <v>Zm00001d051606</v>
          </cell>
        </row>
        <row r="19305">
          <cell r="A19305" t="str">
            <v>Zm00001d011720</v>
          </cell>
          <cell r="B19305" t="str">
            <v xml:space="preserve"> violaxanthin de-epoxidase3</v>
          </cell>
        </row>
        <row r="19306">
          <cell r="A19306" t="str">
            <v>Zm00001d036792</v>
          </cell>
          <cell r="B19306" t="str">
            <v xml:space="preserve">VQ motif family protein  </v>
          </cell>
        </row>
        <row r="19307">
          <cell r="A19307" t="str">
            <v>Zm00001d021734</v>
          </cell>
          <cell r="B19307" t="str">
            <v>Pentatricopeptide repeat-containing protein  chloroplastic</v>
          </cell>
        </row>
        <row r="19308">
          <cell r="A19308" t="str">
            <v>Zm00001d021710</v>
          </cell>
          <cell r="B19308" t="str">
            <v>eukaryotic translation initiation factor-related</v>
          </cell>
        </row>
        <row r="19309">
          <cell r="A19309" t="str">
            <v>Zm00001d044506</v>
          </cell>
          <cell r="B19309" t="str">
            <v>Protein MICRORCHIDIA 6</v>
          </cell>
        </row>
        <row r="19310">
          <cell r="A19310" t="str">
            <v>Zm00001d037097</v>
          </cell>
        </row>
        <row r="19311">
          <cell r="A19311" t="str">
            <v>Zm00001d002028</v>
          </cell>
          <cell r="B19311" t="str">
            <v>Protein FATTY ACID EXPORT 2 chloroplastic</v>
          </cell>
        </row>
        <row r="19312">
          <cell r="A19312" t="str">
            <v>Zm00001d017425</v>
          </cell>
          <cell r="B19312" t="str">
            <v xml:space="preserve">Cytochrome b5  </v>
          </cell>
        </row>
        <row r="19313">
          <cell r="A19313" t="str">
            <v>Zm00001d050021</v>
          </cell>
          <cell r="B19313" t="str">
            <v xml:space="preserve"> abscisic acid 8'-hydroxylase3</v>
          </cell>
        </row>
        <row r="19314">
          <cell r="A19314" t="str">
            <v>Zm00001d033897</v>
          </cell>
          <cell r="B19314" t="str">
            <v>Expressed protein;  protein</v>
          </cell>
        </row>
        <row r="19315">
          <cell r="A19315" t="str">
            <v>Zm00001d023304</v>
          </cell>
        </row>
        <row r="19316">
          <cell r="A19316" t="str">
            <v>Zm00001d004577</v>
          </cell>
        </row>
        <row r="19317">
          <cell r="A19317" t="str">
            <v>Zm00001d045867</v>
          </cell>
        </row>
        <row r="19318">
          <cell r="A19318" t="str">
            <v>Zm00001d047570</v>
          </cell>
          <cell r="B19318" t="str">
            <v xml:space="preserve">Putative leucine-rich repeat protein kinase family protein  </v>
          </cell>
        </row>
        <row r="19319">
          <cell r="A19319" t="str">
            <v>Zm00001d049746</v>
          </cell>
          <cell r="B19319" t="str">
            <v xml:space="preserve">RanBP2-type zinc finger protein </v>
          </cell>
        </row>
        <row r="19320">
          <cell r="A19320" t="str">
            <v>Zm00001d044482</v>
          </cell>
        </row>
        <row r="19321">
          <cell r="A19321" t="str">
            <v>Zm00001d004358</v>
          </cell>
        </row>
        <row r="19322">
          <cell r="A19322" t="str">
            <v>Zm00001d022297</v>
          </cell>
        </row>
        <row r="19323">
          <cell r="A19323" t="str">
            <v>Zm00001d017147</v>
          </cell>
        </row>
        <row r="19324">
          <cell r="A19324" t="str">
            <v>Zm00001d048645</v>
          </cell>
          <cell r="B19324" t="str">
            <v xml:space="preserve">Putative cytochrome P450 superfamily protein  </v>
          </cell>
        </row>
        <row r="19325">
          <cell r="A19325" t="str">
            <v>Zm00001d035443</v>
          </cell>
          <cell r="B19325" t="str">
            <v xml:space="preserve">Putative acetylornithine/succinylornithine aminotransferase family protein  </v>
          </cell>
        </row>
        <row r="19326">
          <cell r="A19326" t="str">
            <v>Zm00001d039468</v>
          </cell>
          <cell r="B19326" t="str">
            <v xml:space="preserve">Grx_A2-glutaredoxin subgroup III  </v>
          </cell>
        </row>
        <row r="19327">
          <cell r="A19327" t="str">
            <v>Zm00001d044213</v>
          </cell>
          <cell r="B19327" t="str">
            <v>Cleavage and polyadenylation specificity factor subunit 3-II</v>
          </cell>
        </row>
        <row r="19328">
          <cell r="A19328" t="str">
            <v>Zm00001d028555</v>
          </cell>
          <cell r="B19328" t="str">
            <v xml:space="preserve">17.4 kDa class I heat shock protein 3  </v>
          </cell>
        </row>
        <row r="19329">
          <cell r="A19329" t="str">
            <v>Zm00001d017009</v>
          </cell>
          <cell r="B19329" t="str">
            <v>Copper transport protein family</v>
          </cell>
        </row>
        <row r="19330">
          <cell r="A19330" t="str">
            <v>Zm00001d007259</v>
          </cell>
          <cell r="B19330" t="str">
            <v>Expressed protein;  protein</v>
          </cell>
        </row>
        <row r="19331">
          <cell r="A19331" t="str">
            <v>Zm00001d005485</v>
          </cell>
          <cell r="B19331" t="str">
            <v xml:space="preserve"> prohibitin1</v>
          </cell>
        </row>
        <row r="19332">
          <cell r="A19332" t="str">
            <v>Zm00001d045562</v>
          </cell>
          <cell r="B19332" t="str">
            <v>late embryogenesis abundant protein</v>
          </cell>
        </row>
        <row r="19333">
          <cell r="A19333" t="str">
            <v>Zm00001d022350</v>
          </cell>
        </row>
        <row r="19334">
          <cell r="A19334" t="str">
            <v>Zm00001d012693</v>
          </cell>
          <cell r="B19334" t="str">
            <v xml:space="preserve">Solute carrier family 23 member 2  </v>
          </cell>
        </row>
        <row r="19335">
          <cell r="A19335" t="str">
            <v>Zm00001d043592</v>
          </cell>
          <cell r="B19335" t="str">
            <v>SPA1-related 3</v>
          </cell>
        </row>
        <row r="19336">
          <cell r="A19336" t="str">
            <v>Zm00001d033636</v>
          </cell>
          <cell r="B19336" t="str">
            <v>Putative uncharacterized protein [Source:UniProtKB/TrEMBL;Acc:B6TAU5]</v>
          </cell>
        </row>
        <row r="19337">
          <cell r="A19337" t="str">
            <v>Zm00001d006702</v>
          </cell>
          <cell r="B19337" t="str">
            <v>Probable WRKY transcription factor 20</v>
          </cell>
        </row>
        <row r="19338">
          <cell r="A19338" t="str">
            <v>Zm00001d013307</v>
          </cell>
          <cell r="B19338" t="str">
            <v>Probable WRKY transcription factor 74</v>
          </cell>
        </row>
        <row r="19339">
          <cell r="A19339" t="str">
            <v>Zm00001d042010</v>
          </cell>
          <cell r="B19339" t="str">
            <v>Growth-regulating factor 6</v>
          </cell>
        </row>
        <row r="19340">
          <cell r="A19340" t="str">
            <v>Zm00001d014360</v>
          </cell>
          <cell r="B19340" t="str">
            <v>RNI-like superfamily protein</v>
          </cell>
        </row>
        <row r="19341">
          <cell r="A19341" t="str">
            <v>Zm00001d023701</v>
          </cell>
        </row>
        <row r="19342">
          <cell r="A19342" t="str">
            <v>Zm00001d050701</v>
          </cell>
          <cell r="B19342" t="str">
            <v>RING/U-box superfamily protein</v>
          </cell>
        </row>
        <row r="19343">
          <cell r="A19343" t="str">
            <v>Zm00001d020486</v>
          </cell>
          <cell r="B19343" t="str">
            <v>Probable CCR4-associated factor 1 homolog 11</v>
          </cell>
        </row>
        <row r="19344">
          <cell r="A19344" t="str">
            <v>Zm00001d051937</v>
          </cell>
        </row>
        <row r="19345">
          <cell r="A19345" t="str">
            <v>Zm00001d040377</v>
          </cell>
        </row>
        <row r="19346">
          <cell r="A19346" t="str">
            <v>Zm00001d027718</v>
          </cell>
          <cell r="B19346" t="str">
            <v>Expansin-A11</v>
          </cell>
        </row>
        <row r="19347">
          <cell r="A19347" t="str">
            <v>Zm00001d000109</v>
          </cell>
          <cell r="B19347" t="str">
            <v>hAT transposon superfamily protein</v>
          </cell>
        </row>
        <row r="19348">
          <cell r="A19348" t="str">
            <v>Zm00001d031218</v>
          </cell>
        </row>
        <row r="19349">
          <cell r="A19349" t="str">
            <v>Zm00001d022280</v>
          </cell>
          <cell r="B19349" t="str">
            <v xml:space="preserve">Peroxidase  </v>
          </cell>
        </row>
        <row r="19350">
          <cell r="A19350" t="str">
            <v>Zm00001d002523</v>
          </cell>
          <cell r="B19350" t="str">
            <v>OSJNBa0013K16.15 protein;  protein</v>
          </cell>
        </row>
        <row r="19351">
          <cell r="A19351" t="str">
            <v>Zm00001d000025</v>
          </cell>
        </row>
        <row r="19352">
          <cell r="A19352" t="str">
            <v>Zm00001d032368</v>
          </cell>
          <cell r="B19352" t="str">
            <v>Protein SAR DEFICIENT 1</v>
          </cell>
        </row>
        <row r="19353">
          <cell r="A19353" t="str">
            <v>Zm00001d051908</v>
          </cell>
          <cell r="B19353" t="str">
            <v>OSIGBa0147B06.5 protein</v>
          </cell>
        </row>
        <row r="19354">
          <cell r="A19354" t="str">
            <v>Zm00001d048958</v>
          </cell>
          <cell r="B19354" t="str">
            <v>Leucine-rich repeat protein kinase family protein</v>
          </cell>
        </row>
        <row r="19355">
          <cell r="A19355" t="str">
            <v>Zm00001d017053</v>
          </cell>
          <cell r="B19355" t="str">
            <v>Calcineurin-like metallo-phosphoesterase superfamily protein</v>
          </cell>
        </row>
        <row r="19356">
          <cell r="A19356" t="str">
            <v>Zm00001d013511</v>
          </cell>
          <cell r="B19356" t="str">
            <v>Protein DEFECTIVE IN MERISTEM SILENCING 3</v>
          </cell>
        </row>
        <row r="19357">
          <cell r="A19357" t="str">
            <v>Zm00001d030212</v>
          </cell>
          <cell r="B19357" t="str">
            <v>Cysteine-rich receptor-like protein kinase 10</v>
          </cell>
        </row>
        <row r="19358">
          <cell r="A19358" t="str">
            <v>Zm00001d005269</v>
          </cell>
          <cell r="B19358" t="str">
            <v>Protein NEDD1</v>
          </cell>
        </row>
        <row r="19359">
          <cell r="A19359" t="str">
            <v>Zm00001d047900</v>
          </cell>
          <cell r="B19359" t="str">
            <v xml:space="preserve">Disease resistance protein </v>
          </cell>
        </row>
        <row r="19360">
          <cell r="A19360" t="str">
            <v>Zm00001d020102</v>
          </cell>
          <cell r="B19360" t="str">
            <v>Ras-related protein RABA6a</v>
          </cell>
        </row>
        <row r="19361">
          <cell r="A19361" t="str">
            <v>Zm00001d021201</v>
          </cell>
          <cell r="B19361" t="str">
            <v>Hydroxymethylglutaryl-CoA synthase</v>
          </cell>
        </row>
        <row r="19362">
          <cell r="A19362" t="str">
            <v>Zm00001d038080</v>
          </cell>
          <cell r="B19362" t="str">
            <v>agenet domain protein</v>
          </cell>
        </row>
        <row r="19363">
          <cell r="A19363" t="str">
            <v>Zm00001d016402</v>
          </cell>
          <cell r="B19363" t="str">
            <v>Coatomer subunit beta'-3</v>
          </cell>
        </row>
        <row r="19364">
          <cell r="A19364" t="str">
            <v>Zm00001d004187</v>
          </cell>
          <cell r="B19364" t="str">
            <v>UDP-glycosyltransferase 92A1</v>
          </cell>
        </row>
        <row r="19365">
          <cell r="A19365" t="str">
            <v>Zm00001d045037</v>
          </cell>
          <cell r="B19365" t="str">
            <v>Putative callose synthase 8</v>
          </cell>
        </row>
        <row r="19366">
          <cell r="A19366" t="str">
            <v>Zm00001d046268</v>
          </cell>
        </row>
        <row r="19367">
          <cell r="A19367" t="str">
            <v>Zm00001d038949</v>
          </cell>
          <cell r="B19367" t="str">
            <v>DNA-binding enhancer protein-related</v>
          </cell>
        </row>
        <row r="19368">
          <cell r="A19368" t="str">
            <v>Zm00001d039973</v>
          </cell>
          <cell r="B19368" t="str">
            <v>Plastidic glucose transporter 4</v>
          </cell>
        </row>
        <row r="19369">
          <cell r="A19369" t="str">
            <v>Zm00001d013508</v>
          </cell>
        </row>
        <row r="19370">
          <cell r="A19370" t="str">
            <v>Zm00001d024266</v>
          </cell>
        </row>
        <row r="19371">
          <cell r="A19371" t="str">
            <v>Zm00001d006595</v>
          </cell>
          <cell r="B19371" t="str">
            <v>Sphingosine kinase 1</v>
          </cell>
        </row>
        <row r="19372">
          <cell r="A19372" t="str">
            <v>Zm00001d054090</v>
          </cell>
          <cell r="B19372" t="str">
            <v>Protein ENHANCED DISEASE RESISTANCE 2</v>
          </cell>
        </row>
        <row r="19373">
          <cell r="A19373" t="str">
            <v>Zm00001d018096</v>
          </cell>
          <cell r="B19373" t="str">
            <v xml:space="preserve">50S ribosomal protein L29  </v>
          </cell>
        </row>
        <row r="19374">
          <cell r="A19374" t="str">
            <v>Zm00001d003334</v>
          </cell>
          <cell r="B19374" t="str">
            <v>WPP domain-interacting protein 2</v>
          </cell>
        </row>
        <row r="19375">
          <cell r="A19375" t="str">
            <v>Zm00001d024598</v>
          </cell>
          <cell r="B19375" t="str">
            <v>Factor of DNA methylation 1</v>
          </cell>
        </row>
        <row r="19376">
          <cell r="A19376" t="str">
            <v>Zm00001d034095</v>
          </cell>
          <cell r="B19376" t="str">
            <v>cytochrome P450 family 81 subfamily D polypeptide 8</v>
          </cell>
        </row>
        <row r="19377">
          <cell r="A19377" t="str">
            <v>Zm00001d041854</v>
          </cell>
          <cell r="B19377" t="str">
            <v>Protein-tyrosine-phosphatase PTP1</v>
          </cell>
        </row>
        <row r="19378">
          <cell r="A19378" t="str">
            <v>Zm00001d010805</v>
          </cell>
          <cell r="B19378" t="str">
            <v xml:space="preserve">Putative WRKY DNA-binding domain superfamily protein  </v>
          </cell>
        </row>
        <row r="19379">
          <cell r="A19379" t="str">
            <v>Zm00001d032922</v>
          </cell>
          <cell r="B19379" t="str">
            <v xml:space="preserve">Zinc finger protein ID1  </v>
          </cell>
        </row>
        <row r="19380">
          <cell r="A19380" t="str">
            <v>Zm00001d034512</v>
          </cell>
        </row>
        <row r="19381">
          <cell r="A19381" t="str">
            <v>Zm00001d041099</v>
          </cell>
        </row>
        <row r="19382">
          <cell r="A19382" t="str">
            <v>Zm00001d030849</v>
          </cell>
          <cell r="B19382" t="str">
            <v xml:space="preserve">Cyclin-A2  </v>
          </cell>
        </row>
        <row r="19383">
          <cell r="A19383" t="str">
            <v>Zm00001d005699</v>
          </cell>
          <cell r="B19383" t="str">
            <v xml:space="preserve">Ubiquitin-protein ligase  </v>
          </cell>
        </row>
        <row r="19384">
          <cell r="A19384" t="str">
            <v>Zm00001d033610</v>
          </cell>
          <cell r="B19384" t="str">
            <v>Zinc finger CCCH domain-containing protein 30</v>
          </cell>
        </row>
        <row r="19385">
          <cell r="A19385" t="str">
            <v>Zm00001d014446</v>
          </cell>
          <cell r="B19385" t="str">
            <v>Protein kinase superfamily protein</v>
          </cell>
        </row>
        <row r="19386">
          <cell r="A19386" t="str">
            <v>Zm00001d005612</v>
          </cell>
          <cell r="B19386" t="str">
            <v>Ras-related protein RABA6a</v>
          </cell>
        </row>
        <row r="19387">
          <cell r="A19387" t="str">
            <v>Zm00001d023341</v>
          </cell>
          <cell r="B19387" t="str">
            <v xml:space="preserve">Putative RING zinc finger domain superfamily protein  </v>
          </cell>
        </row>
        <row r="19388">
          <cell r="A19388" t="str">
            <v>Zm00001d053727</v>
          </cell>
          <cell r="B19388" t="str">
            <v>Pyrophosphate-energized vacuolar membrane proton pump 1</v>
          </cell>
        </row>
        <row r="19389">
          <cell r="A19389" t="str">
            <v>Zm00001d046553</v>
          </cell>
          <cell r="B19389" t="str">
            <v>Fructose-bisphosphate aldolase 7 cytosolic</v>
          </cell>
        </row>
        <row r="19390">
          <cell r="A19390" t="str">
            <v>Zm00001d038973</v>
          </cell>
          <cell r="B19390" t="str">
            <v>50S ribosomal protein L21 mitochondrial</v>
          </cell>
        </row>
        <row r="19391">
          <cell r="A19391" t="str">
            <v>Zm00001d023969</v>
          </cell>
          <cell r="B19391" t="str">
            <v xml:space="preserve">A/G-specific adenine DNA glycosylase  </v>
          </cell>
        </row>
        <row r="19392">
          <cell r="A19392" t="str">
            <v>Zm00001d014079</v>
          </cell>
          <cell r="B19392" t="str">
            <v>mitochondrial ribosomal protein L11</v>
          </cell>
        </row>
        <row r="19393">
          <cell r="A19393" t="str">
            <v>Zm00001d036481</v>
          </cell>
          <cell r="B19393" t="str">
            <v>NEDD8-conjugating enzyme Ubc12</v>
          </cell>
        </row>
        <row r="19394">
          <cell r="A19394" t="str">
            <v>Zm00001d019830</v>
          </cell>
        </row>
        <row r="19395">
          <cell r="A19395" t="str">
            <v>Zm00001d048719</v>
          </cell>
          <cell r="B19395" t="str">
            <v>Glutaredoxin-C13</v>
          </cell>
        </row>
        <row r="19396">
          <cell r="A19396" t="str">
            <v>Zm00001d017351</v>
          </cell>
        </row>
        <row r="19397">
          <cell r="A19397" t="str">
            <v>Zm00001d047053</v>
          </cell>
          <cell r="B19397" t="str">
            <v>BR-signaling kinase 2</v>
          </cell>
        </row>
        <row r="19398">
          <cell r="A19398" t="str">
            <v>Zm00001d002173</v>
          </cell>
          <cell r="B19398" t="str">
            <v>Receptor-like serine/threonine-protein kinase SD1-8</v>
          </cell>
        </row>
        <row r="19399">
          <cell r="A19399" t="str">
            <v>Zm00001d040187</v>
          </cell>
          <cell r="B19399" t="str">
            <v>Histone H2A</v>
          </cell>
        </row>
        <row r="19400">
          <cell r="A19400" t="str">
            <v>Zm00001d012154</v>
          </cell>
        </row>
        <row r="19401">
          <cell r="A19401" t="str">
            <v>Zm00001d047798</v>
          </cell>
          <cell r="B19401" t="str">
            <v>Receptor-like cytosolic serine/threonine-protein kinase RBK1</v>
          </cell>
        </row>
        <row r="19402">
          <cell r="A19402" t="str">
            <v>Zm00001d038880</v>
          </cell>
          <cell r="B19402" t="str">
            <v xml:space="preserve">Putative CRAL/TRIO domain containing%2C Sec14p-like phosphatidylinositol transfer family protein  </v>
          </cell>
        </row>
        <row r="19403">
          <cell r="A19403" t="str">
            <v>Zm00001d008187</v>
          </cell>
          <cell r="B19403" t="str">
            <v>Probable L-cysteine desulfhydrase chloroplastic</v>
          </cell>
        </row>
        <row r="19404">
          <cell r="A19404" t="str">
            <v>Zm00001d052825</v>
          </cell>
          <cell r="B19404" t="str">
            <v>Zinc finger CCCH domain-containing protein 46</v>
          </cell>
        </row>
        <row r="19405">
          <cell r="A19405" t="str">
            <v>Zm00001d012753</v>
          </cell>
          <cell r="B19405" t="str">
            <v>Peptidyl-prolyl cis-trans isomerase CYP37 chloroplastic</v>
          </cell>
        </row>
        <row r="19406">
          <cell r="A19406" t="str">
            <v>Zm00001d017246</v>
          </cell>
          <cell r="B19406" t="str">
            <v>Lung seven transmembrane receptor family protein</v>
          </cell>
        </row>
        <row r="19407">
          <cell r="A19407" t="str">
            <v>Zm00001d049024</v>
          </cell>
          <cell r="B19407" t="str">
            <v>Diacylglycerol O-acyltransferase 2</v>
          </cell>
        </row>
        <row r="19408">
          <cell r="A19408" t="str">
            <v>Zm00001d048054</v>
          </cell>
          <cell r="B19408" t="str">
            <v xml:space="preserve">Putative leucine-rich repeat receptor-like protein kinase family protein  </v>
          </cell>
        </row>
        <row r="19409">
          <cell r="A19409" t="str">
            <v>Zm00001d017790</v>
          </cell>
          <cell r="B19409" t="str">
            <v>Carbamoyl-phosphate synthase small chain chloroplastic</v>
          </cell>
        </row>
        <row r="19410">
          <cell r="A19410" t="str">
            <v>Zm00001d011896</v>
          </cell>
          <cell r="B19410" t="str">
            <v>Calcium-transporting ATPase 2 plasma membrane-type</v>
          </cell>
        </row>
        <row r="19411">
          <cell r="A19411" t="str">
            <v>Zm00001d032497</v>
          </cell>
        </row>
        <row r="19412">
          <cell r="A19412" t="str">
            <v>Zm00001d009519</v>
          </cell>
          <cell r="B19412" t="str">
            <v>Retrovirus-related Pol polyprotein LINE-1</v>
          </cell>
        </row>
        <row r="19413">
          <cell r="A19413" t="str">
            <v>Zm00001d000398</v>
          </cell>
          <cell r="B19413" t="str">
            <v>Putative cyclin-A3-1</v>
          </cell>
        </row>
        <row r="19414">
          <cell r="A19414" t="str">
            <v>Zm00001d024643</v>
          </cell>
          <cell r="B19414" t="str">
            <v>DUF241 domain protein</v>
          </cell>
        </row>
        <row r="19415">
          <cell r="A19415" t="str">
            <v>Zm00001d005361</v>
          </cell>
          <cell r="B19415" t="str">
            <v>Serine/threonine-protein kinase AFC2</v>
          </cell>
        </row>
        <row r="19416">
          <cell r="A19416" t="str">
            <v>Zm00001d025319</v>
          </cell>
          <cell r="B19416" t="str">
            <v>Probable BOI-related E3 ubiquitin-protein ligase 2</v>
          </cell>
        </row>
        <row r="19417">
          <cell r="A19417" t="str">
            <v>Zm00001d021294</v>
          </cell>
          <cell r="B19417" t="str">
            <v>Pentatricopeptide repeat-containing protein  mitochondrial</v>
          </cell>
        </row>
        <row r="19418">
          <cell r="A19418" t="str">
            <v>Zm00001d006242</v>
          </cell>
          <cell r="B19418" t="str">
            <v>3-dehydroquinate synthase chloroplastic</v>
          </cell>
        </row>
        <row r="19419">
          <cell r="A19419" t="str">
            <v>Zm00001d013176</v>
          </cell>
          <cell r="B19419" t="str">
            <v xml:space="preserve">EMB2756  </v>
          </cell>
        </row>
        <row r="19420">
          <cell r="A19420" t="str">
            <v>Zm00001d003493</v>
          </cell>
          <cell r="B19420" t="str">
            <v xml:space="preserve"> ribosomal protein L32 homolog32</v>
          </cell>
        </row>
        <row r="19421">
          <cell r="A19421" t="str">
            <v>Zm00001d047150</v>
          </cell>
          <cell r="B19421" t="str">
            <v>Short-chain dehydrogenase TIC 32 chloroplastic</v>
          </cell>
        </row>
        <row r="19422">
          <cell r="A19422" t="str">
            <v>Zm00001d018738</v>
          </cell>
          <cell r="B19422" t="str">
            <v xml:space="preserve"> pathogenesis related protein4</v>
          </cell>
        </row>
        <row r="19423">
          <cell r="A19423" t="str">
            <v>Zm00001d021825</v>
          </cell>
          <cell r="B19423" t="str">
            <v>Cytochrome c6 chloroplastic</v>
          </cell>
        </row>
        <row r="19424">
          <cell r="A19424" t="str">
            <v>Zm00001d003174</v>
          </cell>
          <cell r="B19424" t="str">
            <v>NAD(P)-binding Rossmann-fold superfamily protein</v>
          </cell>
        </row>
        <row r="19425">
          <cell r="A19425" t="str">
            <v>Zm00001d047890</v>
          </cell>
        </row>
        <row r="19426">
          <cell r="A19426" t="str">
            <v>Zm00001d038387</v>
          </cell>
          <cell r="B19426" t="str">
            <v>plant-specific domain TIGR01589 family protein expressed</v>
          </cell>
        </row>
        <row r="19427">
          <cell r="A19427" t="str">
            <v>Zm00001d051126</v>
          </cell>
          <cell r="B19427" t="str">
            <v xml:space="preserve">Putative SET-domain containing protein family  </v>
          </cell>
        </row>
        <row r="19428">
          <cell r="A19428" t="str">
            <v>Zm00001d006618</v>
          </cell>
          <cell r="B19428" t="str">
            <v>cytochrome C oxidase biogenesis Cmc1-like protein</v>
          </cell>
        </row>
        <row r="19429">
          <cell r="A19429" t="str">
            <v>Zm00001d005258</v>
          </cell>
        </row>
        <row r="19430">
          <cell r="A19430" t="str">
            <v>Zm00001d051188</v>
          </cell>
          <cell r="B19430" t="str">
            <v>ADP-ribosylation factor GTPase-activating protein AGD1</v>
          </cell>
        </row>
        <row r="19431">
          <cell r="A19431" t="str">
            <v>Zm00001d036710</v>
          </cell>
          <cell r="B19431" t="str">
            <v>Probable protein phosphatase 2C 21</v>
          </cell>
        </row>
        <row r="19432">
          <cell r="A19432" t="str">
            <v>Zm00001d047615</v>
          </cell>
          <cell r="B19432" t="str">
            <v xml:space="preserve">Putative cytochrome P450 superfamily protein  </v>
          </cell>
        </row>
        <row r="19433">
          <cell r="A19433" t="str">
            <v>Zm00001d023554</v>
          </cell>
          <cell r="B19433" t="str">
            <v xml:space="preserve">Putative leucine-rich repeat receptor-like protein kinase family protein  </v>
          </cell>
        </row>
        <row r="19434">
          <cell r="A19434" t="str">
            <v>Zm00001d032722</v>
          </cell>
        </row>
        <row r="19435">
          <cell r="A19435" t="str">
            <v>Zm00001d028229</v>
          </cell>
          <cell r="B19435" t="str">
            <v>myosin-related</v>
          </cell>
        </row>
        <row r="19436">
          <cell r="A19436" t="str">
            <v>Zm00001d016194</v>
          </cell>
          <cell r="B19436" t="str">
            <v>Cysteine-rich receptor-like protein kinase 36</v>
          </cell>
        </row>
        <row r="19437">
          <cell r="A19437" t="str">
            <v>Zm00001d053765</v>
          </cell>
          <cell r="B19437" t="str">
            <v xml:space="preserve"> vacuolar proton pump3</v>
          </cell>
        </row>
        <row r="19438">
          <cell r="A19438" t="str">
            <v>Zm00001d038180</v>
          </cell>
          <cell r="B19438" t="str">
            <v>Protein NRT1/ PTR FAMILY 3.1</v>
          </cell>
        </row>
        <row r="19439">
          <cell r="A19439" t="str">
            <v>Zm00001d051831</v>
          </cell>
        </row>
        <row r="19440">
          <cell r="A19440" t="str">
            <v>Zm00001d007492</v>
          </cell>
        </row>
        <row r="19441">
          <cell r="A19441" t="str">
            <v>Zm00001d032631</v>
          </cell>
          <cell r="B19441" t="str">
            <v>Ripening-related protein grip22</v>
          </cell>
        </row>
        <row r="19442">
          <cell r="A19442" t="str">
            <v>Zm00001d043607</v>
          </cell>
          <cell r="B19442" t="str">
            <v xml:space="preserve"> hexokinase6</v>
          </cell>
        </row>
        <row r="19443">
          <cell r="A19443" t="str">
            <v>Zm00001d024531</v>
          </cell>
          <cell r="B19443" t="str">
            <v xml:space="preserve">Putative cellulose synthase-like family protein  </v>
          </cell>
        </row>
        <row r="19444">
          <cell r="A19444" t="str">
            <v>Zm00001d047641</v>
          </cell>
          <cell r="B19444" t="str">
            <v>Probable dolichyl pyrophosphate Man9GlcNAc2 alpha-13-glucosyltransferase</v>
          </cell>
        </row>
        <row r="19445">
          <cell r="A19445" t="str">
            <v>Zm00001d004722</v>
          </cell>
        </row>
        <row r="19446">
          <cell r="A19446" t="str">
            <v>Zm00001d035386</v>
          </cell>
          <cell r="B19446" t="str">
            <v>Bowman-Birk type trypsin inhibitor</v>
          </cell>
        </row>
        <row r="19447">
          <cell r="A19447" t="str">
            <v>Zm00001d039991</v>
          </cell>
        </row>
        <row r="19448">
          <cell r="A19448" t="str">
            <v>Zm00001d026266</v>
          </cell>
          <cell r="B19448" t="str">
            <v>Probable nucleoredoxin 3</v>
          </cell>
        </row>
        <row r="19449">
          <cell r="A19449" t="str">
            <v>Zm00001d048323</v>
          </cell>
          <cell r="B19449" t="str">
            <v>O-fucosyltransferase family protein</v>
          </cell>
        </row>
        <row r="19450">
          <cell r="A19450" t="str">
            <v>Zm00001d018796</v>
          </cell>
          <cell r="B19450" t="str">
            <v>High-light-induced protein chloroplastic</v>
          </cell>
        </row>
        <row r="19451">
          <cell r="A19451" t="str">
            <v>Zm00001d042260</v>
          </cell>
          <cell r="B19451" t="str">
            <v xml:space="preserve">Chloroplastic quinone-oxidoreductase  </v>
          </cell>
        </row>
        <row r="19452">
          <cell r="A19452" t="str">
            <v>Zm00001d013906</v>
          </cell>
          <cell r="B19452" t="str">
            <v>Protein TRANSPARENT TESTA 12</v>
          </cell>
        </row>
        <row r="19453">
          <cell r="A19453" t="str">
            <v>Zm00001d022062</v>
          </cell>
        </row>
        <row r="19454">
          <cell r="A19454" t="str">
            <v>Zm00001d035064</v>
          </cell>
          <cell r="B19454" t="str">
            <v>HXXXD-type acyl-transferase family protein</v>
          </cell>
        </row>
        <row r="19455">
          <cell r="A19455" t="str">
            <v>Zm00001d009218</v>
          </cell>
        </row>
        <row r="19456">
          <cell r="A19456" t="str">
            <v>Zm00001d004532</v>
          </cell>
        </row>
        <row r="19457">
          <cell r="A19457" t="str">
            <v>Zm00001d052002</v>
          </cell>
        </row>
        <row r="19458">
          <cell r="A19458" t="str">
            <v>Zm00001d025946</v>
          </cell>
          <cell r="B19458" t="str">
            <v>Serine/threonine-protein kinase GRIK1</v>
          </cell>
        </row>
        <row r="19459">
          <cell r="A19459" t="str">
            <v>Zm00001d015964</v>
          </cell>
          <cell r="B19459" t="str">
            <v>Protein DETOXIFICATION 16</v>
          </cell>
        </row>
        <row r="19460">
          <cell r="A19460" t="str">
            <v>Zm00001d038700</v>
          </cell>
          <cell r="B19460" t="str">
            <v>O-methyltransferase ZRP4</v>
          </cell>
        </row>
        <row r="19461">
          <cell r="A19461" t="str">
            <v>Zm00001d040696</v>
          </cell>
          <cell r="B19461" t="str">
            <v xml:space="preserve"> crs2 associated factor2</v>
          </cell>
        </row>
        <row r="19462">
          <cell r="A19462" t="str">
            <v>Zm00001d018479</v>
          </cell>
          <cell r="B19462" t="str">
            <v>NADH dehydrogenase [ubiquinone] 1 alpha subcomplex subunit 9 mitochondrial</v>
          </cell>
        </row>
        <row r="19463">
          <cell r="A19463" t="str">
            <v>Zm00001d039449</v>
          </cell>
          <cell r="B19463" t="str">
            <v xml:space="preserve">Putative pentatricopeptide repeat-containing protein </v>
          </cell>
        </row>
        <row r="19464">
          <cell r="A19464" t="str">
            <v>Zm00001d044184</v>
          </cell>
          <cell r="B19464" t="str">
            <v>Protein ABIL1</v>
          </cell>
        </row>
        <row r="19465">
          <cell r="A19465" t="str">
            <v>Zm00001d034260</v>
          </cell>
          <cell r="B19465" t="str">
            <v xml:space="preserve">Pentatricopeptide repeat-containing protein </v>
          </cell>
        </row>
        <row r="19466">
          <cell r="A19466" t="str">
            <v>Zm00001d050320</v>
          </cell>
          <cell r="B19466" t="str">
            <v>HXXXD-type acyl-transferase family protein</v>
          </cell>
        </row>
        <row r="19467">
          <cell r="A19467" t="str">
            <v>Zm00001d011366</v>
          </cell>
          <cell r="B19467" t="str">
            <v>ATP-dependent zinc metalloprotease FTSH 11 chloroplastic/mitochondrial</v>
          </cell>
        </row>
        <row r="19468">
          <cell r="A19468" t="str">
            <v>Zm00001d037975</v>
          </cell>
          <cell r="B19468" t="str">
            <v xml:space="preserve">ATP binding protein isoform 1%3B ATP binding protein isoform 2%3B ATP binding protein isoform 3  </v>
          </cell>
        </row>
        <row r="19469">
          <cell r="A19469" t="str">
            <v>Zm00001d011706</v>
          </cell>
          <cell r="B19469" t="str">
            <v>Probable mitochondrial-processing peptidase subunit beta mitochondrial</v>
          </cell>
        </row>
        <row r="19470">
          <cell r="A19470" t="str">
            <v>Zm00001d027949</v>
          </cell>
          <cell r="B19470" t="str">
            <v xml:space="preserve">Tyrosine/DOPA decarboxylase 2  </v>
          </cell>
        </row>
        <row r="19471">
          <cell r="A19471" t="str">
            <v>Zm00001d010435</v>
          </cell>
        </row>
        <row r="19472">
          <cell r="A19472" t="str">
            <v>Zm00001d026134</v>
          </cell>
          <cell r="B19472" t="str">
            <v xml:space="preserve">GDSL esterase/lipase </v>
          </cell>
        </row>
        <row r="19473">
          <cell r="A19473" t="str">
            <v>Zm00001d044030</v>
          </cell>
          <cell r="B19473" t="str">
            <v>UDP-Glycosyltransferase superfamily protein</v>
          </cell>
        </row>
        <row r="19474">
          <cell r="A19474" t="str">
            <v>Zm00001d041663</v>
          </cell>
          <cell r="B19474" t="str">
            <v xml:space="preserve">Jasmonate-induced protein  </v>
          </cell>
        </row>
        <row r="19475">
          <cell r="A19475" t="str">
            <v>Zm00001d028347</v>
          </cell>
          <cell r="B19475" t="str">
            <v>Peroxidase 53</v>
          </cell>
        </row>
        <row r="19476">
          <cell r="A19476" t="str">
            <v>Zm00001d037628</v>
          </cell>
          <cell r="B19476" t="str">
            <v xml:space="preserve">Putative ankyrin repeat domain family protein  </v>
          </cell>
        </row>
        <row r="19477">
          <cell r="A19477" t="str">
            <v>Zm00001d042469</v>
          </cell>
        </row>
        <row r="19478">
          <cell r="A19478" t="str">
            <v>Zm00001d015777</v>
          </cell>
          <cell r="B19478" t="str">
            <v xml:space="preserve">Chloroplast small heat shock protein  </v>
          </cell>
        </row>
        <row r="19479">
          <cell r="A19479" t="str">
            <v>Zm00001d004322</v>
          </cell>
          <cell r="B19479" t="str">
            <v>Defensin-like protein 6</v>
          </cell>
        </row>
        <row r="19480">
          <cell r="A19480" t="str">
            <v>Zm00001d023377</v>
          </cell>
          <cell r="B19480" t="str">
            <v>Cation/calcium exchanger 5</v>
          </cell>
        </row>
        <row r="19481">
          <cell r="A19481" t="str">
            <v>Zm00001d007012</v>
          </cell>
          <cell r="B19481" t="str">
            <v xml:space="preserve">Ribonucleoprotein A  </v>
          </cell>
        </row>
        <row r="19482">
          <cell r="A19482" t="str">
            <v>Zm00001d020680</v>
          </cell>
          <cell r="B19482" t="str">
            <v>PHD finger protein MALE STERILITY 1</v>
          </cell>
        </row>
        <row r="19483">
          <cell r="A19483" t="str">
            <v>Zm00001d014835</v>
          </cell>
          <cell r="B19483" t="str">
            <v>hAT dimerisation domain-containing protein / transposase-related</v>
          </cell>
        </row>
        <row r="19484">
          <cell r="A19484" t="str">
            <v>Zm00001d048050</v>
          </cell>
          <cell r="B19484" t="str">
            <v xml:space="preserve">Glutamine synthetase3 isoform 1%3B Glutamine synthetase3 isoform 2  </v>
          </cell>
        </row>
        <row r="19485">
          <cell r="A19485" t="str">
            <v>Zm00001d003965</v>
          </cell>
          <cell r="B19485" t="str">
            <v>Octicosapeptide/Phox/Bem1p family protein</v>
          </cell>
        </row>
        <row r="19486">
          <cell r="A19486" t="str">
            <v>Zm00001d013949</v>
          </cell>
          <cell r="B19486" t="str">
            <v>Ripening-related protein 3</v>
          </cell>
        </row>
        <row r="19487">
          <cell r="A19487" t="str">
            <v>Zm00001d011637</v>
          </cell>
          <cell r="B19487" t="str">
            <v>hydroxyproline-rich glycoprotein family protein</v>
          </cell>
        </row>
        <row r="19488">
          <cell r="A19488" t="str">
            <v>Zm00001d005965</v>
          </cell>
        </row>
        <row r="19489">
          <cell r="A19489" t="str">
            <v>Zm00001d017175</v>
          </cell>
          <cell r="B19489" t="str">
            <v>La protein 1</v>
          </cell>
        </row>
        <row r="19490">
          <cell r="A19490" t="str">
            <v>Zm00001d038379</v>
          </cell>
          <cell r="B19490" t="str">
            <v>Zinc finger protein ZAT11</v>
          </cell>
        </row>
        <row r="19491">
          <cell r="A19491" t="str">
            <v>Zm00001d021021</v>
          </cell>
          <cell r="B19491" t="str">
            <v xml:space="preserve">Peptidyl-prolyl cis-trans isomerase  </v>
          </cell>
        </row>
        <row r="19492">
          <cell r="A19492" t="str">
            <v>Zm00001d004676</v>
          </cell>
          <cell r="B19492" t="str">
            <v>ARM repeat superfamily protein</v>
          </cell>
        </row>
        <row r="19493">
          <cell r="A19493" t="str">
            <v>Zm00001d022532</v>
          </cell>
          <cell r="B19493" t="str">
            <v>cytochrome P450 family 76 subfamily C polypeptide 7</v>
          </cell>
        </row>
        <row r="19494">
          <cell r="A19494" t="str">
            <v>Zm00001d042479</v>
          </cell>
          <cell r="B19494" t="str">
            <v>DNA repair protein recA homolog 3 mitochondrial</v>
          </cell>
        </row>
        <row r="19495">
          <cell r="A19495" t="str">
            <v>Zm00001d017380</v>
          </cell>
          <cell r="B19495" t="str">
            <v>Membrane steroid-binding protein 1</v>
          </cell>
        </row>
        <row r="19496">
          <cell r="A19496" t="str">
            <v>Zm00001d002503</v>
          </cell>
          <cell r="B19496" t="str">
            <v>ABC transporter C family member 9</v>
          </cell>
        </row>
        <row r="19497">
          <cell r="A19497" t="str">
            <v>Zm00001d016316</v>
          </cell>
          <cell r="B19497" t="str">
            <v>Protein TIFY 10B</v>
          </cell>
        </row>
        <row r="19498">
          <cell r="A19498" t="str">
            <v>Zm00001d012906</v>
          </cell>
          <cell r="B19498" t="str">
            <v xml:space="preserve">Cell number regulator 3  </v>
          </cell>
        </row>
        <row r="19499">
          <cell r="A19499" t="str">
            <v>Zm00001d045295</v>
          </cell>
          <cell r="B19499" t="str">
            <v xml:space="preserve">ACS-like protein%3B Putative AMP-dependent synthetase and ligase superfamily protein  </v>
          </cell>
        </row>
        <row r="19500">
          <cell r="A19500" t="str">
            <v>Zm00001d014393</v>
          </cell>
          <cell r="B19500" t="str">
            <v>Aspartic proteinase A1</v>
          </cell>
        </row>
        <row r="19501">
          <cell r="A19501" t="str">
            <v>Zm00001d025863</v>
          </cell>
          <cell r="B19501" t="str">
            <v>Protein LIGHT-DEPENDENT SHORT HYPOCOTYLS 3</v>
          </cell>
        </row>
        <row r="19502">
          <cell r="A19502" t="str">
            <v>Zm00001d007815</v>
          </cell>
          <cell r="B19502" t="str">
            <v>40S ribosomal protein S15-4</v>
          </cell>
        </row>
        <row r="19503">
          <cell r="A19503" t="str">
            <v>Zm00001d033430</v>
          </cell>
          <cell r="B19503" t="str">
            <v>Cyclin-dependent kinase G-1</v>
          </cell>
        </row>
        <row r="19504">
          <cell r="A19504" t="str">
            <v>Zm00001d045521</v>
          </cell>
        </row>
        <row r="19505">
          <cell r="A19505" t="str">
            <v>Zm00001d007874</v>
          </cell>
          <cell r="B19505" t="str">
            <v>ATP/GTP binding protein-like</v>
          </cell>
        </row>
        <row r="19506">
          <cell r="A19506" t="str">
            <v>Zm00001d043036</v>
          </cell>
          <cell r="B19506" t="str">
            <v>LOB domain-containing protein 13</v>
          </cell>
        </row>
        <row r="19507">
          <cell r="A19507" t="str">
            <v>Zm00001d041649</v>
          </cell>
        </row>
        <row r="19508">
          <cell r="A19508" t="str">
            <v>Zm00001d052248</v>
          </cell>
          <cell r="B19508" t="str">
            <v>P-loop containing nucleoside triphosphate hydrolases superfamily protein</v>
          </cell>
        </row>
        <row r="19509">
          <cell r="A19509" t="str">
            <v>Zm00001d006113</v>
          </cell>
          <cell r="B19509" t="str">
            <v>DEAD-box ATP-dependent RNA helicase 28</v>
          </cell>
        </row>
        <row r="19510">
          <cell r="A19510" t="str">
            <v>Zm00001d013814</v>
          </cell>
          <cell r="B19510" t="str">
            <v xml:space="preserve">Pentatricopeptide repeat-containing protein </v>
          </cell>
        </row>
        <row r="19511">
          <cell r="A19511" t="str">
            <v>Zm00001d048081</v>
          </cell>
          <cell r="B19511" t="str">
            <v>Methionine--tRNA ligase cytoplasmic</v>
          </cell>
        </row>
        <row r="19512">
          <cell r="A19512" t="str">
            <v>Zm00001d048503</v>
          </cell>
          <cell r="B19512" t="str">
            <v>alpha/beta-Hydrolases superfamily protein</v>
          </cell>
        </row>
        <row r="19513">
          <cell r="A19513" t="str">
            <v>Zm00001d003485</v>
          </cell>
        </row>
        <row r="19514">
          <cell r="A19514" t="str">
            <v>Zm00001d016839</v>
          </cell>
          <cell r="B19514" t="str">
            <v>DNA repair protein XRCC3 homolog</v>
          </cell>
        </row>
        <row r="19515">
          <cell r="A19515" t="str">
            <v>Zm00001d047854</v>
          </cell>
          <cell r="B19515" t="str">
            <v>LAG1 longevity assurance homolog 2</v>
          </cell>
        </row>
        <row r="19516">
          <cell r="A19516" t="str">
            <v>Zm00001d052670</v>
          </cell>
        </row>
        <row r="19517">
          <cell r="A19517" t="str">
            <v>Zm00001d024885</v>
          </cell>
          <cell r="B19517" t="str">
            <v xml:space="preserve">Putative WD40-like beta propeller repeat family protein  </v>
          </cell>
        </row>
        <row r="19518">
          <cell r="A19518" t="str">
            <v>Zm00001d009421</v>
          </cell>
          <cell r="B19518" t="str">
            <v>Vesicle transport v-SNARE 12</v>
          </cell>
        </row>
        <row r="19519">
          <cell r="A19519" t="str">
            <v>Zm00001d045671</v>
          </cell>
        </row>
        <row r="19520">
          <cell r="A19520" t="str">
            <v>Zm00001d021453</v>
          </cell>
          <cell r="B19520" t="str">
            <v>Regulator of Vps4 activity in the MVB pathway protein</v>
          </cell>
        </row>
        <row r="19521">
          <cell r="A19521" t="str">
            <v>Zm00001d015254</v>
          </cell>
        </row>
        <row r="19522">
          <cell r="A19522" t="str">
            <v>Zm00001d008451</v>
          </cell>
        </row>
        <row r="19523">
          <cell r="A19523" t="str">
            <v>Zm00001d029467</v>
          </cell>
        </row>
        <row r="19524">
          <cell r="A19524" t="str">
            <v>Zm00001d030698</v>
          </cell>
          <cell r="B19524" t="str">
            <v>Expressed protein; Os12g0569100 protein</v>
          </cell>
        </row>
        <row r="19525">
          <cell r="A19525" t="str">
            <v>Zm00001d054083</v>
          </cell>
        </row>
        <row r="19526">
          <cell r="A19526" t="str">
            <v>Zm00001d024511</v>
          </cell>
          <cell r="B19526" t="str">
            <v xml:space="preserve"> ribosomal protein S3</v>
          </cell>
        </row>
        <row r="19527">
          <cell r="A19527" t="str">
            <v>Zm00001d007318</v>
          </cell>
          <cell r="B19527" t="str">
            <v xml:space="preserve">Bifunctional dihydrofolate reductase-thymidylate synthase Dihydrofolate reductase Thymidylate synthase </v>
          </cell>
        </row>
        <row r="19528">
          <cell r="A19528" t="str">
            <v>Zm00001d041738</v>
          </cell>
          <cell r="B19528" t="str">
            <v>late embryogenesis abundant protein</v>
          </cell>
        </row>
        <row r="19529">
          <cell r="A19529" t="str">
            <v>Zm00001d039884</v>
          </cell>
          <cell r="B19529" t="str">
            <v>Mitochondrial substrate carrier family protein</v>
          </cell>
        </row>
        <row r="19530">
          <cell r="A19530" t="str">
            <v>Zm00001d053375</v>
          </cell>
          <cell r="B19530" t="str">
            <v xml:space="preserve">WW domain-binding protein 11  </v>
          </cell>
        </row>
        <row r="19531">
          <cell r="A19531" t="str">
            <v>Zm00001d002090</v>
          </cell>
          <cell r="B19531" t="str">
            <v>Synaptotagmin-5</v>
          </cell>
        </row>
        <row r="19532">
          <cell r="A19532" t="str">
            <v>Zm00001d026126</v>
          </cell>
          <cell r="B19532" t="str">
            <v>Probable serine/threonine-protein kinase Cx32 chloroplastic</v>
          </cell>
        </row>
        <row r="19533">
          <cell r="A19533" t="str">
            <v>Zm00001d027506</v>
          </cell>
          <cell r="B19533" t="str">
            <v>DNA-binding bromodomain-containing protein</v>
          </cell>
        </row>
        <row r="19534">
          <cell r="A19534" t="str">
            <v>Zm00001d038868</v>
          </cell>
          <cell r="B19534" t="str">
            <v>Cyclin/Brf1-like TBP-binding protein</v>
          </cell>
        </row>
        <row r="19535">
          <cell r="A19535" t="str">
            <v>Zm00001d009723</v>
          </cell>
          <cell r="B19535" t="str">
            <v xml:space="preserve"> plastid transcriptionally active14</v>
          </cell>
        </row>
        <row r="19536">
          <cell r="A19536" t="str">
            <v>Zm00001d028180</v>
          </cell>
          <cell r="B19536" t="str">
            <v xml:space="preserve"> low phytic acid1</v>
          </cell>
        </row>
        <row r="19537">
          <cell r="A19537" t="str">
            <v>Zm00001d028574</v>
          </cell>
          <cell r="B19537" t="str">
            <v>Protein phosphatase 2C 37</v>
          </cell>
        </row>
        <row r="19538">
          <cell r="A19538" t="str">
            <v>Zm00001d003935</v>
          </cell>
        </row>
        <row r="19539">
          <cell r="A19539" t="str">
            <v>Zm00001d041905</v>
          </cell>
          <cell r="B19539" t="str">
            <v>SNF1-related protein kinase regulatory subunit beta-1</v>
          </cell>
        </row>
        <row r="19540">
          <cell r="A19540" t="str">
            <v>Zm00001d042314</v>
          </cell>
          <cell r="B19540" t="str">
            <v>CBS domain-containing protein CBSCBSPB1</v>
          </cell>
        </row>
        <row r="19541">
          <cell r="A19541" t="str">
            <v>Zm00001d053797</v>
          </cell>
        </row>
        <row r="19542">
          <cell r="A19542" t="str">
            <v>Zm00001d026422</v>
          </cell>
          <cell r="B19542" t="str">
            <v xml:space="preserve">Pectinesterase  </v>
          </cell>
        </row>
        <row r="19543">
          <cell r="A19543" t="str">
            <v>Zm00001d015400</v>
          </cell>
          <cell r="B19543" t="str">
            <v>S-adenosyl-L-methionine-dependent methyltransferases superfamily protein</v>
          </cell>
        </row>
        <row r="19544">
          <cell r="A19544" t="str">
            <v>Zm00001d024320</v>
          </cell>
          <cell r="B19544" t="str">
            <v>hAT transposon superfamily protein</v>
          </cell>
        </row>
        <row r="19545">
          <cell r="A19545" t="str">
            <v>Zm00001d017410</v>
          </cell>
        </row>
        <row r="19546">
          <cell r="A19546" t="str">
            <v>Zm00001d015464</v>
          </cell>
          <cell r="B19546" t="str">
            <v xml:space="preserve">Calmodulin binding protein  </v>
          </cell>
        </row>
        <row r="19547">
          <cell r="A19547" t="str">
            <v>Zm00001d046385</v>
          </cell>
        </row>
        <row r="19548">
          <cell r="A19548" t="str">
            <v>Zm00001d021535</v>
          </cell>
          <cell r="B19548" t="str">
            <v>LRR receptor-like serine/threonine-protein kinase GSO1</v>
          </cell>
        </row>
        <row r="19549">
          <cell r="A19549" t="str">
            <v>Zm00001d040281</v>
          </cell>
        </row>
        <row r="19550">
          <cell r="A19550" t="str">
            <v>Zm00001d032901</v>
          </cell>
          <cell r="B19550" t="str">
            <v>Protein EMSY-LIKE 1</v>
          </cell>
        </row>
        <row r="19551">
          <cell r="A19551" t="str">
            <v>Zm00001d015830</v>
          </cell>
        </row>
        <row r="19552">
          <cell r="A19552" t="str">
            <v>Zm00001d038720</v>
          </cell>
        </row>
        <row r="19553">
          <cell r="A19553" t="str">
            <v>Zm00001d033153</v>
          </cell>
          <cell r="B19553" t="str">
            <v>SMAD/FHA domain-containing protein</v>
          </cell>
        </row>
        <row r="19554">
          <cell r="A19554" t="str">
            <v>Zm00001d023311</v>
          </cell>
          <cell r="B19554" t="str">
            <v>Os01g0112866 protein</v>
          </cell>
        </row>
        <row r="19555">
          <cell r="A19555" t="str">
            <v>Zm00001d052476</v>
          </cell>
          <cell r="B19555" t="str">
            <v>Two-component response regulator ARR9</v>
          </cell>
        </row>
        <row r="19556">
          <cell r="A19556" t="str">
            <v>Zm00001d016448</v>
          </cell>
        </row>
        <row r="19557">
          <cell r="A19557" t="str">
            <v>Zm00001d027530</v>
          </cell>
          <cell r="B19557" t="str">
            <v xml:space="preserve"> NAC-transcription factor 53</v>
          </cell>
        </row>
        <row r="19558">
          <cell r="A19558" t="str">
            <v>Zm00001d049879</v>
          </cell>
          <cell r="B19558" t="str">
            <v>Nuclear pore complex protein NUP214</v>
          </cell>
        </row>
        <row r="19559">
          <cell r="A19559" t="str">
            <v>Zm00001d005028</v>
          </cell>
          <cell r="B19559" t="str">
            <v xml:space="preserve">NAC domain-containing protein 77  </v>
          </cell>
        </row>
        <row r="19560">
          <cell r="A19560" t="str">
            <v>Zm00001d048794</v>
          </cell>
          <cell r="B19560" t="str">
            <v>Phosphoserine phosphatase chloroplastic</v>
          </cell>
        </row>
        <row r="19561">
          <cell r="A19561" t="str">
            <v>Zm00001d023934</v>
          </cell>
          <cell r="B19561" t="str">
            <v>Mitochondrial import inner membrane translocase subunit TIM22-2</v>
          </cell>
        </row>
        <row r="19562">
          <cell r="A19562" t="str">
            <v>Zm00001d015997</v>
          </cell>
        </row>
        <row r="19563">
          <cell r="A19563" t="str">
            <v>Zm00001d021778</v>
          </cell>
        </row>
        <row r="19564">
          <cell r="A19564" t="str">
            <v>Zm00001d032403</v>
          </cell>
        </row>
        <row r="19565">
          <cell r="A19565" t="str">
            <v>Zm00001d046537</v>
          </cell>
          <cell r="B19565" t="str">
            <v>ABC transporter G family member 26</v>
          </cell>
        </row>
        <row r="19566">
          <cell r="A19566" t="str">
            <v>Zm00001d011750</v>
          </cell>
          <cell r="B19566" t="str">
            <v>NADH:ubiquinone oxidoreductase intermediate-associated protein 30</v>
          </cell>
        </row>
        <row r="19567">
          <cell r="A19567" t="str">
            <v>Zm00001d031584</v>
          </cell>
          <cell r="B19567" t="str">
            <v>DEAD-box ATP-dependent RNA helicase 53</v>
          </cell>
        </row>
        <row r="19568">
          <cell r="A19568" t="str">
            <v>Zm00001d005980</v>
          </cell>
        </row>
        <row r="19569">
          <cell r="A19569" t="str">
            <v>Zm00001d016524</v>
          </cell>
          <cell r="B19569" t="str">
            <v>P-loop containing nucleoside triphosphate hydrolases superfamily protein</v>
          </cell>
        </row>
        <row r="19570">
          <cell r="A19570" t="str">
            <v>Zm00001d047035</v>
          </cell>
          <cell r="B19570" t="str">
            <v>RPM1 interacting protein 13</v>
          </cell>
        </row>
        <row r="19571">
          <cell r="A19571" t="str">
            <v>Zm00001d039187</v>
          </cell>
        </row>
        <row r="19572">
          <cell r="A19572" t="str">
            <v>Zm00001d031327</v>
          </cell>
          <cell r="B19572" t="str">
            <v>Peroxisome biogenesis protein 5</v>
          </cell>
        </row>
        <row r="19573">
          <cell r="A19573" t="str">
            <v>Zm00001d043558</v>
          </cell>
        </row>
        <row r="19574">
          <cell r="A19574" t="str">
            <v>Zm00001d014271</v>
          </cell>
          <cell r="B19574" t="str">
            <v xml:space="preserve">Caltractin  </v>
          </cell>
        </row>
        <row r="19575">
          <cell r="A19575" t="str">
            <v>Zm00001d049651</v>
          </cell>
          <cell r="B19575" t="str">
            <v>Zinc finger protein CONSTANS-LIKE 7</v>
          </cell>
        </row>
        <row r="19576">
          <cell r="A19576" t="str">
            <v>Zm00001d034495</v>
          </cell>
          <cell r="B19576" t="str">
            <v>LEAF RUST 10 DISEASE-RESISTANCE LOCUS RECEPTOR-LIKE PROTEIN KINASE-like 1.5</v>
          </cell>
        </row>
        <row r="19577">
          <cell r="A19577" t="str">
            <v>Zm00001d043610</v>
          </cell>
        </row>
        <row r="19578">
          <cell r="A19578" t="str">
            <v>Zm00001d004579</v>
          </cell>
          <cell r="B19578" t="str">
            <v>Nucleolar complex protein 2 homolog</v>
          </cell>
        </row>
        <row r="19579">
          <cell r="A19579" t="str">
            <v>Zm00001d033685</v>
          </cell>
        </row>
        <row r="19580">
          <cell r="A19580" t="str">
            <v>Zm00001d029406</v>
          </cell>
        </row>
        <row r="19581">
          <cell r="A19581" t="str">
            <v>Zm00001d051352</v>
          </cell>
        </row>
        <row r="19582">
          <cell r="A19582" t="str">
            <v>Zm00001d037273</v>
          </cell>
          <cell r="B19582" t="str">
            <v xml:space="preserve">Peptide methionine sulfoxide reductase msrB  </v>
          </cell>
        </row>
        <row r="19583">
          <cell r="A19583" t="str">
            <v>Zm00001d018930</v>
          </cell>
          <cell r="B19583" t="str">
            <v>Protein tesmin/TSO1-like CXC 2</v>
          </cell>
        </row>
        <row r="19584">
          <cell r="A19584" t="str">
            <v>Zm00001d028071</v>
          </cell>
          <cell r="B19584" t="str">
            <v xml:space="preserve">Augmenter of liver regeneration  </v>
          </cell>
        </row>
        <row r="19585">
          <cell r="A19585" t="str">
            <v>Zm00001d037190</v>
          </cell>
          <cell r="B19585" t="str">
            <v xml:space="preserve">Pentatricopeptide repeat-containing protein </v>
          </cell>
        </row>
        <row r="19586">
          <cell r="A19586" t="str">
            <v>Zm00001d039294</v>
          </cell>
          <cell r="B19586" t="str">
            <v>Activating signal cointegrator 1 complex subunit 1</v>
          </cell>
        </row>
        <row r="19587">
          <cell r="A19587" t="str">
            <v>Zm00001d019511</v>
          </cell>
        </row>
        <row r="19588">
          <cell r="A19588" t="str">
            <v>Zm00001d021462</v>
          </cell>
          <cell r="B19588" t="str">
            <v>Enoyl-CoA hydratase 2 peroxisomal</v>
          </cell>
        </row>
        <row r="19589">
          <cell r="A19589" t="str">
            <v>Zm00001d034415</v>
          </cell>
          <cell r="B19589" t="str">
            <v>Bifunctional inhibitor/lipid-transfer protein/seed storage 2S albumin superfamily protein</v>
          </cell>
        </row>
        <row r="19590">
          <cell r="A19590" t="str">
            <v>Zm00001d037160</v>
          </cell>
          <cell r="B19590" t="str">
            <v xml:space="preserve">Nodulin protein  </v>
          </cell>
        </row>
        <row r="19591">
          <cell r="A19591" t="str">
            <v>Zm00001d027899</v>
          </cell>
          <cell r="B19591" t="str">
            <v xml:space="preserve">ZIM motif family protein  </v>
          </cell>
        </row>
        <row r="19592">
          <cell r="A19592" t="str">
            <v>Zm00001d032315</v>
          </cell>
        </row>
        <row r="19593">
          <cell r="A19593" t="str">
            <v>Zm00001d049548</v>
          </cell>
          <cell r="B19593" t="str">
            <v>Protein PAF1 homolog</v>
          </cell>
        </row>
        <row r="19594">
          <cell r="A19594" t="str">
            <v>Zm00001d053831</v>
          </cell>
          <cell r="B19594" t="str">
            <v>CRIB domain-containing protein RIC10</v>
          </cell>
        </row>
        <row r="19595">
          <cell r="A19595" t="str">
            <v>Zm00001d011319</v>
          </cell>
          <cell r="B19595" t="str">
            <v>ABC transporter G family member 40</v>
          </cell>
        </row>
        <row r="19596">
          <cell r="A19596" t="str">
            <v>Zm00001d025747</v>
          </cell>
          <cell r="B19596" t="str">
            <v>Phosphoglycolate phosphatase 1A chloroplastic</v>
          </cell>
        </row>
        <row r="19597">
          <cell r="A19597" t="str">
            <v>Zm00001d042633</v>
          </cell>
          <cell r="B19597" t="str">
            <v>Dirigent protein [Source:UniProtKB/TrEMBL;Acc:B6U4J7]</v>
          </cell>
        </row>
        <row r="19598">
          <cell r="A19598" t="str">
            <v>Zm00001d033876</v>
          </cell>
          <cell r="B19598" t="str">
            <v>Growth-regulating factor 2</v>
          </cell>
        </row>
        <row r="19599">
          <cell r="A19599" t="str">
            <v>Zm00001d034586</v>
          </cell>
          <cell r="B19599" t="str">
            <v>Nudix hydrolase 16 mitochondrial</v>
          </cell>
        </row>
        <row r="19600">
          <cell r="A19600" t="str">
            <v>Zm00001d036262</v>
          </cell>
          <cell r="B19600" t="str">
            <v>Protein kinase superfamily protein</v>
          </cell>
        </row>
        <row r="19601">
          <cell r="A19601" t="str">
            <v>Zm00001d037444</v>
          </cell>
          <cell r="B19601" t="str">
            <v>SKU5  similar 13</v>
          </cell>
        </row>
        <row r="19602">
          <cell r="A19602" t="str">
            <v>Zm00001d025031</v>
          </cell>
          <cell r="B19602" t="str">
            <v>ABC transporter G family member 24</v>
          </cell>
        </row>
        <row r="19603">
          <cell r="A19603" t="str">
            <v>Zm00001d031893</v>
          </cell>
          <cell r="B19603" t="str">
            <v xml:space="preserve"> hydroxycinnamoyltransferase12</v>
          </cell>
        </row>
        <row r="19604">
          <cell r="A19604" t="str">
            <v>Zm00001d039598</v>
          </cell>
          <cell r="B19604" t="str">
            <v>MAR-binding filament-like protein 1</v>
          </cell>
        </row>
        <row r="19605">
          <cell r="A19605" t="str">
            <v>Zm00001d017345</v>
          </cell>
          <cell r="B19605" t="str">
            <v>DEAD-box ATP-dependent RNA helicase 47 mitochondrial</v>
          </cell>
        </row>
        <row r="19606">
          <cell r="A19606" t="str">
            <v>Zm00001d051512</v>
          </cell>
        </row>
        <row r="19607">
          <cell r="A19607" t="str">
            <v>Zm00001d035186</v>
          </cell>
          <cell r="B19607" t="str">
            <v>Electron carrier/ iron ion binding protein</v>
          </cell>
        </row>
        <row r="19608">
          <cell r="A19608" t="str">
            <v>Zm00001d028688</v>
          </cell>
        </row>
        <row r="19609">
          <cell r="A19609" t="str">
            <v>Zm00001d027453</v>
          </cell>
          <cell r="B19609" t="str">
            <v xml:space="preserve">Plant-specific domain TIGR01568 family protein  </v>
          </cell>
        </row>
        <row r="19610">
          <cell r="A19610" t="str">
            <v>Zm00001d018954</v>
          </cell>
          <cell r="B19610" t="str">
            <v xml:space="preserve">Rhicadhesin receptor  </v>
          </cell>
        </row>
        <row r="19611">
          <cell r="A19611" t="str">
            <v>Zm00001d028004</v>
          </cell>
          <cell r="B19611" t="str">
            <v>Outer arm dynein light chain 1 protein</v>
          </cell>
        </row>
        <row r="19612">
          <cell r="A19612" t="str">
            <v>Zm00001d022192</v>
          </cell>
          <cell r="B19612" t="str">
            <v xml:space="preserve"> trehalose-6-phosphate phosphatase9</v>
          </cell>
        </row>
        <row r="19613">
          <cell r="A19613" t="str">
            <v>Zm00001d023559</v>
          </cell>
          <cell r="B19613" t="str">
            <v xml:space="preserve">Fructose-bisphosphate aldolase  </v>
          </cell>
        </row>
        <row r="19614">
          <cell r="A19614" t="str">
            <v>Zm00001d020561</v>
          </cell>
          <cell r="B19614" t="str">
            <v>Protein virR</v>
          </cell>
        </row>
        <row r="19615">
          <cell r="A19615" t="str">
            <v>Zm00001d044526</v>
          </cell>
          <cell r="B19615" t="str">
            <v>Ran BP2/NZF zinc finger-like superfamily protein</v>
          </cell>
        </row>
        <row r="19616">
          <cell r="A19616" t="str">
            <v>Zm00001d051706</v>
          </cell>
          <cell r="B19616" t="str">
            <v>CGI-like protein</v>
          </cell>
        </row>
        <row r="19617">
          <cell r="A19617" t="str">
            <v>Zm00001d000406</v>
          </cell>
          <cell r="B19617" t="str">
            <v>Endochitinase EP3</v>
          </cell>
        </row>
        <row r="19618">
          <cell r="A19618" t="str">
            <v>Zm00001d011182</v>
          </cell>
          <cell r="B19618" t="str">
            <v xml:space="preserve">Pentatricopeptide repeat-containing protein </v>
          </cell>
        </row>
        <row r="19619">
          <cell r="A19619" t="str">
            <v>Zm00001d036758</v>
          </cell>
          <cell r="B19619" t="str">
            <v>Proteasome subunit beta type-3-A</v>
          </cell>
        </row>
        <row r="19620">
          <cell r="A19620" t="str">
            <v>Zm00001d035195</v>
          </cell>
          <cell r="B19620" t="str">
            <v>Protein LSD1</v>
          </cell>
        </row>
        <row r="19621">
          <cell r="A19621" t="str">
            <v>Zm00001d035254</v>
          </cell>
          <cell r="B19621" t="str">
            <v xml:space="preserve">Chloroplast outer envelope protein 86 isoform 1%3B Chloroplast outer envelope protein 86 isoform 2  </v>
          </cell>
        </row>
        <row r="19622">
          <cell r="A19622" t="str">
            <v>Zm00001d053301</v>
          </cell>
          <cell r="B19622" t="str">
            <v>NADPH:adrenodoxin oxidoreductase mitochondrial</v>
          </cell>
        </row>
        <row r="19623">
          <cell r="A19623" t="str">
            <v>Zm00001d022324</v>
          </cell>
          <cell r="B19623" t="str">
            <v>Gamma carbonic anhydrase 2 mitochondrial</v>
          </cell>
        </row>
        <row r="19624">
          <cell r="A19624" t="str">
            <v>Zm00001d007470</v>
          </cell>
        </row>
        <row r="19625">
          <cell r="A19625" t="str">
            <v>Zm00001d041190</v>
          </cell>
          <cell r="B19625" t="str">
            <v>Retrovirus-related Pol polyprotein LINE-1</v>
          </cell>
        </row>
        <row r="19626">
          <cell r="A19626" t="str">
            <v>Zm00001d034042</v>
          </cell>
        </row>
        <row r="19627">
          <cell r="A19627" t="str">
            <v>Zm00001d008356</v>
          </cell>
          <cell r="B19627" t="str">
            <v>C2H2 and C2HC zinc fingers superfamily protein</v>
          </cell>
        </row>
        <row r="19628">
          <cell r="A19628" t="str">
            <v>Zm00001d050808</v>
          </cell>
        </row>
        <row r="19629">
          <cell r="A19629" t="str">
            <v>Zm00001d037535</v>
          </cell>
          <cell r="B19629" t="str">
            <v>60S ribosomal protein L29 [Source:UniProtKB/TrEMBL;Acc:A0A1D6LYL5]</v>
          </cell>
        </row>
        <row r="19630">
          <cell r="A19630" t="str">
            <v>Zm00001d023354</v>
          </cell>
        </row>
        <row r="19631">
          <cell r="A19631" t="str">
            <v>Zm00001d047349</v>
          </cell>
          <cell r="B19631" t="str">
            <v xml:space="preserve"> salt-induced MAP kinase1</v>
          </cell>
        </row>
        <row r="19632">
          <cell r="A19632" t="str">
            <v>Zm00001d031312</v>
          </cell>
          <cell r="B19632" t="str">
            <v xml:space="preserve">RAFTIN1a protein  </v>
          </cell>
        </row>
        <row r="19633">
          <cell r="A19633" t="str">
            <v>Zm00001d039940</v>
          </cell>
          <cell r="B19633" t="str">
            <v>Helicase protein MOM1</v>
          </cell>
        </row>
        <row r="19634">
          <cell r="A19634" t="str">
            <v>Zm00001d020886</v>
          </cell>
          <cell r="B19634" t="str">
            <v>Aspartyl protease AED1</v>
          </cell>
        </row>
        <row r="19635">
          <cell r="A19635" t="str">
            <v>Zm00001d047717</v>
          </cell>
        </row>
        <row r="19636">
          <cell r="A19636" t="str">
            <v>Zm00001d038617</v>
          </cell>
          <cell r="B19636" t="str">
            <v>SPOROCYTELESS-like EAR-containing protein 1 [Source:UniProtKB/TrEMBL;Acc:A0A1D6M7K4]</v>
          </cell>
        </row>
        <row r="19637">
          <cell r="A19637" t="str">
            <v>Zm00001d019348</v>
          </cell>
          <cell r="B19637" t="str">
            <v>RING/FYVE/PHD-type zinc finger family protein</v>
          </cell>
        </row>
        <row r="19638">
          <cell r="A19638" t="str">
            <v>Zm00001d035329</v>
          </cell>
          <cell r="B19638" t="str">
            <v>Thiamine biosynthetic bifunctional enzyme TH1 chloroplastic</v>
          </cell>
        </row>
        <row r="19639">
          <cell r="A19639" t="str">
            <v>Zm00001d026549</v>
          </cell>
          <cell r="B19639" t="str">
            <v>N-acylphosphatidylethanolamine synthase</v>
          </cell>
        </row>
        <row r="19640">
          <cell r="A19640" t="str">
            <v>Zm00001d049176</v>
          </cell>
          <cell r="B19640" t="str">
            <v>OSJNBa0043A12.20 protein</v>
          </cell>
        </row>
        <row r="19641">
          <cell r="A19641" t="str">
            <v>Zm00001d009198</v>
          </cell>
          <cell r="B19641" t="str">
            <v xml:space="preserve">Putative MADS-box transcription factor family protein  </v>
          </cell>
        </row>
        <row r="19642">
          <cell r="A19642" t="str">
            <v>Zm00001d002260</v>
          </cell>
          <cell r="B19642" t="str">
            <v>Peroxisomal (S)-2-hydroxy-acid oxidase GLO1</v>
          </cell>
        </row>
        <row r="19643">
          <cell r="A19643" t="str">
            <v>Zm00001d027278</v>
          </cell>
          <cell r="B19643" t="str">
            <v>transcription regulators</v>
          </cell>
        </row>
        <row r="19644">
          <cell r="A19644" t="str">
            <v>Zm00001d010522</v>
          </cell>
          <cell r="B19644" t="str">
            <v>ATP-dependent zinc metalloprotease FTSH 10 mitochondrial</v>
          </cell>
        </row>
        <row r="19645">
          <cell r="A19645" t="str">
            <v>Zm00001d036908</v>
          </cell>
        </row>
        <row r="19646">
          <cell r="A19646" t="str">
            <v>Zm00001d004401</v>
          </cell>
          <cell r="B19646" t="str">
            <v>Germin-like protein subfamily 1 member 8</v>
          </cell>
        </row>
        <row r="19647">
          <cell r="A19647" t="str">
            <v>Zm00001d021430</v>
          </cell>
          <cell r="B19647" t="str">
            <v>RAD3-like DNA-binding helicase protein</v>
          </cell>
        </row>
        <row r="19648">
          <cell r="A19648" t="str">
            <v>Zm00001d042224</v>
          </cell>
        </row>
        <row r="19649">
          <cell r="A19649" t="str">
            <v>Zm00001d043149</v>
          </cell>
          <cell r="B19649" t="str">
            <v>Leucine-rich repeat (LRR) family protein</v>
          </cell>
        </row>
        <row r="19650">
          <cell r="A19650" t="str">
            <v>Zm00001d049592</v>
          </cell>
        </row>
        <row r="19651">
          <cell r="A19651" t="str">
            <v>Zm00001d031077</v>
          </cell>
          <cell r="B19651" t="str">
            <v>Cation/H(+) antiporter 19</v>
          </cell>
        </row>
        <row r="19652">
          <cell r="A19652" t="str">
            <v>Zm00001d029740</v>
          </cell>
          <cell r="B19652" t="str">
            <v>SUMO-conjugating enzyme SCE1</v>
          </cell>
        </row>
        <row r="19653">
          <cell r="A19653" t="str">
            <v>Zm00001d042180</v>
          </cell>
          <cell r="B19653" t="str">
            <v xml:space="preserve">VAP27-2  </v>
          </cell>
        </row>
        <row r="19654">
          <cell r="A19654" t="str">
            <v>Zm00001d045869</v>
          </cell>
        </row>
        <row r="19655">
          <cell r="A19655" t="str">
            <v>Zm00001d002280</v>
          </cell>
          <cell r="B19655" t="str">
            <v>Testis intracellular mediator protein</v>
          </cell>
        </row>
        <row r="19656">
          <cell r="A19656" t="str">
            <v>Zm00001d044111</v>
          </cell>
          <cell r="B19656" t="str">
            <v xml:space="preserve">Catalytic/ hydrolase  </v>
          </cell>
        </row>
        <row r="19657">
          <cell r="A19657" t="str">
            <v>Zm00001d014952</v>
          </cell>
          <cell r="B19657" t="str">
            <v xml:space="preserve">Probable receptor-like protein kinase </v>
          </cell>
        </row>
        <row r="19658">
          <cell r="A19658" t="str">
            <v>Zm00001d013252</v>
          </cell>
          <cell r="B19658" t="str">
            <v>60S ribosomal protein L13a-1</v>
          </cell>
        </row>
        <row r="19659">
          <cell r="A19659" t="str">
            <v>Zm00001d017434</v>
          </cell>
          <cell r="B19659" t="str">
            <v>14-3-3-like protein GF14 nu</v>
          </cell>
        </row>
        <row r="19660">
          <cell r="A19660" t="str">
            <v>Zm00001d052930</v>
          </cell>
          <cell r="B19660" t="str">
            <v>E3 ubiquitin-protein ligase RHF2A</v>
          </cell>
        </row>
        <row r="19661">
          <cell r="A19661" t="str">
            <v>Zm00001d038513</v>
          </cell>
          <cell r="B19661" t="str">
            <v>Transducin/WD40 repeat-like superfamily protein</v>
          </cell>
        </row>
        <row r="19662">
          <cell r="A19662" t="str">
            <v>Zm00001d016237</v>
          </cell>
          <cell r="B19662" t="str">
            <v xml:space="preserve"> NOD26-like membrane intrinsic protein1</v>
          </cell>
        </row>
        <row r="19663">
          <cell r="A19663" t="str">
            <v>Zm00001d002822</v>
          </cell>
          <cell r="B19663" t="str">
            <v>Elongation factor G chloroplastic</v>
          </cell>
        </row>
        <row r="19664">
          <cell r="A19664" t="str">
            <v>Zm00001d006788</v>
          </cell>
          <cell r="B19664" t="str">
            <v>DNA replication protein-related</v>
          </cell>
        </row>
        <row r="19665">
          <cell r="A19665" t="str">
            <v>Zm00001d043063</v>
          </cell>
          <cell r="B19665" t="str">
            <v>Probable WRKY transcription factor 30</v>
          </cell>
        </row>
        <row r="19666">
          <cell r="A19666" t="str">
            <v>Zm00001d016832</v>
          </cell>
          <cell r="B19666" t="str">
            <v xml:space="preserve">Protein AIG1  </v>
          </cell>
        </row>
        <row r="19667">
          <cell r="A19667" t="str">
            <v>Zm00001d006797</v>
          </cell>
          <cell r="B19667" t="str">
            <v xml:space="preserve">GUP1  </v>
          </cell>
        </row>
        <row r="19668">
          <cell r="A19668" t="str">
            <v>Zm00001d018337</v>
          </cell>
          <cell r="B19668" t="str">
            <v xml:space="preserve">60S ribosome subunit biogenesis protein NIP7 homolog  </v>
          </cell>
        </row>
        <row r="19669">
          <cell r="A19669" t="str">
            <v>Zm00001d008461</v>
          </cell>
          <cell r="B19669" t="str">
            <v>Cysteine-rich receptor-like protein kinase 37</v>
          </cell>
        </row>
        <row r="19670">
          <cell r="A19670" t="str">
            <v>Zm00001d041640</v>
          </cell>
        </row>
        <row r="19671">
          <cell r="A19671" t="str">
            <v>Zm00001d017296</v>
          </cell>
        </row>
        <row r="19672">
          <cell r="A19672" t="str">
            <v>Zm00001d000256</v>
          </cell>
          <cell r="B19672" t="str">
            <v>Probable calcium-binding protein CML21</v>
          </cell>
        </row>
        <row r="19673">
          <cell r="A19673" t="str">
            <v>Zm00001d028113</v>
          </cell>
          <cell r="B19673" t="str">
            <v xml:space="preserve">SURF1  </v>
          </cell>
        </row>
        <row r="19674">
          <cell r="A19674" t="str">
            <v>Zm00001d035491</v>
          </cell>
          <cell r="B19674" t="str">
            <v>Exonuclease V chloroplastic</v>
          </cell>
        </row>
        <row r="19675">
          <cell r="A19675" t="str">
            <v>Zm00001d025604</v>
          </cell>
          <cell r="B19675" t="str">
            <v>Thioredoxin F-type chloroplastic</v>
          </cell>
        </row>
        <row r="19676">
          <cell r="A19676" t="str">
            <v>Zm00001d017699</v>
          </cell>
          <cell r="B19676" t="str">
            <v>Probable xyloglucan endotransglucosylase/hydrolase protein 30</v>
          </cell>
        </row>
        <row r="19677">
          <cell r="A19677" t="str">
            <v>Zm00001d006524</v>
          </cell>
          <cell r="B19677" t="str">
            <v xml:space="preserve">Harpin-induced protein  </v>
          </cell>
        </row>
        <row r="19678">
          <cell r="A19678" t="str">
            <v>Zm00001d033597</v>
          </cell>
          <cell r="B19678" t="str">
            <v>Chloride channel protein CLC-d</v>
          </cell>
        </row>
        <row r="19679">
          <cell r="A19679" t="str">
            <v>Zm00001d039855</v>
          </cell>
          <cell r="B19679" t="str">
            <v>Heme oxygenase 1 chloroplastic</v>
          </cell>
        </row>
        <row r="19680">
          <cell r="A19680" t="str">
            <v>Zm00001d047374</v>
          </cell>
          <cell r="B19680" t="str">
            <v>Cyclin-dependent kinase B1-1</v>
          </cell>
        </row>
        <row r="19681">
          <cell r="A19681" t="str">
            <v>Zm00001d032931</v>
          </cell>
          <cell r="B19681" t="str">
            <v>oxidoreductases</v>
          </cell>
        </row>
        <row r="19682">
          <cell r="A19682" t="str">
            <v>Zm00001d014845</v>
          </cell>
          <cell r="B19682" t="str">
            <v>U-box domain-containing protein 15</v>
          </cell>
        </row>
        <row r="19683">
          <cell r="A19683" t="str">
            <v>Zm00001d045221</v>
          </cell>
          <cell r="B19683" t="str">
            <v xml:space="preserve">Thiol protease SEN102  </v>
          </cell>
        </row>
        <row r="19684">
          <cell r="A19684" t="str">
            <v>Zm00001d031090</v>
          </cell>
          <cell r="B19684" t="str">
            <v xml:space="preserve">GTP binding protein  </v>
          </cell>
        </row>
        <row r="19685">
          <cell r="A19685" t="str">
            <v>Zm00001d052657</v>
          </cell>
        </row>
        <row r="19686">
          <cell r="A19686" t="str">
            <v>Zm00001d008746</v>
          </cell>
          <cell r="B19686" t="str">
            <v>Actin-7</v>
          </cell>
        </row>
        <row r="19687">
          <cell r="A19687" t="str">
            <v>Zm00001d043231</v>
          </cell>
          <cell r="B19687" t="str">
            <v xml:space="preserve">Homeodomain leucine zipper family IV protein  </v>
          </cell>
        </row>
        <row r="19688">
          <cell r="A19688" t="str">
            <v>Zm00001d003198</v>
          </cell>
          <cell r="B19688" t="str">
            <v>eIF-2-alpha kinase GCN2</v>
          </cell>
        </row>
        <row r="19689">
          <cell r="A19689" t="str">
            <v>Zm00001d021913</v>
          </cell>
          <cell r="B19689" t="str">
            <v xml:space="preserve">Bet1-like protein </v>
          </cell>
        </row>
        <row r="19690">
          <cell r="A19690" t="str">
            <v>Zm00001d004669</v>
          </cell>
          <cell r="B19690" t="str">
            <v>mRNA capping enzyme family protein</v>
          </cell>
        </row>
        <row r="19691">
          <cell r="A19691" t="str">
            <v>Zm00001d018439</v>
          </cell>
          <cell r="B19691" t="str">
            <v>endoribonucleases</v>
          </cell>
        </row>
        <row r="19692">
          <cell r="A19692" t="str">
            <v>Zm00001d000297</v>
          </cell>
          <cell r="B19692" t="str">
            <v>B12D protein</v>
          </cell>
        </row>
        <row r="19693">
          <cell r="A19693" t="str">
            <v>Zm00001d011642</v>
          </cell>
          <cell r="B19693" t="str">
            <v>Phosphoethanolamine N-methyltransferase 3</v>
          </cell>
        </row>
        <row r="19694">
          <cell r="A19694" t="str">
            <v>Zm00001d004611</v>
          </cell>
          <cell r="B19694" t="str">
            <v>Acyl-CoA N-acyltransferases (NAT) superfamily protein</v>
          </cell>
        </row>
        <row r="19695">
          <cell r="A19695" t="str">
            <v>Zm00001d008757</v>
          </cell>
          <cell r="B19695" t="str">
            <v>Proteasome component (PCI) domain protein</v>
          </cell>
        </row>
        <row r="19696">
          <cell r="A19696" t="str">
            <v>Zm00001d033424</v>
          </cell>
          <cell r="B19696" t="str">
            <v>Potassium transporter 10</v>
          </cell>
        </row>
        <row r="19697">
          <cell r="A19697" t="str">
            <v>Zm00001d022450</v>
          </cell>
          <cell r="B19697" t="str">
            <v>CBL-interacting serine/threonine-protein kinase 10</v>
          </cell>
        </row>
        <row r="19698">
          <cell r="A19698" t="str">
            <v>Zm00001d050196</v>
          </cell>
          <cell r="B19698" t="str">
            <v>alpha/beta-Hydrolases superfamily protein</v>
          </cell>
        </row>
        <row r="19699">
          <cell r="A19699" t="str">
            <v>Zm00001d009394</v>
          </cell>
        </row>
        <row r="19700">
          <cell r="A19700" t="str">
            <v>Zm00001d037741</v>
          </cell>
        </row>
        <row r="19701">
          <cell r="A19701" t="str">
            <v>Zm00001d003089</v>
          </cell>
          <cell r="B19701" t="str">
            <v>Phosphatidylinositol N-acetyglucosaminlytransferase subunit P-related</v>
          </cell>
        </row>
        <row r="19702">
          <cell r="A19702" t="str">
            <v>Zm00001d047452</v>
          </cell>
          <cell r="B19702" t="str">
            <v xml:space="preserve">Putative cytochrome P450 superfamily protein  </v>
          </cell>
        </row>
        <row r="19703">
          <cell r="A19703" t="str">
            <v>Zm00001d008749</v>
          </cell>
          <cell r="B19703" t="str">
            <v xml:space="preserve"> barren inflorescence1</v>
          </cell>
        </row>
        <row r="19704">
          <cell r="A19704" t="str">
            <v>Zm00001d034312</v>
          </cell>
        </row>
        <row r="19705">
          <cell r="A19705" t="str">
            <v>Zm00001d005880</v>
          </cell>
        </row>
        <row r="19706">
          <cell r="A19706" t="str">
            <v>Zm00001d050580</v>
          </cell>
          <cell r="B19706" t="str">
            <v>hydroxyproline-rich glycoprotein family protein</v>
          </cell>
        </row>
        <row r="19707">
          <cell r="A19707" t="str">
            <v>Zm00001d029299</v>
          </cell>
        </row>
        <row r="19708">
          <cell r="A19708" t="str">
            <v>Zm00001d022445</v>
          </cell>
          <cell r="B19708" t="str">
            <v>Alpha-galactosidase 3</v>
          </cell>
        </row>
        <row r="19709">
          <cell r="A19709" t="str">
            <v>Zm00001d033672</v>
          </cell>
          <cell r="B19709" t="str">
            <v>DNA topoisomerase type IA core</v>
          </cell>
        </row>
        <row r="19710">
          <cell r="A19710" t="str">
            <v>Zm00001d027239</v>
          </cell>
        </row>
        <row r="19711">
          <cell r="A19711" t="str">
            <v>Zm00001d032479</v>
          </cell>
          <cell r="B19711" t="str">
            <v>DUF241 domain protein</v>
          </cell>
        </row>
        <row r="19712">
          <cell r="A19712" t="str">
            <v>Zm00001d008991</v>
          </cell>
          <cell r="B19712" t="str">
            <v xml:space="preserve">Pollen-specific protein-like </v>
          </cell>
        </row>
        <row r="19713">
          <cell r="A19713" t="str">
            <v>Zm00001d011173</v>
          </cell>
        </row>
        <row r="19714">
          <cell r="A19714" t="str">
            <v>Zm00001d014158</v>
          </cell>
          <cell r="B19714" t="str">
            <v>Expressed protein;  protein</v>
          </cell>
        </row>
        <row r="19715">
          <cell r="A19715" t="str">
            <v>Zm00001d019044</v>
          </cell>
          <cell r="B19715" t="str">
            <v>Receptor-like kinase-like</v>
          </cell>
        </row>
        <row r="19716">
          <cell r="A19716" t="str">
            <v>Zm00001d012023</v>
          </cell>
          <cell r="B19716" t="str">
            <v xml:space="preserve">Regulatory protein  </v>
          </cell>
        </row>
        <row r="19717">
          <cell r="A19717" t="str">
            <v>Zm00001d024729</v>
          </cell>
          <cell r="B19717" t="str">
            <v>Shaggy-related protein kinase alpha</v>
          </cell>
        </row>
        <row r="19718">
          <cell r="A19718" t="str">
            <v>Zm00001d033713</v>
          </cell>
        </row>
        <row r="19719">
          <cell r="A19719" t="str">
            <v>Zm00001d020743</v>
          </cell>
        </row>
        <row r="19720">
          <cell r="A19720" t="str">
            <v>Zm00001d024354</v>
          </cell>
          <cell r="B19720" t="str">
            <v xml:space="preserve">AP2/ERF and B3 domain-containing transcription factor </v>
          </cell>
        </row>
        <row r="19721">
          <cell r="A19721" t="str">
            <v>Zm00001d010264</v>
          </cell>
          <cell r="B19721" t="str">
            <v xml:space="preserve">Putative LOB domain-containing family protein  </v>
          </cell>
        </row>
        <row r="19722">
          <cell r="A19722" t="str">
            <v>Zm00001d026328</v>
          </cell>
          <cell r="B19722" t="str">
            <v>DUF2146 family protein</v>
          </cell>
        </row>
        <row r="19723">
          <cell r="A19723" t="str">
            <v>Zm00001d007284</v>
          </cell>
        </row>
        <row r="19724">
          <cell r="A19724" t="str">
            <v>Zm00001d007827</v>
          </cell>
          <cell r="B19724" t="str">
            <v xml:space="preserve"> early light inducible protein1</v>
          </cell>
        </row>
        <row r="19725">
          <cell r="A19725" t="str">
            <v>Zm00001d000196</v>
          </cell>
          <cell r="B19725" t="str">
            <v xml:space="preserve">Putative MATE efflux family protein  </v>
          </cell>
        </row>
        <row r="19726">
          <cell r="A19726" t="str">
            <v>Zm00001d036229</v>
          </cell>
          <cell r="B19726" t="str">
            <v>GW2</v>
          </cell>
        </row>
        <row r="19727">
          <cell r="A19727" t="str">
            <v>Zm00001d008528</v>
          </cell>
          <cell r="B19727" t="str">
            <v>myb domain protein 62</v>
          </cell>
        </row>
        <row r="19728">
          <cell r="A19728" t="str">
            <v>Zm00001d007277</v>
          </cell>
          <cell r="B19728" t="str">
            <v xml:space="preserve">Brassinosteroid LRR receptor kinase  </v>
          </cell>
        </row>
        <row r="19729">
          <cell r="A19729" t="str">
            <v>Zm00001d025789</v>
          </cell>
        </row>
        <row r="19730">
          <cell r="A19730" t="str">
            <v>Zm00001d034984</v>
          </cell>
          <cell r="B19730" t="str">
            <v xml:space="preserve">Putative NAC domain transcription factor superfamily protein  </v>
          </cell>
        </row>
        <row r="19731">
          <cell r="A19731" t="str">
            <v>Zm00001d008195</v>
          </cell>
        </row>
        <row r="19732">
          <cell r="A19732" t="str">
            <v>Zm00001d032861</v>
          </cell>
          <cell r="B19732" t="str">
            <v>B-block binding subunit of TFIIIC</v>
          </cell>
        </row>
        <row r="19733">
          <cell r="A19733" t="str">
            <v>Zm00001d038403</v>
          </cell>
        </row>
        <row r="19734">
          <cell r="A19734" t="str">
            <v>Zm00001d022502</v>
          </cell>
          <cell r="B19734" t="str">
            <v>Exocyst complex component SEC8</v>
          </cell>
        </row>
        <row r="19735">
          <cell r="A19735" t="str">
            <v>Zm00001d030803</v>
          </cell>
          <cell r="B19735" t="str">
            <v xml:space="preserve">ARF32 ARF type transcription factor  </v>
          </cell>
        </row>
        <row r="19736">
          <cell r="A19736" t="str">
            <v>Zm00001d029715</v>
          </cell>
          <cell r="B19736" t="str">
            <v>alpha/beta-Hydrolases superfamily protein</v>
          </cell>
        </row>
        <row r="19737">
          <cell r="A19737" t="str">
            <v>Zm00001d039300</v>
          </cell>
          <cell r="B19737" t="str">
            <v>Transcription factor bHLH133</v>
          </cell>
        </row>
        <row r="19738">
          <cell r="A19738" t="str">
            <v>Zm00001d032438</v>
          </cell>
          <cell r="B19738" t="str">
            <v xml:space="preserve">AAA-ATPase </v>
          </cell>
        </row>
        <row r="19739">
          <cell r="A19739" t="str">
            <v>Zm00001d032855</v>
          </cell>
          <cell r="B19739" t="str">
            <v>ABC transporter G family member 24</v>
          </cell>
        </row>
        <row r="19740">
          <cell r="A19740" t="str">
            <v>Zm00001d007309</v>
          </cell>
          <cell r="B19740" t="str">
            <v>Putative membrane lipoprotein</v>
          </cell>
        </row>
        <row r="19741">
          <cell r="A19741" t="str">
            <v>Zm00001d023675</v>
          </cell>
        </row>
        <row r="19742">
          <cell r="A19742" t="str">
            <v>Zm00001d053062</v>
          </cell>
          <cell r="B19742" t="str">
            <v>C2 calcium/lipid-binding plant phosphoribosyltransferase family protein</v>
          </cell>
        </row>
        <row r="19743">
          <cell r="A19743" t="str">
            <v>Zm00001d052773</v>
          </cell>
          <cell r="B19743" t="str">
            <v>Protein kinase superfamily protein</v>
          </cell>
        </row>
        <row r="19744">
          <cell r="A19744" t="str">
            <v>Zm00001d035557</v>
          </cell>
          <cell r="B19744" t="str">
            <v>Protein disulfide isomerase-like 1-2</v>
          </cell>
        </row>
        <row r="19745">
          <cell r="A19745" t="str">
            <v>Zm00001d050375</v>
          </cell>
          <cell r="B19745" t="str">
            <v xml:space="preserve">14-3-3-like protein  </v>
          </cell>
        </row>
        <row r="19746">
          <cell r="A19746" t="str">
            <v>Zm00001d013103</v>
          </cell>
        </row>
        <row r="19747">
          <cell r="A19747" t="str">
            <v>Zm00001d053825</v>
          </cell>
          <cell r="B19747" t="str">
            <v xml:space="preserve">Beta-1%2C3-galactosyltransferase sqv-2  </v>
          </cell>
        </row>
        <row r="19748">
          <cell r="A19748" t="str">
            <v>Zm00001d031595</v>
          </cell>
        </row>
        <row r="19749">
          <cell r="A19749" t="str">
            <v>Zm00001d016773</v>
          </cell>
          <cell r="B19749" t="str">
            <v>Zinc finger CCCH domain-containing protein 4</v>
          </cell>
        </row>
        <row r="19750">
          <cell r="A19750" t="str">
            <v>Zm00001d015796</v>
          </cell>
        </row>
        <row r="19751">
          <cell r="A19751" t="str">
            <v>Zm00001d010692</v>
          </cell>
        </row>
        <row r="19752">
          <cell r="A19752" t="str">
            <v>Zm00001d030172</v>
          </cell>
          <cell r="B19752" t="str">
            <v>Serine carboxypeptidase-like 19</v>
          </cell>
        </row>
        <row r="19753">
          <cell r="A19753" t="str">
            <v>Zm00001d001999</v>
          </cell>
          <cell r="B19753" t="str">
            <v>Galactose mutarotase-like superfamily protein</v>
          </cell>
        </row>
        <row r="19754">
          <cell r="A19754" t="str">
            <v>Zm00001d038436</v>
          </cell>
          <cell r="B19754" t="str">
            <v>Abscisic acid receptor PYL5</v>
          </cell>
        </row>
        <row r="19755">
          <cell r="A19755" t="str">
            <v>Zm00001d010962</v>
          </cell>
        </row>
        <row r="19756">
          <cell r="A19756" t="str">
            <v>Zm00001d009707</v>
          </cell>
          <cell r="B19756" t="str">
            <v>Protein ABIL1</v>
          </cell>
        </row>
        <row r="19757">
          <cell r="A19757" t="str">
            <v>Zm00001d020618</v>
          </cell>
          <cell r="B19757" t="str">
            <v>Lung seven transmembrane receptor family protein</v>
          </cell>
        </row>
        <row r="19758">
          <cell r="A19758" t="str">
            <v>Zm00001d050330</v>
          </cell>
          <cell r="B19758" t="str">
            <v xml:space="preserve">DNA binding protein  </v>
          </cell>
        </row>
        <row r="19759">
          <cell r="A19759" t="str">
            <v>Zm00001d028453</v>
          </cell>
        </row>
        <row r="19760">
          <cell r="A19760" t="str">
            <v>Zm00001d029975</v>
          </cell>
          <cell r="B19760" t="str">
            <v>Serine/threonine-protein kinase SRK2C</v>
          </cell>
        </row>
        <row r="19761">
          <cell r="A19761" t="str">
            <v>Zm00001d036927</v>
          </cell>
          <cell r="B19761" t="str">
            <v>ABC transporter A family member 7</v>
          </cell>
        </row>
        <row r="19762">
          <cell r="A19762" t="str">
            <v>Zm00001d042394</v>
          </cell>
          <cell r="B19762" t="str">
            <v>BLISTER</v>
          </cell>
        </row>
        <row r="19763">
          <cell r="A19763" t="str">
            <v>Zm00001d005746</v>
          </cell>
        </row>
        <row r="19764">
          <cell r="A19764" t="str">
            <v>Zm00001d020185</v>
          </cell>
          <cell r="B19764" t="str">
            <v xml:space="preserve">Probable LRR receptor-like serine/threonine-protein kinase </v>
          </cell>
        </row>
        <row r="19765">
          <cell r="A19765" t="str">
            <v>Zm00001d044332</v>
          </cell>
          <cell r="B19765" t="str">
            <v>Uncharacterised conserved protein UCP009193</v>
          </cell>
        </row>
        <row r="19766">
          <cell r="A19766" t="str">
            <v>Zm00001d018632</v>
          </cell>
          <cell r="B19766" t="str">
            <v>Pyridoxal 5'-phosphate synthase-like subunit PDX1.2</v>
          </cell>
        </row>
        <row r="19767">
          <cell r="A19767" t="str">
            <v>Zm00001d034224</v>
          </cell>
          <cell r="B19767" t="str">
            <v>Glutathione S-transferase family protein</v>
          </cell>
        </row>
        <row r="19768">
          <cell r="A19768" t="str">
            <v>Zm00001d000238</v>
          </cell>
          <cell r="B19768" t="str">
            <v>Growth-regulating factor 6</v>
          </cell>
        </row>
        <row r="19769">
          <cell r="A19769" t="str">
            <v>Zm00001d018717</v>
          </cell>
        </row>
        <row r="19770">
          <cell r="A19770" t="str">
            <v>Zm00001d023605</v>
          </cell>
          <cell r="B19770" t="str">
            <v>Putative membrane lipoprotein</v>
          </cell>
        </row>
        <row r="19771">
          <cell r="A19771" t="str">
            <v>Zm00001d050728</v>
          </cell>
          <cell r="B19771" t="str">
            <v>Homeodomain-like superfamily protein</v>
          </cell>
        </row>
        <row r="19772">
          <cell r="A19772" t="str">
            <v>Zm00001d045645</v>
          </cell>
          <cell r="B19772" t="str">
            <v xml:space="preserve">Putative dnaJ chaperone family protein  </v>
          </cell>
        </row>
        <row r="19773">
          <cell r="A19773" t="str">
            <v>Zm00001d011581</v>
          </cell>
          <cell r="B19773" t="str">
            <v>Peroxiredoxin-2B</v>
          </cell>
        </row>
        <row r="19774">
          <cell r="A19774" t="str">
            <v>Zm00001d004750</v>
          </cell>
          <cell r="B19774" t="str">
            <v>NSP (nuclear shuttle protein)-interacting GTPase</v>
          </cell>
        </row>
        <row r="19775">
          <cell r="A19775" t="str">
            <v>Zm00001d044953</v>
          </cell>
        </row>
        <row r="19776">
          <cell r="A19776" t="str">
            <v>Zm00001d012224</v>
          </cell>
          <cell r="B19776" t="str">
            <v>UDP-glucuronate:xylan alpha-glucuronosyltransferase 1</v>
          </cell>
        </row>
        <row r="19777">
          <cell r="A19777" t="str">
            <v>Zm00001d002271</v>
          </cell>
          <cell r="B19777" t="str">
            <v xml:space="preserve">Nitrate-induced NOI protein  </v>
          </cell>
        </row>
        <row r="19778">
          <cell r="A19778" t="str">
            <v>Zm00001d039696</v>
          </cell>
        </row>
        <row r="19779">
          <cell r="A19779" t="str">
            <v>Zm00001d034700</v>
          </cell>
          <cell r="B19779" t="str">
            <v>GIL1 (GRAVITROPIC IN THE LIGHT)</v>
          </cell>
        </row>
        <row r="19780">
          <cell r="A19780" t="str">
            <v>Zm00001d019371</v>
          </cell>
        </row>
        <row r="19781">
          <cell r="A19781" t="str">
            <v>Zm00001d024048</v>
          </cell>
          <cell r="B19781" t="str">
            <v>Argininosuccinate synthase chloroplastic</v>
          </cell>
        </row>
        <row r="19782">
          <cell r="A19782" t="str">
            <v>Zm00001d009177</v>
          </cell>
          <cell r="B19782" t="str">
            <v>Alkaline/neutral invertase A mitochondrial</v>
          </cell>
        </row>
        <row r="19783">
          <cell r="A19783" t="str">
            <v>Zm00001d038075</v>
          </cell>
          <cell r="B19783" t="str">
            <v xml:space="preserve"> Zea mays ARGOS8</v>
          </cell>
        </row>
        <row r="19784">
          <cell r="A19784" t="str">
            <v>Zm00001d020655</v>
          </cell>
          <cell r="B19784" t="str">
            <v>Oxidoreductase/ transition metal ion binding protein</v>
          </cell>
        </row>
        <row r="19785">
          <cell r="A19785" t="str">
            <v>Zm00001d016146</v>
          </cell>
        </row>
        <row r="19786">
          <cell r="A19786" t="str">
            <v>Zm00001d047604</v>
          </cell>
          <cell r="B19786" t="str">
            <v>Serine/threonine protein kinase</v>
          </cell>
        </row>
        <row r="19787">
          <cell r="A19787" t="str">
            <v>Zm00001d047239</v>
          </cell>
          <cell r="B19787" t="str">
            <v>Probable protein phosphatase 2C 12</v>
          </cell>
        </row>
        <row r="19788">
          <cell r="A19788" t="str">
            <v>Zm00001d028533</v>
          </cell>
          <cell r="B19788" t="str">
            <v xml:space="preserve">Calcium ion binding protein  </v>
          </cell>
        </row>
        <row r="19789">
          <cell r="A19789" t="str">
            <v>Zm00001d011127</v>
          </cell>
        </row>
        <row r="19790">
          <cell r="A19790" t="str">
            <v>Zm00001d024344</v>
          </cell>
        </row>
        <row r="19791">
          <cell r="A19791" t="str">
            <v>Zm00001d052273</v>
          </cell>
          <cell r="B19791" t="str">
            <v xml:space="preserve"> Rho-related protein from plants 8</v>
          </cell>
        </row>
        <row r="19792">
          <cell r="A19792" t="str">
            <v>Zm00001d012924</v>
          </cell>
          <cell r="B19792" t="str">
            <v>Non-specific phospholipase C1</v>
          </cell>
        </row>
        <row r="19793">
          <cell r="A19793" t="str">
            <v>Zm00001d023975</v>
          </cell>
          <cell r="B19793" t="str">
            <v>Tubulin gamma-2 chain</v>
          </cell>
        </row>
        <row r="19794">
          <cell r="A19794" t="str">
            <v>Zm00001d029820</v>
          </cell>
          <cell r="B19794" t="str">
            <v>Cyclin-dependent protein kinase inhibitor SMR1</v>
          </cell>
        </row>
        <row r="19795">
          <cell r="A19795" t="str">
            <v>Zm00001d027892</v>
          </cell>
          <cell r="B19795" t="str">
            <v>root-specific kinase 1</v>
          </cell>
        </row>
        <row r="19796">
          <cell r="A19796" t="str">
            <v>Zm00001d037610</v>
          </cell>
        </row>
        <row r="19797">
          <cell r="A19797" t="str">
            <v>Zm00001d014875</v>
          </cell>
          <cell r="B19797" t="str">
            <v xml:space="preserve"> argonaute1d</v>
          </cell>
        </row>
        <row r="19798">
          <cell r="A19798" t="str">
            <v>Zm00001d017917</v>
          </cell>
          <cell r="B19798" t="str">
            <v>Tetraspanin-11</v>
          </cell>
        </row>
        <row r="19799">
          <cell r="A19799" t="str">
            <v>Zm00001d050816</v>
          </cell>
          <cell r="B19799" t="str">
            <v xml:space="preserve">PHD finger protein  </v>
          </cell>
        </row>
        <row r="19800">
          <cell r="A19800" t="str">
            <v>Zm00001d038489</v>
          </cell>
          <cell r="B19800" t="str">
            <v>proline-rich family protein</v>
          </cell>
        </row>
        <row r="19801">
          <cell r="A19801" t="str">
            <v>Zm00001d001936</v>
          </cell>
          <cell r="B19801" t="str">
            <v>Myb family transcription factor PHL5</v>
          </cell>
        </row>
        <row r="19802">
          <cell r="A19802" t="str">
            <v>Zm00001d039717</v>
          </cell>
          <cell r="B19802" t="str">
            <v>Nucleotide/sugar transporter family protein</v>
          </cell>
        </row>
        <row r="19803">
          <cell r="A19803" t="str">
            <v>Zm00001d052997</v>
          </cell>
          <cell r="B19803" t="str">
            <v>Disease resistance protein RPM1</v>
          </cell>
        </row>
        <row r="19804">
          <cell r="A19804" t="str">
            <v>Zm00001d029451</v>
          </cell>
          <cell r="B19804" t="str">
            <v>3beta-hydroxysteroid-dehydrogenase/decarboxylase isoform 2</v>
          </cell>
        </row>
        <row r="19805">
          <cell r="A19805" t="str">
            <v>Zm00001d032835</v>
          </cell>
        </row>
        <row r="19806">
          <cell r="A19806" t="str">
            <v>Zm00001d029579</v>
          </cell>
          <cell r="B19806" t="str">
            <v>Transcriptional regulatory protein algP [Source:UniProtKB/TrEMBL;Acc:B6SZD0]</v>
          </cell>
        </row>
        <row r="19807">
          <cell r="A19807" t="str">
            <v>Zm00001d013645</v>
          </cell>
          <cell r="B19807" t="str">
            <v>Far-red impaired responsive (FAR1) family protein</v>
          </cell>
        </row>
        <row r="19808">
          <cell r="A19808" t="str">
            <v>Zm00001d029241</v>
          </cell>
          <cell r="B19808" t="str">
            <v xml:space="preserve">Flavonoid 3-monooxygenase  </v>
          </cell>
        </row>
        <row r="19809">
          <cell r="A19809" t="str">
            <v>Zm00001d016380</v>
          </cell>
        </row>
        <row r="19810">
          <cell r="A19810" t="str">
            <v>Zm00001d033444</v>
          </cell>
        </row>
        <row r="19811">
          <cell r="A19811" t="str">
            <v>Zm00001d052918</v>
          </cell>
          <cell r="B19811" t="str">
            <v xml:space="preserve">Ubiquitin-protein ligase/ zinc ion binding protein  </v>
          </cell>
        </row>
        <row r="19812">
          <cell r="A19812" t="str">
            <v>Zm00001d040593</v>
          </cell>
          <cell r="B19812" t="str">
            <v xml:space="preserve">WAT1-related protein </v>
          </cell>
        </row>
        <row r="19813">
          <cell r="A19813" t="str">
            <v>Zm00001d004929</v>
          </cell>
          <cell r="B19813" t="str">
            <v>Leucine-rich repeat receptor-like protein kinase PXC1</v>
          </cell>
        </row>
        <row r="19814">
          <cell r="A19814" t="str">
            <v>Zm00001d004525</v>
          </cell>
          <cell r="B19814" t="str">
            <v>Protein REDUCED WALL ACETYLATION 3</v>
          </cell>
        </row>
        <row r="19815">
          <cell r="A19815" t="str">
            <v>Zm00001d021259</v>
          </cell>
        </row>
        <row r="19816">
          <cell r="A19816" t="str">
            <v>Zm00001d042004</v>
          </cell>
          <cell r="B19816" t="str">
            <v>hAT transposon superfamily protein</v>
          </cell>
        </row>
        <row r="19817">
          <cell r="A19817" t="str">
            <v>Zm00001d040606</v>
          </cell>
          <cell r="B19817" t="str">
            <v>Galactose oxidase/kelch repeat superfamily protein</v>
          </cell>
        </row>
        <row r="19818">
          <cell r="A19818" t="str">
            <v>Zm00001d049357</v>
          </cell>
          <cell r="B19818" t="str">
            <v>26S proteasome non-ATPase regulatory subunit 1 homolog B</v>
          </cell>
        </row>
        <row r="19819">
          <cell r="A19819" t="str">
            <v>Zm00001d048928</v>
          </cell>
          <cell r="B19819" t="str">
            <v>Di-glucose binding with Kinesin motor domain-like protein</v>
          </cell>
        </row>
        <row r="19820">
          <cell r="A19820" t="str">
            <v>Zm00001d013617</v>
          </cell>
          <cell r="B19820" t="str">
            <v xml:space="preserve">SAUR16-auxin-responsive SAUR family member  </v>
          </cell>
        </row>
        <row r="19821">
          <cell r="A19821" t="str">
            <v>Zm00001d003999</v>
          </cell>
          <cell r="B19821" t="str">
            <v>OSJNBa0072D21.11 protein;  protein</v>
          </cell>
        </row>
        <row r="19822">
          <cell r="A19822" t="str">
            <v>Zm00001d010482</v>
          </cell>
        </row>
        <row r="19823">
          <cell r="A19823" t="str">
            <v>Zm00001d043079</v>
          </cell>
          <cell r="B19823" t="str">
            <v>Expressed protein;  protein</v>
          </cell>
        </row>
        <row r="19824">
          <cell r="A19824" t="str">
            <v>Zm00001d039606</v>
          </cell>
          <cell r="B19824" t="str">
            <v>Serinc-domain containing serine and sphingolipid biosynthesis protein</v>
          </cell>
        </row>
        <row r="19825">
          <cell r="A19825" t="str">
            <v>Zm00001d002902</v>
          </cell>
          <cell r="B19825" t="str">
            <v>Peroxidase 12</v>
          </cell>
        </row>
        <row r="19826">
          <cell r="A19826" t="str">
            <v>Zm00001d047255</v>
          </cell>
          <cell r="B19826" t="str">
            <v>3-oxoacyl-[acyl-carrier-protein] synthase II chloroplastic</v>
          </cell>
        </row>
        <row r="19827">
          <cell r="A19827" t="str">
            <v>Zm00001d051288</v>
          </cell>
          <cell r="B19827" t="str">
            <v>Vesicle-associated protein 1-1</v>
          </cell>
        </row>
        <row r="19828">
          <cell r="A19828" t="str">
            <v>Zm00001d037834</v>
          </cell>
        </row>
        <row r="19829">
          <cell r="A19829" t="str">
            <v>Zm00001d021505</v>
          </cell>
          <cell r="B19829" t="str">
            <v>Spindle and kinetochore-associated protein 1 homolog</v>
          </cell>
        </row>
        <row r="19830">
          <cell r="A19830" t="str">
            <v>Zm00001d045512</v>
          </cell>
          <cell r="B19830" t="str">
            <v>Putative disease resistance RPP13-like protein 3</v>
          </cell>
        </row>
        <row r="19831">
          <cell r="A19831" t="str">
            <v>Zm00001d050963</v>
          </cell>
        </row>
        <row r="19832">
          <cell r="A19832" t="str">
            <v>Zm00001d002598</v>
          </cell>
          <cell r="B19832" t="str">
            <v xml:space="preserve">Ubiquitin fusion degradation protein 1  </v>
          </cell>
        </row>
        <row r="19833">
          <cell r="A19833" t="str">
            <v>Zm00001d016265</v>
          </cell>
          <cell r="B19833" t="str">
            <v>Alba DNA/RNA-binding protein</v>
          </cell>
        </row>
        <row r="19834">
          <cell r="A19834" t="str">
            <v>Zm00001d022327</v>
          </cell>
          <cell r="B19834" t="str">
            <v>Probable carboxylesterase 18</v>
          </cell>
        </row>
        <row r="19835">
          <cell r="A19835" t="str">
            <v>Zm00001d019218</v>
          </cell>
          <cell r="B19835" t="str">
            <v>Glycerol-3-phosphate dehydrogenase [NAD(+)] 2 chloroplastic</v>
          </cell>
        </row>
        <row r="19836">
          <cell r="A19836" t="str">
            <v>Zm00001d009688</v>
          </cell>
          <cell r="B19836" t="str">
            <v xml:space="preserve">Putative MAP kinase family protein  </v>
          </cell>
        </row>
        <row r="19837">
          <cell r="A19837" t="str">
            <v>Zm00001d009074</v>
          </cell>
          <cell r="B19837" t="str">
            <v>pseudouridine synthase and archaeosine transglycosylase (PUA) domain-containing protein</v>
          </cell>
        </row>
        <row r="19838">
          <cell r="A19838" t="str">
            <v>Zm00001d050411</v>
          </cell>
          <cell r="B19838" t="str">
            <v>60S ribosomal protein L34-3</v>
          </cell>
        </row>
        <row r="19839">
          <cell r="A19839" t="str">
            <v>Zm00001d022468</v>
          </cell>
          <cell r="B19839" t="str">
            <v>Retrotransposon-like protein</v>
          </cell>
        </row>
        <row r="19840">
          <cell r="A19840" t="str">
            <v>Zm00001d049687</v>
          </cell>
          <cell r="B19840" t="str">
            <v xml:space="preserve">Putative NAC domain transcription factor superfamily protein  </v>
          </cell>
        </row>
        <row r="19841">
          <cell r="A19841" t="str">
            <v>Zm00001d030255</v>
          </cell>
        </row>
        <row r="19842">
          <cell r="A19842" t="str">
            <v>Zm00001d004991</v>
          </cell>
        </row>
        <row r="19843">
          <cell r="A19843" t="str">
            <v>Zm00001d002510</v>
          </cell>
          <cell r="B19843" t="str">
            <v>Regulator of nonsense transcripts 1 homolog</v>
          </cell>
        </row>
        <row r="19844">
          <cell r="A19844" t="str">
            <v>Zm00001d040234</v>
          </cell>
          <cell r="B19844" t="str">
            <v>Ypt/Rab-GAP domain of gyp1p superfamily protein</v>
          </cell>
        </row>
        <row r="19845">
          <cell r="A19845" t="str">
            <v>Zm00001d021281</v>
          </cell>
          <cell r="B19845" t="str">
            <v>late embryogenesis abundant protein</v>
          </cell>
        </row>
        <row r="19846">
          <cell r="A19846" t="str">
            <v>Zm00001d018189</v>
          </cell>
          <cell r="B19846" t="str">
            <v>Major facilitator superfamily protein</v>
          </cell>
        </row>
        <row r="19847">
          <cell r="A19847" t="str">
            <v>Zm00001d012662</v>
          </cell>
        </row>
        <row r="19848">
          <cell r="A19848" t="str">
            <v>Zm00001d041923</v>
          </cell>
          <cell r="B19848" t="str">
            <v>Protein FAR1-RELATED SEQUENCE 5</v>
          </cell>
        </row>
        <row r="19849">
          <cell r="A19849" t="str">
            <v>Zm00001d008560</v>
          </cell>
        </row>
        <row r="19850">
          <cell r="A19850" t="str">
            <v>Zm00001d003006</v>
          </cell>
          <cell r="B19850" t="str">
            <v xml:space="preserve">Aquaporin PIP2-5  </v>
          </cell>
        </row>
        <row r="19851">
          <cell r="A19851" t="str">
            <v>Zm00001d032328</v>
          </cell>
          <cell r="B19851" t="str">
            <v>Protein Dr1 homolog</v>
          </cell>
        </row>
        <row r="19852">
          <cell r="A19852" t="str">
            <v>Zm00001d011139</v>
          </cell>
          <cell r="B19852" t="str">
            <v xml:space="preserve"> histone deacetylase102</v>
          </cell>
        </row>
        <row r="19853">
          <cell r="A19853" t="str">
            <v>Zm00001d017478</v>
          </cell>
          <cell r="B19853" t="str">
            <v>Ethylene-responsive transcription factor ERF035</v>
          </cell>
        </row>
        <row r="19854">
          <cell r="A19854" t="str">
            <v>Zm00001d045459</v>
          </cell>
        </row>
        <row r="19855">
          <cell r="A19855" t="str">
            <v>Zm00001d028924</v>
          </cell>
          <cell r="B19855" t="str">
            <v>NifU-like protein 1 chloroplastic</v>
          </cell>
        </row>
        <row r="19856">
          <cell r="A19856" t="str">
            <v>Zm00001d028900</v>
          </cell>
          <cell r="B19856" t="str">
            <v>Expressed protein;  protein</v>
          </cell>
        </row>
        <row r="19857">
          <cell r="A19857" t="str">
            <v>Zm00001d006673</v>
          </cell>
          <cell r="B19857" t="str">
            <v>Major facilitator superfamily protein</v>
          </cell>
        </row>
        <row r="19858">
          <cell r="A19858" t="str">
            <v>Zm00001d021419</v>
          </cell>
          <cell r="B19858" t="str">
            <v>Nicotinate-nucleotide pyrophosphorylase [carboxylating] chloroplastic</v>
          </cell>
        </row>
        <row r="19859">
          <cell r="A19859" t="str">
            <v>Zm00001d030087</v>
          </cell>
          <cell r="B19859" t="str">
            <v>CONTAINS InterPro DOMAIN/s: ATPase vacuolar ER assembly factor Vma12 (InterPro:IPR021013); Has 1807 Blast hits to 1807 proteins in 277 species: Archae - 0; Bacteria - 0; Metazoa - 736; Fungi - 347; Plants - 385; Viruses - 0; Other Eukaryotes - 339 /.../ce: NCBI BLink).</v>
          </cell>
        </row>
        <row r="19860">
          <cell r="A19860" t="str">
            <v>Zm00001d013526</v>
          </cell>
          <cell r="B19860" t="str">
            <v xml:space="preserve"> succinate dehydrogenase10</v>
          </cell>
        </row>
        <row r="19861">
          <cell r="A19861" t="str">
            <v>Zm00001d006888</v>
          </cell>
          <cell r="B19861" t="str">
            <v>65-kDa microtubule-associated protein 3</v>
          </cell>
        </row>
        <row r="19862">
          <cell r="A19862" t="str">
            <v>Zm00001d033040</v>
          </cell>
          <cell r="B19862" t="str">
            <v>Shewanella-like protein phosphatase 1</v>
          </cell>
        </row>
        <row r="19863">
          <cell r="A19863" t="str">
            <v>Zm00001d017207</v>
          </cell>
          <cell r="B19863" t="str">
            <v xml:space="preserve">Protein BABY BOOM 1  </v>
          </cell>
        </row>
        <row r="19864">
          <cell r="A19864" t="str">
            <v>Zm00001d047621</v>
          </cell>
        </row>
        <row r="19865">
          <cell r="A19865" t="str">
            <v>Zm00001d048957</v>
          </cell>
        </row>
        <row r="19866">
          <cell r="A19866" t="str">
            <v>Zm00001d030537</v>
          </cell>
          <cell r="B19866" t="str">
            <v xml:space="preserve">AT hook-containing MAR binding 1-like protein  </v>
          </cell>
        </row>
        <row r="19867">
          <cell r="A19867" t="str">
            <v>Zm00001d015068</v>
          </cell>
          <cell r="B19867" t="str">
            <v>Subtilisin inhibitor 1</v>
          </cell>
        </row>
        <row r="19868">
          <cell r="A19868" t="str">
            <v>Zm00001d011043</v>
          </cell>
        </row>
        <row r="19869">
          <cell r="A19869" t="str">
            <v>Zm00001d042632</v>
          </cell>
          <cell r="B19869" t="str">
            <v>Arabinanase/levansucrase/invertase</v>
          </cell>
        </row>
        <row r="19870">
          <cell r="A19870" t="str">
            <v>Zm00001d041449</v>
          </cell>
        </row>
        <row r="19871">
          <cell r="A19871" t="str">
            <v>Zm00001d036835</v>
          </cell>
          <cell r="B19871" t="str">
            <v>Peroxidase 67</v>
          </cell>
        </row>
        <row r="19872">
          <cell r="A19872" t="str">
            <v>Zm00001d017567</v>
          </cell>
          <cell r="B19872" t="str">
            <v>Chaperonin 60 subunit beta 2 chloroplastic</v>
          </cell>
        </row>
        <row r="19873">
          <cell r="A19873" t="str">
            <v>Zm00001d052097</v>
          </cell>
          <cell r="B19873" t="str">
            <v>Putative uncharacterized protein [Source:UniProtKB/TrEMBL;Acc:B6TV05]</v>
          </cell>
        </row>
        <row r="19874">
          <cell r="A19874" t="str">
            <v>Zm00001d010170</v>
          </cell>
        </row>
        <row r="19875">
          <cell r="A19875" t="str">
            <v>Zm00001d034582</v>
          </cell>
          <cell r="B19875" t="str">
            <v>Protein GLE1</v>
          </cell>
        </row>
        <row r="19876">
          <cell r="A19876" t="str">
            <v>Zm00001d029359</v>
          </cell>
          <cell r="B19876" t="str">
            <v xml:space="preserve"> benzoxazinone synthesis10</v>
          </cell>
        </row>
        <row r="19877">
          <cell r="A19877" t="str">
            <v>Zm00001d034776</v>
          </cell>
          <cell r="B19877" t="str">
            <v xml:space="preserve">Elongation factor 2  </v>
          </cell>
        </row>
        <row r="19878">
          <cell r="A19878" t="str">
            <v>Zm00001d049903</v>
          </cell>
          <cell r="B19878" t="str">
            <v xml:space="preserve">Putative AP2/EREBP transcription factor superfamily protein  </v>
          </cell>
        </row>
        <row r="19879">
          <cell r="A19879" t="str">
            <v>Zm00001d031701</v>
          </cell>
          <cell r="B19879" t="str">
            <v>60S ribosomal protein L38</v>
          </cell>
        </row>
        <row r="19880">
          <cell r="A19880" t="str">
            <v>Zm00001d036628</v>
          </cell>
          <cell r="B19880" t="str">
            <v>Single-stranded nucleic acid binding R3H protein</v>
          </cell>
        </row>
        <row r="19881">
          <cell r="A19881" t="str">
            <v>Zm00001d045893</v>
          </cell>
          <cell r="B19881" t="str">
            <v>Retrovirus-related Pol polyprotein LINE-1</v>
          </cell>
        </row>
        <row r="19882">
          <cell r="A19882" t="str">
            <v>Zm00001d049631</v>
          </cell>
        </row>
        <row r="19883">
          <cell r="A19883" t="str">
            <v>Zm00001d036992</v>
          </cell>
        </row>
        <row r="19884">
          <cell r="A19884" t="str">
            <v>Zm00001d032009</v>
          </cell>
          <cell r="B19884" t="str">
            <v>Protein TIFY 6B</v>
          </cell>
        </row>
        <row r="19885">
          <cell r="A19885" t="str">
            <v>Zm00001d049761</v>
          </cell>
          <cell r="B19885" t="str">
            <v>Pumilio homolog 5</v>
          </cell>
        </row>
        <row r="19886">
          <cell r="A19886" t="str">
            <v>Zm00001d046394</v>
          </cell>
        </row>
        <row r="19887">
          <cell r="A19887" t="str">
            <v>Zm00001d051543</v>
          </cell>
          <cell r="B19887" t="str">
            <v>60S ribosomal protein L12-3</v>
          </cell>
        </row>
        <row r="19888">
          <cell r="A19888" t="str">
            <v>Zm00001d026595</v>
          </cell>
          <cell r="B19888" t="str">
            <v xml:space="preserve">Early nodulin-like protein 1  </v>
          </cell>
        </row>
        <row r="19889">
          <cell r="A19889" t="str">
            <v>Zm00001d020190</v>
          </cell>
          <cell r="B19889" t="str">
            <v>Calmodulin-binding transcription activator 2</v>
          </cell>
        </row>
        <row r="19890">
          <cell r="A19890" t="str">
            <v>Zm00001d048421</v>
          </cell>
        </row>
        <row r="19891">
          <cell r="A19891" t="str">
            <v>Zm00001d021465</v>
          </cell>
          <cell r="B19891" t="str">
            <v>AIG2-like (avirulence induced gene) family protein</v>
          </cell>
        </row>
        <row r="19892">
          <cell r="A19892" t="str">
            <v>Zm00001d036999</v>
          </cell>
          <cell r="B19892" t="str">
            <v xml:space="preserve">Putative WAK family receptor-like protein kinase  </v>
          </cell>
        </row>
        <row r="19893">
          <cell r="A19893" t="str">
            <v>Zm00001d049678</v>
          </cell>
          <cell r="B19893" t="str">
            <v>NAC domain-containing protein 43</v>
          </cell>
        </row>
        <row r="19894">
          <cell r="A19894" t="str">
            <v>Zm00001d046405</v>
          </cell>
          <cell r="B19894" t="str">
            <v xml:space="preserve">Putative homeodomain-like transcription factor superfamily protein  </v>
          </cell>
        </row>
        <row r="19895">
          <cell r="A19895" t="str">
            <v>Zm00001d038624</v>
          </cell>
        </row>
        <row r="19896">
          <cell r="A19896" t="str">
            <v>Zm00001d017448</v>
          </cell>
          <cell r="B19896" t="str">
            <v>Vesicle-associated protein 2-1</v>
          </cell>
        </row>
        <row r="19897">
          <cell r="A19897" t="str">
            <v>Zm00001d007195</v>
          </cell>
          <cell r="B19897" t="str">
            <v>Alpha-L-arabinofuranosidase 1</v>
          </cell>
        </row>
        <row r="19898">
          <cell r="A19898" t="str">
            <v>Zm00001d028696</v>
          </cell>
          <cell r="B19898" t="str">
            <v>Expressed protein;  protein</v>
          </cell>
        </row>
        <row r="19899">
          <cell r="A19899" t="str">
            <v>Zm00001d027422</v>
          </cell>
          <cell r="B19899" t="str">
            <v>PsbP-like protein 1 chloroplastic</v>
          </cell>
        </row>
        <row r="19900">
          <cell r="A19900" t="str">
            <v>Zm00001d045252</v>
          </cell>
          <cell r="B19900" t="str">
            <v>Regulator of nonsense transcripts 1 homolog</v>
          </cell>
        </row>
        <row r="19901">
          <cell r="A19901" t="str">
            <v>Zm00001d029107</v>
          </cell>
          <cell r="B19901" t="str">
            <v>Expressed protein;  protein</v>
          </cell>
        </row>
        <row r="19902">
          <cell r="A19902" t="str">
            <v>Zm00001d045446</v>
          </cell>
        </row>
        <row r="19903">
          <cell r="A19903" t="str">
            <v>Zm00001d021765</v>
          </cell>
        </row>
        <row r="19904">
          <cell r="A19904" t="str">
            <v>Zm00001d032166</v>
          </cell>
          <cell r="B19904" t="str">
            <v>Protein ENHANCED DISEASE RESISTANCE 2</v>
          </cell>
        </row>
        <row r="19905">
          <cell r="A19905" t="str">
            <v>Zm00001d019069</v>
          </cell>
        </row>
        <row r="19906">
          <cell r="A19906" t="str">
            <v>Zm00001d028694</v>
          </cell>
          <cell r="B19906" t="str">
            <v>Ent-kaurenoic acid oxidase 1</v>
          </cell>
        </row>
        <row r="19907">
          <cell r="A19907" t="str">
            <v>Zm00001d009422</v>
          </cell>
        </row>
        <row r="19908">
          <cell r="A19908" t="str">
            <v>Zm00001d025867</v>
          </cell>
        </row>
        <row r="19909">
          <cell r="A19909" t="str">
            <v>Zm00001d023833</v>
          </cell>
          <cell r="B19909" t="str">
            <v xml:space="preserve">Nucleoside diphosphate kinase  </v>
          </cell>
        </row>
        <row r="19910">
          <cell r="A19910" t="str">
            <v>Zm00001d039331</v>
          </cell>
          <cell r="B19910" t="str">
            <v>V-type proton ATPase subunit E</v>
          </cell>
        </row>
        <row r="19911">
          <cell r="A19911" t="str">
            <v>Zm00001d012694</v>
          </cell>
          <cell r="B19911" t="str">
            <v xml:space="preserve">Putative HCNGP-related transcriptional regulator family protein  </v>
          </cell>
        </row>
        <row r="19912">
          <cell r="A19912" t="str">
            <v>Zm00001d033110</v>
          </cell>
          <cell r="B19912" t="str">
            <v>Inositol-phosphate phosphatase</v>
          </cell>
        </row>
        <row r="19913">
          <cell r="A19913" t="str">
            <v>Zm00001d048412</v>
          </cell>
          <cell r="B19913" t="str">
            <v>Transcription factor-like protein DPB</v>
          </cell>
        </row>
        <row r="19914">
          <cell r="A19914" t="str">
            <v>Zm00001d006175</v>
          </cell>
          <cell r="B19914" t="str">
            <v>Testis intracellular mediator protein</v>
          </cell>
        </row>
        <row r="19915">
          <cell r="A19915" t="str">
            <v>Zm00001d034880</v>
          </cell>
        </row>
        <row r="19916">
          <cell r="A19916" t="str">
            <v>Zm00001d003605</v>
          </cell>
        </row>
        <row r="19917">
          <cell r="A19917" t="str">
            <v>Zm00001d015809</v>
          </cell>
          <cell r="B19917" t="str">
            <v>CDP-diacylglycerol--serine O-phosphatidyltransferase 1</v>
          </cell>
        </row>
        <row r="19918">
          <cell r="A19918" t="str">
            <v>Zm00001d011787</v>
          </cell>
          <cell r="B19918" t="str">
            <v>Cysteine protease XCP1</v>
          </cell>
        </row>
        <row r="19919">
          <cell r="A19919" t="str">
            <v>Zm00001d006302</v>
          </cell>
        </row>
        <row r="19920">
          <cell r="A19920" t="str">
            <v>Zm00001d028328</v>
          </cell>
        </row>
        <row r="19921">
          <cell r="A19921" t="str">
            <v>Zm00001d010235</v>
          </cell>
          <cell r="B19921" t="str">
            <v>zinc ion binding;DNA binding</v>
          </cell>
        </row>
        <row r="19922">
          <cell r="A19922" t="str">
            <v>Zm00001d012661</v>
          </cell>
          <cell r="B19922" t="str">
            <v>DExH-box ATP-dependent RNA helicase DExH6</v>
          </cell>
        </row>
        <row r="19923">
          <cell r="A19923" t="str">
            <v>Zm00001d017215</v>
          </cell>
          <cell r="B19923" t="str">
            <v>Serine/threonine protein phosphatase 2A 55 kDa regulatory subunit B beta isoform</v>
          </cell>
        </row>
        <row r="19924">
          <cell r="A19924" t="str">
            <v>Zm00001d022119</v>
          </cell>
          <cell r="B19924" t="str">
            <v>Probable GTP diphosphokinase RSH2 chloroplastic</v>
          </cell>
        </row>
        <row r="19925">
          <cell r="A19925" t="str">
            <v>Zm00001d020519</v>
          </cell>
        </row>
        <row r="19926">
          <cell r="A19926" t="str">
            <v>Zm00001d035700</v>
          </cell>
          <cell r="B19926" t="str">
            <v xml:space="preserve"> legumin1</v>
          </cell>
        </row>
        <row r="19927">
          <cell r="A19927" t="str">
            <v>Zm00001d032435</v>
          </cell>
          <cell r="B19927" t="str">
            <v>Major facilitator superfamily protein</v>
          </cell>
        </row>
        <row r="19928">
          <cell r="A19928" t="str">
            <v>Zm00001d050182</v>
          </cell>
          <cell r="B19928" t="str">
            <v xml:space="preserve">Fiber protein Fb34  </v>
          </cell>
        </row>
        <row r="19929">
          <cell r="A19929" t="str">
            <v>Zm00001d040504</v>
          </cell>
          <cell r="B19929" t="str">
            <v>early nodulin-like protein 18</v>
          </cell>
        </row>
        <row r="19930">
          <cell r="A19930" t="str">
            <v>Zm00001d030276</v>
          </cell>
          <cell r="B19930" t="str">
            <v>Enoyl-[acyl-carrier-protein] reductase [NADH] chloroplastic</v>
          </cell>
        </row>
        <row r="19931">
          <cell r="A19931" t="str">
            <v>Zm00001d049940</v>
          </cell>
          <cell r="B19931" t="str">
            <v>Probable calcium-binding protein CML48</v>
          </cell>
        </row>
        <row r="19932">
          <cell r="A19932" t="str">
            <v>Zm00001d017001</v>
          </cell>
        </row>
        <row r="19933">
          <cell r="A19933" t="str">
            <v>Zm00001d010109</v>
          </cell>
          <cell r="B19933" t="str">
            <v>LETM1-like protein</v>
          </cell>
        </row>
        <row r="19934">
          <cell r="A19934" t="str">
            <v>Zm00001d047821</v>
          </cell>
        </row>
        <row r="19935">
          <cell r="A19935" t="str">
            <v>Zm00001d033910</v>
          </cell>
          <cell r="B19935" t="str">
            <v xml:space="preserve"> ADP glucose pyrophosphorylase large subunit leaf1</v>
          </cell>
        </row>
        <row r="19936">
          <cell r="A19936" t="str">
            <v>Zm00001d023682</v>
          </cell>
          <cell r="B19936" t="str">
            <v>ABC transporter F family member 1</v>
          </cell>
        </row>
        <row r="19937">
          <cell r="A19937" t="str">
            <v>Zm00001d052164</v>
          </cell>
          <cell r="B19937" t="str">
            <v>Ferredoxin--nitrite reductase chloroplastic</v>
          </cell>
        </row>
        <row r="19938">
          <cell r="A19938" t="str">
            <v>Zm00001d037457</v>
          </cell>
          <cell r="B19938" t="str">
            <v>V-type proton ATPase subunit c4</v>
          </cell>
        </row>
        <row r="19939">
          <cell r="A19939" t="str">
            <v>Zm00001d016175</v>
          </cell>
          <cell r="B19939" t="str">
            <v>Homeodomain-like superfamily protein</v>
          </cell>
        </row>
        <row r="19940">
          <cell r="A19940" t="str">
            <v>Zm00001d017654</v>
          </cell>
          <cell r="B19940" t="str">
            <v>GPI transamidase subunit PIG-U</v>
          </cell>
        </row>
        <row r="19941">
          <cell r="A19941" t="str">
            <v>Zm00001d028500</v>
          </cell>
        </row>
        <row r="19942">
          <cell r="A19942" t="str">
            <v>Zm00001d038465</v>
          </cell>
          <cell r="B19942" t="str">
            <v>Major facilitator superfamily protein</v>
          </cell>
        </row>
        <row r="19943">
          <cell r="A19943" t="str">
            <v>Zm00001d023924</v>
          </cell>
        </row>
        <row r="19944">
          <cell r="A19944" t="str">
            <v>Zm00001d015700</v>
          </cell>
          <cell r="B19944" t="str">
            <v>Putative chloride channel-like protein CLC-g</v>
          </cell>
        </row>
        <row r="19945">
          <cell r="A19945" t="str">
            <v>Zm00001d048021</v>
          </cell>
          <cell r="B19945" t="str">
            <v xml:space="preserve"> allene oxide synthase1</v>
          </cell>
        </row>
        <row r="19946">
          <cell r="A19946" t="str">
            <v>Zm00001d036196</v>
          </cell>
          <cell r="B19946" t="str">
            <v>RNA-binding (RRM/RBD/RNP motifs) family protein</v>
          </cell>
        </row>
        <row r="19947">
          <cell r="A19947" t="str">
            <v>Zm00001d024698</v>
          </cell>
          <cell r="B19947" t="str">
            <v xml:space="preserve">Polycomb group protein FIE2  </v>
          </cell>
        </row>
        <row r="19948">
          <cell r="A19948" t="str">
            <v>Zm00001d013854</v>
          </cell>
        </row>
        <row r="19949">
          <cell r="A19949" t="str">
            <v>Zm00001d032556</v>
          </cell>
          <cell r="B19949" t="str">
            <v xml:space="preserve">Acetyltransferase  </v>
          </cell>
        </row>
        <row r="19950">
          <cell r="A19950" t="str">
            <v>Zm00001d029247</v>
          </cell>
          <cell r="B19950" t="str">
            <v>ARM repeat superfamily protein</v>
          </cell>
        </row>
        <row r="19951">
          <cell r="A19951" t="str">
            <v>Zm00001d031708</v>
          </cell>
        </row>
        <row r="19952">
          <cell r="A19952" t="str">
            <v>Zm00001d006669</v>
          </cell>
          <cell r="B19952" t="str">
            <v xml:space="preserve"> subtilisin2</v>
          </cell>
        </row>
        <row r="19953">
          <cell r="A19953" t="str">
            <v>Zm00001d039883</v>
          </cell>
          <cell r="B19953" t="str">
            <v>Mitochondrial glycoprotein family protein</v>
          </cell>
        </row>
        <row r="19954">
          <cell r="A19954" t="str">
            <v>Zm00001d032876</v>
          </cell>
          <cell r="B19954" t="str">
            <v>Expansin-A11</v>
          </cell>
        </row>
        <row r="19955">
          <cell r="A19955" t="str">
            <v>Zm00001d034830</v>
          </cell>
          <cell r="B19955" t="str">
            <v>Hyaluronan / mRNA binding family</v>
          </cell>
        </row>
        <row r="19956">
          <cell r="A19956" t="str">
            <v>Zm00001d045319</v>
          </cell>
          <cell r="B19956" t="str">
            <v xml:space="preserve">Pentatricopeptide repeat-containing protein </v>
          </cell>
        </row>
        <row r="19957">
          <cell r="A19957" t="str">
            <v>Zm00001d041686</v>
          </cell>
          <cell r="B19957" t="str">
            <v>Mitochondrial fission protein ELM1</v>
          </cell>
        </row>
        <row r="19958">
          <cell r="A19958" t="str">
            <v>Zm00001d015286</v>
          </cell>
        </row>
        <row r="19959">
          <cell r="A19959" t="str">
            <v>Zm00001d031817</v>
          </cell>
          <cell r="B19959" t="str">
            <v>PWWP domain protein</v>
          </cell>
        </row>
        <row r="19960">
          <cell r="A19960" t="str">
            <v>Zm00001d042384</v>
          </cell>
        </row>
        <row r="19961">
          <cell r="A19961" t="str">
            <v>Zm00001d020661</v>
          </cell>
        </row>
        <row r="19962">
          <cell r="A19962" t="str">
            <v>Zm00001d005752</v>
          </cell>
          <cell r="B19962" t="str">
            <v>DUF868 family protein</v>
          </cell>
        </row>
        <row r="19963">
          <cell r="A19963" t="str">
            <v>Zm00001d035054</v>
          </cell>
          <cell r="B19963" t="str">
            <v>Succinate dehydrogenase subunit 6 mitochondrial</v>
          </cell>
        </row>
        <row r="19964">
          <cell r="A19964" t="str">
            <v>Zm00001d019951</v>
          </cell>
          <cell r="B19964" t="str">
            <v>ABC transporter G family member 34</v>
          </cell>
        </row>
        <row r="19965">
          <cell r="A19965" t="str">
            <v>Zm00001d017127</v>
          </cell>
          <cell r="B19965" t="str">
            <v>General transcription factor 2-related zinc finger protein</v>
          </cell>
        </row>
        <row r="19966">
          <cell r="A19966" t="str">
            <v>Zm00001d014626</v>
          </cell>
          <cell r="B19966" t="str">
            <v>Ribosomal RNA processing Brix domain protein</v>
          </cell>
        </row>
        <row r="19967">
          <cell r="A19967" t="str">
            <v>Zm00001d019591</v>
          </cell>
          <cell r="B19967" t="str">
            <v xml:space="preserve">Ubiquinone biosynthesis protein ubiB  </v>
          </cell>
        </row>
        <row r="19968">
          <cell r="A19968" t="str">
            <v>Zm00001d042178</v>
          </cell>
          <cell r="B19968" t="str">
            <v xml:space="preserve">Photosystem II reaction center psb28 protein  </v>
          </cell>
        </row>
        <row r="19969">
          <cell r="A19969" t="str">
            <v>Zm00001d017115</v>
          </cell>
        </row>
        <row r="19970">
          <cell r="A19970" t="str">
            <v>Zm00001d006081</v>
          </cell>
          <cell r="B19970" t="str">
            <v>Pleckstrin homology (PH) domain superfamily protein</v>
          </cell>
        </row>
        <row r="19971">
          <cell r="A19971" t="str">
            <v>Zm00001d009249</v>
          </cell>
        </row>
        <row r="19972">
          <cell r="A19972" t="str">
            <v>Zm00001d024027</v>
          </cell>
          <cell r="B19972" t="str">
            <v xml:space="preserve"> proline rich cell wall protein1</v>
          </cell>
        </row>
        <row r="19973">
          <cell r="A19973" t="str">
            <v>Zm00001d032301</v>
          </cell>
          <cell r="B19973" t="str">
            <v>S-adenosyl-L-methionine-dependent methyltransferases superfamily protein</v>
          </cell>
        </row>
        <row r="19974">
          <cell r="A19974" t="str">
            <v>Zm00001d032013</v>
          </cell>
        </row>
        <row r="19975">
          <cell r="A19975" t="str">
            <v>Zm00001d035535</v>
          </cell>
          <cell r="B19975" t="str">
            <v>WUSCHEL-related homeobox 3</v>
          </cell>
        </row>
        <row r="19976">
          <cell r="A19976" t="str">
            <v>Zm00001d022104</v>
          </cell>
          <cell r="B19976" t="str">
            <v>Pectinesterase QRT1</v>
          </cell>
        </row>
        <row r="19977">
          <cell r="A19977" t="str">
            <v>Zm00001d010360</v>
          </cell>
          <cell r="B19977" t="str">
            <v>Auxin-responsive protein IAA26</v>
          </cell>
        </row>
        <row r="19978">
          <cell r="A19978" t="str">
            <v>Zm00001d030856</v>
          </cell>
          <cell r="B19978" t="str">
            <v xml:space="preserve">Cytochrome P450 CYP81N4  </v>
          </cell>
        </row>
        <row r="19979">
          <cell r="A19979" t="str">
            <v>Zm00001d049695</v>
          </cell>
          <cell r="B19979" t="str">
            <v>U-box domain-containing protein 37</v>
          </cell>
        </row>
        <row r="19980">
          <cell r="A19980" t="str">
            <v>Zm00001d004845</v>
          </cell>
        </row>
        <row r="19981">
          <cell r="A19981" t="str">
            <v>Zm00001d030173</v>
          </cell>
          <cell r="B19981" t="str">
            <v>Calmodulin-binding receptor-like cytoplasmic kinase 3</v>
          </cell>
        </row>
        <row r="19982">
          <cell r="A19982" t="str">
            <v>Zm00001d015434</v>
          </cell>
          <cell r="B19982" t="str">
            <v xml:space="preserve">B-box zinc finger family protein  </v>
          </cell>
        </row>
        <row r="19983">
          <cell r="A19983" t="str">
            <v>Zm00001d052901</v>
          </cell>
          <cell r="B19983" t="str">
            <v>AT-hook motif nuclear-localized protein 10</v>
          </cell>
        </row>
        <row r="19984">
          <cell r="A19984" t="str">
            <v>Zm00001d040124</v>
          </cell>
        </row>
        <row r="19985">
          <cell r="A19985" t="str">
            <v>Zm00001d038407</v>
          </cell>
          <cell r="B19985" t="str">
            <v>Protein NETWORKED 2D</v>
          </cell>
        </row>
        <row r="19986">
          <cell r="A19986" t="str">
            <v>Zm00001d024545</v>
          </cell>
          <cell r="B19986" t="str">
            <v>B3 domain-containing transcription factor NGA2</v>
          </cell>
        </row>
        <row r="19987">
          <cell r="A19987" t="str">
            <v>Zm00001d019510</v>
          </cell>
          <cell r="B19987" t="str">
            <v xml:space="preserve">Folate/biopterin transporter family protein  </v>
          </cell>
        </row>
        <row r="19988">
          <cell r="A19988" t="str">
            <v>Zm00001d037770</v>
          </cell>
          <cell r="B19988" t="str">
            <v xml:space="preserve">Phosphoribosylformylglycinamidine cyclo-ligase  </v>
          </cell>
        </row>
        <row r="19989">
          <cell r="A19989" t="str">
            <v>Zm00001d028517</v>
          </cell>
          <cell r="B19989" t="str">
            <v>COP9 signalosome complex subunit 3</v>
          </cell>
        </row>
        <row r="19990">
          <cell r="A19990" t="str">
            <v>Zm00001d015341</v>
          </cell>
        </row>
        <row r="19991">
          <cell r="A19991" t="str">
            <v>Zm00001d006022</v>
          </cell>
          <cell r="B19991" t="str">
            <v>Transcription factor bHLH130</v>
          </cell>
        </row>
        <row r="19992">
          <cell r="A19992" t="str">
            <v>Zm00001d010812</v>
          </cell>
          <cell r="B19992" t="str">
            <v>Heat stress transcription factor A-4a</v>
          </cell>
        </row>
        <row r="19993">
          <cell r="A19993" t="str">
            <v>Zm00001d038850</v>
          </cell>
          <cell r="B19993" t="str">
            <v xml:space="preserve">Probable ADPATP carrier protein </v>
          </cell>
        </row>
        <row r="19994">
          <cell r="A19994" t="str">
            <v>Zm00001d009333</v>
          </cell>
        </row>
        <row r="19995">
          <cell r="A19995" t="str">
            <v>Zm00001d049169</v>
          </cell>
          <cell r="B19995" t="str">
            <v xml:space="preserve">Putative FAD-binding Berberine family protein  </v>
          </cell>
        </row>
        <row r="19996">
          <cell r="A19996" t="str">
            <v>Zm00001d027313</v>
          </cell>
          <cell r="B19996" t="str">
            <v>Probable xyloglucan endotransglucosylase/hydrolase protein 32</v>
          </cell>
        </row>
        <row r="19997">
          <cell r="A19997" t="str">
            <v>Zm00001d043001</v>
          </cell>
        </row>
        <row r="19998">
          <cell r="A19998" t="str">
            <v>Zm00001d014400</v>
          </cell>
        </row>
        <row r="19999">
          <cell r="A19999" t="str">
            <v>Zm00001d031269</v>
          </cell>
          <cell r="B19999" t="str">
            <v>Serine/arginine-rich splicing factor SC35</v>
          </cell>
        </row>
        <row r="20000">
          <cell r="A20000" t="str">
            <v>Zm00001d025208</v>
          </cell>
          <cell r="B20000" t="str">
            <v>myosin heavy chain-related</v>
          </cell>
        </row>
        <row r="20001">
          <cell r="A20001" t="str">
            <v>Zm00001d003175</v>
          </cell>
        </row>
        <row r="20002">
          <cell r="A20002" t="str">
            <v>Zm00001d045036</v>
          </cell>
          <cell r="B20002" t="str">
            <v>Chaperone DnaJ-domain superfamily protein</v>
          </cell>
        </row>
        <row r="20003">
          <cell r="A20003" t="str">
            <v>Zm00001d052660</v>
          </cell>
          <cell r="B20003" t="str">
            <v>Outer envelope protein 64 chloroplastic</v>
          </cell>
        </row>
        <row r="20004">
          <cell r="A20004" t="str">
            <v>Zm00001d031222</v>
          </cell>
          <cell r="B20004" t="str">
            <v xml:space="preserve">Cell Division Protein AAA ATPase family  </v>
          </cell>
        </row>
        <row r="20005">
          <cell r="A20005" t="str">
            <v>Zm00001d023903</v>
          </cell>
          <cell r="B20005" t="str">
            <v>OSJNBb0028M18.1 protein</v>
          </cell>
        </row>
        <row r="20006">
          <cell r="A20006" t="str">
            <v>Zm00001d045296</v>
          </cell>
          <cell r="B20006" t="str">
            <v>DUF1674 family protein</v>
          </cell>
        </row>
        <row r="20007">
          <cell r="A20007" t="str">
            <v>Zm00001d014394</v>
          </cell>
        </row>
        <row r="20008">
          <cell r="A20008" t="str">
            <v>Zm00001d008543</v>
          </cell>
          <cell r="B20008" t="str">
            <v xml:space="preserve">Putative NADH-cytochrome B5 reductase family protein  </v>
          </cell>
        </row>
        <row r="20009">
          <cell r="A20009" t="str">
            <v>Zm00001d023690</v>
          </cell>
          <cell r="B20009" t="str">
            <v>9-cis-epoxycarotenoid dioxygenase NCED3 chloroplastic</v>
          </cell>
        </row>
        <row r="20010">
          <cell r="A20010" t="str">
            <v>Zm00001d026664</v>
          </cell>
          <cell r="B20010" t="str">
            <v>NDR1/HIN1-like 1</v>
          </cell>
        </row>
        <row r="20011">
          <cell r="A20011" t="str">
            <v>Zm00001d008388</v>
          </cell>
        </row>
        <row r="20012">
          <cell r="A20012" t="str">
            <v>Zm00001d031081</v>
          </cell>
          <cell r="B20012" t="str">
            <v>NagB/RpiA/CoA transferase-like superfamily protein</v>
          </cell>
        </row>
        <row r="20013">
          <cell r="A20013" t="str">
            <v>Zm00001d053008</v>
          </cell>
          <cell r="B20013" t="str">
            <v xml:space="preserve">Glyoxal oxidase  </v>
          </cell>
        </row>
        <row r="20014">
          <cell r="A20014" t="str">
            <v>Zm00001d017490</v>
          </cell>
          <cell r="B20014" t="str">
            <v>NADH--cytochrome b5 reductase 1</v>
          </cell>
        </row>
        <row r="20015">
          <cell r="A20015" t="str">
            <v>Zm00001d005716</v>
          </cell>
          <cell r="B20015" t="str">
            <v>carbon-sulfur lyases</v>
          </cell>
        </row>
        <row r="20016">
          <cell r="A20016" t="str">
            <v>Zm00001d038115</v>
          </cell>
          <cell r="B20016" t="str">
            <v xml:space="preserve">Putative DUF26-domain receptor-like protein kinase family protein  </v>
          </cell>
        </row>
        <row r="20017">
          <cell r="A20017" t="str">
            <v>Zm00001d026440</v>
          </cell>
          <cell r="B20017" t="str">
            <v xml:space="preserve">DNA-binding WRKY  </v>
          </cell>
        </row>
        <row r="20018">
          <cell r="A20018" t="str">
            <v>Zm00001d010054</v>
          </cell>
          <cell r="B20018" t="str">
            <v>Aldo-keto reductase family 4 member C9</v>
          </cell>
        </row>
        <row r="20019">
          <cell r="A20019" t="str">
            <v>Zm00001d043448</v>
          </cell>
          <cell r="B20019" t="str">
            <v>Pyrophosphate-energized vacuolar membrane proton pump 1</v>
          </cell>
        </row>
        <row r="20020">
          <cell r="A20020" t="str">
            <v>Zm00001d028194</v>
          </cell>
          <cell r="B20020" t="str">
            <v>Probable mitochondrial-processing peptidase subunit beta mitochondrial</v>
          </cell>
        </row>
        <row r="20021">
          <cell r="A20021" t="str">
            <v>Zm00001d047726</v>
          </cell>
          <cell r="B20021" t="str">
            <v>DnaJ protein ERDJ3A</v>
          </cell>
        </row>
        <row r="20022">
          <cell r="A20022" t="str">
            <v>Zm00001d038395</v>
          </cell>
          <cell r="B20022" t="str">
            <v>IQ-domain 3</v>
          </cell>
        </row>
        <row r="20023">
          <cell r="A20023" t="str">
            <v>Zm00001d048774</v>
          </cell>
          <cell r="B20023" t="str">
            <v>Putative polyol transporter 1</v>
          </cell>
        </row>
        <row r="20024">
          <cell r="A20024" t="str">
            <v>Zm00001d036538</v>
          </cell>
        </row>
        <row r="20025">
          <cell r="A20025" t="str">
            <v>Zm00001d030015</v>
          </cell>
        </row>
        <row r="20026">
          <cell r="A20026" t="str">
            <v>Zm00001d028522</v>
          </cell>
          <cell r="B20026" t="str">
            <v>Late embryogenesis abundant (LEA) hydroxyproline-rich glycoprotein family</v>
          </cell>
        </row>
        <row r="20027">
          <cell r="A20027" t="str">
            <v>Zm00001d047088</v>
          </cell>
          <cell r="B20027" t="str">
            <v>OSJNBa0089K21.9 protein; Os04g0471100 protein</v>
          </cell>
        </row>
        <row r="20028">
          <cell r="A20028" t="str">
            <v>Zm00001d001975</v>
          </cell>
        </row>
        <row r="20029">
          <cell r="A20029" t="str">
            <v>Zm00001d032865</v>
          </cell>
          <cell r="B20029" t="str">
            <v>Calcineurin-like metallo-phosphoesterase superfamily protein</v>
          </cell>
        </row>
        <row r="20030">
          <cell r="A20030" t="str">
            <v>Zm00001d006605</v>
          </cell>
          <cell r="B20030" t="str">
            <v>Secretory carrier-associated membrane protein 3</v>
          </cell>
        </row>
        <row r="20031">
          <cell r="A20031" t="str">
            <v>Zm00001d039282</v>
          </cell>
          <cell r="B20031" t="str">
            <v>Serine/threonine-protein kinase AGC1-5</v>
          </cell>
        </row>
        <row r="20032">
          <cell r="A20032" t="str">
            <v>Zm00001d015741</v>
          </cell>
          <cell r="B20032" t="str">
            <v xml:space="preserve">TPR domain containing protein  </v>
          </cell>
        </row>
        <row r="20033">
          <cell r="A20033" t="str">
            <v>Zm00001d021267</v>
          </cell>
          <cell r="B20033" t="str">
            <v xml:space="preserve">Mediator complex subunit 10 CG5057-PA  </v>
          </cell>
        </row>
        <row r="20034">
          <cell r="A20034" t="str">
            <v>Zm00001d012394</v>
          </cell>
          <cell r="B20034" t="str">
            <v xml:space="preserve"> phytoene synthase2</v>
          </cell>
        </row>
        <row r="20035">
          <cell r="A20035" t="str">
            <v>Zm00001d008271</v>
          </cell>
          <cell r="B20035" t="str">
            <v>Hydroxymethylglutaryl-CoA lyase mitochondrial</v>
          </cell>
        </row>
        <row r="20036">
          <cell r="A20036" t="str">
            <v>Zm00001d025286</v>
          </cell>
          <cell r="B20036" t="str">
            <v xml:space="preserve"> iron-sulfur protein1</v>
          </cell>
        </row>
        <row r="20037">
          <cell r="A20037" t="str">
            <v>Zm00001d006850</v>
          </cell>
          <cell r="B20037" t="str">
            <v>PIF / Ping-Pong family of plant transposases</v>
          </cell>
        </row>
        <row r="20038">
          <cell r="A20038" t="str">
            <v>Zm00001d003257</v>
          </cell>
          <cell r="B20038" t="str">
            <v>26S proteasome non-ATPase regulatory subunit 6 homolog</v>
          </cell>
        </row>
        <row r="20039">
          <cell r="A20039" t="str">
            <v>Zm00001d040602</v>
          </cell>
        </row>
        <row r="20040">
          <cell r="A20040" t="str">
            <v>Zm00001d031311</v>
          </cell>
          <cell r="B20040" t="str">
            <v>RNA polymerase II elongation factor ELL3 isoform 1</v>
          </cell>
        </row>
        <row r="20041">
          <cell r="A20041" t="str">
            <v>Zm00001d044112</v>
          </cell>
        </row>
        <row r="20042">
          <cell r="A20042" t="str">
            <v>Zm00001d026215</v>
          </cell>
        </row>
        <row r="20043">
          <cell r="A20043" t="str">
            <v>Zm00001d008957</v>
          </cell>
          <cell r="B20043" t="str">
            <v>Indole-3-acetic acid-amido synthetase GH3.6</v>
          </cell>
        </row>
        <row r="20044">
          <cell r="A20044" t="str">
            <v>Zm00001d008564</v>
          </cell>
          <cell r="B20044" t="str">
            <v xml:space="preserve">Surfeit locus protein 5  </v>
          </cell>
        </row>
        <row r="20045">
          <cell r="A20045" t="str">
            <v>Zm00001d036691</v>
          </cell>
        </row>
        <row r="20046">
          <cell r="A20046" t="str">
            <v>Zm00001d032100</v>
          </cell>
          <cell r="B20046" t="str">
            <v>Probable pectinesterase/pectinesterase inhibitor 13</v>
          </cell>
        </row>
        <row r="20047">
          <cell r="A20047" t="str">
            <v>Zm00001d044192</v>
          </cell>
          <cell r="B20047" t="str">
            <v>Probable GABA transporter 2</v>
          </cell>
        </row>
        <row r="20048">
          <cell r="A20048" t="str">
            <v>Zm00001d028294</v>
          </cell>
          <cell r="B20048" t="str">
            <v xml:space="preserve">Ubiquitin-protein ligase  </v>
          </cell>
        </row>
        <row r="20049">
          <cell r="A20049" t="str">
            <v>Zm00001d011931</v>
          </cell>
          <cell r="B20049" t="str">
            <v>Putative uncharacterized protein [Source:UniProtKB/TrEMBL;Acc:B6UIH6]</v>
          </cell>
        </row>
        <row r="20050">
          <cell r="A20050" t="str">
            <v>Zm00001d037614</v>
          </cell>
          <cell r="B20050" t="str">
            <v>Ankyrin repeat family protein</v>
          </cell>
        </row>
        <row r="20051">
          <cell r="A20051" t="str">
            <v>Zm00001d036820</v>
          </cell>
          <cell r="B20051" t="str">
            <v>Pectin lyase-like superfamily protein</v>
          </cell>
        </row>
        <row r="20052">
          <cell r="A20052" t="str">
            <v>Zm00001d019357</v>
          </cell>
        </row>
        <row r="20053">
          <cell r="A20053" t="str">
            <v>Zm00001d040579</v>
          </cell>
          <cell r="B20053" t="str">
            <v>Peroxidase 64</v>
          </cell>
        </row>
        <row r="20054">
          <cell r="A20054" t="str">
            <v>Zm00001d039957</v>
          </cell>
          <cell r="B20054" t="str">
            <v>Nuclear transcription factor Y subunit B-8</v>
          </cell>
        </row>
        <row r="20055">
          <cell r="A20055" t="str">
            <v>Zm00001d031981</v>
          </cell>
          <cell r="B20055" t="str">
            <v>evolutionarily conserved C-terminal region 5</v>
          </cell>
        </row>
        <row r="20056">
          <cell r="A20056" t="str">
            <v>Zm00001d002848</v>
          </cell>
          <cell r="B20056" t="str">
            <v>(+)-neomenthol dehydrogenase</v>
          </cell>
        </row>
        <row r="20057">
          <cell r="A20057" t="str">
            <v>Zm00001d043016</v>
          </cell>
          <cell r="B20057" t="str">
            <v xml:space="preserve">F-box protein </v>
          </cell>
        </row>
        <row r="20058">
          <cell r="A20058" t="str">
            <v>Zm00001d013898</v>
          </cell>
          <cell r="B20058" t="str">
            <v>OSJNBb0004G23.8 protein; OSJNBb0085F13.3 protein</v>
          </cell>
        </row>
        <row r="20059">
          <cell r="A20059" t="str">
            <v>Zm00001d053575</v>
          </cell>
          <cell r="B20059" t="str">
            <v xml:space="preserve">Protein kinase domain superfamily protein  </v>
          </cell>
        </row>
        <row r="20060">
          <cell r="A20060" t="str">
            <v>Zm00001d015597</v>
          </cell>
          <cell r="B20060" t="str">
            <v>O-fucosyltransferase family protein</v>
          </cell>
        </row>
        <row r="20061">
          <cell r="A20061" t="str">
            <v>Zm00001d017458</v>
          </cell>
          <cell r="B20061" t="str">
            <v xml:space="preserve">Methylglutaconyl-CoA hydratase  </v>
          </cell>
        </row>
        <row r="20062">
          <cell r="A20062" t="str">
            <v>Zm00001d045202</v>
          </cell>
          <cell r="B20062" t="str">
            <v>Protein kinase superfamily protein</v>
          </cell>
        </row>
        <row r="20063">
          <cell r="A20063" t="str">
            <v>Zm00001d043057</v>
          </cell>
        </row>
        <row r="20064">
          <cell r="A20064" t="str">
            <v>Zm00001d039536</v>
          </cell>
          <cell r="B20064" t="str">
            <v>Syntaxin-22</v>
          </cell>
        </row>
        <row r="20065">
          <cell r="A20065" t="str">
            <v>Zm00001d009386</v>
          </cell>
        </row>
        <row r="20066">
          <cell r="A20066" t="str">
            <v>Zm00001d006625</v>
          </cell>
        </row>
        <row r="20067">
          <cell r="A20067" t="str">
            <v>Zm00001d013636</v>
          </cell>
          <cell r="B20067" t="str">
            <v>Tubulin gamma-2 chain</v>
          </cell>
        </row>
        <row r="20068">
          <cell r="A20068" t="str">
            <v>Zm00001d018502</v>
          </cell>
          <cell r="B20068" t="str">
            <v>Protein kinase superfamily protein</v>
          </cell>
        </row>
        <row r="20069">
          <cell r="A20069" t="str">
            <v>Zm00001d037655</v>
          </cell>
        </row>
        <row r="20070">
          <cell r="A20070" t="str">
            <v>Zm00001d048432</v>
          </cell>
          <cell r="B20070" t="str">
            <v>Probable RNA helicase SDE3</v>
          </cell>
        </row>
        <row r="20071">
          <cell r="A20071" t="str">
            <v>Zm00001d033665</v>
          </cell>
          <cell r="B20071" t="str">
            <v>30S ribosomal protein S13 chloroplastic</v>
          </cell>
        </row>
        <row r="20072">
          <cell r="A20072" t="str">
            <v>Zm00001d051695</v>
          </cell>
          <cell r="B20072" t="str">
            <v>Aspartyl protease AED1</v>
          </cell>
        </row>
        <row r="20073">
          <cell r="A20073" t="str">
            <v>Zm00001d021655</v>
          </cell>
          <cell r="B20073" t="str">
            <v xml:space="preserve">WAT1-related protein </v>
          </cell>
        </row>
        <row r="20074">
          <cell r="A20074" t="str">
            <v>Zm00001d005766</v>
          </cell>
          <cell r="B20074" t="str">
            <v xml:space="preserve">Calmodulin-like protein  </v>
          </cell>
        </row>
        <row r="20075">
          <cell r="A20075" t="str">
            <v>Zm00001d020365</v>
          </cell>
        </row>
        <row r="20076">
          <cell r="A20076" t="str">
            <v>Zm00001d002403</v>
          </cell>
          <cell r="B20076" t="str">
            <v>Peptidyl-tRNA hydrolase II (PTH2) family protein</v>
          </cell>
        </row>
        <row r="20077">
          <cell r="A20077" t="str">
            <v>Zm00001d052321</v>
          </cell>
          <cell r="B20077" t="str">
            <v>Tautomerase/MIF superfamily protein</v>
          </cell>
        </row>
        <row r="20078">
          <cell r="A20078" t="str">
            <v>Zm00001d051963</v>
          </cell>
          <cell r="B20078" t="str">
            <v>Putative lysine-specific demethylase JMJ16</v>
          </cell>
        </row>
        <row r="20079">
          <cell r="A20079" t="str">
            <v>Zm00001d012920</v>
          </cell>
          <cell r="B20079" t="str">
            <v>ST225</v>
          </cell>
        </row>
        <row r="20080">
          <cell r="A20080" t="str">
            <v>Zm00001d038564</v>
          </cell>
        </row>
        <row r="20081">
          <cell r="A20081" t="str">
            <v>Zm00001d007922</v>
          </cell>
        </row>
        <row r="20082">
          <cell r="A20082" t="str">
            <v>Zm00001d021220</v>
          </cell>
        </row>
        <row r="20083">
          <cell r="A20083" t="str">
            <v>Zm00001d047969</v>
          </cell>
          <cell r="B20083" t="str">
            <v>Protein OBERON 3</v>
          </cell>
        </row>
        <row r="20084">
          <cell r="A20084" t="str">
            <v>Zm00001d010199</v>
          </cell>
        </row>
        <row r="20085">
          <cell r="A20085" t="str">
            <v>Zm00001d046891</v>
          </cell>
          <cell r="B20085" t="str">
            <v>Methionyl-tRNA synthetase</v>
          </cell>
        </row>
        <row r="20086">
          <cell r="A20086" t="str">
            <v>Zm00001d007901</v>
          </cell>
          <cell r="B20086" t="str">
            <v xml:space="preserve">Cylicin-1  </v>
          </cell>
        </row>
        <row r="20087">
          <cell r="A20087" t="str">
            <v>Zm00001d002451</v>
          </cell>
          <cell r="B20087" t="str">
            <v>Hydrogen peroxide-induced 1</v>
          </cell>
        </row>
        <row r="20088">
          <cell r="A20088" t="str">
            <v>Zm00001d016581</v>
          </cell>
          <cell r="B20088" t="str">
            <v>DNA polymerase epsilon catalytic subunit A</v>
          </cell>
        </row>
        <row r="20089">
          <cell r="A20089" t="str">
            <v>Zm00001d049196</v>
          </cell>
          <cell r="B20089" t="str">
            <v xml:space="preserve">Pentatricopeptide repeat protein PPR986-12  </v>
          </cell>
        </row>
        <row r="20090">
          <cell r="A20090" t="str">
            <v>Zm00001d050684</v>
          </cell>
        </row>
        <row r="20091">
          <cell r="A20091" t="str">
            <v>Zm00001d017352</v>
          </cell>
          <cell r="B20091" t="str">
            <v xml:space="preserve"> nitrilase1</v>
          </cell>
        </row>
        <row r="20092">
          <cell r="A20092" t="str">
            <v>Zm00001d007558</v>
          </cell>
          <cell r="B20092" t="str">
            <v>Protein phosphatase 2C family protein</v>
          </cell>
        </row>
        <row r="20093">
          <cell r="A20093" t="str">
            <v>Zm00001d022142</v>
          </cell>
          <cell r="B20093" t="str">
            <v>Protein FAR1-RELATED SEQUENCE 5</v>
          </cell>
        </row>
        <row r="20094">
          <cell r="A20094" t="str">
            <v>Zm00001d030227</v>
          </cell>
        </row>
        <row r="20095">
          <cell r="A20095" t="str">
            <v>Zm00001d040116</v>
          </cell>
          <cell r="B20095" t="str">
            <v>temperature sensing protein-related</v>
          </cell>
        </row>
        <row r="20096">
          <cell r="A20096" t="str">
            <v>Zm00001d053589</v>
          </cell>
          <cell r="B20096" t="str">
            <v xml:space="preserve">Serine/threonine-protein phosphatase  </v>
          </cell>
        </row>
        <row r="20097">
          <cell r="A20097" t="str">
            <v>Zm00001d005360</v>
          </cell>
        </row>
        <row r="20098">
          <cell r="A20098" t="str">
            <v>Zm00001d052047</v>
          </cell>
        </row>
        <row r="20099">
          <cell r="A20099" t="str">
            <v>Zm00001d006646</v>
          </cell>
        </row>
        <row r="20100">
          <cell r="A20100" t="str">
            <v>Zm00001d027277</v>
          </cell>
        </row>
        <row r="20101">
          <cell r="A20101" t="str">
            <v>Zm00001d021516</v>
          </cell>
          <cell r="B20101" t="str">
            <v>Calmodulin-binding transcription activator 5</v>
          </cell>
        </row>
        <row r="20102">
          <cell r="A20102" t="str">
            <v>Zm00001d047110</v>
          </cell>
          <cell r="B20102" t="str">
            <v xml:space="preserve"> trehalose-6-phosphate phosphatase11</v>
          </cell>
        </row>
        <row r="20103">
          <cell r="A20103" t="str">
            <v>Zm00001d043489</v>
          </cell>
          <cell r="B20103" t="str">
            <v>alpha/beta-Hydrolases superfamily protein</v>
          </cell>
        </row>
        <row r="20104">
          <cell r="A20104" t="str">
            <v>Zm00001d039166</v>
          </cell>
          <cell r="B20104" t="str">
            <v>Plant cysteine oxidase 2</v>
          </cell>
        </row>
        <row r="20105">
          <cell r="A20105" t="str">
            <v>Zm00001d034742</v>
          </cell>
        </row>
        <row r="20106">
          <cell r="A20106" t="str">
            <v>Zm00001d051896</v>
          </cell>
          <cell r="B20106" t="str">
            <v>Protein DOWNY MILDEW RESISTANCE 6</v>
          </cell>
        </row>
        <row r="20107">
          <cell r="A20107" t="str">
            <v>Zm00001d014649</v>
          </cell>
          <cell r="B20107" t="str">
            <v>Disease resistance protein RPM1</v>
          </cell>
        </row>
        <row r="20108">
          <cell r="A20108" t="str">
            <v>Zm00001d045261</v>
          </cell>
          <cell r="B20108" t="str">
            <v xml:space="preserve">Starch synthase I  </v>
          </cell>
        </row>
        <row r="20109">
          <cell r="A20109" t="str">
            <v>Zm00001d030120</v>
          </cell>
          <cell r="B20109" t="str">
            <v>10A19I.15</v>
          </cell>
        </row>
        <row r="20110">
          <cell r="A20110" t="str">
            <v>Zm00001d050995</v>
          </cell>
          <cell r="B20110" t="str">
            <v>Cell division control protein 48 homolog D</v>
          </cell>
        </row>
        <row r="20111">
          <cell r="A20111" t="str">
            <v>Zm00001d049999</v>
          </cell>
        </row>
        <row r="20112">
          <cell r="A20112" t="str">
            <v>Zm00001d007820</v>
          </cell>
          <cell r="B20112" t="str">
            <v xml:space="preserve">Plant-specific domain TIGR01615 family protein  </v>
          </cell>
        </row>
        <row r="20113">
          <cell r="A20113" t="str">
            <v>Zm00001d040760</v>
          </cell>
          <cell r="B20113" t="str">
            <v>AMSH-like ubiquitin thioesterase 3</v>
          </cell>
        </row>
        <row r="20114">
          <cell r="A20114" t="str">
            <v>Zm00001d046330</v>
          </cell>
          <cell r="B20114" t="str">
            <v>Plant L-ascorbate oxidase</v>
          </cell>
        </row>
        <row r="20115">
          <cell r="A20115" t="str">
            <v>Zm00001d050205</v>
          </cell>
        </row>
        <row r="20116">
          <cell r="A20116" t="str">
            <v>Zm00001d047392</v>
          </cell>
          <cell r="B20116" t="str">
            <v>Transducin/WD40 repeat-like superfamily protein</v>
          </cell>
        </row>
        <row r="20117">
          <cell r="A20117" t="str">
            <v>Zm00001d049500</v>
          </cell>
          <cell r="B20117" t="str">
            <v>40S ribosomal protein S3-1</v>
          </cell>
        </row>
        <row r="20118">
          <cell r="A20118" t="str">
            <v>Zm00001d033051</v>
          </cell>
        </row>
        <row r="20119">
          <cell r="A20119" t="str">
            <v>Zm00001d017865</v>
          </cell>
          <cell r="B20119" t="str">
            <v>Chloride channel protein CLC-f</v>
          </cell>
        </row>
        <row r="20120">
          <cell r="A20120" t="str">
            <v>Zm00001d029613</v>
          </cell>
          <cell r="B20120" t="str">
            <v>Cytochrome P450 71D7</v>
          </cell>
        </row>
        <row r="20121">
          <cell r="A20121" t="str">
            <v>Zm00001d036490</v>
          </cell>
          <cell r="B20121" t="str">
            <v xml:space="preserve">Phosphatase DCR2  </v>
          </cell>
        </row>
        <row r="20122">
          <cell r="A20122" t="str">
            <v>Zm00001d019670</v>
          </cell>
          <cell r="B20122" t="str">
            <v>Kinesin-like protein KIN-4A</v>
          </cell>
        </row>
        <row r="20123">
          <cell r="A20123" t="str">
            <v>Zm00001d010988</v>
          </cell>
        </row>
        <row r="20124">
          <cell r="A20124" t="str">
            <v>Zm00001d028754</v>
          </cell>
          <cell r="B20124" t="str">
            <v>mitogen-activated protein kinase kinase kinase 13</v>
          </cell>
        </row>
        <row r="20125">
          <cell r="A20125" t="str">
            <v>Zm00001d049006</v>
          </cell>
          <cell r="B20125" t="str">
            <v>PHD finger protein ALFIN-LIKE 6</v>
          </cell>
        </row>
        <row r="20126">
          <cell r="A20126" t="str">
            <v>Zm00001d000298</v>
          </cell>
          <cell r="B20126" t="str">
            <v xml:space="preserve">BRASSINOSTEROID INSENSITIVE 1-associated receptor kinase 1  </v>
          </cell>
        </row>
        <row r="20127">
          <cell r="A20127" t="str">
            <v>Zm00001d018843</v>
          </cell>
        </row>
        <row r="20128">
          <cell r="A20128" t="str">
            <v>Zm00001d023696</v>
          </cell>
          <cell r="B20128" t="str">
            <v>DNA-directed RNA polymerase 3 chloroplastic</v>
          </cell>
        </row>
        <row r="20129">
          <cell r="A20129" t="str">
            <v>Zm00001d045746</v>
          </cell>
          <cell r="B20129" t="str">
            <v xml:space="preserve">DNA topoisomerase  </v>
          </cell>
        </row>
        <row r="20130">
          <cell r="A20130" t="str">
            <v>Zm00001d036167</v>
          </cell>
        </row>
        <row r="20131">
          <cell r="A20131" t="str">
            <v>Zm00001d015518</v>
          </cell>
          <cell r="B20131" t="str">
            <v>Aquaporin TIP4-1</v>
          </cell>
        </row>
        <row r="20132">
          <cell r="A20132" t="str">
            <v>Zm00001d017733</v>
          </cell>
          <cell r="B20132" t="str">
            <v>Expansin-B4</v>
          </cell>
        </row>
        <row r="20133">
          <cell r="A20133" t="str">
            <v>Zm00001d036139</v>
          </cell>
        </row>
        <row r="20134">
          <cell r="A20134" t="str">
            <v>Zm00001d031531</v>
          </cell>
        </row>
        <row r="20135">
          <cell r="A20135" t="str">
            <v>Zm00001d032569</v>
          </cell>
          <cell r="B20135" t="str">
            <v>Ras-related protein RABA6a</v>
          </cell>
        </row>
        <row r="20136">
          <cell r="A20136" t="str">
            <v>Zm00001d051521</v>
          </cell>
          <cell r="B20136" t="str">
            <v>class III aminotransferase</v>
          </cell>
        </row>
        <row r="20137">
          <cell r="A20137" t="str">
            <v>Zm00001d037005</v>
          </cell>
          <cell r="B20137" t="str">
            <v xml:space="preserve">Putative FAD-binding Berberine family protein  </v>
          </cell>
        </row>
        <row r="20138">
          <cell r="A20138" t="str">
            <v>Zm00001d039812</v>
          </cell>
          <cell r="B20138" t="str">
            <v>Chloride channel protein CLC-b</v>
          </cell>
        </row>
        <row r="20139">
          <cell r="A20139" t="str">
            <v>Zm00001d026164</v>
          </cell>
          <cell r="B20139" t="str">
            <v>OSJNBa0010H02.21 protein</v>
          </cell>
        </row>
        <row r="20140">
          <cell r="A20140" t="str">
            <v>Zm00001d030621</v>
          </cell>
          <cell r="B20140" t="str">
            <v>Putative WEB family protein  chloroplastic</v>
          </cell>
        </row>
        <row r="20141">
          <cell r="A20141" t="str">
            <v>Zm00001d031109</v>
          </cell>
          <cell r="B20141" t="str">
            <v>Putative axial regulator YABBY 2</v>
          </cell>
        </row>
        <row r="20142">
          <cell r="A20142" t="str">
            <v>Zm00001d030369</v>
          </cell>
          <cell r="B20142" t="str">
            <v>Phospho-2-dehydro-3-deoxyheptonate aldolase 2 chloroplastic</v>
          </cell>
        </row>
        <row r="20143">
          <cell r="A20143" t="str">
            <v>Zm00001d047742</v>
          </cell>
          <cell r="B20143" t="str">
            <v xml:space="preserve">Putative MADS-box transcription factor family protein  </v>
          </cell>
        </row>
        <row r="20144">
          <cell r="A20144" t="str">
            <v>Zm00001d025463</v>
          </cell>
          <cell r="B20144" t="str">
            <v xml:space="preserve">Pentatricopeptide repeat-containing protein </v>
          </cell>
        </row>
        <row r="20145">
          <cell r="A20145" t="str">
            <v>Zm00001d030091</v>
          </cell>
        </row>
        <row r="20146">
          <cell r="A20146" t="str">
            <v>Zm00001d005829</v>
          </cell>
          <cell r="B20146" t="str">
            <v>Protein kinase superfamily protein</v>
          </cell>
        </row>
        <row r="20147">
          <cell r="A20147" t="str">
            <v>Zm00001d011367</v>
          </cell>
          <cell r="B20147" t="str">
            <v>Formate dehydrogenase chloroplastic/mitochondrial</v>
          </cell>
        </row>
        <row r="20148">
          <cell r="A20148" t="str">
            <v>Zm00001d034597</v>
          </cell>
          <cell r="B20148" t="str">
            <v xml:space="preserve">PAPA-1-like conserved region family protein  </v>
          </cell>
        </row>
        <row r="20149">
          <cell r="A20149" t="str">
            <v>Zm00001d021798</v>
          </cell>
          <cell r="B20149" t="str">
            <v>Glyceraldehyde-3-phosphate dehydrogenase GAPC1 cytosolic</v>
          </cell>
        </row>
        <row r="20150">
          <cell r="A20150" t="str">
            <v>Zm00001d000363</v>
          </cell>
        </row>
        <row r="20151">
          <cell r="A20151" t="str">
            <v>Zm00001d032978</v>
          </cell>
        </row>
        <row r="20152">
          <cell r="A20152" t="str">
            <v>Zm00001d023459</v>
          </cell>
          <cell r="B20152" t="str">
            <v>HVA22-like protein j</v>
          </cell>
        </row>
        <row r="20153">
          <cell r="A20153" t="str">
            <v>Zm00001d025743</v>
          </cell>
          <cell r="B20153" t="str">
            <v>Inosine triphosphate pyrophosphatase</v>
          </cell>
        </row>
        <row r="20154">
          <cell r="A20154" t="str">
            <v>Zm00001d052177</v>
          </cell>
        </row>
        <row r="20155">
          <cell r="A20155" t="str">
            <v>Zm00001d021846</v>
          </cell>
          <cell r="B20155" t="str">
            <v>Insulin-degrading enzyme-like 1 peroxisomal</v>
          </cell>
        </row>
        <row r="20156">
          <cell r="A20156" t="str">
            <v>Zm00001d002340</v>
          </cell>
          <cell r="B20156" t="str">
            <v>Cell differentiation Rcd1-like protein</v>
          </cell>
        </row>
        <row r="20157">
          <cell r="A20157" t="str">
            <v>Zm00001d021504</v>
          </cell>
          <cell r="B20157" t="str">
            <v>Spindle and kinetochore-associated protein 1 homolog</v>
          </cell>
        </row>
        <row r="20158">
          <cell r="A20158" t="str">
            <v>Zm00001d007839</v>
          </cell>
          <cell r="B20158" t="str">
            <v>RNA-binding protein 1</v>
          </cell>
        </row>
        <row r="20159">
          <cell r="A20159" t="str">
            <v>Zm00001d002296</v>
          </cell>
          <cell r="B20159" t="str">
            <v>Imidazoleglycerol-phosphate dehydratase 1 chloroplastic</v>
          </cell>
        </row>
        <row r="20160">
          <cell r="A20160" t="str">
            <v>Zm00001d012862</v>
          </cell>
          <cell r="B20160" t="str">
            <v>Pentatricopeptide repeat-containing protein  chloroplastic</v>
          </cell>
        </row>
        <row r="20161">
          <cell r="A20161" t="str">
            <v>Zm00001d033755</v>
          </cell>
          <cell r="B20161" t="str">
            <v>Retrovirus-related Pol polyprotein LINE-1</v>
          </cell>
        </row>
        <row r="20162">
          <cell r="A20162" t="str">
            <v>Zm00001d023237</v>
          </cell>
          <cell r="B20162" t="str">
            <v>RNA-directed DNA methylation 4</v>
          </cell>
        </row>
        <row r="20163">
          <cell r="A20163" t="str">
            <v>Zm00001d012132</v>
          </cell>
        </row>
        <row r="20164">
          <cell r="A20164" t="str">
            <v>Zm00001d017976</v>
          </cell>
          <cell r="B20164" t="str">
            <v xml:space="preserve">Immediate-early fungal elicitor protein CMPG1  </v>
          </cell>
        </row>
        <row r="20165">
          <cell r="A20165" t="str">
            <v>Zm00001d018368</v>
          </cell>
          <cell r="B20165" t="str">
            <v>Autophagy-related protein 11</v>
          </cell>
        </row>
        <row r="20166">
          <cell r="A20166" t="str">
            <v>Zm00001d043432</v>
          </cell>
          <cell r="B20166" t="str">
            <v>GroES-like zinc-binding alcohol dehydrogenase family protein</v>
          </cell>
        </row>
        <row r="20167">
          <cell r="A20167" t="str">
            <v>Zm00001d052282</v>
          </cell>
          <cell r="B20167" t="str">
            <v>Nuclear-pore anchor</v>
          </cell>
        </row>
        <row r="20168">
          <cell r="A20168" t="str">
            <v>Zm00001d043756</v>
          </cell>
        </row>
        <row r="20169">
          <cell r="A20169" t="str">
            <v>Zm00001d047458</v>
          </cell>
        </row>
        <row r="20170">
          <cell r="A20170" t="str">
            <v>Zm00001d004808</v>
          </cell>
        </row>
        <row r="20171">
          <cell r="A20171" t="str">
            <v>Zm00001d052551</v>
          </cell>
          <cell r="B20171" t="str">
            <v>Alpha carbonic anhydrase 1 chloroplastic</v>
          </cell>
        </row>
        <row r="20172">
          <cell r="A20172" t="str">
            <v>Zm00001d008950</v>
          </cell>
          <cell r="B20172" t="str">
            <v xml:space="preserve">Non-specific lipid-transfer protein  </v>
          </cell>
        </row>
        <row r="20173">
          <cell r="A20173" t="str">
            <v>Zm00001d029094</v>
          </cell>
        </row>
        <row r="20174">
          <cell r="A20174" t="str">
            <v>Zm00001d044836</v>
          </cell>
          <cell r="B20174" t="str">
            <v>Transcription factor TCP14</v>
          </cell>
        </row>
        <row r="20175">
          <cell r="A20175" t="str">
            <v>Zm00001d047992</v>
          </cell>
          <cell r="B20175" t="str">
            <v>AP-3 complex subunit sigma</v>
          </cell>
        </row>
        <row r="20176">
          <cell r="A20176" t="str">
            <v>Zm00001d028782</v>
          </cell>
          <cell r="B20176" t="str">
            <v>Eukaryotic translation initiation factor 2 subunit alpha</v>
          </cell>
        </row>
        <row r="20177">
          <cell r="A20177" t="str">
            <v>Zm00001d015076</v>
          </cell>
          <cell r="B20177" t="str">
            <v>Chymotrypsin inhibitor</v>
          </cell>
        </row>
        <row r="20178">
          <cell r="A20178" t="str">
            <v>Zm00001d034976</v>
          </cell>
          <cell r="B20178" t="str">
            <v xml:space="preserve">Harpin inducing protein  </v>
          </cell>
        </row>
        <row r="20179">
          <cell r="A20179" t="str">
            <v>Zm00001d045713</v>
          </cell>
          <cell r="B20179" t="str">
            <v>Senescence-specific cysteine protease SAG12</v>
          </cell>
        </row>
        <row r="20180">
          <cell r="A20180" t="str">
            <v>Zm00001d034687</v>
          </cell>
        </row>
        <row r="20181">
          <cell r="A20181" t="str">
            <v>Zm00001d040777</v>
          </cell>
        </row>
        <row r="20182">
          <cell r="A20182" t="str">
            <v>Zm00001d012044</v>
          </cell>
        </row>
        <row r="20183">
          <cell r="A20183" t="str">
            <v>Zm00001d007069</v>
          </cell>
          <cell r="B20183" t="str">
            <v xml:space="preserve">NudC domain-containing protein 2  </v>
          </cell>
        </row>
        <row r="20184">
          <cell r="A20184" t="str">
            <v>Zm00001d023217</v>
          </cell>
          <cell r="B20184" t="str">
            <v>Protein ESKIMO 1</v>
          </cell>
        </row>
        <row r="20185">
          <cell r="A20185" t="str">
            <v>Zm00001d042625</v>
          </cell>
          <cell r="B20185" t="str">
            <v xml:space="preserve">Pectinesterase  </v>
          </cell>
        </row>
        <row r="20186">
          <cell r="A20186" t="str">
            <v>Zm00001d046039</v>
          </cell>
          <cell r="B20186" t="str">
            <v>HEAT repeat-containing protein</v>
          </cell>
        </row>
        <row r="20187">
          <cell r="A20187" t="str">
            <v>Zm00001d051587</v>
          </cell>
          <cell r="B20187" t="str">
            <v>Phosphoribulokinase / Uridine kinase family</v>
          </cell>
        </row>
        <row r="20188">
          <cell r="A20188" t="str">
            <v>Zm00001d049825</v>
          </cell>
        </row>
        <row r="20189">
          <cell r="A20189" t="str">
            <v>Zm00001d029763</v>
          </cell>
          <cell r="B20189" t="str">
            <v>RING-H2 finger protein ATL80</v>
          </cell>
        </row>
        <row r="20190">
          <cell r="A20190" t="str">
            <v>Zm00001d000208</v>
          </cell>
        </row>
        <row r="20191">
          <cell r="A20191" t="str">
            <v>Zm00001d016203</v>
          </cell>
          <cell r="B20191" t="str">
            <v>Actin-related protein 2/3 complex subunit 3</v>
          </cell>
        </row>
        <row r="20192">
          <cell r="A20192" t="str">
            <v>Zm00001d052921</v>
          </cell>
          <cell r="B20192" t="str">
            <v>THUMP domain-containing protein</v>
          </cell>
        </row>
        <row r="20193">
          <cell r="A20193" t="str">
            <v>Zm00001d027808</v>
          </cell>
          <cell r="B20193" t="str">
            <v>vesicle-associated membrane protein 728</v>
          </cell>
        </row>
        <row r="20194">
          <cell r="A20194" t="str">
            <v>Zm00001d024092</v>
          </cell>
        </row>
        <row r="20195">
          <cell r="A20195" t="str">
            <v>Zm00001d031367</v>
          </cell>
          <cell r="B20195" t="str">
            <v>Calcium-binding EF hand family protein</v>
          </cell>
        </row>
        <row r="20196">
          <cell r="A20196" t="str">
            <v>Zm00001d011174</v>
          </cell>
          <cell r="B20196" t="str">
            <v xml:space="preserve"> senescence enhanced2a</v>
          </cell>
        </row>
        <row r="20197">
          <cell r="A20197" t="str">
            <v>Zm00001d049776</v>
          </cell>
        </row>
        <row r="20198">
          <cell r="A20198" t="str">
            <v>Zm00001d031481</v>
          </cell>
          <cell r="B20198" t="str">
            <v>AT-hook motif nuclear-localized protein 10</v>
          </cell>
        </row>
        <row r="20199">
          <cell r="A20199" t="str">
            <v>Zm00001d038217</v>
          </cell>
          <cell r="B20199" t="str">
            <v>TPX2 (targeting protein for Xklp2) protein family</v>
          </cell>
        </row>
        <row r="20200">
          <cell r="A20200" t="str">
            <v>Zm00001d022250</v>
          </cell>
          <cell r="B20200" t="str">
            <v>SNARE associated Golgi protein family</v>
          </cell>
        </row>
        <row r="20201">
          <cell r="A20201" t="str">
            <v>Zm00001d047430</v>
          </cell>
          <cell r="B20201" t="str">
            <v xml:space="preserve">Putative cyclin-dependent protein kinase family protein  </v>
          </cell>
        </row>
        <row r="20202">
          <cell r="A20202" t="str">
            <v>Zm00001d002444</v>
          </cell>
          <cell r="B20202" t="str">
            <v>scramblase-related</v>
          </cell>
        </row>
        <row r="20203">
          <cell r="A20203" t="str">
            <v>Zm00001d035800</v>
          </cell>
        </row>
        <row r="20204">
          <cell r="A20204" t="str">
            <v>Zm00001d000174</v>
          </cell>
        </row>
        <row r="20205">
          <cell r="A20205" t="str">
            <v>Zm00001d009792</v>
          </cell>
          <cell r="B20205" t="str">
            <v>ATP10 protein expressed</v>
          </cell>
        </row>
        <row r="20206">
          <cell r="A20206" t="str">
            <v>Zm00001d013979</v>
          </cell>
          <cell r="B20206" t="str">
            <v>Cytochrome P450 86B1</v>
          </cell>
        </row>
        <row r="20207">
          <cell r="A20207" t="str">
            <v>Zm00001d036090</v>
          </cell>
          <cell r="B20207" t="str">
            <v>Armadillo repeat-containing kinesin-like protein 3</v>
          </cell>
        </row>
        <row r="20208">
          <cell r="A20208" t="str">
            <v>Zm00001d029387</v>
          </cell>
          <cell r="B20208" t="str">
            <v xml:space="preserve">LOL3  </v>
          </cell>
        </row>
        <row r="20209">
          <cell r="A20209" t="str">
            <v>Zm00001d018488</v>
          </cell>
          <cell r="B20209" t="str">
            <v xml:space="preserve"> cytochrome P450 13</v>
          </cell>
        </row>
        <row r="20210">
          <cell r="A20210" t="str">
            <v>Zm00001d038722</v>
          </cell>
        </row>
        <row r="20211">
          <cell r="A20211" t="str">
            <v>Zm00001d020604</v>
          </cell>
          <cell r="B20211" t="str">
            <v>Protease Do-like 1 chloroplastic</v>
          </cell>
        </row>
        <row r="20212">
          <cell r="A20212" t="str">
            <v>Zm00001d023429</v>
          </cell>
          <cell r="B20212" t="str">
            <v>Diaminopimelate decarboxylase 2 chloroplastic</v>
          </cell>
        </row>
        <row r="20213">
          <cell r="A20213" t="str">
            <v>Zm00001d041870</v>
          </cell>
          <cell r="B20213" t="str">
            <v>Probable sodium/metabolite cotransporter BASS1 chloroplastic</v>
          </cell>
        </row>
        <row r="20214">
          <cell r="A20214" t="str">
            <v>Zm00001d014186</v>
          </cell>
        </row>
        <row r="20215">
          <cell r="A20215" t="str">
            <v>Zm00001d015960</v>
          </cell>
          <cell r="B20215" t="str">
            <v>SGNH hydrolase-type esterase superfamily protein</v>
          </cell>
        </row>
        <row r="20216">
          <cell r="A20216" t="str">
            <v>Zm00001d007060</v>
          </cell>
          <cell r="B20216" t="str">
            <v>E3 ubiquitin-protein ligase SP1</v>
          </cell>
        </row>
        <row r="20217">
          <cell r="A20217" t="str">
            <v>Zm00001d015674</v>
          </cell>
        </row>
        <row r="20218">
          <cell r="A20218" t="str">
            <v>Zm00001d013178</v>
          </cell>
        </row>
        <row r="20219">
          <cell r="A20219" t="str">
            <v>Zm00001d016008</v>
          </cell>
          <cell r="B20219" t="str">
            <v xml:space="preserve">VHS and GAT domain protein  </v>
          </cell>
        </row>
        <row r="20220">
          <cell r="A20220" t="str">
            <v>Zm00001d039006</v>
          </cell>
          <cell r="B20220" t="str">
            <v>Auxin response factor 3</v>
          </cell>
        </row>
        <row r="20221">
          <cell r="A20221" t="str">
            <v>Zm00001d048324</v>
          </cell>
          <cell r="B20221" t="str">
            <v xml:space="preserve">Ribulose-phosphate 3-epimerase  </v>
          </cell>
        </row>
        <row r="20222">
          <cell r="A20222" t="str">
            <v>Zm00001d002243</v>
          </cell>
          <cell r="B20222" t="str">
            <v>Polyadenylate-binding protein-interacting protein 3</v>
          </cell>
        </row>
        <row r="20223">
          <cell r="A20223" t="str">
            <v>Zm00001d014943</v>
          </cell>
          <cell r="B20223" t="str">
            <v>Protein transport protein SEC16B homolog</v>
          </cell>
        </row>
        <row r="20224">
          <cell r="A20224" t="str">
            <v>Zm00001d039471</v>
          </cell>
          <cell r="B20224" t="str">
            <v>IQ-domain 6</v>
          </cell>
        </row>
        <row r="20225">
          <cell r="A20225" t="str">
            <v>Zm00001d039076</v>
          </cell>
        </row>
        <row r="20226">
          <cell r="A20226" t="str">
            <v>Zm00001d017820</v>
          </cell>
          <cell r="B20226" t="str">
            <v>Galactan beta-14-galactosyltransferase GALS1</v>
          </cell>
        </row>
        <row r="20227">
          <cell r="A20227" t="str">
            <v>Zm00001d026242</v>
          </cell>
        </row>
        <row r="20228">
          <cell r="A20228" t="str">
            <v>Zm00001d046054</v>
          </cell>
          <cell r="B20228" t="str">
            <v>MADS-box transcription factor family protein</v>
          </cell>
        </row>
        <row r="20229">
          <cell r="A20229" t="str">
            <v>Zm00001d027384</v>
          </cell>
          <cell r="B20229" t="str">
            <v>ARM repeat superfamily protein</v>
          </cell>
        </row>
        <row r="20230">
          <cell r="A20230" t="str">
            <v>Zm00001d042454</v>
          </cell>
          <cell r="B20230" t="str">
            <v xml:space="preserve">PSRP4  </v>
          </cell>
        </row>
        <row r="20231">
          <cell r="A20231" t="str">
            <v>Zm00001d034230</v>
          </cell>
        </row>
        <row r="20232">
          <cell r="A20232" t="str">
            <v>Zm00001d008628</v>
          </cell>
          <cell r="B20232" t="str">
            <v>Gamma-glutamyltranspeptidase 3</v>
          </cell>
        </row>
        <row r="20233">
          <cell r="A20233" t="str">
            <v>Zm00001d038909</v>
          </cell>
          <cell r="B20233" t="str">
            <v xml:space="preserve">Putative RING zinc finger domain superfamily protein  </v>
          </cell>
        </row>
        <row r="20234">
          <cell r="A20234" t="str">
            <v>Zm00001d003412</v>
          </cell>
          <cell r="B20234" t="str">
            <v xml:space="preserve">P-type R2R3 Myb protein  </v>
          </cell>
        </row>
        <row r="20235">
          <cell r="A20235" t="str">
            <v>Zm00001d034439</v>
          </cell>
          <cell r="B20235" t="str">
            <v xml:space="preserve">RNA binding protein  </v>
          </cell>
        </row>
        <row r="20236">
          <cell r="A20236" t="str">
            <v>Zm00001d040711</v>
          </cell>
          <cell r="B20236" t="str">
            <v>Protein GFS12</v>
          </cell>
        </row>
        <row r="20237">
          <cell r="A20237" t="str">
            <v>Zm00001d030868</v>
          </cell>
          <cell r="B20237" t="str">
            <v>Nucleobase-ascorbate transporter 3</v>
          </cell>
        </row>
        <row r="20238">
          <cell r="A20238" t="str">
            <v>Zm00001d024565</v>
          </cell>
          <cell r="B20238" t="str">
            <v xml:space="preserve">Putative NAC domain transcription factor superfamily protein  </v>
          </cell>
        </row>
        <row r="20239">
          <cell r="A20239" t="str">
            <v>Zm00001d007481</v>
          </cell>
          <cell r="B20239" t="str">
            <v>Diaminopimelate decarboxylase 2 chloroplastic</v>
          </cell>
        </row>
        <row r="20240">
          <cell r="A20240" t="str">
            <v>Zm00001d018320</v>
          </cell>
        </row>
        <row r="20241">
          <cell r="A20241" t="str">
            <v>Zm00001d003846</v>
          </cell>
          <cell r="B20241" t="str">
            <v>Mitochondrial import inner membrane translocase subunit Tim17/Tim22/Tim23 family protein</v>
          </cell>
        </row>
        <row r="20242">
          <cell r="A20242" t="str">
            <v>Zm00001d044342</v>
          </cell>
          <cell r="B20242" t="str">
            <v>40S ribosomal protein S23-2</v>
          </cell>
        </row>
        <row r="20243">
          <cell r="A20243" t="str">
            <v>Zm00001d036031</v>
          </cell>
          <cell r="B20243" t="str">
            <v>Serine/threonine-protein phosphatase 2A 65 kDa regulatory subunit A beta isoform</v>
          </cell>
        </row>
        <row r="20244">
          <cell r="A20244" t="str">
            <v>Zm00001d017297</v>
          </cell>
        </row>
        <row r="20245">
          <cell r="A20245" t="str">
            <v>Zm00001d006110</v>
          </cell>
          <cell r="B20245" t="str">
            <v>Transcription factor bHLH137</v>
          </cell>
        </row>
        <row r="20246">
          <cell r="A20246" t="str">
            <v>Zm00001d001823</v>
          </cell>
          <cell r="B20246" t="str">
            <v>Anthranilate synthase beta subunit 1 chloroplastic</v>
          </cell>
        </row>
        <row r="20247">
          <cell r="A20247" t="str">
            <v>Zm00001d014160</v>
          </cell>
          <cell r="B20247" t="str">
            <v>Protein NETWORKED 1A</v>
          </cell>
        </row>
        <row r="20248">
          <cell r="A20248" t="str">
            <v>Zm00001d003626</v>
          </cell>
          <cell r="B20248" t="str">
            <v>NAC domain-containing protein 104</v>
          </cell>
        </row>
        <row r="20249">
          <cell r="A20249" t="str">
            <v>Zm00001d030924</v>
          </cell>
        </row>
        <row r="20250">
          <cell r="A20250" t="str">
            <v>Zm00001d029193</v>
          </cell>
          <cell r="B20250" t="str">
            <v>SKU5  similar 3</v>
          </cell>
        </row>
        <row r="20251">
          <cell r="A20251" t="str">
            <v>Zm00001d028743</v>
          </cell>
        </row>
        <row r="20252">
          <cell r="A20252" t="str">
            <v>Zm00001d031967</v>
          </cell>
          <cell r="B20252" t="str">
            <v>Cytochrome c1 1 heme protein mitochondrial</v>
          </cell>
        </row>
        <row r="20253">
          <cell r="A20253" t="str">
            <v>Zm00001d039454</v>
          </cell>
          <cell r="B20253" t="str">
            <v xml:space="preserve">Ectonucleotide pyrophosphatase/phosphodiesterase 1  </v>
          </cell>
        </row>
        <row r="20254">
          <cell r="A20254" t="str">
            <v>Zm00001d050635</v>
          </cell>
          <cell r="B20254" t="str">
            <v xml:space="preserve">Peptidyl-prolyl cis-trans isomerase  </v>
          </cell>
        </row>
        <row r="20255">
          <cell r="A20255" t="str">
            <v>Zm00001d016647</v>
          </cell>
          <cell r="B20255" t="str">
            <v xml:space="preserve">Inositol hexaphosphate kinase  </v>
          </cell>
        </row>
        <row r="20256">
          <cell r="A20256" t="str">
            <v>Zm00001d031599</v>
          </cell>
          <cell r="B20256" t="str">
            <v xml:space="preserve">Proteasome subunit beta type  </v>
          </cell>
        </row>
        <row r="20257">
          <cell r="A20257" t="str">
            <v>Zm00001d029716</v>
          </cell>
          <cell r="B20257" t="str">
            <v>Heavy metal transport/detoxification superfamily protein</v>
          </cell>
        </row>
        <row r="20258">
          <cell r="A20258" t="str">
            <v>Zm00001d003672</v>
          </cell>
          <cell r="B20258" t="str">
            <v>40S ribosomal protein S10-1</v>
          </cell>
        </row>
        <row r="20259">
          <cell r="A20259" t="str">
            <v>Zm00001d011079</v>
          </cell>
          <cell r="B20259" t="str">
            <v>Subtilisin-chymotrypsin inhibitor-2A</v>
          </cell>
        </row>
        <row r="20260">
          <cell r="A20260" t="str">
            <v>Zm00001d014834</v>
          </cell>
          <cell r="B20260" t="str">
            <v>DUF241 domain protein</v>
          </cell>
        </row>
        <row r="20261">
          <cell r="A20261" t="str">
            <v>Zm00001d047904</v>
          </cell>
          <cell r="B20261" t="str">
            <v>Protein MOS2</v>
          </cell>
        </row>
        <row r="20262">
          <cell r="A20262" t="str">
            <v>Zm00001d048253</v>
          </cell>
          <cell r="B20262" t="str">
            <v>40S ribosomal protein Sa-1</v>
          </cell>
        </row>
        <row r="20263">
          <cell r="A20263" t="str">
            <v>Zm00001d051158</v>
          </cell>
        </row>
        <row r="20264">
          <cell r="A20264" t="str">
            <v>Zm00001d005776</v>
          </cell>
          <cell r="B20264" t="str">
            <v xml:space="preserve">Putative leucine-rich repeat receptor-like serine/threonine-protein kinase </v>
          </cell>
        </row>
        <row r="20265">
          <cell r="A20265" t="str">
            <v>Zm00001d037071</v>
          </cell>
          <cell r="B20265" t="str">
            <v>Encodes a close homolog of the Cauliflower OR (Orange) protein.  The function of OR is to induce the differentiation of proplastids or other noncolored plastids into chromoplasts for carotenoid accumulation.  Both proteins contain a Cysteine-rich zi /.../ger domain that is highly specific to DnaJ-like molecular chaperons.</v>
          </cell>
        </row>
        <row r="20266">
          <cell r="A20266" t="str">
            <v>Zm00001d040236</v>
          </cell>
        </row>
        <row r="20267">
          <cell r="A20267" t="str">
            <v>Zm00001d006656</v>
          </cell>
          <cell r="B20267" t="str">
            <v>DNA repair protein RAD51 homolog 1</v>
          </cell>
        </row>
        <row r="20268">
          <cell r="A20268" t="str">
            <v>Zm00001d022301</v>
          </cell>
          <cell r="B20268" t="str">
            <v>Probable ribosome biogenesis protein RLP24</v>
          </cell>
        </row>
        <row r="20269">
          <cell r="A20269" t="str">
            <v>Zm00001d030893</v>
          </cell>
          <cell r="B20269" t="str">
            <v>Calcium-transporting ATPase 2 plasma membrane-type</v>
          </cell>
        </row>
        <row r="20270">
          <cell r="A20270" t="str">
            <v>Zm00001d024716</v>
          </cell>
        </row>
        <row r="20271">
          <cell r="A20271" t="str">
            <v>Zm00001d012706</v>
          </cell>
          <cell r="B20271" t="str">
            <v>Acetamidase/Formamidase family protein</v>
          </cell>
        </row>
        <row r="20272">
          <cell r="A20272" t="str">
            <v>Zm00001d024588</v>
          </cell>
          <cell r="B20272" t="str">
            <v>Vesicle-associated protein 1-3</v>
          </cell>
        </row>
        <row r="20273">
          <cell r="A20273" t="str">
            <v>Zm00001d032655</v>
          </cell>
          <cell r="B20273" t="str">
            <v xml:space="preserve"> dicer-like 102</v>
          </cell>
        </row>
        <row r="20274">
          <cell r="A20274" t="str">
            <v>Zm00001d033987</v>
          </cell>
          <cell r="B20274" t="str">
            <v>Heat stress transcription factor A-6b</v>
          </cell>
        </row>
        <row r="20275">
          <cell r="A20275" t="str">
            <v>Zm00001d002830</v>
          </cell>
          <cell r="B20275" t="str">
            <v xml:space="preserve">Beta-fructofuranosidase 1  </v>
          </cell>
        </row>
        <row r="20276">
          <cell r="A20276" t="str">
            <v>Zm00001d035926</v>
          </cell>
          <cell r="B20276" t="str">
            <v>Extra-large guanine nucleotide-binding protein 3</v>
          </cell>
        </row>
        <row r="20277">
          <cell r="A20277" t="str">
            <v>Zm00001d019397</v>
          </cell>
          <cell r="B20277" t="str">
            <v>Tetratricopeptide repeat (TPR)-like superfamily protein</v>
          </cell>
        </row>
        <row r="20278">
          <cell r="A20278" t="str">
            <v>Zm00001d026094</v>
          </cell>
          <cell r="B20278" t="str">
            <v>Heat stress transcription factor B-2b</v>
          </cell>
        </row>
        <row r="20279">
          <cell r="A20279" t="str">
            <v>Zm00001d033820</v>
          </cell>
        </row>
        <row r="20280">
          <cell r="A20280" t="str">
            <v>Zm00001d053234</v>
          </cell>
          <cell r="B20280" t="str">
            <v>Protein DETOXIFICATION 33</v>
          </cell>
        </row>
        <row r="20281">
          <cell r="A20281" t="str">
            <v>Zm00001d026127</v>
          </cell>
          <cell r="B20281" t="str">
            <v>Patched family protein</v>
          </cell>
        </row>
        <row r="20282">
          <cell r="A20282" t="str">
            <v>Zm00001d028749</v>
          </cell>
          <cell r="B20282" t="str">
            <v>Acyl-CoA N-acyltransferase with RING/FYVE/PHD-type zinc finger domain</v>
          </cell>
        </row>
        <row r="20283">
          <cell r="A20283" t="str">
            <v>Zm00001d035898</v>
          </cell>
          <cell r="B20283" t="str">
            <v xml:space="preserve">Site-determining protein  </v>
          </cell>
        </row>
        <row r="20284">
          <cell r="A20284" t="str">
            <v>Zm00001d034092</v>
          </cell>
        </row>
        <row r="20285">
          <cell r="A20285" t="str">
            <v>Zm00001d002943</v>
          </cell>
          <cell r="B20285" t="str">
            <v>Probable methyltransferase PMT25</v>
          </cell>
        </row>
        <row r="20286">
          <cell r="A20286" t="str">
            <v>Zm00001d053374</v>
          </cell>
          <cell r="B20286" t="str">
            <v xml:space="preserve">N-(5'-phosphoribosyl)anthranilate isomerase  </v>
          </cell>
        </row>
        <row r="20287">
          <cell r="A20287" t="str">
            <v>Zm00001d042563</v>
          </cell>
          <cell r="B20287" t="str">
            <v>Mitogen-activated protein kinase kinase 9</v>
          </cell>
        </row>
        <row r="20288">
          <cell r="A20288" t="str">
            <v>Zm00001d018084</v>
          </cell>
          <cell r="B20288" t="str">
            <v>Nuclear pore complex protein NUP155</v>
          </cell>
        </row>
        <row r="20289">
          <cell r="A20289" t="str">
            <v>Zm00001d019684</v>
          </cell>
          <cell r="B20289" t="str">
            <v>Cyclin-L1-1</v>
          </cell>
        </row>
        <row r="20290">
          <cell r="A20290" t="str">
            <v>Zm00001d012009</v>
          </cell>
          <cell r="B20290" t="str">
            <v>ATP/GTP binding protein-like</v>
          </cell>
        </row>
        <row r="20291">
          <cell r="A20291" t="str">
            <v>Zm00001d053859</v>
          </cell>
          <cell r="B20291" t="str">
            <v xml:space="preserve">Ethylene-responsive transcription factor 3%3B Putative AP2/EREBP transcription factor superfamily protein  </v>
          </cell>
        </row>
        <row r="20292">
          <cell r="A20292" t="str">
            <v>Zm00001d010284</v>
          </cell>
          <cell r="B20292" t="str">
            <v>Probable carboxylesterase 17</v>
          </cell>
        </row>
        <row r="20293">
          <cell r="A20293" t="str">
            <v>Zm00001d034549</v>
          </cell>
        </row>
        <row r="20294">
          <cell r="A20294" t="str">
            <v>Zm00001d012593</v>
          </cell>
          <cell r="B20294" t="str">
            <v>myosin heavy chain-related</v>
          </cell>
        </row>
        <row r="20295">
          <cell r="A20295" t="str">
            <v>Zm00001d016393</v>
          </cell>
        </row>
        <row r="20296">
          <cell r="A20296" t="str">
            <v>Zm00001d020681</v>
          </cell>
        </row>
        <row r="20297">
          <cell r="A20297" t="str">
            <v>Zm00001d029153</v>
          </cell>
        </row>
        <row r="20298">
          <cell r="A20298" t="str">
            <v>Zm00001d032704</v>
          </cell>
          <cell r="B20298" t="str">
            <v>Exportin-4</v>
          </cell>
        </row>
        <row r="20299">
          <cell r="A20299" t="str">
            <v>Zm00001d003313</v>
          </cell>
          <cell r="B20299" t="str">
            <v xml:space="preserve"> thylakoid assembly8</v>
          </cell>
        </row>
        <row r="20300">
          <cell r="A20300" t="str">
            <v>Zm00001d020560</v>
          </cell>
          <cell r="B20300" t="str">
            <v>Probable xyloglucan glycosyltransferase 8</v>
          </cell>
        </row>
        <row r="20301">
          <cell r="A20301" t="str">
            <v>Zm00001d030861</v>
          </cell>
        </row>
        <row r="20302">
          <cell r="A20302" t="str">
            <v>Zm00001d042044</v>
          </cell>
          <cell r="B20302" t="str">
            <v>Cell division protein FtsY homolog chloroplastic</v>
          </cell>
        </row>
        <row r="20303">
          <cell r="A20303" t="str">
            <v>Zm00001d046103</v>
          </cell>
        </row>
        <row r="20304">
          <cell r="A20304" t="str">
            <v>Zm00001d042709</v>
          </cell>
          <cell r="B20304" t="str">
            <v>NPL4-like protein 1</v>
          </cell>
        </row>
        <row r="20305">
          <cell r="A20305" t="str">
            <v>Zm00001d041436</v>
          </cell>
        </row>
        <row r="20306">
          <cell r="A20306" t="str">
            <v>Zm00001d004423</v>
          </cell>
        </row>
        <row r="20307">
          <cell r="A20307" t="str">
            <v>Zm00001d003856</v>
          </cell>
          <cell r="B20307" t="str">
            <v>Spermidine hydroxycinnamoyl transferase</v>
          </cell>
        </row>
        <row r="20308">
          <cell r="A20308" t="str">
            <v>Zm00001d020419</v>
          </cell>
          <cell r="B20308" t="str">
            <v>Ubiquitin receptor RAD23c</v>
          </cell>
        </row>
        <row r="20309">
          <cell r="A20309" t="str">
            <v>Zm00001d051972</v>
          </cell>
          <cell r="B20309" t="str">
            <v>Tetratricopeptide repeat-like superfamily protein</v>
          </cell>
        </row>
        <row r="20310">
          <cell r="A20310" t="str">
            <v>Zm00001d012779</v>
          </cell>
          <cell r="B20310" t="str">
            <v>RING-H2 finger protein ATL67</v>
          </cell>
        </row>
        <row r="20311">
          <cell r="A20311" t="str">
            <v>Zm00001d012602</v>
          </cell>
          <cell r="B20311" t="str">
            <v>early nodulin-like protein 9</v>
          </cell>
        </row>
        <row r="20312">
          <cell r="A20312" t="str">
            <v>Zm00001d045858</v>
          </cell>
          <cell r="B20312" t="str">
            <v>Plasma membrane-associated cation-binding protein 1</v>
          </cell>
        </row>
        <row r="20313">
          <cell r="A20313" t="str">
            <v>Zm00001d049362</v>
          </cell>
        </row>
        <row r="20314">
          <cell r="A20314" t="str">
            <v>Zm00001d027454</v>
          </cell>
          <cell r="B20314" t="str">
            <v>Heavy metal transport/detoxification superfamily protein</v>
          </cell>
        </row>
        <row r="20315">
          <cell r="A20315" t="str">
            <v>Zm00001d020794</v>
          </cell>
          <cell r="B20315" t="str">
            <v xml:space="preserve">Blue copper protein  </v>
          </cell>
        </row>
        <row r="20316">
          <cell r="A20316" t="str">
            <v>Zm00001d003945</v>
          </cell>
          <cell r="B20316" t="str">
            <v xml:space="preserve"> mouse DNA EBV homolog1</v>
          </cell>
        </row>
        <row r="20317">
          <cell r="A20317" t="str">
            <v>Zm00001d002708</v>
          </cell>
          <cell r="B20317" t="str">
            <v>Probable copper-transporting ATPase HMA5</v>
          </cell>
        </row>
        <row r="20318">
          <cell r="A20318" t="str">
            <v>Zm00001d051720</v>
          </cell>
          <cell r="B20318" t="str">
            <v>CGI-like protein</v>
          </cell>
        </row>
        <row r="20319">
          <cell r="A20319" t="str">
            <v>Zm00001d005259</v>
          </cell>
        </row>
        <row r="20320">
          <cell r="A20320" t="str">
            <v>Zm00001d011105</v>
          </cell>
          <cell r="B20320" t="str">
            <v>Os05g0406600 protein</v>
          </cell>
        </row>
        <row r="20321">
          <cell r="A20321" t="str">
            <v>Zm00001d034182</v>
          </cell>
        </row>
        <row r="20322">
          <cell r="A20322" t="str">
            <v>Zm00001d006774</v>
          </cell>
          <cell r="B20322" t="str">
            <v>hydroxyproline-rich glycoprotein family protein</v>
          </cell>
        </row>
        <row r="20323">
          <cell r="A20323" t="str">
            <v>Zm00001d014782</v>
          </cell>
          <cell r="B20323" t="str">
            <v>Endoglucanase 2</v>
          </cell>
        </row>
        <row r="20324">
          <cell r="A20324" t="str">
            <v>Zm00001d023940</v>
          </cell>
        </row>
        <row r="20325">
          <cell r="A20325" t="str">
            <v>Zm00001d006638</v>
          </cell>
          <cell r="B20325" t="str">
            <v xml:space="preserve">Amine oxidase  </v>
          </cell>
        </row>
        <row r="20326">
          <cell r="A20326" t="str">
            <v>Zm00001d047640</v>
          </cell>
          <cell r="B20326" t="str">
            <v xml:space="preserve"> thiaminase3</v>
          </cell>
        </row>
        <row r="20327">
          <cell r="A20327" t="str">
            <v>Zm00001d049084</v>
          </cell>
        </row>
        <row r="20328">
          <cell r="A20328" t="str">
            <v>Zm00001d023836</v>
          </cell>
          <cell r="B20328" t="str">
            <v>lumazine-binding family protein</v>
          </cell>
        </row>
        <row r="20329">
          <cell r="A20329" t="str">
            <v>Zm00001d010356</v>
          </cell>
          <cell r="B20329" t="str">
            <v>PIF / Ping-Pong family of plant transposases</v>
          </cell>
        </row>
        <row r="20330">
          <cell r="A20330" t="str">
            <v>Zm00001d047614</v>
          </cell>
          <cell r="B20330" t="str">
            <v xml:space="preserve">Putative HLH DNA-binding domain superfamily protein  </v>
          </cell>
        </row>
        <row r="20331">
          <cell r="A20331" t="str">
            <v>Zm00001d053981</v>
          </cell>
          <cell r="B20331" t="str">
            <v>Probable pyridoxal 5'-phosphate synthase subunit PDX2</v>
          </cell>
        </row>
        <row r="20332">
          <cell r="A20332" t="str">
            <v>Zm00001d050317</v>
          </cell>
          <cell r="B20332" t="str">
            <v xml:space="preserve">Oxidoreductase  </v>
          </cell>
        </row>
        <row r="20333">
          <cell r="A20333" t="str">
            <v>Zm00001d027503</v>
          </cell>
          <cell r="B20333" t="str">
            <v>Calcium-binding EF hand family protein</v>
          </cell>
        </row>
        <row r="20334">
          <cell r="A20334" t="str">
            <v>Zm00001d000072</v>
          </cell>
          <cell r="B20334" t="str">
            <v>Protein NRT1/ PTR FAMILY 8.3</v>
          </cell>
        </row>
        <row r="20335">
          <cell r="A20335" t="str">
            <v>Zm00001d023273</v>
          </cell>
          <cell r="B20335" t="str">
            <v>Disease resistance protein-like</v>
          </cell>
        </row>
        <row r="20336">
          <cell r="A20336" t="str">
            <v>Zm00001d014250</v>
          </cell>
          <cell r="B20336" t="str">
            <v>Protein TIFY 10B</v>
          </cell>
        </row>
        <row r="20337">
          <cell r="A20337" t="str">
            <v>Zm00001d004591</v>
          </cell>
          <cell r="B20337" t="str">
            <v>60 kDa jasmonate-induced protein</v>
          </cell>
        </row>
        <row r="20338">
          <cell r="A20338" t="str">
            <v>Zm00001d045847</v>
          </cell>
        </row>
        <row r="20339">
          <cell r="A20339" t="str">
            <v>Zm00001d043922</v>
          </cell>
          <cell r="B20339" t="str">
            <v>Auxin response factor 3</v>
          </cell>
        </row>
        <row r="20340">
          <cell r="A20340" t="str">
            <v>Zm00001d004535</v>
          </cell>
        </row>
        <row r="20341">
          <cell r="A20341" t="str">
            <v>Zm00001d015754</v>
          </cell>
          <cell r="B20341" t="str">
            <v>Nuclear pore complex protein NUP205</v>
          </cell>
        </row>
        <row r="20342">
          <cell r="A20342" t="str">
            <v>Zm00001d038488</v>
          </cell>
        </row>
        <row r="20343">
          <cell r="A20343" t="str">
            <v>Zm00001d018386</v>
          </cell>
          <cell r="B20343" t="str">
            <v>Aspartate aminotransferase chloroplastic</v>
          </cell>
        </row>
        <row r="20344">
          <cell r="A20344" t="str">
            <v>Zm00001d004673</v>
          </cell>
        </row>
        <row r="20345">
          <cell r="A20345" t="str">
            <v>Zm00001d026498</v>
          </cell>
        </row>
        <row r="20346">
          <cell r="A20346" t="str">
            <v>Zm00001d023729</v>
          </cell>
          <cell r="B20346" t="str">
            <v>Nitrilase-like protein 2</v>
          </cell>
        </row>
        <row r="20347">
          <cell r="A20347" t="str">
            <v>Zm00001d041951</v>
          </cell>
          <cell r="B20347" t="str">
            <v xml:space="preserve">Ring zinc finger protein  </v>
          </cell>
        </row>
        <row r="20348">
          <cell r="A20348" t="str">
            <v>Zm00001d034412</v>
          </cell>
          <cell r="B20348" t="str">
            <v>Imidazole glycerol phosphate synthase hisHF chloroplastic</v>
          </cell>
        </row>
        <row r="20349">
          <cell r="A20349" t="str">
            <v>Zm00001d013151</v>
          </cell>
          <cell r="B20349" t="str">
            <v>Transcription factor JUNGBRUNNEN 1</v>
          </cell>
        </row>
        <row r="20350">
          <cell r="A20350" t="str">
            <v>Zm00001d029535</v>
          </cell>
          <cell r="B20350" t="str">
            <v>ATPase 2 plasma membrane-type</v>
          </cell>
        </row>
        <row r="20351">
          <cell r="A20351" t="str">
            <v>Zm00001d052647</v>
          </cell>
        </row>
        <row r="20352">
          <cell r="A20352" t="str">
            <v>Zm00001d050565</v>
          </cell>
          <cell r="B20352" t="str">
            <v>DNAJ heat shock N-terminal domain-containing protein</v>
          </cell>
        </row>
        <row r="20353">
          <cell r="A20353" t="str">
            <v>Zm00001d033637</v>
          </cell>
          <cell r="B20353" t="str">
            <v>GNS1/SUR4 membrane protein family</v>
          </cell>
        </row>
        <row r="20354">
          <cell r="A20354" t="str">
            <v>Zm00001d030590</v>
          </cell>
        </row>
        <row r="20355">
          <cell r="A20355" t="str">
            <v>Zm00001d049707</v>
          </cell>
          <cell r="B20355" t="str">
            <v>Phospholipase SGR2</v>
          </cell>
        </row>
        <row r="20356">
          <cell r="A20356" t="str">
            <v>Zm00001d008600</v>
          </cell>
          <cell r="B20356" t="str">
            <v>Sulfoquinovosyl transferase SQD2</v>
          </cell>
        </row>
        <row r="20357">
          <cell r="A20357" t="str">
            <v>Zm00001d044203</v>
          </cell>
          <cell r="B20357" t="str">
            <v>P-loop containing nucleoside triphosphate hydrolases superfamily protein</v>
          </cell>
        </row>
        <row r="20358">
          <cell r="A20358" t="str">
            <v>Zm00001d008906</v>
          </cell>
          <cell r="B20358" t="str">
            <v>Protein SCAR3</v>
          </cell>
        </row>
        <row r="20359">
          <cell r="A20359" t="str">
            <v>Zm00001d033109</v>
          </cell>
          <cell r="B20359" t="str">
            <v>P-loop containing nucleoside triphosphate hydrolases superfamily protein</v>
          </cell>
        </row>
        <row r="20360">
          <cell r="A20360" t="str">
            <v>Zm00001d032042</v>
          </cell>
          <cell r="B20360" t="str">
            <v xml:space="preserve">Cytochrome P450 CYP78A53  </v>
          </cell>
        </row>
        <row r="20361">
          <cell r="A20361" t="str">
            <v>Zm00001d016439</v>
          </cell>
          <cell r="B20361" t="str">
            <v>26S protease regulatory subunit 8 homolog B</v>
          </cell>
        </row>
        <row r="20362">
          <cell r="A20362" t="str">
            <v>Zm00001d022384</v>
          </cell>
        </row>
        <row r="20363">
          <cell r="A20363" t="str">
            <v>Zm00001d047785</v>
          </cell>
          <cell r="B20363" t="str">
            <v>phosphoinositide binding</v>
          </cell>
        </row>
        <row r="20364">
          <cell r="A20364" t="str">
            <v>Zm00001d029568</v>
          </cell>
          <cell r="B20364" t="str">
            <v xml:space="preserve">Cysteine protease  </v>
          </cell>
        </row>
        <row r="20365">
          <cell r="A20365" t="str">
            <v>Zm00001d007078</v>
          </cell>
          <cell r="B20365" t="str">
            <v>Sugar transport protein 1</v>
          </cell>
        </row>
        <row r="20366">
          <cell r="A20366" t="str">
            <v>Zm00001d004183</v>
          </cell>
        </row>
        <row r="20367">
          <cell r="A20367" t="str">
            <v>Zm00001d012750</v>
          </cell>
          <cell r="B20367" t="str">
            <v>MACPF domain-containing protein CAD1</v>
          </cell>
        </row>
        <row r="20368">
          <cell r="A20368" t="str">
            <v>Zm00001d024707</v>
          </cell>
          <cell r="B20368" t="str">
            <v>Cationic amino acid transporter 5</v>
          </cell>
        </row>
        <row r="20369">
          <cell r="A20369" t="str">
            <v>Zm00001d035222</v>
          </cell>
        </row>
        <row r="20370">
          <cell r="A20370" t="str">
            <v>Zm00001d045775</v>
          </cell>
          <cell r="B20370" t="str">
            <v>40S ribosomal protein S4-3</v>
          </cell>
        </row>
        <row r="20371">
          <cell r="A20371" t="str">
            <v>Zm00001d053994</v>
          </cell>
          <cell r="B20371" t="str">
            <v xml:space="preserve">Putative CRAL/TRIO domain containing%2C Sec14p-like phosphatidylinositol transfer family protein  </v>
          </cell>
        </row>
        <row r="20372">
          <cell r="A20372" t="str">
            <v>Zm00001d025434</v>
          </cell>
          <cell r="B20372" t="str">
            <v>late embryogenesis abundant domain-containing protein / LEA domain-containing protein</v>
          </cell>
        </row>
        <row r="20373">
          <cell r="A20373" t="str">
            <v>Zm00001d013442</v>
          </cell>
          <cell r="B20373" t="str">
            <v>Phosphatidylinositol 4-kinase alpha 1</v>
          </cell>
        </row>
        <row r="20374">
          <cell r="A20374" t="str">
            <v>Zm00001d045668</v>
          </cell>
          <cell r="B20374" t="str">
            <v>acylphosphatase family</v>
          </cell>
        </row>
        <row r="20375">
          <cell r="A20375" t="str">
            <v>Zm00001d014889</v>
          </cell>
          <cell r="B20375" t="str">
            <v>Gamma-tubulin complex component [Source:UniProtKB/TrEMBL;Acc:A0A1D6GX80]</v>
          </cell>
        </row>
        <row r="20376">
          <cell r="A20376" t="str">
            <v>Zm00001d005313</v>
          </cell>
          <cell r="B20376" t="str">
            <v>alpha/beta-Hydrolases superfamily protein</v>
          </cell>
        </row>
        <row r="20377">
          <cell r="A20377" t="str">
            <v>Zm00001d011070</v>
          </cell>
          <cell r="B20377" t="str">
            <v>GRAS transcription factor [Source:UniProtKB/TrEMBL;Acc:K7V627]</v>
          </cell>
        </row>
        <row r="20378">
          <cell r="A20378" t="str">
            <v>Zm00001d002016</v>
          </cell>
          <cell r="B20378" t="str">
            <v>Os07g0120600 protein</v>
          </cell>
        </row>
        <row r="20379">
          <cell r="A20379" t="str">
            <v>Zm00001d023521</v>
          </cell>
          <cell r="B20379" t="str">
            <v>Putative serine esterase  family protein</v>
          </cell>
        </row>
        <row r="20380">
          <cell r="A20380" t="str">
            <v>Zm00001d044354</v>
          </cell>
        </row>
        <row r="20381">
          <cell r="A20381" t="str">
            <v>Zm00001d039347</v>
          </cell>
          <cell r="B20381" t="str">
            <v xml:space="preserve"> sugars will eventually be exported transporter3b</v>
          </cell>
        </row>
        <row r="20382">
          <cell r="A20382" t="str">
            <v>Zm00001d023711</v>
          </cell>
          <cell r="B20382" t="str">
            <v>DNA polymerase eta</v>
          </cell>
        </row>
        <row r="20383">
          <cell r="A20383" t="str">
            <v>Zm00001d027823</v>
          </cell>
        </row>
        <row r="20384">
          <cell r="A20384" t="str">
            <v>Zm00001d038274</v>
          </cell>
          <cell r="B20384" t="str">
            <v>Tetratricopeptide repeat (TPR)-like superfamily protein</v>
          </cell>
        </row>
        <row r="20385">
          <cell r="A20385" t="str">
            <v>Zm00001d021297</v>
          </cell>
          <cell r="B20385" t="str">
            <v>Pantothenate kinase 2</v>
          </cell>
        </row>
        <row r="20386">
          <cell r="A20386" t="str">
            <v>Zm00001d040331</v>
          </cell>
          <cell r="B20386" t="str">
            <v xml:space="preserve"> SUN domain protein2</v>
          </cell>
        </row>
        <row r="20387">
          <cell r="A20387" t="str">
            <v>Zm00001d036901</v>
          </cell>
          <cell r="B20387" t="str">
            <v xml:space="preserve">Putative lectin-like receptor protein kinase family protein  </v>
          </cell>
        </row>
        <row r="20388">
          <cell r="A20388" t="str">
            <v>Zm00001d002053</v>
          </cell>
          <cell r="B20388" t="str">
            <v>Small RNA degrading nuclease 3</v>
          </cell>
        </row>
        <row r="20389">
          <cell r="A20389" t="str">
            <v>Zm00001d047828</v>
          </cell>
          <cell r="B20389" t="str">
            <v>Protein TOC75-3 chloroplastic</v>
          </cell>
        </row>
        <row r="20390">
          <cell r="A20390" t="str">
            <v>Zm00001d046827</v>
          </cell>
        </row>
        <row r="20391">
          <cell r="A20391" t="str">
            <v>Zm00001d038784</v>
          </cell>
          <cell r="B20391" t="str">
            <v>Auxin-responsive protein IAA26</v>
          </cell>
        </row>
        <row r="20392">
          <cell r="A20392" t="str">
            <v>Zm00001d015606</v>
          </cell>
        </row>
        <row r="20393">
          <cell r="A20393" t="str">
            <v>Zm00001d028971</v>
          </cell>
          <cell r="B20393" t="str">
            <v>Mitochondrial import receptor subunit TOM40-1</v>
          </cell>
        </row>
        <row r="20394">
          <cell r="A20394" t="str">
            <v>Zm00001d038471</v>
          </cell>
          <cell r="B20394" t="str">
            <v>U-box domain-containing protein 16</v>
          </cell>
        </row>
        <row r="20395">
          <cell r="A20395" t="str">
            <v>Zm00001d028391</v>
          </cell>
          <cell r="B20395" t="str">
            <v>Subtilisin-like protease SBT1.6</v>
          </cell>
        </row>
        <row r="20396">
          <cell r="A20396" t="str">
            <v>Zm00001d033249</v>
          </cell>
          <cell r="B20396" t="str">
            <v>Retrovirus-related Pol polyprotein LINE-1</v>
          </cell>
        </row>
        <row r="20397">
          <cell r="A20397" t="str">
            <v>Zm00001d051254</v>
          </cell>
          <cell r="B20397" t="str">
            <v>(+)-neomenthol dehydrogenase</v>
          </cell>
        </row>
        <row r="20398">
          <cell r="A20398" t="str">
            <v>Zm00001d005840</v>
          </cell>
        </row>
        <row r="20399">
          <cell r="A20399" t="str">
            <v>Zm00001d021367</v>
          </cell>
          <cell r="B20399" t="str">
            <v>glutamate-ammonia ligases;catalytics;glutamate-ammonia ligases</v>
          </cell>
        </row>
        <row r="20400">
          <cell r="A20400" t="str">
            <v>Zm00001d023968</v>
          </cell>
          <cell r="B20400" t="str">
            <v xml:space="preserve">Glutathione S-transferase  </v>
          </cell>
        </row>
        <row r="20401">
          <cell r="A20401" t="str">
            <v>Zm00001d017099</v>
          </cell>
          <cell r="B20401" t="str">
            <v>RNI-like superfamily protein</v>
          </cell>
        </row>
        <row r="20402">
          <cell r="A20402" t="str">
            <v>Zm00001d044831</v>
          </cell>
          <cell r="B20402" t="str">
            <v>DCD (Development and Cell Death) domain protein</v>
          </cell>
        </row>
        <row r="20403">
          <cell r="A20403" t="str">
            <v>Zm00001d041351</v>
          </cell>
          <cell r="B20403" t="str">
            <v>Transcription factor bHLH54</v>
          </cell>
        </row>
        <row r="20404">
          <cell r="A20404" t="str">
            <v>Zm00001d039835</v>
          </cell>
          <cell r="B20404" t="str">
            <v>Phytosulfokine receptor 1</v>
          </cell>
        </row>
        <row r="20405">
          <cell r="A20405" t="str">
            <v>Zm00001d022472</v>
          </cell>
          <cell r="B20405" t="str">
            <v>Protein RALF-like 33</v>
          </cell>
        </row>
        <row r="20406">
          <cell r="A20406" t="str">
            <v>Zm00001d020251</v>
          </cell>
        </row>
        <row r="20407">
          <cell r="A20407" t="str">
            <v>Zm00001d032280</v>
          </cell>
          <cell r="B20407" t="str">
            <v>signal recognition particle binding</v>
          </cell>
        </row>
        <row r="20408">
          <cell r="A20408" t="str">
            <v>Zm00001d046620</v>
          </cell>
        </row>
        <row r="20409">
          <cell r="A20409" t="str">
            <v>Zm00001d035479</v>
          </cell>
          <cell r="B20409" t="str">
            <v xml:space="preserve">Putative WAK family receptor-like protein kinase  </v>
          </cell>
        </row>
        <row r="20410">
          <cell r="A20410" t="str">
            <v>Zm00001d032927</v>
          </cell>
        </row>
        <row r="20411">
          <cell r="A20411" t="str">
            <v>Zm00001d030829</v>
          </cell>
          <cell r="B20411" t="str">
            <v>DNA-directed RNA polymerase 3 chloroplastic</v>
          </cell>
        </row>
        <row r="20412">
          <cell r="A20412" t="str">
            <v>Zm00001d040933</v>
          </cell>
          <cell r="B20412" t="str">
            <v>2-oxoglutarate (2OG) and Fe(II)-dependent oxygenase superfamily protein</v>
          </cell>
        </row>
        <row r="20413">
          <cell r="A20413" t="str">
            <v>Zm00001d016554</v>
          </cell>
        </row>
        <row r="20414">
          <cell r="A20414" t="str">
            <v>Zm00001d048271</v>
          </cell>
          <cell r="B20414" t="str">
            <v xml:space="preserve">Proteasome subunit alpha type  </v>
          </cell>
        </row>
        <row r="20415">
          <cell r="A20415" t="str">
            <v>Zm00001d054107</v>
          </cell>
          <cell r="B20415" t="str">
            <v xml:space="preserve">FAM10 family protein </v>
          </cell>
        </row>
        <row r="20416">
          <cell r="A20416" t="str">
            <v>Zm00001d042848</v>
          </cell>
          <cell r="B20416" t="str">
            <v>Laccase-7</v>
          </cell>
        </row>
        <row r="20417">
          <cell r="A20417" t="str">
            <v>Zm00001d024645</v>
          </cell>
          <cell r="B20417" t="str">
            <v>alpha/beta-Hydrolases superfamily protein</v>
          </cell>
        </row>
        <row r="20418">
          <cell r="A20418" t="str">
            <v>Zm00001d030583</v>
          </cell>
          <cell r="B20418" t="str">
            <v>Pectin lyase-like superfamily protein</v>
          </cell>
        </row>
        <row r="20419">
          <cell r="A20419" t="str">
            <v>Zm00001d024958</v>
          </cell>
          <cell r="B20419" t="str">
            <v xml:space="preserve">Putative bifunctional inhibitor/lipid-transfer protein/seed storage 2S albumin superfamily protein  </v>
          </cell>
        </row>
        <row r="20420">
          <cell r="A20420" t="str">
            <v>Zm00001d050880</v>
          </cell>
        </row>
        <row r="20421">
          <cell r="A20421" t="str">
            <v>Zm00001d025185</v>
          </cell>
          <cell r="B20421" t="str">
            <v>Eukaryotic translation initiation factor 3 subunit H</v>
          </cell>
        </row>
        <row r="20422">
          <cell r="A20422" t="str">
            <v>Zm00001d028718</v>
          </cell>
          <cell r="B20422" t="str">
            <v>Hydrophobic protein RCI2B</v>
          </cell>
        </row>
        <row r="20423">
          <cell r="A20423" t="str">
            <v>Zm00001d050136</v>
          </cell>
        </row>
        <row r="20424">
          <cell r="A20424" t="str">
            <v>Zm00001d002029</v>
          </cell>
          <cell r="B20424" t="str">
            <v>Protein TIFY 3B</v>
          </cell>
        </row>
        <row r="20425">
          <cell r="A20425" t="str">
            <v>Zm00001d046510</v>
          </cell>
        </row>
        <row r="20426">
          <cell r="A20426" t="str">
            <v>Zm00001d032378</v>
          </cell>
        </row>
        <row r="20427">
          <cell r="A20427" t="str">
            <v>Zm00001d043611</v>
          </cell>
          <cell r="B20427" t="str">
            <v xml:space="preserve">R2R3MYB-domain protein  </v>
          </cell>
        </row>
        <row r="20428">
          <cell r="A20428" t="str">
            <v>Zm00001d048662</v>
          </cell>
          <cell r="B20428" t="str">
            <v xml:space="preserve">Plant viral-response family protein  </v>
          </cell>
        </row>
        <row r="20429">
          <cell r="A20429" t="str">
            <v>Zm00001d038935</v>
          </cell>
          <cell r="B20429" t="str">
            <v>Vacuolar protein-sorting-associated protein 37 homolog 1</v>
          </cell>
        </row>
        <row r="20430">
          <cell r="A20430" t="str">
            <v>Zm00001d046687</v>
          </cell>
          <cell r="B20430" t="str">
            <v xml:space="preserve">TMV response protein  </v>
          </cell>
        </row>
        <row r="20431">
          <cell r="A20431" t="str">
            <v>Zm00001d032448</v>
          </cell>
        </row>
        <row r="20432">
          <cell r="A20432" t="str">
            <v>Zm00001d006241</v>
          </cell>
        </row>
        <row r="20433">
          <cell r="A20433" t="str">
            <v>Zm00001d051240</v>
          </cell>
        </row>
        <row r="20434">
          <cell r="A20434" t="str">
            <v>Zm00001d020082</v>
          </cell>
        </row>
        <row r="20435">
          <cell r="A20435" t="str">
            <v>Zm00001d024892</v>
          </cell>
        </row>
        <row r="20436">
          <cell r="A20436" t="str">
            <v>Zm00001d052886</v>
          </cell>
          <cell r="B20436" t="str">
            <v>P-loop containing nucleoside triphosphate hydrolases superfamily protein</v>
          </cell>
        </row>
        <row r="20437">
          <cell r="A20437" t="str">
            <v>Zm00001d006426</v>
          </cell>
        </row>
        <row r="20438">
          <cell r="A20438" t="str">
            <v>Zm00001d032371</v>
          </cell>
        </row>
        <row r="20439">
          <cell r="A20439" t="str">
            <v>Zm00001d020484</v>
          </cell>
          <cell r="B20439" t="str">
            <v xml:space="preserve">rRNA N-glycosidase  </v>
          </cell>
        </row>
        <row r="20440">
          <cell r="A20440" t="str">
            <v>Zm00001d027874</v>
          </cell>
          <cell r="B20440" t="str">
            <v xml:space="preserve"> nuclear transcription factor y subunit a1</v>
          </cell>
        </row>
        <row r="20441">
          <cell r="A20441" t="str">
            <v>Zm00001d035337</v>
          </cell>
          <cell r="B20441" t="str">
            <v>GDP-L-galactose phosphorylase 1</v>
          </cell>
        </row>
        <row r="20442">
          <cell r="A20442" t="str">
            <v>Zm00001d022387</v>
          </cell>
          <cell r="B20442" t="str">
            <v>Rho GTPase-activating protein 7</v>
          </cell>
        </row>
        <row r="20443">
          <cell r="A20443" t="str">
            <v>Zm00001d031122</v>
          </cell>
          <cell r="B20443" t="str">
            <v>Cox19-like CHCH family protein</v>
          </cell>
        </row>
        <row r="20444">
          <cell r="A20444" t="str">
            <v>Zm00001d043827</v>
          </cell>
          <cell r="B20444" t="str">
            <v>S-adenosyl-L-methionine-dependent methyltransferases superfamily protein</v>
          </cell>
        </row>
        <row r="20445">
          <cell r="A20445" t="str">
            <v>Zm00001d006683</v>
          </cell>
          <cell r="B20445" t="str">
            <v>UDP-glycosyltransferase 78D2</v>
          </cell>
        </row>
        <row r="20446">
          <cell r="A20446" t="str">
            <v>Zm00001d039591</v>
          </cell>
        </row>
        <row r="20447">
          <cell r="A20447" t="str">
            <v>Zm00001d051637</v>
          </cell>
          <cell r="B20447" t="str">
            <v>Protein NRT1/ PTR FAMILY 7.1</v>
          </cell>
        </row>
        <row r="20448">
          <cell r="A20448" t="str">
            <v>Zm00001d043813</v>
          </cell>
          <cell r="B20448" t="str">
            <v>Regulator of Vps4 activity in the MVB pathway protein</v>
          </cell>
        </row>
        <row r="20449">
          <cell r="A20449" t="str">
            <v>Zm00001d038203</v>
          </cell>
        </row>
        <row r="20450">
          <cell r="A20450" t="str">
            <v>Zm00001d008842</v>
          </cell>
          <cell r="B20450" t="str">
            <v>Protein indeterminate-domain 11</v>
          </cell>
        </row>
        <row r="20451">
          <cell r="A20451" t="str">
            <v>Zm00001d032737</v>
          </cell>
        </row>
        <row r="20452">
          <cell r="A20452" t="str">
            <v>Zm00001d005945</v>
          </cell>
        </row>
        <row r="20453">
          <cell r="A20453" t="str">
            <v>Zm00001d037528</v>
          </cell>
          <cell r="B20453" t="str">
            <v>Transcription factor bHLH51</v>
          </cell>
        </row>
        <row r="20454">
          <cell r="A20454" t="str">
            <v>Zm00001d045039</v>
          </cell>
          <cell r="B20454" t="str">
            <v>SAUR-like auxin-responsive protein family</v>
          </cell>
        </row>
        <row r="20455">
          <cell r="A20455" t="str">
            <v>Zm00001d017986</v>
          </cell>
          <cell r="B20455" t="str">
            <v>E2F transcription factor-like E2FE</v>
          </cell>
        </row>
        <row r="20456">
          <cell r="A20456" t="str">
            <v>Zm00001d048355</v>
          </cell>
          <cell r="B20456" t="str">
            <v>F-box/LRR-repeat protein 10</v>
          </cell>
        </row>
        <row r="20457">
          <cell r="A20457" t="str">
            <v>Zm00001d047443</v>
          </cell>
          <cell r="B20457" t="str">
            <v>Transmembrane protein 85</v>
          </cell>
        </row>
        <row r="20458">
          <cell r="A20458" t="str">
            <v>Zm00001d016762</v>
          </cell>
          <cell r="B20458" t="str">
            <v>Sphingomyelin synthetase family protein</v>
          </cell>
        </row>
        <row r="20459">
          <cell r="A20459" t="str">
            <v>Zm00001d009701</v>
          </cell>
        </row>
        <row r="20460">
          <cell r="A20460" t="str">
            <v>Zm00001d047410</v>
          </cell>
        </row>
        <row r="20461">
          <cell r="A20461" t="str">
            <v>Zm00001d025149</v>
          </cell>
          <cell r="B20461" t="str">
            <v>Kinesin-like protein KIN-12A</v>
          </cell>
        </row>
        <row r="20462">
          <cell r="A20462" t="str">
            <v>Zm00001d036058</v>
          </cell>
        </row>
        <row r="20463">
          <cell r="A20463" t="str">
            <v>Zm00001d054042</v>
          </cell>
          <cell r="B20463" t="str">
            <v>Probable metal-nicotianamine transporter YSL7</v>
          </cell>
        </row>
        <row r="20464">
          <cell r="A20464" t="str">
            <v>Zm00001d035990</v>
          </cell>
          <cell r="B20464" t="str">
            <v>Probable transcriptional regulator SLK2</v>
          </cell>
        </row>
        <row r="20465">
          <cell r="A20465" t="str">
            <v>Zm00001d029755</v>
          </cell>
        </row>
        <row r="20466">
          <cell r="A20466" t="str">
            <v>Zm00001d018682</v>
          </cell>
          <cell r="B20466" t="str">
            <v>Os07g0120600 protein</v>
          </cell>
        </row>
        <row r="20467">
          <cell r="A20467" t="str">
            <v>Zm00001d009474</v>
          </cell>
        </row>
        <row r="20468">
          <cell r="A20468" t="str">
            <v>Zm00001d025011</v>
          </cell>
          <cell r="B20468" t="str">
            <v>Polyketide cyclase/dehydrase and lipid transport superfamily protein</v>
          </cell>
        </row>
        <row r="20469">
          <cell r="A20469" t="str">
            <v>Zm00001d004763</v>
          </cell>
          <cell r="B20469" t="str">
            <v>Probable glucan endo-13-beta-glucosidase A6</v>
          </cell>
        </row>
        <row r="20470">
          <cell r="A20470" t="str">
            <v>Zm00001d040219</v>
          </cell>
        </row>
        <row r="20471">
          <cell r="A20471" t="str">
            <v>Zm00001d024854</v>
          </cell>
          <cell r="B20471" t="str">
            <v xml:space="preserve">Lipopolysaccharide-modifying protein  </v>
          </cell>
        </row>
        <row r="20472">
          <cell r="A20472" t="str">
            <v>Zm00001d043407</v>
          </cell>
          <cell r="B20472" t="str">
            <v>SGS domain-containing protein</v>
          </cell>
        </row>
        <row r="20473">
          <cell r="A20473" t="str">
            <v>Zm00001d010472</v>
          </cell>
          <cell r="B20473" t="str">
            <v xml:space="preserve">Putative MYB DNA-binding domain superfamily protein  </v>
          </cell>
        </row>
        <row r="20474">
          <cell r="A20474" t="str">
            <v>Zm00001d040722</v>
          </cell>
        </row>
        <row r="20475">
          <cell r="A20475" t="str">
            <v>Zm00001d009783</v>
          </cell>
          <cell r="B20475" t="str">
            <v>DnaJ protein ERDJ3B</v>
          </cell>
        </row>
        <row r="20476">
          <cell r="A20476" t="str">
            <v>Zm00001d049288</v>
          </cell>
          <cell r="B20476" t="str">
            <v>Putative uncharacterized protein [Source:UniProtKB/TrEMBL;Acc:B6STA8]</v>
          </cell>
        </row>
        <row r="20477">
          <cell r="A20477" t="str">
            <v>Zm00001d016196</v>
          </cell>
          <cell r="B20477" t="str">
            <v>Helicase protein with RING/U-box domain</v>
          </cell>
        </row>
        <row r="20478">
          <cell r="A20478" t="str">
            <v>Zm00001d036867</v>
          </cell>
        </row>
        <row r="20479">
          <cell r="A20479" t="str">
            <v>Zm00001d025810</v>
          </cell>
        </row>
        <row r="20480">
          <cell r="A20480" t="str">
            <v>Zm00001d002169</v>
          </cell>
          <cell r="B20480" t="str">
            <v>Eukaryotic translation initiation factor 3 subunit C</v>
          </cell>
        </row>
        <row r="20481">
          <cell r="A20481" t="str">
            <v>Zm00001d019597</v>
          </cell>
          <cell r="B20481" t="str">
            <v xml:space="preserve">Fiber protein Fb34  </v>
          </cell>
        </row>
        <row r="20482">
          <cell r="A20482" t="str">
            <v>Zm00001d021890</v>
          </cell>
          <cell r="B20482" t="str">
            <v>SURP and G-patch domain-containing protein 1-like protein</v>
          </cell>
        </row>
        <row r="20483">
          <cell r="A20483" t="str">
            <v>Zm00001d023828</v>
          </cell>
        </row>
        <row r="20484">
          <cell r="A20484" t="str">
            <v>Zm00001d028443</v>
          </cell>
          <cell r="B20484" t="str">
            <v>Long chain base biosynthesis protein 1</v>
          </cell>
        </row>
        <row r="20485">
          <cell r="A20485" t="str">
            <v>Zm00001d027831</v>
          </cell>
          <cell r="B20485" t="str">
            <v>Major facilitator superfamily protein</v>
          </cell>
        </row>
        <row r="20486">
          <cell r="A20486" t="str">
            <v>Zm00001d004318</v>
          </cell>
          <cell r="B20486" t="str">
            <v xml:space="preserve">AT5G44030 (E=6e-024) CESA4 IRX5 NWS2 | CESA4 (CELLULOSE SYNTHASE A4); cellulose synthase/ transferase transferring glycosyl groups </v>
          </cell>
        </row>
        <row r="20487">
          <cell r="A20487" t="str">
            <v>Zm00001d052420</v>
          </cell>
          <cell r="B20487" t="str">
            <v>Protein kinase superfamily protein</v>
          </cell>
        </row>
        <row r="20488">
          <cell r="A20488" t="str">
            <v>Zm00001d005248</v>
          </cell>
          <cell r="B20488" t="str">
            <v>Dolichyl-diphosphooligosaccharide--protein glycosyltransferase 48 kDa subunit</v>
          </cell>
        </row>
        <row r="20489">
          <cell r="A20489" t="str">
            <v>Zm00001d005196</v>
          </cell>
        </row>
        <row r="20490">
          <cell r="A20490" t="str">
            <v>Zm00001d038979</v>
          </cell>
          <cell r="B20490" t="str">
            <v>ARM repeat superfamily protein</v>
          </cell>
        </row>
        <row r="20491">
          <cell r="A20491" t="str">
            <v>Zm00001d037728</v>
          </cell>
          <cell r="B20491" t="str">
            <v>Protein kinase superfamily protein</v>
          </cell>
        </row>
        <row r="20492">
          <cell r="A20492" t="str">
            <v>Zm00001d044445</v>
          </cell>
          <cell r="B20492" t="str">
            <v>V-type proton ATPase subunit c''2</v>
          </cell>
        </row>
        <row r="20493">
          <cell r="A20493" t="str">
            <v>Zm00001d050606</v>
          </cell>
          <cell r="B20493" t="str">
            <v>TUDOR-SN protein 1</v>
          </cell>
        </row>
        <row r="20494">
          <cell r="A20494" t="str">
            <v>Zm00001d017317</v>
          </cell>
          <cell r="B20494" t="str">
            <v>Pentatricopeptide repeat-containing protein  mitochondrial</v>
          </cell>
        </row>
        <row r="20495">
          <cell r="A20495" t="str">
            <v>Zm00001d004008</v>
          </cell>
        </row>
        <row r="20496">
          <cell r="A20496" t="str">
            <v>Zm00001d043222</v>
          </cell>
          <cell r="B20496" t="str">
            <v>Pectin lyase-like superfamily protein</v>
          </cell>
        </row>
        <row r="20497">
          <cell r="A20497" t="str">
            <v>Zm00001d004448</v>
          </cell>
          <cell r="B20497" t="str">
            <v>Probable pectate lyase 8</v>
          </cell>
        </row>
        <row r="20498">
          <cell r="A20498" t="str">
            <v>Zm00001d025306</v>
          </cell>
        </row>
        <row r="20499">
          <cell r="A20499" t="str">
            <v>Zm00001d045071</v>
          </cell>
          <cell r="B20499" t="str">
            <v>Protein kinase domain containing protein</v>
          </cell>
        </row>
        <row r="20500">
          <cell r="A20500" t="str">
            <v>Zm00001d049673</v>
          </cell>
          <cell r="B20500" t="str">
            <v>ARM repeat superfamily protein</v>
          </cell>
        </row>
        <row r="20501">
          <cell r="A20501" t="str">
            <v>Zm00001d016227</v>
          </cell>
          <cell r="B20501" t="str">
            <v>F-box protein PP2-A13</v>
          </cell>
        </row>
        <row r="20502">
          <cell r="A20502" t="str">
            <v>Zm00001d043773</v>
          </cell>
          <cell r="B20502" t="str">
            <v xml:space="preserve">Putative clathrin assembly protein </v>
          </cell>
        </row>
        <row r="20503">
          <cell r="A20503" t="str">
            <v>Zm00001d040560</v>
          </cell>
        </row>
        <row r="20504">
          <cell r="A20504" t="str">
            <v>Zm00001d012801</v>
          </cell>
          <cell r="B20504" t="str">
            <v>TRF-like 10</v>
          </cell>
        </row>
        <row r="20505">
          <cell r="A20505" t="str">
            <v>Zm00001d027242</v>
          </cell>
          <cell r="B20505" t="str">
            <v>Granule-bound starch synthase 1 chloroplastic/amyloplastic</v>
          </cell>
        </row>
        <row r="20506">
          <cell r="A20506" t="str">
            <v>Zm00001d051887</v>
          </cell>
          <cell r="B20506" t="str">
            <v>Calmodulin-binding receptor-like cytoplasmic kinase 2</v>
          </cell>
        </row>
        <row r="20507">
          <cell r="A20507" t="str">
            <v>Zm00001d021306</v>
          </cell>
          <cell r="B20507" t="str">
            <v>ER lumen protein retaining receptor family protein</v>
          </cell>
        </row>
        <row r="20508">
          <cell r="A20508" t="str">
            <v>Zm00001d044300</v>
          </cell>
          <cell r="B20508" t="str">
            <v>PIF / Ping-Pong family of plant transposases</v>
          </cell>
        </row>
        <row r="20509">
          <cell r="A20509" t="str">
            <v>Zm00001d031524</v>
          </cell>
          <cell r="B20509" t="str">
            <v xml:space="preserve">AT5G44030 (E=6e-024) CESA4 IRX5 NWS2 | CESA4 (CELLULOSE SYNTHASE A4); cellulose synthase/ transferase transferring glycosyl groups </v>
          </cell>
        </row>
        <row r="20510">
          <cell r="A20510" t="str">
            <v>Zm00001d053961</v>
          </cell>
          <cell r="B20510" t="str">
            <v>Probable xyloglucan endotransglucosylase/hydrolase protein 30</v>
          </cell>
        </row>
        <row r="20511">
          <cell r="A20511" t="str">
            <v>Zm00001d014639</v>
          </cell>
          <cell r="B20511" t="str">
            <v>CSC1-like protein ERD4</v>
          </cell>
        </row>
        <row r="20512">
          <cell r="A20512" t="str">
            <v>Zm00001d043864</v>
          </cell>
          <cell r="B20512" t="str">
            <v>Eukaryotic aspartyl protease family protein</v>
          </cell>
        </row>
        <row r="20513">
          <cell r="A20513" t="str">
            <v>Zm00001d038797</v>
          </cell>
          <cell r="B20513" t="str">
            <v>P-loop nucleoside triphosphate hydrolases superfamily protein with CH (Calponin Homology) domain</v>
          </cell>
        </row>
        <row r="20514">
          <cell r="A20514" t="str">
            <v>Zm00001d002037</v>
          </cell>
        </row>
        <row r="20515">
          <cell r="A20515" t="str">
            <v>Zm00001d052467</v>
          </cell>
          <cell r="B20515" t="str">
            <v xml:space="preserve">Putative regulator of chromosome condensation (RCC1) family protein  </v>
          </cell>
        </row>
        <row r="20516">
          <cell r="A20516" t="str">
            <v>Zm00001d014384</v>
          </cell>
          <cell r="B20516" t="str">
            <v>Retrovirus-related Pol polyprotein LINE-1</v>
          </cell>
        </row>
        <row r="20517">
          <cell r="A20517" t="str">
            <v>Zm00001d009010</v>
          </cell>
          <cell r="B20517" t="str">
            <v>Plasma membrane-associated cation-binding protein 1</v>
          </cell>
        </row>
        <row r="20518">
          <cell r="A20518" t="str">
            <v>Zm00001d002630</v>
          </cell>
          <cell r="B20518" t="str">
            <v xml:space="preserve">Calmodulin binding protein  </v>
          </cell>
        </row>
        <row r="20519">
          <cell r="A20519" t="str">
            <v>Zm00001d024053</v>
          </cell>
          <cell r="B20519" t="str">
            <v>Protein kinase superfamily protein</v>
          </cell>
        </row>
        <row r="20520">
          <cell r="A20520" t="str">
            <v>Zm00001d044955</v>
          </cell>
          <cell r="B20520" t="str">
            <v>seven transmembrane domain protein</v>
          </cell>
        </row>
        <row r="20521">
          <cell r="A20521" t="str">
            <v>Zm00001d028256</v>
          </cell>
          <cell r="B20521" t="str">
            <v>Molecular chaperone Hsp40/DnaJ family protein</v>
          </cell>
        </row>
        <row r="20522">
          <cell r="A20522" t="str">
            <v>Zm00001d014945</v>
          </cell>
          <cell r="B20522" t="str">
            <v>Lactate/malate dehydrogenase family protein</v>
          </cell>
        </row>
        <row r="20523">
          <cell r="A20523" t="str">
            <v>Zm00001d003004</v>
          </cell>
        </row>
        <row r="20524">
          <cell r="A20524" t="str">
            <v>Zm00001d025221</v>
          </cell>
          <cell r="B20524" t="str">
            <v xml:space="preserve">Probable inactive leucine-rich repeat receptor-like protein kinase </v>
          </cell>
        </row>
        <row r="20525">
          <cell r="A20525" t="str">
            <v>Zm00001d005163</v>
          </cell>
        </row>
        <row r="20526">
          <cell r="A20526" t="str">
            <v>Zm00001d040829</v>
          </cell>
          <cell r="B20526" t="str">
            <v>Transposon protein [Source:UniProtKB/TrEMBL;Acc:B6UFJ9]</v>
          </cell>
        </row>
        <row r="20527">
          <cell r="A20527" t="str">
            <v>Zm00001d022166</v>
          </cell>
          <cell r="B20527" t="str">
            <v xml:space="preserve">Putative CDPK-related protein kinase  </v>
          </cell>
        </row>
        <row r="20528">
          <cell r="A20528" t="str">
            <v>Zm00001d020152</v>
          </cell>
          <cell r="B20528" t="str">
            <v>RNA polymerase II Rpb4 core protein</v>
          </cell>
        </row>
        <row r="20529">
          <cell r="A20529" t="str">
            <v>Zm00001d038175</v>
          </cell>
          <cell r="B20529" t="str">
            <v>Auxin-responsive protein [Source:UniProtKB/TrEMBL;Acc:A0A1D6M482]</v>
          </cell>
        </row>
        <row r="20530">
          <cell r="A20530" t="str">
            <v>Zm00001d039111</v>
          </cell>
          <cell r="B20530" t="str">
            <v>Peroxisomal membrane protein PEX14</v>
          </cell>
        </row>
        <row r="20531">
          <cell r="A20531" t="str">
            <v>Zm00001d010591</v>
          </cell>
        </row>
        <row r="20532">
          <cell r="A20532" t="str">
            <v>Zm00001d031208</v>
          </cell>
          <cell r="B20532" t="str">
            <v>cytochrome P450 family protein</v>
          </cell>
        </row>
        <row r="20533">
          <cell r="A20533" t="str">
            <v>Zm00001d031635</v>
          </cell>
          <cell r="B20533" t="str">
            <v>Peroxidase 55</v>
          </cell>
        </row>
        <row r="20534">
          <cell r="A20534" t="str">
            <v>Zm00001d044736</v>
          </cell>
          <cell r="B20534" t="str">
            <v>Sucrose synthase 3</v>
          </cell>
        </row>
        <row r="20535">
          <cell r="A20535" t="str">
            <v>Zm00001d039202</v>
          </cell>
          <cell r="B20535" t="str">
            <v>Histone deacetylase 19</v>
          </cell>
        </row>
        <row r="20536">
          <cell r="A20536" t="str">
            <v>Zm00001d009147</v>
          </cell>
          <cell r="B20536" t="str">
            <v>CONTAINS InterPro DOMAIN/s: NEFA-interacting nuclear protein NIP30 N-terminal (InterPro:IPR019331); Has 398 Blast hits to 395 proteins in 139 species: Archae - 0; Bacteria - 6; Metazoa - 193; Fungi - 83; Plants - 36; Viruses - 0; Other Eukaryotes - /.../ource: NCBI BLink).</v>
          </cell>
        </row>
        <row r="20537">
          <cell r="A20537" t="str">
            <v>Zm00001d009342</v>
          </cell>
          <cell r="B20537" t="str">
            <v>FAD-dependent oxidoreductase family protein</v>
          </cell>
        </row>
        <row r="20538">
          <cell r="A20538" t="str">
            <v>Zm00001d047847</v>
          </cell>
          <cell r="B20538" t="str">
            <v>Serine/arginine-rich splicing factor SR45a</v>
          </cell>
        </row>
        <row r="20539">
          <cell r="A20539" t="str">
            <v>Zm00001d018277</v>
          </cell>
          <cell r="B20539" t="str">
            <v>UMP-CMP kinase 3</v>
          </cell>
        </row>
        <row r="20540">
          <cell r="A20540" t="str">
            <v>Zm00001d037233</v>
          </cell>
          <cell r="B20540" t="str">
            <v>Beta-13-galactosyltransferase GALT1</v>
          </cell>
        </row>
        <row r="20541">
          <cell r="A20541" t="str">
            <v>Zm00001d045018</v>
          </cell>
          <cell r="B20541" t="str">
            <v>Uridine kinase-like protein 5</v>
          </cell>
        </row>
        <row r="20542">
          <cell r="A20542" t="str">
            <v>Zm00001d019062</v>
          </cell>
          <cell r="B20542" t="str">
            <v xml:space="preserve"> membrane H(+)-ATPase3</v>
          </cell>
        </row>
        <row r="20543">
          <cell r="A20543" t="str">
            <v>Zm00001d022563</v>
          </cell>
          <cell r="B20543" t="str">
            <v>Tetratricopeptide repeat (TPR)-like superfamily protein</v>
          </cell>
        </row>
        <row r="20544">
          <cell r="A20544" t="str">
            <v>Zm00001d018813</v>
          </cell>
          <cell r="B20544" t="str">
            <v xml:space="preserve">F-box/kelch-repeat protein </v>
          </cell>
        </row>
        <row r="20545">
          <cell r="A20545" t="str">
            <v>Zm00001d028845</v>
          </cell>
          <cell r="B20545" t="str">
            <v>Transcription factor MYB12</v>
          </cell>
        </row>
        <row r="20546">
          <cell r="A20546" t="str">
            <v>Zm00001d007337</v>
          </cell>
        </row>
        <row r="20547">
          <cell r="A20547" t="str">
            <v>Zm00001d021554</v>
          </cell>
          <cell r="B20547" t="str">
            <v>ATP synthase subunit delta' mitochondrial</v>
          </cell>
        </row>
        <row r="20548">
          <cell r="A20548" t="str">
            <v>Zm00001d021738</v>
          </cell>
        </row>
        <row r="20549">
          <cell r="A20549" t="str">
            <v>Zm00001d025506</v>
          </cell>
        </row>
        <row r="20550">
          <cell r="A20550" t="str">
            <v>Zm00001d036831</v>
          </cell>
          <cell r="B20550" t="str">
            <v>E3 ubiquitin-protein ligase RGLG1</v>
          </cell>
        </row>
        <row r="20551">
          <cell r="A20551" t="str">
            <v>Zm00001d031646</v>
          </cell>
        </row>
        <row r="20552">
          <cell r="A20552" t="str">
            <v>Zm00001d002612</v>
          </cell>
        </row>
        <row r="20553">
          <cell r="A20553" t="str">
            <v>Zm00001d049491</v>
          </cell>
          <cell r="B20553" t="str">
            <v xml:space="preserve">Putative UPF0481 protein </v>
          </cell>
        </row>
        <row r="20554">
          <cell r="A20554" t="str">
            <v>Zm00001d010394</v>
          </cell>
          <cell r="B20554" t="str">
            <v>Transcription repressor OFP17</v>
          </cell>
        </row>
        <row r="20555">
          <cell r="A20555" t="str">
            <v>Zm00001d009558</v>
          </cell>
        </row>
        <row r="20556">
          <cell r="A20556" t="str">
            <v>Zm00001d018715</v>
          </cell>
          <cell r="B20556" t="str">
            <v xml:space="preserve">PITH domain-containing protein </v>
          </cell>
        </row>
        <row r="20557">
          <cell r="A20557" t="str">
            <v>Zm00001d048919</v>
          </cell>
          <cell r="B20557" t="str">
            <v>Low temperature viability protein</v>
          </cell>
        </row>
        <row r="20558">
          <cell r="A20558" t="str">
            <v>Zm00001d033937</v>
          </cell>
          <cell r="B20558" t="str">
            <v>Granule-bound starch synthase 1 chloroplastic/amyloplastic</v>
          </cell>
        </row>
        <row r="20559">
          <cell r="A20559" t="str">
            <v>Zm00001d004220</v>
          </cell>
          <cell r="B20559" t="str">
            <v>Dirigent protein [Source:UniProtKB/TrEMBL;Acc:B6TGG4]</v>
          </cell>
        </row>
        <row r="20560">
          <cell r="A20560" t="str">
            <v>Zm00001d048611</v>
          </cell>
          <cell r="B20560" t="str">
            <v>Metallothionein-like protein 1B</v>
          </cell>
        </row>
        <row r="20561">
          <cell r="A20561" t="str">
            <v>Zm00001d006416</v>
          </cell>
        </row>
        <row r="20562">
          <cell r="A20562" t="str">
            <v>Zm00001d004506</v>
          </cell>
          <cell r="B20562" t="str">
            <v>Cytochrome P450 71D7</v>
          </cell>
        </row>
        <row r="20563">
          <cell r="A20563" t="str">
            <v>Zm00001d053042</v>
          </cell>
        </row>
        <row r="20564">
          <cell r="A20564" t="str">
            <v>Zm00001d050530</v>
          </cell>
        </row>
        <row r="20565">
          <cell r="A20565" t="str">
            <v>Zm00001d002781</v>
          </cell>
          <cell r="B20565" t="str">
            <v xml:space="preserve"> RNA recognition water-stress protein1</v>
          </cell>
        </row>
        <row r="20566">
          <cell r="A20566" t="str">
            <v>Zm00001d003144</v>
          </cell>
          <cell r="B20566" t="str">
            <v xml:space="preserve">Cytochrome P450 CYP71C36  </v>
          </cell>
        </row>
        <row r="20567">
          <cell r="A20567" t="str">
            <v>Zm00001d042968</v>
          </cell>
          <cell r="B20567" t="str">
            <v>Nuclear transcription factor Y subunit B-8</v>
          </cell>
        </row>
        <row r="20568">
          <cell r="A20568" t="str">
            <v>Zm00001d020869</v>
          </cell>
        </row>
        <row r="20569">
          <cell r="A20569" t="str">
            <v>Zm00001d042069</v>
          </cell>
          <cell r="B20569" t="str">
            <v>Mitochondrial fission protein ELM1</v>
          </cell>
        </row>
        <row r="20570">
          <cell r="A20570" t="str">
            <v>Zm00001d053345</v>
          </cell>
        </row>
        <row r="20571">
          <cell r="A20571" t="str">
            <v>Zm00001d039852</v>
          </cell>
          <cell r="B20571" t="str">
            <v>Inner membrane protein ALBINO3 chloroplastic</v>
          </cell>
        </row>
        <row r="20572">
          <cell r="A20572" t="str">
            <v>Zm00001d049011</v>
          </cell>
          <cell r="B20572" t="str">
            <v>Polyketide cyclase/dehydrase and lipid transport superfamily protein</v>
          </cell>
        </row>
        <row r="20573">
          <cell r="A20573" t="str">
            <v>Zm00001d024940</v>
          </cell>
          <cell r="B20573" t="str">
            <v>Zinc finger (C3HC4-type RING finger) family protein</v>
          </cell>
        </row>
        <row r="20574">
          <cell r="A20574" t="str">
            <v>Zm00001d048536</v>
          </cell>
          <cell r="B20574" t="str">
            <v>SKP1-like protein 21</v>
          </cell>
        </row>
        <row r="20575">
          <cell r="A20575" t="str">
            <v>Zm00001d050529</v>
          </cell>
        </row>
        <row r="20576">
          <cell r="A20576" t="str">
            <v>Zm00001d042644</v>
          </cell>
          <cell r="B20576" t="str">
            <v>ATP binding microtubule motor family protein</v>
          </cell>
        </row>
        <row r="20577">
          <cell r="A20577" t="str">
            <v>Zm00001d011242</v>
          </cell>
          <cell r="B20577" t="str">
            <v xml:space="preserve"> porin1</v>
          </cell>
        </row>
        <row r="20578">
          <cell r="A20578" t="str">
            <v>Zm00001d005846</v>
          </cell>
          <cell r="B20578" t="str">
            <v xml:space="preserve">F-box protein </v>
          </cell>
        </row>
        <row r="20579">
          <cell r="A20579" t="str">
            <v>Zm00001d038993</v>
          </cell>
        </row>
        <row r="20580">
          <cell r="A20580" t="str">
            <v>Zm00001d052815</v>
          </cell>
          <cell r="B20580" t="str">
            <v xml:space="preserve">Nucleic acid binding protein  </v>
          </cell>
        </row>
        <row r="20581">
          <cell r="A20581" t="str">
            <v>Zm00001d024017</v>
          </cell>
          <cell r="B20581" t="str">
            <v>P-loop containing nucleoside triphosphate hydrolases superfamily protein</v>
          </cell>
        </row>
        <row r="20582">
          <cell r="A20582" t="str">
            <v>Zm00001d030303</v>
          </cell>
          <cell r="B20582" t="str">
            <v>THAUMATIN-LIKE PROTEIN 1</v>
          </cell>
        </row>
        <row r="20583">
          <cell r="A20583" t="str">
            <v>Zm00001d033272</v>
          </cell>
          <cell r="B20583" t="str">
            <v>Organic cation/carnitine transporter 7</v>
          </cell>
        </row>
        <row r="20584">
          <cell r="A20584" t="str">
            <v>Zm00001d013712</v>
          </cell>
          <cell r="B20584" t="str">
            <v xml:space="preserve">Nucleic acid binding protein  </v>
          </cell>
        </row>
        <row r="20585">
          <cell r="A20585" t="str">
            <v>Zm00001d052720</v>
          </cell>
          <cell r="B20585" t="str">
            <v>Eukaryotic aspartyl protease family protein</v>
          </cell>
        </row>
        <row r="20586">
          <cell r="A20586" t="str">
            <v>Zm00001d003255</v>
          </cell>
        </row>
        <row r="20587">
          <cell r="A20587" t="str">
            <v>Zm00001d043217</v>
          </cell>
          <cell r="B20587" t="str">
            <v xml:space="preserve"> GOS2 homolog</v>
          </cell>
        </row>
        <row r="20588">
          <cell r="A20588" t="str">
            <v>Zm00001d041714</v>
          </cell>
          <cell r="B20588" t="str">
            <v>Rho GTPase-activating protein 2</v>
          </cell>
        </row>
        <row r="20589">
          <cell r="A20589" t="str">
            <v>Zm00001d024494</v>
          </cell>
          <cell r="B20589" t="str">
            <v>serine-rich protein-related</v>
          </cell>
        </row>
        <row r="20590">
          <cell r="A20590" t="str">
            <v>Zm00001d039044</v>
          </cell>
          <cell r="B20590" t="str">
            <v xml:space="preserve">Putative WRKY DNA-binding domain superfamily protein  </v>
          </cell>
        </row>
        <row r="20591">
          <cell r="A20591" t="str">
            <v>Zm00001d042396</v>
          </cell>
          <cell r="B20591" t="str">
            <v xml:space="preserve">Regulatory protein viviparous-1  </v>
          </cell>
        </row>
        <row r="20592">
          <cell r="A20592" t="str">
            <v>Zm00001d045022</v>
          </cell>
        </row>
        <row r="20593">
          <cell r="A20593" t="str">
            <v>Zm00001d041075</v>
          </cell>
          <cell r="B20593" t="str">
            <v>RNA polymerase II elongation factor ELL3 isoform 1</v>
          </cell>
        </row>
        <row r="20594">
          <cell r="A20594" t="str">
            <v>Zm00001d051595</v>
          </cell>
          <cell r="B20594" t="str">
            <v>ATP synthase subunit O mitochondrial</v>
          </cell>
        </row>
        <row r="20595">
          <cell r="A20595" t="str">
            <v>Zm00001d020119</v>
          </cell>
          <cell r="B20595" t="str">
            <v>Vacuolar protein sorting-associated protein 9A</v>
          </cell>
        </row>
        <row r="20596">
          <cell r="A20596" t="str">
            <v>Zm00001d043525</v>
          </cell>
          <cell r="B20596" t="str">
            <v>oxidative stress 3</v>
          </cell>
        </row>
        <row r="20597">
          <cell r="A20597" t="str">
            <v>Zm00001d038794</v>
          </cell>
          <cell r="B20597" t="str">
            <v xml:space="preserve">Pectinesterase  </v>
          </cell>
        </row>
        <row r="20598">
          <cell r="A20598" t="str">
            <v>Zm00001d036230</v>
          </cell>
          <cell r="B20598" t="str">
            <v>P-loop containing nucleoside triphosphate hydrolases superfamily protein</v>
          </cell>
        </row>
        <row r="20599">
          <cell r="A20599" t="str">
            <v>Zm00001d031264</v>
          </cell>
          <cell r="B20599" t="str">
            <v xml:space="preserve">Cupin%2C RmlC-type  </v>
          </cell>
        </row>
        <row r="20600">
          <cell r="A20600" t="str">
            <v>Zm00001d029799</v>
          </cell>
          <cell r="B20600" t="str">
            <v>Glutathione S-transferase F9</v>
          </cell>
        </row>
        <row r="20601">
          <cell r="A20601" t="str">
            <v>Zm00001d041066</v>
          </cell>
        </row>
        <row r="20602">
          <cell r="A20602" t="str">
            <v>Zm00001d004132</v>
          </cell>
          <cell r="B20602" t="str">
            <v>Eukaryotic aspartyl protease family protein</v>
          </cell>
        </row>
        <row r="20603">
          <cell r="A20603" t="str">
            <v>Zm00001d039843</v>
          </cell>
        </row>
        <row r="20604">
          <cell r="A20604" t="str">
            <v>Zm00001d011710</v>
          </cell>
          <cell r="B20604" t="str">
            <v>Cytidine deaminase 1</v>
          </cell>
        </row>
        <row r="20605">
          <cell r="A20605" t="str">
            <v>Zm00001d042340</v>
          </cell>
          <cell r="B20605" t="str">
            <v>Transcription and mRNA export factor SUS1</v>
          </cell>
        </row>
        <row r="20606">
          <cell r="A20606" t="str">
            <v>Zm00001d004489</v>
          </cell>
          <cell r="B20606" t="str">
            <v>40S ribosomal protein S23-2</v>
          </cell>
        </row>
        <row r="20607">
          <cell r="A20607" t="str">
            <v>Zm00001d039218</v>
          </cell>
          <cell r="B20607" t="str">
            <v>Leucine-rich repeat receptor-like serine/threonine-protein kinase BAM3</v>
          </cell>
        </row>
        <row r="20608">
          <cell r="A20608" t="str">
            <v>Zm00001d043969</v>
          </cell>
          <cell r="B20608" t="str">
            <v>GATA transcription factor 19</v>
          </cell>
        </row>
        <row r="20609">
          <cell r="A20609" t="str">
            <v>Zm00001d011644</v>
          </cell>
          <cell r="B20609" t="str">
            <v>ABC transporter B family member 9</v>
          </cell>
        </row>
        <row r="20610">
          <cell r="A20610" t="str">
            <v>Zm00001d049987</v>
          </cell>
          <cell r="B20610" t="str">
            <v>Probable potassium transporter 4</v>
          </cell>
        </row>
        <row r="20611">
          <cell r="A20611" t="str">
            <v>Zm00001d033557</v>
          </cell>
          <cell r="B20611" t="str">
            <v>RNA polymerase II transcription elongation factor</v>
          </cell>
        </row>
        <row r="20612">
          <cell r="A20612" t="str">
            <v>Zm00001d012363</v>
          </cell>
          <cell r="B20612" t="str">
            <v>Protein STRICTOSIDINE SYNTHASE-LIKE 11</v>
          </cell>
        </row>
        <row r="20613">
          <cell r="A20613" t="str">
            <v>Zm00001d003039</v>
          </cell>
          <cell r="B20613" t="str">
            <v>Actin-related protein 2/3 complex subunit 2B</v>
          </cell>
        </row>
        <row r="20614">
          <cell r="A20614" t="str">
            <v>Zm00001d035008</v>
          </cell>
          <cell r="B20614" t="str">
            <v>RING/FYVE/PHD-type zinc finger family protein</v>
          </cell>
        </row>
        <row r="20615">
          <cell r="A20615" t="str">
            <v>Zm00001d029395</v>
          </cell>
          <cell r="B20615" t="str">
            <v>E3 ubiquitin-protein ligase ATL6</v>
          </cell>
        </row>
        <row r="20616">
          <cell r="A20616" t="str">
            <v>Zm00001d006486</v>
          </cell>
          <cell r="B20616" t="str">
            <v>Probable protein phosphatase 2C 9</v>
          </cell>
        </row>
        <row r="20617">
          <cell r="A20617" t="str">
            <v>Zm00001d032786</v>
          </cell>
        </row>
        <row r="20618">
          <cell r="A20618" t="str">
            <v>Zm00001d011109</v>
          </cell>
          <cell r="B20618" t="str">
            <v>VAMP-like protein YKT61</v>
          </cell>
        </row>
        <row r="20619">
          <cell r="A20619" t="str">
            <v>Zm00001d000019</v>
          </cell>
        </row>
        <row r="20620">
          <cell r="A20620" t="str">
            <v>Zm00001d009402</v>
          </cell>
          <cell r="B20620" t="str">
            <v>Dynein light chain type 1 family protein</v>
          </cell>
        </row>
        <row r="20621">
          <cell r="A20621" t="str">
            <v>Zm00001d016947</v>
          </cell>
        </row>
        <row r="20622">
          <cell r="A20622" t="str">
            <v>Zm00001d042058</v>
          </cell>
          <cell r="B20622" t="str">
            <v>SART-1 family protein DOT2</v>
          </cell>
        </row>
        <row r="20623">
          <cell r="A20623" t="str">
            <v>Zm00001d039708</v>
          </cell>
          <cell r="B20623" t="str">
            <v>protein kinase domain containing protein expressed</v>
          </cell>
        </row>
        <row r="20624">
          <cell r="A20624" t="str">
            <v>Zm00001d007363</v>
          </cell>
          <cell r="B20624" t="str">
            <v xml:space="preserve">BRASSINOSTEROID INSENSITIVE 1-associated receptor kinase 1  </v>
          </cell>
        </row>
        <row r="20625">
          <cell r="A20625" t="str">
            <v>Zm00001d047214</v>
          </cell>
          <cell r="B20625" t="str">
            <v>Chaperone DnaJ-domain superfamily protein</v>
          </cell>
        </row>
        <row r="20626">
          <cell r="A20626" t="str">
            <v>Zm00001d037842</v>
          </cell>
          <cell r="B20626" t="str">
            <v>B-cell receptor-associated 31-like</v>
          </cell>
        </row>
        <row r="20627">
          <cell r="A20627" t="str">
            <v>Zm00001d015882</v>
          </cell>
          <cell r="B20627" t="str">
            <v>Retrovirus-related Pol polyprotein LINE-1</v>
          </cell>
        </row>
        <row r="20628">
          <cell r="A20628" t="str">
            <v>Zm00001d011454</v>
          </cell>
          <cell r="B20628" t="str">
            <v xml:space="preserve"> carbonic anhydrase6</v>
          </cell>
        </row>
        <row r="20629">
          <cell r="A20629" t="str">
            <v>Zm00001d031625</v>
          </cell>
          <cell r="B20629" t="str">
            <v>Transcription factor MADS37</v>
          </cell>
        </row>
        <row r="20630">
          <cell r="A20630" t="str">
            <v>Zm00001d033653</v>
          </cell>
          <cell r="B20630" t="str">
            <v>DNA binding;zinc ion binding;DNA binding</v>
          </cell>
        </row>
        <row r="20631">
          <cell r="A20631" t="str">
            <v>Zm00001d042908</v>
          </cell>
          <cell r="B20631" t="str">
            <v>Ribonuclease II chloroplastic/mitochondrial</v>
          </cell>
        </row>
        <row r="20632">
          <cell r="A20632" t="str">
            <v>Zm00001d036773</v>
          </cell>
          <cell r="B20632" t="str">
            <v>Triacylglycerol lipase 2</v>
          </cell>
        </row>
        <row r="20633">
          <cell r="A20633" t="str">
            <v>Zm00001d027841</v>
          </cell>
          <cell r="B20633" t="str">
            <v xml:space="preserve">Ribulose-phosphate 3-epimerase  </v>
          </cell>
        </row>
        <row r="20634">
          <cell r="A20634" t="str">
            <v>Zm00001d020186</v>
          </cell>
          <cell r="B20634" t="str">
            <v>late embryogenesis abundant protein</v>
          </cell>
        </row>
        <row r="20635">
          <cell r="A20635" t="str">
            <v>Zm00001d045172</v>
          </cell>
          <cell r="B20635" t="str">
            <v>Mono-/di-acylglycerol lipase N-terminal;Lipase class 3</v>
          </cell>
        </row>
        <row r="20636">
          <cell r="A20636" t="str">
            <v>Zm00001d034148</v>
          </cell>
          <cell r="B20636" t="str">
            <v>Glutathione S-transferase T1</v>
          </cell>
        </row>
        <row r="20637">
          <cell r="A20637" t="str">
            <v>Zm00001d022127</v>
          </cell>
        </row>
        <row r="20638">
          <cell r="A20638" t="str">
            <v>Zm00001d009634</v>
          </cell>
        </row>
        <row r="20639">
          <cell r="A20639" t="str">
            <v>Zm00001d047209</v>
          </cell>
          <cell r="B20639" t="str">
            <v>Calmodulin-binding transcription activator 2</v>
          </cell>
        </row>
        <row r="20640">
          <cell r="A20640" t="str">
            <v>Zm00001d015556</v>
          </cell>
          <cell r="B20640" t="str">
            <v>Protein S-acyltransferase 24</v>
          </cell>
        </row>
        <row r="20641">
          <cell r="A20641" t="str">
            <v>Zm00001d002428</v>
          </cell>
          <cell r="B20641" t="str">
            <v xml:space="preserve">EF hand family protein  </v>
          </cell>
        </row>
        <row r="20642">
          <cell r="A20642" t="str">
            <v>Zm00001d004128</v>
          </cell>
          <cell r="B20642" t="str">
            <v>ARM repeat superfamily protein</v>
          </cell>
        </row>
        <row r="20643">
          <cell r="A20643" t="str">
            <v>Zm00001d003477</v>
          </cell>
          <cell r="B20643" t="str">
            <v xml:space="preserve"> cryptochrome2</v>
          </cell>
        </row>
        <row r="20644">
          <cell r="A20644" t="str">
            <v>Zm00001d050870</v>
          </cell>
          <cell r="B20644" t="str">
            <v xml:space="preserve">Putative NAC domain transcription factor superfamily protein  </v>
          </cell>
        </row>
        <row r="20645">
          <cell r="A20645" t="str">
            <v>Zm00001d043312</v>
          </cell>
          <cell r="B20645" t="str">
            <v>Ubiquitin carboxyl-terminal hydrolase 13</v>
          </cell>
        </row>
        <row r="20646">
          <cell r="A20646" t="str">
            <v>Zm00001d037382</v>
          </cell>
          <cell r="B20646" t="str">
            <v>UDP-glycosyltransferase 72B1</v>
          </cell>
        </row>
        <row r="20647">
          <cell r="A20647" t="str">
            <v>Zm00001d021061</v>
          </cell>
          <cell r="B20647" t="str">
            <v>60S ribosomal protein L7a-1</v>
          </cell>
        </row>
        <row r="20648">
          <cell r="A20648" t="str">
            <v>Zm00001d041108</v>
          </cell>
          <cell r="B20648" t="str">
            <v>Probable Ufm1-specific protease</v>
          </cell>
        </row>
        <row r="20649">
          <cell r="A20649" t="str">
            <v>Zm00001d052847</v>
          </cell>
          <cell r="B20649" t="str">
            <v xml:space="preserve">Putative WRKY DNA-binding domain superfamily protein  </v>
          </cell>
        </row>
        <row r="20650">
          <cell r="A20650" t="str">
            <v>Zm00001d037405</v>
          </cell>
          <cell r="B20650" t="str">
            <v>External alternative NAD(P)H-ubiquinone oxidoreductase B1 mitochondrial</v>
          </cell>
        </row>
        <row r="20651">
          <cell r="A20651" t="str">
            <v>Zm00001d013028</v>
          </cell>
          <cell r="B20651" t="str">
            <v>DNA-binding storekeeper protein-related</v>
          </cell>
        </row>
        <row r="20652">
          <cell r="A20652" t="str">
            <v>Zm00001d019039</v>
          </cell>
          <cell r="B20652" t="str">
            <v xml:space="preserve">SHL1  </v>
          </cell>
        </row>
        <row r="20653">
          <cell r="A20653" t="str">
            <v>Zm00001d012740</v>
          </cell>
        </row>
        <row r="20654">
          <cell r="A20654" t="str">
            <v>Zm00001d013523</v>
          </cell>
          <cell r="B20654" t="str">
            <v>RNA polymerase II transcription elongation factor</v>
          </cell>
        </row>
        <row r="20655">
          <cell r="A20655" t="str">
            <v>Zm00001d023475</v>
          </cell>
        </row>
        <row r="20656">
          <cell r="A20656" t="str">
            <v>Zm00001d026695</v>
          </cell>
          <cell r="B20656" t="str">
            <v>Protein NRT1/ PTR FAMILY 5.10</v>
          </cell>
        </row>
        <row r="20657">
          <cell r="A20657" t="str">
            <v>Zm00001d045270</v>
          </cell>
          <cell r="B20657" t="str">
            <v>Atpob1</v>
          </cell>
        </row>
        <row r="20658">
          <cell r="A20658" t="str">
            <v>Zm00001d042153</v>
          </cell>
          <cell r="B20658" t="str">
            <v>S-adenosyl-L-methionine-dependent methyltransferases superfamily protein</v>
          </cell>
        </row>
        <row r="20659">
          <cell r="A20659" t="str">
            <v>Zm00001d008501</v>
          </cell>
          <cell r="B20659" t="str">
            <v>DUF4228 domain protein</v>
          </cell>
        </row>
        <row r="20660">
          <cell r="A20660" t="str">
            <v>Zm00001d015306</v>
          </cell>
          <cell r="B20660" t="str">
            <v>Probable arabinose 5-phosphate isomerase</v>
          </cell>
        </row>
        <row r="20661">
          <cell r="A20661" t="str">
            <v>Zm00001d040298</v>
          </cell>
          <cell r="B20661" t="str">
            <v>FPF1-like protein 1</v>
          </cell>
        </row>
        <row r="20662">
          <cell r="A20662" t="str">
            <v>Zm00001d032239</v>
          </cell>
          <cell r="B20662" t="str">
            <v xml:space="preserve"> high mobility group family A 102</v>
          </cell>
        </row>
        <row r="20663">
          <cell r="A20663" t="str">
            <v>Zm00001d005376</v>
          </cell>
        </row>
        <row r="20664">
          <cell r="A20664" t="str">
            <v>Zm00001d013018</v>
          </cell>
          <cell r="B20664" t="str">
            <v>Structural maintenance of chromosomes protein 4</v>
          </cell>
        </row>
        <row r="20665">
          <cell r="A20665" t="str">
            <v>Zm00001d032667</v>
          </cell>
          <cell r="B20665" t="str">
            <v>Threonine--tRNA ligase mitochondrial 1</v>
          </cell>
        </row>
        <row r="20666">
          <cell r="A20666" t="str">
            <v>Zm00001d019212</v>
          </cell>
        </row>
        <row r="20667">
          <cell r="A20667" t="str">
            <v>Zm00001d047561</v>
          </cell>
        </row>
        <row r="20668">
          <cell r="A20668" t="str">
            <v>Zm00001d010727</v>
          </cell>
          <cell r="B20668" t="str">
            <v>BAG family molecular chaperone regulator 8 chloroplastic</v>
          </cell>
        </row>
        <row r="20669">
          <cell r="A20669" t="str">
            <v>Zm00001d010997</v>
          </cell>
          <cell r="B20669" t="str">
            <v xml:space="preserve"> protein; Unknow protein</v>
          </cell>
        </row>
        <row r="20670">
          <cell r="A20670" t="str">
            <v>Zm00001d038500</v>
          </cell>
        </row>
        <row r="20671">
          <cell r="A20671" t="str">
            <v>Zm00001d037172</v>
          </cell>
          <cell r="B20671" t="str">
            <v>Galactoside 2-alpha-L-fucosyltransferase</v>
          </cell>
        </row>
        <row r="20672">
          <cell r="A20672" t="str">
            <v>Zm00001d034563</v>
          </cell>
          <cell r="B20672" t="str">
            <v>Dirigent protein 4</v>
          </cell>
        </row>
        <row r="20673">
          <cell r="A20673" t="str">
            <v>Zm00001d032537</v>
          </cell>
          <cell r="B20673" t="str">
            <v>Sec1 family domain-containing protein MIP3</v>
          </cell>
        </row>
        <row r="20674">
          <cell r="A20674" t="str">
            <v>Zm00001d010210</v>
          </cell>
          <cell r="B20674" t="str">
            <v xml:space="preserve">Potassium channel2  </v>
          </cell>
        </row>
        <row r="20675">
          <cell r="A20675" t="str">
            <v>Zm00001d016025</v>
          </cell>
          <cell r="B20675" t="str">
            <v>Expansin-A11</v>
          </cell>
        </row>
        <row r="20676">
          <cell r="A20676" t="str">
            <v>Zm00001d052210</v>
          </cell>
          <cell r="B20676" t="str">
            <v>UDP-glycosyltransferase 85A7</v>
          </cell>
        </row>
        <row r="20677">
          <cell r="A20677" t="str">
            <v>Zm00001d037826</v>
          </cell>
          <cell r="B20677" t="str">
            <v>alpha/beta-Hydrolases superfamily protein</v>
          </cell>
        </row>
        <row r="20678">
          <cell r="A20678" t="str">
            <v>Zm00001d007501</v>
          </cell>
        </row>
        <row r="20679">
          <cell r="A20679" t="str">
            <v>Zm00001d046867</v>
          </cell>
          <cell r="B20679" t="str">
            <v xml:space="preserve">Putative HLH DNA-binding domain superfamily protein  </v>
          </cell>
        </row>
        <row r="20680">
          <cell r="A20680" t="str">
            <v>Zm00001d042103</v>
          </cell>
        </row>
        <row r="20681">
          <cell r="A20681" t="str">
            <v>Zm00001d034017</v>
          </cell>
          <cell r="B20681" t="str">
            <v xml:space="preserve">Exhydrolase II  </v>
          </cell>
        </row>
        <row r="20682">
          <cell r="A20682" t="str">
            <v>Zm00001d012538</v>
          </cell>
          <cell r="B20682" t="str">
            <v>ABSCISIC ACID-INSENSITIVE 5-like protein 2</v>
          </cell>
        </row>
        <row r="20683">
          <cell r="A20683" t="str">
            <v>Zm00001d027256</v>
          </cell>
          <cell r="B20683" t="str">
            <v>Ribose-phosphate pyrophosphokinase 2 chloroplastic</v>
          </cell>
        </row>
        <row r="20684">
          <cell r="A20684" t="str">
            <v>Zm00001d029922</v>
          </cell>
          <cell r="B20684" t="str">
            <v>Flavin-containing monooxygenase FMO GS-OX5</v>
          </cell>
        </row>
        <row r="20685">
          <cell r="A20685" t="str">
            <v>Zm00001d049817</v>
          </cell>
        </row>
        <row r="20686">
          <cell r="A20686" t="str">
            <v>Zm00001d011514</v>
          </cell>
          <cell r="B20686" t="str">
            <v>Iron-sulfur cluster assembly protein 1</v>
          </cell>
        </row>
        <row r="20687">
          <cell r="A20687" t="str">
            <v>Zm00001d010630</v>
          </cell>
          <cell r="B20687" t="str">
            <v>SKU5  similar 13</v>
          </cell>
        </row>
        <row r="20688">
          <cell r="A20688" t="str">
            <v>Zm00001d030535</v>
          </cell>
        </row>
        <row r="20689">
          <cell r="A20689" t="str">
            <v>Zm00001d005547</v>
          </cell>
          <cell r="B20689" t="str">
            <v>Protein PHR1-LIKE 3</v>
          </cell>
        </row>
        <row r="20690">
          <cell r="A20690" t="str">
            <v>Zm00001d023384</v>
          </cell>
          <cell r="B20690" t="str">
            <v>Phytosulfokines 2</v>
          </cell>
        </row>
        <row r="20691">
          <cell r="A20691" t="str">
            <v>Zm00001d041362</v>
          </cell>
          <cell r="B20691" t="str">
            <v xml:space="preserve"> resistance to Puccinia sorghi3</v>
          </cell>
        </row>
        <row r="20692">
          <cell r="A20692" t="str">
            <v>Zm00001d027930</v>
          </cell>
        </row>
        <row r="20693">
          <cell r="A20693" t="str">
            <v>Zm00001d036815</v>
          </cell>
          <cell r="B20693" t="str">
            <v>Pectin lyase-like superfamily protein</v>
          </cell>
        </row>
        <row r="20694">
          <cell r="A20694" t="str">
            <v>Zm00001d036590</v>
          </cell>
        </row>
        <row r="20695">
          <cell r="A20695" t="str">
            <v>Zm00001d034273</v>
          </cell>
          <cell r="B20695" t="str">
            <v>Tetratricopeptide repeat-like superfamily protein</v>
          </cell>
        </row>
        <row r="20696">
          <cell r="A20696" t="str">
            <v>Zm00001d029898</v>
          </cell>
          <cell r="B20696" t="str">
            <v>Transcription factor UNE10</v>
          </cell>
        </row>
        <row r="20697">
          <cell r="A20697" t="str">
            <v>Zm00001d011250</v>
          </cell>
        </row>
        <row r="20698">
          <cell r="A20698" t="str">
            <v>Zm00001d028241</v>
          </cell>
          <cell r="B20698" t="str">
            <v xml:space="preserve">3-ketoacyl-CoA synthase  </v>
          </cell>
        </row>
        <row r="20699">
          <cell r="A20699" t="str">
            <v>Zm00001d018414</v>
          </cell>
          <cell r="B20699" t="str">
            <v xml:space="preserve">IAA9-auxin-responsive Aux/IAA family member  </v>
          </cell>
        </row>
        <row r="20700">
          <cell r="A20700" t="str">
            <v>Zm00001d003463</v>
          </cell>
          <cell r="B20700" t="str">
            <v>OSJNBa0006M15.15 protein;  protein</v>
          </cell>
        </row>
        <row r="20701">
          <cell r="A20701" t="str">
            <v>Zm00001d002542</v>
          </cell>
          <cell r="B20701" t="str">
            <v>Probable protein phosphatase 2C 68</v>
          </cell>
        </row>
        <row r="20702">
          <cell r="A20702" t="str">
            <v>Zm00001d038970</v>
          </cell>
          <cell r="B20702" t="str">
            <v>ARM repeat superfamily protein</v>
          </cell>
        </row>
        <row r="20703">
          <cell r="A20703" t="str">
            <v>Zm00001d041142</v>
          </cell>
          <cell r="B20703" t="str">
            <v>bZIP transcription factor 16</v>
          </cell>
        </row>
        <row r="20704">
          <cell r="A20704" t="str">
            <v>Zm00001d045951</v>
          </cell>
        </row>
        <row r="20705">
          <cell r="A20705" t="str">
            <v>Zm00001d022190</v>
          </cell>
        </row>
        <row r="20706">
          <cell r="A20706" t="str">
            <v>Zm00001d044545</v>
          </cell>
        </row>
        <row r="20707">
          <cell r="A20707" t="str">
            <v>Zm00001d045999</v>
          </cell>
          <cell r="B20707" t="str">
            <v>RNA polymerase II transcription mediators</v>
          </cell>
        </row>
        <row r="20708">
          <cell r="A20708" t="str">
            <v>Zm00001d010385</v>
          </cell>
          <cell r="B20708" t="str">
            <v>Protein UPSTREAM OF FLC</v>
          </cell>
        </row>
        <row r="20709">
          <cell r="A20709" t="str">
            <v>Zm00001d033148</v>
          </cell>
          <cell r="B20709" t="str">
            <v>Factor of DNA methylation 1</v>
          </cell>
        </row>
        <row r="20710">
          <cell r="A20710" t="str">
            <v>Zm00001d006136</v>
          </cell>
          <cell r="B20710" t="str">
            <v>Copine (Calcium-dependent phospholipid-binding protein) family</v>
          </cell>
        </row>
        <row r="20711">
          <cell r="A20711" t="str">
            <v>Zm00001d013908</v>
          </cell>
          <cell r="B20711" t="str">
            <v>Myosin heavy chain-related protein</v>
          </cell>
        </row>
        <row r="20712">
          <cell r="A20712" t="str">
            <v>Zm00001d040070</v>
          </cell>
          <cell r="B20712" t="str">
            <v>UPF0451 C17orf61-like protein</v>
          </cell>
        </row>
        <row r="20713">
          <cell r="A20713" t="str">
            <v>Zm00001d050040</v>
          </cell>
        </row>
        <row r="20714">
          <cell r="A20714" t="str">
            <v>Zm00001d003235</v>
          </cell>
          <cell r="B20714" t="str">
            <v xml:space="preserve">Zinc finger%2C C3HC4 type family protein  </v>
          </cell>
        </row>
        <row r="20715">
          <cell r="A20715" t="str">
            <v>Zm00001d033950</v>
          </cell>
        </row>
        <row r="20716">
          <cell r="A20716" t="str">
            <v>Zm00001d007851</v>
          </cell>
        </row>
        <row r="20717">
          <cell r="A20717" t="str">
            <v>Zm00001d011758</v>
          </cell>
        </row>
        <row r="20718">
          <cell r="A20718" t="str">
            <v>Zm00001d024728</v>
          </cell>
        </row>
        <row r="20719">
          <cell r="A20719" t="str">
            <v>Zm00001d027792</v>
          </cell>
        </row>
        <row r="20720">
          <cell r="A20720" t="str">
            <v>Zm00001d047942</v>
          </cell>
          <cell r="B20720" t="str">
            <v xml:space="preserve">Actin-depolymerizing factor 5  </v>
          </cell>
        </row>
        <row r="20721">
          <cell r="A20721" t="str">
            <v>Zm00001d014672</v>
          </cell>
        </row>
        <row r="20722">
          <cell r="A20722" t="str">
            <v>Zm00001d036756</v>
          </cell>
        </row>
        <row r="20723">
          <cell r="A20723" t="str">
            <v>Zm00001d012996</v>
          </cell>
          <cell r="B20723" t="str">
            <v>KH domain-containing protein SPIN1</v>
          </cell>
        </row>
        <row r="20724">
          <cell r="A20724" t="str">
            <v>Zm00001d039502</v>
          </cell>
          <cell r="B20724" t="str">
            <v>Tetratricopeptide repeat-like superfamily protein</v>
          </cell>
        </row>
        <row r="20725">
          <cell r="A20725" t="str">
            <v>Zm00001d020971</v>
          </cell>
          <cell r="B20725" t="str">
            <v xml:space="preserve">Protein Iojap%2C chloroplast  </v>
          </cell>
        </row>
        <row r="20726">
          <cell r="A20726" t="str">
            <v>Zm00001d009539</v>
          </cell>
          <cell r="B20726" t="str">
            <v>Probable beta-14-xylosyltransferase IRX9H</v>
          </cell>
        </row>
        <row r="20727">
          <cell r="A20727" t="str">
            <v>Zm00001d033165</v>
          </cell>
        </row>
        <row r="20728">
          <cell r="A20728" t="str">
            <v>Zm00001d044575</v>
          </cell>
          <cell r="B20728" t="str">
            <v>alpha/beta-Hydrolases superfamily protein</v>
          </cell>
        </row>
        <row r="20729">
          <cell r="A20729" t="str">
            <v>Zm00001d004890</v>
          </cell>
          <cell r="B20729" t="str">
            <v>zinc finger (MYND type) family protein / programmed cell death 2 C-terminal domain-containing protein</v>
          </cell>
        </row>
        <row r="20730">
          <cell r="A20730" t="str">
            <v>Zm00001d031346</v>
          </cell>
          <cell r="B20730" t="str">
            <v xml:space="preserve">Jasmonate-induced protein  </v>
          </cell>
        </row>
        <row r="20731">
          <cell r="A20731" t="str">
            <v>Zm00001d038143</v>
          </cell>
          <cell r="B20731" t="str">
            <v xml:space="preserve">GDSL esterase/lipase </v>
          </cell>
        </row>
        <row r="20732">
          <cell r="A20732" t="str">
            <v>Zm00001d044502</v>
          </cell>
          <cell r="B20732" t="str">
            <v>Ubiquitin-conjugating enzyme family protein</v>
          </cell>
        </row>
        <row r="20733">
          <cell r="A20733" t="str">
            <v>Zm00001d051340</v>
          </cell>
          <cell r="B20733" t="str">
            <v>Ethylene-responsive transcription factor ERF105</v>
          </cell>
        </row>
        <row r="20734">
          <cell r="A20734" t="str">
            <v>Zm00001d038541</v>
          </cell>
          <cell r="B20734" t="str">
            <v>Histone-lysine N-methyltransferase H3 lysine-9 specific SUVH3</v>
          </cell>
        </row>
        <row r="20735">
          <cell r="A20735" t="str">
            <v>Zm00001d048378</v>
          </cell>
          <cell r="B20735" t="str">
            <v>PIF1 helicase</v>
          </cell>
        </row>
        <row r="20736">
          <cell r="A20736" t="str">
            <v>Zm00001d006017</v>
          </cell>
          <cell r="B20736" t="str">
            <v>Serine/threonine-protein kinase UCNL</v>
          </cell>
        </row>
        <row r="20737">
          <cell r="A20737" t="str">
            <v>Zm00001d009578</v>
          </cell>
          <cell r="B20737" t="str">
            <v>Ribosomal protein L18ae family</v>
          </cell>
        </row>
        <row r="20738">
          <cell r="A20738" t="str">
            <v>Zm00001d006716</v>
          </cell>
          <cell r="B20738" t="str">
            <v>SET domain-containing protein</v>
          </cell>
        </row>
        <row r="20739">
          <cell r="A20739" t="str">
            <v>Zm00001d018144</v>
          </cell>
          <cell r="B20739" t="str">
            <v>ARM repeat superfamily protein</v>
          </cell>
        </row>
        <row r="20740">
          <cell r="A20740" t="str">
            <v>Zm00001d015717</v>
          </cell>
        </row>
        <row r="20741">
          <cell r="A20741" t="str">
            <v>Zm00001d012757</v>
          </cell>
          <cell r="B20741" t="str">
            <v xml:space="preserve">Putative GATA transcription factor family protein  </v>
          </cell>
        </row>
        <row r="20742">
          <cell r="A20742" t="str">
            <v>Zm00001d023647</v>
          </cell>
          <cell r="B20742" t="str">
            <v>Enoyl-CoA hydratase 2 peroxisomal</v>
          </cell>
        </row>
        <row r="20743">
          <cell r="A20743" t="str">
            <v>Zm00001d003214</v>
          </cell>
          <cell r="B20743" t="str">
            <v xml:space="preserve"> protoporphyrinogen IX oxidase2</v>
          </cell>
        </row>
        <row r="20744">
          <cell r="A20744" t="str">
            <v>Zm00001d011377</v>
          </cell>
          <cell r="B20744" t="str">
            <v>Jasmonic acid-amido synthetase JAR1</v>
          </cell>
        </row>
        <row r="20745">
          <cell r="A20745" t="str">
            <v>Zm00001d007092</v>
          </cell>
          <cell r="B20745" t="str">
            <v>elongation factor Ts family protein</v>
          </cell>
        </row>
        <row r="20746">
          <cell r="A20746" t="str">
            <v>Zm00001d040632</v>
          </cell>
        </row>
        <row r="20747">
          <cell r="A20747" t="str">
            <v>Zm00001d025153</v>
          </cell>
          <cell r="B20747" t="str">
            <v>Phospholipid-transporting ATPase 2</v>
          </cell>
        </row>
        <row r="20748">
          <cell r="A20748" t="str">
            <v>Zm00001d050672</v>
          </cell>
        </row>
        <row r="20749">
          <cell r="A20749" t="str">
            <v>Zm00001d019821</v>
          </cell>
        </row>
        <row r="20750">
          <cell r="A20750" t="str">
            <v>Zm00001d021600</v>
          </cell>
        </row>
        <row r="20751">
          <cell r="A20751" t="str">
            <v>Zm00001d042554</v>
          </cell>
        </row>
        <row r="20752">
          <cell r="A20752" t="str">
            <v>Zm00001d041917</v>
          </cell>
          <cell r="B20752" t="str">
            <v xml:space="preserve">Cytochrome b-c1 complex subunit 6  </v>
          </cell>
        </row>
        <row r="20753">
          <cell r="A20753" t="str">
            <v>Zm00001d015389</v>
          </cell>
          <cell r="B20753" t="str">
            <v>Tubulin-folding cofactor E</v>
          </cell>
        </row>
        <row r="20754">
          <cell r="A20754" t="str">
            <v>Zm00001d011445</v>
          </cell>
          <cell r="B20754" t="str">
            <v>Peptide deformylase 1B chloroplastic/mitochondrial</v>
          </cell>
        </row>
        <row r="20755">
          <cell r="A20755" t="str">
            <v>Zm00001d014126</v>
          </cell>
          <cell r="B20755" t="str">
            <v>UDP-glycosyltransferase 86A2</v>
          </cell>
        </row>
        <row r="20756">
          <cell r="A20756" t="str">
            <v>Zm00001d034062</v>
          </cell>
          <cell r="B20756" t="str">
            <v>PLASMODESMATA CALLOSE-BINDING PROTEIN 2</v>
          </cell>
        </row>
        <row r="20757">
          <cell r="A20757" t="str">
            <v>Zm00001d052067</v>
          </cell>
          <cell r="B20757" t="str">
            <v>Protein kinase protein with adenine nucleotide alpha hydrolases-like domain</v>
          </cell>
        </row>
        <row r="20758">
          <cell r="A20758" t="str">
            <v>Zm00001d031940</v>
          </cell>
          <cell r="B20758" t="str">
            <v>F1F0-ATPase inhibitor protein</v>
          </cell>
        </row>
        <row r="20759">
          <cell r="A20759" t="str">
            <v>Zm00001d052835</v>
          </cell>
          <cell r="B20759" t="str">
            <v xml:space="preserve">Putative leucine-rich repeat receptor protein kinase family protein  </v>
          </cell>
        </row>
        <row r="20760">
          <cell r="A20760" t="str">
            <v>Zm00001d035618</v>
          </cell>
          <cell r="B20760" t="str">
            <v>Histone H2A</v>
          </cell>
        </row>
        <row r="20761">
          <cell r="A20761" t="str">
            <v>Zm00001d021140</v>
          </cell>
          <cell r="B20761" t="str">
            <v>Aleurone layer morphogenesis protein;  protein</v>
          </cell>
        </row>
        <row r="20762">
          <cell r="A20762" t="str">
            <v>Zm00001d036698</v>
          </cell>
          <cell r="B20762" t="str">
            <v xml:space="preserve"> luteus15</v>
          </cell>
        </row>
        <row r="20763">
          <cell r="A20763" t="str">
            <v>Zm00001d027621</v>
          </cell>
          <cell r="B20763" t="str">
            <v>Zinc finger (C3HC4-type RING finger) family protein</v>
          </cell>
        </row>
        <row r="20764">
          <cell r="A20764" t="str">
            <v>Zm00001d007654</v>
          </cell>
          <cell r="B20764" t="str">
            <v>Putative CCR4-associated factor 1 homolog 3</v>
          </cell>
        </row>
        <row r="20765">
          <cell r="A20765" t="str">
            <v>Zm00001d031216</v>
          </cell>
          <cell r="B20765" t="str">
            <v>FAD/NAD(P)-binding oxidoreductase family protein</v>
          </cell>
        </row>
        <row r="20766">
          <cell r="A20766" t="str">
            <v>Zm00001d004931</v>
          </cell>
          <cell r="B20766" t="str">
            <v>Heavy metal transport/detoxification superfamily protein</v>
          </cell>
        </row>
        <row r="20767">
          <cell r="A20767" t="str">
            <v>Zm00001d000392</v>
          </cell>
          <cell r="B20767" t="str">
            <v xml:space="preserve"> embryo sac3</v>
          </cell>
        </row>
        <row r="20768">
          <cell r="A20768" t="str">
            <v>Zm00001d039554</v>
          </cell>
          <cell r="B20768" t="str">
            <v>Replication protein A 14 kDa subunit B</v>
          </cell>
        </row>
        <row r="20769">
          <cell r="A20769" t="str">
            <v>Zm00001d051781</v>
          </cell>
          <cell r="B20769" t="str">
            <v>evolutionarily conserved C-terminal region 2</v>
          </cell>
        </row>
        <row r="20770">
          <cell r="A20770" t="str">
            <v>Zm00001d011605</v>
          </cell>
          <cell r="B20770" t="str">
            <v xml:space="preserve">Transcription initiation factor TFIID subunit 11%2C mRNA  </v>
          </cell>
        </row>
        <row r="20771">
          <cell r="A20771" t="str">
            <v>Zm00001d026456</v>
          </cell>
        </row>
        <row r="20772">
          <cell r="A20772" t="str">
            <v>Zm00001d042271</v>
          </cell>
          <cell r="B20772" t="str">
            <v>Trihelix transcription factor ASR3</v>
          </cell>
        </row>
        <row r="20773">
          <cell r="A20773" t="str">
            <v>Zm00001d036378</v>
          </cell>
        </row>
        <row r="20774">
          <cell r="A20774" t="str">
            <v>Zm00001d011358</v>
          </cell>
          <cell r="B20774" t="str">
            <v xml:space="preserve">Putative RING zinc finger domain superfamily protein  </v>
          </cell>
        </row>
        <row r="20775">
          <cell r="A20775" t="str">
            <v>Zm00001d029933</v>
          </cell>
          <cell r="B20775" t="str">
            <v>Protein NRT1/ PTR FAMILY 6.3</v>
          </cell>
        </row>
        <row r="20776">
          <cell r="A20776" t="str">
            <v>Zm00001d031511</v>
          </cell>
        </row>
        <row r="20777">
          <cell r="A20777" t="str">
            <v>Zm00001d047535</v>
          </cell>
          <cell r="B20777" t="str">
            <v>Calcium-binding protein CML42</v>
          </cell>
        </row>
        <row r="20778">
          <cell r="A20778" t="str">
            <v>Zm00001d033188</v>
          </cell>
          <cell r="B20778" t="str">
            <v xml:space="preserve">UDP-glucose 6-dehydrogenase  </v>
          </cell>
        </row>
        <row r="20779">
          <cell r="A20779" t="str">
            <v>Zm00001d053515</v>
          </cell>
          <cell r="B20779" t="str">
            <v>Protein kinase superfamily protein</v>
          </cell>
        </row>
        <row r="20780">
          <cell r="A20780" t="str">
            <v>Zm00001d036013</v>
          </cell>
          <cell r="B20780" t="str">
            <v xml:space="preserve">LIMR family protein </v>
          </cell>
        </row>
        <row r="20781">
          <cell r="A20781" t="str">
            <v>Zm00001d051311</v>
          </cell>
        </row>
        <row r="20782">
          <cell r="A20782" t="str">
            <v>Zm00001d041982</v>
          </cell>
          <cell r="B20782" t="str">
            <v xml:space="preserve"> isopentenyl transferase1</v>
          </cell>
        </row>
        <row r="20783">
          <cell r="A20783" t="str">
            <v>Zm00001d022448</v>
          </cell>
          <cell r="B20783" t="str">
            <v>Transcription repressor OFP17</v>
          </cell>
        </row>
        <row r="20784">
          <cell r="A20784" t="str">
            <v>Zm00001d051746</v>
          </cell>
          <cell r="B20784" t="str">
            <v>Calcium sensing receptor chloroplastic</v>
          </cell>
        </row>
        <row r="20785">
          <cell r="A20785" t="str">
            <v>Zm00001d002003</v>
          </cell>
          <cell r="B20785" t="str">
            <v>Probable phosphoribosylformylglycinamidine synthase chloroplastic/mitochondrial</v>
          </cell>
        </row>
        <row r="20786">
          <cell r="A20786" t="str">
            <v>Zm00001d004243</v>
          </cell>
          <cell r="B20786" t="str">
            <v>Peptidyl-prolyl cis-trans isomerase FKBP65</v>
          </cell>
        </row>
        <row r="20787">
          <cell r="A20787" t="str">
            <v>Zm00001d035384</v>
          </cell>
          <cell r="B20787" t="str">
            <v>elongation factor Ts family protein</v>
          </cell>
        </row>
        <row r="20788">
          <cell r="A20788" t="str">
            <v>Zm00001d007840</v>
          </cell>
          <cell r="B20788" t="str">
            <v>AP2-like ethylene-responsive transcription factor ANT</v>
          </cell>
        </row>
        <row r="20789">
          <cell r="A20789" t="str">
            <v>Zm00001d007129</v>
          </cell>
          <cell r="B20789" t="str">
            <v xml:space="preserve">Pentatricopeptide repeat-containing protein </v>
          </cell>
        </row>
        <row r="20790">
          <cell r="A20790" t="str">
            <v>Zm00001d006904</v>
          </cell>
          <cell r="B20790" t="str">
            <v xml:space="preserve">Multifunctional methyltransferase subunit TRM112-like protein </v>
          </cell>
        </row>
        <row r="20791">
          <cell r="A20791" t="str">
            <v>Zm00001d007286</v>
          </cell>
        </row>
        <row r="20792">
          <cell r="A20792" t="str">
            <v>Zm00001d026326</v>
          </cell>
          <cell r="B20792" t="str">
            <v xml:space="preserve">F-box domain containing protein%3B F-box domain containing protein isoform 1%3B F-box domain containing protein isoform 2%3B F-box domain containing protein isoform 3%3B F-box domain containing protein isoform 4  </v>
          </cell>
        </row>
        <row r="20793">
          <cell r="A20793" t="str">
            <v>Zm00001d016724</v>
          </cell>
        </row>
        <row r="20794">
          <cell r="A20794" t="str">
            <v>Zm00001d006130</v>
          </cell>
        </row>
        <row r="20795">
          <cell r="A20795" t="str">
            <v>Zm00001d028739</v>
          </cell>
          <cell r="B20795" t="str">
            <v>Sialyltransferase-like protein 2</v>
          </cell>
        </row>
        <row r="20796">
          <cell r="A20796" t="str">
            <v>Zm00001d006840</v>
          </cell>
        </row>
        <row r="20797">
          <cell r="A20797" t="str">
            <v>Zm00001d020784</v>
          </cell>
          <cell r="B20797" t="str">
            <v>General transcription factor 2-related zinc finger protein</v>
          </cell>
        </row>
        <row r="20798">
          <cell r="A20798" t="str">
            <v>Zm00001d037289</v>
          </cell>
          <cell r="B20798" t="str">
            <v>Potassium channel SKOR</v>
          </cell>
        </row>
        <row r="20799">
          <cell r="A20799" t="str">
            <v>Zm00001d002699</v>
          </cell>
          <cell r="B20799" t="str">
            <v>Subtilisin-like protease SBT1.9</v>
          </cell>
        </row>
        <row r="20800">
          <cell r="A20800" t="str">
            <v>Zm00001d015338</v>
          </cell>
          <cell r="B20800" t="str">
            <v>OSJNBa0058K23.8 protein;  protein</v>
          </cell>
        </row>
        <row r="20801">
          <cell r="A20801" t="str">
            <v>Zm00001d005925</v>
          </cell>
          <cell r="B20801" t="str">
            <v>Glucose-6-phosphate isomerase 1 chloroplastic</v>
          </cell>
        </row>
        <row r="20802">
          <cell r="A20802" t="str">
            <v>Zm00001d001775</v>
          </cell>
          <cell r="B20802" t="str">
            <v>Nuclear transcription factor Y subunit B-8</v>
          </cell>
        </row>
        <row r="20803">
          <cell r="A20803" t="str">
            <v>Zm00001d049464</v>
          </cell>
          <cell r="B20803" t="str">
            <v>B-box type zinc finger family protein</v>
          </cell>
        </row>
        <row r="20804">
          <cell r="A20804" t="str">
            <v>Zm00001d017528</v>
          </cell>
          <cell r="B20804" t="str">
            <v xml:space="preserve">Cytochrome P450 CYP86A35  </v>
          </cell>
        </row>
        <row r="20805">
          <cell r="A20805" t="str">
            <v>Zm00001d047679</v>
          </cell>
          <cell r="B20805" t="str">
            <v>Probable protein phosphatase 2C 5</v>
          </cell>
        </row>
        <row r="20806">
          <cell r="A20806" t="str">
            <v>Zm00001d053938</v>
          </cell>
          <cell r="B20806" t="str">
            <v>UDP-glycosyltransferase 88A1</v>
          </cell>
        </row>
        <row r="20807">
          <cell r="A20807" t="str">
            <v>Zm00001d026477</v>
          </cell>
          <cell r="B20807" t="str">
            <v xml:space="preserve">Putative tify domain/CCT motif transcription factor family protein isoform 1%3B Putative tify domain/CCT motif transcription factor family protein isoform 2%3B ZIM motif family protein  </v>
          </cell>
        </row>
        <row r="20808">
          <cell r="A20808" t="str">
            <v>Zm00001d008339</v>
          </cell>
        </row>
        <row r="20809">
          <cell r="A20809" t="str">
            <v>Zm00001d023507</v>
          </cell>
          <cell r="B20809" t="str">
            <v>Transcription factor VIP1</v>
          </cell>
        </row>
        <row r="20810">
          <cell r="A20810" t="str">
            <v>Zm00001d051701</v>
          </cell>
        </row>
        <row r="20811">
          <cell r="A20811" t="str">
            <v>Zm00001d013261</v>
          </cell>
          <cell r="B20811" t="str">
            <v xml:space="preserve">Cysteine protease 1  </v>
          </cell>
        </row>
        <row r="20812">
          <cell r="A20812" t="str">
            <v>Zm00001d027341</v>
          </cell>
          <cell r="B20812" t="str">
            <v xml:space="preserve">AAA-ATPase </v>
          </cell>
        </row>
        <row r="20813">
          <cell r="A20813" t="str">
            <v>Zm00001d025115</v>
          </cell>
          <cell r="B20813" t="str">
            <v>Protein TRANSPARENT TESTA 12</v>
          </cell>
        </row>
        <row r="20814">
          <cell r="A20814" t="str">
            <v>Zm00001d006751</v>
          </cell>
          <cell r="B20814" t="str">
            <v>Eukaryotic aspartyl protease family protein</v>
          </cell>
        </row>
        <row r="20815">
          <cell r="A20815" t="str">
            <v>Zm00001d042438</v>
          </cell>
          <cell r="B20815" t="str">
            <v>Proline transporter 2</v>
          </cell>
        </row>
        <row r="20816">
          <cell r="A20816" t="str">
            <v>Zm00001d016479</v>
          </cell>
          <cell r="B20816" t="str">
            <v>Importin beta-like SAD2</v>
          </cell>
        </row>
        <row r="20817">
          <cell r="A20817" t="str">
            <v>Zm00001d028041</v>
          </cell>
        </row>
        <row r="20818">
          <cell r="A20818" t="str">
            <v>Zm00001d051130</v>
          </cell>
          <cell r="B20818" t="str">
            <v>Long-chain-alcohol oxidase FAO4B</v>
          </cell>
        </row>
        <row r="20819">
          <cell r="A20819" t="str">
            <v>Zm00001d023485</v>
          </cell>
        </row>
        <row r="20820">
          <cell r="A20820" t="str">
            <v>Zm00001d024906</v>
          </cell>
          <cell r="B20820" t="str">
            <v>Glyoxylate/hydroxypyruvate reductase HPR3</v>
          </cell>
        </row>
        <row r="20821">
          <cell r="A20821" t="str">
            <v>Zm00001d041220</v>
          </cell>
          <cell r="B20821" t="str">
            <v xml:space="preserve">GNS1/SUR4 membrane protein  </v>
          </cell>
        </row>
        <row r="20822">
          <cell r="A20822" t="str">
            <v>Zm00001d047664</v>
          </cell>
          <cell r="B20822" t="str">
            <v>Multidrug resistance protein ABC transporter family protein</v>
          </cell>
        </row>
        <row r="20823">
          <cell r="A20823" t="str">
            <v>Zm00001d002413</v>
          </cell>
          <cell r="B20823" t="str">
            <v>Villin-4</v>
          </cell>
        </row>
        <row r="20824">
          <cell r="A20824" t="str">
            <v>Zm00001d012021</v>
          </cell>
          <cell r="B20824" t="str">
            <v>Nucleotide-diphospho-sugar transferase family protein</v>
          </cell>
        </row>
        <row r="20825">
          <cell r="A20825" t="str">
            <v>Zm00001d008479</v>
          </cell>
          <cell r="B20825" t="str">
            <v>receptor-like kinase</v>
          </cell>
        </row>
        <row r="20826">
          <cell r="A20826" t="str">
            <v>Zm00001d032209</v>
          </cell>
        </row>
        <row r="20827">
          <cell r="A20827" t="str">
            <v>Zm00001d035987</v>
          </cell>
          <cell r="B20827" t="str">
            <v xml:space="preserve">Putative DUF594 domain containing family protein  </v>
          </cell>
        </row>
        <row r="20828">
          <cell r="A20828" t="str">
            <v>Zm00001d052977</v>
          </cell>
        </row>
        <row r="20829">
          <cell r="A20829" t="str">
            <v>Zm00001d053171</v>
          </cell>
          <cell r="B20829" t="str">
            <v>L-zip+NBS+LRR-like protein</v>
          </cell>
        </row>
        <row r="20830">
          <cell r="A20830" t="str">
            <v>Zm00001d018107</v>
          </cell>
          <cell r="B20830" t="str">
            <v>Protein EXORDIUM</v>
          </cell>
        </row>
        <row r="20831">
          <cell r="A20831" t="str">
            <v>Zm00001d048295</v>
          </cell>
          <cell r="B20831" t="str">
            <v>10A19I.15</v>
          </cell>
        </row>
        <row r="20832">
          <cell r="A20832" t="str">
            <v>Zm00001d022023</v>
          </cell>
        </row>
        <row r="20833">
          <cell r="A20833" t="str">
            <v>Zm00001d035065</v>
          </cell>
          <cell r="B20833" t="str">
            <v>EMBRYO DEFECTIVE 140</v>
          </cell>
        </row>
        <row r="20834">
          <cell r="A20834" t="str">
            <v>Zm00001d024238</v>
          </cell>
          <cell r="B20834" t="str">
            <v>Phytochrome B</v>
          </cell>
        </row>
        <row r="20835">
          <cell r="A20835" t="str">
            <v>Zm00001d002275</v>
          </cell>
          <cell r="B20835" t="str">
            <v>ABC transporter C family member 2</v>
          </cell>
        </row>
        <row r="20836">
          <cell r="A20836" t="str">
            <v>Zm00001d045147</v>
          </cell>
          <cell r="B20836" t="str">
            <v>Probable pre-mRNA-splicing factor ATP-dependent RNA helicase DEAH4</v>
          </cell>
        </row>
        <row r="20837">
          <cell r="A20837" t="str">
            <v>Zm00001d044329</v>
          </cell>
          <cell r="B20837" t="str">
            <v>S-adenosyl-L-methionine-dependent methyltransferases superfamily protein</v>
          </cell>
        </row>
        <row r="20838">
          <cell r="A20838" t="str">
            <v>Zm00001d029168</v>
          </cell>
          <cell r="B20838" t="str">
            <v>Retrotransposon-like protein</v>
          </cell>
        </row>
        <row r="20839">
          <cell r="A20839" t="str">
            <v>Zm00001d004839</v>
          </cell>
          <cell r="B20839" t="str">
            <v>60S ribosomal protein L3-1</v>
          </cell>
        </row>
        <row r="20840">
          <cell r="A20840" t="str">
            <v>Zm00001d017958</v>
          </cell>
          <cell r="B20840" t="str">
            <v xml:space="preserve">Glutamine synthetase root isozyme 3  </v>
          </cell>
        </row>
        <row r="20841">
          <cell r="A20841" t="str">
            <v>Zm00001d019916</v>
          </cell>
          <cell r="B20841" t="str">
            <v>UPF0497 membrane protein</v>
          </cell>
        </row>
        <row r="20842">
          <cell r="A20842" t="str">
            <v>Zm00001d021889</v>
          </cell>
          <cell r="B20842" t="str">
            <v>2-oxoglutarate dehydrogenase E1 component</v>
          </cell>
        </row>
        <row r="20843">
          <cell r="A20843" t="str">
            <v>Zm00001d022072</v>
          </cell>
          <cell r="B20843" t="str">
            <v>Protein LONGIFOLIA 2</v>
          </cell>
        </row>
        <row r="20844">
          <cell r="A20844" t="str">
            <v>Zm00001d033409</v>
          </cell>
          <cell r="B20844" t="str">
            <v>NO-associated protein 1 chloroplastic/mitochondrial</v>
          </cell>
        </row>
        <row r="20845">
          <cell r="A20845" t="str">
            <v>Zm00001d030498</v>
          </cell>
        </row>
        <row r="20846">
          <cell r="A20846" t="str">
            <v>Zm00001d047514</v>
          </cell>
          <cell r="B20846" t="str">
            <v xml:space="preserve">Peroxidase 52  </v>
          </cell>
        </row>
        <row r="20847">
          <cell r="A20847" t="str">
            <v>Zm00001d031926</v>
          </cell>
          <cell r="B20847" t="str">
            <v>2-oxoglutarate (2OG) and Fe(II)-dependent oxygenase superfamily protein</v>
          </cell>
        </row>
        <row r="20848">
          <cell r="A20848" t="str">
            <v>Zm00001d029768</v>
          </cell>
          <cell r="B20848" t="str">
            <v xml:space="preserve"> barley mlo defense gene homolog2</v>
          </cell>
        </row>
        <row r="20849">
          <cell r="A20849" t="str">
            <v>Zm00001d015412</v>
          </cell>
          <cell r="B20849" t="str">
            <v>sequence-specific DNA binding transcription factors</v>
          </cell>
        </row>
        <row r="20850">
          <cell r="A20850" t="str">
            <v>Zm00001d038522</v>
          </cell>
          <cell r="B20850" t="str">
            <v xml:space="preserve">Putative leucine-rich repeat receptor-like protein kinase family protein  </v>
          </cell>
        </row>
        <row r="20851">
          <cell r="A20851" t="str">
            <v>Zm00001d045942</v>
          </cell>
          <cell r="B20851" t="str">
            <v>40S ribosomal protein S4-3</v>
          </cell>
        </row>
        <row r="20852">
          <cell r="A20852" t="str">
            <v>Zm00001d033314</v>
          </cell>
          <cell r="B20852" t="str">
            <v>B3 domain-containing protein</v>
          </cell>
        </row>
        <row r="20853">
          <cell r="A20853" t="str">
            <v>Zm00001d007484</v>
          </cell>
          <cell r="B20853" t="str">
            <v>Probable nucleolar protein 5-1</v>
          </cell>
        </row>
        <row r="20854">
          <cell r="A20854" t="str">
            <v>Zm00001d040386</v>
          </cell>
          <cell r="B20854" t="str">
            <v>Transmembrane 9 superfamily member 12</v>
          </cell>
        </row>
        <row r="20855">
          <cell r="A20855" t="str">
            <v>Zm00001d003352</v>
          </cell>
          <cell r="B20855" t="str">
            <v>Per1-like family protein</v>
          </cell>
        </row>
        <row r="20856">
          <cell r="A20856" t="str">
            <v>Zm00001d040088</v>
          </cell>
        </row>
        <row r="20857">
          <cell r="A20857" t="str">
            <v>Zm00001d032284</v>
          </cell>
          <cell r="B20857" t="str">
            <v>Protein HOTHEAD</v>
          </cell>
        </row>
        <row r="20858">
          <cell r="A20858" t="str">
            <v>Zm00001d013223</v>
          </cell>
          <cell r="B20858" t="str">
            <v>Retrovirus-related Pol polyprotein LINE-1</v>
          </cell>
        </row>
        <row r="20859">
          <cell r="A20859" t="str">
            <v>Zm00001d047787</v>
          </cell>
          <cell r="B20859" t="str">
            <v xml:space="preserve">Histone H2A  </v>
          </cell>
        </row>
        <row r="20860">
          <cell r="A20860" t="str">
            <v>Zm00001d024538</v>
          </cell>
          <cell r="B20860" t="str">
            <v xml:space="preserve">Putative MYB DNA-binding domain superfamily protein  </v>
          </cell>
        </row>
        <row r="20861">
          <cell r="A20861" t="str">
            <v>Zm00001d050475</v>
          </cell>
          <cell r="B20861" t="str">
            <v>Cyclin-D2-1</v>
          </cell>
        </row>
        <row r="20862">
          <cell r="A20862" t="str">
            <v>Zm00001d007055</v>
          </cell>
          <cell r="B20862" t="str">
            <v>60S acidic ribosomal protein P2-5</v>
          </cell>
        </row>
        <row r="20863">
          <cell r="A20863" t="str">
            <v>Zm00001d011799</v>
          </cell>
          <cell r="B20863" t="str">
            <v>Nuclear transport factor 2 (NTF2) family protein</v>
          </cell>
        </row>
        <row r="20864">
          <cell r="A20864" t="str">
            <v>Zm00001d014351</v>
          </cell>
        </row>
        <row r="20865">
          <cell r="A20865" t="str">
            <v>Zm00001d021627</v>
          </cell>
          <cell r="B20865" t="str">
            <v>senescence regulator</v>
          </cell>
        </row>
        <row r="20866">
          <cell r="A20866" t="str">
            <v>Zm00001d012308</v>
          </cell>
          <cell r="B20866" t="str">
            <v>CDP-diacylglycerol--serine O-phosphatidyltransferase 1</v>
          </cell>
        </row>
        <row r="20867">
          <cell r="A20867" t="str">
            <v>Zm00001d034005</v>
          </cell>
          <cell r="B20867" t="str">
            <v>evolutionarily conserved C-terminal region 2</v>
          </cell>
        </row>
        <row r="20868">
          <cell r="A20868" t="str">
            <v>Zm00001d006353</v>
          </cell>
          <cell r="B20868" t="str">
            <v>basic helix-loop-helix (bHLH) DNA-binding superfamily protein</v>
          </cell>
        </row>
        <row r="20869">
          <cell r="A20869" t="str">
            <v>Zm00001d049870</v>
          </cell>
          <cell r="B20869" t="str">
            <v>Transcription factor bHLH137</v>
          </cell>
        </row>
        <row r="20870">
          <cell r="A20870" t="str">
            <v>Zm00001d002650</v>
          </cell>
          <cell r="B20870" t="str">
            <v xml:space="preserve"> argonaute1c</v>
          </cell>
        </row>
        <row r="20871">
          <cell r="A20871" t="str">
            <v>Zm00001d047542</v>
          </cell>
          <cell r="B20871" t="str">
            <v>17.6 kDa class II heat shock protein</v>
          </cell>
        </row>
        <row r="20872">
          <cell r="A20872" t="str">
            <v>Zm00001d022082</v>
          </cell>
          <cell r="B20872" t="str">
            <v>COBRA-like protein 4</v>
          </cell>
        </row>
        <row r="20873">
          <cell r="A20873" t="str">
            <v>Zm00001d048633</v>
          </cell>
          <cell r="B20873" t="str">
            <v>Putative uncharacterized protein [Source:UniProtKB/TrEMBL;Acc:B6UGI2]</v>
          </cell>
        </row>
        <row r="20874">
          <cell r="A20874" t="str">
            <v>Zm00001d048207</v>
          </cell>
          <cell r="B20874" t="str">
            <v xml:space="preserve">Putative RING zinc finger domain superfamily protein  </v>
          </cell>
        </row>
        <row r="20875">
          <cell r="A20875" t="str">
            <v>Zm00001d003739</v>
          </cell>
        </row>
        <row r="20876">
          <cell r="A20876" t="str">
            <v>Zm00001d010792</v>
          </cell>
        </row>
        <row r="20877">
          <cell r="A20877" t="str">
            <v>Zm00001d022074</v>
          </cell>
        </row>
        <row r="20878">
          <cell r="A20878" t="str">
            <v>Zm00001d024120</v>
          </cell>
          <cell r="B20878" t="str">
            <v>O-methyltransferase ZRP4</v>
          </cell>
        </row>
        <row r="20879">
          <cell r="A20879" t="str">
            <v>Zm00001d025166</v>
          </cell>
          <cell r="B20879" t="str">
            <v>Putative quinone-oxidoreductase homolog chloroplastic</v>
          </cell>
        </row>
        <row r="20880">
          <cell r="A20880" t="str">
            <v>Zm00001d027290</v>
          </cell>
          <cell r="B20880" t="str">
            <v>extensin-like protein</v>
          </cell>
        </row>
        <row r="20881">
          <cell r="A20881" t="str">
            <v>Zm00001d048765</v>
          </cell>
        </row>
        <row r="20882">
          <cell r="A20882" t="str">
            <v>Zm00001d034013</v>
          </cell>
          <cell r="B20882" t="str">
            <v>DEA(D/H)-box RNA helicase family protein</v>
          </cell>
        </row>
        <row r="20883">
          <cell r="A20883" t="str">
            <v>Zm00001d017106</v>
          </cell>
          <cell r="B20883" t="str">
            <v>Actin-related protein 3</v>
          </cell>
        </row>
        <row r="20884">
          <cell r="A20884" t="str">
            <v>Zm00001d010290</v>
          </cell>
          <cell r="B20884" t="str">
            <v>Cysteine proteinase inhibitor 6</v>
          </cell>
        </row>
        <row r="20885">
          <cell r="A20885" t="str">
            <v>Zm00001d025235</v>
          </cell>
          <cell r="B20885" t="str">
            <v>Calmodulin-binding transcription activator 4</v>
          </cell>
        </row>
        <row r="20886">
          <cell r="A20886" t="str">
            <v>Zm00001d033600</v>
          </cell>
          <cell r="B20886" t="str">
            <v>Late embryogenesis abundant (LEA) hydroxyproline-rich glycoprotein family</v>
          </cell>
        </row>
        <row r="20887">
          <cell r="A20887" t="str">
            <v>Zm00001d027514</v>
          </cell>
          <cell r="B20887" t="str">
            <v>Ubiquitin domain-containing protein DSK2b</v>
          </cell>
        </row>
        <row r="20888">
          <cell r="A20888" t="str">
            <v>Zm00001d017165</v>
          </cell>
          <cell r="B20888" t="str">
            <v>Protein FAR1-RELATED SEQUENCE 6</v>
          </cell>
        </row>
        <row r="20889">
          <cell r="A20889" t="str">
            <v>Zm00001d026491</v>
          </cell>
          <cell r="B20889" t="str">
            <v xml:space="preserve">Squamosa promoter-binding protein-like (SBP domain) transcription factor family protein  </v>
          </cell>
        </row>
        <row r="20890">
          <cell r="A20890" t="str">
            <v>Zm00001d005470</v>
          </cell>
        </row>
        <row r="20891">
          <cell r="A20891" t="str">
            <v>Zm00001d042433</v>
          </cell>
          <cell r="B20891" t="str">
            <v>Histone deacetylase HDT1</v>
          </cell>
        </row>
        <row r="20892">
          <cell r="A20892" t="str">
            <v>Zm00001d012451</v>
          </cell>
          <cell r="B20892" t="str">
            <v xml:space="preserve">CTD small phosphatase-like protein%3B CTD small phosphatase-like protein isoform 1%3B CTD small phosphatase-like protein isoform 2  </v>
          </cell>
        </row>
        <row r="20893">
          <cell r="A20893" t="str">
            <v>Zm00001d035467</v>
          </cell>
          <cell r="B20893" t="str">
            <v xml:space="preserve">Putative CRINKLY4-like receptor protein kinase family protein  </v>
          </cell>
        </row>
        <row r="20894">
          <cell r="A20894" t="str">
            <v>Zm00001d010908</v>
          </cell>
          <cell r="B20894" t="str">
            <v>Peroxisomal nicotinamide adenine dinucleotide carrier</v>
          </cell>
        </row>
        <row r="20895">
          <cell r="A20895" t="str">
            <v>Zm00001d000458</v>
          </cell>
          <cell r="B20895" t="str">
            <v>Transcription repressor OFP7</v>
          </cell>
        </row>
        <row r="20896">
          <cell r="A20896" t="str">
            <v>Zm00001d047193</v>
          </cell>
          <cell r="B20896" t="str">
            <v>Retrovirus-related Pol polyprotein LINE-1</v>
          </cell>
        </row>
        <row r="20897">
          <cell r="A20897" t="str">
            <v>Zm00001d036270</v>
          </cell>
        </row>
        <row r="20898">
          <cell r="A20898" t="str">
            <v>Zm00001d045489</v>
          </cell>
        </row>
        <row r="20899">
          <cell r="A20899" t="str">
            <v>Zm00001d015181</v>
          </cell>
          <cell r="B20899" t="str">
            <v>alpha/beta-Hydrolases superfamily protein</v>
          </cell>
        </row>
        <row r="20900">
          <cell r="A20900" t="str">
            <v>Zm00001d052811</v>
          </cell>
        </row>
        <row r="20901">
          <cell r="A20901" t="str">
            <v>Zm00001d023285</v>
          </cell>
        </row>
        <row r="20902">
          <cell r="A20902" t="str">
            <v>Zm00001d002534</v>
          </cell>
          <cell r="B20902" t="str">
            <v>Protein S-acyltransferase 21</v>
          </cell>
        </row>
        <row r="20903">
          <cell r="A20903" t="str">
            <v>Zm00001d030932</v>
          </cell>
        </row>
        <row r="20904">
          <cell r="A20904" t="str">
            <v>Zm00001d005449</v>
          </cell>
          <cell r="B20904" t="str">
            <v>Replication protein A 70 kDa DNA-binding subunit B</v>
          </cell>
        </row>
        <row r="20905">
          <cell r="A20905" t="str">
            <v>Zm00001d002258</v>
          </cell>
          <cell r="B20905" t="str">
            <v xml:space="preserve">Aminomethyltransferase  </v>
          </cell>
        </row>
        <row r="20906">
          <cell r="A20906" t="str">
            <v>Zm00001d044910</v>
          </cell>
          <cell r="B20906" t="str">
            <v>3-methyl-2-oxobutanoate hydroxymethyltransferase 1 mitochondrial</v>
          </cell>
        </row>
        <row r="20907">
          <cell r="A20907" t="str">
            <v>Zm00001d043370</v>
          </cell>
          <cell r="B20907" t="str">
            <v>DUF2039 family protein</v>
          </cell>
        </row>
        <row r="20908">
          <cell r="A20908" t="str">
            <v>Zm00001d052028</v>
          </cell>
          <cell r="B20908" t="str">
            <v>protein kinase family protein / WD-40 repeat family protein</v>
          </cell>
        </row>
        <row r="20909">
          <cell r="A20909" t="str">
            <v>Zm00001d026286</v>
          </cell>
          <cell r="B20909" t="str">
            <v xml:space="preserve"> ribosomal protein S11</v>
          </cell>
        </row>
        <row r="20910">
          <cell r="A20910" t="str">
            <v>Zm00001d004466</v>
          </cell>
          <cell r="B20910" t="str">
            <v xml:space="preserve">Protein transport protein Sec24-like </v>
          </cell>
        </row>
        <row r="20911">
          <cell r="A20911" t="str">
            <v>Zm00001d028773</v>
          </cell>
          <cell r="B20911" t="str">
            <v>NADH dehydrogenase [ubiquinone] 1 alpha subcomplex subunit 8-B</v>
          </cell>
        </row>
        <row r="20912">
          <cell r="A20912" t="str">
            <v>Zm00001d017130</v>
          </cell>
          <cell r="B20912" t="str">
            <v>Transcription termination factor MTERF5 chloroplastic</v>
          </cell>
        </row>
        <row r="20913">
          <cell r="A20913" t="str">
            <v>Zm00001d004198</v>
          </cell>
          <cell r="B20913" t="str">
            <v>CASP-like protein 2A1</v>
          </cell>
        </row>
        <row r="20914">
          <cell r="A20914" t="str">
            <v>Zm00001d026076</v>
          </cell>
          <cell r="B20914" t="str">
            <v xml:space="preserve">Putative MATE efflux family protein  </v>
          </cell>
        </row>
        <row r="20915">
          <cell r="A20915" t="str">
            <v>Zm00001d052247</v>
          </cell>
          <cell r="B20915" t="str">
            <v>Shikimate kinase 1 chloroplastic</v>
          </cell>
        </row>
        <row r="20916">
          <cell r="A20916" t="str">
            <v>Zm00001d011007</v>
          </cell>
          <cell r="B20916" t="str">
            <v>Probable nucleoredoxin 3</v>
          </cell>
        </row>
        <row r="20917">
          <cell r="A20917" t="str">
            <v>Zm00001d038034</v>
          </cell>
        </row>
        <row r="20918">
          <cell r="A20918" t="str">
            <v>Zm00001d041673</v>
          </cell>
          <cell r="B20918" t="str">
            <v>Serine/arginine-rich-splicing factor SR34</v>
          </cell>
        </row>
        <row r="20919">
          <cell r="A20919" t="str">
            <v>Zm00001d018998</v>
          </cell>
          <cell r="B20919" t="str">
            <v>Receptor-like kinase-like</v>
          </cell>
        </row>
        <row r="20920">
          <cell r="A20920" t="str">
            <v>Zm00001d030696</v>
          </cell>
          <cell r="B20920" t="str">
            <v>Protein kinase</v>
          </cell>
        </row>
        <row r="20921">
          <cell r="A20921" t="str">
            <v>Zm00001d004232</v>
          </cell>
        </row>
        <row r="20922">
          <cell r="A20922" t="str">
            <v>Zm00001d044510</v>
          </cell>
          <cell r="B20922" t="str">
            <v>DEAD-box ATP-dependent RNA helicase 14</v>
          </cell>
        </row>
        <row r="20923">
          <cell r="A20923" t="str">
            <v>Zm00001d016305</v>
          </cell>
          <cell r="B20923" t="str">
            <v xml:space="preserve">Peroxisomal membrane protein PMP22  </v>
          </cell>
        </row>
        <row r="20924">
          <cell r="A20924" t="str">
            <v>Zm00001d012772</v>
          </cell>
          <cell r="B20924" t="str">
            <v>Profilin-1</v>
          </cell>
        </row>
        <row r="20925">
          <cell r="A20925" t="str">
            <v>Zm00001d000061</v>
          </cell>
          <cell r="B20925" t="str">
            <v xml:space="preserve">GDSL esterase/lipase </v>
          </cell>
        </row>
        <row r="20926">
          <cell r="A20926" t="str">
            <v>Zm00001d016180</v>
          </cell>
        </row>
        <row r="20927">
          <cell r="A20927" t="str">
            <v>Zm00001d003988</v>
          </cell>
        </row>
        <row r="20928">
          <cell r="A20928" t="str">
            <v>Zm00001d052157</v>
          </cell>
          <cell r="B20928" t="str">
            <v>Remorin family protein</v>
          </cell>
        </row>
        <row r="20929">
          <cell r="A20929" t="str">
            <v>Zm00001d017257</v>
          </cell>
          <cell r="B20929" t="str">
            <v>E2F transcription factor-like E2FE</v>
          </cell>
        </row>
        <row r="20930">
          <cell r="A20930" t="str">
            <v>Zm00001d031407</v>
          </cell>
          <cell r="B20930" t="str">
            <v>Protein kinase superfamily protein</v>
          </cell>
        </row>
        <row r="20931">
          <cell r="A20931" t="str">
            <v>Zm00001d032766</v>
          </cell>
        </row>
        <row r="20932">
          <cell r="A20932" t="str">
            <v>Zm00001d025081</v>
          </cell>
          <cell r="B20932" t="str">
            <v>Rhodanese-like domain-containing protein 19 mitochondrial</v>
          </cell>
        </row>
        <row r="20933">
          <cell r="A20933" t="str">
            <v>Zm00001d044173</v>
          </cell>
          <cell r="B20933" t="str">
            <v>Probable desiccation-related protein LEA14</v>
          </cell>
        </row>
        <row r="20934">
          <cell r="A20934" t="str">
            <v>Zm00001d009316</v>
          </cell>
          <cell r="B20934" t="str">
            <v>Tetratricopeptide repeat protein 5</v>
          </cell>
        </row>
        <row r="20935">
          <cell r="A20935" t="str">
            <v>Zm00001d045082</v>
          </cell>
          <cell r="B20935" t="str">
            <v>Probable folate-biopterin transporter 2</v>
          </cell>
        </row>
        <row r="20936">
          <cell r="A20936" t="str">
            <v>Zm00001d045374</v>
          </cell>
        </row>
        <row r="20937">
          <cell r="A20937" t="str">
            <v>Zm00001d036266</v>
          </cell>
          <cell r="B20937" t="str">
            <v>Transcription elongation factor 1 homolog</v>
          </cell>
        </row>
        <row r="20938">
          <cell r="A20938" t="str">
            <v>Zm00001d005802</v>
          </cell>
          <cell r="B20938" t="str">
            <v>SAUR-like auxin-responsive protein family</v>
          </cell>
        </row>
        <row r="20939">
          <cell r="A20939" t="str">
            <v>Zm00001d011254</v>
          </cell>
        </row>
        <row r="20940">
          <cell r="A20940" t="str">
            <v>Zm00001d039518</v>
          </cell>
          <cell r="B20940" t="str">
            <v xml:space="preserve"> eukaryotic initiation factor3</v>
          </cell>
        </row>
        <row r="20941">
          <cell r="A20941" t="str">
            <v>Zm00001d043736</v>
          </cell>
        </row>
        <row r="20942">
          <cell r="A20942" t="str">
            <v>Zm00001d053838</v>
          </cell>
          <cell r="B20942" t="str">
            <v xml:space="preserve"> ubiquitin2</v>
          </cell>
        </row>
        <row r="20943">
          <cell r="A20943" t="str">
            <v>Zm00001d044101</v>
          </cell>
          <cell r="B20943" t="str">
            <v>Rubisco methyltransferase family protein</v>
          </cell>
        </row>
        <row r="20944">
          <cell r="A20944" t="str">
            <v>Zm00001d002576</v>
          </cell>
          <cell r="B20944" t="str">
            <v xml:space="preserve">RING zinc finger protein-like  </v>
          </cell>
        </row>
        <row r="20945">
          <cell r="A20945" t="str">
            <v>Zm00001d029139</v>
          </cell>
          <cell r="B20945" t="str">
            <v>Alpha-humulene/(-)-(E)-beta-caryophyllene synthase</v>
          </cell>
        </row>
        <row r="20946">
          <cell r="A20946" t="str">
            <v>Zm00001d003957</v>
          </cell>
          <cell r="B20946" t="str">
            <v>Mediator of RNA polymerase II transcription subunit 30</v>
          </cell>
        </row>
        <row r="20947">
          <cell r="A20947" t="str">
            <v>Zm00001d005347</v>
          </cell>
          <cell r="B20947" t="str">
            <v xml:space="preserve"> monodehydroascorbate reductase homolog1</v>
          </cell>
        </row>
        <row r="20948">
          <cell r="A20948" t="str">
            <v>Zm00001d042916</v>
          </cell>
          <cell r="B20948" t="str">
            <v>O-fucosyltransferase family protein</v>
          </cell>
        </row>
        <row r="20949">
          <cell r="A20949" t="str">
            <v>Zm00001d035581</v>
          </cell>
        </row>
        <row r="20950">
          <cell r="A20950" t="str">
            <v>Zm00001d005026</v>
          </cell>
          <cell r="B20950" t="str">
            <v>TRAF-like superfamily protein</v>
          </cell>
        </row>
        <row r="20951">
          <cell r="A20951" t="str">
            <v>Zm00001d035658</v>
          </cell>
          <cell r="B20951" t="str">
            <v xml:space="preserve">Putative pentatricopeptide repeat-containing protein </v>
          </cell>
        </row>
        <row r="20952">
          <cell r="A20952" t="str">
            <v>Zm00001d046169</v>
          </cell>
          <cell r="B20952" t="str">
            <v>Heavy metal transport/detoxification superfamily protein</v>
          </cell>
        </row>
        <row r="20953">
          <cell r="A20953" t="str">
            <v>Zm00001d005296</v>
          </cell>
          <cell r="B20953" t="str">
            <v>late embryogenesis abundant protein</v>
          </cell>
        </row>
        <row r="20954">
          <cell r="A20954" t="str">
            <v>Zm00001d015995</v>
          </cell>
        </row>
        <row r="20955">
          <cell r="A20955" t="str">
            <v>Zm00001d026509</v>
          </cell>
        </row>
        <row r="20956">
          <cell r="A20956" t="str">
            <v>Zm00001d012472</v>
          </cell>
          <cell r="B20956" t="str">
            <v>Ankyrin repeat family protein</v>
          </cell>
        </row>
        <row r="20957">
          <cell r="A20957" t="str">
            <v>Zm00001d043202</v>
          </cell>
          <cell r="B20957" t="str">
            <v>Serine/threonine-protein kinase WNK (With No Lysine)-related</v>
          </cell>
        </row>
        <row r="20958">
          <cell r="A20958" t="str">
            <v>Zm00001d048968</v>
          </cell>
          <cell r="B20958" t="str">
            <v xml:space="preserve">Putative leucine-rich repeat receptor-like protein kinase family protein  </v>
          </cell>
        </row>
        <row r="20959">
          <cell r="A20959" t="str">
            <v>Zm00001d021356</v>
          </cell>
        </row>
        <row r="20960">
          <cell r="A20960" t="str">
            <v>Zm00001d037734</v>
          </cell>
          <cell r="B20960" t="str">
            <v>Serine/threonine-protein phosphatase 5</v>
          </cell>
        </row>
        <row r="20961">
          <cell r="A20961" t="str">
            <v>Zm00001d024323</v>
          </cell>
          <cell r="B20961" t="str">
            <v xml:space="preserve">Putative WRKY DNA-binding domain superfamily protein  </v>
          </cell>
        </row>
        <row r="20962">
          <cell r="A20962" t="str">
            <v>Zm00001d014697</v>
          </cell>
          <cell r="B20962" t="str">
            <v>Protein kinase superfamily protein</v>
          </cell>
        </row>
        <row r="20963">
          <cell r="A20963" t="str">
            <v>Zm00001d030831</v>
          </cell>
          <cell r="B20963" t="str">
            <v>hydroxy methylglutaryl CoA reductase 1</v>
          </cell>
        </row>
        <row r="20964">
          <cell r="A20964" t="str">
            <v>Zm00001d009383</v>
          </cell>
          <cell r="B20964" t="str">
            <v>Long chain base biosynthesis protein 1</v>
          </cell>
        </row>
        <row r="20965">
          <cell r="A20965" t="str">
            <v>Zm00001d040145</v>
          </cell>
        </row>
        <row r="20966">
          <cell r="A20966" t="str">
            <v>Zm00001d008347</v>
          </cell>
          <cell r="B20966" t="str">
            <v xml:space="preserve">Putative receptor-like protein kinase family protein  </v>
          </cell>
        </row>
        <row r="20967">
          <cell r="A20967" t="str">
            <v>Zm00001d036570</v>
          </cell>
          <cell r="B20967" t="str">
            <v xml:space="preserve">60S ribosomal protein L27  </v>
          </cell>
        </row>
        <row r="20968">
          <cell r="A20968" t="str">
            <v>Zm00001d046610</v>
          </cell>
          <cell r="B20968" t="str">
            <v>(Z)-3-hexen-1-ol acetyltransferase</v>
          </cell>
        </row>
        <row r="20969">
          <cell r="A20969" t="str">
            <v>Zm00001d044152</v>
          </cell>
        </row>
        <row r="20970">
          <cell r="A20970" t="str">
            <v>Zm00001d002227</v>
          </cell>
          <cell r="B20970" t="str">
            <v>Late embryogenesis abundant (LEA) hydroxyproline-rich glycoprotein family</v>
          </cell>
        </row>
        <row r="20971">
          <cell r="A20971" t="str">
            <v>Zm00001d022466</v>
          </cell>
          <cell r="B20971" t="str">
            <v>Ribosomal protein S8e family protein</v>
          </cell>
        </row>
        <row r="20972">
          <cell r="A20972" t="str">
            <v>Zm00001d025571</v>
          </cell>
        </row>
        <row r="20973">
          <cell r="A20973" t="str">
            <v>Zm00001d049071</v>
          </cell>
          <cell r="B20973" t="str">
            <v>Peroxidase superfamily protein</v>
          </cell>
        </row>
        <row r="20974">
          <cell r="A20974" t="str">
            <v>Zm00001d043103</v>
          </cell>
        </row>
        <row r="20975">
          <cell r="A20975" t="str">
            <v>Zm00001d034925</v>
          </cell>
          <cell r="B20975" t="str">
            <v xml:space="preserve">Transferase  </v>
          </cell>
        </row>
        <row r="20976">
          <cell r="A20976" t="str">
            <v>Zm00001d012177</v>
          </cell>
          <cell r="B20976" t="str">
            <v xml:space="preserve">Serine/threonine-protein kinase  </v>
          </cell>
        </row>
        <row r="20977">
          <cell r="A20977" t="str">
            <v>Zm00001d050033</v>
          </cell>
          <cell r="B20977" t="str">
            <v>Whole genome shotgun sequence of line PN40024 scaffold_57.assembly12x (Fragment)</v>
          </cell>
        </row>
        <row r="20978">
          <cell r="A20978" t="str">
            <v>Zm00001d009693</v>
          </cell>
          <cell r="B20978" t="str">
            <v>Protein REDUCED WALL ACETYLATION 3</v>
          </cell>
        </row>
        <row r="20979">
          <cell r="A20979" t="str">
            <v>Zm00001d031895</v>
          </cell>
          <cell r="B20979" t="str">
            <v>C2H2 and C2HC zinc fingers superfamily protein</v>
          </cell>
        </row>
        <row r="20980">
          <cell r="A20980" t="str">
            <v>Zm00001d017193</v>
          </cell>
          <cell r="B20980" t="str">
            <v>Nuclear cap-binding protein subunit 2</v>
          </cell>
        </row>
        <row r="20981">
          <cell r="A20981" t="str">
            <v>Zm00001d050063</v>
          </cell>
          <cell r="B20981" t="str">
            <v>RING-H2 finger protein ATL13</v>
          </cell>
        </row>
        <row r="20982">
          <cell r="A20982" t="str">
            <v>Zm00001d027388</v>
          </cell>
        </row>
        <row r="20983">
          <cell r="A20983" t="str">
            <v>Zm00001d019446</v>
          </cell>
          <cell r="B20983" t="str">
            <v>farnesylated protein 3</v>
          </cell>
        </row>
        <row r="20984">
          <cell r="A20984" t="str">
            <v>Zm00001d018944</v>
          </cell>
          <cell r="B20984" t="str">
            <v>Peptidyl-prolyl cis-trans isomerase CYP63</v>
          </cell>
        </row>
        <row r="20985">
          <cell r="A20985" t="str">
            <v>Zm00001d025474</v>
          </cell>
          <cell r="B20985" t="str">
            <v>Chloride channel protein CLC-c</v>
          </cell>
        </row>
        <row r="20986">
          <cell r="A20986" t="str">
            <v>Zm00001d004772</v>
          </cell>
        </row>
        <row r="20987">
          <cell r="A20987" t="str">
            <v>Zm00001d040201</v>
          </cell>
          <cell r="B20987" t="str">
            <v>Protein NRT1/ PTR FAMILY 6.1</v>
          </cell>
        </row>
        <row r="20988">
          <cell r="A20988" t="str">
            <v>Zm00001d030280</v>
          </cell>
          <cell r="B20988" t="str">
            <v>Protein SIEL</v>
          </cell>
        </row>
        <row r="20989">
          <cell r="A20989" t="str">
            <v>Zm00001d006450</v>
          </cell>
          <cell r="B20989" t="str">
            <v>UDP-glycosyltransferase 71B1</v>
          </cell>
        </row>
        <row r="20990">
          <cell r="A20990" t="str">
            <v>Zm00001d009562</v>
          </cell>
          <cell r="B20990" t="str">
            <v xml:space="preserve">Putative homeodomain-like transcription factor superfamily protein  </v>
          </cell>
        </row>
        <row r="20991">
          <cell r="A20991" t="str">
            <v>Zm00001d032267</v>
          </cell>
          <cell r="B20991" t="str">
            <v>Hydroxyproline O-galactosyltransferase HPGT1</v>
          </cell>
        </row>
        <row r="20992">
          <cell r="A20992" t="str">
            <v>Zm00001d053977</v>
          </cell>
        </row>
        <row r="20993">
          <cell r="A20993" t="str">
            <v>Zm00001d033874</v>
          </cell>
          <cell r="B20993" t="str">
            <v>Thioredoxin superfamily protein</v>
          </cell>
        </row>
        <row r="20994">
          <cell r="A20994" t="str">
            <v>Zm00001d047655</v>
          </cell>
        </row>
        <row r="20995">
          <cell r="A20995" t="str">
            <v>Zm00001d036360</v>
          </cell>
          <cell r="B20995" t="str">
            <v>Cyclin-B2-4</v>
          </cell>
        </row>
        <row r="20996">
          <cell r="A20996" t="str">
            <v>Zm00001d043439</v>
          </cell>
          <cell r="B20996" t="str">
            <v>Nuclear pore complex protein NUP85</v>
          </cell>
        </row>
        <row r="20997">
          <cell r="A20997" t="str">
            <v>Zm00001d044075</v>
          </cell>
        </row>
        <row r="20998">
          <cell r="A20998" t="str">
            <v>Zm00001d005694</v>
          </cell>
          <cell r="B20998" t="str">
            <v xml:space="preserve"> plastid redox insensitive2</v>
          </cell>
        </row>
        <row r="20999">
          <cell r="A20999" t="str">
            <v>Zm00001d040684</v>
          </cell>
          <cell r="B20999" t="str">
            <v xml:space="preserve">Carboxylic ester hydrolase  </v>
          </cell>
        </row>
        <row r="21000">
          <cell r="A21000" t="str">
            <v>Zm00001d013035</v>
          </cell>
          <cell r="B21000" t="str">
            <v>Cycloartenol-C-24-methyltransferase</v>
          </cell>
        </row>
        <row r="21001">
          <cell r="A21001" t="str">
            <v>Zm00001d051260</v>
          </cell>
          <cell r="B21001" t="str">
            <v>Guanylate-binding family protein</v>
          </cell>
        </row>
        <row r="21002">
          <cell r="A21002" t="str">
            <v>Zm00001d017399</v>
          </cell>
          <cell r="B21002" t="str">
            <v xml:space="preserve">Vacuolar processing enzyme 1  </v>
          </cell>
        </row>
        <row r="21003">
          <cell r="A21003" t="str">
            <v>Zm00001d002186</v>
          </cell>
          <cell r="B21003" t="str">
            <v xml:space="preserve"> divergent spindle1</v>
          </cell>
        </row>
        <row r="21004">
          <cell r="A21004" t="str">
            <v>Zm00001d008514</v>
          </cell>
          <cell r="B21004" t="str">
            <v>E3 ubiquitin-protein ligase SINA-like 10</v>
          </cell>
        </row>
        <row r="21005">
          <cell r="A21005" t="str">
            <v>Zm00001d024398</v>
          </cell>
          <cell r="B21005" t="str">
            <v>myosin heavy chain-related</v>
          </cell>
        </row>
        <row r="21006">
          <cell r="A21006" t="str">
            <v>Zm00001d014908</v>
          </cell>
        </row>
        <row r="21007">
          <cell r="A21007" t="str">
            <v>Zm00001d025690</v>
          </cell>
          <cell r="B21007" t="str">
            <v>Isocitrate dehydrogenase [NAD] regulatory subunit 3 mitochondrial</v>
          </cell>
        </row>
        <row r="21008">
          <cell r="A21008" t="str">
            <v>Zm00001d022427</v>
          </cell>
          <cell r="B21008" t="str">
            <v xml:space="preserve">Nucleic acid binding protein  </v>
          </cell>
        </row>
        <row r="21009">
          <cell r="A21009" t="str">
            <v>Zm00001d046760</v>
          </cell>
          <cell r="B21009" t="str">
            <v>Signal recognition particle 19 kDa protein</v>
          </cell>
        </row>
        <row r="21010">
          <cell r="A21010" t="str">
            <v>Zm00001d049655</v>
          </cell>
        </row>
        <row r="21011">
          <cell r="A21011" t="str">
            <v>Zm00001d049189</v>
          </cell>
          <cell r="B21011" t="str">
            <v xml:space="preserve">DC2 protein  </v>
          </cell>
        </row>
        <row r="21012">
          <cell r="A21012" t="str">
            <v>Zm00001d041758</v>
          </cell>
          <cell r="B21012" t="str">
            <v xml:space="preserve">Translation initiation factor eIF-2B alpha subunit  </v>
          </cell>
        </row>
        <row r="21013">
          <cell r="A21013" t="str">
            <v>Zm00001d000023</v>
          </cell>
          <cell r="B21013" t="str">
            <v>Polyadenylation and cleavage factor homolog 5</v>
          </cell>
        </row>
        <row r="21014">
          <cell r="A21014" t="str">
            <v>Zm00001d048226</v>
          </cell>
        </row>
        <row r="21015">
          <cell r="A21015" t="str">
            <v>Zm00001d008412</v>
          </cell>
          <cell r="B21015" t="str">
            <v>DNAJ heat shock N-terminal domain-containing protein</v>
          </cell>
        </row>
        <row r="21016">
          <cell r="A21016" t="str">
            <v>Zm00001d006148</v>
          </cell>
          <cell r="B21016" t="str">
            <v>N-terminal</v>
          </cell>
        </row>
        <row r="21017">
          <cell r="A21017" t="str">
            <v>Zm00001d003071</v>
          </cell>
        </row>
        <row r="21018">
          <cell r="A21018" t="str">
            <v>Zm00001d046500</v>
          </cell>
          <cell r="B21018" t="str">
            <v>SPX domain-containing protein 1</v>
          </cell>
        </row>
        <row r="21019">
          <cell r="A21019" t="str">
            <v>Zm00001d020290</v>
          </cell>
        </row>
        <row r="21020">
          <cell r="A21020" t="str">
            <v>Zm00001d003335</v>
          </cell>
          <cell r="B21020" t="str">
            <v>OSJNBa0089K21.8 protein</v>
          </cell>
        </row>
        <row r="21021">
          <cell r="A21021" t="str">
            <v>Zm00001d003511</v>
          </cell>
          <cell r="B21021" t="str">
            <v>Mitochondrial uncoupling protein 3</v>
          </cell>
        </row>
        <row r="21022">
          <cell r="A21022" t="str">
            <v>Zm00001d042030</v>
          </cell>
        </row>
        <row r="21023">
          <cell r="A21023" t="str">
            <v>Zm00001d010152</v>
          </cell>
          <cell r="B21023" t="str">
            <v>Histone deacetylase 8</v>
          </cell>
        </row>
        <row r="21024">
          <cell r="A21024" t="str">
            <v>Zm00001d034918</v>
          </cell>
          <cell r="B21024" t="str">
            <v>ABC transporter G family member 3</v>
          </cell>
        </row>
        <row r="21025">
          <cell r="A21025" t="str">
            <v>Zm00001d044706</v>
          </cell>
        </row>
        <row r="21026">
          <cell r="A21026" t="str">
            <v>Zm00001d026064</v>
          </cell>
          <cell r="B21026" t="str">
            <v>Polyprenol reductase 2</v>
          </cell>
        </row>
        <row r="21027">
          <cell r="A21027" t="str">
            <v>Zm00001d017008</v>
          </cell>
        </row>
        <row r="21028">
          <cell r="A21028" t="str">
            <v>Zm00001d027761</v>
          </cell>
        </row>
        <row r="21029">
          <cell r="A21029" t="str">
            <v>Zm00001d028705</v>
          </cell>
          <cell r="B21029" t="str">
            <v xml:space="preserve"> topoisomerase-like enzyme3</v>
          </cell>
        </row>
        <row r="21030">
          <cell r="A21030" t="str">
            <v>Zm00001d053969</v>
          </cell>
          <cell r="B21030" t="str">
            <v>protein dimerizations</v>
          </cell>
        </row>
        <row r="21031">
          <cell r="A21031" t="str">
            <v>Zm00001d051847</v>
          </cell>
          <cell r="B21031" t="str">
            <v xml:space="preserve"> nana2-like1</v>
          </cell>
        </row>
        <row r="21032">
          <cell r="A21032" t="str">
            <v>Zm00001d020895</v>
          </cell>
        </row>
        <row r="21033">
          <cell r="A21033" t="str">
            <v>Zm00001d007153</v>
          </cell>
          <cell r="B21033" t="str">
            <v>Hypoxia-responsive family protein</v>
          </cell>
        </row>
        <row r="21034">
          <cell r="A21034" t="str">
            <v>Zm00001d021284</v>
          </cell>
        </row>
        <row r="21035">
          <cell r="A21035" t="str">
            <v>Zm00001d013164</v>
          </cell>
          <cell r="B21035" t="str">
            <v xml:space="preserve">R2R3MYB-domain protein  </v>
          </cell>
        </row>
        <row r="21036">
          <cell r="A21036" t="str">
            <v>Zm00001d014614</v>
          </cell>
          <cell r="B21036" t="str">
            <v>Probable xyloglucan endotransglucosylase/hydrolase protein 21</v>
          </cell>
        </row>
        <row r="21037">
          <cell r="A21037" t="str">
            <v>Zm00001d007972</v>
          </cell>
          <cell r="B21037" t="str">
            <v>Tetratricopeptide repeat (TPR)-like superfamily protein</v>
          </cell>
        </row>
        <row r="21038">
          <cell r="A21038" t="str">
            <v>Zm00001d043011</v>
          </cell>
          <cell r="B21038" t="str">
            <v>Protein LIGHT-DEPENDENT SHORT HYPOCOTYLS 5</v>
          </cell>
        </row>
        <row r="21039">
          <cell r="A21039" t="str">
            <v>Zm00001d018659</v>
          </cell>
          <cell r="B21039" t="str">
            <v>Protein KTI12 homolog</v>
          </cell>
        </row>
        <row r="21040">
          <cell r="A21040" t="str">
            <v>Zm00001d027725</v>
          </cell>
        </row>
        <row r="21041">
          <cell r="A21041" t="str">
            <v>Zm00001d027685</v>
          </cell>
          <cell r="B21041" t="str">
            <v>RING-H2 finger protein ATL16</v>
          </cell>
        </row>
        <row r="21042">
          <cell r="A21042" t="str">
            <v>Zm00001d032558</v>
          </cell>
        </row>
        <row r="21043">
          <cell r="A21043" t="str">
            <v>Zm00001d054063</v>
          </cell>
        </row>
        <row r="21044">
          <cell r="A21044" t="str">
            <v>Zm00001d013240</v>
          </cell>
          <cell r="B21044" t="str">
            <v>OsWRKY4 - Superfamily of TFs having WRKY and zinc finger domains</v>
          </cell>
        </row>
        <row r="21045">
          <cell r="A21045" t="str">
            <v>Zm00001d034498</v>
          </cell>
        </row>
        <row r="21046">
          <cell r="A21046" t="str">
            <v>Zm00001d023810</v>
          </cell>
          <cell r="B21046" t="str">
            <v xml:space="preserve">Putative cellulose synthase-like family protein  </v>
          </cell>
        </row>
        <row r="21047">
          <cell r="A21047" t="str">
            <v>Zm00001d001817</v>
          </cell>
          <cell r="B21047" t="str">
            <v>Probable polyol transporter 4</v>
          </cell>
        </row>
        <row r="21048">
          <cell r="A21048" t="str">
            <v>Zm00001d039040</v>
          </cell>
          <cell r="B21048" t="str">
            <v xml:space="preserve">Light harvesting complex mesophyll7  </v>
          </cell>
        </row>
        <row r="21049">
          <cell r="A21049" t="str">
            <v>Zm00001d010776</v>
          </cell>
          <cell r="B21049" t="str">
            <v>Auxin-responsive protein SAUR71</v>
          </cell>
        </row>
        <row r="21050">
          <cell r="A21050" t="str">
            <v>Zm00001d044436</v>
          </cell>
          <cell r="B21050" t="str">
            <v>Putative transcription elongation factor SPT5 homolog 1</v>
          </cell>
        </row>
        <row r="21051">
          <cell r="A21051" t="str">
            <v>Zm00001d016658</v>
          </cell>
          <cell r="B21051" t="str">
            <v>Uncharacterised conserved protein (UCP030365)</v>
          </cell>
        </row>
        <row r="21052">
          <cell r="A21052" t="str">
            <v>Zm00001d018031</v>
          </cell>
          <cell r="B21052" t="str">
            <v xml:space="preserve"> alpha expansin2</v>
          </cell>
        </row>
        <row r="21053">
          <cell r="A21053" t="str">
            <v>Zm00001d016620</v>
          </cell>
        </row>
        <row r="21054">
          <cell r="A21054" t="str">
            <v>Zm00001d042099</v>
          </cell>
          <cell r="B21054" t="str">
            <v xml:space="preserve">Glutathione S-transferase  </v>
          </cell>
        </row>
        <row r="21055">
          <cell r="A21055" t="str">
            <v>Zm00001d048972</v>
          </cell>
        </row>
        <row r="21056">
          <cell r="A21056" t="str">
            <v>Zm00001d015482</v>
          </cell>
        </row>
        <row r="21057">
          <cell r="A21057" t="str">
            <v>Zm00001d010815</v>
          </cell>
          <cell r="B21057" t="str">
            <v>Flowering locus K homology domain</v>
          </cell>
        </row>
        <row r="21058">
          <cell r="A21058" t="str">
            <v>Zm00001d017852</v>
          </cell>
          <cell r="B21058" t="str">
            <v>Putative uncharacterized protein [Source:UniProtKB/TrEMBL;Acc:B6SJZ4]</v>
          </cell>
        </row>
        <row r="21059">
          <cell r="A21059" t="str">
            <v>Zm00001d037391</v>
          </cell>
          <cell r="B21059" t="str">
            <v>Mediator of RNA polymerase II transcription subunit 36a</v>
          </cell>
        </row>
        <row r="21060">
          <cell r="A21060" t="str">
            <v>Zm00001d033487</v>
          </cell>
          <cell r="B21060" t="str">
            <v>ATPase 4 plasma membrane-type</v>
          </cell>
        </row>
        <row r="21061">
          <cell r="A21061" t="str">
            <v>Zm00001d053094</v>
          </cell>
          <cell r="B21061" t="str">
            <v>Purple acid phosphatase 3</v>
          </cell>
        </row>
        <row r="21062">
          <cell r="A21062" t="str">
            <v>Zm00001d020452</v>
          </cell>
          <cell r="B21062" t="str">
            <v>Calcineurin-like metallo-phosphoesterase superfamily protein</v>
          </cell>
        </row>
        <row r="21063">
          <cell r="A21063" t="str">
            <v>Zm00001d038645</v>
          </cell>
          <cell r="B21063" t="str">
            <v xml:space="preserve">GDSL esterase/lipase </v>
          </cell>
        </row>
        <row r="21064">
          <cell r="A21064" t="str">
            <v>Zm00001d039630</v>
          </cell>
        </row>
        <row r="21065">
          <cell r="A21065" t="str">
            <v>Zm00001d030790</v>
          </cell>
          <cell r="B21065" t="str">
            <v>Probable galacturonosyltransferase 13</v>
          </cell>
        </row>
        <row r="21066">
          <cell r="A21066" t="str">
            <v>Zm00001d041294</v>
          </cell>
          <cell r="B21066" t="str">
            <v>Sulfiredoxin chloroplastic/mitochondrial</v>
          </cell>
        </row>
        <row r="21067">
          <cell r="A21067" t="str">
            <v>Zm00001d044972</v>
          </cell>
        </row>
        <row r="21068">
          <cell r="A21068" t="str">
            <v>Zm00001d049477</v>
          </cell>
        </row>
        <row r="21069">
          <cell r="A21069" t="str">
            <v>Zm00001d007354</v>
          </cell>
          <cell r="B21069" t="str">
            <v>Long chain base biosynthesis protein 2a</v>
          </cell>
        </row>
        <row r="21070">
          <cell r="A21070" t="str">
            <v>Zm00001d018524</v>
          </cell>
          <cell r="B21070" t="str">
            <v>O-fucosyltransferase family protein</v>
          </cell>
        </row>
        <row r="21071">
          <cell r="A21071" t="str">
            <v>Zm00001d002871</v>
          </cell>
          <cell r="B21071" t="str">
            <v xml:space="preserve"> ABC transporter G family member 11</v>
          </cell>
        </row>
        <row r="21072">
          <cell r="A21072" t="str">
            <v>Zm00001d040468</v>
          </cell>
          <cell r="B21072" t="str">
            <v xml:space="preserve"> major facilitator superfamily defense1</v>
          </cell>
        </row>
        <row r="21073">
          <cell r="A21073" t="str">
            <v>Zm00001d013592</v>
          </cell>
        </row>
        <row r="21074">
          <cell r="A21074" t="str">
            <v>Zm00001d012499</v>
          </cell>
          <cell r="B21074" t="str">
            <v>2-oxoglutarate (2OG) and Fe(II)-dependent oxygenase superfamily protein</v>
          </cell>
        </row>
        <row r="21075">
          <cell r="A21075" t="str">
            <v>Zm00001d036880</v>
          </cell>
          <cell r="B21075" t="str">
            <v xml:space="preserve">EIN3-binding F-box protein 1  </v>
          </cell>
        </row>
        <row r="21076">
          <cell r="A21076" t="str">
            <v>Zm00001d048680</v>
          </cell>
          <cell r="B21076" t="str">
            <v>Protein MID1-COMPLEMENTING ACTIVITY 1</v>
          </cell>
        </row>
        <row r="21077">
          <cell r="A21077" t="str">
            <v>Zm00001d008755</v>
          </cell>
        </row>
        <row r="21078">
          <cell r="A21078" t="str">
            <v>Zm00001d026194</v>
          </cell>
          <cell r="B21078" t="str">
            <v>SNARE associated Golgi protein family</v>
          </cell>
        </row>
        <row r="21079">
          <cell r="A21079" t="str">
            <v>Zm00001d044695</v>
          </cell>
          <cell r="B21079" t="str">
            <v>Protein trichome birefringence-like 10</v>
          </cell>
        </row>
        <row r="21080">
          <cell r="A21080" t="str">
            <v>Zm00001d040060</v>
          </cell>
          <cell r="B21080" t="str">
            <v>Glycosyltransferase family 61 protein</v>
          </cell>
        </row>
        <row r="21081">
          <cell r="A21081" t="str">
            <v>Zm00001d026379</v>
          </cell>
          <cell r="B21081" t="str">
            <v>Transcription factor bHLH112</v>
          </cell>
        </row>
        <row r="21082">
          <cell r="A21082" t="str">
            <v>Zm00001d019114</v>
          </cell>
          <cell r="B21082" t="str">
            <v>RNA binding;RNA binding</v>
          </cell>
        </row>
        <row r="21083">
          <cell r="A21083" t="str">
            <v>Zm00001d014623</v>
          </cell>
          <cell r="B21083" t="str">
            <v>AAA-ATPase ASD mitochondrial</v>
          </cell>
        </row>
        <row r="21084">
          <cell r="A21084" t="str">
            <v>Zm00001d052932</v>
          </cell>
          <cell r="B21084" t="str">
            <v xml:space="preserve"> carotene isomerase1</v>
          </cell>
        </row>
        <row r="21085">
          <cell r="A21085" t="str">
            <v>Zm00001d010241</v>
          </cell>
          <cell r="B21085" t="str">
            <v>PHD finger protein ALFIN-LIKE 6</v>
          </cell>
        </row>
        <row r="21086">
          <cell r="A21086" t="str">
            <v>Zm00001d010043</v>
          </cell>
          <cell r="B21086" t="str">
            <v>Triose phosphate/phosphate translocator TPT chloroplastic</v>
          </cell>
        </row>
        <row r="21087">
          <cell r="A21087" t="str">
            <v>Zm00001d018924</v>
          </cell>
          <cell r="B21087" t="str">
            <v>Potassium channel AKT1</v>
          </cell>
        </row>
        <row r="21088">
          <cell r="A21088" t="str">
            <v>Zm00001d026176</v>
          </cell>
          <cell r="B21088" t="str">
            <v>Polyketide cyclase/dehydrase and lipid transport superfamily protein</v>
          </cell>
        </row>
        <row r="21089">
          <cell r="A21089" t="str">
            <v>Zm00001d049459</v>
          </cell>
          <cell r="B21089" t="str">
            <v>Uncharacterised conserved protein (UCP012943)</v>
          </cell>
        </row>
        <row r="21090">
          <cell r="A21090" t="str">
            <v>Zm00001d010979</v>
          </cell>
          <cell r="B21090" t="str">
            <v>GTP binding</v>
          </cell>
        </row>
        <row r="21091">
          <cell r="A21091" t="str">
            <v>Zm00001d052777</v>
          </cell>
          <cell r="B21091" t="str">
            <v>Late embryogenesis abundant (LEA) hydroxyproline-rich glycoprotein family</v>
          </cell>
        </row>
        <row r="21092">
          <cell r="A21092" t="str">
            <v>Zm00001d046747</v>
          </cell>
          <cell r="B21092" t="str">
            <v xml:space="preserve">Putative NAC domain transcription factor superfamily protein  </v>
          </cell>
        </row>
        <row r="21093">
          <cell r="A21093" t="str">
            <v>Zm00001d047056</v>
          </cell>
          <cell r="B21093" t="str">
            <v>Trigger factor-like protein TIG Chloroplastic</v>
          </cell>
        </row>
        <row r="21094">
          <cell r="A21094" t="str">
            <v>Zm00001d046312</v>
          </cell>
        </row>
        <row r="21095">
          <cell r="A21095" t="str">
            <v>Zm00001d003938</v>
          </cell>
          <cell r="B21095" t="str">
            <v xml:space="preserve">Steroleosin  </v>
          </cell>
        </row>
        <row r="21096">
          <cell r="A21096" t="str">
            <v>Zm00001d016309</v>
          </cell>
        </row>
        <row r="21097">
          <cell r="A21097" t="str">
            <v>Zm00001d008585</v>
          </cell>
          <cell r="B21097" t="str">
            <v>PR5-like receptor kinase</v>
          </cell>
        </row>
        <row r="21098">
          <cell r="A21098" t="str">
            <v>Zm00001d042290</v>
          </cell>
          <cell r="B21098" t="str">
            <v>Probable protein S-acyltransferase 7</v>
          </cell>
        </row>
        <row r="21099">
          <cell r="A21099" t="str">
            <v>Zm00001d046017</v>
          </cell>
          <cell r="B21099" t="str">
            <v>transcription regulators</v>
          </cell>
        </row>
        <row r="21100">
          <cell r="A21100" t="str">
            <v>Zm00001d030267</v>
          </cell>
        </row>
        <row r="21101">
          <cell r="A21101" t="str">
            <v>Zm00001d048428</v>
          </cell>
          <cell r="B21101" t="str">
            <v>XS domain containing protein expressed</v>
          </cell>
        </row>
        <row r="21102">
          <cell r="A21102" t="str">
            <v>Zm00001d028076</v>
          </cell>
          <cell r="B21102" t="str">
            <v>hAT transposon superfamily protein</v>
          </cell>
        </row>
        <row r="21103">
          <cell r="A21103" t="str">
            <v>Zm00001d040582</v>
          </cell>
          <cell r="B21103" t="str">
            <v>Probable tRNA N6-adenosine threonylcarbamoyltransferase mitochondrial</v>
          </cell>
        </row>
        <row r="21104">
          <cell r="A21104" t="str">
            <v>Zm00001d008215</v>
          </cell>
          <cell r="B21104" t="str">
            <v>Gamma carbonic anhydrase 1 mitochondrial</v>
          </cell>
        </row>
        <row r="21105">
          <cell r="A21105" t="str">
            <v>Zm00001d014807</v>
          </cell>
          <cell r="B21105" t="str">
            <v>early nodulin-like protein 16</v>
          </cell>
        </row>
        <row r="21106">
          <cell r="A21106" t="str">
            <v>Zm00001d034351</v>
          </cell>
          <cell r="B21106" t="str">
            <v>Putative ALA-interacting subunit 2</v>
          </cell>
        </row>
        <row r="21107">
          <cell r="A21107" t="str">
            <v>Zm00001d049171</v>
          </cell>
          <cell r="B21107" t="str">
            <v>Lipase/lipooxygenase PLAT/LH2 family protein</v>
          </cell>
        </row>
        <row r="21108">
          <cell r="A21108" t="str">
            <v>Zm00001d049865</v>
          </cell>
          <cell r="B21108" t="str">
            <v>CASP-like protein UU-1</v>
          </cell>
        </row>
        <row r="21109">
          <cell r="A21109" t="str">
            <v>Zm00001d020580</v>
          </cell>
          <cell r="B21109" t="str">
            <v xml:space="preserve">Histone H2B.1  </v>
          </cell>
        </row>
        <row r="21110">
          <cell r="A21110" t="str">
            <v>Zm00001d030240</v>
          </cell>
        </row>
        <row r="21111">
          <cell r="A21111" t="str">
            <v>Zm00001d018440</v>
          </cell>
          <cell r="B21111" t="str">
            <v>casein kinase I</v>
          </cell>
        </row>
        <row r="21112">
          <cell r="A21112" t="str">
            <v>Zm00001d031575</v>
          </cell>
          <cell r="B21112" t="str">
            <v>40S ribosomal protein S4-3</v>
          </cell>
        </row>
        <row r="21113">
          <cell r="A21113" t="str">
            <v>Zm00001d052964</v>
          </cell>
          <cell r="B21113" t="str">
            <v>Bax inhibitor-1 family protein</v>
          </cell>
        </row>
        <row r="21114">
          <cell r="A21114" t="str">
            <v>Zm00001d039976</v>
          </cell>
        </row>
        <row r="21115">
          <cell r="A21115" t="str">
            <v>Zm00001d014580</v>
          </cell>
        </row>
        <row r="21116">
          <cell r="A21116" t="str">
            <v>Zm00001d035436</v>
          </cell>
          <cell r="B21116" t="str">
            <v>Mediator of RNA polymerase II transcription subunit 11</v>
          </cell>
        </row>
        <row r="21117">
          <cell r="A21117" t="str">
            <v>Zm00001d015570</v>
          </cell>
          <cell r="B21117" t="str">
            <v>Sucrose-phosphate synthase 1</v>
          </cell>
        </row>
        <row r="21118">
          <cell r="A21118" t="str">
            <v>Zm00001d016149</v>
          </cell>
          <cell r="B21118" t="str">
            <v>Heavy metal transport/detoxification superfamily protein</v>
          </cell>
        </row>
        <row r="21119">
          <cell r="A21119" t="str">
            <v>Zm00001d018744</v>
          </cell>
          <cell r="B21119" t="str">
            <v>Putative cyclotide family protein [Source:UniProtKB/TrEMBL;Acc:Q4KWL5]</v>
          </cell>
        </row>
        <row r="21120">
          <cell r="A21120" t="str">
            <v>Zm00001d018580</v>
          </cell>
          <cell r="B21120" t="str">
            <v>exocyst subunit exo70 family protein H7</v>
          </cell>
        </row>
        <row r="21121">
          <cell r="A21121" t="str">
            <v>Zm00001d007479</v>
          </cell>
          <cell r="B21121" t="str">
            <v>BSD domain-containing protein</v>
          </cell>
        </row>
        <row r="21122">
          <cell r="A21122" t="str">
            <v>Zm00001d038194</v>
          </cell>
          <cell r="B21122" t="str">
            <v xml:space="preserve">F-box/FBD/LRR-repeat protein </v>
          </cell>
        </row>
        <row r="21123">
          <cell r="A21123" t="str">
            <v>Zm00001d005380</v>
          </cell>
        </row>
        <row r="21124">
          <cell r="A21124" t="str">
            <v>Zm00001d039938</v>
          </cell>
          <cell r="B21124" t="str">
            <v>Calmodulin-binding transcription activator 2</v>
          </cell>
        </row>
        <row r="21125">
          <cell r="A21125" t="str">
            <v>Zm00001d033410</v>
          </cell>
          <cell r="B21125" t="str">
            <v>SWR1-complex protein 4</v>
          </cell>
        </row>
        <row r="21126">
          <cell r="A21126" t="str">
            <v>Zm00001d004852</v>
          </cell>
        </row>
        <row r="21127">
          <cell r="A21127" t="str">
            <v>Zm00001d017703</v>
          </cell>
          <cell r="B21127" t="str">
            <v>survival motor neuron protein</v>
          </cell>
        </row>
        <row r="21128">
          <cell r="A21128" t="str">
            <v>Zm00001d052325</v>
          </cell>
          <cell r="B21128" t="str">
            <v>SWR1 complex subunit 6</v>
          </cell>
        </row>
        <row r="21129">
          <cell r="A21129" t="str">
            <v>Zm00001d050110</v>
          </cell>
          <cell r="B21129" t="str">
            <v>Eukaryotic aspartyl protease family protein</v>
          </cell>
        </row>
        <row r="21130">
          <cell r="A21130" t="str">
            <v>Zm00001d039643</v>
          </cell>
          <cell r="B21130" t="str">
            <v>UDP-glycosyltransferase 73D1</v>
          </cell>
        </row>
        <row r="21131">
          <cell r="A21131" t="str">
            <v>Zm00001d023213</v>
          </cell>
          <cell r="B21131" t="str">
            <v>cytochrome P450 family 87 subfamily A polypeptide 6</v>
          </cell>
        </row>
        <row r="21132">
          <cell r="A21132" t="str">
            <v>Zm00001d021478</v>
          </cell>
        </row>
        <row r="21133">
          <cell r="A21133" t="str">
            <v>Zm00001d028624</v>
          </cell>
          <cell r="B21133" t="str">
            <v>Probable protein phosphatase 2C 33</v>
          </cell>
        </row>
        <row r="21134">
          <cell r="A21134" t="str">
            <v>Zm00001d042596</v>
          </cell>
          <cell r="B21134" t="str">
            <v>alpha/beta-Hydrolases superfamily protein</v>
          </cell>
        </row>
        <row r="21135">
          <cell r="A21135" t="str">
            <v>Zm00001d037174</v>
          </cell>
        </row>
        <row r="21136">
          <cell r="A21136" t="str">
            <v>Zm00001d027366</v>
          </cell>
          <cell r="B21136" t="str">
            <v xml:space="preserve"> peroxisomal membrane protein homolog1</v>
          </cell>
        </row>
        <row r="21137">
          <cell r="A21137" t="str">
            <v>Zm00001d028936</v>
          </cell>
          <cell r="B21137" t="str">
            <v>Transcription factor TGA6</v>
          </cell>
        </row>
        <row r="21138">
          <cell r="A21138" t="str">
            <v>Zm00001d041305</v>
          </cell>
          <cell r="B21138" t="str">
            <v>Core-2/I-branching beta-16-N-acetylglucosaminyltransferase family protein</v>
          </cell>
        </row>
        <row r="21139">
          <cell r="A21139" t="str">
            <v>Zm00001d008359</v>
          </cell>
          <cell r="B21139" t="str">
            <v xml:space="preserve">MFS18 protein  </v>
          </cell>
        </row>
        <row r="21140">
          <cell r="A21140" t="str">
            <v>Zm00001d018233</v>
          </cell>
          <cell r="B21140" t="str">
            <v>Probable cyclic nucleotide-gated ion channel 20 chloroplastic</v>
          </cell>
        </row>
        <row r="21141">
          <cell r="A21141" t="str">
            <v>Zm00001d024478</v>
          </cell>
          <cell r="B21141" t="str">
            <v xml:space="preserve"> terpene synthase4</v>
          </cell>
        </row>
        <row r="21142">
          <cell r="A21142" t="str">
            <v>Zm00001d039978</v>
          </cell>
          <cell r="B21142" t="str">
            <v>Remorin family protein</v>
          </cell>
        </row>
        <row r="21143">
          <cell r="A21143" t="str">
            <v>Zm00001d053873</v>
          </cell>
        </row>
        <row r="21144">
          <cell r="A21144" t="str">
            <v>Zm00001d008485</v>
          </cell>
          <cell r="B21144" t="str">
            <v>Cysteine-rich receptor-like protein kinase 37</v>
          </cell>
        </row>
        <row r="21145">
          <cell r="A21145" t="str">
            <v>Zm00001d051617</v>
          </cell>
        </row>
        <row r="21146">
          <cell r="A21146" t="str">
            <v>Zm00001d048666</v>
          </cell>
        </row>
        <row r="21147">
          <cell r="A21147" t="str">
            <v>Zm00001d036060</v>
          </cell>
        </row>
        <row r="21148">
          <cell r="A21148" t="str">
            <v>Zm00001d041962</v>
          </cell>
          <cell r="B21148" t="str">
            <v>Glycerol-3-phosphate dehydrogenase [NAD(+)] 1 chloroplastic</v>
          </cell>
        </row>
        <row r="21149">
          <cell r="A21149" t="str">
            <v>Zm00001d010823</v>
          </cell>
          <cell r="B21149" t="str">
            <v>CASC3/Barentsz eIF4AIII binding</v>
          </cell>
        </row>
        <row r="21150">
          <cell r="A21150" t="str">
            <v>Zm00001d045659</v>
          </cell>
          <cell r="B21150" t="str">
            <v>10A19I.15</v>
          </cell>
        </row>
        <row r="21151">
          <cell r="A21151" t="str">
            <v>Zm00001d044784</v>
          </cell>
          <cell r="B21151" t="str">
            <v xml:space="preserve">Putative DUF231 domain containing family protein  </v>
          </cell>
        </row>
        <row r="21152">
          <cell r="A21152" t="str">
            <v>Zm00001d035854</v>
          </cell>
          <cell r="B21152" t="str">
            <v>Alpha-dioxygenase 1</v>
          </cell>
        </row>
        <row r="21153">
          <cell r="A21153" t="str">
            <v>Zm00001d036121</v>
          </cell>
          <cell r="B21153" t="str">
            <v>Retrotransposon-like protein</v>
          </cell>
        </row>
        <row r="21154">
          <cell r="A21154" t="str">
            <v>Zm00001d035324</v>
          </cell>
        </row>
        <row r="21155">
          <cell r="A21155" t="str">
            <v>Zm00001d046149</v>
          </cell>
          <cell r="B21155" t="str">
            <v>DUF679 domain membrane protein 7</v>
          </cell>
        </row>
        <row r="21156">
          <cell r="A21156" t="str">
            <v>Zm00001d011263</v>
          </cell>
          <cell r="B21156" t="str">
            <v>Ribosomal protein L25/Gln-tRNA synthetase anti-codon-binding domain</v>
          </cell>
        </row>
        <row r="21157">
          <cell r="A21157" t="str">
            <v>Zm00001d025078</v>
          </cell>
          <cell r="B21157" t="str">
            <v>agenet domain-containing protein / bromo-adjacent homology (BAH) domain-containing protein</v>
          </cell>
        </row>
        <row r="21158">
          <cell r="A21158" t="str">
            <v>Zm00001d043076</v>
          </cell>
          <cell r="B21158" t="str">
            <v>WUSCHEL-related homeobox 13</v>
          </cell>
        </row>
        <row r="21159">
          <cell r="A21159" t="str">
            <v>Zm00001d016694</v>
          </cell>
          <cell r="B21159" t="str">
            <v>Poly [ADP-ribose] polymerase 3</v>
          </cell>
        </row>
        <row r="21160">
          <cell r="A21160" t="str">
            <v>Zm00001d040102</v>
          </cell>
          <cell r="B21160" t="str">
            <v>Serine carboxypeptidase S28 family protein</v>
          </cell>
        </row>
        <row r="21161">
          <cell r="A21161" t="str">
            <v>Zm00001d032971</v>
          </cell>
          <cell r="B21161" t="str">
            <v>Protein DETOXIFICATION 16</v>
          </cell>
        </row>
        <row r="21162">
          <cell r="A21162" t="str">
            <v>Zm00001d028438</v>
          </cell>
          <cell r="B21162" t="str">
            <v xml:space="preserve">Guanine-nucleotide-exchange protein  </v>
          </cell>
        </row>
        <row r="21163">
          <cell r="A21163" t="str">
            <v>Zm00001d031899</v>
          </cell>
          <cell r="B21163" t="str">
            <v xml:space="preserve"> malate dehydrogenase6</v>
          </cell>
        </row>
        <row r="21164">
          <cell r="A21164" t="str">
            <v>Zm00001d002480</v>
          </cell>
          <cell r="B21164" t="str">
            <v>Cation/calcium exchanger 4</v>
          </cell>
        </row>
        <row r="21165">
          <cell r="A21165" t="str">
            <v>Zm00001d014399</v>
          </cell>
          <cell r="B21165" t="str">
            <v>Squamosa promoter-binding-like protein 8</v>
          </cell>
        </row>
        <row r="21166">
          <cell r="A21166" t="str">
            <v>Zm00001d018968</v>
          </cell>
        </row>
        <row r="21167">
          <cell r="A21167" t="str">
            <v>Zm00001d009139</v>
          </cell>
        </row>
        <row r="21168">
          <cell r="A21168" t="str">
            <v>Zm00001d029642</v>
          </cell>
          <cell r="B21168" t="str">
            <v>RNA polymerase II transcription mediators</v>
          </cell>
        </row>
        <row r="21169">
          <cell r="A21169" t="str">
            <v>Zm00001d003983</v>
          </cell>
          <cell r="B21169" t="str">
            <v>Aldehyde dehydrogenase family 7 member B4</v>
          </cell>
        </row>
        <row r="21170">
          <cell r="A21170" t="str">
            <v>Zm00001d002731</v>
          </cell>
          <cell r="B21170" t="str">
            <v>Zinc finger protein ZAT9</v>
          </cell>
        </row>
        <row r="21171">
          <cell r="A21171" t="str">
            <v>Zm00001d045575</v>
          </cell>
          <cell r="B21171" t="str">
            <v>Ferredoxin--NADP reductase leaf isozyme 1 chloroplastic</v>
          </cell>
        </row>
        <row r="21172">
          <cell r="A21172" t="str">
            <v>Zm00001d004744</v>
          </cell>
          <cell r="B21172" t="str">
            <v>Transcription repressor MYB6</v>
          </cell>
        </row>
        <row r="21173">
          <cell r="A21173" t="str">
            <v>Zm00001d017480</v>
          </cell>
          <cell r="B21173" t="str">
            <v>Ethylene-responsive transcription factor ERF035</v>
          </cell>
        </row>
        <row r="21174">
          <cell r="A21174" t="str">
            <v>Zm00001d035632</v>
          </cell>
          <cell r="B21174" t="str">
            <v>Helicase protein MOM1</v>
          </cell>
        </row>
        <row r="21175">
          <cell r="A21175" t="str">
            <v>Zm00001d040186</v>
          </cell>
          <cell r="B21175" t="str">
            <v>Transcription factor bHLH110</v>
          </cell>
        </row>
        <row r="21176">
          <cell r="A21176" t="str">
            <v>Zm00001d033583</v>
          </cell>
          <cell r="B21176" t="str">
            <v>Germin-like protein subfamily T member 1</v>
          </cell>
        </row>
        <row r="21177">
          <cell r="A21177" t="str">
            <v>Zm00001d013703</v>
          </cell>
          <cell r="B21177" t="str">
            <v>Serine/threonine-protein kinase Nek1</v>
          </cell>
        </row>
        <row r="21178">
          <cell r="A21178" t="str">
            <v>Zm00001d006529</v>
          </cell>
          <cell r="B21178" t="str">
            <v>Cytokinin dehydrogenase 6</v>
          </cell>
        </row>
        <row r="21179">
          <cell r="A21179" t="str">
            <v>Zm00001d025392</v>
          </cell>
          <cell r="B21179" t="str">
            <v>ubiquitin interaction motif-containing protein</v>
          </cell>
        </row>
        <row r="21180">
          <cell r="A21180" t="str">
            <v>Zm00001d011501</v>
          </cell>
          <cell r="B21180" t="str">
            <v>Vacuolar protein sorting-associated protein 25</v>
          </cell>
        </row>
        <row r="21181">
          <cell r="A21181" t="str">
            <v>Zm00001d043035</v>
          </cell>
          <cell r="B21181" t="str">
            <v>P-loop containing nucleoside triphosphate hydrolases superfamily protein</v>
          </cell>
        </row>
        <row r="21182">
          <cell r="A21182" t="str">
            <v>Zm00001d039313</v>
          </cell>
          <cell r="B21182" t="str">
            <v>Transcription repressor OFP8</v>
          </cell>
        </row>
        <row r="21183">
          <cell r="A21183" t="str">
            <v>Zm00001d014150</v>
          </cell>
          <cell r="B21183" t="str">
            <v xml:space="preserve">Starch synthase IIc  </v>
          </cell>
        </row>
        <row r="21184">
          <cell r="A21184" t="str">
            <v>Zm00001d048453</v>
          </cell>
          <cell r="B21184" t="str">
            <v xml:space="preserve">Putative leucine-rich repeat transmembrane protein kinase family protein  </v>
          </cell>
        </row>
        <row r="21185">
          <cell r="A21185" t="str">
            <v>Zm00001d008574</v>
          </cell>
        </row>
        <row r="21186">
          <cell r="A21186" t="str">
            <v>Zm00001d019374</v>
          </cell>
        </row>
        <row r="21187">
          <cell r="A21187" t="str">
            <v>Zm00001d006160</v>
          </cell>
          <cell r="B21187" t="str">
            <v>DEAD-box ATP-dependent RNA helicase 7</v>
          </cell>
        </row>
        <row r="21188">
          <cell r="A21188" t="str">
            <v>Zm00001d003091</v>
          </cell>
          <cell r="B21188" t="str">
            <v>Beta-16-galactosyltransferase GALT29A</v>
          </cell>
        </row>
        <row r="21189">
          <cell r="A21189" t="str">
            <v>Zm00001d032832</v>
          </cell>
          <cell r="B21189" t="str">
            <v>AT-rich interactive domain-containing protein 2</v>
          </cell>
        </row>
        <row r="21190">
          <cell r="A21190" t="str">
            <v>Zm00001d030838</v>
          </cell>
        </row>
        <row r="21191">
          <cell r="A21191" t="str">
            <v>Zm00001d016475</v>
          </cell>
          <cell r="B21191" t="str">
            <v xml:space="preserve"> pyrimidine reductase riboflavin1</v>
          </cell>
        </row>
        <row r="21192">
          <cell r="A21192" t="str">
            <v>Zm00001d041766</v>
          </cell>
          <cell r="B21192" t="str">
            <v>Transcription initiation factor TFIID subunit 8</v>
          </cell>
        </row>
        <row r="21193">
          <cell r="A21193" t="str">
            <v>Zm00001d012613</v>
          </cell>
          <cell r="B21193" t="str">
            <v xml:space="preserve">AM3  </v>
          </cell>
        </row>
        <row r="21194">
          <cell r="A21194" t="str">
            <v>Zm00001d048318</v>
          </cell>
          <cell r="B21194" t="str">
            <v xml:space="preserve">Protoheme IX farnesyltransferase  </v>
          </cell>
        </row>
        <row r="21195">
          <cell r="A21195" t="str">
            <v>Zm00001d040462</v>
          </cell>
          <cell r="B21195" t="str">
            <v>COP9 signalosome complex subunit 2</v>
          </cell>
        </row>
        <row r="21196">
          <cell r="A21196" t="str">
            <v>Zm00001d039082</v>
          </cell>
        </row>
        <row r="21197">
          <cell r="A21197" t="str">
            <v>Zm00001d051482</v>
          </cell>
        </row>
        <row r="21198">
          <cell r="A21198" t="str">
            <v>Zm00001d027429</v>
          </cell>
          <cell r="B21198" t="str">
            <v>phragmoplastin interacting protein 1</v>
          </cell>
        </row>
        <row r="21199">
          <cell r="A21199" t="str">
            <v>Zm00001d010441</v>
          </cell>
          <cell r="B21199" t="str">
            <v>Eukaryotic translation initiation factor 3 subunit E</v>
          </cell>
        </row>
        <row r="21200">
          <cell r="A21200" t="str">
            <v>Zm00001d047402</v>
          </cell>
          <cell r="B21200" t="str">
            <v xml:space="preserve">Putative calmodulin-binding family protein  </v>
          </cell>
        </row>
        <row r="21201">
          <cell r="A21201" t="str">
            <v>Zm00001d024822</v>
          </cell>
        </row>
        <row r="21202">
          <cell r="A21202" t="str">
            <v>Zm00001d006790</v>
          </cell>
          <cell r="B21202" t="str">
            <v>Mitogen-activated protein kinase 16</v>
          </cell>
        </row>
        <row r="21203">
          <cell r="A21203" t="str">
            <v>Zm00001d005657</v>
          </cell>
        </row>
        <row r="21204">
          <cell r="A21204" t="str">
            <v>Zm00001d025226</v>
          </cell>
          <cell r="B21204" t="str">
            <v>chaperone protein dnaJ-related</v>
          </cell>
        </row>
        <row r="21205">
          <cell r="A21205" t="str">
            <v>Zm00001d016527</v>
          </cell>
          <cell r="B21205" t="str">
            <v>Actin cross-linking protein</v>
          </cell>
        </row>
        <row r="21206">
          <cell r="A21206" t="str">
            <v>Zm00001d033440</v>
          </cell>
          <cell r="B21206" t="str">
            <v>Cyclin-dependent kinase G-1</v>
          </cell>
        </row>
        <row r="21207">
          <cell r="A21207" t="str">
            <v>Zm00001d053725</v>
          </cell>
          <cell r="B21207" t="str">
            <v>Protein kinase superfamily protein</v>
          </cell>
        </row>
        <row r="21208">
          <cell r="A21208" t="str">
            <v>Zm00001d010428</v>
          </cell>
        </row>
        <row r="21209">
          <cell r="A21209" t="str">
            <v>Zm00001d053834</v>
          </cell>
          <cell r="B21209" t="str">
            <v xml:space="preserve">Putative ubiquitin family protein%3B Ubiquitin2  </v>
          </cell>
        </row>
        <row r="21210">
          <cell r="A21210" t="str">
            <v>Zm00001d046729</v>
          </cell>
        </row>
        <row r="21211">
          <cell r="A21211" t="str">
            <v>Zm00001d029861</v>
          </cell>
          <cell r="B21211" t="str">
            <v>Probable respiratory burst oxidase homolog protein I</v>
          </cell>
        </row>
        <row r="21212">
          <cell r="A21212" t="str">
            <v>Zm00001d034112</v>
          </cell>
          <cell r="B21212" t="str">
            <v xml:space="preserve">Subtilisin-like protease  </v>
          </cell>
        </row>
        <row r="21213">
          <cell r="A21213" t="str">
            <v>Zm00001d010887</v>
          </cell>
          <cell r="B21213" t="str">
            <v>Serine/threonine-protein phosphatase BSL1</v>
          </cell>
        </row>
        <row r="21214">
          <cell r="A21214" t="str">
            <v>Zm00001d002719</v>
          </cell>
        </row>
        <row r="21215">
          <cell r="A21215" t="str">
            <v>Zm00001d011308</v>
          </cell>
          <cell r="B21215" t="str">
            <v>Ubiquitin-like superfamily protein</v>
          </cell>
        </row>
        <row r="21216">
          <cell r="A21216" t="str">
            <v>Zm00001d037368</v>
          </cell>
        </row>
        <row r="21217">
          <cell r="A21217" t="str">
            <v>Zm00001d039588</v>
          </cell>
        </row>
        <row r="21218">
          <cell r="A21218" t="str">
            <v>Zm00001d015948</v>
          </cell>
          <cell r="B21218" t="str">
            <v xml:space="preserve">ATP-dependent Clp protease ATP-binding subunit clpX  </v>
          </cell>
        </row>
        <row r="21219">
          <cell r="A21219" t="str">
            <v>Zm00001d031814</v>
          </cell>
          <cell r="B21219" t="str">
            <v xml:space="preserve">Patatin class 1  </v>
          </cell>
        </row>
        <row r="21220">
          <cell r="A21220" t="str">
            <v>Zm00001d028169</v>
          </cell>
          <cell r="B21220" t="str">
            <v>Plant mobile domain protein family</v>
          </cell>
        </row>
        <row r="21221">
          <cell r="A21221" t="str">
            <v>Zm00001d037916</v>
          </cell>
          <cell r="B21221" t="str">
            <v xml:space="preserve"> thiamin diphosphokinase2</v>
          </cell>
        </row>
        <row r="21222">
          <cell r="A21222" t="str">
            <v>Zm00001d026035</v>
          </cell>
          <cell r="B21222" t="str">
            <v>AT-hook motif nuclear-localized protein 21</v>
          </cell>
        </row>
        <row r="21223">
          <cell r="A21223" t="str">
            <v>Zm00001d035211</v>
          </cell>
          <cell r="B21223" t="str">
            <v>Ca(2)-dependent phospholipid-binding protein (Copine) family</v>
          </cell>
        </row>
        <row r="21224">
          <cell r="A21224" t="str">
            <v>Zm00001d006871</v>
          </cell>
          <cell r="B21224" t="str">
            <v>40S ribosomal protein Sa-1</v>
          </cell>
        </row>
        <row r="21225">
          <cell r="A21225" t="str">
            <v>Zm00001d002853</v>
          </cell>
          <cell r="B21225" t="str">
            <v>Probable beta-D-xylosidase 6</v>
          </cell>
        </row>
        <row r="21226">
          <cell r="A21226" t="str">
            <v>Zm00001d044589</v>
          </cell>
        </row>
        <row r="21227">
          <cell r="A21227" t="str">
            <v>Zm00001d021745</v>
          </cell>
          <cell r="B21227" t="str">
            <v xml:space="preserve">CYCD6  </v>
          </cell>
        </row>
        <row r="21228">
          <cell r="A21228" t="str">
            <v>Zm00001d047379</v>
          </cell>
        </row>
        <row r="21229">
          <cell r="A21229" t="str">
            <v>Zm00001d020549</v>
          </cell>
          <cell r="B21229" t="str">
            <v>HAD-superfamily hydrolase subfamily IG 5'-nucleotidase</v>
          </cell>
        </row>
        <row r="21230">
          <cell r="A21230" t="str">
            <v>Zm00001d045209</v>
          </cell>
          <cell r="B21230" t="str">
            <v>OSJNBa0063G07.3 protein; OSJNBa0082E08.9 protein;  protein</v>
          </cell>
        </row>
        <row r="21231">
          <cell r="A21231" t="str">
            <v>Zm00001d003341</v>
          </cell>
          <cell r="B21231" t="str">
            <v>OSJNBa0089K21.8 protein</v>
          </cell>
        </row>
        <row r="21232">
          <cell r="A21232" t="str">
            <v>Zm00001d020178</v>
          </cell>
          <cell r="B21232" t="str">
            <v>Retinol dehydrogenase 13</v>
          </cell>
        </row>
        <row r="21233">
          <cell r="A21233" t="str">
            <v>Zm00001d007564</v>
          </cell>
          <cell r="B21233" t="str">
            <v>Probable ATP synthase 24 kDa subunit mitochondrial</v>
          </cell>
        </row>
        <row r="21234">
          <cell r="A21234" t="str">
            <v>Zm00001d013325</v>
          </cell>
          <cell r="B21234" t="str">
            <v>GLABRA2 expression modulator</v>
          </cell>
        </row>
        <row r="21235">
          <cell r="A21235" t="str">
            <v>Zm00001d032793</v>
          </cell>
          <cell r="B21235" t="str">
            <v>DEAD-box ATP-dependent RNA helicase 53</v>
          </cell>
        </row>
        <row r="21236">
          <cell r="A21236" t="str">
            <v>Zm00001d003400</v>
          </cell>
          <cell r="B21236" t="str">
            <v xml:space="preserve">Microtubule motor  </v>
          </cell>
        </row>
        <row r="21237">
          <cell r="A21237" t="str">
            <v>Zm00001d036667</v>
          </cell>
        </row>
        <row r="21238">
          <cell r="A21238" t="str">
            <v>Zm00001d024228</v>
          </cell>
          <cell r="B21238" t="str">
            <v>General transcription factor 2-related zinc finger protein</v>
          </cell>
        </row>
        <row r="21239">
          <cell r="A21239" t="str">
            <v>Zm00001d051573</v>
          </cell>
          <cell r="B21239" t="str">
            <v xml:space="preserve">Putative homeobox DNA-binding domain superfamily protein  </v>
          </cell>
        </row>
        <row r="21240">
          <cell r="A21240" t="str">
            <v>Zm00001d041984</v>
          </cell>
          <cell r="B21240" t="str">
            <v xml:space="preserve"> root-cap periphery1</v>
          </cell>
        </row>
        <row r="21241">
          <cell r="A21241" t="str">
            <v>Zm00001d011839</v>
          </cell>
          <cell r="B21241" t="str">
            <v>Protein CLT3 chloroplastic</v>
          </cell>
        </row>
        <row r="21242">
          <cell r="A21242" t="str">
            <v>Zm00001d053010</v>
          </cell>
          <cell r="B21242" t="str">
            <v xml:space="preserve">V-type proton ATPase 16 kDa proteolipid subunit  </v>
          </cell>
        </row>
        <row r="21243">
          <cell r="A21243" t="str">
            <v>Zm00001d032408</v>
          </cell>
          <cell r="B21243" t="str">
            <v>G-type lectin S-receptor-like serine/threonine-protein kinase B120</v>
          </cell>
        </row>
        <row r="21244">
          <cell r="A21244" t="str">
            <v>Zm00001d043140</v>
          </cell>
          <cell r="B21244" t="str">
            <v>Two-component response regulator-like APRR1</v>
          </cell>
        </row>
        <row r="21245">
          <cell r="A21245" t="str">
            <v>Zm00001d001939</v>
          </cell>
          <cell r="B21245" t="str">
            <v>Cell division protein FtsZ homolog 1 chloroplastic</v>
          </cell>
        </row>
        <row r="21246">
          <cell r="A21246" t="str">
            <v>Zm00001d014198</v>
          </cell>
          <cell r="B21246" t="str">
            <v>Dof-type zinc finger DNA-binding family protein</v>
          </cell>
        </row>
        <row r="21247">
          <cell r="A21247" t="str">
            <v>Zm00001d050234</v>
          </cell>
          <cell r="B21247" t="str">
            <v>Mitochondrial transcription termination factor family protein</v>
          </cell>
        </row>
        <row r="21248">
          <cell r="A21248" t="str">
            <v>Zm00001d048478</v>
          </cell>
          <cell r="B21248" t="str">
            <v xml:space="preserve">Putative HLH DNA-binding domain superfamily protein  </v>
          </cell>
        </row>
        <row r="21249">
          <cell r="A21249" t="str">
            <v>Zm00001d025988</v>
          </cell>
          <cell r="B21249" t="str">
            <v>GATA transcription factor 26</v>
          </cell>
        </row>
        <row r="21250">
          <cell r="A21250" t="str">
            <v>Zm00001d034674</v>
          </cell>
          <cell r="B21250" t="str">
            <v>Protein NRT1/ PTR FAMILY 5.6</v>
          </cell>
        </row>
        <row r="21251">
          <cell r="A21251" t="str">
            <v>Zm00001d053624</v>
          </cell>
          <cell r="B21251" t="str">
            <v>binding</v>
          </cell>
        </row>
        <row r="21252">
          <cell r="A21252" t="str">
            <v>Zm00001d040357</v>
          </cell>
          <cell r="B21252" t="str">
            <v>Pre-mRNA-splicing factor SPF27 homolog</v>
          </cell>
        </row>
        <row r="21253">
          <cell r="A21253" t="str">
            <v>Zm00001d025418</v>
          </cell>
          <cell r="B21253" t="str">
            <v xml:space="preserve">WAT1-related protein </v>
          </cell>
        </row>
        <row r="21254">
          <cell r="A21254" t="str">
            <v>Zm00001d002817</v>
          </cell>
          <cell r="B21254" t="str">
            <v>Kinesin-like protein KIN-7G</v>
          </cell>
        </row>
        <row r="21255">
          <cell r="A21255" t="str">
            <v>Zm00001d043046</v>
          </cell>
          <cell r="B21255" t="str">
            <v>Transcription repressor OFP1</v>
          </cell>
        </row>
        <row r="21256">
          <cell r="A21256" t="str">
            <v>Zm00001d052125</v>
          </cell>
        </row>
        <row r="21257">
          <cell r="A21257" t="str">
            <v>Zm00001d006642</v>
          </cell>
          <cell r="B21257" t="str">
            <v>Replication protein-like</v>
          </cell>
        </row>
        <row r="21258">
          <cell r="A21258" t="str">
            <v>Zm00001d022367</v>
          </cell>
          <cell r="B21258" t="str">
            <v>Beta-glucosidase 44</v>
          </cell>
        </row>
        <row r="21259">
          <cell r="A21259" t="str">
            <v>Zm00001d043251</v>
          </cell>
        </row>
        <row r="21260">
          <cell r="A21260" t="str">
            <v>Zm00001d031301</v>
          </cell>
        </row>
        <row r="21261">
          <cell r="A21261" t="str">
            <v>Zm00001d011924</v>
          </cell>
          <cell r="B21261" t="str">
            <v>Protein LURP-one-related 2</v>
          </cell>
        </row>
        <row r="21262">
          <cell r="A21262" t="str">
            <v>Zm00001d023939</v>
          </cell>
          <cell r="B21262" t="str">
            <v>Putative polyol transporter 1</v>
          </cell>
        </row>
        <row r="21263">
          <cell r="A21263" t="str">
            <v>Zm00001d019743</v>
          </cell>
        </row>
        <row r="21264">
          <cell r="A21264" t="str">
            <v>Zm00001d004194</v>
          </cell>
        </row>
        <row r="21265">
          <cell r="A21265" t="str">
            <v>Zm00001d052852</v>
          </cell>
          <cell r="B21265" t="str">
            <v>Probable protein phosphatase 2C 6</v>
          </cell>
        </row>
        <row r="21266">
          <cell r="A21266" t="str">
            <v>Zm00001d036920</v>
          </cell>
        </row>
        <row r="21267">
          <cell r="A21267" t="str">
            <v>Zm00001d011014</v>
          </cell>
        </row>
        <row r="21268">
          <cell r="A21268" t="str">
            <v>Zm00001d047287</v>
          </cell>
          <cell r="B21268" t="str">
            <v>Probable anion transporter 3 chloroplastic</v>
          </cell>
        </row>
        <row r="21269">
          <cell r="A21269" t="str">
            <v>Zm00001d005623</v>
          </cell>
        </row>
        <row r="21270">
          <cell r="A21270" t="str">
            <v>Zm00001d014286</v>
          </cell>
          <cell r="B21270" t="str">
            <v>Calmodulin-binding transcription activator 2</v>
          </cell>
        </row>
        <row r="21271">
          <cell r="A21271" t="str">
            <v>Zm00001d035045</v>
          </cell>
          <cell r="B21271" t="str">
            <v>Protochlorophyllide-dependent translocon component 52 chloroplastic</v>
          </cell>
        </row>
        <row r="21272">
          <cell r="A21272" t="str">
            <v>Zm00001d051325</v>
          </cell>
        </row>
        <row r="21273">
          <cell r="A21273" t="str">
            <v>Zm00001d013311</v>
          </cell>
        </row>
        <row r="21274">
          <cell r="A21274" t="str">
            <v>Zm00001d003331</v>
          </cell>
          <cell r="B21274" t="str">
            <v>Probable WRKY transcription factor 34</v>
          </cell>
        </row>
        <row r="21275">
          <cell r="A21275" t="str">
            <v>Zm00001d045056</v>
          </cell>
          <cell r="B21275" t="str">
            <v xml:space="preserve">Serine threonine kinase%3B Serine threonine kinase1  </v>
          </cell>
        </row>
        <row r="21276">
          <cell r="A21276" t="str">
            <v>Zm00001d034417</v>
          </cell>
          <cell r="B21276" t="str">
            <v>Acyl-CoA N-acyltransferases (NAT) superfamily protein</v>
          </cell>
        </row>
        <row r="21277">
          <cell r="A21277" t="str">
            <v>Zm00001d008945</v>
          </cell>
          <cell r="B21277" t="str">
            <v>reduced male fertility</v>
          </cell>
        </row>
        <row r="21278">
          <cell r="A21278" t="str">
            <v>Zm00001d043291</v>
          </cell>
          <cell r="B21278" t="str">
            <v>Purple acid phosphatase 10</v>
          </cell>
        </row>
        <row r="21279">
          <cell r="A21279" t="str">
            <v>Zm00001d053634</v>
          </cell>
        </row>
        <row r="21280">
          <cell r="A21280" t="str">
            <v>Zm00001d027880</v>
          </cell>
          <cell r="B21280" t="str">
            <v>Acyl-CoA N-acyltransferase with RING/FYVE/PHD-type zinc finger domain</v>
          </cell>
        </row>
        <row r="21281">
          <cell r="A21281" t="str">
            <v>Zm00001d023601</v>
          </cell>
          <cell r="B21281" t="str">
            <v>Inositol-3-phosphate synthase isozyme 1</v>
          </cell>
        </row>
        <row r="21282">
          <cell r="A21282" t="str">
            <v>Zm00001d017800</v>
          </cell>
        </row>
        <row r="21283">
          <cell r="A21283" t="str">
            <v>Zm00001d048361</v>
          </cell>
          <cell r="B21283" t="str">
            <v xml:space="preserve">CSC1-like protein </v>
          </cell>
        </row>
        <row r="21284">
          <cell r="A21284" t="str">
            <v>Zm00001d013840</v>
          </cell>
          <cell r="B21284" t="str">
            <v>Ypt/Rab-GAP domain of gyp1p superfamily protein</v>
          </cell>
        </row>
        <row r="21285">
          <cell r="A21285" t="str">
            <v>Zm00001d018432</v>
          </cell>
          <cell r="B21285" t="str">
            <v xml:space="preserve">SAP-like protein BP-73  </v>
          </cell>
        </row>
        <row r="21286">
          <cell r="A21286" t="str">
            <v>Zm00001d020883</v>
          </cell>
        </row>
        <row r="21287">
          <cell r="A21287" t="str">
            <v>Zm00001d045617</v>
          </cell>
          <cell r="B21287" t="str">
            <v>Protein NTM1-like 9</v>
          </cell>
        </row>
        <row r="21288">
          <cell r="A21288" t="str">
            <v>Zm00001d025107</v>
          </cell>
        </row>
        <row r="21289">
          <cell r="A21289" t="str">
            <v>Zm00001d031275</v>
          </cell>
          <cell r="B21289" t="str">
            <v>DNA glycosylase superfamily protein</v>
          </cell>
        </row>
        <row r="21290">
          <cell r="A21290" t="str">
            <v>Zm00001d020059</v>
          </cell>
          <cell r="B21290" t="str">
            <v>Phospho-2-dehydro-3-deoxyheptonate aldolase 2 chloroplastic</v>
          </cell>
        </row>
        <row r="21291">
          <cell r="A21291" t="str">
            <v>Zm00001d050824</v>
          </cell>
        </row>
        <row r="21292">
          <cell r="A21292" t="str">
            <v>Zm00001d048819</v>
          </cell>
          <cell r="B21292" t="str">
            <v xml:space="preserve">Putative cytochrome P450 superfamily protein  </v>
          </cell>
        </row>
        <row r="21293">
          <cell r="A21293" t="str">
            <v>Zm00001d013059</v>
          </cell>
          <cell r="B21293" t="str">
            <v>Vacuolar protein sorting-associated protein 35B</v>
          </cell>
        </row>
        <row r="21294">
          <cell r="A21294" t="str">
            <v>Zm00001d015041</v>
          </cell>
          <cell r="B21294" t="str">
            <v>Pentatricopeptide repeat-containing protein  chloroplastic</v>
          </cell>
        </row>
        <row r="21295">
          <cell r="A21295" t="str">
            <v>Zm00001d019303</v>
          </cell>
        </row>
        <row r="21296">
          <cell r="A21296" t="str">
            <v>Zm00001d031680</v>
          </cell>
          <cell r="B21296" t="str">
            <v>Nuclear pore complex protein NUP96</v>
          </cell>
        </row>
        <row r="21297">
          <cell r="A21297" t="str">
            <v>Zm00001d012656</v>
          </cell>
          <cell r="B21297" t="str">
            <v xml:space="preserve">Lipoyl synthase 1%2C chloroplastic  </v>
          </cell>
        </row>
        <row r="21298">
          <cell r="A21298" t="str">
            <v>Zm00001d053241</v>
          </cell>
        </row>
        <row r="21299">
          <cell r="A21299" t="str">
            <v>Zm00001d036555</v>
          </cell>
          <cell r="B21299" t="str">
            <v>B-block binding subunit of TFIIIC</v>
          </cell>
        </row>
        <row r="21300">
          <cell r="A21300" t="str">
            <v>Zm00001d042017</v>
          </cell>
          <cell r="B21300" t="str">
            <v>Thioredoxin Y1 chloroplastic</v>
          </cell>
        </row>
        <row r="21301">
          <cell r="A21301" t="str">
            <v>Zm00001d028354</v>
          </cell>
          <cell r="B21301" t="str">
            <v>Protein NRT1/ PTR FAMILY 8.3</v>
          </cell>
        </row>
        <row r="21302">
          <cell r="A21302" t="str">
            <v>Zm00001d052872</v>
          </cell>
          <cell r="B21302" t="str">
            <v>Tubulin gamma-2 chain</v>
          </cell>
        </row>
        <row r="21303">
          <cell r="A21303" t="str">
            <v>Zm00001d032991</v>
          </cell>
          <cell r="B21303" t="str">
            <v xml:space="preserve">F-box/kelch-repeat protein </v>
          </cell>
        </row>
        <row r="21304">
          <cell r="A21304" t="str">
            <v>Zm00001d024456</v>
          </cell>
        </row>
        <row r="21305">
          <cell r="A21305" t="str">
            <v>Zm00001d042780</v>
          </cell>
          <cell r="B21305" t="str">
            <v>alpha/beta-Hydrolases superfamily protein</v>
          </cell>
        </row>
        <row r="21306">
          <cell r="A21306" t="str">
            <v>Zm00001d045086</v>
          </cell>
          <cell r="B21306" t="str">
            <v xml:space="preserve">Putative leucine-rich repeat receptor-like protein kinase family protein  </v>
          </cell>
        </row>
        <row r="21307">
          <cell r="A21307" t="str">
            <v>Zm00001d037897</v>
          </cell>
        </row>
        <row r="21308">
          <cell r="A21308" t="str">
            <v>Zm00001d027447</v>
          </cell>
          <cell r="B21308" t="str">
            <v>Det1 complexing ubiquitin ligase</v>
          </cell>
        </row>
        <row r="21309">
          <cell r="A21309" t="str">
            <v>Zm00001d012117</v>
          </cell>
          <cell r="B21309" t="str">
            <v>Phytochrome C</v>
          </cell>
        </row>
        <row r="21310">
          <cell r="A21310" t="str">
            <v>Zm00001d042164</v>
          </cell>
          <cell r="B21310" t="str">
            <v>Calcium-transporting ATPase 2 plasma membrane-type</v>
          </cell>
        </row>
        <row r="21311">
          <cell r="A21311" t="str">
            <v>Zm00001d010646</v>
          </cell>
          <cell r="B21311" t="str">
            <v xml:space="preserve">Putative histone-lysine N-methyltransferase family protein  </v>
          </cell>
        </row>
        <row r="21312">
          <cell r="A21312" t="str">
            <v>Zm00001d019865</v>
          </cell>
          <cell r="B21312" t="str">
            <v>nuclear factor Y subunit B11</v>
          </cell>
        </row>
        <row r="21313">
          <cell r="A21313" t="str">
            <v>Zm00001d002343</v>
          </cell>
          <cell r="B21313" t="str">
            <v xml:space="preserve">Zinc transporter 1  </v>
          </cell>
        </row>
        <row r="21314">
          <cell r="A21314" t="str">
            <v>Zm00001d017473</v>
          </cell>
          <cell r="B21314" t="str">
            <v>Protein kinase superfamily protein</v>
          </cell>
        </row>
        <row r="21315">
          <cell r="A21315" t="str">
            <v>Zm00001d007602</v>
          </cell>
          <cell r="B21315" t="str">
            <v>Disease resistance RPP13-like protein 4</v>
          </cell>
        </row>
        <row r="21316">
          <cell r="A21316" t="str">
            <v>Zm00001d047259</v>
          </cell>
        </row>
        <row r="21317">
          <cell r="A21317" t="str">
            <v>Zm00001d032069</v>
          </cell>
          <cell r="B21317" t="str">
            <v>root-specific kinase 1</v>
          </cell>
        </row>
        <row r="21318">
          <cell r="A21318" t="str">
            <v>Zm00001d049638</v>
          </cell>
          <cell r="B21318" t="str">
            <v>Transcription factor GTE8</v>
          </cell>
        </row>
        <row r="21319">
          <cell r="A21319" t="str">
            <v>Zm00001d004517</v>
          </cell>
          <cell r="B21319" t="str">
            <v>zinc finger (Ran-binding) family protein</v>
          </cell>
        </row>
        <row r="21320">
          <cell r="A21320" t="str">
            <v>Zm00001d036574</v>
          </cell>
        </row>
        <row r="21321">
          <cell r="A21321" t="str">
            <v>Zm00001d022188</v>
          </cell>
          <cell r="B21321" t="str">
            <v>Copper-transporting atpase paa1</v>
          </cell>
        </row>
        <row r="21322">
          <cell r="A21322" t="str">
            <v>Zm00001d045378</v>
          </cell>
          <cell r="B21322" t="str">
            <v xml:space="preserve">Putative AP2/EREBP transcription factor superfamily protein  </v>
          </cell>
        </row>
        <row r="21323">
          <cell r="A21323" t="str">
            <v>Zm00001d032439</v>
          </cell>
          <cell r="B21323" t="str">
            <v>DNA excision repair protein ERCC-1</v>
          </cell>
        </row>
        <row r="21324">
          <cell r="A21324" t="str">
            <v>Zm00001d025952</v>
          </cell>
          <cell r="B21324" t="str">
            <v>NAD(P)H-quinone oxidoreductase subunit M chloroplastic</v>
          </cell>
        </row>
        <row r="21325">
          <cell r="A21325" t="str">
            <v>Zm00001d018452</v>
          </cell>
          <cell r="B21325" t="str">
            <v>F-box protein PP2-B10</v>
          </cell>
        </row>
        <row r="21326">
          <cell r="A21326" t="str">
            <v>Zm00001d032897</v>
          </cell>
          <cell r="B21326" t="str">
            <v>Core-2/I-branching beta-16-N-acetylglucosaminyltransferase family protein</v>
          </cell>
        </row>
        <row r="21327">
          <cell r="A21327" t="str">
            <v>Zm00001d014878</v>
          </cell>
        </row>
        <row r="21328">
          <cell r="A21328" t="str">
            <v>Zm00001d043740</v>
          </cell>
          <cell r="B21328" t="str">
            <v>Mitogen-activated protein kinase kinase kinase YODA</v>
          </cell>
        </row>
        <row r="21329">
          <cell r="A21329" t="str">
            <v>Zm00001d021301</v>
          </cell>
          <cell r="B21329" t="str">
            <v xml:space="preserve"> LON peptidase1</v>
          </cell>
        </row>
        <row r="21330">
          <cell r="A21330" t="str">
            <v>Zm00001d033267</v>
          </cell>
          <cell r="B21330" t="str">
            <v xml:space="preserve">PIL5  </v>
          </cell>
        </row>
        <row r="21331">
          <cell r="A21331" t="str">
            <v>Zm00001d044398</v>
          </cell>
        </row>
        <row r="21332">
          <cell r="A21332" t="str">
            <v>Zm00001d030252</v>
          </cell>
          <cell r="B21332" t="str">
            <v>peptidyl-prolyl cis-trans isomerases</v>
          </cell>
        </row>
        <row r="21333">
          <cell r="A21333" t="str">
            <v>Zm00001d009440</v>
          </cell>
          <cell r="B21333" t="str">
            <v>Anaphase-promoting complex subunit 10</v>
          </cell>
        </row>
        <row r="21334">
          <cell r="A21334" t="str">
            <v>Zm00001d024313</v>
          </cell>
          <cell r="B21334" t="str">
            <v xml:space="preserve">Putative RING zinc finger domain superfamily protein  </v>
          </cell>
        </row>
        <row r="21335">
          <cell r="A21335" t="str">
            <v>Zm00001d037199</v>
          </cell>
          <cell r="B21335" t="str">
            <v>O-fucosyltransferase family protein</v>
          </cell>
        </row>
        <row r="21336">
          <cell r="A21336" t="str">
            <v>Zm00001d020125</v>
          </cell>
        </row>
        <row r="21337">
          <cell r="A21337" t="str">
            <v>Zm00001d028481</v>
          </cell>
          <cell r="B21337" t="str">
            <v xml:space="preserve"> topless-related2</v>
          </cell>
        </row>
        <row r="21338">
          <cell r="A21338" t="str">
            <v>Zm00001d004716</v>
          </cell>
          <cell r="B21338" t="str">
            <v>NAD kinase 2 chloroplastic</v>
          </cell>
        </row>
        <row r="21339">
          <cell r="A21339" t="str">
            <v>Zm00001d052627</v>
          </cell>
          <cell r="B21339" t="str">
            <v>Glycosyltransferase 6</v>
          </cell>
        </row>
        <row r="21340">
          <cell r="A21340" t="str">
            <v>Zm00001d031672</v>
          </cell>
          <cell r="B21340" t="str">
            <v>O-fucosyltransferase family protein</v>
          </cell>
        </row>
        <row r="21341">
          <cell r="A21341" t="str">
            <v>Zm00001d015534</v>
          </cell>
          <cell r="B21341" t="str">
            <v>Ypt/Rab-GAP domain of gyp1p superfamily protein</v>
          </cell>
        </row>
        <row r="21342">
          <cell r="A21342" t="str">
            <v>Zm00001d033718</v>
          </cell>
          <cell r="B21342" t="str">
            <v>ACD11 homolog protein</v>
          </cell>
        </row>
        <row r="21343">
          <cell r="A21343" t="str">
            <v>Zm00001d052859</v>
          </cell>
          <cell r="B21343" t="str">
            <v>Protein ENHANCED DOWNY MILDEW 2</v>
          </cell>
        </row>
        <row r="21344">
          <cell r="A21344" t="str">
            <v>Zm00001d018959</v>
          </cell>
          <cell r="B21344" t="str">
            <v>ABC transporter F family member 4</v>
          </cell>
        </row>
        <row r="21345">
          <cell r="A21345" t="str">
            <v>Zm00001d028662</v>
          </cell>
          <cell r="B21345" t="str">
            <v xml:space="preserve">Arginine biosynthesis bifunctional protein ArgJ%2C chloroplastic Glutamate N-acetyltransferase Amino-acid acetyltransferase Arginine biosynthesis bifunctional protein ArgJ alpha chain Arginine biosynthesis bifunctional protein ArgJ beta chain </v>
          </cell>
        </row>
        <row r="21346">
          <cell r="A21346" t="str">
            <v>Zm00001d030902</v>
          </cell>
        </row>
        <row r="21347">
          <cell r="A21347" t="str">
            <v>Zm00001d033647</v>
          </cell>
          <cell r="B21347" t="str">
            <v>Tryptophan--tRNA ligase cytoplasmic</v>
          </cell>
        </row>
        <row r="21348">
          <cell r="A21348" t="str">
            <v>Zm00001d000291</v>
          </cell>
          <cell r="B21348" t="str">
            <v>Transcription factor bHLH69</v>
          </cell>
        </row>
        <row r="21349">
          <cell r="A21349" t="str">
            <v>Zm00001d049007</v>
          </cell>
          <cell r="B21349" t="str">
            <v xml:space="preserve"> Alfin-like-transcription factor 18</v>
          </cell>
        </row>
        <row r="21350">
          <cell r="A21350" t="str">
            <v>Zm00001d039673</v>
          </cell>
          <cell r="B21350" t="str">
            <v>DEAD-box ATP-dependent RNA helicase 14</v>
          </cell>
        </row>
        <row r="21351">
          <cell r="A21351" t="str">
            <v>Zm00001d047505</v>
          </cell>
          <cell r="B21351" t="str">
            <v xml:space="preserve">Putative homeodomain-like transcription factor superfamily protein  </v>
          </cell>
        </row>
        <row r="21352">
          <cell r="A21352" t="str">
            <v>Zm00001d031229</v>
          </cell>
        </row>
        <row r="21353">
          <cell r="A21353" t="str">
            <v>Zm00001d002087</v>
          </cell>
          <cell r="B21353" t="str">
            <v>EamA-like transporter family</v>
          </cell>
        </row>
        <row r="21354">
          <cell r="A21354" t="str">
            <v>Zm00001d016036</v>
          </cell>
          <cell r="B21354" t="str">
            <v>Chloroplast processing peptidase</v>
          </cell>
        </row>
        <row r="21355">
          <cell r="A21355" t="str">
            <v>Zm00001d016837</v>
          </cell>
          <cell r="B21355" t="str">
            <v>RING-H2 finger protein ATL7</v>
          </cell>
        </row>
        <row r="21356">
          <cell r="A21356" t="str">
            <v>Zm00001d016615</v>
          </cell>
          <cell r="B21356" t="str">
            <v>Protein BONZAI 2</v>
          </cell>
        </row>
        <row r="21357">
          <cell r="A21357" t="str">
            <v>Zm00001d019125</v>
          </cell>
          <cell r="B21357" t="str">
            <v>NEP-interacting protein 1</v>
          </cell>
        </row>
        <row r="21358">
          <cell r="A21358" t="str">
            <v>Zm00001d039892</v>
          </cell>
        </row>
        <row r="21359">
          <cell r="A21359" t="str">
            <v>Zm00001d052227</v>
          </cell>
          <cell r="B21359" t="str">
            <v xml:space="preserve"> trehalose-6-phosphate phosphatase4</v>
          </cell>
        </row>
        <row r="21360">
          <cell r="A21360" t="str">
            <v>Zm00001d007237</v>
          </cell>
        </row>
        <row r="21361">
          <cell r="A21361" t="str">
            <v>Zm00001d039387</v>
          </cell>
          <cell r="B21361" t="str">
            <v>SOUL heme-binding family protein</v>
          </cell>
        </row>
        <row r="21362">
          <cell r="A21362" t="str">
            <v>Zm00001d030077</v>
          </cell>
          <cell r="B21362" t="str">
            <v>Thioesterase superfamily protein</v>
          </cell>
        </row>
        <row r="21363">
          <cell r="A21363" t="str">
            <v>Zm00001d051503</v>
          </cell>
          <cell r="B21363" t="str">
            <v xml:space="preserve">Invertase inhibitor  </v>
          </cell>
        </row>
        <row r="21364">
          <cell r="A21364" t="str">
            <v>Zm00001d049304</v>
          </cell>
        </row>
        <row r="21365">
          <cell r="A21365" t="str">
            <v>Zm00001d015975</v>
          </cell>
          <cell r="B21365" t="str">
            <v>Probable lactoylglutathione lyase chloroplastic</v>
          </cell>
        </row>
        <row r="21366">
          <cell r="A21366" t="str">
            <v>Zm00001d053860</v>
          </cell>
          <cell r="B21366" t="str">
            <v>MEI2 C-terminal RRM only like 1</v>
          </cell>
        </row>
        <row r="21367">
          <cell r="A21367" t="str">
            <v>Zm00001d017025</v>
          </cell>
          <cell r="B21367" t="str">
            <v>Nitrate reductase [NADH] 2</v>
          </cell>
        </row>
        <row r="21368">
          <cell r="A21368" t="str">
            <v>Zm00001d040120</v>
          </cell>
          <cell r="B21368" t="str">
            <v>DUF4228 domain protein</v>
          </cell>
        </row>
        <row r="21369">
          <cell r="A21369" t="str">
            <v>Zm00001d053762</v>
          </cell>
          <cell r="B21369" t="str">
            <v>CONTAINS InterPro DOMAIN/s: Mitotic checkpoint protein PRCC C-terminal (InterPro:IPR018800); Has 930 Blast hits to 533 proteins in 146 species: Archae - 0; Bacteria - 18; Metazoa - 327; Fungi - 143; Plants - 61; Viruses - 0; Other Eukaryotes - 381  /.../e: NCBI BLink).</v>
          </cell>
        </row>
        <row r="21370">
          <cell r="A21370" t="str">
            <v>Zm00001d015475</v>
          </cell>
          <cell r="B21370" t="str">
            <v xml:space="preserve">RING-H2 finger protein ATL2L  </v>
          </cell>
        </row>
        <row r="21371">
          <cell r="A21371" t="str">
            <v>Zm00001d052642</v>
          </cell>
        </row>
        <row r="21372">
          <cell r="A21372" t="str">
            <v>Zm00001d008994</v>
          </cell>
          <cell r="B21372" t="str">
            <v>Ca2+-ATPase</v>
          </cell>
        </row>
        <row r="21373">
          <cell r="A21373" t="str">
            <v>Zm00001d044519</v>
          </cell>
          <cell r="B21373" t="str">
            <v>Protein RKD4</v>
          </cell>
        </row>
        <row r="21374">
          <cell r="A21374" t="str">
            <v>Zm00001d011649</v>
          </cell>
          <cell r="B21374" t="str">
            <v>UDP-glycosyltransferase 88A1</v>
          </cell>
        </row>
        <row r="21375">
          <cell r="A21375" t="str">
            <v>Zm00001d018400</v>
          </cell>
        </row>
        <row r="21376">
          <cell r="A21376" t="str">
            <v>Zm00001d034989</v>
          </cell>
          <cell r="B21376" t="str">
            <v xml:space="preserve">Pentatricopeptide repeat-containing protein </v>
          </cell>
        </row>
        <row r="21377">
          <cell r="A21377" t="str">
            <v>Zm00001d037327</v>
          </cell>
          <cell r="B21377" t="str">
            <v>Zinc finger protein CONSTANS-LIKE 7</v>
          </cell>
        </row>
        <row r="21378">
          <cell r="A21378" t="str">
            <v>Zm00001d025502</v>
          </cell>
          <cell r="B21378" t="str">
            <v>guanylyl cyclase 1</v>
          </cell>
        </row>
        <row r="21379">
          <cell r="A21379" t="str">
            <v>Zm00001d044320</v>
          </cell>
          <cell r="B21379" t="str">
            <v>OSJNBa0089E12.13 protein;  protein</v>
          </cell>
        </row>
        <row r="21380">
          <cell r="A21380" t="str">
            <v>Zm00001d051623</v>
          </cell>
          <cell r="B21380" t="str">
            <v>Bifunctional D-cysteine desulfhydrase/1-aminocyclopropane-1-carboxylate deaminase mitochondrial</v>
          </cell>
        </row>
        <row r="21381">
          <cell r="A21381" t="str">
            <v>Zm00001d029749</v>
          </cell>
          <cell r="B21381" t="str">
            <v>B3 domain-containing transcription factor NGA2</v>
          </cell>
        </row>
        <row r="21382">
          <cell r="A21382" t="str">
            <v>Zm00001d047772</v>
          </cell>
          <cell r="B21382" t="str">
            <v>Ankyrin repeat-containing protein ITN1</v>
          </cell>
        </row>
        <row r="21383">
          <cell r="A21383" t="str">
            <v>Zm00001d033831</v>
          </cell>
        </row>
        <row r="21384">
          <cell r="A21384" t="str">
            <v>Zm00001d037249</v>
          </cell>
          <cell r="B21384" t="str">
            <v xml:space="preserve">Putative DUF231 domain containing family protein  </v>
          </cell>
        </row>
        <row r="21385">
          <cell r="A21385" t="str">
            <v>Zm00001d043692</v>
          </cell>
          <cell r="B21385" t="str">
            <v>Cytokinin riboside 5'-monophosphate phosphoribohydrolase LOG8</v>
          </cell>
        </row>
        <row r="21386">
          <cell r="A21386" t="str">
            <v>Zm00001d016588</v>
          </cell>
          <cell r="B21386" t="str">
            <v>Glycerophosphodiester phosphodiesterase GDPD2</v>
          </cell>
        </row>
        <row r="21387">
          <cell r="A21387" t="str">
            <v>Zm00001d037245</v>
          </cell>
          <cell r="B21387" t="str">
            <v xml:space="preserve">Putative RING zinc finger domain superfamily protein  </v>
          </cell>
        </row>
        <row r="21388">
          <cell r="A21388" t="str">
            <v>Zm00001d038227</v>
          </cell>
          <cell r="B21388" t="str">
            <v xml:space="preserve">Putative NAC domain transcription factor superfamily protein isoform 1%3B Putative NAC domain transcription factor superfamily protein isoform 2  </v>
          </cell>
        </row>
        <row r="21389">
          <cell r="A21389" t="str">
            <v>Zm00001d045546</v>
          </cell>
        </row>
        <row r="21390">
          <cell r="A21390" t="str">
            <v>Zm00001d025910</v>
          </cell>
          <cell r="B21390" t="str">
            <v xml:space="preserve">Putative AP2/EREBP transcription factor superfamily protein  </v>
          </cell>
        </row>
        <row r="21391">
          <cell r="A21391" t="str">
            <v>Zm00001d011353</v>
          </cell>
          <cell r="B21391" t="str">
            <v>Vacuolar protein sorting-associated protein 32 homolog 1</v>
          </cell>
        </row>
        <row r="21392">
          <cell r="A21392" t="str">
            <v>Zm00001d016788</v>
          </cell>
        </row>
        <row r="21393">
          <cell r="A21393" t="str">
            <v>Zm00001d020187</v>
          </cell>
          <cell r="B21393" t="str">
            <v>Syntaxin-72</v>
          </cell>
        </row>
        <row r="21394">
          <cell r="A21394" t="str">
            <v>Zm00001d033957</v>
          </cell>
          <cell r="B21394" t="str">
            <v xml:space="preserve">Helix-loop-helix DNA-binding domain containing protein  </v>
          </cell>
        </row>
        <row r="21395">
          <cell r="A21395" t="str">
            <v>Zm00001d018547</v>
          </cell>
          <cell r="B21395" t="str">
            <v>Aminopeptidase M1</v>
          </cell>
        </row>
        <row r="21396">
          <cell r="A21396" t="str">
            <v>Zm00001d033192</v>
          </cell>
          <cell r="B21396" t="str">
            <v>Os03g0604500 protein</v>
          </cell>
        </row>
        <row r="21397">
          <cell r="A21397" t="str">
            <v>Zm00001d029023</v>
          </cell>
          <cell r="B21397" t="str">
            <v>Probable galacturonosyltransferase 7</v>
          </cell>
        </row>
        <row r="21398">
          <cell r="A21398" t="str">
            <v>Zm00001d008824</v>
          </cell>
        </row>
        <row r="21399">
          <cell r="A21399" t="str">
            <v>Zm00001d017241</v>
          </cell>
          <cell r="B21399" t="str">
            <v>Two-component response regulator-like APRR1</v>
          </cell>
        </row>
        <row r="21400">
          <cell r="A21400" t="str">
            <v>Zm00001d014914</v>
          </cell>
          <cell r="B21400" t="str">
            <v xml:space="preserve">Leucoanthocyanidin dioxygenase  </v>
          </cell>
        </row>
        <row r="21401">
          <cell r="A21401" t="str">
            <v>Zm00001d037496</v>
          </cell>
        </row>
        <row r="21402">
          <cell r="A21402" t="str">
            <v>Zm00001d029262</v>
          </cell>
        </row>
        <row r="21403">
          <cell r="A21403" t="str">
            <v>Zm00001d025066</v>
          </cell>
        </row>
        <row r="21404">
          <cell r="A21404" t="str">
            <v>Zm00001d038876</v>
          </cell>
          <cell r="B21404" t="str">
            <v>Anther-specific protein</v>
          </cell>
        </row>
        <row r="21405">
          <cell r="A21405" t="str">
            <v>Zm00001d012223</v>
          </cell>
          <cell r="B21405" t="str">
            <v>Protein trichome berefringence-like 7</v>
          </cell>
        </row>
        <row r="21406">
          <cell r="A21406" t="str">
            <v>Zm00001d011673</v>
          </cell>
          <cell r="B21406" t="str">
            <v xml:space="preserve"> farnesyl diphosphate synthase2</v>
          </cell>
        </row>
        <row r="21407">
          <cell r="A21407" t="str">
            <v>Zm00001d022406</v>
          </cell>
          <cell r="B21407" t="str">
            <v>Probable mitochondrial adenine nucleotide transporter BTL1</v>
          </cell>
        </row>
        <row r="21408">
          <cell r="A21408" t="str">
            <v>Zm00001d051660</v>
          </cell>
        </row>
        <row r="21409">
          <cell r="A21409" t="str">
            <v>Zm00001d009432</v>
          </cell>
        </row>
        <row r="21410">
          <cell r="A21410" t="str">
            <v>Zm00001d011391</v>
          </cell>
          <cell r="B21410" t="str">
            <v>Haloacid dehalogenase-like hydrolase (HAD) superfamily protein</v>
          </cell>
        </row>
        <row r="21411">
          <cell r="A21411" t="str">
            <v>Zm00001d045017</v>
          </cell>
          <cell r="B21411" t="str">
            <v>DUF1677 family protein</v>
          </cell>
        </row>
        <row r="21412">
          <cell r="A21412" t="str">
            <v>Zm00001d046962</v>
          </cell>
          <cell r="B21412" t="str">
            <v>Transketolase-1 chloroplastic</v>
          </cell>
        </row>
        <row r="21413">
          <cell r="A21413" t="str">
            <v>Zm00001d016544</v>
          </cell>
          <cell r="B21413" t="str">
            <v>Glycosyltransferase family 61 protein</v>
          </cell>
        </row>
        <row r="21414">
          <cell r="A21414" t="str">
            <v>Zm00001d052949</v>
          </cell>
          <cell r="B21414" t="str">
            <v>Disease resistance protein (TIR-NBS class)</v>
          </cell>
        </row>
        <row r="21415">
          <cell r="A21415" t="str">
            <v>Zm00001d048593</v>
          </cell>
          <cell r="B21415" t="str">
            <v xml:space="preserve"> RUBISCO activase2</v>
          </cell>
        </row>
        <row r="21416">
          <cell r="A21416" t="str">
            <v>Zm00001d047471</v>
          </cell>
          <cell r="B21416" t="str">
            <v>DNA helicase INO80</v>
          </cell>
        </row>
        <row r="21417">
          <cell r="A21417" t="str">
            <v>Zm00001d044241</v>
          </cell>
        </row>
        <row r="21418">
          <cell r="A21418" t="str">
            <v>Zm00001d048555</v>
          </cell>
          <cell r="B21418" t="str">
            <v>Protein TORNADO 2</v>
          </cell>
        </row>
        <row r="21419">
          <cell r="A21419" t="str">
            <v>Zm00001d006169</v>
          </cell>
          <cell r="B21419" t="str">
            <v xml:space="preserve">CBF3-like protein%3B CRT/DRE binding factor%3B DREB-like protein  </v>
          </cell>
        </row>
        <row r="21420">
          <cell r="A21420" t="str">
            <v>Zm00001d036982</v>
          </cell>
          <cell r="B21420" t="str">
            <v xml:space="preserve"> linoleic acid1</v>
          </cell>
        </row>
        <row r="21421">
          <cell r="A21421" t="str">
            <v>Zm00001d012277</v>
          </cell>
          <cell r="B21421" t="str">
            <v>Actin-7</v>
          </cell>
        </row>
        <row r="21422">
          <cell r="A21422" t="str">
            <v>Zm00001d022637</v>
          </cell>
          <cell r="B21422" t="str">
            <v>THAUMATIN-LIKE PROTEIN 1</v>
          </cell>
        </row>
        <row r="21423">
          <cell r="A21423" t="str">
            <v>Zm00001d006634</v>
          </cell>
        </row>
        <row r="21424">
          <cell r="A21424" t="str">
            <v>Zm00001d049185</v>
          </cell>
        </row>
        <row r="21425">
          <cell r="A21425" t="str">
            <v>Zm00001d011610</v>
          </cell>
          <cell r="B21425" t="str">
            <v>Glutamate synthase 1 [NADH] chloroplastic</v>
          </cell>
        </row>
        <row r="21426">
          <cell r="A21426" t="str">
            <v>Zm00001d021668</v>
          </cell>
          <cell r="B21426" t="str">
            <v xml:space="preserve">Protein translation factor SUI1 homolog  </v>
          </cell>
        </row>
        <row r="21427">
          <cell r="A21427" t="str">
            <v>Zm00001d006676</v>
          </cell>
          <cell r="B21427" t="str">
            <v>5-formyltetrahydrofolate cyclo-ligase mitochondrial</v>
          </cell>
        </row>
        <row r="21428">
          <cell r="A21428" t="str">
            <v>Zm00001d003281</v>
          </cell>
          <cell r="B21428" t="str">
            <v>Cellulase (glycosyl hydrolase family 5) protein</v>
          </cell>
        </row>
        <row r="21429">
          <cell r="A21429" t="str">
            <v>Zm00001d022492</v>
          </cell>
          <cell r="B21429" t="str">
            <v>Protein kinase superfamily protein</v>
          </cell>
        </row>
        <row r="21430">
          <cell r="A21430" t="str">
            <v>Zm00001d027694</v>
          </cell>
          <cell r="B21430" t="str">
            <v>Solanesyl diphosphate synthase 2 chloroplastic</v>
          </cell>
        </row>
        <row r="21431">
          <cell r="A21431" t="str">
            <v>Zm00001d040251</v>
          </cell>
          <cell r="B21431" t="str">
            <v>hAT transposon superfamily protein</v>
          </cell>
        </row>
        <row r="21432">
          <cell r="A21432" t="str">
            <v>Zm00001d041119</v>
          </cell>
          <cell r="B21432" t="str">
            <v>Heat shock 70 kDa protein 6 chloroplastic</v>
          </cell>
        </row>
        <row r="21433">
          <cell r="A21433" t="str">
            <v>Zm00001d014513</v>
          </cell>
          <cell r="B21433" t="str">
            <v>Bifunctional inhibitor/lipid-transfer protein/seed storage 2S albumin superfamily protein</v>
          </cell>
        </row>
        <row r="21434">
          <cell r="A21434" t="str">
            <v>Zm00001d022283</v>
          </cell>
          <cell r="B21434" t="str">
            <v>Peroxidase 64</v>
          </cell>
        </row>
        <row r="21435">
          <cell r="A21435" t="str">
            <v>Zm00001d046680</v>
          </cell>
          <cell r="B21435" t="str">
            <v xml:space="preserve">Pentatricopeptide repeat-containing protein </v>
          </cell>
        </row>
        <row r="21436">
          <cell r="A21436" t="str">
            <v>Zm00001d039268</v>
          </cell>
        </row>
        <row r="21437">
          <cell r="A21437" t="str">
            <v>Zm00001d050335</v>
          </cell>
          <cell r="B21437" t="str">
            <v>Cation efflux family protein</v>
          </cell>
        </row>
        <row r="21438">
          <cell r="A21438" t="str">
            <v>Zm00001d011729</v>
          </cell>
          <cell r="B21438" t="str">
            <v>Potassium channel KAT3</v>
          </cell>
        </row>
        <row r="21439">
          <cell r="A21439" t="str">
            <v>Zm00001d031973</v>
          </cell>
          <cell r="B21439" t="str">
            <v>Phosphatidylinositol-3-phosphatase myotubularin-1</v>
          </cell>
        </row>
        <row r="21440">
          <cell r="A21440" t="str">
            <v>Zm00001d011622</v>
          </cell>
          <cell r="B21440" t="str">
            <v xml:space="preserve">Putative zinc finger protein  </v>
          </cell>
        </row>
        <row r="21441">
          <cell r="A21441" t="str">
            <v>Zm00001d012508</v>
          </cell>
          <cell r="B21441" t="str">
            <v xml:space="preserve">Putative WRKY DNA-binding domain superfamily protein  </v>
          </cell>
        </row>
        <row r="21442">
          <cell r="A21442" t="str">
            <v>Zm00001d031336</v>
          </cell>
        </row>
        <row r="21443">
          <cell r="A21443" t="str">
            <v>Zm00001d043139</v>
          </cell>
          <cell r="B21443" t="str">
            <v>Class I peptide chain release factor</v>
          </cell>
        </row>
        <row r="21444">
          <cell r="A21444" t="str">
            <v>Zm00001d022505</v>
          </cell>
          <cell r="B21444" t="str">
            <v xml:space="preserve">Superoxide dismutase </v>
          </cell>
        </row>
        <row r="21445">
          <cell r="A21445" t="str">
            <v>Zm00001d010453</v>
          </cell>
          <cell r="B21445" t="str">
            <v>Mono-/di-acylglycerol lipase N-terminal;Lipase class 3</v>
          </cell>
        </row>
        <row r="21446">
          <cell r="A21446" t="str">
            <v>Zm00001d002097</v>
          </cell>
        </row>
        <row r="21447">
          <cell r="A21447" t="str">
            <v>Zm00001d000257</v>
          </cell>
          <cell r="B21447" t="str">
            <v>Transmembrane CLPTM1 family protein</v>
          </cell>
        </row>
        <row r="21448">
          <cell r="A21448" t="str">
            <v>Zm00001d021513</v>
          </cell>
          <cell r="B21448" t="str">
            <v xml:space="preserve">mTERF family protein  </v>
          </cell>
        </row>
        <row r="21449">
          <cell r="A21449" t="str">
            <v>Zm00001d048156</v>
          </cell>
          <cell r="B21449" t="str">
            <v>Retrotransposon-like protein</v>
          </cell>
        </row>
        <row r="21450">
          <cell r="A21450" t="str">
            <v>Zm00001d003328</v>
          </cell>
        </row>
        <row r="21451">
          <cell r="A21451" t="str">
            <v>Zm00001d042263</v>
          </cell>
          <cell r="B21451" t="str">
            <v xml:space="preserve">Inducer of CBF expression 2  </v>
          </cell>
        </row>
        <row r="21452">
          <cell r="A21452" t="str">
            <v>Zm00001d035486</v>
          </cell>
        </row>
        <row r="21453">
          <cell r="A21453" t="str">
            <v>Zm00001d011987</v>
          </cell>
        </row>
        <row r="21454">
          <cell r="A21454" t="str">
            <v>Zm00001d048499</v>
          </cell>
          <cell r="B21454" t="str">
            <v>UDP-galactose/UDP-glucose transporter 4</v>
          </cell>
        </row>
        <row r="21455">
          <cell r="A21455" t="str">
            <v>Zm00001d028144</v>
          </cell>
          <cell r="B21455" t="str">
            <v>Putative polyol transporter 1</v>
          </cell>
        </row>
        <row r="21456">
          <cell r="A21456" t="str">
            <v>Zm00001d036220</v>
          </cell>
        </row>
        <row r="21457">
          <cell r="A21457" t="str">
            <v>Zm00001d038768</v>
          </cell>
          <cell r="B21457" t="str">
            <v>Reticulon-like protein B4</v>
          </cell>
        </row>
        <row r="21458">
          <cell r="A21458" t="str">
            <v>Zm00001d006387</v>
          </cell>
          <cell r="B21458" t="str">
            <v>Homogentisate phytyltransferase 1 chloroplastic</v>
          </cell>
        </row>
        <row r="21459">
          <cell r="A21459" t="str">
            <v>Zm00001d008598</v>
          </cell>
          <cell r="B21459" t="str">
            <v>ATP binding protein</v>
          </cell>
        </row>
        <row r="21460">
          <cell r="A21460" t="str">
            <v>Zm00001d039902</v>
          </cell>
          <cell r="B21460" t="str">
            <v>ATP binding protein</v>
          </cell>
        </row>
        <row r="21461">
          <cell r="A21461" t="str">
            <v>Zm00001d051368</v>
          </cell>
          <cell r="B21461" t="str">
            <v>Expansin-B4</v>
          </cell>
        </row>
        <row r="21462">
          <cell r="A21462" t="str">
            <v>Zm00001d003663</v>
          </cell>
          <cell r="B21462" t="str">
            <v>Co-chaperone GrpE family protein</v>
          </cell>
        </row>
        <row r="21463">
          <cell r="A21463" t="str">
            <v>Zm00001d008886</v>
          </cell>
          <cell r="B21463" t="str">
            <v>OSJNBb0058J09.3 protein</v>
          </cell>
        </row>
        <row r="21464">
          <cell r="A21464" t="str">
            <v>Zm00001d036328</v>
          </cell>
          <cell r="B21464" t="str">
            <v>2-oxoglutarate dehydrogenase E1 component</v>
          </cell>
        </row>
        <row r="21465">
          <cell r="A21465" t="str">
            <v>Zm00001d031233</v>
          </cell>
          <cell r="B21465" t="str">
            <v>High mobility group B protein 4</v>
          </cell>
        </row>
        <row r="21466">
          <cell r="A21466" t="str">
            <v>Zm00001d021900</v>
          </cell>
        </row>
        <row r="21467">
          <cell r="A21467" t="str">
            <v>Zm00001d000438</v>
          </cell>
          <cell r="B21467" t="str">
            <v>Type III polyketide synthase B</v>
          </cell>
        </row>
        <row r="21468">
          <cell r="A21468" t="str">
            <v>Zm00001d032656</v>
          </cell>
          <cell r="B21468" t="str">
            <v xml:space="preserve">LysM domain containing protein  </v>
          </cell>
        </row>
        <row r="21469">
          <cell r="A21469" t="str">
            <v>Zm00001d043786</v>
          </cell>
          <cell r="B21469" t="str">
            <v>Protein PLASTID MOVEMENT IMPAIRED 2</v>
          </cell>
        </row>
        <row r="21470">
          <cell r="A21470" t="str">
            <v>Zm00001d015795</v>
          </cell>
          <cell r="B21470" t="str">
            <v>Ribosomal protein L12/ ATP-dependent Clp protease adaptor protein ClpS family protein</v>
          </cell>
        </row>
        <row r="21471">
          <cell r="A21471" t="str">
            <v>Zm00001d040619</v>
          </cell>
          <cell r="B21471" t="str">
            <v>DUF4228 domain protein</v>
          </cell>
        </row>
        <row r="21472">
          <cell r="A21472" t="str">
            <v>Zm00001d002854</v>
          </cell>
          <cell r="B21472" t="str">
            <v>Thioredoxin M1 chloroplastic</v>
          </cell>
        </row>
        <row r="21473">
          <cell r="A21473" t="str">
            <v>Zm00001d045517</v>
          </cell>
          <cell r="B21473" t="str">
            <v>RING/U-box superfamily protein</v>
          </cell>
        </row>
        <row r="21474">
          <cell r="A21474" t="str">
            <v>Zm00001d008938</v>
          </cell>
        </row>
        <row r="21475">
          <cell r="A21475" t="str">
            <v>Zm00001d043638</v>
          </cell>
        </row>
        <row r="21476">
          <cell r="A21476" t="str">
            <v>Zm00001d051981</v>
          </cell>
          <cell r="B21476" t="str">
            <v>GATA transcription factor 8</v>
          </cell>
        </row>
        <row r="21477">
          <cell r="A21477" t="str">
            <v>Zm00001d018051</v>
          </cell>
        </row>
        <row r="21478">
          <cell r="A21478" t="str">
            <v>Zm00001d044149</v>
          </cell>
        </row>
        <row r="21479">
          <cell r="A21479" t="str">
            <v>Zm00001d051788</v>
          </cell>
          <cell r="B21479" t="str">
            <v xml:space="preserve">Putative MYB DNA-binding domain superfamily protein  </v>
          </cell>
        </row>
        <row r="21480">
          <cell r="A21480" t="str">
            <v>Zm00001d018693</v>
          </cell>
          <cell r="B21480" t="str">
            <v xml:space="preserve"> pentatricopeptide repeat 2</v>
          </cell>
        </row>
        <row r="21481">
          <cell r="A21481" t="str">
            <v>Zm00001d045227</v>
          </cell>
          <cell r="B21481" t="str">
            <v>Agamous-like MADS-box AGL8-like protein</v>
          </cell>
        </row>
        <row r="21482">
          <cell r="A21482" t="str">
            <v>Zm00001d052409</v>
          </cell>
          <cell r="B21482" t="str">
            <v>DUF309 domain protein</v>
          </cell>
        </row>
        <row r="21483">
          <cell r="A21483" t="str">
            <v>Zm00001d036781</v>
          </cell>
        </row>
        <row r="21484">
          <cell r="A21484" t="str">
            <v>Zm00001d019394</v>
          </cell>
        </row>
        <row r="21485">
          <cell r="A21485" t="str">
            <v>Zm00001d023298</v>
          </cell>
          <cell r="B21485" t="str">
            <v xml:space="preserve">Putative apyrase family protein  </v>
          </cell>
        </row>
        <row r="21486">
          <cell r="A21486" t="str">
            <v>Zm00001d033473</v>
          </cell>
          <cell r="B21486" t="str">
            <v>antitermination NusB domain-containing protein</v>
          </cell>
        </row>
        <row r="21487">
          <cell r="A21487" t="str">
            <v>Zm00001d025819</v>
          </cell>
          <cell r="B21487" t="str">
            <v>2-phytyl-14-beta-naphthoquinone methyltransferase chloroplastic</v>
          </cell>
        </row>
        <row r="21488">
          <cell r="A21488" t="str">
            <v>Zm00001d033037</v>
          </cell>
          <cell r="B21488" t="str">
            <v>F-box/LRR-repeat protein 15</v>
          </cell>
        </row>
        <row r="21489">
          <cell r="A21489" t="str">
            <v>Zm00001d047094</v>
          </cell>
          <cell r="B21489" t="str">
            <v>Expansin-B4</v>
          </cell>
        </row>
        <row r="21490">
          <cell r="A21490" t="str">
            <v>Zm00001d039487</v>
          </cell>
          <cell r="B21490" t="str">
            <v xml:space="preserve"> 1-aminocyclopropane-1-carboxylate synthase1</v>
          </cell>
        </row>
        <row r="21491">
          <cell r="A21491" t="str">
            <v>Zm00001d028015</v>
          </cell>
          <cell r="B21491" t="str">
            <v>hydroxyproline-rich glycoprotein family protein</v>
          </cell>
        </row>
        <row r="21492">
          <cell r="A21492" t="str">
            <v>Zm00001d047607</v>
          </cell>
          <cell r="B21492" t="str">
            <v>Nuclear poly(A) polymerase 3</v>
          </cell>
        </row>
        <row r="21493">
          <cell r="A21493" t="str">
            <v>Zm00001d003075</v>
          </cell>
        </row>
        <row r="21494">
          <cell r="A21494" t="str">
            <v>Zm00001d032826</v>
          </cell>
          <cell r="B21494" t="str">
            <v>U-box domain-containing protein 8</v>
          </cell>
        </row>
        <row r="21495">
          <cell r="A21495" t="str">
            <v>Zm00001d024268</v>
          </cell>
          <cell r="B21495" t="str">
            <v>NAC domain-containing protein 21/22</v>
          </cell>
        </row>
        <row r="21496">
          <cell r="A21496" t="str">
            <v>Zm00001d017047</v>
          </cell>
          <cell r="B21496" t="str">
            <v xml:space="preserve">60S ribosomal protein L6  </v>
          </cell>
        </row>
        <row r="21497">
          <cell r="A21497" t="str">
            <v>Zm00001d038449</v>
          </cell>
          <cell r="B21497" t="str">
            <v>Sorting nexin 2B</v>
          </cell>
        </row>
        <row r="21498">
          <cell r="A21498" t="str">
            <v>Zm00001d051306</v>
          </cell>
          <cell r="B21498" t="str">
            <v>Hsp70-Hsp90 organizing protein 3</v>
          </cell>
        </row>
        <row r="21499">
          <cell r="A21499" t="str">
            <v>Zm00001d019487</v>
          </cell>
          <cell r="B21499" t="str">
            <v>C2H2 and C2HC zinc fingers superfamily protein</v>
          </cell>
        </row>
        <row r="21500">
          <cell r="A21500" t="str">
            <v>Zm00001d050886</v>
          </cell>
          <cell r="B21500" t="str">
            <v>Transcription termination factor MTERF2 chloroplastic</v>
          </cell>
        </row>
        <row r="21501">
          <cell r="A21501" t="str">
            <v>Zm00001d022317</v>
          </cell>
          <cell r="B21501" t="str">
            <v>Probable carboxylesterase 18</v>
          </cell>
        </row>
        <row r="21502">
          <cell r="A21502" t="str">
            <v>Zm00001d017553</v>
          </cell>
          <cell r="B21502" t="str">
            <v>BZIP transcription factor</v>
          </cell>
        </row>
        <row r="21503">
          <cell r="A21503" t="str">
            <v>Zm00001d022302</v>
          </cell>
          <cell r="B21503" t="str">
            <v>Peptidase C15 pyroglutamyl peptidase I-like</v>
          </cell>
        </row>
        <row r="21504">
          <cell r="A21504" t="str">
            <v>Zm00001d001862</v>
          </cell>
        </row>
        <row r="21505">
          <cell r="A21505" t="str">
            <v>Zm00001d024251</v>
          </cell>
          <cell r="B21505" t="str">
            <v>Transcription factor GTE7</v>
          </cell>
        </row>
        <row r="21506">
          <cell r="A21506" t="str">
            <v>Zm00001d043948</v>
          </cell>
          <cell r="B21506" t="str">
            <v>Transducin/WD40 repeat-like superfamily protein</v>
          </cell>
        </row>
        <row r="21507">
          <cell r="A21507" t="str">
            <v>Zm00001d025951</v>
          </cell>
          <cell r="B21507" t="str">
            <v xml:space="preserve"> kinesin-related protein15</v>
          </cell>
        </row>
        <row r="21508">
          <cell r="A21508" t="str">
            <v>Zm00001d037001</v>
          </cell>
          <cell r="B21508" t="str">
            <v>no vein-like</v>
          </cell>
        </row>
        <row r="21509">
          <cell r="A21509" t="str">
            <v>Zm00001d035875</v>
          </cell>
          <cell r="B21509" t="str">
            <v>Membrane protein of ER body-like protein</v>
          </cell>
        </row>
        <row r="21510">
          <cell r="A21510" t="str">
            <v>Zm00001d048696</v>
          </cell>
          <cell r="B21510" t="str">
            <v>Pectin lyase-like superfamily protein</v>
          </cell>
        </row>
        <row r="21511">
          <cell r="A21511" t="str">
            <v>Zm00001d006108</v>
          </cell>
          <cell r="B21511" t="str">
            <v>hydroxyproline-rich glycoprotein family protein</v>
          </cell>
        </row>
        <row r="21512">
          <cell r="A21512" t="str">
            <v>Zm00001d021385</v>
          </cell>
          <cell r="B21512" t="str">
            <v>NADPH--cytochrome P450 reductase 2</v>
          </cell>
        </row>
        <row r="21513">
          <cell r="A21513" t="str">
            <v>Zm00001d044466</v>
          </cell>
        </row>
        <row r="21514">
          <cell r="A21514" t="str">
            <v>Zm00001d033333</v>
          </cell>
          <cell r="B21514" t="str">
            <v>ARM repeat superfamily protein</v>
          </cell>
        </row>
        <row r="21515">
          <cell r="A21515" t="str">
            <v>Zm00001d004637</v>
          </cell>
          <cell r="B21515" t="str">
            <v>Peptidase M20/M25/M40 family protein</v>
          </cell>
        </row>
        <row r="21516">
          <cell r="A21516" t="str">
            <v>Zm00001d036632</v>
          </cell>
          <cell r="B21516" t="str">
            <v>Protein REVEILLE 6</v>
          </cell>
        </row>
        <row r="21517">
          <cell r="A21517" t="str">
            <v>Zm00001d021841</v>
          </cell>
          <cell r="B21517" t="str">
            <v>Chaperonin-like RbcX protein</v>
          </cell>
        </row>
        <row r="21518">
          <cell r="A21518" t="str">
            <v>Zm00001d020203</v>
          </cell>
        </row>
        <row r="21519">
          <cell r="A21519" t="str">
            <v>Zm00001d004697</v>
          </cell>
          <cell r="B21519" t="str">
            <v xml:space="preserve">IAA27-auxin-responsive Aux/IAA family member  </v>
          </cell>
        </row>
        <row r="21520">
          <cell r="A21520" t="str">
            <v>Zm00001d020144</v>
          </cell>
          <cell r="B21520" t="str">
            <v>Transducin family protein / WD-40 repeat family protein</v>
          </cell>
        </row>
        <row r="21521">
          <cell r="A21521" t="str">
            <v>Zm00001d012646</v>
          </cell>
          <cell r="B21521" t="str">
            <v>thylakoid lumenal P17.1 protein</v>
          </cell>
        </row>
        <row r="21522">
          <cell r="A21522" t="str">
            <v>Zm00001d008529</v>
          </cell>
          <cell r="B21522" t="str">
            <v>Endonuclease 2</v>
          </cell>
        </row>
        <row r="21523">
          <cell r="A21523" t="str">
            <v>Zm00001d002391</v>
          </cell>
          <cell r="B21523" t="str">
            <v>Ubiquitin-specific protease family C19-related protein</v>
          </cell>
        </row>
        <row r="21524">
          <cell r="A21524" t="str">
            <v>Zm00001d038138</v>
          </cell>
        </row>
        <row r="21525">
          <cell r="A21525" t="str">
            <v>Zm00001d021495</v>
          </cell>
        </row>
        <row r="21526">
          <cell r="A21526" t="str">
            <v>Zm00001d046346</v>
          </cell>
          <cell r="B21526" t="str">
            <v xml:space="preserve">Putative HLH DNA-binding domain superfamily protein  </v>
          </cell>
        </row>
        <row r="21527">
          <cell r="A21527" t="str">
            <v>Zm00001d023621</v>
          </cell>
        </row>
        <row r="21528">
          <cell r="A21528" t="str">
            <v>Zm00001d007785</v>
          </cell>
          <cell r="B21528" t="str">
            <v xml:space="preserve">Nitrate and chloride transporter  </v>
          </cell>
        </row>
        <row r="21529">
          <cell r="A21529" t="str">
            <v>Zm00001d048880</v>
          </cell>
          <cell r="B21529" t="str">
            <v xml:space="preserve">Pentatricopeptide repeat-containing protein </v>
          </cell>
        </row>
        <row r="21530">
          <cell r="A21530" t="str">
            <v>Zm00001d037234</v>
          </cell>
          <cell r="B21530" t="str">
            <v xml:space="preserve">Sugary2  </v>
          </cell>
        </row>
        <row r="21531">
          <cell r="A21531" t="str">
            <v>Zm00001d014324</v>
          </cell>
          <cell r="B21531" t="str">
            <v>Calcium-binding endonuclease/exonuclease/phosphatase family</v>
          </cell>
        </row>
        <row r="21532">
          <cell r="A21532" t="str">
            <v>Zm00001d044286</v>
          </cell>
        </row>
        <row r="21533">
          <cell r="A21533" t="str">
            <v>Zm00001d043084</v>
          </cell>
          <cell r="B21533" t="str">
            <v>Replication protein-like</v>
          </cell>
        </row>
        <row r="21534">
          <cell r="A21534" t="str">
            <v>Zm00001d030500</v>
          </cell>
        </row>
        <row r="21535">
          <cell r="A21535" t="str">
            <v>Zm00001d001994</v>
          </cell>
        </row>
        <row r="21536">
          <cell r="A21536" t="str">
            <v>Zm00001d012684</v>
          </cell>
        </row>
        <row r="21537">
          <cell r="A21537" t="str">
            <v>Zm00001d015013</v>
          </cell>
          <cell r="B21537" t="str">
            <v>Mannose-6-phosphate isomerase 1</v>
          </cell>
        </row>
        <row r="21538">
          <cell r="A21538" t="str">
            <v>Zm00001d008976</v>
          </cell>
          <cell r="B21538" t="str">
            <v>3-methyl-2-oxobutanoate hydroxymethyltransferase 1 mitochondrial</v>
          </cell>
        </row>
        <row r="21539">
          <cell r="A21539" t="str">
            <v>Zm00001d027527</v>
          </cell>
          <cell r="B21539" t="str">
            <v>40S ribosomal protein Sa-1</v>
          </cell>
        </row>
        <row r="21540">
          <cell r="A21540" t="str">
            <v>Zm00001d051601</v>
          </cell>
          <cell r="B21540" t="str">
            <v>Chromatin assembly factor 1 subunit FAS1</v>
          </cell>
        </row>
        <row r="21541">
          <cell r="A21541" t="str">
            <v>Zm00001d014147</v>
          </cell>
        </row>
        <row r="21542">
          <cell r="A21542" t="str">
            <v>Zm00001d042608</v>
          </cell>
          <cell r="B21542" t="str">
            <v>U-box domain-containing protein 4</v>
          </cell>
        </row>
        <row r="21543">
          <cell r="A21543" t="str">
            <v>Zm00001d043706</v>
          </cell>
          <cell r="B21543" t="str">
            <v xml:space="preserve">DNA binding protein  </v>
          </cell>
        </row>
        <row r="21544">
          <cell r="A21544" t="str">
            <v>Zm00001d036946</v>
          </cell>
        </row>
        <row r="21545">
          <cell r="A21545" t="str">
            <v>Zm00001d044670</v>
          </cell>
          <cell r="B21545" t="str">
            <v>Protein LURP-one-related 2</v>
          </cell>
        </row>
        <row r="21546">
          <cell r="A21546" t="str">
            <v>Zm00001d017140</v>
          </cell>
          <cell r="B21546" t="str">
            <v xml:space="preserve">GDSL esterase/lipase </v>
          </cell>
        </row>
        <row r="21547">
          <cell r="A21547" t="str">
            <v>Zm00001d010007</v>
          </cell>
          <cell r="B21547" t="str">
            <v xml:space="preserve">Lachrymatory factor synthase  </v>
          </cell>
        </row>
        <row r="21548">
          <cell r="A21548" t="str">
            <v>Zm00001d024418</v>
          </cell>
          <cell r="B21548" t="str">
            <v>Syntaxin/t-SNARE family protein</v>
          </cell>
        </row>
        <row r="21549">
          <cell r="A21549" t="str">
            <v>Zm00001d008703</v>
          </cell>
        </row>
        <row r="21550">
          <cell r="A21550" t="str">
            <v>Zm00001d022479</v>
          </cell>
        </row>
        <row r="21551">
          <cell r="A21551" t="str">
            <v>Zm00001d007536</v>
          </cell>
          <cell r="B21551" t="str">
            <v>Transcription factor bHLH3</v>
          </cell>
        </row>
        <row r="21552">
          <cell r="A21552" t="str">
            <v>Zm00001d021243</v>
          </cell>
        </row>
        <row r="21553">
          <cell r="A21553" t="str">
            <v>Zm00001d028787</v>
          </cell>
          <cell r="B21553" t="str">
            <v xml:space="preserve">Malonyl CoA-acyl carrier protein transacylase  </v>
          </cell>
        </row>
        <row r="21554">
          <cell r="A21554" t="str">
            <v>Zm00001d016484</v>
          </cell>
          <cell r="B21554" t="str">
            <v>Protein NUCLEAR FUSION DEFECTIVE 4</v>
          </cell>
        </row>
        <row r="21555">
          <cell r="A21555" t="str">
            <v>Zm00001d034643</v>
          </cell>
          <cell r="B21555" t="str">
            <v>Actin-depolymerizing factor 10</v>
          </cell>
        </row>
        <row r="21556">
          <cell r="A21556" t="str">
            <v>Zm00001d005799</v>
          </cell>
          <cell r="B21556" t="str">
            <v>Late embryogenesis abundant (LEA) hydroxyproline-rich glycoprotein family</v>
          </cell>
        </row>
        <row r="21557">
          <cell r="A21557" t="str">
            <v>Zm00001d049471</v>
          </cell>
          <cell r="B21557" t="str">
            <v xml:space="preserve">MRE11B  </v>
          </cell>
        </row>
        <row r="21558">
          <cell r="A21558" t="str">
            <v>Zm00001d051021</v>
          </cell>
          <cell r="B21558" t="str">
            <v>Autophagy-related protein 101</v>
          </cell>
        </row>
        <row r="21559">
          <cell r="A21559" t="str">
            <v>Zm00001d040707</v>
          </cell>
        </row>
        <row r="21560">
          <cell r="A21560" t="str">
            <v>Zm00001d028006</v>
          </cell>
        </row>
        <row r="21561">
          <cell r="A21561" t="str">
            <v>Zm00001d007046</v>
          </cell>
        </row>
        <row r="21562">
          <cell r="A21562" t="str">
            <v>Zm00001d016923</v>
          </cell>
          <cell r="B21562" t="str">
            <v>60S ribosomal protein L10a-1</v>
          </cell>
        </row>
        <row r="21563">
          <cell r="A21563" t="str">
            <v>Zm00001d009930</v>
          </cell>
          <cell r="B21563" t="str">
            <v>Protein ABCI12 chloroplastic</v>
          </cell>
        </row>
        <row r="21564">
          <cell r="A21564" t="str">
            <v>Zm00001d045386</v>
          </cell>
          <cell r="B21564" t="str">
            <v>Ethylene-responsive transcription factor RAP2-2</v>
          </cell>
        </row>
        <row r="21565">
          <cell r="A21565" t="str">
            <v>Zm00001d033082</v>
          </cell>
          <cell r="B21565" t="str">
            <v>Speckle-type POZ protein</v>
          </cell>
        </row>
        <row r="21566">
          <cell r="A21566" t="str">
            <v>Zm00001d048953</v>
          </cell>
          <cell r="B21566" t="str">
            <v>3-ketoacyl-CoA synthase 2</v>
          </cell>
        </row>
        <row r="21567">
          <cell r="A21567" t="str">
            <v>Zm00001d002905</v>
          </cell>
          <cell r="B21567" t="str">
            <v>Protein kinase superfamily protein</v>
          </cell>
        </row>
        <row r="21568">
          <cell r="A21568" t="str">
            <v>Zm00001d017848</v>
          </cell>
          <cell r="B21568" t="str">
            <v>Clustered mitochondria protein</v>
          </cell>
        </row>
        <row r="21569">
          <cell r="A21569" t="str">
            <v>Zm00001d026263</v>
          </cell>
          <cell r="B21569" t="str">
            <v>Nuclear pore complex protein NUP88</v>
          </cell>
        </row>
        <row r="21570">
          <cell r="A21570" t="str">
            <v>Zm00001d031666</v>
          </cell>
          <cell r="B21570" t="str">
            <v>Probable aldo-keto reductase 4</v>
          </cell>
        </row>
        <row r="21571">
          <cell r="A21571" t="str">
            <v>Zm00001d024775</v>
          </cell>
        </row>
        <row r="21572">
          <cell r="A21572" t="str">
            <v>Zm00001d028341</v>
          </cell>
        </row>
        <row r="21573">
          <cell r="A21573" t="str">
            <v>Zm00001d048925</v>
          </cell>
          <cell r="B21573" t="str">
            <v xml:space="preserve">Hydroquinone glucosyltransferase  </v>
          </cell>
        </row>
        <row r="21574">
          <cell r="A21574" t="str">
            <v>Zm00001d052487</v>
          </cell>
        </row>
        <row r="21575">
          <cell r="A21575" t="str">
            <v>Zm00001d049928</v>
          </cell>
          <cell r="B21575" t="str">
            <v>Nucleotidyltransferase family protein</v>
          </cell>
        </row>
        <row r="21576">
          <cell r="A21576" t="str">
            <v>Zm00001d026552</v>
          </cell>
          <cell r="B21576" t="str">
            <v>Ribosomal protein L7Ae/L30e/S12e/Gadd45 family protein</v>
          </cell>
        </row>
        <row r="21577">
          <cell r="A21577" t="str">
            <v>Zm00001d032634</v>
          </cell>
        </row>
        <row r="21578">
          <cell r="A21578" t="str">
            <v>Zm00001d002454</v>
          </cell>
          <cell r="B21578" t="str">
            <v xml:space="preserve">Phosphoribulokinase  </v>
          </cell>
        </row>
        <row r="21579">
          <cell r="A21579" t="str">
            <v>Zm00001d016070</v>
          </cell>
          <cell r="B21579" t="str">
            <v xml:space="preserve"> phosphate regulatory homolog1</v>
          </cell>
        </row>
        <row r="21580">
          <cell r="A21580" t="str">
            <v>Zm00001d053122</v>
          </cell>
          <cell r="B21580" t="str">
            <v xml:space="preserve">S-adenosylmethionine-dependent methyltransferase/ catalytic  </v>
          </cell>
        </row>
        <row r="21581">
          <cell r="A21581" t="str">
            <v>Zm00001d003744</v>
          </cell>
          <cell r="B21581" t="str">
            <v>Acyl-coenzyme A oxidase 2 peroxisomal</v>
          </cell>
        </row>
        <row r="21582">
          <cell r="A21582" t="str">
            <v>Zm00001d051552</v>
          </cell>
          <cell r="B21582" t="str">
            <v>3-dehydrosphinganine reductase TSC10B</v>
          </cell>
        </row>
        <row r="21583">
          <cell r="A21583" t="str">
            <v>Zm00001d040183</v>
          </cell>
          <cell r="B21583" t="str">
            <v>pfkB-like carbohydrate kinase family protein</v>
          </cell>
        </row>
        <row r="21584">
          <cell r="A21584" t="str">
            <v>Zm00001d024110</v>
          </cell>
        </row>
        <row r="21585">
          <cell r="A21585" t="str">
            <v>Zm00001d009886</v>
          </cell>
          <cell r="B21585" t="str">
            <v>Elongation factor 1-alpha 2</v>
          </cell>
        </row>
        <row r="21586">
          <cell r="A21586" t="str">
            <v>Zm00001d021680</v>
          </cell>
        </row>
        <row r="21587">
          <cell r="A21587" t="str">
            <v>Zm00001d004556</v>
          </cell>
        </row>
        <row r="21588">
          <cell r="A21588" t="str">
            <v>Zm00001d015297</v>
          </cell>
          <cell r="B21588" t="str">
            <v xml:space="preserve"> protein; Ternary complex factor MIP1-like</v>
          </cell>
        </row>
        <row r="21589">
          <cell r="A21589" t="str">
            <v>Zm00001d038477</v>
          </cell>
        </row>
        <row r="21590">
          <cell r="A21590" t="str">
            <v>Zm00001d009220</v>
          </cell>
          <cell r="B21590" t="str">
            <v>binding</v>
          </cell>
        </row>
        <row r="21591">
          <cell r="A21591" t="str">
            <v>Zm00001d018731</v>
          </cell>
          <cell r="B21591" t="str">
            <v>AP2-like ethylene-responsive transcription factor ANT</v>
          </cell>
        </row>
        <row r="21592">
          <cell r="A21592" t="str">
            <v>Zm00001d047946</v>
          </cell>
          <cell r="B21592" t="str">
            <v>Cell cycle checkpoint protein RAD17</v>
          </cell>
        </row>
        <row r="21593">
          <cell r="A21593" t="str">
            <v>Zm00001d040667</v>
          </cell>
          <cell r="B21593" t="str">
            <v>UDP-glucuronic acid decarboxylase 4</v>
          </cell>
        </row>
        <row r="21594">
          <cell r="A21594" t="str">
            <v>Zm00001d047249</v>
          </cell>
          <cell r="B21594" t="str">
            <v>Serine/threonine phosphatase family 2C</v>
          </cell>
        </row>
        <row r="21595">
          <cell r="A21595" t="str">
            <v>Zm00001d032934</v>
          </cell>
          <cell r="B21595" t="str">
            <v>Pentatricopeptide repeat-containing protein  mitochondrial</v>
          </cell>
        </row>
        <row r="21596">
          <cell r="A21596" t="str">
            <v>Zm00001d015772</v>
          </cell>
          <cell r="B21596" t="str">
            <v xml:space="preserve">Putative UPF0481 protein </v>
          </cell>
        </row>
        <row r="21597">
          <cell r="A21597" t="str">
            <v>Zm00001d005878</v>
          </cell>
        </row>
        <row r="21598">
          <cell r="A21598" t="str">
            <v>Zm00001d016921</v>
          </cell>
        </row>
        <row r="21599">
          <cell r="A21599" t="str">
            <v>Zm00001d040595</v>
          </cell>
          <cell r="B21599" t="str">
            <v>DNA replication licensing factor MCM3</v>
          </cell>
        </row>
        <row r="21600">
          <cell r="A21600" t="str">
            <v>Zm00001d053024</v>
          </cell>
          <cell r="B21600" t="str">
            <v>CDP-diacylglycerol--glycerol-3-phosphate 3-phosphatidyltransferase 2</v>
          </cell>
        </row>
        <row r="21601">
          <cell r="A21601" t="str">
            <v>Zm00001d052940</v>
          </cell>
          <cell r="B21601" t="str">
            <v>OSJNBb0045P24.5 protein</v>
          </cell>
        </row>
        <row r="21602">
          <cell r="A21602" t="str">
            <v>Zm00001d038382</v>
          </cell>
        </row>
        <row r="21603">
          <cell r="A21603" t="str">
            <v>Zm00001d015401</v>
          </cell>
          <cell r="B21603" t="str">
            <v>ALA-interacting subunit 1</v>
          </cell>
        </row>
        <row r="21604">
          <cell r="A21604" t="str">
            <v>Zm00001d038069</v>
          </cell>
          <cell r="B21604" t="str">
            <v xml:space="preserve">Putative thaumatin domain family protein  </v>
          </cell>
        </row>
        <row r="21605">
          <cell r="A21605" t="str">
            <v>Zm00001d025041</v>
          </cell>
        </row>
        <row r="21606">
          <cell r="A21606" t="str">
            <v>Zm00001d028177</v>
          </cell>
          <cell r="B21606" t="str">
            <v>Ubiquitin carboxyl-terminal hydrolase 26</v>
          </cell>
        </row>
        <row r="21607">
          <cell r="A21607" t="str">
            <v>Zm00001d041056</v>
          </cell>
          <cell r="B21607" t="str">
            <v>Auxin response factor 2</v>
          </cell>
        </row>
        <row r="21608">
          <cell r="A21608" t="str">
            <v>Zm00001d014880</v>
          </cell>
          <cell r="B21608" t="str">
            <v>3'-5'-exoribonuclease family protein</v>
          </cell>
        </row>
        <row r="21609">
          <cell r="A21609" t="str">
            <v>Zm00001d024281</v>
          </cell>
          <cell r="B21609" t="str">
            <v xml:space="preserve"> polyamine oxidase1</v>
          </cell>
        </row>
        <row r="21610">
          <cell r="A21610" t="str">
            <v>Zm00001d030177</v>
          </cell>
        </row>
        <row r="21611">
          <cell r="A21611" t="str">
            <v>Zm00001d028182</v>
          </cell>
          <cell r="B21611" t="str">
            <v>Protein UPSTREAM OF FLC</v>
          </cell>
        </row>
        <row r="21612">
          <cell r="A21612" t="str">
            <v>Zm00001d037073</v>
          </cell>
          <cell r="B21612" t="str">
            <v xml:space="preserve"> hydroxycinnamoyltransferase3</v>
          </cell>
        </row>
        <row r="21613">
          <cell r="A21613" t="str">
            <v>Zm00001d013984</v>
          </cell>
          <cell r="B21613" t="str">
            <v>Protein EXECUTER 1 chloroplastic</v>
          </cell>
        </row>
        <row r="21614">
          <cell r="A21614" t="str">
            <v>Zm00001d027848</v>
          </cell>
          <cell r="B21614" t="str">
            <v>Protoheme IX farnesyltransferase mitochondrial</v>
          </cell>
        </row>
        <row r="21615">
          <cell r="A21615" t="str">
            <v>Zm00001d046442</v>
          </cell>
          <cell r="B21615" t="str">
            <v>SOUL heme-binding family protein</v>
          </cell>
        </row>
        <row r="21616">
          <cell r="A21616" t="str">
            <v>Zm00001d036477</v>
          </cell>
          <cell r="B21616" t="str">
            <v>UDP-sugar pyrophosphorylase</v>
          </cell>
        </row>
        <row r="21617">
          <cell r="A21617" t="str">
            <v>Zm00001d008258</v>
          </cell>
        </row>
        <row r="21618">
          <cell r="A21618" t="str">
            <v>Zm00001d007017</v>
          </cell>
          <cell r="B21618" t="str">
            <v>Thioredoxin-like protein AAED1 chloroplastic</v>
          </cell>
        </row>
        <row r="21619">
          <cell r="A21619" t="str">
            <v>Zm00001d010205</v>
          </cell>
          <cell r="B21619" t="str">
            <v xml:space="preserve">Putative patellin family protein  </v>
          </cell>
        </row>
        <row r="21620">
          <cell r="A21620" t="str">
            <v>Zm00001d016234</v>
          </cell>
          <cell r="B21620" t="str">
            <v>RING/FYVE/PHD-type zinc finger family protein</v>
          </cell>
        </row>
        <row r="21621">
          <cell r="A21621" t="str">
            <v>Zm00001d017658</v>
          </cell>
        </row>
        <row r="21622">
          <cell r="A21622" t="str">
            <v>Zm00001d014789</v>
          </cell>
          <cell r="B21622" t="str">
            <v xml:space="preserve"> protein; Receptor-like protein kinase-like</v>
          </cell>
        </row>
        <row r="21623">
          <cell r="A21623" t="str">
            <v>Zm00001d011662</v>
          </cell>
          <cell r="B21623" t="str">
            <v>Endosomal targeting BRO1-like domain-containing protein</v>
          </cell>
        </row>
        <row r="21624">
          <cell r="A21624" t="str">
            <v>Zm00001d004288</v>
          </cell>
          <cell r="B21624" t="str">
            <v>Amidase family protein</v>
          </cell>
        </row>
        <row r="21625">
          <cell r="A21625" t="str">
            <v>Zm00001d036047</v>
          </cell>
          <cell r="B21625" t="str">
            <v>Probable microtubule-binding protein TANGLED</v>
          </cell>
        </row>
        <row r="21626">
          <cell r="A21626" t="str">
            <v>Zm00001d020921</v>
          </cell>
          <cell r="B21626" t="str">
            <v>Tonoplast dicarboxylate transporter</v>
          </cell>
        </row>
        <row r="21627">
          <cell r="A21627" t="str">
            <v>Zm00001d044857</v>
          </cell>
          <cell r="B21627" t="str">
            <v xml:space="preserve">Putative AP2/EREBP transcription factor superfamily protein  </v>
          </cell>
        </row>
        <row r="21628">
          <cell r="A21628" t="str">
            <v>Zm00001d030223</v>
          </cell>
          <cell r="B21628" t="str">
            <v xml:space="preserve">ATP binding protein  </v>
          </cell>
        </row>
        <row r="21629">
          <cell r="A21629" t="str">
            <v>Zm00001d015870</v>
          </cell>
          <cell r="B21629" t="str">
            <v>Acetamidase/Formamidase family protein</v>
          </cell>
        </row>
        <row r="21630">
          <cell r="A21630" t="str">
            <v>Zm00001d032227</v>
          </cell>
          <cell r="B21630" t="str">
            <v>FG-GAP repeat-containing protein</v>
          </cell>
        </row>
        <row r="21631">
          <cell r="A21631" t="str">
            <v>Zm00001d017726</v>
          </cell>
          <cell r="B21631" t="str">
            <v>Homeodomain-like superfamily protein</v>
          </cell>
        </row>
        <row r="21632">
          <cell r="A21632" t="str">
            <v>Zm00001d034852</v>
          </cell>
          <cell r="B21632" t="str">
            <v>F3H9.20 protein</v>
          </cell>
        </row>
        <row r="21633">
          <cell r="A21633" t="str">
            <v>Zm00001d002531</v>
          </cell>
          <cell r="B21633" t="str">
            <v>Nucleotide-diphospho-sugar transferase family protein</v>
          </cell>
        </row>
        <row r="21634">
          <cell r="A21634" t="str">
            <v>Zm00001d016333</v>
          </cell>
          <cell r="B21634" t="str">
            <v>40S ribosomal protein S4-3</v>
          </cell>
        </row>
        <row r="21635">
          <cell r="A21635" t="str">
            <v>Zm00001d037110</v>
          </cell>
          <cell r="B21635" t="str">
            <v>G-protein coupled receptor 1</v>
          </cell>
        </row>
        <row r="21636">
          <cell r="A21636" t="str">
            <v>Zm00001d008591</v>
          </cell>
          <cell r="B21636" t="str">
            <v>Octicosapeptide/Phox/Bem1p family protein</v>
          </cell>
        </row>
        <row r="21637">
          <cell r="A21637" t="str">
            <v>Zm00001d037719</v>
          </cell>
          <cell r="B21637" t="str">
            <v>Abscisic acid receptor PYL9</v>
          </cell>
        </row>
        <row r="21638">
          <cell r="A21638" t="str">
            <v>Zm00001d029319</v>
          </cell>
          <cell r="B21638" t="str">
            <v xml:space="preserve">Probable polyamine transporter </v>
          </cell>
        </row>
        <row r="21639">
          <cell r="A21639" t="str">
            <v>Zm00001d043699</v>
          </cell>
          <cell r="B21639" t="str">
            <v>Transcription factor bHLH87</v>
          </cell>
        </row>
        <row r="21640">
          <cell r="A21640" t="str">
            <v>Zm00001d007759</v>
          </cell>
        </row>
        <row r="21641">
          <cell r="A21641" t="str">
            <v>Zm00001d007491</v>
          </cell>
          <cell r="B21641" t="str">
            <v>Disease resistance protein RPS2</v>
          </cell>
        </row>
        <row r="21642">
          <cell r="A21642" t="str">
            <v>Zm00001d035285</v>
          </cell>
          <cell r="B21642" t="str">
            <v>Heat shock protein 90-6 mitochondrial</v>
          </cell>
        </row>
        <row r="21643">
          <cell r="A21643" t="str">
            <v>Zm00001d040317</v>
          </cell>
          <cell r="B21643" t="str">
            <v>RING/U-box superfamily protein</v>
          </cell>
        </row>
        <row r="21644">
          <cell r="A21644" t="str">
            <v>Zm00001d023351</v>
          </cell>
        </row>
        <row r="21645">
          <cell r="A21645" t="str">
            <v>Zm00001d008953</v>
          </cell>
        </row>
        <row r="21646">
          <cell r="A21646" t="str">
            <v>Zm00001d033098</v>
          </cell>
          <cell r="B21646" t="str">
            <v>post-illumination chlorophyll fluorescence increase</v>
          </cell>
        </row>
        <row r="21647">
          <cell r="A21647" t="str">
            <v>Zm00001d036656</v>
          </cell>
          <cell r="B21647" t="str">
            <v>Protein kinase superfamily protein</v>
          </cell>
        </row>
        <row r="21648">
          <cell r="A21648" t="str">
            <v>Zm00001d009071</v>
          </cell>
          <cell r="B21648" t="str">
            <v xml:space="preserve"> sugars will eventually be exported transporter17b</v>
          </cell>
        </row>
        <row r="21649">
          <cell r="A21649" t="str">
            <v>Zm00001d047446</v>
          </cell>
          <cell r="B21649" t="str">
            <v>Rhomboid-like protein 19</v>
          </cell>
        </row>
        <row r="21650">
          <cell r="A21650" t="str">
            <v>Zm00001d039658</v>
          </cell>
          <cell r="B21650" t="str">
            <v>Transcription factor HY5-like</v>
          </cell>
        </row>
        <row r="21651">
          <cell r="A21651" t="str">
            <v>Zm00001d012909</v>
          </cell>
          <cell r="B21651" t="str">
            <v>soluble epoxide hydrolase</v>
          </cell>
        </row>
        <row r="21652">
          <cell r="A21652" t="str">
            <v>Zm00001d035667</v>
          </cell>
        </row>
        <row r="21653">
          <cell r="A21653" t="str">
            <v>Zm00001d037606</v>
          </cell>
          <cell r="B21653" t="str">
            <v xml:space="preserve">Importin subunit alpha  </v>
          </cell>
        </row>
        <row r="21654">
          <cell r="A21654" t="str">
            <v>Zm00001d039303</v>
          </cell>
          <cell r="B21654" t="str">
            <v>Thioesterase superfamily protein</v>
          </cell>
        </row>
        <row r="21655">
          <cell r="A21655" t="str">
            <v>Zm00001d052133</v>
          </cell>
          <cell r="B21655" t="str">
            <v xml:space="preserve">Homeodomain leucine zipper family IV protein%3B Putative homeobox/lipid-binding domain family protein  </v>
          </cell>
        </row>
        <row r="21656">
          <cell r="A21656" t="str">
            <v>Zm00001d036432</v>
          </cell>
          <cell r="B21656" t="str">
            <v>GCIP-interacting family protein</v>
          </cell>
        </row>
        <row r="21657">
          <cell r="A21657" t="str">
            <v>Zm00001d017444</v>
          </cell>
          <cell r="B21657" t="str">
            <v>Probable WRKY transcription factor 12</v>
          </cell>
        </row>
        <row r="21658">
          <cell r="A21658" t="str">
            <v>Zm00001d021081</v>
          </cell>
          <cell r="B21658" t="str">
            <v>Cyclin/Brf1-like TBP-binding protein</v>
          </cell>
        </row>
        <row r="21659">
          <cell r="A21659" t="str">
            <v>Zm00001d024035</v>
          </cell>
        </row>
        <row r="21660">
          <cell r="A21660" t="str">
            <v>Zm00001d041735</v>
          </cell>
          <cell r="B21660" t="str">
            <v>Expressed protein;  protein</v>
          </cell>
        </row>
        <row r="21661">
          <cell r="A21661" t="str">
            <v>Zm00001d047527</v>
          </cell>
          <cell r="B21661" t="str">
            <v>Phospholipid-transporting ATPase 1</v>
          </cell>
        </row>
        <row r="21662">
          <cell r="A21662" t="str">
            <v>Zm00001d034511</v>
          </cell>
          <cell r="B21662" t="str">
            <v>Hydroxyproline O-galactosyltransferase GALT4</v>
          </cell>
        </row>
        <row r="21663">
          <cell r="A21663" t="str">
            <v>Zm00001d040822</v>
          </cell>
        </row>
        <row r="21664">
          <cell r="A21664" t="str">
            <v>Zm00001d031821</v>
          </cell>
        </row>
        <row r="21665">
          <cell r="A21665" t="str">
            <v>Zm00001d025335</v>
          </cell>
          <cell r="B21665" t="str">
            <v>Histone H2A variant 1</v>
          </cell>
        </row>
        <row r="21666">
          <cell r="A21666" t="str">
            <v>Zm00001d025217</v>
          </cell>
        </row>
        <row r="21667">
          <cell r="A21667" t="str">
            <v>Zm00001d018972</v>
          </cell>
          <cell r="B21667" t="str">
            <v>E3 ubiquitin protein ligase DRIP2</v>
          </cell>
        </row>
        <row r="21668">
          <cell r="A21668" t="str">
            <v>Zm00001d023569</v>
          </cell>
        </row>
        <row r="21669">
          <cell r="A21669" t="str">
            <v>Zm00001d025170</v>
          </cell>
          <cell r="B21669" t="str">
            <v xml:space="preserve"> stearoyl-acyl-carrier-protein desaturase11</v>
          </cell>
        </row>
        <row r="21670">
          <cell r="A21670" t="str">
            <v>Zm00001d005461</v>
          </cell>
          <cell r="B21670" t="str">
            <v>Protein transport protein SEC13 homolog B</v>
          </cell>
        </row>
        <row r="21671">
          <cell r="A21671" t="str">
            <v>Zm00001d024895</v>
          </cell>
          <cell r="B21671" t="str">
            <v>Embryonic flower 1-like protein;  protein</v>
          </cell>
        </row>
        <row r="21672">
          <cell r="A21672" t="str">
            <v>Zm00001d043303</v>
          </cell>
          <cell r="B21672" t="str">
            <v>Signal recognition particle 54 kDa protein 3</v>
          </cell>
        </row>
        <row r="21673">
          <cell r="A21673" t="str">
            <v>Zm00001d044376</v>
          </cell>
          <cell r="B21673" t="str">
            <v xml:space="preserve">Membrane protein  </v>
          </cell>
        </row>
        <row r="21674">
          <cell r="A21674" t="str">
            <v>Zm00001d031079</v>
          </cell>
          <cell r="B21674" t="str">
            <v>Os12g0617001 protein</v>
          </cell>
        </row>
        <row r="21675">
          <cell r="A21675" t="str">
            <v>Zm00001d020025</v>
          </cell>
        </row>
        <row r="21676">
          <cell r="A21676" t="str">
            <v>Zm00001d046595</v>
          </cell>
          <cell r="B21676" t="str">
            <v xml:space="preserve">Putative sucrose-phosphate synthase family protein  </v>
          </cell>
        </row>
        <row r="21677">
          <cell r="A21677" t="str">
            <v>Zm00001d012002</v>
          </cell>
          <cell r="B21677" t="str">
            <v>Pentatricopeptide repeat (PPR) superfamily protein</v>
          </cell>
        </row>
        <row r="21678">
          <cell r="A21678" t="str">
            <v>Zm00001d015984</v>
          </cell>
          <cell r="B21678" t="str">
            <v>Transcription factor bHLH133</v>
          </cell>
        </row>
        <row r="21679">
          <cell r="A21679" t="str">
            <v>Zm00001d011603</v>
          </cell>
          <cell r="B21679" t="str">
            <v>Probable purine permease 4</v>
          </cell>
        </row>
        <row r="21680">
          <cell r="A21680" t="str">
            <v>Zm00001d009175</v>
          </cell>
        </row>
        <row r="21681">
          <cell r="A21681" t="str">
            <v>Zm00001d031114</v>
          </cell>
        </row>
        <row r="21682">
          <cell r="A21682" t="str">
            <v>Zm00001d046477</v>
          </cell>
          <cell r="B21682" t="str">
            <v xml:space="preserve">Putative NUDIX hydrolase family protein  </v>
          </cell>
        </row>
        <row r="21683">
          <cell r="A21683" t="str">
            <v>Zm00001d025556</v>
          </cell>
          <cell r="B21683" t="str">
            <v>Luminal-binding protein 2</v>
          </cell>
        </row>
        <row r="21684">
          <cell r="A21684" t="str">
            <v>Zm00001d051928</v>
          </cell>
          <cell r="B21684" t="str">
            <v>Glutathione S-transferase family protein</v>
          </cell>
        </row>
        <row r="21685">
          <cell r="A21685" t="str">
            <v>Zm00001d051216</v>
          </cell>
          <cell r="B21685" t="str">
            <v xml:space="preserve">TCP-domain protein  </v>
          </cell>
        </row>
        <row r="21686">
          <cell r="A21686" t="str">
            <v>Zm00001d039420</v>
          </cell>
        </row>
        <row r="21687">
          <cell r="A21687" t="str">
            <v>Zm00001d020274</v>
          </cell>
          <cell r="B21687" t="str">
            <v>Protein SCO1 homolog 2 mitochondrial</v>
          </cell>
        </row>
        <row r="21688">
          <cell r="A21688" t="str">
            <v>Zm00001d034542</v>
          </cell>
          <cell r="B21688" t="str">
            <v>Rubredoxin-like superfamily protein</v>
          </cell>
        </row>
        <row r="21689">
          <cell r="A21689" t="str">
            <v>Zm00001d006548</v>
          </cell>
          <cell r="B21689" t="str">
            <v xml:space="preserve">Histone H2A  </v>
          </cell>
        </row>
        <row r="21690">
          <cell r="A21690" t="str">
            <v>Zm00001d020287</v>
          </cell>
        </row>
        <row r="21691">
          <cell r="A21691" t="str">
            <v>Zm00001d047342</v>
          </cell>
        </row>
        <row r="21692">
          <cell r="A21692" t="str">
            <v>Zm00001d025165</v>
          </cell>
          <cell r="B21692" t="str">
            <v>Nuclear transport factor 2 (NTF2) family protein with RNA binding (RRM-RBD-RNP motifs) domain</v>
          </cell>
        </row>
        <row r="21693">
          <cell r="A21693" t="str">
            <v>Zm00001d023723</v>
          </cell>
          <cell r="B21693" t="str">
            <v>DNAJ protein JJJ1 homolog</v>
          </cell>
        </row>
        <row r="21694">
          <cell r="A21694" t="str">
            <v>Zm00001d036956</v>
          </cell>
          <cell r="B21694" t="str">
            <v>Tetraspanin-2</v>
          </cell>
        </row>
        <row r="21695">
          <cell r="A21695" t="str">
            <v>Zm00001d033065</v>
          </cell>
        </row>
        <row r="21696">
          <cell r="A21696" t="str">
            <v>Zm00001d022067</v>
          </cell>
          <cell r="B21696" t="str">
            <v>Glycerophosphodiester phosphodiesterase GDPD5</v>
          </cell>
        </row>
        <row r="21697">
          <cell r="A21697" t="str">
            <v>Zm00001d045001</v>
          </cell>
          <cell r="B21697" t="str">
            <v>ribosomal protein L29 family protein</v>
          </cell>
        </row>
        <row r="21698">
          <cell r="A21698" t="str">
            <v>Zm00001d032453</v>
          </cell>
          <cell r="B21698" t="str">
            <v>Trihelix transcription factor GT-2</v>
          </cell>
        </row>
        <row r="21699">
          <cell r="A21699" t="str">
            <v>Zm00001d028042</v>
          </cell>
        </row>
        <row r="21700">
          <cell r="A21700" t="str">
            <v>Zm00001d005889</v>
          </cell>
          <cell r="B21700" t="str">
            <v xml:space="preserve"> abscisic acid 8'-hydroxylase5</v>
          </cell>
        </row>
        <row r="21701">
          <cell r="A21701" t="str">
            <v>Zm00001d042243</v>
          </cell>
          <cell r="B21701" t="str">
            <v>Avr9/Cf-9 rapidly elicited protein</v>
          </cell>
        </row>
        <row r="21702">
          <cell r="A21702" t="str">
            <v>Zm00001d018390</v>
          </cell>
          <cell r="B21702" t="str">
            <v>RING/U-box superfamily protein</v>
          </cell>
        </row>
        <row r="21703">
          <cell r="A21703" t="str">
            <v>Zm00001d036978</v>
          </cell>
          <cell r="B21703" t="str">
            <v>HAD superfamily subfamily IIIB acid phosphatase</v>
          </cell>
        </row>
        <row r="21704">
          <cell r="A21704" t="str">
            <v>Zm00001d015552</v>
          </cell>
        </row>
        <row r="21705">
          <cell r="A21705" t="str">
            <v>Zm00001d027732</v>
          </cell>
          <cell r="B21705" t="str">
            <v>Subtilisin-like serine endopeptidase family protein</v>
          </cell>
        </row>
        <row r="21706">
          <cell r="A21706" t="str">
            <v>Zm00001d003724</v>
          </cell>
          <cell r="B21706" t="str">
            <v xml:space="preserve">SWIb domain-containing protein  </v>
          </cell>
        </row>
        <row r="21707">
          <cell r="A21707" t="str">
            <v>Zm00001d023515</v>
          </cell>
        </row>
        <row r="21708">
          <cell r="A21708" t="str">
            <v>Zm00001d046439</v>
          </cell>
        </row>
        <row r="21709">
          <cell r="A21709" t="str">
            <v>Zm00001d020955</v>
          </cell>
          <cell r="B21709" t="str">
            <v xml:space="preserve">WAK80-OsWAK receptor-like protein kinase  </v>
          </cell>
        </row>
        <row r="21710">
          <cell r="A21710" t="str">
            <v>Zm00001d006024</v>
          </cell>
        </row>
        <row r="21711">
          <cell r="A21711" t="str">
            <v>Zm00001d042275</v>
          </cell>
          <cell r="B21711" t="str">
            <v xml:space="preserve">Phosphatidylinositol transfer protein CSR1  </v>
          </cell>
        </row>
        <row r="21712">
          <cell r="A21712" t="str">
            <v>Zm00001d021449</v>
          </cell>
        </row>
        <row r="21713">
          <cell r="A21713" t="str">
            <v>Zm00001d011177</v>
          </cell>
          <cell r="B21713" t="str">
            <v xml:space="preserve">Vacuolar protein-sorting protein 33  </v>
          </cell>
        </row>
        <row r="21714">
          <cell r="A21714" t="str">
            <v>Zm00001d036126</v>
          </cell>
        </row>
        <row r="21715">
          <cell r="A21715" t="str">
            <v>Zm00001d039133</v>
          </cell>
          <cell r="B21715" t="str">
            <v xml:space="preserve"> absence of first division1</v>
          </cell>
        </row>
        <row r="21716">
          <cell r="A21716" t="str">
            <v>Zm00001d038084</v>
          </cell>
          <cell r="B21716" t="str">
            <v>50S ribosomal protein L1 chloroplastic</v>
          </cell>
        </row>
        <row r="21717">
          <cell r="A21717" t="str">
            <v>Zm00001d016808</v>
          </cell>
          <cell r="B21717" t="str">
            <v>Cytochrome P450 709B2</v>
          </cell>
        </row>
        <row r="21718">
          <cell r="A21718" t="str">
            <v>Zm00001d045339</v>
          </cell>
          <cell r="B21718" t="str">
            <v>SNARE-like superfamily protein</v>
          </cell>
        </row>
        <row r="21719">
          <cell r="A21719" t="str">
            <v>Zm00001d045752</v>
          </cell>
        </row>
        <row r="21720">
          <cell r="A21720" t="str">
            <v>Zm00001d007368</v>
          </cell>
          <cell r="B21720" t="str">
            <v>BAG domain containing protein expressed;  protein</v>
          </cell>
        </row>
        <row r="21721">
          <cell r="A21721" t="str">
            <v>Zm00001d053652</v>
          </cell>
          <cell r="B21721" t="str">
            <v xml:space="preserve">Peptidyl-prolyl cis-trans isomerase  </v>
          </cell>
        </row>
        <row r="21722">
          <cell r="A21722" t="str">
            <v>Zm00001d025384</v>
          </cell>
        </row>
        <row r="21723">
          <cell r="A21723" t="str">
            <v>Zm00001d025598</v>
          </cell>
          <cell r="B21723" t="str">
            <v>DExH-box ATP-dependent RNA helicase DExH18 mitochondrial</v>
          </cell>
        </row>
        <row r="21724">
          <cell r="A21724" t="str">
            <v>Zm00001d025886</v>
          </cell>
          <cell r="B21724" t="str">
            <v xml:space="preserve">Cytokinin-O-glucosyltransferase 3  </v>
          </cell>
        </row>
        <row r="21725">
          <cell r="A21725" t="str">
            <v>Zm00001d028902</v>
          </cell>
          <cell r="B21725" t="str">
            <v>FIP1[III]-like protein</v>
          </cell>
        </row>
        <row r="21726">
          <cell r="A21726" t="str">
            <v>Zm00001d018801</v>
          </cell>
        </row>
        <row r="21727">
          <cell r="A21727" t="str">
            <v>Zm00001d021880</v>
          </cell>
          <cell r="B21727" t="str">
            <v>CMP-sialic acid transporter 4</v>
          </cell>
        </row>
        <row r="21728">
          <cell r="A21728" t="str">
            <v>Zm00001d018855</v>
          </cell>
          <cell r="B21728" t="str">
            <v>Probable carboxylesterase 15</v>
          </cell>
        </row>
        <row r="21729">
          <cell r="A21729" t="str">
            <v>Zm00001d008632</v>
          </cell>
          <cell r="B21729" t="str">
            <v>LRR receptor-like serine/threonine-protein kinase EFR</v>
          </cell>
        </row>
        <row r="21730">
          <cell r="A21730" t="str">
            <v>Zm00001d051287</v>
          </cell>
          <cell r="B21730" t="str">
            <v>downstream target of AGL15 2</v>
          </cell>
        </row>
        <row r="21731">
          <cell r="A21731" t="str">
            <v>Zm00001d016873</v>
          </cell>
          <cell r="B21731" t="str">
            <v>Transcription factor bHLH69</v>
          </cell>
        </row>
        <row r="21732">
          <cell r="A21732" t="str">
            <v>Zm00001d052549</v>
          </cell>
        </row>
        <row r="21733">
          <cell r="A21733" t="str">
            <v>Zm00001d040630</v>
          </cell>
        </row>
        <row r="21734">
          <cell r="A21734" t="str">
            <v>Zm00001d051572</v>
          </cell>
          <cell r="B21734" t="str">
            <v>AAA-type ATPase family protein</v>
          </cell>
        </row>
        <row r="21735">
          <cell r="A21735" t="str">
            <v>Zm00001d038832</v>
          </cell>
          <cell r="B21735" t="str">
            <v xml:space="preserve">Histone deacetylase HDT3  </v>
          </cell>
        </row>
        <row r="21736">
          <cell r="A21736" t="str">
            <v>Zm00001d005972</v>
          </cell>
        </row>
        <row r="21737">
          <cell r="A21737" t="str">
            <v>Zm00001d012122</v>
          </cell>
          <cell r="B21737" t="str">
            <v>Helicase</v>
          </cell>
        </row>
        <row r="21738">
          <cell r="A21738" t="str">
            <v>Zm00001d002193</v>
          </cell>
          <cell r="B21738" t="str">
            <v>Xyloglucan endotransglucosylase/hydrolase protein 9</v>
          </cell>
        </row>
        <row r="21739">
          <cell r="A21739" t="str">
            <v>Zm00001d037758</v>
          </cell>
        </row>
        <row r="21740">
          <cell r="A21740" t="str">
            <v>Zm00001d049080</v>
          </cell>
          <cell r="B21740" t="str">
            <v>mitogen-activated protein kinase kinase kinase 3</v>
          </cell>
        </row>
        <row r="21741">
          <cell r="A21741" t="str">
            <v>Zm00001d035662</v>
          </cell>
          <cell r="B21741" t="str">
            <v>Metallothionein-like protein 2C</v>
          </cell>
        </row>
        <row r="21742">
          <cell r="A21742" t="str">
            <v>Zm00001d029270</v>
          </cell>
          <cell r="B21742" t="str">
            <v>Heat stress transcription factor B-4</v>
          </cell>
        </row>
        <row r="21743">
          <cell r="A21743" t="str">
            <v>Zm00001d001831</v>
          </cell>
          <cell r="B21743" t="str">
            <v xml:space="preserve">Pyruvate kinase  </v>
          </cell>
        </row>
        <row r="21744">
          <cell r="A21744" t="str">
            <v>Zm00001d041690</v>
          </cell>
          <cell r="B21744" t="str">
            <v xml:space="preserve"> adenosine 5'-phosphosulfate reductase-like7</v>
          </cell>
        </row>
        <row r="21745">
          <cell r="A21745" t="str">
            <v>Zm00001d014116</v>
          </cell>
          <cell r="B21745" t="str">
            <v xml:space="preserve"> phosphate transporter protein1</v>
          </cell>
        </row>
        <row r="21746">
          <cell r="A21746" t="str">
            <v>Zm00001d033055</v>
          </cell>
          <cell r="B21746" t="str">
            <v>4-coumarate--CoA ligase-like 7</v>
          </cell>
        </row>
        <row r="21747">
          <cell r="A21747" t="str">
            <v>Zm00001d023784</v>
          </cell>
        </row>
        <row r="21748">
          <cell r="A21748" t="str">
            <v>Zm00001d006778</v>
          </cell>
          <cell r="B21748" t="str">
            <v>alpha/beta-Hydrolases superfamily protein</v>
          </cell>
        </row>
        <row r="21749">
          <cell r="A21749" t="str">
            <v>Zm00001d010034</v>
          </cell>
          <cell r="B21749" t="str">
            <v>Probable metal-nicotianamine transporter YSL7</v>
          </cell>
        </row>
        <row r="21750">
          <cell r="A21750" t="str">
            <v>Zm00001d003497</v>
          </cell>
          <cell r="B21750" t="str">
            <v>RING-H2 finger protein ATL54</v>
          </cell>
        </row>
        <row r="21751">
          <cell r="A21751" t="str">
            <v>Zm00001d033493</v>
          </cell>
          <cell r="B21751" t="str">
            <v>Cationic amino acid transporter 4 vacuolar</v>
          </cell>
        </row>
        <row r="21752">
          <cell r="A21752" t="str">
            <v>Zm00001d048807</v>
          </cell>
        </row>
        <row r="21753">
          <cell r="A21753" t="str">
            <v>Zm00001d028731</v>
          </cell>
          <cell r="B21753" t="str">
            <v xml:space="preserve">Dolichyldiphosphatase 1  </v>
          </cell>
        </row>
        <row r="21754">
          <cell r="A21754" t="str">
            <v>Zm00001d054046</v>
          </cell>
          <cell r="B21754" t="str">
            <v>Expressed protein;  protein</v>
          </cell>
        </row>
        <row r="21755">
          <cell r="A21755" t="str">
            <v>Zm00001d005053</v>
          </cell>
          <cell r="B21755" t="str">
            <v>Methylesterase 17</v>
          </cell>
        </row>
        <row r="21756">
          <cell r="A21756" t="str">
            <v>Zm00001d021334</v>
          </cell>
          <cell r="B21756" t="str">
            <v>Thioredoxin-like protein CDSP32 chloroplastic</v>
          </cell>
        </row>
        <row r="21757">
          <cell r="A21757" t="str">
            <v>Zm00001d005063</v>
          </cell>
          <cell r="B21757" t="str">
            <v>Regulatory-associated protein of TOR 1</v>
          </cell>
        </row>
        <row r="21758">
          <cell r="A21758" t="str">
            <v>Zm00001d050914</v>
          </cell>
          <cell r="B21758" t="str">
            <v xml:space="preserve">Pentatricopeptide repeat-containing protein </v>
          </cell>
        </row>
        <row r="21759">
          <cell r="A21759" t="str">
            <v>Zm00001d021340</v>
          </cell>
        </row>
        <row r="21760">
          <cell r="A21760" t="str">
            <v>Zm00001d003377</v>
          </cell>
          <cell r="B21760" t="str">
            <v xml:space="preserve">Serine/threonine kinase protein  </v>
          </cell>
        </row>
        <row r="21761">
          <cell r="A21761" t="str">
            <v>Zm00001d010039</v>
          </cell>
          <cell r="B21761" t="str">
            <v xml:space="preserve">Cellulase containing protein  </v>
          </cell>
        </row>
        <row r="21762">
          <cell r="A21762" t="str">
            <v>Zm00001d010918</v>
          </cell>
          <cell r="B21762" t="str">
            <v xml:space="preserve">Plant IF-like protein  </v>
          </cell>
        </row>
        <row r="21763">
          <cell r="A21763" t="str">
            <v>Zm00001d039848</v>
          </cell>
          <cell r="B21763" t="str">
            <v>NAD(P)-binding Rossmann-fold superfamily protein</v>
          </cell>
        </row>
        <row r="21764">
          <cell r="A21764" t="str">
            <v>Zm00001d012834</v>
          </cell>
          <cell r="B21764" t="str">
            <v xml:space="preserve"> derlin2</v>
          </cell>
        </row>
        <row r="21765">
          <cell r="A21765" t="str">
            <v>Zm00001d020757</v>
          </cell>
          <cell r="B21765" t="str">
            <v>Protein MIZU-KUSSEI 1</v>
          </cell>
        </row>
        <row r="21766">
          <cell r="A21766" t="str">
            <v>Zm00001d026281</v>
          </cell>
          <cell r="B21766" t="str">
            <v>Carbohydrate-binding X8 domain superfamily protein</v>
          </cell>
        </row>
        <row r="21767">
          <cell r="A21767" t="str">
            <v>Zm00001d048178</v>
          </cell>
          <cell r="B21767" t="str">
            <v xml:space="preserve">Polyol transporter protein 4  </v>
          </cell>
        </row>
        <row r="21768">
          <cell r="A21768" t="str">
            <v>Zm00001d034208</v>
          </cell>
          <cell r="B21768" t="str">
            <v>Exocyst complex component SEC15A</v>
          </cell>
        </row>
        <row r="21769">
          <cell r="A21769" t="str">
            <v>Zm00001d025360</v>
          </cell>
          <cell r="B21769" t="str">
            <v>Probable F-box protein At1g60180</v>
          </cell>
        </row>
        <row r="21770">
          <cell r="A21770" t="str">
            <v>Zm00001d017161</v>
          </cell>
        </row>
        <row r="21771">
          <cell r="A21771" t="str">
            <v>Zm00001d006510</v>
          </cell>
          <cell r="B21771" t="str">
            <v xml:space="preserve">60S ribosomal protein L44  </v>
          </cell>
        </row>
        <row r="21772">
          <cell r="A21772" t="str">
            <v>Zm00001d048259</v>
          </cell>
        </row>
        <row r="21773">
          <cell r="A21773" t="str">
            <v>Zm00001d035516</v>
          </cell>
        </row>
        <row r="21774">
          <cell r="A21774" t="str">
            <v>Zm00001d047893</v>
          </cell>
          <cell r="B21774" t="str">
            <v xml:space="preserve"> phosphoenolpyruvate carboxykinase homolog2</v>
          </cell>
        </row>
        <row r="21775">
          <cell r="A21775" t="str">
            <v>Zm00001d047557</v>
          </cell>
        </row>
        <row r="21776">
          <cell r="A21776" t="str">
            <v>Zm00001d003216</v>
          </cell>
        </row>
        <row r="21777">
          <cell r="A21777" t="str">
            <v>Zm00001d009993</v>
          </cell>
          <cell r="B21777" t="str">
            <v xml:space="preserve">Plant-specific domain TIGR01568 family protein  </v>
          </cell>
        </row>
        <row r="21778">
          <cell r="A21778" t="str">
            <v>Zm00001d028786</v>
          </cell>
          <cell r="B21778" t="str">
            <v xml:space="preserve">40S ribosomal protein S7  </v>
          </cell>
        </row>
        <row r="21779">
          <cell r="A21779" t="str">
            <v>Zm00001d043357</v>
          </cell>
          <cell r="B21779" t="str">
            <v xml:space="preserve">Blue copper protein  </v>
          </cell>
        </row>
        <row r="21780">
          <cell r="A21780" t="str">
            <v>Zm00001d047436</v>
          </cell>
          <cell r="B21780" t="str">
            <v>AAA-ATPase ASD mitochondrial</v>
          </cell>
        </row>
        <row r="21781">
          <cell r="A21781" t="str">
            <v>Zm00001d050656</v>
          </cell>
        </row>
        <row r="21782">
          <cell r="A21782" t="str">
            <v>Zm00001d041420</v>
          </cell>
          <cell r="B21782" t="str">
            <v xml:space="preserve">H+-translocating pyrophosphatase  </v>
          </cell>
        </row>
        <row r="21783">
          <cell r="A21783" t="str">
            <v>Zm00001d043913</v>
          </cell>
          <cell r="B21783" t="str">
            <v xml:space="preserve">Ethylene-responsive protein  </v>
          </cell>
        </row>
        <row r="21784">
          <cell r="A21784" t="str">
            <v>Zm00001d052391</v>
          </cell>
          <cell r="B21784" t="str">
            <v>Expressed protein;  protein</v>
          </cell>
        </row>
        <row r="21785">
          <cell r="A21785" t="str">
            <v>Zm00001d027656</v>
          </cell>
          <cell r="B21785" t="str">
            <v xml:space="preserve">Lethal leaf-spot 1  </v>
          </cell>
        </row>
        <row r="21786">
          <cell r="A21786" t="str">
            <v>Zm00001d053987</v>
          </cell>
          <cell r="B21786" t="str">
            <v>Uncharacterised conserved protein (UCP030365)</v>
          </cell>
        </row>
        <row r="21787">
          <cell r="A21787" t="str">
            <v>Zm00001d030101</v>
          </cell>
          <cell r="B21787" t="str">
            <v>BEST Arabidopsis thaliana protein match is: Chalcone-flavanone isomerase family protein (TAIR:AT5G66230.1); Has 39 Blast hits to 39 proteins in 11 species: Archae - 0; Bacteria - 0; Metazoa - 0; Fungi - 0; Plants - 39; Viruses - 0; Other Eukaryotes  /.../ource: NCBI BLink).</v>
          </cell>
        </row>
        <row r="21788">
          <cell r="A21788" t="str">
            <v>Zm00001d022393</v>
          </cell>
          <cell r="B21788" t="str">
            <v>ankyrin repeat family protein</v>
          </cell>
        </row>
        <row r="21789">
          <cell r="A21789" t="str">
            <v>Zm00001d032795</v>
          </cell>
          <cell r="B21789" t="str">
            <v>Probable xyloglucan galactosyltransferase GT15</v>
          </cell>
        </row>
        <row r="21790">
          <cell r="A21790" t="str">
            <v>Zm00001d003155</v>
          </cell>
          <cell r="B21790" t="str">
            <v>Protein CHROMOSOME TRANSMISSION FIDELITY 7</v>
          </cell>
        </row>
        <row r="21791">
          <cell r="A21791" t="str">
            <v>Zm00001d005176</v>
          </cell>
        </row>
        <row r="21792">
          <cell r="A21792" t="str">
            <v>Zm00001d004053</v>
          </cell>
        </row>
        <row r="21793">
          <cell r="A21793" t="str">
            <v>Zm00001d012899</v>
          </cell>
          <cell r="B21793" t="str">
            <v xml:space="preserve">Cell number regulator 9  </v>
          </cell>
        </row>
        <row r="21794">
          <cell r="A21794" t="str">
            <v>Zm00001d015637</v>
          </cell>
          <cell r="B21794" t="str">
            <v xml:space="preserve">GDSL esterase/lipase </v>
          </cell>
        </row>
        <row r="21795">
          <cell r="A21795" t="str">
            <v>Zm00001d018192</v>
          </cell>
          <cell r="B21795" t="str">
            <v xml:space="preserve">Glutaredoxin 2  </v>
          </cell>
        </row>
        <row r="21796">
          <cell r="A21796" t="str">
            <v>Zm00001d009801</v>
          </cell>
          <cell r="B21796" t="str">
            <v>Protein NSP-INTERACTING KINASE 3</v>
          </cell>
        </row>
        <row r="21797">
          <cell r="A21797" t="str">
            <v>Zm00001d046952</v>
          </cell>
          <cell r="B21797" t="str">
            <v>Allantoate deiminase</v>
          </cell>
        </row>
        <row r="21798">
          <cell r="A21798" t="str">
            <v>Zm00001d011929</v>
          </cell>
          <cell r="B21798" t="str">
            <v>Heparan-alpha-glucosaminide N-acetyltransferase</v>
          </cell>
        </row>
        <row r="21799">
          <cell r="A21799" t="str">
            <v>Zm00001d044777</v>
          </cell>
          <cell r="B21799" t="str">
            <v>DUF679 domain membrane protein 7</v>
          </cell>
        </row>
        <row r="21800">
          <cell r="A21800" t="str">
            <v>Zm00001d013039</v>
          </cell>
          <cell r="B21800" t="str">
            <v xml:space="preserve"> photosystem I subunit d1</v>
          </cell>
        </row>
        <row r="21801">
          <cell r="A21801" t="str">
            <v>Zm00001d025913</v>
          </cell>
          <cell r="B21801" t="str">
            <v xml:space="preserve">Histone H2B  </v>
          </cell>
        </row>
        <row r="21802">
          <cell r="A21802" t="str">
            <v>Zm00001d027593</v>
          </cell>
          <cell r="B21802" t="str">
            <v xml:space="preserve"> proteasome component3</v>
          </cell>
        </row>
        <row r="21803">
          <cell r="A21803" t="str">
            <v>Zm00001d007744</v>
          </cell>
        </row>
        <row r="21804">
          <cell r="A21804" t="str">
            <v>Zm00001d053889</v>
          </cell>
          <cell r="B21804" t="str">
            <v xml:space="preserve"> cycloartenol synthase1</v>
          </cell>
        </row>
        <row r="21805">
          <cell r="A21805" t="str">
            <v>Zm00001d002320</v>
          </cell>
        </row>
        <row r="21806">
          <cell r="A21806" t="str">
            <v>Zm00001d035395</v>
          </cell>
          <cell r="B21806" t="str">
            <v>OSJNBb0004G23.8 protein; OSJNBb0085F13.3 protein</v>
          </cell>
        </row>
        <row r="21807">
          <cell r="A21807" t="str">
            <v>Zm00001d006323</v>
          </cell>
          <cell r="B21807" t="str">
            <v>Histone-lysine N-methyltransferase ATX4</v>
          </cell>
        </row>
        <row r="21808">
          <cell r="A21808" t="str">
            <v>Zm00001d036743</v>
          </cell>
        </row>
        <row r="21809">
          <cell r="A21809" t="str">
            <v>Zm00001d044958</v>
          </cell>
          <cell r="B21809" t="str">
            <v>PIF1 helicase</v>
          </cell>
        </row>
        <row r="21810">
          <cell r="A21810" t="str">
            <v>Zm00001d049623</v>
          </cell>
          <cell r="B21810" t="str">
            <v>SNARE-associated protein-related</v>
          </cell>
        </row>
        <row r="21811">
          <cell r="A21811" t="str">
            <v>Zm00001d037680</v>
          </cell>
          <cell r="B21811" t="str">
            <v>Vegetative storage protein 2</v>
          </cell>
        </row>
        <row r="21812">
          <cell r="A21812" t="str">
            <v>Zm00001d017999</v>
          </cell>
          <cell r="B21812" t="str">
            <v>NAD(P)-binding Rossmann-fold superfamily protein</v>
          </cell>
        </row>
        <row r="21813">
          <cell r="A21813" t="str">
            <v>Zm00001d009816</v>
          </cell>
        </row>
        <row r="21814">
          <cell r="A21814" t="str">
            <v>Zm00001d004178</v>
          </cell>
          <cell r="B21814" t="str">
            <v>Probable protein phosphatase 2C 33</v>
          </cell>
        </row>
        <row r="21815">
          <cell r="A21815" t="str">
            <v>Zm00001d052077</v>
          </cell>
          <cell r="B21815" t="str">
            <v>Galactosyltransferase family protein</v>
          </cell>
        </row>
        <row r="21816">
          <cell r="A21816" t="str">
            <v>Zm00001d019266</v>
          </cell>
          <cell r="B21816" t="str">
            <v xml:space="preserve"> ADP glucose pyrophosphorylase large subunit leaf2</v>
          </cell>
        </row>
        <row r="21817">
          <cell r="A21817" t="str">
            <v>Zm00001d024408</v>
          </cell>
          <cell r="B21817" t="str">
            <v>Galactose mutarotase-like superfamily protein</v>
          </cell>
        </row>
        <row r="21818">
          <cell r="A21818" t="str">
            <v>Zm00001d006313</v>
          </cell>
        </row>
        <row r="21819">
          <cell r="A21819" t="str">
            <v>Zm00001d015123</v>
          </cell>
          <cell r="B21819" t="str">
            <v xml:space="preserve">SINA2%3B Ubiquitin ligase SINAT2  </v>
          </cell>
        </row>
        <row r="21820">
          <cell r="A21820" t="str">
            <v>Zm00001d035915</v>
          </cell>
          <cell r="B21820" t="str">
            <v xml:space="preserve">Proteasome subunit beta type  </v>
          </cell>
        </row>
        <row r="21821">
          <cell r="A21821" t="str">
            <v>Zm00001d004139</v>
          </cell>
          <cell r="B21821" t="str">
            <v>E3 ubiquitin-protein ligase UPL3</v>
          </cell>
        </row>
        <row r="21822">
          <cell r="A21822" t="str">
            <v>Zm00001d012893</v>
          </cell>
          <cell r="B21822" t="str">
            <v>Translocase of chloroplast 159 chloroplastic</v>
          </cell>
        </row>
        <row r="21823">
          <cell r="A21823" t="str">
            <v>Zm00001d020360</v>
          </cell>
        </row>
        <row r="21824">
          <cell r="A21824" t="str">
            <v>Zm00001d032473</v>
          </cell>
          <cell r="B21824" t="str">
            <v>CDPK-related kinase 3</v>
          </cell>
        </row>
        <row r="21825">
          <cell r="A21825" t="str">
            <v>Zm00001d051426</v>
          </cell>
        </row>
        <row r="21826">
          <cell r="A21826" t="str">
            <v>Zm00001d046145</v>
          </cell>
          <cell r="B21826" t="str">
            <v xml:space="preserve">Putative RING zinc finger domain superfamily protein  </v>
          </cell>
        </row>
        <row r="21827">
          <cell r="A21827" t="str">
            <v>Zm00001d014015</v>
          </cell>
          <cell r="B21827" t="str">
            <v>Nucleotide/sugar transporter family protein</v>
          </cell>
        </row>
        <row r="21828">
          <cell r="A21828" t="str">
            <v>Zm00001d022557</v>
          </cell>
          <cell r="B21828" t="str">
            <v xml:space="preserve"> nicotianamine synthase5</v>
          </cell>
        </row>
        <row r="21829">
          <cell r="A21829" t="str">
            <v>Zm00001d053807</v>
          </cell>
          <cell r="B21829" t="str">
            <v>Porphobilinogen deaminase chloroplastic</v>
          </cell>
        </row>
        <row r="21830">
          <cell r="A21830" t="str">
            <v>Zm00001d018331</v>
          </cell>
          <cell r="B21830" t="str">
            <v>Hsp70-Hsp90 organizing protein 2</v>
          </cell>
        </row>
        <row r="21831">
          <cell r="A21831" t="str">
            <v>Zm00001d020352</v>
          </cell>
        </row>
        <row r="21832">
          <cell r="A21832" t="str">
            <v>Zm00001d026579</v>
          </cell>
        </row>
        <row r="21833">
          <cell r="A21833" t="str">
            <v>Zm00001d046277</v>
          </cell>
          <cell r="B21833" t="str">
            <v>ABC transporter G family member 29</v>
          </cell>
        </row>
        <row r="21834">
          <cell r="A21834" t="str">
            <v>Zm00001d002549</v>
          </cell>
        </row>
        <row r="21835">
          <cell r="A21835" t="str">
            <v>Zm00001d047958</v>
          </cell>
          <cell r="B21835" t="str">
            <v>Ribosomal protein L7Ae/L30e/S12e/Gadd45 family protein</v>
          </cell>
        </row>
        <row r="21836">
          <cell r="A21836" t="str">
            <v>Zm00001d045526</v>
          </cell>
          <cell r="B21836" t="str">
            <v>Elongator complex protein 6</v>
          </cell>
        </row>
        <row r="21837">
          <cell r="A21837" t="str">
            <v>Zm00001d046043</v>
          </cell>
        </row>
        <row r="21838">
          <cell r="A21838" t="str">
            <v>Zm00001d003470</v>
          </cell>
          <cell r="B21838" t="str">
            <v>Probable plastid-lipid-associated protein 2 chloroplastic</v>
          </cell>
        </row>
        <row r="21839">
          <cell r="A21839" t="str">
            <v>Zm00001d019339</v>
          </cell>
          <cell r="B21839" t="str">
            <v>Splicing factor SF3a60 homolog</v>
          </cell>
        </row>
        <row r="21840">
          <cell r="A21840" t="str">
            <v>Zm00001d024933</v>
          </cell>
          <cell r="B21840" t="str">
            <v>Rhomboid-like protein 19</v>
          </cell>
        </row>
        <row r="21841">
          <cell r="A21841" t="str">
            <v>Zm00001d000332</v>
          </cell>
          <cell r="B21841" t="str">
            <v>Per1-like family protein</v>
          </cell>
        </row>
        <row r="21842">
          <cell r="A21842" t="str">
            <v>Zm00001d016914</v>
          </cell>
        </row>
        <row r="21843">
          <cell r="A21843" t="str">
            <v>Zm00001d053737</v>
          </cell>
          <cell r="B21843" t="str">
            <v>Sucrose synthase 3</v>
          </cell>
        </row>
        <row r="21844">
          <cell r="A21844" t="str">
            <v>Zm00001d005869</v>
          </cell>
          <cell r="B21844" t="str">
            <v xml:space="preserve">Putative clathrin assembly protein </v>
          </cell>
        </row>
        <row r="21845">
          <cell r="A21845" t="str">
            <v>Zm00001d009202</v>
          </cell>
        </row>
        <row r="21846">
          <cell r="A21846" t="str">
            <v>Zm00001d045230</v>
          </cell>
          <cell r="B21846" t="str">
            <v>U-box domain-containing protein 33</v>
          </cell>
        </row>
        <row r="21847">
          <cell r="A21847" t="str">
            <v>Zm00001d027303</v>
          </cell>
          <cell r="B21847" t="str">
            <v>Pleiotropic drug resistance protein 2</v>
          </cell>
        </row>
        <row r="21848">
          <cell r="A21848" t="str">
            <v>Zm00001d034343</v>
          </cell>
          <cell r="B21848" t="str">
            <v>Histidinol dehydrogenase chloroplastic</v>
          </cell>
        </row>
        <row r="21849">
          <cell r="A21849" t="str">
            <v>Zm00001d026629</v>
          </cell>
          <cell r="B21849" t="str">
            <v>N-acetylglucosaminylphosphatidylinositol de-N-acetylase family protein</v>
          </cell>
        </row>
        <row r="21850">
          <cell r="A21850" t="str">
            <v>Zm00001d052565</v>
          </cell>
        </row>
        <row r="21851">
          <cell r="A21851" t="str">
            <v>Zm00001d052511</v>
          </cell>
        </row>
        <row r="21852">
          <cell r="A21852" t="str">
            <v>Zm00001d038109</v>
          </cell>
          <cell r="B21852" t="str">
            <v xml:space="preserve">Putative cyclin-dependent kinase family protein  </v>
          </cell>
        </row>
        <row r="21853">
          <cell r="A21853" t="str">
            <v>Zm00001d008194</v>
          </cell>
        </row>
        <row r="21854">
          <cell r="A21854" t="str">
            <v>Zm00001d019531</v>
          </cell>
          <cell r="B21854" t="str">
            <v>TLD-domain containing nucleolar protein</v>
          </cell>
        </row>
        <row r="21855">
          <cell r="A21855" t="str">
            <v>Zm00001d017946</v>
          </cell>
          <cell r="B21855" t="str">
            <v>Mediator of RNA polymerase II transcription subunit 23</v>
          </cell>
        </row>
        <row r="21856">
          <cell r="A21856" t="str">
            <v>Zm00001d035936</v>
          </cell>
          <cell r="B21856" t="str">
            <v>10A19I.15</v>
          </cell>
        </row>
        <row r="21857">
          <cell r="A21857" t="str">
            <v>Zm00001d037873</v>
          </cell>
          <cell r="B21857" t="str">
            <v xml:space="preserve"> elongation factor alpha3</v>
          </cell>
        </row>
        <row r="21858">
          <cell r="A21858" t="str">
            <v>Zm00001d008472</v>
          </cell>
          <cell r="B21858" t="str">
            <v>Probable protein phosphatase 2C 6</v>
          </cell>
        </row>
        <row r="21859">
          <cell r="A21859" t="str">
            <v>Zm00001d033992</v>
          </cell>
          <cell r="B21859" t="str">
            <v>Pentatricopeptide repeat-containing protein  mitochondrial</v>
          </cell>
        </row>
        <row r="21860">
          <cell r="A21860" t="str">
            <v>Zm00001d027486</v>
          </cell>
          <cell r="B21860" t="str">
            <v xml:space="preserve"> barley mlo defense gene homolog1</v>
          </cell>
        </row>
        <row r="21861">
          <cell r="A21861" t="str">
            <v>Zm00001d018705</v>
          </cell>
        </row>
        <row r="21862">
          <cell r="A21862" t="str">
            <v>Zm00001d033833</v>
          </cell>
          <cell r="B21862" t="str">
            <v>Late embryogenesis abundant protein group 3</v>
          </cell>
        </row>
        <row r="21863">
          <cell r="A21863" t="str">
            <v>Zm00001d042136</v>
          </cell>
          <cell r="B21863" t="str">
            <v>Serine/arginine repetitive matrix protein 2 isoform 4</v>
          </cell>
        </row>
        <row r="21864">
          <cell r="A21864" t="str">
            <v>Zm00001d031870</v>
          </cell>
          <cell r="B21864" t="str">
            <v xml:space="preserve">Zinc finger protein 593  </v>
          </cell>
        </row>
        <row r="21865">
          <cell r="A21865" t="str">
            <v>Zm00001d049075</v>
          </cell>
          <cell r="B21865" t="str">
            <v xml:space="preserve">Putative DEAD-box ATP-dependent RNA helicase family protein  </v>
          </cell>
        </row>
        <row r="21866">
          <cell r="A21866" t="str">
            <v>Zm00001d012129</v>
          </cell>
        </row>
        <row r="21867">
          <cell r="A21867" t="str">
            <v>Zm00001d038042</v>
          </cell>
        </row>
        <row r="21868">
          <cell r="A21868" t="str">
            <v>Zm00001d032490</v>
          </cell>
          <cell r="B21868" t="str">
            <v>Magnesium transporter MRS2-2</v>
          </cell>
        </row>
        <row r="21869">
          <cell r="A21869" t="str">
            <v>Zm00001d043276</v>
          </cell>
        </row>
        <row r="21870">
          <cell r="A21870" t="str">
            <v>Zm00001d002448</v>
          </cell>
        </row>
        <row r="21871">
          <cell r="A21871" t="str">
            <v>Zm00001d028909</v>
          </cell>
        </row>
        <row r="21872">
          <cell r="A21872" t="str">
            <v>Zm00001d021679</v>
          </cell>
        </row>
        <row r="21873">
          <cell r="A21873" t="str">
            <v>Zm00001d033023</v>
          </cell>
          <cell r="B21873" t="str">
            <v>Cyclin-L1-1</v>
          </cell>
        </row>
        <row r="21874">
          <cell r="A21874" t="str">
            <v>Zm00001d048930</v>
          </cell>
          <cell r="B21874" t="str">
            <v>F-box domain containing protein;  protein</v>
          </cell>
        </row>
        <row r="21875">
          <cell r="A21875" t="str">
            <v>Zm00001d028612</v>
          </cell>
          <cell r="B21875" t="str">
            <v>Expressed protein;  protein</v>
          </cell>
        </row>
        <row r="21876">
          <cell r="A21876" t="str">
            <v>Zm00001d005772</v>
          </cell>
        </row>
        <row r="21877">
          <cell r="A21877" t="str">
            <v>Zm00001d052907</v>
          </cell>
          <cell r="B21877" t="str">
            <v>Probable folate-biopterin transporter 6</v>
          </cell>
        </row>
        <row r="21878">
          <cell r="A21878" t="str">
            <v>Zm00001d031529</v>
          </cell>
          <cell r="B21878" t="str">
            <v>Pumilio homolog 5</v>
          </cell>
        </row>
        <row r="21879">
          <cell r="A21879" t="str">
            <v>Zm00001d036369</v>
          </cell>
        </row>
        <row r="21880">
          <cell r="A21880" t="str">
            <v>Zm00001d015823</v>
          </cell>
        </row>
        <row r="21881">
          <cell r="A21881" t="str">
            <v>Zm00001d035539</v>
          </cell>
          <cell r="B21881" t="str">
            <v>Guanine nucleotide exchange factor SPIKE 1</v>
          </cell>
        </row>
        <row r="21882">
          <cell r="A21882" t="str">
            <v>Zm00001d023277</v>
          </cell>
          <cell r="B21882" t="str">
            <v>Protein DETOXIFICATION 21</v>
          </cell>
        </row>
        <row r="21883">
          <cell r="A21883" t="str">
            <v>Zm00001d034523</v>
          </cell>
          <cell r="B21883" t="str">
            <v xml:space="preserve">Pheophorbide a oxygenase  </v>
          </cell>
        </row>
        <row r="21884">
          <cell r="A21884" t="str">
            <v>Zm00001d035236</v>
          </cell>
          <cell r="B21884" t="str">
            <v>Plant calmodulin-binding protein-related</v>
          </cell>
        </row>
        <row r="21885">
          <cell r="A21885" t="str">
            <v>Zm00001d037014</v>
          </cell>
          <cell r="B21885" t="str">
            <v>Probable protein phosphatase 2C 33</v>
          </cell>
        </row>
        <row r="21886">
          <cell r="A21886" t="str">
            <v>Zm00001d006345</v>
          </cell>
          <cell r="B21886" t="str">
            <v>Probable protein S-acyltransferase 12</v>
          </cell>
        </row>
        <row r="21887">
          <cell r="A21887" t="str">
            <v>Zm00001d006222</v>
          </cell>
          <cell r="B21887" t="str">
            <v>Monothiol glutaredoxin-S17</v>
          </cell>
        </row>
        <row r="21888">
          <cell r="A21888" t="str">
            <v>Zm00001d012845</v>
          </cell>
          <cell r="B21888" t="str">
            <v>Monothiol glutaredoxin-S14 chloroplastic</v>
          </cell>
        </row>
        <row r="21889">
          <cell r="A21889" t="str">
            <v>Zm00001d050602</v>
          </cell>
        </row>
        <row r="21890">
          <cell r="A21890" t="str">
            <v>Zm00001d033217</v>
          </cell>
          <cell r="B21890" t="str">
            <v>Serine/threonine-protein phosphatase BSL3</v>
          </cell>
        </row>
        <row r="21891">
          <cell r="A21891" t="str">
            <v>Zm00001d005185</v>
          </cell>
          <cell r="B21891" t="str">
            <v>PHD finger protein ALFIN-LIKE 2</v>
          </cell>
        </row>
        <row r="21892">
          <cell r="A21892" t="str">
            <v>Zm00001d014477</v>
          </cell>
          <cell r="B21892" t="str">
            <v>Calmodulin-binding protein 60 A</v>
          </cell>
        </row>
        <row r="21893">
          <cell r="A21893" t="str">
            <v>Zm00001d021488</v>
          </cell>
          <cell r="B21893" t="str">
            <v xml:space="preserve">MYND finger family protein  </v>
          </cell>
        </row>
        <row r="21894">
          <cell r="A21894" t="str">
            <v>Zm00001d010972</v>
          </cell>
          <cell r="B21894" t="str">
            <v>Disease resistance protein RPM1</v>
          </cell>
        </row>
        <row r="21895">
          <cell r="A21895" t="str">
            <v>Zm00001d053225</v>
          </cell>
          <cell r="B21895" t="str">
            <v>Beta-galactosidase 11</v>
          </cell>
        </row>
        <row r="21896">
          <cell r="A21896" t="str">
            <v>Zm00001d005584</v>
          </cell>
          <cell r="B21896" t="str">
            <v>Protein SAWADEE HOMEODOMAIN HOMOLOG 2</v>
          </cell>
        </row>
        <row r="21897">
          <cell r="A21897" t="str">
            <v>Zm00001d038661</v>
          </cell>
          <cell r="B21897" t="str">
            <v>Signal recognition particle 54 kDa protein 3</v>
          </cell>
        </row>
        <row r="21898">
          <cell r="A21898" t="str">
            <v>Zm00001d040148</v>
          </cell>
          <cell r="B21898" t="str">
            <v>basic helix-loop-helix (bHLH) DNA-binding superfamily protein</v>
          </cell>
        </row>
        <row r="21899">
          <cell r="A21899" t="str">
            <v>Zm00001d024030</v>
          </cell>
        </row>
        <row r="21900">
          <cell r="A21900" t="str">
            <v>Zm00001d005199</v>
          </cell>
          <cell r="B21900" t="str">
            <v>Protein kinase superfamily protein</v>
          </cell>
        </row>
        <row r="21901">
          <cell r="A21901" t="str">
            <v>Zm00001d043573</v>
          </cell>
        </row>
        <row r="21902">
          <cell r="A21902" t="str">
            <v>Zm00001d047875</v>
          </cell>
          <cell r="B21902" t="str">
            <v xml:space="preserve"> MAP kinase kinase kinase10</v>
          </cell>
        </row>
        <row r="21903">
          <cell r="A21903" t="str">
            <v>Zm00001d048382</v>
          </cell>
          <cell r="B21903" t="str">
            <v>60S ribosomal protein L21-1</v>
          </cell>
        </row>
        <row r="21904">
          <cell r="A21904" t="str">
            <v>Zm00001d034098</v>
          </cell>
        </row>
        <row r="21905">
          <cell r="A21905" t="str">
            <v>Zm00001d023344</v>
          </cell>
        </row>
        <row r="21906">
          <cell r="A21906" t="str">
            <v>Zm00001d035470</v>
          </cell>
          <cell r="B21906" t="str">
            <v xml:space="preserve">Putative MYB DNA-binding domain superfamily protein  </v>
          </cell>
        </row>
        <row r="21907">
          <cell r="A21907" t="str">
            <v>Zm00001d034884</v>
          </cell>
          <cell r="B21907" t="str">
            <v xml:space="preserve">Putative gamma-glutamylcyclotransferase </v>
          </cell>
        </row>
        <row r="21908">
          <cell r="A21908" t="str">
            <v>Zm00001d024947</v>
          </cell>
          <cell r="B21908" t="str">
            <v>Formin-like protein 5</v>
          </cell>
        </row>
        <row r="21909">
          <cell r="A21909" t="str">
            <v>Zm00001d001968</v>
          </cell>
          <cell r="B21909" t="str">
            <v>cyclin-related</v>
          </cell>
        </row>
        <row r="21910">
          <cell r="A21910" t="str">
            <v>Zm00001d020524</v>
          </cell>
          <cell r="B21910" t="str">
            <v>Zinc finger protein 346</v>
          </cell>
        </row>
        <row r="21911">
          <cell r="A21911" t="str">
            <v>Zm00001d001949</v>
          </cell>
          <cell r="B21911" t="str">
            <v>U11/U12 small nuclear ribonucleoprotein 25 kDa protein</v>
          </cell>
        </row>
        <row r="21912">
          <cell r="A21912" t="str">
            <v>Zm00001d051830</v>
          </cell>
          <cell r="B21912" t="str">
            <v>Metal tolerance protein C2</v>
          </cell>
        </row>
        <row r="21913">
          <cell r="A21913" t="str">
            <v>Zm00001d008902</v>
          </cell>
          <cell r="B21913" t="str">
            <v>Glutathione gamma-glutamylcysteinyltransferase 2</v>
          </cell>
        </row>
        <row r="21914">
          <cell r="A21914" t="str">
            <v>Zm00001d034994</v>
          </cell>
          <cell r="B21914" t="str">
            <v>Probable protein phosphatase 2C 12</v>
          </cell>
        </row>
        <row r="21915">
          <cell r="A21915" t="str">
            <v>Zm00001d040286</v>
          </cell>
          <cell r="B21915" t="str">
            <v>Syntaxin-22</v>
          </cell>
        </row>
        <row r="21916">
          <cell r="A21916" t="str">
            <v>Zm00001d017310</v>
          </cell>
          <cell r="B21916" t="str">
            <v>Eukaryotic translation initiation factor 4G</v>
          </cell>
        </row>
        <row r="21917">
          <cell r="A21917" t="str">
            <v>Zm00001d007345</v>
          </cell>
          <cell r="B21917" t="str">
            <v>11-beta-hydroxysteroid dehydrogenase-like 5</v>
          </cell>
        </row>
        <row r="21918">
          <cell r="A21918" t="str">
            <v>Zm00001d005865</v>
          </cell>
          <cell r="B21918" t="str">
            <v>GLABROUS1 enhancer-binding protein-like</v>
          </cell>
        </row>
        <row r="21919">
          <cell r="A21919" t="str">
            <v>Zm00001d042485</v>
          </cell>
        </row>
        <row r="21920">
          <cell r="A21920" t="str">
            <v>Zm00001d018072</v>
          </cell>
          <cell r="B21920" t="str">
            <v>Membrane-anchored ubiquitin-fold protein 6</v>
          </cell>
        </row>
        <row r="21921">
          <cell r="A21921" t="str">
            <v>Zm00001d021645</v>
          </cell>
          <cell r="B21921" t="str">
            <v>Protein LHCP TRANSLOCATION DEFECT</v>
          </cell>
        </row>
        <row r="21922">
          <cell r="A21922" t="str">
            <v>Zm00001d049053</v>
          </cell>
        </row>
        <row r="21923">
          <cell r="A21923" t="str">
            <v>Zm00001d002977</v>
          </cell>
        </row>
        <row r="21924">
          <cell r="A21924" t="str">
            <v>Zm00001d049233</v>
          </cell>
          <cell r="B21924" t="str">
            <v>Protein RALF-like 33</v>
          </cell>
        </row>
        <row r="21925">
          <cell r="A21925" t="str">
            <v>Zm00001d004335</v>
          </cell>
          <cell r="B21925" t="str">
            <v>ABC transporter G family member 24</v>
          </cell>
        </row>
        <row r="21926">
          <cell r="A21926" t="str">
            <v>Zm00001d033293</v>
          </cell>
          <cell r="B21926" t="str">
            <v>PHD finger family protein</v>
          </cell>
        </row>
        <row r="21927">
          <cell r="A21927" t="str">
            <v>Zm00001d028111</v>
          </cell>
          <cell r="B21927" t="str">
            <v>Arabinanase/levansucrase/invertase</v>
          </cell>
        </row>
        <row r="21928">
          <cell r="A21928" t="str">
            <v>Zm00001d008249</v>
          </cell>
          <cell r="B21928" t="str">
            <v xml:space="preserve"> argonaute4a</v>
          </cell>
        </row>
        <row r="21929">
          <cell r="A21929" t="str">
            <v>Zm00001d045621</v>
          </cell>
          <cell r="B21929" t="str">
            <v xml:space="preserve">BTB/POZ domain-containing protein </v>
          </cell>
        </row>
        <row r="21930">
          <cell r="A21930" t="str">
            <v>Zm00001d020070</v>
          </cell>
          <cell r="B21930" t="str">
            <v>Testis intracellular mediator protein</v>
          </cell>
        </row>
        <row r="21931">
          <cell r="A21931" t="str">
            <v>Zm00001d012353</v>
          </cell>
          <cell r="B21931" t="str">
            <v>30S ribosomal protein S17 chloroplastic</v>
          </cell>
        </row>
        <row r="21932">
          <cell r="A21932" t="str">
            <v>Zm00001d033803</v>
          </cell>
          <cell r="B21932" t="str">
            <v xml:space="preserve">Ankyrin repeat-containing protein </v>
          </cell>
        </row>
        <row r="21933">
          <cell r="A21933" t="str">
            <v>Zm00001d052494</v>
          </cell>
          <cell r="B21933" t="str">
            <v xml:space="preserve">Pyruvate kinase  </v>
          </cell>
        </row>
        <row r="21934">
          <cell r="A21934" t="str">
            <v>Zm00001d050006</v>
          </cell>
        </row>
        <row r="21935">
          <cell r="A21935" t="str">
            <v>Zm00001d031270</v>
          </cell>
          <cell r="B21935" t="str">
            <v>myb domain protein 93</v>
          </cell>
        </row>
        <row r="21936">
          <cell r="A21936" t="str">
            <v>Zm00001d053940</v>
          </cell>
        </row>
        <row r="21937">
          <cell r="A21937" t="str">
            <v>Zm00001d002844</v>
          </cell>
          <cell r="B21937" t="str">
            <v>LIM domain-containing protein PLIM2b</v>
          </cell>
        </row>
        <row r="21938">
          <cell r="A21938" t="str">
            <v>Zm00001d042765</v>
          </cell>
        </row>
        <row r="21939">
          <cell r="A21939" t="str">
            <v>Zm00001d033160</v>
          </cell>
          <cell r="B21939" t="str">
            <v xml:space="preserve">Transposon protein  </v>
          </cell>
        </row>
        <row r="21940">
          <cell r="A21940" t="str">
            <v>Zm00001d015146</v>
          </cell>
        </row>
        <row r="21941">
          <cell r="A21941" t="str">
            <v>Zm00001d019612</v>
          </cell>
          <cell r="B21941" t="str">
            <v>Protein transport protein SEC31 homolog B</v>
          </cell>
        </row>
        <row r="21942">
          <cell r="A21942" t="str">
            <v>Zm00001d023452</v>
          </cell>
          <cell r="B21942" t="str">
            <v>TLD-domain containing nucleolar protein</v>
          </cell>
        </row>
        <row r="21943">
          <cell r="A21943" t="str">
            <v>Zm00001d018555</v>
          </cell>
          <cell r="B21943" t="str">
            <v>Homoserine kinase</v>
          </cell>
        </row>
        <row r="21944">
          <cell r="A21944" t="str">
            <v>Zm00001d025665</v>
          </cell>
          <cell r="B21944" t="str">
            <v>Probable amino acid permease 7</v>
          </cell>
        </row>
        <row r="21945">
          <cell r="A21945" t="str">
            <v>Zm00001d007335</v>
          </cell>
          <cell r="B21945" t="str">
            <v>ATP-dependent DNA helicase DDM1</v>
          </cell>
        </row>
        <row r="21946">
          <cell r="A21946" t="str">
            <v>Zm00001d003147</v>
          </cell>
          <cell r="B21946" t="str">
            <v>Eukaryotic translation initiation factor isoform 4G-2</v>
          </cell>
        </row>
        <row r="21947">
          <cell r="A21947" t="str">
            <v>Zm00001d013517</v>
          </cell>
        </row>
        <row r="21948">
          <cell r="A21948" t="str">
            <v>Zm00001d029552</v>
          </cell>
          <cell r="B21948" t="str">
            <v xml:space="preserve">DNA binding protein  </v>
          </cell>
        </row>
        <row r="21949">
          <cell r="A21949" t="str">
            <v>Zm00001d023634</v>
          </cell>
          <cell r="B21949" t="str">
            <v>U-box domain-containing protein 44</v>
          </cell>
        </row>
        <row r="21950">
          <cell r="A21950" t="str">
            <v>Zm00001d007034</v>
          </cell>
          <cell r="B21950" t="str">
            <v>Synaptotagmin-5</v>
          </cell>
        </row>
        <row r="21951">
          <cell r="A21951" t="str">
            <v>Zm00001d024157</v>
          </cell>
        </row>
        <row r="21952">
          <cell r="A21952" t="str">
            <v>Zm00001d020261</v>
          </cell>
          <cell r="B21952" t="str">
            <v>Cupredoxin superfamily protein</v>
          </cell>
        </row>
        <row r="21953">
          <cell r="A21953" t="str">
            <v>Zm00001d009592</v>
          </cell>
          <cell r="B21953" t="str">
            <v>Cell division control protein 48 homolog C</v>
          </cell>
        </row>
        <row r="21954">
          <cell r="A21954" t="str">
            <v>Zm00001d034283</v>
          </cell>
          <cell r="B21954" t="str">
            <v xml:space="preserve">Photosystem I reaction center subunit III  </v>
          </cell>
        </row>
        <row r="21955">
          <cell r="A21955" t="str">
            <v>Zm00001d002421</v>
          </cell>
          <cell r="B21955" t="str">
            <v>Pentatricopeptide repeat-containing protein  chloroplastic</v>
          </cell>
        </row>
        <row r="21956">
          <cell r="A21956" t="str">
            <v>Zm00001d037696</v>
          </cell>
        </row>
        <row r="21957">
          <cell r="A21957" t="str">
            <v>Zm00001d052807</v>
          </cell>
          <cell r="B21957" t="str">
            <v xml:space="preserve">Putative bZIP transcription factor superfamily protein  </v>
          </cell>
        </row>
        <row r="21958">
          <cell r="A21958" t="str">
            <v>Zm00001d045636</v>
          </cell>
          <cell r="B21958" t="str">
            <v>Zinc finger protein CONSTANS-LIKE 12</v>
          </cell>
        </row>
        <row r="21959">
          <cell r="A21959" t="str">
            <v>Zm00001d034858</v>
          </cell>
          <cell r="B21959" t="str">
            <v>Inactive protein FRIGIDA</v>
          </cell>
        </row>
        <row r="21960">
          <cell r="A21960" t="str">
            <v>Zm00001d013786</v>
          </cell>
          <cell r="B21960" t="str">
            <v>transferases;folic acid binding</v>
          </cell>
        </row>
        <row r="21961">
          <cell r="A21961" t="str">
            <v>Zm00001d024624</v>
          </cell>
          <cell r="B21961" t="str">
            <v xml:space="preserve">Tyrosyl-tRNA synthetase  </v>
          </cell>
        </row>
        <row r="21962">
          <cell r="A21962" t="str">
            <v>Zm00001d039228</v>
          </cell>
        </row>
        <row r="21963">
          <cell r="A21963" t="str">
            <v>Zm00001d038926</v>
          </cell>
          <cell r="B21963" t="str">
            <v>RING/FYVE/PHD zinc finger superfamily protein</v>
          </cell>
        </row>
        <row r="21964">
          <cell r="A21964" t="str">
            <v>Zm00001d049284</v>
          </cell>
        </row>
        <row r="21965">
          <cell r="A21965" t="str">
            <v>Zm00001d031167</v>
          </cell>
          <cell r="B21965" t="str">
            <v>Transcription factor bHLH28</v>
          </cell>
        </row>
        <row r="21966">
          <cell r="A21966" t="str">
            <v>Zm00001d053356</v>
          </cell>
          <cell r="B21966" t="str">
            <v>intracellular protein transport protein USO1-related</v>
          </cell>
        </row>
        <row r="21967">
          <cell r="A21967" t="str">
            <v>Zm00001d037763</v>
          </cell>
        </row>
        <row r="21968">
          <cell r="A21968" t="str">
            <v>Zm00001d027989</v>
          </cell>
          <cell r="B21968" t="str">
            <v>zinc finger (C3HC4-type RING finger) family protein</v>
          </cell>
        </row>
        <row r="21969">
          <cell r="A21969" t="str">
            <v>Zm00001d017455</v>
          </cell>
          <cell r="B21969" t="str">
            <v>Uclacyanin-3</v>
          </cell>
        </row>
        <row r="21970">
          <cell r="A21970" t="str">
            <v>Zm00001d010553</v>
          </cell>
        </row>
        <row r="21971">
          <cell r="A21971" t="str">
            <v>Zm00001d025314</v>
          </cell>
          <cell r="B21971" t="str">
            <v>AP-4 complex subunit epsilon</v>
          </cell>
        </row>
        <row r="21972">
          <cell r="A21972" t="str">
            <v>Zm00001d051099</v>
          </cell>
          <cell r="B21972" t="str">
            <v xml:space="preserve">Putative leucine-rich repeat receptor-like protein kinase family protein  </v>
          </cell>
        </row>
        <row r="21973">
          <cell r="A21973" t="str">
            <v>Zm00001d012815</v>
          </cell>
          <cell r="B21973" t="str">
            <v>Protein EXPORTIN 1A</v>
          </cell>
        </row>
        <row r="21974">
          <cell r="A21974" t="str">
            <v>Zm00001d011692</v>
          </cell>
          <cell r="B21974" t="str">
            <v xml:space="preserve">Glycylpeptide N-tetradecanoyltransferase  </v>
          </cell>
        </row>
        <row r="21975">
          <cell r="A21975" t="str">
            <v>Zm00001d033283</v>
          </cell>
          <cell r="B21975" t="str">
            <v>VAN3-binding protein</v>
          </cell>
        </row>
        <row r="21976">
          <cell r="A21976" t="str">
            <v>Zm00001d045946</v>
          </cell>
          <cell r="B21976" t="str">
            <v>Protein MIZU-KUSSEI 1</v>
          </cell>
        </row>
        <row r="21977">
          <cell r="A21977" t="str">
            <v>Zm00001d037806</v>
          </cell>
        </row>
        <row r="21978">
          <cell r="A21978" t="str">
            <v>Zm00001d000156</v>
          </cell>
          <cell r="B21978" t="str">
            <v>Vesicle-fusing ATPase</v>
          </cell>
        </row>
        <row r="21979">
          <cell r="A21979" t="str">
            <v>Zm00001d038916</v>
          </cell>
          <cell r="B21979" t="str">
            <v>zinc finger protein-related</v>
          </cell>
        </row>
        <row r="21980">
          <cell r="A21980" t="str">
            <v>Zm00001d035887</v>
          </cell>
          <cell r="B21980" t="str">
            <v>Rho GTPase activation protein (RhoGAP) with PH domain</v>
          </cell>
        </row>
        <row r="21981">
          <cell r="A21981" t="str">
            <v>Zm00001d026087</v>
          </cell>
          <cell r="B21981" t="str">
            <v>MLO-like protein 4</v>
          </cell>
        </row>
        <row r="21982">
          <cell r="A21982" t="str">
            <v>Zm00001d050506</v>
          </cell>
        </row>
        <row r="21983">
          <cell r="A21983" t="str">
            <v>Zm00001d017366</v>
          </cell>
          <cell r="B21983" t="str">
            <v>Ethylene-responsive transcription factor ERF053</v>
          </cell>
        </row>
        <row r="21984">
          <cell r="A21984" t="str">
            <v>Zm00001d002468</v>
          </cell>
          <cell r="B21984" t="str">
            <v>Auxin responsive protein</v>
          </cell>
        </row>
        <row r="21985">
          <cell r="A21985" t="str">
            <v>Zm00001d042397</v>
          </cell>
          <cell r="B21985" t="str">
            <v>ABC transporter B family member 26 chloroplastic</v>
          </cell>
        </row>
        <row r="21986">
          <cell r="A21986" t="str">
            <v>Zm00001d012585</v>
          </cell>
          <cell r="B21986" t="str">
            <v xml:space="preserve">Putative AP2/EREBP transcription factor superfamily protein  </v>
          </cell>
        </row>
        <row r="21987">
          <cell r="A21987" t="str">
            <v>Zm00001d030471</v>
          </cell>
          <cell r="B21987" t="str">
            <v>Alpha-L-fucosidase 2</v>
          </cell>
        </row>
        <row r="21988">
          <cell r="A21988" t="str">
            <v>Zm00001d044792</v>
          </cell>
          <cell r="B21988" t="str">
            <v>Ankyrin repeat domain-containing protein chloroplastic</v>
          </cell>
        </row>
        <row r="21989">
          <cell r="A21989" t="str">
            <v>Zm00001d040033</v>
          </cell>
          <cell r="B21989" t="str">
            <v>Factor of DNA methylation 1</v>
          </cell>
        </row>
        <row r="21990">
          <cell r="A21990" t="str">
            <v>Zm00001d012737</v>
          </cell>
          <cell r="B21990" t="str">
            <v>protein kinase C substrate heavy chain-related</v>
          </cell>
        </row>
        <row r="21991">
          <cell r="A21991" t="str">
            <v>Zm00001d028161</v>
          </cell>
        </row>
        <row r="21992">
          <cell r="A21992" t="str">
            <v>Zm00001d017516</v>
          </cell>
          <cell r="B21992" t="str">
            <v xml:space="preserve">Actin-depolymerizing factor  </v>
          </cell>
        </row>
        <row r="21993">
          <cell r="A21993" t="str">
            <v>Zm00001d033009</v>
          </cell>
        </row>
        <row r="21994">
          <cell r="A21994" t="str">
            <v>Zm00001d029473</v>
          </cell>
          <cell r="B21994" t="str">
            <v>Transcription initiation factor TFIID subunit 9</v>
          </cell>
        </row>
        <row r="21995">
          <cell r="A21995" t="str">
            <v>Zm00001d036541</v>
          </cell>
          <cell r="B21995" t="str">
            <v xml:space="preserve"> maize insect resistance2</v>
          </cell>
        </row>
        <row r="21996">
          <cell r="A21996" t="str">
            <v>Zm00001d044719</v>
          </cell>
          <cell r="B21996" t="str">
            <v xml:space="preserve">BTB/POZ domain-containing protein </v>
          </cell>
        </row>
        <row r="21997">
          <cell r="A21997" t="str">
            <v>Zm00001d038431</v>
          </cell>
          <cell r="B21997" t="str">
            <v xml:space="preserve">Putative RING/U-box superfamily protein  </v>
          </cell>
        </row>
        <row r="21998">
          <cell r="A21998" t="str">
            <v>Zm00001d043875</v>
          </cell>
          <cell r="B21998" t="str">
            <v>Potassium/sodium hyperpolarization-activated cyclic nucleotide-gated channel 1</v>
          </cell>
        </row>
        <row r="21999">
          <cell r="A21999" t="str">
            <v>Zm00001d049120</v>
          </cell>
        </row>
        <row r="22000">
          <cell r="A22000" t="str">
            <v>Zm00001d011011</v>
          </cell>
          <cell r="B22000" t="str">
            <v>Histone H2A variant 1</v>
          </cell>
        </row>
        <row r="22001">
          <cell r="A22001" t="str">
            <v>Zm00001d006060</v>
          </cell>
        </row>
        <row r="22002">
          <cell r="A22002" t="str">
            <v>Zm00001d011080</v>
          </cell>
          <cell r="B22002" t="str">
            <v xml:space="preserve">Protease inhibitor%3B Proteinase inhibitor  </v>
          </cell>
        </row>
        <row r="22003">
          <cell r="A22003" t="str">
            <v>Zm00001d003195</v>
          </cell>
          <cell r="B22003" t="str">
            <v xml:space="preserve">Salt tolerance-like protein  </v>
          </cell>
        </row>
        <row r="22004">
          <cell r="A22004" t="str">
            <v>Zm00001d026300</v>
          </cell>
          <cell r="B22004" t="str">
            <v xml:space="preserve"> argonaute2b</v>
          </cell>
        </row>
        <row r="22005">
          <cell r="A22005" t="str">
            <v>Zm00001d018571</v>
          </cell>
          <cell r="B22005" t="str">
            <v xml:space="preserve">BZIP transcription factor  </v>
          </cell>
        </row>
        <row r="22006">
          <cell r="A22006" t="str">
            <v>Zm00001d052346</v>
          </cell>
          <cell r="B22006" t="str">
            <v>PAP/OAS1 substrate-binding domain superfamily</v>
          </cell>
        </row>
        <row r="22007">
          <cell r="A22007" t="str">
            <v>Zm00001d036527</v>
          </cell>
          <cell r="B22007" t="str">
            <v>Retrotransposon-like protein</v>
          </cell>
        </row>
        <row r="22008">
          <cell r="A22008" t="str">
            <v>Zm00001d008739</v>
          </cell>
          <cell r="B22008" t="str">
            <v>2-hydroxyacyl-CoA lyase</v>
          </cell>
        </row>
        <row r="22009">
          <cell r="A22009" t="str">
            <v>Zm00001d039601</v>
          </cell>
        </row>
        <row r="22010">
          <cell r="A22010" t="str">
            <v>Zm00001d020762</v>
          </cell>
          <cell r="B22010" t="str">
            <v>Chaperone DnaJ-domain superfamily protein</v>
          </cell>
        </row>
        <row r="22011">
          <cell r="A22011" t="str">
            <v>Zm00001d041620</v>
          </cell>
          <cell r="B22011" t="str">
            <v>CTP synthase family protein</v>
          </cell>
        </row>
        <row r="22012">
          <cell r="A22012" t="str">
            <v>Zm00001d017793</v>
          </cell>
          <cell r="B22012" t="str">
            <v xml:space="preserve">Kinesin light chain  </v>
          </cell>
        </row>
        <row r="22013">
          <cell r="A22013" t="str">
            <v>Zm00001d023717</v>
          </cell>
          <cell r="B22013" t="str">
            <v>Zinc finger BED domain-containing protein DAYSLEEPER</v>
          </cell>
        </row>
        <row r="22014">
          <cell r="A22014" t="str">
            <v>Zm00001d017172</v>
          </cell>
        </row>
        <row r="22015">
          <cell r="A22015" t="str">
            <v>Zm00001d031281</v>
          </cell>
          <cell r="B22015" t="str">
            <v>RNA-binding (RRM/RBD/RNP motifs) family protein</v>
          </cell>
        </row>
        <row r="22016">
          <cell r="A22016" t="str">
            <v>Zm00001d047883</v>
          </cell>
          <cell r="B22016" t="str">
            <v>Probable carboxylesterase 17</v>
          </cell>
        </row>
        <row r="22017">
          <cell r="A22017" t="str">
            <v>Zm00001d027557</v>
          </cell>
          <cell r="B22017" t="str">
            <v xml:space="preserve"> glutathione transferase31</v>
          </cell>
        </row>
        <row r="22018">
          <cell r="A22018" t="str">
            <v>Zm00001d007945</v>
          </cell>
          <cell r="B22018" t="str">
            <v xml:space="preserve">Urease  </v>
          </cell>
        </row>
        <row r="22019">
          <cell r="A22019" t="str">
            <v>Zm00001d029663</v>
          </cell>
          <cell r="B22019" t="str">
            <v xml:space="preserve">Pollen ankyrin-like protein  </v>
          </cell>
        </row>
        <row r="22020">
          <cell r="A22020" t="str">
            <v>Zm00001d021534</v>
          </cell>
          <cell r="B22020" t="str">
            <v>Protein trichome birefringence-like 13</v>
          </cell>
        </row>
        <row r="22021">
          <cell r="A22021" t="str">
            <v>Zm00001d010447</v>
          </cell>
          <cell r="B22021" t="str">
            <v>Leucine-rich repeat (LRR) family protein</v>
          </cell>
        </row>
        <row r="22022">
          <cell r="A22022" t="str">
            <v>Zm00001d050865</v>
          </cell>
          <cell r="B22022" t="str">
            <v>Phosphopantothenate--cysteine ligase 1</v>
          </cell>
        </row>
        <row r="22023">
          <cell r="A22023" t="str">
            <v>Zm00001d018824</v>
          </cell>
          <cell r="B22023" t="str">
            <v>Homeobox-leucine zipper protein ATHB-15</v>
          </cell>
        </row>
        <row r="22024">
          <cell r="A22024" t="str">
            <v>Zm00001d048910</v>
          </cell>
        </row>
        <row r="22025">
          <cell r="A22025" t="str">
            <v>Zm00001d011047</v>
          </cell>
        </row>
        <row r="22026">
          <cell r="A22026" t="str">
            <v>Zm00001d037731</v>
          </cell>
          <cell r="B22026" t="str">
            <v>Succinate--CoA ligase [ADP-forming] subunit beta mitochondrial</v>
          </cell>
        </row>
        <row r="22027">
          <cell r="A22027" t="str">
            <v>Zm00001d013011</v>
          </cell>
          <cell r="B22027" t="str">
            <v>Protein MIZU-KUSSEI 1</v>
          </cell>
        </row>
        <row r="22028">
          <cell r="A22028" t="str">
            <v>Zm00001d042726</v>
          </cell>
          <cell r="B22028" t="str">
            <v>Protein BOLA2</v>
          </cell>
        </row>
        <row r="22029">
          <cell r="A22029" t="str">
            <v>Zm00001d009233</v>
          </cell>
          <cell r="B22029" t="str">
            <v>Kinesin-like protein KIN-13A</v>
          </cell>
        </row>
        <row r="22030">
          <cell r="A22030" t="str">
            <v>Zm00001d022054</v>
          </cell>
        </row>
        <row r="22031">
          <cell r="A22031" t="str">
            <v>Zm00001d051386</v>
          </cell>
        </row>
        <row r="22032">
          <cell r="A22032" t="str">
            <v>Zm00001d029380</v>
          </cell>
          <cell r="B22032" t="str">
            <v xml:space="preserve">Splicing factor%2C arginine/serine-rich 2  </v>
          </cell>
        </row>
        <row r="22033">
          <cell r="A22033" t="str">
            <v>Zm00001d052034</v>
          </cell>
          <cell r="B22033" t="str">
            <v>Thioredoxin H-type 2</v>
          </cell>
        </row>
        <row r="22034">
          <cell r="A22034" t="str">
            <v>Zm00001d043992</v>
          </cell>
          <cell r="B22034" t="str">
            <v xml:space="preserve"> bZIP transcription factor1</v>
          </cell>
        </row>
        <row r="22035">
          <cell r="A22035" t="str">
            <v>Zm00001d026357</v>
          </cell>
          <cell r="B22035" t="str">
            <v>Peroxidase 1</v>
          </cell>
        </row>
        <row r="22036">
          <cell r="A22036" t="str">
            <v>Zm00001d028954</v>
          </cell>
          <cell r="B22036" t="str">
            <v xml:space="preserve">Guanylate kinase  </v>
          </cell>
        </row>
        <row r="22037">
          <cell r="A22037" t="str">
            <v>Zm00001d028949</v>
          </cell>
          <cell r="B22037" t="str">
            <v xml:space="preserve">CBL-interacting protein kinase%3B CIPK-like protein 1  </v>
          </cell>
        </row>
        <row r="22038">
          <cell r="A22038" t="str">
            <v>Zm00001d017832</v>
          </cell>
          <cell r="B22038" t="str">
            <v>Ribose-phosphate pyrophosphokinase 4</v>
          </cell>
        </row>
        <row r="22039">
          <cell r="A22039" t="str">
            <v>Zm00001d029230</v>
          </cell>
        </row>
        <row r="22040">
          <cell r="A22040" t="str">
            <v>Zm00001d039963</v>
          </cell>
          <cell r="B22040" t="str">
            <v>Protein SAR DEFICIENT 1</v>
          </cell>
        </row>
        <row r="22041">
          <cell r="A22041" t="str">
            <v>Zm00001d017577</v>
          </cell>
        </row>
        <row r="22042">
          <cell r="A22042" t="str">
            <v>Zm00001d001869</v>
          </cell>
          <cell r="B22042" t="str">
            <v>Ubiquitin carboxyl-terminal hydrolase family protein</v>
          </cell>
        </row>
        <row r="22043">
          <cell r="A22043" t="str">
            <v>Zm00001d020323</v>
          </cell>
          <cell r="B22043" t="str">
            <v>RING-H2 finger protein ATL46</v>
          </cell>
        </row>
        <row r="22044">
          <cell r="A22044" t="str">
            <v>Zm00001d032886</v>
          </cell>
          <cell r="B22044" t="str">
            <v>Expansin-A11</v>
          </cell>
        </row>
        <row r="22045">
          <cell r="A22045" t="str">
            <v>Zm00001d014314</v>
          </cell>
          <cell r="B22045" t="str">
            <v>Tetratricopeptide repeat-like superfamily protein</v>
          </cell>
        </row>
        <row r="22046">
          <cell r="A22046" t="str">
            <v>Zm00001d036984</v>
          </cell>
          <cell r="B22046" t="str">
            <v>Amino acid permease 6</v>
          </cell>
        </row>
        <row r="22047">
          <cell r="A22047" t="str">
            <v>Zm00001d044226</v>
          </cell>
        </row>
        <row r="22048">
          <cell r="A22048" t="str">
            <v>Zm00001d048502</v>
          </cell>
          <cell r="B22048" t="str">
            <v>COP9 signalosome complex subunit 1</v>
          </cell>
        </row>
        <row r="22049">
          <cell r="A22049" t="str">
            <v>Zm00001d015382</v>
          </cell>
        </row>
        <row r="22050">
          <cell r="A22050" t="str">
            <v>Zm00001d010256</v>
          </cell>
        </row>
        <row r="22051">
          <cell r="A22051" t="str">
            <v>Zm00001d034301</v>
          </cell>
        </row>
        <row r="22052">
          <cell r="A22052" t="str">
            <v>Zm00001d014991</v>
          </cell>
          <cell r="B22052" t="str">
            <v>Nucleic acid-binding OB-fold-like protein</v>
          </cell>
        </row>
        <row r="22053">
          <cell r="A22053" t="str">
            <v>Zm00001d015679</v>
          </cell>
        </row>
        <row r="22054">
          <cell r="A22054" t="str">
            <v>Zm00001d030911</v>
          </cell>
          <cell r="B22054" t="str">
            <v xml:space="preserve"> G2-like-transcription factor50</v>
          </cell>
        </row>
        <row r="22055">
          <cell r="A22055" t="str">
            <v>Zm00001d014411</v>
          </cell>
        </row>
        <row r="22056">
          <cell r="A22056" t="str">
            <v>Zm00001d050145</v>
          </cell>
          <cell r="B22056" t="str">
            <v>transcription regulators</v>
          </cell>
        </row>
        <row r="22057">
          <cell r="A22057" t="str">
            <v>Zm00001d034921</v>
          </cell>
          <cell r="B22057" t="str">
            <v>Diaminopimelate epimerase chloroplastic</v>
          </cell>
        </row>
        <row r="22058">
          <cell r="A22058" t="str">
            <v>Zm00001d017640</v>
          </cell>
        </row>
        <row r="22059">
          <cell r="A22059" t="str">
            <v>Zm00001d035347</v>
          </cell>
        </row>
        <row r="22060">
          <cell r="A22060" t="str">
            <v>Zm00001d017111</v>
          </cell>
          <cell r="B22060" t="str">
            <v>Very-long-chain 3-oxoacyl-CoA reductase 1</v>
          </cell>
        </row>
        <row r="22061">
          <cell r="A22061" t="str">
            <v>Zm00001d001818</v>
          </cell>
          <cell r="B22061" t="str">
            <v>Probable polyol transporter 4</v>
          </cell>
        </row>
        <row r="22062">
          <cell r="A22062" t="str">
            <v>Zm00001d036648</v>
          </cell>
          <cell r="B22062" t="str">
            <v>Nuclear transcription factor Y subunit C-2</v>
          </cell>
        </row>
        <row r="22063">
          <cell r="A22063" t="str">
            <v>Zm00001d047498</v>
          </cell>
          <cell r="B22063" t="str">
            <v>Serine/arginine-rich-splicing factor SR34</v>
          </cell>
        </row>
        <row r="22064">
          <cell r="A22064" t="str">
            <v>Zm00001d013023</v>
          </cell>
          <cell r="B22064" t="str">
            <v>Protein GLE1</v>
          </cell>
        </row>
        <row r="22065">
          <cell r="A22065" t="str">
            <v>Zm00001d043453</v>
          </cell>
          <cell r="B22065" t="str">
            <v xml:space="preserve">Early nodulin-like protein 3  </v>
          </cell>
        </row>
        <row r="22066">
          <cell r="A22066" t="str">
            <v>Zm00001d048569</v>
          </cell>
          <cell r="B22066" t="str">
            <v>Zinc finger CCCH domain-containing protein 18</v>
          </cell>
        </row>
        <row r="22067">
          <cell r="A22067" t="str">
            <v>Zm00001d006923</v>
          </cell>
          <cell r="B22067" t="str">
            <v>40S ribosomal protein S9-2</v>
          </cell>
        </row>
        <row r="22068">
          <cell r="A22068" t="str">
            <v>Zm00001d033019</v>
          </cell>
          <cell r="B22068" t="str">
            <v xml:space="preserve">TPD1  </v>
          </cell>
        </row>
        <row r="22069">
          <cell r="A22069" t="str">
            <v>Zm00001d014290</v>
          </cell>
          <cell r="B22069" t="str">
            <v>Leucine aminopeptidase 2 chloroplastic</v>
          </cell>
        </row>
        <row r="22070">
          <cell r="A22070" t="str">
            <v>Zm00001d048123</v>
          </cell>
          <cell r="B22070" t="str">
            <v xml:space="preserve">MFP1 attachment factor 1  </v>
          </cell>
        </row>
        <row r="22071">
          <cell r="A22071" t="str">
            <v>Zm00001d028222</v>
          </cell>
          <cell r="B22071" t="str">
            <v>Zinc finger protein 8</v>
          </cell>
        </row>
        <row r="22072">
          <cell r="A22072" t="str">
            <v>Zm00001d049840</v>
          </cell>
          <cell r="B22072" t="str">
            <v xml:space="preserve">Pollen allergen Phl p 2  </v>
          </cell>
        </row>
        <row r="22073">
          <cell r="A22073" t="str">
            <v>Zm00001d013006</v>
          </cell>
          <cell r="B22073" t="str">
            <v>DNA gyrase subunit A chloroplastic/mitochondrial</v>
          </cell>
        </row>
        <row r="22074">
          <cell r="A22074" t="str">
            <v>Zm00001d042213</v>
          </cell>
          <cell r="B22074" t="str">
            <v xml:space="preserve"> thiamine diphosphate carrier protein2</v>
          </cell>
        </row>
        <row r="22075">
          <cell r="A22075" t="str">
            <v>Zm00001d023558</v>
          </cell>
          <cell r="B22075" t="str">
            <v>Protein SENSITIVE TO PROTON RHIZOTOXICITY 1</v>
          </cell>
        </row>
        <row r="22076">
          <cell r="A22076" t="str">
            <v>Zm00001d016806</v>
          </cell>
          <cell r="B22076" t="str">
            <v>UDP-glucuronate:xylan alpha-glucuronosyltransferase 1</v>
          </cell>
        </row>
        <row r="22077">
          <cell r="A22077" t="str">
            <v>Zm00001d004301</v>
          </cell>
          <cell r="B22077" t="str">
            <v xml:space="preserve"> phosphate transporter protein3</v>
          </cell>
        </row>
        <row r="22078">
          <cell r="A22078" t="str">
            <v>Zm00001d032614</v>
          </cell>
          <cell r="B22078" t="str">
            <v>General transcription factor 2-related zinc finger protein</v>
          </cell>
        </row>
        <row r="22079">
          <cell r="A22079" t="str">
            <v>Zm00001d003684</v>
          </cell>
          <cell r="B22079" t="str">
            <v>Alba DNA/RNA-binding protein</v>
          </cell>
        </row>
        <row r="22080">
          <cell r="A22080" t="str">
            <v>Zm00001d053451</v>
          </cell>
          <cell r="B22080" t="str">
            <v>WD-40 repeat-containing protein MSI4</v>
          </cell>
        </row>
        <row r="22081">
          <cell r="A22081" t="str">
            <v>Zm00001d037340</v>
          </cell>
        </row>
        <row r="22082">
          <cell r="A22082" t="str">
            <v>Zm00001d021665</v>
          </cell>
          <cell r="B22082" t="str">
            <v xml:space="preserve">PRAS-rich protein  </v>
          </cell>
        </row>
        <row r="22083">
          <cell r="A22083" t="str">
            <v>Zm00001d009567</v>
          </cell>
          <cell r="B22083" t="str">
            <v xml:space="preserve">Fasciclin-like arabinogalactan protein 7  </v>
          </cell>
        </row>
        <row r="22084">
          <cell r="A22084" t="str">
            <v>Zm00001d045244</v>
          </cell>
        </row>
        <row r="22085">
          <cell r="A22085" t="str">
            <v>Zm00001d020094</v>
          </cell>
        </row>
        <row r="22086">
          <cell r="A22086" t="str">
            <v>Zm00001d044337</v>
          </cell>
        </row>
        <row r="22087">
          <cell r="A22087" t="str">
            <v>Zm00001d043536</v>
          </cell>
          <cell r="B22087" t="str">
            <v>Heat stress transcription factor C-1</v>
          </cell>
        </row>
        <row r="22088">
          <cell r="A22088" t="str">
            <v>Zm00001d021623</v>
          </cell>
          <cell r="B22088" t="str">
            <v xml:space="preserve"> calcium dependent protein kinase8</v>
          </cell>
        </row>
        <row r="22089">
          <cell r="A22089" t="str">
            <v>Zm00001d016579</v>
          </cell>
          <cell r="B22089" t="str">
            <v>late embryogenesis abundant protein</v>
          </cell>
        </row>
        <row r="22090">
          <cell r="A22090" t="str">
            <v>Zm00001d044608</v>
          </cell>
          <cell r="B22090" t="str">
            <v xml:space="preserve"> asparagine synthetase2</v>
          </cell>
        </row>
        <row r="22091">
          <cell r="A22091" t="str">
            <v>Zm00001d051055</v>
          </cell>
          <cell r="B22091" t="str">
            <v xml:space="preserve">Cytochrome c oxidase polypeptide VIb%3B Cytochrome c oxidase polypeptide VIb isoform 1%3B Cytochrome c oxidase polypeptide VIb isoform 2  </v>
          </cell>
        </row>
        <row r="22092">
          <cell r="A22092" t="str">
            <v>Zm00001d048621</v>
          </cell>
          <cell r="B22092" t="str">
            <v>ABC transporter G family member 11</v>
          </cell>
        </row>
        <row r="22093">
          <cell r="A22093" t="str">
            <v>Zm00001d021909</v>
          </cell>
          <cell r="B22093" t="str">
            <v>Retrovirus-related Pol polyprotein LINE-1</v>
          </cell>
        </row>
        <row r="22094">
          <cell r="A22094" t="str">
            <v>Zm00001d002592</v>
          </cell>
          <cell r="B22094" t="str">
            <v xml:space="preserve"> 1-aminocyclopropane-1-carboxylate synthase2</v>
          </cell>
        </row>
        <row r="22095">
          <cell r="A22095" t="str">
            <v>Zm00001d035501</v>
          </cell>
          <cell r="B22095" t="str">
            <v>Tetraspanin-3</v>
          </cell>
        </row>
        <row r="22096">
          <cell r="A22096" t="str">
            <v>Zm00001d032173</v>
          </cell>
          <cell r="B22096" t="str">
            <v>Exostosin family protein</v>
          </cell>
        </row>
        <row r="22097">
          <cell r="A22097" t="str">
            <v>Zm00001d020975</v>
          </cell>
          <cell r="B22097" t="str">
            <v xml:space="preserve"> methyl binding domain108</v>
          </cell>
        </row>
        <row r="22098">
          <cell r="A22098" t="str">
            <v>Zm00001d035773</v>
          </cell>
        </row>
        <row r="22099">
          <cell r="A22099" t="str">
            <v>Zm00001d050438</v>
          </cell>
          <cell r="B22099" t="str">
            <v>DEAD-box ATP-dependent RNA helicase 7</v>
          </cell>
        </row>
        <row r="22100">
          <cell r="A22100" t="str">
            <v>Zm00001d016298</v>
          </cell>
          <cell r="B22100" t="str">
            <v>Homeobox protein ATH1</v>
          </cell>
        </row>
        <row r="22101">
          <cell r="A22101" t="str">
            <v>Zm00001d030154</v>
          </cell>
        </row>
        <row r="22102">
          <cell r="A22102" t="str">
            <v>Zm00001d047840</v>
          </cell>
        </row>
        <row r="22103">
          <cell r="A22103" t="str">
            <v>Zm00001d031992</v>
          </cell>
          <cell r="B22103" t="str">
            <v xml:space="preserve"> indeterminate domain p1</v>
          </cell>
        </row>
        <row r="22104">
          <cell r="A22104" t="str">
            <v>Zm00001d034558</v>
          </cell>
          <cell r="B22104" t="str">
            <v xml:space="preserve">Remorin  </v>
          </cell>
        </row>
        <row r="22105">
          <cell r="A22105" t="str">
            <v>Zm00001d014645</v>
          </cell>
        </row>
        <row r="22106">
          <cell r="A22106" t="str">
            <v>Zm00001d045433</v>
          </cell>
          <cell r="B22106" t="str">
            <v>SWI/SNF complex component SNF12 homolog</v>
          </cell>
        </row>
        <row r="22107">
          <cell r="A22107" t="str">
            <v>Zm00001d026438</v>
          </cell>
          <cell r="B22107" t="str">
            <v>Coatomer subunit epsilon-2</v>
          </cell>
        </row>
        <row r="22108">
          <cell r="A22108" t="str">
            <v>Zm00001d045782</v>
          </cell>
          <cell r="B22108" t="str">
            <v>DNA oxidative demethylase ALKBH2</v>
          </cell>
        </row>
        <row r="22109">
          <cell r="A22109" t="str">
            <v>Zm00001d005729</v>
          </cell>
          <cell r="B22109" t="str">
            <v>Cytokinin hydroxylase</v>
          </cell>
        </row>
        <row r="22110">
          <cell r="A22110" t="str">
            <v>Zm00001d038842</v>
          </cell>
          <cell r="B22110" t="str">
            <v>Ras-related protein RABG3a</v>
          </cell>
        </row>
        <row r="22111">
          <cell r="A22111" t="str">
            <v>Zm00001d014263</v>
          </cell>
          <cell r="B22111" t="str">
            <v>ATP sulfurylase 1 chloroplastic</v>
          </cell>
        </row>
        <row r="22112">
          <cell r="A22112" t="str">
            <v>Zm00001d042344</v>
          </cell>
          <cell r="B22112" t="str">
            <v xml:space="preserve"> stearoyl-acyl-carrier-protein desaturase1</v>
          </cell>
        </row>
        <row r="22113">
          <cell r="A22113" t="str">
            <v>Zm00001d031158</v>
          </cell>
          <cell r="B22113" t="str">
            <v xml:space="preserve"> pathogenesis related protein5</v>
          </cell>
        </row>
        <row r="22114">
          <cell r="A22114" t="str">
            <v>Zm00001d003616</v>
          </cell>
          <cell r="B22114" t="str">
            <v>Zinc finger CCCH domain-containing protein 28</v>
          </cell>
        </row>
        <row r="22115">
          <cell r="A22115" t="str">
            <v>Zm00001d044164</v>
          </cell>
          <cell r="B22115" t="str">
            <v>Beta-adaptin-like protein A</v>
          </cell>
        </row>
        <row r="22116">
          <cell r="A22116" t="str">
            <v>Zm00001d018422</v>
          </cell>
          <cell r="B22116" t="str">
            <v>glycosyltransferase family protein 2</v>
          </cell>
        </row>
        <row r="22117">
          <cell r="A22117" t="str">
            <v>Zm00001d006459</v>
          </cell>
          <cell r="B22117" t="str">
            <v>Pre-mRNA-splicing factor ATP-dependent RNA helicase DEAH7</v>
          </cell>
        </row>
        <row r="22118">
          <cell r="A22118" t="str">
            <v>Zm00001d017392</v>
          </cell>
          <cell r="B22118" t="str">
            <v>Cyclin-T1-3</v>
          </cell>
        </row>
        <row r="22119">
          <cell r="A22119" t="str">
            <v>Zm00001d016745</v>
          </cell>
          <cell r="B22119" t="str">
            <v>Probable F-box protein At1g60180</v>
          </cell>
        </row>
        <row r="22120">
          <cell r="A22120" t="str">
            <v>Zm00001d036135</v>
          </cell>
          <cell r="B22120" t="str">
            <v xml:space="preserve">Superoxide dismutase  </v>
          </cell>
        </row>
        <row r="22121">
          <cell r="A22121" t="str">
            <v>Zm00001d035092</v>
          </cell>
          <cell r="B22121" t="str">
            <v>RNA-binding (RRM/RBD/RNP motifs) family protein</v>
          </cell>
        </row>
        <row r="22122">
          <cell r="A22122" t="str">
            <v>Zm00001d046624</v>
          </cell>
          <cell r="B22122" t="str">
            <v>Probable E3 ubiquitin ligase SUD1</v>
          </cell>
        </row>
        <row r="22123">
          <cell r="A22123" t="str">
            <v>Zm00001d035343</v>
          </cell>
          <cell r="B22123" t="str">
            <v>OSJNBa0016N04.12 protein</v>
          </cell>
        </row>
        <row r="22124">
          <cell r="A22124" t="str">
            <v>Zm00001d017751</v>
          </cell>
          <cell r="B22124" t="str">
            <v>Pentatricopeptide repeat-containing protein  chloroplastic</v>
          </cell>
        </row>
        <row r="22125">
          <cell r="A22125" t="str">
            <v>Zm00001d008898</v>
          </cell>
          <cell r="B22125" t="str">
            <v xml:space="preserve">Peroxidase 68  </v>
          </cell>
        </row>
        <row r="22126">
          <cell r="A22126" t="str">
            <v>Zm00001d025611</v>
          </cell>
          <cell r="B22126" t="str">
            <v>DExH-box ATP-dependent RNA helicase DExH18 mitochondrial</v>
          </cell>
        </row>
        <row r="22127">
          <cell r="A22127" t="str">
            <v>Zm00001d053134</v>
          </cell>
        </row>
        <row r="22128">
          <cell r="A22128" t="str">
            <v>Zm00001d019946</v>
          </cell>
          <cell r="B22128" t="str">
            <v>Delta-1-pyrroline-5-carboxylate synthase B</v>
          </cell>
        </row>
        <row r="22129">
          <cell r="A22129" t="str">
            <v>Zm00001d029697</v>
          </cell>
          <cell r="B22129" t="str">
            <v xml:space="preserve">Complex 1 protein containing protein  </v>
          </cell>
        </row>
        <row r="22130">
          <cell r="A22130" t="str">
            <v>Zm00001d021585</v>
          </cell>
          <cell r="B22130" t="str">
            <v>hAT transposon superfamily protein</v>
          </cell>
        </row>
        <row r="22131">
          <cell r="A22131" t="str">
            <v>Zm00001d018449</v>
          </cell>
        </row>
        <row r="22132">
          <cell r="A22132" t="str">
            <v>Zm00001d015805</v>
          </cell>
        </row>
        <row r="22133">
          <cell r="A22133" t="str">
            <v>Zm00001d034327</v>
          </cell>
        </row>
        <row r="22134">
          <cell r="A22134" t="str">
            <v>Zm00001d045705</v>
          </cell>
        </row>
        <row r="22135">
          <cell r="A22135" t="str">
            <v>Zm00001d034759</v>
          </cell>
          <cell r="B22135" t="str">
            <v>Galactose oxidase/kelch repeat superfamily protein</v>
          </cell>
        </row>
        <row r="22136">
          <cell r="A22136" t="str">
            <v>Zm00001d009793</v>
          </cell>
        </row>
        <row r="22137">
          <cell r="A22137" t="str">
            <v>Zm00001d044429</v>
          </cell>
          <cell r="B22137" t="str">
            <v>Thioredoxin superfamily protein</v>
          </cell>
        </row>
        <row r="22138">
          <cell r="A22138" t="str">
            <v>Zm00001d048445</v>
          </cell>
          <cell r="B22138" t="str">
            <v>Alba DNA/RNA-binding protein</v>
          </cell>
        </row>
        <row r="22139">
          <cell r="A22139" t="str">
            <v>Zm00001d051678</v>
          </cell>
          <cell r="B22139" t="str">
            <v xml:space="preserve">WD40%2C G-beta domain containing family protein%2C family  </v>
          </cell>
        </row>
        <row r="22140">
          <cell r="A22140" t="str">
            <v>Zm00001d041272</v>
          </cell>
        </row>
        <row r="22141">
          <cell r="A22141" t="str">
            <v>Zm00001d006267</v>
          </cell>
          <cell r="B22141" t="str">
            <v>Serine/threonine-protein kinase STY46</v>
          </cell>
        </row>
        <row r="22142">
          <cell r="A22142" t="str">
            <v>Zm00001d053112</v>
          </cell>
          <cell r="B22142" t="str">
            <v xml:space="preserve"> embryo surrounding region6</v>
          </cell>
        </row>
        <row r="22143">
          <cell r="A22143" t="str">
            <v>Zm00001d017683</v>
          </cell>
          <cell r="B22143" t="str">
            <v>10A19I.15</v>
          </cell>
        </row>
        <row r="22144">
          <cell r="A22144" t="str">
            <v>Zm00001d005714</v>
          </cell>
        </row>
        <row r="22145">
          <cell r="A22145" t="str">
            <v>Zm00001d036701</v>
          </cell>
          <cell r="B22145" t="str">
            <v>(R)-mandelonitrile lyase-like</v>
          </cell>
        </row>
        <row r="22146">
          <cell r="A22146" t="str">
            <v>Zm00001d054095</v>
          </cell>
          <cell r="B22146" t="str">
            <v>Pollen Ole e 1 allergen and extensin family protein</v>
          </cell>
        </row>
        <row r="22147">
          <cell r="A22147" t="str">
            <v>Zm00001d027811</v>
          </cell>
          <cell r="B22147" t="str">
            <v xml:space="preserve">CCR4-NOT transcription complex subunit 6  </v>
          </cell>
        </row>
        <row r="22148">
          <cell r="A22148" t="str">
            <v>Zm00001d026515</v>
          </cell>
          <cell r="B22148" t="str">
            <v>Molybdopterin biosynthesis protein CNX1</v>
          </cell>
        </row>
        <row r="22149">
          <cell r="A22149" t="str">
            <v>Zm00001d039511</v>
          </cell>
        </row>
        <row r="22150">
          <cell r="A22150" t="str">
            <v>Zm00001d050220</v>
          </cell>
          <cell r="B22150" t="str">
            <v>Long chain base biosynthesis protein 1</v>
          </cell>
        </row>
        <row r="22151">
          <cell r="A22151" t="str">
            <v>Zm00001d002916</v>
          </cell>
          <cell r="B22151" t="str">
            <v>glyoxal oxidase-related protein</v>
          </cell>
        </row>
        <row r="22152">
          <cell r="A22152" t="str">
            <v>Zm00001d052532</v>
          </cell>
          <cell r="B22152" t="str">
            <v>Major facilitator superfamily protein</v>
          </cell>
        </row>
        <row r="22153">
          <cell r="A22153" t="str">
            <v>Zm00001d001871</v>
          </cell>
        </row>
        <row r="22154">
          <cell r="A22154" t="str">
            <v>Zm00001d048140</v>
          </cell>
          <cell r="B22154" t="str">
            <v>Membrane-associated progesterone-binding protein 4</v>
          </cell>
        </row>
        <row r="22155">
          <cell r="A22155" t="str">
            <v>Zm00001d053555</v>
          </cell>
          <cell r="B22155" t="str">
            <v>Leucine-rich repeat (LRR) family protein</v>
          </cell>
        </row>
        <row r="22156">
          <cell r="A22156" t="str">
            <v>Zm00001d038009</v>
          </cell>
          <cell r="B22156" t="str">
            <v>Vacuolar sorting protein 39</v>
          </cell>
        </row>
        <row r="22157">
          <cell r="A22157" t="str">
            <v>Zm00001d027837</v>
          </cell>
          <cell r="B22157" t="str">
            <v>Cytochrome P450 704B1</v>
          </cell>
        </row>
        <row r="22158">
          <cell r="A22158" t="str">
            <v>Zm00001d051569</v>
          </cell>
          <cell r="B22158" t="str">
            <v>Transcription factor bHLH63</v>
          </cell>
        </row>
        <row r="22159">
          <cell r="A22159" t="str">
            <v>Zm00001d040360</v>
          </cell>
          <cell r="B22159" t="str">
            <v>Sec14p-like phosphatidylinositol transfer family protein</v>
          </cell>
        </row>
        <row r="22160">
          <cell r="A22160" t="str">
            <v>Zm00001d035704</v>
          </cell>
          <cell r="B22160" t="str">
            <v>Protein NLP2</v>
          </cell>
        </row>
        <row r="22161">
          <cell r="A22161" t="str">
            <v>Zm00001d030695</v>
          </cell>
        </row>
        <row r="22162">
          <cell r="A22162" t="str">
            <v>Zm00001d051349</v>
          </cell>
        </row>
        <row r="22163">
          <cell r="A22163" t="str">
            <v>Zm00001d000162</v>
          </cell>
        </row>
        <row r="22164">
          <cell r="A22164" t="str">
            <v>Zm00001d004412</v>
          </cell>
        </row>
        <row r="22165">
          <cell r="A22165" t="str">
            <v>Zm00001d042585</v>
          </cell>
          <cell r="B22165" t="str">
            <v>Protein root UVB sensitive 6</v>
          </cell>
        </row>
        <row r="22166">
          <cell r="A22166" t="str">
            <v>Zm00001d016387</v>
          </cell>
        </row>
        <row r="22167">
          <cell r="A22167" t="str">
            <v>Zm00001d032745</v>
          </cell>
          <cell r="B22167" t="str">
            <v>MDIS1-interacting receptor like kinase 2</v>
          </cell>
        </row>
        <row r="22168">
          <cell r="A22168" t="str">
            <v>Zm00001d018135</v>
          </cell>
          <cell r="B22168" t="str">
            <v xml:space="preserve">ER6 protein  </v>
          </cell>
        </row>
        <row r="22169">
          <cell r="A22169" t="str">
            <v>Zm00001d015783</v>
          </cell>
          <cell r="B22169" t="str">
            <v>Glycosyl hydrolase superfamily protein</v>
          </cell>
        </row>
        <row r="22170">
          <cell r="A22170" t="str">
            <v>Zm00001d012575</v>
          </cell>
          <cell r="B22170" t="str">
            <v>Protein MICRORCHIDIA 6</v>
          </cell>
        </row>
        <row r="22171">
          <cell r="A22171" t="str">
            <v>Zm00001d011411</v>
          </cell>
          <cell r="B22171" t="str">
            <v xml:space="preserve">Adaptin region family protein  </v>
          </cell>
        </row>
        <row r="22172">
          <cell r="A22172" t="str">
            <v>Zm00001d034730</v>
          </cell>
          <cell r="B22172" t="str">
            <v>Squamosa promoter-binding-like protein 1</v>
          </cell>
        </row>
        <row r="22173">
          <cell r="A22173" t="str">
            <v>Zm00001d031797</v>
          </cell>
        </row>
        <row r="22174">
          <cell r="A22174" t="str">
            <v>Zm00001d051808</v>
          </cell>
          <cell r="B22174" t="str">
            <v xml:space="preserve">Putative RING zinc finger domain superfamily protein  </v>
          </cell>
        </row>
        <row r="22175">
          <cell r="A22175" t="str">
            <v>Zm00001d015244</v>
          </cell>
        </row>
        <row r="22176">
          <cell r="A22176" t="str">
            <v>Zm00001d019875</v>
          </cell>
          <cell r="B22176" t="str">
            <v>Single-stranded nucleic acid binding R3H protein</v>
          </cell>
        </row>
        <row r="22177">
          <cell r="A22177" t="str">
            <v>Zm00001d027766</v>
          </cell>
          <cell r="B22177" t="str">
            <v>3-ketoacyl-CoA synthase 2</v>
          </cell>
        </row>
        <row r="22178">
          <cell r="A22178" t="str">
            <v>Zm00001d003978</v>
          </cell>
        </row>
        <row r="22179">
          <cell r="A22179" t="str">
            <v>Zm00001d036148</v>
          </cell>
          <cell r="B22179" t="str">
            <v xml:space="preserve"> whirly1</v>
          </cell>
        </row>
        <row r="22180">
          <cell r="A22180" t="str">
            <v>Zm00001d007965</v>
          </cell>
          <cell r="B22180" t="str">
            <v>mitogen-activated protein kinase kinase kinase 5</v>
          </cell>
        </row>
        <row r="22181">
          <cell r="A22181" t="str">
            <v>Zm00001d031188</v>
          </cell>
          <cell r="B22181" t="str">
            <v>Calcium-dependent protein kinase 7</v>
          </cell>
        </row>
        <row r="22182">
          <cell r="A22182" t="str">
            <v>Zm00001d032206</v>
          </cell>
          <cell r="B22182" t="str">
            <v>myb domain protein 106</v>
          </cell>
        </row>
        <row r="22183">
          <cell r="A22183" t="str">
            <v>Zm00001d021254</v>
          </cell>
          <cell r="B22183" t="str">
            <v>hAT dimerisation domain-containing protein / transposase-related</v>
          </cell>
        </row>
        <row r="22184">
          <cell r="A22184" t="str">
            <v>Zm00001d010901</v>
          </cell>
          <cell r="B22184" t="str">
            <v>RNA-binding (RRM/RBD/RNP motifs) family protein</v>
          </cell>
        </row>
        <row r="22185">
          <cell r="A22185" t="str">
            <v>Zm00001d008394</v>
          </cell>
          <cell r="B22185" t="str">
            <v>Thylakoid lumenal 17.9 kDa protein chloroplastic</v>
          </cell>
        </row>
        <row r="22186">
          <cell r="A22186" t="str">
            <v>Zm00001d007683</v>
          </cell>
          <cell r="B22186" t="str">
            <v>GTP binding</v>
          </cell>
        </row>
        <row r="22187">
          <cell r="A22187" t="str">
            <v>Zm00001d049098</v>
          </cell>
        </row>
        <row r="22188">
          <cell r="A22188" t="str">
            <v>Zm00001d018117</v>
          </cell>
        </row>
        <row r="22189">
          <cell r="A22189" t="str">
            <v>Zm00001d006692</v>
          </cell>
        </row>
        <row r="22190">
          <cell r="A22190" t="str">
            <v>Zm00001d007716</v>
          </cell>
          <cell r="B22190" t="str">
            <v>Galactolipid galactosyltransferase SFR2 chloroplastic</v>
          </cell>
        </row>
        <row r="22191">
          <cell r="A22191" t="str">
            <v>Zm00001d051708</v>
          </cell>
          <cell r="B22191" t="str">
            <v>CGI-like protein</v>
          </cell>
        </row>
        <row r="22192">
          <cell r="A22192" t="str">
            <v>Zm00001d011888</v>
          </cell>
        </row>
        <row r="22193">
          <cell r="A22193" t="str">
            <v>Zm00001d046697</v>
          </cell>
          <cell r="B22193" t="str">
            <v xml:space="preserve">Dihydroflavonol-4-reductase  </v>
          </cell>
        </row>
        <row r="22194">
          <cell r="A22194" t="str">
            <v>Zm00001d004924</v>
          </cell>
          <cell r="B22194" t="str">
            <v>AT-hook motif nuclear-localized protein 1</v>
          </cell>
        </row>
        <row r="22195">
          <cell r="A22195" t="str">
            <v>Zm00001d018838</v>
          </cell>
        </row>
        <row r="22196">
          <cell r="A22196" t="str">
            <v>Zm00001d053925</v>
          </cell>
        </row>
        <row r="22197">
          <cell r="A22197" t="str">
            <v>Zm00001d045831</v>
          </cell>
          <cell r="B22197" t="str">
            <v>Aspartyl protease AED1</v>
          </cell>
        </row>
        <row r="22198">
          <cell r="A22198" t="str">
            <v>Zm00001d023330</v>
          </cell>
        </row>
        <row r="22199">
          <cell r="A22199" t="str">
            <v>Zm00001d049610</v>
          </cell>
          <cell r="B22199" t="str">
            <v xml:space="preserve">Tryptophan synthase beta chain 1  </v>
          </cell>
        </row>
        <row r="22200">
          <cell r="A22200" t="str">
            <v>Zm00001d014073</v>
          </cell>
          <cell r="B22200" t="str">
            <v>60S ribosomal protein L23</v>
          </cell>
        </row>
        <row r="22201">
          <cell r="A22201" t="str">
            <v>Zm00001d019693</v>
          </cell>
          <cell r="B22201" t="str">
            <v>40S ribosomal protein S4-3</v>
          </cell>
        </row>
        <row r="22202">
          <cell r="A22202" t="str">
            <v>Zm00001d014710</v>
          </cell>
          <cell r="B22202" t="str">
            <v>Basic leucine zipper 9</v>
          </cell>
        </row>
        <row r="22203">
          <cell r="A22203" t="str">
            <v>Zm00001d023296</v>
          </cell>
          <cell r="B22203" t="str">
            <v>Ferredoxin--NADP reductase leaf isozyme 1 chloroplastic</v>
          </cell>
        </row>
        <row r="22204">
          <cell r="A22204" t="str">
            <v>Zm00001d046641</v>
          </cell>
        </row>
        <row r="22205">
          <cell r="A22205" t="str">
            <v>Zm00001d046162</v>
          </cell>
          <cell r="B22205" t="str">
            <v>Protein ROOT HAIR DEFECTIVE 3 homolog 2</v>
          </cell>
        </row>
        <row r="22206">
          <cell r="A22206" t="str">
            <v>Zm00001d006728</v>
          </cell>
        </row>
        <row r="22207">
          <cell r="A22207" t="str">
            <v>Zm00001d041176</v>
          </cell>
        </row>
        <row r="22208">
          <cell r="A22208" t="str">
            <v>Zm00001d035974</v>
          </cell>
          <cell r="B22208" t="str">
            <v xml:space="preserve">Chaperone protein dnaJ  </v>
          </cell>
        </row>
        <row r="22209">
          <cell r="A22209" t="str">
            <v>Zm00001d019227</v>
          </cell>
        </row>
        <row r="22210">
          <cell r="A22210" t="str">
            <v>Zm00001d031977</v>
          </cell>
          <cell r="B22210" t="str">
            <v>Probable protein S-acyltransferase 19</v>
          </cell>
        </row>
        <row r="22211">
          <cell r="A22211" t="str">
            <v>Zm00001d036801</v>
          </cell>
          <cell r="B22211" t="str">
            <v xml:space="preserve">Phosphoribosylanthranilate transferase isoform 1%3B Phosphoribosylanthranilate transferase isoform 2%3B Phosphoribosylanthranilate transferase isoform 3  </v>
          </cell>
        </row>
        <row r="22212">
          <cell r="A22212" t="str">
            <v>Zm00001d011102</v>
          </cell>
          <cell r="B22212" t="str">
            <v xml:space="preserve">Ankyrin-1  </v>
          </cell>
        </row>
        <row r="22213">
          <cell r="A22213" t="str">
            <v>Zm00001d035151</v>
          </cell>
        </row>
        <row r="22214">
          <cell r="A22214" t="str">
            <v>Zm00001d012488</v>
          </cell>
          <cell r="B22214" t="str">
            <v>Major facilitator superfamily protein</v>
          </cell>
        </row>
        <row r="22215">
          <cell r="A22215" t="str">
            <v>Zm00001d003064</v>
          </cell>
          <cell r="B22215" t="str">
            <v xml:space="preserve">R2R3MYB-domain protein  </v>
          </cell>
        </row>
        <row r="22216">
          <cell r="A22216" t="str">
            <v>Zm00001d043209</v>
          </cell>
        </row>
        <row r="22217">
          <cell r="A22217" t="str">
            <v>Zm00001d011711</v>
          </cell>
        </row>
        <row r="22218">
          <cell r="A22218" t="str">
            <v>Zm00001d026642</v>
          </cell>
          <cell r="B22218" t="str">
            <v xml:space="preserve"> DNA binding activity3</v>
          </cell>
        </row>
        <row r="22219">
          <cell r="A22219" t="str">
            <v>Zm00001d042738</v>
          </cell>
          <cell r="B22219" t="str">
            <v>E3 ubiquitin-protein ligase PUB23</v>
          </cell>
        </row>
        <row r="22220">
          <cell r="A22220" t="str">
            <v>Zm00001d052207</v>
          </cell>
        </row>
        <row r="22221">
          <cell r="A22221" t="str">
            <v>Zm00001d041164</v>
          </cell>
        </row>
        <row r="22222">
          <cell r="A22222" t="str">
            <v>Zm00001d019564</v>
          </cell>
        </row>
        <row r="22223">
          <cell r="A22223" t="str">
            <v>Zm00001d033546</v>
          </cell>
        </row>
        <row r="22224">
          <cell r="A22224" t="str">
            <v>Zm00001d044593</v>
          </cell>
          <cell r="B22224" t="str">
            <v>Nuclear pore complex protein NUP98A</v>
          </cell>
        </row>
        <row r="22225">
          <cell r="A22225" t="str">
            <v>Zm00001d034034</v>
          </cell>
          <cell r="B22225" t="str">
            <v>Protein TORNADO 1</v>
          </cell>
        </row>
        <row r="22226">
          <cell r="A22226" t="str">
            <v>Zm00001d048871</v>
          </cell>
          <cell r="B22226" t="str">
            <v>Spermidine hydroxycinnamoyl transferase</v>
          </cell>
        </row>
        <row r="22227">
          <cell r="A22227" t="str">
            <v>Zm00001d050501</v>
          </cell>
          <cell r="B22227" t="str">
            <v>WD repeat-containing protein DWA2</v>
          </cell>
        </row>
        <row r="22228">
          <cell r="A22228" t="str">
            <v>Zm00001d031501</v>
          </cell>
          <cell r="B22228" t="str">
            <v>AP2-EREBP transcription factor (Fragment) [Source:UniProtKB/TrEMBL;Acc:A0A060D144]</v>
          </cell>
        </row>
        <row r="22229">
          <cell r="A22229" t="str">
            <v>Zm00001d003545</v>
          </cell>
        </row>
        <row r="22230">
          <cell r="A22230" t="str">
            <v>Zm00001d002212</v>
          </cell>
        </row>
        <row r="22231">
          <cell r="A22231" t="str">
            <v>Zm00001d027674</v>
          </cell>
        </row>
        <row r="22232">
          <cell r="A22232" t="str">
            <v>Zm00001d015363</v>
          </cell>
        </row>
        <row r="22233">
          <cell r="A22233" t="str">
            <v>Zm00001d031956</v>
          </cell>
          <cell r="B22233" t="str">
            <v xml:space="preserve">Ribosomal protein  </v>
          </cell>
        </row>
        <row r="22234">
          <cell r="A22234" t="str">
            <v>Zm00001d030819</v>
          </cell>
          <cell r="B22234" t="str">
            <v>Camelliol C synthase</v>
          </cell>
        </row>
        <row r="22235">
          <cell r="A22235" t="str">
            <v>Zm00001d052364</v>
          </cell>
          <cell r="B22235" t="str">
            <v>Cysteine desulfurase 1 chloroplastic</v>
          </cell>
        </row>
        <row r="22236">
          <cell r="A22236" t="str">
            <v>Zm00001d034055</v>
          </cell>
          <cell r="B22236" t="str">
            <v>Protein kinase superfamily protein</v>
          </cell>
        </row>
        <row r="22237">
          <cell r="A22237" t="str">
            <v>Zm00001d014650</v>
          </cell>
          <cell r="B22237" t="str">
            <v>Disease resistance protein RPM1</v>
          </cell>
        </row>
        <row r="22238">
          <cell r="A22238" t="str">
            <v>Zm00001d033119</v>
          </cell>
          <cell r="B22238" t="str">
            <v>DNA helicase homolog</v>
          </cell>
        </row>
        <row r="22239">
          <cell r="A22239" t="str">
            <v>Zm00001d019490</v>
          </cell>
          <cell r="B22239" t="str">
            <v>ATG8-interacting protein 1</v>
          </cell>
        </row>
        <row r="22240">
          <cell r="A22240" t="str">
            <v>Zm00001d042478</v>
          </cell>
          <cell r="B22240" t="str">
            <v>GDP-L-galactose phosphorylase 1</v>
          </cell>
        </row>
        <row r="22241">
          <cell r="A22241" t="str">
            <v>Zm00001d012068</v>
          </cell>
          <cell r="B22241" t="str">
            <v xml:space="preserve">Putative cystatin  </v>
          </cell>
        </row>
        <row r="22242">
          <cell r="A22242" t="str">
            <v>Zm00001d011580</v>
          </cell>
          <cell r="B22242" t="str">
            <v>Protein MALE DISCOVERER 2</v>
          </cell>
        </row>
        <row r="22243">
          <cell r="A22243" t="str">
            <v>Zm00001d031824</v>
          </cell>
          <cell r="B22243" t="str">
            <v>Ribosomal protein S5 domain 2-like superfamily protein</v>
          </cell>
        </row>
        <row r="22244">
          <cell r="A22244" t="str">
            <v>Zm00001d037833</v>
          </cell>
          <cell r="B22244" t="str">
            <v>Protein argonaute 1</v>
          </cell>
        </row>
        <row r="22245">
          <cell r="A22245" t="str">
            <v>Zm00001d009215</v>
          </cell>
          <cell r="B22245" t="str">
            <v>DNA-directed RNA polymerases II IV and V subunit 9A</v>
          </cell>
        </row>
        <row r="22246">
          <cell r="A22246" t="str">
            <v>Zm00001d050924</v>
          </cell>
          <cell r="B22246" t="str">
            <v xml:space="preserve">40S ribosomal protein S8  </v>
          </cell>
        </row>
        <row r="22247">
          <cell r="A22247" t="str">
            <v>Zm00001d015313</v>
          </cell>
          <cell r="B22247" t="str">
            <v>Protein SCO1 homolog 1 mitochondrial</v>
          </cell>
        </row>
        <row r="22248">
          <cell r="A22248" t="str">
            <v>Zm00001d019498</v>
          </cell>
        </row>
        <row r="22249">
          <cell r="A22249" t="str">
            <v>Zm00001d023887</v>
          </cell>
          <cell r="B22249" t="str">
            <v xml:space="preserve">Acyl carrier protein  </v>
          </cell>
        </row>
        <row r="22250">
          <cell r="A22250" t="str">
            <v>Zm00001d018795</v>
          </cell>
          <cell r="B22250" t="str">
            <v>187-kDa microtubule-associated protein AIR9</v>
          </cell>
        </row>
        <row r="22251">
          <cell r="A22251" t="str">
            <v>Zm00001d049439</v>
          </cell>
          <cell r="B22251" t="str">
            <v>Germin-like protein subfamily 1 member 8</v>
          </cell>
        </row>
        <row r="22252">
          <cell r="A22252" t="str">
            <v>Zm00001d015204</v>
          </cell>
          <cell r="B22252" t="str">
            <v>50S ribosomal protein L3-1 chloroplastic</v>
          </cell>
        </row>
        <row r="22253">
          <cell r="A22253" t="str">
            <v>Zm00001d050879</v>
          </cell>
        </row>
        <row r="22254">
          <cell r="A22254" t="str">
            <v>Zm00001d049724</v>
          </cell>
          <cell r="B22254" t="str">
            <v>DNA repair metallo-beta-lactamase family protein</v>
          </cell>
        </row>
        <row r="22255">
          <cell r="A22255" t="str">
            <v>Zm00001d046517</v>
          </cell>
          <cell r="B22255" t="str">
            <v xml:space="preserve">Putative MYB DNA-binding domain superfamily protein  </v>
          </cell>
        </row>
        <row r="22256">
          <cell r="A22256" t="str">
            <v>Zm00001d011832</v>
          </cell>
          <cell r="B22256" t="str">
            <v>G-type lectin S-receptor-like serine/threonine-protein kinase SD2-5</v>
          </cell>
        </row>
        <row r="22257">
          <cell r="A22257" t="str">
            <v>Zm00001d009027</v>
          </cell>
          <cell r="B22257" t="str">
            <v xml:space="preserve">DnaJ protein isoform 1%3B DnaJ protein isoform 2  </v>
          </cell>
        </row>
        <row r="22258">
          <cell r="A22258" t="str">
            <v>Zm00001d007581</v>
          </cell>
          <cell r="B22258" t="str">
            <v xml:space="preserve"> harpin binding protein1</v>
          </cell>
        </row>
        <row r="22259">
          <cell r="A22259" t="str">
            <v>Zm00001d002594</v>
          </cell>
          <cell r="B22259" t="str">
            <v>Transcription repressor OFP6</v>
          </cell>
        </row>
        <row r="22260">
          <cell r="A22260" t="str">
            <v>Zm00001d030345</v>
          </cell>
        </row>
        <row r="22261">
          <cell r="A22261" t="str">
            <v>Zm00001d040755</v>
          </cell>
          <cell r="B22261" t="str">
            <v>Exocyst complex component 7</v>
          </cell>
        </row>
        <row r="22262">
          <cell r="A22262" t="str">
            <v>Zm00001d010299</v>
          </cell>
          <cell r="B22262" t="str">
            <v xml:space="preserve"> protein; Protein kinase domain containing protein</v>
          </cell>
        </row>
        <row r="22263">
          <cell r="A22263" t="str">
            <v>Zm00001d028529</v>
          </cell>
          <cell r="B22263" t="str">
            <v>hydroxyproline-rich glycoprotein family protein</v>
          </cell>
        </row>
        <row r="22264">
          <cell r="A22264" t="str">
            <v>Zm00001d007733</v>
          </cell>
        </row>
        <row r="22265">
          <cell r="A22265" t="str">
            <v>Zm00001d041480</v>
          </cell>
          <cell r="B22265" t="str">
            <v>DEAD-box ATP-dependent RNA helicase 53</v>
          </cell>
        </row>
        <row r="22266">
          <cell r="A22266" t="str">
            <v>Zm00001d012866</v>
          </cell>
          <cell r="B22266" t="str">
            <v>translocation protein-related</v>
          </cell>
        </row>
        <row r="22267">
          <cell r="A22267" t="str">
            <v>Zm00001d042278</v>
          </cell>
          <cell r="B22267" t="str">
            <v>Phytanoyl-CoA dioxygenase</v>
          </cell>
        </row>
        <row r="22268">
          <cell r="A22268" t="str">
            <v>Zm00001d029466</v>
          </cell>
        </row>
        <row r="22269">
          <cell r="A22269" t="str">
            <v>Zm00001d024912</v>
          </cell>
        </row>
        <row r="22270">
          <cell r="A22270" t="str">
            <v>Zm00001d007777</v>
          </cell>
          <cell r="B22270" t="str">
            <v>zinc ion binding</v>
          </cell>
        </row>
        <row r="22271">
          <cell r="A22271" t="str">
            <v>Zm00001d017101</v>
          </cell>
          <cell r="B22271" t="str">
            <v xml:space="preserve">Protein binding protein  </v>
          </cell>
        </row>
        <row r="22272">
          <cell r="A22272" t="str">
            <v>Zm00001d016997</v>
          </cell>
        </row>
        <row r="22273">
          <cell r="A22273" t="str">
            <v>Zm00001d026255</v>
          </cell>
          <cell r="B22273" t="str">
            <v>Methionyl-tRNA synthetase</v>
          </cell>
        </row>
        <row r="22274">
          <cell r="A22274" t="str">
            <v>Zm00001d025828</v>
          </cell>
          <cell r="B22274" t="str">
            <v>Transmembrane CLPTM1 family protein</v>
          </cell>
        </row>
        <row r="22275">
          <cell r="A22275" t="str">
            <v>Zm00001d003516</v>
          </cell>
        </row>
        <row r="22276">
          <cell r="A22276" t="str">
            <v>Zm00001d043830</v>
          </cell>
          <cell r="B22276" t="str">
            <v>DUF4228 domain protein</v>
          </cell>
        </row>
        <row r="22277">
          <cell r="A22277" t="str">
            <v>Zm00001d033502</v>
          </cell>
          <cell r="B22277" t="str">
            <v>Rhomboid-like protein 15</v>
          </cell>
        </row>
        <row r="22278">
          <cell r="A22278" t="str">
            <v>Zm00001d020544</v>
          </cell>
          <cell r="B22278" t="str">
            <v xml:space="preserve">S-adenosylmethionine decarboxylase proenzyme  </v>
          </cell>
        </row>
        <row r="22279">
          <cell r="A22279" t="str">
            <v>Zm00001d034872</v>
          </cell>
          <cell r="B22279" t="str">
            <v>nuclear factor Y subunit C10</v>
          </cell>
        </row>
        <row r="22280">
          <cell r="A22280" t="str">
            <v>Zm00001d029625</v>
          </cell>
        </row>
        <row r="22281">
          <cell r="A22281" t="str">
            <v>Zm00001d036747</v>
          </cell>
        </row>
        <row r="22282">
          <cell r="A22282" t="str">
            <v>Zm00001d045502</v>
          </cell>
        </row>
        <row r="22283">
          <cell r="A22283" t="str">
            <v>Zm00001d044570</v>
          </cell>
          <cell r="B22283" t="str">
            <v>Pre-mRNA-processing protein 40A</v>
          </cell>
        </row>
        <row r="22284">
          <cell r="A22284" t="str">
            <v>Zm00001d046109</v>
          </cell>
          <cell r="B22284" t="str">
            <v>60S ribosomal protein L23</v>
          </cell>
        </row>
        <row r="22285">
          <cell r="A22285" t="str">
            <v>Zm00001d041059</v>
          </cell>
        </row>
        <row r="22286">
          <cell r="A22286" t="str">
            <v>Zm00001d022570</v>
          </cell>
        </row>
        <row r="22287">
          <cell r="A22287" t="str">
            <v>Zm00001d033884</v>
          </cell>
          <cell r="B22287" t="str">
            <v>SMAD/FHA domain-containing protein</v>
          </cell>
        </row>
        <row r="22288">
          <cell r="A22288" t="str">
            <v>Zm00001d033035</v>
          </cell>
        </row>
        <row r="22289">
          <cell r="A22289" t="str">
            <v>Zm00001d006119</v>
          </cell>
          <cell r="B22289" t="str">
            <v>2Fe-2S ferredoxin-like superfamily protein</v>
          </cell>
        </row>
        <row r="22290">
          <cell r="A22290" t="str">
            <v>Zm00001d037030</v>
          </cell>
        </row>
        <row r="22291">
          <cell r="A22291" t="str">
            <v>Zm00001d019764</v>
          </cell>
          <cell r="B22291" t="str">
            <v>calcium ion binding</v>
          </cell>
        </row>
        <row r="22292">
          <cell r="A22292" t="str">
            <v>Zm00001d012851</v>
          </cell>
          <cell r="B22292" t="str">
            <v>Oligomeric Golgi complex subunit 2</v>
          </cell>
        </row>
        <row r="22293">
          <cell r="A22293" t="str">
            <v>Zm00001d046490</v>
          </cell>
          <cell r="B22293" t="str">
            <v xml:space="preserve">NADP-dependent oxidoreductase P2%3B Putative alcohol dehydrogenase superfamily protein  </v>
          </cell>
        </row>
        <row r="22294">
          <cell r="A22294" t="str">
            <v>Zm00001d015600</v>
          </cell>
          <cell r="B22294" t="str">
            <v>Exostosin family protein</v>
          </cell>
        </row>
        <row r="22295">
          <cell r="A22295" t="str">
            <v>Zm00001d007113</v>
          </cell>
          <cell r="B22295" t="str">
            <v xml:space="preserve">Xylose isomerase  </v>
          </cell>
        </row>
        <row r="22296">
          <cell r="A22296" t="str">
            <v>Zm00001d048059</v>
          </cell>
          <cell r="B22296" t="str">
            <v>NAC domain-containing protein 8</v>
          </cell>
        </row>
        <row r="22297">
          <cell r="A22297" t="str">
            <v>Zm00001d008652</v>
          </cell>
        </row>
        <row r="22298">
          <cell r="A22298" t="str">
            <v>Zm00001d033605</v>
          </cell>
          <cell r="B22298" t="str">
            <v xml:space="preserve">Carboxy-lyase  </v>
          </cell>
        </row>
        <row r="22299">
          <cell r="A22299" t="str">
            <v>Zm00001d052066</v>
          </cell>
          <cell r="B22299" t="str">
            <v>Mitogen-activated protein kinase kinase 5</v>
          </cell>
        </row>
        <row r="22300">
          <cell r="A22300" t="str">
            <v>Zm00001d014714</v>
          </cell>
        </row>
        <row r="22301">
          <cell r="A22301" t="str">
            <v>Zm00001d010855</v>
          </cell>
          <cell r="B22301" t="str">
            <v xml:space="preserve">Stress protein%3B Stress-related protein  </v>
          </cell>
        </row>
        <row r="22302">
          <cell r="A22302" t="str">
            <v>Zm00001d046373</v>
          </cell>
          <cell r="B22302" t="str">
            <v>Peroxisomal nicotinamide adenine dinucleotide carrier</v>
          </cell>
        </row>
        <row r="22303">
          <cell r="A22303" t="str">
            <v>Zm00001d038371</v>
          </cell>
          <cell r="B22303" t="str">
            <v xml:space="preserve">Putative laccase family protein  </v>
          </cell>
        </row>
        <row r="22304">
          <cell r="A22304" t="str">
            <v>Zm00001d051451</v>
          </cell>
          <cell r="B22304" t="str">
            <v xml:space="preserve">Putative AP2/EREBP transcription factor superfamily protein  </v>
          </cell>
        </row>
        <row r="22305">
          <cell r="A22305" t="str">
            <v>Zm00001d033256</v>
          </cell>
          <cell r="B22305" t="str">
            <v>Patatin-like protein 6</v>
          </cell>
        </row>
        <row r="22306">
          <cell r="A22306" t="str">
            <v>Zm00001d040067</v>
          </cell>
          <cell r="B22306" t="str">
            <v>Glycosyltransferase family 61 protein</v>
          </cell>
        </row>
        <row r="22307">
          <cell r="A22307" t="str">
            <v>Zm00001d033747</v>
          </cell>
          <cell r="B22307" t="str">
            <v xml:space="preserve">Glutamine synthetase root isozyme 2  </v>
          </cell>
        </row>
        <row r="22308">
          <cell r="A22308" t="str">
            <v>Zm00001d028375</v>
          </cell>
          <cell r="B22308" t="str">
            <v>B-cell receptor-associated 31-like</v>
          </cell>
        </row>
        <row r="22309">
          <cell r="A22309" t="str">
            <v>Zm00001d021938</v>
          </cell>
          <cell r="B22309" t="str">
            <v>Putative polyol transporter 1</v>
          </cell>
        </row>
        <row r="22310">
          <cell r="A22310" t="str">
            <v>Zm00001d005364</v>
          </cell>
          <cell r="B22310" t="str">
            <v>Protein MIZU-KUSSEI 1</v>
          </cell>
        </row>
        <row r="22311">
          <cell r="A22311" t="str">
            <v>Zm00001d016319</v>
          </cell>
        </row>
        <row r="22312">
          <cell r="A22312" t="str">
            <v>Zm00001d008809</v>
          </cell>
          <cell r="B22312" t="str">
            <v>Pyrophosphate--fructose 6-phosphate 1-phosphotransferase subunit alpha 2</v>
          </cell>
        </row>
        <row r="22313">
          <cell r="A22313" t="str">
            <v>Zm00001d025371</v>
          </cell>
          <cell r="B22313" t="str">
            <v>NDR1/HIN1-like 1</v>
          </cell>
        </row>
        <row r="22314">
          <cell r="A22314" t="str">
            <v>Zm00001d035724</v>
          </cell>
          <cell r="B22314" t="str">
            <v>9-cis-epoxycarotenoid dioxygenase NCED3 chloroplastic</v>
          </cell>
        </row>
        <row r="22315">
          <cell r="A22315" t="str">
            <v>Zm00001d020033</v>
          </cell>
          <cell r="B22315" t="str">
            <v>Cyclin-B1-4</v>
          </cell>
        </row>
        <row r="22316">
          <cell r="A22316" t="str">
            <v>Zm00001d030132</v>
          </cell>
          <cell r="B22316" t="str">
            <v>4-coumarate--CoA ligase-like 6</v>
          </cell>
        </row>
        <row r="22317">
          <cell r="A22317" t="str">
            <v>Zm00001d014191</v>
          </cell>
          <cell r="B22317" t="str">
            <v xml:space="preserve"> UTP-glucose-P-uridyltransferase homolog</v>
          </cell>
        </row>
        <row r="22318">
          <cell r="A22318" t="str">
            <v>Zm00001d052278</v>
          </cell>
          <cell r="B22318" t="str">
            <v>Xylose isomerase</v>
          </cell>
        </row>
        <row r="22319">
          <cell r="A22319" t="str">
            <v>Zm00001d031475</v>
          </cell>
          <cell r="B22319" t="str">
            <v>Serine/threonine-protein kinase pakG</v>
          </cell>
        </row>
        <row r="22320">
          <cell r="A22320" t="str">
            <v>Zm00001d031400</v>
          </cell>
        </row>
        <row r="22321">
          <cell r="A22321" t="str">
            <v>Zm00001d038304</v>
          </cell>
          <cell r="B22321" t="str">
            <v>Carbohydrate-binding-like fold</v>
          </cell>
        </row>
        <row r="22322">
          <cell r="A22322" t="str">
            <v>Zm00001d011167</v>
          </cell>
        </row>
        <row r="22323">
          <cell r="A22323" t="str">
            <v>Zm00001d013186</v>
          </cell>
          <cell r="B22323" t="str">
            <v>clast3-related</v>
          </cell>
        </row>
        <row r="22324">
          <cell r="A22324" t="str">
            <v>Zm00001d022032</v>
          </cell>
          <cell r="B22324" t="str">
            <v xml:space="preserve"> ribosome-inactivating protein2</v>
          </cell>
        </row>
        <row r="22325">
          <cell r="A22325" t="str">
            <v>Zm00001d053799</v>
          </cell>
          <cell r="B22325" t="str">
            <v>transglycosylase SLT domain containing protein expressed</v>
          </cell>
        </row>
        <row r="22326">
          <cell r="A22326" t="str">
            <v>Zm00001d006866</v>
          </cell>
          <cell r="B22326" t="str">
            <v>3-oxoacyl-[acyl-carrier-protein] synthase II chloroplastic</v>
          </cell>
        </row>
        <row r="22327">
          <cell r="A22327" t="str">
            <v>Zm00001d017762</v>
          </cell>
          <cell r="B22327" t="str">
            <v xml:space="preserve"> abscisic acid 8'-hydroxylase1</v>
          </cell>
        </row>
        <row r="22328">
          <cell r="A22328" t="str">
            <v>Zm00001d014421</v>
          </cell>
          <cell r="B22328" t="str">
            <v>Growth-regulating factor 6</v>
          </cell>
        </row>
        <row r="22329">
          <cell r="A22329" t="str">
            <v>Zm00001d033079</v>
          </cell>
          <cell r="B22329" t="str">
            <v xml:space="preserve">GDSL esterase/lipase </v>
          </cell>
        </row>
        <row r="22330">
          <cell r="A22330" t="str">
            <v>Zm00001d015223</v>
          </cell>
          <cell r="B22330" t="str">
            <v>Glycoprotein membrane precursor GPI-anchored</v>
          </cell>
        </row>
        <row r="22331">
          <cell r="A22331" t="str">
            <v>Zm00001d011491</v>
          </cell>
        </row>
        <row r="22332">
          <cell r="A22332" t="str">
            <v>Zm00001d011768</v>
          </cell>
          <cell r="B22332" t="str">
            <v>Coatomer subunit beta'-3</v>
          </cell>
        </row>
        <row r="22333">
          <cell r="A22333" t="str">
            <v>Zm00001d012336</v>
          </cell>
          <cell r="B22333" t="str">
            <v>Calcium-dependent lipid-binding (CaLB domain) family protein</v>
          </cell>
        </row>
        <row r="22334">
          <cell r="A22334" t="str">
            <v>Zm00001d048511</v>
          </cell>
          <cell r="B22334" t="str">
            <v>AP-2 complex subunit alpha-2</v>
          </cell>
        </row>
        <row r="22335">
          <cell r="A22335" t="str">
            <v>Zm00001d027929</v>
          </cell>
          <cell r="B22335" t="str">
            <v>AP2-EREBP transcription factor [Source:UniProtKB/TrEMBL;Acc:C0PJT2]</v>
          </cell>
        </row>
        <row r="22336">
          <cell r="A22336" t="str">
            <v>Zm00001d049894</v>
          </cell>
          <cell r="B22336" t="str">
            <v>Mediator of RNA polymerase II transcription subunit 15a</v>
          </cell>
        </row>
        <row r="22337">
          <cell r="A22337" t="str">
            <v>Zm00001d037280</v>
          </cell>
        </row>
        <row r="22338">
          <cell r="A22338" t="str">
            <v>Zm00001d050459</v>
          </cell>
        </row>
        <row r="22339">
          <cell r="A22339" t="str">
            <v>Zm00001d025940</v>
          </cell>
        </row>
        <row r="22340">
          <cell r="A22340" t="str">
            <v>Zm00001d002997</v>
          </cell>
          <cell r="B22340" t="str">
            <v>Galactoside 2-alpha-L-fucosyltransferase</v>
          </cell>
        </row>
        <row r="22341">
          <cell r="A22341" t="str">
            <v>Zm00001d036653</v>
          </cell>
          <cell r="B22341" t="str">
            <v>Protein UNUSUAL FLORAL ORGANS</v>
          </cell>
        </row>
        <row r="22342">
          <cell r="A22342" t="str">
            <v>Zm00001d016575</v>
          </cell>
        </row>
        <row r="22343">
          <cell r="A22343" t="str">
            <v>Zm00001d020731</v>
          </cell>
        </row>
        <row r="22344">
          <cell r="A22344" t="str">
            <v>Zm00001d038650</v>
          </cell>
          <cell r="B22344" t="str">
            <v>xylem bark cysteine peptidase 3</v>
          </cell>
        </row>
        <row r="22345">
          <cell r="A22345" t="str">
            <v>Zm00001d048961</v>
          </cell>
        </row>
        <row r="22346">
          <cell r="A22346" t="str">
            <v>Zm00001d031496</v>
          </cell>
          <cell r="B22346" t="str">
            <v>DUF1997 family protein</v>
          </cell>
        </row>
        <row r="22347">
          <cell r="A22347" t="str">
            <v>Zm00001d033625</v>
          </cell>
          <cell r="B22347" t="str">
            <v>Ethylene-insensitive protein 2</v>
          </cell>
        </row>
        <row r="22348">
          <cell r="A22348" t="str">
            <v>Zm00001d029060</v>
          </cell>
          <cell r="B22348" t="str">
            <v>65-kDa microtubule-associated protein 3</v>
          </cell>
        </row>
        <row r="22349">
          <cell r="A22349" t="str">
            <v>Zm00001d023436</v>
          </cell>
          <cell r="B22349" t="str">
            <v>Helicase protein MOM1</v>
          </cell>
        </row>
        <row r="22350">
          <cell r="A22350" t="str">
            <v>Zm00001d026258</v>
          </cell>
          <cell r="B22350" t="str">
            <v>Ubiquitin-specific protease family C19-related protein</v>
          </cell>
        </row>
        <row r="22351">
          <cell r="A22351" t="str">
            <v>Zm00001d034667</v>
          </cell>
          <cell r="B22351" t="str">
            <v>Fes1A</v>
          </cell>
        </row>
        <row r="22352">
          <cell r="A22352" t="str">
            <v>Zm00001d044673</v>
          </cell>
          <cell r="B22352" t="str">
            <v>Sterol 14-demethylase</v>
          </cell>
        </row>
        <row r="22353">
          <cell r="A22353" t="str">
            <v>Zm00001d014760</v>
          </cell>
          <cell r="B22353" t="str">
            <v>Lysophospholipid acyltransferase LPEAT2</v>
          </cell>
        </row>
        <row r="22354">
          <cell r="A22354" t="str">
            <v>Zm00001d035950</v>
          </cell>
          <cell r="B22354" t="str">
            <v>hAT transposon superfamily protein</v>
          </cell>
        </row>
        <row r="22355">
          <cell r="A22355" t="str">
            <v>Zm00001d037658</v>
          </cell>
        </row>
        <row r="22356">
          <cell r="A22356" t="str">
            <v>Zm00001d042209</v>
          </cell>
          <cell r="B22356" t="str">
            <v>methyl esterase 10</v>
          </cell>
        </row>
        <row r="22357">
          <cell r="A22357" t="str">
            <v>Zm00001d041454</v>
          </cell>
        </row>
        <row r="22358">
          <cell r="A22358" t="str">
            <v>Zm00001d009735</v>
          </cell>
          <cell r="B22358" t="str">
            <v>Pentatricopeptide repeat-containing protein  mitochondrial</v>
          </cell>
        </row>
        <row r="22359">
          <cell r="A22359" t="str">
            <v>Zm00001d041137</v>
          </cell>
        </row>
        <row r="22360">
          <cell r="A22360" t="str">
            <v>Zm00001d002351</v>
          </cell>
          <cell r="B22360" t="str">
            <v xml:space="preserve"> terpene synthase1</v>
          </cell>
        </row>
        <row r="22361">
          <cell r="A22361" t="str">
            <v>Zm00001d026482</v>
          </cell>
        </row>
        <row r="22362">
          <cell r="A22362" t="str">
            <v>Zm00001d008610</v>
          </cell>
          <cell r="B22362" t="str">
            <v>Mitochondrial glycoprotein family protein</v>
          </cell>
        </row>
        <row r="22363">
          <cell r="A22363" t="str">
            <v>Zm00001d033823</v>
          </cell>
          <cell r="B22363" t="str">
            <v>hyccin protein</v>
          </cell>
        </row>
        <row r="22364">
          <cell r="A22364" t="str">
            <v>Zm00001d041387</v>
          </cell>
          <cell r="B22364" t="str">
            <v>RING-H2 finger protein ATL65</v>
          </cell>
        </row>
        <row r="22365">
          <cell r="A22365" t="str">
            <v>Zm00001d015853</v>
          </cell>
          <cell r="B22365" t="str">
            <v>Leucine-rich repeat receptor protein kinase EMS1</v>
          </cell>
        </row>
        <row r="22366">
          <cell r="A22366" t="str">
            <v>Zm00001d009949</v>
          </cell>
          <cell r="B22366" t="str">
            <v>Zinc finger CCCH domain-containing protein 14</v>
          </cell>
        </row>
        <row r="22367">
          <cell r="A22367" t="str">
            <v>Zm00001d034719</v>
          </cell>
          <cell r="B22367" t="str">
            <v>Protein LAZ1</v>
          </cell>
        </row>
        <row r="22368">
          <cell r="A22368" t="str">
            <v>Zm00001d041472</v>
          </cell>
          <cell r="B22368" t="str">
            <v>NAC domain-containing protein 21/22</v>
          </cell>
        </row>
        <row r="22369">
          <cell r="A22369" t="str">
            <v>Zm00001d037608</v>
          </cell>
        </row>
        <row r="22370">
          <cell r="A22370" t="str">
            <v>Zm00001d028757</v>
          </cell>
          <cell r="B22370" t="str">
            <v>Transcription factor bHLH140</v>
          </cell>
        </row>
        <row r="22371">
          <cell r="A22371" t="str">
            <v>Zm00001d004595</v>
          </cell>
        </row>
        <row r="22372">
          <cell r="A22372" t="str">
            <v>Zm00001d019705</v>
          </cell>
        </row>
        <row r="22373">
          <cell r="A22373" t="str">
            <v>Zm00001d019352</v>
          </cell>
          <cell r="B22373" t="str">
            <v>60S ribosomal protein L29-1</v>
          </cell>
        </row>
        <row r="22374">
          <cell r="A22374" t="str">
            <v>Zm00001d004059</v>
          </cell>
          <cell r="B22374" t="str">
            <v>cytochrome oxidase 2</v>
          </cell>
        </row>
        <row r="22375">
          <cell r="A22375" t="str">
            <v>Zm00001d046388</v>
          </cell>
          <cell r="B22375" t="str">
            <v xml:space="preserve">Histone deacetylase  </v>
          </cell>
        </row>
        <row r="22376">
          <cell r="A22376" t="str">
            <v>Zm00001d017653</v>
          </cell>
          <cell r="B22376" t="str">
            <v>E3 ubiquitin-protein ligase ATL4</v>
          </cell>
        </row>
        <row r="22377">
          <cell r="A22377" t="str">
            <v>Zm00001d006680</v>
          </cell>
          <cell r="B22377" t="str">
            <v>P-loop containing nucleoside triphosphate hydrolases superfamily protein</v>
          </cell>
        </row>
        <row r="22378">
          <cell r="A22378" t="str">
            <v>Zm00001d040697</v>
          </cell>
          <cell r="B22378" t="str">
            <v>S-adenosylmethionine synthase 1</v>
          </cell>
        </row>
        <row r="22379">
          <cell r="A22379" t="str">
            <v>Zm00001d007086</v>
          </cell>
          <cell r="B22379" t="str">
            <v>F-box protein SKIP5</v>
          </cell>
        </row>
        <row r="22380">
          <cell r="A22380" t="str">
            <v>Zm00001d030264</v>
          </cell>
          <cell r="B22380" t="str">
            <v xml:space="preserve">Ankyrin repeat-containing protein </v>
          </cell>
        </row>
        <row r="22381">
          <cell r="A22381" t="str">
            <v>Zm00001d044333</v>
          </cell>
        </row>
        <row r="22382">
          <cell r="A22382" t="str">
            <v>Zm00001d029991</v>
          </cell>
        </row>
        <row r="22383">
          <cell r="A22383" t="str">
            <v>Zm00001d023280</v>
          </cell>
        </row>
        <row r="22384">
          <cell r="A22384" t="str">
            <v>Zm00001d053003</v>
          </cell>
          <cell r="B22384" t="str">
            <v>ARM repeat superfamily protein</v>
          </cell>
        </row>
        <row r="22385">
          <cell r="A22385" t="str">
            <v>Zm00001d019831</v>
          </cell>
        </row>
        <row r="22386">
          <cell r="A22386" t="str">
            <v>Zm00001d033931</v>
          </cell>
          <cell r="B22386" t="str">
            <v xml:space="preserve">Alcohol dehydrogenase 1  </v>
          </cell>
        </row>
        <row r="22387">
          <cell r="A22387" t="str">
            <v>Zm00001d035628</v>
          </cell>
          <cell r="B22387" t="str">
            <v>BRI1-KD interacting protein 130</v>
          </cell>
        </row>
        <row r="22388">
          <cell r="A22388" t="str">
            <v>Zm00001d042847</v>
          </cell>
          <cell r="B22388" t="str">
            <v xml:space="preserve">Protein kinase  </v>
          </cell>
        </row>
        <row r="22389">
          <cell r="A22389" t="str">
            <v>Zm00001d037709</v>
          </cell>
        </row>
        <row r="22390">
          <cell r="A22390" t="str">
            <v>Zm00001d012006</v>
          </cell>
        </row>
        <row r="22391">
          <cell r="A22391" t="str">
            <v>Zm00001d045211</v>
          </cell>
          <cell r="B22391" t="str">
            <v>Zinc finger protein ZAT11</v>
          </cell>
        </row>
        <row r="22392">
          <cell r="A22392" t="str">
            <v>Zm00001d008425</v>
          </cell>
          <cell r="B22392" t="str">
            <v xml:space="preserve">Putative homeodomain-like transcription factor superfamily protein  </v>
          </cell>
        </row>
        <row r="22393">
          <cell r="A22393" t="str">
            <v>Zm00001d042393</v>
          </cell>
        </row>
        <row r="22394">
          <cell r="A22394" t="str">
            <v>Zm00001d049384</v>
          </cell>
          <cell r="B22394" t="str">
            <v>Transcription factor ILR3</v>
          </cell>
        </row>
        <row r="22395">
          <cell r="A22395" t="str">
            <v>Zm00001d013759</v>
          </cell>
          <cell r="B22395" t="str">
            <v>Cytochrome P450 71D7</v>
          </cell>
        </row>
        <row r="22396">
          <cell r="A22396" t="str">
            <v>Zm00001d012237</v>
          </cell>
          <cell r="B22396" t="str">
            <v xml:space="preserve">SnRK1-interacting protein 1  </v>
          </cell>
        </row>
        <row r="22397">
          <cell r="A22397" t="str">
            <v>Zm00001d010062</v>
          </cell>
          <cell r="B22397" t="str">
            <v>Rop guanine nucleotide exchange factor 7</v>
          </cell>
        </row>
        <row r="22398">
          <cell r="A22398" t="str">
            <v>Zm00001d012974</v>
          </cell>
          <cell r="B22398" t="str">
            <v>Transducin/WD40 repeat-like superfamily protein</v>
          </cell>
        </row>
        <row r="22399">
          <cell r="A22399" t="str">
            <v>Zm00001d020623</v>
          </cell>
          <cell r="B22399" t="str">
            <v>Copper transporter 5</v>
          </cell>
        </row>
        <row r="22400">
          <cell r="A22400" t="str">
            <v>Zm00001d034788</v>
          </cell>
          <cell r="B22400" t="str">
            <v>Protein kinase protein with adenine nucleotide alpha hydrolases-like domain</v>
          </cell>
        </row>
        <row r="22401">
          <cell r="A22401" t="str">
            <v>Zm00001d027744</v>
          </cell>
        </row>
        <row r="22402">
          <cell r="A22402" t="str">
            <v>Zm00001d015587</v>
          </cell>
        </row>
        <row r="22403">
          <cell r="A22403" t="str">
            <v>Zm00001d037849</v>
          </cell>
          <cell r="B22403" t="str">
            <v>Trans-cinnamate 4-monooxygenase</v>
          </cell>
        </row>
        <row r="22404">
          <cell r="A22404" t="str">
            <v>Zm00001d024479</v>
          </cell>
          <cell r="B22404" t="str">
            <v>Germacrene A synthase long form</v>
          </cell>
        </row>
        <row r="22405">
          <cell r="A22405" t="str">
            <v>Zm00001d024530</v>
          </cell>
          <cell r="B22405" t="str">
            <v>alpha/beta-Hydrolases superfamily protein</v>
          </cell>
        </row>
        <row r="22406">
          <cell r="A22406" t="str">
            <v>Zm00001d051692</v>
          </cell>
          <cell r="B22406" t="str">
            <v>Aspartyl protease AED1</v>
          </cell>
        </row>
        <row r="22407">
          <cell r="A22407" t="str">
            <v>Zm00001d034333</v>
          </cell>
        </row>
        <row r="22408">
          <cell r="A22408" t="str">
            <v>Zm00001d014817</v>
          </cell>
          <cell r="B22408" t="str">
            <v xml:space="preserve">GDSL esterase/lipase </v>
          </cell>
        </row>
        <row r="22409">
          <cell r="A22409" t="str">
            <v>Zm00001d010337</v>
          </cell>
          <cell r="B22409" t="str">
            <v>Cox19-like CHCH family protein</v>
          </cell>
        </row>
        <row r="22410">
          <cell r="A22410" t="str">
            <v>Zm00001d038579</v>
          </cell>
          <cell r="B22410" t="str">
            <v xml:space="preserve">Phosphoglycerate kinase  </v>
          </cell>
        </row>
        <row r="22411">
          <cell r="A22411" t="str">
            <v>Zm00001d037150</v>
          </cell>
          <cell r="B22411" t="str">
            <v xml:space="preserve">Probable tyrosine-protein phosphatase </v>
          </cell>
        </row>
        <row r="22412">
          <cell r="A22412" t="str">
            <v>Zm00001d013190</v>
          </cell>
          <cell r="B22412" t="str">
            <v>seven transmembrane domain protein</v>
          </cell>
        </row>
        <row r="22413">
          <cell r="A22413" t="str">
            <v>Zm00001d033656</v>
          </cell>
        </row>
        <row r="22414">
          <cell r="A22414" t="str">
            <v>Zm00001d030374</v>
          </cell>
        </row>
        <row r="22415">
          <cell r="A22415" t="str">
            <v>Zm00001d022050</v>
          </cell>
          <cell r="B22415" t="str">
            <v>RNA-binding (RRM/RBD/RNP motifs) family protein</v>
          </cell>
        </row>
        <row r="22416">
          <cell r="A22416" t="str">
            <v>Zm00001d046722</v>
          </cell>
          <cell r="B22416" t="str">
            <v>Protein MICRORCHIDIA 7</v>
          </cell>
        </row>
        <row r="22417">
          <cell r="A22417" t="str">
            <v>Zm00001d039874</v>
          </cell>
          <cell r="B22417" t="str">
            <v>scarecrow-like transcription factor 11 (SCL11)</v>
          </cell>
        </row>
        <row r="22418">
          <cell r="A22418" t="str">
            <v>Zm00001d025305</v>
          </cell>
          <cell r="B22418" t="str">
            <v xml:space="preserve"> calnexin homolog2</v>
          </cell>
        </row>
        <row r="22419">
          <cell r="A22419" t="str">
            <v>Zm00001d035680</v>
          </cell>
          <cell r="B22419" t="str">
            <v xml:space="preserve">Subtilisin-chymotrypsin inhibitor CI-1B  </v>
          </cell>
        </row>
        <row r="22420">
          <cell r="A22420" t="str">
            <v>Zm00001d050314</v>
          </cell>
        </row>
        <row r="22421">
          <cell r="A22421" t="str">
            <v>Zm00001d045366</v>
          </cell>
          <cell r="B22421" t="str">
            <v xml:space="preserve"> ferredoxin-thioredoxin1</v>
          </cell>
        </row>
        <row r="22422">
          <cell r="A22422" t="str">
            <v>Zm00001d011629</v>
          </cell>
          <cell r="B22422" t="str">
            <v xml:space="preserve"> Helminthosporium turcicum resistanceN1</v>
          </cell>
        </row>
        <row r="22423">
          <cell r="A22423" t="str">
            <v>Zm00001d024873</v>
          </cell>
          <cell r="B22423" t="str">
            <v>AT-rich interactive domain-containing protein 2</v>
          </cell>
        </row>
        <row r="22424">
          <cell r="A22424" t="str">
            <v>Zm00001d047295</v>
          </cell>
          <cell r="B22424" t="str">
            <v>KH domain-containing protein</v>
          </cell>
        </row>
        <row r="22425">
          <cell r="A22425" t="str">
            <v>Zm00001d006377</v>
          </cell>
          <cell r="B22425" t="str">
            <v>Asparagine--tRNA ligase chloroplastic/mitochondrial</v>
          </cell>
        </row>
        <row r="22426">
          <cell r="A22426" t="str">
            <v>Zm00001d016211</v>
          </cell>
        </row>
        <row r="22427">
          <cell r="A22427" t="str">
            <v>Zm00001d004990</v>
          </cell>
          <cell r="B22427" t="str">
            <v>40S ribosomal protein S4-3</v>
          </cell>
        </row>
        <row r="22428">
          <cell r="A22428" t="str">
            <v>Zm00001d049929</v>
          </cell>
          <cell r="B22428" t="str">
            <v>Dihydroxy-acid dehydratase chloroplastic</v>
          </cell>
        </row>
        <row r="22429">
          <cell r="A22429" t="str">
            <v>Zm00001d039052</v>
          </cell>
          <cell r="B22429" t="str">
            <v>Sugar transporter ERD6-like 6</v>
          </cell>
        </row>
        <row r="22430">
          <cell r="A22430" t="str">
            <v>Zm00001d032900</v>
          </cell>
          <cell r="B22430" t="str">
            <v xml:space="preserve">Pentatricopeptide repeat-containing protein </v>
          </cell>
        </row>
        <row r="22431">
          <cell r="A22431" t="str">
            <v>Zm00001d004317</v>
          </cell>
          <cell r="B22431" t="str">
            <v>Pentatricopeptide repeat-containing protein  mitochondrial</v>
          </cell>
        </row>
        <row r="22432">
          <cell r="A22432" t="str">
            <v>Zm00001d004885</v>
          </cell>
          <cell r="B22432" t="str">
            <v>aminopeptidases</v>
          </cell>
        </row>
        <row r="22433">
          <cell r="A22433" t="str">
            <v>Zm00001d033965</v>
          </cell>
          <cell r="B22433" t="str">
            <v xml:space="preserve">Protein WRKY1  </v>
          </cell>
        </row>
        <row r="22434">
          <cell r="A22434" t="str">
            <v>Zm00001d052316</v>
          </cell>
          <cell r="B22434" t="str">
            <v xml:space="preserve">Ferritin-1%2C chloroplastic  </v>
          </cell>
        </row>
        <row r="22435">
          <cell r="A22435" t="str">
            <v>Zm00001d023564</v>
          </cell>
          <cell r="B22435" t="str">
            <v>Polynucleotide adenylyltransferase family protein</v>
          </cell>
        </row>
        <row r="22436">
          <cell r="A22436" t="str">
            <v>Zm00001d029583</v>
          </cell>
          <cell r="B22436" t="str">
            <v xml:space="preserve">Polygalacturonase inhibitor 1  </v>
          </cell>
        </row>
        <row r="22437">
          <cell r="A22437" t="str">
            <v>Zm00001d044680</v>
          </cell>
          <cell r="B22437" t="str">
            <v>Probable WRKY transcription factor 38</v>
          </cell>
        </row>
        <row r="22438">
          <cell r="A22438" t="str">
            <v>Zm00001d011152</v>
          </cell>
          <cell r="B22438" t="str">
            <v>40S ribosomal protein S4-3</v>
          </cell>
        </row>
        <row r="22439">
          <cell r="A22439" t="str">
            <v>Zm00001d006549</v>
          </cell>
          <cell r="B22439" t="str">
            <v>Formin-like protein 5</v>
          </cell>
        </row>
        <row r="22440">
          <cell r="A22440" t="str">
            <v>Zm00001d048563</v>
          </cell>
          <cell r="B22440" t="str">
            <v>ARM repeat superfamily protein</v>
          </cell>
        </row>
        <row r="22441">
          <cell r="A22441" t="str">
            <v>Zm00001d039721</v>
          </cell>
        </row>
        <row r="22442">
          <cell r="A22442" t="str">
            <v>Zm00001d006074</v>
          </cell>
        </row>
        <row r="22443">
          <cell r="A22443" t="str">
            <v>Zm00001d041715</v>
          </cell>
          <cell r="B22443" t="str">
            <v>VIN3-like protein 1</v>
          </cell>
        </row>
        <row r="22444">
          <cell r="A22444" t="str">
            <v>Zm00001d050353</v>
          </cell>
          <cell r="B22444" t="str">
            <v>Myrosinase</v>
          </cell>
        </row>
        <row r="22445">
          <cell r="A22445" t="str">
            <v>Zm00001d045544</v>
          </cell>
          <cell r="B22445" t="str">
            <v>Chaperonin 60 subunit beta 2 chloroplastic</v>
          </cell>
        </row>
        <row r="22446">
          <cell r="A22446" t="str">
            <v>Zm00001d022203</v>
          </cell>
          <cell r="B22446" t="str">
            <v>FAD/NAD(P)-binding oxidoreductase family protein</v>
          </cell>
        </row>
        <row r="22447">
          <cell r="A22447" t="str">
            <v>Zm00001d033629</v>
          </cell>
        </row>
        <row r="22448">
          <cell r="A22448" t="str">
            <v>Zm00001d047983</v>
          </cell>
          <cell r="B22448" t="str">
            <v>LisH and RanBPM domains containing protein</v>
          </cell>
        </row>
        <row r="22449">
          <cell r="A22449" t="str">
            <v>Zm00001d017438</v>
          </cell>
        </row>
        <row r="22450">
          <cell r="A22450" t="str">
            <v>Zm00001d027871</v>
          </cell>
          <cell r="B22450" t="str">
            <v xml:space="preserve"> adenylosuccinate synthetase</v>
          </cell>
        </row>
        <row r="22451">
          <cell r="A22451" t="str">
            <v>Zm00001d014849</v>
          </cell>
          <cell r="B22451" t="str">
            <v>Probable galacturonosyltransferase 3</v>
          </cell>
        </row>
        <row r="22452">
          <cell r="A22452" t="str">
            <v>Zm00001d016559</v>
          </cell>
          <cell r="B22452" t="str">
            <v xml:space="preserve">Ubiquitin-activating enzyme E1 domain-containing protein 1  </v>
          </cell>
        </row>
        <row r="22453">
          <cell r="A22453" t="str">
            <v>Zm00001d038378</v>
          </cell>
          <cell r="B22453" t="str">
            <v>Coatomer subunit zeta-1</v>
          </cell>
        </row>
        <row r="22454">
          <cell r="A22454" t="str">
            <v>Zm00001d033821</v>
          </cell>
        </row>
        <row r="22455">
          <cell r="A22455" t="str">
            <v>Zm00001d033849</v>
          </cell>
          <cell r="B22455" t="str">
            <v>COMPASS-like H3K4 histone methylase component WDR5A</v>
          </cell>
        </row>
        <row r="22456">
          <cell r="A22456" t="str">
            <v>Zm00001d043704</v>
          </cell>
        </row>
        <row r="22457">
          <cell r="A22457" t="str">
            <v>Zm00001d037581</v>
          </cell>
        </row>
        <row r="22458">
          <cell r="A22458" t="str">
            <v>Zm00001d018535</v>
          </cell>
          <cell r="B22458" t="str">
            <v xml:space="preserve"> brick1</v>
          </cell>
        </row>
        <row r="22459">
          <cell r="A22459" t="str">
            <v>Zm00001d053098</v>
          </cell>
        </row>
        <row r="22460">
          <cell r="A22460" t="str">
            <v>Zm00001d020864</v>
          </cell>
          <cell r="B22460" t="str">
            <v>DUF2431 domain protein</v>
          </cell>
        </row>
        <row r="22461">
          <cell r="A22461" t="str">
            <v>Zm00001d015141</v>
          </cell>
          <cell r="B22461" t="str">
            <v>CONTAINS InterPro DOMAIN/s: Ubiquitin-conjugating enzyme E2C-binding protein (InterPro:IPR019193); Has 26 Blast hits to 25 proteins in 9 species: Archae - 0; Bacteria - 0; Metazoa - 0; Fungi - 0; Plants - 26; Viruses - 0; Other Eukaryotes - 0 (sourc /.../I BLink).</v>
          </cell>
        </row>
        <row r="22462">
          <cell r="A22462" t="str">
            <v>Zm00001d008672</v>
          </cell>
          <cell r="B22462" t="str">
            <v>Cycloartenol synthase</v>
          </cell>
        </row>
        <row r="22463">
          <cell r="A22463" t="str">
            <v>Zm00001d025848</v>
          </cell>
          <cell r="B22463" t="str">
            <v>plastid transcriptionally active 5</v>
          </cell>
        </row>
        <row r="22464">
          <cell r="A22464" t="str">
            <v>Zm00001d028713</v>
          </cell>
          <cell r="B22464" t="str">
            <v xml:space="preserve">Probable sugar phosphate/phosphate translocator </v>
          </cell>
        </row>
        <row r="22465">
          <cell r="A22465" t="str">
            <v>Zm00001d048327</v>
          </cell>
        </row>
        <row r="22466">
          <cell r="A22466" t="str">
            <v>Zm00001d029918</v>
          </cell>
          <cell r="B22466" t="str">
            <v>Gallus gallus similar to zinc finger RNA binding protein (LOC427010) mRNA.</v>
          </cell>
        </row>
        <row r="22467">
          <cell r="A22467" t="str">
            <v>Zm00001d027606</v>
          </cell>
          <cell r="B22467" t="str">
            <v>OSJNBa0089E12.13 protein;  protein</v>
          </cell>
        </row>
        <row r="22468">
          <cell r="A22468" t="str">
            <v>Zm00001d013863</v>
          </cell>
          <cell r="B22468" t="str">
            <v>Zinc finger CCCH domain-containing protein 19</v>
          </cell>
        </row>
        <row r="22469">
          <cell r="A22469" t="str">
            <v>Zm00001d006382</v>
          </cell>
          <cell r="B22469" t="str">
            <v>DNA mismatch repair protein MSH4</v>
          </cell>
        </row>
        <row r="22470">
          <cell r="A22470" t="str">
            <v>Zm00001d005162</v>
          </cell>
          <cell r="B22470" t="str">
            <v>Leucine aminopeptidase 2 chloroplastic</v>
          </cell>
        </row>
        <row r="22471">
          <cell r="A22471" t="str">
            <v>Zm00001d017428</v>
          </cell>
          <cell r="B22471" t="str">
            <v>Oxysterol-binding protein-related protein 3B</v>
          </cell>
        </row>
        <row r="22472">
          <cell r="A22472" t="str">
            <v>Zm00001d008488</v>
          </cell>
          <cell r="B22472" t="str">
            <v>Cysteine-rich receptor-like protein kinase 37</v>
          </cell>
        </row>
        <row r="22473">
          <cell r="A22473" t="str">
            <v>Zm00001d051194</v>
          </cell>
          <cell r="B22473" t="str">
            <v xml:space="preserve">Arginine decarboxylase  </v>
          </cell>
        </row>
        <row r="22474">
          <cell r="A22474" t="str">
            <v>Zm00001d015709</v>
          </cell>
        </row>
        <row r="22475">
          <cell r="A22475" t="str">
            <v>Zm00001d030686</v>
          </cell>
          <cell r="B22475" t="str">
            <v>Golgin candidate 6</v>
          </cell>
        </row>
        <row r="22476">
          <cell r="A22476" t="str">
            <v>Zm00001d036752</v>
          </cell>
          <cell r="B22476" t="str">
            <v>ESCRT-related protein CHMP1B</v>
          </cell>
        </row>
        <row r="22477">
          <cell r="A22477" t="str">
            <v>Zm00001d004207</v>
          </cell>
          <cell r="B22477" t="str">
            <v>Amino-acid permease BAT1</v>
          </cell>
        </row>
        <row r="22478">
          <cell r="A22478" t="str">
            <v>Zm00001d038594</v>
          </cell>
          <cell r="B22478" t="str">
            <v>Protein translation factor SUI1 homolog 2</v>
          </cell>
        </row>
        <row r="22479">
          <cell r="A22479" t="str">
            <v>Zm00001d048480</v>
          </cell>
          <cell r="B22479" t="str">
            <v>Tobamovirus multiplication protein 3</v>
          </cell>
        </row>
        <row r="22480">
          <cell r="A22480" t="str">
            <v>Zm00001d046190</v>
          </cell>
          <cell r="B22480" t="str">
            <v>RNA-binding (RRM/RBD/RNP motifs) family protein</v>
          </cell>
        </row>
        <row r="22481">
          <cell r="A22481" t="str">
            <v>Zm00001d030774</v>
          </cell>
          <cell r="B22481" t="str">
            <v>RNA-binding (RRM/RBD/RNP motifs) family protein</v>
          </cell>
        </row>
        <row r="22482">
          <cell r="A22482" t="str">
            <v>Zm00001d032846</v>
          </cell>
          <cell r="B22482" t="str">
            <v>10A19I.15</v>
          </cell>
        </row>
        <row r="22483">
          <cell r="A22483" t="str">
            <v>Zm00001d028394</v>
          </cell>
          <cell r="B22483" t="str">
            <v>Bifunctional D-cysteine desulfhydrase/1-aminocyclopropane-1-carboxylate deaminase mitochondrial</v>
          </cell>
        </row>
        <row r="22484">
          <cell r="A22484" t="str">
            <v>Zm00001d027332</v>
          </cell>
          <cell r="B22484" t="str">
            <v xml:space="preserve">Nonspecific lipid-transfer protein  </v>
          </cell>
        </row>
        <row r="22485">
          <cell r="A22485" t="str">
            <v>Zm00001d036533</v>
          </cell>
          <cell r="B22485" t="str">
            <v xml:space="preserve"> protein; Ternary complex factor MIP1-like</v>
          </cell>
        </row>
        <row r="22486">
          <cell r="A22486" t="str">
            <v>Zm00001d011474</v>
          </cell>
          <cell r="B22486" t="str">
            <v xml:space="preserve">Ran GTP binding protein  </v>
          </cell>
        </row>
        <row r="22487">
          <cell r="A22487" t="str">
            <v>Zm00001d000175</v>
          </cell>
        </row>
        <row r="22488">
          <cell r="A22488" t="str">
            <v>Zm00001d037070</v>
          </cell>
          <cell r="B22488" t="str">
            <v>Neutral/alkaline non-lysosomal ceramidase</v>
          </cell>
        </row>
        <row r="22489">
          <cell r="A22489" t="str">
            <v>Zm00001d029370</v>
          </cell>
        </row>
        <row r="22490">
          <cell r="A22490" t="str">
            <v>Zm00001d010157</v>
          </cell>
          <cell r="B22490" t="str">
            <v>Glucose-1-phosphate adenylyltransferase small subunit chloroplastic</v>
          </cell>
        </row>
        <row r="22491">
          <cell r="A22491" t="str">
            <v>Zm00001d026310</v>
          </cell>
          <cell r="B22491" t="str">
            <v>Pentatricopeptide repeat-containing protein  mitochondrial</v>
          </cell>
        </row>
        <row r="22492">
          <cell r="A22492" t="str">
            <v>Zm00001d020489</v>
          </cell>
        </row>
        <row r="22493">
          <cell r="A22493" t="str">
            <v>Zm00001d032375</v>
          </cell>
        </row>
        <row r="22494">
          <cell r="A22494" t="str">
            <v>Zm00001d041259</v>
          </cell>
        </row>
        <row r="22495">
          <cell r="A22495" t="str">
            <v>Zm00001d051399</v>
          </cell>
          <cell r="B22495" t="str">
            <v>U-box domain-containing protein 33</v>
          </cell>
        </row>
        <row r="22496">
          <cell r="A22496" t="str">
            <v>Zm00001d009088</v>
          </cell>
          <cell r="B22496" t="str">
            <v xml:space="preserve"> myb transcription factor95</v>
          </cell>
        </row>
        <row r="22497">
          <cell r="A22497" t="str">
            <v>Zm00001d015894</v>
          </cell>
        </row>
        <row r="22498">
          <cell r="A22498" t="str">
            <v>Zm00001d016842</v>
          </cell>
          <cell r="B22498" t="str">
            <v>monooxygenase 1</v>
          </cell>
        </row>
        <row r="22499">
          <cell r="A22499" t="str">
            <v>Zm00001d021169</v>
          </cell>
          <cell r="B22499" t="str">
            <v>Ankyrin repeat family protein</v>
          </cell>
        </row>
        <row r="22500">
          <cell r="A22500" t="str">
            <v>Zm00001d012285</v>
          </cell>
          <cell r="B22500" t="str">
            <v xml:space="preserve">Putative MYB DNA-binding domain superfamily protein  </v>
          </cell>
        </row>
        <row r="22501">
          <cell r="A22501" t="str">
            <v>Zm00001d047901</v>
          </cell>
        </row>
        <row r="22502">
          <cell r="A22502" t="str">
            <v>Zm00001d047181</v>
          </cell>
          <cell r="B22502" t="str">
            <v>transferases transferring acyl groups</v>
          </cell>
        </row>
        <row r="22503">
          <cell r="A22503" t="str">
            <v>Zm00001d033236</v>
          </cell>
          <cell r="B22503" t="str">
            <v>Alg9-like mannosyltransferase family</v>
          </cell>
        </row>
        <row r="22504">
          <cell r="A22504" t="str">
            <v>Zm00001d011181</v>
          </cell>
          <cell r="B22504" t="str">
            <v>elongation factor Ts family protein</v>
          </cell>
        </row>
        <row r="22505">
          <cell r="A22505" t="str">
            <v>Zm00001d006889</v>
          </cell>
          <cell r="B22505" t="str">
            <v>Delta(14)-sterol reductase</v>
          </cell>
        </row>
        <row r="22506">
          <cell r="A22506" t="str">
            <v>Zm00001d005676</v>
          </cell>
          <cell r="B22506" t="str">
            <v>Thioesterase superfamily protein</v>
          </cell>
        </row>
        <row r="22507">
          <cell r="A22507" t="str">
            <v>Zm00001d040997</v>
          </cell>
          <cell r="B22507" t="str">
            <v xml:space="preserve">Legumin-like protein  </v>
          </cell>
        </row>
        <row r="22508">
          <cell r="A22508" t="str">
            <v>Zm00001d026413</v>
          </cell>
        </row>
        <row r="22509">
          <cell r="A22509" t="str">
            <v>Zm00001d017122</v>
          </cell>
        </row>
        <row r="22510">
          <cell r="A22510" t="str">
            <v>Zm00001d005763</v>
          </cell>
          <cell r="B22510" t="str">
            <v>Chaperone protein dnaJ 6</v>
          </cell>
        </row>
        <row r="22511">
          <cell r="A22511" t="str">
            <v>Zm00001d010532</v>
          </cell>
          <cell r="B22511" t="str">
            <v>Guanylate-binding family protein</v>
          </cell>
        </row>
        <row r="22512">
          <cell r="A22512" t="str">
            <v>Zm00001d047941</v>
          </cell>
          <cell r="B22512" t="str">
            <v xml:space="preserve">26S proteasome non-ATPase regulatory subunit 4  </v>
          </cell>
        </row>
        <row r="22513">
          <cell r="A22513" t="str">
            <v>Zm00001d029987</v>
          </cell>
          <cell r="B22513" t="str">
            <v>OSJNBa0008M17.14 protein;  protein</v>
          </cell>
        </row>
        <row r="22514">
          <cell r="A22514" t="str">
            <v>Zm00001d003785</v>
          </cell>
          <cell r="B22514" t="str">
            <v>Putative uncharacterized protein [Source:UniProtKB/TrEMBL;Acc:B6U4W4]</v>
          </cell>
        </row>
        <row r="22515">
          <cell r="A22515" t="str">
            <v>Zm00001d040223</v>
          </cell>
          <cell r="B22515" t="str">
            <v>LYR motif-containing protein 7 isoform 2</v>
          </cell>
        </row>
        <row r="22516">
          <cell r="A22516" t="str">
            <v>Zm00001d004564</v>
          </cell>
          <cell r="B22516" t="str">
            <v>Aconitate hydratase 3 mitochondrial</v>
          </cell>
        </row>
        <row r="22517">
          <cell r="A22517" t="str">
            <v>Zm00001d041912</v>
          </cell>
          <cell r="B22517" t="str">
            <v>Putative serine esterase  family protein</v>
          </cell>
        </row>
        <row r="22518">
          <cell r="A22518" t="str">
            <v>Zm00001d051594</v>
          </cell>
        </row>
        <row r="22519">
          <cell r="A22519" t="str">
            <v>Zm00001d012477</v>
          </cell>
          <cell r="B22519" t="str">
            <v>Laccase-13</v>
          </cell>
        </row>
        <row r="22520">
          <cell r="A22520" t="str">
            <v>Zm00001d053750</v>
          </cell>
        </row>
        <row r="22521">
          <cell r="A22521" t="str">
            <v>Zm00001d017872</v>
          </cell>
          <cell r="B22521" t="str">
            <v>Transducin/WD40 repeat-like superfamily protein</v>
          </cell>
        </row>
        <row r="22522">
          <cell r="A22522" t="str">
            <v>Zm00001d006453</v>
          </cell>
          <cell r="B22522" t="str">
            <v>Protein LAZ1</v>
          </cell>
        </row>
        <row r="22523">
          <cell r="A22523" t="str">
            <v>Zm00001d008975</v>
          </cell>
          <cell r="B22523" t="str">
            <v>Aspartate--tRNA ligase 2 cytoplasmic</v>
          </cell>
        </row>
        <row r="22524">
          <cell r="A22524" t="str">
            <v>Zm00001d025687</v>
          </cell>
          <cell r="B22524" t="str">
            <v>P-loop containing nucleoside triphosphate hydrolases superfamily protein</v>
          </cell>
        </row>
        <row r="22525">
          <cell r="A22525" t="str">
            <v>Zm00001d006182</v>
          </cell>
          <cell r="B22525" t="str">
            <v>aldolase like</v>
          </cell>
        </row>
        <row r="22526">
          <cell r="A22526" t="str">
            <v>Zm00001d001812</v>
          </cell>
          <cell r="B22526" t="str">
            <v xml:space="preserve"> Rubisco Assembly Factor 1</v>
          </cell>
        </row>
        <row r="22527">
          <cell r="A22527" t="str">
            <v>Zm00001d000060</v>
          </cell>
          <cell r="B22527" t="str">
            <v>NAD(P)-linked oxidoreductase superfamily protein</v>
          </cell>
        </row>
        <row r="22528">
          <cell r="A22528" t="str">
            <v>Zm00001d037108</v>
          </cell>
          <cell r="B22528" t="str">
            <v>3-oxoacyl-</v>
          </cell>
        </row>
        <row r="22529">
          <cell r="A22529" t="str">
            <v>Zm00001d034416</v>
          </cell>
          <cell r="B22529" t="str">
            <v xml:space="preserve">Lipid binding protein  </v>
          </cell>
        </row>
        <row r="22530">
          <cell r="A22530" t="str">
            <v>Zm00001d053547</v>
          </cell>
          <cell r="B22530" t="str">
            <v>60S ribosomal protein L11-1</v>
          </cell>
        </row>
        <row r="22531">
          <cell r="A22531" t="str">
            <v>Zm00001d021368</v>
          </cell>
          <cell r="B22531" t="str">
            <v>Tetratricopeptide repeat (TPR)-like superfamily protein</v>
          </cell>
        </row>
        <row r="22532">
          <cell r="A22532" t="str">
            <v>Zm00001d025375</v>
          </cell>
          <cell r="B22532" t="str">
            <v>Transducin/WD40 repeat-like superfamily protein</v>
          </cell>
        </row>
        <row r="22533">
          <cell r="A22533" t="str">
            <v>Zm00001d034063</v>
          </cell>
          <cell r="B22533" t="str">
            <v>Expressed protein; Expressed protein (Having alternative splicing);  protein</v>
          </cell>
        </row>
        <row r="22534">
          <cell r="A22534" t="str">
            <v>Zm00001d001837</v>
          </cell>
          <cell r="B22534" t="str">
            <v>Duplicated homeodomain-like superfamily protein</v>
          </cell>
        </row>
        <row r="22535">
          <cell r="A22535" t="str">
            <v>Zm00001d041938</v>
          </cell>
          <cell r="B22535" t="str">
            <v>Receptor-like kinase LIP2</v>
          </cell>
        </row>
        <row r="22536">
          <cell r="A22536" t="str">
            <v>Zm00001d023425</v>
          </cell>
          <cell r="B22536" t="str">
            <v xml:space="preserve">Putative receptor protein kinase CRINKLY4  </v>
          </cell>
        </row>
        <row r="22537">
          <cell r="A22537" t="str">
            <v>Zm00001d026680</v>
          </cell>
          <cell r="B22537" t="str">
            <v>Soluble inorganic pyrophosphatase 1</v>
          </cell>
        </row>
        <row r="22538">
          <cell r="A22538" t="str">
            <v>Zm00001d017460</v>
          </cell>
          <cell r="B22538" t="str">
            <v>Ubiquitin carboxyl-terminal hydrolase 3</v>
          </cell>
        </row>
        <row r="22539">
          <cell r="A22539" t="str">
            <v>Zm00001d003079</v>
          </cell>
          <cell r="B22539" t="str">
            <v xml:space="preserve">Protein GPR107  </v>
          </cell>
        </row>
        <row r="22540">
          <cell r="A22540" t="str">
            <v>Zm00001d042115</v>
          </cell>
        </row>
        <row r="22541">
          <cell r="A22541" t="str">
            <v>Zm00001d015270</v>
          </cell>
        </row>
        <row r="22542">
          <cell r="A22542" t="str">
            <v>Zm00001d029017</v>
          </cell>
          <cell r="B22542" t="str">
            <v>ABC transporter B family member 27</v>
          </cell>
        </row>
        <row r="22543">
          <cell r="A22543" t="str">
            <v>Zm00001d005107</v>
          </cell>
          <cell r="B22543" t="str">
            <v>FRIGIDA-like protein 3</v>
          </cell>
        </row>
        <row r="22544">
          <cell r="A22544" t="str">
            <v>Zm00001d009013</v>
          </cell>
          <cell r="B22544" t="str">
            <v xml:space="preserve">Putative HLH DNA-binding domain superfamily protein  </v>
          </cell>
        </row>
        <row r="22545">
          <cell r="A22545" t="str">
            <v>Zm00001d047678</v>
          </cell>
          <cell r="B22545" t="str">
            <v>General transcription factor 2-related zinc finger protein</v>
          </cell>
        </row>
        <row r="22546">
          <cell r="A22546" t="str">
            <v>Zm00001d040050</v>
          </cell>
        </row>
        <row r="22547">
          <cell r="A22547" t="str">
            <v>Zm00001d033309</v>
          </cell>
          <cell r="B22547" t="str">
            <v>Protein pleiotropic regulatory locus 1</v>
          </cell>
        </row>
        <row r="22548">
          <cell r="A22548" t="str">
            <v>Zm00001d041553</v>
          </cell>
          <cell r="B22548" t="str">
            <v>Osmotin-like protein</v>
          </cell>
        </row>
        <row r="22549">
          <cell r="A22549" t="str">
            <v>Zm00001d054071</v>
          </cell>
          <cell r="B22549" t="str">
            <v xml:space="preserve">Probable receptor-like protein kinase </v>
          </cell>
        </row>
        <row r="22550">
          <cell r="A22550" t="str">
            <v>Zm00001d013531</v>
          </cell>
          <cell r="B22550" t="str">
            <v xml:space="preserve">p8MTCP1  </v>
          </cell>
        </row>
        <row r="22551">
          <cell r="A22551" t="str">
            <v>Zm00001d030079</v>
          </cell>
          <cell r="B22551" t="str">
            <v>FAD-binding domain-containing protein</v>
          </cell>
        </row>
        <row r="22552">
          <cell r="A22552" t="str">
            <v>Zm00001d044024</v>
          </cell>
          <cell r="B22552" t="str">
            <v xml:space="preserve"> ustilago maydis induced8</v>
          </cell>
        </row>
        <row r="22553">
          <cell r="A22553" t="str">
            <v>Zm00001d001976</v>
          </cell>
          <cell r="B22553" t="str">
            <v>Protein NRT1/ PTR FAMILY 2.13</v>
          </cell>
        </row>
        <row r="22554">
          <cell r="A22554" t="str">
            <v>Zm00001d038889</v>
          </cell>
          <cell r="B22554" t="str">
            <v>Plant-specific TFIIB-related protein 2</v>
          </cell>
        </row>
        <row r="22555">
          <cell r="A22555" t="str">
            <v>Zm00001d006219</v>
          </cell>
          <cell r="B22555" t="str">
            <v>ER lumen protein retaining receptor family protein</v>
          </cell>
        </row>
        <row r="22556">
          <cell r="A22556" t="str">
            <v>Zm00001d051343</v>
          </cell>
          <cell r="B22556" t="str">
            <v>Protein kinase superfamily protein</v>
          </cell>
        </row>
        <row r="22557">
          <cell r="A22557" t="str">
            <v>Zm00001d038550</v>
          </cell>
        </row>
        <row r="22558">
          <cell r="A22558" t="str">
            <v>Zm00001d042061</v>
          </cell>
          <cell r="B22558" t="str">
            <v>NADPH:quinone oxidoreductase</v>
          </cell>
        </row>
        <row r="22559">
          <cell r="A22559" t="str">
            <v>Zm00001d035225</v>
          </cell>
        </row>
        <row r="22560">
          <cell r="A22560" t="str">
            <v>Zm00001d026415</v>
          </cell>
          <cell r="B22560" t="str">
            <v>Beta-D-xylosidase 4</v>
          </cell>
        </row>
        <row r="22561">
          <cell r="A22561" t="str">
            <v>Zm00001d041509</v>
          </cell>
        </row>
        <row r="22562">
          <cell r="A22562" t="str">
            <v>Zm00001d041268</v>
          </cell>
        </row>
        <row r="22563">
          <cell r="A22563" t="str">
            <v>Zm00001d005278</v>
          </cell>
        </row>
        <row r="22564">
          <cell r="A22564" t="str">
            <v>Zm00001d016490</v>
          </cell>
          <cell r="B22564" t="str">
            <v>Os02g0478550 protein</v>
          </cell>
        </row>
        <row r="22565">
          <cell r="A22565" t="str">
            <v>Zm00001d043156</v>
          </cell>
          <cell r="B22565" t="str">
            <v xml:space="preserve">F-box protein </v>
          </cell>
        </row>
        <row r="22566">
          <cell r="A22566" t="str">
            <v>Zm00001d015757</v>
          </cell>
        </row>
        <row r="22567">
          <cell r="A22567" t="str">
            <v>Zm00001d018887</v>
          </cell>
          <cell r="B22567" t="str">
            <v xml:space="preserve">Speckle-type POZ protein  </v>
          </cell>
        </row>
        <row r="22568">
          <cell r="A22568" t="str">
            <v>Zm00001d049333</v>
          </cell>
          <cell r="B22568" t="str">
            <v>Alba DNA/RNA-binding protein</v>
          </cell>
        </row>
        <row r="22569">
          <cell r="A22569" t="str">
            <v>Zm00001d019104</v>
          </cell>
          <cell r="B22569" t="str">
            <v>Exocyst complex component EXO84B</v>
          </cell>
        </row>
        <row r="22570">
          <cell r="A22570" t="str">
            <v>Zm00001d043954</v>
          </cell>
          <cell r="B22570" t="str">
            <v>Mitogen-activated protein kinase 20</v>
          </cell>
        </row>
        <row r="22571">
          <cell r="A22571" t="str">
            <v>Zm00001d052625</v>
          </cell>
          <cell r="B22571" t="str">
            <v>Glycosyltransferase 6</v>
          </cell>
        </row>
        <row r="22572">
          <cell r="A22572" t="str">
            <v>Zm00001d053255</v>
          </cell>
        </row>
        <row r="22573">
          <cell r="A22573" t="str">
            <v>Zm00001d029708</v>
          </cell>
          <cell r="B22573" t="str">
            <v xml:space="preserve"> glutathione transferase30</v>
          </cell>
        </row>
        <row r="22574">
          <cell r="A22574" t="str">
            <v>Zm00001d053001</v>
          </cell>
          <cell r="B22574" t="str">
            <v>Eukaryotic aspartyl protease family protein</v>
          </cell>
        </row>
        <row r="22575">
          <cell r="A22575" t="str">
            <v>Zm00001d003123</v>
          </cell>
        </row>
        <row r="22576">
          <cell r="A22576" t="str">
            <v>Zm00001d045238</v>
          </cell>
          <cell r="B22576" t="str">
            <v>Transcription elongation factor 1 homolog</v>
          </cell>
        </row>
        <row r="22577">
          <cell r="A22577" t="str">
            <v>Zm00001d013974</v>
          </cell>
          <cell r="B22577" t="str">
            <v>Retrotransposon-like protein</v>
          </cell>
        </row>
        <row r="22578">
          <cell r="A22578" t="str">
            <v>Zm00001d003182</v>
          </cell>
        </row>
        <row r="22579">
          <cell r="A22579" t="str">
            <v>Zm00001d048644</v>
          </cell>
          <cell r="B22579" t="str">
            <v>NEP-interacting protein 1</v>
          </cell>
        </row>
        <row r="22580">
          <cell r="A22580" t="str">
            <v>Zm00001d028859</v>
          </cell>
        </row>
        <row r="22581">
          <cell r="A22581" t="str">
            <v>Zm00001d039017</v>
          </cell>
          <cell r="B22581" t="str">
            <v xml:space="preserve"> WUSCHEL related homeobox 9c</v>
          </cell>
        </row>
        <row r="22582">
          <cell r="A22582" t="str">
            <v>Zm00001d019881</v>
          </cell>
          <cell r="B22582" t="str">
            <v>Auxin transport protein BIG</v>
          </cell>
        </row>
        <row r="22583">
          <cell r="A22583" t="str">
            <v>Zm00001d016075</v>
          </cell>
        </row>
        <row r="22584">
          <cell r="A22584" t="str">
            <v>Zm00001d011641</v>
          </cell>
          <cell r="B22584" t="str">
            <v xml:space="preserve">Putative leucine-rich repeat receptor-like protein kinase family protein  </v>
          </cell>
        </row>
        <row r="22585">
          <cell r="A22585" t="str">
            <v>Zm00001d045853</v>
          </cell>
          <cell r="B22585" t="str">
            <v xml:space="preserve">Putative DUF1618 domain containing family protein  </v>
          </cell>
        </row>
        <row r="22586">
          <cell r="A22586" t="str">
            <v>Zm00001d024178</v>
          </cell>
          <cell r="B22586" t="str">
            <v>Xyloglucan glycosyltransferase 4</v>
          </cell>
        </row>
        <row r="22587">
          <cell r="A22587" t="str">
            <v>Zm00001d037967</v>
          </cell>
          <cell r="B22587" t="str">
            <v>CAAX prenyl protease 2</v>
          </cell>
        </row>
        <row r="22588">
          <cell r="A22588" t="str">
            <v>Zm00001d028820</v>
          </cell>
          <cell r="B22588" t="str">
            <v>Chaperone DnaJ-domain superfamily protein</v>
          </cell>
        </row>
        <row r="22589">
          <cell r="A22589" t="str">
            <v>Zm00001d009831</v>
          </cell>
          <cell r="B22589" t="str">
            <v>PIF1 helicase</v>
          </cell>
        </row>
        <row r="22590">
          <cell r="A22590" t="str">
            <v>Zm00001d043655</v>
          </cell>
          <cell r="B22590" t="str">
            <v>Protein IQ-DOMAIN 31</v>
          </cell>
        </row>
        <row r="22591">
          <cell r="A22591" t="str">
            <v>Zm00001d010409</v>
          </cell>
          <cell r="B22591" t="str">
            <v>Peroxidase 29</v>
          </cell>
        </row>
        <row r="22592">
          <cell r="A22592" t="str">
            <v>Zm00001d029256</v>
          </cell>
          <cell r="B22592" t="str">
            <v>Serine/arginine-rich SC35-like splicing factor SCL28</v>
          </cell>
        </row>
        <row r="22593">
          <cell r="A22593" t="str">
            <v>Zm00001d008619</v>
          </cell>
          <cell r="B22593" t="str">
            <v xml:space="preserve"> triose phosphate isomerase3</v>
          </cell>
        </row>
        <row r="22594">
          <cell r="A22594" t="str">
            <v>Zm00001d016643</v>
          </cell>
        </row>
        <row r="22595">
          <cell r="A22595" t="str">
            <v>Zm00001d036480</v>
          </cell>
          <cell r="B22595" t="str">
            <v xml:space="preserve"> eukaryotic initiation factor4a</v>
          </cell>
        </row>
        <row r="22596">
          <cell r="A22596" t="str">
            <v>Zm00001d046971</v>
          </cell>
          <cell r="B22596" t="str">
            <v xml:space="preserve">Filamentation temperature-sensitive H 2A isoform 1%3B Filamentation temperature-sensitive H 2A isoform 2%3B Filamentation temperature-sensitive H 2A isoform 3  </v>
          </cell>
        </row>
        <row r="22597">
          <cell r="A22597" t="str">
            <v>Zm00001d050640</v>
          </cell>
        </row>
        <row r="22598">
          <cell r="A22598" t="str">
            <v>Zm00001d011981</v>
          </cell>
          <cell r="B22598" t="str">
            <v>GYF domain-containing protein</v>
          </cell>
        </row>
        <row r="22599">
          <cell r="A22599" t="str">
            <v>Zm00001d013570</v>
          </cell>
        </row>
        <row r="22600">
          <cell r="A22600" t="str">
            <v>Zm00001d025016</v>
          </cell>
          <cell r="B22600" t="str">
            <v>Thioredoxin superfamily protein</v>
          </cell>
        </row>
        <row r="22601">
          <cell r="A22601" t="str">
            <v>Zm00001d045758</v>
          </cell>
        </row>
        <row r="22602">
          <cell r="A22602" t="str">
            <v>Zm00001d014973</v>
          </cell>
          <cell r="B22602" t="str">
            <v>Alg9-like mannosyltransferase family</v>
          </cell>
        </row>
        <row r="22603">
          <cell r="A22603" t="str">
            <v>Zm00001d022296</v>
          </cell>
          <cell r="B22603" t="str">
            <v>zinc knuckle (CCHC-type) family protein</v>
          </cell>
        </row>
        <row r="22604">
          <cell r="A22604" t="str">
            <v>Zm00001d041538</v>
          </cell>
        </row>
        <row r="22605">
          <cell r="A22605" t="str">
            <v>Zm00001d018076</v>
          </cell>
        </row>
        <row r="22606">
          <cell r="A22606" t="str">
            <v>Zm00001d013120</v>
          </cell>
          <cell r="B22606" t="str">
            <v>Cell differentiation Rcd1-like protein</v>
          </cell>
        </row>
        <row r="22607">
          <cell r="A22607" t="str">
            <v>Zm00001d006929</v>
          </cell>
          <cell r="B22607" t="str">
            <v>xylulose kinase-2</v>
          </cell>
        </row>
        <row r="22608">
          <cell r="A22608" t="str">
            <v>Zm00001d035178</v>
          </cell>
          <cell r="B22608" t="str">
            <v>Cytochrome P450 71A26</v>
          </cell>
        </row>
        <row r="22609">
          <cell r="A22609" t="str">
            <v>Zm00001d015723</v>
          </cell>
        </row>
        <row r="22610">
          <cell r="A22610" t="str">
            <v>Zm00001d024378</v>
          </cell>
          <cell r="B22610" t="str">
            <v>Probable xyloglucan endotransglucosylase/hydrolase protein 21</v>
          </cell>
        </row>
        <row r="22611">
          <cell r="A22611" t="str">
            <v>Zm00001d020062</v>
          </cell>
          <cell r="B22611" t="str">
            <v>Pentatricopeptide repeat-containing protein  chloroplastic</v>
          </cell>
        </row>
        <row r="22612">
          <cell r="A22612" t="str">
            <v>Zm00001d006810</v>
          </cell>
          <cell r="B22612" t="str">
            <v>Expressed protein;  protein</v>
          </cell>
        </row>
        <row r="22613">
          <cell r="A22613" t="str">
            <v>Zm00001d004940</v>
          </cell>
          <cell r="B22613" t="str">
            <v>Alphaalpha-trehalose-phosphate synthase [UDP-forming] 5</v>
          </cell>
        </row>
        <row r="22614">
          <cell r="A22614" t="str">
            <v>Zm00001d048628</v>
          </cell>
          <cell r="B22614" t="str">
            <v>ARM repeat superfamily protein</v>
          </cell>
        </row>
        <row r="22615">
          <cell r="A22615" t="str">
            <v>Zm00001d008916</v>
          </cell>
          <cell r="B22615" t="str">
            <v xml:space="preserve">Small nuclear ribonucleoprotein E  </v>
          </cell>
        </row>
        <row r="22616">
          <cell r="A22616" t="str">
            <v>Zm00001d045563</v>
          </cell>
          <cell r="B22616" t="str">
            <v xml:space="preserve"> dwarf plant3</v>
          </cell>
        </row>
        <row r="22617">
          <cell r="A22617" t="str">
            <v>Zm00001d051229</v>
          </cell>
        </row>
        <row r="22618">
          <cell r="A22618" t="str">
            <v>Zm00001d002109</v>
          </cell>
        </row>
        <row r="22619">
          <cell r="A22619" t="str">
            <v>Zm00001d053856</v>
          </cell>
          <cell r="B22619" t="str">
            <v>Probable arabinose 5-phosphate isomerase</v>
          </cell>
        </row>
        <row r="22620">
          <cell r="A22620" t="str">
            <v>Zm00001d012327</v>
          </cell>
          <cell r="B22620" t="str">
            <v>Probable ubiquitin-like-specific protease 2B</v>
          </cell>
        </row>
        <row r="22621">
          <cell r="A22621" t="str">
            <v>Zm00001d038081</v>
          </cell>
          <cell r="B22621" t="str">
            <v>Protein SHI RELATED SEQUENCE 6</v>
          </cell>
        </row>
        <row r="22622">
          <cell r="A22622" t="str">
            <v>Zm00001d027538</v>
          </cell>
          <cell r="B22622" t="str">
            <v>OSJNBa0089E12.13 protein;  protein</v>
          </cell>
        </row>
        <row r="22623">
          <cell r="A22623" t="str">
            <v>Zm00001d027293</v>
          </cell>
          <cell r="B22623" t="str">
            <v xml:space="preserve"> signal recognition particle protein subunit 9</v>
          </cell>
        </row>
        <row r="22624">
          <cell r="A22624" t="str">
            <v>Zm00001d019917</v>
          </cell>
          <cell r="B22624" t="str">
            <v xml:space="preserve">CASP-like protein 13  </v>
          </cell>
        </row>
        <row r="22625">
          <cell r="A22625" t="str">
            <v>Zm00001d043416</v>
          </cell>
        </row>
        <row r="22626">
          <cell r="A22626" t="str">
            <v>Zm00001d003151</v>
          </cell>
          <cell r="B22626" t="str">
            <v xml:space="preserve">N-acetyltransferase ESCO1  </v>
          </cell>
        </row>
        <row r="22627">
          <cell r="A22627" t="str">
            <v>Zm00001d010075</v>
          </cell>
          <cell r="B22627" t="str">
            <v>Tetratricopeptide repeat (TPR)-like superfamily protein</v>
          </cell>
        </row>
        <row r="22628">
          <cell r="A22628" t="str">
            <v>Zm00001d010547</v>
          </cell>
        </row>
        <row r="22629">
          <cell r="A22629" t="str">
            <v>Zm00001d009492</v>
          </cell>
        </row>
        <row r="22630">
          <cell r="A22630" t="str">
            <v>Zm00001d007869</v>
          </cell>
          <cell r="B22630" t="str">
            <v>UDP-glycosyltransferase 71B1</v>
          </cell>
        </row>
        <row r="22631">
          <cell r="A22631" t="str">
            <v>Zm00001d025975</v>
          </cell>
          <cell r="B22631" t="str">
            <v>Peptidase family M48 family protein</v>
          </cell>
        </row>
        <row r="22632">
          <cell r="A22632" t="str">
            <v>Zm00001d037629</v>
          </cell>
        </row>
        <row r="22633">
          <cell r="A22633" t="str">
            <v>Zm00001d010742</v>
          </cell>
          <cell r="B22633" t="str">
            <v xml:space="preserve">Putative pentatricopeptide repeat-containing protein </v>
          </cell>
        </row>
        <row r="22634">
          <cell r="A22634" t="str">
            <v>Zm00001d004912</v>
          </cell>
          <cell r="B22634" t="str">
            <v>Helicase</v>
          </cell>
        </row>
        <row r="22635">
          <cell r="A22635" t="str">
            <v>Zm00001d026006</v>
          </cell>
          <cell r="B22635" t="str">
            <v xml:space="preserve">Putative G10 domain family protein  </v>
          </cell>
        </row>
        <row r="22636">
          <cell r="A22636" t="str">
            <v>Zm00001d006592</v>
          </cell>
          <cell r="B22636" t="str">
            <v>Chlorophyll a-b binding protein chloroplastic</v>
          </cell>
        </row>
        <row r="22637">
          <cell r="A22637" t="str">
            <v>Zm00001d015063</v>
          </cell>
        </row>
        <row r="22638">
          <cell r="A22638" t="str">
            <v>Zm00001d029923</v>
          </cell>
          <cell r="B22638" t="str">
            <v>extensin-like protein</v>
          </cell>
        </row>
        <row r="22639">
          <cell r="A22639" t="str">
            <v>Zm00001d053410</v>
          </cell>
        </row>
        <row r="22640">
          <cell r="A22640" t="str">
            <v>Zm00001d012731</v>
          </cell>
          <cell r="B22640" t="str">
            <v>Auxin response factor 3</v>
          </cell>
        </row>
        <row r="22641">
          <cell r="A22641" t="str">
            <v>Zm00001d023259</v>
          </cell>
          <cell r="B22641" t="str">
            <v xml:space="preserve">Glycoprotein  </v>
          </cell>
        </row>
        <row r="22642">
          <cell r="A22642" t="str">
            <v>Zm00001d025644</v>
          </cell>
          <cell r="B22642" t="str">
            <v>Agmatine deiminase</v>
          </cell>
        </row>
        <row r="22643">
          <cell r="A22643" t="str">
            <v>Zm00001d030136</v>
          </cell>
          <cell r="B22643" t="str">
            <v>Enhancer of polycomb-like transcription factor protein</v>
          </cell>
        </row>
        <row r="22644">
          <cell r="A22644" t="str">
            <v>Zm00001d043884</v>
          </cell>
          <cell r="B22644" t="str">
            <v>Zinc finger protein AZF1</v>
          </cell>
        </row>
        <row r="22645">
          <cell r="A22645" t="str">
            <v>Zm00001d006508</v>
          </cell>
          <cell r="B22645" t="str">
            <v>Glutamate receptor 3.4</v>
          </cell>
        </row>
        <row r="22646">
          <cell r="A22646" t="str">
            <v>Zm00001d043854</v>
          </cell>
          <cell r="B22646" t="str">
            <v xml:space="preserve">Cytochrome b561 and DOMON domain-containing protein </v>
          </cell>
        </row>
        <row r="22647">
          <cell r="A22647" t="str">
            <v>Zm00001d012635</v>
          </cell>
        </row>
        <row r="22648">
          <cell r="A22648" t="str">
            <v>Zm00001d010440</v>
          </cell>
          <cell r="B22648" t="str">
            <v xml:space="preserve"> sugars will eventually be exported transporter3a</v>
          </cell>
        </row>
        <row r="22649">
          <cell r="A22649" t="str">
            <v>Zm00001d008725</v>
          </cell>
          <cell r="B22649" t="str">
            <v xml:space="preserve">Putative DEAD-box ATP-dependent RNA helicase family protein  </v>
          </cell>
        </row>
        <row r="22650">
          <cell r="A22650" t="str">
            <v>Zm00001d018867</v>
          </cell>
          <cell r="B22650" t="str">
            <v xml:space="preserve">Syntaxin 132  </v>
          </cell>
        </row>
        <row r="22651">
          <cell r="A22651" t="str">
            <v>Zm00001d031630</v>
          </cell>
          <cell r="B22651" t="str">
            <v>3-ketoacyl-CoA synthase 15</v>
          </cell>
        </row>
        <row r="22652">
          <cell r="A22652" t="str">
            <v>Zm00001d030725</v>
          </cell>
          <cell r="B22652" t="str">
            <v xml:space="preserve">Heat shock protein 70  </v>
          </cell>
        </row>
        <row r="22653">
          <cell r="A22653" t="str">
            <v>Zm00001d051966</v>
          </cell>
          <cell r="B22653" t="str">
            <v>Protein LIGHT-DEPENDENT SHORT HYPOCOTYLS 3</v>
          </cell>
        </row>
        <row r="22654">
          <cell r="A22654" t="str">
            <v>Zm00001d025485</v>
          </cell>
          <cell r="B22654" t="str">
            <v>C2H2 zinc finger malformed spikelet; OSJNBa0058G03.3 protein;  protein</v>
          </cell>
        </row>
        <row r="22655">
          <cell r="A22655" t="str">
            <v>Zm00001d016315</v>
          </cell>
          <cell r="B22655" t="str">
            <v>DUF1336 domain containing protein expressed</v>
          </cell>
        </row>
        <row r="22656">
          <cell r="A22656" t="str">
            <v>Zm00001d005006</v>
          </cell>
          <cell r="B22656" t="str">
            <v>nucleotide sugar transporter-KT 1</v>
          </cell>
        </row>
        <row r="22657">
          <cell r="A22657" t="str">
            <v>Zm00001d039175</v>
          </cell>
          <cell r="B22657" t="str">
            <v>alpha/beta-Hydrolases superfamily protein</v>
          </cell>
        </row>
        <row r="22658">
          <cell r="A22658" t="str">
            <v>Zm00001d021433</v>
          </cell>
          <cell r="B22658" t="str">
            <v>High mobility group B protein 2</v>
          </cell>
        </row>
        <row r="22659">
          <cell r="A22659" t="str">
            <v>Zm00001d051309</v>
          </cell>
          <cell r="B22659" t="str">
            <v>B-box zinc finger protein 20</v>
          </cell>
        </row>
        <row r="22660">
          <cell r="A22660" t="str">
            <v>Zm00001d010955</v>
          </cell>
          <cell r="B22660" t="str">
            <v>Probable xyloglucan glycosyltransferase 12</v>
          </cell>
        </row>
        <row r="22661">
          <cell r="A22661" t="str">
            <v>Zm00001d045907</v>
          </cell>
        </row>
        <row r="22662">
          <cell r="A22662" t="str">
            <v>Zm00001d030995</v>
          </cell>
          <cell r="B22662" t="str">
            <v>Basic leucine zipper 25</v>
          </cell>
        </row>
        <row r="22663">
          <cell r="A22663" t="str">
            <v>Zm00001d046333</v>
          </cell>
          <cell r="B22663" t="str">
            <v>Dihydroflavonol-4-reductase</v>
          </cell>
        </row>
        <row r="22664">
          <cell r="A22664" t="str">
            <v>Zm00001d010355</v>
          </cell>
          <cell r="B22664" t="str">
            <v>Asparagine synthetase [glutamine-hydrolyzing] 1</v>
          </cell>
        </row>
        <row r="22665">
          <cell r="A22665" t="str">
            <v>Zm00001d023654</v>
          </cell>
        </row>
        <row r="22666">
          <cell r="A22666" t="str">
            <v>Zm00001d022591</v>
          </cell>
          <cell r="B22666" t="str">
            <v>Phospholipid:diacylglycerol acyltransferase 1</v>
          </cell>
        </row>
        <row r="22667">
          <cell r="A22667" t="str">
            <v>Zm00001d015520</v>
          </cell>
          <cell r="B22667" t="str">
            <v>Chaperone protein ClpB4 mitochondrial</v>
          </cell>
        </row>
        <row r="22668">
          <cell r="A22668" t="str">
            <v>Zm00001d017137</v>
          </cell>
          <cell r="B22668" t="str">
            <v>WPP domain-associated protein</v>
          </cell>
        </row>
        <row r="22669">
          <cell r="A22669" t="str">
            <v>Zm00001d039665</v>
          </cell>
        </row>
        <row r="22670">
          <cell r="A22670" t="str">
            <v>Zm00001d015169</v>
          </cell>
        </row>
        <row r="22671">
          <cell r="A22671" t="str">
            <v>Zm00001d047204</v>
          </cell>
          <cell r="B22671" t="str">
            <v>Protein LNK1</v>
          </cell>
        </row>
        <row r="22672">
          <cell r="A22672" t="str">
            <v>Zm00001d040325</v>
          </cell>
        </row>
        <row r="22673">
          <cell r="A22673" t="str">
            <v>Zm00001d019588</v>
          </cell>
        </row>
        <row r="22674">
          <cell r="A22674" t="str">
            <v>Zm00001d011572</v>
          </cell>
          <cell r="B22674" t="str">
            <v>Protein kinase superfamily protein</v>
          </cell>
        </row>
        <row r="22675">
          <cell r="A22675" t="str">
            <v>Zm00001d006483</v>
          </cell>
        </row>
        <row r="22676">
          <cell r="A22676" t="str">
            <v>Zm00001d021768</v>
          </cell>
        </row>
        <row r="22677">
          <cell r="A22677" t="str">
            <v>Zm00001d035597</v>
          </cell>
          <cell r="B22677" t="str">
            <v>RmlC-like cupins superfamily protein</v>
          </cell>
        </row>
        <row r="22678">
          <cell r="A22678" t="str">
            <v>Zm00001d045299</v>
          </cell>
        </row>
        <row r="22679">
          <cell r="A22679" t="str">
            <v>Zm00001d052106</v>
          </cell>
        </row>
        <row r="22680">
          <cell r="A22680" t="str">
            <v>Zm00001d030366</v>
          </cell>
          <cell r="B22680" t="str">
            <v>Mediator of RNA polymerase II transcription subunit 34</v>
          </cell>
        </row>
        <row r="22681">
          <cell r="A22681" t="str">
            <v>Zm00001d031915</v>
          </cell>
        </row>
        <row r="22682">
          <cell r="A22682" t="str">
            <v>Zm00001d051375</v>
          </cell>
        </row>
        <row r="22683">
          <cell r="A22683" t="str">
            <v>Zm00001d051548</v>
          </cell>
          <cell r="B22683" t="str">
            <v>Protein NRT1/ PTR FAMILY 8.3</v>
          </cell>
        </row>
        <row r="22684">
          <cell r="A22684" t="str">
            <v>Zm00001d035101</v>
          </cell>
          <cell r="B22684" t="str">
            <v>Expansin-A11</v>
          </cell>
        </row>
        <row r="22685">
          <cell r="A22685" t="str">
            <v>Zm00001d020714</v>
          </cell>
          <cell r="B22685" t="str">
            <v xml:space="preserve">Heat shock factor protein 4  </v>
          </cell>
        </row>
        <row r="22686">
          <cell r="A22686" t="str">
            <v>Zm00001d021262</v>
          </cell>
          <cell r="B22686" t="str">
            <v>Expressed protein;  protein</v>
          </cell>
        </row>
        <row r="22687">
          <cell r="A22687" t="str">
            <v>Zm00001d024832</v>
          </cell>
          <cell r="B22687" t="str">
            <v xml:space="preserve">Sodium/hydrogen exchanger  </v>
          </cell>
        </row>
        <row r="22688">
          <cell r="A22688" t="str">
            <v>Zm00001d018515</v>
          </cell>
          <cell r="B22688" t="str">
            <v>AT-hook motif nuclear-localized protein 9</v>
          </cell>
        </row>
        <row r="22689">
          <cell r="A22689" t="str">
            <v>Zm00001d007927</v>
          </cell>
          <cell r="B22689" t="str">
            <v xml:space="preserve">Putative pentatricopeptide repeat-containing protein </v>
          </cell>
        </row>
        <row r="22690">
          <cell r="A22690" t="str">
            <v>Zm00001d025776</v>
          </cell>
          <cell r="B22690" t="str">
            <v>Cell division control protein 48 homolog B</v>
          </cell>
        </row>
        <row r="22691">
          <cell r="A22691" t="str">
            <v>Zm00001d040600</v>
          </cell>
          <cell r="B22691" t="str">
            <v>Protein TAPETUM DETERMINANT 1</v>
          </cell>
        </row>
        <row r="22692">
          <cell r="A22692" t="str">
            <v>Zm00001d039470</v>
          </cell>
          <cell r="B22692" t="str">
            <v>EPIDERMAL PATTERNING FACTOR-like protein 3</v>
          </cell>
        </row>
        <row r="22693">
          <cell r="A22693" t="str">
            <v>Zm00001d034727</v>
          </cell>
          <cell r="B22693" t="str">
            <v>Pectin lyase-like superfamily protein</v>
          </cell>
        </row>
        <row r="22694">
          <cell r="A22694" t="str">
            <v>Zm00001d018407</v>
          </cell>
        </row>
        <row r="22695">
          <cell r="A22695" t="str">
            <v>Zm00001d043232</v>
          </cell>
          <cell r="B22695" t="str">
            <v xml:space="preserve">Early nodulin-like protein 3  </v>
          </cell>
        </row>
        <row r="22696">
          <cell r="A22696" t="str">
            <v>Zm00001d052383</v>
          </cell>
          <cell r="B22696" t="str">
            <v>Coatomer subunit beta'-3</v>
          </cell>
        </row>
        <row r="22697">
          <cell r="A22697" t="str">
            <v>Zm00001d037611</v>
          </cell>
          <cell r="B22697" t="str">
            <v>HXXXD-type acyl-transferase family protein</v>
          </cell>
        </row>
        <row r="22698">
          <cell r="A22698" t="str">
            <v>Zm00001d032862</v>
          </cell>
        </row>
        <row r="22699">
          <cell r="A22699" t="str">
            <v>Zm00001d019960</v>
          </cell>
          <cell r="B22699" t="str">
            <v>Pleiotropic drug resistance protein 2</v>
          </cell>
        </row>
        <row r="22700">
          <cell r="A22700" t="str">
            <v>Zm00001d029242</v>
          </cell>
          <cell r="B22700" t="str">
            <v>Mitochondrial transcription termination factor family protein</v>
          </cell>
        </row>
        <row r="22701">
          <cell r="A22701" t="str">
            <v>Zm00001d021046</v>
          </cell>
          <cell r="B22701" t="str">
            <v>Oleoyl-acyl carrier protein thioesterase 2 chloroplastic</v>
          </cell>
        </row>
        <row r="22702">
          <cell r="A22702" t="str">
            <v>Zm00001d019677</v>
          </cell>
          <cell r="B22702" t="str">
            <v xml:space="preserve">F-box protein </v>
          </cell>
        </row>
        <row r="22703">
          <cell r="A22703" t="str">
            <v>Zm00001d002511</v>
          </cell>
          <cell r="B22703" t="str">
            <v>Sirohydrochlorin ferrochelatase chloroplastic</v>
          </cell>
        </row>
        <row r="22704">
          <cell r="A22704" t="str">
            <v>Zm00001d016786</v>
          </cell>
          <cell r="B22704" t="str">
            <v xml:space="preserve">PDIL5-3-Zea mays protein disulfide isomerase  </v>
          </cell>
        </row>
        <row r="22705">
          <cell r="A22705" t="str">
            <v>Zm00001d047562</v>
          </cell>
          <cell r="B22705" t="str">
            <v>Exostosin family protein</v>
          </cell>
        </row>
        <row r="22706">
          <cell r="A22706" t="str">
            <v>Zm00001d043353</v>
          </cell>
          <cell r="B22706" t="str">
            <v>Amino acid kinase family protein</v>
          </cell>
        </row>
        <row r="22707">
          <cell r="A22707" t="str">
            <v>Zm00001d048815</v>
          </cell>
          <cell r="B22707" t="str">
            <v>B3 domain-containing transcription factor NGA2</v>
          </cell>
        </row>
        <row r="22708">
          <cell r="A22708" t="str">
            <v>Zm00001d046004</v>
          </cell>
          <cell r="B22708" t="str">
            <v xml:space="preserve">HGA4  </v>
          </cell>
        </row>
        <row r="22709">
          <cell r="A22709" t="str">
            <v>Zm00001d004524</v>
          </cell>
        </row>
        <row r="22710">
          <cell r="A22710" t="str">
            <v>Zm00001d006672</v>
          </cell>
          <cell r="B22710" t="str">
            <v>P-loop containing nucleoside triphosphate hydrolases superfamily protein</v>
          </cell>
        </row>
        <row r="22711">
          <cell r="A22711" t="str">
            <v>Zm00001d012567</v>
          </cell>
          <cell r="B22711" t="str">
            <v>Glycerol-3-phosphate dehydrogenase [NAD(+)] GPDHC1 cytosolic</v>
          </cell>
        </row>
        <row r="22712">
          <cell r="A22712" t="str">
            <v>Zm00001d009987</v>
          </cell>
          <cell r="B22712" t="str">
            <v xml:space="preserve">Ubiquinone biosynthesis protein ubiB  </v>
          </cell>
        </row>
        <row r="22713">
          <cell r="A22713" t="str">
            <v>Zm00001d051125</v>
          </cell>
          <cell r="B22713" t="str">
            <v>LRR receptor-like serine/threonine-protein kinase EFR</v>
          </cell>
        </row>
        <row r="22714">
          <cell r="A22714" t="str">
            <v>Zm00001d047788</v>
          </cell>
          <cell r="B22714" t="str">
            <v xml:space="preserve">Histone H2B  </v>
          </cell>
        </row>
        <row r="22715">
          <cell r="A22715" t="str">
            <v>Zm00001d019329</v>
          </cell>
          <cell r="B22715" t="str">
            <v>Nuclear localized protein 1</v>
          </cell>
        </row>
        <row r="22716">
          <cell r="A22716" t="str">
            <v>Zm00001d025751</v>
          </cell>
          <cell r="B22716" t="str">
            <v>S-adenosyl-L-methionine-dependent methyltransferases superfamily protein</v>
          </cell>
        </row>
        <row r="22717">
          <cell r="A22717" t="str">
            <v>Zm00001d028925</v>
          </cell>
        </row>
        <row r="22718">
          <cell r="A22718" t="str">
            <v>Zm00001d021787</v>
          </cell>
          <cell r="B22718" t="str">
            <v>Sphingosine kinase 1</v>
          </cell>
        </row>
        <row r="22719">
          <cell r="A22719" t="str">
            <v>Zm00001d009393</v>
          </cell>
          <cell r="B22719" t="str">
            <v>Protein LIGHT-DEPENDENT SHORT HYPOCOTYLS 5</v>
          </cell>
        </row>
        <row r="22720">
          <cell r="A22720" t="str">
            <v>Zm00001d014155</v>
          </cell>
          <cell r="B22720" t="str">
            <v>50S ribosomal protein L28 chloroplastic</v>
          </cell>
        </row>
        <row r="22721">
          <cell r="A22721" t="str">
            <v>Zm00001d033271</v>
          </cell>
          <cell r="B22721" t="str">
            <v>F-box domain containing protein expressed</v>
          </cell>
        </row>
        <row r="22722">
          <cell r="A22722" t="str">
            <v>Zm00001d045253</v>
          </cell>
        </row>
        <row r="22723">
          <cell r="A22723" t="str">
            <v>Zm00001d028280</v>
          </cell>
          <cell r="B22723" t="str">
            <v>Wall-associated receptor kinase-like 14</v>
          </cell>
        </row>
        <row r="22724">
          <cell r="A22724" t="str">
            <v>Zm00001d044290</v>
          </cell>
          <cell r="B22724" t="str">
            <v>Beta-galactosidase 1</v>
          </cell>
        </row>
        <row r="22725">
          <cell r="A22725" t="str">
            <v>Zm00001d006647</v>
          </cell>
        </row>
        <row r="22726">
          <cell r="A22726" t="str">
            <v>Zm00001d044303</v>
          </cell>
          <cell r="B22726" t="str">
            <v xml:space="preserve"> myosin1</v>
          </cell>
        </row>
        <row r="22727">
          <cell r="A22727" t="str">
            <v>Zm00001d045247</v>
          </cell>
        </row>
        <row r="22728">
          <cell r="A22728" t="str">
            <v>Zm00001d005329</v>
          </cell>
          <cell r="B22728" t="str">
            <v>Haloacid dehalogenase-like hydrolase (HAD) superfamily protein</v>
          </cell>
        </row>
        <row r="22729">
          <cell r="A22729" t="str">
            <v>Zm00001d047605</v>
          </cell>
        </row>
        <row r="22730">
          <cell r="A22730" t="str">
            <v>Zm00001d031628</v>
          </cell>
        </row>
        <row r="22731">
          <cell r="A22731" t="str">
            <v>Zm00001d046792</v>
          </cell>
          <cell r="B22731" t="str">
            <v>Probable calcium-binding protein CML21</v>
          </cell>
        </row>
        <row r="22732">
          <cell r="A22732" t="str">
            <v>Zm00001d040233</v>
          </cell>
          <cell r="B22732" t="str">
            <v xml:space="preserve">Protein AATF  </v>
          </cell>
        </row>
        <row r="22733">
          <cell r="A22733" t="str">
            <v>Zm00001d024965</v>
          </cell>
          <cell r="B22733" t="str">
            <v>Phosphoglycerate mutase-like protein</v>
          </cell>
        </row>
        <row r="22734">
          <cell r="A22734" t="str">
            <v>Zm00001d053953</v>
          </cell>
          <cell r="B22734" t="str">
            <v xml:space="preserve">Lil3 protein  </v>
          </cell>
        </row>
        <row r="22735">
          <cell r="A22735" t="str">
            <v>Zm00001d015513</v>
          </cell>
          <cell r="B22735" t="str">
            <v xml:space="preserve">Dihydroflavonol-4-reductase  </v>
          </cell>
        </row>
        <row r="22736">
          <cell r="A22736" t="str">
            <v>Zm00001d036101</v>
          </cell>
        </row>
        <row r="22737">
          <cell r="A22737" t="str">
            <v>Zm00001d046536</v>
          </cell>
          <cell r="B22737" t="str">
            <v>Retrovirus-related Pol polyprotein LINE-1</v>
          </cell>
        </row>
        <row r="22738">
          <cell r="A22738" t="str">
            <v>Zm00001d027771</v>
          </cell>
        </row>
        <row r="22739">
          <cell r="A22739" t="str">
            <v>Zm00001d045400</v>
          </cell>
          <cell r="B22739" t="str">
            <v xml:space="preserve">Putative homeobox DNA-binding and leucine zipper domain family protein  </v>
          </cell>
        </row>
        <row r="22740">
          <cell r="A22740" t="str">
            <v>Zm00001d019089</v>
          </cell>
          <cell r="B22740" t="str">
            <v>HIPL1 protein</v>
          </cell>
        </row>
        <row r="22741">
          <cell r="A22741" t="str">
            <v>Zm00001d025788</v>
          </cell>
          <cell r="B22741" t="str">
            <v xml:space="preserve">BTB/POZ domain-containing protein </v>
          </cell>
        </row>
        <row r="22742">
          <cell r="A22742" t="str">
            <v>Zm00001d045770</v>
          </cell>
        </row>
        <row r="22743">
          <cell r="A22743" t="str">
            <v>Zm00001d012228</v>
          </cell>
          <cell r="B22743" t="str">
            <v xml:space="preserve">4%2C5-DOPA dioxygenase extradiol  </v>
          </cell>
        </row>
        <row r="22744">
          <cell r="A22744" t="str">
            <v>Zm00001d028654</v>
          </cell>
          <cell r="B22744" t="str">
            <v>Trifunctional UDP-glucose 46-dehydratase/UDP-4-keto-6-deoxy-D-glucose 35-epimerase/UDP-4-keto-L-rhamnose-reductase RHM2</v>
          </cell>
        </row>
        <row r="22745">
          <cell r="A22745" t="str">
            <v>Zm00001d027550</v>
          </cell>
        </row>
        <row r="22746">
          <cell r="A22746" t="str">
            <v>Zm00001d042517</v>
          </cell>
          <cell r="B22746" t="str">
            <v>Sec20 family protein</v>
          </cell>
        </row>
        <row r="22747">
          <cell r="A22747" t="str">
            <v>Zm00001d049461</v>
          </cell>
          <cell r="B22747" t="str">
            <v>Transcription factor bHLH112</v>
          </cell>
        </row>
        <row r="22748">
          <cell r="A22748" t="str">
            <v>Zm00001d014865</v>
          </cell>
          <cell r="B22748" t="str">
            <v>Callose synthase 3</v>
          </cell>
        </row>
        <row r="22749">
          <cell r="A22749" t="str">
            <v>Zm00001d006934</v>
          </cell>
          <cell r="B22749" t="str">
            <v>Cold-regulated 413 inner membrane protein 2 chloroplastic</v>
          </cell>
        </row>
        <row r="22750">
          <cell r="A22750" t="str">
            <v>Zm00001d031806</v>
          </cell>
        </row>
        <row r="22751">
          <cell r="A22751" t="str">
            <v>Zm00001d028536</v>
          </cell>
          <cell r="B22751" t="str">
            <v>Anthranilate synthase alpha subunit 2 chloroplastic</v>
          </cell>
        </row>
        <row r="22752">
          <cell r="A22752" t="str">
            <v>Zm00001d038392</v>
          </cell>
          <cell r="B22752" t="str">
            <v>Lung seven transmembrane receptor family protein</v>
          </cell>
        </row>
        <row r="22753">
          <cell r="A22753" t="str">
            <v>Zm00001d050857</v>
          </cell>
        </row>
        <row r="22754">
          <cell r="A22754" t="str">
            <v>Zm00001d017675</v>
          </cell>
          <cell r="B22754" t="str">
            <v xml:space="preserve">AP-2 complex subunit mu  </v>
          </cell>
        </row>
        <row r="22755">
          <cell r="A22755" t="str">
            <v>Zm00001d039179</v>
          </cell>
          <cell r="B22755" t="str">
            <v xml:space="preserve">Pentatricopeptide repeat-containing protein </v>
          </cell>
        </row>
        <row r="22756">
          <cell r="A22756" t="str">
            <v>Zm00001d036996</v>
          </cell>
        </row>
        <row r="22757">
          <cell r="A22757" t="str">
            <v>Zm00001d037511</v>
          </cell>
          <cell r="B22757" t="str">
            <v>AP2-like ethylene-responsive transcription factor TOE2</v>
          </cell>
        </row>
        <row r="22758">
          <cell r="A22758" t="str">
            <v>Zm00001d030357</v>
          </cell>
          <cell r="B22758" t="str">
            <v>Ubiquitin carboxyl-terminal hydrolase 10</v>
          </cell>
        </row>
        <row r="22759">
          <cell r="A22759" t="str">
            <v>Zm00001d024939</v>
          </cell>
          <cell r="B22759" t="str">
            <v>Phosphoglycerate mutase-like protein</v>
          </cell>
        </row>
        <row r="22760">
          <cell r="A22760" t="str">
            <v>Zm00001d049470</v>
          </cell>
          <cell r="B22760" t="str">
            <v>Cytidine/deoxycytidylate deaminase family protein</v>
          </cell>
        </row>
        <row r="22761">
          <cell r="A22761" t="str">
            <v>Zm00001d020916</v>
          </cell>
        </row>
        <row r="22762">
          <cell r="A22762" t="str">
            <v>Zm00001d038567</v>
          </cell>
          <cell r="B22762" t="str">
            <v>Sec20 family protein</v>
          </cell>
        </row>
        <row r="22763">
          <cell r="A22763" t="str">
            <v>Zm00001d040127</v>
          </cell>
          <cell r="B22763" t="str">
            <v>Proline-rich receptor-like protein kinase PERK10</v>
          </cell>
        </row>
        <row r="22764">
          <cell r="A22764" t="str">
            <v>Zm00001d003533</v>
          </cell>
          <cell r="B22764" t="str">
            <v xml:space="preserve">Lipoxygenase  </v>
          </cell>
        </row>
        <row r="22765">
          <cell r="A22765" t="str">
            <v>Zm00001d013202</v>
          </cell>
          <cell r="B22765" t="str">
            <v xml:space="preserve">DNA binding protein  </v>
          </cell>
        </row>
        <row r="22766">
          <cell r="A22766" t="str">
            <v>Zm00001d009880</v>
          </cell>
          <cell r="B22766" t="str">
            <v>RAD3-like DNA-binding helicase protein</v>
          </cell>
        </row>
        <row r="22767">
          <cell r="A22767" t="str">
            <v>Zm00001d022231</v>
          </cell>
          <cell r="B22767" t="str">
            <v>Defective in cullin neddylation protein</v>
          </cell>
        </row>
        <row r="22768">
          <cell r="A22768" t="str">
            <v>Zm00001d041991</v>
          </cell>
          <cell r="B22768" t="str">
            <v>Beta-fructofuranosidase insoluble isoenzyme CWINV3</v>
          </cell>
        </row>
        <row r="22769">
          <cell r="A22769" t="str">
            <v>Zm00001d032522</v>
          </cell>
        </row>
        <row r="22770">
          <cell r="A22770" t="str">
            <v>Zm00001d050833</v>
          </cell>
          <cell r="B22770" t="str">
            <v xml:space="preserve">Probable protein kinase </v>
          </cell>
        </row>
        <row r="22771">
          <cell r="A22771" t="str">
            <v>Zm00001d045470</v>
          </cell>
          <cell r="B22771" t="str">
            <v xml:space="preserve">Arginine decarboxylase  </v>
          </cell>
        </row>
        <row r="22772">
          <cell r="A22772" t="str">
            <v>Zm00001d033196</v>
          </cell>
          <cell r="B22772" t="str">
            <v xml:space="preserve">Gibberellin-regulated protein 1  </v>
          </cell>
        </row>
        <row r="22773">
          <cell r="A22773" t="str">
            <v>Zm00001d013308</v>
          </cell>
          <cell r="B22773" t="str">
            <v>MUTL protein homolog 3</v>
          </cell>
        </row>
        <row r="22774">
          <cell r="A22774" t="str">
            <v>Zm00001d034824</v>
          </cell>
          <cell r="B22774" t="str">
            <v>Galactose mutarotase-like superfamily protein</v>
          </cell>
        </row>
        <row r="22775">
          <cell r="A22775" t="str">
            <v>Zm00001d048457</v>
          </cell>
          <cell r="B22775" t="str">
            <v>NAC domain protein</v>
          </cell>
        </row>
        <row r="22776">
          <cell r="A22776" t="str">
            <v>Zm00001d052877</v>
          </cell>
          <cell r="B22776" t="str">
            <v>embryo defective 1379</v>
          </cell>
        </row>
        <row r="22777">
          <cell r="A22777" t="str">
            <v>Zm00001d013087</v>
          </cell>
          <cell r="B22777" t="str">
            <v>Acyl-CoA N-acyltransferases (NAT) superfamily protein</v>
          </cell>
        </row>
        <row r="22778">
          <cell r="A22778" t="str">
            <v>Zm00001d000301</v>
          </cell>
          <cell r="B22778" t="str">
            <v>exocyst subunit exo70 family protein G1</v>
          </cell>
        </row>
        <row r="22779">
          <cell r="A22779" t="str">
            <v>Zm00001d007553</v>
          </cell>
          <cell r="B22779" t="str">
            <v>Probable histone H2A variant 3</v>
          </cell>
        </row>
        <row r="22780">
          <cell r="A22780" t="str">
            <v>Zm00001d041465</v>
          </cell>
        </row>
        <row r="22781">
          <cell r="A22781" t="str">
            <v>Zm00001d031482</v>
          </cell>
          <cell r="B22781" t="str">
            <v>Cysteine protease ATG4a</v>
          </cell>
        </row>
        <row r="22782">
          <cell r="A22782" t="str">
            <v>Zm00001d039093</v>
          </cell>
        </row>
        <row r="22783">
          <cell r="A22783" t="str">
            <v>Zm00001d031594</v>
          </cell>
          <cell r="B22783" t="str">
            <v xml:space="preserve"> PIN-formed protein7</v>
          </cell>
        </row>
        <row r="22784">
          <cell r="A22784" t="str">
            <v>Zm00001d051321</v>
          </cell>
          <cell r="B22784" t="str">
            <v>ATP-dependent zinc metalloprotease FTSH 7 chloroplastic</v>
          </cell>
        </row>
        <row r="22785">
          <cell r="A22785" t="str">
            <v>Zm00001d041883</v>
          </cell>
          <cell r="B22785" t="str">
            <v>GATA transcription factor 14</v>
          </cell>
        </row>
        <row r="22786">
          <cell r="A22786" t="str">
            <v>Zm00001d052637</v>
          </cell>
        </row>
        <row r="22787">
          <cell r="A22787" t="str">
            <v>Zm00001d043445</v>
          </cell>
          <cell r="B22787" t="str">
            <v xml:space="preserve">Dihydroorotase  </v>
          </cell>
        </row>
        <row r="22788">
          <cell r="A22788" t="str">
            <v>Zm00001d053697</v>
          </cell>
          <cell r="B22788" t="str">
            <v>Methyl-CpG-binding domain-containing protein 9</v>
          </cell>
        </row>
        <row r="22789">
          <cell r="A22789" t="str">
            <v>Zm00001d036583</v>
          </cell>
          <cell r="B22789" t="str">
            <v>BEACH domain-containing protein C2</v>
          </cell>
        </row>
        <row r="22790">
          <cell r="A22790" t="str">
            <v>Zm00001d051953</v>
          </cell>
          <cell r="B22790" t="str">
            <v>DNA polymerase eta</v>
          </cell>
        </row>
        <row r="22791">
          <cell r="A22791" t="str">
            <v>Zm00001d029852</v>
          </cell>
          <cell r="B22791" t="str">
            <v>DUF3527 domain protein</v>
          </cell>
        </row>
        <row r="22792">
          <cell r="A22792" t="str">
            <v>Zm00001d008509</v>
          </cell>
        </row>
        <row r="22793">
          <cell r="A22793" t="str">
            <v>Zm00001d003875</v>
          </cell>
          <cell r="B22793" t="str">
            <v>Coilin</v>
          </cell>
        </row>
        <row r="22794">
          <cell r="A22794" t="str">
            <v>Zm00001d031125</v>
          </cell>
          <cell r="B22794" t="str">
            <v>Serine/threonine-protein kinase Nek1</v>
          </cell>
        </row>
        <row r="22795">
          <cell r="A22795" t="str">
            <v>Zm00001d034538</v>
          </cell>
          <cell r="B22795" t="str">
            <v>Rubredoxin-like superfamily protein</v>
          </cell>
        </row>
        <row r="22796">
          <cell r="A22796" t="str">
            <v>Zm00001d022267</v>
          </cell>
          <cell r="B22796" t="str">
            <v>chromatin remodeling factor18</v>
          </cell>
        </row>
        <row r="22797">
          <cell r="A22797" t="str">
            <v>Zm00001d033877</v>
          </cell>
        </row>
        <row r="22798">
          <cell r="A22798" t="str">
            <v>Zm00001d030055</v>
          </cell>
        </row>
        <row r="22799">
          <cell r="A22799" t="str">
            <v>Zm00001d048165</v>
          </cell>
          <cell r="B22799" t="str">
            <v>Protein EARLY RESPONSIVE TO DEHYDRATION 15</v>
          </cell>
        </row>
        <row r="22800">
          <cell r="A22800" t="str">
            <v>Zm00001d011036</v>
          </cell>
          <cell r="B22800" t="str">
            <v xml:space="preserve">Legumin-like protein%3B Putative rmlC-like cupins superfamily protein  </v>
          </cell>
        </row>
        <row r="22801">
          <cell r="A22801" t="str">
            <v>Zm00001d021812</v>
          </cell>
          <cell r="B22801" t="str">
            <v>Whole genome shotgun sequence of line PN40024 scaffold_35.assembly12x (Fragment)</v>
          </cell>
        </row>
        <row r="22802">
          <cell r="A22802" t="str">
            <v>Zm00001d010376</v>
          </cell>
          <cell r="B22802" t="str">
            <v>Phosphoribosylformylglycinamidine cyclo-ligase chloroplastic</v>
          </cell>
        </row>
        <row r="22803">
          <cell r="A22803" t="str">
            <v>Zm00001d040192</v>
          </cell>
          <cell r="B22803" t="str">
            <v xml:space="preserve">C-type lectin receptor-like tyrosine-protein kinase </v>
          </cell>
        </row>
        <row r="22804">
          <cell r="A22804" t="str">
            <v>Zm00001d027807</v>
          </cell>
          <cell r="B22804" t="str">
            <v>Ubiquitin carboxyl-terminal hydrolase-related protein</v>
          </cell>
        </row>
        <row r="22805">
          <cell r="A22805" t="str">
            <v>Zm00001d025984</v>
          </cell>
          <cell r="B22805" t="str">
            <v xml:space="preserve"> glutamic dehydrogenase2</v>
          </cell>
        </row>
        <row r="22806">
          <cell r="A22806" t="str">
            <v>Zm00001d008441</v>
          </cell>
        </row>
        <row r="22807">
          <cell r="A22807" t="str">
            <v>Zm00001d003676</v>
          </cell>
          <cell r="B22807" t="str">
            <v>Cellulose synthase-like protein B3</v>
          </cell>
        </row>
        <row r="22808">
          <cell r="A22808" t="str">
            <v>Zm00001d044324</v>
          </cell>
          <cell r="B22808" t="str">
            <v xml:space="preserve">Probable receptor-like protein kinase </v>
          </cell>
        </row>
        <row r="22809">
          <cell r="A22809" t="str">
            <v>Zm00001d051656</v>
          </cell>
        </row>
        <row r="22810">
          <cell r="A22810" t="str">
            <v>Zm00001d020686</v>
          </cell>
          <cell r="B22810" t="str">
            <v xml:space="preserve"> 1-aminocyclopropane-1-carboxylate oxidase2</v>
          </cell>
        </row>
        <row r="22811">
          <cell r="A22811" t="str">
            <v>Zm00001d042774</v>
          </cell>
          <cell r="B22811" t="str">
            <v xml:space="preserve">F-box/LRR-repeat protein </v>
          </cell>
        </row>
        <row r="22812">
          <cell r="A22812" t="str">
            <v>Zm00001d023617</v>
          </cell>
          <cell r="B22812" t="str">
            <v>Laccase-7</v>
          </cell>
        </row>
        <row r="22813">
          <cell r="A22813" t="str">
            <v>Zm00001d051929</v>
          </cell>
          <cell r="B22813" t="str">
            <v>60S ribosomal protein L23</v>
          </cell>
        </row>
        <row r="22814">
          <cell r="A22814" t="str">
            <v>Zm00001d007782</v>
          </cell>
          <cell r="B22814" t="str">
            <v>zinc ion binding</v>
          </cell>
        </row>
        <row r="22815">
          <cell r="A22815" t="str">
            <v>Zm00001d003947</v>
          </cell>
          <cell r="B22815" t="str">
            <v>2-oxoglutarate dehydrogenase E1 component</v>
          </cell>
        </row>
        <row r="22816">
          <cell r="A22816" t="str">
            <v>Zm00001d010837</v>
          </cell>
          <cell r="B22816" t="str">
            <v>Probable amino-acid acetyltransferase NAGS1 chloroplastic</v>
          </cell>
        </row>
        <row r="22817">
          <cell r="A22817" t="str">
            <v>Zm00001d003015</v>
          </cell>
          <cell r="B22817" t="str">
            <v xml:space="preserve"> phenylalanine ammonia lyase6</v>
          </cell>
        </row>
        <row r="22818">
          <cell r="A22818" t="str">
            <v>Zm00001d012697</v>
          </cell>
          <cell r="B22818" t="str">
            <v xml:space="preserve">Putative CBL-interacting protein kinase family protein  </v>
          </cell>
        </row>
        <row r="22819">
          <cell r="A22819" t="str">
            <v>Zm00001d033048</v>
          </cell>
          <cell r="B22819" t="str">
            <v>TIFY8 (Fragment) [Source:UniProtKB/TrEMBL;Acc:A0A060D1S0]</v>
          </cell>
        </row>
        <row r="22820">
          <cell r="A22820" t="str">
            <v>Zm00001d018263</v>
          </cell>
        </row>
        <row r="22821">
          <cell r="A22821" t="str">
            <v>Zm00001d032815</v>
          </cell>
          <cell r="B22821" t="str">
            <v>glutamate-ammonia ligases;catalytics;glutamate-ammonia ligases</v>
          </cell>
        </row>
        <row r="22822">
          <cell r="A22822" t="str">
            <v>Zm00001d027762</v>
          </cell>
          <cell r="B22822" t="str">
            <v>Threonine--tRNA ligase mitochondrial 1</v>
          </cell>
        </row>
        <row r="22823">
          <cell r="A22823" t="str">
            <v>Zm00001d021283</v>
          </cell>
          <cell r="B22823" t="str">
            <v>Subtilisin-like protease SBT3.9</v>
          </cell>
        </row>
        <row r="22824">
          <cell r="A22824" t="str">
            <v>Zm00001d008171</v>
          </cell>
          <cell r="B22824" t="str">
            <v>Probable protein phosphatase 2C 49</v>
          </cell>
        </row>
        <row r="22825">
          <cell r="A22825" t="str">
            <v>Zm00001d049356</v>
          </cell>
        </row>
        <row r="22826">
          <cell r="A22826" t="str">
            <v>Zm00001d053529</v>
          </cell>
          <cell r="B22826" t="str">
            <v>Cwf21</v>
          </cell>
        </row>
        <row r="22827">
          <cell r="A22827" t="str">
            <v>Zm00001d019505</v>
          </cell>
          <cell r="B22827" t="str">
            <v>SNAP25 homologous protein SNAP33</v>
          </cell>
        </row>
        <row r="22828">
          <cell r="A22828" t="str">
            <v>Zm00001d048340</v>
          </cell>
          <cell r="B22828" t="str">
            <v>DNA-binding bromodomain-containing protein</v>
          </cell>
        </row>
        <row r="22829">
          <cell r="A22829" t="str">
            <v>Zm00001d023793</v>
          </cell>
        </row>
        <row r="22830">
          <cell r="A22830" t="str">
            <v>Zm00001d003135</v>
          </cell>
        </row>
        <row r="22831">
          <cell r="A22831" t="str">
            <v>Zm00001d049713</v>
          </cell>
          <cell r="B22831" t="str">
            <v xml:space="preserve">Putative CRINKLY4-like receptor protein kinase family protein  </v>
          </cell>
        </row>
        <row r="22832">
          <cell r="A22832" t="str">
            <v>Zm00001d024800</v>
          </cell>
        </row>
        <row r="22833">
          <cell r="A22833" t="str">
            <v>Zm00001d046726</v>
          </cell>
        </row>
        <row r="22834">
          <cell r="A22834" t="str">
            <v>Zm00001d026692</v>
          </cell>
          <cell r="B22834" t="str">
            <v>Signal recognition particle 9 kDa protein</v>
          </cell>
        </row>
        <row r="22835">
          <cell r="A22835" t="str">
            <v>Zm00001d048544</v>
          </cell>
          <cell r="B22835" t="str">
            <v xml:space="preserve">Oxysterol-binding protein 1%3B Putative oxysterol binding domain family protein  </v>
          </cell>
        </row>
        <row r="22836">
          <cell r="A22836" t="str">
            <v>Zm00001d008784</v>
          </cell>
        </row>
        <row r="22837">
          <cell r="A22837" t="str">
            <v>Zm00001d021658</v>
          </cell>
          <cell r="B22837" t="str">
            <v>protein kinase-related</v>
          </cell>
        </row>
        <row r="22838">
          <cell r="A22838" t="str">
            <v>Zm00001d021141</v>
          </cell>
          <cell r="B22838" t="str">
            <v xml:space="preserve">Ferredoxin  </v>
          </cell>
        </row>
        <row r="22839">
          <cell r="A22839" t="str">
            <v>Zm00001d028011</v>
          </cell>
          <cell r="B22839" t="str">
            <v>WW domain containing protein expressed</v>
          </cell>
        </row>
        <row r="22840">
          <cell r="A22840" t="str">
            <v>Zm00001d013681</v>
          </cell>
        </row>
        <row r="22841">
          <cell r="A22841" t="str">
            <v>Zm00001d022085</v>
          </cell>
          <cell r="B22841" t="str">
            <v>UDP-arabinopyranose mutase 3</v>
          </cell>
        </row>
        <row r="22842">
          <cell r="A22842" t="str">
            <v>Zm00001d032534</v>
          </cell>
        </row>
        <row r="22843">
          <cell r="A22843" t="str">
            <v>Zm00001d052529</v>
          </cell>
          <cell r="B22843" t="str">
            <v>Protein kinase domain containing protein</v>
          </cell>
        </row>
        <row r="22844">
          <cell r="A22844" t="str">
            <v>Zm00001d016381</v>
          </cell>
          <cell r="B22844" t="str">
            <v xml:space="preserve">Histone deacetylase  </v>
          </cell>
        </row>
        <row r="22845">
          <cell r="A22845" t="str">
            <v>Zm00001d012679</v>
          </cell>
        </row>
        <row r="22846">
          <cell r="A22846" t="str">
            <v>Zm00001d035685</v>
          </cell>
          <cell r="B22846" t="str">
            <v>Cytochrome B5 isoform D</v>
          </cell>
        </row>
        <row r="22847">
          <cell r="A22847" t="str">
            <v>Zm00001d016361</v>
          </cell>
          <cell r="B22847" t="str">
            <v>Putative GATA transcription factor 22</v>
          </cell>
        </row>
        <row r="22848">
          <cell r="A22848" t="str">
            <v>Zm00001d037308</v>
          </cell>
        </row>
        <row r="22849">
          <cell r="A22849" t="str">
            <v>Zm00001d002742</v>
          </cell>
          <cell r="B22849" t="str">
            <v xml:space="preserve">Growth regulator like protein  </v>
          </cell>
        </row>
        <row r="22850">
          <cell r="A22850" t="str">
            <v>Zm00001d014347</v>
          </cell>
          <cell r="B22850" t="str">
            <v>H(+)-ATPase 5</v>
          </cell>
        </row>
        <row r="22851">
          <cell r="A22851" t="str">
            <v>Zm00001d043569</v>
          </cell>
          <cell r="B22851" t="str">
            <v>Probable WRKY transcription factor 69</v>
          </cell>
        </row>
        <row r="22852">
          <cell r="A22852" t="str">
            <v>Zm00001d016506</v>
          </cell>
          <cell r="B22852" t="str">
            <v>Probable UDP-N-acetylglucosamine--peptide N-acetylglucosaminyltransferase SEC</v>
          </cell>
        </row>
        <row r="22853">
          <cell r="A22853" t="str">
            <v>Zm00001d047746</v>
          </cell>
        </row>
        <row r="22854">
          <cell r="A22854" t="str">
            <v>Zm00001d041922</v>
          </cell>
        </row>
        <row r="22855">
          <cell r="A22855" t="str">
            <v>Zm00001d023249</v>
          </cell>
        </row>
        <row r="22856">
          <cell r="A22856" t="str">
            <v>Zm00001d016537</v>
          </cell>
        </row>
        <row r="22857">
          <cell r="A22857" t="str">
            <v>Zm00001d032923</v>
          </cell>
          <cell r="B22857" t="str">
            <v>Heat stress transcription factor A-6b</v>
          </cell>
        </row>
        <row r="22858">
          <cell r="A22858" t="str">
            <v>Zm00001d050999</v>
          </cell>
        </row>
        <row r="22859">
          <cell r="A22859" t="str">
            <v>Zm00001d018665</v>
          </cell>
          <cell r="B22859" t="str">
            <v>LRR receptor-like serine/threonine-protein kinase RPK2</v>
          </cell>
        </row>
        <row r="22860">
          <cell r="A22860" t="str">
            <v>Zm00001d013450</v>
          </cell>
          <cell r="B22860" t="str">
            <v>Pyrophosphate--fructose 6-phosphate 1-phosphotransferase subunit alpha 2</v>
          </cell>
        </row>
        <row r="22861">
          <cell r="A22861" t="str">
            <v>Zm00001d011111</v>
          </cell>
        </row>
        <row r="22862">
          <cell r="A22862" t="str">
            <v>Zm00001d005905</v>
          </cell>
          <cell r="B22862" t="str">
            <v>Probable carboxylesterase 2</v>
          </cell>
        </row>
        <row r="22863">
          <cell r="A22863" t="str">
            <v>Zm00001d053192</v>
          </cell>
          <cell r="B22863" t="str">
            <v>exocyst subunit exo70 family protein C1</v>
          </cell>
        </row>
        <row r="22864">
          <cell r="A22864" t="str">
            <v>Zm00001d022376</v>
          </cell>
          <cell r="B22864" t="str">
            <v>Lactoylglutathione lyase / glyoxalase I family protein</v>
          </cell>
        </row>
        <row r="22865">
          <cell r="A22865" t="str">
            <v>Zm00001d013434</v>
          </cell>
          <cell r="B22865" t="str">
            <v>Serine/threonine-protein kinase AtPK1/AtPK6</v>
          </cell>
        </row>
        <row r="22866">
          <cell r="A22866" t="str">
            <v>Zm00001d025318</v>
          </cell>
        </row>
        <row r="22867">
          <cell r="A22867" t="str">
            <v>Zm00001d019521</v>
          </cell>
          <cell r="B22867" t="str">
            <v>Tubulin binding cofactor C domain-containing protein</v>
          </cell>
        </row>
        <row r="22868">
          <cell r="A22868" t="str">
            <v>Zm00001d018305</v>
          </cell>
          <cell r="B22868" t="str">
            <v>Ethylene-responsive transcription factor RAP2-3</v>
          </cell>
        </row>
        <row r="22869">
          <cell r="A22869" t="str">
            <v>Zm00001d015939</v>
          </cell>
          <cell r="B22869" t="str">
            <v>Pre-mRNA-processing factor 19 homolog 2</v>
          </cell>
        </row>
        <row r="22870">
          <cell r="A22870" t="str">
            <v>Zm00001d027980</v>
          </cell>
        </row>
        <row r="22871">
          <cell r="A22871" t="str">
            <v>Zm00001d011913</v>
          </cell>
          <cell r="B22871" t="str">
            <v>Potassium transporter 3</v>
          </cell>
        </row>
        <row r="22872">
          <cell r="A22872" t="str">
            <v>Zm00001d041547</v>
          </cell>
          <cell r="B22872" t="str">
            <v>Calcineurin-like metallo-phosphoesterase superfamily protein</v>
          </cell>
        </row>
        <row r="22873">
          <cell r="A22873" t="str">
            <v>Zm00001d026067</v>
          </cell>
          <cell r="B22873" t="str">
            <v>cytochrome P450 family 704 subfamily A polypeptide 2</v>
          </cell>
        </row>
        <row r="22874">
          <cell r="A22874" t="str">
            <v>Zm00001d036093</v>
          </cell>
          <cell r="B22874" t="str">
            <v>Zinc finger BED domain-containing protein DAYSLEEPER</v>
          </cell>
        </row>
        <row r="22875">
          <cell r="A22875" t="str">
            <v>Zm00001d007665</v>
          </cell>
          <cell r="B22875" t="str">
            <v>Nodulin homeobox</v>
          </cell>
        </row>
        <row r="22876">
          <cell r="A22876" t="str">
            <v>Zm00001d034898</v>
          </cell>
          <cell r="B22876" t="str">
            <v xml:space="preserve"> gibberellin 20-oxidase1</v>
          </cell>
        </row>
        <row r="22877">
          <cell r="A22877" t="str">
            <v>Zm00001d033673</v>
          </cell>
          <cell r="B22877" t="str">
            <v xml:space="preserve">Transcription factor TEOSINTE BRANCHED 1  </v>
          </cell>
        </row>
        <row r="22878">
          <cell r="A22878" t="str">
            <v>Zm00001d012155</v>
          </cell>
          <cell r="B22878" t="str">
            <v>ARM repeat superfamily protein</v>
          </cell>
        </row>
        <row r="22879">
          <cell r="A22879" t="str">
            <v>Zm00001d014451</v>
          </cell>
          <cell r="B22879" t="str">
            <v>Glutamate receptor 3.4</v>
          </cell>
        </row>
        <row r="22880">
          <cell r="A22880" t="str">
            <v>Zm00001d010000</v>
          </cell>
          <cell r="B22880" t="str">
            <v>Thioredoxin-like 2-2 chloroplastic</v>
          </cell>
        </row>
        <row r="22881">
          <cell r="A22881" t="str">
            <v>Zm00001d034617</v>
          </cell>
          <cell r="B22881" t="str">
            <v>histidine acid phosphatase family protein</v>
          </cell>
        </row>
        <row r="22882">
          <cell r="A22882" t="str">
            <v>Zm00001d052224</v>
          </cell>
          <cell r="B22882" t="str">
            <v xml:space="preserve">Wound/stress protein  </v>
          </cell>
        </row>
        <row r="22883">
          <cell r="A22883" t="str">
            <v>Zm00001d048741</v>
          </cell>
          <cell r="B22883" t="str">
            <v>Nuclear pore complex protein NUP107</v>
          </cell>
        </row>
        <row r="22884">
          <cell r="A22884" t="str">
            <v>Zm00001d042327</v>
          </cell>
          <cell r="B22884" t="str">
            <v>Exocyst complex component 7</v>
          </cell>
        </row>
        <row r="22885">
          <cell r="A22885" t="str">
            <v>Zm00001d037431</v>
          </cell>
          <cell r="B22885" t="str">
            <v xml:space="preserve">Putative ubiquitin-conjugating enzyme family  </v>
          </cell>
        </row>
        <row r="22886">
          <cell r="A22886" t="str">
            <v>Zm00001d018244</v>
          </cell>
        </row>
        <row r="22887">
          <cell r="A22887" t="str">
            <v>Zm00001d050840</v>
          </cell>
          <cell r="B22887" t="str">
            <v xml:space="preserve">Putative RING zinc finger domain superfamily protein  </v>
          </cell>
        </row>
        <row r="22888">
          <cell r="A22888" t="str">
            <v>Zm00001d032805</v>
          </cell>
          <cell r="B22888" t="str">
            <v xml:space="preserve">Shugoshin-1  </v>
          </cell>
        </row>
        <row r="22889">
          <cell r="A22889" t="str">
            <v>Zm00001d017625</v>
          </cell>
        </row>
        <row r="22890">
          <cell r="A22890" t="str">
            <v>Zm00001d020359</v>
          </cell>
          <cell r="B22890" t="str">
            <v>Enhanced ethylene response protein 5</v>
          </cell>
        </row>
        <row r="22891">
          <cell r="A22891" t="str">
            <v>Zm00001d025540</v>
          </cell>
        </row>
        <row r="22892">
          <cell r="A22892" t="str">
            <v>Zm00001d033780</v>
          </cell>
          <cell r="B22892" t="str">
            <v>RING/FYVE/PHD zinc finger superfamily protein</v>
          </cell>
        </row>
        <row r="22893">
          <cell r="A22893" t="str">
            <v>Zm00001d000316</v>
          </cell>
          <cell r="B22893" t="str">
            <v xml:space="preserve">NADP-dependent malic enzyme%2C chloroplastic  </v>
          </cell>
        </row>
        <row r="22894">
          <cell r="A22894" t="str">
            <v>Zm00001d053908</v>
          </cell>
          <cell r="B22894" t="str">
            <v>Cold shock protein 2</v>
          </cell>
        </row>
        <row r="22895">
          <cell r="A22895" t="str">
            <v>Zm00001d043770</v>
          </cell>
          <cell r="B22895" t="str">
            <v>Phosphoethanolamine N-methyltransferase 3</v>
          </cell>
        </row>
        <row r="22896">
          <cell r="A22896" t="str">
            <v>Zm00001d019797</v>
          </cell>
        </row>
        <row r="22897">
          <cell r="A22897" t="str">
            <v>Zm00001d023267</v>
          </cell>
        </row>
        <row r="22898">
          <cell r="A22898" t="str">
            <v>Zm00001d025073</v>
          </cell>
          <cell r="B22898" t="str">
            <v>Protein argonaute 1</v>
          </cell>
        </row>
        <row r="22899">
          <cell r="A22899" t="str">
            <v>Zm00001d015329</v>
          </cell>
          <cell r="B22899" t="str">
            <v>FAD/NAD(P)-binding oxidoreductase family protein</v>
          </cell>
        </row>
        <row r="22900">
          <cell r="A22900" t="str">
            <v>Zm00001d002299</v>
          </cell>
        </row>
        <row r="22901">
          <cell r="A22901" t="str">
            <v>Zm00001d033699</v>
          </cell>
        </row>
        <row r="22902">
          <cell r="A22902" t="str">
            <v>Zm00001d018184</v>
          </cell>
          <cell r="B22902" t="str">
            <v xml:space="preserve"> flavonol synthase1</v>
          </cell>
        </row>
        <row r="22903">
          <cell r="A22903" t="str">
            <v>Zm00001d024903</v>
          </cell>
          <cell r="B22903" t="str">
            <v xml:space="preserve"> heat shock protein 90 kDa</v>
          </cell>
        </row>
        <row r="22904">
          <cell r="A22904" t="str">
            <v>Zm00001d042917</v>
          </cell>
          <cell r="B22904" t="str">
            <v>Trihelix transcription factor ASIL2</v>
          </cell>
        </row>
        <row r="22905">
          <cell r="A22905" t="str">
            <v>Zm00001d014572</v>
          </cell>
          <cell r="B22905" t="str">
            <v>Probable 2-oxoglutarate-dependent dioxygenase DIN11</v>
          </cell>
        </row>
        <row r="22906">
          <cell r="A22906" t="str">
            <v>Zm00001d022310</v>
          </cell>
          <cell r="B22906" t="str">
            <v>40S ribosomal protein S6-1</v>
          </cell>
        </row>
        <row r="22907">
          <cell r="A22907" t="str">
            <v>Zm00001d013091</v>
          </cell>
          <cell r="B22907" t="str">
            <v>Cyclin-dependent kinase G-1</v>
          </cell>
        </row>
        <row r="22908">
          <cell r="A22908" t="str">
            <v>Zm00001d003829</v>
          </cell>
        </row>
        <row r="22909">
          <cell r="A22909" t="str">
            <v>Zm00001d004800</v>
          </cell>
        </row>
        <row r="22910">
          <cell r="A22910" t="str">
            <v>Zm00001d027749</v>
          </cell>
          <cell r="B22910" t="str">
            <v>Sulfate transporter 3.1</v>
          </cell>
        </row>
        <row r="22911">
          <cell r="A22911" t="str">
            <v>Zm00001d012261</v>
          </cell>
          <cell r="B22911" t="str">
            <v>Ammonium transporter 2</v>
          </cell>
        </row>
        <row r="22912">
          <cell r="A22912" t="str">
            <v>Zm00001d053783</v>
          </cell>
          <cell r="B22912" t="str">
            <v>Copper-transporting ATPase RAN1</v>
          </cell>
        </row>
        <row r="22913">
          <cell r="A22913" t="str">
            <v>Zm00001d017557</v>
          </cell>
          <cell r="B22913" t="str">
            <v>Amino acid transporter ANTL2</v>
          </cell>
        </row>
        <row r="22914">
          <cell r="A22914" t="str">
            <v>Zm00001d051239</v>
          </cell>
          <cell r="B22914" t="str">
            <v xml:space="preserve">Putative AP2/EREBP transcription factor superfamily protein  </v>
          </cell>
        </row>
        <row r="22915">
          <cell r="A22915" t="str">
            <v>Zm00001d013139</v>
          </cell>
          <cell r="B22915" t="str">
            <v>Tubulin beta-4 chain</v>
          </cell>
        </row>
        <row r="22916">
          <cell r="A22916" t="str">
            <v>Zm00001d040763</v>
          </cell>
        </row>
        <row r="22917">
          <cell r="A22917" t="str">
            <v>Zm00001d008847</v>
          </cell>
          <cell r="B22917" t="str">
            <v xml:space="preserve"> nucleosome/chromatin assembly factor D110</v>
          </cell>
        </row>
        <row r="22918">
          <cell r="A22918" t="str">
            <v>Zm00001d005118</v>
          </cell>
          <cell r="B22918" t="str">
            <v>Sec14p-like phosphatidylinositol transfer family protein</v>
          </cell>
        </row>
        <row r="22919">
          <cell r="A22919" t="str">
            <v>Zm00001d016555</v>
          </cell>
        </row>
        <row r="22920">
          <cell r="A22920" t="str">
            <v>Zm00001d053371</v>
          </cell>
          <cell r="B22920" t="str">
            <v xml:space="preserve">Vacuolar protein sorting 29  </v>
          </cell>
        </row>
        <row r="22921">
          <cell r="A22921" t="str">
            <v>Zm00001d003267</v>
          </cell>
        </row>
        <row r="22922">
          <cell r="A22922" t="str">
            <v>Zm00001d042599</v>
          </cell>
        </row>
        <row r="22923">
          <cell r="A22923" t="str">
            <v>Zm00001d039524</v>
          </cell>
          <cell r="B22923" t="str">
            <v xml:space="preserve">Transposon protein CACTA%2C En/Spm sub-class  </v>
          </cell>
        </row>
        <row r="22924">
          <cell r="A22924" t="str">
            <v>Zm00001d039295</v>
          </cell>
        </row>
        <row r="22925">
          <cell r="A22925" t="str">
            <v>Zm00001d043405</v>
          </cell>
          <cell r="B22925" t="str">
            <v xml:space="preserve">Pentatricopeptide repeat-containing protein </v>
          </cell>
        </row>
        <row r="22926">
          <cell r="A22926" t="str">
            <v>Zm00001d037139</v>
          </cell>
          <cell r="B22926" t="str">
            <v xml:space="preserve">Putative dnaJ chaperone family protein  </v>
          </cell>
        </row>
        <row r="22927">
          <cell r="A22927" t="str">
            <v>Zm00001d050649</v>
          </cell>
          <cell r="B22927" t="str">
            <v xml:space="preserve">ZCN2  </v>
          </cell>
        </row>
        <row r="22928">
          <cell r="A22928" t="str">
            <v>Zm00001d032675</v>
          </cell>
        </row>
        <row r="22929">
          <cell r="A22929" t="str">
            <v>Zm00001d022531</v>
          </cell>
          <cell r="B22929" t="str">
            <v>Triphosphate tunel metalloenzyme 3</v>
          </cell>
        </row>
        <row r="22930">
          <cell r="A22930" t="str">
            <v>Zm00001d006117</v>
          </cell>
          <cell r="B22930" t="str">
            <v>LRR receptor-like serine/threonine-protein kinase GSO1</v>
          </cell>
        </row>
        <row r="22931">
          <cell r="A22931" t="str">
            <v>Zm00001d016591</v>
          </cell>
          <cell r="B22931" t="str">
            <v>Serine/threonine-protein kinase PBS1</v>
          </cell>
        </row>
        <row r="22932">
          <cell r="A22932" t="str">
            <v>Zm00001d015746</v>
          </cell>
          <cell r="B22932" t="str">
            <v>Adenine nucleotide transporter BT1 chloroplastic/mitochondrial</v>
          </cell>
        </row>
        <row r="22933">
          <cell r="A22933" t="str">
            <v>Zm00001d046395</v>
          </cell>
        </row>
        <row r="22934">
          <cell r="A22934" t="str">
            <v>Zm00001d021605</v>
          </cell>
        </row>
        <row r="22935">
          <cell r="A22935" t="str">
            <v>Zm00001d045529</v>
          </cell>
          <cell r="B22935" t="str">
            <v>Elongator complex protein 6</v>
          </cell>
        </row>
        <row r="22936">
          <cell r="A22936" t="str">
            <v>Zm00001d031892</v>
          </cell>
          <cell r="B22936" t="str">
            <v>Calcium-dependent lipid-binding (CaLB domain) family protein</v>
          </cell>
        </row>
        <row r="22937">
          <cell r="A22937" t="str">
            <v>Zm00001d045916</v>
          </cell>
        </row>
        <row r="22938">
          <cell r="A22938" t="str">
            <v>Zm00001d045890</v>
          </cell>
        </row>
        <row r="22939">
          <cell r="A22939" t="str">
            <v>Zm00001d046819</v>
          </cell>
          <cell r="B22939" t="str">
            <v>Protein kinase domain containing protein</v>
          </cell>
        </row>
        <row r="22940">
          <cell r="A22940" t="str">
            <v>Zm00001d000366</v>
          </cell>
          <cell r="B22940" t="str">
            <v>Actin-related protein 2/3 complex subunit 3</v>
          </cell>
        </row>
        <row r="22941">
          <cell r="A22941" t="str">
            <v>Zm00001d006624</v>
          </cell>
        </row>
        <row r="22942">
          <cell r="A22942" t="str">
            <v>Zm00001d017176</v>
          </cell>
          <cell r="B22942" t="str">
            <v xml:space="preserve">CONSTANS-like protein CO5  </v>
          </cell>
        </row>
        <row r="22943">
          <cell r="A22943" t="str">
            <v>Zm00001d006615</v>
          </cell>
        </row>
        <row r="22944">
          <cell r="A22944" t="str">
            <v>Zm00001d033459</v>
          </cell>
          <cell r="B22944" t="str">
            <v>Expressed protein;  protein</v>
          </cell>
        </row>
        <row r="22945">
          <cell r="A22945" t="str">
            <v>Zm00001d025142</v>
          </cell>
          <cell r="B22945" t="str">
            <v>Adenine nucleotide alpha hydrolases-like superfamily protein</v>
          </cell>
        </row>
        <row r="22946">
          <cell r="A22946" t="str">
            <v>Zm00001d038890</v>
          </cell>
          <cell r="B22946" t="str">
            <v>Acid phosphatase/vanadium-dependent haloperoxidase-related protein</v>
          </cell>
        </row>
        <row r="22947">
          <cell r="A22947" t="str">
            <v>Zm00001d037720</v>
          </cell>
          <cell r="B22947" t="str">
            <v xml:space="preserve">Esterase/lipase/thioesterase family protein  </v>
          </cell>
        </row>
        <row r="22948">
          <cell r="A22948" t="str">
            <v>Zm00001d042029</v>
          </cell>
        </row>
        <row r="22949">
          <cell r="A22949" t="str">
            <v>Zm00001d039828</v>
          </cell>
        </row>
        <row r="22950">
          <cell r="A22950" t="str">
            <v>Zm00001d009181</v>
          </cell>
          <cell r="B22950" t="str">
            <v xml:space="preserve">Serine/threonine-protein phosphatase  </v>
          </cell>
        </row>
        <row r="22951">
          <cell r="A22951" t="str">
            <v>Zm00001d013651</v>
          </cell>
          <cell r="B22951" t="str">
            <v>Chlorophyll(ide) b reductase NOL chloroplastic</v>
          </cell>
        </row>
        <row r="22952">
          <cell r="A22952" t="str">
            <v>Zm00001d019582</v>
          </cell>
          <cell r="B22952" t="str">
            <v>Phosphatidylinositol/phosphatidylcholine transfer protein SFH11</v>
          </cell>
        </row>
        <row r="22953">
          <cell r="A22953" t="str">
            <v>Zm00001d044470</v>
          </cell>
          <cell r="B22953" t="str">
            <v>Adaptin ear-binding coat-associated protein 1 NECAP-1</v>
          </cell>
        </row>
        <row r="22954">
          <cell r="A22954" t="str">
            <v>Zm00001d003364</v>
          </cell>
          <cell r="B22954" t="str">
            <v>Copper transport protein family</v>
          </cell>
        </row>
        <row r="22955">
          <cell r="A22955" t="str">
            <v>Zm00001d043004</v>
          </cell>
        </row>
        <row r="22956">
          <cell r="A22956" t="str">
            <v>Zm00001d013452</v>
          </cell>
          <cell r="B22956" t="str">
            <v>Myosin-binding protein 3</v>
          </cell>
        </row>
        <row r="22957">
          <cell r="A22957" t="str">
            <v>Zm00001d011536</v>
          </cell>
          <cell r="B22957" t="str">
            <v>Ribosomal protein L18ae family</v>
          </cell>
        </row>
        <row r="22958">
          <cell r="A22958" t="str">
            <v>Zm00001d017841</v>
          </cell>
          <cell r="B22958" t="str">
            <v>Delta(12)-fatty-acid desaturase</v>
          </cell>
        </row>
        <row r="22959">
          <cell r="A22959" t="str">
            <v>Zm00001d021273</v>
          </cell>
        </row>
        <row r="22960">
          <cell r="A22960" t="str">
            <v>Zm00001d022116</v>
          </cell>
          <cell r="B22960" t="str">
            <v>Scarecrow-like protein 29</v>
          </cell>
        </row>
        <row r="22961">
          <cell r="A22961" t="str">
            <v>Zm00001d003398</v>
          </cell>
          <cell r="B22961" t="str">
            <v xml:space="preserve"> floury endosperm1</v>
          </cell>
        </row>
        <row r="22962">
          <cell r="A22962" t="str">
            <v>Zm00001d005571</v>
          </cell>
        </row>
        <row r="22963">
          <cell r="A22963" t="str">
            <v>Zm00001d002543</v>
          </cell>
          <cell r="B22963" t="str">
            <v xml:space="preserve">Histone H4  </v>
          </cell>
        </row>
        <row r="22964">
          <cell r="A22964" t="str">
            <v>Zm00001d038338</v>
          </cell>
          <cell r="B22964" t="str">
            <v>Transcription repressor MYB6</v>
          </cell>
        </row>
        <row r="22965">
          <cell r="A22965" t="str">
            <v>Zm00001d012293</v>
          </cell>
          <cell r="B22965" t="str">
            <v>Probable ferredoxin-4 chloroplastic</v>
          </cell>
        </row>
        <row r="22966">
          <cell r="A22966" t="str">
            <v>Zm00001d034938</v>
          </cell>
          <cell r="B22966" t="str">
            <v>Proteasome subunit alpha type-7-A</v>
          </cell>
        </row>
        <row r="22967">
          <cell r="A22967" t="str">
            <v>Zm00001d027464</v>
          </cell>
          <cell r="B22967" t="str">
            <v>hydroxyproline-rich glycoprotein family protein</v>
          </cell>
        </row>
        <row r="22968">
          <cell r="A22968" t="str">
            <v>Zm00001d002249</v>
          </cell>
        </row>
        <row r="22969">
          <cell r="A22969" t="str">
            <v>Zm00001d006035</v>
          </cell>
        </row>
        <row r="22970">
          <cell r="A22970" t="str">
            <v>Zm00001d005544</v>
          </cell>
          <cell r="B22970" t="str">
            <v>ARM repeat superfamily protein</v>
          </cell>
        </row>
        <row r="22971">
          <cell r="A22971" t="str">
            <v>Zm00001d039242</v>
          </cell>
          <cell r="B22971" t="str">
            <v>late embryogenesis abundant protein</v>
          </cell>
        </row>
        <row r="22972">
          <cell r="A22972" t="str">
            <v>Zm00001d016624</v>
          </cell>
        </row>
        <row r="22973">
          <cell r="A22973" t="str">
            <v>Zm00001d032426</v>
          </cell>
          <cell r="B22973" t="str">
            <v>Polyribonucleotide nucleotidyltransferase 1 chloroplastic</v>
          </cell>
        </row>
        <row r="22974">
          <cell r="A22974" t="str">
            <v>Zm00001d010615</v>
          </cell>
          <cell r="B22974" t="str">
            <v>Putative uncharacterized protein [Source:UniProtKB/TrEMBL;Acc:B4FVP1]</v>
          </cell>
        </row>
        <row r="22975">
          <cell r="A22975" t="str">
            <v>Zm00001d044762</v>
          </cell>
          <cell r="B22975" t="str">
            <v>Salicylate/benzoate carboxyl methyltransferase</v>
          </cell>
        </row>
        <row r="22976">
          <cell r="A22976" t="str">
            <v>Zm00001d023574</v>
          </cell>
          <cell r="B22976" t="str">
            <v>S-adenosyl-L-methionine-dependent methyltransferases superfamily protein</v>
          </cell>
        </row>
        <row r="22977">
          <cell r="A22977" t="str">
            <v>Zm00001d007103</v>
          </cell>
          <cell r="B22977" t="str">
            <v>RNA-binding (RRM/RBD/RNP motifs) family protein</v>
          </cell>
        </row>
        <row r="22978">
          <cell r="A22978" t="str">
            <v>Zm00001d043808</v>
          </cell>
          <cell r="B22978" t="str">
            <v>DUF1639 family protein</v>
          </cell>
        </row>
        <row r="22979">
          <cell r="A22979" t="str">
            <v>Zm00001d024345</v>
          </cell>
        </row>
        <row r="22980">
          <cell r="A22980" t="str">
            <v>Zm00001d005442</v>
          </cell>
          <cell r="B22980" t="str">
            <v>Ankyrin repeat family protein</v>
          </cell>
        </row>
        <row r="22981">
          <cell r="A22981" t="str">
            <v>Zm00001d048366</v>
          </cell>
          <cell r="B22981" t="str">
            <v>Expressed protein;  protein</v>
          </cell>
        </row>
        <row r="22982">
          <cell r="A22982" t="str">
            <v>Zm00001d023484</v>
          </cell>
          <cell r="B22982" t="str">
            <v xml:space="preserve">Putative NAC domain transcription factor superfamily protein  </v>
          </cell>
        </row>
        <row r="22983">
          <cell r="A22983" t="str">
            <v>Zm00001d004633</v>
          </cell>
          <cell r="B22983" t="str">
            <v>Transmembrane amino acid transporter family protein</v>
          </cell>
        </row>
        <row r="22984">
          <cell r="A22984" t="str">
            <v>Zm00001d028427</v>
          </cell>
          <cell r="B22984" t="str">
            <v xml:space="preserve">40S ribosomal protein S20  </v>
          </cell>
        </row>
        <row r="22985">
          <cell r="A22985" t="str">
            <v>Zm00001d051723</v>
          </cell>
        </row>
        <row r="22986">
          <cell r="A22986" t="str">
            <v>Zm00001d033728</v>
          </cell>
          <cell r="B22986" t="str">
            <v>Nucleolar complex protein 2 homolog</v>
          </cell>
        </row>
        <row r="22987">
          <cell r="A22987" t="str">
            <v>Zm00001d027665</v>
          </cell>
          <cell r="B22987" t="str">
            <v>Protein SHOOT GRAVITROPISM 6</v>
          </cell>
        </row>
        <row r="22988">
          <cell r="A22988" t="str">
            <v>Zm00001d036646</v>
          </cell>
          <cell r="B22988" t="str">
            <v>BTB/POZ and MATH domain-containing protein 2</v>
          </cell>
        </row>
        <row r="22989">
          <cell r="A22989" t="str">
            <v>Zm00001d019541</v>
          </cell>
          <cell r="B22989" t="str">
            <v xml:space="preserve"> maternally expressed gene4</v>
          </cell>
        </row>
        <row r="22990">
          <cell r="A22990" t="str">
            <v>Zm00001d027612</v>
          </cell>
          <cell r="B22990" t="str">
            <v>Glutamate--tRNA ligase cytoplasmic</v>
          </cell>
        </row>
        <row r="22991">
          <cell r="A22991" t="str">
            <v>Zm00001d027285</v>
          </cell>
          <cell r="B22991" t="str">
            <v>Protein NRT1/ PTR FAMILY 6.3</v>
          </cell>
        </row>
        <row r="22992">
          <cell r="A22992" t="str">
            <v>Zm00001d030395</v>
          </cell>
          <cell r="B22992" t="str">
            <v>DNA-(apurinic or apyrimidinic site) lyase chloroplastic</v>
          </cell>
        </row>
        <row r="22993">
          <cell r="A22993" t="str">
            <v>Zm00001d002470</v>
          </cell>
        </row>
        <row r="22994">
          <cell r="A22994" t="str">
            <v>Zm00001d020764</v>
          </cell>
          <cell r="B22994" t="str">
            <v xml:space="preserve"> carbonic anhydrase5</v>
          </cell>
        </row>
        <row r="22995">
          <cell r="A22995" t="str">
            <v>Zm00001d046580</v>
          </cell>
          <cell r="B22995" t="str">
            <v>Sterile alpha motif (SAM) domain-containing protein</v>
          </cell>
        </row>
        <row r="22996">
          <cell r="A22996" t="str">
            <v>Zm00001d023813</v>
          </cell>
          <cell r="B22996" t="str">
            <v xml:space="preserve">Polygalacturonase  </v>
          </cell>
        </row>
        <row r="22997">
          <cell r="A22997" t="str">
            <v>Zm00001d032652</v>
          </cell>
          <cell r="B22997" t="str">
            <v>Metal-dependent phosphohydrolase</v>
          </cell>
        </row>
        <row r="22998">
          <cell r="A22998" t="str">
            <v>Zm00001d037415</v>
          </cell>
          <cell r="B22998" t="str">
            <v>Protein HOMOLOG OF MAMMALIAN LYST-INTERACTING PROTEIN 5</v>
          </cell>
        </row>
        <row r="22999">
          <cell r="A22999" t="str">
            <v>Zm00001d030556</v>
          </cell>
          <cell r="B22999" t="str">
            <v>Organic cation/carnitine transporter 7</v>
          </cell>
        </row>
        <row r="23000">
          <cell r="A23000" t="str">
            <v>Zm00001d052616</v>
          </cell>
          <cell r="B23000" t="str">
            <v xml:space="preserve">Phospholipase A2  </v>
          </cell>
        </row>
        <row r="23001">
          <cell r="A23001" t="str">
            <v>Zm00001d036800</v>
          </cell>
          <cell r="B23001" t="str">
            <v>Enoyl-CoA hydratase 2 peroxisomal</v>
          </cell>
        </row>
        <row r="23002">
          <cell r="A23002" t="str">
            <v>Zm00001d010121</v>
          </cell>
          <cell r="B23002" t="str">
            <v xml:space="preserve">Pentatricopeptide repeat-containing protein </v>
          </cell>
        </row>
        <row r="23003">
          <cell r="A23003" t="str">
            <v>Zm00001d044980</v>
          </cell>
          <cell r="B23003" t="str">
            <v xml:space="preserve">Putative zinc finger protein  </v>
          </cell>
        </row>
        <row r="23004">
          <cell r="A23004" t="str">
            <v>Zm00001d000401</v>
          </cell>
          <cell r="B23004" t="str">
            <v>FAD-dependent oxidoreductase family protein</v>
          </cell>
        </row>
        <row r="23005">
          <cell r="A23005" t="str">
            <v>Zm00001d002609</v>
          </cell>
          <cell r="B23005" t="str">
            <v>Xyloglucan galactosyltransferase XLT2</v>
          </cell>
        </row>
        <row r="23006">
          <cell r="A23006" t="str">
            <v>Zm00001d014903</v>
          </cell>
          <cell r="B23006" t="str">
            <v xml:space="preserve">Phospholipase C  </v>
          </cell>
        </row>
        <row r="23007">
          <cell r="A23007" t="str">
            <v>Zm00001d035094</v>
          </cell>
          <cell r="B23007" t="str">
            <v>40S ribosomal protein S13-1</v>
          </cell>
        </row>
        <row r="23008">
          <cell r="A23008" t="str">
            <v>Zm00001d011792</v>
          </cell>
          <cell r="B23008" t="str">
            <v>UDP-D-apiose/UDP-D-xylose synthase 2</v>
          </cell>
        </row>
        <row r="23009">
          <cell r="A23009" t="str">
            <v>Zm00001d008321</v>
          </cell>
          <cell r="B23009" t="str">
            <v>Serine/threonine-protein kinase RUNKEL</v>
          </cell>
        </row>
        <row r="23010">
          <cell r="A23010" t="str">
            <v>Zm00001d007884</v>
          </cell>
          <cell r="B23010" t="str">
            <v>MD-2-related lipid recognition domain-containing protein / ML domain-containing protein</v>
          </cell>
        </row>
        <row r="23011">
          <cell r="A23011" t="str">
            <v>Zm00001d000434</v>
          </cell>
          <cell r="B23011" t="str">
            <v>Adenine/guanine permease AZG1</v>
          </cell>
        </row>
        <row r="23012">
          <cell r="A23012" t="str">
            <v>Zm00001d034215</v>
          </cell>
          <cell r="B23012" t="str">
            <v>DNA-directed RNA polymerase 3 chloroplastic</v>
          </cell>
        </row>
        <row r="23013">
          <cell r="A23013" t="str">
            <v>Zm00001d037140</v>
          </cell>
          <cell r="B23013" t="str">
            <v>Homeobox-leucine zipper protein HDG11</v>
          </cell>
        </row>
        <row r="23014">
          <cell r="A23014" t="str">
            <v>Zm00001d014668</v>
          </cell>
          <cell r="B23014" t="str">
            <v>Core-2/I-branching beta-16-N-acetylglucosaminyltransferase family protein</v>
          </cell>
        </row>
        <row r="23015">
          <cell r="A23015" t="str">
            <v>Zm00001d006777</v>
          </cell>
          <cell r="B23015" t="str">
            <v>PLASMODESMATA CALLOSE-BINDING PROTEIN 2</v>
          </cell>
        </row>
        <row r="23016">
          <cell r="A23016" t="str">
            <v>Zm00001d039368</v>
          </cell>
          <cell r="B23016" t="str">
            <v xml:space="preserve">GDSL esterase/lipase </v>
          </cell>
        </row>
        <row r="23017">
          <cell r="A23017" t="str">
            <v>Zm00001d052021</v>
          </cell>
          <cell r="B23017" t="str">
            <v>DNA replication licensing factor MCM5</v>
          </cell>
        </row>
        <row r="23018">
          <cell r="A23018" t="str">
            <v>Zm00001d051496</v>
          </cell>
        </row>
        <row r="23019">
          <cell r="A23019" t="str">
            <v>Zm00001d007766</v>
          </cell>
        </row>
        <row r="23020">
          <cell r="A23020" t="str">
            <v>Zm00001d036593</v>
          </cell>
          <cell r="B23020" t="str">
            <v>Auxin response factor 6</v>
          </cell>
        </row>
        <row r="23021">
          <cell r="A23021" t="str">
            <v>Zm00001d037689</v>
          </cell>
          <cell r="B23021" t="str">
            <v xml:space="preserve"> hexokinase7</v>
          </cell>
        </row>
        <row r="23022">
          <cell r="A23022" t="str">
            <v>Zm00001d048204</v>
          </cell>
          <cell r="B23022" t="str">
            <v xml:space="preserve">NADH-ubiquinone oxidoreductase B16.6 subunit  </v>
          </cell>
        </row>
        <row r="23023">
          <cell r="A23023" t="str">
            <v>Zm00001d025650</v>
          </cell>
          <cell r="B23023" t="str">
            <v xml:space="preserve">RNA recognition motif family protein  </v>
          </cell>
        </row>
        <row r="23024">
          <cell r="A23024" t="str">
            <v>Zm00001d020528</v>
          </cell>
          <cell r="B23024" t="str">
            <v>Spermidine hydroxycinnamoyl transferase</v>
          </cell>
        </row>
        <row r="23025">
          <cell r="A23025" t="str">
            <v>Zm00001d038640</v>
          </cell>
          <cell r="B23025" t="str">
            <v>OSJNBa0063G07.3 protein; OSJNBa0082E08.9 protein;  protein</v>
          </cell>
        </row>
        <row r="23026">
          <cell r="A23026" t="str">
            <v>Zm00001d018980</v>
          </cell>
          <cell r="B23026" t="str">
            <v>Fumarylacetoacetate (FAA) hydrolase family</v>
          </cell>
        </row>
        <row r="23027">
          <cell r="A23027" t="str">
            <v>Zm00001d044157</v>
          </cell>
          <cell r="B23027" t="str">
            <v>cytochrome P450 family 72 subfamily A polypeptide 8</v>
          </cell>
        </row>
        <row r="23028">
          <cell r="A23028" t="str">
            <v>Zm00001d042335</v>
          </cell>
          <cell r="B23028" t="str">
            <v>Mannosyl-oligosaccharide glucosidase GCS1</v>
          </cell>
        </row>
        <row r="23029">
          <cell r="A23029" t="str">
            <v>Zm00001d008333</v>
          </cell>
          <cell r="B23029" t="str">
            <v>Syntaxin-22</v>
          </cell>
        </row>
        <row r="23030">
          <cell r="A23030" t="str">
            <v>Zm00001d037459</v>
          </cell>
          <cell r="B23030" t="str">
            <v>U3 ribonucleoprotein (Utp) family protein</v>
          </cell>
        </row>
        <row r="23031">
          <cell r="A23031" t="str">
            <v>Zm00001d002316</v>
          </cell>
          <cell r="B23031" t="str">
            <v xml:space="preserve"> argonaute2a</v>
          </cell>
        </row>
        <row r="23032">
          <cell r="A23032" t="str">
            <v>Zm00001d017320</v>
          </cell>
          <cell r="B23032" t="str">
            <v>Surfeit locus protein 6</v>
          </cell>
        </row>
        <row r="23033">
          <cell r="A23033" t="str">
            <v>Zm00001d002181</v>
          </cell>
          <cell r="B23033" t="str">
            <v>G-type lectin S-receptor-like serine/threonine-protein kinase B120</v>
          </cell>
        </row>
        <row r="23034">
          <cell r="A23034" t="str">
            <v>Zm00001d006897</v>
          </cell>
        </row>
        <row r="23035">
          <cell r="A23035" t="str">
            <v>Zm00001d040807</v>
          </cell>
          <cell r="B23035" t="str">
            <v xml:space="preserve">CASP-like protein 4  </v>
          </cell>
        </row>
        <row r="23036">
          <cell r="A23036" t="str">
            <v>Zm00001d040974</v>
          </cell>
          <cell r="B23036" t="str">
            <v>Putative respiratory burst oxidase homolog protein H</v>
          </cell>
        </row>
        <row r="23037">
          <cell r="A23037" t="str">
            <v>Zm00001d006471</v>
          </cell>
          <cell r="B23037" t="str">
            <v>receptor-like protein kinase 4</v>
          </cell>
        </row>
        <row r="23038">
          <cell r="A23038" t="str">
            <v>Zm00001d005895</v>
          </cell>
          <cell r="B23038" t="str">
            <v>EF hand family protein</v>
          </cell>
        </row>
        <row r="23039">
          <cell r="A23039" t="str">
            <v>Zm00001d003583</v>
          </cell>
          <cell r="B23039" t="str">
            <v>Protein BEARSKIN2</v>
          </cell>
        </row>
        <row r="23040">
          <cell r="A23040" t="str">
            <v>Zm00001d034813</v>
          </cell>
          <cell r="B23040" t="str">
            <v>Protein FAR1-RELATED SEQUENCE 6</v>
          </cell>
        </row>
        <row r="23041">
          <cell r="A23041" t="str">
            <v>Zm00001d023506</v>
          </cell>
          <cell r="B23041" t="str">
            <v xml:space="preserve"> calcineurin B-like7</v>
          </cell>
        </row>
        <row r="23042">
          <cell r="A23042" t="str">
            <v>Zm00001d038316</v>
          </cell>
        </row>
        <row r="23043">
          <cell r="A23043" t="str">
            <v>Zm00001d051916</v>
          </cell>
        </row>
        <row r="23044">
          <cell r="A23044" t="str">
            <v>Zm00001d031328</v>
          </cell>
          <cell r="B23044" t="str">
            <v>CBF1-interacting co-repressor CIR N-terminal;Pre-mRNA splicing factor</v>
          </cell>
        </row>
        <row r="23045">
          <cell r="A23045" t="str">
            <v>Zm00001d027904</v>
          </cell>
          <cell r="B23045" t="str">
            <v xml:space="preserve">3-ketoacyl-CoA synthase  </v>
          </cell>
        </row>
        <row r="23046">
          <cell r="A23046" t="str">
            <v>Zm00001d027380</v>
          </cell>
          <cell r="B23046" t="str">
            <v>Ornithine carbamoyltransferase chloroplastic</v>
          </cell>
        </row>
        <row r="23047">
          <cell r="A23047" t="str">
            <v>Zm00001d021960</v>
          </cell>
          <cell r="B23047" t="str">
            <v>ZCW7</v>
          </cell>
        </row>
        <row r="23048">
          <cell r="A23048" t="str">
            <v>Zm00001d008414</v>
          </cell>
          <cell r="B23048" t="str">
            <v>L-ascorbate peroxidase 2 cytosolic</v>
          </cell>
        </row>
        <row r="23049">
          <cell r="A23049" t="str">
            <v>Zm00001d044410</v>
          </cell>
          <cell r="B23049" t="str">
            <v>Cycloartenol synthase</v>
          </cell>
        </row>
        <row r="23050">
          <cell r="A23050" t="str">
            <v>Zm00001d024749</v>
          </cell>
          <cell r="B23050" t="str">
            <v>Peroxidase [Source:UniProtKB/TrEMBL;Acc:K7UG68]</v>
          </cell>
        </row>
        <row r="23051">
          <cell r="A23051" t="str">
            <v>Zm00001d016653</v>
          </cell>
          <cell r="B23051" t="str">
            <v>WD repeat-containing protein LWD1</v>
          </cell>
        </row>
        <row r="23052">
          <cell r="A23052" t="str">
            <v>Zm00001d018808</v>
          </cell>
        </row>
        <row r="23053">
          <cell r="A23053" t="str">
            <v>Zm00001d031135</v>
          </cell>
          <cell r="B23053" t="str">
            <v xml:space="preserve">GATA zinc finger family protein  </v>
          </cell>
        </row>
        <row r="23054">
          <cell r="A23054" t="str">
            <v>Zm00001d003157</v>
          </cell>
          <cell r="B23054" t="str">
            <v xml:space="preserve">S-adenosylmethionine decarboxylase proenzyme S-adenosylmethionine decarboxylase alpha chain S-adenosylmethionine decarboxylase beta chain </v>
          </cell>
        </row>
        <row r="23055">
          <cell r="A23055" t="str">
            <v>Zm00001d045815</v>
          </cell>
        </row>
        <row r="23056">
          <cell r="A23056" t="str">
            <v>Zm00001d048091</v>
          </cell>
          <cell r="B23056" t="str">
            <v>ATP synthase subunit gamma mitochondrial</v>
          </cell>
        </row>
        <row r="23057">
          <cell r="A23057" t="str">
            <v>Zm00001d043621</v>
          </cell>
          <cell r="B23057" t="str">
            <v xml:space="preserve">Phosphatase phospho1  </v>
          </cell>
        </row>
        <row r="23058">
          <cell r="A23058" t="str">
            <v>Zm00001d010652</v>
          </cell>
          <cell r="B23058" t="str">
            <v>EID1-like F-box protein 3</v>
          </cell>
        </row>
        <row r="23059">
          <cell r="A23059" t="str">
            <v>Zm00001d009517</v>
          </cell>
          <cell r="B23059" t="str">
            <v>Ribosomal protein L1p/L10e family</v>
          </cell>
        </row>
        <row r="23060">
          <cell r="A23060" t="str">
            <v>Zm00001d033872</v>
          </cell>
          <cell r="B23060" t="str">
            <v xml:space="preserve">Peptidase%2C M50 family  </v>
          </cell>
        </row>
        <row r="23061">
          <cell r="A23061" t="str">
            <v>Zm00001d031392</v>
          </cell>
          <cell r="B23061" t="str">
            <v>embryo sac development arrest 7</v>
          </cell>
        </row>
        <row r="23062">
          <cell r="A23062" t="str">
            <v>Zm00001d004512</v>
          </cell>
          <cell r="B23062" t="str">
            <v>Transcription factor E2FC</v>
          </cell>
        </row>
        <row r="23063">
          <cell r="A23063" t="str">
            <v>Zm00001d033601</v>
          </cell>
          <cell r="B23063" t="str">
            <v>Phototropic-responsive NPH3 family protein</v>
          </cell>
        </row>
        <row r="23064">
          <cell r="A23064" t="str">
            <v>Zm00001d044899</v>
          </cell>
          <cell r="B23064" t="str">
            <v>MADS-box protein SVP</v>
          </cell>
        </row>
        <row r="23065">
          <cell r="A23065" t="str">
            <v>Zm00001d017906</v>
          </cell>
          <cell r="B23065" t="str">
            <v>O-fucosyltransferase family protein</v>
          </cell>
        </row>
        <row r="23066">
          <cell r="A23066" t="str">
            <v>Zm00001d047219</v>
          </cell>
        </row>
        <row r="23067">
          <cell r="A23067" t="str">
            <v>Zm00001d010481</v>
          </cell>
          <cell r="B23067" t="str">
            <v>Ribosomal protein L34e superfamily protein</v>
          </cell>
        </row>
        <row r="23068">
          <cell r="A23068" t="str">
            <v>Zm00001d029136</v>
          </cell>
          <cell r="B23068" t="str">
            <v>Triacylglycerol lipase SDP1</v>
          </cell>
        </row>
        <row r="23069">
          <cell r="A23069" t="str">
            <v>Zm00001d007597</v>
          </cell>
          <cell r="B23069" t="str">
            <v xml:space="preserve"> ABC family1</v>
          </cell>
        </row>
        <row r="23070">
          <cell r="A23070" t="str">
            <v>Zm00001d035062</v>
          </cell>
        </row>
        <row r="23071">
          <cell r="A23071" t="str">
            <v>Zm00001d012627</v>
          </cell>
          <cell r="B23071" t="str">
            <v>Insulin-degrading enzyme-like 1 peroxisomal</v>
          </cell>
        </row>
        <row r="23072">
          <cell r="A23072" t="str">
            <v>Zm00001d035993</v>
          </cell>
          <cell r="B23072" t="str">
            <v>Nucleobase-ascorbate transporter 4</v>
          </cell>
        </row>
        <row r="23073">
          <cell r="A23073" t="str">
            <v>Zm00001d015132</v>
          </cell>
        </row>
        <row r="23074">
          <cell r="A23074" t="str">
            <v>Zm00001d052994</v>
          </cell>
        </row>
        <row r="23075">
          <cell r="A23075" t="str">
            <v>Zm00001d017116</v>
          </cell>
        </row>
        <row r="23076">
          <cell r="A23076" t="str">
            <v>Zm00001d049430</v>
          </cell>
          <cell r="B23076" t="str">
            <v>Germin-like protein subfamily 1 member 8</v>
          </cell>
        </row>
        <row r="23077">
          <cell r="A23077" t="str">
            <v>Zm00001d011426</v>
          </cell>
          <cell r="B23077" t="str">
            <v xml:space="preserve">Putative MAP kinase family protein  </v>
          </cell>
        </row>
        <row r="23078">
          <cell r="A23078" t="str">
            <v>Zm00001d023233</v>
          </cell>
        </row>
        <row r="23079">
          <cell r="A23079" t="str">
            <v>Zm00001d041650</v>
          </cell>
          <cell r="B23079" t="str">
            <v>Probable U3 small nucleolar RNA-associated protein 11</v>
          </cell>
        </row>
        <row r="23080">
          <cell r="A23080" t="str">
            <v>Zm00001d014011</v>
          </cell>
          <cell r="B23080" t="str">
            <v>Double-stranded RNA-binding protein 2</v>
          </cell>
        </row>
        <row r="23081">
          <cell r="A23081" t="str">
            <v>Zm00001d005302</v>
          </cell>
          <cell r="B23081" t="str">
            <v>CAX-interacting protein 4</v>
          </cell>
        </row>
        <row r="23082">
          <cell r="A23082" t="str">
            <v>Zm00001d044271</v>
          </cell>
          <cell r="B23082" t="str">
            <v>Protein ROOT HAIR DEFECTIVE 3</v>
          </cell>
        </row>
        <row r="23083">
          <cell r="A23083" t="str">
            <v>Zm00001d018787</v>
          </cell>
          <cell r="B23083" t="str">
            <v>DEAD-box ATP-dependent RNA helicase 53</v>
          </cell>
        </row>
        <row r="23084">
          <cell r="A23084" t="str">
            <v>Zm00001d013792</v>
          </cell>
          <cell r="B23084" t="str">
            <v>Agamous-like MADS-box protein AGL80</v>
          </cell>
        </row>
        <row r="23085">
          <cell r="A23085" t="str">
            <v>Zm00001d019307</v>
          </cell>
          <cell r="B23085" t="str">
            <v>ATPase 2 plasma membrane-type</v>
          </cell>
        </row>
        <row r="23086">
          <cell r="A23086" t="str">
            <v>Zm00001d011655</v>
          </cell>
          <cell r="B23086" t="str">
            <v xml:space="preserve"> MAP kinase kinase kinase18</v>
          </cell>
        </row>
        <row r="23087">
          <cell r="A23087" t="str">
            <v>Zm00001d010796</v>
          </cell>
          <cell r="B23087" t="str">
            <v xml:space="preserve"> hexokinase3</v>
          </cell>
        </row>
        <row r="23088">
          <cell r="A23088" t="str">
            <v>Zm00001d010496</v>
          </cell>
        </row>
        <row r="23089">
          <cell r="A23089" t="str">
            <v>Zm00001d024657</v>
          </cell>
          <cell r="B23089" t="str">
            <v>OSJNBa0089E12.13 protein;  protein</v>
          </cell>
        </row>
        <row r="23090">
          <cell r="A23090" t="str">
            <v>Zm00001d033731</v>
          </cell>
          <cell r="B23090" t="str">
            <v xml:space="preserve">Pentatricopeptide repeat-containing protein </v>
          </cell>
        </row>
        <row r="23091">
          <cell r="A23091" t="str">
            <v>Zm00001d018523</v>
          </cell>
          <cell r="B23091" t="str">
            <v>26S proteasome non-ATPase regulatory subunit 12 homolog B</v>
          </cell>
        </row>
        <row r="23092">
          <cell r="A23092" t="str">
            <v>Zm00001d047769</v>
          </cell>
          <cell r="B23092" t="str">
            <v xml:space="preserve"> calcium pump3</v>
          </cell>
        </row>
        <row r="23093">
          <cell r="A23093" t="str">
            <v>Zm00001d014332</v>
          </cell>
        </row>
        <row r="23094">
          <cell r="A23094" t="str">
            <v>Zm00001d049371</v>
          </cell>
          <cell r="B23094" t="str">
            <v>SKP1-like protein 21</v>
          </cell>
        </row>
        <row r="23095">
          <cell r="A23095" t="str">
            <v>Zm00001d025118</v>
          </cell>
          <cell r="B23095" t="str">
            <v>Nucleus protein [Source:UniProtKB/TrEMBL;Acc:B6SMU9]</v>
          </cell>
        </row>
        <row r="23096">
          <cell r="A23096" t="str">
            <v>Zm00001d042924</v>
          </cell>
        </row>
        <row r="23097">
          <cell r="A23097" t="str">
            <v>Zm00001d043647</v>
          </cell>
          <cell r="B23097" t="str">
            <v>Testis intracellular mediator protein</v>
          </cell>
        </row>
        <row r="23098">
          <cell r="A23098" t="str">
            <v>Zm00001d034050</v>
          </cell>
          <cell r="B23098" t="str">
            <v>Mitochondrial substrate carrier family protein</v>
          </cell>
        </row>
        <row r="23099">
          <cell r="A23099" t="str">
            <v>Zm00001d005404</v>
          </cell>
        </row>
        <row r="23100">
          <cell r="A23100" t="str">
            <v>Zm00001d044227</v>
          </cell>
          <cell r="B23100" t="str">
            <v xml:space="preserve">AT1G07050 (E=2e-063) | CONSTANS-like protein-related </v>
          </cell>
        </row>
        <row r="23101">
          <cell r="A23101" t="str">
            <v>Zm00001d016550</v>
          </cell>
          <cell r="B23101" t="str">
            <v>3-oxoacyl-[acyl-carrier-protein] reductase chloroplastic</v>
          </cell>
        </row>
        <row r="23102">
          <cell r="A23102" t="str">
            <v>Zm00001d036763</v>
          </cell>
          <cell r="B23102" t="str">
            <v xml:space="preserve">Putative cytochrome P450 superfamily protein  </v>
          </cell>
        </row>
        <row r="23103">
          <cell r="A23103" t="str">
            <v>Zm00001d030423</v>
          </cell>
        </row>
        <row r="23104">
          <cell r="A23104" t="str">
            <v>Zm00001d051119</v>
          </cell>
          <cell r="B23104" t="str">
            <v xml:space="preserve">Putative RING zinc finger and VWF domain family protein  </v>
          </cell>
        </row>
        <row r="23105">
          <cell r="A23105" t="str">
            <v>Zm00001d007657</v>
          </cell>
          <cell r="B23105" t="str">
            <v xml:space="preserve"> sugary-enhancer1</v>
          </cell>
        </row>
        <row r="23106">
          <cell r="A23106" t="str">
            <v>Zm00001d006533</v>
          </cell>
          <cell r="B23106" t="str">
            <v>Villin-4</v>
          </cell>
        </row>
        <row r="23107">
          <cell r="A23107" t="str">
            <v>Zm00001d049551</v>
          </cell>
          <cell r="B23107" t="str">
            <v xml:space="preserve">Putative cytochrome P450 superfamily protein  </v>
          </cell>
        </row>
        <row r="23108">
          <cell r="A23108" t="str">
            <v>Zm00001d026031</v>
          </cell>
        </row>
        <row r="23109">
          <cell r="A23109" t="str">
            <v>Zm00001d052272</v>
          </cell>
          <cell r="B23109" t="str">
            <v>Protein kinase superfamily protein</v>
          </cell>
        </row>
        <row r="23110">
          <cell r="A23110" t="str">
            <v>Zm00001d015028</v>
          </cell>
          <cell r="B23110" t="str">
            <v>Probable ubiquitin-conjugating enzyme E2 25</v>
          </cell>
        </row>
        <row r="23111">
          <cell r="A23111" t="str">
            <v>Zm00001d033060</v>
          </cell>
          <cell r="B23111" t="str">
            <v xml:space="preserve">Pentatricopeptide repeat-containing protein </v>
          </cell>
        </row>
        <row r="23112">
          <cell r="A23112" t="str">
            <v>Zm00001d003770</v>
          </cell>
        </row>
        <row r="23113">
          <cell r="A23113" t="str">
            <v>Zm00001d027626</v>
          </cell>
          <cell r="B23113" t="str">
            <v>S-adenosyl-L-methionine-dependent methyltransferases superfamily protein</v>
          </cell>
        </row>
        <row r="23114">
          <cell r="A23114" t="str">
            <v>Zm00001d044078</v>
          </cell>
          <cell r="B23114" t="str">
            <v>Little protein 1</v>
          </cell>
        </row>
        <row r="23115">
          <cell r="A23115" t="str">
            <v>Zm00001d043243</v>
          </cell>
          <cell r="B23115" t="str">
            <v xml:space="preserve"> MRP interacting2</v>
          </cell>
        </row>
        <row r="23116">
          <cell r="A23116" t="str">
            <v>Zm00001d013245</v>
          </cell>
          <cell r="B23116" t="str">
            <v xml:space="preserve">UDP-glucose 6-dehydrogenase  </v>
          </cell>
        </row>
        <row r="23117">
          <cell r="A23117" t="str">
            <v>Zm00001d039791</v>
          </cell>
          <cell r="B23117" t="str">
            <v>Auxin responsive protein</v>
          </cell>
        </row>
        <row r="23118">
          <cell r="A23118" t="str">
            <v>Zm00001d015354</v>
          </cell>
          <cell r="B23118" t="str">
            <v>Auxin-responsive protein SAUR71</v>
          </cell>
        </row>
        <row r="23119">
          <cell r="A23119" t="str">
            <v>Zm00001d014758</v>
          </cell>
          <cell r="B23119" t="str">
            <v>Bifunctional inhibitor/lipid-transfer protein/seed storage 2S albumin superfamily protein</v>
          </cell>
        </row>
        <row r="23120">
          <cell r="A23120" t="str">
            <v>Zm00001d013015</v>
          </cell>
          <cell r="B23120" t="str">
            <v xml:space="preserve"> short chain alcohol dehydrogenase1</v>
          </cell>
        </row>
        <row r="23121">
          <cell r="A23121" t="str">
            <v>Zm00001d004015</v>
          </cell>
        </row>
        <row r="23122">
          <cell r="A23122" t="str">
            <v>Zm00001d024410</v>
          </cell>
          <cell r="B23122" t="str">
            <v xml:space="preserve">Putative homeobox DNA-binding domain superfamily protein  </v>
          </cell>
        </row>
        <row r="23123">
          <cell r="A23123" t="str">
            <v>Zm00001d013968</v>
          </cell>
          <cell r="B23123" t="str">
            <v>Transcription factor TFIIE alpha subunit</v>
          </cell>
        </row>
        <row r="23124">
          <cell r="A23124" t="str">
            <v>Zm00001d015376</v>
          </cell>
          <cell r="B23124" t="str">
            <v xml:space="preserve">Phosphoglycerate kinase  </v>
          </cell>
        </row>
        <row r="23125">
          <cell r="A23125" t="str">
            <v>Zm00001d012780</v>
          </cell>
          <cell r="B23125" t="str">
            <v>Anthocyanidin 53-O-glucosyltransferase</v>
          </cell>
        </row>
        <row r="23126">
          <cell r="A23126" t="str">
            <v>Zm00001d011968</v>
          </cell>
        </row>
        <row r="23127">
          <cell r="A23127" t="str">
            <v>Zm00001d040445</v>
          </cell>
          <cell r="B23127" t="str">
            <v>RING/U-box superfamily protein</v>
          </cell>
        </row>
        <row r="23128">
          <cell r="A23128" t="str">
            <v>Zm00001d037257</v>
          </cell>
          <cell r="B23128" t="str">
            <v>Chaperone protein dnaJ 16</v>
          </cell>
        </row>
        <row r="23129">
          <cell r="A23129" t="str">
            <v>Zm00001d053404</v>
          </cell>
          <cell r="B23129" t="str">
            <v>Spermine synthase</v>
          </cell>
        </row>
        <row r="23130">
          <cell r="A23130" t="str">
            <v>Zm00001d048578</v>
          </cell>
          <cell r="B23130" t="str">
            <v>DEAD-box ATP-dependent RNA helicase 53</v>
          </cell>
        </row>
        <row r="23131">
          <cell r="A23131" t="str">
            <v>Zm00001d042436</v>
          </cell>
          <cell r="B23131" t="str">
            <v>Mitochondrial transcription termination factor family protein</v>
          </cell>
        </row>
        <row r="23132">
          <cell r="A23132" t="str">
            <v>Zm00001d042047</v>
          </cell>
          <cell r="B23132" t="str">
            <v>5-epiaristolochene 13-dihydroxylase</v>
          </cell>
        </row>
        <row r="23133">
          <cell r="A23133" t="str">
            <v>Zm00001d048948</v>
          </cell>
          <cell r="B23133" t="str">
            <v>Hevein-like preproprotein</v>
          </cell>
        </row>
        <row r="23134">
          <cell r="A23134" t="str">
            <v>Zm00001d005674</v>
          </cell>
          <cell r="B23134" t="str">
            <v xml:space="preserve">Enolase  </v>
          </cell>
        </row>
        <row r="23135">
          <cell r="A23135" t="str">
            <v>Zm00001d052188</v>
          </cell>
          <cell r="B23135" t="str">
            <v>F-box protein FBX14</v>
          </cell>
        </row>
        <row r="23136">
          <cell r="A23136" t="str">
            <v>Zm00001d048337</v>
          </cell>
          <cell r="B23136" t="str">
            <v>Fatty acyl-CoA reductase 2</v>
          </cell>
        </row>
        <row r="23137">
          <cell r="A23137" t="str">
            <v>Zm00001d031041</v>
          </cell>
          <cell r="B23137" t="str">
            <v>Transducin/WD40 repeat-like superfamily protein</v>
          </cell>
        </row>
        <row r="23138">
          <cell r="A23138" t="str">
            <v>Zm00001d034796</v>
          </cell>
          <cell r="B23138" t="str">
            <v>Vacuolar protein sorting-associated protein 9A</v>
          </cell>
        </row>
        <row r="23139">
          <cell r="A23139" t="str">
            <v>Zm00001d045330</v>
          </cell>
          <cell r="B23139" t="str">
            <v>Serine/arginine-rich splicing factor RSZ22</v>
          </cell>
        </row>
        <row r="23140">
          <cell r="A23140" t="str">
            <v>Zm00001d015359</v>
          </cell>
        </row>
        <row r="23141">
          <cell r="A23141" t="str">
            <v>Zm00001d029516</v>
          </cell>
          <cell r="B23141" t="str">
            <v>Probable galacturonosyltransferase 11</v>
          </cell>
        </row>
        <row r="23142">
          <cell r="A23142" t="str">
            <v>Zm00001d002000</v>
          </cell>
          <cell r="B23142" t="str">
            <v xml:space="preserve"> lipoxygenase6</v>
          </cell>
        </row>
        <row r="23143">
          <cell r="A23143" t="str">
            <v>Zm00001d047136</v>
          </cell>
        </row>
        <row r="23144">
          <cell r="A23144" t="str">
            <v>Zm00001d053312</v>
          </cell>
          <cell r="B23144" t="str">
            <v>Nucleolar complex protein 2 homolog</v>
          </cell>
        </row>
        <row r="23145">
          <cell r="A23145" t="str">
            <v>Zm00001d014049</v>
          </cell>
          <cell r="B23145" t="str">
            <v>DNA-directed RNA polymerase 3 chloroplastic</v>
          </cell>
        </row>
        <row r="23146">
          <cell r="A23146" t="str">
            <v>Zm00001d002400</v>
          </cell>
        </row>
        <row r="23147">
          <cell r="A23147" t="str">
            <v>Zm00001d039635</v>
          </cell>
          <cell r="B23147" t="str">
            <v>BES1/BZR1 homolog protein 4</v>
          </cell>
        </row>
        <row r="23148">
          <cell r="A23148" t="str">
            <v>Zm00001d018203</v>
          </cell>
          <cell r="B23148" t="str">
            <v>Probable WRKY transcription factor 9</v>
          </cell>
        </row>
        <row r="23149">
          <cell r="A23149" t="str">
            <v>Zm00001d000412</v>
          </cell>
          <cell r="B23149" t="str">
            <v>hAT transposon superfamily protein</v>
          </cell>
        </row>
        <row r="23150">
          <cell r="A23150" t="str">
            <v>Zm00001d044176</v>
          </cell>
        </row>
        <row r="23151">
          <cell r="A23151" t="str">
            <v>Zm00001d039071</v>
          </cell>
          <cell r="B23151" t="str">
            <v>Cupredoxin superfamily protein</v>
          </cell>
        </row>
        <row r="23152">
          <cell r="A23152" t="str">
            <v>Zm00001d046611</v>
          </cell>
          <cell r="B23152" t="str">
            <v>Serine/threonine-protein kinase RUNKEL</v>
          </cell>
        </row>
        <row r="23153">
          <cell r="A23153" t="str">
            <v>Zm00001d008924</v>
          </cell>
          <cell r="B23153" t="str">
            <v>FON2 SPARE1</v>
          </cell>
        </row>
        <row r="23154">
          <cell r="A23154" t="str">
            <v>Zm00001d020160</v>
          </cell>
          <cell r="B23154" t="str">
            <v xml:space="preserve">Protein yippee-like  </v>
          </cell>
        </row>
        <row r="23155">
          <cell r="A23155" t="str">
            <v>Zm00001d047865</v>
          </cell>
        </row>
        <row r="23156">
          <cell r="A23156" t="str">
            <v>Zm00001d027957</v>
          </cell>
          <cell r="B23156" t="str">
            <v xml:space="preserve"> MADS-transcription factor 68</v>
          </cell>
        </row>
        <row r="23157">
          <cell r="A23157" t="str">
            <v>Zm00001d039770</v>
          </cell>
          <cell r="B23157" t="str">
            <v>Fasciclin-like arabinogalactan protein 11</v>
          </cell>
        </row>
        <row r="23158">
          <cell r="A23158" t="str">
            <v>Zm00001d040274</v>
          </cell>
          <cell r="B23158" t="str">
            <v xml:space="preserve">Importin subunit alpha  </v>
          </cell>
        </row>
        <row r="23159">
          <cell r="A23159" t="str">
            <v>Zm00001d025349</v>
          </cell>
        </row>
        <row r="23160">
          <cell r="A23160" t="str">
            <v>Zm00001d036522</v>
          </cell>
        </row>
        <row r="23161">
          <cell r="A23161" t="str">
            <v>Zm00001d027649</v>
          </cell>
          <cell r="B23161" t="str">
            <v>CHY-type/CTCHY-type/RING-type Zinc finger protein</v>
          </cell>
        </row>
        <row r="23162">
          <cell r="A23162" t="str">
            <v>Zm00001d037364</v>
          </cell>
          <cell r="B23162" t="str">
            <v>Golgin candidate 2</v>
          </cell>
        </row>
        <row r="23163">
          <cell r="A23163" t="str">
            <v>Zm00001d036834</v>
          </cell>
          <cell r="B23163" t="str">
            <v>C globular stage isoform 1</v>
          </cell>
        </row>
        <row r="23164">
          <cell r="A23164" t="str">
            <v>Zm00001d009319</v>
          </cell>
          <cell r="B23164" t="str">
            <v>V-type proton ATPase subunit c4</v>
          </cell>
        </row>
        <row r="23165">
          <cell r="A23165" t="str">
            <v>Zm00001d029677</v>
          </cell>
          <cell r="B23165" t="str">
            <v>Protein DETOXIFICATION 49</v>
          </cell>
        </row>
        <row r="23166">
          <cell r="A23166" t="str">
            <v>Zm00001d048239</v>
          </cell>
          <cell r="B23166" t="str">
            <v>Vacuolar protein-sorting-associated protein 37 homolog 1</v>
          </cell>
        </row>
        <row r="23167">
          <cell r="A23167" t="str">
            <v>Zm00001d042371</v>
          </cell>
        </row>
        <row r="23168">
          <cell r="A23168" t="str">
            <v>Zm00001d044439</v>
          </cell>
          <cell r="B23168" t="str">
            <v>Mitogen-activated protein kinase kinase 9</v>
          </cell>
        </row>
        <row r="23169">
          <cell r="A23169" t="str">
            <v>Zm00001d022428</v>
          </cell>
          <cell r="B23169" t="str">
            <v>Probable galacturonosyltransferase 7</v>
          </cell>
        </row>
        <row r="23170">
          <cell r="A23170" t="str">
            <v>Zm00001d031740</v>
          </cell>
          <cell r="B23170" t="str">
            <v xml:space="preserve">Activator of 90 kDa heat shock protein ATPase  </v>
          </cell>
        </row>
        <row r="23171">
          <cell r="A23171" t="str">
            <v>Zm00001d022339</v>
          </cell>
        </row>
        <row r="23172">
          <cell r="A23172" t="str">
            <v>Zm00001d008523</v>
          </cell>
        </row>
        <row r="23173">
          <cell r="A23173" t="str">
            <v>Zm00001d037624</v>
          </cell>
          <cell r="B23173" t="str">
            <v xml:space="preserve">Protein binding protein%3B Putative RING zinc finger domain superfamily protein isoform 1%3B Putative RING zinc finger domain superfamily protein isoform 2%3B Putative RING zinc finger domain superfamily protein isoform 3  </v>
          </cell>
        </row>
        <row r="23174">
          <cell r="A23174" t="str">
            <v>Zm00001d044977</v>
          </cell>
          <cell r="B23174" t="str">
            <v>Lectin-domain containing receptor kinase A4.2</v>
          </cell>
        </row>
        <row r="23175">
          <cell r="A23175" t="str">
            <v>Zm00001d023868</v>
          </cell>
          <cell r="B23175" t="str">
            <v>Galactose oxidase/kelch repeat superfamily protein</v>
          </cell>
        </row>
        <row r="23176">
          <cell r="A23176" t="str">
            <v>Zm00001d039827</v>
          </cell>
        </row>
        <row r="23177">
          <cell r="A23177" t="str">
            <v>Zm00001d015219</v>
          </cell>
        </row>
        <row r="23178">
          <cell r="A23178" t="str">
            <v>Zm00001d024499</v>
          </cell>
          <cell r="B23178" t="str">
            <v>Nuclear factor 1 A-type isoform 2</v>
          </cell>
        </row>
        <row r="23179">
          <cell r="A23179" t="str">
            <v>Zm00001d014646</v>
          </cell>
        </row>
        <row r="23180">
          <cell r="A23180" t="str">
            <v>Zm00001d034779</v>
          </cell>
        </row>
        <row r="23181">
          <cell r="A23181" t="str">
            <v>Zm00001d043330</v>
          </cell>
          <cell r="B23181" t="str">
            <v>maternal effect embryo arrest 22</v>
          </cell>
        </row>
        <row r="23182">
          <cell r="A23182" t="str">
            <v>Zm00001d051083</v>
          </cell>
          <cell r="B23182" t="str">
            <v>Protein kinase domain containing protein</v>
          </cell>
        </row>
        <row r="23183">
          <cell r="A23183" t="str">
            <v>Zm00001d045398</v>
          </cell>
          <cell r="B23183" t="str">
            <v xml:space="preserve">Putative homeobox DNA-binding and leucine zipper domain family protein  </v>
          </cell>
        </row>
        <row r="23184">
          <cell r="A23184" t="str">
            <v>Zm00001d017396</v>
          </cell>
          <cell r="B23184" t="str">
            <v>NAC domain-containing protein 26</v>
          </cell>
        </row>
        <row r="23185">
          <cell r="A23185" t="str">
            <v>Zm00001d020016</v>
          </cell>
        </row>
        <row r="23186">
          <cell r="A23186" t="str">
            <v>Zm00001d048771</v>
          </cell>
          <cell r="B23186" t="str">
            <v>Putative polyol transporter 1</v>
          </cell>
        </row>
        <row r="23187">
          <cell r="A23187" t="str">
            <v>Zm00001d050085</v>
          </cell>
        </row>
        <row r="23188">
          <cell r="A23188" t="str">
            <v>Zm00001d045139</v>
          </cell>
          <cell r="B23188" t="str">
            <v xml:space="preserve"> vacuolar proton pump homolog1</v>
          </cell>
        </row>
        <row r="23189">
          <cell r="A23189" t="str">
            <v>Zm00001d021628</v>
          </cell>
        </row>
        <row r="23190">
          <cell r="A23190" t="str">
            <v>Zm00001d011919</v>
          </cell>
          <cell r="B23190" t="str">
            <v xml:space="preserve">Src2-like protein  </v>
          </cell>
        </row>
        <row r="23191">
          <cell r="A23191" t="str">
            <v>Zm00001d007891</v>
          </cell>
          <cell r="B23191" t="str">
            <v>MADS-box transcription factor family protein</v>
          </cell>
        </row>
        <row r="23192">
          <cell r="A23192" t="str">
            <v>Zm00001d043424</v>
          </cell>
        </row>
        <row r="23193">
          <cell r="A23193" t="str">
            <v>Zm00001d002126</v>
          </cell>
          <cell r="B23193" t="str">
            <v>loricrin-related</v>
          </cell>
        </row>
        <row r="23194">
          <cell r="A23194" t="str">
            <v>Zm00001d053995</v>
          </cell>
        </row>
        <row r="23195">
          <cell r="A23195" t="str">
            <v>Zm00001d050794</v>
          </cell>
        </row>
        <row r="23196">
          <cell r="A23196" t="str">
            <v>Zm00001d039701</v>
          </cell>
          <cell r="B23196" t="str">
            <v>alpha/beta-Hydrolases superfamily protein</v>
          </cell>
        </row>
        <row r="23197">
          <cell r="A23197" t="str">
            <v>Zm00001d038266</v>
          </cell>
          <cell r="B23197" t="str">
            <v>Small nuclear RNA activating complex (SNAPc) subunit SNAP43 protein</v>
          </cell>
        </row>
        <row r="23198">
          <cell r="A23198" t="str">
            <v>Zm00001d026432</v>
          </cell>
        </row>
        <row r="23199">
          <cell r="A23199" t="str">
            <v>Zm00001d019667</v>
          </cell>
          <cell r="B23199" t="str">
            <v>Beta-13-N-Acetylglucosaminyltransferase family protein</v>
          </cell>
        </row>
        <row r="23200">
          <cell r="A23200" t="str">
            <v>Zm00001d019421</v>
          </cell>
        </row>
        <row r="23201">
          <cell r="A23201" t="str">
            <v>Zm00001d053221</v>
          </cell>
        </row>
        <row r="23202">
          <cell r="A23202" t="str">
            <v>Zm00001d025713</v>
          </cell>
          <cell r="B23202" t="str">
            <v>Elongator complex protein 3</v>
          </cell>
        </row>
        <row r="23203">
          <cell r="A23203" t="str">
            <v>Zm00001d038412</v>
          </cell>
          <cell r="B23203" t="str">
            <v>Ammonium transporter 2</v>
          </cell>
        </row>
        <row r="23204">
          <cell r="A23204" t="str">
            <v>Zm00001d037298</v>
          </cell>
          <cell r="B23204" t="str">
            <v>UDP-glycosyltransferase 84A1</v>
          </cell>
        </row>
        <row r="23205">
          <cell r="A23205" t="str">
            <v>Zm00001d043375</v>
          </cell>
          <cell r="B23205" t="str">
            <v>Protein NRT1/ PTR FAMILY 1.2</v>
          </cell>
        </row>
        <row r="23206">
          <cell r="A23206" t="str">
            <v>Zm00001d044975</v>
          </cell>
          <cell r="B23206" t="str">
            <v xml:space="preserve">Anthocyanin regulatory C1 protein  </v>
          </cell>
        </row>
        <row r="23207">
          <cell r="A23207" t="str">
            <v>Zm00001d052747</v>
          </cell>
          <cell r="B23207" t="str">
            <v>oxidoreductase zinc-binding dehydrogenase family protein</v>
          </cell>
        </row>
        <row r="23208">
          <cell r="A23208" t="str">
            <v>Zm00001d022566</v>
          </cell>
        </row>
        <row r="23209">
          <cell r="A23209" t="str">
            <v>Zm00001d051509</v>
          </cell>
          <cell r="B23209" t="str">
            <v xml:space="preserve">Putative HLH DNA-binding domain superfamily protein  </v>
          </cell>
        </row>
        <row r="23210">
          <cell r="A23210" t="str">
            <v>Zm00001d010775</v>
          </cell>
          <cell r="B23210" t="str">
            <v>Auxin-responsive protein SAUR71</v>
          </cell>
        </row>
        <row r="23211">
          <cell r="A23211" t="str">
            <v>Zm00001d005121</v>
          </cell>
          <cell r="B23211" t="str">
            <v>Probable plastid-lipid-associated protein 10 chloroplastic</v>
          </cell>
        </row>
        <row r="23212">
          <cell r="A23212" t="str">
            <v>Zm00001d022041</v>
          </cell>
        </row>
        <row r="23213">
          <cell r="A23213" t="str">
            <v>Zm00001d004962</v>
          </cell>
        </row>
        <row r="23214">
          <cell r="A23214" t="str">
            <v>Zm00001d038754</v>
          </cell>
          <cell r="B23214" t="str">
            <v xml:space="preserve">ER lumen protein retaining receptor  </v>
          </cell>
        </row>
        <row r="23215">
          <cell r="A23215" t="str">
            <v>Zm00001d044096</v>
          </cell>
          <cell r="B23215" t="str">
            <v xml:space="preserve"> carbonic anhydrase3</v>
          </cell>
        </row>
        <row r="23216">
          <cell r="A23216" t="str">
            <v>Zm00001d034143</v>
          </cell>
          <cell r="B23216" t="str">
            <v>Probable N-acetyltransferase HLS1</v>
          </cell>
        </row>
        <row r="23217">
          <cell r="A23217" t="str">
            <v>Zm00001d027990</v>
          </cell>
        </row>
        <row r="23218">
          <cell r="A23218" t="str">
            <v>Zm00001d042410</v>
          </cell>
        </row>
        <row r="23219">
          <cell r="A23219" t="str">
            <v>Zm00001d046296</v>
          </cell>
        </row>
        <row r="23220">
          <cell r="A23220" t="str">
            <v>Zm00001d022444</v>
          </cell>
          <cell r="B23220" t="str">
            <v>PAP/OAS1 substrate-binding domain superfamily</v>
          </cell>
        </row>
        <row r="23221">
          <cell r="A23221" t="str">
            <v>Zm00001d018125</v>
          </cell>
          <cell r="B23221" t="str">
            <v xml:space="preserve">ATP binding protein  </v>
          </cell>
        </row>
        <row r="23222">
          <cell r="A23222" t="str">
            <v>Zm00001d021238</v>
          </cell>
          <cell r="B23222" t="str">
            <v>Nucleolar complex protein 2 homolog</v>
          </cell>
        </row>
        <row r="23223">
          <cell r="A23223" t="str">
            <v>Zm00001d017168</v>
          </cell>
          <cell r="B23223" t="str">
            <v>Acetolactate synthase small subunit 1 chloroplastic</v>
          </cell>
        </row>
        <row r="23224">
          <cell r="A23224" t="str">
            <v>Zm00001d035569</v>
          </cell>
        </row>
        <row r="23225">
          <cell r="A23225" t="str">
            <v>Zm00001d030121</v>
          </cell>
          <cell r="B23225" t="str">
            <v xml:space="preserve"> roothairless6</v>
          </cell>
        </row>
        <row r="23226">
          <cell r="A23226" t="str">
            <v>Zm00001d041050</v>
          </cell>
        </row>
        <row r="23227">
          <cell r="A23227" t="str">
            <v>Zm00001d007406</v>
          </cell>
          <cell r="B23227" t="str">
            <v>late embryogenesis abundant protein</v>
          </cell>
        </row>
        <row r="23228">
          <cell r="A23228" t="str">
            <v>Zm00001d010528</v>
          </cell>
          <cell r="B23228" t="str">
            <v xml:space="preserve">60S ribosomal protein L36  </v>
          </cell>
        </row>
        <row r="23229">
          <cell r="A23229" t="str">
            <v>Zm00001d022616</v>
          </cell>
          <cell r="B23229" t="str">
            <v>Acyl carrier protein 2 chloroplastic</v>
          </cell>
        </row>
        <row r="23230">
          <cell r="A23230" t="str">
            <v>Zm00001d023368</v>
          </cell>
          <cell r="B23230" t="str">
            <v>TLC ATP/ADP transporter</v>
          </cell>
        </row>
        <row r="23231">
          <cell r="A23231" t="str">
            <v>Zm00001d033166</v>
          </cell>
          <cell r="B23231" t="str">
            <v>GRAS transcription factor (Fragment) [Source:UniProtKB/TrEMBL;Acc:A0A060D7B7]</v>
          </cell>
        </row>
        <row r="23232">
          <cell r="A23232" t="str">
            <v>Zm00001d041474</v>
          </cell>
          <cell r="B23232" t="str">
            <v>Protein LSD1</v>
          </cell>
        </row>
        <row r="23233">
          <cell r="A23233" t="str">
            <v>Zm00001d012701</v>
          </cell>
          <cell r="B23233" t="str">
            <v xml:space="preserve">Phosphatidate cytidylyltransferase  </v>
          </cell>
        </row>
        <row r="23234">
          <cell r="A23234" t="str">
            <v>Zm00001d000395</v>
          </cell>
          <cell r="B23234" t="str">
            <v>Inner membrane protein oxaA</v>
          </cell>
        </row>
        <row r="23235">
          <cell r="A23235" t="str">
            <v>Zm00001d040271</v>
          </cell>
        </row>
        <row r="23236">
          <cell r="A23236" t="str">
            <v>Zm00001d030941</v>
          </cell>
        </row>
        <row r="23237">
          <cell r="A23237" t="str">
            <v>Zm00001d031618</v>
          </cell>
        </row>
        <row r="23238">
          <cell r="A23238" t="str">
            <v>Zm00001d004840</v>
          </cell>
          <cell r="B23238" t="str">
            <v>Chaperone protein dnaJ 3</v>
          </cell>
        </row>
        <row r="23239">
          <cell r="A23239" t="str">
            <v>Zm00001d038302</v>
          </cell>
          <cell r="B23239" t="str">
            <v>Protein ROS1</v>
          </cell>
        </row>
        <row r="23240">
          <cell r="A23240" t="str">
            <v>Zm00001d043682</v>
          </cell>
          <cell r="B23240" t="str">
            <v xml:space="preserve"> WD-repeat protein RBAP2</v>
          </cell>
        </row>
        <row r="23241">
          <cell r="A23241" t="str">
            <v>Zm00001d040069</v>
          </cell>
          <cell r="B23241" t="str">
            <v>Probable glucuronoxylan glucuronosyltransferase IRX7</v>
          </cell>
        </row>
        <row r="23242">
          <cell r="A23242" t="str">
            <v>Zm00001d009958</v>
          </cell>
        </row>
        <row r="23243">
          <cell r="A23243" t="str">
            <v>Zm00001d048296</v>
          </cell>
          <cell r="B23243" t="str">
            <v xml:space="preserve">Putative AP2/EREBP transcription factor superfamily protein  </v>
          </cell>
        </row>
        <row r="23244">
          <cell r="A23244" t="str">
            <v>Zm00001d019384</v>
          </cell>
        </row>
        <row r="23245">
          <cell r="A23245" t="str">
            <v>Zm00001d043522</v>
          </cell>
          <cell r="B23245" t="str">
            <v>Sucrose nonfermenting 4-like protein</v>
          </cell>
        </row>
        <row r="23246">
          <cell r="A23246" t="str">
            <v>Zm00001d039196</v>
          </cell>
          <cell r="B23246" t="str">
            <v>Sec1 family domain-containing protein MIP3</v>
          </cell>
        </row>
        <row r="23247">
          <cell r="A23247" t="str">
            <v>Zm00001d031583</v>
          </cell>
          <cell r="B23247" t="str">
            <v>ATP10 protein expressed</v>
          </cell>
        </row>
        <row r="23248">
          <cell r="A23248" t="str">
            <v>Zm00001d034368</v>
          </cell>
          <cell r="B23248" t="str">
            <v xml:space="preserve"> chaperone DNA J homolog1</v>
          </cell>
        </row>
        <row r="23249">
          <cell r="A23249" t="str">
            <v>Zm00001d042233</v>
          </cell>
          <cell r="B23249" t="str">
            <v>Ribosomal protein S18</v>
          </cell>
        </row>
        <row r="23250">
          <cell r="A23250" t="str">
            <v>Zm00001d035734</v>
          </cell>
          <cell r="B23250" t="str">
            <v>Nicastrin</v>
          </cell>
        </row>
        <row r="23251">
          <cell r="A23251" t="str">
            <v>Zm00001d028297</v>
          </cell>
          <cell r="B23251" t="str">
            <v>Transcription factor bHLH62</v>
          </cell>
        </row>
        <row r="23252">
          <cell r="A23252" t="str">
            <v>Zm00001d006701</v>
          </cell>
          <cell r="B23252" t="str">
            <v>GRAS transcription factor [Source:UniProtKB/TrEMBL;Acc:C0P6K9]</v>
          </cell>
        </row>
        <row r="23253">
          <cell r="A23253" t="str">
            <v>Zm00001d024318</v>
          </cell>
          <cell r="B23253" t="str">
            <v>VIN3-like protein 2</v>
          </cell>
        </row>
        <row r="23254">
          <cell r="A23254" t="str">
            <v>Zm00001d002982</v>
          </cell>
          <cell r="B23254" t="str">
            <v xml:space="preserve">Response regulator  </v>
          </cell>
        </row>
        <row r="23255">
          <cell r="A23255" t="str">
            <v>Zm00001d040958</v>
          </cell>
          <cell r="B23255" t="str">
            <v>glucose-inhibited division family A protein</v>
          </cell>
        </row>
        <row r="23256">
          <cell r="A23256" t="str">
            <v>Zm00001d052410</v>
          </cell>
          <cell r="B23256" t="str">
            <v>Peroxisomal membrane 22 kDa (Mpv17/PMP22) family protein</v>
          </cell>
        </row>
        <row r="23257">
          <cell r="A23257" t="str">
            <v>Zm00001d019342</v>
          </cell>
          <cell r="B23257" t="str">
            <v>E3 ubiquitin-protein ligase ORTHRUS 2</v>
          </cell>
        </row>
        <row r="23258">
          <cell r="A23258" t="str">
            <v>Zm00001d025783</v>
          </cell>
          <cell r="B23258" t="str">
            <v>High affinity nitrate transporter 2.7</v>
          </cell>
        </row>
        <row r="23259">
          <cell r="A23259" t="str">
            <v>Zm00001d004855</v>
          </cell>
          <cell r="B23259" t="str">
            <v>Actin-7</v>
          </cell>
        </row>
        <row r="23260">
          <cell r="A23260" t="str">
            <v>Zm00001d051362</v>
          </cell>
          <cell r="B23260" t="str">
            <v xml:space="preserve"> tonoplast intrinsic protein2</v>
          </cell>
        </row>
        <row r="23261">
          <cell r="A23261" t="str">
            <v>Zm00001d052418</v>
          </cell>
          <cell r="B23261" t="str">
            <v>Rhamnogalacturonate lyase family protein</v>
          </cell>
        </row>
        <row r="23262">
          <cell r="A23262" t="str">
            <v>Zm00001d042820</v>
          </cell>
          <cell r="B23262" t="str">
            <v>Exostosin family protein</v>
          </cell>
        </row>
        <row r="23263">
          <cell r="A23263" t="str">
            <v>Zm00001d025924</v>
          </cell>
          <cell r="B23263" t="str">
            <v>(+)-neomenthol dehydrogenase</v>
          </cell>
        </row>
        <row r="23264">
          <cell r="A23264" t="str">
            <v>Zm00001d030662</v>
          </cell>
        </row>
        <row r="23265">
          <cell r="A23265" t="str">
            <v>Zm00001d012418</v>
          </cell>
          <cell r="B23265" t="str">
            <v>ENTH/VHS family protein</v>
          </cell>
        </row>
        <row r="23266">
          <cell r="A23266" t="str">
            <v>Zm00001d017601</v>
          </cell>
          <cell r="B23266" t="str">
            <v>Bifunctional dTDP-4-dehydrorhamnose 35-epimerase/dTDP-4-dehydrorhamnose reductase</v>
          </cell>
        </row>
        <row r="23267">
          <cell r="A23267" t="str">
            <v>Zm00001d007158</v>
          </cell>
          <cell r="B23267" t="str">
            <v>Probable acyl-CoA dehydrogenase IBR3</v>
          </cell>
        </row>
        <row r="23268">
          <cell r="A23268" t="str">
            <v>Zm00001d005170</v>
          </cell>
        </row>
        <row r="23269">
          <cell r="A23269" t="str">
            <v>Zm00001d009898</v>
          </cell>
          <cell r="B23269" t="str">
            <v>Membrane-associated protein VIPP1 chloroplastic</v>
          </cell>
        </row>
        <row r="23270">
          <cell r="A23270" t="str">
            <v>Zm00001d020447</v>
          </cell>
        </row>
        <row r="23271">
          <cell r="A23271" t="str">
            <v>Zm00001d005647</v>
          </cell>
          <cell r="B23271" t="str">
            <v xml:space="preserve">Probable receptor-like protein kinase </v>
          </cell>
        </row>
        <row r="23272">
          <cell r="A23272" t="str">
            <v>Zm00001d000184</v>
          </cell>
          <cell r="B23272" t="str">
            <v xml:space="preserve"> single-repeat Myb protein1</v>
          </cell>
        </row>
        <row r="23273">
          <cell r="A23273" t="str">
            <v>Zm00001d031035</v>
          </cell>
        </row>
        <row r="23274">
          <cell r="A23274" t="str">
            <v>Zm00001d014003</v>
          </cell>
          <cell r="B23274" t="str">
            <v>RING/U-box superfamily protein</v>
          </cell>
        </row>
        <row r="23275">
          <cell r="A23275" t="str">
            <v>Zm00001d026388</v>
          </cell>
        </row>
        <row r="23276">
          <cell r="A23276" t="str">
            <v>Zm00001d007495</v>
          </cell>
          <cell r="B23276" t="str">
            <v>Disease resistance protein RPS2</v>
          </cell>
        </row>
        <row r="23277">
          <cell r="A23277" t="str">
            <v>Zm00001d026220</v>
          </cell>
        </row>
        <row r="23278">
          <cell r="A23278" t="str">
            <v>Zm00001d007123</v>
          </cell>
          <cell r="B23278" t="str">
            <v>FPF1-like protein 1</v>
          </cell>
        </row>
        <row r="23279">
          <cell r="A23279" t="str">
            <v>Zm00001d006514</v>
          </cell>
        </row>
        <row r="23280">
          <cell r="A23280" t="str">
            <v>Zm00001d007971</v>
          </cell>
          <cell r="B23280" t="str">
            <v>OSJNBb0004G23.8 protein; OSJNBb0085F13.3 protein</v>
          </cell>
        </row>
        <row r="23281">
          <cell r="A23281" t="str">
            <v>Zm00001d042051</v>
          </cell>
          <cell r="B23281" t="str">
            <v xml:space="preserve">Probably inactive leucine-rich repeat receptor-like protein kinase </v>
          </cell>
        </row>
        <row r="23282">
          <cell r="A23282" t="str">
            <v>Zm00001d003751</v>
          </cell>
          <cell r="B23282" t="str">
            <v>NDR1/HIN1-like 1</v>
          </cell>
        </row>
        <row r="23283">
          <cell r="A23283" t="str">
            <v>Zm00001d044211</v>
          </cell>
          <cell r="B23283" t="str">
            <v>Phosphoglucomutase chloroplastic</v>
          </cell>
        </row>
        <row r="23284">
          <cell r="A23284" t="str">
            <v>Zm00001d048379</v>
          </cell>
        </row>
        <row r="23285">
          <cell r="A23285" t="str">
            <v>Zm00001d043395</v>
          </cell>
          <cell r="B23285" t="str">
            <v>Unknow protein</v>
          </cell>
        </row>
        <row r="23286">
          <cell r="A23286" t="str">
            <v>Zm00001d012178</v>
          </cell>
          <cell r="B23286" t="str">
            <v>Rhodanese-like domain-containing protein 4A chloroplastic</v>
          </cell>
        </row>
        <row r="23287">
          <cell r="A23287" t="str">
            <v>Zm00001d012747</v>
          </cell>
          <cell r="B23287" t="str">
            <v xml:space="preserve">Probable sugar phosphate/phosphate translocator </v>
          </cell>
        </row>
        <row r="23288">
          <cell r="A23288" t="str">
            <v>Zm00001d012167</v>
          </cell>
          <cell r="B23288" t="str">
            <v xml:space="preserve">SF16 protein  </v>
          </cell>
        </row>
        <row r="23289">
          <cell r="A23289" t="str">
            <v>Zm00001d039342</v>
          </cell>
        </row>
        <row r="23290">
          <cell r="A23290" t="str">
            <v>Zm00001d039049</v>
          </cell>
          <cell r="B23290" t="str">
            <v xml:space="preserve">Putative homeodomain-like transcription factor superfamily protein%3B SANT/MYB protein  </v>
          </cell>
        </row>
        <row r="23291">
          <cell r="A23291" t="str">
            <v>Zm00001d032761</v>
          </cell>
          <cell r="B23291" t="str">
            <v>RPM1 interacting protein 13</v>
          </cell>
        </row>
        <row r="23292">
          <cell r="A23292" t="str">
            <v>Zm00001d044520</v>
          </cell>
          <cell r="B23292" t="str">
            <v xml:space="preserve"> abelson interactor1-like protein1</v>
          </cell>
        </row>
        <row r="23293">
          <cell r="A23293" t="str">
            <v>Zm00001d006215</v>
          </cell>
          <cell r="B23293" t="str">
            <v>Replication protein-like</v>
          </cell>
        </row>
        <row r="23294">
          <cell r="A23294" t="str">
            <v>Zm00001d051290</v>
          </cell>
        </row>
        <row r="23295">
          <cell r="A23295" t="str">
            <v>Zm00001d011331</v>
          </cell>
        </row>
        <row r="23296">
          <cell r="A23296" t="str">
            <v>Zm00001d050931</v>
          </cell>
          <cell r="B23296" t="str">
            <v xml:space="preserve">Peptidyl-prolyl cis-trans isomerase  </v>
          </cell>
        </row>
        <row r="23297">
          <cell r="A23297" t="str">
            <v>Zm00001d044745</v>
          </cell>
          <cell r="B23297" t="str">
            <v>Alanine--tRNA ligase chloroplastic/mitochondrial</v>
          </cell>
        </row>
        <row r="23298">
          <cell r="A23298" t="str">
            <v>Zm00001d004342</v>
          </cell>
          <cell r="B23298" t="str">
            <v>Natterin-4</v>
          </cell>
        </row>
        <row r="23299">
          <cell r="A23299" t="str">
            <v>Zm00001d050877</v>
          </cell>
        </row>
        <row r="23300">
          <cell r="A23300" t="str">
            <v>Zm00001d016698</v>
          </cell>
        </row>
        <row r="23301">
          <cell r="A23301" t="str">
            <v>Zm00001d008892</v>
          </cell>
          <cell r="B23301" t="str">
            <v xml:space="preserve">Carnitine racemase like protein  </v>
          </cell>
        </row>
        <row r="23302">
          <cell r="A23302" t="str">
            <v>Zm00001d035744</v>
          </cell>
          <cell r="B23302" t="str">
            <v>Peptidase family M48 family protein</v>
          </cell>
        </row>
        <row r="23303">
          <cell r="A23303" t="str">
            <v>Zm00001d049161</v>
          </cell>
          <cell r="B23303" t="str">
            <v>11-beta-hydroxysteroid dehydrogenase-like 5</v>
          </cell>
        </row>
        <row r="23304">
          <cell r="A23304" t="str">
            <v>Zm00001d032464</v>
          </cell>
          <cell r="B23304" t="str">
            <v>Kinesin-like protein KIN-7D mitochondrial</v>
          </cell>
        </row>
        <row r="23305">
          <cell r="A23305" t="str">
            <v>Zm00001d042255</v>
          </cell>
          <cell r="B23305" t="str">
            <v>aldolase like</v>
          </cell>
        </row>
        <row r="23306">
          <cell r="A23306" t="str">
            <v>Zm00001d024382</v>
          </cell>
          <cell r="B23306" t="str">
            <v>Xyloglucan endotransglucosylase/hydrolase protein 2</v>
          </cell>
        </row>
        <row r="23307">
          <cell r="A23307" t="str">
            <v>Zm00001d052734</v>
          </cell>
          <cell r="B23307" t="str">
            <v>RHOMBOID-like protein 3</v>
          </cell>
        </row>
        <row r="23308">
          <cell r="A23308" t="str">
            <v>Zm00001d005528</v>
          </cell>
          <cell r="B23308" t="str">
            <v>ABC transporter B family member 9</v>
          </cell>
        </row>
        <row r="23309">
          <cell r="A23309" t="str">
            <v>Zm00001d027583</v>
          </cell>
          <cell r="B23309" t="str">
            <v>Probable protein phosphatase 2C 12</v>
          </cell>
        </row>
        <row r="23310">
          <cell r="A23310" t="str">
            <v>Zm00001d024023</v>
          </cell>
          <cell r="B23310" t="str">
            <v>Protein FLOWERING LOCUS T</v>
          </cell>
        </row>
        <row r="23311">
          <cell r="A23311" t="str">
            <v>Zm00001d050446</v>
          </cell>
          <cell r="B23311" t="str">
            <v>RmlC-like cupins superfamily protein</v>
          </cell>
        </row>
        <row r="23312">
          <cell r="A23312" t="str">
            <v>Zm00001d028746</v>
          </cell>
          <cell r="B23312" t="str">
            <v>Phosphoinositide phospholipase C 4</v>
          </cell>
        </row>
        <row r="23313">
          <cell r="A23313" t="str">
            <v>Zm00001d040313</v>
          </cell>
          <cell r="B23313" t="str">
            <v>DnaK family protein</v>
          </cell>
        </row>
        <row r="23314">
          <cell r="A23314" t="str">
            <v>Zm00001d053604</v>
          </cell>
          <cell r="B23314" t="str">
            <v>Nucleobase-ascorbate transporter 11</v>
          </cell>
        </row>
        <row r="23315">
          <cell r="A23315" t="str">
            <v>Zm00001d049935</v>
          </cell>
        </row>
        <row r="23316">
          <cell r="A23316" t="str">
            <v>Zm00001d050574</v>
          </cell>
          <cell r="B23316" t="str">
            <v>C2H2 and C2HC zinc fingers superfamily protein</v>
          </cell>
        </row>
        <row r="23317">
          <cell r="A23317" t="str">
            <v>Zm00001d046447</v>
          </cell>
          <cell r="B23317" t="str">
            <v>Calreticulin-3</v>
          </cell>
        </row>
        <row r="23318">
          <cell r="A23318" t="str">
            <v>Zm00001d044056</v>
          </cell>
          <cell r="B23318" t="str">
            <v xml:space="preserve"> potassium channel 1</v>
          </cell>
        </row>
        <row r="23319">
          <cell r="A23319" t="str">
            <v>Zm00001d019616</v>
          </cell>
          <cell r="B23319" t="str">
            <v>RING/U-box superfamily protein</v>
          </cell>
        </row>
        <row r="23320">
          <cell r="A23320" t="str">
            <v>Zm00001d013642</v>
          </cell>
          <cell r="B23320" t="str">
            <v>Probable signal peptidase complex subunit 1</v>
          </cell>
        </row>
        <row r="23321">
          <cell r="A23321" t="str">
            <v>Zm00001d002019</v>
          </cell>
          <cell r="B23321" t="str">
            <v>OSJNBb0022F16.11 protein;  protein</v>
          </cell>
        </row>
        <row r="23322">
          <cell r="A23322" t="str">
            <v>Zm00001d046769</v>
          </cell>
          <cell r="B23322" t="str">
            <v>NAD(P)-binding Rossmann-fold superfamily protein</v>
          </cell>
        </row>
        <row r="23323">
          <cell r="A23323" t="str">
            <v>Zm00001d042613</v>
          </cell>
          <cell r="B23323" t="str">
            <v>RING/FYVE/PHD-type zinc finger family protein</v>
          </cell>
        </row>
        <row r="23324">
          <cell r="A23324" t="str">
            <v>Zm00001d022475</v>
          </cell>
        </row>
        <row r="23325">
          <cell r="A23325" t="str">
            <v>Zm00001d017717</v>
          </cell>
          <cell r="B23325" t="str">
            <v>ADP-ribosylation factor B1B</v>
          </cell>
        </row>
        <row r="23326">
          <cell r="A23326" t="str">
            <v>Zm00001d012745</v>
          </cell>
          <cell r="B23326" t="str">
            <v>ubiquinol-cytochrome C chaperone family protein</v>
          </cell>
        </row>
        <row r="23327">
          <cell r="A23327" t="str">
            <v>Zm00001d037974</v>
          </cell>
          <cell r="B23327" t="str">
            <v xml:space="preserve">PIT1  </v>
          </cell>
        </row>
        <row r="23328">
          <cell r="A23328" t="str">
            <v>Zm00001d007740</v>
          </cell>
          <cell r="B23328" t="str">
            <v>3-hydroxyisobutyryl-CoA hydrolase 1</v>
          </cell>
        </row>
        <row r="23329">
          <cell r="A23329" t="str">
            <v>Zm00001d005814</v>
          </cell>
          <cell r="B23329" t="str">
            <v>Photosystem I chlorophyll a/b-binding protein 6 chloroplastic</v>
          </cell>
        </row>
        <row r="23330">
          <cell r="A23330" t="str">
            <v>Zm00001d014241</v>
          </cell>
          <cell r="B23330" t="str">
            <v>Myosin-15</v>
          </cell>
        </row>
        <row r="23331">
          <cell r="A23331" t="str">
            <v>Zm00001d043307</v>
          </cell>
          <cell r="B23331" t="str">
            <v>Polyketide cyclase / dehydrase and lipid transport protein</v>
          </cell>
        </row>
        <row r="23332">
          <cell r="A23332" t="str">
            <v>Zm00001d037987</v>
          </cell>
        </row>
        <row r="23333">
          <cell r="A23333" t="str">
            <v>Zm00001d046350</v>
          </cell>
        </row>
        <row r="23334">
          <cell r="A23334" t="str">
            <v>Zm00001d044702</v>
          </cell>
          <cell r="B23334" t="str">
            <v>Protein SMAX1-LIKE 3</v>
          </cell>
        </row>
        <row r="23335">
          <cell r="A23335" t="str">
            <v>Zm00001d033338</v>
          </cell>
          <cell r="B23335" t="str">
            <v>NAD(P)-linked oxidoreductase superfamily protein</v>
          </cell>
        </row>
        <row r="23336">
          <cell r="A23336" t="str">
            <v>Zm00001d007140</v>
          </cell>
        </row>
        <row r="23337">
          <cell r="A23337" t="str">
            <v>Zm00001d041035</v>
          </cell>
          <cell r="B23337" t="str">
            <v>Ubiquitin carboxyl-terminal hydrolase 13</v>
          </cell>
        </row>
        <row r="23338">
          <cell r="A23338" t="str">
            <v>Zm00001d035787</v>
          </cell>
          <cell r="B23338" t="str">
            <v>Meiotic recombination protein DMC1 homolog</v>
          </cell>
        </row>
        <row r="23339">
          <cell r="A23339" t="str">
            <v>Zm00001d025240</v>
          </cell>
          <cell r="B23339" t="str">
            <v>2-oxoglutarate dehydrogenase E1 component</v>
          </cell>
        </row>
        <row r="23340">
          <cell r="A23340" t="str">
            <v>Zm00001d035304</v>
          </cell>
          <cell r="B23340" t="str">
            <v>LIM domain-containing protein WLIM1</v>
          </cell>
        </row>
        <row r="23341">
          <cell r="A23341" t="str">
            <v>Zm00001d009962</v>
          </cell>
          <cell r="B23341" t="str">
            <v>Sas10/Utp3/C1D family</v>
          </cell>
        </row>
        <row r="23342">
          <cell r="A23342" t="str">
            <v>Zm00001d011840</v>
          </cell>
        </row>
        <row r="23343">
          <cell r="A23343" t="str">
            <v>Zm00001d018622</v>
          </cell>
          <cell r="B23343" t="str">
            <v>Extensin-like protein;  protein</v>
          </cell>
        </row>
        <row r="23344">
          <cell r="A23344" t="str">
            <v>Zm00001d049902</v>
          </cell>
        </row>
        <row r="23345">
          <cell r="A23345" t="str">
            <v>Zm00001d019956</v>
          </cell>
          <cell r="B23345" t="str">
            <v>Protein FLUORESCENT IN BLUE LIGHT chloroplastic</v>
          </cell>
        </row>
        <row r="23346">
          <cell r="A23346" t="str">
            <v>Zm00001d023381</v>
          </cell>
          <cell r="B23346" t="str">
            <v>Rho GTPase activation protein (RhoGAP) with PH domain</v>
          </cell>
        </row>
        <row r="23347">
          <cell r="A23347" t="str">
            <v>Zm00001d029339</v>
          </cell>
          <cell r="B23347" t="str">
            <v>Transcription factor bHLH47</v>
          </cell>
        </row>
        <row r="23348">
          <cell r="A23348" t="str">
            <v>Zm00001d009353</v>
          </cell>
          <cell r="B23348" t="str">
            <v xml:space="preserve">Putative ARF GTPase activating domain protein with ankyrin repeat-containing protein  </v>
          </cell>
        </row>
        <row r="23349">
          <cell r="A23349" t="str">
            <v>Zm00001d007026</v>
          </cell>
        </row>
        <row r="23350">
          <cell r="A23350" t="str">
            <v>Zm00001d028992</v>
          </cell>
          <cell r="B23350" t="str">
            <v>Thioredoxin-like 1-1 chloroplastic</v>
          </cell>
        </row>
        <row r="23351">
          <cell r="A23351" t="str">
            <v>Zm00001d024115</v>
          </cell>
        </row>
        <row r="23352">
          <cell r="A23352" t="str">
            <v>Zm00001d032081</v>
          </cell>
          <cell r="B23352" t="str">
            <v>Dormancy-associated protein homolog 3</v>
          </cell>
        </row>
        <row r="23353">
          <cell r="A23353" t="str">
            <v>Zm00001d038239</v>
          </cell>
          <cell r="B23353" t="str">
            <v>Whole genome shotgun sequence of line PN40024 scaffold_35.assembly12x (Fragment)</v>
          </cell>
        </row>
        <row r="23354">
          <cell r="A23354" t="str">
            <v>Zm00001d027968</v>
          </cell>
          <cell r="B23354" t="str">
            <v>Glucuronoxylan 4-O-methyltransferase 2</v>
          </cell>
        </row>
        <row r="23355">
          <cell r="A23355" t="str">
            <v>Zm00001d033152</v>
          </cell>
          <cell r="B23355" t="str">
            <v xml:space="preserve">Cytochrome P450 CYP71W7  </v>
          </cell>
        </row>
        <row r="23356">
          <cell r="A23356" t="str">
            <v>Zm00001d044961</v>
          </cell>
          <cell r="B23356" t="str">
            <v>Aminotransferase-like plant mobile domain family protein</v>
          </cell>
        </row>
        <row r="23357">
          <cell r="A23357" t="str">
            <v>Zm00001d017966</v>
          </cell>
          <cell r="B23357" t="str">
            <v>Dihydropyrimidine dehydrogenase (NADP(+)) chloroplastic</v>
          </cell>
        </row>
        <row r="23358">
          <cell r="A23358" t="str">
            <v>Zm00001d044861</v>
          </cell>
        </row>
        <row r="23359">
          <cell r="A23359" t="str">
            <v>Zm00001d043776</v>
          </cell>
        </row>
        <row r="23360">
          <cell r="A23360" t="str">
            <v>Zm00001d030489</v>
          </cell>
        </row>
        <row r="23361">
          <cell r="A23361" t="str">
            <v>Zm00001d053353</v>
          </cell>
          <cell r="B23361" t="str">
            <v>Protein DEFECTIVE IN MERISTEM SILENCING 3</v>
          </cell>
        </row>
        <row r="23362">
          <cell r="A23362" t="str">
            <v>Zm00001d018485</v>
          </cell>
          <cell r="B23362" t="str">
            <v>Probable voltage-gated potassium channel subunit beta</v>
          </cell>
        </row>
        <row r="23363">
          <cell r="A23363" t="str">
            <v>Zm00001d048373</v>
          </cell>
          <cell r="B23363" t="str">
            <v>Carotenoid 910(9'10')-cleavage dioxygenase 1</v>
          </cell>
        </row>
        <row r="23364">
          <cell r="A23364" t="str">
            <v>Zm00001d037069</v>
          </cell>
          <cell r="B23364" t="str">
            <v>Pentatricopeptide repeat-containing protein  mitochondrial</v>
          </cell>
        </row>
        <row r="23365">
          <cell r="A23365" t="str">
            <v>Zm00001d043562</v>
          </cell>
          <cell r="B23365" t="str">
            <v>Proline-rich receptor-like protein kinase PERK10</v>
          </cell>
        </row>
        <row r="23366">
          <cell r="A23366" t="str">
            <v>Zm00001d032605</v>
          </cell>
          <cell r="B23366" t="str">
            <v>Alpha-galactosidase 2</v>
          </cell>
        </row>
        <row r="23367">
          <cell r="A23367" t="str">
            <v>Zm00001d033225</v>
          </cell>
          <cell r="B23367" t="str">
            <v>Pyruvate dehydrogenase E1 component subunit beta-3 chloroplastic</v>
          </cell>
        </row>
        <row r="23368">
          <cell r="A23368" t="str">
            <v>Zm00001d025695</v>
          </cell>
          <cell r="B23368" t="str">
            <v>Pentatricopeptide repeat-containing protein  chloroplastic</v>
          </cell>
        </row>
        <row r="23369">
          <cell r="A23369" t="str">
            <v>Zm00001d042624</v>
          </cell>
          <cell r="B23369" t="str">
            <v>Probable pectinesterase/pectinesterase inhibitor 51</v>
          </cell>
        </row>
        <row r="23370">
          <cell r="A23370" t="str">
            <v>Zm00001d043593</v>
          </cell>
          <cell r="B23370" t="str">
            <v xml:space="preserve">AT5G44030 (E=6e-024) CESA4 IRX5 NWS2 | CESA4 (CELLULOSE SYNTHASE A4); cellulose synthase/ transferase transferring glycosyl groups </v>
          </cell>
        </row>
        <row r="23371">
          <cell r="A23371" t="str">
            <v>Zm00001d004137</v>
          </cell>
        </row>
        <row r="23372">
          <cell r="A23372" t="str">
            <v>Zm00001d006413</v>
          </cell>
        </row>
        <row r="23373">
          <cell r="A23373" t="str">
            <v>Zm00001d012512</v>
          </cell>
        </row>
        <row r="23374">
          <cell r="A23374" t="str">
            <v>Zm00001d037864</v>
          </cell>
          <cell r="B23374" t="str">
            <v>Heat shock protein DnaJ with tetratricopeptide repeat</v>
          </cell>
        </row>
        <row r="23375">
          <cell r="A23375" t="str">
            <v>Zm00001d042658</v>
          </cell>
          <cell r="B23375" t="str">
            <v>Adenine nucleotide alpha hydrolases-like superfamily protein</v>
          </cell>
        </row>
        <row r="23376">
          <cell r="A23376" t="str">
            <v>Zm00001d039022</v>
          </cell>
          <cell r="B23376" t="str">
            <v>F-box protein family-like protein</v>
          </cell>
        </row>
        <row r="23377">
          <cell r="A23377" t="str">
            <v>Zm00001d018040</v>
          </cell>
          <cell r="B23377" t="str">
            <v>DCD (Development and Cell Death) domain protein</v>
          </cell>
        </row>
        <row r="23378">
          <cell r="A23378" t="str">
            <v>Zm00001d018323</v>
          </cell>
          <cell r="B23378" t="str">
            <v>CAP (Cysteine-rich secretory proteins Antigen 5 and Pathogenesis-related 1 protein) superfamily protein</v>
          </cell>
        </row>
        <row r="23379">
          <cell r="A23379" t="str">
            <v>Zm00001d034546</v>
          </cell>
          <cell r="B23379" t="str">
            <v>Cupredoxin superfamily protein</v>
          </cell>
        </row>
        <row r="23380">
          <cell r="A23380" t="str">
            <v>Zm00001d026523</v>
          </cell>
        </row>
        <row r="23381">
          <cell r="A23381" t="str">
            <v>Zm00001d047820</v>
          </cell>
          <cell r="B23381" t="str">
            <v>ROTUNDIFOLIA like 8</v>
          </cell>
        </row>
        <row r="23382">
          <cell r="A23382" t="str">
            <v>Zm00001d033891</v>
          </cell>
          <cell r="B23382" t="str">
            <v>Core-2/I-branching beta-16-N-acetylglucosaminyltransferase family protein</v>
          </cell>
        </row>
        <row r="23383">
          <cell r="A23383" t="str">
            <v>Zm00001d050143</v>
          </cell>
          <cell r="B23383" t="str">
            <v>Zinc finger protein 2</v>
          </cell>
        </row>
        <row r="23384">
          <cell r="A23384" t="str">
            <v>Zm00001d048424</v>
          </cell>
          <cell r="B23384" t="str">
            <v>evolutionarily conserved C-terminal region 2</v>
          </cell>
        </row>
        <row r="23385">
          <cell r="A23385" t="str">
            <v>Zm00001d050783</v>
          </cell>
          <cell r="B23385" t="str">
            <v>Molybdopterin synthase sulfur carrier subunit</v>
          </cell>
        </row>
        <row r="23386">
          <cell r="A23386" t="str">
            <v>Zm00001d020875</v>
          </cell>
          <cell r="B23386" t="str">
            <v xml:space="preserve">BURP domain containing protein  </v>
          </cell>
        </row>
        <row r="23387">
          <cell r="A23387" t="str">
            <v>Zm00001d052829</v>
          </cell>
          <cell r="B23387" t="str">
            <v>Salicylate/benzoate carboxyl methyltransferase</v>
          </cell>
        </row>
        <row r="23388">
          <cell r="A23388" t="str">
            <v>Zm00001d030482</v>
          </cell>
          <cell r="B23388" t="str">
            <v>Hydroxyproline O-galactosyltransferase GALT2</v>
          </cell>
        </row>
        <row r="23389">
          <cell r="A23389" t="str">
            <v>Zm00001d030627</v>
          </cell>
          <cell r="B23389" t="str">
            <v>Probable prefoldin subunit 3</v>
          </cell>
        </row>
        <row r="23390">
          <cell r="A23390" t="str">
            <v>Zm00001d043176</v>
          </cell>
        </row>
        <row r="23391">
          <cell r="A23391" t="str">
            <v>Zm00001d038811</v>
          </cell>
          <cell r="B23391" t="str">
            <v xml:space="preserve">Putative homeodomain-like transcription factor superfamily protein  </v>
          </cell>
        </row>
        <row r="23392">
          <cell r="A23392" t="str">
            <v>Zm00001d051829</v>
          </cell>
          <cell r="B23392" t="str">
            <v>U-box domain-containing protein 44</v>
          </cell>
        </row>
        <row r="23393">
          <cell r="A23393" t="str">
            <v>Zm00001d037396</v>
          </cell>
          <cell r="B23393" t="str">
            <v xml:space="preserve">C2 and GRAM domain-containing protein </v>
          </cell>
        </row>
        <row r="23394">
          <cell r="A23394" t="str">
            <v>Zm00001d029356</v>
          </cell>
          <cell r="B23394" t="str">
            <v xml:space="preserve"> benzoxazinone synthesis11</v>
          </cell>
        </row>
        <row r="23395">
          <cell r="A23395" t="str">
            <v>Zm00001d012045</v>
          </cell>
          <cell r="B23395" t="str">
            <v xml:space="preserve">Putative RING zinc finger domain superfamily protein  </v>
          </cell>
        </row>
        <row r="23396">
          <cell r="A23396" t="str">
            <v>Zm00001d006767</v>
          </cell>
        </row>
        <row r="23397">
          <cell r="A23397" t="str">
            <v>Zm00001d016273</v>
          </cell>
          <cell r="B23397" t="str">
            <v>P-loop nucleoside triphosphate hydrolases superfamily protein with CH (Calponin Homology) domain</v>
          </cell>
        </row>
        <row r="23398">
          <cell r="A23398" t="str">
            <v>Zm00001d038689</v>
          </cell>
          <cell r="B23398" t="str">
            <v xml:space="preserve">Proline iminopeptidase  </v>
          </cell>
        </row>
        <row r="23399">
          <cell r="A23399" t="str">
            <v>Zm00001d025881</v>
          </cell>
        </row>
        <row r="23400">
          <cell r="A23400" t="str">
            <v>Zm00001d000095</v>
          </cell>
          <cell r="B23400" t="str">
            <v>9-cis-epoxycarotenoid dioxygenase NCED3 chloroplastic</v>
          </cell>
        </row>
        <row r="23401">
          <cell r="A23401" t="str">
            <v>Zm00001d045422</v>
          </cell>
          <cell r="B23401" t="str">
            <v>Aspartic proteinase A1</v>
          </cell>
        </row>
        <row r="23402">
          <cell r="A23402" t="str">
            <v>Zm00001d050350</v>
          </cell>
        </row>
        <row r="23403">
          <cell r="A23403" t="str">
            <v>Zm00001d025446</v>
          </cell>
          <cell r="B23403" t="str">
            <v xml:space="preserve">Pentatricopeptide repeat-containing protein </v>
          </cell>
        </row>
        <row r="23404">
          <cell r="A23404" t="str">
            <v>Zm00001d040639</v>
          </cell>
          <cell r="B23404" t="str">
            <v xml:space="preserve">RING-H2 finger protein ATL3F  </v>
          </cell>
        </row>
        <row r="23405">
          <cell r="A23405" t="str">
            <v>Zm00001d010436</v>
          </cell>
        </row>
        <row r="23406">
          <cell r="A23406" t="str">
            <v>Zm00001d046270</v>
          </cell>
          <cell r="B23406" t="str">
            <v>Protein TIFY 3B</v>
          </cell>
        </row>
        <row r="23407">
          <cell r="A23407" t="str">
            <v>Zm00001d031203</v>
          </cell>
          <cell r="B23407" t="str">
            <v>alpha/beta-Hydrolases superfamily protein</v>
          </cell>
        </row>
        <row r="23408">
          <cell r="A23408" t="str">
            <v>Zm00001d014775</v>
          </cell>
          <cell r="B23408" t="str">
            <v>P-loop containing nucleoside triphosphate hydrolases superfamily protein</v>
          </cell>
        </row>
        <row r="23409">
          <cell r="A23409" t="str">
            <v>Zm00001d032271</v>
          </cell>
          <cell r="B23409" t="str">
            <v>Endoglucanase 20</v>
          </cell>
        </row>
        <row r="23410">
          <cell r="A23410" t="str">
            <v>Zm00001d011457</v>
          </cell>
          <cell r="B23410" t="str">
            <v>Radical SAM superfamily protein</v>
          </cell>
        </row>
        <row r="23411">
          <cell r="A23411" t="str">
            <v>Zm00001d028620</v>
          </cell>
          <cell r="B23411" t="str">
            <v xml:space="preserve">Putative clathrin assembly protein </v>
          </cell>
        </row>
        <row r="23412">
          <cell r="A23412" t="str">
            <v>Zm00001d020498</v>
          </cell>
        </row>
        <row r="23413">
          <cell r="A23413" t="str">
            <v>Zm00001d041496</v>
          </cell>
          <cell r="B23413" t="str">
            <v>Remorin family protein</v>
          </cell>
        </row>
        <row r="23414">
          <cell r="A23414" t="str">
            <v>Zm00001d039584</v>
          </cell>
          <cell r="B23414" t="str">
            <v>Probable WRKY transcription factor 13</v>
          </cell>
        </row>
        <row r="23415">
          <cell r="A23415" t="str">
            <v>Zm00001d024869</v>
          </cell>
          <cell r="B23415" t="str">
            <v>3-isopropylmalate dehydratase large subunit</v>
          </cell>
        </row>
        <row r="23416">
          <cell r="A23416" t="str">
            <v>Zm00001d012886</v>
          </cell>
          <cell r="B23416" t="str">
            <v xml:space="preserve">40S ribosomal protein S21  </v>
          </cell>
        </row>
        <row r="23417">
          <cell r="A23417" t="str">
            <v>Zm00001d039116</v>
          </cell>
          <cell r="B23417" t="str">
            <v>AMP-dependent synthetase and ligase family protein</v>
          </cell>
        </row>
        <row r="23418">
          <cell r="A23418" t="str">
            <v>Zm00001d018989</v>
          </cell>
          <cell r="B23418" t="str">
            <v>Receptor-like kinase-like</v>
          </cell>
        </row>
        <row r="23419">
          <cell r="A23419" t="str">
            <v>Zm00001d048408</v>
          </cell>
        </row>
        <row r="23420">
          <cell r="A23420" t="str">
            <v>Zm00001d016049</v>
          </cell>
          <cell r="B23420" t="str">
            <v>Vacuolar protein sorting-associated protein 29</v>
          </cell>
        </row>
        <row r="23421">
          <cell r="A23421" t="str">
            <v>Zm00001d038883</v>
          </cell>
          <cell r="B23421" t="str">
            <v>Mitogen-activated protein kinase kinase kinase YODA</v>
          </cell>
        </row>
        <row r="23422">
          <cell r="A23422" t="str">
            <v>Zm00001d021310</v>
          </cell>
          <cell r="B23422" t="str">
            <v xml:space="preserve">Triosephosphate isomerase  </v>
          </cell>
        </row>
        <row r="23423">
          <cell r="A23423" t="str">
            <v>Zm00001d012381</v>
          </cell>
        </row>
        <row r="23424">
          <cell r="A23424" t="str">
            <v>Zm00001d004817</v>
          </cell>
          <cell r="B23424" t="str">
            <v>Fatty acid amide hydrolase</v>
          </cell>
        </row>
        <row r="23425">
          <cell r="A23425" t="str">
            <v>Zm00001d011669</v>
          </cell>
          <cell r="B23425" t="str">
            <v xml:space="preserve">Putative MYB DNA-binding domain superfamily protein  </v>
          </cell>
        </row>
        <row r="23426">
          <cell r="A23426" t="str">
            <v>Zm00001d018872</v>
          </cell>
          <cell r="B23426" t="str">
            <v>ankyrin repeat family protein / regulator of chromosome condensation (RCC1) family protein</v>
          </cell>
        </row>
        <row r="23427">
          <cell r="A23427" t="str">
            <v>Zm00001d044116</v>
          </cell>
          <cell r="B23427" t="str">
            <v xml:space="preserve">Rae1-like protein  </v>
          </cell>
        </row>
        <row r="23428">
          <cell r="A23428" t="str">
            <v>Zm00001d016172</v>
          </cell>
          <cell r="B23428" t="str">
            <v>DNA helicase</v>
          </cell>
        </row>
        <row r="23429">
          <cell r="A23429" t="str">
            <v>Zm00001d039224</v>
          </cell>
        </row>
        <row r="23430">
          <cell r="A23430" t="str">
            <v>Zm00001d035035</v>
          </cell>
          <cell r="B23430" t="str">
            <v xml:space="preserve">Putative CRINKLY4-like receptor protein kinase family protein  </v>
          </cell>
        </row>
        <row r="23431">
          <cell r="A23431" t="str">
            <v>Zm00001d048398</v>
          </cell>
        </row>
        <row r="23432">
          <cell r="A23432" t="str">
            <v>Zm00001d032158</v>
          </cell>
          <cell r="B23432" t="str">
            <v>Probable CCR4-associated factor 1 homolog 11</v>
          </cell>
        </row>
        <row r="23433">
          <cell r="A23433" t="str">
            <v>Zm00001d034882</v>
          </cell>
          <cell r="B23433" t="str">
            <v xml:space="preserve"> defective kernel2</v>
          </cell>
        </row>
        <row r="23434">
          <cell r="A23434" t="str">
            <v>Zm00001d040457</v>
          </cell>
          <cell r="B23434" t="str">
            <v>Serine hydroxymethyltransferase 4</v>
          </cell>
        </row>
        <row r="23435">
          <cell r="A23435" t="str">
            <v>Zm00001d021918</v>
          </cell>
          <cell r="B23435" t="str">
            <v>Mitochondrial fission protein ELM1</v>
          </cell>
        </row>
        <row r="23436">
          <cell r="A23436" t="str">
            <v>Zm00001d040585</v>
          </cell>
          <cell r="B23436" t="str">
            <v>Betaine aldehyde dehydrogenase 2 mitochondrial</v>
          </cell>
        </row>
        <row r="23437">
          <cell r="A23437" t="str">
            <v>Zm00001d014544</v>
          </cell>
          <cell r="B23437" t="str">
            <v>PIF1 helicase</v>
          </cell>
        </row>
        <row r="23438">
          <cell r="A23438" t="str">
            <v>Zm00001d004484</v>
          </cell>
          <cell r="B23438" t="str">
            <v>Alpha-humulene/(-)-(E)-beta-caryophyllene synthase</v>
          </cell>
        </row>
        <row r="23439">
          <cell r="A23439" t="str">
            <v>Zm00001d035647</v>
          </cell>
          <cell r="B23439" t="str">
            <v xml:space="preserve">Putative ribosomal protein S4 (RPS4A) family protein  </v>
          </cell>
        </row>
        <row r="23440">
          <cell r="A23440" t="str">
            <v>Zm00001d006660</v>
          </cell>
        </row>
        <row r="23441">
          <cell r="A23441" t="str">
            <v>Zm00001d043731</v>
          </cell>
          <cell r="B23441" t="str">
            <v>Subtilisin-like protease SBT5.3</v>
          </cell>
        </row>
        <row r="23442">
          <cell r="A23442" t="str">
            <v>Zm00001d029972</v>
          </cell>
        </row>
        <row r="23443">
          <cell r="A23443" t="str">
            <v>Zm00001d040389</v>
          </cell>
          <cell r="B23443" t="str">
            <v>Deleted in split hand/splt foot protein 1 [Source:UniProtKB/TrEMBL;Acc:B6SMC8]</v>
          </cell>
        </row>
        <row r="23444">
          <cell r="A23444" t="str">
            <v>Zm00001d026350</v>
          </cell>
          <cell r="B23444" t="str">
            <v xml:space="preserve">Pentatricopeptide repeat-containing protein </v>
          </cell>
        </row>
        <row r="23445">
          <cell r="A23445" t="str">
            <v>Zm00001d048063</v>
          </cell>
        </row>
        <row r="23446">
          <cell r="A23446" t="str">
            <v>Zm00001d011257</v>
          </cell>
        </row>
        <row r="23447">
          <cell r="A23447" t="str">
            <v>Zm00001d010382</v>
          </cell>
        </row>
        <row r="23448">
          <cell r="A23448" t="str">
            <v>Zm00001d003031</v>
          </cell>
          <cell r="B23448" t="str">
            <v>DEAD-box ATP-dependent RNA helicase 13</v>
          </cell>
        </row>
        <row r="23449">
          <cell r="A23449" t="str">
            <v>Zm00001d008664</v>
          </cell>
          <cell r="B23449" t="str">
            <v>Annexin D8</v>
          </cell>
        </row>
        <row r="23450">
          <cell r="A23450" t="str">
            <v>Zm00001d029392</v>
          </cell>
          <cell r="B23450" t="str">
            <v xml:space="preserve">F-box protein </v>
          </cell>
        </row>
        <row r="23451">
          <cell r="A23451" t="str">
            <v>Zm00001d017096</v>
          </cell>
          <cell r="B23451" t="str">
            <v>Serine/threonine-protein kinase AFC2</v>
          </cell>
        </row>
        <row r="23452">
          <cell r="A23452" t="str">
            <v>Zm00001d001928</v>
          </cell>
          <cell r="B23452" t="str">
            <v xml:space="preserve">Kinesin-like calmodulin binding protein  </v>
          </cell>
        </row>
        <row r="23453">
          <cell r="A23453" t="str">
            <v>Zm00001d051461</v>
          </cell>
          <cell r="B23453" t="str">
            <v xml:space="preserve">Chitin-inducible gibberellin-responsive protein 2  </v>
          </cell>
        </row>
        <row r="23454">
          <cell r="A23454" t="str">
            <v>Zm00001d021520</v>
          </cell>
          <cell r="B23454" t="str">
            <v xml:space="preserve">RanBP2-type zinc finger protein </v>
          </cell>
        </row>
        <row r="23455">
          <cell r="A23455" t="str">
            <v>Zm00001d038992</v>
          </cell>
          <cell r="B23455" t="str">
            <v xml:space="preserve">Glyoxal oxidase  </v>
          </cell>
        </row>
        <row r="23456">
          <cell r="A23456" t="str">
            <v>Zm00001d046921</v>
          </cell>
          <cell r="B23456" t="str">
            <v>F-box protein AFR</v>
          </cell>
        </row>
        <row r="23457">
          <cell r="A23457" t="str">
            <v>Zm00001d026141</v>
          </cell>
        </row>
        <row r="23458">
          <cell r="A23458" t="str">
            <v>Zm00001d044231</v>
          </cell>
          <cell r="B23458" t="str">
            <v>Protein transport protein Sec61 subunit beta</v>
          </cell>
        </row>
        <row r="23459">
          <cell r="A23459" t="str">
            <v>Zm00001d003258</v>
          </cell>
          <cell r="B23459" t="str">
            <v>Elongator complex protein 3</v>
          </cell>
        </row>
        <row r="23460">
          <cell r="A23460" t="str">
            <v>Zm00001d049023</v>
          </cell>
        </row>
        <row r="23461">
          <cell r="A23461" t="str">
            <v>Zm00001d021187</v>
          </cell>
          <cell r="B23461" t="str">
            <v>Hydroxyacylglutathione hydrolase 2 mitochondrial</v>
          </cell>
        </row>
        <row r="23462">
          <cell r="A23462" t="str">
            <v>Zm00001d023325</v>
          </cell>
        </row>
        <row r="23463">
          <cell r="A23463" t="str">
            <v>Zm00001d026397</v>
          </cell>
          <cell r="B23463" t="str">
            <v xml:space="preserve">RNA-binding protein AKIP1%3B RNA-binding protein AKIP1 isoform 1%3B RNA-binding protein AKIP1 isoform 2  </v>
          </cell>
        </row>
        <row r="23464">
          <cell r="A23464" t="str">
            <v>Zm00001d038503</v>
          </cell>
          <cell r="B23464" t="str">
            <v>Leucine-rich repeat protein kinase family protein</v>
          </cell>
        </row>
        <row r="23465">
          <cell r="A23465" t="str">
            <v>Zm00001d009868</v>
          </cell>
          <cell r="B23465" t="str">
            <v xml:space="preserve">Elongation factor 1-alpha  </v>
          </cell>
        </row>
        <row r="23466">
          <cell r="A23466" t="str">
            <v>Zm00001d035373</v>
          </cell>
        </row>
        <row r="23467">
          <cell r="A23467" t="str">
            <v>Zm00001d045130</v>
          </cell>
          <cell r="B23467" t="str">
            <v xml:space="preserve">Putative UPF0481 protein </v>
          </cell>
        </row>
        <row r="23468">
          <cell r="A23468" t="str">
            <v>Zm00001d006754</v>
          </cell>
          <cell r="B23468" t="str">
            <v>Zinc finger protein 1</v>
          </cell>
        </row>
        <row r="23469">
          <cell r="A23469" t="str">
            <v>Zm00001d034969</v>
          </cell>
          <cell r="B23469" t="str">
            <v>Acyl-CoA N-acyltransferases (NAT) superfamily protein</v>
          </cell>
        </row>
        <row r="23470">
          <cell r="A23470" t="str">
            <v>Zm00001d032058</v>
          </cell>
          <cell r="B23470" t="str">
            <v xml:space="preserve">MTD1  </v>
          </cell>
        </row>
        <row r="23471">
          <cell r="A23471" t="str">
            <v>Zm00001d045394</v>
          </cell>
          <cell r="B23471" t="str">
            <v xml:space="preserve">Zinc finger protein%3B Zinc finger protein isoform 1%3B Zinc finger protein isoform 2  </v>
          </cell>
        </row>
        <row r="23472">
          <cell r="A23472" t="str">
            <v>Zm00001d007205</v>
          </cell>
          <cell r="B23472" t="str">
            <v>Tetratricopeptide repeat (TPR)-like superfamily protein</v>
          </cell>
        </row>
        <row r="23473">
          <cell r="A23473" t="str">
            <v>Zm00001d016896</v>
          </cell>
          <cell r="B23473" t="str">
            <v>UDP-glycosyltransferase 85A7</v>
          </cell>
        </row>
        <row r="23474">
          <cell r="A23474" t="str">
            <v>Zm00001d012915</v>
          </cell>
          <cell r="B23474" t="str">
            <v>methyltransferases</v>
          </cell>
        </row>
        <row r="23475">
          <cell r="A23475" t="str">
            <v>Zm00001d045320</v>
          </cell>
          <cell r="B23475" t="str">
            <v>Transcription elongation factor 1 homolog</v>
          </cell>
        </row>
        <row r="23476">
          <cell r="A23476" t="str">
            <v>Zm00001d030631</v>
          </cell>
          <cell r="B23476" t="str">
            <v>CCAAT-binding factor</v>
          </cell>
        </row>
        <row r="23477">
          <cell r="A23477" t="str">
            <v>Zm00001d015886</v>
          </cell>
          <cell r="B23477" t="str">
            <v>26S protease regulatory subunit 6B homolog</v>
          </cell>
        </row>
        <row r="23478">
          <cell r="A23478" t="str">
            <v>Zm00001d035447</v>
          </cell>
          <cell r="B23478" t="str">
            <v>Metal tolerance protein A2</v>
          </cell>
        </row>
        <row r="23479">
          <cell r="A23479" t="str">
            <v>Zm00001d039557</v>
          </cell>
        </row>
        <row r="23480">
          <cell r="A23480" t="str">
            <v>Zm00001d002305</v>
          </cell>
          <cell r="B23480" t="str">
            <v>AP-3 complex subunit mu</v>
          </cell>
        </row>
        <row r="23481">
          <cell r="A23481" t="str">
            <v>Zm00001d014099</v>
          </cell>
          <cell r="B23481" t="str">
            <v>Disease resistance protein RPM1</v>
          </cell>
        </row>
        <row r="23482">
          <cell r="A23482" t="str">
            <v>Zm00001d005961</v>
          </cell>
        </row>
        <row r="23483">
          <cell r="A23483" t="str">
            <v>Zm00001d017486</v>
          </cell>
          <cell r="B23483" t="str">
            <v>Zinc ion binding protein</v>
          </cell>
        </row>
        <row r="23484">
          <cell r="A23484" t="str">
            <v>Zm00001d046605</v>
          </cell>
        </row>
        <row r="23485">
          <cell r="A23485" t="str">
            <v>Zm00001d022547</v>
          </cell>
          <cell r="B23485" t="str">
            <v>CBL-interacting serine/threonine-protein kinase 3</v>
          </cell>
        </row>
        <row r="23486">
          <cell r="A23486" t="str">
            <v>Zm00001d046424</v>
          </cell>
          <cell r="B23486" t="str">
            <v>Agglutinin-2</v>
          </cell>
        </row>
        <row r="23487">
          <cell r="A23487" t="str">
            <v>Zm00001d053205</v>
          </cell>
        </row>
        <row r="23488">
          <cell r="A23488" t="str">
            <v>Zm00001d011387</v>
          </cell>
          <cell r="B23488" t="str">
            <v>Uroporphyrinogen decarboxylase 1 chloroplastic</v>
          </cell>
        </row>
        <row r="23489">
          <cell r="A23489" t="str">
            <v>Zm00001d010911</v>
          </cell>
          <cell r="B23489" t="str">
            <v>Basic endochitinase B</v>
          </cell>
        </row>
        <row r="23490">
          <cell r="A23490" t="str">
            <v>Zm00001d001841</v>
          </cell>
        </row>
        <row r="23491">
          <cell r="A23491" t="str">
            <v>Zm00001d011057</v>
          </cell>
        </row>
        <row r="23492">
          <cell r="A23492" t="str">
            <v>Zm00001d022259</v>
          </cell>
          <cell r="B23492" t="str">
            <v>Transcription factor MYB46</v>
          </cell>
        </row>
        <row r="23493">
          <cell r="A23493" t="str">
            <v>Zm00001d046053</v>
          </cell>
          <cell r="B23493" t="str">
            <v xml:space="preserve">Putative MADS-box transcription factor family protein  </v>
          </cell>
        </row>
        <row r="23494">
          <cell r="A23494" t="str">
            <v>Zm00001d004823</v>
          </cell>
        </row>
        <row r="23495">
          <cell r="A23495" t="str">
            <v>Zm00001d015195</v>
          </cell>
        </row>
        <row r="23496">
          <cell r="A23496" t="str">
            <v>Zm00001d048272</v>
          </cell>
          <cell r="B23496" t="str">
            <v>CTC-interacting domain 7</v>
          </cell>
        </row>
        <row r="23497">
          <cell r="A23497" t="str">
            <v>Zm00001d053151</v>
          </cell>
          <cell r="B23497" t="str">
            <v xml:space="preserve">Putative POX domain/homeobox DNA-binding domain family protein  </v>
          </cell>
        </row>
        <row r="23498">
          <cell r="A23498" t="str">
            <v>Zm00001d043795</v>
          </cell>
          <cell r="B23498" t="str">
            <v xml:space="preserve">Glutathione S-transferase GSTU6  </v>
          </cell>
        </row>
        <row r="23499">
          <cell r="A23499" t="str">
            <v>Zm00001d031676</v>
          </cell>
          <cell r="B23499" t="str">
            <v>Chitin elicitor receptor kinase 1</v>
          </cell>
        </row>
        <row r="23500">
          <cell r="A23500" t="str">
            <v>Zm00001d011245</v>
          </cell>
          <cell r="B23500" t="str">
            <v>midA</v>
          </cell>
        </row>
        <row r="23501">
          <cell r="A23501" t="str">
            <v>Zm00001d000337</v>
          </cell>
          <cell r="B23501" t="str">
            <v>(+)-delta-cadinene synthase isozyme C2</v>
          </cell>
        </row>
        <row r="23502">
          <cell r="A23502" t="str">
            <v>Zm00001d025900</v>
          </cell>
          <cell r="B23502" t="str">
            <v>Putative GEM-like protein 8</v>
          </cell>
        </row>
        <row r="23503">
          <cell r="A23503" t="str">
            <v>Zm00001d039513</v>
          </cell>
          <cell r="B23503" t="str">
            <v>Auxin-responsive protein IAA26</v>
          </cell>
        </row>
        <row r="23504">
          <cell r="A23504" t="str">
            <v>Zm00001d032502</v>
          </cell>
          <cell r="B23504" t="str">
            <v xml:space="preserve"> C2C2-YABBY-transcription factor 12</v>
          </cell>
        </row>
        <row r="23505">
          <cell r="A23505" t="str">
            <v>Zm00001d044615</v>
          </cell>
          <cell r="B23505" t="str">
            <v xml:space="preserve"> ribosomal protein L10 homolog</v>
          </cell>
        </row>
        <row r="23506">
          <cell r="A23506" t="str">
            <v>Zm00001d054041</v>
          </cell>
          <cell r="B23506" t="str">
            <v>Probable metal-nicotianamine transporter YSL7</v>
          </cell>
        </row>
        <row r="23507">
          <cell r="A23507" t="str">
            <v>Zm00001d042679</v>
          </cell>
        </row>
        <row r="23508">
          <cell r="A23508" t="str">
            <v>Zm00001d010882</v>
          </cell>
        </row>
        <row r="23509">
          <cell r="A23509" t="str">
            <v>Zm00001d003621</v>
          </cell>
          <cell r="B23509" t="str">
            <v>U-box domain-containing protein 33</v>
          </cell>
        </row>
        <row r="23510">
          <cell r="A23510" t="str">
            <v>Zm00001d042723</v>
          </cell>
          <cell r="B23510" t="str">
            <v>Omega-hydroxypalmitate O-feruloyl transferase</v>
          </cell>
        </row>
        <row r="23511">
          <cell r="A23511" t="str">
            <v>Zm00001d022487</v>
          </cell>
        </row>
        <row r="23512">
          <cell r="A23512" t="str">
            <v>Zm00001d050483</v>
          </cell>
          <cell r="B23512" t="str">
            <v xml:space="preserve">Auxin-independent growth promoter  </v>
          </cell>
        </row>
        <row r="23513">
          <cell r="A23513" t="str">
            <v>Zm00001d041069</v>
          </cell>
          <cell r="B23513" t="str">
            <v>5-methylthioadenosine/S-adenosylhomocysteine deaminase</v>
          </cell>
        </row>
        <row r="23514">
          <cell r="A23514" t="str">
            <v>Zm00001d014344</v>
          </cell>
          <cell r="B23514" t="str">
            <v>P-loop containing nucleoside triphosphate hydrolases superfamily protein</v>
          </cell>
        </row>
        <row r="23515">
          <cell r="A23515" t="str">
            <v>Zm00001d009827</v>
          </cell>
          <cell r="B23515" t="str">
            <v>Cold-regulated 413 inner membrane protein 2 chloroplastic</v>
          </cell>
        </row>
        <row r="23516">
          <cell r="A23516" t="str">
            <v>Zm00001d050610</v>
          </cell>
          <cell r="B23516" t="str">
            <v>Nuclear transport factor 2 (NTF2) family protein with RNA binding (RRM-RBD-RNP motifs) domain</v>
          </cell>
        </row>
        <row r="23517">
          <cell r="A23517" t="str">
            <v>Zm00001d018147</v>
          </cell>
          <cell r="B23517" t="str">
            <v>Phenylalanine--tRNA ligase alpha subunit cytoplasmic</v>
          </cell>
        </row>
        <row r="23518">
          <cell r="A23518" t="str">
            <v>Zm00001d044106</v>
          </cell>
          <cell r="B23518" t="str">
            <v>UDP-glycosyltransferase 73B3</v>
          </cell>
        </row>
        <row r="23519">
          <cell r="A23519" t="str">
            <v>Zm00001d037694</v>
          </cell>
          <cell r="B23519" t="str">
            <v>Histidine-containing phosphotransfer protein 4</v>
          </cell>
        </row>
        <row r="23520">
          <cell r="A23520" t="str">
            <v>Zm00001d010907</v>
          </cell>
          <cell r="B23520" t="str">
            <v xml:space="preserve">Putative MYB DNA-binding domain superfamily protein  </v>
          </cell>
        </row>
        <row r="23521">
          <cell r="A23521" t="str">
            <v>Zm00001d036379</v>
          </cell>
        </row>
        <row r="23522">
          <cell r="A23522" t="str">
            <v>Zm00001d032519</v>
          </cell>
          <cell r="B23522" t="str">
            <v>Expressed protein;  protein</v>
          </cell>
        </row>
        <row r="23523">
          <cell r="A23523" t="str">
            <v>Zm00001d050903</v>
          </cell>
          <cell r="B23523" t="str">
            <v>F-box protein GID2</v>
          </cell>
        </row>
        <row r="23524">
          <cell r="A23524" t="str">
            <v>Zm00001d012861</v>
          </cell>
          <cell r="B23524" t="str">
            <v>ALBINO3-like protein 1 chloroplastic</v>
          </cell>
        </row>
        <row r="23525">
          <cell r="A23525" t="str">
            <v>Zm00001d001947</v>
          </cell>
          <cell r="B23525" t="str">
            <v>TLD-domain containing nucleolar protein</v>
          </cell>
        </row>
        <row r="23526">
          <cell r="A23526" t="str">
            <v>Zm00001d042903</v>
          </cell>
          <cell r="B23526" t="str">
            <v>Probable WRKY transcription factor 49</v>
          </cell>
        </row>
        <row r="23527">
          <cell r="A23527" t="str">
            <v>Zm00001d017691</v>
          </cell>
          <cell r="B23527" t="str">
            <v>Histone acetyltransferase MCC1</v>
          </cell>
        </row>
        <row r="23528">
          <cell r="A23528" t="str">
            <v>Zm00001d014127</v>
          </cell>
        </row>
        <row r="23529">
          <cell r="A23529" t="str">
            <v>Zm00001d004914</v>
          </cell>
        </row>
        <row r="23530">
          <cell r="A23530" t="str">
            <v>Zm00001d038856</v>
          </cell>
          <cell r="B23530" t="str">
            <v>embryo defective 2752</v>
          </cell>
        </row>
        <row r="23531">
          <cell r="A23531" t="str">
            <v>Zm00001d053174</v>
          </cell>
          <cell r="B23531" t="str">
            <v>Digalactosyldiacylglycerol synthase 1 chloroplastic</v>
          </cell>
        </row>
        <row r="23532">
          <cell r="A23532" t="str">
            <v>Zm00001d017583</v>
          </cell>
          <cell r="B23532" t="str">
            <v>Generic methyltransferase</v>
          </cell>
        </row>
        <row r="23533">
          <cell r="A23533" t="str">
            <v>Zm00001d012368</v>
          </cell>
          <cell r="B23533" t="str">
            <v>Protein STRICTOSIDINE SYNTHASE-LIKE 11</v>
          </cell>
        </row>
        <row r="23534">
          <cell r="A23534" t="str">
            <v>Zm00001d005051</v>
          </cell>
          <cell r="B23534" t="str">
            <v>Root phototropism protein 2</v>
          </cell>
        </row>
        <row r="23535">
          <cell r="A23535" t="str">
            <v>Zm00001d008439</v>
          </cell>
          <cell r="B23535" t="str">
            <v>Protein decapping 5</v>
          </cell>
        </row>
        <row r="23536">
          <cell r="A23536" t="str">
            <v>Zm00001d049325</v>
          </cell>
          <cell r="B23536" t="str">
            <v>Iron-sulfur assembly protein IscA-like 2 mitochondrial</v>
          </cell>
        </row>
        <row r="23537">
          <cell r="A23537" t="str">
            <v>Zm00001d001807</v>
          </cell>
        </row>
        <row r="23538">
          <cell r="A23538" t="str">
            <v>Zm00001d017732</v>
          </cell>
          <cell r="B23538" t="str">
            <v>Expansin-B4</v>
          </cell>
        </row>
        <row r="23539">
          <cell r="A23539" t="str">
            <v>Zm00001d008200</v>
          </cell>
          <cell r="B23539" t="str">
            <v xml:space="preserve">Hydrophobic protein LTI6B  </v>
          </cell>
        </row>
        <row r="23540">
          <cell r="A23540" t="str">
            <v>Zm00001d028862</v>
          </cell>
          <cell r="B23540" t="str">
            <v>Glycine-rich protein family</v>
          </cell>
        </row>
        <row r="23541">
          <cell r="A23541" t="str">
            <v>Zm00001d027471</v>
          </cell>
          <cell r="B23541" t="str">
            <v>Fasciclin-like arabinogalactan protein 10</v>
          </cell>
        </row>
        <row r="23542">
          <cell r="A23542" t="str">
            <v>Zm00001d048597</v>
          </cell>
        </row>
        <row r="23543">
          <cell r="A23543" t="str">
            <v>Zm00001d010714</v>
          </cell>
          <cell r="B23543" t="str">
            <v>Pseudouridine synthase family protein</v>
          </cell>
        </row>
        <row r="23544">
          <cell r="A23544" t="str">
            <v>Zm00001d039318</v>
          </cell>
          <cell r="B23544" t="str">
            <v>Probable membrane-associated kinase regulator 2</v>
          </cell>
        </row>
        <row r="23545">
          <cell r="A23545" t="str">
            <v>Zm00001d026464</v>
          </cell>
        </row>
        <row r="23546">
          <cell r="A23546" t="str">
            <v>Zm00001d021337</v>
          </cell>
          <cell r="B23546" t="str">
            <v>Auxin-responsive protein SAUR61</v>
          </cell>
        </row>
        <row r="23547">
          <cell r="A23547" t="str">
            <v>Zm00001d024216</v>
          </cell>
        </row>
        <row r="23548">
          <cell r="A23548" t="str">
            <v>Zm00001d022150</v>
          </cell>
        </row>
        <row r="23549">
          <cell r="A23549" t="str">
            <v>Zm00001d035149</v>
          </cell>
          <cell r="B23549" t="str">
            <v xml:space="preserve">Putative endo-1%2C4-beta-mannosidase family protein  </v>
          </cell>
        </row>
        <row r="23550">
          <cell r="A23550" t="str">
            <v>Zm00001d032264</v>
          </cell>
          <cell r="B23550" t="str">
            <v>U-box domain-containing protein 40</v>
          </cell>
        </row>
        <row r="23551">
          <cell r="A23551" t="str">
            <v>Zm00001d040785</v>
          </cell>
          <cell r="B23551" t="str">
            <v>Abscisic stress-ripening protein 1</v>
          </cell>
        </row>
        <row r="23552">
          <cell r="A23552" t="str">
            <v>Zm00001d032748</v>
          </cell>
          <cell r="B23552" t="str">
            <v>Nucleolin 2</v>
          </cell>
        </row>
        <row r="23553">
          <cell r="A23553" t="str">
            <v>Zm00001d039740</v>
          </cell>
        </row>
        <row r="23554">
          <cell r="A23554" t="str">
            <v>Zm00001d023964</v>
          </cell>
          <cell r="B23554" t="str">
            <v>Serine carboxypeptidase-like 20</v>
          </cell>
        </row>
        <row r="23555">
          <cell r="A23555" t="str">
            <v>Zm00001d046489</v>
          </cell>
        </row>
        <row r="23556">
          <cell r="A23556" t="str">
            <v>Zm00001d015446</v>
          </cell>
          <cell r="B23556" t="str">
            <v>Calcium-transporting ATPase 9 plasma membrane-type</v>
          </cell>
        </row>
        <row r="23557">
          <cell r="A23557" t="str">
            <v>Zm00001d013505</v>
          </cell>
          <cell r="B23557" t="str">
            <v xml:space="preserve"> proteasome component2</v>
          </cell>
        </row>
        <row r="23558">
          <cell r="A23558" t="str">
            <v>Zm00001d047962</v>
          </cell>
          <cell r="B23558" t="str">
            <v>Small nuclear ribonucleoprotein SmD3b</v>
          </cell>
        </row>
        <row r="23559">
          <cell r="A23559" t="str">
            <v>Zm00001d030339</v>
          </cell>
          <cell r="B23559" t="str">
            <v xml:space="preserve">Peptidyl-prolyl cis-trans isomerase  </v>
          </cell>
        </row>
        <row r="23560">
          <cell r="A23560" t="str">
            <v>Zm00001d031862</v>
          </cell>
        </row>
        <row r="23561">
          <cell r="A23561" t="str">
            <v>Zm00001d038971</v>
          </cell>
          <cell r="B23561" t="str">
            <v>MACPF domain-containing protein NSL1</v>
          </cell>
        </row>
        <row r="23562">
          <cell r="A23562" t="str">
            <v>Zm00001d019075</v>
          </cell>
          <cell r="B23562" t="str">
            <v>RNAligase</v>
          </cell>
        </row>
        <row r="23563">
          <cell r="A23563" t="str">
            <v>Zm00001d047243</v>
          </cell>
        </row>
        <row r="23564">
          <cell r="A23564" t="str">
            <v>Zm00001d042288</v>
          </cell>
          <cell r="B23564" t="str">
            <v xml:space="preserve">NAC domain-containing protein 68  </v>
          </cell>
        </row>
        <row r="23565">
          <cell r="A23565" t="str">
            <v>Zm00001d046717</v>
          </cell>
          <cell r="B23565" t="str">
            <v>Brefeldin A-inhibited guanine nucleotide-exchange protein 1</v>
          </cell>
        </row>
        <row r="23566">
          <cell r="A23566" t="str">
            <v>Zm00001d025545</v>
          </cell>
          <cell r="B23566" t="str">
            <v xml:space="preserve"> zeaxanthin epoxidase2</v>
          </cell>
        </row>
        <row r="23567">
          <cell r="A23567" t="str">
            <v>Zm00001d019035</v>
          </cell>
          <cell r="B23567" t="str">
            <v xml:space="preserve">Thioredoxin  </v>
          </cell>
        </row>
        <row r="23568">
          <cell r="A23568" t="str">
            <v>Zm00001d018567</v>
          </cell>
          <cell r="B23568" t="str">
            <v>Protein ELC-like</v>
          </cell>
        </row>
        <row r="23569">
          <cell r="A23569" t="str">
            <v>Zm00001d032507</v>
          </cell>
          <cell r="B23569" t="str">
            <v>Vesicle-associated protein 1-1</v>
          </cell>
        </row>
        <row r="23570">
          <cell r="A23570" t="str">
            <v>Zm00001d021001</v>
          </cell>
        </row>
        <row r="23571">
          <cell r="A23571" t="str">
            <v>Zm00001d015461</v>
          </cell>
          <cell r="B23571" t="str">
            <v>Fasciclin-like arabinogalactan protein 3</v>
          </cell>
        </row>
        <row r="23572">
          <cell r="A23572" t="str">
            <v>Zm00001d011512</v>
          </cell>
          <cell r="B23572" t="str">
            <v>AMSH-like ubiquitin thioesterase 2</v>
          </cell>
        </row>
        <row r="23573">
          <cell r="A23573" t="str">
            <v>Zm00001d004976</v>
          </cell>
          <cell r="B23573" t="str">
            <v>PP2A regulatory subunit TAP46</v>
          </cell>
        </row>
        <row r="23574">
          <cell r="A23574" t="str">
            <v>Zm00001d053287</v>
          </cell>
          <cell r="B23574" t="str">
            <v>Ribosomal protein L7Ae/L30e/S12e/Gadd45 family protein</v>
          </cell>
        </row>
        <row r="23575">
          <cell r="A23575" t="str">
            <v>Zm00001d020968</v>
          </cell>
          <cell r="B23575" t="str">
            <v xml:space="preserve">TMV response-related protein  </v>
          </cell>
        </row>
        <row r="23576">
          <cell r="A23576" t="str">
            <v>Zm00001d010684</v>
          </cell>
          <cell r="B23576" t="str">
            <v>Nuclear pore complex protein NUP205</v>
          </cell>
        </row>
        <row r="23577">
          <cell r="A23577" t="str">
            <v>Zm00001d014498</v>
          </cell>
          <cell r="B23577" t="str">
            <v xml:space="preserve"> stearoyl-acyl-carrier-protein desaturase7</v>
          </cell>
        </row>
        <row r="23578">
          <cell r="A23578" t="str">
            <v>Zm00001d002712</v>
          </cell>
          <cell r="B23578" t="str">
            <v>MDIS1-interacting receptor like kinase 2</v>
          </cell>
        </row>
        <row r="23579">
          <cell r="A23579" t="str">
            <v>Zm00001d013778</v>
          </cell>
          <cell r="B23579" t="str">
            <v xml:space="preserve">Lysine--tRNA ligase  </v>
          </cell>
        </row>
        <row r="23580">
          <cell r="A23580" t="str">
            <v>Zm00001d050550</v>
          </cell>
          <cell r="B23580" t="str">
            <v>Polyprotein</v>
          </cell>
        </row>
        <row r="23581">
          <cell r="A23581" t="str">
            <v>Zm00001d048715</v>
          </cell>
          <cell r="B23581" t="str">
            <v xml:space="preserve"> pollen extensin-like2</v>
          </cell>
        </row>
        <row r="23582">
          <cell r="A23582" t="str">
            <v>Zm00001d019750</v>
          </cell>
          <cell r="B23582" t="str">
            <v>Calcium-dependent lipid-binding (CaLB domain) family protein</v>
          </cell>
        </row>
        <row r="23583">
          <cell r="A23583" t="str">
            <v>Zm00001d005843</v>
          </cell>
          <cell r="B23583" t="str">
            <v xml:space="preserve">AT-HSFB4  </v>
          </cell>
        </row>
        <row r="23584">
          <cell r="A23584" t="str">
            <v>Zm00001d052713</v>
          </cell>
          <cell r="B23584" t="str">
            <v xml:space="preserve">Putative calcium-dependent protein kinase family protein  </v>
          </cell>
        </row>
        <row r="23585">
          <cell r="A23585" t="str">
            <v>Zm00001d013331</v>
          </cell>
          <cell r="B23585" t="str">
            <v xml:space="preserve">GATA transcription factor 25  </v>
          </cell>
        </row>
        <row r="23586">
          <cell r="A23586" t="str">
            <v>Zm00001d003059</v>
          </cell>
          <cell r="B23586" t="str">
            <v>Probable low-specificity L-threonine aldolase 1</v>
          </cell>
        </row>
        <row r="23587">
          <cell r="A23587" t="str">
            <v>Zm00001d024135</v>
          </cell>
        </row>
        <row r="23588">
          <cell r="A23588" t="str">
            <v>Zm00001d013050</v>
          </cell>
        </row>
        <row r="23589">
          <cell r="A23589" t="str">
            <v>Zm00001d044536</v>
          </cell>
          <cell r="B23589" t="str">
            <v>LysM domain receptor-like kinase 3</v>
          </cell>
        </row>
        <row r="23590">
          <cell r="A23590" t="str">
            <v>Zm00001d040140</v>
          </cell>
          <cell r="B23590" t="str">
            <v>Nuclear poly(A) polymerase 1</v>
          </cell>
        </row>
        <row r="23591">
          <cell r="A23591" t="str">
            <v>Zm00001d011747</v>
          </cell>
        </row>
        <row r="23592">
          <cell r="A23592" t="str">
            <v>Zm00001d041090</v>
          </cell>
        </row>
        <row r="23593">
          <cell r="A23593" t="str">
            <v>Zm00001d000311</v>
          </cell>
          <cell r="B23593" t="str">
            <v>Outer membrane OMP85 family protein</v>
          </cell>
        </row>
        <row r="23594">
          <cell r="A23594" t="str">
            <v>Zm00001d014587</v>
          </cell>
        </row>
        <row r="23595">
          <cell r="A23595" t="str">
            <v>Zm00001d023419</v>
          </cell>
        </row>
        <row r="23596">
          <cell r="A23596" t="str">
            <v>Zm00001d036791</v>
          </cell>
        </row>
        <row r="23597">
          <cell r="A23597" t="str">
            <v>Zm00001d012949</v>
          </cell>
        </row>
        <row r="23598">
          <cell r="A23598" t="str">
            <v>Zm00001d005293</v>
          </cell>
          <cell r="B23598" t="str">
            <v xml:space="preserve"> cyclin11</v>
          </cell>
        </row>
        <row r="23599">
          <cell r="A23599" t="str">
            <v>Zm00001d053678</v>
          </cell>
          <cell r="B23599" t="str">
            <v>WD-40 repeat-containing protein MSI5</v>
          </cell>
        </row>
        <row r="23600">
          <cell r="A23600" t="str">
            <v>Zm00001d001940</v>
          </cell>
          <cell r="B23600" t="str">
            <v>Cox19 family protein (CHCH motif)</v>
          </cell>
        </row>
        <row r="23601">
          <cell r="A23601" t="str">
            <v>Zm00001d028580</v>
          </cell>
        </row>
        <row r="23602">
          <cell r="A23602" t="str">
            <v>Zm00001d015798</v>
          </cell>
          <cell r="B23602" t="str">
            <v>Subtilisin-like protease SBT5.3</v>
          </cell>
        </row>
        <row r="23603">
          <cell r="A23603" t="str">
            <v>Zm00001d034314</v>
          </cell>
          <cell r="B23603" t="str">
            <v>Transcription initiation factor TFIID subunit 7</v>
          </cell>
        </row>
        <row r="23604">
          <cell r="A23604" t="str">
            <v>Zm00001d035297</v>
          </cell>
          <cell r="B23604" t="str">
            <v>Protein CLT2 chloroplastic</v>
          </cell>
        </row>
        <row r="23605">
          <cell r="A23605" t="str">
            <v>Zm00001d042381</v>
          </cell>
          <cell r="B23605" t="str">
            <v>EPIDERMAL PATTERNING FACTOR-like protein 9</v>
          </cell>
        </row>
        <row r="23606">
          <cell r="A23606" t="str">
            <v>Zm00001d052080</v>
          </cell>
          <cell r="B23606" t="str">
            <v>zinc ion binding</v>
          </cell>
        </row>
        <row r="23607">
          <cell r="A23607" t="str">
            <v>Zm00001d033707</v>
          </cell>
          <cell r="B23607" t="str">
            <v>Microsomal glutathione s-transferase</v>
          </cell>
        </row>
        <row r="23608">
          <cell r="A23608" t="str">
            <v>Zm00001d021834</v>
          </cell>
          <cell r="B23608" t="str">
            <v>Protein TIC 20-IV chloroplastic</v>
          </cell>
        </row>
        <row r="23609">
          <cell r="A23609" t="str">
            <v>Zm00001d015493</v>
          </cell>
          <cell r="B23609" t="str">
            <v>Autophagy-related protein 11</v>
          </cell>
        </row>
        <row r="23610">
          <cell r="A23610" t="str">
            <v>Zm00001d012939</v>
          </cell>
          <cell r="B23610" t="str">
            <v>Bowman-Birk type trypsin inhibitor</v>
          </cell>
        </row>
        <row r="23611">
          <cell r="A23611" t="str">
            <v>Zm00001d050442</v>
          </cell>
          <cell r="B23611" t="str">
            <v>Zinc finger CCCH domain-containing protein 46</v>
          </cell>
        </row>
        <row r="23612">
          <cell r="A23612" t="str">
            <v>Zm00001d049789</v>
          </cell>
          <cell r="B23612" t="str">
            <v>auxin-responsive family protein</v>
          </cell>
        </row>
        <row r="23613">
          <cell r="A23613" t="str">
            <v>Zm00001d015203</v>
          </cell>
          <cell r="B23613" t="str">
            <v>Transducin family protein / WD-40 repeat family protein</v>
          </cell>
        </row>
        <row r="23614">
          <cell r="A23614" t="str">
            <v>Zm00001d021248</v>
          </cell>
          <cell r="B23614" t="str">
            <v>NC domain-containing protein-related</v>
          </cell>
        </row>
        <row r="23615">
          <cell r="A23615" t="str">
            <v>Zm00001d042402</v>
          </cell>
        </row>
        <row r="23616">
          <cell r="A23616" t="str">
            <v>Zm00001d025273</v>
          </cell>
          <cell r="B23616" t="str">
            <v>Double Clp-N motif-containing P-loop nucleoside triphosphate hydrolases superfamily protein</v>
          </cell>
        </row>
        <row r="23617">
          <cell r="A23617" t="str">
            <v>Zm00001d022214</v>
          </cell>
        </row>
        <row r="23618">
          <cell r="A23618" t="str">
            <v>Zm00001d019789</v>
          </cell>
          <cell r="B23618" t="str">
            <v>homolog of histone chaperone HIRA</v>
          </cell>
        </row>
        <row r="23619">
          <cell r="A23619" t="str">
            <v>Zm00001d021908</v>
          </cell>
          <cell r="B23619" t="str">
            <v>Succinate--CoA ligase [ADP-forming] subunit alpha-1 mitochondrial</v>
          </cell>
        </row>
        <row r="23620">
          <cell r="A23620" t="str">
            <v>Zm00001d053127</v>
          </cell>
          <cell r="B23620" t="str">
            <v>Long chain acyl-CoA synthetase 2</v>
          </cell>
        </row>
        <row r="23621">
          <cell r="A23621" t="str">
            <v>Zm00001d009954</v>
          </cell>
        </row>
        <row r="23622">
          <cell r="A23622" t="str">
            <v>Zm00001d011767</v>
          </cell>
          <cell r="B23622" t="str">
            <v xml:space="preserve">DnaJ subfamily C member 7  </v>
          </cell>
        </row>
        <row r="23623">
          <cell r="A23623" t="str">
            <v>Zm00001d016297</v>
          </cell>
          <cell r="B23623" t="str">
            <v>Glyceraldehyde-3-phosphate dehydrogenase GAPC1 cytosolic</v>
          </cell>
        </row>
        <row r="23624">
          <cell r="A23624" t="str">
            <v>Zm00001d014729</v>
          </cell>
          <cell r="B23624" t="str">
            <v xml:space="preserve">RER1A protein  </v>
          </cell>
        </row>
        <row r="23625">
          <cell r="A23625" t="str">
            <v>Zm00001d040215</v>
          </cell>
          <cell r="B23625" t="str">
            <v>Chaperone protein dnaJ 20 chloroplastic</v>
          </cell>
        </row>
        <row r="23626">
          <cell r="A23626" t="str">
            <v>Zm00001d032320</v>
          </cell>
        </row>
        <row r="23627">
          <cell r="A23627" t="str">
            <v>Zm00001d048352</v>
          </cell>
          <cell r="B23627" t="str">
            <v>IQ-domain 20</v>
          </cell>
        </row>
        <row r="23628">
          <cell r="A23628" t="str">
            <v>Zm00001d051792</v>
          </cell>
          <cell r="B23628" t="str">
            <v>ankyrin repeat family protein / regulator of chromosome condensation (RCC1) family protein</v>
          </cell>
        </row>
        <row r="23629">
          <cell r="A23629" t="str">
            <v>Zm00001d047395</v>
          </cell>
          <cell r="B23629" t="str">
            <v xml:space="preserve">Transposon protein  </v>
          </cell>
        </row>
        <row r="23630">
          <cell r="A23630" t="str">
            <v>Zm00001d027738</v>
          </cell>
          <cell r="B23630" t="str">
            <v>XS domain containing protein expressed</v>
          </cell>
        </row>
        <row r="23631">
          <cell r="A23631" t="str">
            <v>Zm00001d045760</v>
          </cell>
          <cell r="B23631" t="str">
            <v>Protein TRAUCO</v>
          </cell>
        </row>
        <row r="23632">
          <cell r="A23632" t="str">
            <v>Zm00001d051892</v>
          </cell>
          <cell r="B23632" t="str">
            <v xml:space="preserve">Anthocyanin 5-aromatic acyltransferase  </v>
          </cell>
        </row>
        <row r="23633">
          <cell r="A23633" t="str">
            <v>Zm00001d022245</v>
          </cell>
          <cell r="B23633" t="str">
            <v>IQ domain-containing protein IQM2</v>
          </cell>
        </row>
        <row r="23634">
          <cell r="A23634" t="str">
            <v>Zm00001d020434</v>
          </cell>
          <cell r="B23634" t="str">
            <v>NAD(P)H-quinone oxidoreductase subunit L chloroplastic</v>
          </cell>
        </row>
        <row r="23635">
          <cell r="A23635" t="str">
            <v>Zm00001d002394</v>
          </cell>
          <cell r="B23635" t="str">
            <v>Methionyl-tRNA synthetase</v>
          </cell>
        </row>
        <row r="23636">
          <cell r="A23636" t="str">
            <v>Zm00001d050092</v>
          </cell>
          <cell r="B23636" t="str">
            <v xml:space="preserve">Putative subtilase family protein  </v>
          </cell>
        </row>
        <row r="23637">
          <cell r="A23637" t="str">
            <v>Zm00001d037744</v>
          </cell>
          <cell r="B23637" t="str">
            <v>Protein kinase family protein</v>
          </cell>
        </row>
        <row r="23638">
          <cell r="A23638" t="str">
            <v>Zm00001d011731</v>
          </cell>
          <cell r="B23638" t="str">
            <v xml:space="preserve">Metal ion binding protein  </v>
          </cell>
        </row>
        <row r="23639">
          <cell r="A23639" t="str">
            <v>Zm00001d014962</v>
          </cell>
        </row>
        <row r="23640">
          <cell r="A23640" t="str">
            <v>Zm00001d014708</v>
          </cell>
        </row>
        <row r="23641">
          <cell r="A23641" t="str">
            <v>Zm00001d028640</v>
          </cell>
        </row>
        <row r="23642">
          <cell r="A23642" t="str">
            <v>Zm00001d051202</v>
          </cell>
          <cell r="B23642" t="str">
            <v>Serine/threonine phosphatase family 2C</v>
          </cell>
        </row>
        <row r="23643">
          <cell r="A23643" t="str">
            <v>Zm00001d032330</v>
          </cell>
          <cell r="B23643" t="str">
            <v>Pyrophosphate-energized vacuolar membrane proton pump 1</v>
          </cell>
        </row>
        <row r="23644">
          <cell r="A23644" t="str">
            <v>Zm00001d025005</v>
          </cell>
          <cell r="B23644" t="str">
            <v xml:space="preserve"> Yucca2</v>
          </cell>
        </row>
        <row r="23645">
          <cell r="A23645" t="str">
            <v>Zm00001d035767</v>
          </cell>
          <cell r="B23645" t="str">
            <v>Jasmonate O-methyltransferase</v>
          </cell>
        </row>
        <row r="23646">
          <cell r="A23646" t="str">
            <v>Zm00001d008790</v>
          </cell>
          <cell r="B23646" t="str">
            <v>General transcription factor 2-related zinc finger protein</v>
          </cell>
        </row>
        <row r="23647">
          <cell r="A23647" t="str">
            <v>Zm00001d047141</v>
          </cell>
        </row>
        <row r="23648">
          <cell r="A23648" t="str">
            <v>Zm00001d006920</v>
          </cell>
          <cell r="B23648" t="str">
            <v>Sphinganine C4-monooxygenase 1</v>
          </cell>
        </row>
        <row r="23649">
          <cell r="A23649" t="str">
            <v>Zm00001d031244</v>
          </cell>
        </row>
        <row r="23650">
          <cell r="A23650" t="str">
            <v>Zm00001d045558</v>
          </cell>
          <cell r="B23650" t="str">
            <v>Phosphorylase superfamily protein</v>
          </cell>
        </row>
        <row r="23651">
          <cell r="A23651" t="str">
            <v>Zm00001d053872</v>
          </cell>
          <cell r="B23651" t="str">
            <v>DNA-directed RNA polymerase V subunit 1</v>
          </cell>
        </row>
        <row r="23652">
          <cell r="A23652" t="str">
            <v>Zm00001d053810</v>
          </cell>
          <cell r="B23652" t="str">
            <v>Replication protein-like</v>
          </cell>
        </row>
        <row r="23653">
          <cell r="A23653" t="str">
            <v>Zm00001d020224</v>
          </cell>
        </row>
        <row r="23654">
          <cell r="A23654" t="str">
            <v>Zm00001d012769</v>
          </cell>
          <cell r="B23654" t="str">
            <v>Protein kinase family protein with leucine-rich repeat domain</v>
          </cell>
        </row>
        <row r="23655">
          <cell r="A23655" t="str">
            <v>Zm00001d053532</v>
          </cell>
        </row>
        <row r="23656">
          <cell r="A23656" t="str">
            <v>Zm00001d039983</v>
          </cell>
        </row>
        <row r="23657">
          <cell r="A23657" t="str">
            <v>Zm00001d010018</v>
          </cell>
          <cell r="B23657" t="str">
            <v>Protein kinase superfamily protein</v>
          </cell>
        </row>
        <row r="23658">
          <cell r="A23658" t="str">
            <v>Zm00001d006103</v>
          </cell>
          <cell r="B23658" t="str">
            <v>Double-stranded RNA-binding protein 3</v>
          </cell>
        </row>
        <row r="23659">
          <cell r="A23659" t="str">
            <v>Zm00001d048711</v>
          </cell>
          <cell r="B23659" t="str">
            <v xml:space="preserve">Hydroquinone glucosyltransferase  </v>
          </cell>
        </row>
        <row r="23660">
          <cell r="A23660" t="str">
            <v>Zm00001d050951</v>
          </cell>
        </row>
        <row r="23661">
          <cell r="A23661" t="str">
            <v>Zm00001d050676</v>
          </cell>
          <cell r="B23661" t="str">
            <v>10A19I.15</v>
          </cell>
        </row>
        <row r="23662">
          <cell r="A23662" t="str">
            <v>Zm00001d024515</v>
          </cell>
          <cell r="B23662" t="str">
            <v xml:space="preserve">Putative cytochrome P450 superfamily protein  </v>
          </cell>
        </row>
        <row r="23663">
          <cell r="A23663" t="str">
            <v>Zm00001d002356</v>
          </cell>
          <cell r="B23663" t="str">
            <v>S-adenosyl-L-methionine-dependent methyltransferases superfamily protein</v>
          </cell>
        </row>
        <row r="23664">
          <cell r="A23664" t="str">
            <v>Zm00001d030350</v>
          </cell>
          <cell r="B23664" t="str">
            <v>sequence-specific DNA binding transcription factors</v>
          </cell>
        </row>
        <row r="23665">
          <cell r="A23665" t="str">
            <v>Zm00001d007930</v>
          </cell>
          <cell r="B23665" t="str">
            <v>Tobamovirus multiplication protein 1</v>
          </cell>
        </row>
        <row r="23666">
          <cell r="A23666" t="str">
            <v>Zm00001d049739</v>
          </cell>
        </row>
        <row r="23667">
          <cell r="A23667" t="str">
            <v>Zm00001d037700</v>
          </cell>
          <cell r="B23667" t="str">
            <v xml:space="preserve">Heat shock protein 4  </v>
          </cell>
        </row>
        <row r="23668">
          <cell r="A23668" t="str">
            <v>Zm00001d033020</v>
          </cell>
          <cell r="B23668" t="str">
            <v xml:space="preserve">Cytochrome P450 CYP78A1  </v>
          </cell>
        </row>
        <row r="23669">
          <cell r="A23669" t="str">
            <v>Zm00001d030151</v>
          </cell>
          <cell r="B23669" t="str">
            <v>Nuclear transcription factor Y subunit B-2</v>
          </cell>
        </row>
        <row r="23670">
          <cell r="A23670" t="str">
            <v>Zm00001d049234</v>
          </cell>
          <cell r="B23670" t="str">
            <v xml:space="preserve"> glycine1</v>
          </cell>
        </row>
        <row r="23671">
          <cell r="A23671" t="str">
            <v>Zm00001d047680</v>
          </cell>
          <cell r="B23671" t="str">
            <v>Calmodulin-binding protein 60 G</v>
          </cell>
        </row>
        <row r="23672">
          <cell r="A23672" t="str">
            <v>Zm00001d018756</v>
          </cell>
          <cell r="B23672" t="str">
            <v>Transcription termination factor MTERF2 chloroplastic</v>
          </cell>
        </row>
        <row r="23673">
          <cell r="A23673" t="str">
            <v>Zm00001d048950</v>
          </cell>
          <cell r="B23673" t="str">
            <v>Hevein-like preproprotein</v>
          </cell>
        </row>
        <row r="23674">
          <cell r="A23674" t="str">
            <v>Zm00001d006029</v>
          </cell>
        </row>
        <row r="23675">
          <cell r="A23675" t="str">
            <v>Zm00001d013548</v>
          </cell>
          <cell r="B23675" t="str">
            <v>Tetratricopeptide repeat (TPR)-like superfamily protein</v>
          </cell>
        </row>
        <row r="23676">
          <cell r="A23676" t="str">
            <v>Zm00001d011292</v>
          </cell>
        </row>
        <row r="23677">
          <cell r="A23677" t="str">
            <v>Zm00001d026203</v>
          </cell>
          <cell r="B23677" t="str">
            <v xml:space="preserve">Putative MYB DNA-binding domain superfamily protein  </v>
          </cell>
        </row>
        <row r="23678">
          <cell r="A23678" t="str">
            <v>Zm00001d019967</v>
          </cell>
          <cell r="B23678" t="str">
            <v>Enhancer of polycomb-like transcription factor protein</v>
          </cell>
        </row>
        <row r="23679">
          <cell r="A23679" t="str">
            <v>Zm00001d001779</v>
          </cell>
          <cell r="B23679" t="str">
            <v>Casparian strip membrane protein 4</v>
          </cell>
        </row>
        <row r="23680">
          <cell r="A23680" t="str">
            <v>Zm00001d021180</v>
          </cell>
          <cell r="B23680" t="str">
            <v>BAG-associated GRAM protein 1</v>
          </cell>
        </row>
        <row r="23681">
          <cell r="A23681" t="str">
            <v>Zm00001d031853</v>
          </cell>
          <cell r="B23681" t="str">
            <v>NEP-interacting protein 1</v>
          </cell>
        </row>
        <row r="23682">
          <cell r="A23682" t="str">
            <v>Zm00001d042607</v>
          </cell>
        </row>
        <row r="23683">
          <cell r="A23683" t="str">
            <v>Zm00001d028825</v>
          </cell>
          <cell r="B23683" t="str">
            <v>NAD(P)-binding Rossmann-fold superfamily protein</v>
          </cell>
        </row>
        <row r="23684">
          <cell r="A23684" t="str">
            <v>Zm00001d045185</v>
          </cell>
        </row>
        <row r="23685">
          <cell r="A23685" t="str">
            <v>Zm00001d006732</v>
          </cell>
        </row>
        <row r="23686">
          <cell r="A23686" t="str">
            <v>Zm00001d020810</v>
          </cell>
          <cell r="B23686" t="str">
            <v>S-adenosyl-L-methionine-dependent methyltransferases superfamily protein</v>
          </cell>
        </row>
        <row r="23687">
          <cell r="A23687" t="str">
            <v>Zm00001d024040</v>
          </cell>
        </row>
        <row r="23688">
          <cell r="A23688" t="str">
            <v>Zm00001d040405</v>
          </cell>
          <cell r="B23688" t="str">
            <v>Protein kinase family protein</v>
          </cell>
        </row>
        <row r="23689">
          <cell r="A23689" t="str">
            <v>Zm00001d034066</v>
          </cell>
          <cell r="B23689" t="str">
            <v>UDP-glycosyltransferase 83A1</v>
          </cell>
        </row>
        <row r="23690">
          <cell r="A23690" t="str">
            <v>Zm00001d002602</v>
          </cell>
          <cell r="B23690" t="str">
            <v>4-hydroxy-tetrahydrodipicolinate synthase 2 chloroplastic</v>
          </cell>
        </row>
        <row r="23691">
          <cell r="A23691" t="str">
            <v>Zm00001d049971</v>
          </cell>
          <cell r="B23691" t="str">
            <v>argonaute 1A-like protein</v>
          </cell>
        </row>
        <row r="23692">
          <cell r="A23692" t="str">
            <v>Zm00001d047097</v>
          </cell>
          <cell r="B23692" t="str">
            <v xml:space="preserve">Putative MYB DNA-binding domain superfamily protein  </v>
          </cell>
        </row>
        <row r="23693">
          <cell r="A23693" t="str">
            <v>Zm00001d045090</v>
          </cell>
          <cell r="B23693" t="str">
            <v>Pentatricopeptide repeat-containing protein  mitochondrial</v>
          </cell>
        </row>
        <row r="23694">
          <cell r="A23694" t="str">
            <v>Zm00001d045518</v>
          </cell>
          <cell r="B23694" t="str">
            <v xml:space="preserve">Pentatricopeptide repeat-containing protein </v>
          </cell>
        </row>
        <row r="23695">
          <cell r="A23695" t="str">
            <v>Zm00001d050433</v>
          </cell>
          <cell r="B23695" t="str">
            <v>Probable CCR4-associated factor 1 homolog 11</v>
          </cell>
        </row>
        <row r="23696">
          <cell r="A23696" t="str">
            <v>Zm00001d053890</v>
          </cell>
          <cell r="B23696" t="str">
            <v>Squamosa promoter-binding-like protein 2</v>
          </cell>
        </row>
        <row r="23697">
          <cell r="A23697" t="str">
            <v>Zm00001d018916</v>
          </cell>
          <cell r="B23697" t="str">
            <v>PIF / Ping-Pong family of plant transposases</v>
          </cell>
        </row>
        <row r="23698">
          <cell r="A23698" t="str">
            <v>Zm00001d044393</v>
          </cell>
          <cell r="B23698" t="str">
            <v>Serine/threonine protein phosphatase 2A 55 kDa regulatory subunit B beta isoform</v>
          </cell>
        </row>
        <row r="23699">
          <cell r="A23699" t="str">
            <v>Zm00001d041763</v>
          </cell>
          <cell r="B23699" t="str">
            <v xml:space="preserve">Cytokinin-O-glucosyltransferase 2  </v>
          </cell>
        </row>
        <row r="23700">
          <cell r="A23700" t="str">
            <v>Zm00001d032064</v>
          </cell>
          <cell r="B23700" t="str">
            <v>O-fucosyltransferase family protein</v>
          </cell>
        </row>
        <row r="23701">
          <cell r="A23701" t="str">
            <v>Zm00001d004436</v>
          </cell>
        </row>
        <row r="23702">
          <cell r="A23702" t="str">
            <v>Zm00001d039075</v>
          </cell>
        </row>
        <row r="23703">
          <cell r="A23703" t="str">
            <v>Zm00001d038358</v>
          </cell>
          <cell r="B23703" t="str">
            <v>Delta-1-pyrroline-5-carboxylate synthase B</v>
          </cell>
        </row>
        <row r="23704">
          <cell r="A23704" t="str">
            <v>Zm00001d052904</v>
          </cell>
        </row>
        <row r="23705">
          <cell r="A23705" t="str">
            <v>Zm00001d019415</v>
          </cell>
          <cell r="B23705" t="str">
            <v>Cytochrome P450 71B10</v>
          </cell>
        </row>
        <row r="23706">
          <cell r="A23706" t="str">
            <v>Zm00001d033633</v>
          </cell>
          <cell r="B23706" t="str">
            <v>Haloacid dehalogenase-like hydrolase (HAD) superfamily protein</v>
          </cell>
        </row>
        <row r="23707">
          <cell r="A23707" t="str">
            <v>Zm00001d024194</v>
          </cell>
          <cell r="B23707" t="str">
            <v>Aspartic proteinase A1</v>
          </cell>
        </row>
        <row r="23708">
          <cell r="A23708" t="str">
            <v>Zm00001d044364</v>
          </cell>
        </row>
        <row r="23709">
          <cell r="A23709" t="str">
            <v>Zm00001d028494</v>
          </cell>
        </row>
        <row r="23710">
          <cell r="A23710" t="str">
            <v>Zm00001d004999</v>
          </cell>
        </row>
        <row r="23711">
          <cell r="A23711" t="str">
            <v>Zm00001d003666</v>
          </cell>
          <cell r="B23711" t="str">
            <v xml:space="preserve"> magnesium transporter7</v>
          </cell>
        </row>
        <row r="23712">
          <cell r="A23712" t="str">
            <v>Zm00001d038166</v>
          </cell>
          <cell r="B23712" t="str">
            <v xml:space="preserve">Pentatricopeptide repeat-containing protein </v>
          </cell>
        </row>
        <row r="23713">
          <cell r="A23713" t="str">
            <v>Zm00001d002349</v>
          </cell>
          <cell r="B23713" t="str">
            <v xml:space="preserve"> kaurene synthase3</v>
          </cell>
        </row>
        <row r="23714">
          <cell r="A23714" t="str">
            <v>Zm00001d051305</v>
          </cell>
          <cell r="B23714" t="str">
            <v xml:space="preserve">Putative DUF26 domain family protein  </v>
          </cell>
        </row>
        <row r="23715">
          <cell r="A23715" t="str">
            <v>Zm00001d015685</v>
          </cell>
          <cell r="B23715" t="str">
            <v>12-dihydroxy-3-keto-5-methylthiopentene dioxygenase 4</v>
          </cell>
        </row>
        <row r="23716">
          <cell r="A23716" t="str">
            <v>Zm00001d011802</v>
          </cell>
          <cell r="B23716" t="str">
            <v>Histone-lysine N-methyltransferase ATXR5</v>
          </cell>
        </row>
        <row r="23717">
          <cell r="A23717" t="str">
            <v>Zm00001d028884</v>
          </cell>
        </row>
        <row r="23718">
          <cell r="A23718" t="str">
            <v>Zm00001d016796</v>
          </cell>
        </row>
        <row r="23719">
          <cell r="A23719" t="str">
            <v>Zm00001d041235</v>
          </cell>
        </row>
        <row r="23720">
          <cell r="A23720" t="str">
            <v>Zm00001d044649</v>
          </cell>
          <cell r="B23720" t="str">
            <v>Plant mobile domain protein family</v>
          </cell>
        </row>
        <row r="23721">
          <cell r="A23721" t="str">
            <v>Zm00001d017845</v>
          </cell>
          <cell r="B23721" t="str">
            <v>alpha/beta-Hydrolases superfamily protein</v>
          </cell>
        </row>
        <row r="23722">
          <cell r="A23722" t="str">
            <v>Zm00001d022550</v>
          </cell>
          <cell r="B23722" t="str">
            <v>ABSCISIC ACID-INSENSITIVE 5-like protein 2</v>
          </cell>
        </row>
        <row r="23723">
          <cell r="A23723" t="str">
            <v>Zm00001d038770</v>
          </cell>
          <cell r="B23723" t="str">
            <v>DUF936 family protein</v>
          </cell>
        </row>
        <row r="23724">
          <cell r="A23724" t="str">
            <v>Zm00001d037620</v>
          </cell>
          <cell r="B23724" t="str">
            <v xml:space="preserve">60S ribosomal protein L13  </v>
          </cell>
        </row>
        <row r="23725">
          <cell r="A23725" t="str">
            <v>Zm00001d015987</v>
          </cell>
          <cell r="B23725" t="str">
            <v xml:space="preserve">Pentatricopeptide repeat-containing protein </v>
          </cell>
        </row>
        <row r="23726">
          <cell r="A23726" t="str">
            <v>Zm00001d015004</v>
          </cell>
          <cell r="B23726" t="str">
            <v>Protein LOW PSII ACCUMULATION 3 chloroplastic</v>
          </cell>
        </row>
        <row r="23727">
          <cell r="A23727" t="str">
            <v>Zm00001d007315</v>
          </cell>
          <cell r="B23727" t="str">
            <v>Guanosine nucleotide diphosphate dissociation inhibitor 2</v>
          </cell>
        </row>
        <row r="23728">
          <cell r="A23728" t="str">
            <v>Zm00001d009267</v>
          </cell>
          <cell r="B23728" t="str">
            <v xml:space="preserve">Peptidyl-prolyl cis-trans isomerase  </v>
          </cell>
        </row>
        <row r="23729">
          <cell r="A23729" t="str">
            <v>Zm00001d026471</v>
          </cell>
          <cell r="B23729" t="str">
            <v>UDP-glycosyltransferase 89B1</v>
          </cell>
        </row>
        <row r="23730">
          <cell r="A23730" t="str">
            <v>Zm00001d039273</v>
          </cell>
          <cell r="B23730" t="str">
            <v>SOUL heme-binding family protein</v>
          </cell>
        </row>
        <row r="23731">
          <cell r="A23731" t="str">
            <v>Zm00001d027691</v>
          </cell>
        </row>
        <row r="23732">
          <cell r="A23732" t="str">
            <v>Zm00001d032777</v>
          </cell>
        </row>
        <row r="23733">
          <cell r="A23733" t="str">
            <v>Zm00001d005430</v>
          </cell>
          <cell r="B23733" t="str">
            <v>3-ketoacyl-CoA synthase 15</v>
          </cell>
        </row>
        <row r="23734">
          <cell r="A23734" t="str">
            <v>Zm00001d012507</v>
          </cell>
          <cell r="B23734" t="str">
            <v xml:space="preserve">Putative WRKY DNA-binding domain superfamily protein  </v>
          </cell>
        </row>
        <row r="23735">
          <cell r="A23735" t="str">
            <v>Zm00001d049860</v>
          </cell>
          <cell r="B23735" t="str">
            <v>NAC domain containing protein 84</v>
          </cell>
        </row>
        <row r="23736">
          <cell r="A23736" t="str">
            <v>Zm00001d014268</v>
          </cell>
        </row>
        <row r="23737">
          <cell r="A23737" t="str">
            <v>Zm00001d039151</v>
          </cell>
          <cell r="B23737" t="str">
            <v>Probable protein phosphatase 2C 21</v>
          </cell>
        </row>
        <row r="23738">
          <cell r="A23738" t="str">
            <v>Zm00001d045740</v>
          </cell>
          <cell r="B23738" t="str">
            <v>Transmembrane amino acid transporter family protein</v>
          </cell>
        </row>
        <row r="23739">
          <cell r="A23739" t="str">
            <v>Zm00001d004607</v>
          </cell>
          <cell r="B23739" t="str">
            <v>COP9 signalosome complex subunit 7</v>
          </cell>
        </row>
        <row r="23740">
          <cell r="A23740" t="str">
            <v>Zm00001d041192</v>
          </cell>
          <cell r="B23740" t="str">
            <v xml:space="preserve"> sucrose transporter4</v>
          </cell>
        </row>
        <row r="23741">
          <cell r="A23741" t="str">
            <v>Zm00001d017962</v>
          </cell>
          <cell r="B23741" t="str">
            <v>RNA-dependent RNA polymerase 1</v>
          </cell>
        </row>
        <row r="23742">
          <cell r="A23742" t="str">
            <v>Zm00001d043637</v>
          </cell>
        </row>
        <row r="23743">
          <cell r="A23743" t="str">
            <v>Zm00001d027518</v>
          </cell>
          <cell r="B23743" t="str">
            <v>Signal recognition particle 43 kDa protein chloroplastic</v>
          </cell>
        </row>
        <row r="23744">
          <cell r="A23744" t="str">
            <v>Zm00001d041861</v>
          </cell>
          <cell r="B23744" t="str">
            <v>Expressed protein;  protein</v>
          </cell>
        </row>
        <row r="23745">
          <cell r="A23745" t="str">
            <v>Zm00001d028501</v>
          </cell>
          <cell r="B23745" t="str">
            <v>Lon protease homolog 2 peroxisomal</v>
          </cell>
        </row>
        <row r="23746">
          <cell r="A23746" t="str">
            <v>Zm00001d020312</v>
          </cell>
          <cell r="B23746" t="str">
            <v>conserved telomere maintenance component 1</v>
          </cell>
        </row>
        <row r="23747">
          <cell r="A23747" t="str">
            <v>Zm00001d010470</v>
          </cell>
          <cell r="B23747" t="str">
            <v>E3 ubiquitin-protein ligase KEG</v>
          </cell>
        </row>
        <row r="23748">
          <cell r="A23748" t="str">
            <v>Zm00001d009797</v>
          </cell>
          <cell r="B23748" t="str">
            <v>Lactoylglutathione lyase / glyoxalase I family protein</v>
          </cell>
        </row>
        <row r="23749">
          <cell r="A23749" t="str">
            <v>Zm00001d012540</v>
          </cell>
        </row>
        <row r="23750">
          <cell r="A23750" t="str">
            <v>Zm00001d007618</v>
          </cell>
          <cell r="B23750" t="str">
            <v>Patatin-like protein 2</v>
          </cell>
        </row>
        <row r="23751">
          <cell r="A23751" t="str">
            <v>Zm00001d003344</v>
          </cell>
        </row>
        <row r="23752">
          <cell r="A23752" t="str">
            <v>Zm00001d011595</v>
          </cell>
          <cell r="B23752" t="str">
            <v>Two pore calcium channel protein 1</v>
          </cell>
        </row>
        <row r="23753">
          <cell r="A23753" t="str">
            <v>Zm00001d011504</v>
          </cell>
          <cell r="B23753" t="str">
            <v>V-type proton ATPase subunit E3</v>
          </cell>
        </row>
        <row r="23754">
          <cell r="A23754" t="str">
            <v>Zm00001d052759</v>
          </cell>
          <cell r="B23754" t="str">
            <v xml:space="preserve">Nonspecific lipid-transfer protein  </v>
          </cell>
        </row>
        <row r="23755">
          <cell r="A23755" t="str">
            <v>Zm00001d009850</v>
          </cell>
          <cell r="B23755" t="str">
            <v xml:space="preserve">Importin subunit alpha  </v>
          </cell>
        </row>
        <row r="23756">
          <cell r="A23756" t="str">
            <v>Zm00001d003710</v>
          </cell>
          <cell r="B23756" t="str">
            <v>Protein SET DOMAIN GROUP 41</v>
          </cell>
        </row>
        <row r="23757">
          <cell r="A23757" t="str">
            <v>Zm00001d002938</v>
          </cell>
          <cell r="B23757" t="str">
            <v>Histone-lysine N-methyltransferase SUVR4</v>
          </cell>
        </row>
        <row r="23758">
          <cell r="A23758" t="str">
            <v>Zm00001d037115</v>
          </cell>
          <cell r="B23758" t="str">
            <v>Choline/ethanolaminephosphotransferase 1</v>
          </cell>
        </row>
        <row r="23759">
          <cell r="A23759" t="str">
            <v>Zm00001d008250</v>
          </cell>
          <cell r="B23759" t="str">
            <v>Probable beta-14-xylosyltransferase IRX9H</v>
          </cell>
        </row>
        <row r="23760">
          <cell r="A23760" t="str">
            <v>Zm00001d049725</v>
          </cell>
          <cell r="B23760" t="str">
            <v>GDP-mannose transporter GONST1</v>
          </cell>
        </row>
        <row r="23761">
          <cell r="A23761" t="str">
            <v>Zm00001d046837</v>
          </cell>
        </row>
        <row r="23762">
          <cell r="A23762" t="str">
            <v>Zm00001d036439</v>
          </cell>
          <cell r="B23762" t="str">
            <v xml:space="preserve">Arogenate dehydrogenase isoform 2  </v>
          </cell>
        </row>
        <row r="23763">
          <cell r="A23763" t="str">
            <v>Zm00001d015358</v>
          </cell>
        </row>
        <row r="23764">
          <cell r="A23764" t="str">
            <v>Zm00001d014618</v>
          </cell>
        </row>
        <row r="23765">
          <cell r="A23765" t="str">
            <v>Zm00001d013170</v>
          </cell>
          <cell r="B23765" t="str">
            <v>AP2 domain-containing transcription factor</v>
          </cell>
        </row>
        <row r="23766">
          <cell r="A23766" t="str">
            <v>Zm00001d023253</v>
          </cell>
          <cell r="B23766" t="str">
            <v>L-type lectin-domain containing receptor kinase IX.1</v>
          </cell>
        </row>
        <row r="23767">
          <cell r="A23767" t="str">
            <v>Zm00001d042018</v>
          </cell>
          <cell r="B23767" t="str">
            <v>Syntaxin-61</v>
          </cell>
        </row>
        <row r="23768">
          <cell r="A23768" t="str">
            <v>Zm00001d047051</v>
          </cell>
          <cell r="B23768" t="str">
            <v>ARM repeat superfamily protein</v>
          </cell>
        </row>
        <row r="23769">
          <cell r="A23769" t="str">
            <v>Zm00001d025104</v>
          </cell>
        </row>
        <row r="23770">
          <cell r="A23770" t="str">
            <v>Zm00001d022356</v>
          </cell>
          <cell r="B23770" t="str">
            <v>DEAD-box ATP-dependent RNA helicase 57</v>
          </cell>
        </row>
        <row r="23771">
          <cell r="A23771" t="str">
            <v>Zm00001d011977</v>
          </cell>
          <cell r="B23771" t="str">
            <v>protein kinase-related</v>
          </cell>
        </row>
        <row r="23772">
          <cell r="A23772" t="str">
            <v>Zm00001d043480</v>
          </cell>
          <cell r="B23772" t="str">
            <v>Proline-rich receptor-like protein kinase PERK15</v>
          </cell>
        </row>
        <row r="23773">
          <cell r="A23773" t="str">
            <v>Zm00001d039400</v>
          </cell>
          <cell r="B23773" t="str">
            <v>RNA binding (RRM/RBD/RNP motifs) family protein</v>
          </cell>
        </row>
        <row r="23774">
          <cell r="A23774" t="str">
            <v>Zm00001d021384</v>
          </cell>
          <cell r="B23774" t="str">
            <v>Mediator of RNA polymerase II transcription subunit 8</v>
          </cell>
        </row>
        <row r="23775">
          <cell r="A23775" t="str">
            <v>Zm00001d024975</v>
          </cell>
          <cell r="B23775" t="str">
            <v>Disease resistance protein RPM1</v>
          </cell>
        </row>
        <row r="23776">
          <cell r="A23776" t="str">
            <v>Zm00001d010094</v>
          </cell>
          <cell r="B23776" t="str">
            <v>Dehydrin family protein expressed; Embryogenic-cell protein 40 (Ecp40);  protein</v>
          </cell>
        </row>
        <row r="23777">
          <cell r="A23777" t="str">
            <v>Zm00001d014597</v>
          </cell>
        </row>
        <row r="23778">
          <cell r="A23778" t="str">
            <v>Zm00001d039971</v>
          </cell>
          <cell r="B23778" t="str">
            <v>Metallo-hydrolase/oxidoreductase superfamily protein</v>
          </cell>
        </row>
        <row r="23779">
          <cell r="A23779" t="str">
            <v>Zm00001d035863</v>
          </cell>
        </row>
        <row r="23780">
          <cell r="A23780" t="str">
            <v>Zm00001d002301</v>
          </cell>
          <cell r="B23780" t="str">
            <v>Putative uncharacterized protein [Source:UniProtKB/TrEMBL;Acc:B6U3S9]</v>
          </cell>
        </row>
        <row r="23781">
          <cell r="A23781" t="str">
            <v>Zm00001d003649</v>
          </cell>
          <cell r="B23781" t="str">
            <v>OSJNBa0088K19.7 protein</v>
          </cell>
        </row>
        <row r="23782">
          <cell r="A23782" t="str">
            <v>Zm00001d042620</v>
          </cell>
          <cell r="B23782" t="str">
            <v>NAD(P)H-quinone oxidoreductase subunit N chloroplastic</v>
          </cell>
        </row>
        <row r="23783">
          <cell r="A23783" t="str">
            <v>Zm00001d049897</v>
          </cell>
        </row>
        <row r="23784">
          <cell r="A23784" t="str">
            <v>Zm00001d040023</v>
          </cell>
          <cell r="B23784" t="str">
            <v>Protein kinase superfamily protein</v>
          </cell>
        </row>
        <row r="23785">
          <cell r="A23785" t="str">
            <v>Zm00001d025368</v>
          </cell>
        </row>
        <row r="23786">
          <cell r="A23786" t="str">
            <v>Zm00001d050823</v>
          </cell>
          <cell r="B23786" t="str">
            <v>Got1/Sft2-like vescicle transport protein family</v>
          </cell>
        </row>
        <row r="23787">
          <cell r="A23787" t="str">
            <v>Zm00001d029083</v>
          </cell>
          <cell r="B23787" t="str">
            <v xml:space="preserve"> alanine--glyoxylate aminotransferase1</v>
          </cell>
        </row>
        <row r="23788">
          <cell r="A23788" t="str">
            <v>Zm00001d020585</v>
          </cell>
          <cell r="B23788" t="str">
            <v xml:space="preserve">Histone H4  </v>
          </cell>
        </row>
        <row r="23789">
          <cell r="A23789" t="str">
            <v>Zm00001d045971</v>
          </cell>
        </row>
        <row r="23790">
          <cell r="A23790" t="str">
            <v>Zm00001d022097</v>
          </cell>
          <cell r="B23790" t="str">
            <v>nucleic acid binding;ATP-dependent helicases;ATP binding;helicases;ATP-dependent helicases</v>
          </cell>
        </row>
        <row r="23791">
          <cell r="A23791" t="str">
            <v>Zm00001d054077</v>
          </cell>
          <cell r="B23791" t="str">
            <v xml:space="preserve">Nucleic acid binding protein%3B Putative RNA-recognition domain family protein  </v>
          </cell>
        </row>
        <row r="23792">
          <cell r="A23792" t="str">
            <v>Zm00001d043587</v>
          </cell>
          <cell r="B23792" t="str">
            <v xml:space="preserve">Transferase%2C transferring glycosyl groups  </v>
          </cell>
        </row>
        <row r="23793">
          <cell r="A23793" t="str">
            <v>Zm00001d023490</v>
          </cell>
          <cell r="B23793" t="str">
            <v>Putative NAC domain transcription factor superfamily protein [Source:UniProtKB/TrEMBL;Acc:K7UC03]</v>
          </cell>
        </row>
        <row r="23794">
          <cell r="A23794" t="str">
            <v>Zm00001d005205</v>
          </cell>
          <cell r="B23794" t="str">
            <v>KH domain-containing protein SPIN1</v>
          </cell>
        </row>
        <row r="23795">
          <cell r="A23795" t="str">
            <v>Zm00001d002313</v>
          </cell>
          <cell r="B23795" t="str">
            <v>Leucine-rich repeat transmembrane protein kinase</v>
          </cell>
        </row>
        <row r="23796">
          <cell r="A23796" t="str">
            <v>Zm00001d004748</v>
          </cell>
        </row>
        <row r="23797">
          <cell r="A23797" t="str">
            <v>Zm00001d044791</v>
          </cell>
        </row>
        <row r="23798">
          <cell r="A23798" t="str">
            <v>Zm00001d029490</v>
          </cell>
          <cell r="B23798" t="str">
            <v>E3 ubiquitin-protein ligase BRE1-like 2</v>
          </cell>
        </row>
        <row r="23799">
          <cell r="A23799" t="str">
            <v>Zm00001d037492</v>
          </cell>
          <cell r="B23799" t="str">
            <v>Pyrophosphate-energized vacuolar membrane proton pump 1</v>
          </cell>
        </row>
        <row r="23800">
          <cell r="A23800" t="str">
            <v>Zm00001d042268</v>
          </cell>
          <cell r="B23800" t="str">
            <v xml:space="preserve">Receptor-like protein kinase 5  </v>
          </cell>
        </row>
        <row r="23801">
          <cell r="A23801" t="str">
            <v>Zm00001d009775</v>
          </cell>
          <cell r="B23801" t="str">
            <v>Eukaryotic aspartyl protease family protein</v>
          </cell>
        </row>
        <row r="23802">
          <cell r="A23802" t="str">
            <v>Zm00001d000157</v>
          </cell>
          <cell r="B23802" t="str">
            <v>9-cis-epoxycarotenoid dioxygenase NCED3 chloroplastic</v>
          </cell>
        </row>
        <row r="23803">
          <cell r="A23803" t="str">
            <v>Zm00001d031847</v>
          </cell>
          <cell r="B23803" t="str">
            <v>Structural maintenance of chromosomes (SMC) family protein</v>
          </cell>
        </row>
        <row r="23804">
          <cell r="A23804" t="str">
            <v>Zm00001d015294</v>
          </cell>
          <cell r="B23804" t="str">
            <v>Probable metal-nicotianamine transporter YSL6</v>
          </cell>
        </row>
        <row r="23805">
          <cell r="A23805" t="str">
            <v>Zm00001d019230</v>
          </cell>
          <cell r="B23805" t="str">
            <v xml:space="preserve"> sister of indeterminate spikelet1</v>
          </cell>
        </row>
        <row r="23806">
          <cell r="A23806" t="str">
            <v>Zm00001d030847</v>
          </cell>
        </row>
        <row r="23807">
          <cell r="A23807" t="str">
            <v>Zm00001d033094</v>
          </cell>
          <cell r="B23807" t="str">
            <v>Arabinosyltransferase XEG113</v>
          </cell>
        </row>
        <row r="23808">
          <cell r="A23808" t="str">
            <v>Zm00001d020404</v>
          </cell>
        </row>
        <row r="23809">
          <cell r="A23809" t="str">
            <v>Zm00001d001799</v>
          </cell>
          <cell r="B23809" t="str">
            <v>partner of SLD five 1</v>
          </cell>
        </row>
        <row r="23810">
          <cell r="A23810" t="str">
            <v>Zm00001d000202</v>
          </cell>
          <cell r="B23810" t="str">
            <v xml:space="preserve">Charged multivesicular body protein 2a  </v>
          </cell>
        </row>
        <row r="23811">
          <cell r="A23811" t="str">
            <v>Zm00001d051727</v>
          </cell>
          <cell r="B23811" t="str">
            <v>CGI-like protein</v>
          </cell>
        </row>
        <row r="23812">
          <cell r="A23812" t="str">
            <v>Zm00001d042534</v>
          </cell>
          <cell r="B23812" t="str">
            <v>RING/FYVE/PHD zinc finger superfamily protein</v>
          </cell>
        </row>
        <row r="23813">
          <cell r="A23813" t="str">
            <v>Zm00001d017741</v>
          </cell>
        </row>
        <row r="23814">
          <cell r="A23814" t="str">
            <v>Zm00001d008221</v>
          </cell>
          <cell r="B23814" t="str">
            <v xml:space="preserve"> cyclin5</v>
          </cell>
        </row>
        <row r="23815">
          <cell r="A23815" t="str">
            <v>Zm00001d020840</v>
          </cell>
          <cell r="B23815" t="str">
            <v xml:space="preserve">Fasciclin-like arabinogalactan protein 8  </v>
          </cell>
        </row>
        <row r="23816">
          <cell r="A23816" t="str">
            <v>Zm00001d020615</v>
          </cell>
          <cell r="B23816" t="str">
            <v>Pectin lyase-like superfamily protein</v>
          </cell>
        </row>
        <row r="23817">
          <cell r="A23817" t="str">
            <v>Zm00001d020192</v>
          </cell>
          <cell r="B23817" t="str">
            <v>S-adenosyl-L-methionine-dependent methyltransferases superfamily protein</v>
          </cell>
        </row>
        <row r="23818">
          <cell r="A23818" t="str">
            <v>Zm00001d036736</v>
          </cell>
        </row>
        <row r="23819">
          <cell r="A23819" t="str">
            <v>Zm00001d018827</v>
          </cell>
          <cell r="B23819" t="str">
            <v>Glutaredoxin family protein</v>
          </cell>
        </row>
        <row r="23820">
          <cell r="A23820" t="str">
            <v>Zm00001d012003</v>
          </cell>
          <cell r="B23820" t="str">
            <v xml:space="preserve">MAK16-like protein RBM13  </v>
          </cell>
        </row>
        <row r="23821">
          <cell r="A23821" t="str">
            <v>Zm00001d050965</v>
          </cell>
          <cell r="B23821" t="str">
            <v>Isocitrate dehydrogenase [NAD] regulatory subunit 3 mitochondrial</v>
          </cell>
        </row>
        <row r="23822">
          <cell r="A23822" t="str">
            <v>Zm00001d013108</v>
          </cell>
        </row>
        <row r="23823">
          <cell r="A23823" t="str">
            <v>Zm00001d029658</v>
          </cell>
        </row>
        <row r="23824">
          <cell r="A23824" t="str">
            <v>Zm00001d038765</v>
          </cell>
          <cell r="B23824" t="str">
            <v xml:space="preserve">Anthocyanidin 5%2C3-O-glucosyltransferase  </v>
          </cell>
        </row>
        <row r="23825">
          <cell r="A23825" t="str">
            <v>Zm00001d046625</v>
          </cell>
          <cell r="B23825" t="str">
            <v xml:space="preserve">Calcium-binding protein  </v>
          </cell>
        </row>
        <row r="23826">
          <cell r="A23826" t="str">
            <v>Zm00001d028168</v>
          </cell>
        </row>
        <row r="23827">
          <cell r="A23827" t="str">
            <v>Zm00001d049060</v>
          </cell>
          <cell r="B23827" t="str">
            <v>Putative uncharacterized protein [Source:UniProtKB/TrEMBL;Acc:B6SQE6]</v>
          </cell>
        </row>
        <row r="23828">
          <cell r="A23828" t="str">
            <v>Zm00001d043572</v>
          </cell>
        </row>
        <row r="23829">
          <cell r="A23829" t="str">
            <v>Zm00001d017201</v>
          </cell>
          <cell r="B23829" t="str">
            <v>calcium-binding EF hand family protein</v>
          </cell>
        </row>
        <row r="23830">
          <cell r="A23830" t="str">
            <v>Zm00001d039064</v>
          </cell>
          <cell r="B23830" t="str">
            <v>DUF3143 family protein</v>
          </cell>
        </row>
        <row r="23831">
          <cell r="A23831" t="str">
            <v>Zm00001d013941</v>
          </cell>
          <cell r="B23831" t="str">
            <v>Pentatricopeptide repeat-containing protein  chloroplastic</v>
          </cell>
        </row>
        <row r="23832">
          <cell r="A23832" t="str">
            <v>Zm00001d013012</v>
          </cell>
          <cell r="B23832" t="str">
            <v>HIT zinc finger ;PAPA-1-like conserved region</v>
          </cell>
        </row>
        <row r="23833">
          <cell r="A23833" t="str">
            <v>Zm00001d019899</v>
          </cell>
          <cell r="B23833" t="str">
            <v>Rhodanese-like domain-containing protein 9 chloroplastic</v>
          </cell>
        </row>
        <row r="23834">
          <cell r="A23834" t="str">
            <v>Zm00001d048243</v>
          </cell>
        </row>
        <row r="23835">
          <cell r="A23835" t="str">
            <v>Zm00001d039942</v>
          </cell>
          <cell r="B23835" t="str">
            <v>17.4 kDa class I heat shock protein</v>
          </cell>
        </row>
        <row r="23836">
          <cell r="A23836" t="str">
            <v>Zm00001d039321</v>
          </cell>
          <cell r="B23836" t="str">
            <v xml:space="preserve">SMR domain-containing protein </v>
          </cell>
        </row>
        <row r="23837">
          <cell r="A23837" t="str">
            <v>Zm00001d029862</v>
          </cell>
          <cell r="B23837" t="str">
            <v>Probable xyloglucan galactosyltransferase GT19</v>
          </cell>
        </row>
        <row r="23838">
          <cell r="A23838" t="str">
            <v>Zm00001d032544</v>
          </cell>
        </row>
        <row r="23839">
          <cell r="A23839" t="str">
            <v>Zm00001d037155</v>
          </cell>
          <cell r="B23839" t="str">
            <v>Eukaryotic aspartyl protease family protein</v>
          </cell>
        </row>
        <row r="23840">
          <cell r="A23840" t="str">
            <v>Zm00001d026102</v>
          </cell>
          <cell r="B23840" t="str">
            <v>Aluminum-activated malate transporter 10</v>
          </cell>
        </row>
        <row r="23841">
          <cell r="A23841" t="str">
            <v>Zm00001d028398</v>
          </cell>
          <cell r="B23841" t="str">
            <v>Glycosyl hydrolase family 10 protein</v>
          </cell>
        </row>
        <row r="23842">
          <cell r="A23842" t="str">
            <v>Zm00001d048866</v>
          </cell>
          <cell r="B23842" t="str">
            <v>(Z)-3-hexen-1-ol acetyltransferase</v>
          </cell>
        </row>
        <row r="23843">
          <cell r="A23843" t="str">
            <v>Zm00001d023840</v>
          </cell>
          <cell r="B23843" t="str">
            <v>Gamma-soluble NSF attachment protein</v>
          </cell>
        </row>
        <row r="23844">
          <cell r="A23844" t="str">
            <v>Zm00001d053926</v>
          </cell>
          <cell r="B23844" t="str">
            <v xml:space="preserve">EF-hand Ca2+-binding protein CCD1  </v>
          </cell>
        </row>
        <row r="23845">
          <cell r="A23845" t="str">
            <v>Zm00001d038896</v>
          </cell>
        </row>
        <row r="23846">
          <cell r="A23846" t="str">
            <v>Zm00001d046174</v>
          </cell>
          <cell r="B23846" t="str">
            <v xml:space="preserve">Putative MYB DNA-binding domain superfamily protein  </v>
          </cell>
        </row>
        <row r="23847">
          <cell r="A23847" t="str">
            <v>Zm00001d041623</v>
          </cell>
        </row>
        <row r="23848">
          <cell r="A23848" t="str">
            <v>Zm00001d041888</v>
          </cell>
        </row>
        <row r="23849">
          <cell r="A23849" t="str">
            <v>Zm00001d014376</v>
          </cell>
          <cell r="B23849" t="str">
            <v>Villin-4</v>
          </cell>
        </row>
        <row r="23850">
          <cell r="A23850" t="str">
            <v>Zm00001d040265</v>
          </cell>
          <cell r="B23850" t="str">
            <v xml:space="preserve">Glycerol-3-phosphate acyltransferase 1  </v>
          </cell>
        </row>
        <row r="23851">
          <cell r="A23851" t="str">
            <v>Zm00001d025229</v>
          </cell>
        </row>
        <row r="23852">
          <cell r="A23852" t="str">
            <v>Zm00001d032639</v>
          </cell>
        </row>
        <row r="23853">
          <cell r="A23853" t="str">
            <v>Zm00001d035028</v>
          </cell>
          <cell r="B23853" t="str">
            <v xml:space="preserve">Putative glycolipid transfer protein (GLTP) family protein  </v>
          </cell>
        </row>
        <row r="23854">
          <cell r="A23854" t="str">
            <v>Zm00001d049822</v>
          </cell>
          <cell r="B23854" t="str">
            <v xml:space="preserve"> teosinte glume architecture1</v>
          </cell>
        </row>
        <row r="23855">
          <cell r="A23855" t="str">
            <v>Zm00001d002857</v>
          </cell>
          <cell r="B23855" t="str">
            <v>OSJNBa0074L08.19 protein; OSJNBa0081C01.7 protein;  protein</v>
          </cell>
        </row>
        <row r="23856">
          <cell r="A23856" t="str">
            <v>Zm00001d047931</v>
          </cell>
          <cell r="B23856" t="str">
            <v xml:space="preserve">3-ketoacyl-CoA synthase  </v>
          </cell>
        </row>
        <row r="23857">
          <cell r="A23857" t="str">
            <v>Zm00001d006197</v>
          </cell>
          <cell r="B23857" t="str">
            <v>Kinesin-like protein KIN-7G</v>
          </cell>
        </row>
        <row r="23858">
          <cell r="A23858" t="str">
            <v>Zm00001d032292</v>
          </cell>
        </row>
        <row r="23859">
          <cell r="A23859" t="str">
            <v>Zm00001d031486</v>
          </cell>
          <cell r="B23859" t="str">
            <v>Serine/threonine-protein phosphatase 7</v>
          </cell>
        </row>
        <row r="23860">
          <cell r="A23860" t="str">
            <v>Zm00001d046706</v>
          </cell>
          <cell r="B23860" t="str">
            <v>Dihydroflavonol-4-reductase</v>
          </cell>
        </row>
        <row r="23861">
          <cell r="A23861" t="str">
            <v>Zm00001d007301</v>
          </cell>
          <cell r="B23861" t="str">
            <v xml:space="preserve"> protein disulfide isomerase2</v>
          </cell>
        </row>
        <row r="23862">
          <cell r="A23862" t="str">
            <v>Zm00001d051456</v>
          </cell>
          <cell r="B23862" t="str">
            <v xml:space="preserve">Growth-regulating factor  </v>
          </cell>
        </row>
        <row r="23863">
          <cell r="A23863" t="str">
            <v>Zm00001d049662</v>
          </cell>
          <cell r="B23863" t="str">
            <v>glycine-rich protein</v>
          </cell>
        </row>
        <row r="23864">
          <cell r="A23864" t="str">
            <v>Zm00001d007776</v>
          </cell>
          <cell r="B23864" t="str">
            <v>Disease resistance protein RGA2</v>
          </cell>
        </row>
        <row r="23865">
          <cell r="A23865" t="str">
            <v>Zm00001d036641</v>
          </cell>
          <cell r="B23865" t="str">
            <v xml:space="preserve">Speckle-type POZ protein  </v>
          </cell>
        </row>
        <row r="23866">
          <cell r="A23866" t="str">
            <v>Zm00001d039831</v>
          </cell>
        </row>
        <row r="23867">
          <cell r="A23867" t="str">
            <v>Zm00001d049230</v>
          </cell>
          <cell r="B23867" t="str">
            <v>SKP1-like protein 1A</v>
          </cell>
        </row>
        <row r="23868">
          <cell r="A23868" t="str">
            <v>Zm00001d009265</v>
          </cell>
          <cell r="B23868" t="str">
            <v xml:space="preserve">Putative DUF594 domain containing family protein  </v>
          </cell>
        </row>
        <row r="23869">
          <cell r="A23869" t="str">
            <v>Zm00001d041977</v>
          </cell>
          <cell r="B23869" t="str">
            <v>Glutathione S-transferase T1</v>
          </cell>
        </row>
        <row r="23870">
          <cell r="A23870" t="str">
            <v>Zm00001d042331</v>
          </cell>
          <cell r="B23870" t="str">
            <v>exocyst subunit exo70 family protein F1</v>
          </cell>
        </row>
        <row r="23871">
          <cell r="A23871" t="str">
            <v>Zm00001d022240</v>
          </cell>
          <cell r="B23871" t="str">
            <v>Pseudouridine synthase family protein</v>
          </cell>
        </row>
        <row r="23872">
          <cell r="A23872" t="str">
            <v>Zm00001d044498</v>
          </cell>
          <cell r="B23872" t="str">
            <v>Zinc protease PQQL-like</v>
          </cell>
        </row>
        <row r="23873">
          <cell r="A23873" t="str">
            <v>Zm00001d028680</v>
          </cell>
          <cell r="B23873" t="str">
            <v xml:space="preserve">Ankyrin repeat-containing protein </v>
          </cell>
        </row>
        <row r="23874">
          <cell r="A23874" t="str">
            <v>Zm00001d044092</v>
          </cell>
        </row>
        <row r="23875">
          <cell r="A23875" t="str">
            <v>Zm00001d042307</v>
          </cell>
        </row>
        <row r="23876">
          <cell r="A23876" t="str">
            <v>Zm00001d040305</v>
          </cell>
          <cell r="B23876" t="str">
            <v>Serine/threonine-protein kinase RUNKEL</v>
          </cell>
        </row>
        <row r="23877">
          <cell r="A23877" t="str">
            <v>Zm00001d025679</v>
          </cell>
          <cell r="B23877" t="str">
            <v xml:space="preserve">Putative MYB DNA-binding domain superfamily protein  </v>
          </cell>
        </row>
        <row r="23878">
          <cell r="A23878" t="str">
            <v>Zm00001d038905</v>
          </cell>
          <cell r="B23878" t="str">
            <v>Probable beta-14-xylosyltransferase IRX10L</v>
          </cell>
        </row>
        <row r="23879">
          <cell r="A23879" t="str">
            <v>Zm00001d011085</v>
          </cell>
          <cell r="B23879" t="str">
            <v>Lactate/malate dehydrogenase family protein</v>
          </cell>
        </row>
        <row r="23880">
          <cell r="A23880" t="str">
            <v>Zm00001d041510</v>
          </cell>
          <cell r="B23880" t="str">
            <v>Probable galacturonosyltransferase 13</v>
          </cell>
        </row>
        <row r="23881">
          <cell r="A23881" t="str">
            <v>Zm00001d050368</v>
          </cell>
          <cell r="B23881" t="str">
            <v>HMG-Y-related protein A</v>
          </cell>
        </row>
        <row r="23882">
          <cell r="A23882" t="str">
            <v>Zm00001d019079</v>
          </cell>
          <cell r="B23882" t="str">
            <v>RNA-binding (RRM/RBD/RNP motifs) family protein</v>
          </cell>
        </row>
        <row r="23883">
          <cell r="A23883" t="str">
            <v>Zm00001d022344</v>
          </cell>
          <cell r="B23883" t="str">
            <v xml:space="preserve">Putative peptidase C48 domain family protein  </v>
          </cell>
        </row>
        <row r="23884">
          <cell r="A23884" t="str">
            <v>Zm00001d048099</v>
          </cell>
          <cell r="B23884" t="str">
            <v>Beta-glucosidase 11</v>
          </cell>
        </row>
        <row r="23885">
          <cell r="A23885" t="str">
            <v>Zm00001d053917</v>
          </cell>
          <cell r="B23885" t="str">
            <v>DNA repair endonuclease UVH1</v>
          </cell>
        </row>
        <row r="23886">
          <cell r="A23886" t="str">
            <v>Zm00001d008704</v>
          </cell>
        </row>
        <row r="23887">
          <cell r="A23887" t="str">
            <v>Zm00001d023641</v>
          </cell>
        </row>
        <row r="23888">
          <cell r="A23888" t="str">
            <v>Zm00001d039441</v>
          </cell>
        </row>
        <row r="23889">
          <cell r="A23889" t="str">
            <v>Zm00001d028812</v>
          </cell>
          <cell r="B23889" t="str">
            <v>zinc finger (MYND type) family protein / programmed cell death 2 C-terminal domain-containing protein</v>
          </cell>
        </row>
        <row r="23890">
          <cell r="A23890" t="str">
            <v>Zm00001d031906</v>
          </cell>
          <cell r="B23890" t="str">
            <v>expansin A24</v>
          </cell>
        </row>
        <row r="23891">
          <cell r="A23891" t="str">
            <v>Zm00001d019525</v>
          </cell>
        </row>
        <row r="23892">
          <cell r="A23892" t="str">
            <v>Zm00001d052928</v>
          </cell>
          <cell r="B23892" t="str">
            <v>Protein WVD2-like 4</v>
          </cell>
        </row>
        <row r="23893">
          <cell r="A23893" t="str">
            <v>Zm00001d010180</v>
          </cell>
          <cell r="B23893" t="str">
            <v>Thioesterase superfamily protein</v>
          </cell>
        </row>
        <row r="23894">
          <cell r="A23894" t="str">
            <v>Zm00001d028372</v>
          </cell>
          <cell r="B23894" t="str">
            <v>bZIP transcription factor 16</v>
          </cell>
        </row>
        <row r="23895">
          <cell r="A23895" t="str">
            <v>Zm00001d010550</v>
          </cell>
        </row>
        <row r="23896">
          <cell r="A23896" t="str">
            <v>Zm00001d045697</v>
          </cell>
        </row>
        <row r="23897">
          <cell r="A23897" t="str">
            <v>Zm00001d030797</v>
          </cell>
          <cell r="B23897" t="str">
            <v>DEAD-box ATP-dependent RNA helicase 53</v>
          </cell>
        </row>
        <row r="23898">
          <cell r="A23898" t="str">
            <v>Zm00001d003469</v>
          </cell>
          <cell r="B23898" t="str">
            <v>Sugar transport protein 5</v>
          </cell>
        </row>
        <row r="23899">
          <cell r="A23899" t="str">
            <v>Zm00001d027234</v>
          </cell>
        </row>
        <row r="23900">
          <cell r="A23900" t="str">
            <v>Zm00001d003689</v>
          </cell>
          <cell r="B23900" t="str">
            <v>Hypersensitive-induced response protein 2</v>
          </cell>
        </row>
        <row r="23901">
          <cell r="A23901" t="str">
            <v>Zm00001d040745</v>
          </cell>
        </row>
        <row r="23902">
          <cell r="A23902" t="str">
            <v>Zm00001d021473</v>
          </cell>
          <cell r="B23902" t="str">
            <v xml:space="preserve">ATP binding protein  </v>
          </cell>
        </row>
        <row r="23903">
          <cell r="A23903" t="str">
            <v>Zm00001d052654</v>
          </cell>
          <cell r="B23903" t="str">
            <v>Germin-like protein subfamily 3 member 4</v>
          </cell>
        </row>
        <row r="23904">
          <cell r="A23904" t="str">
            <v>Zm00001d009352</v>
          </cell>
          <cell r="B23904" t="str">
            <v>bromo-adjacent homology (BAH) domain-containing protein</v>
          </cell>
        </row>
        <row r="23905">
          <cell r="A23905" t="str">
            <v>Zm00001d007686</v>
          </cell>
          <cell r="B23905" t="str">
            <v>Receptor-like kinase-like</v>
          </cell>
        </row>
        <row r="23906">
          <cell r="A23906" t="str">
            <v>Zm00001d051488</v>
          </cell>
        </row>
        <row r="23907">
          <cell r="A23907" t="str">
            <v>Zm00001d034829</v>
          </cell>
          <cell r="B23907" t="str">
            <v>Pirin-like protein 2</v>
          </cell>
        </row>
        <row r="23908">
          <cell r="A23908" t="str">
            <v>Zm00001d043618</v>
          </cell>
          <cell r="B23908" t="str">
            <v>Mitochondrial ATP synthase subunit G protein</v>
          </cell>
        </row>
        <row r="23909">
          <cell r="A23909" t="str">
            <v>Zm00001d021395</v>
          </cell>
        </row>
        <row r="23910">
          <cell r="A23910" t="str">
            <v>Zm00001d007719</v>
          </cell>
          <cell r="B23910" t="str">
            <v>DEAD-box ATP-dependent RNA helicase 40</v>
          </cell>
        </row>
        <row r="23911">
          <cell r="A23911" t="str">
            <v>Zm00001d009751</v>
          </cell>
          <cell r="B23911" t="str">
            <v>Chromatin modification-related protein EAF1 B</v>
          </cell>
        </row>
        <row r="23912">
          <cell r="A23912" t="str">
            <v>Zm00001d006371</v>
          </cell>
          <cell r="B23912" t="str">
            <v>C2 calcium/lipid-binding plant phosphoribosyltransferase family protein</v>
          </cell>
        </row>
        <row r="23913">
          <cell r="A23913" t="str">
            <v>Zm00001d018651</v>
          </cell>
        </row>
        <row r="23914">
          <cell r="A23914" t="str">
            <v>Zm00001d034509</v>
          </cell>
          <cell r="B23914" t="str">
            <v xml:space="preserve">50S ribosomal protein L4  </v>
          </cell>
        </row>
        <row r="23915">
          <cell r="A23915" t="str">
            <v>Zm00001d042795</v>
          </cell>
        </row>
        <row r="23916">
          <cell r="A23916" t="str">
            <v>Zm00001d019519</v>
          </cell>
          <cell r="B23916" t="str">
            <v>Protein phosphatase 2C 29</v>
          </cell>
        </row>
        <row r="23917">
          <cell r="A23917" t="str">
            <v>Zm00001d049140</v>
          </cell>
          <cell r="B23917" t="str">
            <v>Calmodulin-interacting protein 111</v>
          </cell>
        </row>
        <row r="23918">
          <cell r="A23918" t="str">
            <v>Zm00001d018975</v>
          </cell>
          <cell r="B23918" t="str">
            <v>Heat shock 70 kDa protein 14</v>
          </cell>
        </row>
        <row r="23919">
          <cell r="A23919" t="str">
            <v>Zm00001d031283</v>
          </cell>
        </row>
        <row r="23920">
          <cell r="A23920" t="str">
            <v>Zm00001d021538</v>
          </cell>
        </row>
        <row r="23921">
          <cell r="A23921" t="str">
            <v>Zm00001d019534</v>
          </cell>
          <cell r="B23921" t="str">
            <v>Serine carboxypeptidase-like 19</v>
          </cell>
        </row>
        <row r="23922">
          <cell r="A23922" t="str">
            <v>Zm00001d038451</v>
          </cell>
          <cell r="B23922" t="str">
            <v xml:space="preserve">Putative WRKY DNA-binding domain superfamily protein  </v>
          </cell>
        </row>
        <row r="23923">
          <cell r="A23923" t="str">
            <v>Zm00001d005628</v>
          </cell>
        </row>
        <row r="23924">
          <cell r="A23924" t="str">
            <v>Zm00001d037643</v>
          </cell>
          <cell r="B23924" t="str">
            <v xml:space="preserve"> phospholipase D4</v>
          </cell>
        </row>
        <row r="23925">
          <cell r="A23925" t="str">
            <v>Zm00001d003423</v>
          </cell>
          <cell r="B23925" t="str">
            <v xml:space="preserve">Arsenical pump-driving ATPase  </v>
          </cell>
        </row>
        <row r="23926">
          <cell r="A23926" t="str">
            <v>Zm00001d018938</v>
          </cell>
          <cell r="B23926" t="str">
            <v>Bax inhibitor-1 family protein</v>
          </cell>
        </row>
        <row r="23927">
          <cell r="A23927" t="str">
            <v>Zm00001d035300</v>
          </cell>
          <cell r="B23927" t="str">
            <v>Heptahelical transmembrane protein 5</v>
          </cell>
        </row>
        <row r="23928">
          <cell r="A23928" t="str">
            <v>Zm00001d001917</v>
          </cell>
          <cell r="B23928" t="str">
            <v>SKP1-like protein 4</v>
          </cell>
        </row>
        <row r="23929">
          <cell r="A23929" t="str">
            <v>Zm00001d010193</v>
          </cell>
          <cell r="B23929" t="str">
            <v xml:space="preserve">Gibberellin-regulated protein 2  </v>
          </cell>
        </row>
        <row r="23930">
          <cell r="A23930" t="str">
            <v>Zm00001d053047</v>
          </cell>
        </row>
        <row r="23931">
          <cell r="A23931" t="str">
            <v>Zm00001d008586</v>
          </cell>
          <cell r="B23931" t="str">
            <v>PR5-like receptor kinase</v>
          </cell>
        </row>
        <row r="23932">
          <cell r="A23932" t="str">
            <v>Zm00001d036843</v>
          </cell>
        </row>
        <row r="23933">
          <cell r="A23933" t="str">
            <v>Zm00001d020592</v>
          </cell>
          <cell r="B23933" t="str">
            <v xml:space="preserve">Glutelin-2  </v>
          </cell>
        </row>
        <row r="23934">
          <cell r="A23934" t="str">
            <v>Zm00001d018936</v>
          </cell>
          <cell r="B23934" t="str">
            <v>Probable ribose-5-phosphate isomerase 3 chloroplastic</v>
          </cell>
        </row>
        <row r="23935">
          <cell r="A23935" t="str">
            <v>Zm00001d013340</v>
          </cell>
          <cell r="B23935" t="str">
            <v>Nucleotide-diphospho-sugar transferase family protein</v>
          </cell>
        </row>
        <row r="23936">
          <cell r="A23936" t="str">
            <v>Zm00001d010976</v>
          </cell>
          <cell r="B23936" t="str">
            <v>Probable beta-14-xylosyltransferase IRX9</v>
          </cell>
        </row>
        <row r="23937">
          <cell r="A23937" t="str">
            <v>Zm00001d024463</v>
          </cell>
          <cell r="B23937" t="str">
            <v>Thyroid adenoma-associated protein-like protein</v>
          </cell>
        </row>
        <row r="23938">
          <cell r="A23938" t="str">
            <v>Zm00001d047256</v>
          </cell>
          <cell r="B23938" t="str">
            <v xml:space="preserve">Protein kinase domain superfamily protein  </v>
          </cell>
        </row>
        <row r="23939">
          <cell r="A23939" t="str">
            <v>Zm00001d010594</v>
          </cell>
          <cell r="B23939" t="str">
            <v xml:space="preserve">Electron transporter  </v>
          </cell>
        </row>
        <row r="23940">
          <cell r="A23940" t="str">
            <v>Zm00001d046654</v>
          </cell>
          <cell r="B23940" t="str">
            <v>Plant UBX domain-containing protein 4</v>
          </cell>
        </row>
        <row r="23941">
          <cell r="A23941" t="str">
            <v>Zm00001d027323</v>
          </cell>
        </row>
        <row r="23942">
          <cell r="A23942" t="str">
            <v>Zm00001d044304</v>
          </cell>
          <cell r="B23942" t="str">
            <v>Eukaryotic aspartyl protease family protein</v>
          </cell>
        </row>
        <row r="23943">
          <cell r="A23943" t="str">
            <v>Zm00001d029891</v>
          </cell>
        </row>
        <row r="23944">
          <cell r="A23944" t="str">
            <v>Zm00001d005681</v>
          </cell>
          <cell r="B23944" t="str">
            <v>RNA ligase/cyclic nucleotide phosphodiesterase family protein</v>
          </cell>
        </row>
        <row r="23945">
          <cell r="A23945" t="str">
            <v>Zm00001d028905</v>
          </cell>
          <cell r="B23945" t="str">
            <v>Phytochrome B</v>
          </cell>
        </row>
        <row r="23946">
          <cell r="A23946" t="str">
            <v>Zm00001d040428</v>
          </cell>
          <cell r="B23946" t="str">
            <v>myb domain protein 110</v>
          </cell>
        </row>
        <row r="23947">
          <cell r="A23947" t="str">
            <v>Zm00001d034318</v>
          </cell>
          <cell r="B23947" t="str">
            <v>GTP-binding protein-related</v>
          </cell>
        </row>
        <row r="23948">
          <cell r="A23948" t="str">
            <v>Zm00001d042809</v>
          </cell>
          <cell r="B23948" t="str">
            <v xml:space="preserve">Auxin transporter-like protein 1  </v>
          </cell>
        </row>
        <row r="23949">
          <cell r="A23949" t="str">
            <v>Zm00001d048796</v>
          </cell>
          <cell r="B23949" t="str">
            <v>RING/U-box superfamily protein</v>
          </cell>
        </row>
        <row r="23950">
          <cell r="A23950" t="str">
            <v>Zm00001d048615</v>
          </cell>
          <cell r="B23950" t="str">
            <v>Putative membrane lipoprotein</v>
          </cell>
        </row>
        <row r="23951">
          <cell r="A23951" t="str">
            <v>Zm00001d018950</v>
          </cell>
        </row>
        <row r="23952">
          <cell r="A23952" t="str">
            <v>Zm00001d006526</v>
          </cell>
          <cell r="B23952" t="str">
            <v>Eukaryotic aspartyl protease family protein</v>
          </cell>
        </row>
        <row r="23953">
          <cell r="A23953" t="str">
            <v>Zm00001d024256</v>
          </cell>
          <cell r="B23953" t="str">
            <v>F-box protein PP2-A13</v>
          </cell>
        </row>
        <row r="23954">
          <cell r="A23954" t="str">
            <v>Zm00001d022057</v>
          </cell>
          <cell r="B23954" t="str">
            <v>hydroxyproline-rich glycoprotein family protein</v>
          </cell>
        </row>
        <row r="23955">
          <cell r="A23955" t="str">
            <v>Zm00001d044994</v>
          </cell>
          <cell r="B23955" t="str">
            <v>Transmembrane amino acid transporter family protein</v>
          </cell>
        </row>
        <row r="23956">
          <cell r="A23956" t="str">
            <v>Zm00001d035086</v>
          </cell>
          <cell r="B23956" t="str">
            <v>Polyadenylate-binding protein-interacting protein 10</v>
          </cell>
        </row>
        <row r="23957">
          <cell r="A23957" t="str">
            <v>Zm00001d010763</v>
          </cell>
        </row>
        <row r="23958">
          <cell r="A23958" t="str">
            <v>Zm00001d043766</v>
          </cell>
          <cell r="B23958" t="str">
            <v>ABC transporter B family member 9</v>
          </cell>
        </row>
        <row r="23959">
          <cell r="A23959" t="str">
            <v>Zm00001d011406</v>
          </cell>
          <cell r="B23959" t="str">
            <v>Heat stress transcription factor C-1</v>
          </cell>
        </row>
        <row r="23960">
          <cell r="A23960" t="str">
            <v>Zm00001d042508</v>
          </cell>
          <cell r="B23960" t="str">
            <v>Pentatricopeptide repeat-containing protein  mitochondrial</v>
          </cell>
        </row>
        <row r="23961">
          <cell r="A23961" t="str">
            <v>Zm00001d048604</v>
          </cell>
        </row>
        <row r="23962">
          <cell r="A23962" t="str">
            <v>Zm00001d036688</v>
          </cell>
          <cell r="B23962" t="str">
            <v xml:space="preserve">Putative DUF231 domain containing family protein  </v>
          </cell>
        </row>
        <row r="23963">
          <cell r="A23963" t="str">
            <v>Zm00001d014329</v>
          </cell>
        </row>
        <row r="23964">
          <cell r="A23964" t="str">
            <v>Zm00001d048133</v>
          </cell>
          <cell r="B23964" t="str">
            <v>pre-mRNA-splicing factor of RES complex protein</v>
          </cell>
        </row>
        <row r="23965">
          <cell r="A23965" t="str">
            <v>Zm00001d004413</v>
          </cell>
          <cell r="B23965" t="str">
            <v xml:space="preserve">Cysteine synthase  </v>
          </cell>
        </row>
        <row r="23966">
          <cell r="A23966" t="str">
            <v>Zm00001d052264</v>
          </cell>
        </row>
        <row r="23967">
          <cell r="A23967" t="str">
            <v>Zm00001d021125</v>
          </cell>
        </row>
        <row r="23968">
          <cell r="A23968" t="str">
            <v>Zm00001d005020</v>
          </cell>
        </row>
        <row r="23969">
          <cell r="A23969" t="str">
            <v>Zm00001d019122</v>
          </cell>
        </row>
        <row r="23970">
          <cell r="A23970" t="str">
            <v>Zm00001d020697</v>
          </cell>
          <cell r="B23970" t="str">
            <v>Histone H3 K4-specific methyltransferase SET7/9 family protein</v>
          </cell>
        </row>
        <row r="23971">
          <cell r="A23971" t="str">
            <v>Zm00001d025125</v>
          </cell>
          <cell r="B23971" t="str">
            <v>P-loop containing nucleoside triphosphate hydrolases superfamily protein</v>
          </cell>
        </row>
        <row r="23972">
          <cell r="A23972" t="str">
            <v>Zm00001d046540</v>
          </cell>
          <cell r="B23972" t="str">
            <v xml:space="preserve">C2 and GRAM domain-containing protein </v>
          </cell>
        </row>
        <row r="23973">
          <cell r="A23973" t="str">
            <v>Zm00001d032072</v>
          </cell>
        </row>
        <row r="23974">
          <cell r="A23974" t="str">
            <v>Zm00001d037467</v>
          </cell>
          <cell r="B23974" t="str">
            <v>S-adenosyl-L-methionine-dependent methyltransferases superfamily protein</v>
          </cell>
        </row>
        <row r="23975">
          <cell r="A23975" t="str">
            <v>Zm00001d010279</v>
          </cell>
        </row>
        <row r="23976">
          <cell r="A23976" t="str">
            <v>Zm00001d047244</v>
          </cell>
        </row>
        <row r="23977">
          <cell r="A23977" t="str">
            <v>Zm00001d023212</v>
          </cell>
        </row>
        <row r="23978">
          <cell r="A23978" t="str">
            <v>Zm00001d047407</v>
          </cell>
          <cell r="B23978" t="str">
            <v>Low temperature viability protein</v>
          </cell>
        </row>
        <row r="23979">
          <cell r="A23979" t="str">
            <v>Zm00001d018859</v>
          </cell>
          <cell r="B23979" t="str">
            <v>Ubiquitin carboxyl-terminal hydrolase 13</v>
          </cell>
        </row>
        <row r="23980">
          <cell r="A23980" t="str">
            <v>Zm00001d031377</v>
          </cell>
          <cell r="B23980" t="str">
            <v>receptor-like protein kinase 4</v>
          </cell>
        </row>
        <row r="23981">
          <cell r="A23981" t="str">
            <v>Zm00001d028795</v>
          </cell>
          <cell r="B23981" t="str">
            <v>Phosphatidate cytidylyltransferase 3</v>
          </cell>
        </row>
        <row r="23982">
          <cell r="A23982" t="str">
            <v>Zm00001d049563</v>
          </cell>
          <cell r="B23982" t="str">
            <v>Probable RNA polymerase II transcription factor B subunit 1-1</v>
          </cell>
        </row>
        <row r="23983">
          <cell r="A23983" t="str">
            <v>Zm00001d035963</v>
          </cell>
        </row>
        <row r="23984">
          <cell r="A23984" t="str">
            <v>Zm00001d033016</v>
          </cell>
        </row>
        <row r="23985">
          <cell r="A23985" t="str">
            <v>Zm00001d044936</v>
          </cell>
          <cell r="B23985" t="str">
            <v>Galactoside 2-alpha-L-fucosyltransferase</v>
          </cell>
        </row>
        <row r="23986">
          <cell r="A23986" t="str">
            <v>Zm00001d049635</v>
          </cell>
        </row>
        <row r="23987">
          <cell r="A23987" t="str">
            <v>Zm00001d043669</v>
          </cell>
          <cell r="B23987" t="str">
            <v>RNA-binding KH domain-containing protein</v>
          </cell>
        </row>
        <row r="23988">
          <cell r="A23988" t="str">
            <v>Zm00001d023495</v>
          </cell>
          <cell r="B23988" t="str">
            <v>Magnesium/proton exchanger</v>
          </cell>
        </row>
        <row r="23989">
          <cell r="A23989" t="str">
            <v>Zm00001d015091</v>
          </cell>
          <cell r="B23989" t="str">
            <v>Bax inhibitor 1</v>
          </cell>
        </row>
        <row r="23990">
          <cell r="A23990" t="str">
            <v>Zm00001d029109</v>
          </cell>
        </row>
        <row r="23991">
          <cell r="A23991" t="str">
            <v>Zm00001d006937</v>
          </cell>
          <cell r="B23991" t="str">
            <v>Peroxidase 64</v>
          </cell>
        </row>
        <row r="23992">
          <cell r="A23992" t="str">
            <v>Zm00001d042359</v>
          </cell>
          <cell r="B23992" t="str">
            <v>RING/U-box superfamily protein</v>
          </cell>
        </row>
        <row r="23993">
          <cell r="A23993" t="str">
            <v>Zm00001d008752</v>
          </cell>
          <cell r="B23993" t="str">
            <v>Calcium-dependent lipid-binding (CaLB domain) family protein</v>
          </cell>
        </row>
        <row r="23994">
          <cell r="A23994" t="str">
            <v>Zm00001d019253</v>
          </cell>
        </row>
        <row r="23995">
          <cell r="A23995" t="str">
            <v>Zm00001d006628</v>
          </cell>
          <cell r="B23995" t="str">
            <v>Protein TIME FOR COFFEE</v>
          </cell>
        </row>
        <row r="23996">
          <cell r="A23996" t="str">
            <v>Zm00001d032798</v>
          </cell>
          <cell r="B23996" t="str">
            <v>RNase H family protein</v>
          </cell>
        </row>
        <row r="23997">
          <cell r="A23997" t="str">
            <v>Zm00001d032869</v>
          </cell>
          <cell r="B23997" t="str">
            <v>L-type lectin-domain containing receptor kinase V.9</v>
          </cell>
        </row>
        <row r="23998">
          <cell r="A23998" t="str">
            <v>Zm00001d029400</v>
          </cell>
          <cell r="B23998" t="str">
            <v>Vesicle transport v-SNARE 12</v>
          </cell>
        </row>
        <row r="23999">
          <cell r="A23999" t="str">
            <v>Zm00001d053986</v>
          </cell>
          <cell r="B23999" t="str">
            <v xml:space="preserve">Pentatricopeptide repeat-containing protein </v>
          </cell>
        </row>
        <row r="24000">
          <cell r="A24000" t="str">
            <v>Zm00001d028572</v>
          </cell>
          <cell r="B24000" t="str">
            <v>Mannose-1-phosphate guanylyltransferase 1</v>
          </cell>
        </row>
        <row r="24001">
          <cell r="A24001" t="str">
            <v>Zm00001d041598</v>
          </cell>
        </row>
        <row r="24002">
          <cell r="A24002" t="str">
            <v>Zm00001d033301</v>
          </cell>
        </row>
        <row r="24003">
          <cell r="A24003" t="str">
            <v>Zm00001d007567</v>
          </cell>
          <cell r="B24003" t="str">
            <v xml:space="preserve">Histone H2A  </v>
          </cell>
        </row>
        <row r="24004">
          <cell r="A24004" t="str">
            <v>Zm00001d017613</v>
          </cell>
          <cell r="B24004" t="str">
            <v>Protein LYK2</v>
          </cell>
        </row>
        <row r="24005">
          <cell r="A24005" t="str">
            <v>Zm00001d003397</v>
          </cell>
          <cell r="B24005" t="str">
            <v xml:space="preserve">Putative pentatricopeptide repeat-containing protein </v>
          </cell>
        </row>
        <row r="24006">
          <cell r="A24006" t="str">
            <v>Zm00001d028035</v>
          </cell>
        </row>
        <row r="24007">
          <cell r="A24007" t="str">
            <v>Zm00001d016371</v>
          </cell>
        </row>
        <row r="24008">
          <cell r="A24008" t="str">
            <v>Zm00001d015943</v>
          </cell>
        </row>
        <row r="24009">
          <cell r="A24009" t="str">
            <v>Zm00001d033533</v>
          </cell>
          <cell r="B24009" t="str">
            <v>Tetratricopeptide repeat (TPR)-like superfamily protein</v>
          </cell>
        </row>
        <row r="24010">
          <cell r="A24010" t="str">
            <v>Zm00001d014719</v>
          </cell>
          <cell r="B24010" t="str">
            <v xml:space="preserve">Putative pentatricopeptide repeat-containing protein </v>
          </cell>
        </row>
        <row r="24011">
          <cell r="A24011" t="str">
            <v>Zm00001d024772</v>
          </cell>
        </row>
        <row r="24012">
          <cell r="A24012" t="str">
            <v>Zm00001d005652</v>
          </cell>
          <cell r="B24012" t="str">
            <v>Probable beta-14-xylosyltransferase IRX14</v>
          </cell>
        </row>
        <row r="24013">
          <cell r="A24013" t="str">
            <v>Zm00001d052882</v>
          </cell>
          <cell r="B24013" t="str">
            <v xml:space="preserve">Putative TCP-1/cpn60 chaperonin family protein  </v>
          </cell>
        </row>
        <row r="24014">
          <cell r="A24014" t="str">
            <v>Zm00001d028873</v>
          </cell>
          <cell r="B24014" t="str">
            <v>Outer envelope pore protein 16-2 chloroplastic</v>
          </cell>
        </row>
        <row r="24015">
          <cell r="A24015" t="str">
            <v>Zm00001d045839</v>
          </cell>
          <cell r="B24015" t="str">
            <v xml:space="preserve">Putative lectin-like receptor protein kinase family protein  </v>
          </cell>
        </row>
        <row r="24016">
          <cell r="A24016" t="str">
            <v>Zm00001d011185</v>
          </cell>
          <cell r="B24016" t="str">
            <v>Protein transport protein Sec61 subunit beta</v>
          </cell>
        </row>
        <row r="24017">
          <cell r="A24017" t="str">
            <v>Zm00001d039299</v>
          </cell>
          <cell r="B24017" t="str">
            <v>40S ribosomal protein S15a-1</v>
          </cell>
        </row>
        <row r="24018">
          <cell r="A24018" t="str">
            <v>Zm00001d028548</v>
          </cell>
          <cell r="B24018" t="str">
            <v>maternal effect embryo arrest 59</v>
          </cell>
        </row>
        <row r="24019">
          <cell r="A24019" t="str">
            <v>Zm00001d041774</v>
          </cell>
          <cell r="B24019" t="str">
            <v xml:space="preserve"> Zea mays ARGOS9</v>
          </cell>
        </row>
        <row r="24020">
          <cell r="A24020" t="str">
            <v>Zm00001d040019</v>
          </cell>
          <cell r="B24020" t="str">
            <v>myb domain protein 62</v>
          </cell>
        </row>
        <row r="24021">
          <cell r="A24021" t="str">
            <v>Zm00001d050557</v>
          </cell>
          <cell r="B24021" t="str">
            <v>chaperone protein dnaJ-related</v>
          </cell>
        </row>
        <row r="24022">
          <cell r="A24022" t="str">
            <v>Zm00001d052311</v>
          </cell>
          <cell r="B24022" t="str">
            <v>Reverse transcriptase</v>
          </cell>
        </row>
        <row r="24023">
          <cell r="A24023" t="str">
            <v>Zm00001d021720</v>
          </cell>
        </row>
        <row r="24024">
          <cell r="A24024" t="str">
            <v>Zm00001d046391</v>
          </cell>
          <cell r="B24024" t="str">
            <v>Protein NAP1</v>
          </cell>
        </row>
        <row r="24025">
          <cell r="A24025" t="str">
            <v>Zm00001d007466</v>
          </cell>
        </row>
        <row r="24026">
          <cell r="A24026" t="str">
            <v>Zm00001d001924</v>
          </cell>
          <cell r="B24026" t="str">
            <v>KAR-UP oxidoreductase 1</v>
          </cell>
        </row>
        <row r="24027">
          <cell r="A24027" t="str">
            <v>Zm00001d004587</v>
          </cell>
          <cell r="B24027" t="str">
            <v>40S ribosomal protein S4-3</v>
          </cell>
        </row>
        <row r="24028">
          <cell r="A24028" t="str">
            <v>Zm00001d043384</v>
          </cell>
          <cell r="B24028" t="str">
            <v xml:space="preserve">Pentatricopeptide repeat-containing protein </v>
          </cell>
        </row>
        <row r="24029">
          <cell r="A24029" t="str">
            <v>Zm00001d035252</v>
          </cell>
          <cell r="B24029" t="str">
            <v>Calreticulin-2</v>
          </cell>
        </row>
        <row r="24030">
          <cell r="A24030" t="str">
            <v>Zm00001d015045</v>
          </cell>
          <cell r="B24030" t="str">
            <v>Cryptochrome-1</v>
          </cell>
        </row>
        <row r="24031">
          <cell r="A24031" t="str">
            <v>Zm00001d043257</v>
          </cell>
          <cell r="B24031" t="str">
            <v>G-type lectin S-receptor-like serine/threonine-protein kinase CES101</v>
          </cell>
        </row>
        <row r="24032">
          <cell r="A24032" t="str">
            <v>Zm00001d016803</v>
          </cell>
          <cell r="B24032" t="str">
            <v xml:space="preserve">RNA polymerase II transcriptional coactivator KIWI  </v>
          </cell>
        </row>
        <row r="24033">
          <cell r="A24033" t="str">
            <v>Zm00001d049846</v>
          </cell>
        </row>
        <row r="24034">
          <cell r="A24034" t="str">
            <v>Zm00001d008456</v>
          </cell>
        </row>
        <row r="24035">
          <cell r="A24035" t="str">
            <v>Zm00001d019907</v>
          </cell>
          <cell r="B24035" t="str">
            <v>Histone-lysine N-methyltransferase ATX2</v>
          </cell>
        </row>
        <row r="24036">
          <cell r="A24036" t="str">
            <v>Zm00001d038228</v>
          </cell>
          <cell r="B24036" t="str">
            <v>Protein trichome berefringence-like 7</v>
          </cell>
        </row>
        <row r="24037">
          <cell r="A24037" t="str">
            <v>Zm00001d019723</v>
          </cell>
          <cell r="B24037" t="str">
            <v>Retrovirus-related Pol polyprotein LINE-1</v>
          </cell>
        </row>
        <row r="24038">
          <cell r="A24038" t="str">
            <v>Zm00001d010456</v>
          </cell>
        </row>
        <row r="24039">
          <cell r="A24039" t="str">
            <v>Zm00001d031733</v>
          </cell>
        </row>
        <row r="24040">
          <cell r="A24040" t="str">
            <v>Zm00001d043907</v>
          </cell>
          <cell r="B24040" t="str">
            <v>Nucleotidyltransferase family protein</v>
          </cell>
        </row>
        <row r="24041">
          <cell r="A24041" t="str">
            <v>Zm00001d024166</v>
          </cell>
          <cell r="B24041" t="str">
            <v xml:space="preserve">Putative HLH DNA-binding domain superfamily protein isoform 1%3B Putative HLH DNA-binding domain superfamily protein isoform 2  </v>
          </cell>
        </row>
        <row r="24042">
          <cell r="A24042" t="str">
            <v>Zm00001d004787</v>
          </cell>
        </row>
        <row r="24043">
          <cell r="A24043" t="str">
            <v>Zm00001d045371</v>
          </cell>
          <cell r="B24043" t="str">
            <v xml:space="preserve">AT5G44030 (E=6e-024) CESA4 IRX5 NWS2 | CESA4 (CELLULOSE SYNTHASE A4); cellulose synthase/ transferase transferring glycosyl groups </v>
          </cell>
        </row>
        <row r="24044">
          <cell r="A24044" t="str">
            <v>Zm00001d017013</v>
          </cell>
        </row>
        <row r="24045">
          <cell r="A24045" t="str">
            <v>Zm00001d034531</v>
          </cell>
          <cell r="B24045" t="str">
            <v>Dihydrolipoyllysine-residue acetyltransferase component 1 of pyruvate dehydrogenase complex mitochondrial</v>
          </cell>
        </row>
        <row r="24046">
          <cell r="A24046" t="str">
            <v>Zm00001d024310</v>
          </cell>
          <cell r="B24046" t="str">
            <v>GTP-binding protein ERG</v>
          </cell>
        </row>
        <row r="24047">
          <cell r="A24047" t="str">
            <v>Zm00001d028079</v>
          </cell>
        </row>
        <row r="24048">
          <cell r="A24048" t="str">
            <v>Zm00001d003635</v>
          </cell>
        </row>
        <row r="24049">
          <cell r="A24049" t="str">
            <v>Zm00001d033883</v>
          </cell>
        </row>
        <row r="24050">
          <cell r="A24050" t="str">
            <v>Zm00001d017432</v>
          </cell>
          <cell r="B24050" t="str">
            <v xml:space="preserve"> U6 biogenesis like1</v>
          </cell>
        </row>
        <row r="24051">
          <cell r="A24051" t="str">
            <v>Zm00001d014060</v>
          </cell>
          <cell r="B24051" t="str">
            <v>Protein NRT1/ PTR FAMILY 5.2</v>
          </cell>
        </row>
        <row r="24052">
          <cell r="A24052" t="str">
            <v>Zm00001d009676</v>
          </cell>
          <cell r="B24052" t="str">
            <v>serine/threonine protein kinase 3</v>
          </cell>
        </row>
        <row r="24053">
          <cell r="A24053" t="str">
            <v>Zm00001d024522</v>
          </cell>
          <cell r="B24053" t="str">
            <v xml:space="preserve">Putative HLH DNA-binding domain superfamily protein  </v>
          </cell>
        </row>
        <row r="24054">
          <cell r="A24054" t="str">
            <v>Zm00001d039750</v>
          </cell>
          <cell r="B24054" t="str">
            <v xml:space="preserve">MYB-type transcription factor  </v>
          </cell>
        </row>
        <row r="24055">
          <cell r="A24055" t="str">
            <v>Zm00001d029888</v>
          </cell>
          <cell r="B24055" t="str">
            <v>Expressed protein;  protein</v>
          </cell>
        </row>
        <row r="24056">
          <cell r="A24056" t="str">
            <v>Zm00001d032027</v>
          </cell>
          <cell r="B24056" t="str">
            <v>THAUMATIN-LIKE PROTEIN 1</v>
          </cell>
        </row>
        <row r="24057">
          <cell r="A24057" t="str">
            <v>Zm00001d035002</v>
          </cell>
          <cell r="B24057" t="str">
            <v xml:space="preserve"> ferredoxin5</v>
          </cell>
        </row>
        <row r="24058">
          <cell r="A24058" t="str">
            <v>Zm00001d042177</v>
          </cell>
          <cell r="B24058" t="str">
            <v>RING-H2 finger protein ATL3C</v>
          </cell>
        </row>
        <row r="24059">
          <cell r="A24059" t="str">
            <v>Zm00001d004589</v>
          </cell>
        </row>
        <row r="24060">
          <cell r="A24060" t="str">
            <v>Zm00001d017026</v>
          </cell>
          <cell r="B24060" t="str">
            <v>Ras-related protein RABB1a</v>
          </cell>
        </row>
        <row r="24061">
          <cell r="A24061" t="str">
            <v>Zm00001d005562</v>
          </cell>
          <cell r="B24061" t="str">
            <v>Cell division cycle 20.1 cofactor of APC complex</v>
          </cell>
        </row>
        <row r="24062">
          <cell r="A24062" t="str">
            <v>Zm00001d050599</v>
          </cell>
        </row>
        <row r="24063">
          <cell r="A24063" t="str">
            <v>Zm00001d014503</v>
          </cell>
        </row>
        <row r="24064">
          <cell r="A24064" t="str">
            <v>Zm00001d011855</v>
          </cell>
          <cell r="B24064" t="str">
            <v>Probable ADP-ribosylation factor GTPase-activating protein AGD11</v>
          </cell>
        </row>
        <row r="24065">
          <cell r="A24065" t="str">
            <v>Zm00001d051742</v>
          </cell>
          <cell r="B24065" t="str">
            <v xml:space="preserve">T-complex protein 1 subunit delta  </v>
          </cell>
        </row>
        <row r="24066">
          <cell r="A24066" t="str">
            <v>Zm00001d031317</v>
          </cell>
          <cell r="B24066" t="str">
            <v>Transmembrane 9 superfamily member 12</v>
          </cell>
        </row>
        <row r="24067">
          <cell r="A24067" t="str">
            <v>Zm00001d004213</v>
          </cell>
          <cell r="B24067" t="str">
            <v>microtubule-associated protein 65-5</v>
          </cell>
        </row>
        <row r="24068">
          <cell r="A24068" t="str">
            <v>Zm00001d010176</v>
          </cell>
        </row>
        <row r="24069">
          <cell r="A24069" t="str">
            <v>Zm00001d021131</v>
          </cell>
          <cell r="B24069" t="str">
            <v>Phospholipase A(1) LCAT3</v>
          </cell>
        </row>
        <row r="24070">
          <cell r="A24070" t="str">
            <v>Zm00001d026655</v>
          </cell>
        </row>
        <row r="24071">
          <cell r="A24071" t="str">
            <v>Zm00001d037198</v>
          </cell>
          <cell r="B24071" t="str">
            <v>LMBR1-like membrane protein</v>
          </cell>
        </row>
        <row r="24072">
          <cell r="A24072" t="str">
            <v>Zm00001d037035</v>
          </cell>
          <cell r="B24072" t="str">
            <v>Cyclic nucleotide-gated ion channel 1</v>
          </cell>
        </row>
        <row r="24073">
          <cell r="A24073" t="str">
            <v>Zm00001d034286</v>
          </cell>
        </row>
        <row r="24074">
          <cell r="A24074" t="str">
            <v>Zm00001d052873</v>
          </cell>
          <cell r="B24074" t="str">
            <v>SWIB complex BAF60b domain-containing protein</v>
          </cell>
        </row>
        <row r="24075">
          <cell r="A24075" t="str">
            <v>Zm00001d017911</v>
          </cell>
          <cell r="B24075" t="str">
            <v>basic leucine-zipper 58</v>
          </cell>
        </row>
        <row r="24076">
          <cell r="A24076" t="str">
            <v>Zm00001d013964</v>
          </cell>
          <cell r="B24076" t="str">
            <v xml:space="preserve">ALG2-interacting protein X  </v>
          </cell>
        </row>
        <row r="24077">
          <cell r="A24077" t="str">
            <v>Zm00001d043049</v>
          </cell>
          <cell r="B24077" t="str">
            <v>Non-specific lipid-transfer protein 1</v>
          </cell>
        </row>
        <row r="24078">
          <cell r="A24078" t="str">
            <v>Zm00001d021441</v>
          </cell>
          <cell r="B24078" t="str">
            <v xml:space="preserve">RNA binding protein  </v>
          </cell>
        </row>
        <row r="24079">
          <cell r="A24079" t="str">
            <v>Zm00001d048983</v>
          </cell>
          <cell r="B24079" t="str">
            <v>Expressed protein;  protein</v>
          </cell>
        </row>
        <row r="24080">
          <cell r="A24080" t="str">
            <v>Zm00001d046104</v>
          </cell>
        </row>
        <row r="24081">
          <cell r="A24081" t="str">
            <v>Zm00001d032005</v>
          </cell>
        </row>
        <row r="24082">
          <cell r="A24082" t="str">
            <v>Zm00001d053294</v>
          </cell>
        </row>
        <row r="24083">
          <cell r="A24083" t="str">
            <v>Zm00001d052326</v>
          </cell>
          <cell r="B24083" t="str">
            <v>Double-stranded RNA-binding protein 1</v>
          </cell>
        </row>
        <row r="24084">
          <cell r="A24084" t="str">
            <v>Zm00001d019696</v>
          </cell>
          <cell r="B24084" t="str">
            <v xml:space="preserve"> cyclin10</v>
          </cell>
        </row>
        <row r="24085">
          <cell r="A24085" t="str">
            <v>Zm00001d049210</v>
          </cell>
          <cell r="B24085" t="str">
            <v>root hair specific 17</v>
          </cell>
        </row>
        <row r="24086">
          <cell r="A24086" t="str">
            <v>Zm00001d025442</v>
          </cell>
          <cell r="B24086" t="str">
            <v>Inactive beta-amylase 9</v>
          </cell>
        </row>
        <row r="24087">
          <cell r="A24087" t="str">
            <v>Zm00001d027311</v>
          </cell>
          <cell r="B24087" t="str">
            <v>Probable glucuronoxylan glucuronosyltransferase IRX7</v>
          </cell>
        </row>
        <row r="24088">
          <cell r="A24088" t="str">
            <v>Zm00001d013150</v>
          </cell>
          <cell r="B24088" t="str">
            <v>Protein JASON</v>
          </cell>
        </row>
        <row r="24089">
          <cell r="A24089" t="str">
            <v>Zm00001d011131</v>
          </cell>
          <cell r="B24089" t="str">
            <v>Protein phosphatase 2C 16</v>
          </cell>
        </row>
        <row r="24090">
          <cell r="A24090" t="str">
            <v>Zm00001d034165</v>
          </cell>
          <cell r="B24090" t="str">
            <v>Thylakoidal processing peptidase 1 chloroplastic</v>
          </cell>
        </row>
        <row r="24091">
          <cell r="A24091" t="str">
            <v>Zm00001d019619</v>
          </cell>
        </row>
        <row r="24092">
          <cell r="A24092" t="str">
            <v>Zm00001d031883</v>
          </cell>
          <cell r="B24092" t="str">
            <v>Bet1-like SNARE 1-1</v>
          </cell>
        </row>
        <row r="24093">
          <cell r="A24093" t="str">
            <v>Zm00001d007388</v>
          </cell>
          <cell r="B24093" t="str">
            <v>no exine formation 1</v>
          </cell>
        </row>
        <row r="24094">
          <cell r="A24094" t="str">
            <v>Zm00001d013146</v>
          </cell>
          <cell r="B24094" t="str">
            <v>Photosystem I reaction center subunit III chloroplastic</v>
          </cell>
        </row>
        <row r="24095">
          <cell r="A24095" t="str">
            <v>Zm00001d021411</v>
          </cell>
          <cell r="B24095" t="str">
            <v>Pentatricopeptide repeat-containing protein  mitochondrial</v>
          </cell>
        </row>
        <row r="24096">
          <cell r="A24096" t="str">
            <v>Zm00001d008903</v>
          </cell>
          <cell r="B24096" t="str">
            <v>Peptide-N4-(N-acetyl-beta-glucosaminyl)asparagine amidase A protein</v>
          </cell>
        </row>
        <row r="24097">
          <cell r="A24097" t="str">
            <v>Zm00001d026606</v>
          </cell>
          <cell r="B24097" t="str">
            <v>DNAJ heat shock N-terminal domain-containing protein</v>
          </cell>
        </row>
        <row r="24098">
          <cell r="A24098" t="str">
            <v>Zm00001d048266</v>
          </cell>
        </row>
        <row r="24099">
          <cell r="A24099" t="str">
            <v>Zm00001d003374</v>
          </cell>
        </row>
        <row r="24100">
          <cell r="A24100" t="str">
            <v>Zm00001d040171</v>
          </cell>
        </row>
        <row r="24101">
          <cell r="A24101" t="str">
            <v>Zm00001d021217</v>
          </cell>
        </row>
        <row r="24102">
          <cell r="A24102" t="str">
            <v>Zm00001d025330</v>
          </cell>
        </row>
        <row r="24103">
          <cell r="A24103" t="str">
            <v>Zm00001d004298</v>
          </cell>
        </row>
        <row r="24104">
          <cell r="A24104" t="str">
            <v>Zm00001d043059</v>
          </cell>
          <cell r="B24104" t="str">
            <v>Protein FATTY ACID EXPORT 3 chloroplastic</v>
          </cell>
        </row>
        <row r="24105">
          <cell r="A24105" t="str">
            <v>Zm00001d007708</v>
          </cell>
          <cell r="B24105" t="str">
            <v>Protein MID1-COMPLEMENTING ACTIVITY 1</v>
          </cell>
        </row>
        <row r="24106">
          <cell r="A24106" t="str">
            <v>Zm00001d008595</v>
          </cell>
          <cell r="B24106" t="str">
            <v>Pirin-like protein 2</v>
          </cell>
        </row>
        <row r="24107">
          <cell r="A24107" t="str">
            <v>Zm00001d021090</v>
          </cell>
          <cell r="B24107" t="str">
            <v>Chitin elicitor receptor kinase 1</v>
          </cell>
        </row>
        <row r="24108">
          <cell r="A24108" t="str">
            <v>Zm00001d034805</v>
          </cell>
          <cell r="B24108" t="str">
            <v>translocation protein-related</v>
          </cell>
        </row>
        <row r="24109">
          <cell r="A24109" t="str">
            <v>Zm00001d040036</v>
          </cell>
          <cell r="B24109" t="str">
            <v>Probable ubiquitin-conjugating enzyme E2 23</v>
          </cell>
        </row>
        <row r="24110">
          <cell r="A24110" t="str">
            <v>Zm00001d031292</v>
          </cell>
          <cell r="B24110" t="str">
            <v>Late embryogenesis abundant (LEA) hydroxyproline-rich glycoprotein family</v>
          </cell>
        </row>
        <row r="24111">
          <cell r="A24111" t="str">
            <v>Zm00001d013955</v>
          </cell>
          <cell r="B24111" t="str">
            <v>Plant basic secretory protein (BSP) family protein</v>
          </cell>
        </row>
        <row r="24112">
          <cell r="A24112" t="str">
            <v>Zm00001d031875</v>
          </cell>
          <cell r="B24112" t="str">
            <v xml:space="preserve"> phosphate transporter protein7</v>
          </cell>
        </row>
        <row r="24113">
          <cell r="A24113" t="str">
            <v>Zm00001d014931</v>
          </cell>
          <cell r="B24113" t="str">
            <v>Plant invertase/pectin methylesterase inhibitor superfamily protein</v>
          </cell>
        </row>
        <row r="24114">
          <cell r="A24114" t="str">
            <v>Zm00001d021899</v>
          </cell>
          <cell r="B24114" t="str">
            <v>alpha/beta-Hydrolases superfamily protein</v>
          </cell>
        </row>
        <row r="24115">
          <cell r="A24115" t="str">
            <v>Zm00001d002082</v>
          </cell>
          <cell r="B24115" t="str">
            <v>Crossover junction endonuclease EME1B</v>
          </cell>
        </row>
        <row r="24116">
          <cell r="A24116" t="str">
            <v>Zm00001d046587</v>
          </cell>
          <cell r="B24116" t="str">
            <v>transducin family protein / WD-40 repeat family protein</v>
          </cell>
        </row>
        <row r="24117">
          <cell r="A24117" t="str">
            <v>Zm00001d006166</v>
          </cell>
          <cell r="B24117" t="str">
            <v xml:space="preserve">Hydroxymethylglutaryl-CoA synthase  </v>
          </cell>
        </row>
        <row r="24118">
          <cell r="A24118" t="str">
            <v>Zm00001d010634</v>
          </cell>
          <cell r="B24118" t="str">
            <v xml:space="preserve">Putative MYB DNA-binding domain superfamily protein  </v>
          </cell>
        </row>
        <row r="24119">
          <cell r="A24119" t="str">
            <v>Zm00001d023262</v>
          </cell>
          <cell r="B24119" t="str">
            <v xml:space="preserve"> brick3</v>
          </cell>
        </row>
        <row r="24120">
          <cell r="A24120" t="str">
            <v>Zm00001d005517</v>
          </cell>
          <cell r="B24120" t="str">
            <v>Probable cellulose synthase A catalytic subunit 2 [UDP-forming]</v>
          </cell>
        </row>
        <row r="24121">
          <cell r="A24121" t="str">
            <v>Zm00001d008779</v>
          </cell>
          <cell r="B24121" t="str">
            <v>Leucine-rich repeat extensin-like protein 3</v>
          </cell>
        </row>
        <row r="24122">
          <cell r="A24122" t="str">
            <v>Zm00001d008769</v>
          </cell>
          <cell r="B24122" t="str">
            <v>Serinc-domain containing serine and sphingolipid biosynthesis protein</v>
          </cell>
        </row>
        <row r="24123">
          <cell r="A24123" t="str">
            <v>Zm00001d039246</v>
          </cell>
          <cell r="B24123" t="str">
            <v>40S ribosomal protein S24-1</v>
          </cell>
        </row>
        <row r="24124">
          <cell r="A24124" t="str">
            <v>Zm00001d042691</v>
          </cell>
          <cell r="B24124" t="str">
            <v>DNA repair protein XRCC2 homolog</v>
          </cell>
        </row>
        <row r="24125">
          <cell r="A24125" t="str">
            <v>Zm00001d012672</v>
          </cell>
          <cell r="B24125" t="str">
            <v xml:space="preserve"> protein; Pentatricopeptide (PPR) repeat protein-like</v>
          </cell>
        </row>
        <row r="24126">
          <cell r="A24126" t="str">
            <v>Zm00001d050338</v>
          </cell>
          <cell r="B24126" t="str">
            <v>WAPL (Wings apart-like protein regulation of heterochromatin) protein</v>
          </cell>
        </row>
        <row r="24127">
          <cell r="A24127" t="str">
            <v>Zm00001d045792</v>
          </cell>
          <cell r="B24127" t="str">
            <v>Expansin-B4</v>
          </cell>
        </row>
        <row r="24128">
          <cell r="A24128" t="str">
            <v>Zm00001d031479</v>
          </cell>
          <cell r="B24128" t="str">
            <v>Protein COBRA</v>
          </cell>
        </row>
        <row r="24129">
          <cell r="A24129" t="str">
            <v>Zm00001d047617</v>
          </cell>
          <cell r="B24129" t="str">
            <v>Chloroplast protein HCF243</v>
          </cell>
        </row>
        <row r="24130">
          <cell r="A24130" t="str">
            <v>Zm00001d008789</v>
          </cell>
        </row>
        <row r="24131">
          <cell r="A24131" t="str">
            <v>Zm00001d031542</v>
          </cell>
          <cell r="B24131" t="str">
            <v>Serrate RNA effector molecule</v>
          </cell>
        </row>
        <row r="24132">
          <cell r="A24132" t="str">
            <v>Zm00001d010753</v>
          </cell>
          <cell r="B24132" t="str">
            <v>Trihelix transcription factor ASIL2</v>
          </cell>
        </row>
        <row r="24133">
          <cell r="A24133" t="str">
            <v>Zm00001d028335</v>
          </cell>
        </row>
        <row r="24134">
          <cell r="A24134" t="str">
            <v>Zm00001d050502</v>
          </cell>
        </row>
        <row r="24135">
          <cell r="A24135" t="str">
            <v>Zm00001d002978</v>
          </cell>
          <cell r="B24135" t="str">
            <v>RNA-binding (RRM/RBD/RNP motifs) family protein</v>
          </cell>
        </row>
        <row r="24136">
          <cell r="A24136" t="str">
            <v>Zm00001d018893</v>
          </cell>
        </row>
        <row r="24137">
          <cell r="A24137" t="str">
            <v>Zm00001d035722</v>
          </cell>
          <cell r="B24137" t="str">
            <v>Actin-7</v>
          </cell>
        </row>
        <row r="24138">
          <cell r="A24138" t="str">
            <v>Zm00001d005995</v>
          </cell>
          <cell r="B24138" t="str">
            <v>Phosphatidylinositol/phosphatidylcholine transfer protein SFH13</v>
          </cell>
        </row>
        <row r="24139">
          <cell r="A24139" t="str">
            <v>Zm00001d021509</v>
          </cell>
          <cell r="B24139" t="str">
            <v>Helicase protein with RING/U-box domain</v>
          </cell>
        </row>
        <row r="24140">
          <cell r="A24140" t="str">
            <v>Zm00001d005497</v>
          </cell>
          <cell r="B24140" t="str">
            <v>UDP-Glycosyltransferase superfamily protein</v>
          </cell>
        </row>
        <row r="24141">
          <cell r="A24141" t="str">
            <v>Zm00001d017091</v>
          </cell>
          <cell r="B24141" t="str">
            <v>Isocitrate dehydrogenase [NAD] regulatory subunit 3 mitochondrial</v>
          </cell>
        </row>
        <row r="24142">
          <cell r="A24142" t="str">
            <v>Zm00001d036838</v>
          </cell>
          <cell r="B24142" t="str">
            <v>Biogenesis of lysosome-related organelles complex 1 subunit 1</v>
          </cell>
        </row>
        <row r="24143">
          <cell r="A24143" t="str">
            <v>Zm00001d048781</v>
          </cell>
        </row>
        <row r="24144">
          <cell r="A24144" t="str">
            <v>Zm00001d033222</v>
          </cell>
          <cell r="B24144" t="str">
            <v xml:space="preserve"> viviparous14</v>
          </cell>
        </row>
        <row r="24145">
          <cell r="A24145" t="str">
            <v>Zm00001d030614</v>
          </cell>
          <cell r="B24145" t="str">
            <v>DNA replication licensing factor MCM7</v>
          </cell>
        </row>
        <row r="24146">
          <cell r="A24146" t="str">
            <v>Zm00001d017226</v>
          </cell>
          <cell r="B24146" t="str">
            <v>Protein kinase superfamily protein</v>
          </cell>
        </row>
        <row r="24147">
          <cell r="A24147" t="str">
            <v>Zm00001d018960</v>
          </cell>
          <cell r="B24147" t="str">
            <v>Probable protein phosphatase 2C 33</v>
          </cell>
        </row>
        <row r="24148">
          <cell r="A24148" t="str">
            <v>Zm00001d029832</v>
          </cell>
          <cell r="B24148" t="str">
            <v>Protein trichome birefringence-like 12</v>
          </cell>
        </row>
        <row r="24149">
          <cell r="A24149" t="str">
            <v>Zm00001d049938</v>
          </cell>
          <cell r="B24149" t="str">
            <v xml:space="preserve"> kinesin-related protein8</v>
          </cell>
        </row>
        <row r="24150">
          <cell r="A24150" t="str">
            <v>Zm00001d012610</v>
          </cell>
          <cell r="B24150" t="str">
            <v xml:space="preserve">USP family protein  </v>
          </cell>
        </row>
        <row r="24151">
          <cell r="A24151" t="str">
            <v>Zm00001d029050</v>
          </cell>
          <cell r="B24151" t="str">
            <v>Serine/threonine-protein kinase AtPK1/AtPK6</v>
          </cell>
        </row>
        <row r="24152">
          <cell r="A24152" t="str">
            <v>Zm00001d015766</v>
          </cell>
        </row>
        <row r="24153">
          <cell r="A24153" t="str">
            <v>Zm00001d050978</v>
          </cell>
          <cell r="B24153" t="str">
            <v>Vacuolar protein sorting-associated protein 20 homolog 2</v>
          </cell>
        </row>
        <row r="24154">
          <cell r="A24154" t="str">
            <v>Zm00001d042835</v>
          </cell>
          <cell r="B24154" t="str">
            <v>Protein kinase superfamily protein with octicosapeptide/Phox/Bem1p domain</v>
          </cell>
        </row>
        <row r="24155">
          <cell r="A24155" t="str">
            <v>Zm00001d026673</v>
          </cell>
        </row>
        <row r="24156">
          <cell r="A24156" t="str">
            <v>Zm00001d040523</v>
          </cell>
        </row>
        <row r="24157">
          <cell r="A24157" t="str">
            <v>Zm00001d036961</v>
          </cell>
          <cell r="B24157" t="str">
            <v xml:space="preserve">Putative ATPase%2C V1 complex%2C subunit B protein isoform 1%3B Putative ATPase%2C V1 complex%2C subunit B protein isoform 2%3B Vacuolar ATP synthase subunit B isoform 1  </v>
          </cell>
        </row>
        <row r="24158">
          <cell r="A24158" t="str">
            <v>Zm00001d034578</v>
          </cell>
          <cell r="B24158" t="str">
            <v xml:space="preserve">RNA-binding protein 8A  </v>
          </cell>
        </row>
        <row r="24159">
          <cell r="A24159" t="str">
            <v>Zm00001d003186</v>
          </cell>
        </row>
        <row r="24160">
          <cell r="A24160" t="str">
            <v>Zm00001d023542</v>
          </cell>
          <cell r="B24160" t="str">
            <v>V-type proton ATPase subunit c4</v>
          </cell>
        </row>
        <row r="24161">
          <cell r="A24161" t="str">
            <v>Zm00001d012966</v>
          </cell>
          <cell r="B24161" t="str">
            <v>Actin-depolymerizing factor 10</v>
          </cell>
        </row>
        <row r="24162">
          <cell r="A24162" t="str">
            <v>Zm00001d043628</v>
          </cell>
          <cell r="B24162" t="str">
            <v>Ketol-acid reductoisomerase chloroplastic</v>
          </cell>
        </row>
        <row r="24163">
          <cell r="A24163" t="str">
            <v>Zm00001d031024</v>
          </cell>
          <cell r="B24163" t="str">
            <v xml:space="preserve">Sulfurtransferase  </v>
          </cell>
        </row>
        <row r="24164">
          <cell r="A24164" t="str">
            <v>Zm00001d028486</v>
          </cell>
          <cell r="B24164" t="str">
            <v xml:space="preserve">Chemocyanin  </v>
          </cell>
        </row>
        <row r="24165">
          <cell r="A24165" t="str">
            <v>Zm00001d034861</v>
          </cell>
          <cell r="B24165" t="str">
            <v>Retrovirus-related Pol polyprotein LINE-1</v>
          </cell>
        </row>
        <row r="24166">
          <cell r="A24166" t="str">
            <v>Zm00001d041129</v>
          </cell>
        </row>
        <row r="24167">
          <cell r="A24167" t="str">
            <v>Zm00001d004867</v>
          </cell>
        </row>
        <row r="24168">
          <cell r="A24168" t="str">
            <v>Zm00001d044827</v>
          </cell>
        </row>
        <row r="24169">
          <cell r="A24169" t="str">
            <v>Zm00001d034324</v>
          </cell>
          <cell r="B24169" t="str">
            <v>ARM repeat superfamily protein</v>
          </cell>
        </row>
        <row r="24170">
          <cell r="A24170" t="str">
            <v>Zm00001d053630</v>
          </cell>
          <cell r="B24170" t="str">
            <v xml:space="preserve"> ribosomal protein S8 homolog</v>
          </cell>
        </row>
        <row r="24171">
          <cell r="A24171" t="str">
            <v>Zm00001d015571</v>
          </cell>
          <cell r="B24171" t="str">
            <v>Ubiquitin system component Cue protein</v>
          </cell>
        </row>
        <row r="24172">
          <cell r="A24172" t="str">
            <v>Zm00001d034891</v>
          </cell>
          <cell r="B24172" t="str">
            <v>RAD-like 3</v>
          </cell>
        </row>
        <row r="24173">
          <cell r="A24173" t="str">
            <v>Zm00001d036975</v>
          </cell>
        </row>
        <row r="24174">
          <cell r="A24174" t="str">
            <v>Zm00001d033787</v>
          </cell>
          <cell r="B24174" t="str">
            <v>UV-B-induced protein  chloroplastic</v>
          </cell>
        </row>
        <row r="24175">
          <cell r="A24175" t="str">
            <v>Zm00001d027391</v>
          </cell>
        </row>
        <row r="24176">
          <cell r="A24176" t="str">
            <v>Zm00001d003980</v>
          </cell>
          <cell r="B24176" t="str">
            <v>Subtilisin-like protease SBT1.9</v>
          </cell>
        </row>
        <row r="24177">
          <cell r="A24177" t="str">
            <v>Zm00001d045278</v>
          </cell>
        </row>
        <row r="24178">
          <cell r="A24178" t="str">
            <v>Zm00001d034772</v>
          </cell>
          <cell r="B24178" t="str">
            <v>Encodes a close homolog of the Cauliflower OR (Orange) protein.  The function of OR is to induce the differentiation of proplastids or other noncolored plastids into chromoplasts for carotenoid accumulation.  Both proteins contain a Cysteine-rich zi /.../ger domain that is highly specific to DnaJ-like molecular chaperons.</v>
          </cell>
        </row>
        <row r="24179">
          <cell r="A24179" t="str">
            <v>Zm00001d053528</v>
          </cell>
          <cell r="B24179" t="str">
            <v>Cwf21</v>
          </cell>
        </row>
        <row r="24180">
          <cell r="A24180" t="str">
            <v>Zm00001d038105</v>
          </cell>
          <cell r="B24180" t="str">
            <v>Glycosyltransferase family 61 protein</v>
          </cell>
        </row>
        <row r="24181">
          <cell r="A24181" t="str">
            <v>Zm00001d007603</v>
          </cell>
          <cell r="B24181" t="str">
            <v>NB-ARC domain containing protein</v>
          </cell>
        </row>
        <row r="24182">
          <cell r="A24182" t="str">
            <v>Zm00001d031455</v>
          </cell>
        </row>
        <row r="24183">
          <cell r="A24183" t="str">
            <v>Zm00001d021401</v>
          </cell>
          <cell r="B24183" t="str">
            <v>Signal peptidase complex subunit 3B</v>
          </cell>
        </row>
        <row r="24184">
          <cell r="A24184" t="str">
            <v>Zm00001d019952</v>
          </cell>
        </row>
        <row r="24185">
          <cell r="A24185" t="str">
            <v>Zm00001d031396</v>
          </cell>
          <cell r="B24185" t="str">
            <v>Calcium-binding EF hand family protein</v>
          </cell>
        </row>
        <row r="24186">
          <cell r="A24186" t="str">
            <v>Zm00001d034109</v>
          </cell>
          <cell r="B24186" t="str">
            <v>Probable protein phosphatase 2C 48</v>
          </cell>
        </row>
        <row r="24187">
          <cell r="A24187" t="str">
            <v>Zm00001d038481</v>
          </cell>
          <cell r="B24187" t="str">
            <v xml:space="preserve">Putative leucine-rich repeat receptor-like protein kinase family protein  </v>
          </cell>
        </row>
        <row r="24188">
          <cell r="A24188" t="str">
            <v>Zm00001d009439</v>
          </cell>
          <cell r="B24188" t="str">
            <v xml:space="preserve">Putative CRAL/TRIO domain containing%2C Sec14p-like phosphatidylinositol transfer family protein  </v>
          </cell>
        </row>
        <row r="24189">
          <cell r="A24189" t="str">
            <v>Zm00001d037672</v>
          </cell>
          <cell r="B24189" t="str">
            <v xml:space="preserve">Putative leucine-rich repeat receptor protein kinase family protein  </v>
          </cell>
        </row>
        <row r="24190">
          <cell r="A24190" t="str">
            <v>Zm00001d030074</v>
          </cell>
          <cell r="B24190" t="str">
            <v xml:space="preserve"> fibrillin1</v>
          </cell>
        </row>
        <row r="24191">
          <cell r="A24191" t="str">
            <v>Zm00001d019838</v>
          </cell>
        </row>
        <row r="24192">
          <cell r="A24192" t="str">
            <v>Zm00001d017386</v>
          </cell>
          <cell r="B24192" t="str">
            <v xml:space="preserve">Remorin  </v>
          </cell>
        </row>
        <row r="24193">
          <cell r="A24193" t="str">
            <v>Zm00001d034234</v>
          </cell>
          <cell r="B24193" t="str">
            <v>Probable anion transporter 3 chloroplastic</v>
          </cell>
        </row>
        <row r="24194">
          <cell r="A24194" t="str">
            <v>Zm00001d018139</v>
          </cell>
          <cell r="B24194" t="str">
            <v>Defective in cullin neddylation protein</v>
          </cell>
        </row>
        <row r="24195">
          <cell r="A24195" t="str">
            <v>Zm00001d033139</v>
          </cell>
          <cell r="B24195" t="str">
            <v>Cytochrome P450 71D7</v>
          </cell>
        </row>
        <row r="24196">
          <cell r="A24196" t="str">
            <v>Zm00001d029174</v>
          </cell>
          <cell r="B24196" t="str">
            <v>homolog of nucleolar protein NOP56</v>
          </cell>
        </row>
        <row r="24197">
          <cell r="A24197" t="str">
            <v>Zm00001d031056</v>
          </cell>
          <cell r="B24197" t="str">
            <v>DNA-directed RNA polymerase II protein</v>
          </cell>
        </row>
        <row r="24198">
          <cell r="A24198" t="str">
            <v>Zm00001d032186</v>
          </cell>
          <cell r="B24198" t="str">
            <v>Ribonuclease 1</v>
          </cell>
        </row>
        <row r="24199">
          <cell r="A24199" t="str">
            <v>Zm00001d029776</v>
          </cell>
          <cell r="B24199" t="str">
            <v>Serine carboxypeptidase-like 34</v>
          </cell>
        </row>
        <row r="24200">
          <cell r="A24200" t="str">
            <v>Zm00001d018854</v>
          </cell>
          <cell r="B24200" t="str">
            <v>Probable carboxylesterase 15</v>
          </cell>
        </row>
        <row r="24201">
          <cell r="A24201" t="str">
            <v>Zm00001d037894</v>
          </cell>
          <cell r="B24201" t="str">
            <v xml:space="preserve">Dehydrin DHN1  </v>
          </cell>
        </row>
        <row r="24202">
          <cell r="A24202" t="str">
            <v>Zm00001d048073</v>
          </cell>
          <cell r="B24202" t="str">
            <v>Heat shock 70 kDa protein 8</v>
          </cell>
        </row>
        <row r="24203">
          <cell r="A24203" t="str">
            <v>Zm00001d007434</v>
          </cell>
        </row>
        <row r="24204">
          <cell r="A24204" t="str">
            <v>Zm00001d032342</v>
          </cell>
          <cell r="B24204" t="str">
            <v>Protein kinase superfamily protein</v>
          </cell>
        </row>
        <row r="24205">
          <cell r="A24205" t="str">
            <v>Zm00001d016440</v>
          </cell>
          <cell r="B24205" t="str">
            <v>DNAJ heat shock family protein</v>
          </cell>
        </row>
        <row r="24206">
          <cell r="A24206" t="str">
            <v>Zm00001d014244</v>
          </cell>
          <cell r="B24206" t="str">
            <v xml:space="preserve">Esterase  </v>
          </cell>
        </row>
        <row r="24207">
          <cell r="A24207" t="str">
            <v>Zm00001d021856</v>
          </cell>
          <cell r="B24207" t="str">
            <v>Cytokinin-O-glucosyltransferase 3</v>
          </cell>
        </row>
        <row r="24208">
          <cell r="A24208" t="str">
            <v>Zm00001d020529</v>
          </cell>
        </row>
        <row r="24209">
          <cell r="A24209" t="str">
            <v>Zm00001d020097</v>
          </cell>
          <cell r="B24209" t="str">
            <v>RING/U-box superfamily protein</v>
          </cell>
        </row>
        <row r="24210">
          <cell r="A24210" t="str">
            <v>Zm00001d047927</v>
          </cell>
        </row>
        <row r="24211">
          <cell r="A24211" t="str">
            <v>Zm00001d046999</v>
          </cell>
        </row>
        <row r="24212">
          <cell r="A24212" t="str">
            <v>Zm00001d024373</v>
          </cell>
          <cell r="B24212" t="str">
            <v>60S ribosomal protein L7-2</v>
          </cell>
        </row>
        <row r="24213">
          <cell r="A24213" t="str">
            <v>Zm00001d009889</v>
          </cell>
          <cell r="B24213" t="str">
            <v>Cation/H(+) antiporter 19</v>
          </cell>
        </row>
        <row r="24214">
          <cell r="A24214" t="str">
            <v>Zm00001d012411</v>
          </cell>
        </row>
        <row r="24215">
          <cell r="A24215" t="str">
            <v>Zm00001d045877</v>
          </cell>
        </row>
        <row r="24216">
          <cell r="A24216" t="str">
            <v>Zm00001d043013</v>
          </cell>
          <cell r="B24216" t="str">
            <v>NAD(P)-binding Rossmann-fold superfamily protein</v>
          </cell>
        </row>
        <row r="24217">
          <cell r="A24217" t="str">
            <v>Zm00001d052126</v>
          </cell>
        </row>
        <row r="24218">
          <cell r="A24218" t="str">
            <v>Zm00001d049573</v>
          </cell>
          <cell r="B24218" t="str">
            <v>cytochrome P450 family 87 subfamily A polypeptide 6</v>
          </cell>
        </row>
        <row r="24219">
          <cell r="A24219" t="str">
            <v>Zm00001d045706</v>
          </cell>
          <cell r="B24219" t="str">
            <v xml:space="preserve">Restorer of fertility2  </v>
          </cell>
        </row>
        <row r="24220">
          <cell r="A24220" t="str">
            <v>Zm00001d053734</v>
          </cell>
          <cell r="B24220" t="str">
            <v xml:space="preserve">Putative RING zinc finger domain superfamily protein%3B RING-H2 finger protein ATL2L  </v>
          </cell>
        </row>
        <row r="24221">
          <cell r="A24221" t="str">
            <v>Zm00001d014416</v>
          </cell>
        </row>
        <row r="24222">
          <cell r="A24222" t="str">
            <v>Zm00001d031832</v>
          </cell>
          <cell r="B24222" t="str">
            <v>Ubiquitin carboxyl-terminal hydrolase 17</v>
          </cell>
        </row>
        <row r="24223">
          <cell r="A24223" t="str">
            <v>Zm00001d039505</v>
          </cell>
          <cell r="B24223" t="str">
            <v>Probable mitochondrial-processing peptidase subunit alpha-2 chloroplastic/mitochondrial</v>
          </cell>
        </row>
        <row r="24224">
          <cell r="A24224" t="str">
            <v>Zm00001d024013</v>
          </cell>
          <cell r="B24224" t="str">
            <v>Tetratricopeptide repeat (TPR)-like superfamily protein</v>
          </cell>
        </row>
        <row r="24225">
          <cell r="A24225" t="str">
            <v>Zm00001d003302</v>
          </cell>
          <cell r="B24225" t="str">
            <v>Protein FAR1-RELATED SEQUENCE 6</v>
          </cell>
        </row>
        <row r="24226">
          <cell r="A24226" t="str">
            <v>Zm00001d015386</v>
          </cell>
          <cell r="B24226" t="str">
            <v>E3 ubiquitin-protein ligase ATL41</v>
          </cell>
        </row>
        <row r="24227">
          <cell r="A24227" t="str">
            <v>Zm00001d013720</v>
          </cell>
          <cell r="B24227" t="str">
            <v>cytochrome P450 family 87 subfamily A polypeptide 2</v>
          </cell>
        </row>
        <row r="24228">
          <cell r="A24228" t="str">
            <v>Zm00001d014366</v>
          </cell>
          <cell r="B24228" t="str">
            <v>SKU5  similar 4</v>
          </cell>
        </row>
        <row r="24229">
          <cell r="A24229" t="str">
            <v>Zm00001d002292</v>
          </cell>
          <cell r="B24229" t="str">
            <v>NAD(P)-binding Rossmann-fold superfamily protein</v>
          </cell>
        </row>
        <row r="24230">
          <cell r="A24230" t="str">
            <v>Zm00001d049179</v>
          </cell>
          <cell r="B24230" t="str">
            <v>O-methyltransferase ZRP4</v>
          </cell>
        </row>
        <row r="24231">
          <cell r="A24231" t="str">
            <v>Zm00001d025699</v>
          </cell>
          <cell r="B24231" t="str">
            <v xml:space="preserve">Nucleotide binding protein  </v>
          </cell>
        </row>
        <row r="24232">
          <cell r="A24232" t="str">
            <v>Zm00001d008854</v>
          </cell>
        </row>
        <row r="24233">
          <cell r="A24233" t="str">
            <v>Zm00001d002587</v>
          </cell>
        </row>
        <row r="24234">
          <cell r="A24234" t="str">
            <v>Zm00001d046000</v>
          </cell>
        </row>
        <row r="24235">
          <cell r="A24235" t="str">
            <v>Zm00001d003176</v>
          </cell>
          <cell r="B24235" t="str">
            <v>Protein NLP8</v>
          </cell>
        </row>
        <row r="24236">
          <cell r="A24236" t="str">
            <v>Zm00001d014970</v>
          </cell>
        </row>
        <row r="24237">
          <cell r="A24237" t="str">
            <v>Zm00001d025816</v>
          </cell>
          <cell r="B24237" t="str">
            <v xml:space="preserve">DNA mismatch repair protein  </v>
          </cell>
        </row>
        <row r="24238">
          <cell r="A24238" t="str">
            <v>Zm00001d051566</v>
          </cell>
          <cell r="B24238" t="str">
            <v>Protein decapping 5</v>
          </cell>
        </row>
        <row r="24239">
          <cell r="A24239" t="str">
            <v>Zm00001d042375</v>
          </cell>
        </row>
        <row r="24240">
          <cell r="A24240" t="str">
            <v>Zm00001d043890</v>
          </cell>
          <cell r="B24240" t="str">
            <v>Protein MALE DISCOVERER 2</v>
          </cell>
        </row>
        <row r="24241">
          <cell r="A24241" t="str">
            <v>Zm00001d016742</v>
          </cell>
        </row>
        <row r="24242">
          <cell r="A24242" t="str">
            <v>Zm00001d014899</v>
          </cell>
        </row>
        <row r="24243">
          <cell r="A24243" t="str">
            <v>Zm00001d037513</v>
          </cell>
          <cell r="B24243" t="str">
            <v xml:space="preserve"> germin-like protein1</v>
          </cell>
        </row>
        <row r="24244">
          <cell r="A24244" t="str">
            <v>Zm00001d043379</v>
          </cell>
          <cell r="B24244" t="str">
            <v>Protein CHLORORESPIRATORY REDUCTION 7 chloroplastic</v>
          </cell>
        </row>
        <row r="24245">
          <cell r="A24245" t="str">
            <v>Zm00001d048651</v>
          </cell>
          <cell r="B24245" t="str">
            <v>Expressed protein;  protein</v>
          </cell>
        </row>
        <row r="24246">
          <cell r="A24246" t="str">
            <v>Zm00001d016953</v>
          </cell>
          <cell r="B24246" t="str">
            <v>NB-ARC domain containing protein expressed</v>
          </cell>
        </row>
        <row r="24247">
          <cell r="A24247" t="str">
            <v>Zm00001d010425</v>
          </cell>
          <cell r="B24247" t="str">
            <v>Coiled-coil domain-containing protein 25 [Source:UniProtKB/TrEMBL;Acc:B4G0U8]</v>
          </cell>
        </row>
        <row r="24248">
          <cell r="A24248" t="str">
            <v>Zm00001d020051</v>
          </cell>
          <cell r="B24248" t="str">
            <v>Peroxisome biogenesis protein 3-1</v>
          </cell>
        </row>
        <row r="24249">
          <cell r="A24249" t="str">
            <v>Zm00001d007162</v>
          </cell>
        </row>
        <row r="24250">
          <cell r="A24250" t="str">
            <v>Zm00001d043081</v>
          </cell>
          <cell r="B24250" t="str">
            <v xml:space="preserve">Pentatricopeptide repeat-containing protein </v>
          </cell>
        </row>
        <row r="24251">
          <cell r="A24251" t="str">
            <v>Zm00001d019941</v>
          </cell>
        </row>
        <row r="24252">
          <cell r="A24252" t="str">
            <v>Zm00001d037951</v>
          </cell>
          <cell r="B24252" t="str">
            <v>Serine/threonine-protein kinase TOR</v>
          </cell>
        </row>
        <row r="24253">
          <cell r="A24253" t="str">
            <v>Zm00001d025561</v>
          </cell>
          <cell r="B24253" t="str">
            <v>Luminal-binding protein 2</v>
          </cell>
        </row>
        <row r="24254">
          <cell r="A24254" t="str">
            <v>Zm00001d053684</v>
          </cell>
          <cell r="B24254" t="str">
            <v xml:space="preserve">Putative citrate synthase family protein  </v>
          </cell>
        </row>
        <row r="24255">
          <cell r="A24255" t="str">
            <v>Zm00001d012639</v>
          </cell>
        </row>
        <row r="24256">
          <cell r="A24256" t="str">
            <v>Zm00001d010032</v>
          </cell>
          <cell r="B24256" t="str">
            <v>Pentatricopeptide repeat-containing protein  mitochondrial</v>
          </cell>
        </row>
        <row r="24257">
          <cell r="A24257" t="str">
            <v>Zm00001d038445</v>
          </cell>
          <cell r="B24257" t="str">
            <v>Glutaredoxin family protein</v>
          </cell>
        </row>
        <row r="24258">
          <cell r="A24258" t="str">
            <v>Zm00001d036856</v>
          </cell>
          <cell r="B24258" t="str">
            <v>Serinc-domain containing serine and sphingolipid biosynthesis protein</v>
          </cell>
        </row>
        <row r="24259">
          <cell r="A24259" t="str">
            <v>Zm00001d008264</v>
          </cell>
          <cell r="B24259" t="str">
            <v>Mitochondrial import inner membrane translocase subunit Tim17/Tim22/Tim23 family protein</v>
          </cell>
        </row>
        <row r="24260">
          <cell r="A24260" t="str">
            <v>Zm00001d030549</v>
          </cell>
          <cell r="B24260" t="str">
            <v>Red chlorophyll catabolite reductase chloroplastic</v>
          </cell>
        </row>
        <row r="24261">
          <cell r="A24261" t="str">
            <v>Zm00001d014661</v>
          </cell>
        </row>
        <row r="24262">
          <cell r="A24262" t="str">
            <v>Zm00001d019161</v>
          </cell>
          <cell r="B24262" t="str">
            <v>Gamma-aminobutyrate transaminase POP2 mitochondrial</v>
          </cell>
        </row>
        <row r="24263">
          <cell r="A24263" t="str">
            <v>Zm00001d008285</v>
          </cell>
          <cell r="B24263" t="str">
            <v>PQ-loop repeat family protein / transmembrane family protein</v>
          </cell>
        </row>
        <row r="24264">
          <cell r="A24264" t="str">
            <v>Zm00001d022478</v>
          </cell>
          <cell r="B24264" t="str">
            <v>Protein SRC2 homolog</v>
          </cell>
        </row>
        <row r="24265">
          <cell r="A24265" t="str">
            <v>Zm00001d010939</v>
          </cell>
        </row>
        <row r="24266">
          <cell r="A24266" t="str">
            <v>Zm00001d006854</v>
          </cell>
          <cell r="B24266" t="str">
            <v>Ornithine carbamoyltransferase chloroplastic</v>
          </cell>
        </row>
        <row r="24267">
          <cell r="A24267" t="str">
            <v>Zm00001d048738</v>
          </cell>
          <cell r="B24267" t="str">
            <v>Aldehyde dehydrogenase family 7 member A1</v>
          </cell>
        </row>
        <row r="24268">
          <cell r="A24268" t="str">
            <v>Zm00001d014056</v>
          </cell>
          <cell r="B24268" t="str">
            <v>LRR receptor-like serine/threonine-protein kinase FLS2</v>
          </cell>
        </row>
        <row r="24269">
          <cell r="A24269" t="str">
            <v>Zm00001d026257</v>
          </cell>
          <cell r="B24269" t="str">
            <v>Mannosyl-oligosaccharide 12-alpha-mannosidase MNS1</v>
          </cell>
        </row>
        <row r="24270">
          <cell r="A24270" t="str">
            <v>Zm00001d046378</v>
          </cell>
        </row>
        <row r="24271">
          <cell r="A24271" t="str">
            <v>Zm00001d043949</v>
          </cell>
          <cell r="B24271" t="str">
            <v>Lon protease homolog 1 mitochondrial</v>
          </cell>
        </row>
        <row r="24272">
          <cell r="A24272" t="str">
            <v>Zm00001d024825</v>
          </cell>
          <cell r="B24272" t="str">
            <v>BRCT domain-containing DNA repair protein</v>
          </cell>
        </row>
        <row r="24273">
          <cell r="A24273" t="str">
            <v>Zm00001d009227</v>
          </cell>
        </row>
        <row r="24274">
          <cell r="A24274" t="str">
            <v>Zm00001d047044</v>
          </cell>
          <cell r="B24274" t="str">
            <v>RING/FYVE/PHD zinc finger superfamily protein</v>
          </cell>
        </row>
        <row r="24275">
          <cell r="A24275" t="str">
            <v>Zm00001d051684</v>
          </cell>
          <cell r="B24275" t="str">
            <v>Zinc finger protein CONSTANS-LIKE 9</v>
          </cell>
        </row>
        <row r="24276">
          <cell r="A24276" t="str">
            <v>Zm00001d006330</v>
          </cell>
          <cell r="B24276" t="str">
            <v>Eukaryotic aspartyl protease family protein</v>
          </cell>
        </row>
        <row r="24277">
          <cell r="A24277" t="str">
            <v>Zm00001d013915</v>
          </cell>
          <cell r="B24277" t="str">
            <v>Glutamyl-tRNA reductase 1 chloroplastic</v>
          </cell>
        </row>
        <row r="24278">
          <cell r="A24278" t="str">
            <v>Zm00001d031389</v>
          </cell>
          <cell r="B24278" t="str">
            <v>Fasciclin-like arabinogalactan protein 7</v>
          </cell>
        </row>
        <row r="24279">
          <cell r="A24279" t="str">
            <v>Zm00001d018257</v>
          </cell>
        </row>
        <row r="24280">
          <cell r="A24280" t="str">
            <v>Zm00001d044895</v>
          </cell>
          <cell r="B24280" t="str">
            <v xml:space="preserve">ATPase%2C coupled to transmembrane movement of substance  </v>
          </cell>
        </row>
        <row r="24281">
          <cell r="A24281" t="str">
            <v>Zm00001d027883</v>
          </cell>
          <cell r="B24281" t="str">
            <v>Putative membrane lipoprotein</v>
          </cell>
        </row>
        <row r="24282">
          <cell r="A24282" t="str">
            <v>Zm00001d017069</v>
          </cell>
          <cell r="B24282" t="str">
            <v>Inorganic phosphate transporter 2-1 chloroplastic</v>
          </cell>
        </row>
        <row r="24283">
          <cell r="A24283" t="str">
            <v>Zm00001d039250</v>
          </cell>
          <cell r="B24283" t="str">
            <v>RWP-RK transcription factor [Source:UniProtKB/TrEMBL;Acc:B4FNC6]</v>
          </cell>
        </row>
        <row r="24284">
          <cell r="A24284" t="str">
            <v>Zm00001d021582</v>
          </cell>
          <cell r="B24284" t="str">
            <v>Probable protein phosphatase 2C 20</v>
          </cell>
        </row>
        <row r="24285">
          <cell r="A24285" t="str">
            <v>Zm00001d010993</v>
          </cell>
          <cell r="B24285" t="str">
            <v>Peptidase S24/S26A/S26B/S26C family protein</v>
          </cell>
        </row>
        <row r="24286">
          <cell r="A24286" t="str">
            <v>Zm00001d026046</v>
          </cell>
          <cell r="B24286" t="str">
            <v xml:space="preserve">Putative HLH DNA-binding domain superfamily protein  </v>
          </cell>
        </row>
        <row r="24287">
          <cell r="A24287" t="str">
            <v>Zm00001d008615</v>
          </cell>
          <cell r="B24287" t="str">
            <v>LL-diaminopimelate aminotransferase chloroplastic</v>
          </cell>
        </row>
        <row r="24288">
          <cell r="A24288" t="str">
            <v>Zm00001d048440</v>
          </cell>
          <cell r="B24288" t="str">
            <v>Beta-galactosidase 5</v>
          </cell>
        </row>
        <row r="24289">
          <cell r="A24289" t="str">
            <v>Zm00001d017197</v>
          </cell>
        </row>
        <row r="24290">
          <cell r="A24290" t="str">
            <v>Zm00001d002912</v>
          </cell>
          <cell r="B24290" t="str">
            <v>glyoxal oxidase-related protein</v>
          </cell>
        </row>
        <row r="24291">
          <cell r="A24291" t="str">
            <v>Zm00001d009496</v>
          </cell>
          <cell r="B24291" t="str">
            <v>Rab5-interacting family protein</v>
          </cell>
        </row>
        <row r="24292">
          <cell r="A24292" t="str">
            <v>Zm00001d006915</v>
          </cell>
          <cell r="B24292" t="str">
            <v>Non-specific lipid transfer protein-like 1</v>
          </cell>
        </row>
        <row r="24293">
          <cell r="A24293" t="str">
            <v>Zm00001d016674</v>
          </cell>
          <cell r="B24293" t="str">
            <v xml:space="preserve">Heat shock factor protein 2  </v>
          </cell>
        </row>
        <row r="24294">
          <cell r="A24294" t="str">
            <v>Zm00001d037182</v>
          </cell>
          <cell r="B24294" t="str">
            <v xml:space="preserve"> 12-oxo-phytodienoic acid reductase3</v>
          </cell>
        </row>
        <row r="24295">
          <cell r="A24295" t="str">
            <v>Zm00001d015862</v>
          </cell>
        </row>
        <row r="24296">
          <cell r="A24296" t="str">
            <v>Zm00001d009361</v>
          </cell>
          <cell r="B24296" t="str">
            <v>E3 ubiquitin-protein ligase SIS3</v>
          </cell>
        </row>
        <row r="24297">
          <cell r="A24297" t="str">
            <v>Zm00001d037481</v>
          </cell>
          <cell r="B24297" t="str">
            <v>26S protease regulatory subunit 6A homolog A</v>
          </cell>
        </row>
        <row r="24298">
          <cell r="A24298" t="str">
            <v>Zm00001d020574</v>
          </cell>
          <cell r="B24298" t="str">
            <v>Zinc finger protein 2</v>
          </cell>
        </row>
        <row r="24299">
          <cell r="A24299" t="str">
            <v>Zm00001d050163</v>
          </cell>
        </row>
        <row r="24300">
          <cell r="A24300" t="str">
            <v>Zm00001d031792</v>
          </cell>
        </row>
        <row r="24301">
          <cell r="A24301" t="str">
            <v>Zm00001d002105</v>
          </cell>
          <cell r="B24301" t="str">
            <v>V-type proton ATPase subunit D</v>
          </cell>
        </row>
        <row r="24302">
          <cell r="A24302" t="str">
            <v>Zm00001d044660</v>
          </cell>
        </row>
        <row r="24303">
          <cell r="A24303" t="str">
            <v>Zm00001d006826</v>
          </cell>
        </row>
        <row r="24304">
          <cell r="A24304" t="str">
            <v>Zm00001d004083</v>
          </cell>
        </row>
        <row r="24305">
          <cell r="A24305" t="str">
            <v>Zm00001d021805</v>
          </cell>
          <cell r="B24305" t="str">
            <v>Secretory carrier-associated membrane protein 3</v>
          </cell>
        </row>
        <row r="24306">
          <cell r="A24306" t="str">
            <v>Zm00001d045965</v>
          </cell>
          <cell r="B24306" t="str">
            <v>Formate dehydrogenase chloroplastic/mitochondrial</v>
          </cell>
        </row>
        <row r="24307">
          <cell r="A24307" t="str">
            <v>Zm00001d029637</v>
          </cell>
        </row>
        <row r="24308">
          <cell r="A24308" t="str">
            <v>Zm00001d046627</v>
          </cell>
          <cell r="B24308" t="str">
            <v>3-oxoacyl-[acyl-carrier-protein] reductase chloroplastic</v>
          </cell>
        </row>
        <row r="24309">
          <cell r="A24309" t="str">
            <v>Zm00001d011115</v>
          </cell>
        </row>
        <row r="24310">
          <cell r="A24310" t="str">
            <v>Zm00001d027939</v>
          </cell>
          <cell r="B24310" t="str">
            <v xml:space="preserve">B3 domain-containing protein </v>
          </cell>
        </row>
        <row r="24311">
          <cell r="A24311" t="str">
            <v>Zm00001d053276</v>
          </cell>
          <cell r="B24311" t="str">
            <v>Protein REDUCED WALL ACETYLATION 3</v>
          </cell>
        </row>
        <row r="24312">
          <cell r="A24312" t="str">
            <v>Zm00001d048108</v>
          </cell>
        </row>
        <row r="24313">
          <cell r="A24313" t="str">
            <v>Zm00001d038307</v>
          </cell>
          <cell r="B24313" t="str">
            <v>Glutathione S-transferase family protein</v>
          </cell>
        </row>
        <row r="24314">
          <cell r="A24314" t="str">
            <v>Zm00001d031568</v>
          </cell>
        </row>
        <row r="24315">
          <cell r="A24315" t="str">
            <v>Zm00001d018112</v>
          </cell>
          <cell r="B24315" t="str">
            <v>Polyadenylate-binding protein 3</v>
          </cell>
        </row>
        <row r="24316">
          <cell r="A24316" t="str">
            <v>Zm00001d039088</v>
          </cell>
          <cell r="B24316" t="str">
            <v>Phospholipase A1-IIgamma</v>
          </cell>
        </row>
        <row r="24317">
          <cell r="A24317" t="str">
            <v>Zm00001d025130</v>
          </cell>
          <cell r="B24317" t="str">
            <v>Metal tolerance protein C4</v>
          </cell>
        </row>
        <row r="24318">
          <cell r="A24318" t="str">
            <v>Zm00001d016397</v>
          </cell>
          <cell r="B24318" t="str">
            <v>UDP-Glycosyltransferase superfamily protein</v>
          </cell>
        </row>
        <row r="24319">
          <cell r="A24319" t="str">
            <v>Zm00001d009808</v>
          </cell>
          <cell r="B24319" t="str">
            <v>Probable galacturonosyltransferase 7</v>
          </cell>
        </row>
        <row r="24320">
          <cell r="A24320" t="str">
            <v>Zm00001d006396</v>
          </cell>
        </row>
        <row r="24321">
          <cell r="A24321" t="str">
            <v>Zm00001d042033</v>
          </cell>
          <cell r="B24321" t="str">
            <v>Pentatricopeptide repeat-containing protein  mitochondrial</v>
          </cell>
        </row>
        <row r="24322">
          <cell r="A24322" t="str">
            <v>Zm00001d032730</v>
          </cell>
          <cell r="B24322" t="str">
            <v>Phosphatidate cytidylyltransferase 3</v>
          </cell>
        </row>
        <row r="24323">
          <cell r="A24323" t="str">
            <v>Zm00001d033526</v>
          </cell>
          <cell r="B24323" t="str">
            <v>recQ-mediated genome instability-like protein</v>
          </cell>
        </row>
        <row r="24324">
          <cell r="A24324" t="str">
            <v>Zm00001d053202</v>
          </cell>
          <cell r="B24324" t="str">
            <v>cytochrome P450 family 78 subfamily A polypeptide 8</v>
          </cell>
        </row>
        <row r="24325">
          <cell r="A24325" t="str">
            <v>Zm00001d050456</v>
          </cell>
          <cell r="B24325" t="str">
            <v>Protein NRT1/ PTR FAMILY 1.2</v>
          </cell>
        </row>
        <row r="24326">
          <cell r="A24326" t="str">
            <v>Zm00001d041827</v>
          </cell>
          <cell r="B24326" t="str">
            <v>Peroxidase superfamily protein</v>
          </cell>
        </row>
        <row r="24327">
          <cell r="A24327" t="str">
            <v>Zm00001d025263</v>
          </cell>
          <cell r="B24327" t="str">
            <v>hydroxyproline-rich glycoprotein family protein</v>
          </cell>
        </row>
        <row r="24328">
          <cell r="A24328" t="str">
            <v>Zm00001d016322</v>
          </cell>
        </row>
        <row r="24329">
          <cell r="A24329" t="str">
            <v>Zm00001d047929</v>
          </cell>
        </row>
        <row r="24330">
          <cell r="A24330" t="str">
            <v>Zm00001d051944</v>
          </cell>
        </row>
        <row r="24331">
          <cell r="A24331" t="str">
            <v>Zm00001d011236</v>
          </cell>
          <cell r="B24331" t="str">
            <v xml:space="preserve">Histone H2B  </v>
          </cell>
        </row>
        <row r="24332">
          <cell r="A24332" t="str">
            <v>Zm00001d005094</v>
          </cell>
          <cell r="B24332" t="str">
            <v>Bifunctional monothiol glutaredoxin-S16 chloroplastic</v>
          </cell>
        </row>
        <row r="24333">
          <cell r="A24333" t="str">
            <v>Zm00001d037902</v>
          </cell>
          <cell r="B24333" t="str">
            <v>F-box family protein</v>
          </cell>
        </row>
        <row r="24334">
          <cell r="A24334" t="str">
            <v>Zm00001d023299</v>
          </cell>
          <cell r="B24334" t="str">
            <v>Zinc finger CCCH domain-containing protein 46</v>
          </cell>
        </row>
        <row r="24335">
          <cell r="A24335" t="str">
            <v>Zm00001d053409</v>
          </cell>
          <cell r="B24335" t="str">
            <v xml:space="preserve">UPF0481 protein </v>
          </cell>
        </row>
        <row r="24336">
          <cell r="A24336" t="str">
            <v>Zm00001d032142</v>
          </cell>
          <cell r="B24336" t="str">
            <v xml:space="preserve">Probable LRR receptor-like serine/threonine-protein kinase </v>
          </cell>
        </row>
        <row r="24337">
          <cell r="A24337" t="str">
            <v>Zm00001d051500</v>
          </cell>
          <cell r="B24337" t="str">
            <v>Nucleotide-diphospho-sugar transferase family protein</v>
          </cell>
        </row>
        <row r="24338">
          <cell r="A24338" t="str">
            <v>Zm00001d047957</v>
          </cell>
          <cell r="B24338" t="str">
            <v>Scarecrow-like protein 6</v>
          </cell>
        </row>
        <row r="24339">
          <cell r="A24339" t="str">
            <v>Zm00001d007661</v>
          </cell>
          <cell r="B24339" t="str">
            <v>Glutathione synthetase chloroplastic</v>
          </cell>
        </row>
        <row r="24340">
          <cell r="A24340" t="str">
            <v>Zm00001d004871</v>
          </cell>
          <cell r="B24340" t="str">
            <v>Aspartate--tRNA ligase chloroplastic/mitochondrial</v>
          </cell>
        </row>
        <row r="24341">
          <cell r="A24341" t="str">
            <v>Zm00001d052149</v>
          </cell>
          <cell r="B24341" t="str">
            <v xml:space="preserve">Putative PHD-finger domain containing protein family  </v>
          </cell>
        </row>
        <row r="24342">
          <cell r="A24342" t="str">
            <v>Zm00001d012872</v>
          </cell>
        </row>
        <row r="24343">
          <cell r="A24343" t="str">
            <v>Zm00001d009530</v>
          </cell>
          <cell r="B24343" t="str">
            <v>ARM repeat superfamily protein</v>
          </cell>
        </row>
        <row r="24344">
          <cell r="A24344" t="str">
            <v>Zm00001d032526</v>
          </cell>
          <cell r="B24344" t="str">
            <v>DEAD-box ATP-dependent RNA helicase 8</v>
          </cell>
        </row>
        <row r="24345">
          <cell r="A24345" t="str">
            <v>Zm00001d048695</v>
          </cell>
          <cell r="B24345" t="str">
            <v>F-box family protein</v>
          </cell>
        </row>
        <row r="24346">
          <cell r="A24346" t="str">
            <v>Zm00001d045045</v>
          </cell>
        </row>
        <row r="24347">
          <cell r="A24347" t="str">
            <v>Zm00001d002642</v>
          </cell>
          <cell r="B24347" t="str">
            <v>Dof zinc finger protein DOF2.5</v>
          </cell>
        </row>
        <row r="24348">
          <cell r="A24348" t="str">
            <v>Zm00001d032989</v>
          </cell>
          <cell r="B24348" t="str">
            <v xml:space="preserve">Serine/threonine-protein phosphatase  </v>
          </cell>
        </row>
        <row r="24349">
          <cell r="A24349" t="str">
            <v>Zm00001d052768</v>
          </cell>
          <cell r="B24349" t="str">
            <v xml:space="preserve">BTB/POZ domain-containing protein </v>
          </cell>
        </row>
        <row r="24350">
          <cell r="A24350" t="str">
            <v>Zm00001d032093</v>
          </cell>
        </row>
        <row r="24351">
          <cell r="A24351" t="str">
            <v>Zm00001d020149</v>
          </cell>
        </row>
        <row r="24352">
          <cell r="A24352" t="str">
            <v>Zm00001d043458</v>
          </cell>
          <cell r="B24352" t="str">
            <v xml:space="preserve">GDSL esterase/lipase </v>
          </cell>
        </row>
        <row r="24353">
          <cell r="A24353" t="str">
            <v>Zm00001d034132</v>
          </cell>
        </row>
        <row r="24354">
          <cell r="A24354" t="str">
            <v>Zm00001d013482</v>
          </cell>
        </row>
        <row r="24355">
          <cell r="A24355" t="str">
            <v>Zm00001d051976</v>
          </cell>
          <cell r="B24355" t="str">
            <v xml:space="preserve"> starch synthase5</v>
          </cell>
        </row>
        <row r="24356">
          <cell r="A24356" t="str">
            <v>Zm00001d032685</v>
          </cell>
          <cell r="B24356" t="str">
            <v>Pleckstrin homology (PH) and lipid-binding START domains-containing protein</v>
          </cell>
        </row>
        <row r="24357">
          <cell r="A24357" t="str">
            <v>Zm00001d008689</v>
          </cell>
        </row>
        <row r="24358">
          <cell r="A24358" t="str">
            <v>Zm00001d038981</v>
          </cell>
          <cell r="B24358" t="str">
            <v>Probable beta-14-xylosyltransferase IRX9H</v>
          </cell>
        </row>
        <row r="24359">
          <cell r="A24359" t="str">
            <v>Zm00001d008268</v>
          </cell>
          <cell r="B24359" t="str">
            <v xml:space="preserve"> cystatin4</v>
          </cell>
        </row>
        <row r="24360">
          <cell r="A24360" t="str">
            <v>Zm00001d002135</v>
          </cell>
          <cell r="B24360" t="str">
            <v>FGGY family of carbohydrate kinase</v>
          </cell>
        </row>
        <row r="24361">
          <cell r="A24361" t="str">
            <v>Zm00001d040448</v>
          </cell>
          <cell r="B24361" t="str">
            <v>Glucosidase 2 subunit beta</v>
          </cell>
        </row>
        <row r="24362">
          <cell r="A24362" t="str">
            <v>Zm00001d004835</v>
          </cell>
          <cell r="B24362" t="str">
            <v>10A19I.15</v>
          </cell>
        </row>
        <row r="24363">
          <cell r="A24363" t="str">
            <v>Zm00001d051353</v>
          </cell>
          <cell r="B24363" t="str">
            <v>Probable inactive purple acid phosphatase 1</v>
          </cell>
        </row>
        <row r="24364">
          <cell r="A24364" t="str">
            <v>Zm00001d031513</v>
          </cell>
        </row>
        <row r="24365">
          <cell r="A24365" t="str">
            <v>Zm00001d002965</v>
          </cell>
          <cell r="B24365" t="str">
            <v>Nicotinamidase 2</v>
          </cell>
        </row>
        <row r="24366">
          <cell r="A24366" t="str">
            <v>Zm00001d051870</v>
          </cell>
          <cell r="B24366" t="str">
            <v>O-methyltransferase family protein</v>
          </cell>
        </row>
        <row r="24367">
          <cell r="A24367" t="str">
            <v>Zm00001d022318</v>
          </cell>
        </row>
        <row r="24368">
          <cell r="A24368" t="str">
            <v>Zm00001d016455</v>
          </cell>
        </row>
        <row r="24369">
          <cell r="A24369" t="str">
            <v>Zm00001d012606</v>
          </cell>
          <cell r="B24369" t="str">
            <v>Pentatricopeptide repeat-containing protein  mitochondrial</v>
          </cell>
        </row>
        <row r="24370">
          <cell r="A24370" t="str">
            <v>Zm00001d011764</v>
          </cell>
          <cell r="B24370" t="str">
            <v>Indole-3-pyruvate monooxygenase YUCCA2</v>
          </cell>
        </row>
        <row r="24371">
          <cell r="A24371" t="str">
            <v>Zm00001d027565</v>
          </cell>
        </row>
        <row r="24372">
          <cell r="A24372" t="str">
            <v>Zm00001d052256</v>
          </cell>
          <cell r="B24372" t="str">
            <v>Transcription factor TCP14</v>
          </cell>
        </row>
        <row r="24373">
          <cell r="A24373" t="str">
            <v>Zm00001d003379</v>
          </cell>
          <cell r="B24373" t="str">
            <v xml:space="preserve">Major latex protein 22%3B Pathogenesis-related protein 2  </v>
          </cell>
        </row>
        <row r="24374">
          <cell r="A24374" t="str">
            <v>Zm00001d050430</v>
          </cell>
          <cell r="B24374" t="str">
            <v xml:space="preserve">Stromal cell-derived factor 2  </v>
          </cell>
        </row>
        <row r="24375">
          <cell r="A24375" t="str">
            <v>Zm00001d036469</v>
          </cell>
          <cell r="B24375" t="str">
            <v>DNA polymerase I B chloroplastic/mitochondrial</v>
          </cell>
        </row>
        <row r="24376">
          <cell r="A24376" t="str">
            <v>Zm00001d019497</v>
          </cell>
          <cell r="B24376" t="str">
            <v>heteroglycan glucosidase 1</v>
          </cell>
        </row>
        <row r="24377">
          <cell r="A24377" t="str">
            <v>Zm00001d039216</v>
          </cell>
          <cell r="B24377" t="str">
            <v xml:space="preserve">Putative RING zinc finger domain superfamily protein  </v>
          </cell>
        </row>
        <row r="24378">
          <cell r="A24378" t="str">
            <v>Zm00001d040786</v>
          </cell>
        </row>
        <row r="24379">
          <cell r="A24379" t="str">
            <v>Zm00001d017754</v>
          </cell>
          <cell r="B24379" t="str">
            <v>yeast YAK1-related gene 1</v>
          </cell>
        </row>
        <row r="24380">
          <cell r="A24380" t="str">
            <v>Zm00001d045369</v>
          </cell>
        </row>
        <row r="24381">
          <cell r="A24381" t="str">
            <v>Zm00001d002746</v>
          </cell>
          <cell r="B24381" t="str">
            <v>Peptide chain release factor PrfB1 chloroplastic</v>
          </cell>
        </row>
        <row r="24382">
          <cell r="A24382" t="str">
            <v>Zm00001d009570</v>
          </cell>
          <cell r="B24382" t="str">
            <v xml:space="preserve">Splicing factor U2af subunit isoform 1%3B Splicing factor U2af subunit isoform 2%3B Splicing factor U2af subunit isoform 3%3B Splicing factor U2af subunit isoform 4%3B Splicing factor U2af subunit isoform 5  </v>
          </cell>
        </row>
        <row r="24383">
          <cell r="A24383" t="str">
            <v>Zm00001d049343</v>
          </cell>
          <cell r="B24383" t="str">
            <v>Glutamyl-tRNA reductase-binding protein chloroplastic</v>
          </cell>
        </row>
        <row r="24384">
          <cell r="A24384" t="str">
            <v>Zm00001d038208</v>
          </cell>
          <cell r="B24384" t="str">
            <v>PHD finger protein ALFIN-LIKE 6</v>
          </cell>
        </row>
        <row r="24385">
          <cell r="A24385" t="str">
            <v>Zm00001d027460</v>
          </cell>
          <cell r="B24385" t="str">
            <v xml:space="preserve">DNA binding protein  </v>
          </cell>
        </row>
        <row r="24386">
          <cell r="A24386" t="str">
            <v>Zm00001d045678</v>
          </cell>
          <cell r="B24386" t="str">
            <v>BAG family molecular chaperone regulator 6</v>
          </cell>
        </row>
        <row r="24387">
          <cell r="A24387" t="str">
            <v>Zm00001d036959</v>
          </cell>
          <cell r="B24387" t="str">
            <v xml:space="preserve">Elongation factor gamma1  </v>
          </cell>
        </row>
        <row r="24388">
          <cell r="A24388" t="str">
            <v>Zm00001d011823</v>
          </cell>
          <cell r="B24388" t="str">
            <v>Bzip transcription factor-like;  protein</v>
          </cell>
        </row>
        <row r="24389">
          <cell r="A24389" t="str">
            <v>Zm00001d046197</v>
          </cell>
        </row>
        <row r="24390">
          <cell r="A24390" t="str">
            <v>Zm00001d045535</v>
          </cell>
        </row>
        <row r="24391">
          <cell r="A24391" t="str">
            <v>Zm00001d034382</v>
          </cell>
          <cell r="B24391" t="str">
            <v>rRNA N-glycosidase [Source:UniProtKB/TrEMBL;Acc:A0A1D6L706]</v>
          </cell>
        </row>
        <row r="24392">
          <cell r="A24392" t="str">
            <v>Zm00001d004429</v>
          </cell>
          <cell r="B24392" t="str">
            <v>Thiosulfate/3-mercaptopyruvate sulfurtransferase 1 mitochondrial</v>
          </cell>
        </row>
        <row r="24393">
          <cell r="A24393" t="str">
            <v>Zm00001d048674</v>
          </cell>
        </row>
        <row r="24394">
          <cell r="A24394" t="str">
            <v>Zm00001d020036</v>
          </cell>
          <cell r="B24394" t="str">
            <v xml:space="preserve">Embryonic flower 2%3B VEF family protein  </v>
          </cell>
        </row>
        <row r="24395">
          <cell r="A24395" t="str">
            <v>Zm00001d033462</v>
          </cell>
          <cell r="B24395" t="str">
            <v>Auxin responsive protein</v>
          </cell>
        </row>
        <row r="24396">
          <cell r="A24396" t="str">
            <v>Zm00001d030236</v>
          </cell>
          <cell r="B24396" t="str">
            <v>Gibberellin-regulated protein 12</v>
          </cell>
        </row>
        <row r="24397">
          <cell r="A24397" t="str">
            <v>Zm00001d022163</v>
          </cell>
          <cell r="B24397" t="str">
            <v>Pheromone receptor</v>
          </cell>
        </row>
        <row r="24398">
          <cell r="A24398" t="str">
            <v>Zm00001d016152</v>
          </cell>
          <cell r="B24398" t="str">
            <v>sodium/calcium exchanger family protein / calcium-binding EF hand family protein</v>
          </cell>
        </row>
        <row r="24399">
          <cell r="A24399" t="str">
            <v>Zm00001d015501</v>
          </cell>
        </row>
        <row r="24400">
          <cell r="A24400" t="str">
            <v>Zm00001d042460</v>
          </cell>
          <cell r="B24400" t="str">
            <v xml:space="preserve">B3 domain-containing protein </v>
          </cell>
        </row>
        <row r="24401">
          <cell r="A24401" t="str">
            <v>Zm00001d010871</v>
          </cell>
          <cell r="B24401" t="str">
            <v>Thioredoxin F2 chloroplastic</v>
          </cell>
        </row>
        <row r="24402">
          <cell r="A24402" t="str">
            <v>Zm00001d014996</v>
          </cell>
          <cell r="B24402" t="str">
            <v>Phytosulfokine receptor 1</v>
          </cell>
        </row>
        <row r="24403">
          <cell r="A24403" t="str">
            <v>Zm00001d042022</v>
          </cell>
          <cell r="B24403" t="str">
            <v>Peroxidase 12</v>
          </cell>
        </row>
        <row r="24404">
          <cell r="A24404" t="str">
            <v>Zm00001d034739</v>
          </cell>
          <cell r="B24404" t="str">
            <v>Fumarylacetoacetate (FAA) hydrolase family</v>
          </cell>
        </row>
        <row r="24405">
          <cell r="A24405" t="str">
            <v>Zm00001d012402</v>
          </cell>
        </row>
        <row r="24406">
          <cell r="A24406" t="str">
            <v>Zm00001d047068</v>
          </cell>
          <cell r="B24406" t="str">
            <v xml:space="preserve">Putative RING zinc finger domain superfamily protein  </v>
          </cell>
        </row>
        <row r="24407">
          <cell r="A24407" t="str">
            <v>Zm00001d030106</v>
          </cell>
          <cell r="B24407" t="str">
            <v>40S ribosomal protein S4-3</v>
          </cell>
        </row>
        <row r="24408">
          <cell r="A24408" t="str">
            <v>Zm00001d019792</v>
          </cell>
        </row>
        <row r="24409">
          <cell r="A24409" t="str">
            <v>Zm00001d010118</v>
          </cell>
          <cell r="B24409" t="str">
            <v>Ubiquinone biosynthesis O-methyltransferase mitochondrial</v>
          </cell>
        </row>
        <row r="24410">
          <cell r="A24410" t="str">
            <v>Zm00001d004822</v>
          </cell>
          <cell r="B24410" t="str">
            <v>C2H2-like zinc finger protein</v>
          </cell>
        </row>
        <row r="24411">
          <cell r="A24411" t="str">
            <v>Zm00001d019145</v>
          </cell>
          <cell r="B24411" t="str">
            <v>Leucine-rich repeat receptor-like tyrosine-protein kinase PXC3</v>
          </cell>
        </row>
        <row r="24412">
          <cell r="A24412" t="str">
            <v>Zm00001d040751</v>
          </cell>
        </row>
        <row r="24413">
          <cell r="A24413" t="str">
            <v>Zm00001d031419</v>
          </cell>
          <cell r="B24413" t="str">
            <v>Calcium-binding protein PBP1</v>
          </cell>
        </row>
        <row r="24414">
          <cell r="A24414" t="str">
            <v>Zm00001d021034</v>
          </cell>
          <cell r="B24414" t="str">
            <v>P-loop containing nucleoside triphosphate hydrolases superfamily protein</v>
          </cell>
        </row>
        <row r="24415">
          <cell r="A24415" t="str">
            <v>Zm00001d006564</v>
          </cell>
          <cell r="B24415" t="str">
            <v>Transcription factor DYT1</v>
          </cell>
        </row>
        <row r="24416">
          <cell r="A24416" t="str">
            <v>Zm00001d051280</v>
          </cell>
          <cell r="B24416" t="str">
            <v>60S ribosomal protein L23</v>
          </cell>
        </row>
        <row r="24417">
          <cell r="A24417" t="str">
            <v>Zm00001d011488</v>
          </cell>
        </row>
        <row r="24418">
          <cell r="A24418" t="str">
            <v>Zm00001d006000</v>
          </cell>
          <cell r="B24418" t="str">
            <v>Ubiquitin-like superfamily protein</v>
          </cell>
        </row>
        <row r="24419">
          <cell r="A24419" t="str">
            <v>Zm00001d048540</v>
          </cell>
          <cell r="B24419" t="str">
            <v>Phosphatidylinositol N-acetyglucosaminlytransferase subunit P-related</v>
          </cell>
        </row>
        <row r="24420">
          <cell r="A24420" t="str">
            <v>Zm00001d015788</v>
          </cell>
          <cell r="B24420" t="str">
            <v xml:space="preserve"> proteasome component4</v>
          </cell>
        </row>
        <row r="24421">
          <cell r="A24421" t="str">
            <v>Zm00001d004864</v>
          </cell>
        </row>
        <row r="24422">
          <cell r="A24422" t="str">
            <v>Zm00001d041399</v>
          </cell>
          <cell r="B24422" t="str">
            <v>Coatomer subunit epsilon-1</v>
          </cell>
        </row>
        <row r="24423">
          <cell r="A24423" t="str">
            <v>Zm00001d049629</v>
          </cell>
          <cell r="B24423" t="str">
            <v>Actin-related protein 3</v>
          </cell>
        </row>
        <row r="24424">
          <cell r="A24424" t="str">
            <v>Zm00001d023752</v>
          </cell>
        </row>
        <row r="24425">
          <cell r="A24425" t="str">
            <v>Zm00001d024703</v>
          </cell>
          <cell r="B24425" t="str">
            <v>Zinc finger CCCH domain-containing protein 38</v>
          </cell>
        </row>
        <row r="24426">
          <cell r="A24426" t="str">
            <v>Zm00001d027611</v>
          </cell>
          <cell r="B24426" t="str">
            <v xml:space="preserve">Pentatricopeptide repeat-containing protein </v>
          </cell>
        </row>
        <row r="24427">
          <cell r="A24427" t="str">
            <v>Zm00001d022040</v>
          </cell>
          <cell r="B24427" t="str">
            <v>Formin-like protein 20</v>
          </cell>
        </row>
        <row r="24428">
          <cell r="A24428" t="str">
            <v>Zm00001d021820</v>
          </cell>
          <cell r="B24428" t="str">
            <v>Toll-Interleukin-Resistance (TIR) domain family protein</v>
          </cell>
        </row>
        <row r="24429">
          <cell r="A24429" t="str">
            <v>Zm00001d008635</v>
          </cell>
          <cell r="B24429" t="str">
            <v>Probable carboxylesterase 15</v>
          </cell>
        </row>
        <row r="24430">
          <cell r="A24430" t="str">
            <v>Zm00001d005158</v>
          </cell>
          <cell r="B24430" t="str">
            <v xml:space="preserve">CASP-like protein 3  </v>
          </cell>
        </row>
        <row r="24431">
          <cell r="A24431" t="str">
            <v>Zm00001d021935</v>
          </cell>
          <cell r="B24431" t="str">
            <v>Putative polyol transporter 1</v>
          </cell>
        </row>
        <row r="24432">
          <cell r="A24432" t="str">
            <v>Zm00001d018798</v>
          </cell>
          <cell r="B24432" t="str">
            <v>IAP-like protein 1</v>
          </cell>
        </row>
        <row r="24433">
          <cell r="A24433" t="str">
            <v>Zm00001d013697</v>
          </cell>
          <cell r="B24433" t="str">
            <v>U3 snoRNP-associated protein-like EMB2271</v>
          </cell>
        </row>
        <row r="24434">
          <cell r="A24434" t="str">
            <v>Zm00001d005770</v>
          </cell>
          <cell r="B24434" t="str">
            <v xml:space="preserve"> phospholipase D8</v>
          </cell>
        </row>
        <row r="24435">
          <cell r="A24435" t="str">
            <v>Zm00001d025327</v>
          </cell>
          <cell r="B24435" t="str">
            <v xml:space="preserve">UPF0496 protein </v>
          </cell>
        </row>
        <row r="24436">
          <cell r="A24436" t="str">
            <v>Zm00001d016157</v>
          </cell>
        </row>
        <row r="24437">
          <cell r="A24437" t="str">
            <v>Zm00001d042347</v>
          </cell>
        </row>
        <row r="24438">
          <cell r="A24438" t="str">
            <v>Zm00001d046532</v>
          </cell>
        </row>
        <row r="24439">
          <cell r="A24439" t="str">
            <v>Zm00001d007081</v>
          </cell>
          <cell r="B24439" t="str">
            <v>Rho GTPase-activating protein 7</v>
          </cell>
        </row>
        <row r="24440">
          <cell r="A24440" t="str">
            <v>Zm00001d048203</v>
          </cell>
          <cell r="B24440" t="str">
            <v>Probable protein phosphatase 2C BIPP2C1</v>
          </cell>
        </row>
        <row r="24441">
          <cell r="A24441" t="str">
            <v>Zm00001d031226</v>
          </cell>
        </row>
        <row r="24442">
          <cell r="A24442" t="str">
            <v>Zm00001d007810</v>
          </cell>
          <cell r="B24442" t="str">
            <v>40S ribosomal protein S15-4</v>
          </cell>
        </row>
        <row r="24443">
          <cell r="A24443" t="str">
            <v>Zm00001d031866</v>
          </cell>
          <cell r="B24443" t="str">
            <v>Putative kinase-like protein TMKL1</v>
          </cell>
        </row>
        <row r="24444">
          <cell r="A24444" t="str">
            <v>Zm00001d037228</v>
          </cell>
          <cell r="B24444" t="str">
            <v xml:space="preserve"> NOD26-like membrane intrinsic protein2</v>
          </cell>
        </row>
        <row r="24445">
          <cell r="A24445" t="str">
            <v>Zm00001d027812</v>
          </cell>
          <cell r="B24445" t="str">
            <v>Protein YLS3</v>
          </cell>
        </row>
        <row r="24446">
          <cell r="A24446" t="str">
            <v>Zm00001d019422</v>
          </cell>
          <cell r="B24446" t="str">
            <v>Nucleotide-diphospho-sugar transferase family protein</v>
          </cell>
        </row>
        <row r="24447">
          <cell r="A24447" t="str">
            <v>Zm00001d034196</v>
          </cell>
          <cell r="B24447" t="str">
            <v xml:space="preserve"> C-type cytochrome synthesis protein1</v>
          </cell>
        </row>
        <row r="24448">
          <cell r="A24448" t="str">
            <v>Zm00001d028617</v>
          </cell>
        </row>
        <row r="24449">
          <cell r="A24449" t="str">
            <v>Zm00001d006806</v>
          </cell>
          <cell r="B24449" t="str">
            <v>Tubulin gamma-2 chain</v>
          </cell>
        </row>
        <row r="24450">
          <cell r="A24450" t="str">
            <v>Zm00001d015455</v>
          </cell>
        </row>
        <row r="24451">
          <cell r="A24451" t="str">
            <v>Zm00001d011213</v>
          </cell>
          <cell r="B24451" t="str">
            <v>Protein ROOT HAIR DEFECTIVE 3</v>
          </cell>
        </row>
        <row r="24452">
          <cell r="A24452" t="str">
            <v>Zm00001d049521</v>
          </cell>
          <cell r="B24452" t="str">
            <v>AT-hook motif nuclear-localized protein 21</v>
          </cell>
        </row>
        <row r="24453">
          <cell r="A24453" t="str">
            <v>Zm00001d014285</v>
          </cell>
          <cell r="B24453" t="str">
            <v>Aquaporin PIP2-2</v>
          </cell>
        </row>
        <row r="24454">
          <cell r="A24454" t="str">
            <v>Zm00001d017089</v>
          </cell>
        </row>
        <row r="24455">
          <cell r="A24455" t="str">
            <v>Zm00001d018047</v>
          </cell>
          <cell r="B24455" t="str">
            <v>B-block binding subunit of TFIIIC</v>
          </cell>
        </row>
        <row r="24456">
          <cell r="A24456" t="str">
            <v>Zm00001d022335</v>
          </cell>
          <cell r="B24456" t="str">
            <v>Tetratricopeptide repeat (TPR)-like superfamily protein</v>
          </cell>
        </row>
        <row r="24457">
          <cell r="A24457" t="str">
            <v>Zm00001d024301</v>
          </cell>
          <cell r="B24457" t="str">
            <v>AICARFT/IMPCHase bienzyme family protein</v>
          </cell>
        </row>
        <row r="24458">
          <cell r="A24458" t="str">
            <v>Zm00001d027265</v>
          </cell>
          <cell r="B24458" t="str">
            <v>ATPase 7 plasma membrane-type</v>
          </cell>
        </row>
        <row r="24459">
          <cell r="A24459" t="str">
            <v>Zm00001d006515</v>
          </cell>
          <cell r="B24459" t="str">
            <v xml:space="preserve">Harpin-induced protein  </v>
          </cell>
        </row>
        <row r="24460">
          <cell r="A24460" t="str">
            <v>Zm00001d021967</v>
          </cell>
        </row>
        <row r="24461">
          <cell r="A24461" t="str">
            <v>Zm00001d037632</v>
          </cell>
        </row>
        <row r="24462">
          <cell r="A24462" t="str">
            <v>Zm00001d018905</v>
          </cell>
        </row>
        <row r="24463">
          <cell r="A24463" t="str">
            <v>Zm00001d018211</v>
          </cell>
          <cell r="B24463" t="str">
            <v xml:space="preserve"> 1-aminocyclopropane-1-carboxylate oxidase35</v>
          </cell>
        </row>
        <row r="24464">
          <cell r="A24464" t="str">
            <v>Zm00001d028896</v>
          </cell>
          <cell r="B24464" t="str">
            <v>ARM repeat superfamily protein</v>
          </cell>
        </row>
        <row r="24465">
          <cell r="A24465" t="str">
            <v>Zm00001d021871</v>
          </cell>
          <cell r="B24465" t="str">
            <v xml:space="preserve">Pentatricopeptide repeat-containing protein </v>
          </cell>
        </row>
        <row r="24466">
          <cell r="A24466" t="str">
            <v>Zm00001d048524</v>
          </cell>
          <cell r="B24466" t="str">
            <v>CemA-like proton extrusion protein-related</v>
          </cell>
        </row>
        <row r="24467">
          <cell r="A24467" t="str">
            <v>Zm00001d039914</v>
          </cell>
          <cell r="B24467" t="str">
            <v xml:space="preserve">Metallothionein-like protein type 2  </v>
          </cell>
        </row>
        <row r="24468">
          <cell r="A24468" t="str">
            <v>Zm00001d030069</v>
          </cell>
          <cell r="B24468" t="str">
            <v xml:space="preserve">Homeodomain leucine zipper family IV protein  </v>
          </cell>
        </row>
        <row r="24469">
          <cell r="A24469" t="str">
            <v>Zm00001d040536</v>
          </cell>
          <cell r="B24469" t="str">
            <v>Transcription factor PIF4</v>
          </cell>
        </row>
        <row r="24470">
          <cell r="A24470" t="str">
            <v>Zm00001d016255</v>
          </cell>
          <cell r="B24470" t="str">
            <v>Heat stress transcription factor C-1</v>
          </cell>
        </row>
        <row r="24471">
          <cell r="A24471" t="str">
            <v>Zm00001d020283</v>
          </cell>
          <cell r="B24471" t="str">
            <v>CD2-binding protein-related</v>
          </cell>
        </row>
        <row r="24472">
          <cell r="A24472" t="str">
            <v>Zm00001d012980</v>
          </cell>
          <cell r="B24472" t="str">
            <v>NAD(P)-binding Rossmann-fold superfamily protein</v>
          </cell>
        </row>
        <row r="24473">
          <cell r="A24473" t="str">
            <v>Zm00001d029275</v>
          </cell>
        </row>
        <row r="24474">
          <cell r="A24474" t="str">
            <v>Zm00001d042258</v>
          </cell>
          <cell r="B24474" t="str">
            <v>RING finger protein</v>
          </cell>
        </row>
        <row r="24475">
          <cell r="A24475" t="str">
            <v>Zm00001d044628</v>
          </cell>
          <cell r="B24475" t="str">
            <v>alpha/beta-Hydrolases superfamily protein</v>
          </cell>
        </row>
        <row r="24476">
          <cell r="A24476" t="str">
            <v>Zm00001d014915</v>
          </cell>
        </row>
        <row r="24477">
          <cell r="A24477" t="str">
            <v>Zm00001d031250</v>
          </cell>
        </row>
        <row r="24478">
          <cell r="A24478" t="str">
            <v>Zm00001d024574</v>
          </cell>
          <cell r="B24478" t="str">
            <v xml:space="preserve">Putative cytochrome P450 superfamily protein  </v>
          </cell>
        </row>
        <row r="24479">
          <cell r="A24479" t="str">
            <v>Zm00001d007888</v>
          </cell>
          <cell r="B24479" t="str">
            <v>BTB/POZ and MATH domain-containing protein 3</v>
          </cell>
        </row>
        <row r="24480">
          <cell r="A24480" t="str">
            <v>Zm00001d018833</v>
          </cell>
        </row>
        <row r="24481">
          <cell r="A24481" t="str">
            <v>Zm00001d049701</v>
          </cell>
        </row>
        <row r="24482">
          <cell r="A24482" t="str">
            <v>Zm00001d045085</v>
          </cell>
          <cell r="B24482" t="str">
            <v>Serine carboxypeptidase-like 29</v>
          </cell>
        </row>
        <row r="24483">
          <cell r="A24483" t="str">
            <v>Zm00001d044266</v>
          </cell>
          <cell r="B24483" t="str">
            <v>ATP-dependent zinc metalloprotease FTSH 4 mitochondrial</v>
          </cell>
        </row>
        <row r="24484">
          <cell r="A24484" t="str">
            <v>Zm00001d041677</v>
          </cell>
        </row>
        <row r="24485">
          <cell r="A24485" t="str">
            <v>Zm00001d010218</v>
          </cell>
          <cell r="B24485" t="str">
            <v>Peroxidase 53</v>
          </cell>
        </row>
        <row r="24486">
          <cell r="A24486" t="str">
            <v>Zm00001d041864</v>
          </cell>
          <cell r="B24486" t="str">
            <v>Transducin/WD40 repeat-like superfamily protein</v>
          </cell>
        </row>
        <row r="24487">
          <cell r="A24487" t="str">
            <v>Zm00001d032611</v>
          </cell>
          <cell r="B24487" t="str">
            <v>Protein argonaute 5</v>
          </cell>
        </row>
        <row r="24488">
          <cell r="A24488" t="str">
            <v>Zm00001d034255</v>
          </cell>
          <cell r="B24488" t="str">
            <v>Erythronate-4-phosphate dehydrogenase family protein</v>
          </cell>
        </row>
        <row r="24489">
          <cell r="A24489" t="str">
            <v>Zm00001d013463</v>
          </cell>
          <cell r="B24489" t="str">
            <v>Outer envelope protein 64 chloroplastic</v>
          </cell>
        </row>
        <row r="24490">
          <cell r="A24490" t="str">
            <v>Zm00001d036876</v>
          </cell>
        </row>
        <row r="24491">
          <cell r="A24491" t="str">
            <v>Zm00001d046945</v>
          </cell>
          <cell r="B24491" t="str">
            <v xml:space="preserve">Vacuolar sorting receptor 7  </v>
          </cell>
        </row>
        <row r="24492">
          <cell r="A24492" t="str">
            <v>Zm00001d003917</v>
          </cell>
          <cell r="B24492" t="str">
            <v>RNA polymerase III RPC4</v>
          </cell>
        </row>
        <row r="24493">
          <cell r="A24493" t="str">
            <v>Zm00001d028840</v>
          </cell>
          <cell r="B24493" t="str">
            <v>DUF4378 domain protein</v>
          </cell>
        </row>
        <row r="24494">
          <cell r="A24494" t="str">
            <v>Zm00001d052558</v>
          </cell>
          <cell r="B24494" t="str">
            <v>Dirigent protein [Source:UniProtKB/TrEMBL;Acc:A0A1D6QHS4]</v>
          </cell>
        </row>
        <row r="24495">
          <cell r="A24495" t="str">
            <v>Zm00001d033072</v>
          </cell>
        </row>
        <row r="24496">
          <cell r="A24496" t="str">
            <v>Zm00001d028104</v>
          </cell>
          <cell r="B24496" t="str">
            <v>Elongator complex protein 5</v>
          </cell>
        </row>
        <row r="24497">
          <cell r="A24497" t="str">
            <v>Zm00001d008986</v>
          </cell>
          <cell r="B24497" t="str">
            <v>class III aminotransferase</v>
          </cell>
        </row>
        <row r="24498">
          <cell r="A24498" t="str">
            <v>Zm00001d034957</v>
          </cell>
          <cell r="B24498" t="str">
            <v>Fumarylacetoacetate (FAA) hydrolase family</v>
          </cell>
        </row>
        <row r="24499">
          <cell r="A24499" t="str">
            <v>Zm00001d049643</v>
          </cell>
          <cell r="B24499" t="str">
            <v>zinc finger (C3HC4-type RING finger) family protein</v>
          </cell>
        </row>
        <row r="24500">
          <cell r="A24500" t="str">
            <v>Zm00001d049258</v>
          </cell>
          <cell r="B24500" t="str">
            <v xml:space="preserve">Putative ARM repeat-containing protein containing family protein  </v>
          </cell>
        </row>
        <row r="24501">
          <cell r="A24501" t="str">
            <v>Zm00001d031405</v>
          </cell>
          <cell r="B24501" t="str">
            <v>3-ketoacyl-CoA synthase 15</v>
          </cell>
        </row>
        <row r="24502">
          <cell r="A24502" t="str">
            <v>Zm00001d003247</v>
          </cell>
          <cell r="B24502" t="str">
            <v xml:space="preserve"> malate synthase1</v>
          </cell>
        </row>
        <row r="24503">
          <cell r="A24503" t="str">
            <v>Zm00001d015189</v>
          </cell>
        </row>
        <row r="24504">
          <cell r="A24504" t="str">
            <v>Zm00001d048344</v>
          </cell>
          <cell r="B24504" t="str">
            <v>Expansin-like A2</v>
          </cell>
        </row>
        <row r="24505">
          <cell r="A24505" t="str">
            <v>Zm00001d027997</v>
          </cell>
          <cell r="B24505" t="str">
            <v>UDP-glycosyltransferase 71B1</v>
          </cell>
        </row>
        <row r="24506">
          <cell r="A24506" t="str">
            <v>Zm00001d049112</v>
          </cell>
        </row>
        <row r="24507">
          <cell r="A24507" t="str">
            <v>Zm00001d002048</v>
          </cell>
        </row>
        <row r="24508">
          <cell r="A24508" t="str">
            <v>Zm00001d051112</v>
          </cell>
          <cell r="B24508" t="str">
            <v>RAN GTPase-activating protein 2</v>
          </cell>
        </row>
        <row r="24509">
          <cell r="A24509" t="str">
            <v>Zm00001d036279</v>
          </cell>
        </row>
        <row r="24510">
          <cell r="A24510" t="str">
            <v>Zm00001d020642</v>
          </cell>
          <cell r="B24510" t="str">
            <v>Serine carboxypeptidase-like 49</v>
          </cell>
        </row>
        <row r="24511">
          <cell r="A24511" t="str">
            <v>Zm00001d036395</v>
          </cell>
          <cell r="B24511" t="str">
            <v>Probable protein phosphatase 2C 48</v>
          </cell>
        </row>
        <row r="24512">
          <cell r="A24512" t="str">
            <v>Zm00001d033068</v>
          </cell>
          <cell r="B24512" t="str">
            <v>Potassium transporter 5</v>
          </cell>
        </row>
        <row r="24513">
          <cell r="A24513" t="str">
            <v>Zm00001d045065</v>
          </cell>
          <cell r="B24513" t="str">
            <v>zinc ion binding</v>
          </cell>
        </row>
        <row r="24514">
          <cell r="A24514" t="str">
            <v>Zm00001d038250</v>
          </cell>
          <cell r="B24514" t="str">
            <v>HSP40/DnaJ peptide-binding protein</v>
          </cell>
        </row>
        <row r="24515">
          <cell r="A24515" t="str">
            <v>Zm00001d026492</v>
          </cell>
        </row>
        <row r="24516">
          <cell r="A24516" t="str">
            <v>Zm00001d016766</v>
          </cell>
        </row>
        <row r="24517">
          <cell r="A24517" t="str">
            <v>Zm00001d045843</v>
          </cell>
          <cell r="B24517" t="str">
            <v>Aspartyl protease AED1</v>
          </cell>
        </row>
        <row r="24518">
          <cell r="A24518" t="str">
            <v>Zm00001d021887</v>
          </cell>
          <cell r="B24518" t="str">
            <v xml:space="preserve">Di-SUMO-like protein  </v>
          </cell>
        </row>
        <row r="24519">
          <cell r="A24519" t="str">
            <v>Zm00001d039739</v>
          </cell>
          <cell r="B24519" t="str">
            <v>Annexin D8</v>
          </cell>
        </row>
        <row r="24520">
          <cell r="A24520" t="str">
            <v>Zm00001d029142</v>
          </cell>
          <cell r="B24520" t="str">
            <v>Nuclear pore complex protein NUP93A</v>
          </cell>
        </row>
        <row r="24521">
          <cell r="A24521" t="str">
            <v>Zm00001d012173</v>
          </cell>
          <cell r="B24521" t="str">
            <v xml:space="preserve">Fructokinase-1  </v>
          </cell>
        </row>
        <row r="24522">
          <cell r="A24522" t="str">
            <v>Zm00001d035019</v>
          </cell>
          <cell r="B24522" t="str">
            <v>Protein mago nashi homolog</v>
          </cell>
        </row>
        <row r="24523">
          <cell r="A24523" t="str">
            <v>Zm00001d029878</v>
          </cell>
          <cell r="B24523" t="str">
            <v>O-fucosyltransferase family protein</v>
          </cell>
        </row>
        <row r="24524">
          <cell r="A24524" t="str">
            <v>Zm00001d028776</v>
          </cell>
          <cell r="B24524" t="str">
            <v>Thioredoxin superfamily protein</v>
          </cell>
        </row>
        <row r="24525">
          <cell r="A24525" t="str">
            <v>Zm00001d026543</v>
          </cell>
          <cell r="B24525" t="str">
            <v>Probable plastid-lipid-associated protein 13 chloroplastic</v>
          </cell>
        </row>
        <row r="24526">
          <cell r="A24526" t="str">
            <v>Zm00001d005177</v>
          </cell>
          <cell r="B24526" t="str">
            <v>maternal effect embryo arrest 60</v>
          </cell>
        </row>
        <row r="24527">
          <cell r="A24527" t="str">
            <v>Zm00001d042421</v>
          </cell>
          <cell r="B24527" t="str">
            <v xml:space="preserve">Lysine ketoglutarate reductase trans-splicing related 1  </v>
          </cell>
        </row>
        <row r="24528">
          <cell r="A24528" t="str">
            <v>Zm00001d036496</v>
          </cell>
          <cell r="B24528" t="str">
            <v>Choline monooxygenase chloroplastic</v>
          </cell>
        </row>
        <row r="24529">
          <cell r="A24529" t="str">
            <v>Zm00001d005587</v>
          </cell>
          <cell r="B24529" t="str">
            <v xml:space="preserve">Phosphatidate cytidylyltransferase  </v>
          </cell>
        </row>
        <row r="24530">
          <cell r="A24530" t="str">
            <v>Zm00001d035167</v>
          </cell>
          <cell r="B24530" t="str">
            <v>Transcription factor GTE8</v>
          </cell>
        </row>
        <row r="24531">
          <cell r="A24531" t="str">
            <v>Zm00001d002465</v>
          </cell>
          <cell r="B24531" t="str">
            <v>Importin beta-like SAD2</v>
          </cell>
        </row>
        <row r="24532">
          <cell r="A24532" t="str">
            <v>Zm00001d047532</v>
          </cell>
          <cell r="B24532" t="str">
            <v>Photosystem II repair protein PSB27-H1 chloroplastic</v>
          </cell>
        </row>
        <row r="24533">
          <cell r="A24533" t="str">
            <v>Zm00001d049208</v>
          </cell>
          <cell r="B24533" t="str">
            <v>Protein transport protein Sec24-like CEF</v>
          </cell>
        </row>
        <row r="24534">
          <cell r="A24534" t="str">
            <v>Zm00001d048015</v>
          </cell>
        </row>
        <row r="24535">
          <cell r="A24535" t="str">
            <v>Zm00001d034052</v>
          </cell>
        </row>
        <row r="24536">
          <cell r="A24536" t="str">
            <v>Zm00001d029525</v>
          </cell>
          <cell r="B24536" t="str">
            <v>Probable 6-phosphogluconolactonase 1</v>
          </cell>
        </row>
        <row r="24537">
          <cell r="A24537" t="str">
            <v>Zm00001d021270</v>
          </cell>
        </row>
        <row r="24538">
          <cell r="A24538" t="str">
            <v>Zm00001d014166</v>
          </cell>
          <cell r="B24538" t="str">
            <v>Putative calcium-transporting ATPase 13 plasma membrane-type</v>
          </cell>
        </row>
        <row r="24539">
          <cell r="A24539" t="str">
            <v>Zm00001d038929</v>
          </cell>
          <cell r="B24539" t="str">
            <v>ATP synthase2</v>
          </cell>
        </row>
        <row r="24540">
          <cell r="A24540" t="str">
            <v>Zm00001d038692</v>
          </cell>
        </row>
        <row r="24541">
          <cell r="A24541" t="str">
            <v>Zm00001d004457</v>
          </cell>
          <cell r="B24541" t="str">
            <v>External alternative NAD(P)H-ubiquinone oxidoreductase B3 mitochondrial</v>
          </cell>
        </row>
        <row r="24542">
          <cell r="A24542" t="str">
            <v>Zm00001d044447</v>
          </cell>
          <cell r="B24542" t="str">
            <v>Carbon catabolite repressor protein 4 homolog 6</v>
          </cell>
        </row>
        <row r="24543">
          <cell r="A24543" t="str">
            <v>Zm00001d011693</v>
          </cell>
          <cell r="B24543" t="str">
            <v>Glycylpeptide N-tetradecanoyltransferase 1</v>
          </cell>
        </row>
        <row r="24544">
          <cell r="A24544" t="str">
            <v>Zm00001d013330</v>
          </cell>
          <cell r="B24544" t="str">
            <v>Transducin family protein / WD-40 repeat family protein</v>
          </cell>
        </row>
        <row r="24545">
          <cell r="A24545" t="str">
            <v>Zm00001d025628</v>
          </cell>
          <cell r="B24545" t="str">
            <v>Plant UBX domain-containing protein 4</v>
          </cell>
        </row>
        <row r="24546">
          <cell r="A24546" t="str">
            <v>Zm00001d005705</v>
          </cell>
          <cell r="B24546" t="str">
            <v>Chromatin remodeling protein EBS</v>
          </cell>
        </row>
        <row r="24547">
          <cell r="A24547" t="str">
            <v>Zm00001d032240</v>
          </cell>
          <cell r="B24547" t="str">
            <v>myb domain protein 85</v>
          </cell>
        </row>
        <row r="24548">
          <cell r="A24548" t="str">
            <v>Zm00001d008382</v>
          </cell>
          <cell r="B24548" t="str">
            <v>Cationic amino acid transporter 6 chloroplastic</v>
          </cell>
        </row>
        <row r="24549">
          <cell r="A24549" t="str">
            <v>Zm00001d017859</v>
          </cell>
          <cell r="B24549" t="str">
            <v>Rho GDP-dissociation inhibitor 1</v>
          </cell>
        </row>
        <row r="24550">
          <cell r="A24550" t="str">
            <v>Zm00001d030370</v>
          </cell>
        </row>
        <row r="24551">
          <cell r="A24551" t="str">
            <v>Zm00001d013135</v>
          </cell>
          <cell r="B24551" t="str">
            <v xml:space="preserve">Ribose-5-phosphate isomerase  </v>
          </cell>
        </row>
        <row r="24552">
          <cell r="A24552" t="str">
            <v>Zm00001d036044</v>
          </cell>
          <cell r="B24552" t="str">
            <v>damaged DNA binding;exodeoxyribonuclease IIIs</v>
          </cell>
        </row>
        <row r="24553">
          <cell r="A24553" t="str">
            <v>Zm00001d047327</v>
          </cell>
        </row>
        <row r="24554">
          <cell r="A24554" t="str">
            <v>Zm00001d023803</v>
          </cell>
          <cell r="B24554" t="str">
            <v>Ubiquitin-conjugating enzyme/RWD-like protein</v>
          </cell>
        </row>
        <row r="24555">
          <cell r="A24555" t="str">
            <v>Zm00001d048143</v>
          </cell>
          <cell r="B24555" t="str">
            <v>Cyclin-D5-1</v>
          </cell>
        </row>
        <row r="24556">
          <cell r="A24556" t="str">
            <v>Zm00001d026038</v>
          </cell>
          <cell r="B24556" t="str">
            <v>Expressed protein;  protein</v>
          </cell>
        </row>
        <row r="24557">
          <cell r="A24557" t="str">
            <v>Zm00001d028870</v>
          </cell>
          <cell r="B24557" t="str">
            <v>Multidrug resistance protein ABC transporter family protein</v>
          </cell>
        </row>
        <row r="24558">
          <cell r="A24558" t="str">
            <v>Zm00001d031357</v>
          </cell>
          <cell r="B24558" t="str">
            <v>Chaperone protein dnaJ 3</v>
          </cell>
        </row>
        <row r="24559">
          <cell r="A24559" t="str">
            <v>Zm00001d050003</v>
          </cell>
          <cell r="B24559" t="str">
            <v>40S ribosomal protein S4-3</v>
          </cell>
        </row>
        <row r="24560">
          <cell r="A24560" t="str">
            <v>Zm00001d012816</v>
          </cell>
          <cell r="B24560" t="str">
            <v xml:space="preserve">Probable carbohydrate esterase </v>
          </cell>
        </row>
        <row r="24561">
          <cell r="A24561" t="str">
            <v>Zm00001d018191</v>
          </cell>
          <cell r="B24561" t="str">
            <v>Ethylene-responsive transcription factor ERF014</v>
          </cell>
        </row>
        <row r="24562">
          <cell r="A24562" t="str">
            <v>Zm00001d042717</v>
          </cell>
          <cell r="B24562" t="str">
            <v>Ethylene-responsive transcription factor ABR1</v>
          </cell>
        </row>
        <row r="24563">
          <cell r="A24563" t="str">
            <v>Zm00001d017598</v>
          </cell>
          <cell r="B24563" t="str">
            <v>Glucose-methanol-choline (GMC) oxidoreductase family protein</v>
          </cell>
        </row>
        <row r="24564">
          <cell r="A24564" t="str">
            <v>Zm00001d017534</v>
          </cell>
        </row>
        <row r="24565">
          <cell r="A24565" t="str">
            <v>Zm00001d051917</v>
          </cell>
          <cell r="B24565" t="str">
            <v>Phosphatidylinositol N-acetyglucosaminlytransferase subunit P-related</v>
          </cell>
        </row>
        <row r="24566">
          <cell r="A24566" t="str">
            <v>Zm00001d037892</v>
          </cell>
          <cell r="B24566" t="str">
            <v>Protein SRC2 homolog</v>
          </cell>
        </row>
        <row r="24567">
          <cell r="A24567" t="str">
            <v>Zm00001d046304</v>
          </cell>
          <cell r="B24567" t="str">
            <v>RING/FYVE/PHD-type zinc finger family protein</v>
          </cell>
        </row>
        <row r="24568">
          <cell r="A24568" t="str">
            <v>Zm00001d033811</v>
          </cell>
          <cell r="B24568" t="str">
            <v>Helicase</v>
          </cell>
        </row>
        <row r="24569">
          <cell r="A24569" t="str">
            <v>Zm00001d023873</v>
          </cell>
          <cell r="B24569" t="str">
            <v>Glutaredoxin-C13</v>
          </cell>
        </row>
        <row r="24570">
          <cell r="A24570" t="str">
            <v>Zm00001d038364</v>
          </cell>
        </row>
        <row r="24571">
          <cell r="A24571" t="str">
            <v>Zm00001d029310</v>
          </cell>
        </row>
        <row r="24572">
          <cell r="A24572" t="str">
            <v>Zm00001d027941</v>
          </cell>
          <cell r="B24572" t="str">
            <v>NAD(P)-binding Rossmann-fold superfamily protein</v>
          </cell>
        </row>
        <row r="24573">
          <cell r="A24573" t="str">
            <v>Zm00001d012084</v>
          </cell>
          <cell r="B24573" t="str">
            <v>snRNA-activating protein complex subunit</v>
          </cell>
        </row>
        <row r="24574">
          <cell r="A24574" t="str">
            <v>Zm00001d053437</v>
          </cell>
        </row>
        <row r="24575">
          <cell r="A24575" t="str">
            <v>Zm00001d040629</v>
          </cell>
          <cell r="B24575" t="str">
            <v>Lysophospholipid acyltransferase LPEAT1</v>
          </cell>
        </row>
        <row r="24576">
          <cell r="A24576" t="str">
            <v>Zm00001d026014</v>
          </cell>
          <cell r="B24576" t="str">
            <v>Expansin-A13</v>
          </cell>
        </row>
        <row r="24577">
          <cell r="A24577" t="str">
            <v>Zm00001d012890</v>
          </cell>
          <cell r="B24577" t="str">
            <v>Mitochondrial ribosomal protein L27</v>
          </cell>
        </row>
        <row r="24578">
          <cell r="A24578" t="str">
            <v>Zm00001d021321</v>
          </cell>
          <cell r="B24578" t="str">
            <v>Diaminopimelate decarboxylase 2 chloroplastic</v>
          </cell>
        </row>
        <row r="24579">
          <cell r="A24579" t="str">
            <v>Zm00001d043165</v>
          </cell>
          <cell r="B24579" t="str">
            <v xml:space="preserve">Indole-3-acetate beta-glucosyltransferase  </v>
          </cell>
        </row>
        <row r="24580">
          <cell r="A24580" t="str">
            <v>Zm00001d016733</v>
          </cell>
          <cell r="B24580" t="str">
            <v>NDR1/HIN1-like 1</v>
          </cell>
        </row>
        <row r="24581">
          <cell r="A24581" t="str">
            <v>Zm00001d043801</v>
          </cell>
          <cell r="B24581" t="str">
            <v>alpha/beta-Hydrolases superfamily protein</v>
          </cell>
        </row>
        <row r="24582">
          <cell r="A24582" t="str">
            <v>Zm00001d013747</v>
          </cell>
          <cell r="B24582" t="str">
            <v xml:space="preserve">Presenilin  </v>
          </cell>
        </row>
        <row r="24583">
          <cell r="A24583" t="str">
            <v>Zm00001d043700</v>
          </cell>
          <cell r="B24583" t="str">
            <v>Vesicle transport v-SNARE 12</v>
          </cell>
        </row>
        <row r="24584">
          <cell r="A24584" t="str">
            <v>Zm00001d033520</v>
          </cell>
          <cell r="B24584" t="str">
            <v>10A19I.15</v>
          </cell>
        </row>
        <row r="24585">
          <cell r="A24585" t="str">
            <v>Zm00001d027487</v>
          </cell>
          <cell r="B24585" t="str">
            <v>Exosome complex exonuclease RRP44 homolog A</v>
          </cell>
        </row>
        <row r="24586">
          <cell r="A24586" t="str">
            <v>Zm00001d046142</v>
          </cell>
          <cell r="B24586" t="str">
            <v>E3 ubiquitin-protein ligase ATL41</v>
          </cell>
        </row>
        <row r="24587">
          <cell r="A24587" t="str">
            <v>Zm00001d005931</v>
          </cell>
          <cell r="B24587" t="str">
            <v>Zinc-finger homeodomain protein 2</v>
          </cell>
        </row>
        <row r="24588">
          <cell r="A24588" t="str">
            <v>Zm00001d031062</v>
          </cell>
        </row>
        <row r="24589">
          <cell r="A24589" t="str">
            <v>Zm00001d004794</v>
          </cell>
        </row>
        <row r="24590">
          <cell r="A24590" t="str">
            <v>Zm00001d048808</v>
          </cell>
          <cell r="B24590" t="str">
            <v>Kafirin PSKR2 Precursor</v>
          </cell>
        </row>
        <row r="24591">
          <cell r="A24591" t="str">
            <v>Zm00001d033969</v>
          </cell>
          <cell r="B24591" t="str">
            <v>Magnesium transporter MRS2-2</v>
          </cell>
        </row>
        <row r="24592">
          <cell r="A24592" t="str">
            <v>Zm00001d016798</v>
          </cell>
          <cell r="B24592" t="str">
            <v xml:space="preserve">Pentatricopeptide repeat-containing protein </v>
          </cell>
        </row>
        <row r="24593">
          <cell r="A24593" t="str">
            <v>Zm00001d017996</v>
          </cell>
          <cell r="B24593" t="str">
            <v>Peroxidase 65</v>
          </cell>
        </row>
        <row r="24594">
          <cell r="A24594" t="str">
            <v>Zm00001d025722</v>
          </cell>
          <cell r="B24594" t="str">
            <v>ATP-dependent DNA helicase Q-like 5</v>
          </cell>
        </row>
        <row r="24595">
          <cell r="A24595" t="str">
            <v>Zm00001d040701</v>
          </cell>
        </row>
        <row r="24596">
          <cell r="A24596" t="str">
            <v>Zm00001d052158</v>
          </cell>
          <cell r="B24596" t="str">
            <v>Mannan endo-14-beta-mannosidase 1</v>
          </cell>
        </row>
        <row r="24597">
          <cell r="A24597" t="str">
            <v>Zm00001d019756</v>
          </cell>
          <cell r="B24597" t="str">
            <v xml:space="preserve">Beta-amylase  </v>
          </cell>
        </row>
        <row r="24598">
          <cell r="A24598" t="str">
            <v>Zm00001d011349</v>
          </cell>
          <cell r="B24598" t="str">
            <v>HXXXD-type acyl-transferase family protein</v>
          </cell>
        </row>
        <row r="24599">
          <cell r="A24599" t="str">
            <v>Zm00001d003222</v>
          </cell>
        </row>
        <row r="24600">
          <cell r="A24600" t="str">
            <v>Zm00001d010585</v>
          </cell>
          <cell r="B24600" t="str">
            <v>UTP--glucose-1-phosphate uridylyltransferase 3 chloroplastic</v>
          </cell>
        </row>
        <row r="24601">
          <cell r="A24601" t="str">
            <v>Zm00001d025843</v>
          </cell>
          <cell r="B24601" t="str">
            <v>Putative E3 ubiquitin-protein ligase XBAT31</v>
          </cell>
        </row>
        <row r="24602">
          <cell r="A24602" t="str">
            <v>Zm00001d009887</v>
          </cell>
          <cell r="B24602" t="str">
            <v>Elongation factor 1-alpha 2</v>
          </cell>
        </row>
        <row r="24603">
          <cell r="A24603" t="str">
            <v>Zm00001d014119</v>
          </cell>
          <cell r="B24603" t="str">
            <v>Sucrose synthase 6</v>
          </cell>
        </row>
        <row r="24604">
          <cell r="A24604" t="str">
            <v>Zm00001d053884</v>
          </cell>
          <cell r="B24604" t="str">
            <v>SAUR-like auxin-responsive protein family</v>
          </cell>
        </row>
        <row r="24605">
          <cell r="A24605" t="str">
            <v>Zm00001d036069</v>
          </cell>
          <cell r="B24605" t="str">
            <v>Zinc finger (C3HC4-type RING finger) family protein</v>
          </cell>
        </row>
        <row r="24606">
          <cell r="A24606" t="str">
            <v>Zm00001d021696</v>
          </cell>
          <cell r="B24606" t="str">
            <v>Cysteine-rich receptor-like protein kinase 10</v>
          </cell>
        </row>
        <row r="24607">
          <cell r="A24607" t="str">
            <v>Zm00001d038820</v>
          </cell>
          <cell r="B24607" t="str">
            <v>NSP (nuclear shuttle protein)-interacting GTPase</v>
          </cell>
        </row>
        <row r="24608">
          <cell r="A24608" t="str">
            <v>Zm00001d021309</v>
          </cell>
          <cell r="B24608" t="str">
            <v>Transcription initiation factor IIB-2</v>
          </cell>
        </row>
        <row r="24609">
          <cell r="A24609" t="str">
            <v>Zm00001d042887</v>
          </cell>
          <cell r="B24609" t="str">
            <v>Avr9/Cf-9 rapidly elicited protein 137 [Source:UniProtKB/TrEMBL;Acc:B4FAJ5]</v>
          </cell>
        </row>
        <row r="24610">
          <cell r="A24610" t="str">
            <v>Zm00001d036784</v>
          </cell>
          <cell r="B24610" t="str">
            <v>Potassium transporter 8</v>
          </cell>
        </row>
        <row r="24611">
          <cell r="A24611" t="str">
            <v>Zm00001d012956</v>
          </cell>
        </row>
        <row r="24612">
          <cell r="A24612" t="str">
            <v>Zm00001d005662</v>
          </cell>
          <cell r="B24612" t="str">
            <v>Protein SCO1 homolog 2 mitochondrial</v>
          </cell>
        </row>
        <row r="24613">
          <cell r="A24613" t="str">
            <v>Zm00001d031976</v>
          </cell>
        </row>
        <row r="24614">
          <cell r="A24614" t="str">
            <v>Zm00001d021510</v>
          </cell>
          <cell r="B24614" t="str">
            <v>RNA binding (RRM/RBD/RNP motifs) family protein</v>
          </cell>
        </row>
        <row r="24615">
          <cell r="A24615" t="str">
            <v>Zm00001d033813</v>
          </cell>
        </row>
        <row r="24616">
          <cell r="A24616" t="str">
            <v>Zm00001d032626</v>
          </cell>
          <cell r="B24616" t="str">
            <v>Ripening-related protein grip22</v>
          </cell>
        </row>
        <row r="24617">
          <cell r="A24617" t="str">
            <v>Zm00001d006545</v>
          </cell>
        </row>
        <row r="24618">
          <cell r="A24618" t="str">
            <v>Zm00001d014456</v>
          </cell>
          <cell r="B24618" t="str">
            <v>Glutamate receptor 3.4</v>
          </cell>
        </row>
        <row r="24619">
          <cell r="A24619" t="str">
            <v>Zm00001d051389</v>
          </cell>
          <cell r="B24619" t="str">
            <v xml:space="preserve">Phosphoribosylanthranilate transferase  </v>
          </cell>
        </row>
        <row r="24620">
          <cell r="A24620" t="str">
            <v>Zm00001d037814</v>
          </cell>
          <cell r="B24620" t="str">
            <v>Transcription repressor OFP8</v>
          </cell>
        </row>
        <row r="24621">
          <cell r="A24621" t="str">
            <v>Zm00001d039903</v>
          </cell>
          <cell r="B24621" t="str">
            <v>Protein root UVB sensitive 5</v>
          </cell>
        </row>
        <row r="24622">
          <cell r="A24622" t="str">
            <v>Zm00001d029811</v>
          </cell>
          <cell r="B24622" t="str">
            <v>zinc knuckle (CCHC-type) family protein</v>
          </cell>
        </row>
        <row r="24623">
          <cell r="A24623" t="str">
            <v>Zm00001d039802</v>
          </cell>
          <cell r="B24623" t="str">
            <v>DUF674 family protein</v>
          </cell>
        </row>
        <row r="24624">
          <cell r="A24624" t="str">
            <v>Zm00001d049247</v>
          </cell>
          <cell r="B24624" t="str">
            <v xml:space="preserve">Regulatory protein  </v>
          </cell>
        </row>
        <row r="24625">
          <cell r="A24625" t="str">
            <v>Zm00001d034756</v>
          </cell>
        </row>
        <row r="24626">
          <cell r="A24626" t="str">
            <v>Zm00001d042108</v>
          </cell>
          <cell r="B24626" t="str">
            <v>Probable calcium-binding protein CML36</v>
          </cell>
        </row>
        <row r="24627">
          <cell r="A24627" t="str">
            <v>Zm00001d005355</v>
          </cell>
          <cell r="B24627" t="str">
            <v>Nuclear pore complex protein GP210</v>
          </cell>
        </row>
        <row r="24628">
          <cell r="A24628" t="str">
            <v>Zm00001d052985</v>
          </cell>
        </row>
        <row r="24629">
          <cell r="A24629" t="str">
            <v>Zm00001d009525</v>
          </cell>
        </row>
        <row r="24630">
          <cell r="A24630" t="str">
            <v>Zm00001d002547</v>
          </cell>
          <cell r="B24630" t="str">
            <v>Transferasesfolic acid binding</v>
          </cell>
        </row>
        <row r="24631">
          <cell r="A24631" t="str">
            <v>Zm00001d040196</v>
          </cell>
          <cell r="B24631" t="str">
            <v>Probable 3-beta-hydroxysteroid-Delta(8)Delta(7)-isomerase</v>
          </cell>
        </row>
        <row r="24632">
          <cell r="A24632" t="str">
            <v>Zm00001d054012</v>
          </cell>
          <cell r="B24632" t="str">
            <v xml:space="preserve">Putative leucine-rich repeat receptor-like protein kinase family protein  </v>
          </cell>
        </row>
        <row r="24633">
          <cell r="A24633" t="str">
            <v>Zm00001d010396</v>
          </cell>
        </row>
        <row r="24634">
          <cell r="A24634" t="str">
            <v>Zm00001d024740</v>
          </cell>
          <cell r="B24634" t="str">
            <v>Peroxidase 64</v>
          </cell>
        </row>
        <row r="24635">
          <cell r="A24635" t="str">
            <v>Zm00001d035663</v>
          </cell>
        </row>
        <row r="24636">
          <cell r="A24636" t="str">
            <v>Zm00001d029964</v>
          </cell>
          <cell r="B24636" t="str">
            <v>Protein kinase superfamily protein</v>
          </cell>
        </row>
        <row r="24637">
          <cell r="A24637" t="str">
            <v>Zm00001d046255</v>
          </cell>
          <cell r="B24637" t="str">
            <v>Nuclear poly(A) polymerase 2</v>
          </cell>
        </row>
        <row r="24638">
          <cell r="A24638" t="str">
            <v>Zm00001d023738</v>
          </cell>
          <cell r="B24638" t="str">
            <v xml:space="preserve"> vacuolar protein sorting homolog26</v>
          </cell>
        </row>
        <row r="24639">
          <cell r="A24639" t="str">
            <v>Zm00001d013672</v>
          </cell>
          <cell r="B24639" t="str">
            <v xml:space="preserve"> puncate vascular expression1</v>
          </cell>
        </row>
        <row r="24640">
          <cell r="A24640" t="str">
            <v>Zm00001d009489</v>
          </cell>
        </row>
        <row r="24641">
          <cell r="A24641" t="str">
            <v>Zm00001d046529</v>
          </cell>
        </row>
        <row r="24642">
          <cell r="A24642" t="str">
            <v>Zm00001d041798</v>
          </cell>
        </row>
        <row r="24643">
          <cell r="A24643" t="str">
            <v>Zm00001d030965</v>
          </cell>
        </row>
        <row r="24644">
          <cell r="A24644" t="str">
            <v>Zm00001d034396</v>
          </cell>
          <cell r="B24644" t="str">
            <v>Cupredoxin superfamily protein</v>
          </cell>
        </row>
        <row r="24645">
          <cell r="A24645" t="str">
            <v>Zm00001d010485</v>
          </cell>
          <cell r="B24645" t="str">
            <v>Mitochondrial fission protein ELM1</v>
          </cell>
        </row>
        <row r="24646">
          <cell r="A24646" t="str">
            <v>Zm00001d029752</v>
          </cell>
          <cell r="B24646" t="str">
            <v>Retrovirus-related Pol polyprotein LINE-1</v>
          </cell>
        </row>
        <row r="24647">
          <cell r="A24647" t="str">
            <v>Zm00001d025094</v>
          </cell>
          <cell r="B24647" t="str">
            <v>TTF-type zinc finger protein with HAT dimerisation domain</v>
          </cell>
        </row>
        <row r="24648">
          <cell r="A24648" t="str">
            <v>Zm00001d025955</v>
          </cell>
          <cell r="B24648" t="str">
            <v>SH3 domain-containing protein 2</v>
          </cell>
        </row>
        <row r="24649">
          <cell r="A24649" t="str">
            <v>Zm00001d013783</v>
          </cell>
          <cell r="B24649" t="str">
            <v>Dof zinc finger protein DOF5.7</v>
          </cell>
        </row>
        <row r="24650">
          <cell r="A24650" t="str">
            <v>Zm00001d048383</v>
          </cell>
          <cell r="B24650" t="str">
            <v xml:space="preserve">MYB305%3B Putative MYB DNA-binding domain superfamily protein  </v>
          </cell>
        </row>
        <row r="24651">
          <cell r="A24651" t="str">
            <v>Zm00001d041813</v>
          </cell>
        </row>
        <row r="24652">
          <cell r="A24652" t="str">
            <v>Zm00001d050860</v>
          </cell>
          <cell r="B24652" t="str">
            <v>Sugar transport protein 5</v>
          </cell>
        </row>
        <row r="24653">
          <cell r="A24653" t="str">
            <v>Zm00001d010780</v>
          </cell>
        </row>
        <row r="24654">
          <cell r="A24654" t="str">
            <v>Zm00001d011574</v>
          </cell>
          <cell r="B24654" t="str">
            <v>Mitochondrial transcription termination factor family protein</v>
          </cell>
        </row>
        <row r="24655">
          <cell r="A24655" t="str">
            <v>Zm00001d021565</v>
          </cell>
          <cell r="B24655" t="str">
            <v>Disease resistance protein RPM1</v>
          </cell>
        </row>
        <row r="24656">
          <cell r="A24656" t="str">
            <v>Zm00001d043724</v>
          </cell>
        </row>
        <row r="24657">
          <cell r="A24657" t="str">
            <v>Zm00001d045984</v>
          </cell>
          <cell r="B24657" t="str">
            <v>Putative RING zinc finger domain superfamily protein isoform 1 [Source:UniProtKB/TrEMBL;Acc:C4J384]</v>
          </cell>
        </row>
        <row r="24658">
          <cell r="A24658" t="str">
            <v>Zm00001d013268</v>
          </cell>
          <cell r="B24658" t="str">
            <v>Glycosyl hydrolase family protein</v>
          </cell>
        </row>
        <row r="24659">
          <cell r="A24659" t="str">
            <v>Zm00001d049017</v>
          </cell>
        </row>
        <row r="24660">
          <cell r="A24660" t="str">
            <v>Zm00001d007348</v>
          </cell>
        </row>
        <row r="24661">
          <cell r="A24661" t="str">
            <v>Zm00001d048567</v>
          </cell>
          <cell r="B24661" t="str">
            <v xml:space="preserve">DeSI-like protein </v>
          </cell>
        </row>
        <row r="24662">
          <cell r="A24662" t="str">
            <v>Zm00001d005738</v>
          </cell>
        </row>
        <row r="24663">
          <cell r="A24663" t="str">
            <v>Zm00001d044146</v>
          </cell>
          <cell r="B24663" t="str">
            <v>cytochrome P450 family 72 subfamily A polypeptide 8</v>
          </cell>
        </row>
        <row r="24664">
          <cell r="A24664" t="str">
            <v>Zm00001d042776</v>
          </cell>
        </row>
        <row r="24665">
          <cell r="A24665" t="str">
            <v>Zm00001d023702</v>
          </cell>
        </row>
        <row r="24666">
          <cell r="A24666" t="str">
            <v>Zm00001d032202</v>
          </cell>
        </row>
        <row r="24667">
          <cell r="A24667" t="str">
            <v>Zm00001d040873</v>
          </cell>
        </row>
        <row r="24668">
          <cell r="A24668" t="str">
            <v>Zm00001d033305</v>
          </cell>
        </row>
        <row r="24669">
          <cell r="A24669" t="str">
            <v>Zm00001d017713</v>
          </cell>
          <cell r="B24669" t="str">
            <v>Protein NRT1/ PTR FAMILY 8.3</v>
          </cell>
        </row>
        <row r="24670">
          <cell r="A24670" t="str">
            <v>Zm00001d037123</v>
          </cell>
        </row>
        <row r="24671">
          <cell r="A24671" t="str">
            <v>Zm00001d010126</v>
          </cell>
          <cell r="B24671" t="str">
            <v xml:space="preserve">Arginyl-tRNA--protein transferase 1  </v>
          </cell>
        </row>
        <row r="24672">
          <cell r="A24672" t="str">
            <v>Zm00001d038854</v>
          </cell>
          <cell r="B24672" t="str">
            <v>Glycosyltransferase family protein 64 protein C5</v>
          </cell>
        </row>
        <row r="24673">
          <cell r="A24673" t="str">
            <v>Zm00001d052839</v>
          </cell>
        </row>
        <row r="24674">
          <cell r="A24674" t="str">
            <v>Zm00001d035762</v>
          </cell>
          <cell r="B24674" t="str">
            <v xml:space="preserve">Charged multivesicular body protein 5%3B Putative SNF domain containing family protein  </v>
          </cell>
        </row>
        <row r="24675">
          <cell r="A24675" t="str">
            <v>Zm00001d051434</v>
          </cell>
        </row>
        <row r="24676">
          <cell r="A24676" t="str">
            <v>Zm00001d009589</v>
          </cell>
          <cell r="B24676" t="str">
            <v xml:space="preserve">Chlorophyll a-b binding protein M9%2C chloroplastic  </v>
          </cell>
        </row>
        <row r="24677">
          <cell r="A24677" t="str">
            <v>Zm00001d008579</v>
          </cell>
        </row>
        <row r="24678">
          <cell r="A24678" t="str">
            <v>Zm00001d004470</v>
          </cell>
          <cell r="B24678" t="str">
            <v>Serine/arginine-rich SC35-like splicing factor SCL33</v>
          </cell>
        </row>
        <row r="24679">
          <cell r="A24679" t="str">
            <v>Zm00001d029948</v>
          </cell>
          <cell r="B24679" t="str">
            <v>Serine/threonine-protein kinase D6PKL1</v>
          </cell>
        </row>
        <row r="24680">
          <cell r="A24680" t="str">
            <v>Zm00001d047385</v>
          </cell>
          <cell r="B24680" t="str">
            <v>Probable protein phosphatase 2C 48</v>
          </cell>
        </row>
        <row r="24681">
          <cell r="A24681" t="str">
            <v>Zm00001d015012</v>
          </cell>
          <cell r="B24681" t="str">
            <v xml:space="preserve">Serine/threonine-protein kinase Cx32  </v>
          </cell>
        </row>
        <row r="24682">
          <cell r="A24682" t="str">
            <v>Zm00001d038801</v>
          </cell>
          <cell r="B24682" t="str">
            <v>GATA transcription factor 12</v>
          </cell>
        </row>
        <row r="24683">
          <cell r="A24683" t="str">
            <v>Zm00001d011908</v>
          </cell>
          <cell r="B24683" t="str">
            <v>Protein kinase superfamily protein</v>
          </cell>
        </row>
        <row r="24684">
          <cell r="A24684" t="str">
            <v>Zm00001d030652</v>
          </cell>
          <cell r="B24684" t="str">
            <v xml:space="preserve">Calmodulin-binding protein MPCBP  </v>
          </cell>
        </row>
        <row r="24685">
          <cell r="A24685" t="str">
            <v>Zm00001d009927</v>
          </cell>
          <cell r="B24685" t="str">
            <v>oxidoreductase 2OG-Fe(II) oxygenase family protein</v>
          </cell>
        </row>
        <row r="24686">
          <cell r="A24686" t="str">
            <v>Zm00001d025754</v>
          </cell>
        </row>
        <row r="24687">
          <cell r="A24687" t="str">
            <v>Zm00001d019117</v>
          </cell>
        </row>
        <row r="24688">
          <cell r="A24688" t="str">
            <v>Zm00001d028083</v>
          </cell>
        </row>
        <row r="24689">
          <cell r="A24689" t="str">
            <v>Zm00001d027698</v>
          </cell>
          <cell r="B24689" t="str">
            <v>Putative methyltransferase family protein</v>
          </cell>
        </row>
        <row r="24690">
          <cell r="A24690" t="str">
            <v>Zm00001d027307</v>
          </cell>
          <cell r="B24690" t="str">
            <v>Myosin heavy chain-related protein</v>
          </cell>
        </row>
        <row r="24691">
          <cell r="A24691" t="str">
            <v>Zm00001d010503</v>
          </cell>
          <cell r="B24691" t="str">
            <v>Probable BOI-related E3 ubiquitin-protein ligase 2</v>
          </cell>
        </row>
        <row r="24692">
          <cell r="A24692" t="str">
            <v>Zm00001d049721</v>
          </cell>
          <cell r="B24692" t="str">
            <v>Transcription factor IND</v>
          </cell>
        </row>
        <row r="24693">
          <cell r="A24693" t="str">
            <v>Zm00001d047325</v>
          </cell>
          <cell r="B24693" t="str">
            <v>Expressed protein;  protein</v>
          </cell>
        </row>
        <row r="24694">
          <cell r="A24694" t="str">
            <v>Zm00001d016572</v>
          </cell>
          <cell r="B24694" t="str">
            <v xml:space="preserve"> acetolactate synthase2</v>
          </cell>
        </row>
        <row r="24695">
          <cell r="A24695" t="str">
            <v>Zm00001d045028</v>
          </cell>
          <cell r="B24695" t="str">
            <v xml:space="preserve">Nucleolar GTP-binding protein 1  </v>
          </cell>
        </row>
        <row r="24696">
          <cell r="A24696" t="str">
            <v>Zm00001d035268</v>
          </cell>
          <cell r="B24696" t="str">
            <v>Retrovirus-related Pol polyprotein LINE-1</v>
          </cell>
        </row>
        <row r="24697">
          <cell r="A24697" t="str">
            <v>Zm00001d019862</v>
          </cell>
          <cell r="B24697" t="str">
            <v xml:space="preserve">F-box/kelch-repeat protein </v>
          </cell>
        </row>
        <row r="24698">
          <cell r="A24698" t="str">
            <v>Zm00001d027862</v>
          </cell>
          <cell r="B24698" t="str">
            <v xml:space="preserve">Calcium-binding protein 39  </v>
          </cell>
        </row>
        <row r="24699">
          <cell r="A24699" t="str">
            <v>Zm00001d033711</v>
          </cell>
          <cell r="B24699" t="str">
            <v>Basic blue protein</v>
          </cell>
        </row>
        <row r="24700">
          <cell r="A24700" t="str">
            <v>Zm00001d029091</v>
          </cell>
          <cell r="B24700" t="str">
            <v>sucrose synthase2</v>
          </cell>
        </row>
        <row r="24701">
          <cell r="A24701" t="str">
            <v>Zm00001d029366</v>
          </cell>
          <cell r="B24701" t="str">
            <v>Transducin/WD40 repeat-like superfamily protein</v>
          </cell>
        </row>
        <row r="24702">
          <cell r="A24702" t="str">
            <v>Zm00001d039136</v>
          </cell>
        </row>
        <row r="24703">
          <cell r="A24703" t="str">
            <v>Zm00001d047502</v>
          </cell>
          <cell r="B24703" t="str">
            <v>DEAD-box ATP-dependent RNA helicase 35</v>
          </cell>
        </row>
        <row r="24704">
          <cell r="A24704" t="str">
            <v>Zm00001d016777</v>
          </cell>
          <cell r="B24704" t="str">
            <v>Zinc finger CCCH domain-containing protein 4</v>
          </cell>
        </row>
        <row r="24705">
          <cell r="A24705" t="str">
            <v>Zm00001d036571</v>
          </cell>
          <cell r="B24705" t="str">
            <v>Heat shock 70 kDa protein 16</v>
          </cell>
        </row>
        <row r="24706">
          <cell r="A24706" t="str">
            <v>Zm00001d031031</v>
          </cell>
        </row>
        <row r="24707">
          <cell r="A24707" t="str">
            <v>Zm00001d048185</v>
          </cell>
          <cell r="B24707" t="str">
            <v>F-box protein SNE</v>
          </cell>
        </row>
        <row r="24708">
          <cell r="A24708" t="str">
            <v>Zm00001d053317</v>
          </cell>
          <cell r="B24708" t="str">
            <v xml:space="preserve">BTB/POZ domain-containing protein </v>
          </cell>
        </row>
        <row r="24709">
          <cell r="A24709" t="str">
            <v>Zm00001d007248</v>
          </cell>
        </row>
        <row r="24710">
          <cell r="A24710" t="str">
            <v>Zm00001d017801</v>
          </cell>
          <cell r="B24710" t="str">
            <v>Formate dehydrogenase chloroplastic/mitochondrial</v>
          </cell>
        </row>
        <row r="24711">
          <cell r="A24711" t="str">
            <v>Zm00001d052936</v>
          </cell>
          <cell r="B24711" t="str">
            <v xml:space="preserve">F-box domain containing protein  </v>
          </cell>
        </row>
        <row r="24712">
          <cell r="A24712" t="str">
            <v>Zm00001d014540</v>
          </cell>
        </row>
        <row r="24713">
          <cell r="A24713" t="str">
            <v>Zm00001d011459</v>
          </cell>
          <cell r="B24713" t="str">
            <v>Protein HYPER-SENSITIVITY-RELATED 4</v>
          </cell>
        </row>
        <row r="24714">
          <cell r="A24714" t="str">
            <v>Zm00001d008445</v>
          </cell>
        </row>
        <row r="24715">
          <cell r="A24715" t="str">
            <v>Zm00001d012868</v>
          </cell>
          <cell r="B24715" t="str">
            <v>carotene isomerase3</v>
          </cell>
        </row>
        <row r="24716">
          <cell r="A24716" t="str">
            <v>Zm00001d041403</v>
          </cell>
        </row>
        <row r="24717">
          <cell r="A24717" t="str">
            <v>Zm00001d048754</v>
          </cell>
          <cell r="B24717" t="str">
            <v>Putative CCR4-associated factor 1 homolog 3</v>
          </cell>
        </row>
        <row r="24718">
          <cell r="A24718" t="str">
            <v>Zm00001d048101</v>
          </cell>
          <cell r="B24718" t="str">
            <v>Stellacyanin</v>
          </cell>
        </row>
        <row r="24719">
          <cell r="A24719" t="str">
            <v>Zm00001d052943</v>
          </cell>
          <cell r="B24719" t="str">
            <v>Ubiquitin carboxyl-terminal hydrolase 13</v>
          </cell>
        </row>
        <row r="24720">
          <cell r="A24720" t="str">
            <v>Zm00001d011248</v>
          </cell>
        </row>
        <row r="24721">
          <cell r="A24721" t="str">
            <v>Zm00001d045354</v>
          </cell>
          <cell r="B24721" t="str">
            <v>CDT1-like protein a chloroplastic</v>
          </cell>
        </row>
        <row r="24722">
          <cell r="A24722" t="str">
            <v>Zm00001d005853</v>
          </cell>
          <cell r="B24722" t="str">
            <v>Gibberellin receptor GID1</v>
          </cell>
        </row>
        <row r="24723">
          <cell r="A24723" t="str">
            <v>Zm00001d019241</v>
          </cell>
        </row>
        <row r="24724">
          <cell r="A24724" t="str">
            <v>Zm00001d024401</v>
          </cell>
        </row>
        <row r="24725">
          <cell r="A24725" t="str">
            <v>Zm00001d005045</v>
          </cell>
        </row>
        <row r="24726">
          <cell r="A24726" t="str">
            <v>Zm00001d027441</v>
          </cell>
          <cell r="B24726" t="str">
            <v>Pectin lyase-like superfamily protein</v>
          </cell>
        </row>
        <row r="24727">
          <cell r="A24727" t="str">
            <v>Zm00001d008691</v>
          </cell>
          <cell r="B24727" t="str">
            <v>Autophagy-related protein 18c</v>
          </cell>
        </row>
        <row r="24728">
          <cell r="A24728" t="str">
            <v>Zm00001d016716</v>
          </cell>
          <cell r="B24728" t="str">
            <v xml:space="preserve">Integrin beta-1-binding protein 2  </v>
          </cell>
        </row>
        <row r="24729">
          <cell r="A24729" t="str">
            <v>Zm00001d009502</v>
          </cell>
        </row>
        <row r="24730">
          <cell r="A24730" t="str">
            <v>Zm00001d038273</v>
          </cell>
          <cell r="B24730" t="str">
            <v>Coronatine-insensitive protein 1</v>
          </cell>
        </row>
        <row r="24731">
          <cell r="A24731" t="str">
            <v>Zm00001d000004</v>
          </cell>
          <cell r="B24731" t="str">
            <v xml:space="preserve">Postsynaptic protein CRIPT  </v>
          </cell>
        </row>
        <row r="24732">
          <cell r="A24732" t="str">
            <v>Zm00001d021196</v>
          </cell>
          <cell r="B24732" t="str">
            <v>DEAD-box ATP-dependent RNA helicase 7</v>
          </cell>
        </row>
        <row r="24733">
          <cell r="A24733" t="str">
            <v>Zm00001d034710</v>
          </cell>
          <cell r="B24733" t="str">
            <v>Zinc finger CCCH domain-containing protein 42</v>
          </cell>
        </row>
        <row r="24734">
          <cell r="A24734" t="str">
            <v>Zm00001d017926</v>
          </cell>
          <cell r="B24734" t="str">
            <v>NHL domain-containing protein</v>
          </cell>
        </row>
        <row r="24735">
          <cell r="A24735" t="str">
            <v>Zm00001d039492</v>
          </cell>
          <cell r="B24735" t="str">
            <v>myb-like transcription factor family protein</v>
          </cell>
        </row>
        <row r="24736">
          <cell r="A24736" t="str">
            <v>Zm00001d028271</v>
          </cell>
          <cell r="B24736" t="str">
            <v>Type II inositol polyphosphate 5-phosphatase 15</v>
          </cell>
        </row>
        <row r="24737">
          <cell r="A24737" t="str">
            <v>Zm00001d017263</v>
          </cell>
          <cell r="B24737" t="str">
            <v>Protein LIGHT-DEPENDENT SHORT HYPOCOTYLS 3</v>
          </cell>
        </row>
        <row r="24738">
          <cell r="A24738" t="str">
            <v>Zm00001d044011</v>
          </cell>
          <cell r="B24738" t="str">
            <v>Protein kinase superfamily protein</v>
          </cell>
        </row>
        <row r="24739">
          <cell r="A24739" t="str">
            <v>Zm00001d004118</v>
          </cell>
          <cell r="B24739" t="str">
            <v>Protein MICRORCHIDIA 7</v>
          </cell>
        </row>
        <row r="24740">
          <cell r="A24740" t="str">
            <v>Zm00001d045949</v>
          </cell>
        </row>
        <row r="24741">
          <cell r="A24741" t="str">
            <v>Zm00001d017812</v>
          </cell>
          <cell r="B24741" t="str">
            <v>P-loop containing nucleoside triphosphate hydrolases superfamily protein</v>
          </cell>
        </row>
        <row r="24742">
          <cell r="A24742" t="str">
            <v>Zm00001d039162</v>
          </cell>
          <cell r="B24742" t="str">
            <v xml:space="preserve">Putative casein kinase family protein  </v>
          </cell>
        </row>
        <row r="24743">
          <cell r="A24743" t="str">
            <v>Zm00001d021571</v>
          </cell>
          <cell r="B24743" t="str">
            <v>UDP-glycosyltransferase 71B1</v>
          </cell>
        </row>
        <row r="24744">
          <cell r="A24744" t="str">
            <v>Zm00001d004330</v>
          </cell>
        </row>
        <row r="24745">
          <cell r="A24745" t="str">
            <v>Zm00001d036450</v>
          </cell>
          <cell r="B24745" t="str">
            <v>F-box domain containing protein; Os12g0152200 protein</v>
          </cell>
        </row>
        <row r="24746">
          <cell r="A24746" t="str">
            <v>Zm00001d023410</v>
          </cell>
          <cell r="B24746" t="str">
            <v>Probable purple acid phosphatase 20</v>
          </cell>
        </row>
        <row r="24747">
          <cell r="A24747" t="str">
            <v>Zm00001d004397</v>
          </cell>
        </row>
        <row r="24748">
          <cell r="A24748" t="str">
            <v>Zm00001d048583</v>
          </cell>
          <cell r="B24748" t="str">
            <v xml:space="preserve">Thioesterase family protein%2C mRNA  </v>
          </cell>
        </row>
        <row r="24749">
          <cell r="A24749" t="str">
            <v>Zm00001d012146</v>
          </cell>
          <cell r="B24749" t="str">
            <v>U-box domain-containing protein 7</v>
          </cell>
        </row>
        <row r="24750">
          <cell r="A24750" t="str">
            <v>Zm00001d028537</v>
          </cell>
          <cell r="B24750" t="str">
            <v>zinc finger protein-related</v>
          </cell>
        </row>
        <row r="24751">
          <cell r="A24751" t="str">
            <v>Zm00001d017737</v>
          </cell>
          <cell r="B24751" t="str">
            <v>Expansin-B4</v>
          </cell>
        </row>
        <row r="24752">
          <cell r="A24752" t="str">
            <v>Zm00001d002671</v>
          </cell>
          <cell r="B24752" t="str">
            <v>DUF241 domain protein</v>
          </cell>
        </row>
        <row r="24753">
          <cell r="A24753" t="str">
            <v>Zm00001d020344</v>
          </cell>
          <cell r="B24753" t="str">
            <v>Protein CHAPERONE-LIKE PROTEIN OF POR1 chloroplastic</v>
          </cell>
        </row>
        <row r="24754">
          <cell r="A24754" t="str">
            <v>Zm00001d053775</v>
          </cell>
          <cell r="B24754" t="str">
            <v>Squamosa promoter-binding-like protein 2</v>
          </cell>
        </row>
        <row r="24755">
          <cell r="A24755" t="str">
            <v>Zm00001d039011</v>
          </cell>
          <cell r="B24755" t="str">
            <v xml:space="preserve">Grx_I1-glutaredoxin subgroup III  </v>
          </cell>
        </row>
        <row r="24756">
          <cell r="A24756" t="str">
            <v>Zm00001d037997</v>
          </cell>
        </row>
        <row r="24757">
          <cell r="A24757" t="str">
            <v>Zm00001d012597</v>
          </cell>
        </row>
        <row r="24758">
          <cell r="A24758" t="str">
            <v>Zm00001d025894</v>
          </cell>
          <cell r="B24758" t="str">
            <v>Probable sphingolipid transporter spinster homolog 2</v>
          </cell>
        </row>
        <row r="24759">
          <cell r="A24759" t="str">
            <v>Zm00001d037165</v>
          </cell>
          <cell r="B24759" t="str">
            <v xml:space="preserve">Putative AP2/EREBP transcription factor superfamily protein  </v>
          </cell>
        </row>
        <row r="24760">
          <cell r="A24760" t="str">
            <v>Zm00001d019215</v>
          </cell>
          <cell r="B24760" t="str">
            <v>KH domain-containing protein SPIN1</v>
          </cell>
        </row>
        <row r="24761">
          <cell r="A24761" t="str">
            <v>Zm00001d015618</v>
          </cell>
          <cell r="B24761" t="str">
            <v xml:space="preserve">Probable cinnamyl alcohol dehydrogenase  </v>
          </cell>
        </row>
        <row r="24762">
          <cell r="A24762" t="str">
            <v>Zm00001d009837</v>
          </cell>
          <cell r="B24762" t="str">
            <v>RING/U-box superfamily protein</v>
          </cell>
        </row>
        <row r="24763">
          <cell r="A24763" t="str">
            <v>Zm00001d018343</v>
          </cell>
          <cell r="B24763" t="str">
            <v>RING-H2 finger protein ATL13</v>
          </cell>
        </row>
        <row r="24764">
          <cell r="A24764" t="str">
            <v>Zm00001d047594</v>
          </cell>
          <cell r="B24764" t="str">
            <v xml:space="preserve">SNF1 protein kinase regulatory subunit beta-1  </v>
          </cell>
        </row>
        <row r="24765">
          <cell r="A24765" t="str">
            <v>Zm00001d038965</v>
          </cell>
          <cell r="B24765" t="str">
            <v xml:space="preserve">Purine permease  </v>
          </cell>
        </row>
        <row r="24766">
          <cell r="A24766" t="str">
            <v>Zm00001d043365</v>
          </cell>
          <cell r="B24766" t="str">
            <v xml:space="preserve">Protein binding protein  </v>
          </cell>
        </row>
        <row r="24767">
          <cell r="A24767" t="str">
            <v>Zm00001d013465</v>
          </cell>
          <cell r="B24767" t="str">
            <v xml:space="preserve">Dwarf plant9  </v>
          </cell>
        </row>
        <row r="24768">
          <cell r="A24768" t="str">
            <v>Zm00001d049474</v>
          </cell>
          <cell r="B24768" t="str">
            <v>Protein VAC14 homolog</v>
          </cell>
        </row>
        <row r="24769">
          <cell r="A24769" t="str">
            <v>Zm00001d006322</v>
          </cell>
          <cell r="B24769" t="str">
            <v>Cysteine--tRNA ligase chloroplastic/mitochondrial</v>
          </cell>
        </row>
        <row r="24770">
          <cell r="A24770" t="str">
            <v>Zm00001d016856</v>
          </cell>
          <cell r="B24770" t="str">
            <v xml:space="preserve"> calmodulin binding protein1</v>
          </cell>
        </row>
        <row r="24771">
          <cell r="A24771" t="str">
            <v>Zm00001d040723</v>
          </cell>
        </row>
        <row r="24772">
          <cell r="A24772" t="str">
            <v>Zm00001d053065</v>
          </cell>
          <cell r="B24772" t="str">
            <v>MLO-like protein 4</v>
          </cell>
        </row>
        <row r="24773">
          <cell r="A24773" t="str">
            <v>Zm00001d036023</v>
          </cell>
          <cell r="B24773" t="str">
            <v>cytochrome P450 family 704 subfamily A polypeptide 2</v>
          </cell>
        </row>
        <row r="24774">
          <cell r="A24774" t="str">
            <v>Zm00001d036006</v>
          </cell>
        </row>
        <row r="24775">
          <cell r="A24775" t="str">
            <v>Zm00001d008430</v>
          </cell>
        </row>
        <row r="24776">
          <cell r="A24776" t="str">
            <v>Zm00001d009017</v>
          </cell>
          <cell r="B24776" t="str">
            <v>Protein NLP6</v>
          </cell>
        </row>
        <row r="24777">
          <cell r="A24777" t="str">
            <v>Zm00001d026553</v>
          </cell>
          <cell r="B24777" t="str">
            <v>Ubiquitin carboxyl-terminal hydrolase 3</v>
          </cell>
        </row>
        <row r="24778">
          <cell r="A24778" t="str">
            <v>Zm00001d003505</v>
          </cell>
        </row>
        <row r="24779">
          <cell r="A24779" t="str">
            <v>Zm00001d008398</v>
          </cell>
        </row>
        <row r="24780">
          <cell r="A24780" t="str">
            <v>Zm00001d017943</v>
          </cell>
          <cell r="B24780" t="str">
            <v>Encodes a protein whose expression is responsive to nematode infection.</v>
          </cell>
        </row>
        <row r="24781">
          <cell r="A24781" t="str">
            <v>Zm00001d029478</v>
          </cell>
          <cell r="B24781" t="str">
            <v>MOB kinase activator-like 2A</v>
          </cell>
        </row>
        <row r="24782">
          <cell r="A24782" t="str">
            <v>Zm00001d018575</v>
          </cell>
          <cell r="B24782" t="str">
            <v>Epimerase family protein SDR39U1 homolog chloroplastic</v>
          </cell>
        </row>
        <row r="24783">
          <cell r="A24783" t="str">
            <v>Zm00001d039541</v>
          </cell>
          <cell r="B24783" t="str">
            <v>C2H2 and C2HC zinc fingers superfamily protein</v>
          </cell>
        </row>
        <row r="24784">
          <cell r="A24784" t="str">
            <v>Zm00001d020493</v>
          </cell>
          <cell r="B24784" t="str">
            <v>Expressed protein;  protein</v>
          </cell>
        </row>
        <row r="24785">
          <cell r="A24785" t="str">
            <v>Zm00001d041025</v>
          </cell>
          <cell r="B24785" t="str">
            <v>Major facilitator superfamily protein</v>
          </cell>
        </row>
        <row r="24786">
          <cell r="A24786" t="str">
            <v>Zm00001d013113</v>
          </cell>
          <cell r="B24786" t="str">
            <v xml:space="preserve">Expp1 protein  </v>
          </cell>
        </row>
        <row r="24787">
          <cell r="A24787" t="str">
            <v>Zm00001d049796</v>
          </cell>
          <cell r="B24787" t="str">
            <v>Pentatricopeptide repeat-containing protein  mitochondrial</v>
          </cell>
        </row>
        <row r="24788">
          <cell r="A24788" t="str">
            <v>Zm00001d020002</v>
          </cell>
          <cell r="B24788" t="str">
            <v>Chlorophyll A-B binding family protein</v>
          </cell>
        </row>
        <row r="24789">
          <cell r="A24789" t="str">
            <v>Zm00001d001911</v>
          </cell>
          <cell r="B24789" t="str">
            <v>ATP-dependent RNA helicase</v>
          </cell>
        </row>
        <row r="24790">
          <cell r="A24790" t="str">
            <v>Zm00001d022480</v>
          </cell>
          <cell r="B24790" t="str">
            <v>Pentatricopeptide repeat-containing protein  mitochondrial</v>
          </cell>
        </row>
        <row r="24791">
          <cell r="A24791" t="str">
            <v>Zm00001d029079</v>
          </cell>
        </row>
        <row r="24792">
          <cell r="A24792" t="str">
            <v>Zm00001d026361</v>
          </cell>
          <cell r="B24792" t="str">
            <v>Peroxisome biogenesis protein 22</v>
          </cell>
        </row>
        <row r="24793">
          <cell r="A24793" t="str">
            <v>Zm00001d033947</v>
          </cell>
          <cell r="B24793" t="str">
            <v>glutamate-ammonia ligases;catalytics;glutamate-ammonia ligases</v>
          </cell>
        </row>
        <row r="24794">
          <cell r="A24794" t="str">
            <v>Zm00001d049078</v>
          </cell>
          <cell r="B24794" t="str">
            <v>Probable indole-3-pyruvate monooxygenase YUCCA11</v>
          </cell>
        </row>
        <row r="24795">
          <cell r="A24795" t="str">
            <v>Zm00001d035640</v>
          </cell>
          <cell r="B24795" t="str">
            <v>Phospholipase A1-IIgamma</v>
          </cell>
        </row>
        <row r="24796">
          <cell r="A24796" t="str">
            <v>Zm00001d013299</v>
          </cell>
          <cell r="B24796" t="str">
            <v>Protein kinase domain containing protein</v>
          </cell>
        </row>
        <row r="24797">
          <cell r="A24797" t="str">
            <v>Zm00001d044080</v>
          </cell>
          <cell r="B24797" t="str">
            <v xml:space="preserve">OLE-5  </v>
          </cell>
        </row>
        <row r="24798">
          <cell r="A24798" t="str">
            <v>Zm00001d012563</v>
          </cell>
        </row>
        <row r="24799">
          <cell r="A24799" t="str">
            <v>Zm00001d031210</v>
          </cell>
          <cell r="B24799" t="str">
            <v>NB-ARC domain containing protein expressed;  protein</v>
          </cell>
        </row>
        <row r="24800">
          <cell r="A24800" t="str">
            <v>Zm00001d049485</v>
          </cell>
          <cell r="B24800" t="str">
            <v>Nuclear transcription factor Y subunit B-3</v>
          </cell>
        </row>
        <row r="24801">
          <cell r="A24801" t="str">
            <v>Zm00001d038135</v>
          </cell>
          <cell r="B24801" t="str">
            <v>Protein kinase superfamily protein</v>
          </cell>
        </row>
        <row r="24802">
          <cell r="A24802" t="str">
            <v>Zm00001d002063</v>
          </cell>
          <cell r="B24802" t="str">
            <v>UDP-glycosyltransferase 89B1</v>
          </cell>
        </row>
        <row r="24803">
          <cell r="A24803" t="str">
            <v>Zm00001d029201</v>
          </cell>
          <cell r="B24803" t="str">
            <v xml:space="preserve">50S ribosomal protein L6  </v>
          </cell>
        </row>
        <row r="24804">
          <cell r="A24804" t="str">
            <v>Zm00001d051867</v>
          </cell>
          <cell r="B24804" t="str">
            <v>Probable xyloglucan endotransglucosylase/hydrolase protein 32</v>
          </cell>
        </row>
        <row r="24805">
          <cell r="A24805" t="str">
            <v>Zm00001d020264</v>
          </cell>
        </row>
        <row r="24806">
          <cell r="A24806" t="str">
            <v>Zm00001d021705</v>
          </cell>
        </row>
        <row r="24807">
          <cell r="A24807" t="str">
            <v>Zm00001d003342</v>
          </cell>
          <cell r="B24807" t="str">
            <v>OSJNBa0089K21.8 protein</v>
          </cell>
        </row>
        <row r="24808">
          <cell r="A24808" t="str">
            <v>Zm00001d013669</v>
          </cell>
          <cell r="B24808" t="str">
            <v>Chaperone protein dnaJ 3</v>
          </cell>
        </row>
        <row r="24809">
          <cell r="A24809" t="str">
            <v>Zm00001d019163</v>
          </cell>
          <cell r="B24809" t="str">
            <v xml:space="preserve">Stachyose synthase  </v>
          </cell>
        </row>
        <row r="24810">
          <cell r="A24810" t="str">
            <v>Zm00001d028118</v>
          </cell>
        </row>
        <row r="24811">
          <cell r="A24811" t="str">
            <v>Zm00001d005149</v>
          </cell>
          <cell r="B24811" t="str">
            <v>Pentatricopeptide repeat-containing protein  mitochondrial</v>
          </cell>
        </row>
        <row r="24812">
          <cell r="A24812" t="str">
            <v>Zm00001d016867</v>
          </cell>
          <cell r="B24812" t="str">
            <v>Putative cyclin-A3-1</v>
          </cell>
        </row>
        <row r="24813">
          <cell r="A24813" t="str">
            <v>Zm00001d028599</v>
          </cell>
          <cell r="B24813" t="str">
            <v>Laccase-17</v>
          </cell>
        </row>
        <row r="24814">
          <cell r="A24814" t="str">
            <v>Zm00001d018237</v>
          </cell>
          <cell r="B24814" t="str">
            <v>Protein trichome birefringence-like 1</v>
          </cell>
        </row>
        <row r="24815">
          <cell r="A24815" t="str">
            <v>Zm00001d022437</v>
          </cell>
          <cell r="B24815" t="str">
            <v>Probable WRKY transcription factor 30</v>
          </cell>
        </row>
        <row r="24816">
          <cell r="A24816" t="str">
            <v>Zm00001d021345</v>
          </cell>
          <cell r="B24816" t="str">
            <v>Protein argonaute 1</v>
          </cell>
        </row>
        <row r="24817">
          <cell r="A24817" t="str">
            <v>Zm00001d015269</v>
          </cell>
          <cell r="B24817" t="str">
            <v xml:space="preserve"> MAP kinase14</v>
          </cell>
        </row>
        <row r="24818">
          <cell r="A24818" t="str">
            <v>Zm00001d050871</v>
          </cell>
        </row>
        <row r="24819">
          <cell r="A24819" t="str">
            <v>Zm00001d024018</v>
          </cell>
          <cell r="B24819" t="str">
            <v>P-loop containing nucleoside triphosphate hydrolases superfamily protein</v>
          </cell>
        </row>
        <row r="24820">
          <cell r="A24820" t="str">
            <v>Zm00001d012354</v>
          </cell>
          <cell r="B24820" t="str">
            <v>Increased DNA methylation 1</v>
          </cell>
        </row>
        <row r="24821">
          <cell r="A24821" t="str">
            <v>Zm00001d040034</v>
          </cell>
          <cell r="B24821" t="str">
            <v>Multicopper oxidase LPR2</v>
          </cell>
        </row>
        <row r="24822">
          <cell r="A24822" t="str">
            <v>Zm00001d032327</v>
          </cell>
          <cell r="B24822" t="str">
            <v>Probable transmembrane ascorbate ferrireductase 2</v>
          </cell>
        </row>
        <row r="24823">
          <cell r="A24823" t="str">
            <v>Zm00001d039180</v>
          </cell>
          <cell r="B24823" t="str">
            <v>Protein kinase superfamily protein</v>
          </cell>
        </row>
        <row r="24824">
          <cell r="A24824" t="str">
            <v>Zm00001d012615</v>
          </cell>
          <cell r="B24824" t="str">
            <v>External alternative NAD(P)H-ubiquinone oxidoreductase B4 mitochondrial</v>
          </cell>
        </row>
        <row r="24825">
          <cell r="A24825" t="str">
            <v>Zm00001d035318</v>
          </cell>
          <cell r="B24825" t="str">
            <v>Peroxisomal membrane 22 kDa (Mpv17/PMP22) family protein</v>
          </cell>
        </row>
        <row r="24826">
          <cell r="A24826" t="str">
            <v>Zm00001d051810</v>
          </cell>
        </row>
        <row r="24827">
          <cell r="A24827" t="str">
            <v>Zm00001d049522</v>
          </cell>
          <cell r="B24827" t="str">
            <v>Vacuolar protein sorting-associated protein 45 homolog</v>
          </cell>
        </row>
        <row r="24828">
          <cell r="A24828" t="str">
            <v>Zm00001d041332</v>
          </cell>
          <cell r="B24828" t="str">
            <v xml:space="preserve">Zinc finger protein 7  </v>
          </cell>
        </row>
        <row r="24829">
          <cell r="A24829" t="str">
            <v>Zm00001d012814</v>
          </cell>
        </row>
        <row r="24830">
          <cell r="A24830" t="str">
            <v>Zm00001d028110</v>
          </cell>
          <cell r="B24830" t="str">
            <v>Uncharacterised conserved protein (UCP012943)</v>
          </cell>
        </row>
        <row r="24831">
          <cell r="A24831" t="str">
            <v>Zm00001d019042</v>
          </cell>
          <cell r="B24831" t="str">
            <v>Actin-related protein 2/3 complex subunit 3</v>
          </cell>
        </row>
        <row r="24832">
          <cell r="A24832" t="str">
            <v>Zm00001d042643</v>
          </cell>
          <cell r="B24832" t="str">
            <v>Galactose-binding protein</v>
          </cell>
        </row>
        <row r="24833">
          <cell r="A24833" t="str">
            <v>Zm00001d006240</v>
          </cell>
        </row>
        <row r="24834">
          <cell r="A24834" t="str">
            <v>Zm00001d042118</v>
          </cell>
          <cell r="B24834" t="str">
            <v xml:space="preserve">Cellular retinaldehyde-binding/triple function%2C C-terminal  </v>
          </cell>
        </row>
        <row r="24835">
          <cell r="A24835" t="str">
            <v>Zm00001d031263</v>
          </cell>
          <cell r="B24835" t="str">
            <v>U-box domain-containing protein 15</v>
          </cell>
        </row>
        <row r="24836">
          <cell r="A24836" t="str">
            <v>Zm00001d029454</v>
          </cell>
          <cell r="B24836" t="str">
            <v xml:space="preserve">Sterol-4-alpha-carboxylate 3-dehydrogenase%2C decarboxylating  </v>
          </cell>
        </row>
        <row r="24837">
          <cell r="A24837" t="str">
            <v>Zm00001d039098</v>
          </cell>
        </row>
        <row r="24838">
          <cell r="A24838" t="str">
            <v>Zm00001d014007</v>
          </cell>
          <cell r="B24838" t="str">
            <v>senescence regulator</v>
          </cell>
        </row>
        <row r="24839">
          <cell r="A24839" t="str">
            <v>Zm00001d038510</v>
          </cell>
          <cell r="B24839" t="str">
            <v xml:space="preserve">Pentatricopeptide repeat-containing protein </v>
          </cell>
        </row>
        <row r="24840">
          <cell r="A24840" t="str">
            <v>Zm00001d043598</v>
          </cell>
          <cell r="B24840" t="str">
            <v>ABC transporter G family member 29</v>
          </cell>
        </row>
        <row r="24841">
          <cell r="A24841" t="str">
            <v>Zm00001d038728</v>
          </cell>
          <cell r="B24841" t="str">
            <v xml:space="preserve"> trehalose-6-phosphate synthase12</v>
          </cell>
        </row>
        <row r="24842">
          <cell r="A24842" t="str">
            <v>Zm00001d051869</v>
          </cell>
        </row>
        <row r="24843">
          <cell r="A24843" t="str">
            <v>Zm00001d024628</v>
          </cell>
          <cell r="B24843" t="str">
            <v>myb-like transcription factor family protein</v>
          </cell>
        </row>
        <row r="24844">
          <cell r="A24844" t="str">
            <v>Zm00001d014530</v>
          </cell>
          <cell r="B24844" t="str">
            <v>Phenolic glucoside malonyltransferase 1</v>
          </cell>
        </row>
        <row r="24845">
          <cell r="A24845" t="str">
            <v>Zm00001d037853</v>
          </cell>
        </row>
        <row r="24846">
          <cell r="A24846" t="str">
            <v>Zm00001d036903</v>
          </cell>
          <cell r="B24846" t="str">
            <v>Plant Tudor-like RNA-binding protein</v>
          </cell>
        </row>
        <row r="24847">
          <cell r="A24847" t="str">
            <v>Zm00001d015184</v>
          </cell>
          <cell r="B24847" t="str">
            <v xml:space="preserve">CASP-like protein 14  </v>
          </cell>
        </row>
        <row r="24848">
          <cell r="A24848" t="str">
            <v>Zm00001d053350</v>
          </cell>
          <cell r="B24848" t="str">
            <v xml:space="preserve">COV1  </v>
          </cell>
        </row>
        <row r="24849">
          <cell r="A24849" t="str">
            <v>Zm00001d028257</v>
          </cell>
        </row>
        <row r="24850">
          <cell r="A24850" t="str">
            <v>Zm00001d038563</v>
          </cell>
          <cell r="B24850" t="str">
            <v>EID1-like F-box protein 3</v>
          </cell>
        </row>
        <row r="24851">
          <cell r="A24851" t="str">
            <v>Zm00001d027493</v>
          </cell>
          <cell r="B24851" t="str">
            <v xml:space="preserve"> NADH-ubiquinone oxidoreductase B18 subunit4</v>
          </cell>
        </row>
        <row r="24852">
          <cell r="A24852" t="str">
            <v>Zm00001d012176</v>
          </cell>
          <cell r="B24852" t="str">
            <v>Beta-hexosaminidase 3</v>
          </cell>
        </row>
        <row r="24853">
          <cell r="A24853" t="str">
            <v>Zm00001d022266</v>
          </cell>
          <cell r="B24853" t="str">
            <v xml:space="preserve">Probable transcription factor </v>
          </cell>
        </row>
        <row r="24854">
          <cell r="A24854" t="str">
            <v>Zm00001d016717</v>
          </cell>
          <cell r="B24854" t="str">
            <v>10A19I.15</v>
          </cell>
        </row>
        <row r="24855">
          <cell r="A24855" t="str">
            <v>Zm00001d038685</v>
          </cell>
          <cell r="B24855" t="str">
            <v>Probable magnesium transporter NIPA6</v>
          </cell>
        </row>
        <row r="24856">
          <cell r="A24856" t="str">
            <v>Zm00001d013845</v>
          </cell>
          <cell r="B24856" t="str">
            <v>E2F transcription factor-like E2FE</v>
          </cell>
        </row>
        <row r="24857">
          <cell r="A24857" t="str">
            <v>Zm00001d050521</v>
          </cell>
          <cell r="B24857" t="str">
            <v>Eukaryotic aspartyl protease family protein</v>
          </cell>
        </row>
        <row r="24858">
          <cell r="A24858" t="str">
            <v>Zm00001d013768</v>
          </cell>
          <cell r="B24858" t="str">
            <v>Expressed protein;  protein</v>
          </cell>
        </row>
        <row r="24859">
          <cell r="A24859" t="str">
            <v>Zm00001d021972</v>
          </cell>
          <cell r="B24859" t="str">
            <v>Phospholipid-transporting ATPase 2</v>
          </cell>
        </row>
        <row r="24860">
          <cell r="A24860" t="str">
            <v>Zm00001d009108</v>
          </cell>
          <cell r="B24860" t="str">
            <v>RING/U-box superfamily protein</v>
          </cell>
        </row>
        <row r="24861">
          <cell r="A24861" t="str">
            <v>Zm00001d005803</v>
          </cell>
          <cell r="B24861" t="str">
            <v>SAUR-like auxin-responsive protein family</v>
          </cell>
        </row>
        <row r="24862">
          <cell r="A24862" t="str">
            <v>Zm00001d039121</v>
          </cell>
          <cell r="B24862" t="str">
            <v>Cyclin-dependent kinase G-1</v>
          </cell>
        </row>
        <row r="24863">
          <cell r="A24863" t="str">
            <v>Zm00001d021858</v>
          </cell>
          <cell r="B24863" t="str">
            <v>Protein TIME FOR COFFEE</v>
          </cell>
        </row>
        <row r="24864">
          <cell r="A24864" t="str">
            <v>Zm00001d027599</v>
          </cell>
          <cell r="B24864" t="str">
            <v>cytochrome P450 family 96 subfamily A polypeptide 1</v>
          </cell>
        </row>
        <row r="24865">
          <cell r="A24865" t="str">
            <v>Zm00001d039217</v>
          </cell>
          <cell r="B24865" t="str">
            <v>Eukaryotic aspartyl protease family protein</v>
          </cell>
        </row>
        <row r="24866">
          <cell r="A24866" t="str">
            <v>Zm00001d018025</v>
          </cell>
          <cell r="B24866" t="str">
            <v>protein tyrosine kinase family protein</v>
          </cell>
        </row>
        <row r="24867">
          <cell r="A24867" t="str">
            <v>Zm00001d042059</v>
          </cell>
        </row>
        <row r="24868">
          <cell r="A24868" t="str">
            <v>Zm00001d030755</v>
          </cell>
        </row>
        <row r="24869">
          <cell r="A24869" t="str">
            <v>Zm00001d006907</v>
          </cell>
          <cell r="B24869" t="str">
            <v xml:space="preserve">Transcription elongation factor SPT4  </v>
          </cell>
        </row>
        <row r="24870">
          <cell r="A24870" t="str">
            <v>Zm00001d048927</v>
          </cell>
        </row>
        <row r="24871">
          <cell r="A24871" t="str">
            <v>Zm00001d021986</v>
          </cell>
          <cell r="B24871" t="str">
            <v>Probable nucleoredoxin 3</v>
          </cell>
        </row>
        <row r="24872">
          <cell r="A24872" t="str">
            <v>Zm00001d047881</v>
          </cell>
          <cell r="B24872" t="str">
            <v xml:space="preserve">Putative DUF593 domain containing family protein  </v>
          </cell>
        </row>
        <row r="24873">
          <cell r="A24873" t="str">
            <v>Zm00001d027696</v>
          </cell>
        </row>
        <row r="24874">
          <cell r="A24874" t="str">
            <v>Zm00001d039363</v>
          </cell>
          <cell r="B24874" t="str">
            <v>Protein DJ-1 homolog B</v>
          </cell>
        </row>
        <row r="24875">
          <cell r="A24875" t="str">
            <v>Zm00001d044087</v>
          </cell>
          <cell r="B24875" t="str">
            <v>Protein MIZU-KUSSEI 1</v>
          </cell>
        </row>
        <row r="24876">
          <cell r="A24876" t="str">
            <v>Zm00001d049085</v>
          </cell>
          <cell r="B24876" t="str">
            <v xml:space="preserve">Putative laccase family protein  </v>
          </cell>
        </row>
        <row r="24877">
          <cell r="A24877" t="str">
            <v>Zm00001d009925</v>
          </cell>
        </row>
        <row r="24878">
          <cell r="A24878" t="str">
            <v>Zm00001d032225</v>
          </cell>
          <cell r="B24878" t="str">
            <v>Formin-like protein 11</v>
          </cell>
        </row>
        <row r="24879">
          <cell r="A24879" t="str">
            <v>Zm00001d044307</v>
          </cell>
          <cell r="B24879" t="str">
            <v>integral membrane protein</v>
          </cell>
        </row>
        <row r="24880">
          <cell r="A24880" t="str">
            <v>Zm00001d025823</v>
          </cell>
          <cell r="B24880" t="str">
            <v xml:space="preserve">Putative MYB DNA-binding domain superfamily protein  </v>
          </cell>
        </row>
        <row r="24881">
          <cell r="A24881" t="str">
            <v>Zm00001d040164</v>
          </cell>
          <cell r="B24881" t="str">
            <v>RING-box protein 1a</v>
          </cell>
        </row>
        <row r="24882">
          <cell r="A24882" t="str">
            <v>Zm00001d042600</v>
          </cell>
          <cell r="B24882" t="str">
            <v>Cytochrome c-2</v>
          </cell>
        </row>
        <row r="24883">
          <cell r="A24883" t="str">
            <v>Zm00001d000037</v>
          </cell>
          <cell r="B24883" t="str">
            <v>Phospholipase A1-Ibeta2 chloroplastic</v>
          </cell>
        </row>
        <row r="24884">
          <cell r="A24884" t="str">
            <v>Zm00001d021577</v>
          </cell>
          <cell r="B24884" t="str">
            <v>UDP-glycosyltransferase 71B1</v>
          </cell>
        </row>
        <row r="24885">
          <cell r="A24885" t="str">
            <v>Zm00001d028948</v>
          </cell>
          <cell r="B24885" t="str">
            <v>Calmodulin-7</v>
          </cell>
        </row>
        <row r="24886">
          <cell r="A24886" t="str">
            <v>Zm00001d028819</v>
          </cell>
          <cell r="B24886" t="str">
            <v>Probable pectinesterase/pectinesterase inhibitor 58</v>
          </cell>
        </row>
        <row r="24887">
          <cell r="A24887" t="str">
            <v>Zm00001d045173</v>
          </cell>
        </row>
        <row r="24888">
          <cell r="A24888" t="str">
            <v>Zm00001d018873</v>
          </cell>
          <cell r="B24888" t="str">
            <v xml:space="preserve">Eukaryotic translation initiation factor 3 subunit 2  </v>
          </cell>
        </row>
        <row r="24889">
          <cell r="A24889" t="str">
            <v>Zm00001d040905</v>
          </cell>
        </row>
        <row r="24890">
          <cell r="A24890" t="str">
            <v>Zm00001d037500</v>
          </cell>
        </row>
        <row r="24891">
          <cell r="A24891" t="str">
            <v>Zm00001d040925</v>
          </cell>
        </row>
        <row r="24892">
          <cell r="A24892" t="str">
            <v>Zm00001d016034</v>
          </cell>
          <cell r="B24892" t="str">
            <v xml:space="preserve"> cell division cycle202</v>
          </cell>
        </row>
        <row r="24893">
          <cell r="A24893" t="str">
            <v>Zm00001d029477</v>
          </cell>
        </row>
        <row r="24894">
          <cell r="A24894" t="str">
            <v>Zm00001d002362</v>
          </cell>
          <cell r="B24894" t="str">
            <v xml:space="preserve">Methionine aminopeptidase  </v>
          </cell>
        </row>
        <row r="24895">
          <cell r="A24895" t="str">
            <v>Zm00001d039417</v>
          </cell>
          <cell r="B24895" t="str">
            <v>Serine/arginine-rich splicing factor SR45a</v>
          </cell>
        </row>
        <row r="24896">
          <cell r="A24896" t="str">
            <v>Zm00001d029756</v>
          </cell>
        </row>
        <row r="24897">
          <cell r="A24897" t="str">
            <v>Zm00001d032750</v>
          </cell>
          <cell r="B24897" t="str">
            <v>Zinc finger (C3HC4-type RING finger) family protein</v>
          </cell>
        </row>
        <row r="24898">
          <cell r="A24898" t="str">
            <v>Zm00001d016465</v>
          </cell>
          <cell r="B24898" t="str">
            <v>Oligoribonuclease</v>
          </cell>
        </row>
        <row r="24899">
          <cell r="A24899" t="str">
            <v>Zm00001d039474</v>
          </cell>
          <cell r="B24899" t="str">
            <v>AUGMIN subunit 4</v>
          </cell>
        </row>
        <row r="24900">
          <cell r="A24900" t="str">
            <v>Zm00001d052742</v>
          </cell>
          <cell r="B24900" t="str">
            <v>GINS complex protein</v>
          </cell>
        </row>
        <row r="24901">
          <cell r="A24901" t="str">
            <v>Zm00001d016193</v>
          </cell>
          <cell r="B24901" t="str">
            <v>Coatomer subunit beta'-3</v>
          </cell>
        </row>
        <row r="24902">
          <cell r="A24902" t="str">
            <v>Zm00001d042137</v>
          </cell>
          <cell r="B24902" t="str">
            <v>DNA repair protein recA homolog 2 mitochondrial</v>
          </cell>
        </row>
        <row r="24903">
          <cell r="A24903" t="str">
            <v>Zm00001d030674</v>
          </cell>
          <cell r="B24903" t="str">
            <v>Alpha-dioxygenase 1</v>
          </cell>
        </row>
        <row r="24904">
          <cell r="A24904" t="str">
            <v>Zm00001d031911</v>
          </cell>
          <cell r="B24904" t="str">
            <v>Protein UPSTREAM OF FLC</v>
          </cell>
        </row>
        <row r="24905">
          <cell r="A24905" t="str">
            <v>Zm00001d010892</v>
          </cell>
          <cell r="B24905" t="str">
            <v>transducin family protein / WD-40 repeat family protein</v>
          </cell>
        </row>
        <row r="24906">
          <cell r="A24906" t="str">
            <v>Zm00001d051018</v>
          </cell>
          <cell r="B24906" t="str">
            <v>B-box zinc finger protein 24</v>
          </cell>
        </row>
        <row r="24907">
          <cell r="A24907" t="str">
            <v>Zm00001d033189</v>
          </cell>
        </row>
        <row r="24908">
          <cell r="A24908" t="str">
            <v>Zm00001d041847</v>
          </cell>
          <cell r="B24908" t="str">
            <v xml:space="preserve">Switch/sucrose nonfermenting 3C  </v>
          </cell>
        </row>
        <row r="24909">
          <cell r="A24909" t="str">
            <v>Zm00001d006693</v>
          </cell>
          <cell r="B24909" t="str">
            <v>Protein kinase superfamily protein</v>
          </cell>
        </row>
        <row r="24910">
          <cell r="A24910" t="str">
            <v>Zm00001d029872</v>
          </cell>
          <cell r="B24910" t="str">
            <v>Oxysterol-binding protein-related protein 2A</v>
          </cell>
        </row>
        <row r="24911">
          <cell r="A24911" t="str">
            <v>Zm00001d034876</v>
          </cell>
          <cell r="B24911" t="str">
            <v>Cleavage and polyadenylation specificity factor subunit 3-I</v>
          </cell>
        </row>
        <row r="24912">
          <cell r="A24912" t="str">
            <v>Zm00001d050607</v>
          </cell>
          <cell r="B24912" t="str">
            <v>UDP-glycosyltransferase TURAN</v>
          </cell>
        </row>
        <row r="24913">
          <cell r="A24913" t="str">
            <v>Zm00001d049232</v>
          </cell>
          <cell r="B24913" t="str">
            <v>UV-B-induced protein  chloroplastic</v>
          </cell>
        </row>
        <row r="24914">
          <cell r="A24914" t="str">
            <v>Zm00001d009945</v>
          </cell>
          <cell r="B24914" t="str">
            <v>Os05g0181800 protein; Unknow protein</v>
          </cell>
        </row>
        <row r="24915">
          <cell r="A24915" t="str">
            <v>Zm00001d007093</v>
          </cell>
          <cell r="B24915" t="str">
            <v>Protein ENHANCED DISEASE RESISTANCE 2</v>
          </cell>
        </row>
        <row r="24916">
          <cell r="A24916" t="str">
            <v>Zm00001d033563</v>
          </cell>
          <cell r="B24916" t="str">
            <v>basic helix-loop-helix (bHLH) DNA-binding superfamily protein</v>
          </cell>
        </row>
        <row r="24917">
          <cell r="A24917" t="str">
            <v>Zm00001d046592</v>
          </cell>
          <cell r="B24917" t="str">
            <v>ER membrane protein complex subunit 7 homolog</v>
          </cell>
        </row>
        <row r="24918">
          <cell r="A24918" t="str">
            <v>Zm00001d005590</v>
          </cell>
          <cell r="B24918" t="str">
            <v>Nucleobase-ascorbate transporter 2</v>
          </cell>
        </row>
        <row r="24919">
          <cell r="A24919" t="str">
            <v>Zm00001d007706</v>
          </cell>
          <cell r="B24919" t="str">
            <v>Heat shock 70 kDa protein 14</v>
          </cell>
        </row>
        <row r="24920">
          <cell r="A24920" t="str">
            <v>Zm00001d034770</v>
          </cell>
          <cell r="B24920" t="str">
            <v xml:space="preserve">Cellulose synthase-6  </v>
          </cell>
        </row>
        <row r="24921">
          <cell r="A24921" t="str">
            <v>Zm00001d017245</v>
          </cell>
        </row>
        <row r="24922">
          <cell r="A24922" t="str">
            <v>Zm00001d046403</v>
          </cell>
        </row>
        <row r="24923">
          <cell r="A24923" t="str">
            <v>Zm00001d015103</v>
          </cell>
          <cell r="B24923" t="str">
            <v>cytidinediphosphate diacylglycerol synthase 4</v>
          </cell>
        </row>
        <row r="24924">
          <cell r="A24924" t="str">
            <v>Zm00001d010038</v>
          </cell>
          <cell r="B24924" t="str">
            <v xml:space="preserve">CASP-like protein 5  </v>
          </cell>
        </row>
        <row r="24925">
          <cell r="A24925" t="str">
            <v>Zm00001d017371</v>
          </cell>
          <cell r="B24925" t="str">
            <v xml:space="preserve">Signal transducer  </v>
          </cell>
        </row>
        <row r="24926">
          <cell r="A24926" t="str">
            <v>Zm00001d006344</v>
          </cell>
          <cell r="B24926" t="str">
            <v>Protein SUPPRESSOR OF FRI 4</v>
          </cell>
        </row>
        <row r="24927">
          <cell r="A24927" t="str">
            <v>Zm00001d050920</v>
          </cell>
          <cell r="B24927" t="str">
            <v xml:space="preserve">60S ribosomal protein L6  </v>
          </cell>
        </row>
        <row r="24928">
          <cell r="A24928" t="str">
            <v>Zm00001d005530</v>
          </cell>
        </row>
        <row r="24929">
          <cell r="A24929" t="str">
            <v>Zm00001d010484</v>
          </cell>
        </row>
        <row r="24930">
          <cell r="A24930" t="str">
            <v>Zm00001d020034</v>
          </cell>
          <cell r="B24930" t="str">
            <v>DNA-directed DNA polymerases</v>
          </cell>
        </row>
        <row r="24931">
          <cell r="A24931" t="str">
            <v>Zm00001d026206</v>
          </cell>
          <cell r="B24931" t="str">
            <v xml:space="preserve">Putative RNA recognition motif containing family protein  </v>
          </cell>
        </row>
        <row r="24932">
          <cell r="A24932" t="str">
            <v>Zm00001d050413</v>
          </cell>
          <cell r="B24932" t="str">
            <v xml:space="preserve">AT5G44030 (E=6e-024) CESA4 IRX5 NWS2 | CESA4 (CELLULOSE SYNTHASE A4); cellulose synthase/ transferase transferring glycosyl groups </v>
          </cell>
        </row>
        <row r="24933">
          <cell r="A24933" t="str">
            <v>Zm00001d050165</v>
          </cell>
          <cell r="B24933" t="str">
            <v>Sas10/Utp3/C1D family</v>
          </cell>
        </row>
        <row r="24934">
          <cell r="A24934" t="str">
            <v>Zm00001d027468</v>
          </cell>
          <cell r="B24934" t="str">
            <v>ADPATP carrier protein 3 mitochondrial</v>
          </cell>
        </row>
        <row r="24935">
          <cell r="A24935" t="str">
            <v>Zm00001d048381</v>
          </cell>
          <cell r="B24935" t="str">
            <v>ATP sulfurylase 1 chloroplastic</v>
          </cell>
        </row>
        <row r="24936">
          <cell r="A24936" t="str">
            <v>Zm00001d024428</v>
          </cell>
        </row>
        <row r="24937">
          <cell r="A24937" t="str">
            <v>Zm00001d031519</v>
          </cell>
        </row>
        <row r="24938">
          <cell r="A24938" t="str">
            <v>Zm00001d001907</v>
          </cell>
          <cell r="B24938" t="str">
            <v>Ethylene-responsive transcription factor 7</v>
          </cell>
        </row>
        <row r="24939">
          <cell r="A24939" t="str">
            <v>Zm00001d017354</v>
          </cell>
          <cell r="B24939" t="str">
            <v>dual specificity phosphatase domain protein</v>
          </cell>
        </row>
        <row r="24940">
          <cell r="A24940" t="str">
            <v>Zm00001d028276</v>
          </cell>
          <cell r="B24940" t="str">
            <v>Carboxyl-terminal-processing peptidase 1 chloroplastic</v>
          </cell>
        </row>
        <row r="24941">
          <cell r="A24941" t="str">
            <v>Zm00001d021035</v>
          </cell>
        </row>
        <row r="24942">
          <cell r="A24942" t="str">
            <v>Zm00001d043900</v>
          </cell>
          <cell r="B24942" t="str">
            <v xml:space="preserve">ATP binding protein  </v>
          </cell>
        </row>
        <row r="24943">
          <cell r="A24943" t="str">
            <v>Zm00001d028057</v>
          </cell>
        </row>
        <row r="24944">
          <cell r="A24944" t="str">
            <v>Zm00001d039112</v>
          </cell>
          <cell r="B24944" t="str">
            <v>DUF1645 family protein</v>
          </cell>
        </row>
        <row r="24945">
          <cell r="A24945" t="str">
            <v>Zm00001d013502</v>
          </cell>
        </row>
        <row r="24946">
          <cell r="A24946" t="str">
            <v>Zm00001d036638</v>
          </cell>
          <cell r="B24946" t="str">
            <v xml:space="preserve">Putative MYB DNA-binding domain superfamily protein  </v>
          </cell>
        </row>
        <row r="24947">
          <cell r="A24947" t="str">
            <v>Zm00001d006014</v>
          </cell>
          <cell r="B24947" t="str">
            <v>Whole genome shotgun sequence of line PN40024 scaffold_64.assembly12x (Fragment)</v>
          </cell>
        </row>
        <row r="24948">
          <cell r="A24948" t="str">
            <v>Zm00001d021737</v>
          </cell>
          <cell r="B24948" t="str">
            <v xml:space="preserve"> S-domain class receptor-like kinase3</v>
          </cell>
        </row>
        <row r="24949">
          <cell r="A24949" t="str">
            <v>Zm00001d048104</v>
          </cell>
          <cell r="B24949" t="str">
            <v>TPX2 (targeting protein for Xklp2) protein family</v>
          </cell>
        </row>
        <row r="24950">
          <cell r="A24950" t="str">
            <v>Zm00001d019968</v>
          </cell>
          <cell r="B24950" t="str">
            <v>Enhancer of polycomb-like transcription factor protein</v>
          </cell>
        </row>
        <row r="24951">
          <cell r="A24951" t="str">
            <v>Zm00001d003975</v>
          </cell>
        </row>
        <row r="24952">
          <cell r="A24952" t="str">
            <v>Zm00001d033177</v>
          </cell>
        </row>
        <row r="24953">
          <cell r="A24953" t="str">
            <v>Zm00001d021551</v>
          </cell>
          <cell r="B24953" t="str">
            <v>Ras-related protein RABH1b</v>
          </cell>
        </row>
        <row r="24954">
          <cell r="A24954" t="str">
            <v>Zm00001d047151</v>
          </cell>
        </row>
        <row r="24955">
          <cell r="A24955" t="str">
            <v>Zm00001d039581</v>
          </cell>
          <cell r="B24955" t="str">
            <v xml:space="preserve">Histone-like transcription factor and archaeal histone family protein  </v>
          </cell>
        </row>
        <row r="24956">
          <cell r="A24956" t="str">
            <v>Zm00001d041462</v>
          </cell>
          <cell r="B24956" t="str">
            <v>SAUR-like auxin-responsive protein family</v>
          </cell>
        </row>
        <row r="24957">
          <cell r="A24957" t="str">
            <v>Zm00001d049446</v>
          </cell>
        </row>
        <row r="24958">
          <cell r="A24958" t="str">
            <v>Zm00001d047848</v>
          </cell>
          <cell r="B24958" t="str">
            <v>Coronatine-insensitive protein 1</v>
          </cell>
        </row>
        <row r="24959">
          <cell r="A24959" t="str">
            <v>Zm00001d010395</v>
          </cell>
          <cell r="B24959" t="str">
            <v>saposin B domain-containing protein</v>
          </cell>
        </row>
        <row r="24960">
          <cell r="A24960" t="str">
            <v>Zm00001d044061</v>
          </cell>
          <cell r="B24960" t="str">
            <v xml:space="preserve">F-box domain containing protein  </v>
          </cell>
        </row>
        <row r="24961">
          <cell r="A24961" t="str">
            <v>Zm00001d033815</v>
          </cell>
          <cell r="B24961" t="str">
            <v>myb domain protein 52</v>
          </cell>
        </row>
        <row r="24962">
          <cell r="A24962" t="str">
            <v>Zm00001d024171</v>
          </cell>
          <cell r="B24962" t="str">
            <v>Mitochondrial import inner membrane translocase subunit TIM14-3</v>
          </cell>
        </row>
        <row r="24963">
          <cell r="A24963" t="str">
            <v>Zm00001d013019</v>
          </cell>
          <cell r="B24963" t="str">
            <v xml:space="preserve">Mitochondrial Rho GTPase  </v>
          </cell>
        </row>
        <row r="24964">
          <cell r="A24964" t="str">
            <v>Zm00001d043195</v>
          </cell>
          <cell r="B24964" t="str">
            <v>Metacaspase-6</v>
          </cell>
        </row>
        <row r="24965">
          <cell r="A24965" t="str">
            <v>Zm00001d046539</v>
          </cell>
          <cell r="B24965" t="str">
            <v>26S protease regulatory subunit S10B homolog B</v>
          </cell>
        </row>
        <row r="24966">
          <cell r="A24966" t="str">
            <v>Zm00001d029967</v>
          </cell>
        </row>
        <row r="24967">
          <cell r="A24967" t="str">
            <v>Zm00001d009295</v>
          </cell>
          <cell r="B24967" t="str">
            <v>Potassium transporter 4</v>
          </cell>
        </row>
        <row r="24968">
          <cell r="A24968" t="str">
            <v>Zm00001d021965</v>
          </cell>
          <cell r="B24968" t="str">
            <v>Peroxidase 52</v>
          </cell>
        </row>
        <row r="24969">
          <cell r="A24969" t="str">
            <v>Zm00001d028941</v>
          </cell>
          <cell r="B24969" t="str">
            <v>VQ motif family protein expressed</v>
          </cell>
        </row>
        <row r="24970">
          <cell r="A24970" t="str">
            <v>Zm00001d010638</v>
          </cell>
          <cell r="B24970" t="str">
            <v>ABSCISIC ACID-INSENSITIVE 5-like protein 2</v>
          </cell>
        </row>
        <row r="24971">
          <cell r="A24971" t="str">
            <v>Zm00001d004133</v>
          </cell>
          <cell r="B24971" t="str">
            <v>OSJNBa0065B15.1 protein; OSJNBb0071D01.5 protein;  protein</v>
          </cell>
        </row>
        <row r="24972">
          <cell r="A24972" t="str">
            <v>Zm00001d007119</v>
          </cell>
          <cell r="B24972" t="str">
            <v>Ethylene-responsive transcription factor ERF086</v>
          </cell>
        </row>
        <row r="24973">
          <cell r="A24973" t="str">
            <v>Zm00001d027736</v>
          </cell>
          <cell r="B24973" t="str">
            <v>Alpha-L-arabinofuranosidase 1</v>
          </cell>
        </row>
        <row r="24974">
          <cell r="A24974" t="str">
            <v>Zm00001d032804</v>
          </cell>
          <cell r="B24974" t="str">
            <v xml:space="preserve">Inosine triphosphate pyrophosphatase  </v>
          </cell>
        </row>
        <row r="24975">
          <cell r="A24975" t="str">
            <v>Zm00001d025691</v>
          </cell>
          <cell r="B24975" t="str">
            <v>Protein argonaute 1</v>
          </cell>
        </row>
        <row r="24976">
          <cell r="A24976" t="str">
            <v>Zm00001d013222</v>
          </cell>
          <cell r="B24976" t="str">
            <v>Gibberellin-regulated protein 10</v>
          </cell>
        </row>
        <row r="24977">
          <cell r="A24977" t="str">
            <v>Zm00001d035507</v>
          </cell>
        </row>
        <row r="24978">
          <cell r="A24978" t="str">
            <v>Zm00001d042793</v>
          </cell>
          <cell r="B24978" t="str">
            <v>Transducin/WD40 repeat-like superfamily protein</v>
          </cell>
        </row>
        <row r="24979">
          <cell r="A24979" t="str">
            <v>Zm00001d037038</v>
          </cell>
        </row>
        <row r="24980">
          <cell r="A24980" t="str">
            <v>Zm00001d002397</v>
          </cell>
        </row>
        <row r="24981">
          <cell r="A24981" t="str">
            <v>Zm00001d002716</v>
          </cell>
          <cell r="B24981" t="str">
            <v>pre-mRNA processing ribonucleoprotein binding region-containing protein</v>
          </cell>
        </row>
        <row r="24982">
          <cell r="A24982" t="str">
            <v>Zm00001d031830</v>
          </cell>
        </row>
        <row r="24983">
          <cell r="A24983" t="str">
            <v>Zm00001d015152</v>
          </cell>
          <cell r="B24983" t="str">
            <v>RING/FYVE/PHD zinc finger superfamily protein</v>
          </cell>
        </row>
        <row r="24984">
          <cell r="A24984" t="str">
            <v>Zm00001d046122</v>
          </cell>
          <cell r="B24984" t="str">
            <v>FRIGIDA-like protein [Source:UniProtKB/TrEMBL;Acc:A0A1D6P0Y3]</v>
          </cell>
        </row>
        <row r="24985">
          <cell r="A24985" t="str">
            <v>Zm00001d036210</v>
          </cell>
          <cell r="B24985" t="str">
            <v>Agamous-like MADS-box protein AGL9 homolog</v>
          </cell>
        </row>
        <row r="24986">
          <cell r="A24986" t="str">
            <v>Zm00001d017602</v>
          </cell>
        </row>
        <row r="24987">
          <cell r="A24987" t="str">
            <v>Zm00001d025757</v>
          </cell>
          <cell r="B24987" t="str">
            <v>Protein NLP8</v>
          </cell>
        </row>
        <row r="24988">
          <cell r="A24988" t="str">
            <v>Zm00001d002884</v>
          </cell>
          <cell r="B24988" t="str">
            <v xml:space="preserve">Integral membrane protein  </v>
          </cell>
        </row>
        <row r="24989">
          <cell r="A24989" t="str">
            <v>Zm00001d029336</v>
          </cell>
          <cell r="B24989" t="str">
            <v>Probable methyltransferase PMT2</v>
          </cell>
        </row>
        <row r="24990">
          <cell r="A24990" t="str">
            <v>Zm00001d008406</v>
          </cell>
          <cell r="B24990" t="str">
            <v>pfkB-like carbohydrate kinase family protein</v>
          </cell>
        </row>
        <row r="24991">
          <cell r="A24991" t="str">
            <v>Zm00001d026421</v>
          </cell>
          <cell r="B24991" t="str">
            <v>DNA-directed RNA polymerases IV and V subunit 2</v>
          </cell>
        </row>
        <row r="24992">
          <cell r="A24992" t="str">
            <v>Zm00001d032128</v>
          </cell>
          <cell r="B24992" t="str">
            <v>Cyclin-A1-1</v>
          </cell>
        </row>
        <row r="24993">
          <cell r="A24993" t="str">
            <v>Zm00001d008977</v>
          </cell>
          <cell r="B24993" t="str">
            <v>Topoisomerase II-associated protein PAT1</v>
          </cell>
        </row>
        <row r="24994">
          <cell r="A24994" t="str">
            <v>Zm00001d032101</v>
          </cell>
          <cell r="B24994" t="str">
            <v>Formin-like protein 14</v>
          </cell>
        </row>
        <row r="24995">
          <cell r="A24995" t="str">
            <v>Zm00001d053962</v>
          </cell>
          <cell r="B24995" t="str">
            <v>Ankyrin repeat domain-containing protein EMB506 chloroplastic</v>
          </cell>
        </row>
        <row r="24996">
          <cell r="A24996" t="str">
            <v>Zm00001d032054</v>
          </cell>
        </row>
        <row r="24997">
          <cell r="A24997" t="str">
            <v>Zm00001d039139</v>
          </cell>
          <cell r="B24997" t="str">
            <v>Carbohydrate-binding X8 domain superfamily protein</v>
          </cell>
        </row>
        <row r="24998">
          <cell r="A24998" t="str">
            <v>Zm00001d029030</v>
          </cell>
          <cell r="B24998" t="str">
            <v>Yos1-like protein</v>
          </cell>
        </row>
        <row r="24999">
          <cell r="A24999" t="str">
            <v>Zm00001d002494</v>
          </cell>
          <cell r="B24999" t="str">
            <v>Transcriptional regulator SUPERMAN</v>
          </cell>
        </row>
        <row r="25000">
          <cell r="A25000" t="str">
            <v>Zm00001d029669</v>
          </cell>
        </row>
        <row r="25001">
          <cell r="A25001" t="str">
            <v>Zm00001d021992</v>
          </cell>
          <cell r="B25001" t="str">
            <v>Zinc finger protein AZF1</v>
          </cell>
        </row>
        <row r="25002">
          <cell r="A25002" t="str">
            <v>Zm00001d011697</v>
          </cell>
          <cell r="B25002" t="str">
            <v>Mitochondrial substrate carrier family protein</v>
          </cell>
        </row>
        <row r="25003">
          <cell r="A25003" t="str">
            <v>Zm00001d039315</v>
          </cell>
          <cell r="B25003" t="str">
            <v>P-loop containing nucleoside triphosphate hydrolases superfamily protein</v>
          </cell>
        </row>
        <row r="25004">
          <cell r="A25004" t="str">
            <v>Zm00001d040193</v>
          </cell>
          <cell r="B25004" t="str">
            <v>ARM repeat superfamily protein</v>
          </cell>
        </row>
        <row r="25005">
          <cell r="A25005" t="str">
            <v>Zm00001d037945</v>
          </cell>
          <cell r="B25005" t="str">
            <v xml:space="preserve">Putative RING zinc finger domain superfamily protein  </v>
          </cell>
        </row>
        <row r="25006">
          <cell r="A25006" t="str">
            <v>Zm00001d032036</v>
          </cell>
          <cell r="B25006" t="str">
            <v>Probable carboxylesterase 8</v>
          </cell>
        </row>
        <row r="25007">
          <cell r="A25007" t="str">
            <v>Zm00001d011928</v>
          </cell>
          <cell r="B25007" t="str">
            <v>ARM repeat superfamily protein</v>
          </cell>
        </row>
        <row r="25008">
          <cell r="A25008" t="str">
            <v>Zm00001d031183</v>
          </cell>
          <cell r="B25008" t="str">
            <v>ankyrin repeat family protein</v>
          </cell>
        </row>
        <row r="25009">
          <cell r="A25009" t="str">
            <v>Zm00001d008460</v>
          </cell>
          <cell r="B25009" t="str">
            <v>Leucine-rich repeat receptor kinase-like protein; Receptor kinase TRKe</v>
          </cell>
        </row>
        <row r="25010">
          <cell r="A25010" t="str">
            <v>Zm00001d012199</v>
          </cell>
          <cell r="B25010" t="str">
            <v>CLP protease regulatory subunit CLPX3 mitochondrial</v>
          </cell>
        </row>
        <row r="25011">
          <cell r="A25011" t="str">
            <v>Zm00001d023754</v>
          </cell>
        </row>
        <row r="25012">
          <cell r="A25012" t="str">
            <v>Zm00001d052512</v>
          </cell>
        </row>
        <row r="25013">
          <cell r="A25013" t="str">
            <v>Zm00001d016571</v>
          </cell>
          <cell r="B25013" t="str">
            <v>Sm-like protein LSM6A</v>
          </cell>
        </row>
        <row r="25014">
          <cell r="A25014" t="str">
            <v>Zm00001d011357</v>
          </cell>
          <cell r="B25014" t="str">
            <v>CTP synthase family protein</v>
          </cell>
        </row>
        <row r="25015">
          <cell r="A25015" t="str">
            <v>Zm00001d017337</v>
          </cell>
          <cell r="B25015" t="str">
            <v>Retrovirus-related Pol polyprotein LINE-1</v>
          </cell>
        </row>
        <row r="25016">
          <cell r="A25016" t="str">
            <v>Zm00001d002556</v>
          </cell>
        </row>
        <row r="25017">
          <cell r="A25017" t="str">
            <v>Zm00001d006276</v>
          </cell>
          <cell r="B25017" t="str">
            <v>Auxin-responsive protein SAUR61</v>
          </cell>
        </row>
        <row r="25018">
          <cell r="A25018" t="str">
            <v>Zm00001d053886</v>
          </cell>
          <cell r="B25018" t="str">
            <v>L-arabinokinase</v>
          </cell>
        </row>
        <row r="25019">
          <cell r="A25019" t="str">
            <v>Zm00001d042888</v>
          </cell>
        </row>
        <row r="25020">
          <cell r="A25020" t="str">
            <v>Zm00001d028615</v>
          </cell>
          <cell r="B25020" t="str">
            <v>Probable protein phosphatase 2C 4</v>
          </cell>
        </row>
        <row r="25021">
          <cell r="A25021" t="str">
            <v>Zm00001d014783</v>
          </cell>
          <cell r="B25021" t="str">
            <v>BEST Arabidopsis thaliana protein match is: kinectin-related (TAIR:AT5G66250.3); Has 7578 Blast hits to 6129 proteins in 783 species: Archae - 220; Bacteria - 1045; Metazoa - 3605; Fungi - 575; Plants - 442; Viruses - 38; Other Eukaryotes - 1653 (so /.../NCBI BLink).</v>
          </cell>
        </row>
        <row r="25022">
          <cell r="A25022" t="str">
            <v>Zm00001d003508</v>
          </cell>
          <cell r="B25022" t="str">
            <v>Steroid nuclear receptor ligand-binding</v>
          </cell>
        </row>
        <row r="25023">
          <cell r="A25023" t="str">
            <v>Zm00001d005194</v>
          </cell>
        </row>
        <row r="25024">
          <cell r="A25024" t="str">
            <v>Zm00001d045733</v>
          </cell>
        </row>
        <row r="25025">
          <cell r="A25025" t="str">
            <v>Zm00001d013934</v>
          </cell>
          <cell r="B25025" t="str">
            <v>soluble epoxide hydrolase</v>
          </cell>
        </row>
        <row r="25026">
          <cell r="A25026" t="str">
            <v>Zm00001d035843</v>
          </cell>
        </row>
        <row r="25027">
          <cell r="A25027" t="str">
            <v>Zm00001d008367</v>
          </cell>
          <cell r="B25027" t="str">
            <v>RING/FYVE/PHD zinc finger superfamily protein</v>
          </cell>
        </row>
        <row r="25028">
          <cell r="A25028" t="str">
            <v>Zm00001d029396</v>
          </cell>
          <cell r="B25028" t="str">
            <v>Os10g0351100 protein</v>
          </cell>
        </row>
        <row r="25029">
          <cell r="A25029" t="str">
            <v>Zm00001d012896</v>
          </cell>
          <cell r="B25029" t="str">
            <v>Expressed protein;  protein</v>
          </cell>
        </row>
        <row r="25030">
          <cell r="A25030" t="str">
            <v>Zm00001d043512</v>
          </cell>
          <cell r="B25030" t="str">
            <v>Protein kinase family protein with leucine-rich repeat domain</v>
          </cell>
        </row>
        <row r="25031">
          <cell r="A25031" t="str">
            <v>Zm00001d026341</v>
          </cell>
        </row>
        <row r="25032">
          <cell r="A25032" t="str">
            <v>Zm00001d003298</v>
          </cell>
          <cell r="B25032" t="str">
            <v>Actin-7</v>
          </cell>
        </row>
        <row r="25033">
          <cell r="A25033" t="str">
            <v>Zm00001d010718</v>
          </cell>
          <cell r="B25033" t="str">
            <v>Calreticulin-3</v>
          </cell>
        </row>
        <row r="25034">
          <cell r="A25034" t="str">
            <v>Zm00001d032419</v>
          </cell>
          <cell r="B25034" t="str">
            <v xml:space="preserve">Disease resistance response protein 206  </v>
          </cell>
        </row>
        <row r="25035">
          <cell r="A25035" t="str">
            <v>Zm00001d033351</v>
          </cell>
        </row>
        <row r="25036">
          <cell r="A25036" t="str">
            <v>Zm00001d029431</v>
          </cell>
        </row>
        <row r="25037">
          <cell r="A25037" t="str">
            <v>Zm00001d036787</v>
          </cell>
          <cell r="B25037" t="str">
            <v xml:space="preserve">TMV response protein%3B TMV response-related protein  </v>
          </cell>
        </row>
        <row r="25038">
          <cell r="A25038" t="str">
            <v>Zm00001d007937</v>
          </cell>
          <cell r="B25038" t="str">
            <v xml:space="preserve"> alanine amino transferase8</v>
          </cell>
        </row>
        <row r="25039">
          <cell r="A25039" t="str">
            <v>Zm00001d046306</v>
          </cell>
          <cell r="B25039" t="str">
            <v>Nuclear pore complex protein NUP93A</v>
          </cell>
        </row>
        <row r="25040">
          <cell r="A25040" t="str">
            <v>Zm00001d038695</v>
          </cell>
          <cell r="B25040" t="str">
            <v xml:space="preserve"> gibberellin 2-oxidase7</v>
          </cell>
        </row>
        <row r="25041">
          <cell r="A25041" t="str">
            <v>Zm00001d034607</v>
          </cell>
          <cell r="B25041" t="str">
            <v>U-box domain-containing protein 62</v>
          </cell>
        </row>
        <row r="25042">
          <cell r="A25042" t="str">
            <v>Zm00001d036014</v>
          </cell>
          <cell r="B25042" t="str">
            <v>E3 ubiquitin-protein ligase XBAT33</v>
          </cell>
        </row>
        <row r="25043">
          <cell r="A25043" t="str">
            <v>Zm00001d007500</v>
          </cell>
          <cell r="B25043" t="str">
            <v>Replication factor C subunit 1</v>
          </cell>
        </row>
        <row r="25044">
          <cell r="A25044" t="str">
            <v>Zm00001d006555</v>
          </cell>
          <cell r="B25044" t="str">
            <v xml:space="preserve">60S ribosomal protein L38  </v>
          </cell>
        </row>
        <row r="25045">
          <cell r="A25045" t="str">
            <v>Zm00001d034018</v>
          </cell>
          <cell r="B25045" t="str">
            <v xml:space="preserve">Tousled-like kinase 1  </v>
          </cell>
        </row>
        <row r="25046">
          <cell r="A25046" t="str">
            <v>Zm00001d037381</v>
          </cell>
          <cell r="B25046" t="str">
            <v>RPM1-interacting protein 4 (RIN4) family protein</v>
          </cell>
        </row>
        <row r="25047">
          <cell r="A25047" t="str">
            <v>Zm00001d019816</v>
          </cell>
          <cell r="B25047" t="str">
            <v xml:space="preserve">LYR motif-containing protein </v>
          </cell>
        </row>
        <row r="25048">
          <cell r="A25048" t="str">
            <v>Zm00001d042507</v>
          </cell>
          <cell r="B25048" t="str">
            <v>Beta-glucosidase 42</v>
          </cell>
        </row>
        <row r="25049">
          <cell r="A25049" t="str">
            <v>Zm00001d028282</v>
          </cell>
          <cell r="B25049" t="str">
            <v xml:space="preserve">Cytochrome P450 CYP74A19  </v>
          </cell>
        </row>
        <row r="25050">
          <cell r="A25050" t="str">
            <v>Zm00001d002663</v>
          </cell>
          <cell r="B25050" t="str">
            <v>Protein LAZ1</v>
          </cell>
        </row>
        <row r="25051">
          <cell r="A25051" t="str">
            <v>Zm00001d053143</v>
          </cell>
          <cell r="B25051" t="str">
            <v>Amino acid permease 2</v>
          </cell>
        </row>
        <row r="25052">
          <cell r="A25052" t="str">
            <v>Zm00001d014291</v>
          </cell>
          <cell r="B25052" t="str">
            <v>Probable protein phosphatase 2C 71</v>
          </cell>
        </row>
        <row r="25053">
          <cell r="A25053" t="str">
            <v>Zm00001d020958</v>
          </cell>
          <cell r="B25053" t="str">
            <v xml:space="preserve">Dihydroflavonol-4-reductase  </v>
          </cell>
        </row>
        <row r="25054">
          <cell r="A25054" t="str">
            <v>Zm00001d005822</v>
          </cell>
          <cell r="B25054" t="str">
            <v xml:space="preserve"> cytochrome P450 12</v>
          </cell>
        </row>
        <row r="25055">
          <cell r="A25055" t="str">
            <v>Zm00001d032666</v>
          </cell>
        </row>
        <row r="25056">
          <cell r="A25056" t="str">
            <v>Zm00001d035543</v>
          </cell>
          <cell r="B25056" t="str">
            <v xml:space="preserve">Glycine-rich protein A3%3B Glycine/proline-rich family protein isoform 1%3B Glycine/proline-rich family protein isoform 2  </v>
          </cell>
        </row>
        <row r="25057">
          <cell r="A25057" t="str">
            <v>Zm00001d052001</v>
          </cell>
          <cell r="B25057" t="str">
            <v xml:space="preserve">Chaperone protein dnaJ  </v>
          </cell>
        </row>
        <row r="25058">
          <cell r="A25058" t="str">
            <v>Zm00001d016857</v>
          </cell>
          <cell r="B25058" t="str">
            <v xml:space="preserve"> Zea mays ARGOS7</v>
          </cell>
        </row>
        <row r="25059">
          <cell r="A25059" t="str">
            <v>Zm00001d022418</v>
          </cell>
          <cell r="B25059" t="str">
            <v>Retrovirus-related Pol polyprotein LINE-1</v>
          </cell>
        </row>
        <row r="25060">
          <cell r="A25060" t="str">
            <v>Zm00001d030100</v>
          </cell>
        </row>
        <row r="25061">
          <cell r="A25061" t="str">
            <v>Zm00001d002374</v>
          </cell>
          <cell r="B25061" t="str">
            <v>SAUR-like auxin-responsive protein family</v>
          </cell>
        </row>
        <row r="25062">
          <cell r="A25062" t="str">
            <v>Zm00001d003376</v>
          </cell>
        </row>
        <row r="25063">
          <cell r="A25063" t="str">
            <v>Zm00001d021695</v>
          </cell>
          <cell r="B25063" t="str">
            <v>O-Glycosyl hydrolases family 17 protein</v>
          </cell>
        </row>
        <row r="25064">
          <cell r="A25064" t="str">
            <v>Zm00001d000053</v>
          </cell>
          <cell r="B25064" t="str">
            <v>Histone H3 K4-specific methyltransferase SET7/9 family protein</v>
          </cell>
        </row>
        <row r="25065">
          <cell r="A25065" t="str">
            <v>Zm00001d002624</v>
          </cell>
          <cell r="B25065" t="str">
            <v>RING/U-box superfamily protein</v>
          </cell>
        </row>
        <row r="25066">
          <cell r="A25066" t="str">
            <v>Zm00001d041728</v>
          </cell>
        </row>
        <row r="25067">
          <cell r="A25067" t="str">
            <v>Zm00001d003041</v>
          </cell>
          <cell r="B25067" t="str">
            <v>embryo sac development arrest 6</v>
          </cell>
        </row>
        <row r="25068">
          <cell r="A25068" t="str">
            <v>Zm00001d014493</v>
          </cell>
          <cell r="B25068" t="str">
            <v>Wound-responsive family protein</v>
          </cell>
        </row>
        <row r="25069">
          <cell r="A25069" t="str">
            <v>Zm00001d042357</v>
          </cell>
          <cell r="B25069" t="str">
            <v>Protein XRI1</v>
          </cell>
        </row>
        <row r="25070">
          <cell r="A25070" t="str">
            <v>Zm00001d029199</v>
          </cell>
          <cell r="B25070" t="str">
            <v>Pentatricopeptide repeat-containing protein  mitochondrial</v>
          </cell>
        </row>
        <row r="25071">
          <cell r="A25071" t="str">
            <v>Zm00001d037272</v>
          </cell>
          <cell r="B25071" t="str">
            <v>Alpha-mannosidase 2</v>
          </cell>
        </row>
        <row r="25072">
          <cell r="A25072" t="str">
            <v>Zm00001d049818</v>
          </cell>
        </row>
        <row r="25073">
          <cell r="A25073" t="str">
            <v>Zm00001d023241</v>
          </cell>
          <cell r="B25073" t="str">
            <v>Excinuclease ABC C subunit N-terminal</v>
          </cell>
        </row>
        <row r="25074">
          <cell r="A25074" t="str">
            <v>Zm00001d044463</v>
          </cell>
          <cell r="B25074" t="str">
            <v>Protein LOL2</v>
          </cell>
        </row>
        <row r="25075">
          <cell r="A25075" t="str">
            <v>Zm00001d024633</v>
          </cell>
          <cell r="B25075" t="str">
            <v>Monodehydroascorbate reductase 5 mitochondrial</v>
          </cell>
        </row>
        <row r="25076">
          <cell r="A25076" t="str">
            <v>Zm00001d011269</v>
          </cell>
          <cell r="B25076" t="str">
            <v xml:space="preserve">GDSL esterase/lipase </v>
          </cell>
        </row>
        <row r="25077">
          <cell r="A25077" t="str">
            <v>Zm00001d044169</v>
          </cell>
        </row>
        <row r="25078">
          <cell r="A25078" t="str">
            <v>Zm00001d051779</v>
          </cell>
          <cell r="B25078" t="str">
            <v xml:space="preserve">Probable aspartyl protease </v>
          </cell>
        </row>
        <row r="25079">
          <cell r="A25079" t="str">
            <v>Zm00001d051529</v>
          </cell>
          <cell r="B25079" t="str">
            <v xml:space="preserve">Putative AMP-dependent synthetase and ligase superfamily protein  </v>
          </cell>
        </row>
        <row r="25080">
          <cell r="A25080" t="str">
            <v>Zm00001d024790</v>
          </cell>
          <cell r="B25080" t="str">
            <v>Dof zinc finger protein DOF1.6</v>
          </cell>
        </row>
        <row r="25081">
          <cell r="A25081" t="str">
            <v>Zm00001d020500</v>
          </cell>
        </row>
        <row r="25082">
          <cell r="A25082" t="str">
            <v>Zm00001d030960</v>
          </cell>
          <cell r="B25082" t="str">
            <v>TRAF-like superfamily protein</v>
          </cell>
        </row>
        <row r="25083">
          <cell r="A25083" t="str">
            <v>Zm00001d035031</v>
          </cell>
          <cell r="B25083" t="str">
            <v>loricrin-related</v>
          </cell>
        </row>
        <row r="25084">
          <cell r="A25084" t="str">
            <v>Zm00001d020997</v>
          </cell>
          <cell r="B25084" t="str">
            <v>DNA-directed DNA polymerases</v>
          </cell>
        </row>
        <row r="25085">
          <cell r="A25085" t="str">
            <v>Zm00001d008665</v>
          </cell>
          <cell r="B25085" t="str">
            <v>Dehydration-responsive element-binding protein 2A</v>
          </cell>
        </row>
        <row r="25086">
          <cell r="A25086" t="str">
            <v>Zm00001d034562</v>
          </cell>
          <cell r="B25086" t="str">
            <v xml:space="preserve">Calcium-dependent protein kinase 2  </v>
          </cell>
        </row>
        <row r="25087">
          <cell r="A25087" t="str">
            <v>Zm00001d045308</v>
          </cell>
          <cell r="B25087" t="str">
            <v xml:space="preserve">Putative RING zinc finger domain superfamily protein  </v>
          </cell>
        </row>
        <row r="25088">
          <cell r="A25088" t="str">
            <v>Zm00001d003068</v>
          </cell>
          <cell r="B25088" t="str">
            <v>Phosphoenolpyruvate carboxylase kinase 2</v>
          </cell>
        </row>
        <row r="25089">
          <cell r="A25089" t="str">
            <v>Zm00001d009219</v>
          </cell>
        </row>
        <row r="25090">
          <cell r="A25090" t="str">
            <v>Zm00001d011078</v>
          </cell>
          <cell r="B25090" t="str">
            <v>Pumilio homolog 3</v>
          </cell>
        </row>
        <row r="25091">
          <cell r="A25091" t="str">
            <v>Zm00001d025548</v>
          </cell>
          <cell r="B25091" t="str">
            <v>Probable protein phosphatase 2C 12</v>
          </cell>
        </row>
        <row r="25092">
          <cell r="A25092" t="str">
            <v>Zm00001d010849</v>
          </cell>
        </row>
        <row r="25093">
          <cell r="A25093" t="str">
            <v>Zm00001d044395</v>
          </cell>
          <cell r="B25093" t="str">
            <v xml:space="preserve">Phosphoethanolamine/phosphocholine phosphatase  </v>
          </cell>
        </row>
        <row r="25094">
          <cell r="A25094" t="str">
            <v>Zm00001d025727</v>
          </cell>
          <cell r="B25094" t="str">
            <v>U-box domain-containing protein 7</v>
          </cell>
        </row>
        <row r="25095">
          <cell r="A25095" t="str">
            <v>Zm00001d039688</v>
          </cell>
          <cell r="B25095" t="str">
            <v>Replication protein-like</v>
          </cell>
        </row>
        <row r="25096">
          <cell r="A25096" t="str">
            <v>Zm00001d002519</v>
          </cell>
          <cell r="B25096" t="str">
            <v xml:space="preserve">RING-H2 finger protein ATL3J  </v>
          </cell>
        </row>
        <row r="25097">
          <cell r="A25097" t="str">
            <v>Zm00001d028594</v>
          </cell>
          <cell r="B25097" t="str">
            <v>PLATZ transcription factor family protein</v>
          </cell>
        </row>
        <row r="25098">
          <cell r="A25098" t="str">
            <v>Zm00001d034390</v>
          </cell>
          <cell r="B25098" t="str">
            <v>TRAF-like superfamily protein</v>
          </cell>
        </row>
        <row r="25099">
          <cell r="A25099" t="str">
            <v>Zm00001d003403</v>
          </cell>
          <cell r="B25099" t="str">
            <v>Lysine histidine transporter-like 6</v>
          </cell>
        </row>
        <row r="25100">
          <cell r="A25100" t="str">
            <v>Zm00001d010604</v>
          </cell>
          <cell r="B25100" t="str">
            <v>Sorting nexin 2B</v>
          </cell>
        </row>
        <row r="25101">
          <cell r="A25101" t="str">
            <v>Zm00001d033429</v>
          </cell>
          <cell r="B25101" t="str">
            <v>Cyclin-dependent kinase G-1</v>
          </cell>
        </row>
        <row r="25102">
          <cell r="A25102" t="str">
            <v>Zm00001d006801</v>
          </cell>
        </row>
        <row r="25103">
          <cell r="A25103" t="str">
            <v>Zm00001d022565</v>
          </cell>
          <cell r="B25103" t="str">
            <v>Probable protein phosphatase 2C 5</v>
          </cell>
        </row>
        <row r="25104">
          <cell r="A25104" t="str">
            <v>Zm00001d013900</v>
          </cell>
          <cell r="B25104" t="str">
            <v>Expressed protein;  protein</v>
          </cell>
        </row>
        <row r="25105">
          <cell r="A25105" t="str">
            <v>Zm00001d022498</v>
          </cell>
          <cell r="B25105" t="str">
            <v>RING finger and CHY zinc finger domain-containing protein 1 isoform 1</v>
          </cell>
        </row>
        <row r="25106">
          <cell r="A25106" t="str">
            <v>Zm00001d047043</v>
          </cell>
          <cell r="B25106" t="str">
            <v>Chaperone DnaJ-domain superfamily protein</v>
          </cell>
        </row>
        <row r="25107">
          <cell r="A25107" t="str">
            <v>Zm00001d027810</v>
          </cell>
          <cell r="B25107" t="str">
            <v>Glycerol-3-phosphate acyltransferase 5</v>
          </cell>
        </row>
        <row r="25108">
          <cell r="A25108" t="str">
            <v>Zm00001d011723</v>
          </cell>
          <cell r="B25108" t="str">
            <v>Potassium channel KAT3</v>
          </cell>
        </row>
        <row r="25109">
          <cell r="A25109" t="str">
            <v>Zm00001d043579</v>
          </cell>
          <cell r="B25109" t="str">
            <v xml:space="preserve">GDSL esterase/lipase </v>
          </cell>
        </row>
        <row r="25110">
          <cell r="A25110" t="str">
            <v>Zm00001d028115</v>
          </cell>
        </row>
        <row r="25111">
          <cell r="A25111" t="str">
            <v>Zm00001d006135</v>
          </cell>
        </row>
        <row r="25112">
          <cell r="A25112" t="str">
            <v>Zm00001d006939</v>
          </cell>
          <cell r="B25112" t="str">
            <v>Novel plant SNARE 13</v>
          </cell>
        </row>
        <row r="25113">
          <cell r="A25113" t="str">
            <v>Zm00001d010733</v>
          </cell>
          <cell r="B25113" t="str">
            <v>Ras-related protein RABG3f</v>
          </cell>
        </row>
        <row r="25114">
          <cell r="A25114" t="str">
            <v>Zm00001d020935</v>
          </cell>
          <cell r="B25114" t="str">
            <v>Eukaryotic translation initiation factor 3 subunit C</v>
          </cell>
        </row>
        <row r="25115">
          <cell r="A25115" t="str">
            <v>Zm00001d016933</v>
          </cell>
          <cell r="B25115" t="str">
            <v>loricrin-related</v>
          </cell>
        </row>
        <row r="25116">
          <cell r="A25116" t="str">
            <v>Zm00001d048806</v>
          </cell>
          <cell r="B25116" t="str">
            <v xml:space="preserve"> 22kD alpha zein5</v>
          </cell>
        </row>
        <row r="25117">
          <cell r="A25117" t="str">
            <v>Zm00001d022081</v>
          </cell>
          <cell r="B25117" t="str">
            <v>Protein COBRA</v>
          </cell>
        </row>
        <row r="25118">
          <cell r="A25118" t="str">
            <v>Zm00001d033464</v>
          </cell>
          <cell r="B25118" t="str">
            <v xml:space="preserve">Putative auxin-induced protein family%3B SAUR14-auxin-responsive SAUR family member  </v>
          </cell>
        </row>
        <row r="25119">
          <cell r="A25119" t="str">
            <v>Zm00001d013699</v>
          </cell>
          <cell r="B25119" t="str">
            <v>Homeobox-leucine zipper protein ATHB-14</v>
          </cell>
        </row>
        <row r="25120">
          <cell r="A25120" t="str">
            <v>Zm00001d044518</v>
          </cell>
        </row>
        <row r="25121">
          <cell r="A25121" t="str">
            <v>Zm00001d053576</v>
          </cell>
          <cell r="B25121" t="str">
            <v>Probable elongation factor 1-gamma 2</v>
          </cell>
        </row>
        <row r="25122">
          <cell r="A25122" t="str">
            <v>Zm00001d037855</v>
          </cell>
          <cell r="B25122" t="str">
            <v>hAT transposon superfamily protein</v>
          </cell>
        </row>
        <row r="25123">
          <cell r="A25123" t="str">
            <v>Zm00001d046938</v>
          </cell>
          <cell r="B25123" t="str">
            <v>Pollen receptor-like kinase 4</v>
          </cell>
        </row>
        <row r="25124">
          <cell r="A25124" t="str">
            <v>Zm00001d022113</v>
          </cell>
        </row>
        <row r="25125">
          <cell r="A25125" t="str">
            <v>Zm00001d052221</v>
          </cell>
          <cell r="B25125" t="str">
            <v>Tetratricopeptide repeat (TPR)-like superfamily protein</v>
          </cell>
        </row>
        <row r="25126">
          <cell r="A25126" t="str">
            <v>Zm00001d033137</v>
          </cell>
          <cell r="B25126" t="str">
            <v>Retrovirus-related Pol polyprotein LINE-1</v>
          </cell>
        </row>
        <row r="25127">
          <cell r="A25127" t="str">
            <v>Zm00001d025200</v>
          </cell>
          <cell r="B25127" t="str">
            <v xml:space="preserve">Putative cytochrome P450 superfamily protein  </v>
          </cell>
        </row>
        <row r="25128">
          <cell r="A25128" t="str">
            <v>Zm00001d025639</v>
          </cell>
          <cell r="B25128" t="str">
            <v>Sterile alpha motif (SAM) domain-containing protein</v>
          </cell>
        </row>
        <row r="25129">
          <cell r="A25129" t="str">
            <v>Zm00001d045873</v>
          </cell>
          <cell r="B25129" t="str">
            <v xml:space="preserve">Putative endo-1%2C4-beta-mannosidase family protein  </v>
          </cell>
        </row>
        <row r="25130">
          <cell r="A25130" t="str">
            <v>Zm00001d023451</v>
          </cell>
          <cell r="B25130" t="str">
            <v xml:space="preserve">Ribonuclease  </v>
          </cell>
        </row>
        <row r="25131">
          <cell r="A25131" t="str">
            <v>Zm00001d027921</v>
          </cell>
          <cell r="B25131" t="str">
            <v>Protein DETOXIFICATION 12</v>
          </cell>
        </row>
        <row r="25132">
          <cell r="A25132" t="str">
            <v>Zm00001d042934</v>
          </cell>
          <cell r="B25132" t="str">
            <v xml:space="preserve">Zinc finger%2C C2H2 type family protein  </v>
          </cell>
        </row>
        <row r="25133">
          <cell r="A25133" t="str">
            <v>Zm00001d009055</v>
          </cell>
          <cell r="B25133" t="str">
            <v>Shaggy-related protein kinase alpha</v>
          </cell>
        </row>
        <row r="25134">
          <cell r="A25134" t="str">
            <v>Zm00001d010909</v>
          </cell>
          <cell r="B25134" t="str">
            <v>Leucine-rich repeat protein kinase family protein</v>
          </cell>
        </row>
        <row r="25135">
          <cell r="A25135" t="str">
            <v>Zm00001d018256</v>
          </cell>
        </row>
        <row r="25136">
          <cell r="A25136" t="str">
            <v>Zm00001d013646</v>
          </cell>
          <cell r="B25136" t="str">
            <v>Ankyrin repeat family protein</v>
          </cell>
        </row>
        <row r="25137">
          <cell r="A25137" t="str">
            <v>Zm00001d018118</v>
          </cell>
          <cell r="B25137" t="str">
            <v>Cupredoxin superfamily protein</v>
          </cell>
        </row>
        <row r="25138">
          <cell r="A25138" t="str">
            <v>Zm00001d002753</v>
          </cell>
          <cell r="B25138" t="str">
            <v>UDP-glycosyltransferase 76C1</v>
          </cell>
        </row>
        <row r="25139">
          <cell r="A25139" t="str">
            <v>Zm00001d020093</v>
          </cell>
          <cell r="B25139" t="str">
            <v>UDP-glucose 4-epimerase 4</v>
          </cell>
        </row>
        <row r="25140">
          <cell r="A25140" t="str">
            <v>Zm00001d025176</v>
          </cell>
        </row>
        <row r="25141">
          <cell r="A25141" t="str">
            <v>Zm00001d037835</v>
          </cell>
          <cell r="B25141" t="str">
            <v xml:space="preserve">Pollen allergen Phl p 11  </v>
          </cell>
        </row>
        <row r="25142">
          <cell r="A25142" t="str">
            <v>Zm00001d009872</v>
          </cell>
          <cell r="B25142" t="str">
            <v>RNA-binding protein BRN1</v>
          </cell>
        </row>
        <row r="25143">
          <cell r="A25143" t="str">
            <v>Zm00001d020402</v>
          </cell>
          <cell r="B25143" t="str">
            <v>Probable cinnamyl alcohol dehydrogenase 6</v>
          </cell>
        </row>
        <row r="25144">
          <cell r="A25144" t="str">
            <v>Zm00001d006354</v>
          </cell>
          <cell r="B25144" t="str">
            <v>F22G5.33</v>
          </cell>
        </row>
        <row r="25145">
          <cell r="A25145" t="str">
            <v>Zm00001d021626</v>
          </cell>
          <cell r="B25145" t="str">
            <v>Reactive Intermediate Deaminase A chloroplastic</v>
          </cell>
        </row>
        <row r="25146">
          <cell r="A25146" t="str">
            <v>Zm00001d023884</v>
          </cell>
          <cell r="B25146" t="str">
            <v>NO-associated protein 1 chloroplastic/mitochondrial</v>
          </cell>
        </row>
        <row r="25147">
          <cell r="A25147" t="str">
            <v>Zm00001d028361</v>
          </cell>
          <cell r="B25147" t="str">
            <v>Protein SHOOT GRAVITROPISM 5</v>
          </cell>
        </row>
        <row r="25148">
          <cell r="A25148" t="str">
            <v>Zm00001d014424</v>
          </cell>
        </row>
        <row r="25149">
          <cell r="A25149" t="str">
            <v>Zm00001d013251</v>
          </cell>
          <cell r="B25149" t="str">
            <v>LRR receptor-like serine/threonine-protein kinase RPK2</v>
          </cell>
        </row>
        <row r="25150">
          <cell r="A25150" t="str">
            <v>Zm00001d034159</v>
          </cell>
          <cell r="B25150" t="str">
            <v>SWIB complex BAF60b domain-containing protein</v>
          </cell>
        </row>
        <row r="25151">
          <cell r="A25151" t="str">
            <v>Zm00001d011424</v>
          </cell>
          <cell r="B25151" t="str">
            <v>SCP1-like small phosphatase 4b</v>
          </cell>
        </row>
        <row r="25152">
          <cell r="A25152" t="str">
            <v>Zm00001d011531</v>
          </cell>
          <cell r="B25152" t="str">
            <v>alpha/beta-Hydrolases superfamily protein</v>
          </cell>
        </row>
        <row r="25153">
          <cell r="A25153" t="str">
            <v>Zm00001d033212</v>
          </cell>
          <cell r="B25153" t="str">
            <v>NAD(P)-binding Rossmann-fold superfamily protein</v>
          </cell>
        </row>
        <row r="25154">
          <cell r="A25154" t="str">
            <v>Zm00001d049117</v>
          </cell>
        </row>
        <row r="25155">
          <cell r="A25155" t="str">
            <v>Zm00001d014438</v>
          </cell>
          <cell r="B25155" t="str">
            <v xml:space="preserve"> cyclin dependent kinase8</v>
          </cell>
        </row>
        <row r="25156">
          <cell r="A25156" t="str">
            <v>Zm00001d047324</v>
          </cell>
          <cell r="B25156" t="str">
            <v>Lipase-like protein</v>
          </cell>
        </row>
        <row r="25157">
          <cell r="A25157" t="str">
            <v>Zm00001d031493</v>
          </cell>
          <cell r="B25157" t="str">
            <v>Binding partner of ACD11 1</v>
          </cell>
        </row>
        <row r="25158">
          <cell r="A25158" t="str">
            <v>Zm00001d027993</v>
          </cell>
          <cell r="B25158" t="str">
            <v>Zinc finger CCCH domain-containing protein 46</v>
          </cell>
        </row>
        <row r="25159">
          <cell r="A25159" t="str">
            <v>Zm00001d029725</v>
          </cell>
          <cell r="B25159" t="str">
            <v xml:space="preserve">DeSI-like protein </v>
          </cell>
        </row>
        <row r="25160">
          <cell r="A25160" t="str">
            <v>Zm00001d046585</v>
          </cell>
        </row>
        <row r="25161">
          <cell r="A25161" t="str">
            <v>Zm00001d018009</v>
          </cell>
          <cell r="B25161" t="str">
            <v>P-loop containing nucleoside triphosphate hydrolases superfamily protein</v>
          </cell>
        </row>
        <row r="25162">
          <cell r="A25162" t="str">
            <v>Zm00001d028774</v>
          </cell>
          <cell r="B25162" t="str">
            <v>Protein kinase superfamily protein</v>
          </cell>
        </row>
        <row r="25163">
          <cell r="A25163" t="str">
            <v>Zm00001d011063</v>
          </cell>
          <cell r="B25163" t="str">
            <v>Metallothionein-like protein 2C</v>
          </cell>
        </row>
        <row r="25164">
          <cell r="A25164" t="str">
            <v>Zm00001d023437</v>
          </cell>
          <cell r="B25164" t="str">
            <v xml:space="preserve"> glycine decarboxylase1</v>
          </cell>
        </row>
        <row r="25165">
          <cell r="A25165" t="str">
            <v>Zm00001d039813</v>
          </cell>
          <cell r="B25165" t="str">
            <v>Putative dual specificity protein phosphatase DSP8</v>
          </cell>
        </row>
        <row r="25166">
          <cell r="A25166" t="str">
            <v>Zm00001d033345</v>
          </cell>
          <cell r="B25166" t="str">
            <v>transferases;nucleotidyltransferases</v>
          </cell>
        </row>
        <row r="25167">
          <cell r="A25167" t="str">
            <v>Zm00001d025167</v>
          </cell>
          <cell r="B25167" t="str">
            <v>WPP domain-associated protein</v>
          </cell>
        </row>
        <row r="25168">
          <cell r="A25168" t="str">
            <v>Zm00001d041904</v>
          </cell>
          <cell r="B25168" t="str">
            <v>Transcription elongation factor 1 homolog</v>
          </cell>
        </row>
        <row r="25169">
          <cell r="A25169" t="str">
            <v>Zm00001d036617</v>
          </cell>
          <cell r="B25169" t="str">
            <v>Protein LIGHT-DEPENDENT SHORT HYPOCOTYLS 5</v>
          </cell>
        </row>
        <row r="25170">
          <cell r="A25170" t="str">
            <v>Zm00001d002597</v>
          </cell>
          <cell r="B25170" t="str">
            <v>Rho GTPase-activating protein 3</v>
          </cell>
        </row>
        <row r="25171">
          <cell r="A25171" t="str">
            <v>Zm00001d012060</v>
          </cell>
          <cell r="B25171" t="str">
            <v>WW domain-containing protein</v>
          </cell>
        </row>
        <row r="25172">
          <cell r="A25172" t="str">
            <v>Zm00001d011826</v>
          </cell>
          <cell r="B25172" t="str">
            <v>NAD(P)H-quinone oxidoreductase subunit O chloroplastic</v>
          </cell>
        </row>
        <row r="25173">
          <cell r="A25173" t="str">
            <v>Zm00001d003650</v>
          </cell>
        </row>
        <row r="25174">
          <cell r="A25174" t="str">
            <v>Zm00001d034664</v>
          </cell>
        </row>
        <row r="25175">
          <cell r="A25175" t="str">
            <v>Zm00001d001885</v>
          </cell>
          <cell r="B25175" t="str">
            <v>Adenylate kinase 1 chloroplastic</v>
          </cell>
        </row>
        <row r="25176">
          <cell r="A25176" t="str">
            <v>Zm00001d048861</v>
          </cell>
          <cell r="B25176" t="str">
            <v>Probable flavin-containing monooxygenase 1</v>
          </cell>
        </row>
        <row r="25177">
          <cell r="A25177" t="str">
            <v>Zm00001d040698</v>
          </cell>
        </row>
        <row r="25178">
          <cell r="A25178" t="str">
            <v>Zm00001d001792</v>
          </cell>
          <cell r="B25178" t="str">
            <v>RING/U-box superfamily protein</v>
          </cell>
        </row>
        <row r="25179">
          <cell r="A25179" t="str">
            <v>Zm00001d012029</v>
          </cell>
          <cell r="B25179" t="str">
            <v>S-adenosyl-L-methionine-dependent methyltransferases superfamily protein</v>
          </cell>
        </row>
        <row r="25180">
          <cell r="A25180" t="str">
            <v>Zm00001d008325</v>
          </cell>
          <cell r="B25180" t="str">
            <v xml:space="preserve">FPF1  </v>
          </cell>
        </row>
        <row r="25181">
          <cell r="A25181" t="str">
            <v>Zm00001d031408</v>
          </cell>
        </row>
        <row r="25182">
          <cell r="A25182" t="str">
            <v>Zm00001d023238</v>
          </cell>
          <cell r="B25182" t="str">
            <v>Long chain acyl-CoA synthetase 6 peroxisomal</v>
          </cell>
        </row>
        <row r="25183">
          <cell r="A25183" t="str">
            <v>Zm00001d043898</v>
          </cell>
        </row>
        <row r="25184">
          <cell r="A25184" t="str">
            <v>Zm00001d015508</v>
          </cell>
          <cell r="B25184" t="str">
            <v>Probable N-acetyltransferase HLS1</v>
          </cell>
        </row>
        <row r="25185">
          <cell r="A25185" t="str">
            <v>Zm00001d023501</v>
          </cell>
          <cell r="B25185" t="str">
            <v xml:space="preserve">Putative DEAD-box ATP-dependent RNA helicase family protein  </v>
          </cell>
        </row>
        <row r="25186">
          <cell r="A25186" t="str">
            <v>Zm00001d009798</v>
          </cell>
          <cell r="B25186" t="str">
            <v>Alba DNA/RNA-binding protein</v>
          </cell>
        </row>
        <row r="25187">
          <cell r="A25187" t="str">
            <v>Zm00001d048766</v>
          </cell>
          <cell r="B25187" t="str">
            <v xml:space="preserve"> phospholipid synthesis2</v>
          </cell>
        </row>
        <row r="25188">
          <cell r="A25188" t="str">
            <v>Zm00001d019645</v>
          </cell>
        </row>
        <row r="25189">
          <cell r="A25189" t="str">
            <v>Zm00001d054015</v>
          </cell>
          <cell r="B25189" t="str">
            <v>Peptidyl-prolyl cis-trans isomerase FKBP18 chloroplastic</v>
          </cell>
        </row>
        <row r="25190">
          <cell r="A25190" t="str">
            <v>Zm00001d039073</v>
          </cell>
        </row>
        <row r="25191">
          <cell r="A25191" t="str">
            <v>Zm00001d052906</v>
          </cell>
          <cell r="B25191" t="str">
            <v xml:space="preserve">Putative lectin-domain receptor-like protein kinase family protein  </v>
          </cell>
        </row>
        <row r="25192">
          <cell r="A25192" t="str">
            <v>Zm00001d024732</v>
          </cell>
          <cell r="B25192" t="str">
            <v>Probable protein phosphatase 2C 49</v>
          </cell>
        </row>
        <row r="25193">
          <cell r="A25193" t="str">
            <v>Zm00001d045193</v>
          </cell>
          <cell r="B25193" t="str">
            <v>Mitochondrial outer membrane import complex protein METAXIN</v>
          </cell>
        </row>
        <row r="25194">
          <cell r="A25194" t="str">
            <v>Zm00001d011207</v>
          </cell>
        </row>
        <row r="25195">
          <cell r="A25195" t="str">
            <v>Zm00001d002259</v>
          </cell>
          <cell r="B25195" t="str">
            <v>Signal recognition particle 14 kDa protein</v>
          </cell>
        </row>
        <row r="25196">
          <cell r="A25196" t="str">
            <v>Zm00001d042270</v>
          </cell>
          <cell r="B25196" t="str">
            <v>Heavy metal transport/detoxification superfamily protein</v>
          </cell>
        </row>
        <row r="25197">
          <cell r="A25197" t="str">
            <v>Zm00001d006789</v>
          </cell>
        </row>
        <row r="25198">
          <cell r="A25198" t="str">
            <v>Zm00001d003885</v>
          </cell>
          <cell r="B25198" t="str">
            <v xml:space="preserve">Pentatricopeptide repeat-containing protein </v>
          </cell>
        </row>
        <row r="25199">
          <cell r="A25199" t="str">
            <v>Zm00001d026476</v>
          </cell>
          <cell r="B25199" t="str">
            <v xml:space="preserve">6%2C7-dimethyl-8-ribityllumazine synthase  </v>
          </cell>
        </row>
        <row r="25200">
          <cell r="A25200" t="str">
            <v>Zm00001d033375</v>
          </cell>
          <cell r="B25200" t="str">
            <v>Golgi-body localisation protein domain ;RNA pol II promoter Fmp27 protein domain</v>
          </cell>
        </row>
        <row r="25201">
          <cell r="A25201" t="str">
            <v>Zm00001d016165</v>
          </cell>
          <cell r="B25201" t="str">
            <v>Ubiquitin carboxyl-terminal hydrolase 15</v>
          </cell>
        </row>
        <row r="25202">
          <cell r="A25202" t="str">
            <v>Zm00001d037221</v>
          </cell>
          <cell r="B25202" t="str">
            <v>Transcription factor TCP14</v>
          </cell>
        </row>
        <row r="25203">
          <cell r="A25203" t="str">
            <v>Zm00001d053764</v>
          </cell>
        </row>
        <row r="25204">
          <cell r="A25204" t="str">
            <v>Zm00001d003673</v>
          </cell>
          <cell r="B25204" t="str">
            <v>Protein kinase superfamily protein</v>
          </cell>
        </row>
        <row r="25205">
          <cell r="A25205" t="str">
            <v>Zm00001d008722</v>
          </cell>
        </row>
        <row r="25206">
          <cell r="A25206" t="str">
            <v>Zm00001d007778</v>
          </cell>
        </row>
        <row r="25207">
          <cell r="A25207" t="str">
            <v>Zm00001d048501</v>
          </cell>
          <cell r="B25207" t="str">
            <v>evolutionarily conserved C-terminal region 11</v>
          </cell>
        </row>
        <row r="25208">
          <cell r="A25208" t="str">
            <v>Zm00001d029773</v>
          </cell>
        </row>
        <row r="25209">
          <cell r="A25209" t="str">
            <v>Zm00001d015263</v>
          </cell>
        </row>
        <row r="25210">
          <cell r="A25210" t="str">
            <v>Zm00001d010499</v>
          </cell>
          <cell r="B25210" t="str">
            <v>Sec14p-like phosphatidylinositol transfer family protein</v>
          </cell>
        </row>
        <row r="25211">
          <cell r="A25211" t="str">
            <v>Zm00001d006567</v>
          </cell>
          <cell r="B25211" t="str">
            <v>Protein PGR</v>
          </cell>
        </row>
        <row r="25212">
          <cell r="A25212" t="str">
            <v>Zm00001d032896</v>
          </cell>
          <cell r="B25212" t="str">
            <v xml:space="preserve">50S ribosomal protein L28  </v>
          </cell>
        </row>
        <row r="25213">
          <cell r="A25213" t="str">
            <v>Zm00001d038459</v>
          </cell>
          <cell r="B25213" t="str">
            <v xml:space="preserve">Putative VHS/GAT domain containing family protein  </v>
          </cell>
        </row>
        <row r="25214">
          <cell r="A25214" t="str">
            <v>Zm00001d050076</v>
          </cell>
          <cell r="B25214" t="str">
            <v>Leucine-rich repeat family protein</v>
          </cell>
        </row>
        <row r="25215">
          <cell r="A25215" t="str">
            <v>Zm00001d025627</v>
          </cell>
        </row>
        <row r="25216">
          <cell r="A25216" t="str">
            <v>Zm00001d048843</v>
          </cell>
          <cell r="B25216" t="str">
            <v>TRAF transcription factor [Source:UniProtKB/TrEMBL;Acc:K7TUR7]</v>
          </cell>
        </row>
        <row r="25217">
          <cell r="A25217" t="str">
            <v>Zm00001d004252</v>
          </cell>
        </row>
        <row r="25218">
          <cell r="A25218" t="str">
            <v>Zm00001d040756</v>
          </cell>
        </row>
        <row r="25219">
          <cell r="A25219" t="str">
            <v>Zm00001d006720</v>
          </cell>
          <cell r="B25219" t="str">
            <v xml:space="preserve">Triacylglycerol lipase  </v>
          </cell>
        </row>
        <row r="25220">
          <cell r="A25220" t="str">
            <v>Zm00001d053332</v>
          </cell>
        </row>
        <row r="25221">
          <cell r="A25221" t="str">
            <v>Zm00001d043126</v>
          </cell>
          <cell r="B25221" t="str">
            <v>Ulp1 protease family C-terminal catalytic domain containing protein expressed</v>
          </cell>
        </row>
        <row r="25222">
          <cell r="A25222" t="str">
            <v>Zm00001d022581</v>
          </cell>
          <cell r="B25222" t="str">
            <v>AMP deaminase</v>
          </cell>
        </row>
        <row r="25223">
          <cell r="A25223" t="str">
            <v>Zm00001d022342</v>
          </cell>
          <cell r="B25223" t="str">
            <v>DNAse I-like superfamily protein</v>
          </cell>
        </row>
        <row r="25224">
          <cell r="A25224" t="str">
            <v>Zm00001d011507</v>
          </cell>
          <cell r="B25224" t="str">
            <v>Polynucleotidyl transferase ribonuclease H-like superfamily protein</v>
          </cell>
        </row>
        <row r="25225">
          <cell r="A25225" t="str">
            <v>Zm00001d039357</v>
          </cell>
          <cell r="B25225" t="str">
            <v>Defective in cullin neddylation protein</v>
          </cell>
        </row>
        <row r="25226">
          <cell r="A25226" t="str">
            <v>Zm00001d045334</v>
          </cell>
        </row>
        <row r="25227">
          <cell r="A25227" t="str">
            <v>Zm00001d014737</v>
          </cell>
          <cell r="B25227" t="str">
            <v>Arogenate dehydrogenase 1 chloroplastic</v>
          </cell>
        </row>
        <row r="25228">
          <cell r="A25228" t="str">
            <v>Zm00001d012941</v>
          </cell>
          <cell r="B25228" t="str">
            <v>Transcription initiation factor TFIID subunit 7</v>
          </cell>
        </row>
        <row r="25229">
          <cell r="A25229" t="str">
            <v>Zm00001d011714</v>
          </cell>
          <cell r="B25229" t="str">
            <v>Mitochondrial fission protein ELM1</v>
          </cell>
        </row>
        <row r="25230">
          <cell r="A25230" t="str">
            <v>Zm00001d047326</v>
          </cell>
        </row>
        <row r="25231">
          <cell r="A25231" t="str">
            <v>Zm00001d040089</v>
          </cell>
          <cell r="B25231" t="str">
            <v>nodulin MtN21 /EamA-like transporter family protein</v>
          </cell>
        </row>
        <row r="25232">
          <cell r="A25232" t="str">
            <v>Zm00001d002685</v>
          </cell>
          <cell r="B25232" t="str">
            <v>Thioredoxin-like 3-3</v>
          </cell>
        </row>
        <row r="25233">
          <cell r="A25233" t="str">
            <v>Zm00001d028928</v>
          </cell>
          <cell r="B25233" t="str">
            <v>HIT zinc finger ;PAPA-1-like conserved region</v>
          </cell>
        </row>
        <row r="25234">
          <cell r="A25234" t="str">
            <v>Zm00001d017634</v>
          </cell>
          <cell r="B25234" t="str">
            <v>DUF936 family protein</v>
          </cell>
        </row>
        <row r="25235">
          <cell r="A25235" t="str">
            <v>Zm00001d052365</v>
          </cell>
          <cell r="B25235" t="str">
            <v xml:space="preserve">Putative AP2/EREBP transcription factor superfamily protein  </v>
          </cell>
        </row>
        <row r="25236">
          <cell r="A25236" t="str">
            <v>Zm00001d041607</v>
          </cell>
          <cell r="B25236" t="str">
            <v>Expressed protein;  protein</v>
          </cell>
        </row>
        <row r="25237">
          <cell r="A25237" t="str">
            <v>Zm00001d037901</v>
          </cell>
          <cell r="B25237" t="str">
            <v>Scarecrow-like protein 3</v>
          </cell>
        </row>
        <row r="25238">
          <cell r="A25238" t="str">
            <v>Zm00001d029545</v>
          </cell>
          <cell r="B25238" t="str">
            <v xml:space="preserve">WAT1-related protein </v>
          </cell>
        </row>
        <row r="25239">
          <cell r="A25239" t="str">
            <v>Zm00001d053275</v>
          </cell>
        </row>
        <row r="25240">
          <cell r="A25240" t="str">
            <v>Zm00001d024507</v>
          </cell>
          <cell r="B25240" t="str">
            <v xml:space="preserve"> sigma factor 1A</v>
          </cell>
        </row>
        <row r="25241">
          <cell r="A25241" t="str">
            <v>Zm00001d011099</v>
          </cell>
          <cell r="B25241" t="str">
            <v>Methionine S-methyltransferase</v>
          </cell>
        </row>
        <row r="25242">
          <cell r="A25242" t="str">
            <v>Zm00001d017208</v>
          </cell>
          <cell r="B25242" t="str">
            <v xml:space="preserve">Tic20-like protein  </v>
          </cell>
        </row>
        <row r="25243">
          <cell r="A25243" t="str">
            <v>Zm00001d029976</v>
          </cell>
          <cell r="B25243" t="str">
            <v xml:space="preserve"> calcineurin B-like1</v>
          </cell>
        </row>
        <row r="25244">
          <cell r="A25244" t="str">
            <v>Zm00001d053689</v>
          </cell>
        </row>
        <row r="25245">
          <cell r="A25245" t="str">
            <v>Zm00001d038333</v>
          </cell>
          <cell r="B25245" t="str">
            <v>Protein NRT1/ PTR FAMILY 5.10</v>
          </cell>
        </row>
        <row r="25246">
          <cell r="A25246" t="str">
            <v>Zm00001d038893</v>
          </cell>
          <cell r="B25246" t="str">
            <v>Replication protein-like</v>
          </cell>
        </row>
        <row r="25247">
          <cell r="A25247" t="str">
            <v>Zm00001d023378</v>
          </cell>
          <cell r="B25247" t="str">
            <v>Protein trichome birefringence-like 10</v>
          </cell>
        </row>
        <row r="25248">
          <cell r="A25248" t="str">
            <v>Zm00001d020326</v>
          </cell>
        </row>
        <row r="25249">
          <cell r="A25249" t="str">
            <v>Zm00001d048877</v>
          </cell>
          <cell r="B25249" t="str">
            <v xml:space="preserve">Probable LRR receptor-like serine/threonine-protein kinase </v>
          </cell>
        </row>
        <row r="25250">
          <cell r="A25250" t="str">
            <v>Zm00001d002799</v>
          </cell>
          <cell r="B25250" t="str">
            <v>Homeobox-leucine zipper protein ATHB-12</v>
          </cell>
        </row>
        <row r="25251">
          <cell r="A25251" t="str">
            <v>Zm00001d035383</v>
          </cell>
          <cell r="B25251" t="str">
            <v>Protein NUCLEAR FUSION DEFECTIVE 4</v>
          </cell>
        </row>
        <row r="25252">
          <cell r="A25252" t="str">
            <v>Zm00001d030811</v>
          </cell>
        </row>
        <row r="25253">
          <cell r="A25253" t="str">
            <v>Zm00001d013302</v>
          </cell>
          <cell r="B25253" t="str">
            <v>Auxin-responsive protein IAA14</v>
          </cell>
        </row>
        <row r="25254">
          <cell r="A25254" t="str">
            <v>Zm00001d039990</v>
          </cell>
        </row>
        <row r="25255">
          <cell r="A25255" t="str">
            <v>Zm00001d013568</v>
          </cell>
          <cell r="B25255" t="str">
            <v xml:space="preserve">Glycine-rich RNA-binding%2C abscisic acid-inducible protein  </v>
          </cell>
        </row>
        <row r="25256">
          <cell r="A25256" t="str">
            <v>Zm00001d044626</v>
          </cell>
          <cell r="B25256" t="str">
            <v>Cation/H(+) antiporter 14</v>
          </cell>
        </row>
        <row r="25257">
          <cell r="A25257" t="str">
            <v>Zm00001d036709</v>
          </cell>
          <cell r="B25257" t="str">
            <v>Transducin/WD40 repeat-like superfamily protein</v>
          </cell>
        </row>
        <row r="25258">
          <cell r="A25258" t="str">
            <v>Zm00001d051696</v>
          </cell>
          <cell r="B25258" t="str">
            <v xml:space="preserve">Uclacyanin-2  </v>
          </cell>
        </row>
        <row r="25259">
          <cell r="A25259" t="str">
            <v>Zm00001d002231</v>
          </cell>
          <cell r="B25259" t="str">
            <v>F-box only protein 7</v>
          </cell>
        </row>
        <row r="25260">
          <cell r="A25260" t="str">
            <v>Zm00001d007420</v>
          </cell>
        </row>
        <row r="25261">
          <cell r="A25261" t="str">
            <v>Zm00001d008614</v>
          </cell>
          <cell r="B25261" t="str">
            <v>Actin-related protein 5</v>
          </cell>
        </row>
        <row r="25262">
          <cell r="A25262" t="str">
            <v>Zm00001d043240</v>
          </cell>
          <cell r="B25262" t="str">
            <v>Sulfite exporter TauE/SafE family protein</v>
          </cell>
        </row>
        <row r="25263">
          <cell r="A25263" t="str">
            <v>Zm00001d031925</v>
          </cell>
          <cell r="B25263" t="str">
            <v>PLATZ transcription factor family protein</v>
          </cell>
        </row>
        <row r="25264">
          <cell r="A25264" t="str">
            <v>Zm00001d029502</v>
          </cell>
          <cell r="B25264" t="str">
            <v xml:space="preserve">Glucose-6-phosphate 1-dehydrogenase  </v>
          </cell>
        </row>
        <row r="25265">
          <cell r="A25265" t="str">
            <v>Zm00001d029252</v>
          </cell>
          <cell r="B25265" t="str">
            <v>Gibberellin receptor GID1</v>
          </cell>
        </row>
        <row r="25266">
          <cell r="A25266" t="str">
            <v>Zm00001d037436</v>
          </cell>
          <cell r="B25266" t="str">
            <v>18kD delta zein [Source:UniProtKB/TrEMBL;Acc:Q946V9]</v>
          </cell>
        </row>
        <row r="25267">
          <cell r="A25267" t="str">
            <v>Zm00001d030067</v>
          </cell>
        </row>
        <row r="25268">
          <cell r="A25268" t="str">
            <v>Zm00001d032304</v>
          </cell>
          <cell r="B25268" t="str">
            <v>zinc finger (C3HC4-type RING finger) family protein / BRCT domain-containing protein</v>
          </cell>
        </row>
        <row r="25269">
          <cell r="A25269" t="str">
            <v>Zm00001d012865</v>
          </cell>
          <cell r="B25269" t="str">
            <v>LUC7 related protein</v>
          </cell>
        </row>
        <row r="25270">
          <cell r="A25270" t="str">
            <v>Zm00001d047069</v>
          </cell>
          <cell r="B25270" t="str">
            <v xml:space="preserve">Putative RING zinc finger domain superfamily protein  </v>
          </cell>
        </row>
        <row r="25271">
          <cell r="A25271" t="str">
            <v>Zm00001d017382</v>
          </cell>
          <cell r="B25271" t="str">
            <v>LIM domain-containing protein PLIM2b</v>
          </cell>
        </row>
        <row r="25272">
          <cell r="A25272" t="str">
            <v>Zm00001d019182</v>
          </cell>
          <cell r="B25272" t="str">
            <v xml:space="preserve">Eukaryotic translation initiation factor 3 subunit E  </v>
          </cell>
        </row>
        <row r="25273">
          <cell r="A25273" t="str">
            <v>Zm00001d004426</v>
          </cell>
          <cell r="B25273" t="str">
            <v>Thioesterase superfamily protein</v>
          </cell>
        </row>
        <row r="25274">
          <cell r="A25274" t="str">
            <v>Zm00001d008279</v>
          </cell>
          <cell r="B25274" t="str">
            <v xml:space="preserve">Serine/threonine-protein kinase-like protein </v>
          </cell>
        </row>
        <row r="25275">
          <cell r="A25275" t="str">
            <v>Zm00001d012090</v>
          </cell>
        </row>
        <row r="25276">
          <cell r="A25276" t="str">
            <v>Zm00001d014369</v>
          </cell>
          <cell r="B25276" t="str">
            <v>Solanesyl diphosphate synthase 3 chloroplastic/mitochondrial</v>
          </cell>
        </row>
        <row r="25277">
          <cell r="A25277" t="str">
            <v>Zm00001d045146</v>
          </cell>
          <cell r="B25277" t="str">
            <v>Hydroxyproline O-galactosyltransferase HPGT3</v>
          </cell>
        </row>
        <row r="25278">
          <cell r="A25278" t="str">
            <v>Zm00001d025567</v>
          </cell>
        </row>
        <row r="25279">
          <cell r="A25279" t="str">
            <v>Zm00001d051873</v>
          </cell>
          <cell r="B25279" t="str">
            <v>Signal peptide peptidase-like 4</v>
          </cell>
        </row>
        <row r="25280">
          <cell r="A25280" t="str">
            <v>Zm00001d033830</v>
          </cell>
          <cell r="B25280" t="str">
            <v>Cyclase-associated protein 1</v>
          </cell>
        </row>
        <row r="25281">
          <cell r="A25281" t="str">
            <v>Zm00001d009912</v>
          </cell>
          <cell r="B25281" t="str">
            <v>Chaperone protein dnaJ 49</v>
          </cell>
        </row>
        <row r="25282">
          <cell r="A25282" t="str">
            <v>Zm00001d031239</v>
          </cell>
          <cell r="B25282" t="str">
            <v>Alanine--tRNA ligase</v>
          </cell>
        </row>
        <row r="25283">
          <cell r="A25283" t="str">
            <v>Zm00001d051653</v>
          </cell>
          <cell r="B25283" t="str">
            <v>Putative uncharacterized protein [Source:UniProtKB/TrEMBL;Acc:B6U056]</v>
          </cell>
        </row>
        <row r="25284">
          <cell r="A25284" t="str">
            <v>Zm00001d052931</v>
          </cell>
          <cell r="B25284" t="str">
            <v xml:space="preserve">Acyl-coenzyme A oxidase  </v>
          </cell>
        </row>
        <row r="25285">
          <cell r="A25285" t="str">
            <v>Zm00001d012850</v>
          </cell>
          <cell r="B25285" t="str">
            <v>Nucleotide-diphospho-sugar transferase family protein</v>
          </cell>
        </row>
        <row r="25286">
          <cell r="A25286" t="str">
            <v>Zm00001d017817</v>
          </cell>
        </row>
        <row r="25287">
          <cell r="A25287" t="str">
            <v>Zm00001d029352</v>
          </cell>
          <cell r="B25287" t="str">
            <v>SAP domain-containing protein</v>
          </cell>
        </row>
        <row r="25288">
          <cell r="A25288" t="str">
            <v>Zm00001d048982</v>
          </cell>
          <cell r="B25288" t="str">
            <v>Retrovirus-related Pol polyprotein LINE-1</v>
          </cell>
        </row>
        <row r="25289">
          <cell r="A25289" t="str">
            <v>Zm00001d023734</v>
          </cell>
          <cell r="B25289" t="str">
            <v xml:space="preserve"> glycine-rich protein2</v>
          </cell>
        </row>
        <row r="25290">
          <cell r="A25290" t="str">
            <v>Zm00001d053245</v>
          </cell>
          <cell r="B25290" t="str">
            <v>Polyadenylate-binding protein-interacting protein 3</v>
          </cell>
        </row>
        <row r="25291">
          <cell r="A25291" t="str">
            <v>Zm00001d054081</v>
          </cell>
          <cell r="B25291" t="str">
            <v xml:space="preserve">WAT1-related protein </v>
          </cell>
        </row>
        <row r="25292">
          <cell r="A25292" t="str">
            <v>Zm00001d045158</v>
          </cell>
        </row>
        <row r="25293">
          <cell r="A25293" t="str">
            <v>Zm00001d041488</v>
          </cell>
          <cell r="B25293" t="str">
            <v>Chaperone DnaJ-domain superfamily protein</v>
          </cell>
        </row>
        <row r="25294">
          <cell r="A25294" t="str">
            <v>Zm00001d021836</v>
          </cell>
          <cell r="B25294" t="str">
            <v>Leucine-rich repeat (LRR) family protein</v>
          </cell>
        </row>
        <row r="25295">
          <cell r="A25295" t="str">
            <v>Zm00001d044288</v>
          </cell>
          <cell r="B25295" t="str">
            <v>alpha/beta-Hydrolases superfamily protein</v>
          </cell>
        </row>
        <row r="25296">
          <cell r="A25296" t="str">
            <v>Zm00001d034413</v>
          </cell>
          <cell r="B25296" t="str">
            <v xml:space="preserve">Globulin-2  </v>
          </cell>
        </row>
        <row r="25297">
          <cell r="A25297" t="str">
            <v>Zm00001d044578</v>
          </cell>
          <cell r="B25297" t="str">
            <v>CONTAINS InterPro DOMAIN/s: RNAse P Rpr2/Rpp21 subunit (InterPro:IPR007175); Has 35333 Blast hits to 34131 proteins in 2444 species: Archae - 798; Bacteria - 22429; Metazoa - 974; Fungi - 991; Plants - 531; Viruses - 0; Other Eukaryotes - 9610 (sou /.../CBI BLink).</v>
          </cell>
        </row>
        <row r="25298">
          <cell r="A25298" t="str">
            <v>Zm00001d023933</v>
          </cell>
          <cell r="B25298" t="str">
            <v>Probable 2-oxoacid dependent dioxygenase</v>
          </cell>
        </row>
        <row r="25299">
          <cell r="A25299" t="str">
            <v>Zm00001d013053</v>
          </cell>
          <cell r="B25299" t="str">
            <v>Probable prolyl 4-hydroxylase 12</v>
          </cell>
        </row>
        <row r="25300">
          <cell r="A25300" t="str">
            <v>Zm00001d024156</v>
          </cell>
        </row>
        <row r="25301">
          <cell r="A25301" t="str">
            <v>Zm00001d006390</v>
          </cell>
        </row>
        <row r="25302">
          <cell r="A25302" t="str">
            <v>Zm00001d049415</v>
          </cell>
        </row>
        <row r="25303">
          <cell r="A25303" t="str">
            <v>Zm00001d034799</v>
          </cell>
          <cell r="B25303" t="str">
            <v>RNA-binding ASCH domain protein</v>
          </cell>
        </row>
        <row r="25304">
          <cell r="A25304" t="str">
            <v>Zm00001d041863</v>
          </cell>
          <cell r="B25304" t="str">
            <v>Radical SAM superfamily protein</v>
          </cell>
        </row>
        <row r="25305">
          <cell r="A25305" t="str">
            <v>Zm00001d008189</v>
          </cell>
          <cell r="B25305" t="str">
            <v xml:space="preserve">Retrotransposon protein SINE subclass%3B Retrotransposon protein SINE subclass isoform 1%3B Retrotransposon protein SINE subclass isoform 2%3B Retrotransposon protein SINE subclass isoform 3  </v>
          </cell>
        </row>
        <row r="25306">
          <cell r="A25306" t="str">
            <v>Zm00001d004270</v>
          </cell>
          <cell r="B25306" t="str">
            <v xml:space="preserve">GDSL esterase/lipase </v>
          </cell>
        </row>
        <row r="25307">
          <cell r="A25307" t="str">
            <v>Zm00001d007164</v>
          </cell>
          <cell r="B25307" t="str">
            <v xml:space="preserve">WEB family protein </v>
          </cell>
        </row>
        <row r="25308">
          <cell r="A25308" t="str">
            <v>Zm00001d001870</v>
          </cell>
          <cell r="B25308" t="str">
            <v>Peroxisome biogenesis protein 22</v>
          </cell>
        </row>
        <row r="25309">
          <cell r="A25309" t="str">
            <v>Zm00001d028388</v>
          </cell>
          <cell r="B25309" t="str">
            <v xml:space="preserve">Putative pentatricopeptide repeat-containing protein </v>
          </cell>
        </row>
        <row r="25310">
          <cell r="A25310" t="str">
            <v>Zm00001d008960</v>
          </cell>
          <cell r="B25310" t="str">
            <v>Cupredoxin superfamily protein</v>
          </cell>
        </row>
        <row r="25311">
          <cell r="A25311" t="str">
            <v>Zm00001d014768</v>
          </cell>
        </row>
        <row r="25312">
          <cell r="A25312" t="str">
            <v>Zm00001d031416</v>
          </cell>
          <cell r="B25312" t="str">
            <v>Zinc finger protein WIP2</v>
          </cell>
        </row>
        <row r="25313">
          <cell r="A25313" t="str">
            <v>Zm00001d011217</v>
          </cell>
          <cell r="B25313" t="str">
            <v>Late embryogenesis abundant (LEA) hydroxyproline-rich glycoprotein family</v>
          </cell>
        </row>
        <row r="25314">
          <cell r="A25314" t="str">
            <v>Zm00001d019036</v>
          </cell>
          <cell r="B25314" t="str">
            <v>2-methoxy-6-polyprenyl-14-benzoquinol methylase mitochondrial</v>
          </cell>
        </row>
        <row r="25315">
          <cell r="A25315" t="str">
            <v>Zm00001d006339</v>
          </cell>
          <cell r="B25315" t="str">
            <v>Myosin-10</v>
          </cell>
        </row>
        <row r="25316">
          <cell r="A25316" t="str">
            <v>Zm00001d011138</v>
          </cell>
          <cell r="B25316" t="str">
            <v>Protein IQ-DOMAIN 31</v>
          </cell>
        </row>
        <row r="25317">
          <cell r="A25317" t="str">
            <v>Zm00001d041626</v>
          </cell>
          <cell r="B25317" t="str">
            <v>AP-3 complex subunit delta</v>
          </cell>
        </row>
        <row r="25318">
          <cell r="A25318" t="str">
            <v>Zm00001d052386</v>
          </cell>
          <cell r="B25318" t="str">
            <v xml:space="preserve">Putative apyrase family protein  </v>
          </cell>
        </row>
        <row r="25319">
          <cell r="A25319" t="str">
            <v>Zm00001d037410</v>
          </cell>
          <cell r="B25319" t="str">
            <v xml:space="preserve">Peroxidase 1  </v>
          </cell>
        </row>
        <row r="25320">
          <cell r="A25320" t="str">
            <v>Zm00001d033547</v>
          </cell>
          <cell r="B25320" t="str">
            <v>Phytoene synthase chloroplastic</v>
          </cell>
        </row>
        <row r="25321">
          <cell r="A25321" t="str">
            <v>Zm00001d022623</v>
          </cell>
          <cell r="B25321" t="str">
            <v xml:space="preserve"> nine-cis-epoxycarotenoid dioxygenase7</v>
          </cell>
        </row>
        <row r="25322">
          <cell r="A25322" t="str">
            <v>Zm00001d036355</v>
          </cell>
          <cell r="B25322" t="str">
            <v>High mobility group B protein 2</v>
          </cell>
        </row>
        <row r="25323">
          <cell r="A25323" t="str">
            <v>Zm00001d045598</v>
          </cell>
          <cell r="B25323" t="str">
            <v>OSJNBa0089E12.13 protein;  protein</v>
          </cell>
        </row>
        <row r="25324">
          <cell r="A25324" t="str">
            <v>Zm00001d004088</v>
          </cell>
        </row>
        <row r="25325">
          <cell r="A25325" t="str">
            <v>Zm00001d023955</v>
          </cell>
          <cell r="B25325" t="str">
            <v xml:space="preserve"> Zea mays MADS1</v>
          </cell>
        </row>
        <row r="25326">
          <cell r="A25326" t="str">
            <v>Zm00001d042237</v>
          </cell>
          <cell r="B25326" t="str">
            <v>Protein LURP-one-related 2</v>
          </cell>
        </row>
        <row r="25327">
          <cell r="A25327" t="str">
            <v>Zm00001d030735</v>
          </cell>
        </row>
        <row r="25328">
          <cell r="A25328" t="str">
            <v>Zm00001d031888</v>
          </cell>
        </row>
        <row r="25329">
          <cell r="A25329" t="str">
            <v>Zm00001d043457</v>
          </cell>
        </row>
        <row r="25330">
          <cell r="A25330" t="str">
            <v>Zm00001d039946</v>
          </cell>
          <cell r="B25330" t="str">
            <v>glycosyl hydrolase family 10 protein / carbohydrate-binding domain-containing protein</v>
          </cell>
        </row>
        <row r="25331">
          <cell r="A25331" t="str">
            <v>Zm00001d043604</v>
          </cell>
          <cell r="B25331" t="str">
            <v>RAN GTPase-activating protein 2</v>
          </cell>
        </row>
        <row r="25332">
          <cell r="A25332" t="str">
            <v>Zm00001d029526</v>
          </cell>
          <cell r="B25332" t="str">
            <v xml:space="preserve"> cytochrome P-450 18</v>
          </cell>
        </row>
        <row r="25333">
          <cell r="A25333" t="str">
            <v>Zm00001d039803</v>
          </cell>
          <cell r="B25333" t="str">
            <v>DUF674 family protein</v>
          </cell>
        </row>
        <row r="25334">
          <cell r="A25334" t="str">
            <v>Zm00001d012414</v>
          </cell>
          <cell r="B25334" t="str">
            <v>ROTUNDIFOLIA like 8</v>
          </cell>
        </row>
        <row r="25335">
          <cell r="A25335" t="str">
            <v>Zm00001d016935</v>
          </cell>
          <cell r="B25335" t="str">
            <v xml:space="preserve"> nucleosome/chromatin assembly factor A104</v>
          </cell>
        </row>
        <row r="25336">
          <cell r="A25336" t="str">
            <v>Zm00001d049455</v>
          </cell>
          <cell r="B25336" t="str">
            <v xml:space="preserve">Putative SNF2-domain/RING finger domain/helicase domain protein  </v>
          </cell>
        </row>
        <row r="25337">
          <cell r="A25337" t="str">
            <v>Zm00001d044488</v>
          </cell>
          <cell r="B25337" t="str">
            <v>CTP synthase family protein</v>
          </cell>
        </row>
        <row r="25338">
          <cell r="A25338" t="str">
            <v>Zm00001d038982</v>
          </cell>
          <cell r="B25338" t="str">
            <v>Golgin candidate 5</v>
          </cell>
        </row>
        <row r="25339">
          <cell r="A25339" t="str">
            <v>Zm00001d038257</v>
          </cell>
          <cell r="B25339" t="str">
            <v xml:space="preserve">Pentatricopeptide repeat-containing protein </v>
          </cell>
        </row>
        <row r="25340">
          <cell r="A25340" t="str">
            <v>Zm00001d046574</v>
          </cell>
        </row>
        <row r="25341">
          <cell r="A25341" t="str">
            <v>Zm00001d012878</v>
          </cell>
          <cell r="B25341" t="str">
            <v xml:space="preserve"> ribosomal protein S4</v>
          </cell>
        </row>
        <row r="25342">
          <cell r="A25342" t="str">
            <v>Zm00001d030408</v>
          </cell>
        </row>
        <row r="25343">
          <cell r="A25343" t="str">
            <v>Zm00001d025640</v>
          </cell>
          <cell r="B25343" t="str">
            <v>Acyl-CoA N-acyltransferases (NAT) superfamily protein</v>
          </cell>
        </row>
        <row r="25344">
          <cell r="A25344" t="str">
            <v>Zm00001d023553</v>
          </cell>
          <cell r="B25344" t="str">
            <v>Disease resistance protein RPM1</v>
          </cell>
        </row>
        <row r="25345">
          <cell r="A25345" t="str">
            <v>Zm00001d021958</v>
          </cell>
          <cell r="B25345" t="str">
            <v xml:space="preserve">NADH-ubiquinone oxidoreductase 18 kDa subunit  </v>
          </cell>
        </row>
        <row r="25346">
          <cell r="A25346" t="str">
            <v>Zm00001d046132</v>
          </cell>
          <cell r="B25346" t="str">
            <v xml:space="preserve">VQ motif family protein  </v>
          </cell>
        </row>
        <row r="25347">
          <cell r="A25347" t="str">
            <v>Zm00001d049256</v>
          </cell>
        </row>
        <row r="25348">
          <cell r="A25348" t="str">
            <v>Zm00001d044352</v>
          </cell>
        </row>
        <row r="25349">
          <cell r="A25349" t="str">
            <v>Zm00001d007634</v>
          </cell>
        </row>
        <row r="25350">
          <cell r="A25350" t="str">
            <v>Zm00001d040679</v>
          </cell>
          <cell r="B25350" t="str">
            <v>Receptor-like cytosolic serine/threonine-protein kinase RBK1</v>
          </cell>
        </row>
        <row r="25351">
          <cell r="A25351" t="str">
            <v>Zm00001d049043</v>
          </cell>
          <cell r="B25351" t="str">
            <v>Multiple organellar RNA editing factor 1 mitochondrial</v>
          </cell>
        </row>
        <row r="25352">
          <cell r="A25352" t="str">
            <v>Zm00001d053988</v>
          </cell>
          <cell r="B25352" t="str">
            <v xml:space="preserve">Ocs element-binding factor 1%3B Putative bZIP transcription factor superfamily protein  </v>
          </cell>
        </row>
        <row r="25353">
          <cell r="A25353" t="str">
            <v>Zm00001d016085</v>
          </cell>
        </row>
        <row r="25354">
          <cell r="A25354" t="str">
            <v>Zm00001d027918</v>
          </cell>
        </row>
        <row r="25355">
          <cell r="A25355" t="str">
            <v>Zm00001d035741</v>
          </cell>
          <cell r="B25355" t="str">
            <v>Ras-related protein RABD1</v>
          </cell>
        </row>
        <row r="25356">
          <cell r="A25356" t="str">
            <v>Zm00001d012085</v>
          </cell>
          <cell r="B25356" t="str">
            <v xml:space="preserve">Putative bZIP transcription factor superfamily protein  </v>
          </cell>
        </row>
        <row r="25357">
          <cell r="A25357" t="str">
            <v>Zm00001d023568</v>
          </cell>
        </row>
        <row r="25358">
          <cell r="A25358" t="str">
            <v>Zm00001d013562</v>
          </cell>
        </row>
        <row r="25359">
          <cell r="A25359" t="str">
            <v>Zm00001d044366</v>
          </cell>
        </row>
        <row r="25360">
          <cell r="A25360" t="str">
            <v>Zm00001d030385</v>
          </cell>
          <cell r="B25360" t="str">
            <v>alpha/beta-Hydrolases superfamily protein</v>
          </cell>
        </row>
        <row r="25361">
          <cell r="A25361" t="str">
            <v>Zm00001d049030</v>
          </cell>
        </row>
        <row r="25362">
          <cell r="A25362" t="str">
            <v>Zm00001d035607</v>
          </cell>
        </row>
        <row r="25363">
          <cell r="A25363" t="str">
            <v>Zm00001d009091</v>
          </cell>
        </row>
        <row r="25364">
          <cell r="A25364" t="str">
            <v>Zm00001d030290</v>
          </cell>
          <cell r="B25364" t="str">
            <v>26S proteasome non-ATPase regulatory subunit 4 homolog</v>
          </cell>
        </row>
        <row r="25365">
          <cell r="A25365" t="str">
            <v>Zm00001d032400</v>
          </cell>
          <cell r="B25365" t="str">
            <v>Probable dolichyl-diphosphooligosaccharide--protein glycosyltransferase subunit 3B</v>
          </cell>
        </row>
        <row r="25366">
          <cell r="A25366" t="str">
            <v>Zm00001d045434</v>
          </cell>
          <cell r="B25366" t="str">
            <v>SNARE-interacting protein KEULE</v>
          </cell>
        </row>
        <row r="25367">
          <cell r="A25367" t="str">
            <v>Zm00001d047864</v>
          </cell>
          <cell r="B25367" t="str">
            <v>kinase family protein</v>
          </cell>
        </row>
        <row r="25368">
          <cell r="A25368" t="str">
            <v>Zm00001d053079</v>
          </cell>
          <cell r="B25368" t="str">
            <v>Wall-associated receptor kinase 3</v>
          </cell>
        </row>
        <row r="25369">
          <cell r="A25369" t="str">
            <v>Zm00001d025610</v>
          </cell>
          <cell r="B25369" t="str">
            <v>Thioredoxin F-type chloroplastic</v>
          </cell>
        </row>
        <row r="25370">
          <cell r="A25370" t="str">
            <v>Zm00001d030527</v>
          </cell>
          <cell r="B25370" t="str">
            <v>SEC1 family transport protein SLY1</v>
          </cell>
        </row>
        <row r="25371">
          <cell r="A25371" t="str">
            <v>Zm00001d013825</v>
          </cell>
        </row>
        <row r="25372">
          <cell r="A25372" t="str">
            <v>Zm00001d036861</v>
          </cell>
        </row>
        <row r="25373">
          <cell r="A25373" t="str">
            <v>Zm00001d039548</v>
          </cell>
          <cell r="B25373" t="str">
            <v xml:space="preserve">Pentatricopeptide repeat-containing protein </v>
          </cell>
        </row>
        <row r="25374">
          <cell r="A25374" t="str">
            <v>Zm00001d014072</v>
          </cell>
        </row>
        <row r="25375">
          <cell r="A25375" t="str">
            <v>Zm00001d006461</v>
          </cell>
          <cell r="B25375" t="str">
            <v>SH3 domain-containing protein 3</v>
          </cell>
        </row>
        <row r="25376">
          <cell r="A25376" t="str">
            <v>Zm00001d008491</v>
          </cell>
          <cell r="B25376" t="str">
            <v xml:space="preserve">Fructose-bisphosphate aldolase  </v>
          </cell>
        </row>
        <row r="25377">
          <cell r="A25377" t="str">
            <v>Zm00001d010622</v>
          </cell>
          <cell r="B25377" t="str">
            <v>KH domain-containing protein</v>
          </cell>
        </row>
        <row r="25378">
          <cell r="A25378" t="str">
            <v>Zm00001d037905</v>
          </cell>
          <cell r="B25378" t="str">
            <v xml:space="preserve">Elongation factor 1-alpha  </v>
          </cell>
        </row>
        <row r="25379">
          <cell r="A25379" t="str">
            <v>Zm00001d042851</v>
          </cell>
          <cell r="B25379" t="str">
            <v>Phosphatidylinositol:ceramide inositolphosphotransferase 1</v>
          </cell>
        </row>
        <row r="25380">
          <cell r="A25380" t="str">
            <v>Zm00001d014696</v>
          </cell>
          <cell r="B25380" t="str">
            <v>3-phosphoinositide-dependent protein kinase-1</v>
          </cell>
        </row>
        <row r="25381">
          <cell r="A25381" t="str">
            <v>Zm00001d036859</v>
          </cell>
        </row>
        <row r="25382">
          <cell r="A25382" t="str">
            <v>Zm00001d034828</v>
          </cell>
          <cell r="B25382" t="str">
            <v>Nucleic acid-binding proteins superfamily</v>
          </cell>
        </row>
        <row r="25383">
          <cell r="A25383" t="str">
            <v>Zm00001d046450</v>
          </cell>
          <cell r="B25383" t="str">
            <v>Probable protein phosphatase 2C 22</v>
          </cell>
        </row>
        <row r="25384">
          <cell r="A25384" t="str">
            <v>Zm00001d034924</v>
          </cell>
          <cell r="B25384" t="str">
            <v xml:space="preserve">Subtilisin-like protease  </v>
          </cell>
        </row>
        <row r="25385">
          <cell r="A25385" t="str">
            <v>Zm00001d032470</v>
          </cell>
          <cell r="B25385" t="str">
            <v>Zinc finger CCCH domain-containing protein 20</v>
          </cell>
        </row>
        <row r="25386">
          <cell r="A25386" t="str">
            <v>Zm00001d049862</v>
          </cell>
        </row>
        <row r="25387">
          <cell r="A25387" t="str">
            <v>Zm00001d040094</v>
          </cell>
          <cell r="B25387" t="str">
            <v>G-type lectin S-receptor-like serine/threonine-protein kinase SD2-5</v>
          </cell>
        </row>
        <row r="25388">
          <cell r="A25388" t="str">
            <v>Zm00001d025393</v>
          </cell>
          <cell r="B25388" t="str">
            <v xml:space="preserve">Putative S-locus receptor-like protein kinase family protein  </v>
          </cell>
        </row>
        <row r="25389">
          <cell r="A25389" t="str">
            <v>Zm00001d025580</v>
          </cell>
          <cell r="B25389" t="str">
            <v xml:space="preserve"> somatic embryogenesis receptor-like kinase1</v>
          </cell>
        </row>
        <row r="25390">
          <cell r="A25390" t="str">
            <v>Zm00001d040802</v>
          </cell>
          <cell r="B25390" t="str">
            <v>Pollen-specific leucine-rich repeat extensin-like protein 1</v>
          </cell>
        </row>
        <row r="25391">
          <cell r="A25391" t="str">
            <v>Zm00001d011822</v>
          </cell>
          <cell r="B25391" t="str">
            <v>nonsense-mediated mRNA decay NMD3 family protein</v>
          </cell>
        </row>
        <row r="25392">
          <cell r="A25392" t="str">
            <v>Zm00001d048349</v>
          </cell>
        </row>
        <row r="25393">
          <cell r="A25393" t="str">
            <v>Zm00001d007710</v>
          </cell>
          <cell r="B25393" t="str">
            <v>Major facilitator superfamily protein</v>
          </cell>
        </row>
        <row r="25394">
          <cell r="A25394" t="str">
            <v>Zm00001d029123</v>
          </cell>
          <cell r="B25394" t="str">
            <v>cell cycle checkpoint control protein family</v>
          </cell>
        </row>
        <row r="25395">
          <cell r="A25395" t="str">
            <v>Zm00001d017192</v>
          </cell>
        </row>
        <row r="25396">
          <cell r="A25396" t="str">
            <v>Zm00001d025209</v>
          </cell>
        </row>
        <row r="25397">
          <cell r="A25397" t="str">
            <v>Zm00001d029360</v>
          </cell>
          <cell r="B25397" t="str">
            <v>Granule-bound starch synthase 1 chloroplastic/amyloplastic</v>
          </cell>
        </row>
        <row r="25398">
          <cell r="A25398" t="str">
            <v>Zm00001d015411</v>
          </cell>
          <cell r="B25398" t="str">
            <v>Remorin family protein</v>
          </cell>
        </row>
        <row r="25399">
          <cell r="A25399" t="str">
            <v>Zm00001d045964</v>
          </cell>
          <cell r="B25399" t="str">
            <v>Histone H2AX</v>
          </cell>
        </row>
        <row r="25400">
          <cell r="A25400" t="str">
            <v>Zm00001d048632</v>
          </cell>
          <cell r="B25400" t="str">
            <v>DEAD-box ATP-dependent RNA helicase 40</v>
          </cell>
        </row>
        <row r="25401">
          <cell r="A25401" t="str">
            <v>Zm00001d006147</v>
          </cell>
          <cell r="B25401" t="str">
            <v>Ankyrin repeat family protein</v>
          </cell>
        </row>
        <row r="25402">
          <cell r="A25402" t="str">
            <v>Zm00001d032353</v>
          </cell>
          <cell r="B25402" t="str">
            <v xml:space="preserve"> blue-light receptor phototropin 2</v>
          </cell>
        </row>
        <row r="25403">
          <cell r="A25403" t="str">
            <v>Zm00001d049692</v>
          </cell>
          <cell r="B25403" t="str">
            <v>Agamous-like MADS-box protein AGL12</v>
          </cell>
        </row>
        <row r="25404">
          <cell r="A25404" t="str">
            <v>Zm00001d003452</v>
          </cell>
        </row>
        <row r="25405">
          <cell r="A25405" t="str">
            <v>Zm00001d048467</v>
          </cell>
          <cell r="B25405" t="str">
            <v xml:space="preserve">Probable serine/threonine-protein kinase </v>
          </cell>
        </row>
        <row r="25406">
          <cell r="A25406" t="str">
            <v>Zm00001d028685</v>
          </cell>
        </row>
        <row r="25407">
          <cell r="A25407" t="str">
            <v>Zm00001d038964</v>
          </cell>
        </row>
        <row r="25408">
          <cell r="A25408" t="str">
            <v>Zm00001d039160</v>
          </cell>
          <cell r="B25408" t="str">
            <v>TATA-binding protein-associated factor BTAF1</v>
          </cell>
        </row>
        <row r="25409">
          <cell r="A25409" t="str">
            <v>Zm00001d030919</v>
          </cell>
        </row>
        <row r="25410">
          <cell r="A25410" t="str">
            <v>Zm00001d014613</v>
          </cell>
          <cell r="B25410" t="str">
            <v xml:space="preserve">Xyloglucan endotransglucosylase/hydrolase protein 23  </v>
          </cell>
        </row>
        <row r="25411">
          <cell r="A25411" t="str">
            <v>Zm00001d014419</v>
          </cell>
          <cell r="B25411" t="str">
            <v>BEST Arabidopsis thaliana protein match is: Chalcone-flavanone isomerase family protein (TAIR:AT5G66230.1); Has 39 Blast hits to 39 proteins in 11 species: Archae - 0; Bacteria - 0; Metazoa - 0; Fungi - 0; Plants - 39; Viruses - 0; Other Eukaryotes  /.../ource: NCBI BLink).</v>
          </cell>
        </row>
        <row r="25412">
          <cell r="A25412" t="str">
            <v>Zm00001d052258</v>
          </cell>
          <cell r="B25412" t="str">
            <v>Sphinganine C4-monooxygenase 1</v>
          </cell>
        </row>
        <row r="25413">
          <cell r="A25413" t="str">
            <v>Zm00001d025929</v>
          </cell>
        </row>
        <row r="25414">
          <cell r="A25414" t="str">
            <v>Zm00001d049057</v>
          </cell>
          <cell r="B25414" t="str">
            <v>Golgin candidate 2</v>
          </cell>
        </row>
        <row r="25415">
          <cell r="A25415" t="str">
            <v>Zm00001d009154</v>
          </cell>
          <cell r="B25415" t="str">
            <v>Cell division cycle 20.1 cofactor of APC complex</v>
          </cell>
        </row>
        <row r="25416">
          <cell r="A25416" t="str">
            <v>Zm00001d021195</v>
          </cell>
          <cell r="B25416" t="str">
            <v>Probable sodium/metabolite cotransporter BASS6 chloroplastic</v>
          </cell>
        </row>
        <row r="25417">
          <cell r="A25417" t="str">
            <v>Zm00001d006757</v>
          </cell>
          <cell r="B25417" t="str">
            <v xml:space="preserve">Metal ion binding protein  </v>
          </cell>
        </row>
        <row r="25418">
          <cell r="A25418" t="str">
            <v>Zm00001d006298</v>
          </cell>
          <cell r="B25418" t="str">
            <v>High mobility group B protein 2</v>
          </cell>
        </row>
        <row r="25419">
          <cell r="A25419" t="str">
            <v>Zm00001d034067</v>
          </cell>
          <cell r="B25419" t="str">
            <v>UDP-glycosyltransferase 83A1</v>
          </cell>
        </row>
        <row r="25420">
          <cell r="A25420" t="str">
            <v>Zm00001d045405</v>
          </cell>
          <cell r="B25420" t="str">
            <v>Coiled-coil domain-containing protein 97 isoform 1</v>
          </cell>
        </row>
        <row r="25421">
          <cell r="A25421" t="str">
            <v>Zm00001d026254</v>
          </cell>
          <cell r="B25421" t="str">
            <v>60S ribosomal protein L7-2</v>
          </cell>
        </row>
        <row r="25422">
          <cell r="A25422" t="str">
            <v>Zm00001d037558</v>
          </cell>
          <cell r="B25422" t="str">
            <v>Galactose oxidase/kelch repeat superfamily protein</v>
          </cell>
        </row>
        <row r="25423">
          <cell r="A25423" t="str">
            <v>Zm00001d020541</v>
          </cell>
          <cell r="B25423" t="str">
            <v>Queuine tRNA-ribosyltransferase</v>
          </cell>
        </row>
        <row r="25424">
          <cell r="A25424" t="str">
            <v>Zm00001d039649</v>
          </cell>
        </row>
        <row r="25425">
          <cell r="A25425" t="str">
            <v>Zm00001d041564</v>
          </cell>
          <cell r="B25425" t="str">
            <v>Probable magnesium transporter [Source:UniProtKB/TrEMBL;Acc:A0A1D6MWW4]</v>
          </cell>
        </row>
        <row r="25426">
          <cell r="A25426" t="str">
            <v>Zm00001d010586</v>
          </cell>
          <cell r="B25426" t="str">
            <v>PEBP (phosphatidylethanolamine-binding protein) family protein</v>
          </cell>
        </row>
        <row r="25427">
          <cell r="A25427" t="str">
            <v>Zm00001d051141</v>
          </cell>
        </row>
        <row r="25428">
          <cell r="A25428" t="str">
            <v>Zm00001d013371</v>
          </cell>
        </row>
        <row r="25429">
          <cell r="A25429" t="str">
            <v>Zm00001d020175</v>
          </cell>
          <cell r="B25429" t="str">
            <v>Proton pump-interactor 1</v>
          </cell>
        </row>
        <row r="25430">
          <cell r="A25430" t="str">
            <v>Zm00001d017024</v>
          </cell>
        </row>
        <row r="25431">
          <cell r="A25431" t="str">
            <v>Zm00001d044028</v>
          </cell>
        </row>
        <row r="25432">
          <cell r="A25432" t="str">
            <v>Zm00001d036902</v>
          </cell>
        </row>
        <row r="25433">
          <cell r="A25433" t="str">
            <v>Zm00001d025756</v>
          </cell>
        </row>
        <row r="25434">
          <cell r="A25434" t="str">
            <v>Zm00001d011129</v>
          </cell>
          <cell r="B25434" t="str">
            <v>Tubulin alpha chain [Source:UniProtKB/TrEMBL;Acc:A0A1D6FWR4]</v>
          </cell>
        </row>
        <row r="25435">
          <cell r="A25435" t="str">
            <v>Zm00001d015331</v>
          </cell>
          <cell r="B25435" t="str">
            <v>early nodulin-like protein 9</v>
          </cell>
        </row>
        <row r="25436">
          <cell r="A25436" t="str">
            <v>Zm00001d024849</v>
          </cell>
        </row>
        <row r="25437">
          <cell r="A25437" t="str">
            <v>Zm00001d036919</v>
          </cell>
          <cell r="B25437" t="str">
            <v>Palmitoyl-acyl carrier protein thioesterase chloroplastic</v>
          </cell>
        </row>
        <row r="25438">
          <cell r="A25438" t="str">
            <v>Zm00001d015944</v>
          </cell>
        </row>
        <row r="25439">
          <cell r="A25439" t="str">
            <v>Zm00001d001875</v>
          </cell>
          <cell r="B25439" t="str">
            <v>Mediator of RNA polymerase II transcription subunit 36a</v>
          </cell>
        </row>
        <row r="25440">
          <cell r="A25440" t="str">
            <v>Zm00001d014625</v>
          </cell>
          <cell r="B25440" t="str">
            <v xml:space="preserve">Cell Division Protein AAA ATPase family  </v>
          </cell>
        </row>
        <row r="25441">
          <cell r="A25441" t="str">
            <v>Zm00001d021667</v>
          </cell>
          <cell r="B25441" t="str">
            <v>Probable xyloglucan endotransglucosylase/hydrolase protein 8</v>
          </cell>
        </row>
        <row r="25442">
          <cell r="A25442" t="str">
            <v>Zm00001d013718</v>
          </cell>
        </row>
        <row r="25443">
          <cell r="A25443" t="str">
            <v>Zm00001d047160</v>
          </cell>
          <cell r="B25443" t="str">
            <v>C-terminal isoform 3</v>
          </cell>
        </row>
        <row r="25444">
          <cell r="A25444" t="str">
            <v>Zm00001d047612</v>
          </cell>
          <cell r="B25444" t="str">
            <v>P-loop containing nucleoside triphosphate hydrolases superfamily protein</v>
          </cell>
        </row>
        <row r="25445">
          <cell r="A25445" t="str">
            <v>Zm00001d047403</v>
          </cell>
          <cell r="B25445" t="str">
            <v>SNARE associated Golgi protein family</v>
          </cell>
        </row>
        <row r="25446">
          <cell r="A25446" t="str">
            <v>Zm00001d043286</v>
          </cell>
          <cell r="B25446" t="str">
            <v>Phosphoglycerate mutase-like family protein</v>
          </cell>
        </row>
        <row r="25447">
          <cell r="A25447" t="str">
            <v>Zm00001d006153</v>
          </cell>
          <cell r="B25447" t="str">
            <v>1-acylglycerol-3-phosphate O-acyltransferase</v>
          </cell>
        </row>
        <row r="25448">
          <cell r="A25448" t="str">
            <v>Zm00001d034353</v>
          </cell>
          <cell r="B25448" t="str">
            <v>Transcription factor TCP2</v>
          </cell>
        </row>
        <row r="25449">
          <cell r="A25449" t="str">
            <v>Zm00001d034506</v>
          </cell>
        </row>
        <row r="25450">
          <cell r="A25450" t="str">
            <v>Zm00001d020729</v>
          </cell>
          <cell r="B25450" t="str">
            <v>Reticulon-like protein B4</v>
          </cell>
        </row>
        <row r="25451">
          <cell r="A25451" t="str">
            <v>Zm00001d029825</v>
          </cell>
          <cell r="B25451" t="str">
            <v>Myosin heavy chain-related protein</v>
          </cell>
        </row>
        <row r="25452">
          <cell r="A25452" t="str">
            <v>Zm00001d017746</v>
          </cell>
          <cell r="B25452" t="str">
            <v xml:space="preserve"> vitamin E synthesis4</v>
          </cell>
        </row>
        <row r="25453">
          <cell r="A25453" t="str">
            <v>Zm00001d044878</v>
          </cell>
          <cell r="B25453" t="str">
            <v>Chaperone protein dnaJ 1 mitochondrial</v>
          </cell>
        </row>
        <row r="25454">
          <cell r="A25454" t="str">
            <v>Zm00001d034433</v>
          </cell>
          <cell r="B25454" t="str">
            <v>Heat stress transcription factor A-6b</v>
          </cell>
        </row>
        <row r="25455">
          <cell r="A25455" t="str">
            <v>Zm00001d031688</v>
          </cell>
          <cell r="B25455" t="str">
            <v xml:space="preserve">Putative 14-3-3 protein  </v>
          </cell>
        </row>
        <row r="25456">
          <cell r="A25456" t="str">
            <v>Zm00001d036965</v>
          </cell>
          <cell r="B25456" t="str">
            <v xml:space="preserve">Zinc transporter 4  </v>
          </cell>
        </row>
        <row r="25457">
          <cell r="A25457" t="str">
            <v>Zm00001d036215</v>
          </cell>
          <cell r="B25457" t="str">
            <v xml:space="preserve"> MAP kinase7</v>
          </cell>
        </row>
        <row r="25458">
          <cell r="A25458" t="str">
            <v>Zm00001d017306</v>
          </cell>
          <cell r="B25458" t="str">
            <v>ARM repeat superfamily protein</v>
          </cell>
        </row>
        <row r="25459">
          <cell r="A25459" t="str">
            <v>Zm00001d039713</v>
          </cell>
          <cell r="B25459" t="str">
            <v xml:space="preserve"> tonoplast intrinsic protein4</v>
          </cell>
        </row>
        <row r="25460">
          <cell r="A25460" t="str">
            <v>Zm00001d043262</v>
          </cell>
        </row>
        <row r="25461">
          <cell r="A25461" t="str">
            <v>Zm00001d012225</v>
          </cell>
        </row>
        <row r="25462">
          <cell r="A25462" t="str">
            <v>Zm00001d042810</v>
          </cell>
          <cell r="B25462" t="str">
            <v>Cell division control protein 6 homolog B</v>
          </cell>
        </row>
        <row r="25463">
          <cell r="A25463" t="str">
            <v>Zm00001d007279</v>
          </cell>
          <cell r="B25463" t="str">
            <v>La-related protein 6B</v>
          </cell>
        </row>
        <row r="25464">
          <cell r="A25464" t="str">
            <v>Zm00001d006872</v>
          </cell>
        </row>
        <row r="25465">
          <cell r="A25465" t="str">
            <v>Zm00001d000435</v>
          </cell>
          <cell r="B25465" t="str">
            <v xml:space="preserve">Pentatricopeptide repeat-containing protein </v>
          </cell>
        </row>
        <row r="25466">
          <cell r="A25466" t="str">
            <v>Zm00001d011289</v>
          </cell>
        </row>
        <row r="25467">
          <cell r="A25467" t="str">
            <v>Zm00001d053446</v>
          </cell>
          <cell r="B25467" t="str">
            <v xml:space="preserve"> potassium channel3</v>
          </cell>
        </row>
        <row r="25468">
          <cell r="A25468" t="str">
            <v>Zm00001d046843</v>
          </cell>
        </row>
        <row r="25469">
          <cell r="A25469" t="str">
            <v>Zm00001d046399</v>
          </cell>
          <cell r="B25469" t="str">
            <v>Beta-glucuronosyltransferase GlcAT14B</v>
          </cell>
        </row>
        <row r="25470">
          <cell r="A25470" t="str">
            <v>Zm00001d045698</v>
          </cell>
          <cell r="B25470" t="str">
            <v>Ribulose bisphosphate carboxylase large chain</v>
          </cell>
        </row>
        <row r="25471">
          <cell r="A25471" t="str">
            <v>Zm00001d035057</v>
          </cell>
          <cell r="B25471" t="str">
            <v>HXXXD-type acyl-transferase family protein</v>
          </cell>
        </row>
        <row r="25472">
          <cell r="A25472" t="str">
            <v>Zm00001d042628</v>
          </cell>
          <cell r="B25472" t="str">
            <v>Retrotransposon-like protein</v>
          </cell>
        </row>
        <row r="25473">
          <cell r="A25473" t="str">
            <v>Zm00001d036567</v>
          </cell>
          <cell r="B25473" t="str">
            <v>40S ribosomal protein S14-3</v>
          </cell>
        </row>
        <row r="25474">
          <cell r="A25474" t="str">
            <v>Zm00001d015038</v>
          </cell>
          <cell r="B25474" t="str">
            <v>MMS19 nucleotide excision repair protein homolog</v>
          </cell>
        </row>
        <row r="25475">
          <cell r="A25475" t="str">
            <v>Zm00001d030028</v>
          </cell>
          <cell r="B25475" t="str">
            <v xml:space="preserve"> myc transcription factor7</v>
          </cell>
        </row>
        <row r="25476">
          <cell r="A25476" t="str">
            <v>Zm00001d049487</v>
          </cell>
          <cell r="B25476" t="str">
            <v>Cullin-3B</v>
          </cell>
        </row>
        <row r="25477">
          <cell r="A25477" t="str">
            <v>Zm00001d040123</v>
          </cell>
          <cell r="B25477" t="str">
            <v>Paired amphipathic helix protein Sin3-like 3</v>
          </cell>
        </row>
        <row r="25478">
          <cell r="A25478" t="str">
            <v>Zm00001d030174</v>
          </cell>
          <cell r="B25478" t="str">
            <v>Lecithin-cholesterol acyltransferase-like 1</v>
          </cell>
        </row>
        <row r="25479">
          <cell r="A25479" t="str">
            <v>Zm00001d043658</v>
          </cell>
          <cell r="B25479" t="str">
            <v>Nuclear pore complex protein NUP96</v>
          </cell>
        </row>
        <row r="25480">
          <cell r="A25480" t="str">
            <v>Zm00001d034455</v>
          </cell>
          <cell r="B25480" t="str">
            <v>Basic leucine zipper 25</v>
          </cell>
        </row>
        <row r="25481">
          <cell r="A25481" t="str">
            <v>Zm00001d052451</v>
          </cell>
          <cell r="B25481" t="str">
            <v xml:space="preserve">Putative F-box containing family protein  </v>
          </cell>
        </row>
        <row r="25482">
          <cell r="A25482" t="str">
            <v>Zm00001d025020</v>
          </cell>
          <cell r="B25482" t="str">
            <v>HR-like lesion-inducing protein-related</v>
          </cell>
        </row>
        <row r="25483">
          <cell r="A25483" t="str">
            <v>Zm00001d006823</v>
          </cell>
          <cell r="B25483" t="str">
            <v xml:space="preserve">Peptide transporter PTR2  </v>
          </cell>
        </row>
        <row r="25484">
          <cell r="A25484" t="str">
            <v>Zm00001d053018</v>
          </cell>
          <cell r="B25484" t="str">
            <v xml:space="preserve">Putative RING zinc finger domain superfamily protein  </v>
          </cell>
        </row>
        <row r="25485">
          <cell r="A25485" t="str">
            <v>Zm00001d032399</v>
          </cell>
          <cell r="B25485" t="str">
            <v>Pentatricopeptide repeat-containing protein  chloroplastic</v>
          </cell>
        </row>
        <row r="25486">
          <cell r="A25486" t="str">
            <v>Zm00001d014171</v>
          </cell>
          <cell r="B25486" t="str">
            <v>V-type proton ATPase subunit c4</v>
          </cell>
        </row>
        <row r="25487">
          <cell r="A25487" t="str">
            <v>Zm00001d034467</v>
          </cell>
          <cell r="B25487" t="str">
            <v>Transcription factor MYB98</v>
          </cell>
        </row>
        <row r="25488">
          <cell r="A25488" t="str">
            <v>Zm00001d034986</v>
          </cell>
          <cell r="B25488" t="str">
            <v>Cytochrome P450 71A26</v>
          </cell>
        </row>
        <row r="25489">
          <cell r="A25489" t="str">
            <v>Zm00001d047464</v>
          </cell>
          <cell r="B25489" t="str">
            <v>Beta-adaptin-like protein C</v>
          </cell>
        </row>
        <row r="25490">
          <cell r="A25490" t="str">
            <v>Zm00001d051395</v>
          </cell>
          <cell r="B25490" t="str">
            <v>Calcium-dependent lipid-binding (CaLB domain) family protein</v>
          </cell>
        </row>
        <row r="25491">
          <cell r="A25491" t="str">
            <v>Zm00001d038226</v>
          </cell>
          <cell r="B25491" t="str">
            <v xml:space="preserve"> sugars will eventually be exported transporter1b</v>
          </cell>
        </row>
        <row r="25492">
          <cell r="A25492" t="str">
            <v>Zm00001d034004</v>
          </cell>
          <cell r="B25492" t="str">
            <v>Acyl-CoA N-acyltransferase with RING/FYVE/PHD-type zinc finger protein</v>
          </cell>
        </row>
        <row r="25493">
          <cell r="A25493" t="str">
            <v>Zm00001d003617</v>
          </cell>
          <cell r="B25493" t="str">
            <v>Probable pectinesterase/pectinesterase inhibitor 51</v>
          </cell>
        </row>
        <row r="25494">
          <cell r="A25494" t="str">
            <v>Zm00001d027314</v>
          </cell>
          <cell r="B25494" t="str">
            <v>Vacuolar protein sorting-associated protein 24 homolog 1</v>
          </cell>
        </row>
        <row r="25495">
          <cell r="A25495" t="str">
            <v>Zm00001d013421</v>
          </cell>
          <cell r="B25495" t="str">
            <v>Protein POLLEN DEFECTIVE IN GUIDANCE 1</v>
          </cell>
        </row>
        <row r="25496">
          <cell r="A25496" t="str">
            <v>Zm00001d017736</v>
          </cell>
          <cell r="B25496" t="str">
            <v>Expansin-B4</v>
          </cell>
        </row>
        <row r="25497">
          <cell r="A25497" t="str">
            <v>Zm00001d005563</v>
          </cell>
          <cell r="B25497" t="str">
            <v>Histone-lysine N-methyltransferase ASHH3</v>
          </cell>
        </row>
        <row r="25498">
          <cell r="A25498" t="str">
            <v>Zm00001d030830</v>
          </cell>
          <cell r="B25498" t="str">
            <v xml:space="preserve">Lipid transfer protein  </v>
          </cell>
        </row>
        <row r="25499">
          <cell r="A25499" t="str">
            <v>Zm00001d003181</v>
          </cell>
          <cell r="B25499" t="str">
            <v xml:space="preserve">Cytochrome b561 and DOMON domain-containing protein </v>
          </cell>
        </row>
        <row r="25500">
          <cell r="A25500" t="str">
            <v>Zm00001d013857</v>
          </cell>
        </row>
        <row r="25501">
          <cell r="A25501" t="str">
            <v>Zm00001d051347</v>
          </cell>
          <cell r="B25501" t="str">
            <v>Ankyrin repeat family protein</v>
          </cell>
        </row>
        <row r="25502">
          <cell r="A25502" t="str">
            <v>Zm00001d052176</v>
          </cell>
        </row>
        <row r="25503">
          <cell r="A25503" t="str">
            <v>Zm00001d027619</v>
          </cell>
          <cell r="B25503" t="str">
            <v xml:space="preserve"> beta amylase2</v>
          </cell>
        </row>
        <row r="25504">
          <cell r="A25504" t="str">
            <v>Zm00001d019098</v>
          </cell>
          <cell r="B25504" t="str">
            <v>Ethylene-responsive transcription factor 1B</v>
          </cell>
        </row>
        <row r="25505">
          <cell r="A25505" t="str">
            <v>Zm00001d034596</v>
          </cell>
          <cell r="B25505" t="str">
            <v xml:space="preserve">DNA binding protein  </v>
          </cell>
        </row>
        <row r="25506">
          <cell r="A25506" t="str">
            <v>Zm00001d006168</v>
          </cell>
          <cell r="B25506" t="str">
            <v>Flap endonuclease GEN-like 1</v>
          </cell>
        </row>
        <row r="25507">
          <cell r="A25507" t="str">
            <v>Zm00001d038178</v>
          </cell>
          <cell r="B25507" t="str">
            <v>Probable carboxylesterase 17</v>
          </cell>
        </row>
        <row r="25508">
          <cell r="A25508" t="str">
            <v>Zm00001d029839</v>
          </cell>
          <cell r="B25508" t="str">
            <v>Protein NEN2</v>
          </cell>
        </row>
        <row r="25509">
          <cell r="A25509" t="str">
            <v>Zm00001d039895</v>
          </cell>
          <cell r="B25509" t="str">
            <v>cytochrome P450 family 87 subfamily A polypeptide 6</v>
          </cell>
        </row>
        <row r="25510">
          <cell r="A25510" t="str">
            <v>Zm00001d031223</v>
          </cell>
          <cell r="B25510" t="str">
            <v>Beta-glucuronosyltransferase GlcAT14B</v>
          </cell>
        </row>
        <row r="25511">
          <cell r="A25511" t="str">
            <v>Zm00001d020616</v>
          </cell>
        </row>
        <row r="25512">
          <cell r="A25512" t="str">
            <v>Zm00001d040146</v>
          </cell>
          <cell r="B25512" t="str">
            <v>Glutathione synthetase chloroplastic</v>
          </cell>
        </row>
        <row r="25513">
          <cell r="A25513" t="str">
            <v>Zm00001d042187</v>
          </cell>
          <cell r="B25513" t="str">
            <v>Glutaredoxin-C13</v>
          </cell>
        </row>
        <row r="25514">
          <cell r="A25514" t="str">
            <v>Zm00001d050928</v>
          </cell>
        </row>
        <row r="25515">
          <cell r="A25515" t="str">
            <v>Zm00001d020705</v>
          </cell>
          <cell r="B25515" t="str">
            <v xml:space="preserve">DNA binding protein  </v>
          </cell>
        </row>
        <row r="25516">
          <cell r="A25516" t="str">
            <v>Zm00001d013995</v>
          </cell>
          <cell r="B25516" t="str">
            <v>Peptide-N4-(N-acetyl-beta-glucosaminyl)asparagine amidase A protein</v>
          </cell>
        </row>
        <row r="25517">
          <cell r="A25517" t="str">
            <v>Zm00001d013525</v>
          </cell>
        </row>
        <row r="25518">
          <cell r="A25518" t="str">
            <v>Zm00001d035652</v>
          </cell>
          <cell r="B25518" t="str">
            <v xml:space="preserve">Putative clathrin assembly protein </v>
          </cell>
        </row>
        <row r="25519">
          <cell r="A25519" t="str">
            <v>Zm00001d012664</v>
          </cell>
          <cell r="B25519" t="str">
            <v xml:space="preserve">Putative RING zinc finger domain superfamily protein  </v>
          </cell>
        </row>
        <row r="25520">
          <cell r="A25520" t="str">
            <v>Zm00001d007684</v>
          </cell>
          <cell r="B25520" t="str">
            <v>Cleavage stimulating factor 64</v>
          </cell>
        </row>
        <row r="25521">
          <cell r="A25521" t="str">
            <v>Zm00001d038879</v>
          </cell>
          <cell r="B25521" t="str">
            <v>DNAJ heat shock N-terminal domain-containing protein</v>
          </cell>
        </row>
        <row r="25522">
          <cell r="A25522" t="str">
            <v>Zm00001d036993</v>
          </cell>
          <cell r="B25522" t="str">
            <v>Protein LIGHT-DEPENDENT SHORT HYPOCOTYLS 5</v>
          </cell>
        </row>
        <row r="25523">
          <cell r="A25523" t="str">
            <v>Zm00001d022534</v>
          </cell>
          <cell r="B25523" t="str">
            <v>Zinc finger BED domain-containing protein DAYSLEEPER</v>
          </cell>
        </row>
        <row r="25524">
          <cell r="A25524" t="str">
            <v>Zm00001d018134</v>
          </cell>
          <cell r="B25524" t="str">
            <v>Peptidyl-prolyl cis-trans isomerase FKBP12</v>
          </cell>
        </row>
        <row r="25525">
          <cell r="A25525" t="str">
            <v>Zm00001d046406</v>
          </cell>
        </row>
        <row r="25526">
          <cell r="A25526" t="str">
            <v>Zm00001d033154</v>
          </cell>
        </row>
        <row r="25527">
          <cell r="A25527" t="str">
            <v>Zm00001d051241</v>
          </cell>
          <cell r="B25527" t="str">
            <v>Transducin/WD40 repeat-like superfamily protein</v>
          </cell>
        </row>
        <row r="25528">
          <cell r="A25528" t="str">
            <v>Zm00001d049584</v>
          </cell>
          <cell r="B25528" t="str">
            <v>Wall-associated receptor kinase 3</v>
          </cell>
        </row>
        <row r="25529">
          <cell r="A25529" t="str">
            <v>Zm00001d033646</v>
          </cell>
          <cell r="B25529" t="str">
            <v xml:space="preserve">Pinin/SDK/memA/ protein conserved region containing protein  </v>
          </cell>
        </row>
        <row r="25530">
          <cell r="A25530" t="str">
            <v>Zm00001d019450</v>
          </cell>
          <cell r="B25530" t="str">
            <v>CO(2)-response secreted protease</v>
          </cell>
        </row>
        <row r="25531">
          <cell r="A25531" t="str">
            <v>Zm00001d021736</v>
          </cell>
          <cell r="B25531" t="str">
            <v>Cellulose synthase-like protein D3</v>
          </cell>
        </row>
        <row r="25532">
          <cell r="A25532" t="str">
            <v>Zm00001d018050</v>
          </cell>
          <cell r="B25532" t="str">
            <v>AP2-like ethylene-responsive transcription factor AIL1</v>
          </cell>
        </row>
        <row r="25533">
          <cell r="A25533" t="str">
            <v>Zm00001d009500</v>
          </cell>
          <cell r="B25533" t="str">
            <v>Serine/threonine protein phosphatase 2A 57 kDa regulatory subunit B' iota isoform</v>
          </cell>
        </row>
        <row r="25534">
          <cell r="A25534" t="str">
            <v>Zm00001d031846</v>
          </cell>
        </row>
        <row r="25535">
          <cell r="A25535" t="str">
            <v>Zm00001d053612</v>
          </cell>
          <cell r="B25535" t="str">
            <v>ABC transporter G family member 40</v>
          </cell>
        </row>
        <row r="25536">
          <cell r="A25536" t="str">
            <v>Zm00001d004691</v>
          </cell>
          <cell r="B25536" t="str">
            <v>Serine carboxypeptidase-like 43</v>
          </cell>
        </row>
        <row r="25537">
          <cell r="A25537" t="str">
            <v>Zm00001d036088</v>
          </cell>
          <cell r="B25537" t="str">
            <v>AT-hook motif nuclear-localized protein 16</v>
          </cell>
        </row>
        <row r="25538">
          <cell r="A25538" t="str">
            <v>Zm00001d035769</v>
          </cell>
          <cell r="B25538" t="str">
            <v>Chorismate mutase 2</v>
          </cell>
        </row>
        <row r="25539">
          <cell r="A25539" t="str">
            <v>Zm00001d016882</v>
          </cell>
        </row>
        <row r="25540">
          <cell r="A25540" t="str">
            <v>Zm00001d020453</v>
          </cell>
          <cell r="B25540" t="str">
            <v>GDP-mannose transporter GONST1</v>
          </cell>
        </row>
        <row r="25541">
          <cell r="A25541" t="str">
            <v>Zm00001d009385</v>
          </cell>
          <cell r="B25541" t="str">
            <v xml:space="preserve">Putative IQ calmodulin-binding and BAG domain containing family protein  </v>
          </cell>
        </row>
        <row r="25542">
          <cell r="A25542" t="str">
            <v>Zm00001d002175</v>
          </cell>
          <cell r="B25542" t="str">
            <v>Receptor-like protein kinase FERONIA</v>
          </cell>
        </row>
        <row r="25543">
          <cell r="A25543" t="str">
            <v>Zm00001d050660</v>
          </cell>
          <cell r="B25543" t="str">
            <v>Mitochondrial fission protein ELM1</v>
          </cell>
        </row>
        <row r="25544">
          <cell r="A25544" t="str">
            <v>Zm00001d017919</v>
          </cell>
          <cell r="B25544" t="str">
            <v>TRICHOME BIREFRINGENCE-LIKE 20</v>
          </cell>
        </row>
        <row r="25545">
          <cell r="A25545" t="str">
            <v>Zm00001d036179</v>
          </cell>
          <cell r="B25545" t="str">
            <v>D8Ertd354e protein</v>
          </cell>
        </row>
        <row r="25546">
          <cell r="A25546" t="str">
            <v>Zm00001d009683</v>
          </cell>
          <cell r="B25546" t="str">
            <v xml:space="preserve">Putative DUF1296 domain containing family protein  </v>
          </cell>
        </row>
        <row r="25547">
          <cell r="A25547" t="str">
            <v>Zm00001d021407</v>
          </cell>
          <cell r="B25547" t="str">
            <v>Protein ACCUMULATION AND REPLICATION OF CHLOROPLASTS 3</v>
          </cell>
        </row>
        <row r="25548">
          <cell r="A25548" t="str">
            <v>Zm00001d011136</v>
          </cell>
          <cell r="B25548" t="str">
            <v>NADH dehydrogenase [ubiquinone] 1 beta subcomplex subunit 2</v>
          </cell>
        </row>
        <row r="25549">
          <cell r="A25549" t="str">
            <v>Zm00001d002964</v>
          </cell>
          <cell r="B25549" t="str">
            <v>Probable sphingolipid transporter spinster homolog 2</v>
          </cell>
        </row>
        <row r="25550">
          <cell r="A25550" t="str">
            <v>Zm00001d013614</v>
          </cell>
          <cell r="B25550" t="str">
            <v>Expressed protein;  protein</v>
          </cell>
        </row>
        <row r="25551">
          <cell r="A25551" t="str">
            <v>Zm00001d037151</v>
          </cell>
          <cell r="B25551" t="str">
            <v xml:space="preserve">Erwinia induced protein 1  </v>
          </cell>
        </row>
        <row r="25552">
          <cell r="A25552" t="str">
            <v>Zm00001d007601</v>
          </cell>
        </row>
        <row r="25553">
          <cell r="A25553" t="str">
            <v>Zm00001d041098</v>
          </cell>
          <cell r="B25553" t="str">
            <v>U-box domain-containing protein 44</v>
          </cell>
        </row>
        <row r="25554">
          <cell r="A25554" t="str">
            <v>Zm00001d051459</v>
          </cell>
          <cell r="B25554" t="str">
            <v>Oil body-associated protein 1B</v>
          </cell>
        </row>
        <row r="25555">
          <cell r="A25555" t="str">
            <v>Zm00001d015182</v>
          </cell>
          <cell r="B25555" t="str">
            <v xml:space="preserve">Bifunctional coenzyme A synthase  </v>
          </cell>
        </row>
        <row r="25556">
          <cell r="A25556" t="str">
            <v>Zm00001d011499</v>
          </cell>
          <cell r="B25556" t="str">
            <v>Ethylene-responsive transcription factor CRF4</v>
          </cell>
        </row>
        <row r="25557">
          <cell r="A25557" t="str">
            <v>Zm00001d022353</v>
          </cell>
          <cell r="B25557" t="str">
            <v>BSD domain-containing protein</v>
          </cell>
        </row>
        <row r="25558">
          <cell r="A25558" t="str">
            <v>Zm00001d049498</v>
          </cell>
        </row>
        <row r="25559">
          <cell r="A25559" t="str">
            <v>Zm00001d051611</v>
          </cell>
          <cell r="B25559" t="str">
            <v>Groundhog protein 7 [Source:UniProtKB/TrEMBL;Acc:B4G1R2]</v>
          </cell>
        </row>
        <row r="25560">
          <cell r="A25560" t="str">
            <v>Zm00001d044461</v>
          </cell>
        </row>
        <row r="25561">
          <cell r="A25561" t="str">
            <v>Zm00001d015040</v>
          </cell>
        </row>
        <row r="25562">
          <cell r="A25562" t="str">
            <v>Zm00001d003610</v>
          </cell>
          <cell r="B25562" t="str">
            <v>zinc knuckle (CCHC-type) family protein</v>
          </cell>
        </row>
        <row r="25563">
          <cell r="A25563" t="str">
            <v>Zm00001d016176</v>
          </cell>
          <cell r="B25563" t="str">
            <v>Protein kinase superfamily protein</v>
          </cell>
        </row>
        <row r="25564">
          <cell r="A25564" t="str">
            <v>Zm00001d010236</v>
          </cell>
          <cell r="B25564" t="str">
            <v xml:space="preserve">Cytochrome c  </v>
          </cell>
        </row>
        <row r="25565">
          <cell r="A25565" t="str">
            <v>Zm00001d041523</v>
          </cell>
          <cell r="B25565" t="str">
            <v>TPX2 (targeting protein for Xklp2) protein family</v>
          </cell>
        </row>
        <row r="25566">
          <cell r="A25566" t="str">
            <v>Zm00001d028480</v>
          </cell>
        </row>
        <row r="25567">
          <cell r="A25567" t="str">
            <v>Zm00001d013819</v>
          </cell>
          <cell r="B25567" t="str">
            <v>Galactose mutarotase-like superfamily protein</v>
          </cell>
        </row>
        <row r="25568">
          <cell r="A25568" t="str">
            <v>Zm00001d034078</v>
          </cell>
        </row>
        <row r="25569">
          <cell r="A25569" t="str">
            <v>Zm00001d048745</v>
          </cell>
        </row>
        <row r="25570">
          <cell r="A25570" t="str">
            <v>Zm00001d006055</v>
          </cell>
          <cell r="B25570" t="str">
            <v>RNA-binding KH domain-containing protein</v>
          </cell>
        </row>
        <row r="25571">
          <cell r="A25571" t="str">
            <v>Zm00001d014463</v>
          </cell>
          <cell r="B25571" t="str">
            <v>early nodulin-like protein 9</v>
          </cell>
        </row>
        <row r="25572">
          <cell r="A25572" t="str">
            <v>Zm00001d023399</v>
          </cell>
          <cell r="B25572" t="str">
            <v>Probable xyloglucan 6-xylosyltransferase 5</v>
          </cell>
        </row>
        <row r="25573">
          <cell r="A25573" t="str">
            <v>Zm00001d034863</v>
          </cell>
          <cell r="B25573" t="str">
            <v>Retrovirus-related Pol polyprotein from transposon TNT 1-94</v>
          </cell>
        </row>
        <row r="25574">
          <cell r="A25574" t="str">
            <v>Zm00001d017060</v>
          </cell>
          <cell r="B25574" t="str">
            <v>Hypoxia-responsive family protein</v>
          </cell>
        </row>
        <row r="25575">
          <cell r="A25575" t="str">
            <v>Zm00001d036197</v>
          </cell>
          <cell r="B25575" t="str">
            <v>HXXXD-type acyl-transferase family protein</v>
          </cell>
        </row>
        <row r="25576">
          <cell r="A25576" t="str">
            <v>Zm00001d008970</v>
          </cell>
          <cell r="B25576" t="str">
            <v>Plastid division protein PDV1</v>
          </cell>
        </row>
        <row r="25577">
          <cell r="A25577" t="str">
            <v>Zm00001d009138</v>
          </cell>
          <cell r="B25577" t="str">
            <v>Peroxidase 64</v>
          </cell>
        </row>
        <row r="25578">
          <cell r="A25578" t="str">
            <v>Zm00001d035289</v>
          </cell>
        </row>
        <row r="25579">
          <cell r="A25579" t="str">
            <v>Zm00001d030026</v>
          </cell>
          <cell r="B25579" t="str">
            <v>DnaJ homolog subfamily C GRV2</v>
          </cell>
        </row>
        <row r="25580">
          <cell r="A25580" t="str">
            <v>Zm00001d030901</v>
          </cell>
          <cell r="B25580" t="str">
            <v xml:space="preserve">Vegetative storage protein  </v>
          </cell>
        </row>
        <row r="25581">
          <cell r="A25581" t="str">
            <v>Zm00001d016919</v>
          </cell>
          <cell r="B25581" t="str">
            <v>Sugar transport protein 5</v>
          </cell>
        </row>
        <row r="25582">
          <cell r="A25582" t="str">
            <v>Zm00001d017216</v>
          </cell>
          <cell r="B25582" t="str">
            <v>Polyribonucleotide nucleotidyltransferase 2 mitochondrial</v>
          </cell>
        </row>
        <row r="25583">
          <cell r="A25583" t="str">
            <v>Zm00001d013105</v>
          </cell>
          <cell r="B25583" t="str">
            <v>Calcium-dependent protein kinase 20</v>
          </cell>
        </row>
        <row r="25584">
          <cell r="A25584" t="str">
            <v>Zm00001d042652</v>
          </cell>
          <cell r="B25584" t="str">
            <v>Core-2/I-branching beta-16-N-acetylglucosaminyltransferase family protein</v>
          </cell>
        </row>
        <row r="25585">
          <cell r="A25585" t="str">
            <v>Zm00001d030443</v>
          </cell>
          <cell r="B25585" t="str">
            <v>DNA-directed RNA polymerase subunit beta</v>
          </cell>
        </row>
        <row r="25586">
          <cell r="A25586" t="str">
            <v>Zm00001d002589</v>
          </cell>
          <cell r="B25586" t="str">
            <v xml:space="preserve"> hydroxylase4</v>
          </cell>
        </row>
        <row r="25587">
          <cell r="A25587" t="str">
            <v>Zm00001d033330</v>
          </cell>
          <cell r="B25587" t="str">
            <v>Cyclin-D5-1</v>
          </cell>
        </row>
        <row r="25588">
          <cell r="A25588" t="str">
            <v>Zm00001d029108</v>
          </cell>
          <cell r="B25588" t="str">
            <v>Protein STRICTOSIDINE SYNTHASE-LIKE 11</v>
          </cell>
        </row>
        <row r="25589">
          <cell r="A25589" t="str">
            <v>Zm00001d025709</v>
          </cell>
        </row>
        <row r="25590">
          <cell r="A25590" t="str">
            <v>Zm00001d037713</v>
          </cell>
          <cell r="B25590" t="str">
            <v>Protein MARD1</v>
          </cell>
        </row>
        <row r="25591">
          <cell r="A25591" t="str">
            <v>Zm00001d048413</v>
          </cell>
          <cell r="B25591" t="str">
            <v>Peroxidase 60</v>
          </cell>
        </row>
        <row r="25592">
          <cell r="A25592" t="str">
            <v>Zm00001d029443</v>
          </cell>
          <cell r="B25592" t="str">
            <v>1-phosphatidylinositol-3-phosphate 5-kinase FAB1B</v>
          </cell>
        </row>
        <row r="25593">
          <cell r="A25593" t="str">
            <v>Zm00001d035282</v>
          </cell>
          <cell r="B25593" t="str">
            <v>Aspartokinase 1 chloroplastic</v>
          </cell>
        </row>
        <row r="25594">
          <cell r="A25594" t="str">
            <v>Zm00001d018735</v>
          </cell>
        </row>
        <row r="25595">
          <cell r="A25595" t="str">
            <v>Zm00001d038608</v>
          </cell>
          <cell r="B25595" t="str">
            <v>21.7 kDa class VI heat shock protein</v>
          </cell>
        </row>
        <row r="25596">
          <cell r="A25596" t="str">
            <v>Zm00001d045125</v>
          </cell>
          <cell r="B25596" t="str">
            <v>RING/U-box superfamily protein</v>
          </cell>
        </row>
        <row r="25597">
          <cell r="A25597" t="str">
            <v>Zm00001d028972</v>
          </cell>
        </row>
        <row r="25598">
          <cell r="A25598" t="str">
            <v>Zm00001d016011</v>
          </cell>
          <cell r="B25598" t="str">
            <v>60S ribosomal protein L11-1</v>
          </cell>
        </row>
        <row r="25599">
          <cell r="A25599" t="str">
            <v>Zm00001d006221</v>
          </cell>
          <cell r="B25599" t="str">
            <v xml:space="preserve"> triose phosphate isomerase2</v>
          </cell>
        </row>
        <row r="25600">
          <cell r="A25600" t="str">
            <v>Zm00001d021302</v>
          </cell>
        </row>
        <row r="25601">
          <cell r="A25601" t="str">
            <v>Zm00001d009938</v>
          </cell>
          <cell r="B25601" t="str">
            <v>alpha/beta-Hydrolases superfamily protein</v>
          </cell>
        </row>
        <row r="25602">
          <cell r="A25602" t="str">
            <v>Zm00001d043556</v>
          </cell>
          <cell r="B25602" t="str">
            <v xml:space="preserve">Pentatricopeptide repeat-containing protein </v>
          </cell>
        </row>
        <row r="25603">
          <cell r="A25603" t="str">
            <v>Zm00001d004552</v>
          </cell>
          <cell r="B25603" t="str">
            <v>Phosphoglycerate mutase-like protein</v>
          </cell>
        </row>
        <row r="25604">
          <cell r="A25604" t="str">
            <v>Zm00001d013078</v>
          </cell>
          <cell r="B25604" t="str">
            <v>Bax inhibitor-1 family protein</v>
          </cell>
        </row>
        <row r="25605">
          <cell r="A25605" t="str">
            <v>Zm00001d021166</v>
          </cell>
          <cell r="B25605" t="str">
            <v>Proton pump-interactor 1</v>
          </cell>
        </row>
        <row r="25606">
          <cell r="A25606" t="str">
            <v>Zm00001d008762</v>
          </cell>
          <cell r="B25606" t="str">
            <v>Ribosome biogenesis regulatory protein homolog</v>
          </cell>
        </row>
        <row r="25607">
          <cell r="A25607" t="str">
            <v>Zm00001d024823</v>
          </cell>
          <cell r="B25607" t="str">
            <v>CRM-domain containing factor CFM3A chloroplastic/mitochondrial</v>
          </cell>
        </row>
        <row r="25608">
          <cell r="A25608" t="str">
            <v>Zm00001d021515</v>
          </cell>
          <cell r="B25608" t="str">
            <v>Photosynthetic NDH subunit of subcomplex B 3 chloroplastic</v>
          </cell>
        </row>
        <row r="25609">
          <cell r="A25609" t="str">
            <v>Zm00001d012255</v>
          </cell>
          <cell r="B25609" t="str">
            <v xml:space="preserve">Putative MYB DNA-binding domain superfamily protein  </v>
          </cell>
        </row>
        <row r="25610">
          <cell r="A25610" t="str">
            <v>Zm00001d027851</v>
          </cell>
        </row>
        <row r="25611">
          <cell r="A25611" t="str">
            <v>Zm00001d030892</v>
          </cell>
        </row>
        <row r="25612">
          <cell r="A25612" t="str">
            <v>Zm00001d010750</v>
          </cell>
        </row>
        <row r="25613">
          <cell r="A25613" t="str">
            <v>Zm00001d007756</v>
          </cell>
          <cell r="B25613" t="str">
            <v>D111/G-patch domain-containing protein</v>
          </cell>
        </row>
        <row r="25614">
          <cell r="A25614" t="str">
            <v>Zm00001d034651</v>
          </cell>
          <cell r="B25614" t="str">
            <v>Dof zinc finger protein DOF3.6</v>
          </cell>
        </row>
        <row r="25615">
          <cell r="A25615" t="str">
            <v>Zm00001d039679</v>
          </cell>
          <cell r="B25615" t="str">
            <v>Pentatricopeptide repeat-containing protein  mitochondrial</v>
          </cell>
        </row>
        <row r="25616">
          <cell r="A25616" t="str">
            <v>Zm00001d010419</v>
          </cell>
        </row>
        <row r="25617">
          <cell r="A25617" t="str">
            <v>Zm00001d019310</v>
          </cell>
        </row>
        <row r="25618">
          <cell r="A25618" t="str">
            <v>Zm00001d001769</v>
          </cell>
          <cell r="B25618" t="str">
            <v>E3 ubiquitin-protein ligase PUB23</v>
          </cell>
        </row>
        <row r="25619">
          <cell r="A25619" t="str">
            <v>Zm00001d014844</v>
          </cell>
          <cell r="B25619" t="str">
            <v>14-alpha-glucan-branching enzyme 2-2 chloroplastic/amyloplastic</v>
          </cell>
        </row>
        <row r="25620">
          <cell r="A25620" t="str">
            <v>Zm00001d023534</v>
          </cell>
          <cell r="B25620" t="str">
            <v xml:space="preserve"> 5-formyltetrahydrofolate cyclo-ligase1</v>
          </cell>
        </row>
        <row r="25621">
          <cell r="A25621" t="str">
            <v>Zm00001d024351</v>
          </cell>
          <cell r="B25621" t="str">
            <v>BTB/POZ and MATH domain-containing protein 2</v>
          </cell>
        </row>
        <row r="25622">
          <cell r="A25622" t="str">
            <v>Zm00001d036724</v>
          </cell>
        </row>
        <row r="25623">
          <cell r="A25623" t="str">
            <v>Zm00001d006523</v>
          </cell>
          <cell r="B25623" t="str">
            <v>Haloacid dehalogenase-like hydrolase domain-containing protein Sgpp</v>
          </cell>
        </row>
        <row r="25624">
          <cell r="A25624" t="str">
            <v>Zm00001d027326</v>
          </cell>
          <cell r="B25624" t="str">
            <v>Actin-related protein 4</v>
          </cell>
        </row>
        <row r="25625">
          <cell r="A25625" t="str">
            <v>Zm00001d038114</v>
          </cell>
          <cell r="B25625" t="str">
            <v>Peroxisomal adenine nucleotide carrier 1</v>
          </cell>
        </row>
        <row r="25626">
          <cell r="A25626" t="str">
            <v>Zm00001d052686</v>
          </cell>
        </row>
        <row r="25627">
          <cell r="A25627" t="str">
            <v>Zm00001d046599</v>
          </cell>
          <cell r="B25627" t="str">
            <v xml:space="preserve">Supernumerary aleurone1  </v>
          </cell>
        </row>
        <row r="25628">
          <cell r="A25628" t="str">
            <v>Zm00001d038373</v>
          </cell>
          <cell r="B25628" t="str">
            <v>O-fucosyltransferase family protein</v>
          </cell>
        </row>
        <row r="25629">
          <cell r="A25629" t="str">
            <v>Zm00001d042960</v>
          </cell>
          <cell r="B25629" t="str">
            <v xml:space="preserve">AT hook motif family protein  </v>
          </cell>
        </row>
        <row r="25630">
          <cell r="A25630" t="str">
            <v>Zm00001d049748</v>
          </cell>
          <cell r="B25630" t="str">
            <v>Ras guanine nucleotide exchange factor K</v>
          </cell>
        </row>
        <row r="25631">
          <cell r="A25631" t="str">
            <v>Zm00001d045679</v>
          </cell>
          <cell r="B25631" t="str">
            <v>Probable acyl-activating enzyme 5 peroxisomal</v>
          </cell>
        </row>
        <row r="25632">
          <cell r="A25632" t="str">
            <v>Zm00001d020472</v>
          </cell>
          <cell r="B25632" t="str">
            <v>Ribonuclease 3-like protein 1</v>
          </cell>
        </row>
        <row r="25633">
          <cell r="A25633" t="str">
            <v>Zm00001d017433</v>
          </cell>
          <cell r="B25633" t="str">
            <v>Cold-regulated 413 plasma membrane protein 2</v>
          </cell>
        </row>
        <row r="25634">
          <cell r="A25634" t="str">
            <v>Zm00001d049630</v>
          </cell>
          <cell r="B25634" t="str">
            <v>Galactose oxidase/kelch repeat superfamily protein</v>
          </cell>
        </row>
        <row r="25635">
          <cell r="A25635" t="str">
            <v>Zm00001d040526</v>
          </cell>
          <cell r="B25635" t="str">
            <v>Os05g0140333 protein</v>
          </cell>
        </row>
        <row r="25636">
          <cell r="A25636" t="str">
            <v>Zm00001d019555</v>
          </cell>
          <cell r="B25636" t="str">
            <v xml:space="preserve">Two-component response regulator ARR3  </v>
          </cell>
        </row>
        <row r="25637">
          <cell r="A25637" t="str">
            <v>Zm00001d039252</v>
          </cell>
          <cell r="B25637" t="str">
            <v>cAMP-regulated phosphoprotein 19-related protein</v>
          </cell>
        </row>
        <row r="25638">
          <cell r="A25638" t="str">
            <v>Zm00001d032106</v>
          </cell>
        </row>
        <row r="25639">
          <cell r="A25639" t="str">
            <v>Zm00001d040652</v>
          </cell>
          <cell r="B25639" t="str">
            <v>Protein trichome birefringence-like 39</v>
          </cell>
        </row>
        <row r="25640">
          <cell r="A25640" t="str">
            <v>Zm00001d033413</v>
          </cell>
          <cell r="B25640" t="str">
            <v>Transcription factor bHLH28</v>
          </cell>
        </row>
        <row r="25641">
          <cell r="A25641" t="str">
            <v>Zm00001d023681</v>
          </cell>
          <cell r="B25641" t="str">
            <v xml:space="preserve"> multiple archesporial cells1</v>
          </cell>
        </row>
        <row r="25642">
          <cell r="A25642" t="str">
            <v>Zm00001d021727</v>
          </cell>
          <cell r="B25642" t="str">
            <v>G-type lectin S-receptor-like serine/threonine-protein kinase B120</v>
          </cell>
        </row>
        <row r="25643">
          <cell r="A25643" t="str">
            <v>Zm00001d008358</v>
          </cell>
          <cell r="B25643" t="str">
            <v>Transducin/WD40 repeat-like superfamily protein</v>
          </cell>
        </row>
        <row r="25644">
          <cell r="A25644" t="str">
            <v>Zm00001d041132</v>
          </cell>
          <cell r="B25644" t="str">
            <v>PIF1 helicase</v>
          </cell>
        </row>
        <row r="25645">
          <cell r="A25645" t="str">
            <v>Zm00001d042308</v>
          </cell>
          <cell r="B25645" t="str">
            <v xml:space="preserve">60S ribosomal protein L13  </v>
          </cell>
        </row>
        <row r="25646">
          <cell r="A25646" t="str">
            <v>Zm00001d027523</v>
          </cell>
          <cell r="B25646" t="str">
            <v xml:space="preserve">Probable serine/threonine-protein kinase </v>
          </cell>
        </row>
        <row r="25647">
          <cell r="A25647" t="str">
            <v>Zm00001d024674</v>
          </cell>
          <cell r="B25647" t="str">
            <v>Multiple organellar RNA editing factor 9 chloroplastic</v>
          </cell>
        </row>
        <row r="25648">
          <cell r="A25648" t="str">
            <v>Zm00001d018846</v>
          </cell>
          <cell r="B25648" t="str">
            <v xml:space="preserve">3-oxo-5-alpha-steroid 4-dehydrogenase 2  </v>
          </cell>
        </row>
        <row r="25649">
          <cell r="A25649" t="str">
            <v>Zm00001d003659</v>
          </cell>
          <cell r="B25649" t="str">
            <v>Serine/threonine-protein kinase SRK2A</v>
          </cell>
        </row>
        <row r="25650">
          <cell r="A25650" t="str">
            <v>Zm00001d045576</v>
          </cell>
          <cell r="B25650" t="str">
            <v xml:space="preserve">WAT1-related protein </v>
          </cell>
        </row>
        <row r="25651">
          <cell r="A25651" t="str">
            <v>Zm00001d010602</v>
          </cell>
          <cell r="B25651" t="str">
            <v xml:space="preserve">Protein binding protein  </v>
          </cell>
        </row>
        <row r="25652">
          <cell r="A25652" t="str">
            <v>Zm00001d027416</v>
          </cell>
          <cell r="B25652" t="str">
            <v xml:space="preserve">Oxygen-independent coproporphyrinogen III oxidase-like protein sll1917  </v>
          </cell>
        </row>
        <row r="25653">
          <cell r="A25653" t="str">
            <v>Zm00001d012928</v>
          </cell>
          <cell r="B25653" t="str">
            <v>AT-rich interactive domain-containing protein 2</v>
          </cell>
        </row>
        <row r="25654">
          <cell r="A25654" t="str">
            <v>Zm00001d020694</v>
          </cell>
          <cell r="B25654" t="str">
            <v>Thylakoidal processing peptidase 1 chloroplastic</v>
          </cell>
        </row>
        <row r="25655">
          <cell r="A25655" t="str">
            <v>Zm00001d047290</v>
          </cell>
          <cell r="B25655" t="str">
            <v xml:space="preserve">Ninja-family protein 6  </v>
          </cell>
        </row>
        <row r="25656">
          <cell r="A25656" t="str">
            <v>Zm00001d008993</v>
          </cell>
          <cell r="B25656" t="str">
            <v>DUF4378 domain protein</v>
          </cell>
        </row>
        <row r="25657">
          <cell r="A25657" t="str">
            <v>Zm00001d031310</v>
          </cell>
          <cell r="B25657" t="str">
            <v xml:space="preserve">Nuclear transcription factor Y subunit C-2  </v>
          </cell>
        </row>
        <row r="25658">
          <cell r="A25658" t="str">
            <v>Zm00001d051234</v>
          </cell>
          <cell r="B25658" t="str">
            <v>hydroxyproline-rich glycoprotein family protein</v>
          </cell>
        </row>
        <row r="25659">
          <cell r="A25659" t="str">
            <v>Zm00001d002816</v>
          </cell>
          <cell r="B25659" t="str">
            <v>Lactoylglutathione lyase / glyoxalase I family protein</v>
          </cell>
        </row>
        <row r="25660">
          <cell r="A25660" t="str">
            <v>Zm00001d003418</v>
          </cell>
          <cell r="B25660" t="str">
            <v>Casparian strip membrane protein 5</v>
          </cell>
        </row>
        <row r="25661">
          <cell r="A25661" t="str">
            <v>Zm00001d044547</v>
          </cell>
          <cell r="B25661" t="str">
            <v xml:space="preserve">Pentatricopeptide repeat-containing protein </v>
          </cell>
        </row>
        <row r="25662">
          <cell r="A25662" t="str">
            <v>Zm00001d006419</v>
          </cell>
          <cell r="B25662" t="str">
            <v>Protein trichome birefringence-like 13</v>
          </cell>
        </row>
        <row r="25663">
          <cell r="A25663" t="str">
            <v>Zm00001d027459</v>
          </cell>
          <cell r="B25663" t="str">
            <v>NAC domain-containing protein 37</v>
          </cell>
        </row>
        <row r="25664">
          <cell r="A25664" t="str">
            <v>Zm00001d031725</v>
          </cell>
          <cell r="B25664" t="str">
            <v>Transcription factor TCP9</v>
          </cell>
        </row>
        <row r="25665">
          <cell r="A25665" t="str">
            <v>Zm00001d048788</v>
          </cell>
          <cell r="B25665" t="str">
            <v xml:space="preserve">Putative acyl-CoA oxidase family protein  </v>
          </cell>
        </row>
        <row r="25666">
          <cell r="A25666" t="str">
            <v>Zm00001d031028</v>
          </cell>
          <cell r="B25666" t="str">
            <v>Peroxisome biogenesis protein 2</v>
          </cell>
        </row>
        <row r="25667">
          <cell r="A25667" t="str">
            <v>Zm00001d032977</v>
          </cell>
        </row>
        <row r="25668">
          <cell r="A25668" t="str">
            <v>Zm00001d002026</v>
          </cell>
          <cell r="B25668" t="str">
            <v>Protein kinase superfamily protein</v>
          </cell>
        </row>
        <row r="25669">
          <cell r="A25669" t="str">
            <v>Zm00001d034493</v>
          </cell>
          <cell r="B25669" t="str">
            <v xml:space="preserve">Riboflavin kinase family protein  </v>
          </cell>
        </row>
        <row r="25670">
          <cell r="A25670" t="str">
            <v>Zm00001d006645</v>
          </cell>
          <cell r="B25670" t="str">
            <v xml:space="preserve">Adenylyl-sulfate kinase  </v>
          </cell>
        </row>
        <row r="25671">
          <cell r="A25671" t="str">
            <v>Zm00001d018369</v>
          </cell>
          <cell r="B25671" t="str">
            <v>Serine carboxypeptidase 24</v>
          </cell>
        </row>
        <row r="25672">
          <cell r="A25672" t="str">
            <v>Zm00001d039310</v>
          </cell>
          <cell r="B25672" t="str">
            <v>Cytochrome P450 71A26</v>
          </cell>
        </row>
        <row r="25673">
          <cell r="A25673" t="str">
            <v>Zm00001d004407</v>
          </cell>
          <cell r="B25673" t="str">
            <v>Zinc finger CCCH domain-containing protein 59</v>
          </cell>
        </row>
        <row r="25674">
          <cell r="A25674" t="str">
            <v>Zm00001d017256</v>
          </cell>
          <cell r="B25674" t="str">
            <v>embryo sac development arrest 6</v>
          </cell>
        </row>
        <row r="25675">
          <cell r="A25675" t="str">
            <v>Zm00001d034676</v>
          </cell>
          <cell r="B25675" t="str">
            <v>Ras-related protein RABA6a</v>
          </cell>
        </row>
        <row r="25676">
          <cell r="A25676" t="str">
            <v>Zm00001d008702</v>
          </cell>
          <cell r="B25676" t="str">
            <v>Nuclear pore complex protein NUP96</v>
          </cell>
        </row>
        <row r="25677">
          <cell r="A25677" t="str">
            <v>Zm00001d050964</v>
          </cell>
        </row>
        <row r="25678">
          <cell r="A25678" t="str">
            <v>Zm00001d033770</v>
          </cell>
        </row>
        <row r="25679">
          <cell r="A25679" t="str">
            <v>Zm00001d052883</v>
          </cell>
          <cell r="B25679" t="str">
            <v>Zinc finger protein WIP2</v>
          </cell>
        </row>
        <row r="25680">
          <cell r="A25680" t="str">
            <v>Zm00001d025135</v>
          </cell>
          <cell r="B25680" t="str">
            <v>transducin family protein / WD-40 repeat family protein</v>
          </cell>
        </row>
        <row r="25681">
          <cell r="A25681" t="str">
            <v>Zm00001d012509</v>
          </cell>
          <cell r="B25681" t="str">
            <v>Clathrin heavy chain 2</v>
          </cell>
        </row>
        <row r="25682">
          <cell r="A25682" t="str">
            <v>Zm00001d021436</v>
          </cell>
        </row>
        <row r="25683">
          <cell r="A25683" t="str">
            <v>Zm00001d051962</v>
          </cell>
          <cell r="B25683" t="str">
            <v>SAUR-like auxin-responsive protein family</v>
          </cell>
        </row>
        <row r="25684">
          <cell r="A25684" t="str">
            <v>Zm00001d015047</v>
          </cell>
          <cell r="B25684" t="str">
            <v>Pentatricopeptide repeat-containing protein  chloroplastic</v>
          </cell>
        </row>
        <row r="25685">
          <cell r="A25685" t="str">
            <v>Zm00001d019191</v>
          </cell>
          <cell r="B25685" t="str">
            <v>ADP-ribosylation factor A1F</v>
          </cell>
        </row>
        <row r="25686">
          <cell r="A25686" t="str">
            <v>Zm00001d026175</v>
          </cell>
          <cell r="B25686" t="str">
            <v xml:space="preserve">Squamosa promoter-binding protein-like (SBP domain) transcription factor family protein  </v>
          </cell>
        </row>
        <row r="25687">
          <cell r="A25687" t="str">
            <v>Zm00001d030287</v>
          </cell>
          <cell r="B25687" t="str">
            <v>Protein CLT2 chloroplastic</v>
          </cell>
        </row>
        <row r="25688">
          <cell r="A25688" t="str">
            <v>Zm00001d048837</v>
          </cell>
          <cell r="B25688" t="str">
            <v>Cyclin-dependent kinase inhibitor 3</v>
          </cell>
        </row>
        <row r="25689">
          <cell r="A25689" t="str">
            <v>Zm00001d020904</v>
          </cell>
          <cell r="B25689" t="str">
            <v>G10 family protein</v>
          </cell>
        </row>
        <row r="25690">
          <cell r="A25690" t="str">
            <v>Zm00001d050496</v>
          </cell>
          <cell r="B25690" t="str">
            <v>Ribosomal protein L2 family</v>
          </cell>
        </row>
        <row r="25691">
          <cell r="A25691" t="str">
            <v>Zm00001d047796</v>
          </cell>
          <cell r="B25691" t="str">
            <v>Trifunctional UDP-glucose 46-dehydratase/UDP-4-keto-6-deoxy-D-glucose 35-epimerase/UDP-4-keto-L-rhamnose-reductase RHM2</v>
          </cell>
        </row>
        <row r="25692">
          <cell r="A25692" t="str">
            <v>Zm00001d043722</v>
          </cell>
          <cell r="B25692" t="str">
            <v>ABC transporter G family member 6</v>
          </cell>
        </row>
        <row r="25693">
          <cell r="A25693" t="str">
            <v>Zm00001d019699</v>
          </cell>
          <cell r="B25693" t="str">
            <v>Haloacid dehalogenase-like hydrolase (HAD) superfamily protein</v>
          </cell>
        </row>
        <row r="25694">
          <cell r="A25694" t="str">
            <v>Zm00001d034330</v>
          </cell>
        </row>
        <row r="25695">
          <cell r="A25695" t="str">
            <v>Zm00001d013074</v>
          </cell>
          <cell r="B25695" t="str">
            <v>Basic leucine zipper 25</v>
          </cell>
        </row>
        <row r="25696">
          <cell r="A25696" t="str">
            <v>Zm00001d021660</v>
          </cell>
        </row>
        <row r="25697">
          <cell r="A25697" t="str">
            <v>Zm00001d051700</v>
          </cell>
          <cell r="B25697" t="str">
            <v>Dof zinc finger protein DOF5.4</v>
          </cell>
        </row>
        <row r="25698">
          <cell r="A25698" t="str">
            <v>Zm00001d039901</v>
          </cell>
        </row>
        <row r="25699">
          <cell r="A25699" t="str">
            <v>Zm00001d044920</v>
          </cell>
          <cell r="B25699" t="str">
            <v>NAD(P)H dehydrogenase C1</v>
          </cell>
        </row>
        <row r="25700">
          <cell r="A25700" t="str">
            <v>Zm00001d013056</v>
          </cell>
          <cell r="B25700" t="str">
            <v>DEAD-box ATP-dependent RNA helicase 51</v>
          </cell>
        </row>
        <row r="25701">
          <cell r="A25701" t="str">
            <v>Zm00001d003288</v>
          </cell>
          <cell r="B25701" t="str">
            <v>Eukaryotic translation initiation factor 4B2</v>
          </cell>
        </row>
        <row r="25702">
          <cell r="A25702" t="str">
            <v>Zm00001d039283</v>
          </cell>
          <cell r="B25702" t="str">
            <v>Plasma membrane-associated cation-binding protein 1</v>
          </cell>
        </row>
        <row r="25703">
          <cell r="A25703" t="str">
            <v>Zm00001d024544</v>
          </cell>
        </row>
        <row r="25704">
          <cell r="A25704" t="str">
            <v>Zm00001d010001</v>
          </cell>
        </row>
        <row r="25705">
          <cell r="A25705" t="str">
            <v>Zm00001d018976</v>
          </cell>
          <cell r="B25705" t="str">
            <v xml:space="preserve"> DNA methyl transferase8</v>
          </cell>
        </row>
        <row r="25706">
          <cell r="A25706" t="str">
            <v>Zm00001d019260</v>
          </cell>
        </row>
        <row r="25707">
          <cell r="A25707" t="str">
            <v>Zm00001d050807</v>
          </cell>
          <cell r="B25707" t="str">
            <v>IQ domain-containing protein IQM5</v>
          </cell>
        </row>
        <row r="25708">
          <cell r="A25708" t="str">
            <v>Zm00001d040012</v>
          </cell>
          <cell r="B25708" t="str">
            <v>light harvesting complex photosystem II subunit 6</v>
          </cell>
        </row>
        <row r="25709">
          <cell r="A25709" t="str">
            <v>Zm00001d017720</v>
          </cell>
          <cell r="B25709" t="str">
            <v>DNA topoisomerase 2</v>
          </cell>
        </row>
        <row r="25710">
          <cell r="A25710" t="str">
            <v>Zm00001d049529</v>
          </cell>
          <cell r="B25710" t="str">
            <v>Homeobox-leucine zipper protein REVOLUTA</v>
          </cell>
        </row>
        <row r="25711">
          <cell r="A25711" t="str">
            <v>Zm00001d015469</v>
          </cell>
          <cell r="B25711" t="str">
            <v xml:space="preserve"> desynaptic2</v>
          </cell>
        </row>
        <row r="25712">
          <cell r="A25712" t="str">
            <v>Zm00001d006311</v>
          </cell>
          <cell r="B25712" t="str">
            <v>Nicotinate-nucleotide pyrophosphorylase [carboxylating] chloroplastic</v>
          </cell>
        </row>
        <row r="25713">
          <cell r="A25713" t="str">
            <v>Zm00001d032381</v>
          </cell>
          <cell r="B25713" t="str">
            <v>Two-component response regulator ARR16</v>
          </cell>
        </row>
        <row r="25714">
          <cell r="A25714" t="str">
            <v>Zm00001d017702</v>
          </cell>
          <cell r="B25714" t="str">
            <v>Probable transcription factor KAN2</v>
          </cell>
        </row>
        <row r="25715">
          <cell r="A25715" t="str">
            <v>Zm00001d049718</v>
          </cell>
          <cell r="B25715" t="str">
            <v xml:space="preserve">Protein transporter%3B Putative VHS/GAT domain containing family protein isoform 1%3B Putative VHS/GAT domain containing family protein isoform 2  </v>
          </cell>
        </row>
        <row r="25716">
          <cell r="A25716" t="str">
            <v>Zm00001d007899</v>
          </cell>
          <cell r="B25716" t="str">
            <v>Cupredoxin superfamily protein</v>
          </cell>
        </row>
        <row r="25717">
          <cell r="A25717" t="str">
            <v>Zm00001d044539</v>
          </cell>
        </row>
        <row r="25718">
          <cell r="A25718" t="str">
            <v>Zm00001d005641</v>
          </cell>
          <cell r="B25718" t="str">
            <v>Putative methyltransferase family protein</v>
          </cell>
        </row>
        <row r="25719">
          <cell r="A25719" t="str">
            <v>Zm00001d014877</v>
          </cell>
          <cell r="B25719" t="str">
            <v>Calreticulin-3</v>
          </cell>
        </row>
        <row r="25720">
          <cell r="A25720" t="str">
            <v>Zm00001d041548</v>
          </cell>
          <cell r="B25720" t="str">
            <v>U-box domain-containing protein 13</v>
          </cell>
        </row>
        <row r="25721">
          <cell r="A25721" t="str">
            <v>Zm00001d034715</v>
          </cell>
          <cell r="B25721" t="str">
            <v xml:space="preserve"> rubisco accumulation factor2</v>
          </cell>
        </row>
        <row r="25722">
          <cell r="A25722" t="str">
            <v>Zm00001d021546</v>
          </cell>
          <cell r="B25722" t="str">
            <v xml:space="preserve">Malic enzyme  </v>
          </cell>
        </row>
        <row r="25723">
          <cell r="A25723" t="str">
            <v>Zm00001d004516</v>
          </cell>
          <cell r="B25723" t="str">
            <v>phosphoprotein phosphatase inhibitors</v>
          </cell>
        </row>
        <row r="25724">
          <cell r="A25724" t="str">
            <v>Zm00001d026185</v>
          </cell>
          <cell r="B25724" t="str">
            <v>Chaperone protein dnaJ 3</v>
          </cell>
        </row>
        <row r="25725">
          <cell r="A25725" t="str">
            <v>Zm00001d002730</v>
          </cell>
          <cell r="B25725" t="str">
            <v>Protein TRIGALACTOSYLDIACYLGLYCEROL 1 chloroplastic</v>
          </cell>
        </row>
        <row r="25726">
          <cell r="A25726" t="str">
            <v>Zm00001d052320</v>
          </cell>
        </row>
        <row r="25727">
          <cell r="A25727" t="str">
            <v>Zm00001d005982</v>
          </cell>
          <cell r="B25727" t="str">
            <v xml:space="preserve">AT5G44030 (E=6e-024) CESA4 IRX5 NWS2 | CESA4 (CELLULOSE SYNTHASE A4); cellulose synthase/ transferase transferring glycosyl groups </v>
          </cell>
        </row>
        <row r="25728">
          <cell r="A25728" t="str">
            <v>Zm00001d012961</v>
          </cell>
          <cell r="B25728" t="str">
            <v xml:space="preserve">Pentatricopeptide repeat-containing protein </v>
          </cell>
        </row>
        <row r="25729">
          <cell r="A25729" t="str">
            <v>Zm00001d035982</v>
          </cell>
          <cell r="B25729" t="str">
            <v>B3 domain-containing transcription factor NGA2</v>
          </cell>
        </row>
        <row r="25730">
          <cell r="A25730" t="str">
            <v>Zm00001d036491</v>
          </cell>
        </row>
        <row r="25731">
          <cell r="A25731" t="str">
            <v>Zm00001d009396</v>
          </cell>
          <cell r="B25731" t="str">
            <v>2-oxoglutarate (2OG) and Fe(II)-dependent oxygenase superfamily protein</v>
          </cell>
        </row>
        <row r="25732">
          <cell r="A25732" t="str">
            <v>Zm00001d033209</v>
          </cell>
          <cell r="B25732" t="str">
            <v>Cupredoxin superfamily protein</v>
          </cell>
        </row>
        <row r="25733">
          <cell r="A25733" t="str">
            <v>Zm00001d024505</v>
          </cell>
        </row>
        <row r="25734">
          <cell r="A25734" t="str">
            <v>Zm00001d043029</v>
          </cell>
          <cell r="B25734" t="str">
            <v>ENTH/VHS/GAT family protein</v>
          </cell>
        </row>
        <row r="25735">
          <cell r="A25735" t="str">
            <v>Zm00001d037704</v>
          </cell>
          <cell r="B25735" t="str">
            <v>alpha/beta-Hydrolases superfamily protein</v>
          </cell>
        </row>
        <row r="25736">
          <cell r="A25736" t="str">
            <v>Zm00001d018461</v>
          </cell>
          <cell r="B25736" t="str">
            <v xml:space="preserve">Thioredoxin  </v>
          </cell>
        </row>
        <row r="25737">
          <cell r="A25737" t="str">
            <v>Zm00001d021464</v>
          </cell>
          <cell r="B25737" t="str">
            <v>Rop guanine nucleotide exchange factor 1</v>
          </cell>
        </row>
        <row r="25738">
          <cell r="A25738" t="str">
            <v>Zm00001d007175</v>
          </cell>
          <cell r="B25738" t="str">
            <v>Expressed protein;  protein</v>
          </cell>
        </row>
        <row r="25739">
          <cell r="A25739" t="str">
            <v>Zm00001d033666</v>
          </cell>
          <cell r="B25739" t="str">
            <v>Probable plastid-lipid-associated protein 4 chloroplastic</v>
          </cell>
        </row>
        <row r="25740">
          <cell r="A25740" t="str">
            <v>Zm00001d034171</v>
          </cell>
        </row>
        <row r="25741">
          <cell r="A25741" t="str">
            <v>Zm00001d034894</v>
          </cell>
          <cell r="B25741" t="str">
            <v>ATP-dependent DNA helicase 2 subunit KU80</v>
          </cell>
        </row>
        <row r="25742">
          <cell r="A25742" t="str">
            <v>Zm00001d017010</v>
          </cell>
        </row>
        <row r="25743">
          <cell r="A25743" t="str">
            <v>Zm00001d036301</v>
          </cell>
          <cell r="B25743" t="str">
            <v>Pre-mRNA-processing-splicing factor 8A</v>
          </cell>
        </row>
        <row r="25744">
          <cell r="A25744" t="str">
            <v>Zm00001d007025</v>
          </cell>
        </row>
        <row r="25745">
          <cell r="A25745" t="str">
            <v>Zm00001d007900</v>
          </cell>
          <cell r="B25745" t="str">
            <v>Eukaryotic translation initiation factor 3 subunit I</v>
          </cell>
        </row>
        <row r="25746">
          <cell r="A25746" t="str">
            <v>Zm00001d016239</v>
          </cell>
          <cell r="B25746" t="str">
            <v>Whole genome shotgun sequence of line PN40024 scaffold_102.assembly12x (Fragment)</v>
          </cell>
        </row>
        <row r="25747">
          <cell r="A25747" t="str">
            <v>Zm00001d022155</v>
          </cell>
          <cell r="B25747" t="str">
            <v xml:space="preserve">Leucine-rich repeat transmembrane protein kinase 1-like protein  </v>
          </cell>
        </row>
        <row r="25748">
          <cell r="A25748" t="str">
            <v>Zm00001d015578</v>
          </cell>
          <cell r="B25748" t="str">
            <v>Cytochrome P450 71D8</v>
          </cell>
        </row>
        <row r="25749">
          <cell r="A25749" t="str">
            <v>Zm00001d047968</v>
          </cell>
          <cell r="B25749" t="str">
            <v>Zinc finger protein 1</v>
          </cell>
        </row>
        <row r="25750">
          <cell r="A25750" t="str">
            <v>Zm00001d023246</v>
          </cell>
          <cell r="B25750" t="str">
            <v>Regulatory protein NPR5</v>
          </cell>
        </row>
        <row r="25751">
          <cell r="A25751" t="str">
            <v>Zm00001d043058</v>
          </cell>
          <cell r="B25751" t="str">
            <v>Probable LRR receptor-like serine/threonine-protein kinase IRK</v>
          </cell>
        </row>
        <row r="25752">
          <cell r="A25752" t="str">
            <v>Zm00001d013142</v>
          </cell>
          <cell r="B25752" t="str">
            <v xml:space="preserve">SAUR1-auxin-responsive SAUR family member  </v>
          </cell>
        </row>
        <row r="25753">
          <cell r="A25753" t="str">
            <v>Zm00001d044938</v>
          </cell>
        </row>
        <row r="25754">
          <cell r="A25754" t="str">
            <v>Zm00001d031950</v>
          </cell>
        </row>
        <row r="25755">
          <cell r="A25755" t="str">
            <v>Zm00001d016693</v>
          </cell>
          <cell r="B25755" t="str">
            <v>Protein LITTLE ZIPPER 3</v>
          </cell>
        </row>
        <row r="25756">
          <cell r="A25756" t="str">
            <v>Zm00001d024169</v>
          </cell>
          <cell r="B25756" t="str">
            <v>Acyl-CoA N-acyltransferases (NAT) superfamily protein</v>
          </cell>
        </row>
        <row r="25757">
          <cell r="A25757" t="str">
            <v>Zm00001d027350</v>
          </cell>
        </row>
        <row r="25758">
          <cell r="A25758" t="str">
            <v>Zm00001d050267</v>
          </cell>
          <cell r="B25758" t="str">
            <v xml:space="preserve">Putative YDG/SRA domain containing protein  </v>
          </cell>
        </row>
        <row r="25759">
          <cell r="A25759" t="str">
            <v>Zm00001d043401</v>
          </cell>
          <cell r="B25759" t="str">
            <v xml:space="preserve">Phosphatidate cytidylyltransferase  </v>
          </cell>
        </row>
        <row r="25760">
          <cell r="A25760" t="str">
            <v>Zm00001d023865</v>
          </cell>
        </row>
        <row r="25761">
          <cell r="A25761" t="str">
            <v>Zm00001d049670</v>
          </cell>
        </row>
        <row r="25762">
          <cell r="A25762" t="str">
            <v>Zm00001d028541</v>
          </cell>
          <cell r="B25762" t="str">
            <v>40S ribosomal protein S25-2</v>
          </cell>
        </row>
        <row r="25763">
          <cell r="A25763" t="str">
            <v>Zm00001d024764</v>
          </cell>
          <cell r="B25763" t="str">
            <v>F-box protein SKIP19</v>
          </cell>
        </row>
        <row r="25764">
          <cell r="A25764" t="str">
            <v>Zm00001d029488</v>
          </cell>
        </row>
        <row r="25765">
          <cell r="A25765" t="str">
            <v>Zm00001d035023</v>
          </cell>
          <cell r="B25765" t="str">
            <v>Chromatin assembly factor 1 subunit FAS2</v>
          </cell>
        </row>
        <row r="25766">
          <cell r="A25766" t="str">
            <v>Zm00001d041946</v>
          </cell>
        </row>
        <row r="25767">
          <cell r="A25767" t="str">
            <v>Zm00001d053514</v>
          </cell>
          <cell r="B25767" t="str">
            <v xml:space="preserve">Hydroquinone glucosyltransferase  </v>
          </cell>
        </row>
        <row r="25768">
          <cell r="A25768" t="str">
            <v>Zm00001d051259</v>
          </cell>
          <cell r="B25768" t="str">
            <v>(+)-neomenthol dehydrogenase</v>
          </cell>
        </row>
        <row r="25769">
          <cell r="A25769" t="str">
            <v>Zm00001d029483</v>
          </cell>
          <cell r="B25769" t="str">
            <v>Probable small nuclear ribonucleoprotein G</v>
          </cell>
        </row>
        <row r="25770">
          <cell r="A25770" t="str">
            <v>Zm00001d015490</v>
          </cell>
          <cell r="B25770" t="str">
            <v>Heptahelical transmembrane protein 2</v>
          </cell>
        </row>
        <row r="25771">
          <cell r="A25771" t="str">
            <v>Zm00001d029511</v>
          </cell>
          <cell r="B25771" t="str">
            <v>Eukaryotic translation initiation factor 3 subunit E</v>
          </cell>
        </row>
        <row r="25772">
          <cell r="A25772" t="str">
            <v>Zm00001d042861</v>
          </cell>
          <cell r="B25772" t="str">
            <v>Rop guanine nucleotide exchange factor 7</v>
          </cell>
        </row>
        <row r="25773">
          <cell r="A25773" t="str">
            <v>Zm00001d012778</v>
          </cell>
        </row>
        <row r="25774">
          <cell r="A25774" t="str">
            <v>Zm00001d028823</v>
          </cell>
          <cell r="B25774" t="str">
            <v>F-box domain containing protein expressed</v>
          </cell>
        </row>
        <row r="25775">
          <cell r="A25775" t="str">
            <v>Zm00001d052276</v>
          </cell>
          <cell r="B25775" t="str">
            <v>RNA-processing Lsm domain</v>
          </cell>
        </row>
        <row r="25776">
          <cell r="A25776" t="str">
            <v>Zm00001d024211</v>
          </cell>
          <cell r="B25776" t="str">
            <v>Alpha-humulene/(-)-(E)-beta-caryophyllene synthase</v>
          </cell>
        </row>
        <row r="25777">
          <cell r="A25777" t="str">
            <v>Zm00001d033986</v>
          </cell>
          <cell r="B25777" t="str">
            <v>Transmembrane emp24 domain-containing protein p24beta3</v>
          </cell>
        </row>
        <row r="25778">
          <cell r="A25778" t="str">
            <v>Zm00001d038702</v>
          </cell>
          <cell r="B25778" t="str">
            <v>O-methyltransferase ZRP4</v>
          </cell>
        </row>
        <row r="25779">
          <cell r="A25779" t="str">
            <v>Zm00001d042564</v>
          </cell>
          <cell r="B25779" t="str">
            <v>Mitogen-activated protein kinase kinase 9</v>
          </cell>
        </row>
        <row r="25780">
          <cell r="A25780" t="str">
            <v>Zm00001d004386</v>
          </cell>
          <cell r="B25780" t="str">
            <v>Phosphoglycerate mutase family protein</v>
          </cell>
        </row>
        <row r="25781">
          <cell r="A25781" t="str">
            <v>Zm00001d013212</v>
          </cell>
          <cell r="B25781" t="str">
            <v>Peroxidase 16</v>
          </cell>
        </row>
        <row r="25782">
          <cell r="A25782" t="str">
            <v>Zm00001d053025</v>
          </cell>
          <cell r="B25782" t="str">
            <v>Copper transporter 1</v>
          </cell>
        </row>
        <row r="25783">
          <cell r="A25783" t="str">
            <v>Zm00001d032377</v>
          </cell>
          <cell r="B25783" t="str">
            <v>Uncharacterised conserved protein UCP031088 alpha/beta hydrolase</v>
          </cell>
        </row>
        <row r="25784">
          <cell r="A25784" t="str">
            <v>Zm00001d006717</v>
          </cell>
          <cell r="B25784" t="str">
            <v>SUMO-activating enzyme subunit 2</v>
          </cell>
        </row>
        <row r="25785">
          <cell r="A25785" t="str">
            <v>Zm00001d015293</v>
          </cell>
          <cell r="B25785" t="str">
            <v>VIN3-like protein 2</v>
          </cell>
        </row>
        <row r="25786">
          <cell r="A25786" t="str">
            <v>Zm00001d002551</v>
          </cell>
        </row>
        <row r="25787">
          <cell r="A25787" t="str">
            <v>Zm00001d009023</v>
          </cell>
          <cell r="B25787" t="str">
            <v>Nucleic acid-binding OB-fold-like protein</v>
          </cell>
        </row>
        <row r="25788">
          <cell r="A25788" t="str">
            <v>Zm00001d046688</v>
          </cell>
        </row>
        <row r="25789">
          <cell r="A25789" t="str">
            <v>Zm00001d016394</v>
          </cell>
          <cell r="B25789" t="str">
            <v>OSJNBa0087H01.6 protein;  protein</v>
          </cell>
        </row>
        <row r="25790">
          <cell r="A25790" t="str">
            <v>Zm00001d051939</v>
          </cell>
          <cell r="B25790" t="str">
            <v>Octicosapeptide/Phox/Bem1p family protein</v>
          </cell>
        </row>
        <row r="25791">
          <cell r="A25791" t="str">
            <v>Zm00001d051485</v>
          </cell>
          <cell r="B25791" t="str">
            <v xml:space="preserve">Putative uncharacterized mitochondrial protein </v>
          </cell>
        </row>
        <row r="25792">
          <cell r="A25792" t="str">
            <v>Zm00001d023352</v>
          </cell>
        </row>
        <row r="25793">
          <cell r="A25793" t="str">
            <v>Zm00001d020682</v>
          </cell>
          <cell r="B25793" t="str">
            <v>General transcription factor 2-related zinc finger protein</v>
          </cell>
        </row>
        <row r="25794">
          <cell r="A25794" t="str">
            <v>Zm00001d047974</v>
          </cell>
        </row>
        <row r="25795">
          <cell r="A25795" t="str">
            <v>Zm00001d007653</v>
          </cell>
          <cell r="B25795" t="str">
            <v>Laccase-7</v>
          </cell>
        </row>
        <row r="25796">
          <cell r="A25796" t="str">
            <v>Zm00001d051609</v>
          </cell>
          <cell r="B25796" t="str">
            <v>Heat shock 70 kDa protein 17</v>
          </cell>
        </row>
        <row r="25797">
          <cell r="A25797" t="str">
            <v>Zm00001d006736</v>
          </cell>
          <cell r="B25797" t="str">
            <v>Zinc finger protein AZF1</v>
          </cell>
        </row>
        <row r="25798">
          <cell r="A25798" t="str">
            <v>Zm00001d025590</v>
          </cell>
          <cell r="B25798" t="str">
            <v>ABC transporter B family member 19</v>
          </cell>
        </row>
        <row r="25799">
          <cell r="A25799" t="str">
            <v>Zm00001d008255</v>
          </cell>
          <cell r="B25799" t="str">
            <v xml:space="preserve"> Yucca6</v>
          </cell>
        </row>
        <row r="25800">
          <cell r="A25800" t="str">
            <v>Zm00001d042557</v>
          </cell>
          <cell r="B25800" t="str">
            <v>Serine/arginine-rich splicing factor SR45a</v>
          </cell>
        </row>
        <row r="25801">
          <cell r="A25801" t="str">
            <v>Zm00001d039302</v>
          </cell>
          <cell r="B25801" t="str">
            <v>Transducin/WD40 repeat-like superfamily protein</v>
          </cell>
        </row>
        <row r="25802">
          <cell r="A25802" t="str">
            <v>Zm00001d005330</v>
          </cell>
          <cell r="B25802" t="str">
            <v>late embryogenesis abundant protein</v>
          </cell>
        </row>
        <row r="25803">
          <cell r="A25803" t="str">
            <v>Zm00001d032422</v>
          </cell>
          <cell r="B25803" t="str">
            <v>Dormancy-associated protein 1</v>
          </cell>
        </row>
        <row r="25804">
          <cell r="A25804" t="str">
            <v>Zm00001d052019</v>
          </cell>
          <cell r="B25804" t="str">
            <v xml:space="preserve">Putative RING zinc finger domain superfamily protein  </v>
          </cell>
        </row>
        <row r="25805">
          <cell r="A25805" t="str">
            <v>Zm00001d027890</v>
          </cell>
          <cell r="B25805" t="str">
            <v>Germin-like protein subfamily 1 member 1</v>
          </cell>
        </row>
        <row r="25806">
          <cell r="A25806" t="str">
            <v>Zm00001d018761</v>
          </cell>
        </row>
        <row r="25807">
          <cell r="A25807" t="str">
            <v>Zm00001d036655</v>
          </cell>
        </row>
        <row r="25808">
          <cell r="A25808" t="str">
            <v>Zm00001d051167</v>
          </cell>
        </row>
        <row r="25809">
          <cell r="A25809" t="str">
            <v>Zm00001d032366</v>
          </cell>
        </row>
        <row r="25810">
          <cell r="A25810" t="str">
            <v>Zm00001d003312</v>
          </cell>
          <cell r="B25810" t="str">
            <v>3-ketoacyl-CoA thiolase 2 peroxisomal</v>
          </cell>
        </row>
        <row r="25811">
          <cell r="A25811" t="str">
            <v>Zm00001d042977</v>
          </cell>
          <cell r="B25811" t="str">
            <v>Haloacid dehalogenase-like hydrolase (HAD) superfamily protein</v>
          </cell>
        </row>
        <row r="25812">
          <cell r="A25812" t="str">
            <v>Zm00001d037539</v>
          </cell>
          <cell r="B25812" t="str">
            <v>50S ribosomal protein L28 chloroplastic</v>
          </cell>
        </row>
        <row r="25813">
          <cell r="A25813" t="str">
            <v>Zm00001d053165</v>
          </cell>
        </row>
        <row r="25814">
          <cell r="A25814" t="str">
            <v>Zm00001d005615</v>
          </cell>
        </row>
        <row r="25815">
          <cell r="A25815" t="str">
            <v>Zm00001d052498</v>
          </cell>
        </row>
        <row r="25816">
          <cell r="A25816" t="str">
            <v>Zm00001d027996</v>
          </cell>
          <cell r="B25816" t="str">
            <v>Alcohol dehydrogenase-like 2</v>
          </cell>
        </row>
        <row r="25817">
          <cell r="A25817" t="str">
            <v>Zm00001d020954</v>
          </cell>
          <cell r="B25817" t="str">
            <v>Splicing factor U2af small subunit A</v>
          </cell>
        </row>
        <row r="25818">
          <cell r="A25818" t="str">
            <v>Zm00001d040832</v>
          </cell>
          <cell r="B25818" t="str">
            <v>transcription regulators</v>
          </cell>
        </row>
        <row r="25819">
          <cell r="A25819" t="str">
            <v>Zm00001d045501</v>
          </cell>
          <cell r="B25819" t="str">
            <v>embryo sac development arrest 7</v>
          </cell>
        </row>
        <row r="25820">
          <cell r="A25820" t="str">
            <v>Zm00001d040708</v>
          </cell>
        </row>
        <row r="25821">
          <cell r="A25821" t="str">
            <v>Zm00001d027509</v>
          </cell>
          <cell r="B25821" t="str">
            <v>Probable serine/threonine-protein kinase Cx32 chloroplastic</v>
          </cell>
        </row>
        <row r="25822">
          <cell r="A25822" t="str">
            <v>Zm00001d009964</v>
          </cell>
          <cell r="B25822" t="str">
            <v>Ras-related protein RABA6a</v>
          </cell>
        </row>
        <row r="25823">
          <cell r="A25823" t="str">
            <v>Zm00001d028456</v>
          </cell>
          <cell r="B25823" t="str">
            <v>Regulator of Vps4 activity in the MVB pathway protein</v>
          </cell>
        </row>
        <row r="25824">
          <cell r="A25824" t="str">
            <v>Zm00001d029764</v>
          </cell>
          <cell r="B25824" t="str">
            <v>Putative pentatricopeptide repeat-containing protein  mitochondrial</v>
          </cell>
        </row>
        <row r="25825">
          <cell r="A25825" t="str">
            <v>Zm00001d022513</v>
          </cell>
          <cell r="B25825" t="str">
            <v>Elongation factor 1-beta 2</v>
          </cell>
        </row>
        <row r="25826">
          <cell r="A25826" t="str">
            <v>Zm00001d027715</v>
          </cell>
          <cell r="B25826" t="str">
            <v>Armadillo/beta-catenin repeat family protein / kinesin motor family protein</v>
          </cell>
        </row>
        <row r="25827">
          <cell r="A25827" t="str">
            <v>Zm00001d044330</v>
          </cell>
          <cell r="B25827" t="str">
            <v>Telomere repeat-binding factor 1</v>
          </cell>
        </row>
        <row r="25828">
          <cell r="A25828" t="str">
            <v>Zm00001d040041</v>
          </cell>
          <cell r="B25828" t="str">
            <v>40S ribosomal protein S8-1</v>
          </cell>
        </row>
        <row r="25829">
          <cell r="A25829" t="str">
            <v>Zm00001d050428</v>
          </cell>
          <cell r="B25829" t="str">
            <v xml:space="preserve"> glyceraldehyde-3-phosphate deHaseN1</v>
          </cell>
        </row>
        <row r="25830">
          <cell r="A25830" t="str">
            <v>Zm00001d007059</v>
          </cell>
          <cell r="B25830" t="str">
            <v xml:space="preserve">COX VIIa-like protein  </v>
          </cell>
        </row>
        <row r="25831">
          <cell r="A25831" t="str">
            <v>Zm00001d029769</v>
          </cell>
        </row>
        <row r="25832">
          <cell r="A25832" t="str">
            <v>Zm00001d035666</v>
          </cell>
          <cell r="B25832" t="str">
            <v>Replication protein A 70 kDa DNA-binding subunit E</v>
          </cell>
        </row>
        <row r="25833">
          <cell r="A25833" t="str">
            <v>Zm00001d053740</v>
          </cell>
          <cell r="B25833" t="str">
            <v>Uncharacterised conserved protein UCP015417  vWA</v>
          </cell>
        </row>
        <row r="25834">
          <cell r="A25834" t="str">
            <v>Zm00001d028839</v>
          </cell>
          <cell r="B25834" t="str">
            <v>Hypersensitive-induced response protein 2</v>
          </cell>
        </row>
        <row r="25835">
          <cell r="A25835" t="str">
            <v>Zm00001d040228</v>
          </cell>
          <cell r="B25835" t="str">
            <v xml:space="preserve">Sarcosine oxidase  </v>
          </cell>
        </row>
        <row r="25836">
          <cell r="A25836" t="str">
            <v>Zm00001d024761</v>
          </cell>
        </row>
        <row r="25837">
          <cell r="A25837" t="str">
            <v>Zm00001d051411</v>
          </cell>
        </row>
        <row r="25838">
          <cell r="A25838" t="str">
            <v>Zm00001d020400</v>
          </cell>
          <cell r="B25838" t="str">
            <v>Probable cinnamyl alcohol dehydrogenase 6</v>
          </cell>
        </row>
        <row r="25839">
          <cell r="A25839" t="str">
            <v>Zm00001d040218</v>
          </cell>
          <cell r="B25839" t="str">
            <v>RNA recognition motif (RRM)-containing protein</v>
          </cell>
        </row>
        <row r="25840">
          <cell r="A25840" t="str">
            <v>Zm00001d026132</v>
          </cell>
          <cell r="B25840" t="str">
            <v>SKU5 similar 5</v>
          </cell>
        </row>
        <row r="25841">
          <cell r="A25841" t="str">
            <v>Zm00001d050406</v>
          </cell>
          <cell r="B25841" t="str">
            <v>Probable mannan synthase 7</v>
          </cell>
        </row>
        <row r="25842">
          <cell r="A25842" t="str">
            <v>Zm00001d006348</v>
          </cell>
          <cell r="B25842" t="str">
            <v>growth-regulating factor 9</v>
          </cell>
        </row>
        <row r="25843">
          <cell r="A25843" t="str">
            <v>Zm00001d043938</v>
          </cell>
          <cell r="B25843" t="str">
            <v>Peroxidase 19</v>
          </cell>
        </row>
        <row r="25844">
          <cell r="A25844" t="str">
            <v>Zm00001d003867</v>
          </cell>
          <cell r="B25844" t="str">
            <v>Extensin [Source:UniProtKB/TrEMBL;Acc:B6STT7]</v>
          </cell>
        </row>
        <row r="25845">
          <cell r="A25845" t="str">
            <v>Zm00001d031822</v>
          </cell>
          <cell r="B25845" t="str">
            <v>Mucin-2 [Source:UniProtKB/TrEMBL;Acc:B6SR31]</v>
          </cell>
        </row>
        <row r="25846">
          <cell r="A25846" t="str">
            <v>Zm00001d011776</v>
          </cell>
        </row>
        <row r="25847">
          <cell r="A25847" t="str">
            <v>Zm00001d050336</v>
          </cell>
          <cell r="B25847" t="str">
            <v>Methylcrotonoyl-CoA carboxylase beta chain mitochondrial</v>
          </cell>
        </row>
        <row r="25848">
          <cell r="A25848" t="str">
            <v>Zm00001d013879</v>
          </cell>
        </row>
        <row r="25849">
          <cell r="A25849" t="str">
            <v>Zm00001d012525</v>
          </cell>
          <cell r="B25849" t="str">
            <v>Protein MOR1</v>
          </cell>
        </row>
        <row r="25850">
          <cell r="A25850" t="str">
            <v>Zm00001d021203</v>
          </cell>
          <cell r="B25850" t="str">
            <v>P-loop containing nucleoside triphosphate hydrolases superfamily protein</v>
          </cell>
        </row>
        <row r="25851">
          <cell r="A25851" t="str">
            <v>Zm00001d010092</v>
          </cell>
        </row>
        <row r="25852">
          <cell r="A25852" t="str">
            <v>Zm00001d016889</v>
          </cell>
        </row>
        <row r="25853">
          <cell r="A25853" t="str">
            <v>Zm00001d031061</v>
          </cell>
          <cell r="B25853" t="str">
            <v>Homeobox-leucine zipper protein ATHB-14</v>
          </cell>
        </row>
        <row r="25854">
          <cell r="A25854" t="str">
            <v>Zm00001d015211</v>
          </cell>
          <cell r="B25854" t="str">
            <v>Guanine nucleotide-binding protein subunit gamma 2</v>
          </cell>
        </row>
        <row r="25855">
          <cell r="A25855" t="str">
            <v>Zm00001d045182</v>
          </cell>
          <cell r="B25855" t="str">
            <v xml:space="preserve">Adenylyltransferase and sulfurtransferase MOCS3 1 Molybdopterin-synthase adenylyltransferase Molybdopterin-synthase sulfurtransferase </v>
          </cell>
        </row>
        <row r="25856">
          <cell r="A25856" t="str">
            <v>Zm00001d013175</v>
          </cell>
        </row>
        <row r="25857">
          <cell r="A25857" t="str">
            <v>Zm00001d006485</v>
          </cell>
        </row>
        <row r="25858">
          <cell r="A25858" t="str">
            <v>Zm00001d008865</v>
          </cell>
          <cell r="B25858" t="str">
            <v>Protein translocase subunit SECA2 chloroplastic</v>
          </cell>
        </row>
        <row r="25859">
          <cell r="A25859" t="str">
            <v>Zm00001d049641</v>
          </cell>
          <cell r="B25859" t="str">
            <v xml:space="preserve">Glyceraldehyde-3-phosphate dehydrogenase 1%2C cytosolic  </v>
          </cell>
        </row>
        <row r="25860">
          <cell r="A25860" t="str">
            <v>Zm00001d017173</v>
          </cell>
          <cell r="B25860" t="str">
            <v>D111/G-patch domain-containing protein</v>
          </cell>
        </row>
        <row r="25861">
          <cell r="A25861" t="str">
            <v>Zm00001d047427</v>
          </cell>
          <cell r="B25861" t="str">
            <v>CST complex subunit STN1</v>
          </cell>
        </row>
        <row r="25862">
          <cell r="A25862" t="str">
            <v>Zm00001d045798</v>
          </cell>
        </row>
        <row r="25863">
          <cell r="A25863" t="str">
            <v>Zm00001d013947</v>
          </cell>
          <cell r="B25863" t="str">
            <v xml:space="preserve">NHL25  </v>
          </cell>
        </row>
        <row r="25864">
          <cell r="A25864" t="str">
            <v>Zm00001d031395</v>
          </cell>
          <cell r="B25864" t="str">
            <v>Protein kinase superfamily protein</v>
          </cell>
        </row>
        <row r="25865">
          <cell r="A25865" t="str">
            <v>Zm00001d041866</v>
          </cell>
          <cell r="B25865" t="str">
            <v>Transcription factor TCP8</v>
          </cell>
        </row>
        <row r="25866">
          <cell r="A25866" t="str">
            <v>Zm00001d007202</v>
          </cell>
          <cell r="B25866" t="str">
            <v>Lon protease homolog 2 peroxisomal</v>
          </cell>
        </row>
        <row r="25867">
          <cell r="A25867" t="str">
            <v>Zm00001d042802</v>
          </cell>
          <cell r="B25867" t="str">
            <v>Probable 3-deoxy-D-manno-octulosonic acid transferase mitochondrial</v>
          </cell>
        </row>
        <row r="25868">
          <cell r="A25868" t="str">
            <v>Zm00001d025953</v>
          </cell>
          <cell r="B25868" t="str">
            <v xml:space="preserve">Putative GATA transcription factor family protein  </v>
          </cell>
        </row>
        <row r="25869">
          <cell r="A25869" t="str">
            <v>Zm00001d011368</v>
          </cell>
          <cell r="B25869" t="str">
            <v>Formate dehydrogenase chloroplastic/mitochondrial</v>
          </cell>
        </row>
        <row r="25870">
          <cell r="A25870" t="str">
            <v>Zm00001d045297</v>
          </cell>
          <cell r="B25870" t="str">
            <v xml:space="preserve">Beta-1%2C3-galactosyltransferase 6  </v>
          </cell>
        </row>
        <row r="25871">
          <cell r="A25871" t="str">
            <v>Zm00001d006320</v>
          </cell>
          <cell r="B25871" t="str">
            <v>Signal peptidase complex subunit 3B</v>
          </cell>
        </row>
        <row r="25872">
          <cell r="A25872" t="str">
            <v>Zm00001d007448</v>
          </cell>
          <cell r="B25872" t="str">
            <v>Pathogenesis-related protein 1</v>
          </cell>
        </row>
        <row r="25873">
          <cell r="A25873" t="str">
            <v>Zm00001d034044</v>
          </cell>
        </row>
        <row r="25874">
          <cell r="A25874" t="str">
            <v>Zm00001d010406</v>
          </cell>
          <cell r="B25874" t="str">
            <v xml:space="preserve">Minichromosome maintenance protein  </v>
          </cell>
        </row>
        <row r="25875">
          <cell r="A25875" t="str">
            <v>Zm00001d029682</v>
          </cell>
        </row>
        <row r="25876">
          <cell r="A25876" t="str">
            <v>Zm00001d052675</v>
          </cell>
          <cell r="B25876" t="str">
            <v>Type III polyketide synthase B</v>
          </cell>
        </row>
        <row r="25877">
          <cell r="A25877" t="str">
            <v>Zm00001d050231</v>
          </cell>
        </row>
        <row r="25878">
          <cell r="A25878" t="str">
            <v>Zm00001d044550</v>
          </cell>
        </row>
        <row r="25879">
          <cell r="A25879" t="str">
            <v>Zm00001d036435</v>
          </cell>
          <cell r="B25879" t="str">
            <v xml:space="preserve">Putative LOB domain-containing family protein%3B Ramosa 2  </v>
          </cell>
        </row>
        <row r="25880">
          <cell r="A25880" t="str">
            <v>Zm00001d024455</v>
          </cell>
          <cell r="B25880" t="str">
            <v>Protein TIFY 10B</v>
          </cell>
        </row>
        <row r="25881">
          <cell r="A25881" t="str">
            <v>Zm00001d052594</v>
          </cell>
        </row>
        <row r="25882">
          <cell r="A25882" t="str">
            <v>Zm00001d004020</v>
          </cell>
        </row>
        <row r="25883">
          <cell r="A25883" t="str">
            <v>Zm00001d026139</v>
          </cell>
          <cell r="B25883" t="str">
            <v xml:space="preserve">Putative calcium-dependent protein kinase family protein  </v>
          </cell>
        </row>
        <row r="25884">
          <cell r="A25884" t="str">
            <v>Zm00001d027448</v>
          </cell>
          <cell r="B25884" t="str">
            <v xml:space="preserve">DUF21 domain-containing protein </v>
          </cell>
        </row>
        <row r="25885">
          <cell r="A25885" t="str">
            <v>Zm00001d025818</v>
          </cell>
          <cell r="B25885" t="str">
            <v>GDSL esterase/lipase LTL1</v>
          </cell>
        </row>
        <row r="25886">
          <cell r="A25886" t="str">
            <v>Zm00001d003462</v>
          </cell>
          <cell r="B25886" t="str">
            <v xml:space="preserve">Lipoyl synthase%2C mitochondrial  </v>
          </cell>
        </row>
        <row r="25887">
          <cell r="A25887" t="str">
            <v>Zm00001d035703</v>
          </cell>
          <cell r="B25887" t="str">
            <v>GBF-interacting protein 1</v>
          </cell>
        </row>
        <row r="25888">
          <cell r="A25888" t="str">
            <v>Zm00001d026305</v>
          </cell>
          <cell r="B25888" t="str">
            <v>Nuclear transcription factor Y subunit A-8</v>
          </cell>
        </row>
        <row r="25889">
          <cell r="A25889" t="str">
            <v>Zm00001d026148</v>
          </cell>
          <cell r="B25889" t="str">
            <v xml:space="preserve">Inhibitor of striate1  </v>
          </cell>
        </row>
        <row r="25890">
          <cell r="A25890" t="str">
            <v>Zm00001d013867</v>
          </cell>
          <cell r="B25890" t="str">
            <v>Protein VAC14 homolog</v>
          </cell>
        </row>
        <row r="25891">
          <cell r="A25891" t="str">
            <v>Zm00001d053667</v>
          </cell>
          <cell r="B25891" t="str">
            <v>Chaperone protein dnaJ 6</v>
          </cell>
        </row>
        <row r="25892">
          <cell r="A25892" t="str">
            <v>Zm00001d027257</v>
          </cell>
        </row>
        <row r="25893">
          <cell r="A25893" t="str">
            <v>Zm00001d021126</v>
          </cell>
          <cell r="B25893" t="str">
            <v>Ankyrin repeat domain-containing protein 2A</v>
          </cell>
        </row>
        <row r="25894">
          <cell r="A25894" t="str">
            <v>Zm00001d044841</v>
          </cell>
          <cell r="B25894" t="str">
            <v>Glutaredoxin family protein</v>
          </cell>
        </row>
        <row r="25895">
          <cell r="A25895" t="str">
            <v>Zm00001d020497</v>
          </cell>
          <cell r="B25895" t="str">
            <v>CBL-interacting serine/threonine-protein kinase 6</v>
          </cell>
        </row>
        <row r="25896">
          <cell r="A25896" t="str">
            <v>Zm00001d012908</v>
          </cell>
          <cell r="B25896" t="str">
            <v>soluble epoxide hydrolase</v>
          </cell>
        </row>
        <row r="25897">
          <cell r="A25897" t="str">
            <v>Zm00001d038144</v>
          </cell>
        </row>
        <row r="25898">
          <cell r="A25898" t="str">
            <v>Zm00001d047896</v>
          </cell>
          <cell r="B25898" t="str">
            <v>Chorismate synthase chloroplastic</v>
          </cell>
        </row>
        <row r="25899">
          <cell r="A25899" t="str">
            <v>Zm00001d011476</v>
          </cell>
          <cell r="B25899" t="str">
            <v xml:space="preserve">Putative pentatricopeptide repeat-containing protein </v>
          </cell>
        </row>
        <row r="25900">
          <cell r="A25900" t="str">
            <v>Zm00001d025124</v>
          </cell>
          <cell r="B25900" t="str">
            <v>P-loop containing nucleoside triphosphate hydrolases superfamily protein</v>
          </cell>
        </row>
        <row r="25901">
          <cell r="A25901" t="str">
            <v>Zm00001d017092</v>
          </cell>
          <cell r="B25901" t="str">
            <v xml:space="preserve">Elongation factor Tu  </v>
          </cell>
        </row>
        <row r="25902">
          <cell r="A25902" t="str">
            <v>Zm00001d041972</v>
          </cell>
          <cell r="B25902" t="str">
            <v>Cellulose synthase-like protein G3</v>
          </cell>
        </row>
        <row r="25903">
          <cell r="A25903" t="str">
            <v>Zm00001d031774</v>
          </cell>
          <cell r="B25903" t="str">
            <v>F-box domain containing protein-like</v>
          </cell>
        </row>
        <row r="25904">
          <cell r="A25904" t="str">
            <v>Zm00001d036158</v>
          </cell>
          <cell r="B25904" t="str">
            <v>Probable pectate lyase 3</v>
          </cell>
        </row>
        <row r="25905">
          <cell r="A25905" t="str">
            <v>Zm00001d011930</v>
          </cell>
          <cell r="B25905" t="str">
            <v xml:space="preserve">Tropinone reductase 2  </v>
          </cell>
        </row>
        <row r="25906">
          <cell r="A25906" t="str">
            <v>Zm00001d019766</v>
          </cell>
          <cell r="B25906" t="str">
            <v>RING/U-box superfamily protein</v>
          </cell>
        </row>
        <row r="25907">
          <cell r="A25907" t="str">
            <v>Zm00001d053395</v>
          </cell>
          <cell r="B25907" t="str">
            <v>Pectin lyase-like superfamily protein</v>
          </cell>
        </row>
        <row r="25908">
          <cell r="A25908" t="str">
            <v>Zm00001d005377</v>
          </cell>
          <cell r="B25908" t="str">
            <v>Lecithin-cholesterol acyltransferase-like 1</v>
          </cell>
        </row>
        <row r="25909">
          <cell r="A25909" t="str">
            <v>Zm00001d038908</v>
          </cell>
          <cell r="B25909" t="str">
            <v>Lipid phosphate phosphatase 2</v>
          </cell>
        </row>
        <row r="25910">
          <cell r="A25910" t="str">
            <v>Zm00001d047993</v>
          </cell>
          <cell r="B25910" t="str">
            <v>Probable inactive poly [ADP-ribose] polymerase SRO1</v>
          </cell>
        </row>
        <row r="25911">
          <cell r="A25911" t="str">
            <v>Zm00001d036032</v>
          </cell>
          <cell r="B25911" t="str">
            <v xml:space="preserve">Putative LOB domain-containing family protein  </v>
          </cell>
        </row>
        <row r="25912">
          <cell r="A25912" t="str">
            <v>Zm00001d040004</v>
          </cell>
          <cell r="B25912" t="str">
            <v>LOB domain-containing protein 42</v>
          </cell>
        </row>
        <row r="25913">
          <cell r="A25913" t="str">
            <v>Zm00001d044849</v>
          </cell>
        </row>
        <row r="25914">
          <cell r="A25914" t="str">
            <v>Zm00001d005775</v>
          </cell>
          <cell r="B25914" t="str">
            <v>Cellulose synthase A catalytic subunit 7 [UDP-forming]</v>
          </cell>
        </row>
        <row r="25915">
          <cell r="A25915" t="str">
            <v>Zm00001d011903</v>
          </cell>
          <cell r="B25915" t="str">
            <v>Eukaryotic aspartyl protease family protein</v>
          </cell>
        </row>
        <row r="25916">
          <cell r="A25916" t="str">
            <v>Zm00001d037313</v>
          </cell>
          <cell r="B25916" t="str">
            <v>Putative lysine-specific demethylase JMJ16</v>
          </cell>
        </row>
        <row r="25917">
          <cell r="A25917" t="str">
            <v>Zm00001d010240</v>
          </cell>
          <cell r="B25917" t="str">
            <v>alpha/beta-Hydrolases superfamily protein</v>
          </cell>
        </row>
        <row r="25918">
          <cell r="A25918" t="str">
            <v>Zm00001d007534</v>
          </cell>
          <cell r="B25918" t="str">
            <v>Pentatricopeptide repeat-containing protein  mitochondrial</v>
          </cell>
        </row>
        <row r="25919">
          <cell r="A25919" t="str">
            <v>Zm00001d048369</v>
          </cell>
          <cell r="B25919" t="str">
            <v>CCT motif family protein</v>
          </cell>
        </row>
        <row r="25920">
          <cell r="A25920" t="str">
            <v>Zm00001d030157</v>
          </cell>
          <cell r="B25920" t="str">
            <v>ADP-ribosylation factor B1B</v>
          </cell>
        </row>
        <row r="25921">
          <cell r="A25921" t="str">
            <v>Zm00001d009770</v>
          </cell>
        </row>
        <row r="25922">
          <cell r="A25922" t="str">
            <v>Zm00001d020250</v>
          </cell>
        </row>
        <row r="25923">
          <cell r="A25923" t="str">
            <v>Zm00001d011543</v>
          </cell>
          <cell r="B25923" t="str">
            <v xml:space="preserve">Grx_I1-glutaredoxin subgroup III  </v>
          </cell>
        </row>
        <row r="25924">
          <cell r="A25924" t="str">
            <v>Zm00001d011590</v>
          </cell>
          <cell r="B25924" t="str">
            <v xml:space="preserve">Putative NAC domain transcription factor superfamily protein  </v>
          </cell>
        </row>
        <row r="25925">
          <cell r="A25925" t="str">
            <v>Zm00001d011222</v>
          </cell>
          <cell r="B25925" t="str">
            <v>Calcium-binding EF hand family protein</v>
          </cell>
        </row>
        <row r="25926">
          <cell r="A25926" t="str">
            <v>Zm00001d045787</v>
          </cell>
        </row>
        <row r="25927">
          <cell r="A25927" t="str">
            <v>Zm00001d025410</v>
          </cell>
        </row>
        <row r="25928">
          <cell r="A25928" t="str">
            <v>Zm00001d020487</v>
          </cell>
          <cell r="B25928" t="str">
            <v>ARM repeat superfamily protein</v>
          </cell>
        </row>
        <row r="25929">
          <cell r="A25929" t="str">
            <v>Zm00001d021053</v>
          </cell>
          <cell r="B25929" t="str">
            <v xml:space="preserve">Putative pentatricopeptide repeat-containing protein </v>
          </cell>
        </row>
        <row r="25930">
          <cell r="A25930" t="str">
            <v>Zm00001d031093</v>
          </cell>
        </row>
        <row r="25931">
          <cell r="A25931" t="str">
            <v>Zm00001d013603</v>
          </cell>
          <cell r="B25931" t="str">
            <v>Type IV inositol polyphosphate 5-phosphatase 7</v>
          </cell>
        </row>
        <row r="25932">
          <cell r="A25932" t="str">
            <v>Zm00001d004153</v>
          </cell>
          <cell r="B25932" t="str">
            <v>Cleavage and polyadenylation specificity factor subunit 1</v>
          </cell>
        </row>
        <row r="25933">
          <cell r="A25933" t="str">
            <v>Zm00001d025225</v>
          </cell>
          <cell r="B25933" t="str">
            <v>chaperone protein dnaJ-related</v>
          </cell>
        </row>
        <row r="25934">
          <cell r="A25934" t="str">
            <v>Zm00001d049203</v>
          </cell>
          <cell r="B25934" t="str">
            <v>Pentatricopeptide repeat-containing protein  chloroplastic</v>
          </cell>
        </row>
        <row r="25935">
          <cell r="A25935" t="str">
            <v>Zm00001d006433</v>
          </cell>
          <cell r="B25935" t="str">
            <v>Ras-related protein RABH1b</v>
          </cell>
        </row>
        <row r="25936">
          <cell r="A25936" t="str">
            <v>Zm00001d031571</v>
          </cell>
          <cell r="B25936" t="str">
            <v>Probable glucan endo-13-beta-glucosidase A6</v>
          </cell>
        </row>
        <row r="25937">
          <cell r="A25937" t="str">
            <v>Zm00001d003120</v>
          </cell>
          <cell r="B25937" t="str">
            <v>T-complex protein 11</v>
          </cell>
        </row>
        <row r="25938">
          <cell r="A25938" t="str">
            <v>Zm00001d032313</v>
          </cell>
          <cell r="B25938" t="str">
            <v xml:space="preserve">Mitosis protein dim1  </v>
          </cell>
        </row>
        <row r="25939">
          <cell r="A25939" t="str">
            <v>Zm00001d050359</v>
          </cell>
          <cell r="B25939" t="str">
            <v>F-box protein SKIP28</v>
          </cell>
        </row>
        <row r="25940">
          <cell r="A25940" t="str">
            <v>Zm00001d007499</v>
          </cell>
          <cell r="B25940" t="str">
            <v>Protein PIN-LIKES 7</v>
          </cell>
        </row>
        <row r="25941">
          <cell r="A25941" t="str">
            <v>Zm00001d037359</v>
          </cell>
          <cell r="B25941" t="str">
            <v>Peroxidase 11</v>
          </cell>
        </row>
        <row r="25942">
          <cell r="A25942" t="str">
            <v>Zm00001d046179</v>
          </cell>
          <cell r="B25942" t="str">
            <v>BTB/POZ and TAZ domain-containing protein 3</v>
          </cell>
        </row>
        <row r="25943">
          <cell r="A25943" t="str">
            <v>Zm00001d052730</v>
          </cell>
          <cell r="B25943" t="str">
            <v>Replication protein A 14 kDa subunit B</v>
          </cell>
        </row>
        <row r="25944">
          <cell r="A25944" t="str">
            <v>Zm00001d018572</v>
          </cell>
          <cell r="B25944" t="str">
            <v>Retrovirus-related Pol polyprotein LINE-1</v>
          </cell>
        </row>
        <row r="25945">
          <cell r="A25945" t="str">
            <v>Zm00001d048663</v>
          </cell>
          <cell r="B25945" t="str">
            <v>Disease resistance protein RGA2</v>
          </cell>
        </row>
        <row r="25946">
          <cell r="A25946" t="str">
            <v>Zm00001d017222</v>
          </cell>
          <cell r="B25946" t="str">
            <v>DNA-directed RNA polymerases II IV and V subunit 11</v>
          </cell>
        </row>
        <row r="25947">
          <cell r="A25947" t="str">
            <v>Zm00001d017532</v>
          </cell>
          <cell r="B25947" t="str">
            <v>RING-H2 finger protein ATL5J</v>
          </cell>
        </row>
        <row r="25948">
          <cell r="A25948" t="str">
            <v>Zm00001d018588</v>
          </cell>
        </row>
        <row r="25949">
          <cell r="A25949" t="str">
            <v>Zm00001d013676</v>
          </cell>
          <cell r="B25949" t="str">
            <v>Nuclear transcription factor Y subunit A-10</v>
          </cell>
        </row>
        <row r="25950">
          <cell r="A25950" t="str">
            <v>Zm00001d038764</v>
          </cell>
          <cell r="B25950" t="str">
            <v>UDP-glycosyltransferase 88A1</v>
          </cell>
        </row>
        <row r="25951">
          <cell r="A25951" t="str">
            <v>Zm00001d034671</v>
          </cell>
          <cell r="B25951" t="str">
            <v xml:space="preserve">Lectin-like receptor kinase 7  </v>
          </cell>
        </row>
        <row r="25952">
          <cell r="A25952" t="str">
            <v>Zm00001d034640</v>
          </cell>
          <cell r="B25952" t="str">
            <v>NEDD8-activating enzyme E1 regulatory subunit AXR1</v>
          </cell>
        </row>
        <row r="25953">
          <cell r="A25953" t="str">
            <v>Zm00001d046413</v>
          </cell>
        </row>
        <row r="25954">
          <cell r="A25954" t="str">
            <v>Zm00001d016230</v>
          </cell>
          <cell r="B25954" t="str">
            <v xml:space="preserve">ADP%2CATP carrier protein  </v>
          </cell>
        </row>
        <row r="25955">
          <cell r="A25955" t="str">
            <v>Zm00001d015085</v>
          </cell>
          <cell r="B25955" t="str">
            <v>Protein LOW PSII ACCUMULATION 2 chloroplastic</v>
          </cell>
        </row>
        <row r="25956">
          <cell r="A25956" t="str">
            <v>Zm00001d015342</v>
          </cell>
          <cell r="B25956" t="str">
            <v>Protein LIGHT-DEPENDENT SHORT HYPOCOTYLS 5</v>
          </cell>
        </row>
        <row r="25957">
          <cell r="A25957" t="str">
            <v>Zm00001d005850</v>
          </cell>
        </row>
        <row r="25958">
          <cell r="A25958" t="str">
            <v>Zm00001d000213</v>
          </cell>
          <cell r="B25958" t="str">
            <v xml:space="preserve">Putative translation elongation factor family protein  </v>
          </cell>
        </row>
        <row r="25959">
          <cell r="A25959" t="str">
            <v>Zm00001d012188</v>
          </cell>
        </row>
        <row r="25960">
          <cell r="A25960" t="str">
            <v>Zm00001d011737</v>
          </cell>
        </row>
        <row r="25961">
          <cell r="A25961" t="str">
            <v>Zm00001d023827</v>
          </cell>
          <cell r="B25961" t="str">
            <v>Major facilitator superfamily protein</v>
          </cell>
        </row>
        <row r="25962">
          <cell r="A25962" t="str">
            <v>Zm00001d043632</v>
          </cell>
          <cell r="B25962" t="str">
            <v>Hyaluronan / mRNA binding family</v>
          </cell>
        </row>
        <row r="25963">
          <cell r="A25963" t="str">
            <v>Zm00001d012038</v>
          </cell>
        </row>
        <row r="25964">
          <cell r="A25964" t="str">
            <v>Zm00001d012751</v>
          </cell>
          <cell r="B25964" t="str">
            <v xml:space="preserve">Putative homeodomain-like transcription factor superfamily protein  </v>
          </cell>
        </row>
        <row r="25965">
          <cell r="A25965" t="str">
            <v>Zm00001d012280</v>
          </cell>
          <cell r="B25965" t="str">
            <v>Dof zinc finger protein DOF1.2</v>
          </cell>
        </row>
        <row r="25966">
          <cell r="A25966" t="str">
            <v>Zm00001d051636</v>
          </cell>
          <cell r="B25966" t="str">
            <v>Delta(12)-fatty-acid desaturase</v>
          </cell>
        </row>
        <row r="25967">
          <cell r="A25967" t="str">
            <v>Zm00001d030567</v>
          </cell>
        </row>
        <row r="25968">
          <cell r="A25968" t="str">
            <v>Zm00001d000205</v>
          </cell>
          <cell r="B25968" t="str">
            <v>Carboxypeptidase SOL1</v>
          </cell>
        </row>
        <row r="25969">
          <cell r="A25969" t="str">
            <v>Zm00001d051668</v>
          </cell>
          <cell r="B25969" t="str">
            <v>Rubisco methyltransferase family protein</v>
          </cell>
        </row>
        <row r="25970">
          <cell r="A25970" t="str">
            <v>Zm00001d046834</v>
          </cell>
          <cell r="B25970" t="str">
            <v xml:space="preserve">Low temperature and salt responsive protein  </v>
          </cell>
        </row>
        <row r="25971">
          <cell r="A25971" t="str">
            <v>Zm00001d040643</v>
          </cell>
        </row>
        <row r="25972">
          <cell r="A25972" t="str">
            <v>Zm00001d008875</v>
          </cell>
          <cell r="B25972" t="str">
            <v>Protein kinase superfamily protein</v>
          </cell>
        </row>
        <row r="25973">
          <cell r="A25973" t="str">
            <v>Zm00001d042015</v>
          </cell>
          <cell r="B25973" t="str">
            <v>Importin subunit alpha-6</v>
          </cell>
        </row>
        <row r="25974">
          <cell r="A25974" t="str">
            <v>Zm00001d035714</v>
          </cell>
          <cell r="B25974" t="str">
            <v xml:space="preserve">WAT1-related protein </v>
          </cell>
        </row>
        <row r="25975">
          <cell r="A25975" t="str">
            <v>Zm00001d049970</v>
          </cell>
        </row>
        <row r="25976">
          <cell r="A25976" t="str">
            <v>Zm00001d021244</v>
          </cell>
        </row>
        <row r="25977">
          <cell r="A25977" t="str">
            <v>Zm00001d010427</v>
          </cell>
          <cell r="B25977" t="str">
            <v>Non-structural maintenance of chromosomes element 4 homolog A</v>
          </cell>
        </row>
        <row r="25978">
          <cell r="A25978" t="str">
            <v>Zm00001d022182</v>
          </cell>
          <cell r="B25978" t="str">
            <v>alpha/beta-Hydrolases superfamily protein</v>
          </cell>
        </row>
        <row r="25979">
          <cell r="A25979" t="str">
            <v>Zm00001d047146</v>
          </cell>
          <cell r="B25979" t="str">
            <v xml:space="preserve"> beta expansin1</v>
          </cell>
        </row>
        <row r="25980">
          <cell r="A25980" t="str">
            <v>Zm00001d016519</v>
          </cell>
        </row>
        <row r="25981">
          <cell r="A25981" t="str">
            <v>Zm00001d031665</v>
          </cell>
          <cell r="B25981" t="str">
            <v>Transcription factor bHLH137</v>
          </cell>
        </row>
        <row r="25982">
          <cell r="A25982" t="str">
            <v>Zm00001d002160</v>
          </cell>
          <cell r="B25982" t="str">
            <v>Wound-responsive family protein</v>
          </cell>
        </row>
        <row r="25983">
          <cell r="A25983" t="str">
            <v>Zm00001d005523</v>
          </cell>
          <cell r="B25983" t="str">
            <v>TPX2 (targeting protein for Xklp2) protein family</v>
          </cell>
        </row>
        <row r="25984">
          <cell r="A25984" t="str">
            <v>Zm00001d006620</v>
          </cell>
          <cell r="B25984" t="str">
            <v>Protein TIC 20-IV chloroplastic</v>
          </cell>
        </row>
        <row r="25985">
          <cell r="A25985" t="str">
            <v>Zm00001d032144</v>
          </cell>
          <cell r="B25985" t="str">
            <v xml:space="preserve">AP2-like ethylene-responsive transcription factor </v>
          </cell>
        </row>
        <row r="25986">
          <cell r="A25986" t="str">
            <v>Zm00001d010274</v>
          </cell>
          <cell r="B25986" t="str">
            <v xml:space="preserve"> isopentenyl pyrophosphate isomerase2</v>
          </cell>
        </row>
        <row r="25987">
          <cell r="A25987" t="str">
            <v>Zm00001d033612</v>
          </cell>
          <cell r="B25987" t="str">
            <v xml:space="preserve"> oleosin4</v>
          </cell>
        </row>
        <row r="25988">
          <cell r="A25988" t="str">
            <v>Zm00001d002328</v>
          </cell>
          <cell r="B25988" t="str">
            <v>Probable inactive purple acid phosphatase 16</v>
          </cell>
        </row>
        <row r="25989">
          <cell r="A25989" t="str">
            <v>Zm00001d012020</v>
          </cell>
          <cell r="B25989" t="str">
            <v>exocyst subunit exo70 family protein F1</v>
          </cell>
        </row>
        <row r="25990">
          <cell r="A25990" t="str">
            <v>Zm00001d044478</v>
          </cell>
          <cell r="B25990" t="str">
            <v>ARM repeat superfamily protein</v>
          </cell>
        </row>
        <row r="25991">
          <cell r="A25991" t="str">
            <v>Zm00001d007045</v>
          </cell>
          <cell r="B25991" t="str">
            <v>Glycoprotein membrane precursor GPI-anchored</v>
          </cell>
        </row>
        <row r="25992">
          <cell r="A25992" t="str">
            <v>Zm00001d012691</v>
          </cell>
          <cell r="B25992" t="str">
            <v>Rop guanine nucleotide exchange factor 9</v>
          </cell>
        </row>
        <row r="25993">
          <cell r="A25993" t="str">
            <v>Zm00001d018495</v>
          </cell>
          <cell r="B25993" t="str">
            <v>Thioredoxin-like 3-2 chloroplastic</v>
          </cell>
        </row>
        <row r="25994">
          <cell r="A25994" t="str">
            <v>Zm00001d035451</v>
          </cell>
          <cell r="B25994" t="str">
            <v>General transcription factor 2-related zinc finger protein</v>
          </cell>
        </row>
        <row r="25995">
          <cell r="A25995" t="str">
            <v>Zm00001d047039</v>
          </cell>
          <cell r="B25995" t="str">
            <v>nonsense-mediated mRNA decay NMD3 family protein</v>
          </cell>
        </row>
        <row r="25996">
          <cell r="A25996" t="str">
            <v>Zm00001d013294</v>
          </cell>
        </row>
        <row r="25997">
          <cell r="A25997" t="str">
            <v>Zm00001d018411</v>
          </cell>
          <cell r="B25997" t="str">
            <v>S-adenosyl-L-methionine-dependent methyltransferases superfamily protein</v>
          </cell>
        </row>
        <row r="25998">
          <cell r="A25998" t="str">
            <v>Zm00001d041437</v>
          </cell>
          <cell r="B25998" t="str">
            <v>IQ-domain 19</v>
          </cell>
        </row>
        <row r="25999">
          <cell r="A25999" t="str">
            <v>Zm00001d020118</v>
          </cell>
          <cell r="B25999" t="str">
            <v>Calmodulin-binding receptor-like cytoplasmic kinase 2</v>
          </cell>
        </row>
        <row r="26000">
          <cell r="A26000" t="str">
            <v>Zm00001d037127</v>
          </cell>
        </row>
        <row r="26001">
          <cell r="A26001" t="str">
            <v>Zm00001d043038</v>
          </cell>
          <cell r="B26001" t="str">
            <v>CBL-interacting serine/threonine-protein kinase 10</v>
          </cell>
        </row>
        <row r="26002">
          <cell r="A26002" t="str">
            <v>Zm00001d014325</v>
          </cell>
          <cell r="B26002" t="str">
            <v>Calcium-binding EF-hand family protein</v>
          </cell>
        </row>
        <row r="26003">
          <cell r="A26003" t="str">
            <v>Zm00001d000071</v>
          </cell>
          <cell r="B26003" t="str">
            <v>Protein NRT1/ PTR FAMILY 8.3</v>
          </cell>
        </row>
        <row r="26004">
          <cell r="A26004" t="str">
            <v>Zm00001d019892</v>
          </cell>
          <cell r="B26004" t="str">
            <v>FRIGIDA-like protein 3</v>
          </cell>
        </row>
        <row r="26005">
          <cell r="A26005" t="str">
            <v>Zm00001d011730</v>
          </cell>
          <cell r="B26005" t="str">
            <v>Alcohol dehydrogenase transcription factor Myb/SANT-like family protein</v>
          </cell>
        </row>
        <row r="26006">
          <cell r="A26006" t="str">
            <v>Zm00001d052130</v>
          </cell>
        </row>
        <row r="26007">
          <cell r="A26007" t="str">
            <v>Zm00001d029580</v>
          </cell>
          <cell r="B26007" t="str">
            <v>3-oxo-Delta(45)-steroid 5-beta-reductase</v>
          </cell>
        </row>
        <row r="26008">
          <cell r="A26008" t="str">
            <v>Zm00001d029418</v>
          </cell>
          <cell r="B26008" t="str">
            <v xml:space="preserve">Ribosomal protein L37  </v>
          </cell>
        </row>
        <row r="26009">
          <cell r="A26009" t="str">
            <v>Zm00001d019701</v>
          </cell>
          <cell r="B26009" t="str">
            <v>receptor-like kinase</v>
          </cell>
        </row>
        <row r="26010">
          <cell r="A26010" t="str">
            <v>Zm00001d052648</v>
          </cell>
          <cell r="B26010" t="str">
            <v xml:space="preserve">Putative MADS-box transcription factor family protein  </v>
          </cell>
        </row>
        <row r="26011">
          <cell r="A26011" t="str">
            <v>Zm00001d042498</v>
          </cell>
          <cell r="B26011" t="str">
            <v>QWRF motif-containing protein 6</v>
          </cell>
        </row>
        <row r="26012">
          <cell r="A26012" t="str">
            <v>Zm00001d021901</v>
          </cell>
          <cell r="B26012" t="str">
            <v xml:space="preserve"> stress-induced protein1</v>
          </cell>
        </row>
        <row r="26013">
          <cell r="A26013" t="str">
            <v>Zm00001d008298</v>
          </cell>
          <cell r="B26013" t="str">
            <v xml:space="preserve"> empty pericarp7</v>
          </cell>
        </row>
        <row r="26014">
          <cell r="A26014" t="str">
            <v>Zm00001d014556</v>
          </cell>
        </row>
        <row r="26015">
          <cell r="A26015" t="str">
            <v>Zm00001d048198</v>
          </cell>
          <cell r="B26015" t="str">
            <v xml:space="preserve">Protein yippee-like OJ1003C07.11%3B Protein yippee-like OJ1003C07.11 isoform 1%3B Protein yippee-like OJ1003C07.11 isoform 2  </v>
          </cell>
        </row>
        <row r="26016">
          <cell r="A26016" t="str">
            <v>Zm00001d016758</v>
          </cell>
        </row>
        <row r="26017">
          <cell r="A26017" t="str">
            <v>Zm00001d030969</v>
          </cell>
          <cell r="B26017" t="str">
            <v>Probable WRKY transcription factor 74</v>
          </cell>
        </row>
        <row r="26018">
          <cell r="A26018" t="str">
            <v>Zm00001d018634</v>
          </cell>
        </row>
        <row r="26019">
          <cell r="A26019" t="str">
            <v>Zm00001d020227</v>
          </cell>
          <cell r="B26019" t="str">
            <v>transducin family protein / WD-40 repeat family protein</v>
          </cell>
        </row>
        <row r="26020">
          <cell r="A26020" t="str">
            <v>Zm00001d032043</v>
          </cell>
        </row>
        <row r="26021">
          <cell r="A26021" t="str">
            <v>Zm00001d017078</v>
          </cell>
          <cell r="B26021" t="str">
            <v>BRCA1-associated RING domain protein 1</v>
          </cell>
        </row>
        <row r="26022">
          <cell r="A26022" t="str">
            <v>Zm00001d008905</v>
          </cell>
          <cell r="B26022" t="str">
            <v>Peptide-N4-(N-acetyl-beta-glucosaminyl)asparagine amidase A protein</v>
          </cell>
        </row>
        <row r="26023">
          <cell r="A26023" t="str">
            <v>Zm00001d045370</v>
          </cell>
        </row>
        <row r="26024">
          <cell r="A26024" t="str">
            <v>Zm00001d041954</v>
          </cell>
          <cell r="B26024" t="str">
            <v xml:space="preserve">ABC-type transport system involved in resistance to organic solvents%2C periplasmic component  </v>
          </cell>
        </row>
        <row r="26025">
          <cell r="A26025" t="str">
            <v>Zm00001d053701</v>
          </cell>
          <cell r="B26025" t="str">
            <v>Nuclear pore complex protein NUP96</v>
          </cell>
        </row>
        <row r="26026">
          <cell r="A26026" t="str">
            <v>Zm00001d018241</v>
          </cell>
          <cell r="B26026" t="str">
            <v xml:space="preserve">DNA-3-methyladenine glycosylase  </v>
          </cell>
        </row>
        <row r="26027">
          <cell r="A26027" t="str">
            <v>Zm00001d031177</v>
          </cell>
          <cell r="B26027" t="str">
            <v>ATP-citrate synthase alpha chain protein 3</v>
          </cell>
        </row>
        <row r="26028">
          <cell r="A26028" t="str">
            <v>Zm00001d013743</v>
          </cell>
          <cell r="B26028" t="str">
            <v xml:space="preserve">Zinc finger protein 1  </v>
          </cell>
        </row>
        <row r="26029">
          <cell r="A26029" t="str">
            <v>Zm00001d007892</v>
          </cell>
          <cell r="B26029" t="str">
            <v>2-oxoisovalerate dehydrogenase subunit beta 1 mitochondrial</v>
          </cell>
        </row>
        <row r="26030">
          <cell r="A26030" t="str">
            <v>Zm00001d024060</v>
          </cell>
          <cell r="B26030" t="str">
            <v>Homeobox-leucine zipper protein REVOLUTA</v>
          </cell>
        </row>
        <row r="26031">
          <cell r="A26031" t="str">
            <v>Zm00001d036120</v>
          </cell>
          <cell r="B26031" t="str">
            <v>NB-ARC domain containing protein expressed</v>
          </cell>
        </row>
        <row r="26032">
          <cell r="A26032" t="str">
            <v>Zm00001d020390</v>
          </cell>
          <cell r="B26032" t="str">
            <v>17.4 kDa class III heat shock protein</v>
          </cell>
        </row>
        <row r="26033">
          <cell r="A26033" t="str">
            <v>Zm00001d040396</v>
          </cell>
        </row>
        <row r="26034">
          <cell r="A26034" t="str">
            <v>Zm00001d004534</v>
          </cell>
          <cell r="B26034" t="str">
            <v>AAA-ATPase ASD mitochondrial</v>
          </cell>
        </row>
        <row r="26035">
          <cell r="A26035" t="str">
            <v>Zm00001d025853</v>
          </cell>
          <cell r="B26035" t="str">
            <v xml:space="preserve">Putative casein kinase family protein  </v>
          </cell>
        </row>
        <row r="26036">
          <cell r="A26036" t="str">
            <v>Zm00001d015050</v>
          </cell>
          <cell r="B26036" t="str">
            <v>Chaperone protein dnaJ 6</v>
          </cell>
        </row>
        <row r="26037">
          <cell r="A26037" t="str">
            <v>Zm00001d017142</v>
          </cell>
        </row>
        <row r="26038">
          <cell r="A26038" t="str">
            <v>Zm00001d022282</v>
          </cell>
          <cell r="B26038" t="str">
            <v>Peroxidase 64</v>
          </cell>
        </row>
        <row r="26039">
          <cell r="A26039" t="str">
            <v>Zm00001d024445</v>
          </cell>
          <cell r="B26039" t="str">
            <v>CCT motif family protein</v>
          </cell>
        </row>
        <row r="26040">
          <cell r="A26040" t="str">
            <v>Zm00001d040257</v>
          </cell>
          <cell r="B26040" t="str">
            <v>T-complex protein 1 subunit beta</v>
          </cell>
        </row>
        <row r="26041">
          <cell r="A26041" t="str">
            <v>Zm00001d007650</v>
          </cell>
          <cell r="B26041" t="str">
            <v xml:space="preserve">Armadillo/beta-catenin-like repeat family protein  </v>
          </cell>
        </row>
        <row r="26042">
          <cell r="A26042" t="str">
            <v>Zm00001d047063</v>
          </cell>
          <cell r="B26042" t="str">
            <v>camphor resistance CrcB family protein</v>
          </cell>
        </row>
        <row r="26043">
          <cell r="A26043" t="str">
            <v>Zm00001d018978</v>
          </cell>
        </row>
        <row r="26044">
          <cell r="A26044" t="str">
            <v>Zm00001d013926</v>
          </cell>
          <cell r="B26044" t="str">
            <v>Formin-like protein 6</v>
          </cell>
        </row>
        <row r="26045">
          <cell r="A26045" t="str">
            <v>Zm00001d047686</v>
          </cell>
        </row>
        <row r="26046">
          <cell r="A26046" t="str">
            <v>Zm00001d031588</v>
          </cell>
        </row>
        <row r="26047">
          <cell r="A26047" t="str">
            <v>Zm00001d004184</v>
          </cell>
        </row>
        <row r="26048">
          <cell r="A26048" t="str">
            <v>Zm00001d035897</v>
          </cell>
        </row>
        <row r="26049">
          <cell r="A26049" t="str">
            <v>Zm00001d029567</v>
          </cell>
        </row>
        <row r="26050">
          <cell r="A26050" t="str">
            <v>Zm00001d016834</v>
          </cell>
          <cell r="B26050" t="str">
            <v>NADPH-dependent pterin aldehyde reductase</v>
          </cell>
        </row>
        <row r="26051">
          <cell r="A26051" t="str">
            <v>Zm00001d003007</v>
          </cell>
          <cell r="B26051" t="str">
            <v>Pentatricopeptide repeat (PPR) superfamily protein</v>
          </cell>
        </row>
        <row r="26052">
          <cell r="A26052" t="str">
            <v>Zm00001d031280</v>
          </cell>
          <cell r="B26052" t="str">
            <v>RNA-binding (RRM/RBD/RNP motifs) family protein</v>
          </cell>
        </row>
        <row r="26053">
          <cell r="A26053" t="str">
            <v>Zm00001d031647</v>
          </cell>
          <cell r="B26053" t="str">
            <v xml:space="preserve"> sugars will eventually be exported transporter11</v>
          </cell>
        </row>
        <row r="26054">
          <cell r="A26054" t="str">
            <v>Zm00001d025550</v>
          </cell>
          <cell r="B26054" t="str">
            <v>Homeodomain-like superfamily protein</v>
          </cell>
        </row>
        <row r="26055">
          <cell r="A26055" t="str">
            <v>Zm00001d053923</v>
          </cell>
          <cell r="B26055" t="str">
            <v>Protein ACCUMULATION AND REPLICATION OF CHLOROPLASTS 6 chloroplastic</v>
          </cell>
        </row>
        <row r="26056">
          <cell r="A26056" t="str">
            <v>Zm00001d028558</v>
          </cell>
          <cell r="B26056" t="str">
            <v xml:space="preserve">Clathrin binding protein  </v>
          </cell>
        </row>
        <row r="26057">
          <cell r="A26057" t="str">
            <v>Zm00001d018210</v>
          </cell>
        </row>
        <row r="26058">
          <cell r="A26058" t="str">
            <v>Zm00001d043568</v>
          </cell>
        </row>
        <row r="26059">
          <cell r="A26059" t="str">
            <v>Zm00001d020371</v>
          </cell>
          <cell r="B26059" t="str">
            <v>Endoglucanase 11</v>
          </cell>
        </row>
        <row r="26060">
          <cell r="A26060" t="str">
            <v>Zm00001d046508</v>
          </cell>
          <cell r="B26060" t="str">
            <v xml:space="preserve"> phospholipase D5</v>
          </cell>
        </row>
        <row r="26061">
          <cell r="A26061" t="str">
            <v>Zm00001d030035</v>
          </cell>
          <cell r="B26061" t="str">
            <v>Plant invertase/pectin methylesterase inhibitor superfamily protein</v>
          </cell>
        </row>
        <row r="26062">
          <cell r="A26062" t="str">
            <v>Zm00001d048325</v>
          </cell>
          <cell r="B26062" t="str">
            <v xml:space="preserve">Ribosomal protein L32 containing protein isoform 1%3B Ribosomal protein L32 containing protein isoform 2  </v>
          </cell>
        </row>
        <row r="26063">
          <cell r="A26063" t="str">
            <v>Zm00001d018780</v>
          </cell>
        </row>
        <row r="26064">
          <cell r="A26064" t="str">
            <v>Zm00001d028416</v>
          </cell>
          <cell r="B26064" t="str">
            <v xml:space="preserve">ACR8  </v>
          </cell>
        </row>
        <row r="26065">
          <cell r="A26065" t="str">
            <v>Zm00001d036733</v>
          </cell>
          <cell r="B26065" t="str">
            <v xml:space="preserve">Putative DNA ligase family protein  </v>
          </cell>
        </row>
        <row r="26066">
          <cell r="A26066" t="str">
            <v>Zm00001d027439</v>
          </cell>
          <cell r="B26066" t="str">
            <v>ATP binding protein [Source:UniProtKB/TrEMBL;Acc:B6TWY5]</v>
          </cell>
        </row>
        <row r="26067">
          <cell r="A26067" t="str">
            <v>Zm00001d020202</v>
          </cell>
        </row>
        <row r="26068">
          <cell r="A26068" t="str">
            <v>Zm00001d037230</v>
          </cell>
        </row>
        <row r="26069">
          <cell r="A26069" t="str">
            <v>Zm00001d006815</v>
          </cell>
        </row>
        <row r="26070">
          <cell r="A26070" t="str">
            <v>Zm00001d003717</v>
          </cell>
          <cell r="B26070" t="str">
            <v>Cysteine synthase 1</v>
          </cell>
        </row>
        <row r="26071">
          <cell r="A26071" t="str">
            <v>Zm00001d023592</v>
          </cell>
          <cell r="B26071" t="str">
            <v>Amino acid permease 2</v>
          </cell>
        </row>
        <row r="26072">
          <cell r="A26072" t="str">
            <v>Zm00001d012932</v>
          </cell>
          <cell r="B26072" t="str">
            <v>S-adenosyl-L-methionine-dependent methyltransferases superfamily protein</v>
          </cell>
        </row>
        <row r="26073">
          <cell r="A26073" t="str">
            <v>Zm00001d021448</v>
          </cell>
          <cell r="B26073" t="str">
            <v>root hair specific 17</v>
          </cell>
        </row>
        <row r="26074">
          <cell r="A26074" t="str">
            <v>Zm00001d019388</v>
          </cell>
          <cell r="B26074" t="str">
            <v>40S ribosomal protein S15a-1</v>
          </cell>
        </row>
        <row r="26075">
          <cell r="A26075" t="str">
            <v>Zm00001d002015</v>
          </cell>
          <cell r="B26075" t="str">
            <v>Os07g0120600 protein</v>
          </cell>
        </row>
        <row r="26076">
          <cell r="A26076" t="str">
            <v>Zm00001d003780</v>
          </cell>
        </row>
        <row r="26077">
          <cell r="A26077" t="str">
            <v>Zm00001d019277</v>
          </cell>
          <cell r="B26077" t="str">
            <v>Defensin-like protein 6</v>
          </cell>
        </row>
        <row r="26078">
          <cell r="A26078" t="str">
            <v>Zm00001d040266</v>
          </cell>
        </row>
        <row r="26079">
          <cell r="A26079" t="str">
            <v>Zm00001d025059</v>
          </cell>
          <cell r="B26079" t="str">
            <v>Germin-like protein subfamily 1 member 8</v>
          </cell>
        </row>
        <row r="26080">
          <cell r="A26080" t="str">
            <v>Zm00001d050678</v>
          </cell>
          <cell r="B26080" t="str">
            <v>ATP synthase epsilon chain chloroplastic</v>
          </cell>
        </row>
        <row r="26081">
          <cell r="A26081" t="str">
            <v>Zm00001d028369</v>
          </cell>
          <cell r="B26081" t="str">
            <v>hydroxyproline-rich glycoprotein family protein</v>
          </cell>
        </row>
        <row r="26082">
          <cell r="A26082" t="str">
            <v>Zm00001d053070</v>
          </cell>
          <cell r="B26082" t="str">
            <v>DNA polymerase delta catalytic subunit</v>
          </cell>
        </row>
        <row r="26083">
          <cell r="A26083" t="str">
            <v>Zm00001d016167</v>
          </cell>
        </row>
        <row r="26084">
          <cell r="A26084" t="str">
            <v>Zm00001d018583</v>
          </cell>
        </row>
        <row r="26085">
          <cell r="A26085" t="str">
            <v>Zm00001d024160</v>
          </cell>
          <cell r="B26085" t="str">
            <v>Transcription factor TGA4</v>
          </cell>
        </row>
        <row r="26086">
          <cell r="A26086" t="str">
            <v>Zm00001d021954</v>
          </cell>
          <cell r="B26086" t="str">
            <v xml:space="preserve">Putative MO25-like protein </v>
          </cell>
        </row>
        <row r="26087">
          <cell r="A26087" t="str">
            <v>Zm00001d013509</v>
          </cell>
          <cell r="B26087" t="str">
            <v>Ribosomal protein S21 family protein</v>
          </cell>
        </row>
        <row r="26088">
          <cell r="A26088" t="str">
            <v>Zm00001d032511</v>
          </cell>
        </row>
        <row r="26089">
          <cell r="A26089" t="str">
            <v>Zm00001d021089</v>
          </cell>
          <cell r="B26089" t="str">
            <v>Ethylene-responsive transcription factor ERF112</v>
          </cell>
        </row>
        <row r="26090">
          <cell r="A26090" t="str">
            <v>Zm00001d017036</v>
          </cell>
          <cell r="B26090" t="str">
            <v>Glycerophosphodiester phosphodiesterase GDPDL3</v>
          </cell>
        </row>
        <row r="26091">
          <cell r="A26091" t="str">
            <v>Zm00001d025912</v>
          </cell>
          <cell r="B26091" t="str">
            <v xml:space="preserve">Transferase/ transferase  </v>
          </cell>
        </row>
        <row r="26092">
          <cell r="A26092" t="str">
            <v>Zm00001d038176</v>
          </cell>
          <cell r="B26092" t="str">
            <v xml:space="preserve">Pentatricopeptide repeat-containing protein </v>
          </cell>
        </row>
        <row r="26093">
          <cell r="A26093" t="str">
            <v>Zm00001d043779</v>
          </cell>
          <cell r="B26093" t="str">
            <v xml:space="preserve"> peptidyl-tRNA hydrolase1</v>
          </cell>
        </row>
        <row r="26094">
          <cell r="A26094" t="str">
            <v>Zm00001d032794</v>
          </cell>
          <cell r="B26094" t="str">
            <v>Xyloglucan galactosyltransferase MUR3</v>
          </cell>
        </row>
        <row r="26095">
          <cell r="A26095" t="str">
            <v>Zm00001d016565</v>
          </cell>
          <cell r="B26095" t="str">
            <v>Dirigent protein 11</v>
          </cell>
        </row>
        <row r="26096">
          <cell r="A26096" t="str">
            <v>Zm00001d041065</v>
          </cell>
        </row>
        <row r="26097">
          <cell r="A26097" t="str">
            <v>Zm00001d001941</v>
          </cell>
          <cell r="B26097" t="str">
            <v xml:space="preserve"> invertase cell wall4</v>
          </cell>
        </row>
        <row r="26098">
          <cell r="A26098" t="str">
            <v>Zm00001d042105</v>
          </cell>
          <cell r="B26098" t="str">
            <v>Phosphatidylserine decarboxylase proenzyme 3</v>
          </cell>
        </row>
        <row r="26099">
          <cell r="A26099" t="str">
            <v>Zm00001d050553</v>
          </cell>
          <cell r="B26099" t="str">
            <v>OSJNBa0072D21.11 protein;  protein</v>
          </cell>
        </row>
        <row r="26100">
          <cell r="A26100" t="str">
            <v>Zm00001d013602</v>
          </cell>
          <cell r="B26100" t="str">
            <v>NADH--cytochrome b5 reductase 1</v>
          </cell>
        </row>
        <row r="26101">
          <cell r="A26101" t="str">
            <v>Zm00001d028867</v>
          </cell>
          <cell r="B26101" t="str">
            <v>cAMP-regulated phosphoprotein 19-related protein</v>
          </cell>
        </row>
        <row r="26102">
          <cell r="A26102" t="str">
            <v>Zm00001d028995</v>
          </cell>
          <cell r="B26102" t="str">
            <v>Arabidopsis NAC domain containing protein 87</v>
          </cell>
        </row>
        <row r="26103">
          <cell r="A26103" t="str">
            <v>Zm00001d003274</v>
          </cell>
          <cell r="B26103" t="str">
            <v>OSJNBb0011N17.11 protein</v>
          </cell>
        </row>
        <row r="26104">
          <cell r="A26104" t="str">
            <v>Zm00001d053104</v>
          </cell>
        </row>
        <row r="26105">
          <cell r="A26105" t="str">
            <v>Zm00001d024948</v>
          </cell>
          <cell r="B26105" t="str">
            <v>Extra-large GTP-binding protein 3</v>
          </cell>
        </row>
        <row r="26106">
          <cell r="A26106" t="str">
            <v>Zm00001d053545</v>
          </cell>
          <cell r="B26106" t="str">
            <v>NAD(P)-binding Rossmann-fold superfamily protein</v>
          </cell>
        </row>
        <row r="26107">
          <cell r="A26107" t="str">
            <v>Zm00001d007290</v>
          </cell>
          <cell r="B26107" t="str">
            <v xml:space="preserve">Pectinesterase  </v>
          </cell>
        </row>
        <row r="26108">
          <cell r="A26108" t="str">
            <v>Zm00001d042920</v>
          </cell>
          <cell r="B26108" t="str">
            <v>WUSCHEL-related homeobox 2</v>
          </cell>
        </row>
        <row r="26109">
          <cell r="A26109" t="str">
            <v>Zm00001d011654</v>
          </cell>
          <cell r="B26109" t="str">
            <v xml:space="preserve">Putative MAPKKK family protein kinase  </v>
          </cell>
        </row>
        <row r="26110">
          <cell r="A26110" t="str">
            <v>Zm00001d009883</v>
          </cell>
          <cell r="B26110" t="str">
            <v>40S ribosomal protein S4-3</v>
          </cell>
        </row>
        <row r="26111">
          <cell r="A26111" t="str">
            <v>Zm00001d005457</v>
          </cell>
        </row>
        <row r="26112">
          <cell r="A26112" t="str">
            <v>Zm00001d032362</v>
          </cell>
          <cell r="B26112" t="str">
            <v>RNAse II-like 1</v>
          </cell>
        </row>
        <row r="26113">
          <cell r="A26113" t="str">
            <v>Zm00001d004979</v>
          </cell>
          <cell r="B26113" t="str">
            <v>E3 ubiquitin-protein ligase listerin</v>
          </cell>
        </row>
        <row r="26114">
          <cell r="A26114" t="str">
            <v>Zm00001d031018</v>
          </cell>
          <cell r="B26114" t="str">
            <v>Ubiquitin-like-specific protease 1D</v>
          </cell>
        </row>
        <row r="26115">
          <cell r="A26115" t="str">
            <v>Zm00001d036719</v>
          </cell>
          <cell r="B26115" t="str">
            <v xml:space="preserve">DNA-3-methyladenine glycosylase I  </v>
          </cell>
        </row>
        <row r="26116">
          <cell r="A26116" t="str">
            <v>Zm00001d030613</v>
          </cell>
          <cell r="B26116" t="str">
            <v>Phosphatidylinositol:ceramide inositolphosphotransferase 1</v>
          </cell>
        </row>
        <row r="26117">
          <cell r="A26117" t="str">
            <v>Zm00001d050424</v>
          </cell>
        </row>
        <row r="26118">
          <cell r="A26118" t="str">
            <v>Zm00001d042999</v>
          </cell>
          <cell r="B26118" t="str">
            <v>TRF-like 10</v>
          </cell>
        </row>
        <row r="26119">
          <cell r="A26119" t="str">
            <v>Zm00001d041165</v>
          </cell>
          <cell r="B26119" t="str">
            <v>Calcium-dependent protein kinase 24</v>
          </cell>
        </row>
        <row r="26120">
          <cell r="A26120" t="str">
            <v>Zm00001d022258</v>
          </cell>
          <cell r="B26120" t="str">
            <v>Pectin acetylesterase 12</v>
          </cell>
        </row>
        <row r="26121">
          <cell r="A26121" t="str">
            <v>Zm00001d004440</v>
          </cell>
          <cell r="B26121" t="str">
            <v>Root phototropism protein 3</v>
          </cell>
        </row>
        <row r="26122">
          <cell r="A26122" t="str">
            <v>Zm00001d013500</v>
          </cell>
        </row>
        <row r="26123">
          <cell r="A26123" t="str">
            <v>Zm00001d043275</v>
          </cell>
          <cell r="B26123" t="str">
            <v>Vacuole membrane protein KMS1</v>
          </cell>
        </row>
        <row r="26124">
          <cell r="A26124" t="str">
            <v>Zm00001d003252</v>
          </cell>
          <cell r="B26124" t="str">
            <v xml:space="preserve"> glucose-6-phosphate dehydrogenase1</v>
          </cell>
        </row>
        <row r="26125">
          <cell r="A26125" t="str">
            <v>Zm00001d046914</v>
          </cell>
          <cell r="B26125" t="str">
            <v xml:space="preserve">Fasciclin-like arabinogalactan protein 8  </v>
          </cell>
        </row>
        <row r="26126">
          <cell r="A26126" t="str">
            <v>Zm00001d038548</v>
          </cell>
        </row>
        <row r="26127">
          <cell r="A26127" t="str">
            <v>Zm00001d046488</v>
          </cell>
          <cell r="B26127" t="str">
            <v>Leucine-rich repeat protein kinase family protein</v>
          </cell>
        </row>
        <row r="26128">
          <cell r="A26128" t="str">
            <v>Zm00001d045724</v>
          </cell>
          <cell r="B26128" t="str">
            <v xml:space="preserve">Heat shock factor binding protein 2%3B Heat shock factor binding protein 2Heat shock factor-binding protein 1%3B Heat shock factor-binding protein 1  </v>
          </cell>
        </row>
        <row r="26129">
          <cell r="A26129" t="str">
            <v>Zm00001d042386</v>
          </cell>
        </row>
        <row r="26130">
          <cell r="A26130" t="str">
            <v>Zm00001d003220</v>
          </cell>
          <cell r="B26130" t="str">
            <v xml:space="preserve">ATP/GTP binding protein  </v>
          </cell>
        </row>
        <row r="26131">
          <cell r="A26131" t="str">
            <v>Zm00001d024390</v>
          </cell>
          <cell r="B26131" t="str">
            <v>Sec14p-like phosphatidylinositol transfer family protein</v>
          </cell>
        </row>
        <row r="26132">
          <cell r="A26132" t="str">
            <v>Zm00001d035038</v>
          </cell>
          <cell r="B26132" t="str">
            <v>Fructokinase-like 1 chloroplastic</v>
          </cell>
        </row>
        <row r="26133">
          <cell r="A26133" t="str">
            <v>Zm00001d037532</v>
          </cell>
          <cell r="B26133" t="str">
            <v>6-phosphofructo-2-kinase/fructose-26-bisphosphatase</v>
          </cell>
        </row>
        <row r="26134">
          <cell r="A26134" t="str">
            <v>Zm00001d008997</v>
          </cell>
          <cell r="B26134" t="str">
            <v xml:space="preserve">Putative VHS/GAT domain containing family protein  </v>
          </cell>
        </row>
        <row r="26135">
          <cell r="A26135" t="str">
            <v>Zm00001d029938</v>
          </cell>
          <cell r="B26135" t="str">
            <v>Protein ARABIDILLO 1</v>
          </cell>
        </row>
        <row r="26136">
          <cell r="A26136" t="str">
            <v>Zm00001d010386</v>
          </cell>
          <cell r="B26136" t="str">
            <v>40S ribosomal protein S4-3</v>
          </cell>
        </row>
        <row r="26137">
          <cell r="A26137" t="str">
            <v>Zm00001d003154</v>
          </cell>
        </row>
        <row r="26138">
          <cell r="A26138" t="str">
            <v>Zm00001d045427</v>
          </cell>
          <cell r="B26138" t="str">
            <v xml:space="preserve"> barren stalk fastigiate1</v>
          </cell>
        </row>
        <row r="26139">
          <cell r="A26139" t="str">
            <v>Zm00001d042902</v>
          </cell>
          <cell r="B26139" t="str">
            <v>Putative uncharacterized protein [Source:UniProtKB/TrEMBL;Acc:B6TPD1]</v>
          </cell>
        </row>
        <row r="26140">
          <cell r="A26140" t="str">
            <v>Zm00001d049355</v>
          </cell>
        </row>
        <row r="26141">
          <cell r="A26141" t="str">
            <v>Zm00001d053677</v>
          </cell>
          <cell r="B26141" t="str">
            <v>conserved oligomeric Golgi complex component-related / COG complex component-related</v>
          </cell>
        </row>
        <row r="26142">
          <cell r="A26142" t="str">
            <v>Zm00001d013976</v>
          </cell>
          <cell r="B26142" t="str">
            <v>Nijmegen breakage syndrome 1 protein</v>
          </cell>
        </row>
        <row r="26143">
          <cell r="A26143" t="str">
            <v>Zm00001d043014</v>
          </cell>
          <cell r="B26143" t="str">
            <v>Abscisic acid receptor PYL5</v>
          </cell>
        </row>
        <row r="26144">
          <cell r="A26144" t="str">
            <v>Zm00001d049081</v>
          </cell>
        </row>
        <row r="26145">
          <cell r="A26145" t="str">
            <v>Zm00001d028955</v>
          </cell>
          <cell r="B26145" t="str">
            <v>Membrane steroid-binding protein 1</v>
          </cell>
        </row>
        <row r="26146">
          <cell r="A26146" t="str">
            <v>Zm00001d039070</v>
          </cell>
        </row>
        <row r="26147">
          <cell r="A26147" t="str">
            <v>Zm00001d046973</v>
          </cell>
          <cell r="B26147" t="str">
            <v>conserved oligomeric Golgi complex component-related / COG complex component-related</v>
          </cell>
        </row>
        <row r="26148">
          <cell r="A26148" t="str">
            <v>Zm00001d052230</v>
          </cell>
        </row>
        <row r="26149">
          <cell r="A26149" t="str">
            <v>Zm00001d052958</v>
          </cell>
          <cell r="B26149" t="str">
            <v xml:space="preserve">Antimicrobial peptide MBP-1  </v>
          </cell>
        </row>
        <row r="26150">
          <cell r="A26150" t="str">
            <v>Zm00001d030750</v>
          </cell>
          <cell r="B26150" t="str">
            <v>ROTUNDIFOLIA like 8</v>
          </cell>
        </row>
        <row r="26151">
          <cell r="A26151" t="str">
            <v>Zm00001d049757</v>
          </cell>
        </row>
        <row r="26152">
          <cell r="A26152" t="str">
            <v>Zm00001d002194</v>
          </cell>
          <cell r="B26152" t="str">
            <v>receptor like protein 29</v>
          </cell>
        </row>
        <row r="26153">
          <cell r="A26153" t="str">
            <v>Zm00001d037148</v>
          </cell>
        </row>
        <row r="26154">
          <cell r="A26154" t="str">
            <v>Zm00001d049815</v>
          </cell>
          <cell r="B26154" t="str">
            <v xml:space="preserve"> ribosomal protein L17b</v>
          </cell>
        </row>
        <row r="26155">
          <cell r="A26155" t="str">
            <v>Zm00001d024072</v>
          </cell>
          <cell r="B26155" t="str">
            <v>CTC-interacting domain 7</v>
          </cell>
        </row>
        <row r="26156">
          <cell r="A26156" t="str">
            <v>Zm00001d010919</v>
          </cell>
          <cell r="B26156" t="str">
            <v>PTI1-like tyrosine-protein kinase 3</v>
          </cell>
        </row>
        <row r="26157">
          <cell r="A26157" t="str">
            <v>Zm00001d006779</v>
          </cell>
          <cell r="B26157" t="str">
            <v>alpha/beta-Hydrolases superfamily protein</v>
          </cell>
        </row>
        <row r="26158">
          <cell r="A26158" t="str">
            <v>Zm00001d035621</v>
          </cell>
          <cell r="B26158" t="str">
            <v>Aspartic proteinase A1</v>
          </cell>
        </row>
        <row r="26159">
          <cell r="A26159" t="str">
            <v>Zm00001d029686</v>
          </cell>
          <cell r="B26159" t="str">
            <v xml:space="preserve">Subtilisin-like protease  </v>
          </cell>
        </row>
        <row r="26160">
          <cell r="A26160" t="str">
            <v>Zm00001d026301</v>
          </cell>
          <cell r="B26160" t="str">
            <v>Protein FAR1-RELATED SEQUENCE 5</v>
          </cell>
        </row>
        <row r="26161">
          <cell r="A26161" t="str">
            <v>Zm00001d025222</v>
          </cell>
          <cell r="B26161" t="str">
            <v>splicing factor-related</v>
          </cell>
        </row>
        <row r="26162">
          <cell r="A26162" t="str">
            <v>Zm00001d042113</v>
          </cell>
          <cell r="B26162" t="str">
            <v>Ribosomal protein L7Ae/L30e/S12e/Gadd45 family protein</v>
          </cell>
        </row>
        <row r="26163">
          <cell r="A26163" t="str">
            <v>Zm00001d012384</v>
          </cell>
        </row>
        <row r="26164">
          <cell r="A26164" t="str">
            <v>Zm00001d033616</v>
          </cell>
          <cell r="B26164" t="str">
            <v>pescadillo-related</v>
          </cell>
        </row>
        <row r="26165">
          <cell r="A26165" t="str">
            <v>Zm00001d005949</v>
          </cell>
          <cell r="B26165" t="str">
            <v>Isoamylase 3 chloroplastic</v>
          </cell>
        </row>
        <row r="26166">
          <cell r="A26166" t="str">
            <v>Zm00001d031287</v>
          </cell>
          <cell r="B26166" t="str">
            <v>Oligopeptide transporter 5</v>
          </cell>
        </row>
        <row r="26167">
          <cell r="A26167" t="str">
            <v>Zm00001d053235</v>
          </cell>
          <cell r="B26167" t="str">
            <v>ATP/GTP binding protein-like</v>
          </cell>
        </row>
        <row r="26168">
          <cell r="A26168" t="str">
            <v>Zm00001d037171</v>
          </cell>
          <cell r="B26168" t="str">
            <v>Galactoside 2-alpha-L-fucosyltransferase</v>
          </cell>
        </row>
        <row r="26169">
          <cell r="A26169" t="str">
            <v>Zm00001d016874</v>
          </cell>
          <cell r="B26169" t="str">
            <v>RING/U-box superfamily protein</v>
          </cell>
        </row>
        <row r="26170">
          <cell r="A26170" t="str">
            <v>Zm00001d028215</v>
          </cell>
        </row>
        <row r="26171">
          <cell r="A26171" t="str">
            <v>Zm00001d051286</v>
          </cell>
          <cell r="B26171" t="str">
            <v>Vesicle-fusing ATPase</v>
          </cell>
        </row>
        <row r="26172">
          <cell r="A26172" t="str">
            <v>Zm00001d044104</v>
          </cell>
          <cell r="B26172" t="str">
            <v>NAD(P)-binding Rossmann-fold superfamily protein</v>
          </cell>
        </row>
        <row r="26173">
          <cell r="A26173" t="str">
            <v>Zm00001d036797</v>
          </cell>
          <cell r="B26173" t="str">
            <v>Non-structural maintenance of chromosomes element 4 homolog A</v>
          </cell>
        </row>
        <row r="26174">
          <cell r="A26174" t="str">
            <v>Zm00001d005249</v>
          </cell>
          <cell r="B26174" t="str">
            <v>Patellin-1</v>
          </cell>
        </row>
        <row r="26175">
          <cell r="A26175" t="str">
            <v>Zm00001d011229</v>
          </cell>
        </row>
        <row r="26176">
          <cell r="A26176" t="str">
            <v>Zm00001d004328</v>
          </cell>
        </row>
        <row r="26177">
          <cell r="A26177" t="str">
            <v>Zm00001d026571</v>
          </cell>
        </row>
        <row r="26178">
          <cell r="A26178" t="str">
            <v>Zm00001d035309</v>
          </cell>
        </row>
        <row r="26179">
          <cell r="A26179" t="str">
            <v>Zm00001d002240</v>
          </cell>
          <cell r="B26179" t="str">
            <v>Chloroplastic lipocalin</v>
          </cell>
        </row>
        <row r="26180">
          <cell r="A26180" t="str">
            <v>Zm00001d012916</v>
          </cell>
          <cell r="B26180" t="str">
            <v>Squamosa promoter-binding-like protein 1</v>
          </cell>
        </row>
        <row r="26181">
          <cell r="A26181" t="str">
            <v>Zm00001d047934</v>
          </cell>
          <cell r="B26181" t="str">
            <v xml:space="preserve">Proline-rich protein  </v>
          </cell>
        </row>
        <row r="26182">
          <cell r="A26182" t="str">
            <v>Zm00001d010945</v>
          </cell>
          <cell r="B26182" t="str">
            <v>Cysteine-rich receptor-like protein kinase 2</v>
          </cell>
        </row>
        <row r="26183">
          <cell r="A26183" t="str">
            <v>Zm00001d031535</v>
          </cell>
          <cell r="B26183" t="str">
            <v>Tetratricopeptide repeat (TPR)-like superfamily protein</v>
          </cell>
        </row>
        <row r="26184">
          <cell r="A26184" t="str">
            <v>Zm00001d046946</v>
          </cell>
        </row>
        <row r="26185">
          <cell r="A26185" t="str">
            <v>Zm00001d005175</v>
          </cell>
        </row>
        <row r="26186">
          <cell r="A26186" t="str">
            <v>Zm00001d053587</v>
          </cell>
          <cell r="B26186" t="str">
            <v xml:space="preserve">Putative U-box domain protein kinase family  </v>
          </cell>
        </row>
        <row r="26187">
          <cell r="A26187" t="str">
            <v>Zm00001d039744</v>
          </cell>
        </row>
        <row r="26188">
          <cell r="A26188" t="str">
            <v>Zm00001d028405</v>
          </cell>
          <cell r="B26188" t="str">
            <v>Proline-rich protein 2</v>
          </cell>
        </row>
        <row r="26189">
          <cell r="A26189" t="str">
            <v>Zm00001d028983</v>
          </cell>
          <cell r="B26189" t="str">
            <v>Pyruvate kinase family protein</v>
          </cell>
        </row>
        <row r="26190">
          <cell r="A26190" t="str">
            <v>Zm00001d004462</v>
          </cell>
          <cell r="B26190" t="str">
            <v>Alpha-L-arabinofuranosidase 1</v>
          </cell>
        </row>
        <row r="26191">
          <cell r="A26191" t="str">
            <v>Zm00001d008411</v>
          </cell>
          <cell r="B26191" t="str">
            <v>Mediator of RNA polymerase II transcription subunit 17</v>
          </cell>
        </row>
        <row r="26192">
          <cell r="A26192" t="str">
            <v>Zm00001d049370</v>
          </cell>
          <cell r="B26192" t="str">
            <v>VIN3-like protein 2</v>
          </cell>
        </row>
        <row r="26193">
          <cell r="A26193" t="str">
            <v>Zm00001d005190</v>
          </cell>
          <cell r="B26193" t="str">
            <v>Cadmium/zinc-transporting ATPase HMA2</v>
          </cell>
        </row>
        <row r="26194">
          <cell r="A26194" t="str">
            <v>Zm00001d020674</v>
          </cell>
          <cell r="B26194" t="str">
            <v>Probable potassium transporter 17</v>
          </cell>
        </row>
        <row r="26195">
          <cell r="A26195" t="str">
            <v>Zm00001d008346</v>
          </cell>
          <cell r="B26195" t="str">
            <v xml:space="preserve">Pectinesterase inhibitor domain containing protein  </v>
          </cell>
        </row>
        <row r="26196">
          <cell r="A26196" t="str">
            <v>Zm00001d005685</v>
          </cell>
          <cell r="B26196" t="str">
            <v>RING-H2 finger protein ATL46</v>
          </cell>
        </row>
        <row r="26197">
          <cell r="A26197" t="str">
            <v>Zm00001d023387</v>
          </cell>
          <cell r="B26197" t="str">
            <v>AT3g10020/T22K18_16; Expressed protein;  protein</v>
          </cell>
        </row>
        <row r="26198">
          <cell r="A26198" t="str">
            <v>Zm00001d020537</v>
          </cell>
          <cell r="B26198" t="str">
            <v xml:space="preserve"> opaque endosperm5</v>
          </cell>
        </row>
        <row r="26199">
          <cell r="A26199" t="str">
            <v>Zm00001d045096</v>
          </cell>
          <cell r="B26199" t="str">
            <v xml:space="preserve">Hydrophobic protein LTI6B%3B Hydrophobic protein LTI6B isoform 1%3B Hydrophobic protein LTI6B isoform 2  </v>
          </cell>
        </row>
        <row r="26200">
          <cell r="A26200" t="str">
            <v>Zm00001d017780</v>
          </cell>
          <cell r="B26200" t="str">
            <v xml:space="preserve">Ubiquitin-protein ligase  </v>
          </cell>
        </row>
        <row r="26201">
          <cell r="A26201" t="str">
            <v>Zm00001d044411</v>
          </cell>
          <cell r="B26201" t="str">
            <v>Probable calcium-binding protein CML15</v>
          </cell>
        </row>
        <row r="26202">
          <cell r="A26202" t="str">
            <v>Zm00001d013360</v>
          </cell>
          <cell r="B26202" t="str">
            <v>Chaperone DnaJ-domain superfamily protein</v>
          </cell>
        </row>
        <row r="26203">
          <cell r="A26203" t="str">
            <v>Zm00001d044720</v>
          </cell>
          <cell r="B26203" t="str">
            <v>DNA polymerase eta</v>
          </cell>
        </row>
        <row r="26204">
          <cell r="A26204" t="str">
            <v>Zm00001d004527</v>
          </cell>
        </row>
        <row r="26205">
          <cell r="A26205" t="str">
            <v>Zm00001d046364</v>
          </cell>
          <cell r="B26205" t="str">
            <v xml:space="preserve">Putative U-box domain protein kinase family  </v>
          </cell>
        </row>
        <row r="26206">
          <cell r="A26206" t="str">
            <v>Zm00001d008434</v>
          </cell>
        </row>
        <row r="26207">
          <cell r="A26207" t="str">
            <v>Zm00001d013983</v>
          </cell>
          <cell r="B26207" t="str">
            <v xml:space="preserve">LysM domain containing protein  </v>
          </cell>
        </row>
        <row r="26208">
          <cell r="A26208" t="str">
            <v>Zm00001d009603</v>
          </cell>
          <cell r="B26208" t="str">
            <v xml:space="preserve">Solute carrier family 2%2C facilitated glucose transporter member 8  </v>
          </cell>
        </row>
        <row r="26209">
          <cell r="A26209" t="str">
            <v>Zm00001d043665</v>
          </cell>
        </row>
        <row r="26210">
          <cell r="A26210" t="str">
            <v>Zm00001d044043</v>
          </cell>
          <cell r="B26210" t="str">
            <v xml:space="preserve">GDSL esterase/lipase </v>
          </cell>
        </row>
        <row r="26211">
          <cell r="A26211" t="str">
            <v>Zm00001d014905</v>
          </cell>
        </row>
        <row r="26212">
          <cell r="A26212" t="str">
            <v>Zm00001d031168</v>
          </cell>
          <cell r="B26212" t="str">
            <v xml:space="preserve">Glycine-rich RNA-binding protein 2  </v>
          </cell>
        </row>
        <row r="26213">
          <cell r="A26213" t="str">
            <v>Zm00001d040327</v>
          </cell>
        </row>
        <row r="26214">
          <cell r="A26214" t="str">
            <v>Zm00001d011278</v>
          </cell>
          <cell r="B26214" t="str">
            <v>Mitochondrial ATP synthase subunit G protein</v>
          </cell>
        </row>
        <row r="26215">
          <cell r="A26215" t="str">
            <v>Zm00001d031205</v>
          </cell>
          <cell r="B26215" t="str">
            <v>Ubiquitin-conjugating enzyme 15</v>
          </cell>
        </row>
        <row r="26216">
          <cell r="A26216" t="str">
            <v>Zm00001d036072</v>
          </cell>
          <cell r="B26216" t="str">
            <v>Zinc finger (C3HC4-type RING finger) family protein</v>
          </cell>
        </row>
        <row r="26217">
          <cell r="A26217" t="str">
            <v>Zm00001d050393</v>
          </cell>
          <cell r="B26217" t="str">
            <v>ATP-dependent Clp protease adapter protein CLPS1 chloroplastic</v>
          </cell>
        </row>
        <row r="26218">
          <cell r="A26218" t="str">
            <v>Zm00001d021521</v>
          </cell>
          <cell r="B26218" t="str">
            <v>Vacuolar protein sorting-associated protein 32 homolog 1</v>
          </cell>
        </row>
        <row r="26219">
          <cell r="A26219" t="str">
            <v>Zm00001d018325</v>
          </cell>
          <cell r="B26219" t="str">
            <v>alpha/beta-Hydrolases superfamily protein</v>
          </cell>
        </row>
        <row r="26220">
          <cell r="A26220" t="str">
            <v>Zm00001d012343</v>
          </cell>
        </row>
        <row r="26221">
          <cell r="A26221" t="str">
            <v>Zm00001d032409</v>
          </cell>
          <cell r="B26221" t="str">
            <v>Sugar transport protein 1</v>
          </cell>
        </row>
        <row r="26222">
          <cell r="A26222" t="str">
            <v>Zm00001d004485</v>
          </cell>
          <cell r="B26222" t="str">
            <v>Aldose 1-epimerase</v>
          </cell>
        </row>
        <row r="26223">
          <cell r="A26223" t="str">
            <v>Zm00001d021732</v>
          </cell>
          <cell r="B26223" t="str">
            <v>Cellulose synthase-like protein D3</v>
          </cell>
        </row>
        <row r="26224">
          <cell r="A26224" t="str">
            <v>Zm00001d003038</v>
          </cell>
        </row>
        <row r="26225">
          <cell r="A26225" t="str">
            <v>Zm00001d012883</v>
          </cell>
          <cell r="B26225" t="str">
            <v xml:space="preserve"> big embryo1</v>
          </cell>
        </row>
        <row r="26226">
          <cell r="A26226" t="str">
            <v>Zm00001d025017</v>
          </cell>
        </row>
        <row r="26227">
          <cell r="A26227" t="str">
            <v>Zm00001d019031</v>
          </cell>
        </row>
        <row r="26228">
          <cell r="A26228" t="str">
            <v>Zm00001d011691</v>
          </cell>
          <cell r="B26228" t="str">
            <v>Homeodomain-like/winged-helix DNA-binding family protein</v>
          </cell>
        </row>
        <row r="26229">
          <cell r="A26229" t="str">
            <v>Zm00001d052419</v>
          </cell>
        </row>
        <row r="26230">
          <cell r="A26230" t="str">
            <v>Zm00001d012517</v>
          </cell>
          <cell r="B26230" t="str">
            <v>KH domain-containing protein</v>
          </cell>
        </row>
        <row r="26231">
          <cell r="A26231" t="str">
            <v>Zm00001d038793</v>
          </cell>
          <cell r="B26231" t="str">
            <v>IQ-domain 25</v>
          </cell>
        </row>
        <row r="26232">
          <cell r="A26232" t="str">
            <v>Zm00001d007813</v>
          </cell>
        </row>
        <row r="26233">
          <cell r="A26233" t="str">
            <v>Zm00001d035042</v>
          </cell>
          <cell r="B26233" t="str">
            <v>Zinc finger CCCH domain-containing protein 30</v>
          </cell>
        </row>
        <row r="26234">
          <cell r="A26234" t="str">
            <v>Zm00001d047543</v>
          </cell>
          <cell r="B26234" t="str">
            <v xml:space="preserve">Putative cytochrome P450 superfamily protein  </v>
          </cell>
        </row>
        <row r="26235">
          <cell r="A26235" t="str">
            <v>Zm00001d030677</v>
          </cell>
          <cell r="B26235" t="str">
            <v>Diaminopimelate epimerase chloroplastic</v>
          </cell>
        </row>
        <row r="26236">
          <cell r="A26236" t="str">
            <v>Zm00001d018376</v>
          </cell>
          <cell r="B26236" t="str">
            <v>Protein EXECUTER 2 chloroplastic</v>
          </cell>
        </row>
        <row r="26237">
          <cell r="A26237" t="str">
            <v>Zm00001d052095</v>
          </cell>
        </row>
        <row r="26238">
          <cell r="A26238" t="str">
            <v>Zm00001d042380</v>
          </cell>
          <cell r="B26238" t="str">
            <v>Pentatricopeptide repeat-containing protein  chloroplastic</v>
          </cell>
        </row>
        <row r="26239">
          <cell r="A26239" t="str">
            <v>Zm00001d004070</v>
          </cell>
          <cell r="B26239" t="str">
            <v xml:space="preserve">RNA-binding protein-like  </v>
          </cell>
        </row>
        <row r="26240">
          <cell r="A26240" t="str">
            <v>Zm00001d025000</v>
          </cell>
          <cell r="B26240" t="str">
            <v>Cytidine/deoxycytidylate deaminase family protein</v>
          </cell>
        </row>
        <row r="26241">
          <cell r="A26241" t="str">
            <v>Zm00001d015623</v>
          </cell>
          <cell r="B26241" t="str">
            <v xml:space="preserve">Limonoid UDP-glucosyltransferase  </v>
          </cell>
        </row>
        <row r="26242">
          <cell r="A26242" t="str">
            <v>Zm00001d030031</v>
          </cell>
          <cell r="B26242" t="str">
            <v>ADP-ribosylation factor GTPase-activating protein AGD10</v>
          </cell>
        </row>
        <row r="26243">
          <cell r="A26243" t="str">
            <v>Zm00001d010166</v>
          </cell>
        </row>
        <row r="26244">
          <cell r="A26244" t="str">
            <v>Zm00001d048521</v>
          </cell>
          <cell r="B26244" t="str">
            <v>peptidoglycan-binding LysM domain-containing protein</v>
          </cell>
        </row>
        <row r="26245">
          <cell r="A26245" t="str">
            <v>Zm00001d042437</v>
          </cell>
          <cell r="B26245" t="str">
            <v>E3 ubiquitin-protein ligase RGLG1</v>
          </cell>
        </row>
        <row r="26246">
          <cell r="A26246" t="str">
            <v>Zm00001d037065</v>
          </cell>
        </row>
        <row r="26247">
          <cell r="A26247" t="str">
            <v>Zm00001d036549</v>
          </cell>
          <cell r="B26247" t="str">
            <v>Mediator of RNA polymerase II transcription subunit 8</v>
          </cell>
        </row>
        <row r="26248">
          <cell r="A26248" t="str">
            <v>Zm00001d046221</v>
          </cell>
          <cell r="B26248" t="str">
            <v>ATP/GTP-binding protein family</v>
          </cell>
        </row>
        <row r="26249">
          <cell r="A26249" t="str">
            <v>Zm00001d043991</v>
          </cell>
          <cell r="B26249" t="str">
            <v xml:space="preserve"> DNA binding activity2</v>
          </cell>
        </row>
        <row r="26250">
          <cell r="A26250" t="str">
            <v>Zm00001d031348</v>
          </cell>
          <cell r="B26250" t="str">
            <v>60S ribosomal protein L12-3</v>
          </cell>
        </row>
        <row r="26251">
          <cell r="A26251" t="str">
            <v>Zm00001d048992</v>
          </cell>
        </row>
        <row r="26252">
          <cell r="A26252" t="str">
            <v>Zm00001d027963</v>
          </cell>
          <cell r="B26252" t="str">
            <v>Intron maturase type II family protein</v>
          </cell>
        </row>
        <row r="26253">
          <cell r="A26253" t="str">
            <v>Zm00001d052436</v>
          </cell>
          <cell r="B26253" t="str">
            <v>ubiquinol-cytochrome C reductase UQCRX/QCR9-like family protein</v>
          </cell>
        </row>
        <row r="26254">
          <cell r="A26254" t="str">
            <v>Zm00001d002879</v>
          </cell>
        </row>
        <row r="26255">
          <cell r="A26255" t="str">
            <v>Zm00001d043844</v>
          </cell>
        </row>
        <row r="26256">
          <cell r="A26256" t="str">
            <v>Zm00001d009861</v>
          </cell>
        </row>
        <row r="26257">
          <cell r="A26257" t="str">
            <v>Zm00001d017212</v>
          </cell>
          <cell r="B26257" t="str">
            <v>LRR receptor-like serine/threonine-protein kinase EFR</v>
          </cell>
        </row>
        <row r="26258">
          <cell r="A26258" t="str">
            <v>Zm00001d021533</v>
          </cell>
          <cell r="B26258" t="str">
            <v>Peroxidase 7</v>
          </cell>
        </row>
        <row r="26259">
          <cell r="A26259" t="str">
            <v>Zm00001d004120</v>
          </cell>
          <cell r="B26259" t="str">
            <v>Prolyl 4-hydroxylase 1</v>
          </cell>
        </row>
        <row r="26260">
          <cell r="A26260" t="str">
            <v>Zm00001d017831</v>
          </cell>
          <cell r="B26260" t="str">
            <v>AT-rich interactive domain-containing protein 3</v>
          </cell>
        </row>
        <row r="26261">
          <cell r="A26261" t="str">
            <v>Zm00001d037868</v>
          </cell>
          <cell r="B26261" t="str">
            <v xml:space="preserve">Eukaryotic peptide chain release factor subunit 1-1  </v>
          </cell>
        </row>
        <row r="26262">
          <cell r="A26262" t="str">
            <v>Zm00001d036770</v>
          </cell>
          <cell r="B26262" t="str">
            <v xml:space="preserve">GDSL esterase/lipase </v>
          </cell>
        </row>
        <row r="26263">
          <cell r="A26263" t="str">
            <v>Zm00001d017547</v>
          </cell>
          <cell r="B26263" t="str">
            <v>Dehydrin COR410</v>
          </cell>
        </row>
        <row r="26264">
          <cell r="A26264" t="str">
            <v>Zm00001d008989</v>
          </cell>
        </row>
        <row r="26265">
          <cell r="A26265" t="str">
            <v>Zm00001d053179</v>
          </cell>
          <cell r="B26265" t="str">
            <v>Tubby-like F-box protein 10</v>
          </cell>
        </row>
        <row r="26266">
          <cell r="A26266" t="str">
            <v>Zm00001d019962</v>
          </cell>
        </row>
        <row r="26267">
          <cell r="A26267" t="str">
            <v>Zm00001d048683</v>
          </cell>
          <cell r="B26267" t="str">
            <v xml:space="preserve">Putative RING zinc finger domain superfamily protein  </v>
          </cell>
        </row>
        <row r="26268">
          <cell r="A26268" t="str">
            <v>Zm00001d032083</v>
          </cell>
          <cell r="B26268" t="str">
            <v>OSJNBb0026E15.9 protein;  protein</v>
          </cell>
        </row>
        <row r="26269">
          <cell r="A26269" t="str">
            <v>Zm00001d050355</v>
          </cell>
          <cell r="B26269" t="str">
            <v xml:space="preserve">Probable inactive receptor kinase </v>
          </cell>
        </row>
        <row r="26270">
          <cell r="A26270" t="str">
            <v>Zm00001d052144</v>
          </cell>
        </row>
        <row r="26271">
          <cell r="A26271" t="str">
            <v>Zm00001d013711</v>
          </cell>
        </row>
        <row r="26272">
          <cell r="A26272" t="str">
            <v>Zm00001d042909</v>
          </cell>
          <cell r="B26272" t="str">
            <v xml:space="preserve">Elicitor-responsive protein 1  </v>
          </cell>
        </row>
        <row r="26273">
          <cell r="A26273" t="str">
            <v>Zm00001d014549</v>
          </cell>
          <cell r="B26273" t="str">
            <v>Cwf15 / Cwc15 cell cycle control family protein</v>
          </cell>
        </row>
        <row r="26274">
          <cell r="A26274" t="str">
            <v>Zm00001d000228</v>
          </cell>
        </row>
        <row r="26275">
          <cell r="A26275" t="str">
            <v>Zm00001d017641</v>
          </cell>
          <cell r="B26275" t="str">
            <v>Regulator of chromosome condensation (RCC1) family with FYVE zinc finger domain</v>
          </cell>
        </row>
        <row r="26276">
          <cell r="A26276" t="str">
            <v>Zm00001d003146</v>
          </cell>
        </row>
        <row r="26277">
          <cell r="A26277" t="str">
            <v>Zm00001d020876</v>
          </cell>
          <cell r="B26277" t="str">
            <v>LORELEI-LIKE-GPI ANCHORED PROTEIN 3</v>
          </cell>
        </row>
        <row r="26278">
          <cell r="A26278" t="str">
            <v>Zm00001d012748</v>
          </cell>
          <cell r="B26278" t="str">
            <v xml:space="preserve"> trehalose-6-phosphate synthase15</v>
          </cell>
        </row>
        <row r="26279">
          <cell r="A26279" t="str">
            <v>Zm00001d037416</v>
          </cell>
        </row>
        <row r="26280">
          <cell r="A26280" t="str">
            <v>Zm00001d047884</v>
          </cell>
        </row>
        <row r="26281">
          <cell r="A26281" t="str">
            <v>Zm00001d017749</v>
          </cell>
        </row>
        <row r="26282">
          <cell r="A26282" t="str">
            <v>Zm00001d017520</v>
          </cell>
          <cell r="B26282" t="str">
            <v>L-Aspartase-like family protein</v>
          </cell>
        </row>
        <row r="26283">
          <cell r="A26283" t="str">
            <v>Zm00001d036244</v>
          </cell>
          <cell r="B26283" t="str">
            <v>Probable WRKY transcription factor 30</v>
          </cell>
        </row>
        <row r="26284">
          <cell r="A26284" t="str">
            <v>Zm00001d013796</v>
          </cell>
          <cell r="B26284" t="str">
            <v xml:space="preserve"> dicer-like 105</v>
          </cell>
        </row>
        <row r="26285">
          <cell r="A26285" t="str">
            <v>Zm00001d021442</v>
          </cell>
          <cell r="B26285" t="str">
            <v>Protein NLP2</v>
          </cell>
        </row>
        <row r="26286">
          <cell r="A26286" t="str">
            <v>Zm00001d049336</v>
          </cell>
          <cell r="B26286" t="str">
            <v>Xyloglucan glycosyltransferase 4</v>
          </cell>
        </row>
        <row r="26287">
          <cell r="A26287" t="str">
            <v>Zm00001d018810</v>
          </cell>
          <cell r="B26287" t="str">
            <v xml:space="preserve"> glycolate oxidase1</v>
          </cell>
        </row>
        <row r="26288">
          <cell r="A26288" t="str">
            <v>Zm00001d038448</v>
          </cell>
        </row>
        <row r="26289">
          <cell r="A26289" t="str">
            <v>Zm00001d031900</v>
          </cell>
          <cell r="B26289" t="str">
            <v>E3 ubiquitin protein ligase DRIP2</v>
          </cell>
        </row>
        <row r="26290">
          <cell r="A26290" t="str">
            <v>Zm00001d052022</v>
          </cell>
          <cell r="B26290" t="str">
            <v>ATPase 8 plasma membrane-type</v>
          </cell>
        </row>
        <row r="26291">
          <cell r="A26291" t="str">
            <v>Zm00001d020014</v>
          </cell>
          <cell r="B26291" t="str">
            <v>RNA recognition motif (RRM)-containing protein</v>
          </cell>
        </row>
        <row r="26292">
          <cell r="A26292" t="str">
            <v>Zm00001d038996</v>
          </cell>
          <cell r="B26292" t="str">
            <v xml:space="preserve"> gibberellin 2-oxidase8</v>
          </cell>
        </row>
        <row r="26293">
          <cell r="A26293" t="str">
            <v>Zm00001d053866</v>
          </cell>
          <cell r="B26293" t="str">
            <v>Tyrosine-sulfated glycopeptide receptor 1</v>
          </cell>
        </row>
        <row r="26294">
          <cell r="A26294" t="str">
            <v>Zm00001d053791</v>
          </cell>
          <cell r="B26294" t="str">
            <v>Betaine aldehyde dehydrogenase 2 mitochondrial</v>
          </cell>
        </row>
        <row r="26295">
          <cell r="A26295" t="str">
            <v>Zm00001d038997</v>
          </cell>
        </row>
        <row r="26296">
          <cell r="A26296" t="str">
            <v>Zm00001d005052</v>
          </cell>
          <cell r="B26296" t="str">
            <v>Mannan endo-14-beta-mannosidase 6</v>
          </cell>
        </row>
        <row r="26297">
          <cell r="A26297" t="str">
            <v>Zm00001d008634</v>
          </cell>
          <cell r="B26297" t="str">
            <v>Probable carboxylesterase 15</v>
          </cell>
        </row>
        <row r="26298">
          <cell r="A26298" t="str">
            <v>Zm00001d050904</v>
          </cell>
          <cell r="B26298" t="str">
            <v xml:space="preserve">Lipid binding protein  </v>
          </cell>
        </row>
        <row r="26299">
          <cell r="A26299" t="str">
            <v>Zm00001d012099</v>
          </cell>
          <cell r="B26299" t="str">
            <v>FAD/NAD(P)-binding oxidoreductase family protein</v>
          </cell>
        </row>
        <row r="26300">
          <cell r="A26300" t="str">
            <v>Zm00001d021060</v>
          </cell>
        </row>
        <row r="26301">
          <cell r="A26301" t="str">
            <v>Zm00001d048757</v>
          </cell>
          <cell r="B26301" t="str">
            <v>Putative CCR4-associated factor 1 homolog 3</v>
          </cell>
        </row>
        <row r="26302">
          <cell r="A26302" t="str">
            <v>Zm00001d009899</v>
          </cell>
          <cell r="B26302" t="str">
            <v>Probable pectinesterase/pectinesterase inhibitor 7</v>
          </cell>
        </row>
        <row r="26303">
          <cell r="A26303" t="str">
            <v>Zm00001d051520</v>
          </cell>
          <cell r="B26303" t="str">
            <v xml:space="preserve">Myb-related protein Zm1  </v>
          </cell>
        </row>
        <row r="26304">
          <cell r="A26304" t="str">
            <v>Zm00001d012889</v>
          </cell>
        </row>
        <row r="26305">
          <cell r="A26305" t="str">
            <v>Zm00001d049019</v>
          </cell>
          <cell r="B26305" t="str">
            <v>Ankyrin repeat protein SKIP35</v>
          </cell>
        </row>
        <row r="26306">
          <cell r="A26306" t="str">
            <v>Zm00001d003994</v>
          </cell>
          <cell r="B26306" t="str">
            <v>Deoxyhypusine synthase</v>
          </cell>
        </row>
        <row r="26307">
          <cell r="A26307" t="str">
            <v>Zm00001d027581</v>
          </cell>
          <cell r="B26307" t="str">
            <v>GATA zinc finger domain-containing protein 10</v>
          </cell>
        </row>
        <row r="26308">
          <cell r="A26308" t="str">
            <v>Zm00001d047334</v>
          </cell>
          <cell r="B26308" t="str">
            <v>Zinc finger protein AZF2</v>
          </cell>
        </row>
        <row r="26309">
          <cell r="A26309" t="str">
            <v>Zm00001d023946</v>
          </cell>
          <cell r="B26309" t="str">
            <v xml:space="preserve">Putative methyltransferase </v>
          </cell>
        </row>
        <row r="26310">
          <cell r="A26310" t="str">
            <v>Zm00001d050603</v>
          </cell>
        </row>
        <row r="26311">
          <cell r="A26311" t="str">
            <v>Zm00001d019507</v>
          </cell>
          <cell r="B26311" t="str">
            <v xml:space="preserve">Cellulose synthase-7  </v>
          </cell>
        </row>
        <row r="26312">
          <cell r="A26312" t="str">
            <v>Zm00001d042071</v>
          </cell>
          <cell r="B26312" t="str">
            <v>Nuclear ribonuclease Z</v>
          </cell>
        </row>
        <row r="26313">
          <cell r="A26313" t="str">
            <v>Zm00001d048608</v>
          </cell>
          <cell r="B26313" t="str">
            <v xml:space="preserve">Putative DUF231 domain containing family protein  </v>
          </cell>
        </row>
        <row r="26314">
          <cell r="A26314" t="str">
            <v>Zm00001d029049</v>
          </cell>
          <cell r="B26314" t="str">
            <v>Photosystem II repair protein PSB27-H1 chloroplastic</v>
          </cell>
        </row>
        <row r="26315">
          <cell r="A26315" t="str">
            <v>Zm00001d031232</v>
          </cell>
          <cell r="B26315" t="str">
            <v>Sodium/hydrogen exchanger 7</v>
          </cell>
        </row>
        <row r="26316">
          <cell r="A26316" t="str">
            <v>Zm00001d020411</v>
          </cell>
          <cell r="B26316" t="str">
            <v>Plant UBX domain-containing protein 2</v>
          </cell>
        </row>
        <row r="26317">
          <cell r="A26317" t="str">
            <v>Zm00001d042764</v>
          </cell>
          <cell r="B26317" t="str">
            <v>hemerythrin HHE cation-binding domain protein</v>
          </cell>
        </row>
        <row r="26318">
          <cell r="A26318" t="str">
            <v>Zm00001d008620</v>
          </cell>
          <cell r="B26318" t="str">
            <v>Metallothionein-like protein 2A</v>
          </cell>
        </row>
        <row r="26319">
          <cell r="A26319" t="str">
            <v>Zm00001d043083</v>
          </cell>
          <cell r="B26319" t="str">
            <v xml:space="preserve"> PIN-formed protein14</v>
          </cell>
        </row>
        <row r="26320">
          <cell r="A26320" t="str">
            <v>Zm00001d029072</v>
          </cell>
          <cell r="B26320" t="str">
            <v>Potassium transporter 2</v>
          </cell>
        </row>
        <row r="26321">
          <cell r="A26321" t="str">
            <v>Zm00001d002737</v>
          </cell>
          <cell r="B26321" t="str">
            <v>Eukaryotic translation initiation factor 3 subunit C</v>
          </cell>
        </row>
        <row r="26322">
          <cell r="A26322" t="str">
            <v>Zm00001d039229</v>
          </cell>
        </row>
        <row r="26323">
          <cell r="A26323" t="str">
            <v>Zm00001d022588</v>
          </cell>
          <cell r="B26323" t="str">
            <v>Ketol-acid reductoisomerase chloroplastic</v>
          </cell>
        </row>
        <row r="26324">
          <cell r="A26324" t="str">
            <v>Zm00001d021115</v>
          </cell>
        </row>
        <row r="26325">
          <cell r="A26325" t="str">
            <v>Zm00001d040149</v>
          </cell>
          <cell r="B26325" t="str">
            <v>Protein PIN-LIKES 7</v>
          </cell>
        </row>
        <row r="26326">
          <cell r="A26326" t="str">
            <v>Zm00001d028245</v>
          </cell>
          <cell r="B26326" t="str">
            <v>receptor-like protein kinase 4</v>
          </cell>
        </row>
        <row r="26327">
          <cell r="A26327" t="str">
            <v>Zm00001d034840</v>
          </cell>
          <cell r="B26327" t="str">
            <v>Nuf2 family protein expressed;  protein</v>
          </cell>
        </row>
        <row r="26328">
          <cell r="A26328" t="str">
            <v>Zm00001d045622</v>
          </cell>
          <cell r="B26328" t="str">
            <v>Replication protein-like</v>
          </cell>
        </row>
        <row r="26329">
          <cell r="A26329" t="str">
            <v>Zm00001d039493</v>
          </cell>
          <cell r="B26329" t="str">
            <v>2-isopropylmalate synthase 1 chloroplastic</v>
          </cell>
        </row>
        <row r="26330">
          <cell r="A26330" t="str">
            <v>Zm00001d021922</v>
          </cell>
        </row>
        <row r="26331">
          <cell r="A26331" t="str">
            <v>Zm00001d034189</v>
          </cell>
          <cell r="B26331" t="str">
            <v xml:space="preserve">CASP-like protein 12  </v>
          </cell>
        </row>
        <row r="26332">
          <cell r="A26332" t="str">
            <v>Zm00001d011251</v>
          </cell>
          <cell r="B26332" t="str">
            <v>Nuclear ribonuclease Z</v>
          </cell>
        </row>
        <row r="26333">
          <cell r="A26333" t="str">
            <v>Zm00001d041950</v>
          </cell>
          <cell r="B26333" t="str">
            <v>Pectin acetylesterase 5</v>
          </cell>
        </row>
        <row r="26334">
          <cell r="A26334" t="str">
            <v>Zm00001d010973</v>
          </cell>
          <cell r="B26334" t="str">
            <v>Lipid phosphate phosphatase delta</v>
          </cell>
        </row>
        <row r="26335">
          <cell r="A26335" t="str">
            <v>Zm00001d014948</v>
          </cell>
          <cell r="B26335" t="str">
            <v>Protein prenylyltransferase superfamily protein</v>
          </cell>
        </row>
        <row r="26336">
          <cell r="A26336" t="str">
            <v>Zm00001d021313</v>
          </cell>
          <cell r="B26336" t="str">
            <v>PIN domain-like family protein</v>
          </cell>
        </row>
        <row r="26337">
          <cell r="A26337" t="str">
            <v>Zm00001d025752</v>
          </cell>
          <cell r="B26337" t="str">
            <v>Transcription factor bHLH68</v>
          </cell>
        </row>
        <row r="26338">
          <cell r="A26338" t="str">
            <v>Zm00001d026359</v>
          </cell>
        </row>
        <row r="26339">
          <cell r="A26339" t="str">
            <v>Zm00001d024186</v>
          </cell>
        </row>
        <row r="26340">
          <cell r="A26340" t="str">
            <v>Zm00001d037807</v>
          </cell>
          <cell r="B26340" t="str">
            <v>Transcription factor IIA alpha/beta subunit</v>
          </cell>
        </row>
        <row r="26341">
          <cell r="A26341" t="str">
            <v>Zm00001d013785</v>
          </cell>
          <cell r="B26341" t="str">
            <v>Whole genome shotgun sequence of line PN40024 scaffold_14.assembly12x (Fragment)</v>
          </cell>
        </row>
        <row r="26342">
          <cell r="A26342" t="str">
            <v>Zm00001d009730</v>
          </cell>
        </row>
        <row r="26343">
          <cell r="A26343" t="str">
            <v>Zm00001d009552</v>
          </cell>
          <cell r="B26343" t="str">
            <v>Ubiquitin-conjugating enzyme E2 36</v>
          </cell>
        </row>
        <row r="26344">
          <cell r="A26344" t="str">
            <v>Zm00001d043233</v>
          </cell>
          <cell r="B26344" t="str">
            <v xml:space="preserve">Disease resistance gene analog PIC21  </v>
          </cell>
        </row>
        <row r="26345">
          <cell r="A26345" t="str">
            <v>Zm00001d002613</v>
          </cell>
          <cell r="B26345" t="str">
            <v>Glucose-methanol-choline (GMC) oxidoreductase family protein</v>
          </cell>
        </row>
        <row r="26346">
          <cell r="A26346" t="str">
            <v>Zm00001d053113</v>
          </cell>
        </row>
        <row r="26347">
          <cell r="A26347" t="str">
            <v>Zm00001d042969</v>
          </cell>
          <cell r="B26347" t="str">
            <v>V-type proton ATPase subunit a1</v>
          </cell>
        </row>
        <row r="26348">
          <cell r="A26348" t="str">
            <v>Zm00001d037784</v>
          </cell>
          <cell r="B26348" t="str">
            <v xml:space="preserve"> salmon silks1</v>
          </cell>
        </row>
        <row r="26349">
          <cell r="A26349" t="str">
            <v>Zm00001d026563</v>
          </cell>
          <cell r="B26349" t="str">
            <v>Ethylene-responsive transcription factor 7</v>
          </cell>
        </row>
        <row r="26350">
          <cell r="A26350" t="str">
            <v>Zm00001d028584</v>
          </cell>
          <cell r="B26350" t="str">
            <v>Putative uncharacterized protein [Source:UniProtKB/TrEMBL;Acc:B6SK93]</v>
          </cell>
        </row>
        <row r="26351">
          <cell r="A26351" t="str">
            <v>Zm00001d010590</v>
          </cell>
          <cell r="B26351" t="str">
            <v>Outer membrane OMP85 family protein</v>
          </cell>
        </row>
        <row r="26352">
          <cell r="A26352" t="str">
            <v>Zm00001d016941</v>
          </cell>
          <cell r="B26352" t="str">
            <v>RING/FYVE/PHD zinc finger superfamily protein</v>
          </cell>
        </row>
        <row r="26353">
          <cell r="A26353" t="str">
            <v>Zm00001d018032</v>
          </cell>
          <cell r="B26353" t="str">
            <v>Probable mannan synthase 7</v>
          </cell>
        </row>
        <row r="26354">
          <cell r="A26354" t="str">
            <v>Zm00001d001879</v>
          </cell>
          <cell r="B26354" t="str">
            <v xml:space="preserve">Auxin response factor 3  </v>
          </cell>
        </row>
        <row r="26355">
          <cell r="A26355" t="str">
            <v>Zm00001d026193</v>
          </cell>
          <cell r="B26355" t="str">
            <v>Putative WEB family protein  chloroplastic</v>
          </cell>
        </row>
        <row r="26356">
          <cell r="A26356" t="str">
            <v>Zm00001d044705</v>
          </cell>
          <cell r="B26356" t="str">
            <v xml:space="preserve">ZCN1  </v>
          </cell>
        </row>
        <row r="26357">
          <cell r="A26357" t="str">
            <v>Zm00001d020107</v>
          </cell>
        </row>
        <row r="26358">
          <cell r="A26358" t="str">
            <v>Zm00001d019993</v>
          </cell>
          <cell r="B26358" t="str">
            <v>UDP-Glycosyltransferase superfamily protein</v>
          </cell>
        </row>
        <row r="26359">
          <cell r="A26359" t="str">
            <v>Zm00001d031466</v>
          </cell>
          <cell r="B26359" t="str">
            <v>Wall-associated receptor kinase 3</v>
          </cell>
        </row>
        <row r="26360">
          <cell r="A26360" t="str">
            <v>Zm00001d044971</v>
          </cell>
          <cell r="B26360" t="str">
            <v>Putative transcription elongation factor SPT5 homolog 1</v>
          </cell>
        </row>
        <row r="26361">
          <cell r="A26361" t="str">
            <v>Zm00001d040539</v>
          </cell>
          <cell r="B26361" t="str">
            <v>Protoporphyrinogen oxidase 1 chloroplastic</v>
          </cell>
        </row>
        <row r="26362">
          <cell r="A26362" t="str">
            <v>Zm00001d002132</v>
          </cell>
        </row>
        <row r="26363">
          <cell r="A26363" t="str">
            <v>Zm00001d043201</v>
          </cell>
          <cell r="B26363" t="str">
            <v xml:space="preserve"> ycf3 intracting protein homolog1</v>
          </cell>
        </row>
        <row r="26364">
          <cell r="A26364" t="str">
            <v>Zm00001d025979</v>
          </cell>
          <cell r="B26364" t="str">
            <v>Eukaryotic translation initiation factor 4G</v>
          </cell>
        </row>
        <row r="26365">
          <cell r="A26365" t="str">
            <v>Zm00001d010216</v>
          </cell>
          <cell r="B26365" t="str">
            <v>Mediator of RNA polymerase II transcription subunit 27</v>
          </cell>
        </row>
        <row r="26366">
          <cell r="A26366" t="str">
            <v>Zm00001d048179</v>
          </cell>
        </row>
        <row r="26367">
          <cell r="A26367" t="str">
            <v>Zm00001d006205</v>
          </cell>
          <cell r="B26367" t="str">
            <v>Subtilisin-like protease SBT3.9</v>
          </cell>
        </row>
        <row r="26368">
          <cell r="A26368" t="str">
            <v>Zm00001d031796</v>
          </cell>
          <cell r="B26368" t="str">
            <v xml:space="preserve">AP2 domain containing protein  </v>
          </cell>
        </row>
        <row r="26369">
          <cell r="A26369" t="str">
            <v>Zm00001d012871</v>
          </cell>
        </row>
        <row r="26370">
          <cell r="A26370" t="str">
            <v>Zm00001d040272</v>
          </cell>
          <cell r="B26370" t="str">
            <v>Protein NBR1 homolog</v>
          </cell>
        </row>
        <row r="26371">
          <cell r="A26371" t="str">
            <v>Zm00001d047423</v>
          </cell>
          <cell r="B26371" t="str">
            <v>Peptidase C15 pyroglutamyl peptidase I-like</v>
          </cell>
        </row>
        <row r="26372">
          <cell r="A26372" t="str">
            <v>Zm00001d040737</v>
          </cell>
          <cell r="B26372" t="str">
            <v xml:space="preserve"> gibberellin 2-oxidase5</v>
          </cell>
        </row>
        <row r="26373">
          <cell r="A26373" t="str">
            <v>Zm00001d013262</v>
          </cell>
          <cell r="B26373" t="str">
            <v xml:space="preserve"> topoisomerase-like enzyme1</v>
          </cell>
        </row>
        <row r="26374">
          <cell r="A26374" t="str">
            <v>Zm00001d030667</v>
          </cell>
          <cell r="B26374" t="str">
            <v xml:space="preserve">Thioredoxin-related  </v>
          </cell>
        </row>
        <row r="26375">
          <cell r="A26375" t="str">
            <v>Zm00001d025712</v>
          </cell>
        </row>
        <row r="26376">
          <cell r="A26376" t="str">
            <v>Zm00001d003501</v>
          </cell>
        </row>
        <row r="26377">
          <cell r="A26377" t="str">
            <v>Zm00001d047190</v>
          </cell>
          <cell r="B26377" t="str">
            <v>3-ketoacyl-CoA synthase 12</v>
          </cell>
        </row>
        <row r="26378">
          <cell r="A26378" t="str">
            <v>Zm00001d005735</v>
          </cell>
          <cell r="B26378" t="str">
            <v>Protein kinase superfamily protein</v>
          </cell>
        </row>
        <row r="26379">
          <cell r="A26379" t="str">
            <v>Zm00001d022361</v>
          </cell>
          <cell r="B26379" t="str">
            <v>Protein trichome birefringence-like 10</v>
          </cell>
        </row>
        <row r="26380">
          <cell r="A26380" t="str">
            <v>Zm00001d021586</v>
          </cell>
          <cell r="B26380" t="str">
            <v xml:space="preserve">AT5G44030 (E=6e-024) CESA4 IRX5 NWS2 | CESA4 (CELLULOSE SYNTHASE A4); cellulose synthase/ transferase transferring glycosyl groups </v>
          </cell>
        </row>
        <row r="26381">
          <cell r="A26381" t="str">
            <v>Zm00001d002272</v>
          </cell>
          <cell r="B26381" t="str">
            <v>SIT4 phosphatase-associated family protein</v>
          </cell>
        </row>
        <row r="26382">
          <cell r="A26382" t="str">
            <v>Zm00001d034400</v>
          </cell>
          <cell r="B26382" t="str">
            <v>BTB/POZ and MATH domain-containing protein 4</v>
          </cell>
        </row>
        <row r="26383">
          <cell r="A26383" t="str">
            <v>Zm00001d051807</v>
          </cell>
          <cell r="B26383" t="str">
            <v xml:space="preserve">Pentatricopeptide repeat-containing protein </v>
          </cell>
        </row>
        <row r="26384">
          <cell r="A26384" t="str">
            <v>Zm00001d031600</v>
          </cell>
          <cell r="B26384" t="str">
            <v>CBS domain-containing protein CBSX6</v>
          </cell>
        </row>
        <row r="26385">
          <cell r="A26385" t="str">
            <v>Zm00001d050697</v>
          </cell>
          <cell r="B26385" t="str">
            <v xml:space="preserve">Histone H3.2  </v>
          </cell>
        </row>
        <row r="26386">
          <cell r="A26386" t="str">
            <v>Zm00001d032985</v>
          </cell>
        </row>
        <row r="26387">
          <cell r="A26387" t="str">
            <v>Zm00001d048141</v>
          </cell>
          <cell r="B26387" t="str">
            <v xml:space="preserve">Putative HLH DNA-binding domain superfamily protein  </v>
          </cell>
        </row>
        <row r="26388">
          <cell r="A26388" t="str">
            <v>Zm00001d046812</v>
          </cell>
          <cell r="B26388" t="str">
            <v>Chaperone protein dnaJ 8 chloroplastic</v>
          </cell>
        </row>
        <row r="26389">
          <cell r="A26389" t="str">
            <v>Zm00001d051463</v>
          </cell>
          <cell r="B26389" t="str">
            <v>lipase class 3 family protein</v>
          </cell>
        </row>
        <row r="26390">
          <cell r="A26390" t="str">
            <v>Zm00001d043680</v>
          </cell>
          <cell r="B26390" t="str">
            <v>Phospholipase A1-IIdelta</v>
          </cell>
        </row>
        <row r="26391">
          <cell r="A26391" t="str">
            <v>Zm00001d045832</v>
          </cell>
          <cell r="B26391" t="str">
            <v>LysM domain-containing GPI-anchored protein 1</v>
          </cell>
        </row>
        <row r="26392">
          <cell r="A26392" t="str">
            <v>Zm00001d016228</v>
          </cell>
          <cell r="B26392" t="str">
            <v>NHL domain-containing protein</v>
          </cell>
        </row>
        <row r="26393">
          <cell r="A26393" t="str">
            <v>Zm00001d053842</v>
          </cell>
        </row>
        <row r="26394">
          <cell r="A26394" t="str">
            <v>Zm00001d011255</v>
          </cell>
        </row>
        <row r="26395">
          <cell r="A26395" t="str">
            <v>Zm00001d011606</v>
          </cell>
          <cell r="B26395" t="str">
            <v>Ubiquitin-like superfamily protein</v>
          </cell>
        </row>
        <row r="26396">
          <cell r="A26396" t="str">
            <v>Zm00001d037297</v>
          </cell>
          <cell r="B26396" t="str">
            <v xml:space="preserve">BRASSINOSTEROID INSENSITIVE 1-associated receptor kinase 1%3B Putative leucine-rich repeat receptor-like protein kinase family protein  </v>
          </cell>
        </row>
        <row r="26397">
          <cell r="A26397" t="str">
            <v>Zm00001d012496</v>
          </cell>
        </row>
        <row r="26398">
          <cell r="A26398" t="str">
            <v>Zm00001d005283</v>
          </cell>
          <cell r="B26398" t="str">
            <v>F8M12.18 protein</v>
          </cell>
        </row>
        <row r="26399">
          <cell r="A26399" t="str">
            <v>Zm00001d011471</v>
          </cell>
          <cell r="B26399" t="str">
            <v>ADPATP carrier protein 1 chloroplastic</v>
          </cell>
        </row>
        <row r="26400">
          <cell r="A26400" t="str">
            <v>Zm00001d002121</v>
          </cell>
          <cell r="B26400" t="str">
            <v>Transcription factor PRE3</v>
          </cell>
        </row>
        <row r="26401">
          <cell r="A26401" t="str">
            <v>Zm00001d011887</v>
          </cell>
          <cell r="B26401" t="str">
            <v>high chlorophyll fluorescence 153</v>
          </cell>
        </row>
        <row r="26402">
          <cell r="A26402" t="str">
            <v>Zm00001d008867</v>
          </cell>
          <cell r="B26402" t="str">
            <v>Sugar transporter ERD6-like 6</v>
          </cell>
        </row>
        <row r="26403">
          <cell r="A26403" t="str">
            <v>Zm00001d048773</v>
          </cell>
          <cell r="B26403" t="str">
            <v>Polyol transporter 5</v>
          </cell>
        </row>
        <row r="26404">
          <cell r="A26404" t="str">
            <v>Zm00001d042914</v>
          </cell>
        </row>
        <row r="26405">
          <cell r="A26405" t="str">
            <v>Zm00001d019991</v>
          </cell>
          <cell r="B26405" t="str">
            <v>Gamma-glutamylcyclotransferase 2-2</v>
          </cell>
        </row>
        <row r="26406">
          <cell r="A26406" t="str">
            <v>Zm00001d015505</v>
          </cell>
          <cell r="B26406" t="str">
            <v>Nucleoid-associated protein  chloroplastic</v>
          </cell>
        </row>
        <row r="26407">
          <cell r="A26407" t="str">
            <v>Zm00001d008919</v>
          </cell>
          <cell r="B26407" t="str">
            <v>Transcription factor TCP4</v>
          </cell>
        </row>
        <row r="26408">
          <cell r="A26408" t="str">
            <v>Zm00001d010816</v>
          </cell>
          <cell r="B26408" t="str">
            <v>Inner membrane protein oxaA</v>
          </cell>
        </row>
        <row r="26409">
          <cell r="A26409" t="str">
            <v>Zm00001d052192</v>
          </cell>
          <cell r="B26409" t="str">
            <v>Transcription factor bHLH99</v>
          </cell>
        </row>
        <row r="26410">
          <cell r="A26410" t="str">
            <v>Zm00001d031345</v>
          </cell>
          <cell r="B26410" t="str">
            <v>Beta-glucosidase aggregating factor-like protein</v>
          </cell>
        </row>
        <row r="26411">
          <cell r="A26411" t="str">
            <v>Zm00001d014175</v>
          </cell>
          <cell r="B26411" t="str">
            <v xml:space="preserve"> histone acetyl transferase GNAT/MYST 101</v>
          </cell>
        </row>
        <row r="26412">
          <cell r="A26412" t="str">
            <v>Zm00001d036175</v>
          </cell>
          <cell r="B26412" t="str">
            <v>GDSL esterase/lipase APG</v>
          </cell>
        </row>
        <row r="26413">
          <cell r="A26413" t="str">
            <v>Zm00001d037401</v>
          </cell>
          <cell r="B26413" t="str">
            <v>proteasome activating protein 200</v>
          </cell>
        </row>
        <row r="26414">
          <cell r="A26414" t="str">
            <v>Zm00001d021136</v>
          </cell>
          <cell r="B26414" t="str">
            <v>PTI1-like tyrosine-protein kinase 3</v>
          </cell>
        </row>
        <row r="26415">
          <cell r="A26415" t="str">
            <v>Zm00001d010244</v>
          </cell>
        </row>
        <row r="26416">
          <cell r="A26416" t="str">
            <v>Zm00001d041257</v>
          </cell>
        </row>
        <row r="26417">
          <cell r="A26417" t="str">
            <v>Zm00001d034777</v>
          </cell>
          <cell r="B26417" t="str">
            <v>Nicotinate phosphoribosyltransferase 2</v>
          </cell>
        </row>
        <row r="26418">
          <cell r="A26418" t="str">
            <v>Zm00001d046927</v>
          </cell>
          <cell r="B26418" t="str">
            <v>Protein GLUTAMINE DUMPER 5</v>
          </cell>
        </row>
        <row r="26419">
          <cell r="A26419" t="str">
            <v>Zm00001d000181</v>
          </cell>
        </row>
        <row r="26420">
          <cell r="A26420" t="str">
            <v>Zm00001d025733</v>
          </cell>
        </row>
        <row r="26421">
          <cell r="A26421" t="str">
            <v>Zm00001d010026</v>
          </cell>
          <cell r="B26421" t="str">
            <v>Lysophospholipid acyltransferase LPEAT1</v>
          </cell>
        </row>
        <row r="26422">
          <cell r="A26422" t="str">
            <v>Zm00001d018206</v>
          </cell>
          <cell r="B26422" t="str">
            <v>Nitrate reductase [NADH] 2</v>
          </cell>
        </row>
        <row r="26423">
          <cell r="A26423" t="str">
            <v>Zm00001d006335</v>
          </cell>
          <cell r="B26423" t="str">
            <v>Protein STRUBBELIG-RECEPTOR FAMILY 4</v>
          </cell>
        </row>
        <row r="26424">
          <cell r="A26424" t="str">
            <v>Zm00001d012204</v>
          </cell>
        </row>
        <row r="26425">
          <cell r="A26425" t="str">
            <v>Zm00001d015172</v>
          </cell>
          <cell r="B26425" t="str">
            <v>Peptidase family M48 family protein</v>
          </cell>
        </row>
        <row r="26426">
          <cell r="A26426" t="str">
            <v>Zm00001d006465</v>
          </cell>
        </row>
        <row r="26427">
          <cell r="A26427" t="str">
            <v>Zm00001d053150</v>
          </cell>
          <cell r="B26427" t="str">
            <v xml:space="preserve">Putative HLH DNA-binding domain superfamily protein  </v>
          </cell>
        </row>
        <row r="26428">
          <cell r="A26428" t="str">
            <v>Zm00001d049283</v>
          </cell>
        </row>
        <row r="26429">
          <cell r="A26429" t="str">
            <v>Zm00001d003070</v>
          </cell>
          <cell r="B26429" t="str">
            <v>Protein kinase superfamily protein</v>
          </cell>
        </row>
        <row r="26430">
          <cell r="A26430" t="str">
            <v>Zm00001d045605</v>
          </cell>
          <cell r="B26430" t="str">
            <v>Glycine--tRNA ligase chloroplastic/mitochondrial 2</v>
          </cell>
        </row>
        <row r="26431">
          <cell r="A26431" t="str">
            <v>Zm00001d030043</v>
          </cell>
          <cell r="B26431" t="str">
            <v>Putative GTP diphosphokinase RSH1 chloroplastic</v>
          </cell>
        </row>
        <row r="26432">
          <cell r="A26432" t="str">
            <v>Zm00001d027797</v>
          </cell>
        </row>
        <row r="26433">
          <cell r="A26433" t="str">
            <v>Zm00001d045717</v>
          </cell>
        </row>
        <row r="26434">
          <cell r="A26434" t="str">
            <v>Zm00001d008493</v>
          </cell>
          <cell r="B26434" t="str">
            <v>CDP-diacylglycerol--serine O-phosphatidyltransferase 1</v>
          </cell>
        </row>
        <row r="26435">
          <cell r="A26435" t="str">
            <v>Zm00001d039170</v>
          </cell>
          <cell r="B26435" t="str">
            <v>L-Aspartase-like family protein</v>
          </cell>
        </row>
        <row r="26436">
          <cell r="A26436" t="str">
            <v>Zm00001d003369</v>
          </cell>
          <cell r="B26436" t="str">
            <v>18S pre-ribosomal assembly protein gar2-related</v>
          </cell>
        </row>
        <row r="26437">
          <cell r="A26437" t="str">
            <v>Zm00001d042343</v>
          </cell>
          <cell r="B26437" t="str">
            <v>CBS domain-containing protein CBSX6</v>
          </cell>
        </row>
        <row r="26438">
          <cell r="A26438" t="str">
            <v>Zm00001d047487</v>
          </cell>
          <cell r="B26438" t="str">
            <v xml:space="preserve"> sugars will eventually be exported transporter12b</v>
          </cell>
        </row>
        <row r="26439">
          <cell r="A26439" t="str">
            <v>Zm00001d010779</v>
          </cell>
          <cell r="B26439" t="str">
            <v>Inner membrane protein oxaA</v>
          </cell>
        </row>
        <row r="26440">
          <cell r="A26440" t="str">
            <v>Zm00001d024519</v>
          </cell>
          <cell r="B26440" t="str">
            <v>rubredoxin family protein</v>
          </cell>
        </row>
        <row r="26441">
          <cell r="A26441" t="str">
            <v>Zm00001d016242</v>
          </cell>
          <cell r="B26441" t="str">
            <v xml:space="preserve">Probable leucine-rich repeat receptor-like serine/threonine-protein kinase </v>
          </cell>
        </row>
        <row r="26442">
          <cell r="A26442" t="str">
            <v>Zm00001d009669</v>
          </cell>
          <cell r="B26442" t="str">
            <v>Sugar transporter ERD6-like 6</v>
          </cell>
        </row>
        <row r="26443">
          <cell r="A26443" t="str">
            <v>Zm00001d044225</v>
          </cell>
          <cell r="B26443" t="str">
            <v>IAA-amino acid hydrolase ILR1-like 4</v>
          </cell>
        </row>
        <row r="26444">
          <cell r="A26444" t="str">
            <v>Zm00001d038978</v>
          </cell>
          <cell r="B26444" t="str">
            <v>AFP homolog 2</v>
          </cell>
        </row>
        <row r="26445">
          <cell r="A26445" t="str">
            <v>Zm00001d032703</v>
          </cell>
          <cell r="B26445" t="str">
            <v>Probable methyltransferase PMT3</v>
          </cell>
        </row>
        <row r="26446">
          <cell r="A26446" t="str">
            <v>Zm00001d049986</v>
          </cell>
          <cell r="B26446" t="str">
            <v>Pentatricopeptide repeat-containing protein  mitochondrial</v>
          </cell>
        </row>
        <row r="26447">
          <cell r="A26447" t="str">
            <v>Zm00001d023818</v>
          </cell>
          <cell r="B26447" t="str">
            <v>Histidine kinase 4</v>
          </cell>
        </row>
        <row r="26448">
          <cell r="A26448" t="str">
            <v>Zm00001d005675</v>
          </cell>
          <cell r="B26448" t="str">
            <v>Pentatricopeptide repeat-containing protein  mitochondrial</v>
          </cell>
        </row>
        <row r="26449">
          <cell r="A26449" t="str">
            <v>Zm00001d012276</v>
          </cell>
          <cell r="B26449" t="str">
            <v>Histone H3.2</v>
          </cell>
        </row>
        <row r="26450">
          <cell r="A26450" t="str">
            <v>Zm00001d033659</v>
          </cell>
          <cell r="B26450" t="str">
            <v>PIF1 helicase</v>
          </cell>
        </row>
        <row r="26451">
          <cell r="A26451" t="str">
            <v>Zm00001d040295</v>
          </cell>
        </row>
        <row r="26452">
          <cell r="A26452" t="str">
            <v>Zm00001d024850</v>
          </cell>
          <cell r="B26452" t="str">
            <v>1-aminocyclopropane-1-carboxylate oxidase 5</v>
          </cell>
        </row>
        <row r="26453">
          <cell r="A26453" t="str">
            <v>Zm00001d029084</v>
          </cell>
          <cell r="B26453" t="str">
            <v>Fumarate hydratase 1 mitochondrial</v>
          </cell>
        </row>
        <row r="26454">
          <cell r="A26454" t="str">
            <v>Zm00001d004346</v>
          </cell>
          <cell r="B26454" t="str">
            <v>Natterin-4</v>
          </cell>
        </row>
        <row r="26455">
          <cell r="A26455" t="str">
            <v>Zm00001d008178</v>
          </cell>
          <cell r="B26455" t="str">
            <v>ABC transporter B family member 21</v>
          </cell>
        </row>
        <row r="26456">
          <cell r="A26456" t="str">
            <v>Zm00001d021979</v>
          </cell>
          <cell r="B26456" t="str">
            <v>interferon-related developmental regulator family protein / IFRD protein family</v>
          </cell>
        </row>
        <row r="26457">
          <cell r="A26457" t="str">
            <v>Zm00001d007431</v>
          </cell>
        </row>
        <row r="26458">
          <cell r="A26458" t="str">
            <v>Zm00001d042052</v>
          </cell>
          <cell r="B26458" t="str">
            <v xml:space="preserve">NAD kinase 1  </v>
          </cell>
        </row>
        <row r="26459">
          <cell r="A26459" t="str">
            <v>Zm00001d003683</v>
          </cell>
          <cell r="B26459" t="str">
            <v>60S ribosomal protein L3-1</v>
          </cell>
        </row>
        <row r="26460">
          <cell r="A26460" t="str">
            <v>Zm00001d043418</v>
          </cell>
          <cell r="B26460" t="str">
            <v>La-related protein 6A</v>
          </cell>
        </row>
        <row r="26461">
          <cell r="A26461" t="str">
            <v>Zm00001d017630</v>
          </cell>
          <cell r="B26461" t="str">
            <v>CBL-interacting serine/threonine-protein kinase 5</v>
          </cell>
        </row>
        <row r="26462">
          <cell r="A26462" t="str">
            <v>Zm00001d004756</v>
          </cell>
          <cell r="B26462" t="str">
            <v>12-dihydroxy-3-keto-5-methylthiopentene dioxygenase 4</v>
          </cell>
        </row>
        <row r="26463">
          <cell r="A26463" t="str">
            <v>Zm00001d015322</v>
          </cell>
        </row>
        <row r="26464">
          <cell r="A26464" t="str">
            <v>Zm00001d014644</v>
          </cell>
          <cell r="B26464" t="str">
            <v>Glucose-6-phosphate isomerase 1 chloroplastic</v>
          </cell>
        </row>
        <row r="26465">
          <cell r="A26465" t="str">
            <v>Zm00001d021622</v>
          </cell>
        </row>
        <row r="26466">
          <cell r="A26466" t="str">
            <v>Zm00001d022332</v>
          </cell>
          <cell r="B26466" t="str">
            <v xml:space="preserve"> recombination protein51 gene d</v>
          </cell>
        </row>
        <row r="26467">
          <cell r="A26467" t="str">
            <v>Zm00001d012479</v>
          </cell>
        </row>
        <row r="26468">
          <cell r="A26468" t="str">
            <v>Zm00001d034499</v>
          </cell>
        </row>
        <row r="26469">
          <cell r="A26469" t="str">
            <v>Zm00001d036947</v>
          </cell>
          <cell r="B26469" t="str">
            <v>Leucine-rich repeat protein kinase family protein</v>
          </cell>
        </row>
        <row r="26470">
          <cell r="A26470" t="str">
            <v>Zm00001d037898</v>
          </cell>
          <cell r="B26470" t="str">
            <v>Protein kinase superfamily protein</v>
          </cell>
        </row>
        <row r="26471">
          <cell r="A26471" t="str">
            <v>Zm00001d003638</v>
          </cell>
          <cell r="B26471" t="str">
            <v>Pyrophosphate--fructose 6-phosphate 1-phosphotransferase subunit alpha 2</v>
          </cell>
        </row>
        <row r="26472">
          <cell r="A26472" t="str">
            <v>Zm00001d034365</v>
          </cell>
          <cell r="B26472" t="str">
            <v xml:space="preserve">Syntaxin 121  </v>
          </cell>
        </row>
        <row r="26473">
          <cell r="A26473" t="str">
            <v>Zm00001d052819</v>
          </cell>
          <cell r="B26473" t="str">
            <v xml:space="preserve">Fasciclin-like arabinogalactan protein 10  </v>
          </cell>
        </row>
        <row r="26474">
          <cell r="A26474" t="str">
            <v>Zm00001d009504</v>
          </cell>
          <cell r="B26474" t="str">
            <v xml:space="preserve">Dynamin protein 1A  </v>
          </cell>
        </row>
        <row r="26475">
          <cell r="A26475" t="str">
            <v>Zm00001d020254</v>
          </cell>
        </row>
        <row r="26476">
          <cell r="A26476" t="str">
            <v>Zm00001d016632</v>
          </cell>
          <cell r="B26476" t="str">
            <v>Protein indeterminate-domain 5 chloroplastic</v>
          </cell>
        </row>
        <row r="26477">
          <cell r="A26477" t="str">
            <v>Zm00001d038057</v>
          </cell>
          <cell r="B26477" t="str">
            <v xml:space="preserve">Acyl carrier protein  </v>
          </cell>
        </row>
        <row r="26478">
          <cell r="A26478" t="str">
            <v>Zm00001d019477</v>
          </cell>
          <cell r="B26478" t="str">
            <v>Homeobox-leucine zipper protein HDG7</v>
          </cell>
        </row>
        <row r="26479">
          <cell r="A26479" t="str">
            <v>Zm00001d030281</v>
          </cell>
          <cell r="B26479" t="str">
            <v>DTW domain-containing protein</v>
          </cell>
        </row>
        <row r="26480">
          <cell r="A26480" t="str">
            <v>Zm00001d045049</v>
          </cell>
          <cell r="B26480" t="str">
            <v xml:space="preserve"> ubiquitin conjugating enzyme2</v>
          </cell>
        </row>
        <row r="26481">
          <cell r="A26481" t="str">
            <v>Zm00001d030116</v>
          </cell>
          <cell r="B26481" t="str">
            <v>Synaptotagmin-2</v>
          </cell>
        </row>
        <row r="26482">
          <cell r="A26482" t="str">
            <v>Zm00001d018879</v>
          </cell>
          <cell r="B26482" t="str">
            <v>Cupredoxin superfamily protein</v>
          </cell>
        </row>
        <row r="26483">
          <cell r="A26483" t="str">
            <v>Zm00001d019809</v>
          </cell>
          <cell r="B26483" t="str">
            <v>UTP:RNA uridylyltransferase 1</v>
          </cell>
        </row>
        <row r="26484">
          <cell r="A26484" t="str">
            <v>Zm00001d031157</v>
          </cell>
          <cell r="B26484" t="str">
            <v>Osmotin-like protein OSM34</v>
          </cell>
        </row>
        <row r="26485">
          <cell r="A26485" t="str">
            <v>Zm00001d013407</v>
          </cell>
        </row>
        <row r="26486">
          <cell r="A26486" t="str">
            <v>Zm00001d027513</v>
          </cell>
        </row>
        <row r="26487">
          <cell r="A26487" t="str">
            <v>Zm00001d029803</v>
          </cell>
          <cell r="B26487" t="str">
            <v>Major facilitator superfamily protein</v>
          </cell>
        </row>
        <row r="26488">
          <cell r="A26488" t="str">
            <v>Zm00001d036299</v>
          </cell>
          <cell r="B26488" t="str">
            <v>Expansin-A22</v>
          </cell>
        </row>
        <row r="26489">
          <cell r="A26489" t="str">
            <v>Zm00001d048294</v>
          </cell>
        </row>
        <row r="26490">
          <cell r="A26490" t="str">
            <v>Zm00001d049020</v>
          </cell>
          <cell r="B26490" t="str">
            <v xml:space="preserve">O-methyltransferase ZRP4  </v>
          </cell>
        </row>
        <row r="26491">
          <cell r="A26491" t="str">
            <v>Zm00001d032763</v>
          </cell>
          <cell r="B26491" t="str">
            <v>Pre-mRNA-processing factor 19 homolog 2</v>
          </cell>
        </row>
        <row r="26492">
          <cell r="A26492" t="str">
            <v>Zm00001d050083</v>
          </cell>
        </row>
        <row r="26493">
          <cell r="A26493" t="str">
            <v>Zm00001d051045</v>
          </cell>
          <cell r="B26493" t="str">
            <v>tetratricopeptide repeat (TPR)-containing protein</v>
          </cell>
        </row>
        <row r="26494">
          <cell r="A26494" t="str">
            <v>Zm00001d051846</v>
          </cell>
          <cell r="B26494" t="str">
            <v>Calcium-dependent lipid-binding (CaLB domain) family protein</v>
          </cell>
        </row>
        <row r="26495">
          <cell r="A26495" t="str">
            <v>Zm00001d013301</v>
          </cell>
          <cell r="B26495" t="str">
            <v>Sec23/Sec24 protein transport family protein</v>
          </cell>
        </row>
        <row r="26496">
          <cell r="A26496" t="str">
            <v>Zm00001d017252</v>
          </cell>
          <cell r="B26496" t="str">
            <v>E3 ubiquitin-protein ligase PRT1</v>
          </cell>
        </row>
        <row r="26497">
          <cell r="A26497" t="str">
            <v>Zm00001d006497</v>
          </cell>
          <cell r="B26497" t="str">
            <v>DEAD-box ATP-dependent RNA helicase 32</v>
          </cell>
        </row>
        <row r="26498">
          <cell r="A26498" t="str">
            <v>Zm00001d004300</v>
          </cell>
          <cell r="B26498" t="str">
            <v>E3 ubiquitin-protein ligase MBR2</v>
          </cell>
        </row>
        <row r="26499">
          <cell r="A26499" t="str">
            <v>Zm00001d006729</v>
          </cell>
        </row>
        <row r="26500">
          <cell r="A26500" t="str">
            <v>Zm00001d018081</v>
          </cell>
          <cell r="B26500" t="str">
            <v xml:space="preserve">AP2 domain-containing protein  </v>
          </cell>
        </row>
        <row r="26501">
          <cell r="A26501" t="str">
            <v>Zm00001d016015</v>
          </cell>
        </row>
        <row r="26502">
          <cell r="A26502" t="str">
            <v>Zm00001d012192</v>
          </cell>
        </row>
        <row r="26503">
          <cell r="A26503" t="str">
            <v>Zm00001d042856</v>
          </cell>
        </row>
        <row r="26504">
          <cell r="A26504" t="str">
            <v>Zm00001d028561</v>
          </cell>
          <cell r="B26504" t="str">
            <v>17.4 kDa class I heat shock protein</v>
          </cell>
        </row>
        <row r="26505">
          <cell r="A26505" t="str">
            <v>Zm00001d004195</v>
          </cell>
        </row>
        <row r="26506">
          <cell r="A26506" t="str">
            <v>Zm00001d019406</v>
          </cell>
          <cell r="B26506" t="str">
            <v>Acidic endochitinase</v>
          </cell>
        </row>
        <row r="26507">
          <cell r="A26507" t="str">
            <v>Zm00001d005541</v>
          </cell>
        </row>
        <row r="26508">
          <cell r="A26508" t="str">
            <v>Zm00001d052371</v>
          </cell>
          <cell r="B26508" t="str">
            <v>Protein LURP-one-related 8</v>
          </cell>
        </row>
        <row r="26509">
          <cell r="A26509" t="str">
            <v>Zm00001d052154</v>
          </cell>
          <cell r="B26509" t="str">
            <v xml:space="preserve">Putative RING zinc finger domain superfamily protein  </v>
          </cell>
        </row>
        <row r="26510">
          <cell r="A26510" t="str">
            <v>Zm00001d010069</v>
          </cell>
          <cell r="B26510" t="str">
            <v>DNA polymerase I B chloroplastic/mitochondrial</v>
          </cell>
        </row>
        <row r="26511">
          <cell r="A26511" t="str">
            <v>Zm00001d041869</v>
          </cell>
          <cell r="B26511" t="str">
            <v>Calmodulin-binding protein 60 A</v>
          </cell>
        </row>
        <row r="26512">
          <cell r="A26512" t="str">
            <v>Zm00001d008699</v>
          </cell>
        </row>
        <row r="26513">
          <cell r="A26513" t="str">
            <v>Zm00001d012790</v>
          </cell>
          <cell r="B26513" t="str">
            <v>late embryogenesis abundant protein</v>
          </cell>
        </row>
        <row r="26514">
          <cell r="A26514" t="str">
            <v>Zm00001d042670</v>
          </cell>
          <cell r="B26514" t="str">
            <v>Erythroid differentiation-related factor 1-like protein;  protein</v>
          </cell>
        </row>
        <row r="26515">
          <cell r="A26515" t="str">
            <v>Zm00001d024210</v>
          </cell>
          <cell r="B26515" t="str">
            <v xml:space="preserve"> terpene synthase6</v>
          </cell>
        </row>
        <row r="26516">
          <cell r="A26516" t="str">
            <v>Zm00001d002414</v>
          </cell>
          <cell r="B26516" t="str">
            <v>Thaumatin-like protein 1</v>
          </cell>
        </row>
        <row r="26517">
          <cell r="A26517" t="str">
            <v>Zm00001d028025</v>
          </cell>
          <cell r="B26517" t="str">
            <v>Cp protein [Source:UniProtKB/TrEMBL;Acc:B6T306]</v>
          </cell>
        </row>
        <row r="26518">
          <cell r="A26518" t="str">
            <v>Zm00001d017391</v>
          </cell>
          <cell r="B26518" t="str">
            <v>Axial regulator YABBY 1</v>
          </cell>
        </row>
        <row r="26519">
          <cell r="A26519" t="str">
            <v>Zm00001d054088</v>
          </cell>
          <cell r="B26519" t="str">
            <v>Extra-large guanine nucleotide-binding protein 3</v>
          </cell>
        </row>
        <row r="26520">
          <cell r="A26520" t="str">
            <v>Zm00001d021350</v>
          </cell>
          <cell r="B26520" t="str">
            <v>Chaperone DnaJ-domain superfamily protein</v>
          </cell>
        </row>
        <row r="26521">
          <cell r="A26521" t="str">
            <v>Zm00001d048962</v>
          </cell>
          <cell r="B26521" t="str">
            <v>Leucine-rich receptor-like protein kinase family protein</v>
          </cell>
        </row>
        <row r="26522">
          <cell r="A26522" t="str">
            <v>Zm00001d031504</v>
          </cell>
        </row>
        <row r="26523">
          <cell r="A26523" t="str">
            <v>Zm00001d040568</v>
          </cell>
        </row>
        <row r="26524">
          <cell r="A26524" t="str">
            <v>Zm00001d016388</v>
          </cell>
          <cell r="B26524" t="str">
            <v>Endoplasmic reticulum vesicle transporter protein</v>
          </cell>
        </row>
        <row r="26525">
          <cell r="A26525" t="str">
            <v>Zm00001d018366</v>
          </cell>
          <cell r="B26525" t="str">
            <v xml:space="preserve"> embryo defective17</v>
          </cell>
        </row>
        <row r="26526">
          <cell r="A26526" t="str">
            <v>Zm00001d040082</v>
          </cell>
          <cell r="B26526" t="str">
            <v>DExH-box ATP-dependent RNA helicase DExH3</v>
          </cell>
        </row>
        <row r="26527">
          <cell r="A26527" t="str">
            <v>Zm00001d021869</v>
          </cell>
        </row>
        <row r="26528">
          <cell r="A26528" t="str">
            <v>Zm00001d008395</v>
          </cell>
          <cell r="B26528" t="str">
            <v xml:space="preserve">3-beta-hydroxysteroid-delta-isomerase  </v>
          </cell>
        </row>
        <row r="26529">
          <cell r="A26529" t="str">
            <v>Zm00001d046129</v>
          </cell>
          <cell r="B26529" t="str">
            <v>60S ribosomal protein L7-1</v>
          </cell>
        </row>
        <row r="26530">
          <cell r="A26530" t="str">
            <v>Zm00001d052572</v>
          </cell>
        </row>
        <row r="26531">
          <cell r="A26531" t="str">
            <v>Zm00001d002656</v>
          </cell>
          <cell r="B26531" t="str">
            <v>Protein CHROMATIN REMODELING 19</v>
          </cell>
        </row>
        <row r="26532">
          <cell r="A26532" t="str">
            <v>Zm00001d030933</v>
          </cell>
        </row>
        <row r="26533">
          <cell r="A26533" t="str">
            <v>Zm00001d008320</v>
          </cell>
          <cell r="B26533" t="str">
            <v>phosphoadenosine phosphosulfate (PAPS) reductase family protein</v>
          </cell>
        </row>
        <row r="26534">
          <cell r="A26534" t="str">
            <v>Zm00001d014143</v>
          </cell>
        </row>
        <row r="26535">
          <cell r="A26535" t="str">
            <v>Zm00001d048654</v>
          </cell>
        </row>
        <row r="26536">
          <cell r="A26536" t="str">
            <v>Zm00001d021375</v>
          </cell>
        </row>
        <row r="26537">
          <cell r="A26537" t="str">
            <v>Zm00001d022053</v>
          </cell>
          <cell r="B26537" t="str">
            <v>hydroxyproline-rich glycoprotein family protein</v>
          </cell>
        </row>
        <row r="26538">
          <cell r="A26538" t="str">
            <v>Zm00001d005649</v>
          </cell>
          <cell r="B26538" t="str">
            <v xml:space="preserve"> voltage-dependent anion channel protein1a</v>
          </cell>
        </row>
        <row r="26539">
          <cell r="A26539" t="str">
            <v>Zm00001d027726</v>
          </cell>
          <cell r="B26539" t="str">
            <v>Protein RRP6-like 2</v>
          </cell>
        </row>
        <row r="26540">
          <cell r="A26540" t="str">
            <v>Zm00001d012450</v>
          </cell>
        </row>
        <row r="26541">
          <cell r="A26541" t="str">
            <v>Zm00001d019309</v>
          </cell>
        </row>
        <row r="26542">
          <cell r="A26542" t="str">
            <v>Zm00001d004058</v>
          </cell>
          <cell r="B26542" t="str">
            <v>mitochondrial ribosomal protein S4</v>
          </cell>
        </row>
        <row r="26543">
          <cell r="A26543" t="str">
            <v>Zm00001d007037</v>
          </cell>
          <cell r="B26543" t="str">
            <v>Probable mediator of RNA polymerase II transcription subunit 26b</v>
          </cell>
        </row>
        <row r="26544">
          <cell r="A26544" t="str">
            <v>Zm00001d038303</v>
          </cell>
        </row>
        <row r="26545">
          <cell r="A26545" t="str">
            <v>Zm00001d036364</v>
          </cell>
          <cell r="B26545" t="str">
            <v>NAC domain containing protein 36</v>
          </cell>
        </row>
        <row r="26546">
          <cell r="A26546" t="str">
            <v>Zm00001d010342</v>
          </cell>
        </row>
        <row r="26547">
          <cell r="A26547" t="str">
            <v>Zm00001d031991</v>
          </cell>
        </row>
        <row r="26548">
          <cell r="A26548" t="str">
            <v>Zm00001d005275</v>
          </cell>
          <cell r="B26548" t="str">
            <v>ARM repeat superfamily protein</v>
          </cell>
        </row>
        <row r="26549">
          <cell r="A26549" t="str">
            <v>Zm00001d014796</v>
          </cell>
          <cell r="B26549" t="str">
            <v>NEP1-interacting protein-like 1</v>
          </cell>
        </row>
        <row r="26550">
          <cell r="A26550" t="str">
            <v>Zm00001d048220</v>
          </cell>
          <cell r="B26550" t="str">
            <v>Outer arm dynein light chain 1 protein</v>
          </cell>
        </row>
        <row r="26551">
          <cell r="A26551" t="str">
            <v>Zm00001d012789</v>
          </cell>
          <cell r="B26551" t="str">
            <v xml:space="preserve">Putative WRKY DNA-binding domain superfamily protein  </v>
          </cell>
        </row>
        <row r="26552">
          <cell r="A26552" t="str">
            <v>Zm00001d002996</v>
          </cell>
          <cell r="B26552" t="str">
            <v xml:space="preserve">AT1G07810 (E=9e-053) ECA1 ATECA1 ACA3 | ECA1 (ER-TYPE CA2+-ATPASE 1); calcium-transporting ATPase </v>
          </cell>
        </row>
        <row r="26553">
          <cell r="A26553" t="str">
            <v>Zm00001d043191</v>
          </cell>
          <cell r="B26553" t="str">
            <v>Protein MICRORCHIDIA 6</v>
          </cell>
        </row>
        <row r="26554">
          <cell r="A26554" t="str">
            <v>Zm00001d029133</v>
          </cell>
          <cell r="B26554" t="str">
            <v>Nuclear cap-binding protein subunit 1</v>
          </cell>
        </row>
        <row r="26555">
          <cell r="A26555" t="str">
            <v>Zm00001d016311</v>
          </cell>
          <cell r="B26555" t="str">
            <v>Metallopeptidase M24 family protein</v>
          </cell>
        </row>
        <row r="26556">
          <cell r="A26556" t="str">
            <v>Zm00001d041271</v>
          </cell>
        </row>
        <row r="26557">
          <cell r="A26557" t="str">
            <v>Zm00001d015487</v>
          </cell>
          <cell r="B26557" t="str">
            <v>Protein REVEILLE 8</v>
          </cell>
        </row>
        <row r="26558">
          <cell r="A26558" t="str">
            <v>Zm00001d036888</v>
          </cell>
          <cell r="B26558" t="str">
            <v>D-aminoacyl-tRNA deacylase</v>
          </cell>
        </row>
        <row r="26559">
          <cell r="A26559" t="str">
            <v>Zm00001d035671</v>
          </cell>
        </row>
        <row r="26560">
          <cell r="A26560" t="str">
            <v>Zm00001d051139</v>
          </cell>
          <cell r="B26560" t="str">
            <v>RNA-binding (RRM/RBD/RNP motifs) family protein</v>
          </cell>
        </row>
        <row r="26561">
          <cell r="A26561" t="str">
            <v>Zm00001d031032</v>
          </cell>
        </row>
        <row r="26562">
          <cell r="A26562" t="str">
            <v>Zm00001d013183</v>
          </cell>
        </row>
        <row r="26563">
          <cell r="A26563" t="str">
            <v>Zm00001d016532</v>
          </cell>
        </row>
        <row r="26564">
          <cell r="A26564" t="str">
            <v>Zm00001d046783</v>
          </cell>
          <cell r="B26564" t="str">
            <v>Scarecrow-like protein 18</v>
          </cell>
        </row>
        <row r="26565">
          <cell r="A26565" t="str">
            <v>Zm00001d043821</v>
          </cell>
        </row>
        <row r="26566">
          <cell r="A26566" t="str">
            <v>Zm00001d035867</v>
          </cell>
        </row>
        <row r="26567">
          <cell r="A26567" t="str">
            <v>Zm00001d008274</v>
          </cell>
          <cell r="B26567" t="str">
            <v>Vps51/Vps67 family (components of vesicular transport) protein</v>
          </cell>
        </row>
        <row r="26568">
          <cell r="A26568" t="str">
            <v>Zm00001d051113</v>
          </cell>
        </row>
        <row r="26569">
          <cell r="A26569" t="str">
            <v>Zm00001d032475</v>
          </cell>
          <cell r="B26569" t="str">
            <v xml:space="preserve">SAUR56-auxin-responsive SAUR family member  </v>
          </cell>
        </row>
        <row r="26570">
          <cell r="A26570" t="str">
            <v>Zm00001d036652</v>
          </cell>
          <cell r="B26570" t="str">
            <v>Aluminum-activated malate transporter 12</v>
          </cell>
        </row>
        <row r="26571">
          <cell r="A26571" t="str">
            <v>Zm00001d046288</v>
          </cell>
        </row>
        <row r="26572">
          <cell r="A26572" t="str">
            <v>Zm00001d019462</v>
          </cell>
          <cell r="B26572" t="str">
            <v xml:space="preserve">Rac GTPase activating protein  </v>
          </cell>
        </row>
        <row r="26573">
          <cell r="A26573" t="str">
            <v>Zm00001d040066</v>
          </cell>
          <cell r="B26573" t="str">
            <v>Glycosyltransferase family 61 protein</v>
          </cell>
        </row>
        <row r="26574">
          <cell r="A26574" t="str">
            <v>Zm00001d017007</v>
          </cell>
          <cell r="B26574" t="str">
            <v>Peptidyl-prolyl cis-trans isomerase FKBP16-1 chloroplastic</v>
          </cell>
        </row>
        <row r="26575">
          <cell r="A26575" t="str">
            <v>Zm00001d002866</v>
          </cell>
        </row>
        <row r="26576">
          <cell r="A26576" t="str">
            <v>Zm00001d025323</v>
          </cell>
          <cell r="B26576" t="str">
            <v>Probable protein phosphatase 2C 40</v>
          </cell>
        </row>
        <row r="26577">
          <cell r="A26577" t="str">
            <v>Zm00001d004289</v>
          </cell>
        </row>
        <row r="26578">
          <cell r="A26578" t="str">
            <v>Zm00001d028355</v>
          </cell>
          <cell r="B26578" t="str">
            <v>Protein NRT1/ PTR FAMILY 8.3</v>
          </cell>
        </row>
        <row r="26579">
          <cell r="A26579" t="str">
            <v>Zm00001d038377</v>
          </cell>
          <cell r="B26579" t="str">
            <v>PIF / Ping-Pong family of plant transposases</v>
          </cell>
        </row>
        <row r="26580">
          <cell r="A26580" t="str">
            <v>Zm00001d045153</v>
          </cell>
          <cell r="B26580" t="str">
            <v>Cystathionine beta-lyase chloroplastic</v>
          </cell>
        </row>
        <row r="26581">
          <cell r="A26581" t="str">
            <v>Zm00001d037998</v>
          </cell>
          <cell r="B26581" t="str">
            <v>Transcription factor MYB44</v>
          </cell>
        </row>
        <row r="26582">
          <cell r="A26582" t="str">
            <v>Zm00001d022421</v>
          </cell>
          <cell r="B26582" t="str">
            <v>hydroxyproline-rich glycoprotein family protein</v>
          </cell>
        </row>
        <row r="26583">
          <cell r="A26583" t="str">
            <v>Zm00001d043686</v>
          </cell>
          <cell r="B26583" t="str">
            <v>Survival protein SurE-like phosphatase/nucleotidase</v>
          </cell>
        </row>
        <row r="26584">
          <cell r="A26584" t="str">
            <v>Zm00001d051315</v>
          </cell>
        </row>
        <row r="26585">
          <cell r="A26585" t="str">
            <v>Zm00001d039915</v>
          </cell>
        </row>
        <row r="26586">
          <cell r="A26586" t="str">
            <v>Zm00001d025968</v>
          </cell>
        </row>
        <row r="26587">
          <cell r="A26587" t="str">
            <v>Zm00001d026603</v>
          </cell>
          <cell r="B26587" t="str">
            <v>Magnesium-chelatase subunit ChlH chloroplastic</v>
          </cell>
        </row>
        <row r="26588">
          <cell r="A26588" t="str">
            <v>Zm00001d006272</v>
          </cell>
        </row>
        <row r="26589">
          <cell r="A26589" t="str">
            <v>Zm00001d002900</v>
          </cell>
        </row>
        <row r="26590">
          <cell r="A26590" t="str">
            <v>Zm00001d012809</v>
          </cell>
          <cell r="B26590" t="str">
            <v xml:space="preserve">Cysteine-type peptidase  </v>
          </cell>
        </row>
        <row r="26591">
          <cell r="A26591" t="str">
            <v>Zm00001d030275</v>
          </cell>
          <cell r="B26591" t="str">
            <v>Enoyl-[acyl-carrier-protein] reductase [NADH] chloroplastic</v>
          </cell>
        </row>
        <row r="26592">
          <cell r="A26592" t="str">
            <v>Zm00001d014759</v>
          </cell>
          <cell r="B26592" t="str">
            <v>KRR1 family protein</v>
          </cell>
        </row>
        <row r="26593">
          <cell r="A26593" t="str">
            <v>Zm00001d048191</v>
          </cell>
          <cell r="B26593" t="str">
            <v xml:space="preserve">Membrane protein  </v>
          </cell>
        </row>
        <row r="26594">
          <cell r="A26594" t="str">
            <v>Zm00001d027723</v>
          </cell>
          <cell r="B26594" t="str">
            <v>ABC-2 type transporter family protein</v>
          </cell>
        </row>
        <row r="26595">
          <cell r="A26595" t="str">
            <v>Zm00001d002870</v>
          </cell>
        </row>
        <row r="26596">
          <cell r="A26596" t="str">
            <v>Zm00001d037341</v>
          </cell>
          <cell r="B26596" t="str">
            <v>Apyrase 1</v>
          </cell>
        </row>
        <row r="26597">
          <cell r="A26597" t="str">
            <v>Zm00001d047720</v>
          </cell>
          <cell r="B26597" t="str">
            <v>NADH dehydrogenase [ubiquinone] 1 alpha subcomplex subunit 8-B</v>
          </cell>
        </row>
        <row r="26598">
          <cell r="A26598" t="str">
            <v>Zm00001d033318</v>
          </cell>
          <cell r="B26598" t="str">
            <v>Protein OSB2 chloroplastic</v>
          </cell>
        </row>
        <row r="26599">
          <cell r="A26599" t="str">
            <v>Zm00001d035129</v>
          </cell>
          <cell r="B26599" t="str">
            <v>Disease resistance RPP13-like protein 4</v>
          </cell>
        </row>
        <row r="26600">
          <cell r="A26600" t="str">
            <v>Zm00001d009588</v>
          </cell>
          <cell r="B26600" t="str">
            <v>Pleiotropic drug resistance ABC transporter family protein</v>
          </cell>
        </row>
        <row r="26601">
          <cell r="A26601" t="str">
            <v>Zm00001d005700</v>
          </cell>
          <cell r="B26601" t="str">
            <v>60S ribosomal protein L23</v>
          </cell>
        </row>
        <row r="26602">
          <cell r="A26602" t="str">
            <v>Zm00001d037288</v>
          </cell>
          <cell r="B26602" t="str">
            <v>Probable carboxylesterase 2</v>
          </cell>
        </row>
        <row r="26603">
          <cell r="A26603" t="str">
            <v>Zm00001d024134</v>
          </cell>
          <cell r="B26603" t="str">
            <v xml:space="preserve">Putative receptor-like protein kinase </v>
          </cell>
        </row>
        <row r="26604">
          <cell r="A26604" t="str">
            <v>Zm00001d013246</v>
          </cell>
          <cell r="B26604" t="str">
            <v>UDP-glycosyltransferase 83A1</v>
          </cell>
        </row>
        <row r="26605">
          <cell r="A26605" t="str">
            <v>Zm00001d005346</v>
          </cell>
          <cell r="B26605" t="str">
            <v xml:space="preserve">Aldo-keto reductase/ oxidoreductase  </v>
          </cell>
        </row>
        <row r="26606">
          <cell r="A26606" t="str">
            <v>Zm00001d038759</v>
          </cell>
        </row>
        <row r="26607">
          <cell r="A26607" t="str">
            <v>Zm00001d002209</v>
          </cell>
        </row>
        <row r="26608">
          <cell r="A26608" t="str">
            <v>Zm00001d034489</v>
          </cell>
          <cell r="B26608" t="str">
            <v>Major facilitator superfamily protein</v>
          </cell>
        </row>
        <row r="26609">
          <cell r="A26609" t="str">
            <v>Zm00001d024710</v>
          </cell>
        </row>
        <row r="26610">
          <cell r="A26610" t="str">
            <v>Zm00001d033570</v>
          </cell>
        </row>
        <row r="26611">
          <cell r="A26611" t="str">
            <v>Zm00001d035066</v>
          </cell>
          <cell r="B26611" t="str">
            <v>E3 ubiquitin-protein ligase CHIP</v>
          </cell>
        </row>
        <row r="26612">
          <cell r="A26612" t="str">
            <v>Zm00001d008338</v>
          </cell>
          <cell r="B26612" t="str">
            <v xml:space="preserve"> trehalose-6-phosphate synthase14</v>
          </cell>
        </row>
        <row r="26613">
          <cell r="A26613" t="str">
            <v>Zm00001d044093</v>
          </cell>
          <cell r="B26613" t="str">
            <v>CASP-like protein 4U1</v>
          </cell>
        </row>
        <row r="26614">
          <cell r="A26614" t="str">
            <v>Zm00001d021370</v>
          </cell>
          <cell r="B26614" t="str">
            <v>Protein CURVATURE THYLAKOID 1B chloroplastic</v>
          </cell>
        </row>
        <row r="26615">
          <cell r="A26615" t="str">
            <v>Zm00001d035903</v>
          </cell>
          <cell r="B26615" t="str">
            <v>B3 domain-containing transcription factor NGA2</v>
          </cell>
        </row>
        <row r="26616">
          <cell r="A26616" t="str">
            <v>Zm00001d030557</v>
          </cell>
          <cell r="B26616" t="str">
            <v>Alanine aminotransferase 2 mitochondrial</v>
          </cell>
        </row>
        <row r="26617">
          <cell r="A26617" t="str">
            <v>Zm00001d046961</v>
          </cell>
          <cell r="B26617" t="str">
            <v xml:space="preserve">VQ motif family protein  </v>
          </cell>
        </row>
        <row r="26618">
          <cell r="A26618" t="str">
            <v>Zm00001d042277</v>
          </cell>
          <cell r="B26618" t="str">
            <v>Proline iminopeptidase</v>
          </cell>
        </row>
        <row r="26619">
          <cell r="A26619" t="str">
            <v>Zm00001d023487</v>
          </cell>
        </row>
        <row r="26620">
          <cell r="A26620" t="str">
            <v>Zm00001d035488</v>
          </cell>
          <cell r="B26620" t="str">
            <v>Serine/threonine-protein kinase TOUSLED</v>
          </cell>
        </row>
        <row r="26621">
          <cell r="A26621" t="str">
            <v>Zm00001d005513</v>
          </cell>
          <cell r="B26621" t="str">
            <v>Co-chaperone GrpE family protein</v>
          </cell>
        </row>
        <row r="26622">
          <cell r="A26622" t="str">
            <v>Zm00001d046161</v>
          </cell>
        </row>
        <row r="26623">
          <cell r="A26623" t="str">
            <v>Zm00001d032345</v>
          </cell>
          <cell r="B26623" t="str">
            <v>Nudix hydrolase 15 mitochondrial</v>
          </cell>
        </row>
        <row r="26624">
          <cell r="A26624" t="str">
            <v>Zm00001d035108</v>
          </cell>
          <cell r="B26624" t="str">
            <v>Expansin-A11</v>
          </cell>
        </row>
        <row r="26625">
          <cell r="A26625" t="str">
            <v>Zm00001d038589</v>
          </cell>
          <cell r="B26625" t="str">
            <v>Glyoxysomal processing protease glyoxysomal</v>
          </cell>
        </row>
        <row r="26626">
          <cell r="A26626" t="str">
            <v>Zm00001d014162</v>
          </cell>
          <cell r="B26626" t="str">
            <v>Pentatricopeptide repeat-containing protein  mitochondrial</v>
          </cell>
        </row>
        <row r="26627">
          <cell r="A26627" t="str">
            <v>Zm00001d048439</v>
          </cell>
          <cell r="B26627" t="str">
            <v xml:space="preserve">Putative DUF593 domain containing family protein  </v>
          </cell>
        </row>
        <row r="26628">
          <cell r="A26628" t="str">
            <v>Zm00001d019226</v>
          </cell>
          <cell r="B26628" t="str">
            <v>Cadmium/zinc-transporting ATPase HMA2</v>
          </cell>
        </row>
        <row r="26629">
          <cell r="A26629" t="str">
            <v>Zm00001d042540</v>
          </cell>
          <cell r="B26629" t="str">
            <v>Linoleate 9S-lipoxygenase 1</v>
          </cell>
        </row>
        <row r="26630">
          <cell r="A26630" t="str">
            <v>Zm00001d007022</v>
          </cell>
          <cell r="B26630" t="str">
            <v>Squamosa promoter-binding-like protein 14</v>
          </cell>
        </row>
        <row r="26631">
          <cell r="A26631" t="str">
            <v>Zm00001d048370</v>
          </cell>
          <cell r="B26631" t="str">
            <v xml:space="preserve">Putative cytochrome P450 superfamily protein  </v>
          </cell>
        </row>
        <row r="26632">
          <cell r="A26632" t="str">
            <v>Zm00001d046098</v>
          </cell>
          <cell r="B26632" t="str">
            <v>Alphaalpha-trehalose-phosphate synthase [UDP-forming] 5</v>
          </cell>
        </row>
        <row r="26633">
          <cell r="A26633" t="str">
            <v>Zm00001d006090</v>
          </cell>
          <cell r="B26633" t="str">
            <v>TITAN-like protein</v>
          </cell>
        </row>
        <row r="26634">
          <cell r="A26634" t="str">
            <v>Zm00001d019320</v>
          </cell>
        </row>
        <row r="26635">
          <cell r="A26635" t="str">
            <v>Zm00001d037832</v>
          </cell>
          <cell r="B26635" t="str">
            <v>TATA box-binding protein-associated factor RNA polymerase I subunit B</v>
          </cell>
        </row>
        <row r="26636">
          <cell r="A26636" t="str">
            <v>Zm00001d011103</v>
          </cell>
          <cell r="B26636" t="str">
            <v>copper ion binding</v>
          </cell>
        </row>
        <row r="26637">
          <cell r="A26637" t="str">
            <v>Zm00001d028652</v>
          </cell>
        </row>
        <row r="26638">
          <cell r="A26638" t="str">
            <v>Zm00001d041955</v>
          </cell>
          <cell r="B26638" t="str">
            <v>plant-specific domain TIGR01615 family protein expressed</v>
          </cell>
        </row>
        <row r="26639">
          <cell r="A26639" t="str">
            <v>Zm00001d003645</v>
          </cell>
          <cell r="B26639" t="str">
            <v xml:space="preserve">ZF-HD homeobox protein  </v>
          </cell>
        </row>
        <row r="26640">
          <cell r="A26640" t="str">
            <v>Zm00001d031321</v>
          </cell>
          <cell r="B26640" t="str">
            <v>Pentatricopeptide repeat-containing protein  mitochondrial</v>
          </cell>
        </row>
        <row r="26641">
          <cell r="A26641" t="str">
            <v>Zm00001d013999</v>
          </cell>
          <cell r="B26641" t="str">
            <v>Basic transcription factor 3</v>
          </cell>
        </row>
        <row r="26642">
          <cell r="A26642" t="str">
            <v>Zm00001d019449</v>
          </cell>
          <cell r="B26642" t="str">
            <v>DEAD-box ATP-dependent RNA helicase 5</v>
          </cell>
        </row>
        <row r="26643">
          <cell r="A26643" t="str">
            <v>Zm00001d034241</v>
          </cell>
          <cell r="B26643" t="str">
            <v xml:space="preserve">Malate dehydrogenase  </v>
          </cell>
        </row>
        <row r="26644">
          <cell r="A26644" t="str">
            <v>Zm00001d045596</v>
          </cell>
          <cell r="B26644" t="str">
            <v xml:space="preserve">IQ calmodulin-binding motif family protein  </v>
          </cell>
        </row>
        <row r="26645">
          <cell r="A26645" t="str">
            <v>Zm00001d032792</v>
          </cell>
          <cell r="B26645" t="str">
            <v>Pyrophosphate--fructose 6-phosphate 1-phosphotransferase subunit alpha 2</v>
          </cell>
        </row>
        <row r="26646">
          <cell r="A26646" t="str">
            <v>Zm00001d002224</v>
          </cell>
          <cell r="B26646" t="str">
            <v>ABC transporter I family member 1</v>
          </cell>
        </row>
        <row r="26647">
          <cell r="A26647" t="str">
            <v>Zm00001d039169</v>
          </cell>
          <cell r="B26647" t="str">
            <v xml:space="preserve">Cell envelope integrity inner membrane protein TolA  </v>
          </cell>
        </row>
        <row r="26648">
          <cell r="A26648" t="str">
            <v>Zm00001d007957</v>
          </cell>
        </row>
        <row r="26649">
          <cell r="A26649" t="str">
            <v>Zm00001d031709</v>
          </cell>
        </row>
        <row r="26650">
          <cell r="A26650" t="str">
            <v>Zm00001d021172</v>
          </cell>
        </row>
        <row r="26651">
          <cell r="A26651" t="str">
            <v>Zm00001d031441</v>
          </cell>
          <cell r="B26651" t="str">
            <v>Transcription factor bHLH130</v>
          </cell>
        </row>
        <row r="26652">
          <cell r="A26652" t="str">
            <v>Zm00001d053687</v>
          </cell>
          <cell r="B26652" t="str">
            <v xml:space="preserve"> MYB-related-transcription factor 88</v>
          </cell>
        </row>
        <row r="26653">
          <cell r="A26653" t="str">
            <v>Zm00001d040362</v>
          </cell>
          <cell r="B26653" t="str">
            <v>Dof-type zinc finger DNA-binding family protein</v>
          </cell>
        </row>
        <row r="26654">
          <cell r="A26654" t="str">
            <v>Zm00001d046423</v>
          </cell>
          <cell r="B26654" t="str">
            <v>L-type lectin-domain containing receptor kinase IX.1</v>
          </cell>
        </row>
        <row r="26655">
          <cell r="A26655" t="str">
            <v>Zm00001d009909</v>
          </cell>
          <cell r="B26655" t="str">
            <v>D111/G-patch domain-containing protein</v>
          </cell>
        </row>
        <row r="26656">
          <cell r="A26656" t="str">
            <v>Zm00001d020558</v>
          </cell>
        </row>
        <row r="26657">
          <cell r="A26657" t="str">
            <v>Zm00001d029760</v>
          </cell>
          <cell r="B26657" t="str">
            <v>BEACH domain-containing protein C2</v>
          </cell>
        </row>
        <row r="26658">
          <cell r="A26658" t="str">
            <v>Zm00001d020785</v>
          </cell>
          <cell r="B26658" t="str">
            <v>Protein argonaute 1</v>
          </cell>
        </row>
        <row r="26659">
          <cell r="A26659" t="str">
            <v>Zm00001d044129</v>
          </cell>
          <cell r="B26659" t="str">
            <v xml:space="preserve">Glucose-1-phosphate adenylyltransferase large subunit 1%2C chloroplastic/amyloplastic  </v>
          </cell>
        </row>
        <row r="26660">
          <cell r="A26660" t="str">
            <v>Zm00001d036392</v>
          </cell>
          <cell r="B26660" t="str">
            <v>BZIP transcription factor TRAB1</v>
          </cell>
        </row>
        <row r="26661">
          <cell r="A26661" t="str">
            <v>Zm00001d035093</v>
          </cell>
          <cell r="B26661" t="str">
            <v>AP3-complex subunit beta-A</v>
          </cell>
        </row>
        <row r="26662">
          <cell r="A26662" t="str">
            <v>Zm00001d020650</v>
          </cell>
          <cell r="B26662" t="str">
            <v>Protein Brevis radix-like 4</v>
          </cell>
        </row>
        <row r="26663">
          <cell r="A26663" t="str">
            <v>Zm00001d037225</v>
          </cell>
          <cell r="B26663" t="str">
            <v>Sphinganine C4-monooxygenase 1</v>
          </cell>
        </row>
        <row r="26664">
          <cell r="A26664" t="str">
            <v>Zm00001d023562</v>
          </cell>
          <cell r="B26664" t="str">
            <v>Dirigent protein 25</v>
          </cell>
        </row>
        <row r="26665">
          <cell r="A26665" t="str">
            <v>Zm00001d009878</v>
          </cell>
          <cell r="B26665" t="str">
            <v>Transcription factor IIA alpha/beta subunit</v>
          </cell>
        </row>
        <row r="26666">
          <cell r="A26666" t="str">
            <v>Zm00001d031550</v>
          </cell>
          <cell r="B26666" t="str">
            <v>TD and POZ domain-containing protein 3</v>
          </cell>
        </row>
        <row r="26667">
          <cell r="A26667" t="str">
            <v>Zm00001d023841</v>
          </cell>
          <cell r="B26667" t="str">
            <v>P-loop nucleoside triphosphate hydrolases superfamily protein with CH (Calponin Homology) domain</v>
          </cell>
        </row>
        <row r="26668">
          <cell r="A26668" t="str">
            <v>Zm00001d015451</v>
          </cell>
          <cell r="B26668" t="str">
            <v xml:space="preserve"> SBP-domain protein1</v>
          </cell>
        </row>
        <row r="26669">
          <cell r="A26669" t="str">
            <v>Zm00001d047131</v>
          </cell>
          <cell r="B26669" t="str">
            <v>Protein TRIGALACTOSYLDIACYLGLYCEROL 3 chloroplastic</v>
          </cell>
        </row>
        <row r="26670">
          <cell r="A26670" t="str">
            <v>Zm00001d009573</v>
          </cell>
          <cell r="B26670" t="str">
            <v xml:space="preserve">Putative AP2/EREBP transcription factor superfamily protein  </v>
          </cell>
        </row>
        <row r="26671">
          <cell r="A26671" t="str">
            <v>Zm00001d022514</v>
          </cell>
          <cell r="B26671" t="str">
            <v xml:space="preserve">Pentatricopeptide repeat-containing protein </v>
          </cell>
        </row>
        <row r="26672">
          <cell r="A26672" t="str">
            <v>Zm00001d020291</v>
          </cell>
        </row>
        <row r="26673">
          <cell r="A26673" t="str">
            <v>Zm00001d044076</v>
          </cell>
        </row>
        <row r="26674">
          <cell r="A26674" t="str">
            <v>Zm00001d049310</v>
          </cell>
          <cell r="B26674" t="str">
            <v>MUTL protein homolog 3</v>
          </cell>
        </row>
        <row r="26675">
          <cell r="A26675" t="str">
            <v>Zm00001d007732</v>
          </cell>
          <cell r="B26675" t="str">
            <v>3-hydroxyisobutyryl-CoA hydrolase 1</v>
          </cell>
        </row>
        <row r="26676">
          <cell r="A26676" t="str">
            <v>Zm00001d008552</v>
          </cell>
          <cell r="B26676" t="str">
            <v>DUF1639 family protein</v>
          </cell>
        </row>
        <row r="26677">
          <cell r="A26677" t="str">
            <v>Zm00001d036305</v>
          </cell>
          <cell r="B26677" t="str">
            <v>AP-1 complex subunit gamma-1</v>
          </cell>
        </row>
        <row r="26678">
          <cell r="A26678" t="str">
            <v>Zm00001d031825</v>
          </cell>
          <cell r="B26678" t="str">
            <v>ATP synthase subunit d mitochondrial</v>
          </cell>
        </row>
        <row r="26679">
          <cell r="A26679" t="str">
            <v>Zm00001d005837</v>
          </cell>
          <cell r="B26679" t="str">
            <v>Zinc finger protein 8</v>
          </cell>
        </row>
        <row r="26680">
          <cell r="A26680" t="str">
            <v>Zm00001d007256</v>
          </cell>
        </row>
        <row r="26681">
          <cell r="A26681" t="str">
            <v>Zm00001d039642</v>
          </cell>
          <cell r="B26681" t="str">
            <v>UDP-glycosyltransferase 73D1</v>
          </cell>
        </row>
        <row r="26682">
          <cell r="A26682" t="str">
            <v>Zm00001d008651</v>
          </cell>
          <cell r="B26682" t="str">
            <v xml:space="preserve">Pyruvate decarboxylase isozyme 2  </v>
          </cell>
        </row>
        <row r="26683">
          <cell r="A26683" t="str">
            <v>Zm00001d050340</v>
          </cell>
        </row>
        <row r="26684">
          <cell r="A26684" t="str">
            <v>Zm00001d007763</v>
          </cell>
          <cell r="B26684" t="str">
            <v xml:space="preserve"> ras related protein8B1</v>
          </cell>
        </row>
        <row r="26685">
          <cell r="A26685" t="str">
            <v>Zm00001d039086</v>
          </cell>
          <cell r="B26685" t="str">
            <v>Tetratricopeptide repeat (TPR)-like superfamily protein</v>
          </cell>
        </row>
        <row r="26686">
          <cell r="A26686" t="str">
            <v>Zm00001d005954</v>
          </cell>
        </row>
        <row r="26687">
          <cell r="A26687" t="str">
            <v>Zm00001d051435</v>
          </cell>
        </row>
        <row r="26688">
          <cell r="A26688" t="str">
            <v>Zm00001d018431</v>
          </cell>
          <cell r="B26688" t="str">
            <v>Wall-associated receptor kinase-like 8</v>
          </cell>
        </row>
        <row r="26689">
          <cell r="A26689" t="str">
            <v>Zm00001d023610</v>
          </cell>
        </row>
        <row r="26690">
          <cell r="A26690" t="str">
            <v>Zm00001d038505</v>
          </cell>
          <cell r="B26690" t="str">
            <v>Peptidyl-prolyl cis-trans isomerase CYP37 chloroplastic</v>
          </cell>
        </row>
        <row r="26691">
          <cell r="A26691" t="str">
            <v>Zm00001d049948</v>
          </cell>
          <cell r="B26691" t="str">
            <v>Uridine nucleosidase 1</v>
          </cell>
        </row>
        <row r="26692">
          <cell r="A26692" t="str">
            <v>Zm00001d040971</v>
          </cell>
        </row>
        <row r="26693">
          <cell r="A26693" t="str">
            <v>Zm00001d029101</v>
          </cell>
        </row>
        <row r="26694">
          <cell r="A26694" t="str">
            <v>Zm00001d047745</v>
          </cell>
          <cell r="B26694" t="str">
            <v xml:space="preserve">Protein YIP1  </v>
          </cell>
        </row>
        <row r="26695">
          <cell r="A26695" t="str">
            <v>Zm00001d047632</v>
          </cell>
          <cell r="B26695" t="str">
            <v xml:space="preserve">Phytochrome  </v>
          </cell>
        </row>
        <row r="26696">
          <cell r="A26696" t="str">
            <v>Zm00001d019091</v>
          </cell>
          <cell r="B26696" t="str">
            <v>Vesicle-associated membrane protein 722</v>
          </cell>
        </row>
        <row r="26697">
          <cell r="A26697" t="str">
            <v>Zm00001d024907</v>
          </cell>
          <cell r="B26697" t="str">
            <v>Glyoxylate/hydroxypyruvate reductase HPR3</v>
          </cell>
        </row>
        <row r="26698">
          <cell r="A26698" t="str">
            <v>Zm00001d016728</v>
          </cell>
          <cell r="B26698" t="str">
            <v>argonaute 1A-like protein</v>
          </cell>
        </row>
        <row r="26699">
          <cell r="A26699" t="str">
            <v>Zm00001d024571</v>
          </cell>
          <cell r="B26699" t="str">
            <v xml:space="preserve">60S ribosomal protein L34  </v>
          </cell>
        </row>
        <row r="26700">
          <cell r="A26700" t="str">
            <v>Zm00001d013334</v>
          </cell>
          <cell r="B26700" t="str">
            <v>Folate transporter 1 chloroplastic</v>
          </cell>
        </row>
        <row r="26701">
          <cell r="A26701" t="str">
            <v>Zm00001d016787</v>
          </cell>
          <cell r="B26701" t="str">
            <v>SLL1 protein</v>
          </cell>
        </row>
        <row r="26702">
          <cell r="A26702" t="str">
            <v>Zm00001d037134</v>
          </cell>
        </row>
        <row r="26703">
          <cell r="A26703" t="str">
            <v>Zm00001d013453</v>
          </cell>
          <cell r="B26703" t="str">
            <v>DEAD-box ATP-dependent RNA helicase 21</v>
          </cell>
        </row>
        <row r="26704">
          <cell r="A26704" t="str">
            <v>Zm00001d003742</v>
          </cell>
          <cell r="B26704" t="str">
            <v xml:space="preserve">Protein phosphatase type 2A regulator/ signal transducer  </v>
          </cell>
        </row>
        <row r="26705">
          <cell r="A26705" t="str">
            <v>Zm00001d039994</v>
          </cell>
          <cell r="B26705" t="str">
            <v>Alpha-xylosidase 1</v>
          </cell>
        </row>
        <row r="26706">
          <cell r="A26706" t="str">
            <v>Zm00001d015974</v>
          </cell>
          <cell r="B26706" t="str">
            <v xml:space="preserve">Leucine Rich Repeat family protein  </v>
          </cell>
        </row>
        <row r="26707">
          <cell r="A26707" t="str">
            <v>Zm00001d043003</v>
          </cell>
          <cell r="B26707" t="str">
            <v>Gibberellin receptor GID1</v>
          </cell>
        </row>
        <row r="26708">
          <cell r="A26708" t="str">
            <v>Zm00001d000335</v>
          </cell>
        </row>
        <row r="26709">
          <cell r="A26709" t="str">
            <v>Zm00001d040489</v>
          </cell>
          <cell r="B26709" t="str">
            <v>RNA-metabolising metallo-beta-lactamase family protein</v>
          </cell>
        </row>
        <row r="26710">
          <cell r="A26710" t="str">
            <v>Zm00001d025666</v>
          </cell>
          <cell r="B26710" t="str">
            <v>OSJNBa0089K21.8 protein</v>
          </cell>
        </row>
        <row r="26711">
          <cell r="A26711" t="str">
            <v>Zm00001d013255</v>
          </cell>
        </row>
        <row r="26712">
          <cell r="A26712" t="str">
            <v>Zm00001d029190</v>
          </cell>
          <cell r="B26712" t="str">
            <v xml:space="preserve">Very-long-chain 3-oxoacyl-CoA reductase-like protein </v>
          </cell>
        </row>
        <row r="26713">
          <cell r="A26713" t="str">
            <v>Zm00001d021107</v>
          </cell>
        </row>
        <row r="26714">
          <cell r="A26714" t="str">
            <v>Zm00001d014046</v>
          </cell>
          <cell r="B26714" t="str">
            <v>Cyclin-dependent kinase inhibitor 5</v>
          </cell>
        </row>
        <row r="26715">
          <cell r="A26715" t="str">
            <v>Zm00001d014434</v>
          </cell>
          <cell r="B26715" t="str">
            <v>tetratricopeptide repeat (TPR)-containing protein</v>
          </cell>
        </row>
        <row r="26716">
          <cell r="A26716" t="str">
            <v>Zm00001d042590</v>
          </cell>
          <cell r="B26716" t="str">
            <v>KH domain-containing protein /At1g09670</v>
          </cell>
        </row>
        <row r="26717">
          <cell r="A26717" t="str">
            <v>Zm00001d027276</v>
          </cell>
          <cell r="B26717" t="str">
            <v>GroES-like zinc-binding alcohol dehydrogenase family protein</v>
          </cell>
        </row>
        <row r="26718">
          <cell r="A26718" t="str">
            <v>Zm00001d022407</v>
          </cell>
          <cell r="B26718" t="str">
            <v xml:space="preserve">UDP-N-acetylglucosamine--dolichyl-phosphate N-acetylglucosaminephosphotransferase  </v>
          </cell>
        </row>
        <row r="26719">
          <cell r="A26719" t="str">
            <v>Zm00001d016761</v>
          </cell>
        </row>
        <row r="26720">
          <cell r="A26720" t="str">
            <v>Zm00001d034608</v>
          </cell>
          <cell r="B26720" t="str">
            <v>Protein kinase superfamily protein</v>
          </cell>
        </row>
        <row r="26721">
          <cell r="A26721" t="str">
            <v>Zm00001d022594</v>
          </cell>
          <cell r="B26721" t="str">
            <v xml:space="preserve"> phospholipase D11</v>
          </cell>
        </row>
        <row r="26722">
          <cell r="A26722" t="str">
            <v>Zm00001d015067</v>
          </cell>
          <cell r="B26722" t="str">
            <v>Endoglucanase 1</v>
          </cell>
        </row>
        <row r="26723">
          <cell r="A26723" t="str">
            <v>Zm00001d038899</v>
          </cell>
        </row>
        <row r="26724">
          <cell r="A26724" t="str">
            <v>Zm00001d050717</v>
          </cell>
          <cell r="B26724" t="str">
            <v xml:space="preserve">Putative apyrase family protein  </v>
          </cell>
        </row>
        <row r="26725">
          <cell r="A26725" t="str">
            <v>Zm00001d009694</v>
          </cell>
          <cell r="B26725" t="str">
            <v>Receptor like protein kinase S.2</v>
          </cell>
        </row>
        <row r="26726">
          <cell r="A26726" t="str">
            <v>Zm00001d011309</v>
          </cell>
          <cell r="B26726" t="str">
            <v>Transcriptional corepressor LEUNIG</v>
          </cell>
        </row>
        <row r="26727">
          <cell r="A26727" t="str">
            <v>Zm00001d018234</v>
          </cell>
        </row>
        <row r="26728">
          <cell r="A26728" t="str">
            <v>Zm00001d025205</v>
          </cell>
          <cell r="B26728" t="str">
            <v xml:space="preserve">Putative HLH DNA-binding domain superfamily protein  </v>
          </cell>
        </row>
        <row r="26729">
          <cell r="A26729" t="str">
            <v>Zm00001d012675</v>
          </cell>
          <cell r="B26729" t="str">
            <v xml:space="preserve">Glutathione S-transferase 1  </v>
          </cell>
        </row>
        <row r="26730">
          <cell r="A26730" t="str">
            <v>Zm00001d004521</v>
          </cell>
          <cell r="B26730" t="str">
            <v>SWI/SNF complex subunit SWI3D</v>
          </cell>
        </row>
        <row r="26731">
          <cell r="A26731" t="str">
            <v>Zm00001d021784</v>
          </cell>
          <cell r="B26731" t="str">
            <v xml:space="preserve">Chlorophyll a-b binding protein of LHCII type III  </v>
          </cell>
        </row>
        <row r="26732">
          <cell r="A26732" t="str">
            <v>Zm00001d006641</v>
          </cell>
          <cell r="B26732" t="str">
            <v>Defective in cullin neddylation protein</v>
          </cell>
        </row>
        <row r="26733">
          <cell r="A26733" t="str">
            <v>Zm00001d023651</v>
          </cell>
          <cell r="B26733" t="str">
            <v>soluble epoxide hydrolase</v>
          </cell>
        </row>
        <row r="26734">
          <cell r="A26734" t="str">
            <v>Zm00001d031450</v>
          </cell>
          <cell r="B26734" t="str">
            <v>D111/G-patch domain-containing protein</v>
          </cell>
        </row>
        <row r="26735">
          <cell r="A26735" t="str">
            <v>Zm00001d034448</v>
          </cell>
        </row>
        <row r="26736">
          <cell r="A26736" t="str">
            <v>Zm00001d044569</v>
          </cell>
          <cell r="B26736" t="str">
            <v>glutamate-ammonia ligases;catalytics;glutamate-ammonia ligases</v>
          </cell>
        </row>
        <row r="26737">
          <cell r="A26737" t="str">
            <v>Zm00001d024781</v>
          </cell>
          <cell r="B26737" t="str">
            <v xml:space="preserve">Putative HLH DNA-binding domain superfamily protein  </v>
          </cell>
        </row>
        <row r="26738">
          <cell r="A26738" t="str">
            <v>Zm00001d013324</v>
          </cell>
          <cell r="B26738" t="str">
            <v xml:space="preserve">ATP synthase F1%2C delta subunit family protein  </v>
          </cell>
        </row>
        <row r="26739">
          <cell r="A26739" t="str">
            <v>Zm00001d023616</v>
          </cell>
          <cell r="B26739" t="str">
            <v>Probable WRKY transcription factor 30</v>
          </cell>
        </row>
        <row r="26740">
          <cell r="A26740" t="str">
            <v>Zm00001d048852</v>
          </cell>
          <cell r="B26740" t="str">
            <v xml:space="preserve">Zein-alpha A30  </v>
          </cell>
        </row>
        <row r="26741">
          <cell r="A26741" t="str">
            <v>Zm00001d010841</v>
          </cell>
          <cell r="B26741" t="str">
            <v>Factor of DNA methylation 1</v>
          </cell>
        </row>
        <row r="26742">
          <cell r="A26742" t="str">
            <v>Zm00001d043017</v>
          </cell>
          <cell r="B26742" t="str">
            <v>late embryogenesis abundant protein</v>
          </cell>
        </row>
        <row r="26743">
          <cell r="A26743" t="str">
            <v>Zm00001d006675</v>
          </cell>
        </row>
        <row r="26744">
          <cell r="A26744" t="str">
            <v>Zm00001d007418</v>
          </cell>
        </row>
        <row r="26745">
          <cell r="A26745" t="str">
            <v>Zm00001d023326</v>
          </cell>
          <cell r="B26745" t="str">
            <v xml:space="preserve">Rust resistance-like protein RP1-4%3B Rust resistance-like protein RP1-4 isoform 1%3B Rust resistance-like protein RP1-4 isoform 2  </v>
          </cell>
        </row>
        <row r="26746">
          <cell r="A26746" t="str">
            <v>Zm00001d009718</v>
          </cell>
        </row>
        <row r="26747">
          <cell r="A26747" t="str">
            <v>Zm00001d011648</v>
          </cell>
          <cell r="B26747" t="str">
            <v>Nuclear pore complex protein NUP50A</v>
          </cell>
        </row>
        <row r="26748">
          <cell r="A26748" t="str">
            <v>Zm00001d048726</v>
          </cell>
          <cell r="B26748" t="str">
            <v xml:space="preserve">Tropinone reductase 2  </v>
          </cell>
        </row>
        <row r="26749">
          <cell r="A26749" t="str">
            <v>Zm00001d027856</v>
          </cell>
          <cell r="B26749" t="str">
            <v xml:space="preserve">Kelch motif family protein  </v>
          </cell>
        </row>
        <row r="26750">
          <cell r="A26750" t="str">
            <v>Zm00001d007788</v>
          </cell>
        </row>
        <row r="26751">
          <cell r="A26751" t="str">
            <v>Zm00001d026588</v>
          </cell>
          <cell r="B26751" t="str">
            <v>Whole genome shotgun sequence of line PN40024 scaffold_63.assembly12x (Fragment)</v>
          </cell>
        </row>
        <row r="26752">
          <cell r="A26752" t="str">
            <v>Zm00001d008284</v>
          </cell>
          <cell r="B26752" t="str">
            <v>26S proteasome non-ATPase regulatory subunit 14 homolog</v>
          </cell>
        </row>
        <row r="26753">
          <cell r="A26753" t="str">
            <v>Zm00001d048011</v>
          </cell>
          <cell r="B26753" t="str">
            <v xml:space="preserve">Putative RNA-binding zinc finger family protein  </v>
          </cell>
        </row>
        <row r="26754">
          <cell r="A26754" t="str">
            <v>Zm00001d007896</v>
          </cell>
          <cell r="B26754" t="str">
            <v>O-Glycosyl hydrolases family 17 protein</v>
          </cell>
        </row>
        <row r="26755">
          <cell r="A26755" t="str">
            <v>Zm00001d027572</v>
          </cell>
          <cell r="B26755" t="str">
            <v>Probable protein phosphatase 2C 48</v>
          </cell>
        </row>
        <row r="26756">
          <cell r="A26756" t="str">
            <v>Zm00001d049184</v>
          </cell>
          <cell r="B26756" t="str">
            <v>Alpha-ketoglutarate-dependent dioxygenase alkB</v>
          </cell>
        </row>
        <row r="26757">
          <cell r="A26757" t="str">
            <v>Zm00001d036539</v>
          </cell>
          <cell r="B26757" t="str">
            <v xml:space="preserve">Blight-associated protein p12  </v>
          </cell>
        </row>
        <row r="26758">
          <cell r="A26758" t="str">
            <v>Zm00001d021815</v>
          </cell>
          <cell r="B26758" t="str">
            <v xml:space="preserve"> elongation initiation factor2</v>
          </cell>
        </row>
        <row r="26759">
          <cell r="A26759" t="str">
            <v>Zm00001d017939</v>
          </cell>
          <cell r="B26759" t="str">
            <v>Zinc finger protein CONSTANS-LIKE 7</v>
          </cell>
        </row>
        <row r="26760">
          <cell r="A26760" t="str">
            <v>Zm00001d032531</v>
          </cell>
          <cell r="B26760" t="str">
            <v>Membrane steroid-binding protein 1</v>
          </cell>
        </row>
        <row r="26761">
          <cell r="A26761" t="str">
            <v>Zm00001d010987</v>
          </cell>
          <cell r="B26761" t="str">
            <v xml:space="preserve"> rap2.7 orthologue</v>
          </cell>
        </row>
        <row r="26762">
          <cell r="A26762" t="str">
            <v>Zm00001d031891</v>
          </cell>
          <cell r="B26762" t="str">
            <v>Peptidase M1 family protein</v>
          </cell>
        </row>
        <row r="26763">
          <cell r="A26763" t="str">
            <v>Zm00001d007642</v>
          </cell>
          <cell r="B26763" t="str">
            <v>Leucine Rich Repeat family protein expressed;  protein</v>
          </cell>
        </row>
        <row r="26764">
          <cell r="A26764" t="str">
            <v>Zm00001d019734</v>
          </cell>
          <cell r="B26764" t="str">
            <v>Ethylene-responsive transcription factor 1B</v>
          </cell>
        </row>
        <row r="26765">
          <cell r="A26765" t="str">
            <v>Zm00001d028043</v>
          </cell>
          <cell r="B26765" t="str">
            <v xml:space="preserve">MFP1 attachment factor 1  </v>
          </cell>
        </row>
        <row r="26766">
          <cell r="A26766" t="str">
            <v>Zm00001d028195</v>
          </cell>
          <cell r="B26766" t="str">
            <v>TPX2 (targeting protein for Xklp2) protein family</v>
          </cell>
        </row>
        <row r="26767">
          <cell r="A26767" t="str">
            <v>Zm00001d018607</v>
          </cell>
          <cell r="B26767" t="str">
            <v>Vacuolar protein sorting-associated protein 41 homolog</v>
          </cell>
        </row>
        <row r="26768">
          <cell r="A26768" t="str">
            <v>Zm00001d022527</v>
          </cell>
          <cell r="B26768" t="str">
            <v>Nuclear pore complex protein NUP214</v>
          </cell>
        </row>
        <row r="26769">
          <cell r="A26769" t="str">
            <v>Zm00001d002693</v>
          </cell>
          <cell r="B26769" t="str">
            <v>U-box domain-containing protein 33</v>
          </cell>
        </row>
        <row r="26770">
          <cell r="A26770" t="str">
            <v>Zm00001d041612</v>
          </cell>
          <cell r="B26770" t="str">
            <v>Late embryogenesis abundant protein (LEA) family protein</v>
          </cell>
        </row>
        <row r="26771">
          <cell r="A26771" t="str">
            <v>Zm00001d024415</v>
          </cell>
        </row>
        <row r="26772">
          <cell r="A26772" t="str">
            <v>Zm00001d017903</v>
          </cell>
          <cell r="B26772" t="str">
            <v>Aquaporin SIP1-1</v>
          </cell>
        </row>
        <row r="26773">
          <cell r="A26773" t="str">
            <v>Zm00001d040603</v>
          </cell>
          <cell r="B26773" t="str">
            <v>ATP-citrate synthase beta chain protein 2</v>
          </cell>
        </row>
        <row r="26774">
          <cell r="A26774" t="str">
            <v>Zm00001d048092</v>
          </cell>
          <cell r="B26774" t="str">
            <v>Retrovirus-related Pol polyprotein LINE-1</v>
          </cell>
        </row>
        <row r="26775">
          <cell r="A26775" t="str">
            <v>Zm00001d036622</v>
          </cell>
          <cell r="B26775" t="str">
            <v>Potassium transporter 1</v>
          </cell>
        </row>
        <row r="26776">
          <cell r="A26776" t="str">
            <v>Zm00001d009248</v>
          </cell>
          <cell r="B26776" t="str">
            <v>Respiratory burst oxidase homolog protein B</v>
          </cell>
        </row>
        <row r="26777">
          <cell r="A26777" t="str">
            <v>Zm00001d042322</v>
          </cell>
          <cell r="B26777" t="str">
            <v>Nucleobase-ascorbate transporter 11</v>
          </cell>
        </row>
        <row r="26778">
          <cell r="A26778" t="str">
            <v>Zm00001d020595</v>
          </cell>
          <cell r="B26778" t="str">
            <v xml:space="preserve">Ethylene response factor  </v>
          </cell>
        </row>
        <row r="26779">
          <cell r="A26779" t="str">
            <v>Zm00001d051232</v>
          </cell>
        </row>
        <row r="26780">
          <cell r="A26780" t="str">
            <v>Zm00001d012921</v>
          </cell>
          <cell r="B26780" t="str">
            <v>Protein LAZ1</v>
          </cell>
        </row>
        <row r="26781">
          <cell r="A26781" t="str">
            <v>Zm00001d043118</v>
          </cell>
          <cell r="B26781" t="str">
            <v>Adenylylsulfatase HINT1</v>
          </cell>
        </row>
        <row r="26782">
          <cell r="A26782" t="str">
            <v>Zm00001d014038</v>
          </cell>
          <cell r="B26782" t="str">
            <v>Casein kinase 1-like protein 6</v>
          </cell>
        </row>
        <row r="26783">
          <cell r="A26783" t="str">
            <v>Zm00001d004293</v>
          </cell>
          <cell r="B26783" t="str">
            <v>Electron transfer flavoprotein subunit beta mitochondrial</v>
          </cell>
        </row>
        <row r="26784">
          <cell r="A26784" t="str">
            <v>Zm00001d007717</v>
          </cell>
          <cell r="B26784" t="str">
            <v>Type III polyketide synthase B</v>
          </cell>
        </row>
        <row r="26785">
          <cell r="A26785" t="str">
            <v>Zm00001d022277</v>
          </cell>
          <cell r="B26785" t="str">
            <v>tolB protein-related</v>
          </cell>
        </row>
        <row r="26786">
          <cell r="A26786" t="str">
            <v>Zm00001d021286</v>
          </cell>
          <cell r="B26786" t="str">
            <v>Protein kinase superfamily protein</v>
          </cell>
        </row>
        <row r="26787">
          <cell r="A26787" t="str">
            <v>Zm00001d038928</v>
          </cell>
        </row>
        <row r="26788">
          <cell r="A26788" t="str">
            <v>Zm00001d030494</v>
          </cell>
          <cell r="B26788" t="str">
            <v>Omega-hydroxypalmitate O-feruloyl transferase</v>
          </cell>
        </row>
        <row r="26789">
          <cell r="A26789" t="str">
            <v>Zm00001d004661</v>
          </cell>
        </row>
        <row r="26790">
          <cell r="A26790" t="str">
            <v>Zm00001d019589</v>
          </cell>
          <cell r="B26790" t="str">
            <v xml:space="preserve">CAAX amino terminal protease family protein  </v>
          </cell>
        </row>
        <row r="26791">
          <cell r="A26791" t="str">
            <v>Zm00001d052324</v>
          </cell>
          <cell r="B26791" t="str">
            <v xml:space="preserve">Putative laccase family protein  </v>
          </cell>
        </row>
        <row r="26792">
          <cell r="A26792" t="str">
            <v>Zm00001d048146</v>
          </cell>
          <cell r="B26792" t="str">
            <v>Strigolactone esterase D14</v>
          </cell>
        </row>
        <row r="26793">
          <cell r="A26793" t="str">
            <v>Zm00001d038340</v>
          </cell>
          <cell r="B26793" t="str">
            <v xml:space="preserve">Phosphoribosylanthranilate transferase  </v>
          </cell>
        </row>
        <row r="26794">
          <cell r="A26794" t="str">
            <v>Zm00001d046746</v>
          </cell>
        </row>
        <row r="26795">
          <cell r="A26795" t="str">
            <v>Zm00001d053424</v>
          </cell>
          <cell r="B26795" t="str">
            <v xml:space="preserve">Putative leucine-rich repeat receptor-like protein kinase family protein  </v>
          </cell>
        </row>
        <row r="26796">
          <cell r="A26796" t="str">
            <v>Zm00001d013217</v>
          </cell>
          <cell r="B26796" t="str">
            <v>Casein kinase II subunit alpha-2</v>
          </cell>
        </row>
        <row r="26797">
          <cell r="A26797" t="str">
            <v>Zm00001d015517</v>
          </cell>
          <cell r="B26797" t="str">
            <v>Protein POLAR LOCALIZATION DURING ASYMMETRIC DIVISION AND REDISTRIBUTION</v>
          </cell>
        </row>
        <row r="26798">
          <cell r="A26798" t="str">
            <v>Zm00001d007463</v>
          </cell>
          <cell r="B26798" t="str">
            <v>Mitochondrial fission protein ELM1</v>
          </cell>
        </row>
        <row r="26799">
          <cell r="A26799" t="str">
            <v>Zm00001d020944</v>
          </cell>
          <cell r="B26799" t="str">
            <v>Leucine-rich repeat (LRR) family protein</v>
          </cell>
        </row>
        <row r="26800">
          <cell r="A26800" t="str">
            <v>Zm00001d043340</v>
          </cell>
        </row>
        <row r="26801">
          <cell r="A26801" t="str">
            <v>Zm00001d022373</v>
          </cell>
          <cell r="B26801" t="str">
            <v>S-adenosyl-L-methionine-dependent methyltransferases superfamily protein</v>
          </cell>
        </row>
        <row r="26802">
          <cell r="A26802" t="str">
            <v>Zm00001d031898</v>
          </cell>
          <cell r="B26802" t="str">
            <v>NAC domain containing protein 71</v>
          </cell>
        </row>
        <row r="26803">
          <cell r="A26803" t="str">
            <v>Zm00001d045201</v>
          </cell>
        </row>
        <row r="26804">
          <cell r="A26804" t="str">
            <v>Zm00001d018653</v>
          </cell>
          <cell r="B26804" t="str">
            <v xml:space="preserve">Hydrolase/ protein serine/threonine phosphatase  </v>
          </cell>
        </row>
        <row r="26805">
          <cell r="A26805" t="str">
            <v>Zm00001d035245</v>
          </cell>
          <cell r="B26805" t="str">
            <v>Cysteine protease ATG4a</v>
          </cell>
        </row>
        <row r="26806">
          <cell r="A26806" t="str">
            <v>Zm00001d010053</v>
          </cell>
          <cell r="B26806" t="str">
            <v xml:space="preserve">CASP-like protein 18  </v>
          </cell>
        </row>
        <row r="26807">
          <cell r="A26807" t="str">
            <v>Zm00001d046824</v>
          </cell>
        </row>
        <row r="26808">
          <cell r="A26808" t="str">
            <v>Zm00001d028625</v>
          </cell>
          <cell r="B26808" t="str">
            <v xml:space="preserve">DOF30 transcription factor  </v>
          </cell>
        </row>
        <row r="26809">
          <cell r="A26809" t="str">
            <v>Zm00001d018660</v>
          </cell>
          <cell r="B26809" t="str">
            <v>4-coumarate--CoA ligase-like 5</v>
          </cell>
        </row>
        <row r="26810">
          <cell r="A26810" t="str">
            <v>Zm00001d013451</v>
          </cell>
        </row>
        <row r="26811">
          <cell r="A26811" t="str">
            <v>Zm00001d012603</v>
          </cell>
          <cell r="B26811" t="str">
            <v>Methylesterase 3</v>
          </cell>
        </row>
        <row r="26812">
          <cell r="A26812" t="str">
            <v>Zm00001d005902</v>
          </cell>
          <cell r="B26812" t="str">
            <v>Sec23/Sec24 protein transport family protein</v>
          </cell>
        </row>
        <row r="26813">
          <cell r="A26813" t="str">
            <v>Zm00001d018675</v>
          </cell>
        </row>
        <row r="26814">
          <cell r="A26814" t="str">
            <v>Zm00001d028751</v>
          </cell>
          <cell r="B26814" t="str">
            <v>Protein ESKIMO 1</v>
          </cell>
        </row>
        <row r="26815">
          <cell r="A26815" t="str">
            <v>Zm00001d035633</v>
          </cell>
        </row>
        <row r="26816">
          <cell r="A26816" t="str">
            <v>Zm00001d049403</v>
          </cell>
          <cell r="B26816" t="str">
            <v>Calmodulin-binding transcription activator 2</v>
          </cell>
        </row>
        <row r="26817">
          <cell r="A26817" t="str">
            <v>Zm00001d034418</v>
          </cell>
          <cell r="B26817" t="str">
            <v>Acyl-CoA N-acyltransferases (NAT) superfamily protein</v>
          </cell>
        </row>
        <row r="26818">
          <cell r="A26818" t="str">
            <v>Zm00001d003530</v>
          </cell>
          <cell r="B26818" t="str">
            <v>Serine carboxypeptidase-like 19</v>
          </cell>
        </row>
        <row r="26819">
          <cell r="A26819" t="str">
            <v>Zm00001d035835</v>
          </cell>
          <cell r="B26819" t="str">
            <v xml:space="preserve">Putative AP2/EREBP transcription factor superfamily protein  </v>
          </cell>
        </row>
        <row r="26820">
          <cell r="A26820" t="str">
            <v>Zm00001d023335</v>
          </cell>
          <cell r="B26820" t="str">
            <v xml:space="preserve">Putative RING zinc finger domain superfamily protein  </v>
          </cell>
        </row>
        <row r="26821">
          <cell r="A26821" t="str">
            <v>Zm00001d043009</v>
          </cell>
          <cell r="B26821" t="str">
            <v xml:space="preserve">Thioredoxin family protein  </v>
          </cell>
        </row>
        <row r="26822">
          <cell r="A26822" t="str">
            <v>Zm00001d029238</v>
          </cell>
          <cell r="B26822" t="str">
            <v>Peptide methionine sulfoxide reductase B5</v>
          </cell>
        </row>
        <row r="26823">
          <cell r="A26823" t="str">
            <v>Zm00001d049158</v>
          </cell>
          <cell r="B26823" t="str">
            <v>Transcription factor bHLH62</v>
          </cell>
        </row>
        <row r="26824">
          <cell r="A26824" t="str">
            <v>Zm00001d037093</v>
          </cell>
        </row>
        <row r="26825">
          <cell r="A26825" t="str">
            <v>Zm00001d043851</v>
          </cell>
          <cell r="B26825" t="str">
            <v>Long chain acyl-CoA synthetase 5</v>
          </cell>
        </row>
        <row r="26826">
          <cell r="A26826" t="str">
            <v>Zm00001d051687</v>
          </cell>
          <cell r="B26826" t="str">
            <v>Rho GDP-dissociation inhibitor 1</v>
          </cell>
        </row>
        <row r="26827">
          <cell r="A26827" t="str">
            <v>Zm00001d041481</v>
          </cell>
          <cell r="B26827" t="str">
            <v>Patatin-like protein 6</v>
          </cell>
        </row>
        <row r="26828">
          <cell r="A26828" t="str">
            <v>Zm00001d030588</v>
          </cell>
        </row>
        <row r="26829">
          <cell r="A26829" t="str">
            <v>Zm00001d017441</v>
          </cell>
          <cell r="B26829" t="str">
            <v>Cyclin-U4-2</v>
          </cell>
        </row>
        <row r="26830">
          <cell r="A26830" t="str">
            <v>Zm00001d002835</v>
          </cell>
          <cell r="B26830" t="str">
            <v xml:space="preserve">Probable LRR receptor-like serine/threonine-protein kinase </v>
          </cell>
        </row>
        <row r="26831">
          <cell r="A26831" t="str">
            <v>Zm00001d014664</v>
          </cell>
          <cell r="B26831" t="str">
            <v>Protein CHLOROPLAST IMPORT APPARATUS 2</v>
          </cell>
        </row>
        <row r="26832">
          <cell r="A26832" t="str">
            <v>Zm00001d007753</v>
          </cell>
          <cell r="B26832" t="str">
            <v>Eukaryotic aspartyl protease family protein</v>
          </cell>
        </row>
        <row r="26833">
          <cell r="A26833" t="str">
            <v>Zm00001d010650</v>
          </cell>
          <cell r="B26833" t="str">
            <v xml:space="preserve">Calmodulin  </v>
          </cell>
        </row>
        <row r="26834">
          <cell r="A26834" t="str">
            <v>Zm00001d042638</v>
          </cell>
          <cell r="B26834" t="str">
            <v>Whole genome shotgun sequence of line PN40024 scaffold_35.assembly12x (Fragment)</v>
          </cell>
        </row>
        <row r="26835">
          <cell r="A26835" t="str">
            <v>Zm00001d007550</v>
          </cell>
          <cell r="B26835" t="str">
            <v>Tetratricopeptide repeat (TPR)-like superfamily protein</v>
          </cell>
        </row>
        <row r="26836">
          <cell r="A26836" t="str">
            <v>Zm00001d033193</v>
          </cell>
          <cell r="B26836" t="str">
            <v>Serine-threonine protein kinase plant-type</v>
          </cell>
        </row>
        <row r="26837">
          <cell r="A26837" t="str">
            <v>Zm00001d039384</v>
          </cell>
          <cell r="B26837" t="str">
            <v>Cytochrome P450 710A1</v>
          </cell>
        </row>
        <row r="26838">
          <cell r="A26838" t="str">
            <v>Zm00001d040660</v>
          </cell>
          <cell r="B26838" t="str">
            <v xml:space="preserve">Late embryogenesis abundant protein  </v>
          </cell>
        </row>
        <row r="26839">
          <cell r="A26839" t="str">
            <v>Zm00001d020188</v>
          </cell>
          <cell r="B26839" t="str">
            <v>Protein arginine N-methyltransferase 1.1</v>
          </cell>
        </row>
        <row r="26840">
          <cell r="A26840" t="str">
            <v>Zm00001d004541</v>
          </cell>
          <cell r="B26840" t="str">
            <v>Zinc finger CCCH domain-containing protein 24</v>
          </cell>
        </row>
        <row r="26841">
          <cell r="A26841" t="str">
            <v>Zm00001d002086</v>
          </cell>
          <cell r="B26841" t="str">
            <v>Ubiquitin carboxyl-terminal hydrolase 22</v>
          </cell>
        </row>
        <row r="26842">
          <cell r="A26842" t="str">
            <v>Zm00001d002638</v>
          </cell>
        </row>
        <row r="26843">
          <cell r="A26843" t="str">
            <v>Zm00001d003236</v>
          </cell>
          <cell r="B26843" t="str">
            <v>OSJNBa0096F01.3 protein</v>
          </cell>
        </row>
        <row r="26844">
          <cell r="A26844" t="str">
            <v>Zm00001d003984</v>
          </cell>
          <cell r="B26844" t="str">
            <v>splicing factor-related</v>
          </cell>
        </row>
        <row r="26845">
          <cell r="A26845" t="str">
            <v>Zm00001d047504</v>
          </cell>
          <cell r="B26845" t="str">
            <v>UDP-glycosyltransferase 88A1</v>
          </cell>
        </row>
        <row r="26846">
          <cell r="A26846" t="str">
            <v>Zm00001d003678</v>
          </cell>
          <cell r="B26846" t="str">
            <v xml:space="preserve">Ubiquitin carboxyl-terminal hydrolase  </v>
          </cell>
        </row>
        <row r="26847">
          <cell r="A26847" t="str">
            <v>Zm00001d000345</v>
          </cell>
        </row>
        <row r="26848">
          <cell r="A26848" t="str">
            <v>Zm00001d043615</v>
          </cell>
          <cell r="B26848" t="str">
            <v xml:space="preserve">Metal ion binding protein  </v>
          </cell>
        </row>
        <row r="26849">
          <cell r="A26849" t="str">
            <v>Zm00001d047829</v>
          </cell>
        </row>
        <row r="26850">
          <cell r="A26850" t="str">
            <v>Zm00001d043075</v>
          </cell>
          <cell r="B26850" t="str">
            <v>Leucine-rich repeat protein kinase family protein</v>
          </cell>
        </row>
        <row r="26851">
          <cell r="A26851" t="str">
            <v>Zm00001d049424</v>
          </cell>
          <cell r="B26851" t="str">
            <v>Germin-like protein subfamily 1 member 8</v>
          </cell>
        </row>
        <row r="26852">
          <cell r="A26852" t="str">
            <v>Zm00001d025503</v>
          </cell>
          <cell r="B26852" t="str">
            <v>ATP sulfurylase 1 chloroplastic</v>
          </cell>
        </row>
        <row r="26853">
          <cell r="A26853" t="str">
            <v>Zm00001d019066</v>
          </cell>
          <cell r="B26853" t="str">
            <v>Subtilisin-like protease SBT4.4</v>
          </cell>
        </row>
        <row r="26854">
          <cell r="A26854" t="str">
            <v>Zm00001d039406</v>
          </cell>
          <cell r="B26854" t="str">
            <v xml:space="preserve">Receptor-like protein kinase  </v>
          </cell>
        </row>
        <row r="26855">
          <cell r="A26855" t="str">
            <v>Zm00001d048667</v>
          </cell>
          <cell r="B26855" t="str">
            <v xml:space="preserve">Protein kinase domain superfamily protein  </v>
          </cell>
        </row>
        <row r="26856">
          <cell r="A26856" t="str">
            <v>Zm00001d023695</v>
          </cell>
          <cell r="B26856" t="str">
            <v>Inositol monophosphatase family protein</v>
          </cell>
        </row>
        <row r="26857">
          <cell r="A26857" t="str">
            <v>Zm00001d026118</v>
          </cell>
          <cell r="B26857" t="str">
            <v>Sodium/hydrogen exchanger 2</v>
          </cell>
        </row>
        <row r="26858">
          <cell r="A26858" t="str">
            <v>Zm00001d032339</v>
          </cell>
        </row>
        <row r="26859">
          <cell r="A26859" t="str">
            <v>Zm00001d025426</v>
          </cell>
        </row>
        <row r="26860">
          <cell r="A26860" t="str">
            <v>Zm00001d036151</v>
          </cell>
          <cell r="B26860" t="str">
            <v>Nucleic acid-binding OB-fold-like protein</v>
          </cell>
        </row>
        <row r="26861">
          <cell r="A26861" t="str">
            <v>Zm00001d008224</v>
          </cell>
          <cell r="B26861" t="str">
            <v xml:space="preserve">DNA-binding protein  </v>
          </cell>
        </row>
        <row r="26862">
          <cell r="A26862" t="str">
            <v>Zm00001d044431</v>
          </cell>
          <cell r="B26862" t="str">
            <v>Amino-acid permease BAT1</v>
          </cell>
        </row>
        <row r="26863">
          <cell r="A26863" t="str">
            <v>Zm00001d027701</v>
          </cell>
          <cell r="B26863" t="str">
            <v xml:space="preserve">Appr-1-p processing enzyme family protein  </v>
          </cell>
        </row>
        <row r="26864">
          <cell r="A26864" t="str">
            <v>Zm00001d013704</v>
          </cell>
          <cell r="B26864" t="str">
            <v>Trigger factor-like protein TIG Chloroplastic</v>
          </cell>
        </row>
        <row r="26865">
          <cell r="A26865" t="str">
            <v>Zm00001d037213</v>
          </cell>
          <cell r="B26865" t="str">
            <v>binding</v>
          </cell>
        </row>
        <row r="26866">
          <cell r="A26866" t="str">
            <v>Zm00001d003632</v>
          </cell>
          <cell r="B26866" t="str">
            <v xml:space="preserve"> regulator of chromosome condensation2</v>
          </cell>
        </row>
        <row r="26867">
          <cell r="A26867" t="str">
            <v>Zm00001d038568</v>
          </cell>
        </row>
        <row r="26868">
          <cell r="A26868" t="str">
            <v>Zm00001d017622</v>
          </cell>
          <cell r="B26868" t="str">
            <v>OSJNBa0088A01.13 protein;  protein</v>
          </cell>
        </row>
        <row r="26869">
          <cell r="A26869" t="str">
            <v>Zm00001d036294</v>
          </cell>
          <cell r="B26869" t="str">
            <v>PHD finger protein ALFIN-LIKE 6</v>
          </cell>
        </row>
        <row r="26870">
          <cell r="A26870" t="str">
            <v>Zm00001d010756</v>
          </cell>
        </row>
        <row r="26871">
          <cell r="A26871" t="str">
            <v>Zm00001d038806</v>
          </cell>
          <cell r="B26871" t="str">
            <v>Chaperone protein ClpB1</v>
          </cell>
        </row>
        <row r="26872">
          <cell r="A26872" t="str">
            <v>Zm00001d025744</v>
          </cell>
          <cell r="B26872" t="str">
            <v>Putative uncharacterized protein [Source:UniProtKB/TrEMBL;Acc:B6TT17]</v>
          </cell>
        </row>
        <row r="26873">
          <cell r="A26873" t="str">
            <v>Zm00001d034834</v>
          </cell>
          <cell r="B26873" t="str">
            <v>Serine/threonine-protein kinase MHK</v>
          </cell>
        </row>
        <row r="26874">
          <cell r="A26874" t="str">
            <v>Zm00001d024601</v>
          </cell>
          <cell r="B26874" t="str">
            <v>ARM repeat superfamily protein</v>
          </cell>
        </row>
        <row r="26875">
          <cell r="A26875" t="str">
            <v>Zm00001d008618</v>
          </cell>
          <cell r="B26875" t="str">
            <v xml:space="preserve">Putative XH domain family protein  </v>
          </cell>
        </row>
        <row r="26876">
          <cell r="A26876" t="str">
            <v>Zm00001d042770</v>
          </cell>
          <cell r="B26876" t="str">
            <v>Acidic endochitinase</v>
          </cell>
        </row>
        <row r="26877">
          <cell r="A26877" t="str">
            <v>Zm00001d019623</v>
          </cell>
        </row>
        <row r="26878">
          <cell r="A26878" t="str">
            <v>Zm00001d027231</v>
          </cell>
          <cell r="B26878" t="str">
            <v>OSJNBa0093O08.6 protein;  protein</v>
          </cell>
        </row>
        <row r="26879">
          <cell r="A26879" t="str">
            <v>Zm00001d021184</v>
          </cell>
        </row>
        <row r="26880">
          <cell r="A26880" t="str">
            <v>Zm00001d025987</v>
          </cell>
        </row>
        <row r="26881">
          <cell r="A26881" t="str">
            <v>Zm00001d052632</v>
          </cell>
          <cell r="B26881" t="str">
            <v>ARM repeat superfamily protein</v>
          </cell>
        </row>
        <row r="26882">
          <cell r="A26882" t="str">
            <v>Zm00001d016121</v>
          </cell>
        </row>
        <row r="26883">
          <cell r="A26883" t="str">
            <v>Zm00001d000320</v>
          </cell>
        </row>
        <row r="26884">
          <cell r="A26884" t="str">
            <v>Zm00001d039777</v>
          </cell>
          <cell r="B26884" t="str">
            <v xml:space="preserve">Cell number regulator 8  </v>
          </cell>
        </row>
        <row r="26885">
          <cell r="A26885" t="str">
            <v>Zm00001d019706</v>
          </cell>
          <cell r="B26885" t="str">
            <v>UNC-50 family protein</v>
          </cell>
        </row>
        <row r="26886">
          <cell r="A26886" t="str">
            <v>Zm00001d009184</v>
          </cell>
          <cell r="B26886" t="str">
            <v xml:space="preserve">Putative MYB DNA-binding domain superfamily protein  </v>
          </cell>
        </row>
        <row r="26887">
          <cell r="A26887" t="str">
            <v>Zm00001d032970</v>
          </cell>
        </row>
        <row r="26888">
          <cell r="A26888" t="str">
            <v>Zm00001d047517</v>
          </cell>
          <cell r="B26888" t="str">
            <v>Reticulon-like protein B16</v>
          </cell>
        </row>
        <row r="26889">
          <cell r="A26889" t="str">
            <v>Zm00001d013086</v>
          </cell>
          <cell r="B26889" t="str">
            <v>40S ribosomal protein S18</v>
          </cell>
        </row>
        <row r="26890">
          <cell r="A26890" t="str">
            <v>Zm00001d020571</v>
          </cell>
          <cell r="B26890" t="str">
            <v>Transcription initiation factor TFIID subunit 10</v>
          </cell>
        </row>
        <row r="26891">
          <cell r="A26891" t="str">
            <v>Zm00001d005990</v>
          </cell>
        </row>
        <row r="26892">
          <cell r="A26892" t="str">
            <v>Zm00001d027767</v>
          </cell>
          <cell r="B26892" t="str">
            <v xml:space="preserve">Pentatricopeptide repeat-containing protein </v>
          </cell>
        </row>
        <row r="26893">
          <cell r="A26893" t="str">
            <v>Zm00001d033116</v>
          </cell>
          <cell r="B26893" t="str">
            <v>UDP-glycosyltransferase TURAN</v>
          </cell>
        </row>
        <row r="26894">
          <cell r="A26894" t="str">
            <v>Zm00001d048473</v>
          </cell>
          <cell r="B26894" t="str">
            <v xml:space="preserve">Putative ubiquitin-conjugating enzyme family%3B Ubiquitin-conjugating enzyme E2 I  </v>
          </cell>
        </row>
        <row r="26895">
          <cell r="A26895" t="str">
            <v>Zm00001d037205</v>
          </cell>
          <cell r="B26895" t="str">
            <v>Protein EXORDIUM</v>
          </cell>
        </row>
        <row r="26896">
          <cell r="A26896" t="str">
            <v>Zm00001d015529</v>
          </cell>
          <cell r="B26896" t="str">
            <v>Pyrophosphate--fructose 6-phosphate 1-phosphotransferase subunit alpha 2</v>
          </cell>
        </row>
        <row r="26897">
          <cell r="A26897" t="str">
            <v>Zm00001d030620</v>
          </cell>
          <cell r="B26897" t="str">
            <v>Protein OS-9 homolog</v>
          </cell>
        </row>
        <row r="26898">
          <cell r="A26898" t="str">
            <v>Zm00001d037687</v>
          </cell>
          <cell r="B26898" t="str">
            <v xml:space="preserve"> derlin3</v>
          </cell>
        </row>
        <row r="26899">
          <cell r="A26899" t="str">
            <v>Zm00001d002039</v>
          </cell>
          <cell r="B26899" t="str">
            <v>Wall-associated receptor kinase-like protein 9</v>
          </cell>
        </row>
        <row r="26900">
          <cell r="A26900" t="str">
            <v>Zm00001d002457</v>
          </cell>
          <cell r="B26900" t="str">
            <v>DUF674 family protein</v>
          </cell>
        </row>
        <row r="26901">
          <cell r="A26901" t="str">
            <v>Zm00001d044747</v>
          </cell>
          <cell r="B26901" t="str">
            <v xml:space="preserve">B12D protein  </v>
          </cell>
        </row>
        <row r="26902">
          <cell r="A26902" t="str">
            <v>Zm00001d009548</v>
          </cell>
          <cell r="B26902" t="str">
            <v>hydroxyproline-rich glycoprotein family protein</v>
          </cell>
        </row>
        <row r="26903">
          <cell r="A26903" t="str">
            <v>Zm00001d042131</v>
          </cell>
          <cell r="B26903" t="str">
            <v>Serine/threonine-protein kinase TIO</v>
          </cell>
        </row>
        <row r="26904">
          <cell r="A26904" t="str">
            <v>Zm00001d024363</v>
          </cell>
        </row>
        <row r="26905">
          <cell r="A26905" t="str">
            <v>Zm00001d037652</v>
          </cell>
          <cell r="B26905" t="str">
            <v>Inositol-3-phosphate synthase isozyme 1</v>
          </cell>
        </row>
        <row r="26906">
          <cell r="A26906" t="str">
            <v>Zm00001d030860</v>
          </cell>
          <cell r="B26906" t="str">
            <v>CSC1-like protein HYP1</v>
          </cell>
        </row>
        <row r="26907">
          <cell r="A26907" t="str">
            <v>Zm00001d045137</v>
          </cell>
        </row>
        <row r="26908">
          <cell r="A26908" t="str">
            <v>Zm00001d043097</v>
          </cell>
          <cell r="B26908" t="str">
            <v>Ribosomal protein L34e superfamily protein</v>
          </cell>
        </row>
        <row r="26909">
          <cell r="A26909" t="str">
            <v>Zm00001d044198</v>
          </cell>
        </row>
        <row r="26910">
          <cell r="A26910" t="str">
            <v>Zm00001d034933</v>
          </cell>
          <cell r="B26910" t="str">
            <v>Pentatricopeptide repeat-containing protein  chloroplastic</v>
          </cell>
        </row>
        <row r="26911">
          <cell r="A26911" t="str">
            <v>Zm00001d032164</v>
          </cell>
          <cell r="B26911" t="str">
            <v>DUF868 family protein</v>
          </cell>
        </row>
        <row r="26912">
          <cell r="A26912" t="str">
            <v>Zm00001d011781</v>
          </cell>
        </row>
        <row r="26913">
          <cell r="A26913" t="str">
            <v>Zm00001d050850</v>
          </cell>
          <cell r="B26913" t="str">
            <v xml:space="preserve">Cryptochrome 2  </v>
          </cell>
        </row>
        <row r="26914">
          <cell r="A26914" t="str">
            <v>Zm00001d040798</v>
          </cell>
          <cell r="B26914" t="str">
            <v xml:space="preserve"> thiamin diphosphokinase1</v>
          </cell>
        </row>
        <row r="26915">
          <cell r="A26915" t="str">
            <v>Zm00001d005908</v>
          </cell>
          <cell r="B26915" t="str">
            <v>Tyrosine-sulfated glycopeptide receptor 1</v>
          </cell>
        </row>
        <row r="26916">
          <cell r="A26916" t="str">
            <v>Zm00001d048594</v>
          </cell>
          <cell r="B26916" t="str">
            <v>Putative cyclin-D7-1</v>
          </cell>
        </row>
        <row r="26917">
          <cell r="A26917" t="str">
            <v>Zm00001d034761</v>
          </cell>
          <cell r="B26917" t="str">
            <v>Actin-7</v>
          </cell>
        </row>
        <row r="26918">
          <cell r="A26918" t="str">
            <v>Zm00001d040163</v>
          </cell>
          <cell r="B26918" t="str">
            <v xml:space="preserve"> deoxy xylulose reductoisomerase1</v>
          </cell>
        </row>
        <row r="26919">
          <cell r="A26919" t="str">
            <v>Zm00001d016414</v>
          </cell>
          <cell r="B26919" t="str">
            <v>UDP-glycosyltransferase 73D1</v>
          </cell>
        </row>
        <row r="26920">
          <cell r="A26920" t="str">
            <v>Zm00001d038397</v>
          </cell>
          <cell r="B26920" t="str">
            <v xml:space="preserve"> NF-YB homolog</v>
          </cell>
        </row>
        <row r="26921">
          <cell r="A26921" t="str">
            <v>Zm00001d011611</v>
          </cell>
          <cell r="B26921" t="str">
            <v>Katanin p60 ATPase-containing subunit A1</v>
          </cell>
        </row>
        <row r="26922">
          <cell r="A26922" t="str">
            <v>Zm00001d000302</v>
          </cell>
          <cell r="B26922" t="str">
            <v>Probable protein phosphatase 2C 59</v>
          </cell>
        </row>
        <row r="26923">
          <cell r="A26923" t="str">
            <v>Zm00001d011569</v>
          </cell>
          <cell r="B26923" t="str">
            <v>ATP synthase protein I -related</v>
          </cell>
        </row>
        <row r="26924">
          <cell r="A26924" t="str">
            <v>Zm00001d038717</v>
          </cell>
          <cell r="B26924" t="str">
            <v xml:space="preserve">Seed specific protein Bn15D17A  </v>
          </cell>
        </row>
        <row r="26925">
          <cell r="A26925" t="str">
            <v>Zm00001d023985</v>
          </cell>
        </row>
        <row r="26926">
          <cell r="A26926" t="str">
            <v>Zm00001d048818</v>
          </cell>
        </row>
        <row r="26927">
          <cell r="A26927" t="str">
            <v>Zm00001d028693</v>
          </cell>
          <cell r="B26927" t="str">
            <v xml:space="preserve"> safener induced1</v>
          </cell>
        </row>
        <row r="26928">
          <cell r="A26928" t="str">
            <v>Zm00001d017367</v>
          </cell>
        </row>
        <row r="26929">
          <cell r="A26929" t="str">
            <v>Zm00001d052628</v>
          </cell>
          <cell r="B26929" t="str">
            <v xml:space="preserve">Glycosyltransferase 6  </v>
          </cell>
        </row>
        <row r="26930">
          <cell r="A26930" t="str">
            <v>Zm00001d020965</v>
          </cell>
          <cell r="B26930" t="str">
            <v>Proton pump-interactor 1</v>
          </cell>
        </row>
        <row r="26931">
          <cell r="A26931" t="str">
            <v>Zm00001d018318</v>
          </cell>
          <cell r="B26931" t="str">
            <v>Protein kinase superfamily protein with octicosapeptide/Phox/Bem1p domain</v>
          </cell>
        </row>
        <row r="26932">
          <cell r="A26932" t="str">
            <v>Zm00001d033913</v>
          </cell>
          <cell r="B26932" t="str">
            <v>Alba DNA/RNA-binding protein</v>
          </cell>
        </row>
        <row r="26933">
          <cell r="A26933" t="str">
            <v>Zm00001d038406</v>
          </cell>
          <cell r="B26933" t="str">
            <v>Galactose oxidase/kelch repeat superfamily protein</v>
          </cell>
        </row>
        <row r="26934">
          <cell r="A26934" t="str">
            <v>Zm00001d035855</v>
          </cell>
          <cell r="B26934" t="str">
            <v>RING/FYVE/PHD zinc finger superfamily protein</v>
          </cell>
        </row>
        <row r="26935">
          <cell r="A26935" t="str">
            <v>Zm00001d022189</v>
          </cell>
          <cell r="B26935" t="str">
            <v>Serine/arginine-rich splicing factor SC35</v>
          </cell>
        </row>
        <row r="26936">
          <cell r="A26936" t="str">
            <v>Zm00001d034072</v>
          </cell>
          <cell r="B26936" t="str">
            <v xml:space="preserve">UDP-glucose 6-dehydrogenase  </v>
          </cell>
        </row>
        <row r="26937">
          <cell r="A26937" t="str">
            <v>Zm00001d020608</v>
          </cell>
        </row>
        <row r="26938">
          <cell r="A26938" t="str">
            <v>Zm00001d008174</v>
          </cell>
          <cell r="B26938" t="str">
            <v xml:space="preserve"> male sterile23</v>
          </cell>
        </row>
        <row r="26939">
          <cell r="A26939" t="str">
            <v>Zm00001d049597</v>
          </cell>
          <cell r="B26939" t="str">
            <v>External alternative NAD(P)H-ubiquinone oxidoreductase B4 mitochondrial</v>
          </cell>
        </row>
        <row r="26940">
          <cell r="A26940" t="str">
            <v>Zm00001d020929</v>
          </cell>
        </row>
        <row r="26941">
          <cell r="A26941" t="str">
            <v>Zm00001d050304</v>
          </cell>
          <cell r="B26941" t="str">
            <v>zinc finger (C3HC4-type RING finger) family protein / BRCT domain-containing protein</v>
          </cell>
        </row>
        <row r="26942">
          <cell r="A26942" t="str">
            <v>Zm00001d020582</v>
          </cell>
        </row>
        <row r="26943">
          <cell r="A26943" t="str">
            <v>Zm00001d044124</v>
          </cell>
          <cell r="B26943" t="str">
            <v xml:space="preserve"> polypeptide</v>
          </cell>
        </row>
        <row r="26944">
          <cell r="A26944" t="str">
            <v>Zm00001d013841</v>
          </cell>
        </row>
        <row r="26945">
          <cell r="A26945" t="str">
            <v>Zm00001d006399</v>
          </cell>
          <cell r="B26945" t="str">
            <v>expansin A24</v>
          </cell>
        </row>
        <row r="26946">
          <cell r="A26946" t="str">
            <v>Zm00001d039922</v>
          </cell>
        </row>
        <row r="26947">
          <cell r="A26947" t="str">
            <v>Zm00001d006531</v>
          </cell>
        </row>
        <row r="26948">
          <cell r="A26948" t="str">
            <v>Zm00001d036417</v>
          </cell>
          <cell r="B26948" t="str">
            <v xml:space="preserve">Mitochondrion protein  </v>
          </cell>
        </row>
        <row r="26949">
          <cell r="A26949" t="str">
            <v>Zm00001d051544</v>
          </cell>
        </row>
        <row r="26950">
          <cell r="A26950" t="str">
            <v>Zm00001d030682</v>
          </cell>
          <cell r="B26950" t="str">
            <v>OSJNBb0004G23.8 protein; OSJNBb0085F13.3 protein</v>
          </cell>
        </row>
        <row r="26951">
          <cell r="A26951" t="str">
            <v>Zm00001d047729</v>
          </cell>
          <cell r="B26951" t="str">
            <v>Replication protein-like</v>
          </cell>
        </row>
        <row r="26952">
          <cell r="A26952" t="str">
            <v>Zm00001d013730</v>
          </cell>
          <cell r="B26952" t="str">
            <v xml:space="preserve">5S rRNA binding protein  </v>
          </cell>
        </row>
        <row r="26953">
          <cell r="A26953" t="str">
            <v>Zm00001d019302</v>
          </cell>
          <cell r="B26953" t="str">
            <v xml:space="preserve">60S acidic ribosomal protein P2A  </v>
          </cell>
        </row>
        <row r="26954">
          <cell r="A26954" t="str">
            <v>Zm00001d027914</v>
          </cell>
          <cell r="B26954" t="str">
            <v>Proton pump-interactor 1</v>
          </cell>
        </row>
        <row r="26955">
          <cell r="A26955" t="str">
            <v>Zm00001d039889</v>
          </cell>
        </row>
        <row r="26956">
          <cell r="A26956" t="str">
            <v>Zm00001d013036</v>
          </cell>
          <cell r="B26956" t="str">
            <v>40S ribosomal protein S4-3</v>
          </cell>
        </row>
        <row r="26957">
          <cell r="A26957" t="str">
            <v>Zm00001d053853</v>
          </cell>
          <cell r="B26957" t="str">
            <v>Probable choline kinase 2</v>
          </cell>
        </row>
        <row r="26958">
          <cell r="A26958" t="str">
            <v>Zm00001d046234</v>
          </cell>
          <cell r="B26958" t="str">
            <v>Inositol oxygenase 2</v>
          </cell>
        </row>
        <row r="26959">
          <cell r="A26959" t="str">
            <v>Zm00001d027421</v>
          </cell>
          <cell r="B26959" t="str">
            <v>50S ribosomal protein L11 chloroplastic</v>
          </cell>
        </row>
        <row r="26960">
          <cell r="A26960" t="str">
            <v>Zm00001d019032</v>
          </cell>
        </row>
        <row r="26961">
          <cell r="A26961" t="str">
            <v>Zm00001d044834</v>
          </cell>
          <cell r="B26961" t="str">
            <v>Protein phosphatase 2C 29</v>
          </cell>
        </row>
        <row r="26962">
          <cell r="A26962" t="str">
            <v>Zm00001d006082</v>
          </cell>
          <cell r="B26962" t="str">
            <v xml:space="preserve"> PIN-formed protein11</v>
          </cell>
        </row>
        <row r="26963">
          <cell r="A26963" t="str">
            <v>Zm00001d036702</v>
          </cell>
          <cell r="B26963" t="str">
            <v>CSL zinc finger domain-containing protein isoform 1</v>
          </cell>
        </row>
        <row r="26964">
          <cell r="A26964" t="str">
            <v>Zm00001d000304</v>
          </cell>
        </row>
        <row r="26965">
          <cell r="A26965" t="str">
            <v>Zm00001d024028</v>
          </cell>
          <cell r="B26965" t="str">
            <v xml:space="preserve"> blue fluorescent2</v>
          </cell>
        </row>
        <row r="26966">
          <cell r="A26966" t="str">
            <v>Zm00001d028440</v>
          </cell>
          <cell r="B26966" t="str">
            <v>Probable carboxylesterase 8</v>
          </cell>
        </row>
        <row r="26967">
          <cell r="A26967" t="str">
            <v>Zm00001d037493</v>
          </cell>
          <cell r="B26967" t="str">
            <v>Heparanase-like protein 3</v>
          </cell>
        </row>
        <row r="26968">
          <cell r="A26968" t="str">
            <v>Zm00001d052165</v>
          </cell>
          <cell r="B26968" t="str">
            <v xml:space="preserve"> nitrite reductase2</v>
          </cell>
        </row>
        <row r="26969">
          <cell r="A26969" t="str">
            <v>Zm00001d050487</v>
          </cell>
        </row>
        <row r="26970">
          <cell r="A26970" t="str">
            <v>Zm00001d025864</v>
          </cell>
          <cell r="B26970" t="str">
            <v>myb domain protein 15</v>
          </cell>
        </row>
        <row r="26971">
          <cell r="A26971" t="str">
            <v>Zm00001d043337</v>
          </cell>
          <cell r="B26971" t="str">
            <v>Os02g0306125 protein</v>
          </cell>
        </row>
        <row r="26972">
          <cell r="A26972" t="str">
            <v>Zm00001d044023</v>
          </cell>
          <cell r="B26972" t="str">
            <v>Peptidase M50 family protein</v>
          </cell>
        </row>
        <row r="26973">
          <cell r="A26973" t="str">
            <v>Zm00001d052103</v>
          </cell>
          <cell r="B26973" t="str">
            <v>Pectin lyase-like superfamily protein</v>
          </cell>
        </row>
        <row r="26974">
          <cell r="A26974" t="str">
            <v>Zm00001d007280</v>
          </cell>
          <cell r="B26974" t="str">
            <v xml:space="preserve"> Zea mays ARGOS homolog3</v>
          </cell>
        </row>
        <row r="26975">
          <cell r="A26975" t="str">
            <v>Zm00001d015697</v>
          </cell>
        </row>
        <row r="26976">
          <cell r="A26976" t="str">
            <v>Zm00001d049637</v>
          </cell>
          <cell r="B26976" t="str">
            <v>Chloroplast J-like domain 1</v>
          </cell>
        </row>
        <row r="26977">
          <cell r="A26977" t="str">
            <v>Zm00001d042165</v>
          </cell>
        </row>
        <row r="26978">
          <cell r="A26978" t="str">
            <v>Zm00001d006420</v>
          </cell>
          <cell r="B26978" t="str">
            <v>LRR receptor-like serine/threonine-protein kinase GSO1</v>
          </cell>
        </row>
        <row r="26979">
          <cell r="A26979" t="str">
            <v>Zm00001d038601</v>
          </cell>
        </row>
        <row r="26980">
          <cell r="A26980" t="str">
            <v>Zm00001d044823</v>
          </cell>
          <cell r="B26980" t="str">
            <v>Beta-13-galactosyltransferase GALT1</v>
          </cell>
        </row>
        <row r="26981">
          <cell r="A26981" t="str">
            <v>Zm00001d032942</v>
          </cell>
          <cell r="B26981" t="str">
            <v>TD and POZ domain-containing protein 1</v>
          </cell>
        </row>
        <row r="26982">
          <cell r="A26982" t="str">
            <v>Zm00001d018346</v>
          </cell>
          <cell r="B26982" t="str">
            <v>Histone deacetylase 19</v>
          </cell>
        </row>
        <row r="26983">
          <cell r="A26983" t="str">
            <v>Zm00001d027249</v>
          </cell>
          <cell r="B26983" t="str">
            <v>Phenylalanine ammonia-lyase 1</v>
          </cell>
        </row>
        <row r="26984">
          <cell r="A26984" t="str">
            <v>Zm00001d013397</v>
          </cell>
          <cell r="B26984" t="str">
            <v xml:space="preserve">Fb27  </v>
          </cell>
        </row>
        <row r="26985">
          <cell r="A26985" t="str">
            <v>Zm00001d031849</v>
          </cell>
          <cell r="B26985" t="str">
            <v>PMP</v>
          </cell>
        </row>
        <row r="26986">
          <cell r="A26986" t="str">
            <v>Zm00001d015077</v>
          </cell>
          <cell r="B26986" t="str">
            <v>Subtilisin inhibitor 1</v>
          </cell>
        </row>
        <row r="26987">
          <cell r="A26987" t="str">
            <v>Zm00001d008819</v>
          </cell>
          <cell r="B26987" t="str">
            <v>IQ-domain 25</v>
          </cell>
        </row>
        <row r="26988">
          <cell r="A26988" t="str">
            <v>Zm00001d024808</v>
          </cell>
          <cell r="B26988" t="str">
            <v>Probable GTP-binding protein OBGM mitochondrial</v>
          </cell>
        </row>
        <row r="26989">
          <cell r="A26989" t="str">
            <v>Zm00001d022230</v>
          </cell>
          <cell r="B26989" t="str">
            <v>Probable mannan synthase 7</v>
          </cell>
        </row>
        <row r="26990">
          <cell r="A26990" t="str">
            <v>Zm00001d048360</v>
          </cell>
        </row>
        <row r="26991">
          <cell r="A26991" t="str">
            <v>Zm00001d050577</v>
          </cell>
          <cell r="B26991" t="str">
            <v xml:space="preserve"> sugars will eventually be exported transporter15a</v>
          </cell>
        </row>
        <row r="26992">
          <cell r="A26992" t="str">
            <v>Zm00001d028921</v>
          </cell>
          <cell r="B26992" t="str">
            <v>L-Aspartase-like family protein</v>
          </cell>
        </row>
        <row r="26993">
          <cell r="A26993" t="str">
            <v>Zm00001d018065</v>
          </cell>
          <cell r="B26993" t="str">
            <v xml:space="preserve">mTERF family protein  </v>
          </cell>
        </row>
        <row r="26994">
          <cell r="A26994" t="str">
            <v>Zm00001d020124</v>
          </cell>
        </row>
        <row r="26995">
          <cell r="A26995" t="str">
            <v>Zm00001d037525</v>
          </cell>
        </row>
        <row r="26996">
          <cell r="A26996" t="str">
            <v>Zm00001d010052</v>
          </cell>
        </row>
        <row r="26997">
          <cell r="A26997" t="str">
            <v>Zm00001d008808</v>
          </cell>
          <cell r="B26997" t="str">
            <v xml:space="preserve">Putative MYB DNA-binding domain superfamily protein  </v>
          </cell>
        </row>
        <row r="26998">
          <cell r="A26998" t="str">
            <v>Zm00001d001982</v>
          </cell>
          <cell r="B26998" t="str">
            <v>Transcription factor IBH1</v>
          </cell>
        </row>
        <row r="26999">
          <cell r="A26999" t="str">
            <v>Zm00001d019923</v>
          </cell>
        </row>
        <row r="27000">
          <cell r="A27000" t="str">
            <v>Zm00001d034787</v>
          </cell>
        </row>
        <row r="27001">
          <cell r="A27001" t="str">
            <v>Zm00001d026060</v>
          </cell>
          <cell r="B27001" t="str">
            <v xml:space="preserve"> 1-aminocyclopropane-1-carboxylate synthase7</v>
          </cell>
        </row>
        <row r="27002">
          <cell r="A27002" t="str">
            <v>Zm00001d043748</v>
          </cell>
          <cell r="B27002" t="str">
            <v>Serine carboxypeptidase S28 family protein</v>
          </cell>
        </row>
        <row r="27003">
          <cell r="A27003" t="str">
            <v>Zm00001d034292</v>
          </cell>
          <cell r="B27003" t="str">
            <v>NADP-dependent malic enzyme 1</v>
          </cell>
        </row>
        <row r="27004">
          <cell r="A27004" t="str">
            <v>Zm00001d025700</v>
          </cell>
          <cell r="B27004" t="str">
            <v>tyrosine kinase family protein</v>
          </cell>
        </row>
        <row r="27005">
          <cell r="A27005" t="str">
            <v>Zm00001d052331</v>
          </cell>
          <cell r="B27005" t="str">
            <v xml:space="preserve">BTB/POZ domain-containing protein </v>
          </cell>
        </row>
        <row r="27006">
          <cell r="A27006" t="str">
            <v>Zm00001d030222</v>
          </cell>
        </row>
        <row r="27007">
          <cell r="A27007" t="str">
            <v>Zm00001d051033</v>
          </cell>
          <cell r="B27007" t="str">
            <v>Autophagy-related protein 101</v>
          </cell>
        </row>
        <row r="27008">
          <cell r="A27008" t="str">
            <v>Zm00001d002167</v>
          </cell>
          <cell r="B27008" t="str">
            <v>Protein kinase superfamily protein</v>
          </cell>
        </row>
        <row r="27009">
          <cell r="A27009" t="str">
            <v>Zm00001d036010</v>
          </cell>
          <cell r="B27009" t="str">
            <v>Oligopeptide transporter 7</v>
          </cell>
        </row>
        <row r="27010">
          <cell r="A27010" t="str">
            <v>Zm00001d038533</v>
          </cell>
          <cell r="B27010" t="str">
            <v xml:space="preserve"> centromeric histone H3</v>
          </cell>
        </row>
        <row r="27011">
          <cell r="A27011" t="str">
            <v>Zm00001d039539</v>
          </cell>
        </row>
        <row r="27012">
          <cell r="A27012" t="str">
            <v>Zm00001d002295</v>
          </cell>
          <cell r="B27012" t="str">
            <v xml:space="preserve">Germin-like protein subfamily 1 member 11  </v>
          </cell>
        </row>
        <row r="27013">
          <cell r="A27013" t="str">
            <v>Zm00001d004400</v>
          </cell>
          <cell r="B27013" t="str">
            <v>GDT1-like protein 2 chloroplastic</v>
          </cell>
        </row>
        <row r="27014">
          <cell r="A27014" t="str">
            <v>Zm00001d016847</v>
          </cell>
        </row>
        <row r="27015">
          <cell r="A27015" t="str">
            <v>Zm00001d031989</v>
          </cell>
        </row>
        <row r="27016">
          <cell r="A27016" t="str">
            <v>Zm00001d003160</v>
          </cell>
        </row>
        <row r="27017">
          <cell r="A27017" t="str">
            <v>Zm00001d035874</v>
          </cell>
          <cell r="B27017" t="str">
            <v>Glutaminyl-peptide cyclotransferase</v>
          </cell>
        </row>
        <row r="27018">
          <cell r="A27018" t="str">
            <v>Zm00001d000191</v>
          </cell>
          <cell r="B27018" t="str">
            <v>E3 ubiquitin-protein ligase UPL6</v>
          </cell>
        </row>
        <row r="27019">
          <cell r="A27019" t="str">
            <v>Zm00001d001974</v>
          </cell>
          <cell r="B27019" t="str">
            <v>Inositol-pentakisphosphate 2-kinase</v>
          </cell>
        </row>
        <row r="27020">
          <cell r="A27020" t="str">
            <v>Zm00001d009979</v>
          </cell>
          <cell r="B27020" t="str">
            <v xml:space="preserve">Annexin  </v>
          </cell>
        </row>
        <row r="27021">
          <cell r="A27021" t="str">
            <v>Zm00001d012700</v>
          </cell>
        </row>
        <row r="27022">
          <cell r="A27022" t="str">
            <v>Zm00001d035106</v>
          </cell>
          <cell r="B27022" t="str">
            <v>Phytoene synthase chloroplastic</v>
          </cell>
        </row>
        <row r="27023">
          <cell r="A27023" t="str">
            <v>Zm00001d015549</v>
          </cell>
          <cell r="B27023" t="str">
            <v xml:space="preserve"> knotted related homeobox6</v>
          </cell>
        </row>
        <row r="27024">
          <cell r="A27024" t="str">
            <v>Zm00001d036410</v>
          </cell>
          <cell r="B27024" t="str">
            <v>P-loop containing nucleoside triphosphate hydrolases superfamily protein</v>
          </cell>
        </row>
        <row r="27025">
          <cell r="A27025" t="str">
            <v>Zm00001d053082</v>
          </cell>
          <cell r="B27025" t="str">
            <v>Receptor-like serine/threonine-protein kinase SD1-6</v>
          </cell>
        </row>
        <row r="27026">
          <cell r="A27026" t="str">
            <v>Zm00001d015330</v>
          </cell>
        </row>
        <row r="27027">
          <cell r="A27027" t="str">
            <v>Zm00001d012828</v>
          </cell>
        </row>
        <row r="27028">
          <cell r="A27028" t="str">
            <v>Zm00001d027531</v>
          </cell>
        </row>
        <row r="27029">
          <cell r="A27029" t="str">
            <v>Zm00001d031589</v>
          </cell>
          <cell r="B27029" t="str">
            <v>GDT1-like protein 3</v>
          </cell>
        </row>
        <row r="27030">
          <cell r="A27030" t="str">
            <v>Zm00001d031753</v>
          </cell>
        </row>
        <row r="27031">
          <cell r="A27031" t="str">
            <v>Zm00001d048082</v>
          </cell>
          <cell r="B27031" t="str">
            <v xml:space="preserve">Zea mays MADS8  </v>
          </cell>
        </row>
        <row r="27032">
          <cell r="A27032" t="str">
            <v>Zm00001d051301</v>
          </cell>
        </row>
        <row r="27033">
          <cell r="A27033" t="str">
            <v>Zm00001d037042</v>
          </cell>
        </row>
        <row r="27034">
          <cell r="A27034" t="str">
            <v>Zm00001d045825</v>
          </cell>
        </row>
        <row r="27035">
          <cell r="A27035" t="str">
            <v>Zm00001d043155</v>
          </cell>
          <cell r="B27035" t="str">
            <v>las1-like family protein</v>
          </cell>
        </row>
        <row r="27036">
          <cell r="A27036" t="str">
            <v>Zm00001d015193</v>
          </cell>
          <cell r="B27036" t="str">
            <v>GBF-interacting protein 1</v>
          </cell>
        </row>
        <row r="27037">
          <cell r="A27037" t="str">
            <v>Zm00001d020772</v>
          </cell>
          <cell r="B27037" t="str">
            <v xml:space="preserve"> asceapen1</v>
          </cell>
        </row>
        <row r="27038">
          <cell r="A27038" t="str">
            <v>Zm00001d032657</v>
          </cell>
          <cell r="B27038" t="str">
            <v>Retrotransposon-like protein</v>
          </cell>
        </row>
        <row r="27039">
          <cell r="A27039" t="str">
            <v>Zm00001d021840</v>
          </cell>
          <cell r="B27039" t="str">
            <v>Putative methyltransferase family protein</v>
          </cell>
        </row>
        <row r="27040">
          <cell r="A27040" t="str">
            <v>Zm00001d018265</v>
          </cell>
          <cell r="B27040" t="str">
            <v>BAG family molecular chaperone regulator 1</v>
          </cell>
        </row>
        <row r="27041">
          <cell r="A27041" t="str">
            <v>Zm00001d042530</v>
          </cell>
          <cell r="B27041" t="str">
            <v>Membrane-associated protein VIPP1 chloroplastic</v>
          </cell>
        </row>
        <row r="27042">
          <cell r="A27042" t="str">
            <v>Zm00001d036633</v>
          </cell>
        </row>
        <row r="27043">
          <cell r="A27043" t="str">
            <v>Zm00001d010869</v>
          </cell>
          <cell r="B27043" t="str">
            <v>Tudor/PWWP/MBT superfamily protein</v>
          </cell>
        </row>
        <row r="27044">
          <cell r="A27044" t="str">
            <v>Zm00001d003811</v>
          </cell>
          <cell r="B27044" t="str">
            <v>Two-component response regulator-like APRR1</v>
          </cell>
        </row>
        <row r="27045">
          <cell r="A27045" t="str">
            <v>Zm00001d006606</v>
          </cell>
          <cell r="B27045" t="str">
            <v>bromodomain 4</v>
          </cell>
        </row>
        <row r="27046">
          <cell r="A27046" t="str">
            <v>Zm00001d024894</v>
          </cell>
          <cell r="B27046" t="str">
            <v xml:space="preserve">Putative thioredoxin superfamily protein  </v>
          </cell>
        </row>
        <row r="27047">
          <cell r="A27047" t="str">
            <v>Zm00001d040221</v>
          </cell>
          <cell r="B27047" t="str">
            <v>Peptidase family M48 family protein</v>
          </cell>
        </row>
        <row r="27048">
          <cell r="A27048" t="str">
            <v>Zm00001d020820</v>
          </cell>
        </row>
        <row r="27049">
          <cell r="A27049" t="str">
            <v>Zm00001d051693</v>
          </cell>
          <cell r="B27049" t="str">
            <v>Aspartyl protease AED1</v>
          </cell>
        </row>
        <row r="27050">
          <cell r="A27050" t="str">
            <v>Zm00001d018683</v>
          </cell>
          <cell r="B27050" t="str">
            <v>Os07g0120600 protein</v>
          </cell>
        </row>
        <row r="27051">
          <cell r="A27051" t="str">
            <v>Zm00001d032429</v>
          </cell>
          <cell r="B27051" t="str">
            <v>Late embryogenesis abundant (LEA) hydroxyproline-rich glycoprotein family</v>
          </cell>
        </row>
        <row r="27052">
          <cell r="A27052" t="str">
            <v>Zm00001d009653</v>
          </cell>
          <cell r="B27052" t="str">
            <v xml:space="preserve">60S acidic ribosomal protein P2A  </v>
          </cell>
        </row>
        <row r="27053">
          <cell r="A27053" t="str">
            <v>Zm00001d005715</v>
          </cell>
          <cell r="B27053" t="str">
            <v>Vacuolar iron transporter 1</v>
          </cell>
        </row>
        <row r="27054">
          <cell r="A27054" t="str">
            <v>Zm00001d006540</v>
          </cell>
          <cell r="B27054" t="str">
            <v xml:space="preserve">Oxygen-evolving enhancer protein 3-1  </v>
          </cell>
        </row>
        <row r="27055">
          <cell r="A27055" t="str">
            <v>Zm00001d022462</v>
          </cell>
          <cell r="B27055" t="str">
            <v>60S ribosomal protein L18-3</v>
          </cell>
        </row>
        <row r="27056">
          <cell r="A27056" t="str">
            <v>Zm00001d005942</v>
          </cell>
        </row>
        <row r="27057">
          <cell r="A27057" t="str">
            <v>Zm00001d036057</v>
          </cell>
          <cell r="B27057" t="str">
            <v>Thioredoxin superfamily protein</v>
          </cell>
        </row>
        <row r="27058">
          <cell r="A27058" t="str">
            <v>Zm00001d015824</v>
          </cell>
          <cell r="B27058" t="str">
            <v>dentin sialophosphoprotein-related</v>
          </cell>
        </row>
        <row r="27059">
          <cell r="A27059" t="str">
            <v>Zm00001d018762</v>
          </cell>
        </row>
        <row r="27060">
          <cell r="A27060" t="str">
            <v>Zm00001d017123</v>
          </cell>
          <cell r="B27060" t="str">
            <v>PIF1 helicase</v>
          </cell>
        </row>
        <row r="27061">
          <cell r="A27061" t="str">
            <v>Zm00001d039154</v>
          </cell>
          <cell r="B27061" t="str">
            <v>26S proteasome regulatory subunit RPN13</v>
          </cell>
        </row>
        <row r="27062">
          <cell r="A27062" t="str">
            <v>Zm00001d027404</v>
          </cell>
        </row>
        <row r="27063">
          <cell r="A27063" t="str">
            <v>Zm00001d003860</v>
          </cell>
          <cell r="B27063" t="str">
            <v>Pyrophosphate-energized vacuolar membrane proton pump 1</v>
          </cell>
        </row>
        <row r="27064">
          <cell r="A27064" t="str">
            <v>Zm00001d038712</v>
          </cell>
        </row>
        <row r="27065">
          <cell r="A27065" t="str">
            <v>Zm00001d027349</v>
          </cell>
          <cell r="B27065" t="str">
            <v>Tetratricopeptide repeat (TPR)-like superfamily protein</v>
          </cell>
        </row>
        <row r="27066">
          <cell r="A27066" t="str">
            <v>Zm00001d053226</v>
          </cell>
          <cell r="B27066" t="str">
            <v>CMV 1a interacting protein 1</v>
          </cell>
        </row>
        <row r="27067">
          <cell r="A27067" t="str">
            <v>Zm00001d031574</v>
          </cell>
          <cell r="B27067" t="str">
            <v>Histone H2A variant 1</v>
          </cell>
        </row>
        <row r="27068">
          <cell r="A27068" t="str">
            <v>Zm00001d013130</v>
          </cell>
          <cell r="B27068" t="str">
            <v>Transcription factor PIF4</v>
          </cell>
        </row>
        <row r="27069">
          <cell r="A27069" t="str">
            <v>Zm00001d043707</v>
          </cell>
          <cell r="B27069" t="str">
            <v>Protein PLASTID TRANSCRIPTIONALLY ACTIVE 7</v>
          </cell>
        </row>
        <row r="27070">
          <cell r="A27070" t="str">
            <v>Zm00001d043652</v>
          </cell>
          <cell r="B27070" t="str">
            <v>Probable choline kinase 2</v>
          </cell>
        </row>
        <row r="27071">
          <cell r="A27071" t="str">
            <v>Zm00001d037625</v>
          </cell>
          <cell r="B27071" t="str">
            <v>PRP38 family protein</v>
          </cell>
        </row>
        <row r="27072">
          <cell r="A27072" t="str">
            <v>Zm00001d048155</v>
          </cell>
          <cell r="B27072" t="str">
            <v>ADP-ribosylation factor-like A1C</v>
          </cell>
        </row>
        <row r="27073">
          <cell r="A27073" t="str">
            <v>Zm00001d024980</v>
          </cell>
          <cell r="B27073" t="str">
            <v>Phosphoenolpyruvate carboxylase 3</v>
          </cell>
        </row>
        <row r="27074">
          <cell r="A27074" t="str">
            <v>Zm00001d053919</v>
          </cell>
          <cell r="B27074" t="str">
            <v>Histone deacetylase complex subunit SAP18</v>
          </cell>
        </row>
        <row r="27075">
          <cell r="A27075" t="str">
            <v>Zm00001d051586</v>
          </cell>
          <cell r="B27075" t="str">
            <v xml:space="preserve">Carbamoyl-phosphate synthase small chain  </v>
          </cell>
        </row>
        <row r="27076">
          <cell r="A27076" t="str">
            <v>Zm00001d031249</v>
          </cell>
        </row>
        <row r="27077">
          <cell r="A27077" t="str">
            <v>Zm00001d007197</v>
          </cell>
          <cell r="B27077" t="str">
            <v>RINT1-like protein MAG2L</v>
          </cell>
        </row>
        <row r="27078">
          <cell r="A27078" t="str">
            <v>Zm00001d027400</v>
          </cell>
          <cell r="B27078" t="str">
            <v xml:space="preserve"> THO complex subunit 7B-like1</v>
          </cell>
        </row>
        <row r="27079">
          <cell r="A27079" t="str">
            <v>Zm00001d003129</v>
          </cell>
          <cell r="B27079" t="str">
            <v xml:space="preserve"> hydroxycinnamoyltransferase5</v>
          </cell>
        </row>
        <row r="27080">
          <cell r="A27080" t="str">
            <v>Zm00001d021751</v>
          </cell>
          <cell r="B27080" t="str">
            <v>GC-rich sequence DNA-binding factor-like protein</v>
          </cell>
        </row>
        <row r="27081">
          <cell r="A27081" t="str">
            <v>Zm00001d000367</v>
          </cell>
          <cell r="B27081" t="str">
            <v>S-adenosyl-L-methionine-dependent methyltransferases superfamily protein</v>
          </cell>
        </row>
        <row r="27082">
          <cell r="A27082" t="str">
            <v>Zm00001d025577</v>
          </cell>
          <cell r="B27082" t="str">
            <v>Lipoyl synthase mitochondrial</v>
          </cell>
        </row>
        <row r="27083">
          <cell r="A27083" t="str">
            <v>Zm00001d000147</v>
          </cell>
        </row>
        <row r="27084">
          <cell r="A27084" t="str">
            <v>Zm00001d003280</v>
          </cell>
          <cell r="B27084" t="str">
            <v>Probable galactinol--sucrose galactosyltransferase 2</v>
          </cell>
        </row>
        <row r="27085">
          <cell r="A27085" t="str">
            <v>Zm00001d017375</v>
          </cell>
          <cell r="B27085" t="str">
            <v>CBS domain-containing protein CBSX5</v>
          </cell>
        </row>
        <row r="27086">
          <cell r="A27086" t="str">
            <v>Zm00001d005434</v>
          </cell>
          <cell r="B27086" t="str">
            <v>Serine carboxypeptidase-like 19</v>
          </cell>
        </row>
        <row r="27087">
          <cell r="A27087" t="str">
            <v>Zm00001d022252</v>
          </cell>
          <cell r="B27087" t="str">
            <v>Low temperature viability protein</v>
          </cell>
        </row>
        <row r="27088">
          <cell r="A27088" t="str">
            <v>Zm00001d019912</v>
          </cell>
          <cell r="B27088" t="str">
            <v>Probable serine/threonine-protein phosphatase 2A regulatory subunit B'' subunit TON2</v>
          </cell>
        </row>
        <row r="27089">
          <cell r="A27089" t="str">
            <v>Zm00001d041502</v>
          </cell>
        </row>
        <row r="27090">
          <cell r="A27090" t="str">
            <v>Zm00001d013632</v>
          </cell>
          <cell r="B27090" t="str">
            <v>antitermination NusB domain-containing protein</v>
          </cell>
        </row>
        <row r="27091">
          <cell r="A27091" t="str">
            <v>Zm00001d052606</v>
          </cell>
          <cell r="B27091" t="str">
            <v>Transcription repressor OFP6</v>
          </cell>
        </row>
        <row r="27092">
          <cell r="A27092" t="str">
            <v>Zm00001d003329</v>
          </cell>
          <cell r="B27092" t="str">
            <v>RNA binding (RRM/RBD/RNP motifs) family protein</v>
          </cell>
        </row>
        <row r="27093">
          <cell r="A27093" t="str">
            <v>Zm00001d041529</v>
          </cell>
          <cell r="B27093" t="str">
            <v>Hyaluronan / mRNA binding family</v>
          </cell>
        </row>
        <row r="27094">
          <cell r="A27094" t="str">
            <v>Zm00001d004592</v>
          </cell>
        </row>
        <row r="27095">
          <cell r="A27095" t="str">
            <v>Zm00001d035200</v>
          </cell>
          <cell r="B27095" t="str">
            <v xml:space="preserve">Putative AMP-dependent synthetase and ligase superfamily protein  </v>
          </cell>
        </row>
        <row r="27096">
          <cell r="A27096" t="str">
            <v>Zm00001d023927</v>
          </cell>
          <cell r="B27096" t="str">
            <v>Zinc finger CCCH domain-containing protein 30</v>
          </cell>
        </row>
        <row r="27097">
          <cell r="A27097" t="str">
            <v>Zm00001d038242</v>
          </cell>
        </row>
        <row r="27098">
          <cell r="A27098" t="str">
            <v>Zm00001d030314</v>
          </cell>
          <cell r="B27098" t="str">
            <v xml:space="preserve">Proline-rich protein  </v>
          </cell>
        </row>
        <row r="27099">
          <cell r="A27099" t="str">
            <v>Zm00001d011771</v>
          </cell>
          <cell r="B27099" t="str">
            <v xml:space="preserve">GATA zinc finger family protein  </v>
          </cell>
        </row>
        <row r="27100">
          <cell r="A27100" t="str">
            <v>Zm00001d028143</v>
          </cell>
          <cell r="B27100" t="str">
            <v>COP9 signalosome complex subunit 4</v>
          </cell>
        </row>
        <row r="27101">
          <cell r="A27101" t="str">
            <v>Zm00001d014821</v>
          </cell>
          <cell r="B27101" t="str">
            <v>Methionine aminopeptidase 1D chloroplastic/mitochondrial</v>
          </cell>
        </row>
        <row r="27102">
          <cell r="A27102" t="str">
            <v>Zm00001d049506</v>
          </cell>
          <cell r="B27102" t="str">
            <v>Secretory carrier-associated membrane protein 4</v>
          </cell>
        </row>
        <row r="27103">
          <cell r="A27103" t="str">
            <v>Zm00001d022205</v>
          </cell>
          <cell r="B27103" t="str">
            <v>E3 ubiquitin-protein ligase RKP</v>
          </cell>
        </row>
        <row r="27104">
          <cell r="A27104" t="str">
            <v>Zm00001d047017</v>
          </cell>
          <cell r="B27104" t="str">
            <v xml:space="preserve">Putative HLH DNA-binding domain superfamily protein  </v>
          </cell>
        </row>
        <row r="27105">
          <cell r="A27105" t="str">
            <v>Zm00001d014514</v>
          </cell>
          <cell r="B27105" t="str">
            <v>Pyruvate dehydrogenase E1 component subunit alpha-1 mitochondrial</v>
          </cell>
        </row>
        <row r="27106">
          <cell r="A27106" t="str">
            <v>Zm00001d030964</v>
          </cell>
        </row>
        <row r="27107">
          <cell r="A27107" t="str">
            <v>Zm00001d041810</v>
          </cell>
        </row>
        <row r="27108">
          <cell r="A27108" t="str">
            <v>Zm00001d022554</v>
          </cell>
          <cell r="B27108" t="str">
            <v xml:space="preserve">BADH-like protein  </v>
          </cell>
        </row>
        <row r="27109">
          <cell r="A27109" t="str">
            <v>Zm00001d015912</v>
          </cell>
          <cell r="B27109" t="str">
            <v xml:space="preserve"> sugars will eventually be exported transporter4c</v>
          </cell>
        </row>
        <row r="27110">
          <cell r="A27110" t="str">
            <v>Zm00001d026223</v>
          </cell>
          <cell r="B27110" t="str">
            <v>Hydrogen peroxide-induced 1</v>
          </cell>
        </row>
        <row r="27111">
          <cell r="A27111" t="str">
            <v>Zm00001d026687</v>
          </cell>
          <cell r="B27111" t="str">
            <v>Auxin response factor 17</v>
          </cell>
        </row>
        <row r="27112">
          <cell r="A27112" t="str">
            <v>Zm00001d047182</v>
          </cell>
          <cell r="B27112" t="str">
            <v xml:space="preserve">Myb transcription factor MYB30%3B Putative MYB DNA-binding domain superfamily protein  </v>
          </cell>
        </row>
        <row r="27113">
          <cell r="A27113" t="str">
            <v>Zm00001d043816</v>
          </cell>
          <cell r="B27113" t="str">
            <v>Iron-sulfur cluster assembly protein 1</v>
          </cell>
        </row>
        <row r="27114">
          <cell r="A27114" t="str">
            <v>Zm00001d047923</v>
          </cell>
          <cell r="B27114" t="str">
            <v xml:space="preserve">Putative DUF869 domain containing family protein  </v>
          </cell>
        </row>
        <row r="27115">
          <cell r="A27115" t="str">
            <v>Zm00001d047369</v>
          </cell>
          <cell r="B27115" t="str">
            <v>myosin-related</v>
          </cell>
        </row>
        <row r="27116">
          <cell r="A27116" t="str">
            <v>Zm00001d010548</v>
          </cell>
          <cell r="B27116" t="str">
            <v>Receptor-like kinase LIP2</v>
          </cell>
        </row>
        <row r="27117">
          <cell r="A27117" t="str">
            <v>Zm00001d041619</v>
          </cell>
          <cell r="B27117" t="str">
            <v>CMP-sialic acid transporter 4</v>
          </cell>
        </row>
        <row r="27118">
          <cell r="A27118" t="str">
            <v>Zm00001d008915</v>
          </cell>
        </row>
        <row r="27119">
          <cell r="A27119" t="str">
            <v>Zm00001d045188</v>
          </cell>
          <cell r="B27119" t="str">
            <v xml:space="preserve">Putative cytochrome P450 superfamily protein  </v>
          </cell>
        </row>
        <row r="27120">
          <cell r="A27120" t="str">
            <v>Zm00001d026071</v>
          </cell>
          <cell r="B27120" t="str">
            <v>Peptidyl-prolyl cis-trans isomerase CYP23</v>
          </cell>
        </row>
        <row r="27121">
          <cell r="A27121" t="str">
            <v>Zm00001d042689</v>
          </cell>
        </row>
        <row r="27122">
          <cell r="A27122" t="str">
            <v>Zm00001d029435</v>
          </cell>
          <cell r="B27122" t="str">
            <v>Transducin/WD40 repeat-like superfamily protein</v>
          </cell>
        </row>
        <row r="27123">
          <cell r="A27123" t="str">
            <v>Zm00001d003693</v>
          </cell>
          <cell r="B27123" t="str">
            <v>hAT transposon superfamily protein</v>
          </cell>
        </row>
        <row r="27124">
          <cell r="A27124" t="str">
            <v>Zm00001d027365</v>
          </cell>
          <cell r="B27124" t="str">
            <v>ARM repeat superfamily protein</v>
          </cell>
        </row>
        <row r="27125">
          <cell r="A27125" t="str">
            <v>Zm00001d008428</v>
          </cell>
          <cell r="B27125" t="str">
            <v>RING-box protein 1a</v>
          </cell>
        </row>
        <row r="27126">
          <cell r="A27126" t="str">
            <v>Zm00001d017461</v>
          </cell>
        </row>
        <row r="27127">
          <cell r="A27127" t="str">
            <v>Zm00001d007310</v>
          </cell>
          <cell r="B27127" t="str">
            <v>Protein NRT1/ PTR FAMILY 1.2</v>
          </cell>
        </row>
        <row r="27128">
          <cell r="A27128" t="str">
            <v>Zm00001d016334</v>
          </cell>
        </row>
        <row r="27129">
          <cell r="A27129" t="str">
            <v>Zm00001d020808</v>
          </cell>
          <cell r="B27129" t="str">
            <v>Peroxidase 17</v>
          </cell>
        </row>
        <row r="27130">
          <cell r="A27130" t="str">
            <v>Zm00001d022627</v>
          </cell>
          <cell r="B27130" t="str">
            <v>Protein POLLENLESS 3-LIKE 2</v>
          </cell>
        </row>
        <row r="27131">
          <cell r="A27131" t="str">
            <v>Zm00001d010540</v>
          </cell>
        </row>
        <row r="27132">
          <cell r="A27132" t="str">
            <v>Zm00001d041154</v>
          </cell>
        </row>
        <row r="27133">
          <cell r="A27133" t="str">
            <v>Zm00001d030742</v>
          </cell>
        </row>
        <row r="27134">
          <cell r="A27134" t="str">
            <v>Zm00001d006501</v>
          </cell>
          <cell r="B27134" t="str">
            <v xml:space="preserve">F-box protein </v>
          </cell>
        </row>
        <row r="27135">
          <cell r="A27135" t="str">
            <v>Zm00001d025960</v>
          </cell>
          <cell r="B27135" t="str">
            <v>GT-2-like 1</v>
          </cell>
        </row>
        <row r="27136">
          <cell r="A27136" t="str">
            <v>Zm00001d022383</v>
          </cell>
          <cell r="B27136" t="str">
            <v>L-ascorbate peroxidase 2 cytosolic</v>
          </cell>
        </row>
        <row r="27137">
          <cell r="A27137" t="str">
            <v>Zm00001d038578</v>
          </cell>
          <cell r="B27137" t="str">
            <v>Mediator of RNA polymerase II transcription subunit 23</v>
          </cell>
        </row>
        <row r="27138">
          <cell r="A27138" t="str">
            <v>Zm00001d011956</v>
          </cell>
          <cell r="B27138" t="str">
            <v>Histone-lysine N-methyltransferase H3 lysine-9 specific SUVH4</v>
          </cell>
        </row>
        <row r="27139">
          <cell r="A27139" t="str">
            <v>Zm00001d007329</v>
          </cell>
          <cell r="B27139" t="str">
            <v>Probable WRKY transcription factor 75</v>
          </cell>
        </row>
        <row r="27140">
          <cell r="A27140" t="str">
            <v>Zm00001d050287</v>
          </cell>
          <cell r="B27140" t="str">
            <v>PIF1 helicase</v>
          </cell>
        </row>
        <row r="27141">
          <cell r="A27141" t="str">
            <v>Zm00001d004994</v>
          </cell>
        </row>
        <row r="27142">
          <cell r="A27142" t="str">
            <v>Zm00001d021362</v>
          </cell>
          <cell r="B27142" t="str">
            <v>growth-regulating factor 9</v>
          </cell>
        </row>
        <row r="27143">
          <cell r="A27143" t="str">
            <v>Zm00001d040911</v>
          </cell>
          <cell r="B27143" t="str">
            <v>Glutathione S-transferase family protein</v>
          </cell>
        </row>
        <row r="27144">
          <cell r="A27144" t="str">
            <v>Zm00001d000179</v>
          </cell>
          <cell r="B27144" t="str">
            <v xml:space="preserve"> AP2-EREBP-transcription factor 1</v>
          </cell>
        </row>
        <row r="27145">
          <cell r="A27145" t="str">
            <v>Zm00001d041174</v>
          </cell>
        </row>
        <row r="27146">
          <cell r="A27146" t="str">
            <v>Zm00001d036977</v>
          </cell>
          <cell r="B27146" t="str">
            <v>Nuclear poly(A) polymerase 2</v>
          </cell>
        </row>
        <row r="27147">
          <cell r="A27147" t="str">
            <v>Zm00001d017249</v>
          </cell>
          <cell r="B27147" t="str">
            <v xml:space="preserve"> ammonium transporter2</v>
          </cell>
        </row>
        <row r="27148">
          <cell r="A27148" t="str">
            <v>Zm00001d032935</v>
          </cell>
          <cell r="B27148" t="str">
            <v>Type IV inositol polyphosphate 5-phosphatase 7</v>
          </cell>
        </row>
        <row r="27149">
          <cell r="A27149" t="str">
            <v>Zm00001d039560</v>
          </cell>
          <cell r="B27149" t="str">
            <v>Thioredoxin superfamily protein</v>
          </cell>
        </row>
        <row r="27150">
          <cell r="A27150" t="str">
            <v>Zm00001d005599</v>
          </cell>
          <cell r="B27150" t="str">
            <v>RING/U-box superfamily protein</v>
          </cell>
        </row>
        <row r="27151">
          <cell r="A27151" t="str">
            <v>Zm00001d021961</v>
          </cell>
          <cell r="B27151" t="str">
            <v>Alpha-L-fucosidase 3</v>
          </cell>
        </row>
        <row r="27152">
          <cell r="A27152" t="str">
            <v>Zm00001d052078</v>
          </cell>
          <cell r="B27152" t="str">
            <v>26S protease regulatory subunit 7 homolog A</v>
          </cell>
        </row>
        <row r="27153">
          <cell r="A27153" t="str">
            <v>Zm00001d046757</v>
          </cell>
        </row>
        <row r="27154">
          <cell r="A27154" t="str">
            <v>Zm00001d048902</v>
          </cell>
          <cell r="B27154" t="str">
            <v>Vacuole membrane protein KMS1</v>
          </cell>
        </row>
        <row r="27155">
          <cell r="A27155" t="str">
            <v>Zm00001d031673</v>
          </cell>
          <cell r="B27155" t="str">
            <v>Ethylene-responsive transcription factor ERF112</v>
          </cell>
        </row>
        <row r="27156">
          <cell r="A27156" t="str">
            <v>Zm00001d054072</v>
          </cell>
          <cell r="B27156" t="str">
            <v>Peptidase C78 ubiquitin fold modifier-specific peptidase 1/ 2</v>
          </cell>
        </row>
        <row r="27157">
          <cell r="A27157" t="str">
            <v>Zm00001d016756</v>
          </cell>
          <cell r="B27157" t="str">
            <v xml:space="preserve">NF-180  </v>
          </cell>
        </row>
        <row r="27158">
          <cell r="A27158" t="str">
            <v>Zm00001d040152</v>
          </cell>
          <cell r="B27158" t="str">
            <v>basic helix-loop-helix (bHLH) DNA-binding superfamily protein</v>
          </cell>
        </row>
        <row r="27159">
          <cell r="A27159" t="str">
            <v>Zm00001d045653</v>
          </cell>
          <cell r="B27159" t="str">
            <v xml:space="preserve">Putative threonine aldolase family protein  </v>
          </cell>
        </row>
        <row r="27160">
          <cell r="A27160" t="str">
            <v>Zm00001d047608</v>
          </cell>
          <cell r="B27160" t="str">
            <v>Betaine aldehyde dehydrogenase 2 mitochondrial</v>
          </cell>
        </row>
        <row r="27161">
          <cell r="A27161" t="str">
            <v>Zm00001d042714</v>
          </cell>
          <cell r="B27161" t="str">
            <v>Protein S-acyltransferase 8</v>
          </cell>
        </row>
        <row r="27162">
          <cell r="A27162" t="str">
            <v>Zm00001d031049</v>
          </cell>
          <cell r="B27162" t="str">
            <v xml:space="preserve">Serine/threonine-protein kinase receptor  </v>
          </cell>
        </row>
        <row r="27163">
          <cell r="A27163" t="str">
            <v>Zm00001d010108</v>
          </cell>
          <cell r="B27163" t="str">
            <v>PAR1 protein</v>
          </cell>
        </row>
        <row r="27164">
          <cell r="A27164" t="str">
            <v>Zm00001d014788</v>
          </cell>
          <cell r="B27164" t="str">
            <v>Probable magnesium transporter NIPA6</v>
          </cell>
        </row>
        <row r="27165">
          <cell r="A27165" t="str">
            <v>Zm00001d049964</v>
          </cell>
          <cell r="B27165" t="str">
            <v>SIN-like family protein</v>
          </cell>
        </row>
        <row r="27166">
          <cell r="A27166" t="str">
            <v>Zm00001d026162</v>
          </cell>
          <cell r="B27166" t="str">
            <v xml:space="preserve">Cortical cell-delineating protein  </v>
          </cell>
        </row>
        <row r="27167">
          <cell r="A27167" t="str">
            <v>Zm00001d014927</v>
          </cell>
          <cell r="B27167" t="str">
            <v>Succinate dehydrogenase [ubiquinone] flavoprotein subunit 1 mitochondrial</v>
          </cell>
        </row>
        <row r="27168">
          <cell r="A27168" t="str">
            <v>Zm00001d020861</v>
          </cell>
          <cell r="B27168" t="str">
            <v xml:space="preserve">Protein binding protein  </v>
          </cell>
        </row>
        <row r="27169">
          <cell r="A27169" t="str">
            <v>Zm00001d021082</v>
          </cell>
        </row>
        <row r="27170">
          <cell r="A27170" t="str">
            <v>Zm00001d029195</v>
          </cell>
          <cell r="B27170" t="str">
            <v xml:space="preserve"> terpene synthase8</v>
          </cell>
        </row>
        <row r="27171">
          <cell r="A27171" t="str">
            <v>Zm00001d006935</v>
          </cell>
        </row>
        <row r="27172">
          <cell r="A27172" t="str">
            <v>Zm00001d011062</v>
          </cell>
          <cell r="B27172" t="str">
            <v>Probable protein phosphatase 2C 4</v>
          </cell>
        </row>
        <row r="27173">
          <cell r="A27173" t="str">
            <v>Zm00001d013274</v>
          </cell>
          <cell r="B27173" t="str">
            <v>Probable helicase MAGATAMA 3</v>
          </cell>
        </row>
        <row r="27174">
          <cell r="A27174" t="str">
            <v>Zm00001d037605</v>
          </cell>
          <cell r="B27174" t="str">
            <v>GATA transcription factor 16</v>
          </cell>
        </row>
        <row r="27175">
          <cell r="A27175" t="str">
            <v>Zm00001d015671</v>
          </cell>
          <cell r="B27175" t="str">
            <v>Probable E3 ubiquitin-protein ligase LOG2</v>
          </cell>
        </row>
        <row r="27176">
          <cell r="A27176" t="str">
            <v>Zm00001d008713</v>
          </cell>
        </row>
        <row r="27177">
          <cell r="A27177" t="str">
            <v>Zm00001d024922</v>
          </cell>
          <cell r="B27177" t="str">
            <v>TPX2 (targeting protein for Xklp2) protein family</v>
          </cell>
        </row>
        <row r="27178">
          <cell r="A27178" t="str">
            <v>Zm00001d027754</v>
          </cell>
          <cell r="B27178" t="str">
            <v>Nucleolar complex protein 2 homolog</v>
          </cell>
        </row>
        <row r="27179">
          <cell r="A27179" t="str">
            <v>Zm00001d012645</v>
          </cell>
          <cell r="B27179" t="str">
            <v>ABC transporter I family member 10 chloroplastic</v>
          </cell>
        </row>
        <row r="27180">
          <cell r="A27180" t="str">
            <v>Zm00001d052505</v>
          </cell>
        </row>
        <row r="27181">
          <cell r="A27181" t="str">
            <v>Zm00001d027804</v>
          </cell>
        </row>
        <row r="27182">
          <cell r="A27182" t="str">
            <v>Zm00001d040960</v>
          </cell>
          <cell r="B27182" t="str">
            <v>Fimbrin-2</v>
          </cell>
        </row>
        <row r="27183">
          <cell r="A27183" t="str">
            <v>Zm00001d013940</v>
          </cell>
          <cell r="B27183" t="str">
            <v>Nucleolar complex protein 2 homolog</v>
          </cell>
        </row>
        <row r="27184">
          <cell r="A27184" t="str">
            <v>Zm00001d012041</v>
          </cell>
        </row>
        <row r="27185">
          <cell r="A27185" t="str">
            <v>Zm00001d025433</v>
          </cell>
          <cell r="B27185" t="str">
            <v>Methylthiotransferase</v>
          </cell>
        </row>
        <row r="27186">
          <cell r="A27186" t="str">
            <v>Zm00001d020063</v>
          </cell>
          <cell r="B27186" t="str">
            <v>Rab3 GTPase-activating protein non-catalytic subunit</v>
          </cell>
        </row>
        <row r="27187">
          <cell r="A27187" t="str">
            <v>Zm00001d045898</v>
          </cell>
          <cell r="B27187" t="str">
            <v>Exosome complex component RRP45B</v>
          </cell>
        </row>
        <row r="27188">
          <cell r="A27188" t="str">
            <v>Zm00001d019353</v>
          </cell>
          <cell r="B27188" t="str">
            <v>protein kinase domain containing protein expressed</v>
          </cell>
        </row>
        <row r="27189">
          <cell r="A27189" t="str">
            <v>Zm00001d017886</v>
          </cell>
          <cell r="B27189" t="str">
            <v>Nucleotide/sugar transporter family protein</v>
          </cell>
        </row>
        <row r="27190">
          <cell r="A27190" t="str">
            <v>Zm00001d018470</v>
          </cell>
          <cell r="B27190" t="str">
            <v>Carboxyl-terminal-processing peptidase 2 chloroplastic</v>
          </cell>
        </row>
        <row r="27191">
          <cell r="A27191" t="str">
            <v>Zm00001d015285</v>
          </cell>
        </row>
        <row r="27192">
          <cell r="A27192" t="str">
            <v>Zm00001d005968</v>
          </cell>
          <cell r="B27192" t="str">
            <v>TatD related DNase</v>
          </cell>
        </row>
        <row r="27193">
          <cell r="A27193" t="str">
            <v>Zm00001d027625</v>
          </cell>
          <cell r="B27193" t="str">
            <v xml:space="preserve"> multidrug resistance-associated protein 4</v>
          </cell>
        </row>
        <row r="27194">
          <cell r="A27194" t="str">
            <v>Zm00001d032423</v>
          </cell>
          <cell r="B27194" t="str">
            <v xml:space="preserve"> dormancy associated1</v>
          </cell>
        </row>
        <row r="27195">
          <cell r="A27195" t="str">
            <v>Zm00001d047762</v>
          </cell>
          <cell r="B27195" t="str">
            <v>Ypt/Rab-GAP domain of gyp1p superfamily protein</v>
          </cell>
        </row>
        <row r="27196">
          <cell r="A27196" t="str">
            <v>Zm00001d031023</v>
          </cell>
          <cell r="B27196" t="str">
            <v>L-type lectin-domain containing receptor kinase IX.1</v>
          </cell>
        </row>
        <row r="27197">
          <cell r="A27197" t="str">
            <v>Zm00001d024979</v>
          </cell>
          <cell r="B27197" t="str">
            <v>NBS-LRR class disease resistance protein</v>
          </cell>
        </row>
        <row r="27198">
          <cell r="A27198" t="str">
            <v>Zm00001d036308</v>
          </cell>
        </row>
        <row r="27199">
          <cell r="A27199" t="str">
            <v>Zm00001d040318</v>
          </cell>
          <cell r="B27199" t="str">
            <v>NAC domain-containing protein 89</v>
          </cell>
        </row>
        <row r="27200">
          <cell r="A27200" t="str">
            <v>Zm00001d038618</v>
          </cell>
          <cell r="B27200" t="str">
            <v>Cyclic nucleotide-gated ion channel 4</v>
          </cell>
        </row>
        <row r="27201">
          <cell r="A27201" t="str">
            <v>Zm00001d024184</v>
          </cell>
          <cell r="B27201" t="str">
            <v>Coatomer subunit beta'-3</v>
          </cell>
        </row>
        <row r="27202">
          <cell r="A27202" t="str">
            <v>Zm00001d037847</v>
          </cell>
          <cell r="B27202" t="str">
            <v>Ras-related protein RABA6a</v>
          </cell>
        </row>
        <row r="27203">
          <cell r="A27203" t="str">
            <v>Zm00001d049995</v>
          </cell>
          <cell r="B27203" t="str">
            <v xml:space="preserve">Nitrate reductase </v>
          </cell>
        </row>
        <row r="27204">
          <cell r="A27204" t="str">
            <v>Zm00001d041109</v>
          </cell>
        </row>
        <row r="27205">
          <cell r="A27205" t="str">
            <v>Zm00001d035411</v>
          </cell>
        </row>
        <row r="27206">
          <cell r="A27206" t="str">
            <v>Zm00001d009745</v>
          </cell>
          <cell r="B27206" t="str">
            <v>DNA damage-binding protein 1a</v>
          </cell>
        </row>
        <row r="27207">
          <cell r="A27207" t="str">
            <v>Zm00001d001804</v>
          </cell>
          <cell r="B27207" t="str">
            <v xml:space="preserve"> barley mlo defense gene homolog9</v>
          </cell>
        </row>
        <row r="27208">
          <cell r="A27208" t="str">
            <v>Zm00001d008234</v>
          </cell>
        </row>
        <row r="27209">
          <cell r="A27209" t="str">
            <v>Zm00001d011978</v>
          </cell>
          <cell r="B27209" t="str">
            <v>SAUR-like auxin-responsive protein family</v>
          </cell>
        </row>
        <row r="27210">
          <cell r="A27210" t="str">
            <v>Zm00001d007969</v>
          </cell>
          <cell r="B27210" t="str">
            <v>Cold-regulated 413 plasma membrane protein 2</v>
          </cell>
        </row>
        <row r="27211">
          <cell r="A27211" t="str">
            <v>Zm00001d041283</v>
          </cell>
        </row>
        <row r="27212">
          <cell r="A27212" t="str">
            <v>Zm00001d014744</v>
          </cell>
          <cell r="B27212" t="str">
            <v>Uncharacterised protein family (UPF0114)</v>
          </cell>
        </row>
        <row r="27213">
          <cell r="A27213" t="str">
            <v>Zm00001d026105</v>
          </cell>
        </row>
        <row r="27214">
          <cell r="A27214" t="str">
            <v>Zm00001d043360</v>
          </cell>
        </row>
        <row r="27215">
          <cell r="A27215" t="str">
            <v>Zm00001d028850</v>
          </cell>
          <cell r="B27215" t="str">
            <v>Transcription factor MYB12</v>
          </cell>
        </row>
        <row r="27216">
          <cell r="A27216" t="str">
            <v>Zm00001d045338</v>
          </cell>
          <cell r="B27216" t="str">
            <v>HXXXD-type acyl-transferase family protein</v>
          </cell>
        </row>
        <row r="27217">
          <cell r="A27217" t="str">
            <v>Zm00001d041187</v>
          </cell>
          <cell r="B27217" t="str">
            <v>Pyrophosphate-energized vacuolar membrane proton pump 1</v>
          </cell>
        </row>
        <row r="27218">
          <cell r="A27218" t="str">
            <v>Zm00001d042468</v>
          </cell>
          <cell r="B27218" t="str">
            <v>Structural maintenance of chromosomes protein 2-2</v>
          </cell>
        </row>
        <row r="27219">
          <cell r="A27219" t="str">
            <v>Zm00001d014254</v>
          </cell>
        </row>
        <row r="27220">
          <cell r="A27220" t="str">
            <v>Zm00001d053772</v>
          </cell>
          <cell r="B27220" t="str">
            <v>Serine/threonine-protein kinase HT1</v>
          </cell>
        </row>
        <row r="27221">
          <cell r="A27221" t="str">
            <v>Zm00001d011986</v>
          </cell>
          <cell r="B27221" t="str">
            <v>TRF-like 10</v>
          </cell>
        </row>
        <row r="27222">
          <cell r="A27222" t="str">
            <v>Zm00001d018391</v>
          </cell>
          <cell r="B27222" t="str">
            <v>RING/U-box superfamily protein</v>
          </cell>
        </row>
        <row r="27223">
          <cell r="A27223" t="str">
            <v>Zm00001d022648</v>
          </cell>
          <cell r="B27223" t="str">
            <v>Double-stranded RNA-binding protein 4</v>
          </cell>
        </row>
        <row r="27224">
          <cell r="A27224" t="str">
            <v>Zm00001d042944</v>
          </cell>
          <cell r="B27224" t="str">
            <v>alpha/beta-Hydrolases superfamily protein</v>
          </cell>
        </row>
        <row r="27225">
          <cell r="A27225" t="str">
            <v>Zm00001d036492</v>
          </cell>
          <cell r="B27225" t="str">
            <v>Tubulin alpha chain [Source:UniProtKB/TrEMBL;Acc:A0A1D6LNQ1]</v>
          </cell>
        </row>
        <row r="27226">
          <cell r="A27226" t="str">
            <v>Zm00001d040622</v>
          </cell>
        </row>
        <row r="27227">
          <cell r="A27227" t="str">
            <v>Zm00001d004764</v>
          </cell>
          <cell r="B27227" t="str">
            <v>class III aminotransferase</v>
          </cell>
        </row>
        <row r="27228">
          <cell r="A27228" t="str">
            <v>Zm00001d030921</v>
          </cell>
        </row>
        <row r="27229">
          <cell r="A27229" t="str">
            <v>Zm00001d018882</v>
          </cell>
          <cell r="B27229" t="str">
            <v xml:space="preserve">Small nuclear ribonucleoprotein-associated protein  </v>
          </cell>
        </row>
        <row r="27230">
          <cell r="A27230" t="str">
            <v>Zm00001d012946</v>
          </cell>
        </row>
        <row r="27231">
          <cell r="A27231" t="str">
            <v>Zm00001d039125</v>
          </cell>
        </row>
        <row r="27232">
          <cell r="A27232" t="str">
            <v>Zm00001d041551</v>
          </cell>
        </row>
        <row r="27233">
          <cell r="A27233" t="str">
            <v>Zm00001d029916</v>
          </cell>
          <cell r="B27233" t="str">
            <v>RNA-binding (RRM/RBD/RNP motifs) family protein</v>
          </cell>
        </row>
        <row r="27234">
          <cell r="A27234" t="str">
            <v>Zm00001d049001</v>
          </cell>
          <cell r="B27234" t="str">
            <v>Protein FATTY ACID EXPORT 1 chloroplastic</v>
          </cell>
        </row>
        <row r="27235">
          <cell r="A27235" t="str">
            <v>Zm00001d040211</v>
          </cell>
        </row>
        <row r="27236">
          <cell r="A27236" t="str">
            <v>Zm00001d010175</v>
          </cell>
          <cell r="B27236" t="str">
            <v>Ethylene-responsive transcription factor ABR1</v>
          </cell>
        </row>
        <row r="27237">
          <cell r="A27237" t="str">
            <v>Zm00001d042264</v>
          </cell>
          <cell r="B27237" t="str">
            <v>Aspartokinase 1 chloroplastic</v>
          </cell>
        </row>
        <row r="27238">
          <cell r="A27238" t="str">
            <v>Zm00001d035060</v>
          </cell>
          <cell r="B27238" t="str">
            <v>Probable magnesium transporter [Source:UniProtKB/TrEMBL;Acc:A0A1D6LE64]</v>
          </cell>
        </row>
        <row r="27239">
          <cell r="A27239" t="str">
            <v>Zm00001d033496</v>
          </cell>
          <cell r="B27239" t="str">
            <v xml:space="preserve"> nicotianamine synthase 3</v>
          </cell>
        </row>
        <row r="27240">
          <cell r="A27240" t="str">
            <v>Zm00001d036872</v>
          </cell>
        </row>
        <row r="27241">
          <cell r="A27241" t="str">
            <v>Zm00001d020111</v>
          </cell>
        </row>
        <row r="27242">
          <cell r="A27242" t="str">
            <v>Zm00001d009779</v>
          </cell>
          <cell r="B27242" t="str">
            <v>dihydrolipoyl dehydrogenases</v>
          </cell>
        </row>
        <row r="27243">
          <cell r="A27243" t="str">
            <v>Zm00001d049667</v>
          </cell>
        </row>
        <row r="27244">
          <cell r="A27244" t="str">
            <v>Zm00001d013433</v>
          </cell>
        </row>
        <row r="27245">
          <cell r="A27245" t="str">
            <v>Zm00001d021642</v>
          </cell>
        </row>
        <row r="27246">
          <cell r="A27246" t="str">
            <v>Zm00001d054101</v>
          </cell>
        </row>
        <row r="27247">
          <cell r="A27247" t="str">
            <v>Zm00001d050352</v>
          </cell>
          <cell r="B27247" t="str">
            <v>Myrosinase</v>
          </cell>
        </row>
        <row r="27248">
          <cell r="A27248" t="str">
            <v>Zm00001d006839</v>
          </cell>
          <cell r="B27248" t="str">
            <v>Peroxisome biogenesis factor 10</v>
          </cell>
        </row>
        <row r="27249">
          <cell r="A27249" t="str">
            <v>Zm00001d005075</v>
          </cell>
        </row>
        <row r="27250">
          <cell r="A27250" t="str">
            <v>Zm00001d031876</v>
          </cell>
          <cell r="B27250" t="str">
            <v>Putative dual specificity protein phosphatase DSP8</v>
          </cell>
        </row>
        <row r="27251">
          <cell r="A27251" t="str">
            <v>Zm00001d024043</v>
          </cell>
        </row>
        <row r="27252">
          <cell r="A27252" t="str">
            <v>Zm00001d036447</v>
          </cell>
        </row>
        <row r="27253">
          <cell r="A27253" t="str">
            <v>Zm00001d026317</v>
          </cell>
          <cell r="B27253" t="str">
            <v>Transcription factor PIF4</v>
          </cell>
        </row>
        <row r="27254">
          <cell r="A27254" t="str">
            <v>Zm00001d017725</v>
          </cell>
          <cell r="B27254" t="str">
            <v>Cell division cycle 20.1 cofactor of APC complex</v>
          </cell>
        </row>
        <row r="27255">
          <cell r="A27255" t="str">
            <v>Zm00001d012599</v>
          </cell>
          <cell r="B27255" t="str">
            <v>F1F0-ATPase inhibitor protein;  protein</v>
          </cell>
        </row>
        <row r="27256">
          <cell r="A27256" t="str">
            <v>Zm00001d053194</v>
          </cell>
        </row>
        <row r="27257">
          <cell r="A27257" t="str">
            <v>Zm00001d009399</v>
          </cell>
          <cell r="B27257" t="str">
            <v>Protein NRT1/ PTR FAMILY 6.2</v>
          </cell>
        </row>
        <row r="27258">
          <cell r="A27258" t="str">
            <v>Zm00001d041908</v>
          </cell>
          <cell r="B27258" t="str">
            <v>exocyst subunit exo70 family protein C1</v>
          </cell>
        </row>
        <row r="27259">
          <cell r="A27259" t="str">
            <v>Zm00001d052677</v>
          </cell>
        </row>
        <row r="27260">
          <cell r="A27260" t="str">
            <v>Zm00001d029619</v>
          </cell>
          <cell r="B27260" t="str">
            <v>UDP-glycosyltransferase 74B1</v>
          </cell>
        </row>
        <row r="27261">
          <cell r="A27261" t="str">
            <v>Zm00001d052822</v>
          </cell>
        </row>
        <row r="27262">
          <cell r="A27262" t="str">
            <v>Zm00001d002410</v>
          </cell>
          <cell r="B27262" t="str">
            <v>Probable xyloglucan endotransglucosylase/hydrolase protein 21</v>
          </cell>
        </row>
        <row r="27263">
          <cell r="A27263" t="str">
            <v>Zm00001d012219</v>
          </cell>
        </row>
        <row r="27264">
          <cell r="A27264" t="str">
            <v>Zm00001d027330</v>
          </cell>
          <cell r="B27264" t="str">
            <v xml:space="preserve">Remorin  </v>
          </cell>
        </row>
        <row r="27265">
          <cell r="A27265" t="str">
            <v>Zm00001d040693</v>
          </cell>
          <cell r="B27265" t="str">
            <v>Tetratricopeptide repeat (TPR)-like superfamily protein</v>
          </cell>
        </row>
        <row r="27266">
          <cell r="A27266" t="str">
            <v>Zm00001d042202</v>
          </cell>
          <cell r="B27266" t="str">
            <v>Protein indeterminate-domain 11</v>
          </cell>
        </row>
        <row r="27267">
          <cell r="A27267" t="str">
            <v>Zm00001d036482</v>
          </cell>
          <cell r="B27267" t="str">
            <v>Core-2/I-branching beta-16-N-acetylglucosaminyltransferase family protein</v>
          </cell>
        </row>
        <row r="27268">
          <cell r="A27268" t="str">
            <v>Zm00001d027840</v>
          </cell>
          <cell r="B27268" t="str">
            <v>Retrovirus-related Pol polyprotein LINE-1</v>
          </cell>
        </row>
        <row r="27269">
          <cell r="A27269" t="str">
            <v>Zm00001d038851</v>
          </cell>
          <cell r="B27269" t="str">
            <v>Nucleosome assembly protein 1;2</v>
          </cell>
        </row>
        <row r="27270">
          <cell r="A27270" t="str">
            <v>Zm00001d052005</v>
          </cell>
          <cell r="B27270" t="str">
            <v>Peptide chain release factor PrfB1 chloroplastic</v>
          </cell>
        </row>
        <row r="27271">
          <cell r="A27271" t="str">
            <v>Zm00001d041079</v>
          </cell>
          <cell r="B27271" t="str">
            <v>Quinolinate synthase chloroplastic</v>
          </cell>
        </row>
        <row r="27272">
          <cell r="A27272" t="str">
            <v>Zm00001d002532</v>
          </cell>
          <cell r="B27272" t="str">
            <v>Glutamate receptor 3.3</v>
          </cell>
        </row>
        <row r="27273">
          <cell r="A27273" t="str">
            <v>Zm00001d037067</v>
          </cell>
          <cell r="B27273" t="str">
            <v>Ribosomal protein L18ae family</v>
          </cell>
        </row>
        <row r="27274">
          <cell r="A27274" t="str">
            <v>Zm00001d048610</v>
          </cell>
        </row>
        <row r="27275">
          <cell r="A27275" t="str">
            <v>Zm00001d017639</v>
          </cell>
          <cell r="B27275" t="str">
            <v xml:space="preserve">Chitinase 1  </v>
          </cell>
        </row>
        <row r="27276">
          <cell r="A27276" t="str">
            <v>Zm00001d013994</v>
          </cell>
          <cell r="B27276" t="str">
            <v>Aspartic proteinase A1</v>
          </cell>
        </row>
        <row r="27277">
          <cell r="A27277" t="str">
            <v>Zm00001d035651</v>
          </cell>
          <cell r="B27277" t="str">
            <v xml:space="preserve"> DNA binding with one finger3</v>
          </cell>
        </row>
        <row r="27278">
          <cell r="A27278" t="str">
            <v>Zm00001d008449</v>
          </cell>
        </row>
        <row r="27279">
          <cell r="A27279" t="str">
            <v>Zm00001d045492</v>
          </cell>
          <cell r="B27279" t="str">
            <v xml:space="preserve">Pentatricopeptide repeat-containing protein </v>
          </cell>
        </row>
        <row r="27280">
          <cell r="A27280" t="str">
            <v>Zm00001d016820</v>
          </cell>
          <cell r="B27280" t="str">
            <v>Actin-11</v>
          </cell>
        </row>
        <row r="27281">
          <cell r="A27281" t="str">
            <v>Zm00001d054016</v>
          </cell>
          <cell r="B27281" t="str">
            <v>Glutamate receptor 3.3</v>
          </cell>
        </row>
        <row r="27282">
          <cell r="A27282" t="str">
            <v>Zm00001d003304</v>
          </cell>
          <cell r="B27282" t="str">
            <v>Bowman-Birk type bran trypsin inhibitor</v>
          </cell>
        </row>
        <row r="27283">
          <cell r="A27283" t="str">
            <v>Zm00001d007456</v>
          </cell>
        </row>
        <row r="27284">
          <cell r="A27284" t="str">
            <v>Zm00001d023881</v>
          </cell>
          <cell r="B27284" t="str">
            <v>Sgf11 (transcriptional regulation protein) protein</v>
          </cell>
        </row>
        <row r="27285">
          <cell r="A27285" t="str">
            <v>Zm00001d024717</v>
          </cell>
        </row>
        <row r="27286">
          <cell r="A27286" t="str">
            <v>Zm00001d031040</v>
          </cell>
          <cell r="B27286" t="str">
            <v>AGC (cAMP-dependent cGMP-dependent and protein kinase C) kinase family protein</v>
          </cell>
        </row>
        <row r="27287">
          <cell r="A27287" t="str">
            <v>Zm00001d033800</v>
          </cell>
          <cell r="B27287" t="str">
            <v>Protein NRT1/ PTR FAMILY 8.3</v>
          </cell>
        </row>
        <row r="27288">
          <cell r="A27288" t="str">
            <v>Zm00001d050248</v>
          </cell>
        </row>
        <row r="27289">
          <cell r="A27289" t="str">
            <v>Zm00001d036182</v>
          </cell>
          <cell r="B27289" t="str">
            <v>DUF2146 family protein</v>
          </cell>
        </row>
        <row r="27290">
          <cell r="A27290" t="str">
            <v>Zm00001d017334</v>
          </cell>
          <cell r="B27290" t="str">
            <v>Protein PEROXIN-4</v>
          </cell>
        </row>
        <row r="27291">
          <cell r="A27291" t="str">
            <v>Zm00001d011410</v>
          </cell>
          <cell r="B27291" t="str">
            <v>Transcription repressor OFP8</v>
          </cell>
        </row>
        <row r="27292">
          <cell r="A27292" t="str">
            <v>Zm00001d004042</v>
          </cell>
          <cell r="B27292" t="str">
            <v>3-oxoacyl-[acyl-carrier-protein] reductase chloroplastic</v>
          </cell>
        </row>
        <row r="27293">
          <cell r="A27293" t="str">
            <v>Zm00001d014717</v>
          </cell>
          <cell r="B27293" t="str">
            <v>Glycosyltransferase family 64 protein C4</v>
          </cell>
        </row>
        <row r="27294">
          <cell r="A27294" t="str">
            <v>Zm00001d019228</v>
          </cell>
          <cell r="B27294" t="str">
            <v xml:space="preserve">ZIP zinc/iron transport family protein  </v>
          </cell>
        </row>
        <row r="27295">
          <cell r="A27295" t="str">
            <v>Zm00001d029147</v>
          </cell>
          <cell r="B27295" t="str">
            <v>DNA binding protein</v>
          </cell>
        </row>
        <row r="27296">
          <cell r="A27296" t="str">
            <v>Zm00001d011482</v>
          </cell>
        </row>
        <row r="27297">
          <cell r="A27297" t="str">
            <v>Zm00001d038833</v>
          </cell>
          <cell r="B27297" t="str">
            <v xml:space="preserve">UDP-glycosyltransferase/ transferase%3B UDP-glycosyltransferase/ transferase%2C transferring glycosyl groups  </v>
          </cell>
        </row>
        <row r="27298">
          <cell r="A27298" t="str">
            <v>Zm00001d051945</v>
          </cell>
          <cell r="B27298" t="str">
            <v xml:space="preserve"> phosphate transporter2</v>
          </cell>
        </row>
        <row r="27299">
          <cell r="A27299" t="str">
            <v>Zm00001d043022</v>
          </cell>
          <cell r="B27299" t="str">
            <v>Sorting nexin 2B</v>
          </cell>
        </row>
        <row r="27300">
          <cell r="A27300" t="str">
            <v>Zm00001d033643</v>
          </cell>
        </row>
        <row r="27301">
          <cell r="A27301" t="str">
            <v>Zm00001d027449</v>
          </cell>
        </row>
        <row r="27302">
          <cell r="A27302" t="str">
            <v>Zm00001d040463</v>
          </cell>
          <cell r="B27302" t="str">
            <v>Magnesium-protoporphyrin IX monomethyl ester [oxidative] cyclase chloroplastic</v>
          </cell>
        </row>
        <row r="27303">
          <cell r="A27303" t="str">
            <v>Zm00001d052523</v>
          </cell>
          <cell r="B27303" t="str">
            <v>Protein kinase superfamily protein</v>
          </cell>
        </row>
        <row r="27304">
          <cell r="A27304" t="str">
            <v>Zm00001d031607</v>
          </cell>
          <cell r="B27304" t="str">
            <v>Nucleotide-diphospho-sugar transferase family protein</v>
          </cell>
        </row>
        <row r="27305">
          <cell r="A27305" t="str">
            <v>Zm00001d002049</v>
          </cell>
          <cell r="B27305" t="str">
            <v>Growth-regulating factor 6</v>
          </cell>
        </row>
        <row r="27306">
          <cell r="A27306" t="str">
            <v>Zm00001d010401</v>
          </cell>
        </row>
        <row r="27307">
          <cell r="A27307" t="str">
            <v>Zm00001d005473</v>
          </cell>
          <cell r="B27307" t="str">
            <v>mRNA-decapping enzyme-like protein</v>
          </cell>
        </row>
        <row r="27308">
          <cell r="A27308" t="str">
            <v>Zm00001d018342</v>
          </cell>
          <cell r="B27308" t="str">
            <v xml:space="preserve"> trehalose-6-phosphate synthase11</v>
          </cell>
        </row>
        <row r="27309">
          <cell r="A27309" t="str">
            <v>Zm00001d034254</v>
          </cell>
          <cell r="B27309" t="str">
            <v>Protein AE7-like 1</v>
          </cell>
        </row>
        <row r="27310">
          <cell r="A27310" t="str">
            <v>Zm00001d043893</v>
          </cell>
          <cell r="B27310" t="str">
            <v>Lon protease homolog 2 peroxisomal</v>
          </cell>
        </row>
        <row r="27311">
          <cell r="A27311" t="str">
            <v>Zm00001d002139</v>
          </cell>
          <cell r="B27311" t="str">
            <v xml:space="preserve">Transferase  </v>
          </cell>
        </row>
        <row r="27312">
          <cell r="A27312" t="str">
            <v>Zm00001d026030</v>
          </cell>
          <cell r="B27312" t="str">
            <v>Cyclin-T1-5</v>
          </cell>
        </row>
        <row r="27313">
          <cell r="A27313" t="str">
            <v>Zm00001d022544</v>
          </cell>
          <cell r="B27313" t="str">
            <v>Rhodanese-like/PpiC domain-containing protein 12 chloroplastic</v>
          </cell>
        </row>
        <row r="27314">
          <cell r="A27314" t="str">
            <v>Zm00001d007112</v>
          </cell>
          <cell r="B27314" t="str">
            <v>Cytochrome P450 71D8</v>
          </cell>
        </row>
        <row r="27315">
          <cell r="A27315" t="str">
            <v>Zm00001d043675</v>
          </cell>
          <cell r="B27315" t="str">
            <v xml:space="preserve"> reversion-to-ethylene sensitivity1 like2</v>
          </cell>
        </row>
        <row r="27316">
          <cell r="A27316" t="str">
            <v>Zm00001d040075</v>
          </cell>
          <cell r="B27316" t="str">
            <v>Glycosyltransferase family 61 protein</v>
          </cell>
        </row>
        <row r="27317">
          <cell r="A27317" t="str">
            <v>Zm00001d004014</v>
          </cell>
        </row>
        <row r="27318">
          <cell r="A27318" t="str">
            <v>Zm00001d006321</v>
          </cell>
          <cell r="B27318" t="str">
            <v xml:space="preserve">Zinc finger protein hangover  </v>
          </cell>
        </row>
        <row r="27319">
          <cell r="A27319" t="str">
            <v>Zm00001d009469</v>
          </cell>
          <cell r="B27319" t="str">
            <v>Protein PLASTID MOVEMENT IMPAIRED 2</v>
          </cell>
        </row>
        <row r="27320">
          <cell r="A27320" t="str">
            <v>Zm00001d026253</v>
          </cell>
          <cell r="B27320" t="str">
            <v>Calcium-transporting ATPase 9 plasma membrane-type</v>
          </cell>
        </row>
        <row r="27321">
          <cell r="A27321" t="str">
            <v>Zm00001d009216</v>
          </cell>
          <cell r="B27321" t="str">
            <v>Pleiotropic drug resistance 12 isoform 3</v>
          </cell>
        </row>
        <row r="27322">
          <cell r="A27322" t="str">
            <v>Zm00001d010250</v>
          </cell>
        </row>
        <row r="27323">
          <cell r="A27323" t="str">
            <v>Zm00001d046835</v>
          </cell>
          <cell r="B27323" t="str">
            <v xml:space="preserve"> RNA polymerase2</v>
          </cell>
        </row>
        <row r="27324">
          <cell r="A27324" t="str">
            <v>Zm00001d016613</v>
          </cell>
          <cell r="B27324" t="str">
            <v>RNA-binding protein 8A</v>
          </cell>
        </row>
        <row r="27325">
          <cell r="A27325" t="str">
            <v>Zm00001d017980</v>
          </cell>
          <cell r="B27325" t="str">
            <v>Mitochondrial fission protein ELM1</v>
          </cell>
        </row>
        <row r="27326">
          <cell r="A27326" t="str">
            <v>Zm00001d042939</v>
          </cell>
          <cell r="B27326" t="str">
            <v>Metal tolerance protein 11</v>
          </cell>
        </row>
        <row r="27327">
          <cell r="A27327" t="str">
            <v>Zm00001d037509</v>
          </cell>
        </row>
        <row r="27328">
          <cell r="A27328" t="str">
            <v>Zm00001d041887</v>
          </cell>
          <cell r="B27328" t="str">
            <v>Condensin-2 complex subunit H2</v>
          </cell>
        </row>
        <row r="27329">
          <cell r="A27329" t="str">
            <v>Zm00001d042222</v>
          </cell>
          <cell r="B27329" t="str">
            <v>Helicase</v>
          </cell>
        </row>
        <row r="27330">
          <cell r="A27330" t="str">
            <v>Zm00001d005015</v>
          </cell>
        </row>
        <row r="27331">
          <cell r="A27331" t="str">
            <v>Zm00001d020205</v>
          </cell>
          <cell r="B27331" t="str">
            <v>Uncharacterised conserved protein UCP009193</v>
          </cell>
        </row>
        <row r="27332">
          <cell r="A27332" t="str">
            <v>Zm00001d011451</v>
          </cell>
          <cell r="B27332" t="str">
            <v>DUF1645 family protein</v>
          </cell>
        </row>
        <row r="27333">
          <cell r="A27333" t="str">
            <v>Zm00001d011342</v>
          </cell>
          <cell r="B27333" t="str">
            <v xml:space="preserve">Acanthoscurrin-2%2C mRNA  </v>
          </cell>
        </row>
        <row r="27334">
          <cell r="A27334" t="str">
            <v>Zm00001d046727</v>
          </cell>
          <cell r="B27334" t="str">
            <v>Arabinosyltransferase XEG113</v>
          </cell>
        </row>
        <row r="27335">
          <cell r="A27335" t="str">
            <v>Zm00001d029676</v>
          </cell>
        </row>
        <row r="27336">
          <cell r="A27336" t="str">
            <v>Zm00001d051565</v>
          </cell>
          <cell r="B27336" t="str">
            <v>Replication factor C subunit 3</v>
          </cell>
        </row>
        <row r="27337">
          <cell r="A27337" t="str">
            <v>Zm00001d007019</v>
          </cell>
        </row>
        <row r="27338">
          <cell r="A27338" t="str">
            <v>Zm00001d036647</v>
          </cell>
          <cell r="B27338" t="str">
            <v>BTB/POZ and MATH domain-containing protein 2</v>
          </cell>
        </row>
        <row r="27339">
          <cell r="A27339" t="str">
            <v>Zm00001d023573</v>
          </cell>
          <cell r="B27339" t="str">
            <v>Phospholipase D alpha 3</v>
          </cell>
        </row>
        <row r="27340">
          <cell r="A27340" t="str">
            <v>Zm00001d047166</v>
          </cell>
          <cell r="B27340" t="str">
            <v>Cystathionine gamma-synthase 1 chloroplastic</v>
          </cell>
        </row>
        <row r="27341">
          <cell r="A27341" t="str">
            <v>Zm00001d015780</v>
          </cell>
          <cell r="B27341" t="str">
            <v>Protein WVD2-like 5</v>
          </cell>
        </row>
        <row r="27342">
          <cell r="A27342" t="str">
            <v>Zm00001d025399</v>
          </cell>
        </row>
        <row r="27343">
          <cell r="A27343" t="str">
            <v>Zm00001d035761</v>
          </cell>
          <cell r="B27343" t="str">
            <v xml:space="preserve">Peptidyl-prolyl cis-trans isomerase  </v>
          </cell>
        </row>
        <row r="27344">
          <cell r="A27344" t="str">
            <v>Zm00001d046967</v>
          </cell>
          <cell r="B27344" t="str">
            <v>Nuclear transcription factor Y subunit C-2</v>
          </cell>
        </row>
        <row r="27345">
          <cell r="A27345" t="str">
            <v>Zm00001d051467</v>
          </cell>
          <cell r="B27345" t="str">
            <v>DNA-(apurinic or apyrimidinic site) lyase chloroplastic</v>
          </cell>
        </row>
        <row r="27346">
          <cell r="A27346" t="str">
            <v>Zm00001d053324</v>
          </cell>
          <cell r="B27346" t="str">
            <v>40S ribosomal protein S6-1</v>
          </cell>
        </row>
        <row r="27347">
          <cell r="A27347" t="str">
            <v>Zm00001d018477</v>
          </cell>
          <cell r="B27347" t="str">
            <v>Phosphatidylinositol N-acetyglucosaminlytransferase subunit P-related</v>
          </cell>
        </row>
        <row r="27348">
          <cell r="A27348" t="str">
            <v>Zm00001d015820</v>
          </cell>
          <cell r="B27348" t="str">
            <v>Pectin lyase-like superfamily protein</v>
          </cell>
        </row>
        <row r="27349">
          <cell r="A27349" t="str">
            <v>Zm00001d047508</v>
          </cell>
          <cell r="B27349" t="str">
            <v>Protein argonaute 1</v>
          </cell>
        </row>
        <row r="27350">
          <cell r="A27350" t="str">
            <v>Zm00001d009913</v>
          </cell>
        </row>
        <row r="27351">
          <cell r="A27351" t="str">
            <v>Zm00001d043089</v>
          </cell>
          <cell r="B27351" t="str">
            <v>Calcium uniporter protein 5 mitochondrial</v>
          </cell>
        </row>
        <row r="27352">
          <cell r="A27352" t="str">
            <v>Zm00001d023950</v>
          </cell>
          <cell r="B27352" t="str">
            <v>Glucuronoxylan 4-O-methyltransferase 2</v>
          </cell>
        </row>
        <row r="27353">
          <cell r="A27353" t="str">
            <v>Zm00001d037358</v>
          </cell>
        </row>
        <row r="27354">
          <cell r="A27354" t="str">
            <v>Zm00001d015301</v>
          </cell>
          <cell r="B27354" t="str">
            <v>60S ribosomal protein L37a-2</v>
          </cell>
        </row>
        <row r="27355">
          <cell r="A27355" t="str">
            <v>Zm00001d002593</v>
          </cell>
          <cell r="B27355" t="str">
            <v xml:space="preserve">Protein kinase  </v>
          </cell>
        </row>
        <row r="27356">
          <cell r="A27356" t="str">
            <v>Zm00001d033200</v>
          </cell>
          <cell r="B27356" t="str">
            <v xml:space="preserve">Gibberellin-regulated protein 1  </v>
          </cell>
        </row>
        <row r="27357">
          <cell r="A27357" t="str">
            <v>Zm00001d006261</v>
          </cell>
        </row>
        <row r="27358">
          <cell r="A27358" t="str">
            <v>Zm00001d013387</v>
          </cell>
          <cell r="B27358" t="str">
            <v>Initiation factor eIF-4 gamma MA3</v>
          </cell>
        </row>
        <row r="27359">
          <cell r="A27359" t="str">
            <v>Zm00001d052054</v>
          </cell>
          <cell r="B27359" t="str">
            <v>sequence-specific DNA binding transcription factors</v>
          </cell>
        </row>
        <row r="27360">
          <cell r="A27360" t="str">
            <v>Zm00001d006470</v>
          </cell>
          <cell r="B27360" t="str">
            <v xml:space="preserve">Methionine aminopeptidase  </v>
          </cell>
        </row>
        <row r="27361">
          <cell r="A27361" t="str">
            <v>Zm00001d009068</v>
          </cell>
          <cell r="B27361" t="str">
            <v>26S proteasome non-ATPase regulatory subunit 12 homolog B</v>
          </cell>
        </row>
        <row r="27362">
          <cell r="A27362" t="str">
            <v>Zm00001d005666</v>
          </cell>
          <cell r="B27362" t="str">
            <v>Pumilio homolog 12</v>
          </cell>
        </row>
        <row r="27363">
          <cell r="A27363" t="str">
            <v>Zm00001d053558</v>
          </cell>
        </row>
        <row r="27364">
          <cell r="A27364" t="str">
            <v>Zm00001d036929</v>
          </cell>
        </row>
        <row r="27365">
          <cell r="A27365" t="str">
            <v>Zm00001d051764</v>
          </cell>
        </row>
        <row r="27366">
          <cell r="A27366" t="str">
            <v>Zm00001d035376</v>
          </cell>
        </row>
        <row r="27367">
          <cell r="A27367" t="str">
            <v>Zm00001d016200</v>
          </cell>
        </row>
        <row r="27368">
          <cell r="A27368" t="str">
            <v>Zm00001d009520</v>
          </cell>
          <cell r="B27368" t="str">
            <v xml:space="preserve">Ninja-family protein 7  </v>
          </cell>
        </row>
        <row r="27369">
          <cell r="A27369" t="str">
            <v>Zm00001d003905</v>
          </cell>
        </row>
        <row r="27370">
          <cell r="A27370" t="str">
            <v>Zm00001d011795</v>
          </cell>
          <cell r="B27370" t="str">
            <v xml:space="preserve">Vacuolar protein sorting 55 containing protein  </v>
          </cell>
        </row>
        <row r="27371">
          <cell r="A27371" t="str">
            <v>Zm00001d048585</v>
          </cell>
          <cell r="B27371" t="str">
            <v>Methylsterol monooxygenase 2-2</v>
          </cell>
        </row>
        <row r="27372">
          <cell r="A27372" t="str">
            <v>Zm00001d050569</v>
          </cell>
          <cell r="B27372" t="str">
            <v>Retrovirus-related Pol polyprotein LINE-1</v>
          </cell>
        </row>
        <row r="27373">
          <cell r="A27373" t="str">
            <v>Zm00001d029087</v>
          </cell>
          <cell r="B27373" t="str">
            <v>Sucrose synthase 3</v>
          </cell>
        </row>
        <row r="27374">
          <cell r="A27374" t="str">
            <v>Zm00001d004080</v>
          </cell>
          <cell r="B27374" t="str">
            <v>Inosine triphosphate pyrophosphatase</v>
          </cell>
        </row>
        <row r="27375">
          <cell r="A27375" t="str">
            <v>Zm00001d012726</v>
          </cell>
        </row>
        <row r="27376">
          <cell r="A27376" t="str">
            <v>Zm00001d011490</v>
          </cell>
          <cell r="B27376" t="str">
            <v>Histone-lysine N-methyltransferase ATX3</v>
          </cell>
        </row>
        <row r="27377">
          <cell r="A27377" t="str">
            <v>Zm00001d041244</v>
          </cell>
          <cell r="B27377" t="str">
            <v>E3 ubiquitin-protein ligase RGLG1</v>
          </cell>
        </row>
        <row r="27378">
          <cell r="A27378" t="str">
            <v>Zm00001d027245</v>
          </cell>
        </row>
        <row r="27379">
          <cell r="A27379" t="str">
            <v>Zm00001d033328</v>
          </cell>
          <cell r="B27379" t="str">
            <v xml:space="preserve">N-acetyl-gamma-glutamyl-phosphate reductase  </v>
          </cell>
        </row>
        <row r="27380">
          <cell r="A27380" t="str">
            <v>Zm00001d048462</v>
          </cell>
        </row>
        <row r="27381">
          <cell r="A27381" t="str">
            <v>Zm00001d026256</v>
          </cell>
        </row>
        <row r="27382">
          <cell r="A27382" t="str">
            <v>Zm00001d048729</v>
          </cell>
          <cell r="B27382" t="str">
            <v>Expressed protein;  protein</v>
          </cell>
        </row>
        <row r="27383">
          <cell r="A27383" t="str">
            <v>Zm00001d053403</v>
          </cell>
          <cell r="B27383" t="str">
            <v>Cyclic nucleotide-gated ion channel 1</v>
          </cell>
        </row>
        <row r="27384">
          <cell r="A27384" t="str">
            <v>Zm00001d037710</v>
          </cell>
          <cell r="B27384" t="str">
            <v>Pyridoxamine 5'-phosphate oxidase family protein</v>
          </cell>
        </row>
        <row r="27385">
          <cell r="A27385" t="str">
            <v>Zm00001d006034</v>
          </cell>
          <cell r="B27385" t="str">
            <v xml:space="preserve">DNA binding protein  </v>
          </cell>
        </row>
        <row r="27386">
          <cell r="A27386" t="str">
            <v>Zm00001d014734</v>
          </cell>
          <cell r="B27386" t="str">
            <v>Arogenate dehydrogenase 1 chloroplastic</v>
          </cell>
        </row>
        <row r="27387">
          <cell r="A27387" t="str">
            <v>Zm00001d044629</v>
          </cell>
          <cell r="B27387" t="str">
            <v>Meiotic recombination protein DMC1 homolog</v>
          </cell>
        </row>
        <row r="27388">
          <cell r="A27388" t="str">
            <v>Zm00001d035095</v>
          </cell>
          <cell r="B27388" t="str">
            <v xml:space="preserve">Calmodulin  </v>
          </cell>
        </row>
        <row r="27389">
          <cell r="A27389" t="str">
            <v>Zm00001d003512</v>
          </cell>
          <cell r="B27389" t="str">
            <v>Zeaxanthin epoxidase chloroplastic</v>
          </cell>
        </row>
        <row r="27390">
          <cell r="A27390" t="str">
            <v>Zm00001d033592</v>
          </cell>
          <cell r="B27390" t="str">
            <v>Cytochrome P450 71D7</v>
          </cell>
        </row>
        <row r="27391">
          <cell r="A27391" t="str">
            <v>Zm00001d000065</v>
          </cell>
        </row>
        <row r="27392">
          <cell r="A27392" t="str">
            <v>Zm00001d039161</v>
          </cell>
        </row>
        <row r="27393">
          <cell r="A27393" t="str">
            <v>Zm00001d003277</v>
          </cell>
          <cell r="B27393" t="str">
            <v xml:space="preserve">Stachyose synthase  </v>
          </cell>
        </row>
        <row r="27394">
          <cell r="A27394" t="str">
            <v>Zm00001d043928</v>
          </cell>
          <cell r="B27394" t="str">
            <v>P-loop containing nucleoside triphosphate hydrolases superfamily protein</v>
          </cell>
        </row>
        <row r="27395">
          <cell r="A27395" t="str">
            <v>Zm00001d027815</v>
          </cell>
          <cell r="B27395" t="str">
            <v>IQ domain-containing protein IQM2</v>
          </cell>
        </row>
        <row r="27396">
          <cell r="A27396" t="str">
            <v>Zm00001d021512</v>
          </cell>
          <cell r="B27396" t="str">
            <v>small G protein family protein / RhoGAP family protein</v>
          </cell>
        </row>
        <row r="27397">
          <cell r="A27397" t="str">
            <v>Zm00001d010933</v>
          </cell>
          <cell r="B27397" t="str">
            <v xml:space="preserve">Putative MYB DNA-binding domain superfamily protein  </v>
          </cell>
        </row>
        <row r="27398">
          <cell r="A27398" t="str">
            <v>Zm00001d003378</v>
          </cell>
          <cell r="B27398" t="str">
            <v xml:space="preserve"> mediator of paramutation1</v>
          </cell>
        </row>
        <row r="27399">
          <cell r="A27399" t="str">
            <v>Zm00001d021404</v>
          </cell>
          <cell r="B27399" t="str">
            <v>Putative E3 ubiquitin-protein ligase RF4</v>
          </cell>
        </row>
        <row r="27400">
          <cell r="A27400" t="str">
            <v>Zm00001d043807</v>
          </cell>
          <cell r="B27400" t="str">
            <v>Mediator of RNA polymerase II transcription subunit 27</v>
          </cell>
        </row>
        <row r="27401">
          <cell r="A27401" t="str">
            <v>Zm00001d045120</v>
          </cell>
          <cell r="B27401" t="str">
            <v xml:space="preserve">Putative AP2/EREBP transcription factor superfamily protein  </v>
          </cell>
        </row>
        <row r="27402">
          <cell r="A27402" t="str">
            <v>Zm00001d014655</v>
          </cell>
          <cell r="B27402" t="str">
            <v>Serrate RNA effector molecule</v>
          </cell>
        </row>
        <row r="27403">
          <cell r="A27403" t="str">
            <v>Zm00001d031136</v>
          </cell>
          <cell r="B27403" t="str">
            <v xml:space="preserve"> cysteine synthase2</v>
          </cell>
        </row>
        <row r="27404">
          <cell r="A27404" t="str">
            <v>Zm00001d024458</v>
          </cell>
        </row>
        <row r="27405">
          <cell r="A27405" t="str">
            <v>Zm00001d008768</v>
          </cell>
          <cell r="B27405" t="str">
            <v>Actin-interacting protein 1-2</v>
          </cell>
        </row>
        <row r="27406">
          <cell r="A27406" t="str">
            <v>Zm00001d044754</v>
          </cell>
          <cell r="B27406" t="str">
            <v>Pyrophosphate--fructose 6-phosphate 1-phosphotransferase subunit beta 2</v>
          </cell>
        </row>
        <row r="27407">
          <cell r="A27407" t="str">
            <v>Zm00001d007424</v>
          </cell>
          <cell r="B27407" t="str">
            <v>Long chain base biosynthesis protein 1</v>
          </cell>
        </row>
        <row r="27408">
          <cell r="A27408" t="str">
            <v>Zm00001d029587</v>
          </cell>
          <cell r="B27408" t="str">
            <v>Zinc finger protein AZF2</v>
          </cell>
        </row>
        <row r="27409">
          <cell r="A27409" t="str">
            <v>Zm00001d017697</v>
          </cell>
        </row>
        <row r="27410">
          <cell r="A27410" t="str">
            <v>Zm00001d050400</v>
          </cell>
          <cell r="B27410" t="str">
            <v xml:space="preserve">Putative MYB DNA-binding domain superfamily protein  </v>
          </cell>
        </row>
        <row r="27411">
          <cell r="A27411" t="str">
            <v>Zm00001d011585</v>
          </cell>
        </row>
        <row r="27412">
          <cell r="A27412" t="str">
            <v>Zm00001d038967</v>
          </cell>
        </row>
        <row r="27413">
          <cell r="A27413" t="str">
            <v>Zm00001d050611</v>
          </cell>
          <cell r="B27413" t="str">
            <v>DNA-directed DNA polymerases</v>
          </cell>
        </row>
        <row r="27414">
          <cell r="A27414" t="str">
            <v>Zm00001d029140</v>
          </cell>
          <cell r="B27414" t="str">
            <v>alpha/beta-Hydrolases superfamily protein</v>
          </cell>
        </row>
        <row r="27415">
          <cell r="A27415" t="str">
            <v>Zm00001d013167</v>
          </cell>
        </row>
        <row r="27416">
          <cell r="A27416" t="str">
            <v>Zm00001d033063</v>
          </cell>
          <cell r="B27416" t="str">
            <v>Protein DETOXIFICATION 40</v>
          </cell>
        </row>
        <row r="27417">
          <cell r="A27417" t="str">
            <v>Zm00001d030646</v>
          </cell>
        </row>
        <row r="27418">
          <cell r="A27418" t="str">
            <v>Zm00001d030875</v>
          </cell>
          <cell r="B27418" t="str">
            <v>E3 ubiquitin-protein ligase ORTHRUS 2</v>
          </cell>
        </row>
        <row r="27419">
          <cell r="A27419" t="str">
            <v>Zm00001d029681</v>
          </cell>
          <cell r="B27419" t="str">
            <v>peptidoglycan-binding LysM domain-containing protein</v>
          </cell>
        </row>
        <row r="27420">
          <cell r="A27420" t="str">
            <v>Zm00001d052995</v>
          </cell>
          <cell r="B27420" t="str">
            <v>Amino acid permease 6</v>
          </cell>
        </row>
        <row r="27421">
          <cell r="A27421" t="str">
            <v>Zm00001d038003</v>
          </cell>
        </row>
        <row r="27422">
          <cell r="A27422" t="str">
            <v>Zm00001d018677</v>
          </cell>
          <cell r="B27422" t="str">
            <v>Probable N-acetyltransferase HLS1</v>
          </cell>
        </row>
        <row r="27423">
          <cell r="A27423" t="str">
            <v>Zm00001d040232</v>
          </cell>
          <cell r="B27423" t="str">
            <v>cytochrome P450 family 72 subfamily A polypeptide 8</v>
          </cell>
        </row>
        <row r="27424">
          <cell r="A27424" t="str">
            <v>Zm00001d009135</v>
          </cell>
        </row>
        <row r="27425">
          <cell r="A27425" t="str">
            <v>Zm00001d005022</v>
          </cell>
          <cell r="B27425" t="str">
            <v>TRF-like 10</v>
          </cell>
        </row>
        <row r="27426">
          <cell r="A27426" t="str">
            <v>Zm00001d028151</v>
          </cell>
          <cell r="B27426" t="str">
            <v>Putative polyol transporter 1</v>
          </cell>
        </row>
        <row r="27427">
          <cell r="A27427" t="str">
            <v>Zm00001d038849</v>
          </cell>
          <cell r="B27427" t="str">
            <v>alpha/beta-Hydrolases superfamily protein</v>
          </cell>
        </row>
        <row r="27428">
          <cell r="A27428" t="str">
            <v>Zm00001d050666</v>
          </cell>
          <cell r="B27428" t="str">
            <v>2-Cys peroxiredoxin BAS1 chloroplastic</v>
          </cell>
        </row>
        <row r="27429">
          <cell r="A27429" t="str">
            <v>Zm00001d020738</v>
          </cell>
          <cell r="B27429" t="str">
            <v xml:space="preserve">Gibberellin receptor GID1L2  </v>
          </cell>
        </row>
        <row r="27430">
          <cell r="A27430" t="str">
            <v>Zm00001d019513</v>
          </cell>
          <cell r="B27430" t="str">
            <v xml:space="preserve"> BTB/POZ domain1</v>
          </cell>
        </row>
        <row r="27431">
          <cell r="A27431" t="str">
            <v>Zm00001d051363</v>
          </cell>
          <cell r="B27431" t="str">
            <v>Zinc finger CCCH domain-containing protein 46</v>
          </cell>
        </row>
        <row r="27432">
          <cell r="A27432" t="str">
            <v>Zm00001d040752</v>
          </cell>
          <cell r="B27432" t="str">
            <v>GTP-binding protein SAR1B</v>
          </cell>
        </row>
        <row r="27433">
          <cell r="A27433" t="str">
            <v>Zm00001d032719</v>
          </cell>
          <cell r="B27433" t="str">
            <v>Long-chain-alcohol oxidase FAO4B</v>
          </cell>
        </row>
        <row r="27434">
          <cell r="A27434" t="str">
            <v>Zm00001d047651</v>
          </cell>
          <cell r="B27434" t="str">
            <v xml:space="preserve"> nicotianamine synthase1</v>
          </cell>
        </row>
        <row r="27435">
          <cell r="A27435" t="str">
            <v>Zm00001d021177</v>
          </cell>
        </row>
        <row r="27436">
          <cell r="A27436" t="str">
            <v>Zm00001d007489</v>
          </cell>
          <cell r="B27436" t="str">
            <v>Zinc-finger domain of monoamine-oxidase A repressor R1</v>
          </cell>
        </row>
        <row r="27437">
          <cell r="A27437" t="str">
            <v>Zm00001d016975</v>
          </cell>
          <cell r="B27437" t="str">
            <v>DNA-(apurinic or apyrimidinic site) lyase chloroplastic</v>
          </cell>
        </row>
        <row r="27438">
          <cell r="A27438" t="str">
            <v>Zm00001d030942</v>
          </cell>
          <cell r="B27438" t="str">
            <v xml:space="preserve">WAK-like kinase  </v>
          </cell>
        </row>
        <row r="27439">
          <cell r="A27439" t="str">
            <v>Zm00001d011779</v>
          </cell>
          <cell r="B27439" t="str">
            <v>transducin family protein / WD-40 repeat family protein</v>
          </cell>
        </row>
        <row r="27440">
          <cell r="A27440" t="str">
            <v>Zm00001d021482</v>
          </cell>
        </row>
        <row r="27441">
          <cell r="A27441" t="str">
            <v>Zm00001d025574</v>
          </cell>
          <cell r="B27441" t="str">
            <v>Probable plastid-lipid-associated protein 2 chloroplastic</v>
          </cell>
        </row>
        <row r="27442">
          <cell r="A27442" t="str">
            <v>Zm00001d008596</v>
          </cell>
          <cell r="B27442" t="str">
            <v xml:space="preserve">Vacuolar sorting protein 4b  </v>
          </cell>
        </row>
        <row r="27443">
          <cell r="A27443" t="str">
            <v>Zm00001d049273</v>
          </cell>
          <cell r="B27443" t="str">
            <v>Coiled-coil domain-containing protein SCD2</v>
          </cell>
        </row>
        <row r="27444">
          <cell r="A27444" t="str">
            <v>Zm00001d050671</v>
          </cell>
        </row>
        <row r="27445">
          <cell r="A27445" t="str">
            <v>Zm00001d052403</v>
          </cell>
          <cell r="B27445" t="str">
            <v>SGNH hydrolase-type esterase superfamily protein</v>
          </cell>
        </row>
        <row r="27446">
          <cell r="A27446" t="str">
            <v>Zm00001d031050</v>
          </cell>
          <cell r="B27446" t="str">
            <v>DEAD-box ATP-dependent RNA helicase 53</v>
          </cell>
        </row>
        <row r="27447">
          <cell r="A27447" t="str">
            <v>Zm00001d016748</v>
          </cell>
          <cell r="B27447" t="str">
            <v>Protein MKS1</v>
          </cell>
        </row>
        <row r="27448">
          <cell r="A27448" t="str">
            <v>Zm00001d037986</v>
          </cell>
        </row>
        <row r="27449">
          <cell r="A27449" t="str">
            <v>Zm00001d048004</v>
          </cell>
          <cell r="B27449" t="str">
            <v>AP2-like ethylene-responsive transcription factor ANT</v>
          </cell>
        </row>
        <row r="27450">
          <cell r="A27450" t="str">
            <v>Zm00001d004856</v>
          </cell>
          <cell r="B27450" t="str">
            <v>Autophagy-related protein 13b</v>
          </cell>
        </row>
        <row r="27451">
          <cell r="A27451" t="str">
            <v>Zm00001d014395</v>
          </cell>
          <cell r="B27451" t="str">
            <v>Squamosa promoter-binding-like protein 14</v>
          </cell>
        </row>
        <row r="27452">
          <cell r="A27452" t="str">
            <v>Zm00001d018113</v>
          </cell>
          <cell r="B27452" t="str">
            <v>LMBR1-like membrane protein</v>
          </cell>
        </row>
        <row r="27453">
          <cell r="A27453" t="str">
            <v>Zm00001d018696</v>
          </cell>
          <cell r="B27453" t="str">
            <v>SKU5  similar 17</v>
          </cell>
        </row>
        <row r="27454">
          <cell r="A27454" t="str">
            <v>Zm00001d018253</v>
          </cell>
        </row>
        <row r="27455">
          <cell r="A27455" t="str">
            <v>Zm00001d022459</v>
          </cell>
        </row>
        <row r="27456">
          <cell r="A27456" t="str">
            <v>Zm00001d047440</v>
          </cell>
          <cell r="B27456" t="str">
            <v>(+)-delta-cadinene synthase isozyme XC1</v>
          </cell>
        </row>
        <row r="27457">
          <cell r="A27457" t="str">
            <v>Zm00001d029544</v>
          </cell>
          <cell r="B27457" t="str">
            <v>DUF2431 domain protein</v>
          </cell>
        </row>
        <row r="27458">
          <cell r="A27458" t="str">
            <v>Zm00001d034808</v>
          </cell>
          <cell r="B27458" t="str">
            <v>30S ribosomal protein S6 alpha chloroplastic</v>
          </cell>
        </row>
        <row r="27459">
          <cell r="A27459" t="str">
            <v>Zm00001d016956</v>
          </cell>
        </row>
        <row r="27460">
          <cell r="A27460" t="str">
            <v>Zm00001d013187</v>
          </cell>
          <cell r="B27460" t="str">
            <v>Probable transcription factor KAN4</v>
          </cell>
        </row>
        <row r="27461">
          <cell r="A27461" t="str">
            <v>Zm00001d023234</v>
          </cell>
        </row>
        <row r="27462">
          <cell r="A27462" t="str">
            <v>Zm00001d002146</v>
          </cell>
          <cell r="B27462" t="str">
            <v xml:space="preserve">BTB/POZ domain-containing protein </v>
          </cell>
        </row>
        <row r="27463">
          <cell r="A27463" t="str">
            <v>Zm00001d044389</v>
          </cell>
          <cell r="B27463" t="str">
            <v xml:space="preserve"> calcineurin B-like5</v>
          </cell>
        </row>
        <row r="27464">
          <cell r="A27464" t="str">
            <v>Zm00001d029442</v>
          </cell>
          <cell r="B27464" t="str">
            <v>F-box only protein 13</v>
          </cell>
        </row>
        <row r="27465">
          <cell r="A27465" t="str">
            <v>Zm00001d039650</v>
          </cell>
          <cell r="B27465" t="str">
            <v>Cytochrome P450 734A1</v>
          </cell>
        </row>
        <row r="27466">
          <cell r="A27466" t="str">
            <v>Zm00001d031182</v>
          </cell>
          <cell r="B27466" t="str">
            <v xml:space="preserve"> Homeobox-transcription factor 84</v>
          </cell>
        </row>
        <row r="27467">
          <cell r="A27467" t="str">
            <v>Zm00001d017276</v>
          </cell>
          <cell r="B27467" t="str">
            <v xml:space="preserve"> phenylalanine ammonia lyase8</v>
          </cell>
        </row>
        <row r="27468">
          <cell r="A27468" t="str">
            <v>Zm00001d033792</v>
          </cell>
          <cell r="B27468" t="str">
            <v>Cytochrome c oxidase assembly protein COX11 mitochondrial</v>
          </cell>
        </row>
        <row r="27469">
          <cell r="A27469" t="str">
            <v>Zm00001d006863</v>
          </cell>
          <cell r="B27469" t="str">
            <v>PIF1 helicase</v>
          </cell>
        </row>
        <row r="27470">
          <cell r="A27470" t="str">
            <v>Zm00001d031198</v>
          </cell>
        </row>
        <row r="27471">
          <cell r="A27471" t="str">
            <v>Zm00001d007635</v>
          </cell>
          <cell r="B27471" t="str">
            <v>Splicing factor U2af large subunit B</v>
          </cell>
        </row>
        <row r="27472">
          <cell r="A27472" t="str">
            <v>Zm00001d042584</v>
          </cell>
          <cell r="B27472" t="str">
            <v xml:space="preserve"> diphosphocytidyl methyl erythritol synthase1</v>
          </cell>
        </row>
        <row r="27473">
          <cell r="A27473" t="str">
            <v>Zm00001d000250</v>
          </cell>
          <cell r="B27473" t="str">
            <v>Expressed protein;  protein</v>
          </cell>
        </row>
        <row r="27474">
          <cell r="A27474" t="str">
            <v>Zm00001d010724</v>
          </cell>
          <cell r="B27474" t="str">
            <v>BSD domain-containing protein</v>
          </cell>
        </row>
        <row r="27475">
          <cell r="A27475" t="str">
            <v>Zm00001d014864</v>
          </cell>
          <cell r="B27475" t="str">
            <v>TRF-like 10</v>
          </cell>
        </row>
        <row r="27476">
          <cell r="A27476" t="str">
            <v>Zm00001d013868</v>
          </cell>
          <cell r="B27476" t="str">
            <v>CDPK-related kinase 3</v>
          </cell>
        </row>
        <row r="27477">
          <cell r="A27477" t="str">
            <v>Zm00001d026010</v>
          </cell>
          <cell r="B27477" t="str">
            <v>P-loop containing nucleoside triphosphate hydrolases superfamily protein</v>
          </cell>
        </row>
        <row r="27478">
          <cell r="A27478" t="str">
            <v>Zm00001d014896</v>
          </cell>
          <cell r="B27478" t="str">
            <v>lysine ketoglutarate reductase trans-splicing-like protein</v>
          </cell>
        </row>
        <row r="27479">
          <cell r="A27479" t="str">
            <v>Zm00001d033075</v>
          </cell>
          <cell r="B27479" t="str">
            <v>myb domain protein 101</v>
          </cell>
        </row>
        <row r="27480">
          <cell r="A27480" t="str">
            <v>Zm00001d035551</v>
          </cell>
          <cell r="B27480" t="str">
            <v>Serine/arginine-rich splicing factor RS2Z32</v>
          </cell>
        </row>
        <row r="27481">
          <cell r="A27481" t="str">
            <v>Zm00001d044019</v>
          </cell>
          <cell r="B27481" t="str">
            <v>Eukaryotic translation initiation factor 3 subunit 10</v>
          </cell>
        </row>
        <row r="27482">
          <cell r="A27482" t="str">
            <v>Zm00001d016690</v>
          </cell>
          <cell r="B27482" t="str">
            <v xml:space="preserve">Pentatricopeptide repeat-containing protein </v>
          </cell>
        </row>
        <row r="27483">
          <cell r="A27483" t="str">
            <v>Zm00001d008891</v>
          </cell>
          <cell r="B27483" t="str">
            <v>G-type lectin S-receptor-like serine/threonine-protein kinase SD2-5</v>
          </cell>
        </row>
        <row r="27484">
          <cell r="A27484" t="str">
            <v>Zm00001d019332</v>
          </cell>
          <cell r="B27484" t="str">
            <v>Ankyrin repeat family protein</v>
          </cell>
        </row>
        <row r="27485">
          <cell r="A27485" t="str">
            <v>Zm00001d044995</v>
          </cell>
          <cell r="B27485" t="str">
            <v>root-specific kinase 1</v>
          </cell>
        </row>
        <row r="27486">
          <cell r="A27486" t="str">
            <v>Zm00001d009760</v>
          </cell>
          <cell r="B27486" t="str">
            <v>Tudor/PWWP/MBT superfamily protein</v>
          </cell>
        </row>
        <row r="27487">
          <cell r="A27487" t="str">
            <v>Zm00001d024968</v>
          </cell>
          <cell r="B27487" t="str">
            <v xml:space="preserve">Putative dnaJ chaperone family protein  </v>
          </cell>
        </row>
        <row r="27488">
          <cell r="A27488" t="str">
            <v>Zm00001d030299</v>
          </cell>
          <cell r="B27488" t="str">
            <v>Queuine tRNA-ribosyltransferase subunit qtrtd1</v>
          </cell>
        </row>
        <row r="27489">
          <cell r="A27489" t="str">
            <v>Zm00001d012709</v>
          </cell>
          <cell r="B27489" t="str">
            <v>Interactor of constitutive active ROPs 1</v>
          </cell>
        </row>
        <row r="27490">
          <cell r="A27490" t="str">
            <v>Zm00001d022305</v>
          </cell>
          <cell r="B27490" t="str">
            <v>CDPK-related kinase 1</v>
          </cell>
        </row>
        <row r="27491">
          <cell r="A27491" t="str">
            <v>Zm00001d019561</v>
          </cell>
          <cell r="B27491" t="str">
            <v>SUPPRESSOR OF ABI3-5</v>
          </cell>
        </row>
        <row r="27492">
          <cell r="A27492" t="str">
            <v>Zm00001d005383</v>
          </cell>
          <cell r="B27492" t="str">
            <v>Lecithin-cholesterol acyltransferase-like 1</v>
          </cell>
        </row>
        <row r="27493">
          <cell r="A27493" t="str">
            <v>Zm00001d019536</v>
          </cell>
          <cell r="B27493" t="str">
            <v>Protein PHOSPHATE STARVATION RESPONSE 1</v>
          </cell>
        </row>
        <row r="27494">
          <cell r="A27494" t="str">
            <v>Zm00001d018790</v>
          </cell>
          <cell r="B27494" t="str">
            <v>Glyoxylate/hydroxypyruvate reductase HPR3</v>
          </cell>
        </row>
        <row r="27495">
          <cell r="A27495" t="str">
            <v>Zm00001d015628</v>
          </cell>
          <cell r="B27495" t="str">
            <v xml:space="preserve">Ribosome-like protein  </v>
          </cell>
        </row>
        <row r="27496">
          <cell r="A27496" t="str">
            <v>Zm00001d028409</v>
          </cell>
          <cell r="B27496" t="str">
            <v>Chaperonin 60 subunit beta 4 chloroplastic</v>
          </cell>
        </row>
        <row r="27497">
          <cell r="A27497" t="str">
            <v>Zm00001d045709</v>
          </cell>
          <cell r="B27497" t="str">
            <v>Senescence-specific cysteine protease SAG12</v>
          </cell>
        </row>
        <row r="27498">
          <cell r="A27498" t="str">
            <v>Zm00001d025780</v>
          </cell>
          <cell r="B27498" t="str">
            <v>Probable protein phosphatase 2C 21</v>
          </cell>
        </row>
        <row r="27499">
          <cell r="A27499" t="str">
            <v>Zm00001d020645</v>
          </cell>
          <cell r="B27499" t="str">
            <v>Photosystem II CP47 reaction center protein</v>
          </cell>
        </row>
        <row r="27500">
          <cell r="A27500" t="str">
            <v>Zm00001d027393</v>
          </cell>
          <cell r="B27500" t="str">
            <v>Pentatricopeptide repeat-containing protein  mitochondrial</v>
          </cell>
        </row>
        <row r="27501">
          <cell r="A27501" t="str">
            <v>Zm00001d031951</v>
          </cell>
          <cell r="B27501" t="str">
            <v>Thioredoxin family protein</v>
          </cell>
        </row>
        <row r="27502">
          <cell r="A27502" t="str">
            <v>Zm00001d040513</v>
          </cell>
        </row>
        <row r="27503">
          <cell r="A27503" t="str">
            <v>Zm00001d041718</v>
          </cell>
        </row>
        <row r="27504">
          <cell r="A27504" t="str">
            <v>Zm00001d006049</v>
          </cell>
          <cell r="B27504" t="str">
            <v>Protein pob</v>
          </cell>
        </row>
        <row r="27505">
          <cell r="A27505" t="str">
            <v>Zm00001d003750</v>
          </cell>
          <cell r="B27505" t="str">
            <v>Digalactosyldiacylglycerol synthase 1 chloroplastic</v>
          </cell>
        </row>
        <row r="27506">
          <cell r="A27506" t="str">
            <v>Zm00001d051481</v>
          </cell>
        </row>
        <row r="27507">
          <cell r="A27507" t="str">
            <v>Zm00001d024319</v>
          </cell>
          <cell r="B27507" t="str">
            <v>26S proteasome non-ATPase regulatory subunit 8 homolog A</v>
          </cell>
        </row>
        <row r="27508">
          <cell r="A27508" t="str">
            <v>Zm00001d033525</v>
          </cell>
          <cell r="B27508" t="str">
            <v>ARM repeat superfamily protein</v>
          </cell>
        </row>
        <row r="27509">
          <cell r="A27509" t="str">
            <v>Zm00001d041181</v>
          </cell>
          <cell r="B27509" t="str">
            <v>Probable xyloglucan galactosyltransferase GT15</v>
          </cell>
        </row>
        <row r="27510">
          <cell r="A27510" t="str">
            <v>Zm00001d006212</v>
          </cell>
          <cell r="B27510" t="str">
            <v>Two-component response regulator-like APRR9</v>
          </cell>
        </row>
        <row r="27511">
          <cell r="A27511" t="str">
            <v>Zm00001d031303</v>
          </cell>
          <cell r="B27511" t="str">
            <v>Probable galactinol--sucrose galactosyltransferase 1</v>
          </cell>
        </row>
        <row r="27512">
          <cell r="A27512" t="str">
            <v>Zm00001d049091</v>
          </cell>
        </row>
        <row r="27513">
          <cell r="A27513" t="str">
            <v>Zm00001d047352</v>
          </cell>
          <cell r="B27513" t="str">
            <v>Transducin/WD40 repeat-like superfamily protein</v>
          </cell>
        </row>
        <row r="27514">
          <cell r="A27514" t="str">
            <v>Zm00001d007912</v>
          </cell>
          <cell r="B27514" t="str">
            <v>Calcium-dependent protein kinase 20</v>
          </cell>
        </row>
        <row r="27515">
          <cell r="A27515" t="str">
            <v>Zm00001d020691</v>
          </cell>
          <cell r="B27515" t="str">
            <v>LysM domain-containing GPI-anchored protein 1</v>
          </cell>
        </row>
        <row r="27516">
          <cell r="A27516" t="str">
            <v>Zm00001d015281</v>
          </cell>
        </row>
        <row r="27517">
          <cell r="A27517" t="str">
            <v>Zm00001d040390</v>
          </cell>
        </row>
        <row r="27518">
          <cell r="A27518" t="str">
            <v>Zm00001d031741</v>
          </cell>
        </row>
        <row r="27519">
          <cell r="A27519" t="str">
            <v>Zm00001d011386</v>
          </cell>
          <cell r="B27519" t="str">
            <v xml:space="preserve">Uroporphyrinogen decarboxylase  </v>
          </cell>
        </row>
        <row r="27520">
          <cell r="A27520" t="str">
            <v>Zm00001d053187</v>
          </cell>
        </row>
        <row r="27521">
          <cell r="A27521" t="str">
            <v>Zm00001d035526</v>
          </cell>
          <cell r="B27521" t="str">
            <v>Kinesin-like protein KIN-5D</v>
          </cell>
        </row>
        <row r="27522">
          <cell r="A27522" t="str">
            <v>Zm00001d043891</v>
          </cell>
          <cell r="B27522" t="str">
            <v>Histone acetyltransferase HAC1</v>
          </cell>
        </row>
        <row r="27523">
          <cell r="A27523" t="str">
            <v>Zm00001d032602</v>
          </cell>
          <cell r="B27523" t="str">
            <v>myosin-related</v>
          </cell>
        </row>
        <row r="27524">
          <cell r="A27524" t="str">
            <v>Zm00001d020037</v>
          </cell>
          <cell r="B27524" t="str">
            <v xml:space="preserve">Zinc finger%2C C2H2 type family protein  </v>
          </cell>
        </row>
        <row r="27525">
          <cell r="A27525" t="str">
            <v>Zm00001d033776</v>
          </cell>
          <cell r="B27525" t="str">
            <v>Vacuolar sorting protein 39</v>
          </cell>
        </row>
        <row r="27526">
          <cell r="A27526" t="str">
            <v>Zm00001d024394</v>
          </cell>
        </row>
        <row r="27527">
          <cell r="A27527" t="str">
            <v>Zm00001d008524</v>
          </cell>
          <cell r="B27527" t="str">
            <v>Mannose-6-phosphate isomerase 1</v>
          </cell>
        </row>
        <row r="27528">
          <cell r="A27528" t="str">
            <v>Zm00001d031764</v>
          </cell>
          <cell r="B27528" t="str">
            <v>IAA-alanine resistance protein 1</v>
          </cell>
        </row>
        <row r="27529">
          <cell r="A27529" t="str">
            <v>Zm00001d016063</v>
          </cell>
          <cell r="B27529" t="str">
            <v>BTB/POZ domain-containing protein POB1</v>
          </cell>
        </row>
        <row r="27530">
          <cell r="A27530" t="str">
            <v>Zm00001d020096</v>
          </cell>
        </row>
        <row r="27531">
          <cell r="A27531" t="str">
            <v>Zm00001d002489</v>
          </cell>
          <cell r="B27531" t="str">
            <v>PLATZ transcription factor family protein</v>
          </cell>
        </row>
        <row r="27532">
          <cell r="A27532" t="str">
            <v>Zm00001d020847</v>
          </cell>
        </row>
        <row r="27533">
          <cell r="A27533" t="str">
            <v>Zm00001d004870</v>
          </cell>
        </row>
        <row r="27534">
          <cell r="A27534" t="str">
            <v>Zm00001d029742</v>
          </cell>
          <cell r="B27534" t="str">
            <v>F-box protein At-B</v>
          </cell>
        </row>
        <row r="27535">
          <cell r="A27535" t="str">
            <v>Zm00001d047491</v>
          </cell>
          <cell r="B27535" t="str">
            <v xml:space="preserve">Putative jumonji-like transcription factor family protein  </v>
          </cell>
        </row>
        <row r="27536">
          <cell r="A27536" t="str">
            <v>Zm00001d011023</v>
          </cell>
        </row>
        <row r="27537">
          <cell r="A27537" t="str">
            <v>Zm00001d025560</v>
          </cell>
          <cell r="B27537" t="str">
            <v>Aspartic proteinase nepenthesin-2</v>
          </cell>
        </row>
        <row r="27538">
          <cell r="A27538" t="str">
            <v>Zm00001d035505</v>
          </cell>
          <cell r="B27538" t="str">
            <v>Hydrophobic protein RCI2B</v>
          </cell>
        </row>
        <row r="27539">
          <cell r="A27539" t="str">
            <v>Zm00001d051508</v>
          </cell>
          <cell r="B27539" t="str">
            <v>Retrotransposon-like protein</v>
          </cell>
        </row>
        <row r="27540">
          <cell r="A27540" t="str">
            <v>Zm00001d011571</v>
          </cell>
          <cell r="B27540" t="str">
            <v xml:space="preserve">6b-interacting protein 1  </v>
          </cell>
        </row>
        <row r="27541">
          <cell r="A27541" t="str">
            <v>Zm00001d042163</v>
          </cell>
        </row>
        <row r="27542">
          <cell r="A27542" t="str">
            <v>Zm00001d025638</v>
          </cell>
          <cell r="B27542" t="str">
            <v xml:space="preserve">Putative bZIP transcription factor superfamily protein  </v>
          </cell>
        </row>
        <row r="27543">
          <cell r="A27543" t="str">
            <v>Zm00001d013838</v>
          </cell>
          <cell r="B27543" t="str">
            <v>Tetratricopeptide repeat (TPR)-like superfamily protein</v>
          </cell>
        </row>
        <row r="27544">
          <cell r="A27544" t="str">
            <v>Zm00001d037138</v>
          </cell>
          <cell r="B27544" t="str">
            <v>Protein FATTY ACID EXPORT 1 chloroplastic</v>
          </cell>
        </row>
        <row r="27545">
          <cell r="A27545" t="str">
            <v>Zm00001d027458</v>
          </cell>
          <cell r="B27545" t="str">
            <v xml:space="preserve">Cell growth defect factor 2  </v>
          </cell>
        </row>
        <row r="27546">
          <cell r="A27546" t="str">
            <v>Zm00001d031887</v>
          </cell>
          <cell r="B27546" t="str">
            <v>AT-hook motif nuclear-localized protein 20</v>
          </cell>
        </row>
        <row r="27547">
          <cell r="A27547" t="str">
            <v>Zm00001d025136</v>
          </cell>
          <cell r="B27547" t="str">
            <v>Protein SMAX1-LIKE 4</v>
          </cell>
        </row>
        <row r="27548">
          <cell r="A27548" t="str">
            <v>Zm00001d000402</v>
          </cell>
          <cell r="B27548" t="str">
            <v>myosin heavy chain-related</v>
          </cell>
        </row>
        <row r="27549">
          <cell r="A27549" t="str">
            <v>Zm00001d041880</v>
          </cell>
          <cell r="B27549" t="str">
            <v>Beta-galactosidase 9</v>
          </cell>
        </row>
        <row r="27550">
          <cell r="A27550" t="str">
            <v>Zm00001d036989</v>
          </cell>
          <cell r="B27550" t="str">
            <v>RPGR ORF15 isoform</v>
          </cell>
        </row>
        <row r="27551">
          <cell r="A27551" t="str">
            <v>Zm00001d024916</v>
          </cell>
          <cell r="B27551" t="str">
            <v>UNC93-like protein 2</v>
          </cell>
        </row>
        <row r="27552">
          <cell r="A27552" t="str">
            <v>Zm00001d041790</v>
          </cell>
          <cell r="B27552" t="str">
            <v>Expressed protein;  protein</v>
          </cell>
        </row>
        <row r="27553">
          <cell r="A27553" t="str">
            <v>Zm00001d048205</v>
          </cell>
          <cell r="B27553" t="str">
            <v>RING/U-box superfamily protein</v>
          </cell>
        </row>
        <row r="27554">
          <cell r="A27554" t="str">
            <v>Zm00001d008980</v>
          </cell>
          <cell r="B27554" t="str">
            <v>Probable membrane-associated kinase regulator 2</v>
          </cell>
        </row>
        <row r="27555">
          <cell r="A27555" t="str">
            <v>Zm00001d042349</v>
          </cell>
          <cell r="B27555" t="str">
            <v>Whole genome shotgun sequence of line PN40024 scaffold_35.assembly12x (Fragment)</v>
          </cell>
        </row>
        <row r="27556">
          <cell r="A27556" t="str">
            <v>Zm00001d048823</v>
          </cell>
          <cell r="B27556" t="str">
            <v>Monosaccharide-sensing protein 2</v>
          </cell>
        </row>
        <row r="27557">
          <cell r="A27557" t="str">
            <v>Zm00001d041745</v>
          </cell>
        </row>
        <row r="27558">
          <cell r="A27558" t="str">
            <v>Zm00001d038653</v>
          </cell>
        </row>
        <row r="27559">
          <cell r="A27559" t="str">
            <v>Zm00001d027498</v>
          </cell>
        </row>
        <row r="27560">
          <cell r="A27560" t="str">
            <v>Zm00001d003367</v>
          </cell>
          <cell r="B27560" t="str">
            <v>Encodes alpha-helical IF (intermediate filament)-like protein.</v>
          </cell>
        </row>
        <row r="27561">
          <cell r="A27561" t="str">
            <v>Zm00001d043142</v>
          </cell>
        </row>
        <row r="27562">
          <cell r="A27562" t="str">
            <v>Zm00001d034131</v>
          </cell>
          <cell r="B27562" t="str">
            <v>transcriptional regulator of RNA polII SAGA subunit</v>
          </cell>
        </row>
        <row r="27563">
          <cell r="A27563" t="str">
            <v>Zm00001d008925</v>
          </cell>
          <cell r="B27563" t="str">
            <v xml:space="preserve">GDSL esterase/lipase </v>
          </cell>
        </row>
        <row r="27564">
          <cell r="A27564" t="str">
            <v>Zm00001d047810</v>
          </cell>
        </row>
        <row r="27565">
          <cell r="A27565" t="str">
            <v>Zm00001d017189</v>
          </cell>
          <cell r="B27565" t="str">
            <v>Carboxypeptidase SOL1</v>
          </cell>
        </row>
        <row r="27566">
          <cell r="A27566" t="str">
            <v>Zm00001d019459</v>
          </cell>
        </row>
        <row r="27567">
          <cell r="A27567" t="str">
            <v>Zm00001d003196</v>
          </cell>
          <cell r="B27567" t="str">
            <v>RNA-binding CRS1 / YhbY (CRM) domain protein</v>
          </cell>
        </row>
        <row r="27568">
          <cell r="A27568" t="str">
            <v>Zm00001d026283</v>
          </cell>
          <cell r="B27568" t="str">
            <v xml:space="preserve"> coatomer protein2</v>
          </cell>
        </row>
        <row r="27569">
          <cell r="A27569" t="str">
            <v>Zm00001d012620</v>
          </cell>
          <cell r="B27569" t="str">
            <v>Transducin/WD40 repeat-like superfamily protein</v>
          </cell>
        </row>
        <row r="27570">
          <cell r="A27570" t="str">
            <v>Zm00001d052260</v>
          </cell>
          <cell r="B27570" t="str">
            <v>Probable galacturonosyltransferase 9</v>
          </cell>
        </row>
        <row r="27571">
          <cell r="A27571" t="str">
            <v>Zm00001d040505</v>
          </cell>
          <cell r="B27571" t="str">
            <v xml:space="preserve">Probable peptide/nitrate transporter </v>
          </cell>
        </row>
        <row r="27572">
          <cell r="A27572" t="str">
            <v>Zm00001d019160</v>
          </cell>
        </row>
        <row r="27573">
          <cell r="A27573" t="str">
            <v>Zm00001d053206</v>
          </cell>
          <cell r="B27573" t="str">
            <v xml:space="preserve">Putative glycogen synthase kinase family protein  </v>
          </cell>
        </row>
        <row r="27574">
          <cell r="A27574" t="str">
            <v>Zm00001d031510</v>
          </cell>
        </row>
        <row r="27575">
          <cell r="A27575" t="str">
            <v>Zm00001d016014</v>
          </cell>
          <cell r="B27575" t="str">
            <v>Type III polyketide synthase B</v>
          </cell>
        </row>
        <row r="27576">
          <cell r="A27576" t="str">
            <v>Zm00001d017157</v>
          </cell>
          <cell r="B27576" t="str">
            <v>TRAF-like superfamily protein</v>
          </cell>
        </row>
        <row r="27577">
          <cell r="A27577" t="str">
            <v>Zm00001d004306</v>
          </cell>
          <cell r="B27577" t="str">
            <v xml:space="preserve"> phosphate transporter protein8</v>
          </cell>
        </row>
        <row r="27578">
          <cell r="A27578" t="str">
            <v>Zm00001d013914</v>
          </cell>
          <cell r="B27578" t="str">
            <v xml:space="preserve">Membrane steroid-binding protein 1  </v>
          </cell>
        </row>
        <row r="27579">
          <cell r="A27579" t="str">
            <v>Zm00001d046281</v>
          </cell>
        </row>
        <row r="27580">
          <cell r="A27580" t="str">
            <v>Zm00001d014950</v>
          </cell>
          <cell r="B27580" t="str">
            <v>Peptidase C78 ubiquitin fold modifier-specific peptidase 1/ 2</v>
          </cell>
        </row>
        <row r="27581">
          <cell r="A27581" t="str">
            <v>Zm00001d008802</v>
          </cell>
        </row>
        <row r="27582">
          <cell r="A27582" t="str">
            <v>Zm00001d048189</v>
          </cell>
          <cell r="B27582" t="str">
            <v>Sulfate transporter 1.2</v>
          </cell>
        </row>
        <row r="27583">
          <cell r="A27583" t="str">
            <v>Zm00001d043464</v>
          </cell>
          <cell r="B27583" t="str">
            <v>Oil body-associated protein 2A</v>
          </cell>
        </row>
        <row r="27584">
          <cell r="A27584" t="str">
            <v>Zm00001d010259</v>
          </cell>
          <cell r="B27584" t="str">
            <v>Thioredoxin superfamily protein</v>
          </cell>
        </row>
        <row r="27585">
          <cell r="A27585" t="str">
            <v>Zm00001d039251</v>
          </cell>
          <cell r="B27585" t="str">
            <v xml:space="preserve">Glucan endo-1%2C3-beta-glucosidase 4  </v>
          </cell>
        </row>
        <row r="27586">
          <cell r="A27586" t="str">
            <v>Zm00001d026514</v>
          </cell>
          <cell r="B27586" t="str">
            <v>Inositol-pentakisphosphate 2-kinase</v>
          </cell>
        </row>
        <row r="27587">
          <cell r="A27587" t="str">
            <v>Zm00001d012465</v>
          </cell>
          <cell r="B27587" t="str">
            <v>UPF0051 protein ABCI8 chloroplastic</v>
          </cell>
        </row>
        <row r="27588">
          <cell r="A27588" t="str">
            <v>Zm00001d018156</v>
          </cell>
          <cell r="B27588" t="str">
            <v>Galactoside 2-alpha-L-fucosyltransferase</v>
          </cell>
        </row>
        <row r="27589">
          <cell r="A27589" t="str">
            <v>Zm00001d054066</v>
          </cell>
          <cell r="B27589" t="str">
            <v>Glycosyltransferase family 61 protein</v>
          </cell>
        </row>
        <row r="27590">
          <cell r="A27590" t="str">
            <v>Zm00001d038301</v>
          </cell>
        </row>
        <row r="27591">
          <cell r="A27591" t="str">
            <v>Zm00001d018587</v>
          </cell>
          <cell r="B27591" t="str">
            <v>Protein TRANSPARENT TESTA 16</v>
          </cell>
        </row>
        <row r="27592">
          <cell r="A27592" t="str">
            <v>Zm00001d046771</v>
          </cell>
          <cell r="B27592" t="str">
            <v>PHD finger family protein</v>
          </cell>
        </row>
        <row r="27593">
          <cell r="A27593" t="str">
            <v>Zm00001d021686</v>
          </cell>
          <cell r="B27593" t="str">
            <v xml:space="preserve">Receptor-like serine-threonine protein kinase  </v>
          </cell>
        </row>
        <row r="27594">
          <cell r="A27594" t="str">
            <v>Zm00001d017395</v>
          </cell>
          <cell r="B27594" t="str">
            <v>Thylakoid lumenal protein TL20.3 chloroplastic</v>
          </cell>
        </row>
        <row r="27595">
          <cell r="A27595" t="str">
            <v>Zm00001d015247</v>
          </cell>
          <cell r="B27595" t="str">
            <v>DNA/RNA-binding protein Kin17 conserved region</v>
          </cell>
        </row>
        <row r="27596">
          <cell r="A27596" t="str">
            <v>Zm00001d030218</v>
          </cell>
          <cell r="B27596" t="str">
            <v>Proline-rich receptor-like protein kinase PERK4</v>
          </cell>
        </row>
        <row r="27597">
          <cell r="A27597" t="str">
            <v>Zm00001d025721</v>
          </cell>
          <cell r="B27597" t="str">
            <v xml:space="preserve">Mitotic spindle checkpoint protein MAD2  </v>
          </cell>
        </row>
        <row r="27598">
          <cell r="A27598" t="str">
            <v>Zm00001d035462</v>
          </cell>
          <cell r="B27598" t="str">
            <v>jasmonate-regulated gene 21</v>
          </cell>
        </row>
        <row r="27599">
          <cell r="A27599" t="str">
            <v>Zm00001d046814</v>
          </cell>
          <cell r="B27599" t="str">
            <v>Serrate RNA effector molecule</v>
          </cell>
        </row>
        <row r="27600">
          <cell r="A27600" t="str">
            <v>Zm00001d041709</v>
          </cell>
          <cell r="B27600" t="str">
            <v>ARM repeat superfamily protein</v>
          </cell>
        </row>
        <row r="27601">
          <cell r="A27601" t="str">
            <v>Zm00001d037569</v>
          </cell>
          <cell r="B27601" t="str">
            <v xml:space="preserve">Putative HLH DNA-binding domain superfamily protein  </v>
          </cell>
        </row>
        <row r="27602">
          <cell r="A27602" t="str">
            <v>Zm00001d047835</v>
          </cell>
          <cell r="B27602" t="str">
            <v>Serine/threonine-protein phosphatase PP1 isozyme 2</v>
          </cell>
        </row>
        <row r="27603">
          <cell r="A27603" t="str">
            <v>Zm00001d053222</v>
          </cell>
          <cell r="B27603" t="str">
            <v>Protein transport protein SEC16B homolog</v>
          </cell>
        </row>
        <row r="27604">
          <cell r="A27604" t="str">
            <v>Zm00001d046571</v>
          </cell>
          <cell r="B27604" t="str">
            <v xml:space="preserve">Putative HLH DNA-binding domain superfamily protein  </v>
          </cell>
        </row>
        <row r="27605">
          <cell r="A27605" t="str">
            <v>Zm00001d011498</v>
          </cell>
          <cell r="B27605" t="str">
            <v xml:space="preserve"> phosphate transporter protein6</v>
          </cell>
        </row>
        <row r="27606">
          <cell r="A27606" t="str">
            <v>Zm00001d032312</v>
          </cell>
          <cell r="B27606" t="str">
            <v>Zinc finger CCCH domain-containing protein 52</v>
          </cell>
        </row>
        <row r="27607">
          <cell r="A27607" t="str">
            <v>Zm00001d008855</v>
          </cell>
          <cell r="B27607" t="str">
            <v xml:space="preserve"> succinate dehydrogenase3</v>
          </cell>
        </row>
        <row r="27608">
          <cell r="A27608" t="str">
            <v>Zm00001d012443</v>
          </cell>
        </row>
        <row r="27609">
          <cell r="A27609" t="str">
            <v>Zm00001d042716</v>
          </cell>
        </row>
        <row r="27610">
          <cell r="A27610" t="str">
            <v>Zm00001d037453</v>
          </cell>
          <cell r="B27610" t="str">
            <v xml:space="preserve">Reticulon  </v>
          </cell>
        </row>
        <row r="27611">
          <cell r="A27611" t="str">
            <v>Zm00001d004138</v>
          </cell>
          <cell r="B27611" t="str">
            <v>Heavy metal-associated isoprenylated plant protein 27</v>
          </cell>
        </row>
        <row r="27612">
          <cell r="A27612" t="str">
            <v>Zm00001d016586</v>
          </cell>
          <cell r="B27612" t="str">
            <v>hydroxyproline-rich glycoprotein family protein</v>
          </cell>
        </row>
        <row r="27613">
          <cell r="A27613" t="str">
            <v>Zm00001d047558</v>
          </cell>
          <cell r="B27613" t="str">
            <v>RING/U-box superfamily protein</v>
          </cell>
        </row>
        <row r="27614">
          <cell r="A27614" t="str">
            <v>Zm00001d025388</v>
          </cell>
          <cell r="B27614" t="str">
            <v xml:space="preserve">Serine/threonine-protein kinase  </v>
          </cell>
        </row>
        <row r="27615">
          <cell r="A27615" t="str">
            <v>Zm00001d014893</v>
          </cell>
          <cell r="B27615" t="str">
            <v>Retrovirus-related Pol polyprotein LINE-1</v>
          </cell>
        </row>
        <row r="27616">
          <cell r="A27616" t="str">
            <v>Zm00001d046182</v>
          </cell>
          <cell r="B27616" t="str">
            <v>O-fucosyltransferase family protein</v>
          </cell>
        </row>
        <row r="27617">
          <cell r="A27617" t="str">
            <v>Zm00001d011703</v>
          </cell>
          <cell r="B27617" t="str">
            <v>FAM91A1-like protein</v>
          </cell>
        </row>
        <row r="27618">
          <cell r="A27618" t="str">
            <v>Zm00001d021215</v>
          </cell>
        </row>
        <row r="27619">
          <cell r="A27619" t="str">
            <v>Zm00001d017682</v>
          </cell>
          <cell r="B27619" t="str">
            <v>PLATZ transcription factor family protein</v>
          </cell>
        </row>
        <row r="27620">
          <cell r="A27620" t="str">
            <v>Zm00001d048896</v>
          </cell>
        </row>
        <row r="27621">
          <cell r="A27621" t="str">
            <v>Zm00001d044240</v>
          </cell>
        </row>
        <row r="27622">
          <cell r="A27622" t="str">
            <v>Zm00001d027546</v>
          </cell>
          <cell r="B27622" t="str">
            <v>Transcription factor bHLH93</v>
          </cell>
        </row>
        <row r="27623">
          <cell r="A27623" t="str">
            <v>Zm00001d025805</v>
          </cell>
          <cell r="B27623" t="str">
            <v xml:space="preserve">Putative PHD-finger domain containing protein family  </v>
          </cell>
        </row>
        <row r="27624">
          <cell r="A27624" t="str">
            <v>Zm00001d035113</v>
          </cell>
          <cell r="B27624" t="str">
            <v>Homeodomain-like superfamily protein</v>
          </cell>
        </row>
        <row r="27625">
          <cell r="A27625" t="str">
            <v>Zm00001d031957</v>
          </cell>
          <cell r="B27625" t="str">
            <v>60S ribosomal protein L10a-1</v>
          </cell>
        </row>
        <row r="27626">
          <cell r="A27626" t="str">
            <v>Zm00001d050425</v>
          </cell>
        </row>
        <row r="27627">
          <cell r="A27627" t="str">
            <v>Zm00001d031333</v>
          </cell>
          <cell r="B27627" t="str">
            <v>Leucine aminopeptidase 2 chloroplastic</v>
          </cell>
        </row>
        <row r="27628">
          <cell r="A27628" t="str">
            <v>Zm00001d005050</v>
          </cell>
          <cell r="B27628" t="str">
            <v>Whole genome shotgun sequence of line PN40024 scaffold_35.assembly12x (Fragment)</v>
          </cell>
        </row>
        <row r="27629">
          <cell r="A27629" t="str">
            <v>Zm00001d033226</v>
          </cell>
        </row>
        <row r="27630">
          <cell r="A27630" t="str">
            <v>Zm00001d038040</v>
          </cell>
        </row>
        <row r="27631">
          <cell r="A27631" t="str">
            <v>Zm00001d046979</v>
          </cell>
          <cell r="B27631" t="str">
            <v>Molybdenum cofactor sulfurase</v>
          </cell>
        </row>
        <row r="27632">
          <cell r="A27632" t="str">
            <v>Zm00001d007242</v>
          </cell>
          <cell r="B27632" t="str">
            <v>Thioredoxin superfamily protein</v>
          </cell>
        </row>
        <row r="27633">
          <cell r="A27633" t="str">
            <v>Zm00001d010225</v>
          </cell>
          <cell r="B27633" t="str">
            <v>DEAD-box ATP-dependent RNA helicase 17</v>
          </cell>
        </row>
        <row r="27634">
          <cell r="A27634" t="str">
            <v>Zm00001d025374</v>
          </cell>
          <cell r="B27634" t="str">
            <v xml:space="preserve">VQ motif family protein  </v>
          </cell>
        </row>
        <row r="27635">
          <cell r="A27635" t="str">
            <v>Zm00001d009234</v>
          </cell>
          <cell r="B27635" t="str">
            <v>Probable protein phosphatase 2C 33</v>
          </cell>
        </row>
        <row r="27636">
          <cell r="A27636" t="str">
            <v>Zm00001d003502</v>
          </cell>
          <cell r="B27636" t="str">
            <v>Signal recognition particle 19 kDa protein</v>
          </cell>
        </row>
        <row r="27637">
          <cell r="A27637" t="str">
            <v>Zm00001d029311</v>
          </cell>
        </row>
        <row r="27638">
          <cell r="A27638" t="str">
            <v>Zm00001d024423</v>
          </cell>
          <cell r="B27638" t="str">
            <v xml:space="preserve"> DNA polymerase like1</v>
          </cell>
        </row>
        <row r="27639">
          <cell r="A27639" t="str">
            <v>Zm00001d041445</v>
          </cell>
          <cell r="B27639" t="str">
            <v>Protein tesmin/TSO1-like CXC 2</v>
          </cell>
        </row>
        <row r="27640">
          <cell r="A27640" t="str">
            <v>Zm00001d052038</v>
          </cell>
          <cell r="B27640" t="str">
            <v xml:space="preserve">Putative HLH DNA-binding domain superfamily protein  </v>
          </cell>
        </row>
        <row r="27641">
          <cell r="A27641" t="str">
            <v>Zm00001d032220</v>
          </cell>
        </row>
        <row r="27642">
          <cell r="A27642" t="str">
            <v>Zm00001d042480</v>
          </cell>
          <cell r="B27642" t="str">
            <v>U-box domain-containing protein 7</v>
          </cell>
        </row>
        <row r="27643">
          <cell r="A27643" t="str">
            <v>Zm00001d020309</v>
          </cell>
          <cell r="B27643" t="str">
            <v>Enolase 1 chloroplastic</v>
          </cell>
        </row>
        <row r="27644">
          <cell r="A27644" t="str">
            <v>Zm00001d021030</v>
          </cell>
        </row>
        <row r="27645">
          <cell r="A27645" t="str">
            <v>Zm00001d005976</v>
          </cell>
          <cell r="B27645" t="str">
            <v>Serine/threonine-protein kinase D6PKL1</v>
          </cell>
        </row>
        <row r="27646">
          <cell r="A27646" t="str">
            <v>Zm00001d033416</v>
          </cell>
          <cell r="B27646" t="str">
            <v>Ubiquitin carboxyl-terminal hydrolase family protein</v>
          </cell>
        </row>
        <row r="27647">
          <cell r="A27647" t="str">
            <v>Zm00001d048407</v>
          </cell>
          <cell r="B27647" t="str">
            <v>L-ornithine N5-acetyltransferase NATA1</v>
          </cell>
        </row>
        <row r="27648">
          <cell r="A27648" t="str">
            <v>Zm00001d027943</v>
          </cell>
          <cell r="B27648" t="str">
            <v>alpha/beta-Hydrolases superfamily protein</v>
          </cell>
        </row>
        <row r="27649">
          <cell r="A27649" t="str">
            <v>Zm00001d014098</v>
          </cell>
        </row>
        <row r="27650">
          <cell r="A27650" t="str">
            <v>Zm00001d033486</v>
          </cell>
          <cell r="B27650" t="str">
            <v>CRIB domain-containing protein RIC10</v>
          </cell>
        </row>
        <row r="27651">
          <cell r="A27651" t="str">
            <v>Zm00001d025447</v>
          </cell>
          <cell r="B27651" t="str">
            <v>Os08g0267900 protein</v>
          </cell>
        </row>
        <row r="27652">
          <cell r="A27652" t="str">
            <v>Zm00001d045355</v>
          </cell>
        </row>
        <row r="27653">
          <cell r="A27653" t="str">
            <v>Zm00001d015955</v>
          </cell>
          <cell r="B27653" t="str">
            <v>Topoisomerase II-associated protein PAT1</v>
          </cell>
        </row>
        <row r="27654">
          <cell r="A27654" t="str">
            <v>Zm00001d015634</v>
          </cell>
        </row>
        <row r="27655">
          <cell r="A27655" t="str">
            <v>Zm00001d015901</v>
          </cell>
          <cell r="B27655" t="str">
            <v>Fasciclin-like arabinogalactan protein 3</v>
          </cell>
        </row>
        <row r="27656">
          <cell r="A27656" t="str">
            <v>Zm00001d004085</v>
          </cell>
        </row>
        <row r="27657">
          <cell r="A27657" t="str">
            <v>Zm00001d035646</v>
          </cell>
          <cell r="B27657" t="str">
            <v xml:space="preserve">Putative DUF26 domain family protein  </v>
          </cell>
        </row>
        <row r="27658">
          <cell r="A27658" t="str">
            <v>Zm00001d008662</v>
          </cell>
        </row>
        <row r="27659">
          <cell r="A27659" t="str">
            <v>Zm00001d043181</v>
          </cell>
        </row>
        <row r="27660">
          <cell r="A27660" t="str">
            <v>Zm00001d037870</v>
          </cell>
        </row>
        <row r="27661">
          <cell r="A27661" t="str">
            <v>Zm00001d047359</v>
          </cell>
          <cell r="B27661" t="str">
            <v>B3 domain-containing transcription factor NGA2</v>
          </cell>
        </row>
        <row r="27662">
          <cell r="A27662" t="str">
            <v>Zm00001d039010</v>
          </cell>
          <cell r="B27662" t="str">
            <v xml:space="preserve">Fasciclin-like arabinogalactan protein 7  </v>
          </cell>
        </row>
        <row r="27663">
          <cell r="A27663" t="str">
            <v>Zm00001d034635</v>
          </cell>
          <cell r="B27663" t="str">
            <v xml:space="preserve"> chalcone flavanone isomerase1</v>
          </cell>
        </row>
        <row r="27664">
          <cell r="A27664" t="str">
            <v>Zm00001d020728</v>
          </cell>
          <cell r="B27664" t="str">
            <v>ARP protein (REF)</v>
          </cell>
        </row>
        <row r="27665">
          <cell r="A27665" t="str">
            <v>Zm00001d003804</v>
          </cell>
          <cell r="B27665" t="str">
            <v xml:space="preserve">ZCN4  </v>
          </cell>
        </row>
        <row r="27666">
          <cell r="A27666" t="str">
            <v>Zm00001d048260</v>
          </cell>
          <cell r="B27666" t="str">
            <v>Probable flavin-containing monooxygenase 1</v>
          </cell>
        </row>
        <row r="27667">
          <cell r="A27667" t="str">
            <v>Zm00001d027351</v>
          </cell>
          <cell r="B27667" t="str">
            <v xml:space="preserve">Signal transducer  </v>
          </cell>
        </row>
        <row r="27668">
          <cell r="A27668" t="str">
            <v>Zm00001d000154</v>
          </cell>
          <cell r="B27668" t="str">
            <v>Expressed protein;  protein</v>
          </cell>
        </row>
        <row r="27669">
          <cell r="A27669" t="str">
            <v>Zm00001d044908</v>
          </cell>
          <cell r="B27669" t="str">
            <v xml:space="preserve"> 12-oxo-phytodienoic acid reductase1</v>
          </cell>
        </row>
        <row r="27670">
          <cell r="A27670" t="str">
            <v>Zm00001d039764</v>
          </cell>
          <cell r="B27670" t="str">
            <v>Transcription factor bHLH51</v>
          </cell>
        </row>
        <row r="27671">
          <cell r="A27671" t="str">
            <v>Zm00001d014284</v>
          </cell>
          <cell r="B27671" t="str">
            <v>CMV 1a interacting protein 1</v>
          </cell>
        </row>
        <row r="27672">
          <cell r="A27672" t="str">
            <v>Zm00001d018491</v>
          </cell>
        </row>
        <row r="27673">
          <cell r="A27673" t="str">
            <v>Zm00001d029202</v>
          </cell>
          <cell r="B27673" t="str">
            <v xml:space="preserve">Electron transporter  </v>
          </cell>
        </row>
        <row r="27674">
          <cell r="A27674" t="str">
            <v>Zm00001d053550</v>
          </cell>
          <cell r="B27674" t="str">
            <v>60S ribosomal protein L35-1</v>
          </cell>
        </row>
        <row r="27675">
          <cell r="A27675" t="str">
            <v>Zm00001d012847</v>
          </cell>
          <cell r="B27675" t="str">
            <v>Sec14p-like phosphatidylinositol transfer family protein</v>
          </cell>
        </row>
        <row r="27676">
          <cell r="A27676" t="str">
            <v>Zm00001d035265</v>
          </cell>
        </row>
        <row r="27677">
          <cell r="A27677" t="str">
            <v>Zm00001d023396</v>
          </cell>
          <cell r="B27677" t="str">
            <v xml:space="preserve">Putative RING zinc finger domain superfamily protein  </v>
          </cell>
        </row>
        <row r="27678">
          <cell r="A27678" t="str">
            <v>Zm00001d050457</v>
          </cell>
          <cell r="B27678" t="str">
            <v>Protein DETOXIFICATION 27</v>
          </cell>
        </row>
        <row r="27679">
          <cell r="A27679" t="str">
            <v>Zm00001d040323</v>
          </cell>
          <cell r="B27679" t="str">
            <v>Calmodulin-1</v>
          </cell>
        </row>
        <row r="27680">
          <cell r="A27680" t="str">
            <v>Zm00001d039263</v>
          </cell>
          <cell r="B27680" t="str">
            <v xml:space="preserve">OB-fold nucleic acid binding domain containing protein  </v>
          </cell>
        </row>
        <row r="27681">
          <cell r="A27681" t="str">
            <v>Zm00001d042256</v>
          </cell>
          <cell r="B27681" t="str">
            <v>Protein kinase superfamily protein</v>
          </cell>
        </row>
        <row r="27682">
          <cell r="A27682" t="str">
            <v>Zm00001d014152</v>
          </cell>
          <cell r="B27682" t="str">
            <v>Cationic amino acid transporter 4 vacuolar</v>
          </cell>
        </row>
        <row r="27683">
          <cell r="A27683" t="str">
            <v>Zm00001d026156</v>
          </cell>
          <cell r="B27683" t="str">
            <v>Putative glycerol-3-phosphate transporter 1</v>
          </cell>
        </row>
        <row r="27684">
          <cell r="A27684" t="str">
            <v>Zm00001d038401</v>
          </cell>
        </row>
        <row r="27685">
          <cell r="A27685" t="str">
            <v>Zm00001d050925</v>
          </cell>
          <cell r="B27685" t="str">
            <v>Protein kinase superfamily protein</v>
          </cell>
        </row>
        <row r="27686">
          <cell r="A27686" t="str">
            <v>Zm00001d047480</v>
          </cell>
          <cell r="B27686" t="str">
            <v>Beta-amylase [Source:UniProtKB/TrEMBL;Acc:A0A1D6PAC1]</v>
          </cell>
        </row>
        <row r="27687">
          <cell r="A27687" t="str">
            <v>Zm00001d008958</v>
          </cell>
        </row>
        <row r="27688">
          <cell r="A27688" t="str">
            <v>Zm00001d033899</v>
          </cell>
          <cell r="B27688" t="str">
            <v>Expressed protein;  protein</v>
          </cell>
        </row>
        <row r="27689">
          <cell r="A27689" t="str">
            <v>Zm00001d011427</v>
          </cell>
        </row>
        <row r="27690">
          <cell r="A27690" t="str">
            <v>Zm00001d020030</v>
          </cell>
          <cell r="B27690" t="str">
            <v>Probable NAD(P)H dehydrogenase subunit CRR3 chloroplastic</v>
          </cell>
        </row>
        <row r="27691">
          <cell r="A27691" t="str">
            <v>Zm00001d022430</v>
          </cell>
          <cell r="B27691" t="str">
            <v xml:space="preserve">Calcium-binding protein CAST  </v>
          </cell>
        </row>
        <row r="27692">
          <cell r="A27692" t="str">
            <v>Zm00001d053941</v>
          </cell>
          <cell r="B27692" t="str">
            <v>3-isopropylmalate dehydratase large subunit</v>
          </cell>
        </row>
        <row r="27693">
          <cell r="A27693" t="str">
            <v>Zm00001d051332</v>
          </cell>
        </row>
        <row r="27694">
          <cell r="A27694" t="str">
            <v>Zm00001d019844</v>
          </cell>
          <cell r="B27694" t="str">
            <v>transcription regulators</v>
          </cell>
        </row>
        <row r="27695">
          <cell r="A27695" t="str">
            <v>Zm00001d032916</v>
          </cell>
        </row>
        <row r="27696">
          <cell r="A27696" t="str">
            <v>Zm00001d049663</v>
          </cell>
          <cell r="B27696" t="str">
            <v>Cation/H(+) antiporter 14</v>
          </cell>
        </row>
        <row r="27697">
          <cell r="A27697" t="str">
            <v>Zm00001d024193</v>
          </cell>
        </row>
        <row r="27698">
          <cell r="A27698" t="str">
            <v>Zm00001d037747</v>
          </cell>
          <cell r="B27698" t="str">
            <v xml:space="preserve">Prenylated rab acceptor family protein  </v>
          </cell>
        </row>
        <row r="27699">
          <cell r="A27699" t="str">
            <v>Zm00001d035164</v>
          </cell>
        </row>
        <row r="27700">
          <cell r="A27700" t="str">
            <v>Zm00001d033568</v>
          </cell>
          <cell r="B27700" t="str">
            <v xml:space="preserve">BGGP Beta-1-3-galactosyl-O-glycosyl-glycoprotein  </v>
          </cell>
        </row>
        <row r="27701">
          <cell r="A27701" t="str">
            <v>Zm00001d021574</v>
          </cell>
          <cell r="B27701" t="str">
            <v>Protein LAZ1</v>
          </cell>
        </row>
        <row r="27702">
          <cell r="A27702" t="str">
            <v>Zm00001d051094</v>
          </cell>
          <cell r="B27702" t="str">
            <v>Protein kinase domain containing protein</v>
          </cell>
        </row>
        <row r="27703">
          <cell r="A27703" t="str">
            <v>Zm00001d008539</v>
          </cell>
        </row>
        <row r="27704">
          <cell r="A27704" t="str">
            <v>Zm00001d048288</v>
          </cell>
        </row>
        <row r="27705">
          <cell r="A27705" t="str">
            <v>Zm00001d026395</v>
          </cell>
          <cell r="B27705" t="str">
            <v>Micronuclear linker histone polyprotein-like protein</v>
          </cell>
        </row>
        <row r="27706">
          <cell r="A27706" t="str">
            <v>Zm00001d004473</v>
          </cell>
          <cell r="B27706" t="str">
            <v>Pyruvate dehydrogenase E1 component subunit alpha-3 chloroplastic</v>
          </cell>
        </row>
        <row r="27707">
          <cell r="A27707" t="str">
            <v>Zm00001d044460</v>
          </cell>
          <cell r="B27707" t="str">
            <v>alpha/beta-Hydrolases superfamily protein</v>
          </cell>
        </row>
        <row r="27708">
          <cell r="A27708" t="str">
            <v>Zm00001d028738</v>
          </cell>
        </row>
        <row r="27709">
          <cell r="A27709" t="str">
            <v>Zm00001d039918</v>
          </cell>
          <cell r="B27709" t="str">
            <v>cytochrome P450 family 77 subfamily A polypeptide 5 pseudogene</v>
          </cell>
        </row>
        <row r="27710">
          <cell r="A27710" t="str">
            <v>Zm00001d024243</v>
          </cell>
          <cell r="B27710" t="str">
            <v>Pentatricopeptide repeat-containing protein  mitochondrial</v>
          </cell>
        </row>
        <row r="27711">
          <cell r="A27711" t="str">
            <v>Zm00001d049571</v>
          </cell>
          <cell r="B27711" t="str">
            <v>TMPIT-like protein</v>
          </cell>
        </row>
        <row r="27712">
          <cell r="A27712" t="str">
            <v>Zm00001d051381</v>
          </cell>
        </row>
        <row r="27713">
          <cell r="A27713" t="str">
            <v>Zm00001d053538</v>
          </cell>
          <cell r="B27713" t="str">
            <v>Cwf21</v>
          </cell>
        </row>
        <row r="27714">
          <cell r="A27714" t="str">
            <v>Zm00001d020428</v>
          </cell>
          <cell r="B27714" t="str">
            <v>Aconitate hydratase 3 mitochondrial</v>
          </cell>
        </row>
        <row r="27715">
          <cell r="A27715" t="str">
            <v>Zm00001d024407</v>
          </cell>
        </row>
        <row r="27716">
          <cell r="A27716" t="str">
            <v>Zm00001d044860</v>
          </cell>
          <cell r="B27716" t="str">
            <v>TLD-domain containing nucleolar protein</v>
          </cell>
        </row>
        <row r="27717">
          <cell r="A27717" t="str">
            <v>Zm00001d033382</v>
          </cell>
        </row>
        <row r="27718">
          <cell r="A27718" t="str">
            <v>Zm00001d053862</v>
          </cell>
          <cell r="B27718" t="str">
            <v>Rhodanese-like domain-containing protein 19 mitochondrial</v>
          </cell>
        </row>
        <row r="27719">
          <cell r="A27719" t="str">
            <v>Zm00001d026238</v>
          </cell>
          <cell r="B27719" t="str">
            <v>Protein TRANSPARENT TESTA 12</v>
          </cell>
        </row>
        <row r="27720">
          <cell r="A27720" t="str">
            <v>Zm00001d011246</v>
          </cell>
          <cell r="B27720" t="str">
            <v>Cytokinin riboside 5'-monophosphate phosphoribohydrolase LOG7</v>
          </cell>
        </row>
        <row r="27721">
          <cell r="A27721" t="str">
            <v>Zm00001d039401</v>
          </cell>
          <cell r="B27721" t="str">
            <v xml:space="preserve">CID11  </v>
          </cell>
        </row>
        <row r="27722">
          <cell r="A27722" t="str">
            <v>Zm00001d013532</v>
          </cell>
          <cell r="B27722" t="str">
            <v xml:space="preserve">Defense-related protein  </v>
          </cell>
        </row>
        <row r="27723">
          <cell r="A27723" t="str">
            <v>Zm00001d029503</v>
          </cell>
        </row>
        <row r="27724">
          <cell r="A27724" t="str">
            <v>Zm00001d032159</v>
          </cell>
        </row>
        <row r="27725">
          <cell r="A27725" t="str">
            <v>Zm00001d049033</v>
          </cell>
        </row>
        <row r="27726">
          <cell r="A27726" t="str">
            <v>Zm00001d051591</v>
          </cell>
          <cell r="B27726" t="str">
            <v xml:space="preserve"> histone 2B5</v>
          </cell>
        </row>
        <row r="27727">
          <cell r="A27727" t="str">
            <v>Zm00001d034522</v>
          </cell>
          <cell r="B27727" t="str">
            <v>plant adhesion molecule 1</v>
          </cell>
        </row>
        <row r="27728">
          <cell r="A27728" t="str">
            <v>Zm00001d047469</v>
          </cell>
          <cell r="B27728" t="str">
            <v xml:space="preserve">Putative nucleolar-protein-domain family protein  </v>
          </cell>
        </row>
        <row r="27729">
          <cell r="A27729" t="str">
            <v>Zm00001d029343</v>
          </cell>
          <cell r="B27729" t="str">
            <v>Probable F-actin-capping protein subunit beta</v>
          </cell>
        </row>
        <row r="27730">
          <cell r="A27730" t="str">
            <v>Zm00001d047242</v>
          </cell>
          <cell r="B27730" t="str">
            <v xml:space="preserve">Vacuolar cation/proton exchanger 2  </v>
          </cell>
        </row>
        <row r="27731">
          <cell r="A27731" t="str">
            <v>Zm00001d044877</v>
          </cell>
          <cell r="B27731" t="str">
            <v>Glucan 13-beta-glucosidase</v>
          </cell>
        </row>
        <row r="27732">
          <cell r="A27732" t="str">
            <v>Zm00001d053885</v>
          </cell>
        </row>
        <row r="27733">
          <cell r="A27733" t="str">
            <v>Zm00001d013986</v>
          </cell>
        </row>
        <row r="27734">
          <cell r="A27734" t="str">
            <v>Zm00001d009961</v>
          </cell>
          <cell r="B27734" t="str">
            <v>ROTUNDIFOLIA like 12</v>
          </cell>
        </row>
        <row r="27735">
          <cell r="A27735" t="str">
            <v>Zm00001d053715</v>
          </cell>
          <cell r="B27735" t="str">
            <v>UDP-glycosyltransferase 84A1</v>
          </cell>
        </row>
        <row r="27736">
          <cell r="A27736" t="str">
            <v>Zm00001d045624</v>
          </cell>
        </row>
        <row r="27737">
          <cell r="A27737" t="str">
            <v>Zm00001d002734</v>
          </cell>
          <cell r="B27737" t="str">
            <v xml:space="preserve">Acetylglutamate kinase  </v>
          </cell>
        </row>
        <row r="27738">
          <cell r="A27738" t="str">
            <v>Zm00001d018821</v>
          </cell>
          <cell r="B27738" t="str">
            <v>RNA-binding protein CP33 chloroplastic</v>
          </cell>
        </row>
        <row r="27739">
          <cell r="A27739" t="str">
            <v>Zm00001d025312</v>
          </cell>
          <cell r="B27739" t="str">
            <v>General transcription factor 2-related zinc finger protein</v>
          </cell>
        </row>
        <row r="27740">
          <cell r="A27740" t="str">
            <v>Zm00001d048939</v>
          </cell>
        </row>
        <row r="27741">
          <cell r="A27741" t="str">
            <v>Zm00001d039604</v>
          </cell>
        </row>
        <row r="27742">
          <cell r="A27742" t="str">
            <v>Zm00001d047580</v>
          </cell>
          <cell r="B27742" t="str">
            <v>NAD(P)-binding Rossmann-fold superfamily protein</v>
          </cell>
        </row>
        <row r="27743">
          <cell r="A27743" t="str">
            <v>Zm00001d002591</v>
          </cell>
          <cell r="B27743" t="str">
            <v>Nuclear transport factor 2 (NTF2) family protein</v>
          </cell>
        </row>
        <row r="27744">
          <cell r="A27744" t="str">
            <v>Zm00001d005393</v>
          </cell>
          <cell r="B27744" t="str">
            <v xml:space="preserve">E3 ubiquitin-protein ligase </v>
          </cell>
        </row>
        <row r="27745">
          <cell r="A27745" t="str">
            <v>Zm00001d046479</v>
          </cell>
          <cell r="B27745" t="str">
            <v>UDP-glycosyltransferase 90A1</v>
          </cell>
        </row>
        <row r="27746">
          <cell r="A27746" t="str">
            <v>Zm00001d007386</v>
          </cell>
          <cell r="B27746" t="str">
            <v>60S ribosomal protein L34-3</v>
          </cell>
        </row>
        <row r="27747">
          <cell r="A27747" t="str">
            <v>Zm00001d044404</v>
          </cell>
          <cell r="B27747" t="str">
            <v>DNA-directed RNA polymerase 3 chloroplastic</v>
          </cell>
        </row>
        <row r="27748">
          <cell r="A27748" t="str">
            <v>Zm00001d044025</v>
          </cell>
        </row>
        <row r="27749">
          <cell r="A27749" t="str">
            <v>Zm00001d046842</v>
          </cell>
        </row>
        <row r="27750">
          <cell r="A27750" t="str">
            <v>Zm00001d049088</v>
          </cell>
          <cell r="B27750" t="str">
            <v xml:space="preserve">ATP-dependent (S)-NAD(P)H-hydrate dehydratase  </v>
          </cell>
        </row>
        <row r="27751">
          <cell r="A27751" t="str">
            <v>Zm00001d010904</v>
          </cell>
          <cell r="B27751" t="str">
            <v>Probable protein phosphatase 2C 33</v>
          </cell>
        </row>
        <row r="27752">
          <cell r="A27752" t="str">
            <v>Zm00001d026620</v>
          </cell>
          <cell r="B27752" t="str">
            <v>OSJNBa0064G10.17 protein;  protein</v>
          </cell>
        </row>
        <row r="27753">
          <cell r="A27753" t="str">
            <v>Zm00001d013065</v>
          </cell>
          <cell r="B27753" t="str">
            <v>Protein WVD2-like 3</v>
          </cell>
        </row>
        <row r="27754">
          <cell r="A27754" t="str">
            <v>Zm00001d007520</v>
          </cell>
          <cell r="B27754" t="str">
            <v>Phosphatidylinositol 4-kinase beta 1</v>
          </cell>
        </row>
        <row r="27755">
          <cell r="A27755" t="str">
            <v>Zm00001d024217</v>
          </cell>
        </row>
        <row r="27756">
          <cell r="A27756" t="str">
            <v>Zm00001d013470</v>
          </cell>
          <cell r="B27756" t="str">
            <v>Oxysterol-binding protein-related protein 1C</v>
          </cell>
        </row>
        <row r="27757">
          <cell r="A27757" t="str">
            <v>Zm00001d012837</v>
          </cell>
          <cell r="B27757" t="str">
            <v xml:space="preserve">Histone H2A  </v>
          </cell>
        </row>
        <row r="27758">
          <cell r="A27758" t="str">
            <v>Zm00001d052200</v>
          </cell>
          <cell r="B27758" t="str">
            <v>F-box protein FBW2</v>
          </cell>
        </row>
        <row r="27759">
          <cell r="A27759" t="str">
            <v>Zm00001d042958</v>
          </cell>
          <cell r="B27759" t="str">
            <v>CCT motif family protein</v>
          </cell>
        </row>
        <row r="27760">
          <cell r="A27760" t="str">
            <v>Zm00001d002758</v>
          </cell>
          <cell r="B27760" t="str">
            <v xml:space="preserve">DeSI-like protein </v>
          </cell>
        </row>
        <row r="27761">
          <cell r="A27761" t="str">
            <v>Zm00001d047809</v>
          </cell>
        </row>
        <row r="27762">
          <cell r="A27762" t="str">
            <v>Zm00001d012985</v>
          </cell>
          <cell r="B27762" t="str">
            <v>Glutamate--tRNA ligase chloroplastic/mitochondrial</v>
          </cell>
        </row>
        <row r="27763">
          <cell r="A27763" t="str">
            <v>Zm00001d019263</v>
          </cell>
          <cell r="B27763" t="str">
            <v>phosphoprotein phosphatase inhibitors</v>
          </cell>
        </row>
        <row r="27764">
          <cell r="A27764" t="str">
            <v>Zm00001d041823</v>
          </cell>
          <cell r="B27764" t="str">
            <v>O-fucosyltransferase family protein</v>
          </cell>
        </row>
        <row r="27765">
          <cell r="A27765" t="str">
            <v>Zm00001d028657</v>
          </cell>
        </row>
        <row r="27766">
          <cell r="A27766" t="str">
            <v>Zm00001d036706</v>
          </cell>
        </row>
        <row r="27767">
          <cell r="A27767" t="str">
            <v>Zm00001d025619</v>
          </cell>
          <cell r="B27767" t="str">
            <v xml:space="preserve"> prohibitin2</v>
          </cell>
        </row>
        <row r="27768">
          <cell r="A27768" t="str">
            <v>Zm00001d037333</v>
          </cell>
          <cell r="B27768" t="str">
            <v>ketose-bisphosphate aldolase class-II family protein</v>
          </cell>
        </row>
        <row r="27769">
          <cell r="A27769" t="str">
            <v>Zm00001d028385</v>
          </cell>
        </row>
        <row r="27770">
          <cell r="A27770" t="str">
            <v>Zm00001d031677</v>
          </cell>
          <cell r="B27770" t="str">
            <v xml:space="preserve">MtN19-like protein  </v>
          </cell>
        </row>
        <row r="27771">
          <cell r="A27771" t="str">
            <v>Zm00001d034305</v>
          </cell>
        </row>
        <row r="27772">
          <cell r="A27772" t="str">
            <v>Zm00001d003735</v>
          </cell>
          <cell r="B27772" t="str">
            <v>Glutamate--tRNA ligase chloroplastic/mitochondrial</v>
          </cell>
        </row>
        <row r="27773">
          <cell r="A27773" t="str">
            <v>Zm00001d009354</v>
          </cell>
          <cell r="B27773" t="str">
            <v xml:space="preserve">3-ketoacyl-CoA synthase  </v>
          </cell>
        </row>
        <row r="27774">
          <cell r="A27774" t="str">
            <v>Zm00001d021050</v>
          </cell>
          <cell r="B27774" t="str">
            <v xml:space="preserve">Ribulose-phosphate 3-epimerase  </v>
          </cell>
        </row>
        <row r="27775">
          <cell r="A27775" t="str">
            <v>Zm00001d042499</v>
          </cell>
          <cell r="B27775" t="str">
            <v>Probable methyltransferase PMT19</v>
          </cell>
        </row>
        <row r="27776">
          <cell r="A27776" t="str">
            <v>Zm00001d005085</v>
          </cell>
          <cell r="B27776" t="str">
            <v>Ubiquitin-activating enzyme E1 2</v>
          </cell>
        </row>
        <row r="27777">
          <cell r="A27777" t="str">
            <v>Zm00001d047550</v>
          </cell>
        </row>
        <row r="27778">
          <cell r="A27778" t="str">
            <v>Zm00001d031685</v>
          </cell>
          <cell r="B27778" t="str">
            <v>Big map kinase/bmk</v>
          </cell>
        </row>
        <row r="27779">
          <cell r="A27779" t="str">
            <v>Zm00001d043534</v>
          </cell>
          <cell r="B27779" t="str">
            <v>P-loop containing nucleoside triphosphate hydrolases superfamily protein</v>
          </cell>
        </row>
        <row r="27780">
          <cell r="A27780" t="str">
            <v>Zm00001d032903</v>
          </cell>
          <cell r="B27780" t="str">
            <v>Transcription repressor OFP12</v>
          </cell>
        </row>
        <row r="27781">
          <cell r="A27781" t="str">
            <v>Zm00001d034961</v>
          </cell>
          <cell r="B27781" t="str">
            <v>myosin heavy chain-related</v>
          </cell>
        </row>
        <row r="27782">
          <cell r="A27782" t="str">
            <v>Zm00001d025514</v>
          </cell>
          <cell r="B27782" t="str">
            <v>Trihelix transcription factor ASIL2</v>
          </cell>
        </row>
        <row r="27783">
          <cell r="A27783" t="str">
            <v>Zm00001d035148</v>
          </cell>
          <cell r="B27783" t="str">
            <v>Protein kinase superfamily protein</v>
          </cell>
        </row>
        <row r="27784">
          <cell r="A27784" t="str">
            <v>Zm00001d014499</v>
          </cell>
          <cell r="B27784" t="str">
            <v>Synaptotagmin-3</v>
          </cell>
        </row>
        <row r="27785">
          <cell r="A27785" t="str">
            <v>Zm00001d035848</v>
          </cell>
        </row>
        <row r="27786">
          <cell r="A27786" t="str">
            <v>Zm00001d025095</v>
          </cell>
          <cell r="B27786" t="str">
            <v>HXXXD-type acyl-transferase family protein</v>
          </cell>
        </row>
        <row r="27787">
          <cell r="A27787" t="str">
            <v>Zm00001d036721</v>
          </cell>
        </row>
        <row r="27788">
          <cell r="A27788" t="str">
            <v>Zm00001d011829</v>
          </cell>
          <cell r="B27788" t="str">
            <v>DNA mismatch repair protein MLH1</v>
          </cell>
        </row>
        <row r="27789">
          <cell r="A27789" t="str">
            <v>Zm00001d002234</v>
          </cell>
          <cell r="B27789" t="str">
            <v xml:space="preserve">Homeodomain leucine zipper family IV protein  </v>
          </cell>
        </row>
        <row r="27790">
          <cell r="A27790" t="str">
            <v>Zm00001d030954</v>
          </cell>
          <cell r="B27790" t="str">
            <v>PIG-X/PBN1 family protein</v>
          </cell>
        </row>
        <row r="27791">
          <cell r="A27791" t="str">
            <v>Zm00001d020157</v>
          </cell>
          <cell r="B27791" t="str">
            <v xml:space="preserve">UBP26  </v>
          </cell>
        </row>
        <row r="27792">
          <cell r="A27792" t="str">
            <v>Zm00001d017997</v>
          </cell>
          <cell r="B27792" t="str">
            <v>Alpha-mannosidase I MNS5</v>
          </cell>
        </row>
        <row r="27793">
          <cell r="A27793" t="str">
            <v>Zm00001d041697</v>
          </cell>
          <cell r="B27793" t="str">
            <v>Cofactor-independent phosphoglycerate mutase</v>
          </cell>
        </row>
        <row r="27794">
          <cell r="A27794" t="str">
            <v>Zm00001d021118</v>
          </cell>
          <cell r="B27794" t="str">
            <v>10A19I.15</v>
          </cell>
        </row>
        <row r="27795">
          <cell r="A27795" t="str">
            <v>Zm00001d038108</v>
          </cell>
          <cell r="B27795" t="str">
            <v>S-adenosyl-L-methionine-dependent methyltransferases superfamily protein</v>
          </cell>
        </row>
        <row r="27796">
          <cell r="A27796" t="str">
            <v>Zm00001d050171</v>
          </cell>
        </row>
        <row r="27797">
          <cell r="A27797" t="str">
            <v>Zm00001d014025</v>
          </cell>
          <cell r="B27797" t="str">
            <v>Cyclase family protein</v>
          </cell>
        </row>
        <row r="27798">
          <cell r="A27798" t="str">
            <v>Zm00001d046048</v>
          </cell>
          <cell r="B27798" t="str">
            <v>DEAD-box ATP-dependent RNA helicase 7</v>
          </cell>
        </row>
        <row r="27799">
          <cell r="A27799" t="str">
            <v>Zm00001d021606</v>
          </cell>
        </row>
        <row r="27800">
          <cell r="A27800" t="str">
            <v>Zm00001d004431</v>
          </cell>
        </row>
        <row r="27801">
          <cell r="A27801" t="str">
            <v>Zm00001d005161</v>
          </cell>
          <cell r="B27801" t="str">
            <v>xylulose kinase-1</v>
          </cell>
        </row>
        <row r="27802">
          <cell r="A27802" t="str">
            <v>Zm00001d044663</v>
          </cell>
          <cell r="B27802" t="str">
            <v>Exostosin family protein</v>
          </cell>
        </row>
        <row r="27803">
          <cell r="A27803" t="str">
            <v>Zm00001d014993</v>
          </cell>
          <cell r="B27803" t="str">
            <v xml:space="preserve">Luminal-binding protein 2  </v>
          </cell>
        </row>
        <row r="27804">
          <cell r="A27804" t="str">
            <v>Zm00001d021071</v>
          </cell>
          <cell r="B27804" t="str">
            <v>hydroxyproline-rich glycoprotein family protein</v>
          </cell>
        </row>
        <row r="27805">
          <cell r="A27805" t="str">
            <v>Zm00001d013777</v>
          </cell>
        </row>
        <row r="27806">
          <cell r="A27806" t="str">
            <v>Zm00001d046986</v>
          </cell>
          <cell r="B27806" t="str">
            <v xml:space="preserve">SAUR25-auxin-responsive SAUR family member  </v>
          </cell>
        </row>
        <row r="27807">
          <cell r="A27807" t="str">
            <v>Zm00001d039856</v>
          </cell>
          <cell r="B27807" t="str">
            <v>Geranylgeranyl transferase type-1 subunit beta</v>
          </cell>
        </row>
        <row r="27808">
          <cell r="A27808" t="str">
            <v>Zm00001d012813</v>
          </cell>
          <cell r="B27808" t="str">
            <v>DUF3475 domain protein</v>
          </cell>
        </row>
        <row r="27809">
          <cell r="A27809" t="str">
            <v>Zm00001d009298</v>
          </cell>
          <cell r="B27809" t="str">
            <v>GTP-binding protein-related</v>
          </cell>
        </row>
        <row r="27810">
          <cell r="A27810" t="str">
            <v>Zm00001d006310</v>
          </cell>
          <cell r="B27810" t="str">
            <v>Nudix hydrolase 23 chloroplastic</v>
          </cell>
        </row>
        <row r="27811">
          <cell r="A27811" t="str">
            <v>Zm00001d042777</v>
          </cell>
          <cell r="B27811" t="str">
            <v xml:space="preserve">Basic leucine zipper protein%3B Liguleless2  </v>
          </cell>
        </row>
        <row r="27812">
          <cell r="A27812" t="str">
            <v>Zm00001d007664</v>
          </cell>
          <cell r="B27812" t="str">
            <v>Putative CCR4-associated factor 1 homolog 3</v>
          </cell>
        </row>
        <row r="27813">
          <cell r="A27813" t="str">
            <v>Zm00001d025156</v>
          </cell>
          <cell r="B27813" t="str">
            <v>Phospholipid-transporting ATPase 2</v>
          </cell>
        </row>
        <row r="27814">
          <cell r="A27814" t="str">
            <v>Zm00001d003211</v>
          </cell>
        </row>
        <row r="27815">
          <cell r="A27815" t="str">
            <v>Zm00001d035907</v>
          </cell>
          <cell r="B27815" t="str">
            <v>Homeobox protein BEL1 homolog</v>
          </cell>
        </row>
        <row r="27816">
          <cell r="A27816" t="str">
            <v>Zm00001d052712</v>
          </cell>
        </row>
        <row r="27817">
          <cell r="A27817" t="str">
            <v>Zm00001d011873</v>
          </cell>
          <cell r="B27817" t="str">
            <v>Essential protein Yae1 N-terminal</v>
          </cell>
        </row>
        <row r="27818">
          <cell r="A27818" t="str">
            <v>Zm00001d052868</v>
          </cell>
          <cell r="B27818" t="str">
            <v>Topless-related protein 2</v>
          </cell>
        </row>
        <row r="27819">
          <cell r="A27819" t="str">
            <v>Zm00001d045074</v>
          </cell>
          <cell r="B27819" t="str">
            <v>UDP-N-acetylglucosamine (UAA) transporter family</v>
          </cell>
        </row>
        <row r="27820">
          <cell r="A27820" t="str">
            <v>Zm00001d012266</v>
          </cell>
        </row>
        <row r="27821">
          <cell r="A27821" t="str">
            <v>Zm00001d005882</v>
          </cell>
          <cell r="B27821" t="str">
            <v>Digalactosyldiacylglycerol synthase 1 chloroplastic</v>
          </cell>
        </row>
        <row r="27822">
          <cell r="A27822" t="str">
            <v>Zm00001d038258</v>
          </cell>
        </row>
        <row r="27823">
          <cell r="A27823" t="str">
            <v>Zm00001d019274</v>
          </cell>
          <cell r="B27823" t="str">
            <v xml:space="preserve">Pectinesterase inhibitor domain containing protein  </v>
          </cell>
        </row>
        <row r="27824">
          <cell r="A27824" t="str">
            <v>Zm00001d039033</v>
          </cell>
          <cell r="B27824" t="str">
            <v>Protein XAP5 CIRCADIAN TIMEKEEPER</v>
          </cell>
        </row>
        <row r="27825">
          <cell r="A27825" t="str">
            <v>Zm00001d008532</v>
          </cell>
          <cell r="B27825" t="str">
            <v>Zinc finger protein JAGGED</v>
          </cell>
        </row>
        <row r="27826">
          <cell r="A27826" t="str">
            <v>Zm00001d007964</v>
          </cell>
        </row>
        <row r="27827">
          <cell r="A27827" t="str">
            <v>Zm00001d042287</v>
          </cell>
          <cell r="B27827" t="str">
            <v xml:space="preserve">CDC5 protein  </v>
          </cell>
        </row>
        <row r="27828">
          <cell r="A27828" t="str">
            <v>Zm00001d014169</v>
          </cell>
          <cell r="B27828" t="str">
            <v>OsFBX59 - F-box domain containing protein expressed</v>
          </cell>
        </row>
        <row r="27829">
          <cell r="A27829" t="str">
            <v>Zm00001d000310</v>
          </cell>
          <cell r="B27829" t="str">
            <v>Protein LURP-one-related 5</v>
          </cell>
        </row>
        <row r="27830">
          <cell r="A27830" t="str">
            <v>Zm00001d028098</v>
          </cell>
          <cell r="B27830" t="str">
            <v>Radical SAM superfamily protein</v>
          </cell>
        </row>
        <row r="27831">
          <cell r="A27831" t="str">
            <v>Zm00001d029125</v>
          </cell>
          <cell r="B27831" t="str">
            <v>Desiccation-related protein PCC13-62</v>
          </cell>
        </row>
        <row r="27832">
          <cell r="A27832" t="str">
            <v>Zm00001d011755</v>
          </cell>
          <cell r="B27832" t="str">
            <v xml:space="preserve">Secreted protein  </v>
          </cell>
        </row>
        <row r="27833">
          <cell r="A27833" t="str">
            <v>Zm00001d023581</v>
          </cell>
          <cell r="B27833" t="str">
            <v>Transducin/WD40 repeat-like superfamily protein</v>
          </cell>
        </row>
        <row r="27834">
          <cell r="A27834" t="str">
            <v>Zm00001d033754</v>
          </cell>
          <cell r="B27834" t="str">
            <v>Mitogen-activated protein kinase kinase 9</v>
          </cell>
        </row>
        <row r="27835">
          <cell r="A27835" t="str">
            <v>Zm00001d015818</v>
          </cell>
          <cell r="B27835" t="str">
            <v>Phospholipase D gamma 1</v>
          </cell>
        </row>
        <row r="27836">
          <cell r="A27836" t="str">
            <v>Zm00001d046675</v>
          </cell>
        </row>
        <row r="27837">
          <cell r="A27837" t="str">
            <v>Zm00001d019542</v>
          </cell>
          <cell r="B27837" t="str">
            <v>COP1-interacting protein-related</v>
          </cell>
        </row>
        <row r="27838">
          <cell r="A27838" t="str">
            <v>Zm00001d049363</v>
          </cell>
          <cell r="B27838" t="str">
            <v xml:space="preserve">Putative alcohol dehydrogenase superfamily protein  </v>
          </cell>
        </row>
        <row r="27839">
          <cell r="A27839" t="str">
            <v>Zm00001d015651</v>
          </cell>
          <cell r="B27839" t="str">
            <v>Lycopene beta cyclase chloroplastic</v>
          </cell>
        </row>
        <row r="27840">
          <cell r="A27840" t="str">
            <v>Zm00001d035088</v>
          </cell>
          <cell r="B27840" t="str">
            <v>pleckstrin homology (PH) domain-containing protein</v>
          </cell>
        </row>
        <row r="27841">
          <cell r="A27841" t="str">
            <v>Zm00001d024723</v>
          </cell>
          <cell r="B27841" t="str">
            <v>Long chain acyl-CoA synthetase 1</v>
          </cell>
        </row>
        <row r="27842">
          <cell r="A27842" t="str">
            <v>Zm00001d022026</v>
          </cell>
          <cell r="B27842" t="str">
            <v xml:space="preserve">Golgi transport 1 protein B  </v>
          </cell>
        </row>
        <row r="27843">
          <cell r="A27843" t="str">
            <v>Zm00001d018190</v>
          </cell>
          <cell r="B27843" t="str">
            <v>RING/U-box superfamily protein</v>
          </cell>
        </row>
        <row r="27844">
          <cell r="A27844" t="str">
            <v>Zm00001d029940</v>
          </cell>
          <cell r="B27844" t="str">
            <v>Ethylene-responsive transcription factor ERF105</v>
          </cell>
        </row>
        <row r="27845">
          <cell r="A27845" t="str">
            <v>Zm00001d028630</v>
          </cell>
          <cell r="B27845" t="str">
            <v xml:space="preserve">Heat shock cognate 70 kDa protein 2  </v>
          </cell>
        </row>
        <row r="27846">
          <cell r="A27846" t="str">
            <v>Zm00001d002546</v>
          </cell>
          <cell r="B27846" t="str">
            <v xml:space="preserve">Histone H4  </v>
          </cell>
        </row>
        <row r="27847">
          <cell r="A27847" t="str">
            <v>Zm00001d004443</v>
          </cell>
          <cell r="B27847" t="str">
            <v>Probable cinnamyl alcohol dehydrogenase 9</v>
          </cell>
        </row>
        <row r="27848">
          <cell r="A27848" t="str">
            <v>Zm00001d048386</v>
          </cell>
        </row>
        <row r="27849">
          <cell r="A27849" t="str">
            <v>Zm00001d023808</v>
          </cell>
          <cell r="B27849" t="str">
            <v>Protein DEHYDRATION-INDUCED 19 homolog 3</v>
          </cell>
        </row>
        <row r="27850">
          <cell r="A27850" t="str">
            <v>Zm00001d045321</v>
          </cell>
          <cell r="B27850" t="str">
            <v>Dehydrin family protein expressed; Embryogenic-cell protein 40 (Ecp40);  protein</v>
          </cell>
        </row>
        <row r="27851">
          <cell r="A27851" t="str">
            <v>Zm00001d024646</v>
          </cell>
          <cell r="B27851" t="str">
            <v>Core-2/I-branching beta-16-N-acetylglucosaminyltransferase family protein</v>
          </cell>
        </row>
        <row r="27852">
          <cell r="A27852" t="str">
            <v>Zm00001d023317</v>
          </cell>
        </row>
        <row r="27853">
          <cell r="A27853" t="str">
            <v>Zm00001d037122</v>
          </cell>
          <cell r="B27853" t="str">
            <v xml:space="preserve">Putative DUF1296 domain containing family protein  </v>
          </cell>
        </row>
        <row r="27854">
          <cell r="A27854" t="str">
            <v>Zm00001d036374</v>
          </cell>
        </row>
        <row r="27855">
          <cell r="A27855" t="str">
            <v>Zm00001d011732</v>
          </cell>
          <cell r="B27855" t="str">
            <v xml:space="preserve"> NADH dehydrogenase2</v>
          </cell>
        </row>
        <row r="27856">
          <cell r="A27856" t="str">
            <v>Zm00001d013082</v>
          </cell>
        </row>
        <row r="27857">
          <cell r="A27857" t="str">
            <v>Zm00001d005179</v>
          </cell>
          <cell r="B27857" t="str">
            <v>THO complex subunit 4B</v>
          </cell>
        </row>
        <row r="27858">
          <cell r="A27858" t="str">
            <v>Zm00001d044672</v>
          </cell>
        </row>
        <row r="27859">
          <cell r="A27859" t="str">
            <v>Zm00001d001840</v>
          </cell>
        </row>
        <row r="27860">
          <cell r="A27860" t="str">
            <v>Zm00001d041388</v>
          </cell>
        </row>
        <row r="27861">
          <cell r="A27861" t="str">
            <v>Zm00001d036637</v>
          </cell>
          <cell r="B27861" t="str">
            <v>Protein JASON</v>
          </cell>
        </row>
        <row r="27862">
          <cell r="A27862" t="str">
            <v>Zm00001d020329</v>
          </cell>
          <cell r="B27862" t="str">
            <v>Remorin family protein</v>
          </cell>
        </row>
        <row r="27863">
          <cell r="A27863" t="str">
            <v>Zm00001d014205</v>
          </cell>
          <cell r="B27863" t="str">
            <v>Protein TAPETUM DETERMINANT 1</v>
          </cell>
        </row>
        <row r="27864">
          <cell r="A27864" t="str">
            <v>Zm00001d020345</v>
          </cell>
          <cell r="B27864" t="str">
            <v>Nucleobase-ascorbate transporter 6</v>
          </cell>
        </row>
        <row r="27865">
          <cell r="A27865" t="str">
            <v>Zm00001d023557</v>
          </cell>
          <cell r="B27865" t="str">
            <v>Alpha-(14)-fucosyltransferase</v>
          </cell>
        </row>
        <row r="27866">
          <cell r="A27866" t="str">
            <v>Zm00001d004456</v>
          </cell>
        </row>
        <row r="27867">
          <cell r="A27867" t="str">
            <v>Zm00001d005813</v>
          </cell>
          <cell r="B27867" t="str">
            <v>Protein TIFY 10B</v>
          </cell>
        </row>
        <row r="27868">
          <cell r="A27868" t="str">
            <v>Zm00001d052215</v>
          </cell>
          <cell r="B27868" t="str">
            <v xml:space="preserve"> adenosine 5'-phosphosulfate reductase-like3</v>
          </cell>
        </row>
        <row r="27869">
          <cell r="A27869" t="str">
            <v>Zm00001d043905</v>
          </cell>
          <cell r="B27869" t="str">
            <v>Ubiquitin-conjugating enzyme E2 36</v>
          </cell>
        </row>
        <row r="27870">
          <cell r="A27870" t="str">
            <v>Zm00001d046303</v>
          </cell>
          <cell r="B27870" t="str">
            <v>Probable aquaporin NIP4-2</v>
          </cell>
        </row>
        <row r="27871">
          <cell r="A27871" t="str">
            <v>Zm00001d020503</v>
          </cell>
        </row>
        <row r="27872">
          <cell r="A27872" t="str">
            <v>Zm00001d009753</v>
          </cell>
          <cell r="B27872" t="str">
            <v>ATP-dependent zinc metalloprotease FTSH 4 mitochondrial</v>
          </cell>
        </row>
        <row r="27873">
          <cell r="A27873" t="str">
            <v>Zm00001d048280</v>
          </cell>
        </row>
        <row r="27874">
          <cell r="A27874" t="str">
            <v>Zm00001d012082</v>
          </cell>
          <cell r="B27874" t="str">
            <v>E3 ubiquitin-protein ligase CCNB1IP1 homolog</v>
          </cell>
        </row>
        <row r="27875">
          <cell r="A27875" t="str">
            <v>Zm00001d017750</v>
          </cell>
        </row>
        <row r="27876">
          <cell r="A27876" t="str">
            <v>Zm00001d004886</v>
          </cell>
        </row>
        <row r="27877">
          <cell r="A27877" t="str">
            <v>Zm00001d010154</v>
          </cell>
        </row>
        <row r="27878">
          <cell r="A27878" t="str">
            <v>Zm00001d034718</v>
          </cell>
          <cell r="B27878" t="str">
            <v>SPX domain-containing protein 4</v>
          </cell>
        </row>
        <row r="27879">
          <cell r="A27879" t="str">
            <v>Zm00001d052242</v>
          </cell>
          <cell r="B27879" t="str">
            <v>ATP synthase subunit delta chloroplastic</v>
          </cell>
        </row>
        <row r="27880">
          <cell r="A27880" t="str">
            <v>Zm00001d000413</v>
          </cell>
          <cell r="B27880" t="str">
            <v>UDP-glycosyltransferase 90A1</v>
          </cell>
        </row>
        <row r="27881">
          <cell r="A27881" t="str">
            <v>Zm00001d032059</v>
          </cell>
        </row>
        <row r="27882">
          <cell r="A27882" t="str">
            <v>Zm00001d025696</v>
          </cell>
          <cell r="B27882" t="str">
            <v>Cellulase (glycosyl hydrolase family 5) protein</v>
          </cell>
        </row>
        <row r="27883">
          <cell r="A27883" t="str">
            <v>Zm00001d033810</v>
          </cell>
          <cell r="B27883" t="str">
            <v>PIF1-like helicase</v>
          </cell>
        </row>
        <row r="27884">
          <cell r="A27884" t="str">
            <v>Zm00001d023785</v>
          </cell>
          <cell r="B27884" t="str">
            <v>Expressed protein;  protein</v>
          </cell>
        </row>
        <row r="27885">
          <cell r="A27885" t="str">
            <v>Zm00001d039089</v>
          </cell>
          <cell r="B27885" t="str">
            <v xml:space="preserve">Malate dehydrogenase  </v>
          </cell>
        </row>
        <row r="27886">
          <cell r="A27886" t="str">
            <v>Zm00001d034097</v>
          </cell>
          <cell r="B27886" t="str">
            <v>cytochrome P450 family 81 subfamily D polypeptide 8</v>
          </cell>
        </row>
        <row r="27887">
          <cell r="A27887" t="str">
            <v>Zm00001d003040</v>
          </cell>
          <cell r="B27887" t="str">
            <v xml:space="preserve">ATBRCA1  </v>
          </cell>
        </row>
        <row r="27888">
          <cell r="A27888" t="str">
            <v>Zm00001d032070</v>
          </cell>
          <cell r="B27888" t="str">
            <v xml:space="preserve">Histone H2B  </v>
          </cell>
        </row>
        <row r="27889">
          <cell r="A27889" t="str">
            <v>Zm00001d046029</v>
          </cell>
          <cell r="B27889" t="str">
            <v>Aluminum-activated malate transporter 10</v>
          </cell>
        </row>
        <row r="27890">
          <cell r="A27890" t="str">
            <v>Zm00001d003156</v>
          </cell>
          <cell r="B27890" t="str">
            <v>Autophagy-related protein 3</v>
          </cell>
        </row>
        <row r="27891">
          <cell r="A27891" t="str">
            <v>Zm00001d002815</v>
          </cell>
          <cell r="B27891" t="str">
            <v>NAD(P)H-quinone oxidoreductase subunit M chloroplastic</v>
          </cell>
        </row>
        <row r="27892">
          <cell r="A27892" t="str">
            <v>Zm00001d006067</v>
          </cell>
          <cell r="B27892" t="str">
            <v>FK506-binding protein 2-1</v>
          </cell>
        </row>
        <row r="27893">
          <cell r="A27893" t="str">
            <v>Zm00001d046940</v>
          </cell>
          <cell r="B27893" t="str">
            <v xml:space="preserve">Peptidyl-prolyl cis-trans isomerase  </v>
          </cell>
        </row>
        <row r="27894">
          <cell r="A27894" t="str">
            <v>Zm00001d008390</v>
          </cell>
          <cell r="B27894" t="str">
            <v>RNA recognition motif (RRM)-containing protein</v>
          </cell>
        </row>
        <row r="27895">
          <cell r="A27895" t="str">
            <v>Zm00001d002954</v>
          </cell>
          <cell r="B27895" t="str">
            <v>Cox19-like CHCH family protein</v>
          </cell>
        </row>
        <row r="27896">
          <cell r="A27896" t="str">
            <v>Zm00001d037757</v>
          </cell>
          <cell r="B27896" t="str">
            <v xml:space="preserve">Grx_C15-glutaredoxin subgroup III  </v>
          </cell>
        </row>
        <row r="27897">
          <cell r="A27897" t="str">
            <v>Zm00001d025366</v>
          </cell>
          <cell r="B27897" t="str">
            <v>F3H9.20 protein</v>
          </cell>
        </row>
        <row r="27898">
          <cell r="A27898" t="str">
            <v>Zm00001d009828</v>
          </cell>
          <cell r="B27898" t="str">
            <v>Heat shock 70 kDa protein 14</v>
          </cell>
        </row>
        <row r="27899">
          <cell r="A27899" t="str">
            <v>Zm00001d019299</v>
          </cell>
          <cell r="B27899" t="str">
            <v>Protein CIA1</v>
          </cell>
        </row>
        <row r="27900">
          <cell r="A27900" t="str">
            <v>Zm00001d032287</v>
          </cell>
        </row>
        <row r="27901">
          <cell r="A27901" t="str">
            <v>Zm00001d017535</v>
          </cell>
        </row>
        <row r="27902">
          <cell r="A27902" t="str">
            <v>Zm00001d037695</v>
          </cell>
          <cell r="B27902" t="str">
            <v>actin binding protein family</v>
          </cell>
        </row>
        <row r="27903">
          <cell r="A27903" t="str">
            <v>Zm00001d050573</v>
          </cell>
        </row>
        <row r="27904">
          <cell r="A27904" t="str">
            <v>Zm00001d043164</v>
          </cell>
          <cell r="B27904" t="str">
            <v>Cyclin-B1-4</v>
          </cell>
        </row>
        <row r="27905">
          <cell r="A27905" t="str">
            <v>Zm00001d050299</v>
          </cell>
          <cell r="B27905" t="str">
            <v>Tetratricopeptide repeat (TPR)-like superfamily protein</v>
          </cell>
        </row>
        <row r="27906">
          <cell r="A27906" t="str">
            <v>Zm00001d004152</v>
          </cell>
          <cell r="B27906" t="str">
            <v>DNAse I-like superfamily protein</v>
          </cell>
        </row>
        <row r="27907">
          <cell r="A27907" t="str">
            <v>Zm00001d045987</v>
          </cell>
          <cell r="B27907" t="str">
            <v>NEP-interacting protein 1</v>
          </cell>
        </row>
        <row r="27908">
          <cell r="A27908" t="str">
            <v>Zm00001d051179</v>
          </cell>
        </row>
        <row r="27909">
          <cell r="A27909" t="str">
            <v>Zm00001d052974</v>
          </cell>
          <cell r="B27909" t="str">
            <v>ETO1-like protein 1</v>
          </cell>
        </row>
        <row r="27910">
          <cell r="A27910" t="str">
            <v>Zm00001d033994</v>
          </cell>
          <cell r="B27910" t="str">
            <v>Autophagy-related protein 16</v>
          </cell>
        </row>
        <row r="27911">
          <cell r="A27911" t="str">
            <v>Zm00001d026268</v>
          </cell>
          <cell r="B27911" t="str">
            <v xml:space="preserve">Transferase  </v>
          </cell>
        </row>
        <row r="27912">
          <cell r="A27912" t="str">
            <v>Zm00001d041310</v>
          </cell>
        </row>
        <row r="27913">
          <cell r="A27913" t="str">
            <v>Zm00001d027286</v>
          </cell>
          <cell r="B27913" t="str">
            <v>Flavin-containing monooxygenase FMO GS-OX5</v>
          </cell>
        </row>
        <row r="27914">
          <cell r="A27914" t="str">
            <v>Zm00001d029785</v>
          </cell>
          <cell r="B27914" t="str">
            <v xml:space="preserve">Probable serine/threonine-protein kinase </v>
          </cell>
        </row>
        <row r="27915">
          <cell r="A27915" t="str">
            <v>Zm00001d001771</v>
          </cell>
          <cell r="B27915" t="str">
            <v>Eukaryotic aspartyl protease family protein</v>
          </cell>
        </row>
        <row r="27916">
          <cell r="A27916" t="str">
            <v>Zm00001d051724</v>
          </cell>
          <cell r="B27916" t="str">
            <v>CGI-like protein</v>
          </cell>
        </row>
        <row r="27917">
          <cell r="A27917" t="str">
            <v>Zm00001d051524</v>
          </cell>
          <cell r="B27917" t="str">
            <v xml:space="preserve">Putative RNA recognition motif containing family protein  </v>
          </cell>
        </row>
        <row r="27918">
          <cell r="A27918" t="str">
            <v>Zm00001d017860</v>
          </cell>
          <cell r="B27918" t="str">
            <v>Fimbrin-1</v>
          </cell>
        </row>
        <row r="27919">
          <cell r="A27919" t="str">
            <v>Zm00001d015770</v>
          </cell>
          <cell r="B27919" t="str">
            <v xml:space="preserve">Pentatricopeptide repeat-containing protein </v>
          </cell>
        </row>
        <row r="27920">
          <cell r="A27920" t="str">
            <v>Zm00001d045530</v>
          </cell>
          <cell r="B27920" t="str">
            <v>Syntaxin-41</v>
          </cell>
        </row>
        <row r="27921">
          <cell r="A27921" t="str">
            <v>Zm00001d026143</v>
          </cell>
        </row>
        <row r="27922">
          <cell r="A27922" t="str">
            <v>Zm00001d048333</v>
          </cell>
          <cell r="B27922" t="str">
            <v>DUF1997 family protein</v>
          </cell>
        </row>
        <row r="27923">
          <cell r="A27923" t="str">
            <v>Zm00001d015059</v>
          </cell>
          <cell r="B27923" t="str">
            <v>UTP:RNA uridylyltransferase 1</v>
          </cell>
        </row>
        <row r="27924">
          <cell r="A27924" t="str">
            <v>Zm00001d003347</v>
          </cell>
          <cell r="B27924" t="str">
            <v xml:space="preserve"> ras related protein1</v>
          </cell>
        </row>
        <row r="27925">
          <cell r="A27925" t="str">
            <v>Zm00001d013927</v>
          </cell>
          <cell r="B27925" t="str">
            <v>Monothiol glutaredoxin-S17</v>
          </cell>
        </row>
        <row r="27926">
          <cell r="A27926" t="str">
            <v>Zm00001d006489</v>
          </cell>
          <cell r="B27926" t="str">
            <v>senescence regulator</v>
          </cell>
        </row>
        <row r="27927">
          <cell r="A27927" t="str">
            <v>Zm00001d005462</v>
          </cell>
          <cell r="B27927" t="str">
            <v>Expressed protein;  protein</v>
          </cell>
        </row>
        <row r="27928">
          <cell r="A27928" t="str">
            <v>Zm00001d005419</v>
          </cell>
        </row>
        <row r="27929">
          <cell r="A27929" t="str">
            <v>Zm00001d051128</v>
          </cell>
          <cell r="B27929" t="str">
            <v>embryo sac development arrest 6</v>
          </cell>
        </row>
        <row r="27930">
          <cell r="A27930" t="str">
            <v>Zm00001d023312</v>
          </cell>
        </row>
        <row r="27931">
          <cell r="A27931" t="str">
            <v>Zm00001d002203</v>
          </cell>
        </row>
        <row r="27932">
          <cell r="A27932" t="str">
            <v>Zm00001d053709</v>
          </cell>
          <cell r="B27932" t="str">
            <v>Mediator of RNA polymerase II transcription subunit 11</v>
          </cell>
        </row>
        <row r="27933">
          <cell r="A27933" t="str">
            <v>Zm00001d028727</v>
          </cell>
          <cell r="B27933" t="str">
            <v>alpha/beta-Hydrolases superfamily protein</v>
          </cell>
        </row>
        <row r="27934">
          <cell r="A27934" t="str">
            <v>Zm00001d029150</v>
          </cell>
          <cell r="B27934" t="str">
            <v xml:space="preserve"> divinyl reductase1</v>
          </cell>
        </row>
        <row r="27935">
          <cell r="A27935" t="str">
            <v>Zm00001d036455</v>
          </cell>
          <cell r="B27935" t="str">
            <v xml:space="preserve">Leucine-rich repeat (LRR) family protein  </v>
          </cell>
        </row>
        <row r="27936">
          <cell r="A27936" t="str">
            <v>Zm00001d011980</v>
          </cell>
        </row>
        <row r="27937">
          <cell r="A27937" t="str">
            <v>Zm00001d025228</v>
          </cell>
        </row>
        <row r="27938">
          <cell r="A27938" t="str">
            <v>Zm00001d047472</v>
          </cell>
          <cell r="B27938" t="str">
            <v>homolog of nucleolar protein NOP56</v>
          </cell>
        </row>
        <row r="27939">
          <cell r="A27939" t="str">
            <v>Zm00001d001997</v>
          </cell>
        </row>
        <row r="27940">
          <cell r="A27940" t="str">
            <v>Zm00001d038703</v>
          </cell>
          <cell r="B27940" t="str">
            <v>O-methyltransferase ZRP4</v>
          </cell>
        </row>
        <row r="27941">
          <cell r="A27941" t="str">
            <v>Zm00001d045804</v>
          </cell>
          <cell r="B27941" t="str">
            <v>Zinc finger protein CONSTANS-LIKE 9</v>
          </cell>
        </row>
        <row r="27942">
          <cell r="A27942" t="str">
            <v>Zm00001d039977</v>
          </cell>
          <cell r="B27942" t="str">
            <v>Zinc finger protein 6</v>
          </cell>
        </row>
        <row r="27943">
          <cell r="A27943" t="str">
            <v>Zm00001d048891</v>
          </cell>
          <cell r="B27943" t="str">
            <v>HAT transposon superfamily isoform 2</v>
          </cell>
        </row>
        <row r="27944">
          <cell r="A27944" t="str">
            <v>Zm00001d003852</v>
          </cell>
          <cell r="B27944" t="str">
            <v xml:space="preserve">Inhibitor of apoptosis-like protein  </v>
          </cell>
        </row>
        <row r="27945">
          <cell r="A27945" t="str">
            <v>Zm00001d037973</v>
          </cell>
          <cell r="B27945" t="str">
            <v xml:space="preserve">Serine/threonine-protein kinase  </v>
          </cell>
        </row>
        <row r="27946">
          <cell r="A27946" t="str">
            <v>Zm00001d022009</v>
          </cell>
          <cell r="B27946" t="str">
            <v>NAD(P)-binding Rossmann-fold superfamily protein</v>
          </cell>
        </row>
        <row r="27947">
          <cell r="A27947" t="str">
            <v>Zm00001d045381</v>
          </cell>
          <cell r="B27947" t="str">
            <v>DNA-repair protein XRCC1</v>
          </cell>
        </row>
        <row r="27948">
          <cell r="A27948" t="str">
            <v>Zm00001d017097</v>
          </cell>
          <cell r="B27948" t="str">
            <v>Rhodanese-like domain-containing protein 11 chloroplastic</v>
          </cell>
        </row>
        <row r="27949">
          <cell r="A27949" t="str">
            <v>Zm00001d033056</v>
          </cell>
          <cell r="B27949" t="str">
            <v xml:space="preserve">Purple acid phosphatase  </v>
          </cell>
        </row>
        <row r="27950">
          <cell r="A27950" t="str">
            <v>Zm00001d038285</v>
          </cell>
        </row>
        <row r="27951">
          <cell r="A27951" t="str">
            <v>Zm00001d012063</v>
          </cell>
          <cell r="B27951" t="str">
            <v xml:space="preserve">Loricrin  </v>
          </cell>
        </row>
        <row r="27952">
          <cell r="A27952" t="str">
            <v>Zm00001d029577</v>
          </cell>
        </row>
        <row r="27953">
          <cell r="A27953" t="str">
            <v>Zm00001d008707</v>
          </cell>
        </row>
        <row r="27954">
          <cell r="A27954" t="str">
            <v>Zm00001d005656</v>
          </cell>
          <cell r="B27954" t="str">
            <v>Heavy metal transport/detoxification superfamily protein</v>
          </cell>
        </row>
        <row r="27955">
          <cell r="A27955" t="str">
            <v>Zm00001d043705</v>
          </cell>
          <cell r="B27955" t="str">
            <v xml:space="preserve">RNA polymerase II transcriptional coactivator KELP  </v>
          </cell>
        </row>
        <row r="27956">
          <cell r="A27956" t="str">
            <v>Zm00001d023609</v>
          </cell>
        </row>
        <row r="27957">
          <cell r="A27957" t="str">
            <v>Zm00001d041900</v>
          </cell>
        </row>
        <row r="27958">
          <cell r="A27958" t="str">
            <v>Zm00001d012504</v>
          </cell>
          <cell r="B27958" t="str">
            <v>Protein FATTY ACID EXPORT 3 chloroplastic</v>
          </cell>
        </row>
        <row r="27959">
          <cell r="A27959" t="str">
            <v>Zm00001d023418</v>
          </cell>
          <cell r="B27959" t="str">
            <v>Probable xyloglucan 6-xylosyltransferase 5</v>
          </cell>
        </row>
        <row r="27960">
          <cell r="A27960" t="str">
            <v>Zm00001d016489</v>
          </cell>
          <cell r="B27960" t="str">
            <v>Uridine kinase-like protein 2 chloroplastic</v>
          </cell>
        </row>
        <row r="27961">
          <cell r="A27961" t="str">
            <v>Zm00001d039444</v>
          </cell>
          <cell r="B27961" t="str">
            <v>UNE1</v>
          </cell>
        </row>
        <row r="27962">
          <cell r="A27962" t="str">
            <v>Zm00001d052482</v>
          </cell>
          <cell r="B27962" t="str">
            <v>Probable ribose-5-phosphate isomerase 2</v>
          </cell>
        </row>
        <row r="27963">
          <cell r="A27963" t="str">
            <v>Zm00001d017289</v>
          </cell>
          <cell r="B27963" t="str">
            <v>F-box only protein 7</v>
          </cell>
        </row>
        <row r="27964">
          <cell r="A27964" t="str">
            <v>Zm00001d051736</v>
          </cell>
          <cell r="B27964" t="str">
            <v>RING/U-box superfamily protein</v>
          </cell>
        </row>
        <row r="27965">
          <cell r="A27965" t="str">
            <v>Zm00001d006541</v>
          </cell>
          <cell r="B27965" t="str">
            <v>Ribosomal L28 family</v>
          </cell>
        </row>
        <row r="27966">
          <cell r="A27966" t="str">
            <v>Zm00001d007010</v>
          </cell>
        </row>
        <row r="27967">
          <cell r="A27967" t="str">
            <v>Zm00001d027928</v>
          </cell>
        </row>
        <row r="27968">
          <cell r="A27968" t="str">
            <v>Zm00001d030687</v>
          </cell>
          <cell r="B27968" t="str">
            <v>General transcription factor 2-related zinc finger protein</v>
          </cell>
        </row>
        <row r="27969">
          <cell r="A27969" t="str">
            <v>Zm00001d038269</v>
          </cell>
          <cell r="B27969" t="str">
            <v>UPF0503 protein  chloroplastic</v>
          </cell>
        </row>
        <row r="27970">
          <cell r="A27970" t="str">
            <v>Zm00001d037607</v>
          </cell>
          <cell r="B27970" t="str">
            <v>Probable WRKY transcription factor 50</v>
          </cell>
        </row>
        <row r="27971">
          <cell r="A27971" t="str">
            <v>Zm00001d048256</v>
          </cell>
          <cell r="B27971" t="str">
            <v>40S ribosomal protein Sa-1</v>
          </cell>
        </row>
        <row r="27972">
          <cell r="A27972" t="str">
            <v>Zm00001d010967</v>
          </cell>
          <cell r="B27972" t="str">
            <v xml:space="preserve">Putative MYB DNA-binding domain superfamily protein  </v>
          </cell>
        </row>
        <row r="27973">
          <cell r="A27973" t="str">
            <v>Zm00001d003761</v>
          </cell>
          <cell r="B27973" t="str">
            <v xml:space="preserve">Copper transporter 1  </v>
          </cell>
        </row>
        <row r="27974">
          <cell r="A27974" t="str">
            <v>Zm00001d047839</v>
          </cell>
          <cell r="B27974" t="str">
            <v>DUF3527 domain protein</v>
          </cell>
        </row>
        <row r="27975">
          <cell r="A27975" t="str">
            <v>Zm00001d025121</v>
          </cell>
        </row>
        <row r="27976">
          <cell r="A27976" t="str">
            <v>Zm00001d047178</v>
          </cell>
          <cell r="B27976" t="str">
            <v xml:space="preserve">Putative nucleoside phosphatase GDA1/CD39 family protein  </v>
          </cell>
        </row>
        <row r="27977">
          <cell r="A27977" t="str">
            <v>Zm00001d019373</v>
          </cell>
        </row>
        <row r="27978">
          <cell r="A27978" t="str">
            <v>Zm00001d003491</v>
          </cell>
        </row>
        <row r="27979">
          <cell r="A27979" t="str">
            <v>Zm00001d051785</v>
          </cell>
          <cell r="B27979" t="str">
            <v>Protein CURVATURE THYLAKOID 1A chloroplastic</v>
          </cell>
        </row>
        <row r="27980">
          <cell r="A27980" t="str">
            <v>Zm00001d034045</v>
          </cell>
          <cell r="B27980" t="str">
            <v>Agamous-like MADS-box protein AGL8</v>
          </cell>
        </row>
        <row r="27981">
          <cell r="A27981" t="str">
            <v>Zm00001d045226</v>
          </cell>
          <cell r="B27981" t="str">
            <v>Cysteine proteinases superfamily protein</v>
          </cell>
        </row>
        <row r="27982">
          <cell r="A27982" t="str">
            <v>Zm00001d051551</v>
          </cell>
        </row>
        <row r="27983">
          <cell r="A27983" t="str">
            <v>Zm00001d002856</v>
          </cell>
          <cell r="B27983" t="str">
            <v>E3 ubiquitin-protein ligase RMA1</v>
          </cell>
        </row>
        <row r="27984">
          <cell r="A27984" t="str">
            <v>Zm00001d018720</v>
          </cell>
        </row>
        <row r="27985">
          <cell r="A27985" t="str">
            <v>Zm00001d038419</v>
          </cell>
          <cell r="B27985" t="str">
            <v>Heavy metal transport/detoxification superfamily protein</v>
          </cell>
        </row>
        <row r="27986">
          <cell r="A27986" t="str">
            <v>Zm00001d037237</v>
          </cell>
          <cell r="B27986" t="str">
            <v>NEP1-interacting protein-like 2</v>
          </cell>
        </row>
        <row r="27987">
          <cell r="A27987" t="str">
            <v>Zm00001d016995</v>
          </cell>
          <cell r="B27987" t="str">
            <v>Protein PHYLLO chloroplastic</v>
          </cell>
        </row>
        <row r="27988">
          <cell r="A27988" t="str">
            <v>Zm00001d012101</v>
          </cell>
          <cell r="B27988" t="str">
            <v>E3 ubiquitin-protein ligase RGLG1</v>
          </cell>
        </row>
        <row r="27989">
          <cell r="A27989" t="str">
            <v>Zm00001d021638</v>
          </cell>
          <cell r="B27989" t="str">
            <v>Protein HYPER-SENSITIVITY-RELATED 4</v>
          </cell>
        </row>
        <row r="27990">
          <cell r="A27990" t="str">
            <v>Zm00001d013652</v>
          </cell>
          <cell r="B27990" t="str">
            <v>Cationic amino acid transporter 4 vacuolar</v>
          </cell>
        </row>
        <row r="27991">
          <cell r="A27991" t="str">
            <v>Zm00001d044561</v>
          </cell>
        </row>
        <row r="27992">
          <cell r="A27992" t="str">
            <v>Zm00001d005423</v>
          </cell>
          <cell r="B27992" t="str">
            <v>DNA-directed RNA polymerases II IV and V subunit 12</v>
          </cell>
        </row>
        <row r="27993">
          <cell r="A27993" t="str">
            <v>Zm00001d045793</v>
          </cell>
          <cell r="B27993" t="str">
            <v>Embryogenesis transmembrane protein-like;  protein</v>
          </cell>
        </row>
        <row r="27994">
          <cell r="A27994" t="str">
            <v>Zm00001d036438</v>
          </cell>
        </row>
        <row r="27995">
          <cell r="A27995" t="str">
            <v>Zm00001d035879</v>
          </cell>
          <cell r="B27995" t="str">
            <v>Terpenoid synthases superfamily protein</v>
          </cell>
        </row>
        <row r="27996">
          <cell r="A27996" t="str">
            <v>Zm00001d052298</v>
          </cell>
          <cell r="B27996" t="str">
            <v>zinc finger (C3HC4-type RING finger) family protein</v>
          </cell>
        </row>
        <row r="27997">
          <cell r="A27997" t="str">
            <v>Zm00001d004169</v>
          </cell>
          <cell r="B27997" t="str">
            <v>Probable protein S-acyltransferase 14</v>
          </cell>
        </row>
        <row r="27998">
          <cell r="A27998" t="str">
            <v>Zm00001d011635</v>
          </cell>
        </row>
        <row r="27999">
          <cell r="A27999" t="str">
            <v>Zm00001d051000</v>
          </cell>
          <cell r="B27999" t="str">
            <v>Phosphoenolpyruvate/phosphate translocator 2 chloroplastic</v>
          </cell>
        </row>
        <row r="28000">
          <cell r="A28000" t="str">
            <v>Zm00001d026142</v>
          </cell>
        </row>
        <row r="28001">
          <cell r="A28001" t="str">
            <v>Zm00001d035156</v>
          </cell>
          <cell r="B28001" t="str">
            <v xml:space="preserve">Glyceraldehyde-3-phosphate dehydrogenase 2%2C cytosolic  </v>
          </cell>
        </row>
        <row r="28002">
          <cell r="A28002" t="str">
            <v>Zm00001d039418</v>
          </cell>
        </row>
        <row r="28003">
          <cell r="A28003" t="str">
            <v>Zm00001d008758</v>
          </cell>
          <cell r="B28003" t="str">
            <v>Syntaxin-32</v>
          </cell>
        </row>
        <row r="28004">
          <cell r="A28004" t="str">
            <v>Zm00001d021249</v>
          </cell>
          <cell r="B28004" t="str">
            <v>Bifunctional UDP-glucose 4-epimerase and UDP-xylose 4-epimerase 1</v>
          </cell>
        </row>
        <row r="28005">
          <cell r="A28005" t="str">
            <v>Zm00001d015686</v>
          </cell>
        </row>
        <row r="28006">
          <cell r="A28006" t="str">
            <v>Zm00001d017449</v>
          </cell>
          <cell r="B28006" t="str">
            <v xml:space="preserve"> ribosomal protein L19</v>
          </cell>
        </row>
        <row r="28007">
          <cell r="A28007" t="str">
            <v>Zm00001d024352</v>
          </cell>
          <cell r="B28007" t="str">
            <v>OSJNBb0022F16.11 protein;  protein</v>
          </cell>
        </row>
        <row r="28008">
          <cell r="A28008" t="str">
            <v>Zm00001d051986</v>
          </cell>
        </row>
        <row r="28009">
          <cell r="A28009" t="str">
            <v>Zm00001d042846</v>
          </cell>
          <cell r="B28009" t="str">
            <v>Reticulon-like protein B12</v>
          </cell>
        </row>
        <row r="28010">
          <cell r="A28010" t="str">
            <v>Zm00001d028576</v>
          </cell>
          <cell r="B28010" t="str">
            <v>fringe-related protein</v>
          </cell>
        </row>
        <row r="28011">
          <cell r="A28011" t="str">
            <v>Zm00001d014598</v>
          </cell>
          <cell r="B28011" t="str">
            <v xml:space="preserve">Pentatricopeptide repeat-containing protein </v>
          </cell>
        </row>
        <row r="28012">
          <cell r="A28012" t="str">
            <v>Zm00001d002827</v>
          </cell>
          <cell r="B28012" t="str">
            <v>Serine/threonine-protein kinase GRIK1</v>
          </cell>
        </row>
        <row r="28013">
          <cell r="A28013" t="str">
            <v>Zm00001d048477</v>
          </cell>
          <cell r="B28013" t="str">
            <v xml:space="preserve">Putative DEAD-box ATP-dependent RNA helicase family protein  </v>
          </cell>
        </row>
        <row r="28014">
          <cell r="A28014" t="str">
            <v>Zm00001d003590</v>
          </cell>
          <cell r="B28014" t="str">
            <v xml:space="preserve">Protein phosphatase methylesterase 1  </v>
          </cell>
        </row>
        <row r="28015">
          <cell r="A28015" t="str">
            <v>Zm00001d034438</v>
          </cell>
          <cell r="B28015" t="str">
            <v>Peptidyl-prolyl cis-trans isomerase [Source:UniProtKB/TrEMBL;Acc:A0A1D6L7N1]</v>
          </cell>
        </row>
        <row r="28016">
          <cell r="A28016" t="str">
            <v>Zm00001d043762</v>
          </cell>
          <cell r="B28016" t="str">
            <v>ABC transporter B family member 9</v>
          </cell>
        </row>
        <row r="28017">
          <cell r="A28017" t="str">
            <v>Zm00001d014885</v>
          </cell>
          <cell r="B28017" t="str">
            <v>zinc knuckle (CCHC-type) family protein</v>
          </cell>
        </row>
        <row r="28018">
          <cell r="A28018" t="str">
            <v>Zm00001d022246</v>
          </cell>
          <cell r="B28018" t="str">
            <v>DEAD-box ATP-dependent RNA helicase 36</v>
          </cell>
        </row>
        <row r="28019">
          <cell r="A28019" t="str">
            <v>Zm00001d036269</v>
          </cell>
          <cell r="B28019" t="str">
            <v>General transcription factor 2-related zinc finger protein</v>
          </cell>
        </row>
        <row r="28020">
          <cell r="A28020" t="str">
            <v>Zm00001d047852</v>
          </cell>
          <cell r="B28020" t="str">
            <v xml:space="preserve">BTB/POZ domain-containing protein </v>
          </cell>
        </row>
        <row r="28021">
          <cell r="A28021" t="str">
            <v>Zm00001d012311</v>
          </cell>
          <cell r="B28021" t="str">
            <v>V-type proton ATPase subunit C</v>
          </cell>
        </row>
        <row r="28022">
          <cell r="A28022" t="str">
            <v>Zm00001d015557</v>
          </cell>
          <cell r="B28022" t="str">
            <v>Protein S-acyltransferase 24</v>
          </cell>
        </row>
        <row r="28023">
          <cell r="A28023" t="str">
            <v>Zm00001d026089</v>
          </cell>
          <cell r="B28023" t="str">
            <v>Replication factor C subunit 2</v>
          </cell>
        </row>
        <row r="28024">
          <cell r="A28024" t="str">
            <v>Zm00001d039482</v>
          </cell>
          <cell r="B28024" t="str">
            <v>Dof zinc finger protein DOF1.6</v>
          </cell>
        </row>
        <row r="28025">
          <cell r="A28025" t="str">
            <v>Zm00001d046716</v>
          </cell>
          <cell r="B28025" t="str">
            <v>RNA-binding (RRM/RBD/RNP motifs) family protein</v>
          </cell>
        </row>
        <row r="28026">
          <cell r="A28026" t="str">
            <v>Zm00001d018576</v>
          </cell>
        </row>
        <row r="28027">
          <cell r="A28027" t="str">
            <v>Zm00001d027508</v>
          </cell>
          <cell r="B28027" t="str">
            <v>Protein kinase superfamily protein</v>
          </cell>
        </row>
        <row r="28028">
          <cell r="A28028" t="str">
            <v>Zm00001d029090</v>
          </cell>
          <cell r="B28028" t="str">
            <v>RING-H2 finger protein ATL3</v>
          </cell>
        </row>
        <row r="28029">
          <cell r="A28029" t="str">
            <v>Zm00001d038761</v>
          </cell>
          <cell r="B28029" t="str">
            <v xml:space="preserve">Putative WRKY DNA-binding domain superfamily protein  </v>
          </cell>
        </row>
        <row r="28030">
          <cell r="A28030" t="str">
            <v>Zm00001d038206</v>
          </cell>
          <cell r="B28030" t="str">
            <v>Pentatricopeptide repeat-containing protein  mitochondrial</v>
          </cell>
        </row>
        <row r="28031">
          <cell r="A28031" t="str">
            <v>Zm00001d020405</v>
          </cell>
          <cell r="B28031" t="str">
            <v>myb domain protein 85</v>
          </cell>
        </row>
        <row r="28032">
          <cell r="A28032" t="str">
            <v>Zm00001d017370</v>
          </cell>
          <cell r="B28032" t="str">
            <v>Thymidylate kinase</v>
          </cell>
        </row>
        <row r="28033">
          <cell r="A28033" t="str">
            <v>Zm00001d032545</v>
          </cell>
          <cell r="B28033" t="str">
            <v>Formin-like protein 6</v>
          </cell>
        </row>
        <row r="28034">
          <cell r="A28034" t="str">
            <v>Zm00001d015462</v>
          </cell>
          <cell r="B28034" t="str">
            <v>CDPK-related kinase 3</v>
          </cell>
        </row>
        <row r="28035">
          <cell r="A28035" t="str">
            <v>Zm00001d051794</v>
          </cell>
        </row>
        <row r="28036">
          <cell r="A28036" t="str">
            <v>Zm00001d013816</v>
          </cell>
          <cell r="B28036" t="str">
            <v xml:space="preserve">DTW domain containing protein  </v>
          </cell>
        </row>
        <row r="28037">
          <cell r="A28037" t="str">
            <v>Zm00001d012399</v>
          </cell>
          <cell r="B28037" t="str">
            <v xml:space="preserve">AT5G64030 (E=3e-063) | dehydration-responsive protein-related </v>
          </cell>
        </row>
        <row r="28038">
          <cell r="A28038" t="str">
            <v>Zm00001d017412</v>
          </cell>
          <cell r="B28038" t="str">
            <v>B-box zinc finger protein 20</v>
          </cell>
        </row>
        <row r="28039">
          <cell r="A28039" t="str">
            <v>Zm00001d033655</v>
          </cell>
          <cell r="B28039" t="str">
            <v>Mitogen-activated protein kinase kinase kinase 1</v>
          </cell>
        </row>
        <row r="28040">
          <cell r="A28040" t="str">
            <v>Zm00001d018041</v>
          </cell>
          <cell r="B28040" t="str">
            <v xml:space="preserve">Protein SUR2  </v>
          </cell>
        </row>
        <row r="28041">
          <cell r="A28041" t="str">
            <v>Zm00001d047633</v>
          </cell>
          <cell r="B28041" t="str">
            <v xml:space="preserve">Putative DEAD-box ATP-dependent RNA helicase family protein  </v>
          </cell>
        </row>
        <row r="28042">
          <cell r="A28042" t="str">
            <v>Zm00001d047752</v>
          </cell>
          <cell r="B28042" t="str">
            <v xml:space="preserve">Putative LOB domain-containing family protein  </v>
          </cell>
        </row>
        <row r="28043">
          <cell r="A28043" t="str">
            <v>Zm00001d042211</v>
          </cell>
          <cell r="B28043" t="str">
            <v>PsbP domain-containing protein 7 chloroplastic</v>
          </cell>
        </row>
        <row r="28044">
          <cell r="A28044" t="str">
            <v>Zm00001d052362</v>
          </cell>
        </row>
        <row r="28045">
          <cell r="A28045" t="str">
            <v>Zm00001d047880</v>
          </cell>
          <cell r="B28045" t="str">
            <v xml:space="preserve">Putative metallophosphoesterase </v>
          </cell>
        </row>
        <row r="28046">
          <cell r="A28046" t="str">
            <v>Zm00001d038297</v>
          </cell>
          <cell r="B28046" t="str">
            <v>Zinc finger protein WIP6</v>
          </cell>
        </row>
        <row r="28047">
          <cell r="A28047" t="str">
            <v>Zm00001d033745</v>
          </cell>
          <cell r="B28047" t="str">
            <v xml:space="preserve">Probable inactive receptor kinase </v>
          </cell>
        </row>
        <row r="28048">
          <cell r="A28048" t="str">
            <v>Zm00001d033857</v>
          </cell>
          <cell r="B28048" t="str">
            <v>EPIDERMAL PATTERNING FACTOR-like protein 2</v>
          </cell>
        </row>
        <row r="28049">
          <cell r="A28049" t="str">
            <v>Zm00001d023854</v>
          </cell>
          <cell r="B28049" t="str">
            <v>hAT transposon superfamily protein</v>
          </cell>
        </row>
        <row r="28050">
          <cell r="A28050" t="str">
            <v>Zm00001d009673</v>
          </cell>
          <cell r="B28050" t="str">
            <v>DNA glycosylase superfamily protein</v>
          </cell>
        </row>
        <row r="28051">
          <cell r="A28051" t="str">
            <v>Zm00001d033941</v>
          </cell>
          <cell r="B28051" t="str">
            <v xml:space="preserve">BTB/POZ domain-containing protein </v>
          </cell>
        </row>
        <row r="28052">
          <cell r="A28052" t="str">
            <v>Zm00001d028227</v>
          </cell>
          <cell r="B28052" t="str">
            <v>Probable glucan 13-alpha-glucosidase</v>
          </cell>
        </row>
        <row r="28053">
          <cell r="A28053" t="str">
            <v>Zm00001d005622</v>
          </cell>
          <cell r="B28053" t="str">
            <v xml:space="preserve">WRKY74-superfamily of TFs having WRKY and zinc finger domains  </v>
          </cell>
        </row>
        <row r="28054">
          <cell r="A28054" t="str">
            <v>Zm00001d023413</v>
          </cell>
          <cell r="B28054" t="str">
            <v xml:space="preserve">Putative cytochrome P450 superfamily protein  </v>
          </cell>
        </row>
        <row r="28055">
          <cell r="A28055" t="str">
            <v>Zm00001d047547</v>
          </cell>
          <cell r="B28055" t="str">
            <v>fringe-related protein</v>
          </cell>
        </row>
        <row r="28056">
          <cell r="A28056" t="str">
            <v>Zm00001d026424</v>
          </cell>
          <cell r="B28056" t="str">
            <v>Glutaredoxin family protein</v>
          </cell>
        </row>
        <row r="28057">
          <cell r="A28057" t="str">
            <v>Zm00001d037111</v>
          </cell>
          <cell r="B28057" t="str">
            <v>40S ribosomal protein S17-1</v>
          </cell>
        </row>
        <row r="28058">
          <cell r="A28058" t="str">
            <v>Zm00001d037841</v>
          </cell>
          <cell r="B28058" t="str">
            <v>Auxin-responsive protein [Source:UniProtKB/TrEMBL;Acc:A0A1D6M103]</v>
          </cell>
        </row>
        <row r="28059">
          <cell r="A28059" t="str">
            <v>Zm00001d037547</v>
          </cell>
          <cell r="B28059" t="str">
            <v xml:space="preserve"> guaiacol peroxidase3</v>
          </cell>
        </row>
        <row r="28060">
          <cell r="A28060" t="str">
            <v>Zm00001d021895</v>
          </cell>
          <cell r="B28060" t="str">
            <v xml:space="preserve">Beta-hexosaminidase  </v>
          </cell>
        </row>
        <row r="28061">
          <cell r="A28061" t="str">
            <v>Zm00001d011154</v>
          </cell>
          <cell r="B28061" t="str">
            <v xml:space="preserve"> glutathione transferase27</v>
          </cell>
        </row>
        <row r="28062">
          <cell r="A28062" t="str">
            <v>Zm00001d030507</v>
          </cell>
          <cell r="B28062" t="str">
            <v xml:space="preserve">WAT1-related protein </v>
          </cell>
        </row>
        <row r="28063">
          <cell r="A28063" t="str">
            <v>Zm00001d048564</v>
          </cell>
          <cell r="B28063" t="str">
            <v xml:space="preserve">Putative glycogen synthase kinase family protein  </v>
          </cell>
        </row>
        <row r="28064">
          <cell r="A28064" t="str">
            <v>Zm00001d039565</v>
          </cell>
        </row>
        <row r="28065">
          <cell r="A28065" t="str">
            <v>Zm00001d002904</v>
          </cell>
          <cell r="B28065" t="str">
            <v>PLC-like phosphodiesterases superfamily protein</v>
          </cell>
        </row>
        <row r="28066">
          <cell r="A28066" t="str">
            <v>Zm00001d035842</v>
          </cell>
          <cell r="B28066" t="str">
            <v>Callose synthase 5</v>
          </cell>
        </row>
        <row r="28067">
          <cell r="A28067" t="str">
            <v>Zm00001d048886</v>
          </cell>
        </row>
        <row r="28068">
          <cell r="A28068" t="str">
            <v>Zm00001d052269</v>
          </cell>
          <cell r="B28068" t="str">
            <v xml:space="preserve">Putative auxin efflux carrier  </v>
          </cell>
        </row>
        <row r="28069">
          <cell r="A28069" t="str">
            <v>Zm00001d052018</v>
          </cell>
          <cell r="B28069" t="str">
            <v>Probable protein phosphatase 2C 22</v>
          </cell>
        </row>
        <row r="28070">
          <cell r="A28070" t="str">
            <v>Zm00001d003641</v>
          </cell>
        </row>
        <row r="28071">
          <cell r="A28071" t="str">
            <v>Zm00001d010928</v>
          </cell>
          <cell r="B28071" t="str">
            <v xml:space="preserve"> DNA methyl transferase6</v>
          </cell>
        </row>
        <row r="28072">
          <cell r="A28072" t="str">
            <v>Zm00001d038875</v>
          </cell>
          <cell r="B28072" t="str">
            <v xml:space="preserve">Polygalacturonase  </v>
          </cell>
        </row>
        <row r="28073">
          <cell r="A28073" t="str">
            <v>Zm00001d001963</v>
          </cell>
          <cell r="B28073" t="str">
            <v>SAUR-like auxin-responsive protein family</v>
          </cell>
        </row>
        <row r="28074">
          <cell r="A28074" t="str">
            <v>Zm00001d012033</v>
          </cell>
          <cell r="B28074" t="str">
            <v xml:space="preserve"> stearoyl-acyl-carrier-protein desaturase2</v>
          </cell>
        </row>
        <row r="28075">
          <cell r="A28075" t="str">
            <v>Zm00001d018075</v>
          </cell>
          <cell r="B28075" t="str">
            <v xml:space="preserve">Copper ion binding protein  </v>
          </cell>
        </row>
        <row r="28076">
          <cell r="A28076" t="str">
            <v>Zm00001d022295</v>
          </cell>
          <cell r="B28076" t="str">
            <v>Heat stress transcription factor B-4</v>
          </cell>
        </row>
        <row r="28077">
          <cell r="A28077" t="str">
            <v>Zm00001d047899</v>
          </cell>
          <cell r="B28077" t="str">
            <v>Rop guanine nucleotide exchange factor 7</v>
          </cell>
        </row>
        <row r="28078">
          <cell r="A28078" t="str">
            <v>Zm00001d052988</v>
          </cell>
          <cell r="B28078" t="str">
            <v xml:space="preserve">NBS-LRR type disease resistance protein  </v>
          </cell>
        </row>
        <row r="28079">
          <cell r="A28079" t="str">
            <v>Zm00001d003522</v>
          </cell>
          <cell r="B28079" t="str">
            <v>Pyridoxal phosphate (PLP)-dependent transferases superfamily protein</v>
          </cell>
        </row>
        <row r="28080">
          <cell r="A28080" t="str">
            <v>Zm00001d006365</v>
          </cell>
          <cell r="B28080" t="str">
            <v>Probable aldo-keto reductase 4</v>
          </cell>
        </row>
        <row r="28081">
          <cell r="A28081" t="str">
            <v>Zm00001d034802</v>
          </cell>
          <cell r="B28081" t="str">
            <v>Ras-related protein RABA2a</v>
          </cell>
        </row>
        <row r="28082">
          <cell r="A28082" t="str">
            <v>Zm00001d050333</v>
          </cell>
          <cell r="B28082" t="str">
            <v>Lycopene beta/epsilon cyclase protein</v>
          </cell>
        </row>
        <row r="28083">
          <cell r="A28083" t="str">
            <v>Zm00001d037968</v>
          </cell>
          <cell r="B28083" t="str">
            <v>PAR1 protein</v>
          </cell>
        </row>
        <row r="28084">
          <cell r="A28084" t="str">
            <v>Zm00001d051450</v>
          </cell>
          <cell r="B28084" t="str">
            <v>12-dihydroxy-3-keto-5-methylthiopentene dioxygenase 4</v>
          </cell>
        </row>
        <row r="28085">
          <cell r="A28085" t="str">
            <v>Zm00001d023306</v>
          </cell>
          <cell r="B28085" t="str">
            <v>ankyrin repeat family protein</v>
          </cell>
        </row>
        <row r="28086">
          <cell r="A28086" t="str">
            <v>Zm00001d020172</v>
          </cell>
          <cell r="B28086" t="str">
            <v xml:space="preserve">Probable LRR receptor-like serine/threonine-protein kinase </v>
          </cell>
        </row>
        <row r="28087">
          <cell r="A28087" t="str">
            <v>Zm00001d030257</v>
          </cell>
        </row>
        <row r="28088">
          <cell r="A28088" t="str">
            <v>Zm00001d044489</v>
          </cell>
        </row>
        <row r="28089">
          <cell r="A28089" t="str">
            <v>Zm00001d035713</v>
          </cell>
          <cell r="B28089" t="str">
            <v xml:space="preserve">WAT1-related protein </v>
          </cell>
        </row>
        <row r="28090">
          <cell r="A28090" t="str">
            <v>Zm00001d049539</v>
          </cell>
          <cell r="B28090" t="str">
            <v>FAD-binding Berberine family protein</v>
          </cell>
        </row>
        <row r="28091">
          <cell r="A28091" t="str">
            <v>Zm00001d007048</v>
          </cell>
          <cell r="B28091" t="str">
            <v>NADH dehydrogenase [ubiquinone] flavoprotein 1 mitochondrial</v>
          </cell>
        </row>
        <row r="28092">
          <cell r="A28092" t="str">
            <v>Zm00001d037271</v>
          </cell>
          <cell r="B28092" t="str">
            <v>ARM repeat superfamily protein</v>
          </cell>
        </row>
        <row r="28093">
          <cell r="A28093" t="str">
            <v>Zm00001d043809</v>
          </cell>
        </row>
        <row r="28094">
          <cell r="A28094" t="str">
            <v>Zm00001d047012</v>
          </cell>
        </row>
        <row r="28095">
          <cell r="A28095" t="str">
            <v>Zm00001d039987</v>
          </cell>
        </row>
        <row r="28096">
          <cell r="A28096" t="str">
            <v>Zm00001d050339</v>
          </cell>
          <cell r="B28096" t="str">
            <v>Betaine aldehyde dehydrogenase 2 mitochondrial</v>
          </cell>
        </row>
        <row r="28097">
          <cell r="A28097" t="str">
            <v>Zm00001d039932</v>
          </cell>
        </row>
        <row r="28098">
          <cell r="A28098" t="str">
            <v>Zm00001d052128</v>
          </cell>
          <cell r="B28098" t="str">
            <v>Protein trichome birefringence-like 16</v>
          </cell>
        </row>
        <row r="28099">
          <cell r="A28099" t="str">
            <v>Zm00001d032063</v>
          </cell>
        </row>
        <row r="28100">
          <cell r="A28100" t="str">
            <v>Zm00001d044641</v>
          </cell>
          <cell r="B28100" t="str">
            <v>Transducin family protein / WD-40 repeat family protein</v>
          </cell>
        </row>
        <row r="28101">
          <cell r="A28101" t="str">
            <v>Zm00001d036666</v>
          </cell>
          <cell r="B28101" t="str">
            <v>Probable phosphoglucomutase cytoplasmic 1</v>
          </cell>
        </row>
        <row r="28102">
          <cell r="A28102" t="str">
            <v>Zm00001d054033</v>
          </cell>
          <cell r="B28102" t="str">
            <v>DNA-directed RNA polymerases IV and V subunit 4</v>
          </cell>
        </row>
        <row r="28103">
          <cell r="A28103" t="str">
            <v>Zm00001d014972</v>
          </cell>
          <cell r="B28103" t="str">
            <v>CGI-like protein</v>
          </cell>
        </row>
        <row r="28104">
          <cell r="A28104" t="str">
            <v>Zm00001d034713</v>
          </cell>
          <cell r="B28104" t="str">
            <v>Anthranilate synthase alpha subunit 2 chloroplastic</v>
          </cell>
        </row>
        <row r="28105">
          <cell r="A28105" t="str">
            <v>Zm00001d017882</v>
          </cell>
          <cell r="B28105" t="str">
            <v xml:space="preserve">KH domain-containing protein </v>
          </cell>
        </row>
        <row r="28106">
          <cell r="A28106" t="str">
            <v>Zm00001d016924</v>
          </cell>
          <cell r="B28106" t="str">
            <v>ETHYLENE INSENSITIVE 3-like 5 protein</v>
          </cell>
        </row>
        <row r="28107">
          <cell r="A28107" t="str">
            <v>Zm00001d044931</v>
          </cell>
          <cell r="B28107" t="str">
            <v>Protein TIC 22 chloroplastic</v>
          </cell>
        </row>
        <row r="28108">
          <cell r="A28108" t="str">
            <v>Zm00001d018123</v>
          </cell>
          <cell r="B28108" t="str">
            <v>Mitochondrial transcription termination factor family protein</v>
          </cell>
        </row>
        <row r="28109">
          <cell r="A28109" t="str">
            <v>Zm00001d030310</v>
          </cell>
          <cell r="B28109" t="str">
            <v xml:space="preserve"> auxin import carrier1</v>
          </cell>
        </row>
        <row r="28110">
          <cell r="A28110" t="str">
            <v>Zm00001d046343</v>
          </cell>
        </row>
        <row r="28111">
          <cell r="A28111" t="str">
            <v>Zm00001d027455</v>
          </cell>
          <cell r="B28111" t="str">
            <v>CBL-interacting serine/threonine-protein kinase 9</v>
          </cell>
        </row>
        <row r="28112">
          <cell r="A28112" t="str">
            <v>Zm00001d030038</v>
          </cell>
          <cell r="B28112" t="str">
            <v>E3 ubiquitin-protein ligase ATL6</v>
          </cell>
        </row>
        <row r="28113">
          <cell r="A28113" t="str">
            <v>Zm00001d002925</v>
          </cell>
          <cell r="B28113" t="str">
            <v>AP-4 complex subunit mu</v>
          </cell>
        </row>
        <row r="28114">
          <cell r="A28114" t="str">
            <v>Zm00001d051608</v>
          </cell>
          <cell r="B28114" t="str">
            <v>Fanconi-associated nuclease 1 homolog</v>
          </cell>
        </row>
        <row r="28115">
          <cell r="A28115" t="str">
            <v>Zm00001d012328</v>
          </cell>
          <cell r="B28115" t="str">
            <v>hAT transposon superfamily protein</v>
          </cell>
        </row>
        <row r="28116">
          <cell r="A28116" t="str">
            <v>Zm00001d021451</v>
          </cell>
        </row>
        <row r="28117">
          <cell r="A28117" t="str">
            <v>Zm00001d028493</v>
          </cell>
        </row>
        <row r="28118">
          <cell r="A28118" t="str">
            <v>Zm00001d019480</v>
          </cell>
          <cell r="B28118" t="str">
            <v xml:space="preserve"> phosphate transporter protein11</v>
          </cell>
        </row>
        <row r="28119">
          <cell r="A28119" t="str">
            <v>Zm00001d038593</v>
          </cell>
        </row>
        <row r="28120">
          <cell r="A28120" t="str">
            <v>Zm00001d010507</v>
          </cell>
          <cell r="B28120" t="str">
            <v>Protein LIGHT-DEPENDENT SHORT HYPOCOTYLS 5</v>
          </cell>
        </row>
        <row r="28121">
          <cell r="A28121" t="str">
            <v>Zm00001d015839</v>
          </cell>
          <cell r="B28121" t="str">
            <v>Chaperone protein dnaJ 6</v>
          </cell>
        </row>
        <row r="28122">
          <cell r="A28122" t="str">
            <v>Zm00001d045408</v>
          </cell>
          <cell r="B28122" t="str">
            <v>S-adenosyl-L-methionine-dependent methyltransferases superfamily protein</v>
          </cell>
        </row>
        <row r="28123">
          <cell r="A28123" t="str">
            <v>Zm00001d010803</v>
          </cell>
          <cell r="B28123" t="str">
            <v xml:space="preserve">50S ribosomal protein L20  </v>
          </cell>
        </row>
        <row r="28124">
          <cell r="A28124" t="str">
            <v>Zm00001d049744</v>
          </cell>
          <cell r="B28124" t="str">
            <v>UvrB/uvrC motif family protein</v>
          </cell>
        </row>
        <row r="28125">
          <cell r="A28125" t="str">
            <v>Zm00001d046754</v>
          </cell>
        </row>
        <row r="28126">
          <cell r="A28126" t="str">
            <v>Zm00001d046848</v>
          </cell>
          <cell r="B28126" t="str">
            <v>1-aminocyclopropane-1-carboxylate oxidase 1</v>
          </cell>
        </row>
        <row r="28127">
          <cell r="A28127" t="str">
            <v>Zm00001d017149</v>
          </cell>
          <cell r="B28127" t="str">
            <v>Serine/threonine protein kinase</v>
          </cell>
        </row>
        <row r="28128">
          <cell r="A28128" t="str">
            <v>Zm00001d039466</v>
          </cell>
        </row>
        <row r="28129">
          <cell r="A28129" t="str">
            <v>Zm00001d018209</v>
          </cell>
          <cell r="B28129" t="str">
            <v xml:space="preserve">Tyrosine specific protein phosphatase family protein  </v>
          </cell>
        </row>
        <row r="28130">
          <cell r="A28130" t="str">
            <v>Zm00001d052016</v>
          </cell>
        </row>
        <row r="28131">
          <cell r="A28131" t="str">
            <v>Zm00001d019570</v>
          </cell>
        </row>
        <row r="28132">
          <cell r="A28132" t="str">
            <v>Zm00001d039911</v>
          </cell>
          <cell r="B28132" t="str">
            <v>Di-glucose binding protein with Leucine-rich repeat domain</v>
          </cell>
        </row>
        <row r="28133">
          <cell r="A28133" t="str">
            <v>Zm00001d018352</v>
          </cell>
          <cell r="B28133" t="str">
            <v>Protein kinase superfamily protein</v>
          </cell>
        </row>
        <row r="28134">
          <cell r="A28134" t="str">
            <v>Zm00001d005146</v>
          </cell>
          <cell r="B28134" t="str">
            <v xml:space="preserve">PVR3-like protein  </v>
          </cell>
        </row>
        <row r="28135">
          <cell r="A28135" t="str">
            <v>Zm00001d011854</v>
          </cell>
          <cell r="B28135" t="str">
            <v>Villin-2</v>
          </cell>
        </row>
        <row r="28136">
          <cell r="A28136" t="str">
            <v>Zm00001d027690</v>
          </cell>
          <cell r="B28136" t="str">
            <v>9-cis-epoxycarotenoid dioxygenase NCED3 chloroplastic</v>
          </cell>
        </row>
        <row r="28137">
          <cell r="A28137" t="str">
            <v>Zm00001d010520</v>
          </cell>
          <cell r="B28137" t="str">
            <v>Glycerol-3-phosphate acyltransferase 5</v>
          </cell>
        </row>
        <row r="28138">
          <cell r="A28138" t="str">
            <v>Zm00001d049151</v>
          </cell>
        </row>
        <row r="28139">
          <cell r="A28139" t="str">
            <v>Zm00001d016099</v>
          </cell>
          <cell r="B28139" t="str">
            <v>Replication protein-like</v>
          </cell>
        </row>
        <row r="28140">
          <cell r="A28140" t="str">
            <v>Zm00001d005874</v>
          </cell>
        </row>
        <row r="28141">
          <cell r="A28141" t="str">
            <v>Zm00001d022210</v>
          </cell>
        </row>
        <row r="28142">
          <cell r="A28142" t="str">
            <v>Zm00001d046958</v>
          </cell>
          <cell r="B28142" t="str">
            <v>PLATZ transcription factor family protein</v>
          </cell>
        </row>
        <row r="28143">
          <cell r="A28143" t="str">
            <v>Zm00001d012187</v>
          </cell>
        </row>
        <row r="28144">
          <cell r="A28144" t="str">
            <v>Zm00001d002937</v>
          </cell>
          <cell r="B28144" t="str">
            <v>cytochrome P450 family 72 subfamily A polypeptide 8</v>
          </cell>
        </row>
        <row r="28145">
          <cell r="A28145" t="str">
            <v>Zm00001d030562</v>
          </cell>
        </row>
        <row r="28146">
          <cell r="A28146" t="str">
            <v>Zm00001d000044</v>
          </cell>
          <cell r="B28146" t="str">
            <v>U-box domain-containing protein 31</v>
          </cell>
        </row>
        <row r="28147">
          <cell r="A28147" t="str">
            <v>Zm00001d041593</v>
          </cell>
          <cell r="B28147" t="str">
            <v xml:space="preserve">ATP-citrate synthase  </v>
          </cell>
        </row>
        <row r="28148">
          <cell r="A28148" t="str">
            <v>Zm00001d044147</v>
          </cell>
          <cell r="B28148" t="str">
            <v>cytochrome P450 family 72 subfamily A polypeptide 8</v>
          </cell>
        </row>
        <row r="28149">
          <cell r="A28149" t="str">
            <v>Zm00001d040399</v>
          </cell>
          <cell r="B28149" t="str">
            <v>Peroxidase 24</v>
          </cell>
        </row>
        <row r="28150">
          <cell r="A28150" t="str">
            <v>Zm00001d032499</v>
          </cell>
          <cell r="B28150" t="str">
            <v>Methionine aminopeptidase 1A</v>
          </cell>
        </row>
        <row r="28151">
          <cell r="A28151" t="str">
            <v>Zm00001d035445</v>
          </cell>
          <cell r="B28151" t="str">
            <v xml:space="preserve"> gamma-glutamylcysteine synthetase1</v>
          </cell>
        </row>
        <row r="28152">
          <cell r="A28152" t="str">
            <v>Zm00001d000242</v>
          </cell>
          <cell r="B28152" t="str">
            <v>Expressed protein;  protein</v>
          </cell>
        </row>
        <row r="28153">
          <cell r="A28153" t="str">
            <v>Zm00001d053729</v>
          </cell>
          <cell r="B28153" t="str">
            <v>Protein GLUTAMINE DUMPER 5</v>
          </cell>
        </row>
        <row r="28154">
          <cell r="A28154" t="str">
            <v>Zm00001d036340</v>
          </cell>
          <cell r="B28154" t="str">
            <v xml:space="preserve"> photosystem II1</v>
          </cell>
        </row>
        <row r="28155">
          <cell r="A28155" t="str">
            <v>Zm00001d010527</v>
          </cell>
          <cell r="B28155" t="str">
            <v>Fasciclin-like arabinogalactan protein 4</v>
          </cell>
        </row>
        <row r="28156">
          <cell r="A28156" t="str">
            <v>Zm00001d030975</v>
          </cell>
          <cell r="B28156" t="str">
            <v>Indole-3-pyruvate monooxygenase YUCCA2</v>
          </cell>
        </row>
        <row r="28157">
          <cell r="A28157" t="str">
            <v>Zm00001d020488</v>
          </cell>
          <cell r="B28157" t="str">
            <v>Retrovirus-related Pol polyprotein LINE-1</v>
          </cell>
        </row>
        <row r="28158">
          <cell r="A28158" t="str">
            <v>Zm00001d014559</v>
          </cell>
          <cell r="B28158" t="str">
            <v xml:space="preserve">Polcalcin Jun o 2  </v>
          </cell>
        </row>
        <row r="28159">
          <cell r="A28159" t="str">
            <v>Zm00001d051308</v>
          </cell>
          <cell r="B28159" t="str">
            <v xml:space="preserve"> kinesin-related protein1</v>
          </cell>
        </row>
        <row r="28160">
          <cell r="A28160" t="str">
            <v>Zm00001d037099</v>
          </cell>
          <cell r="B28160" t="str">
            <v>Phosphoinositide phosphatase SAC2</v>
          </cell>
        </row>
        <row r="28161">
          <cell r="A28161" t="str">
            <v>Zm00001d038421</v>
          </cell>
          <cell r="B28161" t="str">
            <v>Anaphase-promoting complex subunit 1</v>
          </cell>
        </row>
        <row r="28162">
          <cell r="A28162" t="str">
            <v>Zm00001d035032</v>
          </cell>
          <cell r="B28162" t="str">
            <v>GroES-like zinc-binding alcohol dehydrogenase family protein</v>
          </cell>
        </row>
        <row r="28163">
          <cell r="A28163" t="str">
            <v>Zm00001d011782</v>
          </cell>
          <cell r="B28163" t="str">
            <v>Haloacid dehalogenase-like hydrolase (HAD) superfamily protein</v>
          </cell>
        </row>
        <row r="28164">
          <cell r="A28164" t="str">
            <v>Zm00001d035193</v>
          </cell>
        </row>
        <row r="28165">
          <cell r="A28165" t="str">
            <v>Zm00001d003990</v>
          </cell>
          <cell r="B28165" t="str">
            <v>Purple acid phosphatase 3</v>
          </cell>
        </row>
        <row r="28166">
          <cell r="A28166" t="str">
            <v>Zm00001d023343</v>
          </cell>
          <cell r="B28166" t="str">
            <v xml:space="preserve"> phospholipid transfer protein homolog1</v>
          </cell>
        </row>
        <row r="28167">
          <cell r="A28167" t="str">
            <v>Zm00001d005342</v>
          </cell>
        </row>
        <row r="28168">
          <cell r="A28168" t="str">
            <v>Zm00001d048374</v>
          </cell>
          <cell r="B28168" t="str">
            <v>Carboxyl-terminal-processing peptidase 1 chloroplastic</v>
          </cell>
        </row>
        <row r="28169">
          <cell r="A28169" t="str">
            <v>Zm00001d021292</v>
          </cell>
          <cell r="B28169" t="str">
            <v>Imidazole glycerol phosphate synthase hisHF chloroplastic</v>
          </cell>
        </row>
        <row r="28170">
          <cell r="A28170" t="str">
            <v>Zm00001d009171</v>
          </cell>
          <cell r="B28170" t="str">
            <v>Mitochondrial substrate carrier family protein</v>
          </cell>
        </row>
        <row r="28171">
          <cell r="A28171" t="str">
            <v>Zm00001d047951</v>
          </cell>
          <cell r="B28171" t="str">
            <v>Senescence/dehydration-associated protein-related</v>
          </cell>
        </row>
        <row r="28172">
          <cell r="A28172" t="str">
            <v>Zm00001d042134</v>
          </cell>
          <cell r="B28172" t="str">
            <v>Amino-acid permease BAT1</v>
          </cell>
        </row>
        <row r="28173">
          <cell r="A28173" t="str">
            <v>Zm00001d033026</v>
          </cell>
          <cell r="B28173" t="str">
            <v>Uridine kinase-like protein 4</v>
          </cell>
        </row>
        <row r="28174">
          <cell r="A28174" t="str">
            <v>Zm00001d003828</v>
          </cell>
        </row>
        <row r="28175">
          <cell r="A28175" t="str">
            <v>Zm00001d028378</v>
          </cell>
          <cell r="B28175" t="str">
            <v>S-formylglutathione hydrolase</v>
          </cell>
        </row>
        <row r="28176">
          <cell r="A28176" t="str">
            <v>Zm00001d034541</v>
          </cell>
          <cell r="B28176" t="str">
            <v>Rubredoxin-like superfamily protein</v>
          </cell>
        </row>
        <row r="28177">
          <cell r="A28177" t="str">
            <v>Zm00001d003336</v>
          </cell>
        </row>
        <row r="28178">
          <cell r="A28178" t="str">
            <v>Zm00001d034505</v>
          </cell>
          <cell r="B28178" t="str">
            <v>Vesicle-associated membrane protein 722</v>
          </cell>
        </row>
        <row r="28179">
          <cell r="A28179" t="str">
            <v>Zm00001d020141</v>
          </cell>
          <cell r="B28179" t="str">
            <v>Cystathionine gamma-synthase 1 chloroplastic</v>
          </cell>
        </row>
        <row r="28180">
          <cell r="A28180" t="str">
            <v>Zm00001d022094</v>
          </cell>
          <cell r="B28180" t="str">
            <v>Polynucleotidyl transferase ribonuclease H-like superfamily protein</v>
          </cell>
        </row>
        <row r="28181">
          <cell r="A28181" t="str">
            <v>Zm00001d042293</v>
          </cell>
          <cell r="B28181" t="str">
            <v>L-type lectin-domain containing receptor kinase IX.1</v>
          </cell>
        </row>
        <row r="28182">
          <cell r="A28182" t="str">
            <v>Zm00001d048049</v>
          </cell>
          <cell r="B28182" t="str">
            <v>Protein VAC14 homolog</v>
          </cell>
        </row>
        <row r="28183">
          <cell r="A28183" t="str">
            <v>Zm00001d053022</v>
          </cell>
          <cell r="B28183" t="str">
            <v>Transcription factor GTE12</v>
          </cell>
        </row>
        <row r="28184">
          <cell r="A28184" t="str">
            <v>Zm00001d037107</v>
          </cell>
        </row>
        <row r="28185">
          <cell r="A28185" t="str">
            <v>Zm00001d037334</v>
          </cell>
          <cell r="B28185" t="str">
            <v xml:space="preserve">Odorant 1 protein%3B Putative MYB DNA-binding domain superfamily protein  </v>
          </cell>
        </row>
        <row r="28186">
          <cell r="A28186" t="str">
            <v>Zm00001d051086</v>
          </cell>
        </row>
        <row r="28187">
          <cell r="A28187" t="str">
            <v>Zm00001d017040</v>
          </cell>
          <cell r="B28187" t="str">
            <v>Cox19-like CHCH family protein</v>
          </cell>
        </row>
        <row r="28188">
          <cell r="A28188" t="str">
            <v>Zm00001d032540</v>
          </cell>
          <cell r="B28188" t="str">
            <v>Putative 1-phosphatidylinositol-3-phosphate 5-kinase FAB1D</v>
          </cell>
        </row>
        <row r="28189">
          <cell r="A28189" t="str">
            <v>Zm00001d017955</v>
          </cell>
          <cell r="B28189" t="str">
            <v>Cysteine-rich repeat secretory protein 15</v>
          </cell>
        </row>
        <row r="28190">
          <cell r="A28190" t="str">
            <v>Zm00001d051876</v>
          </cell>
          <cell r="B28190" t="str">
            <v>Galactose oxidase/kelch repeat superfamily protein</v>
          </cell>
        </row>
        <row r="28191">
          <cell r="A28191" t="str">
            <v>Zm00001d029055</v>
          </cell>
          <cell r="B28191" t="str">
            <v>DNA-directed RNA polymerase I subunit 1</v>
          </cell>
        </row>
        <row r="28192">
          <cell r="A28192" t="str">
            <v>Zm00001d046695</v>
          </cell>
        </row>
        <row r="28193">
          <cell r="A28193" t="str">
            <v>Zm00001d041356</v>
          </cell>
          <cell r="B28193" t="str">
            <v>Alpha-(14)-fucosyltransferase</v>
          </cell>
        </row>
        <row r="28194">
          <cell r="A28194" t="str">
            <v>Zm00001d016771</v>
          </cell>
          <cell r="B28194" t="str">
            <v>Ammonium transporter 2</v>
          </cell>
        </row>
        <row r="28195">
          <cell r="A28195" t="str">
            <v>Zm00001d046311</v>
          </cell>
        </row>
        <row r="28196">
          <cell r="A28196" t="str">
            <v>Zm00001d040702</v>
          </cell>
          <cell r="B28196" t="str">
            <v xml:space="preserve"> guaiacol peroxidase1</v>
          </cell>
        </row>
        <row r="28197">
          <cell r="A28197" t="str">
            <v>Zm00001d048341</v>
          </cell>
          <cell r="B28197" t="str">
            <v>Protein kinase superfamily protein</v>
          </cell>
        </row>
        <row r="28198">
          <cell r="A28198" t="str">
            <v>Zm00001d011540</v>
          </cell>
          <cell r="B28198" t="str">
            <v>Ras-related small GTP-binding family protein</v>
          </cell>
        </row>
        <row r="28199">
          <cell r="A28199" t="str">
            <v>Zm00001d050505</v>
          </cell>
        </row>
        <row r="28200">
          <cell r="A28200" t="str">
            <v>Zm00001d007236</v>
          </cell>
          <cell r="B28200" t="str">
            <v>CCAAT-binding factor</v>
          </cell>
        </row>
        <row r="28201">
          <cell r="A28201" t="str">
            <v>Zm00001d050023</v>
          </cell>
          <cell r="B28201" t="str">
            <v>Probable WRKY transcription factor 32</v>
          </cell>
        </row>
        <row r="28202">
          <cell r="A28202" t="str">
            <v>Zm00001d004670</v>
          </cell>
          <cell r="B28202" t="str">
            <v>ARM repeat superfamily protein</v>
          </cell>
        </row>
        <row r="28203">
          <cell r="A28203" t="str">
            <v>Zm00001d004581</v>
          </cell>
          <cell r="B28203" t="str">
            <v xml:space="preserve">rRNA N-glycosidase  </v>
          </cell>
        </row>
        <row r="28204">
          <cell r="A28204" t="str">
            <v>Zm00001d017584</v>
          </cell>
          <cell r="B28204" t="str">
            <v>Lysophospholipid acyltransferase 1</v>
          </cell>
        </row>
        <row r="28205">
          <cell r="A28205" t="str">
            <v>Zm00001d035604</v>
          </cell>
          <cell r="B28205" t="str">
            <v xml:space="preserve">Putative MYB DNA-binding domain superfamily protein  </v>
          </cell>
        </row>
        <row r="28206">
          <cell r="A28206" t="str">
            <v>Zm00001d012590</v>
          </cell>
          <cell r="B28206" t="str">
            <v>3-hydroxybutyryl-CoA dehydrogenase [Source:UniProtKB/TrEMBL;Acc:B4F890]</v>
          </cell>
        </row>
        <row r="28207">
          <cell r="A28207" t="str">
            <v>Zm00001d039698</v>
          </cell>
          <cell r="B28207" t="str">
            <v>cytochrome P450 family 706 subfamily A polypeptide 5</v>
          </cell>
        </row>
        <row r="28208">
          <cell r="A28208" t="str">
            <v>Zm00001d050955</v>
          </cell>
          <cell r="B28208" t="str">
            <v xml:space="preserve">Putative cytochrome P450 superfamily protein  </v>
          </cell>
        </row>
        <row r="28209">
          <cell r="A28209" t="str">
            <v>Zm00001d052271</v>
          </cell>
          <cell r="B28209" t="str">
            <v>Protease Do-like 9</v>
          </cell>
        </row>
        <row r="28210">
          <cell r="A28210" t="str">
            <v>Zm00001d005919</v>
          </cell>
          <cell r="B28210" t="str">
            <v>Transcription factor bHLH51</v>
          </cell>
        </row>
        <row r="28211">
          <cell r="A28211" t="str">
            <v>Zm00001d007825</v>
          </cell>
          <cell r="B28211" t="str">
            <v>Plant Tudor-like RNA-binding protein</v>
          </cell>
        </row>
        <row r="28212">
          <cell r="A28212" t="str">
            <v>Zm00001d013481</v>
          </cell>
          <cell r="B28212" t="str">
            <v>Eukaryotic peptide chain release factor subunit 1-2</v>
          </cell>
        </row>
        <row r="28213">
          <cell r="A28213" t="str">
            <v>Zm00001d042094</v>
          </cell>
          <cell r="B28213" t="str">
            <v>Plant calmodulin-binding protein-related</v>
          </cell>
        </row>
        <row r="28214">
          <cell r="A28214" t="str">
            <v>Zm00001d040122</v>
          </cell>
          <cell r="B28214" t="str">
            <v>Spermidine synthase 2</v>
          </cell>
        </row>
        <row r="28215">
          <cell r="A28215" t="str">
            <v>Zm00001d045555</v>
          </cell>
          <cell r="B28215" t="str">
            <v xml:space="preserve"> false DAD1</v>
          </cell>
        </row>
        <row r="28216">
          <cell r="A28216" t="str">
            <v>Zm00001d020006</v>
          </cell>
          <cell r="B28216" t="str">
            <v>Pyrophosphate--fructose 6-phosphate 1-phosphotransferase subunit alpha 2</v>
          </cell>
        </row>
        <row r="28217">
          <cell r="A28217" t="str">
            <v>Zm00001d042516</v>
          </cell>
          <cell r="B28217" t="str">
            <v>DNA helicase homolog</v>
          </cell>
        </row>
        <row r="28218">
          <cell r="A28218" t="str">
            <v>Zm00001d044992</v>
          </cell>
        </row>
        <row r="28219">
          <cell r="A28219" t="str">
            <v>Zm00001d002677</v>
          </cell>
        </row>
        <row r="28220">
          <cell r="A28220" t="str">
            <v>Zm00001d037498</v>
          </cell>
          <cell r="B28220" t="str">
            <v>L-tryptophan--pyruvate aminotransferase 1</v>
          </cell>
        </row>
        <row r="28221">
          <cell r="A28221" t="str">
            <v>Zm00001d013608</v>
          </cell>
        </row>
        <row r="28222">
          <cell r="A28222" t="str">
            <v>Zm00001d002727</v>
          </cell>
          <cell r="B28222" t="str">
            <v>Acyl-acyl carrier protein thioesterase ATL3 chloroplastic</v>
          </cell>
        </row>
        <row r="28223">
          <cell r="A28223" t="str">
            <v>Zm00001d012260</v>
          </cell>
          <cell r="B28223" t="str">
            <v>Protein SENSITIVE TO PROTON RHIZOTOXICITY 1</v>
          </cell>
        </row>
        <row r="28224">
          <cell r="A28224" t="str">
            <v>Zm00001d029875</v>
          </cell>
          <cell r="B28224" t="str">
            <v>myb-like transcription factor family protein</v>
          </cell>
        </row>
        <row r="28225">
          <cell r="A28225" t="str">
            <v>Zm00001d018630</v>
          </cell>
          <cell r="B28225" t="str">
            <v xml:space="preserve">Disease resistance response protein 206  </v>
          </cell>
        </row>
        <row r="28226">
          <cell r="A28226" t="str">
            <v>Zm00001d041169</v>
          </cell>
          <cell r="B28226" t="str">
            <v>ATP10 protein expressed</v>
          </cell>
        </row>
        <row r="28227">
          <cell r="A28227" t="str">
            <v>Zm00001d012636</v>
          </cell>
          <cell r="B28227" t="str">
            <v xml:space="preserve">Putative DUF26-domain protein kinase family protein  </v>
          </cell>
        </row>
        <row r="28228">
          <cell r="A28228" t="str">
            <v>Zm00001d052683</v>
          </cell>
          <cell r="B28228" t="str">
            <v>O-methyltransferase ZRP4</v>
          </cell>
        </row>
        <row r="28229">
          <cell r="A28229" t="str">
            <v>Zm00001d032443</v>
          </cell>
          <cell r="B28229" t="str">
            <v>DUF538 family protein</v>
          </cell>
        </row>
        <row r="28230">
          <cell r="A28230" t="str">
            <v>Zm00001d036812</v>
          </cell>
          <cell r="B28230" t="str">
            <v>Zinc finger protein WIP2</v>
          </cell>
        </row>
        <row r="28231">
          <cell r="A28231" t="str">
            <v>Zm00001d036228</v>
          </cell>
          <cell r="B28231" t="str">
            <v>GW2</v>
          </cell>
        </row>
        <row r="28232">
          <cell r="A28232" t="str">
            <v>Zm00001d050989</v>
          </cell>
          <cell r="B28232" t="str">
            <v>ARM repeat superfamily protein</v>
          </cell>
        </row>
        <row r="28233">
          <cell r="A28233" t="str">
            <v>Zm00001d033805</v>
          </cell>
          <cell r="B28233" t="str">
            <v>Glutamate decarboxylase 1</v>
          </cell>
        </row>
        <row r="28234">
          <cell r="A28234" t="str">
            <v>Zm00001d041545</v>
          </cell>
        </row>
        <row r="28235">
          <cell r="A28235" t="str">
            <v>Zm00001d024931</v>
          </cell>
        </row>
        <row r="28236">
          <cell r="A28236" t="str">
            <v>Zm00001d030181</v>
          </cell>
          <cell r="B28236" t="str">
            <v>Protein PHLOEM PROTEIN 2-LIKE A10</v>
          </cell>
        </row>
        <row r="28237">
          <cell r="A28237" t="str">
            <v>Zm00001d049394</v>
          </cell>
          <cell r="B28237" t="str">
            <v>WAPL (Wings apart-like protein regulation of heterochromatin) protein</v>
          </cell>
        </row>
        <row r="28238">
          <cell r="A28238" t="str">
            <v>Zm00001d004324</v>
          </cell>
          <cell r="B28238" t="str">
            <v>Retrotransposon-like protein</v>
          </cell>
        </row>
        <row r="28239">
          <cell r="A28239" t="str">
            <v>Zm00001d013351</v>
          </cell>
        </row>
        <row r="28240">
          <cell r="A28240" t="str">
            <v>Zm00001d043953</v>
          </cell>
          <cell r="B28240" t="str">
            <v>SCP1-like small phosphatase 4b</v>
          </cell>
        </row>
        <row r="28241">
          <cell r="A28241" t="str">
            <v>Zm00001d028535</v>
          </cell>
          <cell r="B28241" t="str">
            <v>Protein kinase superfamily protein</v>
          </cell>
        </row>
        <row r="28242">
          <cell r="A28242" t="str">
            <v>Zm00001d019247</v>
          </cell>
        </row>
        <row r="28243">
          <cell r="A28243" t="str">
            <v>Zm00001d036222</v>
          </cell>
          <cell r="B28243" t="str">
            <v xml:space="preserve">Probable sugar phosphate/phosphate translocator </v>
          </cell>
        </row>
        <row r="28244">
          <cell r="A28244" t="str">
            <v>Zm00001d049218</v>
          </cell>
          <cell r="B28244" t="str">
            <v>Two-pore potassium channel 1</v>
          </cell>
        </row>
        <row r="28245">
          <cell r="A28245" t="str">
            <v>Zm00001d050533</v>
          </cell>
          <cell r="B28245" t="str">
            <v>Inosine triphosphate pyrophosphatase</v>
          </cell>
        </row>
        <row r="28246">
          <cell r="A28246" t="str">
            <v>Zm00001d053377</v>
          </cell>
          <cell r="B28246" t="str">
            <v>50S ribosomal protein L21 chloroplastic</v>
          </cell>
        </row>
        <row r="28247">
          <cell r="A28247" t="str">
            <v>Zm00001d039521</v>
          </cell>
          <cell r="B28247" t="str">
            <v>Zinc finger CCCH domain-containing protein 59</v>
          </cell>
        </row>
        <row r="28248">
          <cell r="A28248" t="str">
            <v>Zm00001d053635</v>
          </cell>
          <cell r="B28248" t="str">
            <v xml:space="preserve">40S ribosomal protein S8  </v>
          </cell>
        </row>
        <row r="28249">
          <cell r="A28249" t="str">
            <v>Zm00001d053767</v>
          </cell>
          <cell r="B28249" t="str">
            <v>Vacuolar-sorting receptor 1</v>
          </cell>
        </row>
        <row r="28250">
          <cell r="A28250" t="str">
            <v>Zm00001d047591</v>
          </cell>
          <cell r="B28250" t="str">
            <v>VQ motif family protein expressed</v>
          </cell>
        </row>
        <row r="28251">
          <cell r="A28251" t="str">
            <v>Zm00001d052878</v>
          </cell>
        </row>
        <row r="28252">
          <cell r="A28252" t="str">
            <v>Zm00001d027329</v>
          </cell>
          <cell r="B28252" t="str">
            <v>DNA (cytosine-5)-methyltransferase DRM2</v>
          </cell>
        </row>
        <row r="28253">
          <cell r="A28253" t="str">
            <v>Zm00001d038345</v>
          </cell>
          <cell r="B28253" t="str">
            <v>lysine-ketoglutarate reductase/saccharopine dehydrogenase bifunctional enzyme</v>
          </cell>
        </row>
        <row r="28254">
          <cell r="A28254" t="str">
            <v>Zm00001d034298</v>
          </cell>
          <cell r="B28254" t="str">
            <v>Transcription factor PIF4</v>
          </cell>
        </row>
        <row r="28255">
          <cell r="A28255" t="str">
            <v>Zm00001d005748</v>
          </cell>
          <cell r="B28255" t="str">
            <v xml:space="preserve">CIPK-like protein 1  </v>
          </cell>
        </row>
        <row r="28256">
          <cell r="A28256" t="str">
            <v>Zm00001d020915</v>
          </cell>
          <cell r="B28256" t="str">
            <v>Pirin-like protein 2</v>
          </cell>
        </row>
        <row r="28257">
          <cell r="A28257" t="str">
            <v>Zm00001d016561</v>
          </cell>
          <cell r="B28257" t="str">
            <v>chaperone protein dnaJ-related</v>
          </cell>
        </row>
        <row r="28258">
          <cell r="A28258" t="str">
            <v>Zm00001d016382</v>
          </cell>
          <cell r="B28258" t="str">
            <v>P-loop containing nucleoside triphosphate hydrolases superfamily protein</v>
          </cell>
        </row>
        <row r="28259">
          <cell r="A28259" t="str">
            <v>Zm00001d042787</v>
          </cell>
          <cell r="B28259" t="str">
            <v>S-adenosyl-L-methionine-dependent methyltransferases superfamily protein</v>
          </cell>
        </row>
        <row r="28260">
          <cell r="A28260" t="str">
            <v>Zm00001d013071</v>
          </cell>
          <cell r="B28260" t="str">
            <v>Auxin-responsive protein IAA4</v>
          </cell>
        </row>
        <row r="28261">
          <cell r="A28261" t="str">
            <v>Zm00001d013615</v>
          </cell>
          <cell r="B28261" t="str">
            <v>Expressed protein;  protein</v>
          </cell>
        </row>
        <row r="28262">
          <cell r="A28262" t="str">
            <v>Zm00001d030023</v>
          </cell>
          <cell r="B28262" t="str">
            <v xml:space="preserve"> NAC-transcription factor43</v>
          </cell>
        </row>
        <row r="28263">
          <cell r="A28263" t="str">
            <v>Zm00001d010308</v>
          </cell>
          <cell r="B28263" t="str">
            <v>Gibberellin receptor GID1A</v>
          </cell>
        </row>
        <row r="28264">
          <cell r="A28264" t="str">
            <v>Zm00001d016443</v>
          </cell>
          <cell r="B28264" t="str">
            <v>Peroxidase 64</v>
          </cell>
        </row>
        <row r="28265">
          <cell r="A28265" t="str">
            <v>Zm00001d010558</v>
          </cell>
          <cell r="B28265" t="str">
            <v>Protein NETWORKED 2D</v>
          </cell>
        </row>
        <row r="28266">
          <cell r="A28266" t="str">
            <v>Zm00001d004959</v>
          </cell>
          <cell r="B28266" t="str">
            <v>Protein FLX-like 3</v>
          </cell>
        </row>
        <row r="28267">
          <cell r="A28267" t="str">
            <v>Zm00001d051952</v>
          </cell>
          <cell r="B28267" t="str">
            <v>CRIB domain-containing protein RIC5</v>
          </cell>
        </row>
        <row r="28268">
          <cell r="A28268" t="str">
            <v>Zm00001d025522</v>
          </cell>
          <cell r="B28268" t="str">
            <v xml:space="preserve">Putative FKBP-type peptidyl-prolyl cis-trans isomerase family protein  </v>
          </cell>
        </row>
        <row r="28269">
          <cell r="A28269" t="str">
            <v>Zm00001d011583</v>
          </cell>
        </row>
        <row r="28270">
          <cell r="A28270" t="str">
            <v>Zm00001d038438</v>
          </cell>
          <cell r="B28270" t="str">
            <v>DNA repair metallo-beta-lactamase family protein</v>
          </cell>
        </row>
        <row r="28271">
          <cell r="A28271" t="str">
            <v>Zm00001d052638</v>
          </cell>
          <cell r="B28271" t="str">
            <v>protein kinase family protein / WD-40 repeat family protein</v>
          </cell>
        </row>
        <row r="28272">
          <cell r="A28272" t="str">
            <v>Zm00001d039674</v>
          </cell>
          <cell r="B28272" t="str">
            <v>Phosphoenolpyruvate/phosphate translocator 2 chloroplastic</v>
          </cell>
        </row>
        <row r="28273">
          <cell r="A28273" t="str">
            <v>Zm00001d034537</v>
          </cell>
        </row>
        <row r="28274">
          <cell r="A28274" t="str">
            <v>Zm00001d012226</v>
          </cell>
          <cell r="B28274" t="str">
            <v>SET domain-containing protein</v>
          </cell>
        </row>
        <row r="28275">
          <cell r="A28275" t="str">
            <v>Zm00001d025593</v>
          </cell>
          <cell r="B28275" t="str">
            <v>Glyceraldehyde-3-phosphate dehydrogenase GAPA1 chloroplastic</v>
          </cell>
        </row>
        <row r="28276">
          <cell r="A28276" t="str">
            <v>Zm00001d014724</v>
          </cell>
        </row>
        <row r="28277">
          <cell r="A28277" t="str">
            <v>Zm00001d034117</v>
          </cell>
          <cell r="B28277" t="str">
            <v>Actin-like ATPase superfamily protein</v>
          </cell>
        </row>
        <row r="28278">
          <cell r="A28278" t="str">
            <v>Zm00001d015579</v>
          </cell>
        </row>
        <row r="28279">
          <cell r="A28279" t="str">
            <v>Zm00001d024595</v>
          </cell>
          <cell r="B28279" t="str">
            <v>Monocopper oxidase-like protein SKU5</v>
          </cell>
        </row>
        <row r="28280">
          <cell r="A28280" t="str">
            <v>Zm00001d004646</v>
          </cell>
          <cell r="B28280" t="str">
            <v>Adenosylhomocysteinase 1</v>
          </cell>
        </row>
        <row r="28281">
          <cell r="A28281" t="str">
            <v>Zm00001d045543</v>
          </cell>
          <cell r="B28281" t="str">
            <v>NADPH-dependent pterin aldehyde reductase</v>
          </cell>
        </row>
        <row r="28282">
          <cell r="A28282" t="str">
            <v>Zm00001d048315</v>
          </cell>
          <cell r="B28282" t="str">
            <v>3-dehydroquinate synthase</v>
          </cell>
        </row>
        <row r="28283">
          <cell r="A28283" t="str">
            <v>Zm00001d052798</v>
          </cell>
          <cell r="B28283" t="str">
            <v>Homeodomain-like superfamily protein</v>
          </cell>
        </row>
        <row r="28284">
          <cell r="A28284" t="str">
            <v>Zm00001d038483</v>
          </cell>
        </row>
        <row r="28285">
          <cell r="A28285" t="str">
            <v>Zm00001d015474</v>
          </cell>
          <cell r="B28285" t="str">
            <v>Vacuolar import/degradation Vid27-related protein</v>
          </cell>
        </row>
        <row r="28286">
          <cell r="A28286" t="str">
            <v>Zm00001d004684</v>
          </cell>
        </row>
        <row r="28287">
          <cell r="A28287" t="str">
            <v>Zm00001d049786</v>
          </cell>
          <cell r="B28287" t="str">
            <v xml:space="preserve">Cytochrome b561 and DOMON domain-containing protein </v>
          </cell>
        </row>
        <row r="28288">
          <cell r="A28288" t="str">
            <v>Zm00001d047982</v>
          </cell>
          <cell r="B28288" t="str">
            <v xml:space="preserve">Pentatricopeptide repeat-containing protein </v>
          </cell>
        </row>
        <row r="28289">
          <cell r="A28289" t="str">
            <v>Zm00001d018963</v>
          </cell>
          <cell r="B28289" t="str">
            <v>Pentatricopeptide repeat-containing protein  mitochondrial</v>
          </cell>
        </row>
        <row r="28290">
          <cell r="A28290" t="str">
            <v>Zm00001d013045</v>
          </cell>
          <cell r="B28290" t="str">
            <v xml:space="preserve">Brain protein 44-like protein  </v>
          </cell>
        </row>
        <row r="28291">
          <cell r="A28291" t="str">
            <v>Zm00001d037178</v>
          </cell>
        </row>
        <row r="28292">
          <cell r="A28292" t="str">
            <v>Zm00001d002979</v>
          </cell>
          <cell r="B28292" t="str">
            <v>Protein kinase superfamily protein</v>
          </cell>
        </row>
        <row r="28293">
          <cell r="A28293" t="str">
            <v>Zm00001d005338</v>
          </cell>
          <cell r="B28293" t="str">
            <v>Single-stranded nucleic acid binding R3H protein</v>
          </cell>
        </row>
        <row r="28294">
          <cell r="A28294" t="str">
            <v>Zm00001d031720</v>
          </cell>
          <cell r="B28294" t="str">
            <v xml:space="preserve">Pentatricopeptide repeat-containing protein </v>
          </cell>
        </row>
        <row r="28295">
          <cell r="A28295" t="str">
            <v>Zm00001d025983</v>
          </cell>
          <cell r="B28295" t="str">
            <v>Cationic amino acid transporter 6 chloroplastic</v>
          </cell>
        </row>
        <row r="28296">
          <cell r="A28296" t="str">
            <v>Zm00001d028485</v>
          </cell>
          <cell r="B28296" t="str">
            <v>Probable mitochondrial import inner membrane translocase subunit TIM21</v>
          </cell>
        </row>
        <row r="28297">
          <cell r="A28297" t="str">
            <v>Zm00001d052725</v>
          </cell>
          <cell r="B28297" t="str">
            <v xml:space="preserve">Putative bZIP transcription factor superfamily protein  </v>
          </cell>
        </row>
        <row r="28298">
          <cell r="A28298" t="str">
            <v>Zm00001d049381</v>
          </cell>
          <cell r="B28298" t="str">
            <v xml:space="preserve">Adhesive/proline-rich protein%3B Proline-rich family protein  </v>
          </cell>
        </row>
        <row r="28299">
          <cell r="A28299" t="str">
            <v>Zm00001d007606</v>
          </cell>
          <cell r="B28299" t="str">
            <v>Spermidine hydroxycinnamoyl transferase</v>
          </cell>
        </row>
        <row r="28300">
          <cell r="A28300" t="str">
            <v>Zm00001d020054</v>
          </cell>
        </row>
        <row r="28301">
          <cell r="A28301" t="str">
            <v>Zm00001d011262</v>
          </cell>
        </row>
        <row r="28302">
          <cell r="A28302" t="str">
            <v>Zm00001d029169</v>
          </cell>
        </row>
        <row r="28303">
          <cell r="A28303" t="str">
            <v>Zm00001d038934</v>
          </cell>
        </row>
        <row r="28304">
          <cell r="A28304" t="str">
            <v>Zm00001d045906</v>
          </cell>
          <cell r="B28304" t="str">
            <v>Protein LE25</v>
          </cell>
        </row>
        <row r="28305">
          <cell r="A28305" t="str">
            <v>Zm00001d038723</v>
          </cell>
          <cell r="B28305" t="str">
            <v>Eukaryotic aspartyl protease family protein</v>
          </cell>
        </row>
        <row r="28306">
          <cell r="A28306" t="str">
            <v>Zm00001d038320</v>
          </cell>
          <cell r="B28306" t="str">
            <v xml:space="preserve">Putative AP2/EREBP transcription factor superfamily protein  </v>
          </cell>
        </row>
        <row r="28307">
          <cell r="A28307" t="str">
            <v>Zm00001d020788</v>
          </cell>
          <cell r="B28307" t="str">
            <v>UDP-glucuronic acid decarboxylase 5</v>
          </cell>
        </row>
        <row r="28308">
          <cell r="A28308" t="str">
            <v>Zm00001d019778</v>
          </cell>
        </row>
        <row r="28309">
          <cell r="A28309" t="str">
            <v>Zm00001d010551</v>
          </cell>
        </row>
        <row r="28310">
          <cell r="A28310" t="str">
            <v>Zm00001d024826</v>
          </cell>
        </row>
        <row r="28311">
          <cell r="A28311" t="str">
            <v>Zm00001d051265</v>
          </cell>
        </row>
        <row r="28312">
          <cell r="A28312" t="str">
            <v>Zm00001d005407</v>
          </cell>
          <cell r="B28312" t="str">
            <v>myosin heavy chain-related</v>
          </cell>
        </row>
        <row r="28313">
          <cell r="A28313" t="str">
            <v>Zm00001d028635</v>
          </cell>
          <cell r="B28313" t="str">
            <v>ATP-dependent 6-phosphofructokinase 3</v>
          </cell>
        </row>
        <row r="28314">
          <cell r="A28314" t="str">
            <v>Zm00001d039737</v>
          </cell>
          <cell r="B28314" t="str">
            <v>Protein SIEL</v>
          </cell>
        </row>
        <row r="28315">
          <cell r="A28315" t="str">
            <v>Zm00001d024844</v>
          </cell>
        </row>
        <row r="28316">
          <cell r="A28316" t="str">
            <v>Zm00001d017383</v>
          </cell>
          <cell r="B28316" t="str">
            <v>myb domain protein 19</v>
          </cell>
        </row>
        <row r="28317">
          <cell r="A28317" t="str">
            <v>Zm00001d037836</v>
          </cell>
          <cell r="B28317" t="str">
            <v xml:space="preserve">Putative MYB DNA-binding domain superfamily protein  </v>
          </cell>
        </row>
        <row r="28318">
          <cell r="A28318" t="str">
            <v>Zm00001d026124</v>
          </cell>
          <cell r="B28318" t="str">
            <v>Ser/Thr-rich protein T10 in DGCR region</v>
          </cell>
        </row>
        <row r="28319">
          <cell r="A28319" t="str">
            <v>Zm00001d046805</v>
          </cell>
          <cell r="B28319" t="str">
            <v xml:space="preserve">Putative WRKY DNA-binding domain superfamily protein  </v>
          </cell>
        </row>
        <row r="28320">
          <cell r="A28320" t="str">
            <v>Zm00001d012118</v>
          </cell>
          <cell r="B28320" t="str">
            <v>GPI transamidase component PIG-S-related</v>
          </cell>
        </row>
        <row r="28321">
          <cell r="A28321" t="str">
            <v>Zm00001d009787</v>
          </cell>
        </row>
        <row r="28322">
          <cell r="A28322" t="str">
            <v>Zm00001d042009</v>
          </cell>
        </row>
        <row r="28323">
          <cell r="A28323" t="str">
            <v>Zm00001d047203</v>
          </cell>
        </row>
        <row r="28324">
          <cell r="A28324" t="str">
            <v>Zm00001d005568</v>
          </cell>
        </row>
        <row r="28325">
          <cell r="A28325" t="str">
            <v>Zm00001d050874</v>
          </cell>
          <cell r="B28325" t="str">
            <v>NAP1-related protein 2</v>
          </cell>
        </row>
        <row r="28326">
          <cell r="A28326" t="str">
            <v>Zm00001d002422</v>
          </cell>
          <cell r="B28326" t="str">
            <v>Pectin acetylesterase 7</v>
          </cell>
        </row>
        <row r="28327">
          <cell r="A28327" t="str">
            <v>Zm00001d029885</v>
          </cell>
          <cell r="B28327" t="str">
            <v>Zinc finger protein CONSTANS-LIKE 5</v>
          </cell>
        </row>
        <row r="28328">
          <cell r="A28328" t="str">
            <v>Zm00001d012721</v>
          </cell>
          <cell r="B28328" t="str">
            <v>Gibberellin receptor GID1</v>
          </cell>
        </row>
        <row r="28329">
          <cell r="A28329" t="str">
            <v>Zm00001d049697</v>
          </cell>
        </row>
        <row r="28330">
          <cell r="A28330" t="str">
            <v>Zm00001d041204</v>
          </cell>
          <cell r="B28330" t="str">
            <v xml:space="preserve"> lipoxygenase12</v>
          </cell>
        </row>
        <row r="28331">
          <cell r="A28331" t="str">
            <v>Zm00001d004735</v>
          </cell>
        </row>
        <row r="28332">
          <cell r="A28332" t="str">
            <v>Zm00001d014076</v>
          </cell>
          <cell r="B28332" t="str">
            <v>Histone deacetylase 19</v>
          </cell>
        </row>
        <row r="28333">
          <cell r="A28333" t="str">
            <v>Zm00001d043543</v>
          </cell>
          <cell r="B28333" t="str">
            <v xml:space="preserve"> respiratory burst oxidase2</v>
          </cell>
        </row>
        <row r="28334">
          <cell r="A28334" t="str">
            <v>Zm00001d002845</v>
          </cell>
          <cell r="B28334" t="str">
            <v>(+)-neomenthol dehydrogenase</v>
          </cell>
        </row>
        <row r="28335">
          <cell r="A28335" t="str">
            <v>Zm00001d019057</v>
          </cell>
        </row>
        <row r="28336">
          <cell r="A28336" t="str">
            <v>Zm00001d010687</v>
          </cell>
          <cell r="B28336" t="str">
            <v>Protein kinase superfamily protein</v>
          </cell>
        </row>
        <row r="28337">
          <cell r="A28337" t="str">
            <v>Zm00001d039715</v>
          </cell>
          <cell r="B28337" t="str">
            <v xml:space="preserve">Ultraviolet-B-repressible protein  </v>
          </cell>
        </row>
        <row r="28338">
          <cell r="A28338" t="str">
            <v>Zm00001d041918</v>
          </cell>
          <cell r="B28338" t="str">
            <v xml:space="preserve"> MAP kinase kinase kinase63</v>
          </cell>
        </row>
        <row r="28339">
          <cell r="A28339" t="str">
            <v>Zm00001d016144</v>
          </cell>
          <cell r="B28339" t="str">
            <v xml:space="preserve">Chalcone isomerase 3  </v>
          </cell>
        </row>
        <row r="28340">
          <cell r="A28340" t="str">
            <v>Zm00001d014564</v>
          </cell>
          <cell r="B28340" t="str">
            <v>Oxygen-evolving enhancer protein 1-1 chloroplastic</v>
          </cell>
        </row>
        <row r="28341">
          <cell r="A28341" t="str">
            <v>Zm00001d051969</v>
          </cell>
        </row>
        <row r="28342">
          <cell r="A28342" t="str">
            <v>Zm00001d048814</v>
          </cell>
          <cell r="B28342" t="str">
            <v>Dirigent protein 11</v>
          </cell>
        </row>
        <row r="28343">
          <cell r="A28343" t="str">
            <v>Zm00001d047408</v>
          </cell>
          <cell r="B28343" t="str">
            <v>DNA-directed DNA polymerases</v>
          </cell>
        </row>
        <row r="28344">
          <cell r="A28344" t="str">
            <v>Zm00001d050708</v>
          </cell>
          <cell r="B28344" t="str">
            <v>Transducin/WD40 repeat-like superfamily protein</v>
          </cell>
        </row>
        <row r="28345">
          <cell r="A28345" t="str">
            <v>Zm00001d030623</v>
          </cell>
          <cell r="B28345" t="str">
            <v>Solute carrier family 40 member 3 chloroplastic</v>
          </cell>
        </row>
        <row r="28346">
          <cell r="A28346" t="str">
            <v>Zm00001d050166</v>
          </cell>
          <cell r="B28346" t="str">
            <v>F-box protein SKIP1</v>
          </cell>
        </row>
        <row r="28347">
          <cell r="A28347" t="str">
            <v>Zm00001d049798</v>
          </cell>
        </row>
        <row r="28348">
          <cell r="A28348" t="str">
            <v>Zm00001d041325</v>
          </cell>
          <cell r="B28348" t="str">
            <v>Tetratricopeptide repeat (TPR)-like superfamily protein</v>
          </cell>
        </row>
        <row r="28349">
          <cell r="A28349" t="str">
            <v>Zm00001d052698</v>
          </cell>
          <cell r="B28349" t="str">
            <v>14-3-3-like protein GF14 nu</v>
          </cell>
        </row>
        <row r="28350">
          <cell r="A28350" t="str">
            <v>Zm00001d019798</v>
          </cell>
        </row>
        <row r="28351">
          <cell r="A28351" t="str">
            <v>Zm00001d018514</v>
          </cell>
          <cell r="B28351" t="str">
            <v>Protein BTR1</v>
          </cell>
        </row>
        <row r="28352">
          <cell r="A28352" t="str">
            <v>Zm00001d019742</v>
          </cell>
        </row>
        <row r="28353">
          <cell r="A28353" t="str">
            <v>Zm00001d035310</v>
          </cell>
        </row>
        <row r="28354">
          <cell r="A28354" t="str">
            <v>Zm00001d024562</v>
          </cell>
          <cell r="B28354" t="str">
            <v xml:space="preserve">Putative NAC domain transcription factor superfamily protein  </v>
          </cell>
        </row>
        <row r="28355">
          <cell r="A28355" t="str">
            <v>Zm00001d049590</v>
          </cell>
        </row>
        <row r="28356">
          <cell r="A28356" t="str">
            <v>Zm00001d005400</v>
          </cell>
        </row>
        <row r="28357">
          <cell r="A28357" t="str">
            <v>Zm00001d014102</v>
          </cell>
          <cell r="B28357" t="str">
            <v>Divalent ion symporter</v>
          </cell>
        </row>
        <row r="28358">
          <cell r="A28358" t="str">
            <v>Zm00001d008201</v>
          </cell>
          <cell r="B28358" t="str">
            <v>Auxin-responsive protein IAA20</v>
          </cell>
        </row>
        <row r="28359">
          <cell r="A28359" t="str">
            <v>Zm00001d045720</v>
          </cell>
          <cell r="B28359" t="str">
            <v>TRICHOME BIREFRINGENCE-LIKE 20</v>
          </cell>
        </row>
        <row r="28360">
          <cell r="A28360" t="str">
            <v>Zm00001d009904</v>
          </cell>
        </row>
        <row r="28361">
          <cell r="A28361" t="str">
            <v>Zm00001d021272</v>
          </cell>
        </row>
        <row r="28362">
          <cell r="A28362" t="str">
            <v>Zm00001d048909</v>
          </cell>
        </row>
        <row r="28363">
          <cell r="A28363" t="str">
            <v>Zm00001d013322</v>
          </cell>
        </row>
        <row r="28364">
          <cell r="A28364" t="str">
            <v>Zm00001d033426</v>
          </cell>
        </row>
        <row r="28365">
          <cell r="A28365" t="str">
            <v>Zm00001d052517</v>
          </cell>
        </row>
        <row r="28366">
          <cell r="A28366" t="str">
            <v>Zm00001d030262</v>
          </cell>
        </row>
        <row r="28367">
          <cell r="A28367" t="str">
            <v>Zm00001d029815</v>
          </cell>
          <cell r="B28367" t="str">
            <v xml:space="preserve">ATG1  </v>
          </cell>
        </row>
        <row r="28368">
          <cell r="A28368" t="str">
            <v>Zm00001d020589</v>
          </cell>
          <cell r="B28368" t="str">
            <v>DUF581 family protein</v>
          </cell>
        </row>
        <row r="28369">
          <cell r="A28369" t="str">
            <v>Zm00001d053732</v>
          </cell>
          <cell r="B28369" t="str">
            <v>Vacuolar import/degradation Vid27-related protein</v>
          </cell>
        </row>
        <row r="28370">
          <cell r="A28370" t="str">
            <v>Zm00001d003656</v>
          </cell>
          <cell r="B28370" t="str">
            <v>hAT transposon superfamily protein</v>
          </cell>
        </row>
        <row r="28371">
          <cell r="A28371" t="str">
            <v>Zm00001d032828</v>
          </cell>
          <cell r="B28371" t="str">
            <v xml:space="preserve">Citrate transporter family protein  </v>
          </cell>
        </row>
        <row r="28372">
          <cell r="A28372" t="str">
            <v>Zm00001d044528</v>
          </cell>
          <cell r="B28372" t="str">
            <v>DNAJ heat shock N-terminal domain-containing protein</v>
          </cell>
        </row>
        <row r="28373">
          <cell r="A28373" t="str">
            <v>Zm00001d022135</v>
          </cell>
          <cell r="B28373" t="str">
            <v>Lung seven transmembrane receptor family protein</v>
          </cell>
        </row>
        <row r="28374">
          <cell r="A28374" t="str">
            <v>Zm00001d047033</v>
          </cell>
          <cell r="B28374" t="str">
            <v>pfkB-like carbohydrate kinase family protein</v>
          </cell>
        </row>
        <row r="28375">
          <cell r="A28375" t="str">
            <v>Zm00001d008526</v>
          </cell>
          <cell r="B28375" t="str">
            <v>Glycosyltransferase family 61 protein</v>
          </cell>
        </row>
        <row r="28376">
          <cell r="A28376" t="str">
            <v>Zm00001d038279</v>
          </cell>
          <cell r="B28376" t="str">
            <v>Nuclear ribonuclease Z</v>
          </cell>
        </row>
        <row r="28377">
          <cell r="A28377" t="str">
            <v>Zm00001d015398</v>
          </cell>
        </row>
        <row r="28378">
          <cell r="A28378" t="str">
            <v>Zm00001d031934</v>
          </cell>
          <cell r="B28378" t="str">
            <v>Chlorophyllase-1</v>
          </cell>
        </row>
        <row r="28379">
          <cell r="A28379" t="str">
            <v>Zm00001d037920</v>
          </cell>
        </row>
        <row r="28380">
          <cell r="A28380" t="str">
            <v>Zm00001d026431</v>
          </cell>
          <cell r="B28380" t="str">
            <v>OSJNBa0033G05.6 protein; OSJNBa0063C18.20 protein;  protein</v>
          </cell>
        </row>
        <row r="28381">
          <cell r="A28381" t="str">
            <v>Zm00001d011239</v>
          </cell>
          <cell r="B28381" t="str">
            <v>Protein QUIRKY</v>
          </cell>
        </row>
        <row r="28382">
          <cell r="A28382" t="str">
            <v>Zm00001d052348</v>
          </cell>
          <cell r="B28382" t="str">
            <v>Cysteine-rich receptor-like protein kinase 26</v>
          </cell>
        </row>
        <row r="28383">
          <cell r="A28383" t="str">
            <v>Zm00001d009362</v>
          </cell>
          <cell r="B28383" t="str">
            <v>E3 ubiquitin-protein ligase SIS3</v>
          </cell>
        </row>
        <row r="28384">
          <cell r="A28384" t="str">
            <v>Zm00001d048709</v>
          </cell>
          <cell r="B28384" t="str">
            <v xml:space="preserve"> benzoxazinless1</v>
          </cell>
        </row>
        <row r="28385">
          <cell r="A28385" t="str">
            <v>Zm00001d023936</v>
          </cell>
          <cell r="B28385" t="str">
            <v xml:space="preserve">CASP-like protein 8  </v>
          </cell>
        </row>
        <row r="28386">
          <cell r="A28386" t="str">
            <v>Zm00001d040475</v>
          </cell>
          <cell r="B28386" t="str">
            <v>Pentatricopeptide repeat-containing protein  mitochondrial</v>
          </cell>
        </row>
        <row r="28387">
          <cell r="A28387" t="str">
            <v>Zm00001d025745</v>
          </cell>
          <cell r="B28387" t="str">
            <v>Ribosome recycling factor</v>
          </cell>
        </row>
        <row r="28388">
          <cell r="A28388" t="str">
            <v>Zm00001d003239</v>
          </cell>
          <cell r="B28388" t="str">
            <v>Protein IRX15-LIKE</v>
          </cell>
        </row>
        <row r="28389">
          <cell r="A28389" t="str">
            <v>Zm00001d043612</v>
          </cell>
          <cell r="B28389" t="str">
            <v>Protein MARD1</v>
          </cell>
        </row>
        <row r="28390">
          <cell r="A28390" t="str">
            <v>Zm00001d012618</v>
          </cell>
          <cell r="B28390" t="str">
            <v xml:space="preserve">VPS28-like protein  </v>
          </cell>
        </row>
        <row r="28391">
          <cell r="A28391" t="str">
            <v>Zm00001d041300</v>
          </cell>
        </row>
        <row r="28392">
          <cell r="A28392" t="str">
            <v>Zm00001d035233</v>
          </cell>
        </row>
        <row r="28393">
          <cell r="A28393" t="str">
            <v>Zm00001d021024</v>
          </cell>
          <cell r="B28393" t="str">
            <v xml:space="preserve">Glucan endo-1%2C3-beta-glucosidase A6  </v>
          </cell>
        </row>
        <row r="28394">
          <cell r="A28394" t="str">
            <v>Zm00001d016683</v>
          </cell>
        </row>
        <row r="28395">
          <cell r="A28395" t="str">
            <v>Zm00001d010838</v>
          </cell>
          <cell r="B28395" t="str">
            <v>Zinc transporter 6 chloroplastic</v>
          </cell>
        </row>
        <row r="28396">
          <cell r="A28396" t="str">
            <v>Zm00001d028784</v>
          </cell>
          <cell r="B28396" t="str">
            <v>Mitochondrial substrate carrier family protein</v>
          </cell>
        </row>
        <row r="28397">
          <cell r="A28397" t="str">
            <v>Zm00001d037559</v>
          </cell>
        </row>
        <row r="28398">
          <cell r="A28398" t="str">
            <v>Zm00001d011266</v>
          </cell>
          <cell r="B28398" t="str">
            <v>Protein SYS1</v>
          </cell>
        </row>
        <row r="28399">
          <cell r="A28399" t="str">
            <v>Zm00001d039091</v>
          </cell>
          <cell r="B28399" t="str">
            <v>GTP-binding nuclear protein Ran-2</v>
          </cell>
        </row>
        <row r="28400">
          <cell r="A28400" t="str">
            <v>Zm00001d002350</v>
          </cell>
          <cell r="B28400" t="str">
            <v xml:space="preserve"> kaurene synthase2</v>
          </cell>
        </row>
        <row r="28401">
          <cell r="A28401" t="str">
            <v>Zm00001d006891</v>
          </cell>
          <cell r="B28401" t="str">
            <v>Protein trichome birefringence-like 16</v>
          </cell>
        </row>
        <row r="28402">
          <cell r="A28402" t="str">
            <v>Zm00001d012483</v>
          </cell>
          <cell r="B28402" t="str">
            <v>Polyadenylate-binding protein-interacting protein 9</v>
          </cell>
        </row>
        <row r="28403">
          <cell r="A28403" t="str">
            <v>Zm00001d051743</v>
          </cell>
        </row>
        <row r="28404">
          <cell r="A28404" t="str">
            <v>Zm00001d013377</v>
          </cell>
        </row>
        <row r="28405">
          <cell r="A28405" t="str">
            <v>Zm00001d009391</v>
          </cell>
          <cell r="B28405" t="str">
            <v xml:space="preserve">Pentatricopeptide repeat-containing protein </v>
          </cell>
        </row>
        <row r="28406">
          <cell r="A28406" t="str">
            <v>Zm00001d050153</v>
          </cell>
          <cell r="B28406" t="str">
            <v>Reticulon-like protein B21</v>
          </cell>
        </row>
        <row r="28407">
          <cell r="A28407" t="str">
            <v>Zm00001d037688</v>
          </cell>
          <cell r="B28407" t="str">
            <v>IQ-domain 25</v>
          </cell>
        </row>
        <row r="28408">
          <cell r="A28408" t="str">
            <v>Zm00001d033669</v>
          </cell>
          <cell r="B28408" t="str">
            <v>Oxysterol-binding protein-related protein 1C</v>
          </cell>
        </row>
        <row r="28409">
          <cell r="A28409" t="str">
            <v>Zm00001d003799</v>
          </cell>
        </row>
        <row r="28410">
          <cell r="A28410" t="str">
            <v>Zm00001d039431</v>
          </cell>
        </row>
        <row r="28411">
          <cell r="A28411" t="str">
            <v>Zm00001d006623</v>
          </cell>
          <cell r="B28411" t="str">
            <v xml:space="preserve">Polygalacturonase inhibitor 1  </v>
          </cell>
        </row>
        <row r="28412">
          <cell r="A28412" t="str">
            <v>Zm00001d033999</v>
          </cell>
          <cell r="B28412" t="str">
            <v>C-8 sterol isomerases</v>
          </cell>
        </row>
        <row r="28413">
          <cell r="A28413" t="str">
            <v>Zm00001d023535</v>
          </cell>
          <cell r="B28413" t="str">
            <v xml:space="preserve">Putative AP2/EREBP transcription factor superfamily protein  </v>
          </cell>
        </row>
        <row r="28414">
          <cell r="A28414" t="str">
            <v>Zm00001d052341</v>
          </cell>
          <cell r="B28414" t="str">
            <v xml:space="preserve">Putative RING zinc finger domain superfamily protein  </v>
          </cell>
        </row>
        <row r="28415">
          <cell r="A28415" t="str">
            <v>Zm00001d020708</v>
          </cell>
          <cell r="B28415" t="str">
            <v>Remorin family protein</v>
          </cell>
        </row>
        <row r="28416">
          <cell r="A28416" t="str">
            <v>Zm00001d044219</v>
          </cell>
        </row>
        <row r="28417">
          <cell r="A28417" t="str">
            <v>Zm00001d036214</v>
          </cell>
          <cell r="B28417" t="str">
            <v>B-box zinc finger protein 22</v>
          </cell>
        </row>
        <row r="28418">
          <cell r="A28418" t="str">
            <v>Zm00001d013348</v>
          </cell>
          <cell r="B28418" t="str">
            <v>Thioredoxin superfamily protein</v>
          </cell>
        </row>
        <row r="28419">
          <cell r="A28419" t="str">
            <v>Zm00001d028526</v>
          </cell>
          <cell r="B28419" t="str">
            <v>Scarecrow-like protein 26</v>
          </cell>
        </row>
        <row r="28420">
          <cell r="A28420" t="str">
            <v>Zm00001d003140</v>
          </cell>
          <cell r="B28420" t="str">
            <v>Cytochrome P450 71A26</v>
          </cell>
        </row>
        <row r="28421">
          <cell r="A28421" t="str">
            <v>Zm00001d028036</v>
          </cell>
          <cell r="B28421" t="str">
            <v>Myosin heavy chain</v>
          </cell>
        </row>
        <row r="28422">
          <cell r="A28422" t="str">
            <v>Zm00001d032425</v>
          </cell>
          <cell r="B28422" t="str">
            <v>Replication protein-like</v>
          </cell>
        </row>
        <row r="28423">
          <cell r="A28423" t="str">
            <v>Zm00001d036497</v>
          </cell>
        </row>
        <row r="28424">
          <cell r="A28424" t="str">
            <v>Zm00001d042303</v>
          </cell>
          <cell r="B28424" t="str">
            <v xml:space="preserve">Beclin 1 protein%3B Beclin-1-like protein  </v>
          </cell>
        </row>
        <row r="28425">
          <cell r="A28425" t="str">
            <v>Zm00001d036739</v>
          </cell>
        </row>
        <row r="28426">
          <cell r="A28426" t="str">
            <v>Zm00001d035698</v>
          </cell>
          <cell r="B28426" t="str">
            <v>Pseudouridine synthase family protein</v>
          </cell>
        </row>
        <row r="28427">
          <cell r="A28427" t="str">
            <v>Zm00001d042569</v>
          </cell>
          <cell r="B28427" t="str">
            <v>SRP72 RNA-binding domain</v>
          </cell>
        </row>
        <row r="28428">
          <cell r="A28428" t="str">
            <v>Zm00001d039947</v>
          </cell>
          <cell r="B28428" t="str">
            <v>Spermidine hydroxycinnamoyl transferase</v>
          </cell>
        </row>
        <row r="28429">
          <cell r="A28429" t="str">
            <v>Zm00001d041760</v>
          </cell>
          <cell r="B28429" t="str">
            <v>40S ribosomal protein S9-2</v>
          </cell>
        </row>
        <row r="28430">
          <cell r="A28430" t="str">
            <v>Zm00001d017778</v>
          </cell>
          <cell r="B28430" t="str">
            <v>Transcription factor bHLH63</v>
          </cell>
        </row>
        <row r="28431">
          <cell r="A28431" t="str">
            <v>Zm00001d042182</v>
          </cell>
        </row>
        <row r="28432">
          <cell r="A28432" t="str">
            <v>Zm00001d044345</v>
          </cell>
        </row>
        <row r="28433">
          <cell r="A28433" t="str">
            <v>Zm00001d002262</v>
          </cell>
        </row>
        <row r="28434">
          <cell r="A28434" t="str">
            <v>Zm00001d049291</v>
          </cell>
          <cell r="B28434" t="str">
            <v>Beta-13-N-Acetylglucosaminyltransferase family protein</v>
          </cell>
        </row>
        <row r="28435">
          <cell r="A28435" t="str">
            <v>Zm00001d037935</v>
          </cell>
        </row>
        <row r="28436">
          <cell r="A28436" t="str">
            <v>Zm00001d037009</v>
          </cell>
          <cell r="B28436" t="str">
            <v>FAD-binding Berberine family protein</v>
          </cell>
        </row>
        <row r="28437">
          <cell r="A28437" t="str">
            <v>Zm00001d035323</v>
          </cell>
          <cell r="B28437" t="str">
            <v>Probable WRKY transcription factor 4</v>
          </cell>
        </row>
        <row r="28438">
          <cell r="A28438" t="str">
            <v>Zm00001d008214</v>
          </cell>
          <cell r="B28438" t="str">
            <v>Rhomboid-like protein 14 mitochondrial</v>
          </cell>
        </row>
        <row r="28439">
          <cell r="A28439" t="str">
            <v>Zm00001d043108</v>
          </cell>
        </row>
        <row r="28440">
          <cell r="A28440" t="str">
            <v>Zm00001d049674</v>
          </cell>
          <cell r="B28440" t="str">
            <v>60S acidic ribosomal protein P1-3</v>
          </cell>
        </row>
        <row r="28441">
          <cell r="A28441" t="str">
            <v>Zm00001d012761</v>
          </cell>
          <cell r="B28441" t="str">
            <v>Protein kinase family protein</v>
          </cell>
        </row>
        <row r="28442">
          <cell r="A28442" t="str">
            <v>Zm00001d028876</v>
          </cell>
          <cell r="B28442" t="str">
            <v>agenet domain-containing protein / bromo-adjacent homology (BAH) domain-containing protein</v>
          </cell>
        </row>
        <row r="28443">
          <cell r="A28443" t="str">
            <v>Zm00001d023742</v>
          </cell>
        </row>
        <row r="28444">
          <cell r="A28444" t="str">
            <v>Zm00001d028836</v>
          </cell>
        </row>
        <row r="28445">
          <cell r="A28445" t="str">
            <v>Zm00001d044988</v>
          </cell>
        </row>
        <row r="28446">
          <cell r="A28446" t="str">
            <v>Zm00001d020138</v>
          </cell>
          <cell r="B28446" t="str">
            <v>L-type lectin-domain containing receptor kinase IX.1</v>
          </cell>
        </row>
        <row r="28447">
          <cell r="A28447" t="str">
            <v>Zm00001d045764</v>
          </cell>
          <cell r="B28447" t="str">
            <v>movement protein binding protein 2C</v>
          </cell>
        </row>
        <row r="28448">
          <cell r="A28448" t="str">
            <v>Zm00001d023604</v>
          </cell>
        </row>
        <row r="28449">
          <cell r="A28449" t="str">
            <v>Zm00001d008785</v>
          </cell>
          <cell r="B28449" t="str">
            <v>OFP transcription factor [Source:UniProtKB/TrEMBL;Acc:K7UYZ6]</v>
          </cell>
        </row>
        <row r="28450">
          <cell r="A28450" t="str">
            <v>Zm00001d028769</v>
          </cell>
          <cell r="B28450" t="str">
            <v>tetratricopeptide repeat (TPR)-containing protein</v>
          </cell>
        </row>
        <row r="28451">
          <cell r="A28451" t="str">
            <v>Zm00001d048693</v>
          </cell>
          <cell r="B28451" t="str">
            <v xml:space="preserve">ATA15 protein  </v>
          </cell>
        </row>
        <row r="28452">
          <cell r="A28452" t="str">
            <v>Zm00001d027658</v>
          </cell>
        </row>
        <row r="28453">
          <cell r="A28453" t="str">
            <v>Zm00001d027569</v>
          </cell>
          <cell r="B28453" t="str">
            <v>Scarecrow-like protein 6</v>
          </cell>
        </row>
        <row r="28454">
          <cell r="A28454" t="str">
            <v>Zm00001d031075</v>
          </cell>
        </row>
        <row r="28455">
          <cell r="A28455" t="str">
            <v>Zm00001d028455</v>
          </cell>
          <cell r="B28455" t="str">
            <v>L-type lectin-domain containing receptor kinase V.9</v>
          </cell>
        </row>
        <row r="28456">
          <cell r="A28456" t="str">
            <v>Zm00001d033586</v>
          </cell>
        </row>
        <row r="28457">
          <cell r="A28457" t="str">
            <v>Zm00001d008946</v>
          </cell>
        </row>
        <row r="28458">
          <cell r="A28458" t="str">
            <v>Zm00001d010450</v>
          </cell>
          <cell r="B28458" t="str">
            <v xml:space="preserve">GDSL esterase/lipase </v>
          </cell>
        </row>
        <row r="28459">
          <cell r="A28459" t="str">
            <v>Zm00001d020888</v>
          </cell>
        </row>
        <row r="28460">
          <cell r="A28460" t="str">
            <v>Zm00001d052339</v>
          </cell>
          <cell r="B28460" t="str">
            <v>Expressed protein;  protein</v>
          </cell>
        </row>
        <row r="28461">
          <cell r="A28461" t="str">
            <v>Zm00001d023627</v>
          </cell>
          <cell r="B28461" t="str">
            <v>Haloacid dehalogenase-like hydrolase (HAD) superfamily protein</v>
          </cell>
        </row>
        <row r="28462">
          <cell r="A28462" t="str">
            <v>Zm00001d013872</v>
          </cell>
        </row>
        <row r="28463">
          <cell r="A28463" t="str">
            <v>Zm00001d041336</v>
          </cell>
        </row>
        <row r="28464">
          <cell r="A28464" t="str">
            <v>Zm00001d017029</v>
          </cell>
          <cell r="B28464" t="str">
            <v>phosphoinositide binding</v>
          </cell>
        </row>
        <row r="28465">
          <cell r="A28465" t="str">
            <v>Zm00001d050227</v>
          </cell>
          <cell r="B28465" t="str">
            <v>Protein SUPPRESSOR OF MAX2 1</v>
          </cell>
        </row>
        <row r="28466">
          <cell r="A28466" t="str">
            <v>Zm00001d019111</v>
          </cell>
        </row>
        <row r="28467">
          <cell r="A28467" t="str">
            <v>Zm00001d034616</v>
          </cell>
          <cell r="B28467" t="str">
            <v>Protein SCAR2</v>
          </cell>
        </row>
        <row r="28468">
          <cell r="A28468" t="str">
            <v>Zm00001d032401</v>
          </cell>
          <cell r="B28468" t="str">
            <v xml:space="preserve">Serine/threonine kinase-like protein  </v>
          </cell>
        </row>
        <row r="28469">
          <cell r="A28469" t="str">
            <v>Zm00001d034441</v>
          </cell>
        </row>
        <row r="28470">
          <cell r="A28470" t="str">
            <v>Zm00001d013317</v>
          </cell>
          <cell r="B28470" t="str">
            <v>Haloacid dehalogenase-like hydrolase (HAD) superfamily protein</v>
          </cell>
        </row>
        <row r="28471">
          <cell r="A28471" t="str">
            <v>Zm00001d044559</v>
          </cell>
        </row>
        <row r="28472">
          <cell r="A28472" t="str">
            <v>Zm00001d023900</v>
          </cell>
          <cell r="B28472" t="str">
            <v>Small nuclear ribonucleoprotein family protein</v>
          </cell>
        </row>
        <row r="28473">
          <cell r="A28473" t="str">
            <v>Zm00001d025268</v>
          </cell>
          <cell r="B28473" t="str">
            <v>Protein AUXIN SIGNALING F-BOX 3</v>
          </cell>
        </row>
        <row r="28474">
          <cell r="A28474" t="str">
            <v>Zm00001d000295</v>
          </cell>
          <cell r="B28474" t="str">
            <v>Heat shock 70 kDa protein 10 mitochondrial</v>
          </cell>
        </row>
        <row r="28475">
          <cell r="A28475" t="str">
            <v>Zm00001d023552</v>
          </cell>
          <cell r="B28475" t="str">
            <v>2-oxoglutarate dehydrogenase E1 component</v>
          </cell>
        </row>
        <row r="28476">
          <cell r="A28476" t="str">
            <v>Zm00001d017290</v>
          </cell>
          <cell r="B28476" t="str">
            <v>Late embryogenesis abundant (LEA) hydroxyproline-rich glycoprotein family</v>
          </cell>
        </row>
        <row r="28477">
          <cell r="A28477" t="str">
            <v>Zm00001d018417</v>
          </cell>
        </row>
        <row r="28478">
          <cell r="A28478" t="str">
            <v>Zm00001d035964</v>
          </cell>
          <cell r="B28478" t="str">
            <v>Serine/threonine-protein kinase MHK</v>
          </cell>
        </row>
        <row r="28479">
          <cell r="A28479" t="str">
            <v>Zm00001d011640</v>
          </cell>
        </row>
        <row r="28480">
          <cell r="A28480" t="str">
            <v>Zm00001d051620</v>
          </cell>
          <cell r="B28480" t="str">
            <v>AT-hook motif nuclear-localized protein 29</v>
          </cell>
        </row>
        <row r="28481">
          <cell r="A28481" t="str">
            <v>Zm00001d034899</v>
          </cell>
          <cell r="B28481" t="str">
            <v>25.3 kDa vesicle transport protein</v>
          </cell>
        </row>
        <row r="28482">
          <cell r="A28482" t="str">
            <v>Zm00001d005504</v>
          </cell>
          <cell r="B28482" t="str">
            <v>Ras-related protein RABA4c</v>
          </cell>
        </row>
        <row r="28483">
          <cell r="A28483" t="str">
            <v>Zm00001d048137</v>
          </cell>
          <cell r="B28483" t="str">
            <v>Protein SNOWY COTYLEDON 3</v>
          </cell>
        </row>
        <row r="28484">
          <cell r="A28484" t="str">
            <v>Zm00001d049350</v>
          </cell>
          <cell r="B28484" t="str">
            <v>BTB/POZ and MATH domain-containing protein 2</v>
          </cell>
        </row>
        <row r="28485">
          <cell r="A28485" t="str">
            <v>Zm00001d044752</v>
          </cell>
          <cell r="B28485" t="str">
            <v>Probable galacturonosyltransferase-like 9</v>
          </cell>
        </row>
        <row r="28486">
          <cell r="A28486" t="str">
            <v>Zm00001d001833</v>
          </cell>
          <cell r="B28486" t="str">
            <v>Protein ASPARTIC PROTEASE IN GUARD CELL 2</v>
          </cell>
        </row>
        <row r="28487">
          <cell r="A28487" t="str">
            <v>Zm00001d002717</v>
          </cell>
          <cell r="B28487" t="str">
            <v>Cell division control protein 48 homolog C</v>
          </cell>
        </row>
        <row r="28488">
          <cell r="A28488" t="str">
            <v>Zm00001d028665</v>
          </cell>
        </row>
        <row r="28489">
          <cell r="A28489" t="str">
            <v>Zm00001d019522</v>
          </cell>
          <cell r="B28489" t="str">
            <v>Ankyrin repeat family protein</v>
          </cell>
        </row>
        <row r="28490">
          <cell r="A28490" t="str">
            <v>Zm00001d025557</v>
          </cell>
        </row>
        <row r="28491">
          <cell r="A28491" t="str">
            <v>Zm00001d028434</v>
          </cell>
          <cell r="B28491" t="str">
            <v>Cryptochrome-1</v>
          </cell>
        </row>
        <row r="28492">
          <cell r="A28492" t="str">
            <v>Zm00001d039975</v>
          </cell>
        </row>
        <row r="28493">
          <cell r="A28493" t="str">
            <v>Zm00001d001898</v>
          </cell>
        </row>
        <row r="28494">
          <cell r="A28494" t="str">
            <v>Zm00001d019553</v>
          </cell>
          <cell r="B28494" t="str">
            <v xml:space="preserve">DNA-directed RNA polymerases I%2C II%2C and III 7.3 kDa polypeptide  </v>
          </cell>
        </row>
        <row r="28495">
          <cell r="A28495" t="str">
            <v>Zm00001d044319</v>
          </cell>
          <cell r="B28495" t="str">
            <v>TSL-kinase interacting protein 1</v>
          </cell>
        </row>
        <row r="28496">
          <cell r="A28496" t="str">
            <v>Zm00001d032411</v>
          </cell>
        </row>
        <row r="28497">
          <cell r="A28497" t="str">
            <v>Zm00001d044986</v>
          </cell>
        </row>
        <row r="28498">
          <cell r="A28498" t="str">
            <v>Zm00001d052319</v>
          </cell>
        </row>
        <row r="28499">
          <cell r="A28499" t="str">
            <v>Zm00001d006616</v>
          </cell>
        </row>
        <row r="28500">
          <cell r="A28500" t="str">
            <v>Zm00001d037024</v>
          </cell>
        </row>
        <row r="28501">
          <cell r="A28501" t="str">
            <v>Zm00001d007781</v>
          </cell>
          <cell r="B28501" t="str">
            <v>(Z)-3-hexen-1-ol acetyltransferase</v>
          </cell>
        </row>
        <row r="28502">
          <cell r="A28502" t="str">
            <v>Zm00001d037442</v>
          </cell>
        </row>
        <row r="28503">
          <cell r="A28503" t="str">
            <v>Zm00001d048509</v>
          </cell>
          <cell r="B28503" t="str">
            <v xml:space="preserve">Putative DUF26 domain receptor-like protein kinase%3B Receptor protein kinase CRINKLY4  </v>
          </cell>
        </row>
        <row r="28504">
          <cell r="A28504" t="str">
            <v>Zm00001d006917</v>
          </cell>
          <cell r="B28504" t="str">
            <v xml:space="preserve">Probable inactive receptor kinase </v>
          </cell>
        </row>
        <row r="28505">
          <cell r="A28505" t="str">
            <v>Zm00001d035256</v>
          </cell>
          <cell r="B28505" t="str">
            <v xml:space="preserve">Protein SUPPRESSOR OF GENE SILENCING 3 homolog  </v>
          </cell>
        </row>
        <row r="28506">
          <cell r="A28506" t="str">
            <v>Zm00001d045212</v>
          </cell>
          <cell r="B28506" t="str">
            <v>Transcription factor SPATULA</v>
          </cell>
        </row>
        <row r="28507">
          <cell r="A28507" t="str">
            <v>Zm00001d047340</v>
          </cell>
          <cell r="B28507" t="str">
            <v>Allene oxide cyclase 3 chloroplastic</v>
          </cell>
        </row>
        <row r="28508">
          <cell r="A28508" t="str">
            <v>Zm00001d035209</v>
          </cell>
          <cell r="B28508" t="str">
            <v>Exocyst complex component EXO84B</v>
          </cell>
        </row>
        <row r="28509">
          <cell r="A28509" t="str">
            <v>Zm00001d006165</v>
          </cell>
          <cell r="B28509" t="str">
            <v>Transcription factor TCP9</v>
          </cell>
        </row>
        <row r="28510">
          <cell r="A28510" t="str">
            <v>Zm00001d035365</v>
          </cell>
        </row>
        <row r="28511">
          <cell r="A28511" t="str">
            <v>Zm00001d006726</v>
          </cell>
          <cell r="B28511" t="str">
            <v>ARM repeat superfamily protein</v>
          </cell>
        </row>
        <row r="28512">
          <cell r="A28512" t="str">
            <v>Zm00001d042746</v>
          </cell>
          <cell r="B28512" t="str">
            <v xml:space="preserve">Uricase  </v>
          </cell>
        </row>
        <row r="28513">
          <cell r="A28513" t="str">
            <v>Zm00001d043683</v>
          </cell>
          <cell r="B28513" t="str">
            <v>WD-40 repeat-containing protein MSI4</v>
          </cell>
        </row>
        <row r="28514">
          <cell r="A28514" t="str">
            <v>Zm00001d047282</v>
          </cell>
          <cell r="B28514" t="str">
            <v>Protein SPIRAL1</v>
          </cell>
        </row>
        <row r="28515">
          <cell r="A28515" t="str">
            <v>Zm00001d003540</v>
          </cell>
          <cell r="B28515" t="str">
            <v>OBP3-responsive gene 4</v>
          </cell>
        </row>
        <row r="28516">
          <cell r="A28516" t="str">
            <v>Zm00001d018920</v>
          </cell>
        </row>
        <row r="28517">
          <cell r="A28517" t="str">
            <v>Zm00001d004836</v>
          </cell>
          <cell r="B28517" t="str">
            <v>Receptor-like kinase TMK2</v>
          </cell>
        </row>
        <row r="28518">
          <cell r="A28518" t="str">
            <v>Zm00001d015715</v>
          </cell>
        </row>
        <row r="28519">
          <cell r="A28519" t="str">
            <v>Zm00001d013782</v>
          </cell>
          <cell r="B28519" t="str">
            <v>LRR receptor-like serine/threonine-protein kinase EFR</v>
          </cell>
        </row>
        <row r="28520">
          <cell r="A28520" t="str">
            <v>Zm00001d050162</v>
          </cell>
          <cell r="B28520" t="str">
            <v>Phytochrome C</v>
          </cell>
        </row>
        <row r="28521">
          <cell r="A28521" t="str">
            <v>Zm00001d029879</v>
          </cell>
        </row>
        <row r="28522">
          <cell r="A28522" t="str">
            <v>Zm00001d044746</v>
          </cell>
        </row>
        <row r="28523">
          <cell r="A28523" t="str">
            <v>Zm00001d039043</v>
          </cell>
          <cell r="B28523" t="str">
            <v>Aspartic proteinase A1</v>
          </cell>
        </row>
        <row r="28524">
          <cell r="A28524" t="str">
            <v>Zm00001d026520</v>
          </cell>
        </row>
        <row r="28525">
          <cell r="A28525" t="str">
            <v>Zm00001d036621</v>
          </cell>
          <cell r="B28525" t="str">
            <v>Potassium transporter 1</v>
          </cell>
        </row>
        <row r="28526">
          <cell r="A28526" t="str">
            <v>Zm00001d022253</v>
          </cell>
          <cell r="B28526" t="str">
            <v xml:space="preserve">MAB1  </v>
          </cell>
        </row>
        <row r="28527">
          <cell r="A28527" t="str">
            <v>Zm00001d029784</v>
          </cell>
          <cell r="B28527" t="str">
            <v>DUF241 domain protein</v>
          </cell>
        </row>
        <row r="28528">
          <cell r="A28528" t="str">
            <v>Zm00001d002873</v>
          </cell>
          <cell r="B28528" t="str">
            <v>UPF0426 protein  chloroplastic</v>
          </cell>
        </row>
        <row r="28529">
          <cell r="A28529" t="str">
            <v>Zm00001d006456</v>
          </cell>
          <cell r="B28529" t="str">
            <v>Protein TPX2</v>
          </cell>
        </row>
        <row r="28530">
          <cell r="A28530" t="str">
            <v>Zm00001d045816</v>
          </cell>
          <cell r="B28530" t="str">
            <v>Beta-carotene isomerase D27 chloroplastic</v>
          </cell>
        </row>
        <row r="28531">
          <cell r="A28531" t="str">
            <v>Zm00001d016844</v>
          </cell>
          <cell r="B28531" t="str">
            <v>monooxygenase 1</v>
          </cell>
        </row>
        <row r="28532">
          <cell r="A28532" t="str">
            <v>Zm00001d046155</v>
          </cell>
          <cell r="B28532" t="str">
            <v>PLASMODESMATA CALLOSE-BINDING PROTEIN 5</v>
          </cell>
        </row>
        <row r="28533">
          <cell r="A28533" t="str">
            <v>Zm00001d008984</v>
          </cell>
          <cell r="B28533" t="str">
            <v>Cytochrome P450 71A26</v>
          </cell>
        </row>
        <row r="28534">
          <cell r="A28534" t="str">
            <v>Zm00001d008413</v>
          </cell>
          <cell r="B28534" t="str">
            <v>DNAJ heat shock N-terminal domain-containing protein</v>
          </cell>
        </row>
        <row r="28535">
          <cell r="A28535" t="str">
            <v>Zm00001d046609</v>
          </cell>
        </row>
        <row r="28536">
          <cell r="A28536" t="str">
            <v>Zm00001d003554</v>
          </cell>
          <cell r="B28536" t="str">
            <v>22.0 kDa heat shock protein</v>
          </cell>
        </row>
        <row r="28537">
          <cell r="A28537" t="str">
            <v>Zm00001d006040</v>
          </cell>
          <cell r="B28537" t="str">
            <v>3-hydroxy-3-methylglutaryl-coenzyme A reductase 2</v>
          </cell>
        </row>
        <row r="28538">
          <cell r="A28538" t="str">
            <v>Zm00001d036296</v>
          </cell>
          <cell r="B28538" t="str">
            <v xml:space="preserve">Histone-lysine N-methyltransferase EZ1  </v>
          </cell>
        </row>
        <row r="28539">
          <cell r="A28539" t="str">
            <v>Zm00001d021426</v>
          </cell>
          <cell r="B28539" t="str">
            <v>Transcription initiation factor TFIID subunit 15</v>
          </cell>
        </row>
        <row r="28540">
          <cell r="A28540" t="str">
            <v>Zm00001d047595</v>
          </cell>
          <cell r="B28540" t="str">
            <v>Auxin-responsive protein [Source:UniProtKB/TrEMBL;Acc:A0A1D6PBR5]</v>
          </cell>
        </row>
        <row r="28541">
          <cell r="A28541" t="str">
            <v>Zm00001d024209</v>
          </cell>
        </row>
        <row r="28542">
          <cell r="A28542" t="str">
            <v>Zm00001d022422</v>
          </cell>
          <cell r="B28542" t="str">
            <v>Myosin-like protein [Source:UniProtKB/TrEMBL;Acc:B4FU21]</v>
          </cell>
        </row>
        <row r="28543">
          <cell r="A28543" t="str">
            <v>Zm00001d048434</v>
          </cell>
          <cell r="B28543" t="str">
            <v>Type IV inositol polyphosphate 5-phosphatase 7</v>
          </cell>
        </row>
        <row r="28544">
          <cell r="A28544" t="str">
            <v>Zm00001d017560</v>
          </cell>
          <cell r="B28544" t="str">
            <v xml:space="preserve"> indeterminate domain p10</v>
          </cell>
        </row>
        <row r="28545">
          <cell r="A28545" t="str">
            <v>Zm00001d052613</v>
          </cell>
          <cell r="B28545" t="str">
            <v>5'-3' exoribonuclease 3</v>
          </cell>
        </row>
        <row r="28546">
          <cell r="A28546" t="str">
            <v>Zm00001d053263</v>
          </cell>
        </row>
        <row r="28547">
          <cell r="A28547" t="str">
            <v>Zm00001d010457</v>
          </cell>
          <cell r="B28547" t="str">
            <v>calcium ion binding</v>
          </cell>
        </row>
        <row r="28548">
          <cell r="A28548" t="str">
            <v>Zm00001d048238</v>
          </cell>
          <cell r="B28548" t="str">
            <v>EMB514</v>
          </cell>
        </row>
        <row r="28549">
          <cell r="A28549" t="str">
            <v>Zm00001d019549</v>
          </cell>
        </row>
        <row r="28550">
          <cell r="A28550" t="str">
            <v>Zm00001d035389</v>
          </cell>
          <cell r="B28550" t="str">
            <v>Cycloartenol synthase</v>
          </cell>
        </row>
        <row r="28551">
          <cell r="A28551" t="str">
            <v>Zm00001d022169</v>
          </cell>
          <cell r="B28551" t="str">
            <v xml:space="preserve">DNA-directed RNA polymerase  </v>
          </cell>
        </row>
        <row r="28552">
          <cell r="A28552" t="str">
            <v>Zm00001d028730</v>
          </cell>
        </row>
        <row r="28553">
          <cell r="A28553" t="str">
            <v>Zm00001d021804</v>
          </cell>
          <cell r="B28553" t="str">
            <v>Internal alternative NAD(P)H-ubiquinone oxidoreductase A1 mitochondrial</v>
          </cell>
        </row>
        <row r="28554">
          <cell r="A28554" t="str">
            <v>Zm00001d051364</v>
          </cell>
          <cell r="B28554" t="str">
            <v>Peptidyl-prolyl cis-trans isomerase CYP20-3 chloroplastic</v>
          </cell>
        </row>
        <row r="28555">
          <cell r="A28555" t="str">
            <v>Zm00001d030398</v>
          </cell>
          <cell r="B28555" t="str">
            <v>Pentatricopeptide repeat-containing protein MRL1 chloroplastic</v>
          </cell>
        </row>
        <row r="28556">
          <cell r="A28556" t="str">
            <v>Zm00001d043729</v>
          </cell>
          <cell r="B28556" t="str">
            <v>Transcription factor MYB86</v>
          </cell>
        </row>
        <row r="28557">
          <cell r="A28557" t="str">
            <v>Zm00001d027682</v>
          </cell>
          <cell r="B28557" t="str">
            <v xml:space="preserve">WAT1-related protein </v>
          </cell>
        </row>
        <row r="28558">
          <cell r="A28558" t="str">
            <v>Zm00001d015307</v>
          </cell>
          <cell r="B28558" t="str">
            <v>Protein IRX15-LIKE</v>
          </cell>
        </row>
        <row r="28559">
          <cell r="A28559" t="str">
            <v>Zm00001d029374</v>
          </cell>
        </row>
        <row r="28560">
          <cell r="A28560" t="str">
            <v>Zm00001d029303</v>
          </cell>
          <cell r="B28560" t="str">
            <v>CONTAINS InterPro DOMAIN/s: Hepatocellular carcinoma-associated antigen 59 (InterPro:IPR010756); Has 1239 Blast hits to 998 proteins in 204 species: Archae - 4; Bacteria - 71; Metazoa - 421; Fungi - 109; Plants - 87; Viruses - 5; Other Eukaryotes -  /.../ource: NCBI BLink).</v>
          </cell>
        </row>
        <row r="28561">
          <cell r="A28561" t="str">
            <v>Zm00001d022374</v>
          </cell>
          <cell r="B28561" t="str">
            <v>Serine carboxypeptidase-like 40</v>
          </cell>
        </row>
        <row r="28562">
          <cell r="A28562" t="str">
            <v>Zm00001d024741</v>
          </cell>
        </row>
        <row r="28563">
          <cell r="A28563" t="str">
            <v>Zm00001d052090</v>
          </cell>
          <cell r="B28563" t="str">
            <v xml:space="preserve">Putative DUF1618 domain containing family protein  </v>
          </cell>
        </row>
        <row r="28564">
          <cell r="A28564" t="str">
            <v>Zm00001d040400</v>
          </cell>
          <cell r="B28564" t="str">
            <v>LL-diaminopimelate aminotransferase chloroplastic</v>
          </cell>
        </row>
        <row r="28565">
          <cell r="A28565" t="str">
            <v>Zm00001d043236</v>
          </cell>
          <cell r="B28565" t="str">
            <v>Glutathione S-transferase U10</v>
          </cell>
        </row>
        <row r="28566">
          <cell r="A28566" t="str">
            <v>Zm00001d009287</v>
          </cell>
          <cell r="B28566" t="str">
            <v>40S ribosomal protein S4-3</v>
          </cell>
        </row>
        <row r="28567">
          <cell r="A28567" t="str">
            <v>Zm00001d029515</v>
          </cell>
          <cell r="B28567" t="str">
            <v>ACT domain-containing protein ACR4</v>
          </cell>
        </row>
        <row r="28568">
          <cell r="A28568" t="str">
            <v>Zm00001d039681</v>
          </cell>
        </row>
        <row r="28569">
          <cell r="A28569" t="str">
            <v>Zm00001d052689</v>
          </cell>
          <cell r="B28569" t="str">
            <v>Glycine--tRNA ligase mitochondrial 1</v>
          </cell>
        </row>
        <row r="28570">
          <cell r="A28570" t="str">
            <v>Zm00001d027720</v>
          </cell>
          <cell r="B28570" t="str">
            <v>Heavy metal-associated isoprenylated plant protein 27</v>
          </cell>
        </row>
        <row r="28571">
          <cell r="A28571" t="str">
            <v>Zm00001d006844</v>
          </cell>
          <cell r="B28571" t="str">
            <v>Protein kinase</v>
          </cell>
        </row>
        <row r="28572">
          <cell r="A28572" t="str">
            <v>Zm00001d017236</v>
          </cell>
          <cell r="B28572" t="str">
            <v>DNA-directed RNA polymerases II IV and V subunit 11</v>
          </cell>
        </row>
        <row r="28573">
          <cell r="A28573" t="str">
            <v>Zm00001d016066</v>
          </cell>
          <cell r="B28573" t="str">
            <v xml:space="preserve">F-box/kelch-repeat protein </v>
          </cell>
        </row>
        <row r="28574">
          <cell r="A28574" t="str">
            <v>Zm00001d042875</v>
          </cell>
        </row>
        <row r="28575">
          <cell r="A28575" t="str">
            <v>Zm00001d030185</v>
          </cell>
        </row>
        <row r="28576">
          <cell r="A28576" t="str">
            <v>Zm00001d025264</v>
          </cell>
          <cell r="B28576" t="str">
            <v>Pentatricopeptide repeat-containing protein  chloroplastic</v>
          </cell>
        </row>
        <row r="28577">
          <cell r="A28577" t="str">
            <v>Zm00001d015377</v>
          </cell>
          <cell r="B28577" t="str">
            <v xml:space="preserve">Pentatricopeptide repeat-containing protein </v>
          </cell>
        </row>
        <row r="28578">
          <cell r="A28578" t="str">
            <v>Zm00001d024537</v>
          </cell>
          <cell r="B28578" t="str">
            <v>AT-hook motif nuclear-localized protein 21</v>
          </cell>
        </row>
        <row r="28579">
          <cell r="A28579" t="str">
            <v>Zm00001d030150</v>
          </cell>
        </row>
        <row r="28580">
          <cell r="A28580" t="str">
            <v>Zm00001d003925</v>
          </cell>
          <cell r="B28580" t="str">
            <v>Serine/threonine-protein kinase PBS1</v>
          </cell>
        </row>
        <row r="28581">
          <cell r="A28581" t="str">
            <v>Zm00001d039215</v>
          </cell>
          <cell r="B28581" t="str">
            <v>Glycosyl hydrolase superfamily protein</v>
          </cell>
        </row>
        <row r="28582">
          <cell r="A28582" t="str">
            <v>Zm00001d019174</v>
          </cell>
          <cell r="B28582" t="str">
            <v>programmed cell death 2 C-terminal domain-containing protein</v>
          </cell>
        </row>
        <row r="28583">
          <cell r="A28583" t="str">
            <v>Zm00001d002006</v>
          </cell>
          <cell r="B28583" t="str">
            <v>H(+)-ATPase 5</v>
          </cell>
        </row>
        <row r="28584">
          <cell r="A28584" t="str">
            <v>Zm00001d009583</v>
          </cell>
        </row>
        <row r="28585">
          <cell r="A28585" t="str">
            <v>Zm00001d027345</v>
          </cell>
          <cell r="B28585" t="str">
            <v>Mitochondrial import inner membrane translocase subunit TIM23-3</v>
          </cell>
        </row>
        <row r="28586">
          <cell r="A28586" t="str">
            <v>Zm00001d018219</v>
          </cell>
          <cell r="B28586" t="str">
            <v>Pentatricopeptide repeat-containing protein  mitochondrial</v>
          </cell>
        </row>
        <row r="28587">
          <cell r="A28587" t="str">
            <v>Zm00001d047081</v>
          </cell>
          <cell r="B28587" t="str">
            <v>GATA transcription factor 2</v>
          </cell>
        </row>
        <row r="28588">
          <cell r="A28588" t="str">
            <v>Zm00001d035759</v>
          </cell>
          <cell r="B28588" t="str">
            <v>Putative uncharacterized protein [Source:UniProtKB/TrEMBL;Acc:B6SR92]</v>
          </cell>
        </row>
        <row r="28589">
          <cell r="A28589" t="str">
            <v>Zm00001d034746</v>
          </cell>
          <cell r="B28589" t="str">
            <v>Pectinesterase inhibitor domain containing protein [Source:UniProtKB/TrEMBL;Acc:B6TGE0]</v>
          </cell>
        </row>
        <row r="28590">
          <cell r="A28590" t="str">
            <v>Zm00001d016428</v>
          </cell>
          <cell r="B28590" t="str">
            <v>UDP-glycosyltransferase 73D1</v>
          </cell>
        </row>
        <row r="28591">
          <cell r="A28591" t="str">
            <v>Zm00001d039719</v>
          </cell>
          <cell r="B28591" t="str">
            <v>saposin B domain-containing protein</v>
          </cell>
        </row>
        <row r="28592">
          <cell r="A28592" t="str">
            <v>Zm00001d000186</v>
          </cell>
        </row>
        <row r="28593">
          <cell r="A28593" t="str">
            <v>Zm00001d031469</v>
          </cell>
        </row>
        <row r="28594">
          <cell r="A28594" t="str">
            <v>Zm00001d020448</v>
          </cell>
          <cell r="B28594" t="str">
            <v>Pentatricopeptide repeat-containing protein  chloroplastic</v>
          </cell>
        </row>
        <row r="28595">
          <cell r="A28595" t="str">
            <v>Zm00001d027832</v>
          </cell>
          <cell r="B28595" t="str">
            <v xml:space="preserve">Embryonic protein DC-8  </v>
          </cell>
        </row>
        <row r="28596">
          <cell r="A28596" t="str">
            <v>Zm00001d022608</v>
          </cell>
          <cell r="B28596" t="str">
            <v>Aquaporin PIP2-2</v>
          </cell>
        </row>
        <row r="28597">
          <cell r="A28597" t="str">
            <v>Zm00001d022289</v>
          </cell>
          <cell r="B28597" t="str">
            <v>Peroxidase 64</v>
          </cell>
        </row>
        <row r="28598">
          <cell r="A28598" t="str">
            <v>Zm00001d010329</v>
          </cell>
          <cell r="B28598" t="str">
            <v xml:space="preserve">Putative mitochondrial transcription termination factor family protein  </v>
          </cell>
        </row>
        <row r="28599">
          <cell r="A28599" t="str">
            <v>Zm00001d044765</v>
          </cell>
          <cell r="B28599" t="str">
            <v xml:space="preserve">Benzoate carboxyl methyltransferase  </v>
          </cell>
        </row>
        <row r="28600">
          <cell r="A28600" t="str">
            <v>Zm00001d010774</v>
          </cell>
        </row>
        <row r="28601">
          <cell r="A28601" t="str">
            <v>Zm00001d049507</v>
          </cell>
          <cell r="B28601" t="str">
            <v>NADH dehydrogenase [ubiquinone] iron-sulfur protein 6 mitochondrial</v>
          </cell>
        </row>
        <row r="28602">
          <cell r="A28602" t="str">
            <v>Zm00001d036806</v>
          </cell>
        </row>
        <row r="28603">
          <cell r="A28603" t="str">
            <v>Zm00001d042852</v>
          </cell>
          <cell r="B28603" t="str">
            <v>Scarecrow-like protein 6</v>
          </cell>
        </row>
        <row r="28604">
          <cell r="A28604" t="str">
            <v>Zm00001d012025</v>
          </cell>
          <cell r="B28604" t="str">
            <v>Selenium-binding protein 3</v>
          </cell>
        </row>
        <row r="28605">
          <cell r="A28605" t="str">
            <v>Zm00001d014350</v>
          </cell>
        </row>
        <row r="28606">
          <cell r="A28606" t="str">
            <v>Zm00001d015288</v>
          </cell>
          <cell r="B28606" t="str">
            <v>Glucose-6-phosphate 1-dehydrogenase 4 chloroplastic</v>
          </cell>
        </row>
        <row r="28607">
          <cell r="A28607" t="str">
            <v>Zm00001d033512</v>
          </cell>
        </row>
        <row r="28608">
          <cell r="A28608" t="str">
            <v>Zm00001d033556</v>
          </cell>
          <cell r="B28608" t="str">
            <v>Polygalacturonate 4-alpha-galacturonosyltransferase</v>
          </cell>
        </row>
        <row r="28609">
          <cell r="A28609" t="str">
            <v>Zm00001d022162</v>
          </cell>
          <cell r="B28609" t="str">
            <v>Scarecrow-like protein 6</v>
          </cell>
        </row>
        <row r="28610">
          <cell r="A28610" t="str">
            <v>Zm00001d005002</v>
          </cell>
          <cell r="B28610" t="str">
            <v xml:space="preserve">Probable peptide/nitrate transporter </v>
          </cell>
        </row>
        <row r="28611">
          <cell r="A28611" t="str">
            <v>Zm00001d032760</v>
          </cell>
          <cell r="B28611" t="str">
            <v>60S ribosomal protein L21-1</v>
          </cell>
        </row>
        <row r="28612">
          <cell r="A28612" t="str">
            <v>Zm00001d034432</v>
          </cell>
          <cell r="B28612" t="str">
            <v>Bax inhibitor-1 family protein</v>
          </cell>
        </row>
        <row r="28613">
          <cell r="A28613" t="str">
            <v>Zm00001d024372</v>
          </cell>
          <cell r="B28613" t="str">
            <v>Chlorophyll a-b binding protein 6 chloroplastic</v>
          </cell>
        </row>
        <row r="28614">
          <cell r="A28614" t="str">
            <v>Zm00001d015066</v>
          </cell>
        </row>
        <row r="28615">
          <cell r="A28615" t="str">
            <v>Zm00001d018912</v>
          </cell>
          <cell r="B28615" t="str">
            <v>Acyl-CoA N-acyltransferase with RING/FYVE/PHD-type zinc finger protein</v>
          </cell>
        </row>
        <row r="28616">
          <cell r="A28616" t="str">
            <v>Zm00001d010367</v>
          </cell>
        </row>
        <row r="28617">
          <cell r="A28617" t="str">
            <v>Zm00001d019922</v>
          </cell>
          <cell r="B28617" t="str">
            <v xml:space="preserve"> r-interacting factor1</v>
          </cell>
        </row>
        <row r="28618">
          <cell r="A28618" t="str">
            <v>Zm00001d003863</v>
          </cell>
        </row>
        <row r="28619">
          <cell r="A28619" t="str">
            <v>Zm00001d034956</v>
          </cell>
          <cell r="B28619" t="str">
            <v>ARM repeat superfamily protein</v>
          </cell>
        </row>
        <row r="28620">
          <cell r="A28620" t="str">
            <v>Zm00001d037950</v>
          </cell>
          <cell r="B28620" t="str">
            <v>Serine/threonine-protein kinase TOR</v>
          </cell>
        </row>
        <row r="28621">
          <cell r="A28621" t="str">
            <v>Zm00001d016651</v>
          </cell>
        </row>
        <row r="28622">
          <cell r="A28622" t="str">
            <v>Zm00001d004955</v>
          </cell>
          <cell r="B28622" t="str">
            <v>Phosphatidylinositol 4-phosphate 5-kinase 6</v>
          </cell>
        </row>
        <row r="28623">
          <cell r="A28623" t="str">
            <v>Zm00001d029449</v>
          </cell>
          <cell r="B28623" t="str">
            <v>3beta-hydroxysteroid-dehydrogenase/decarboxylase isoform 2</v>
          </cell>
        </row>
        <row r="28624">
          <cell r="A28624" t="str">
            <v>Zm00001d023426</v>
          </cell>
        </row>
        <row r="28625">
          <cell r="A28625" t="str">
            <v>Zm00001d006001</v>
          </cell>
          <cell r="B28625" t="str">
            <v>Probable WRKY transcription factor 34</v>
          </cell>
        </row>
        <row r="28626">
          <cell r="A28626" t="str">
            <v>Zm00001d027275</v>
          </cell>
          <cell r="B28626" t="str">
            <v>Retrovirus-related Pol polyprotein LINE-1</v>
          </cell>
        </row>
        <row r="28627">
          <cell r="A28627" t="str">
            <v>Zm00001d025839</v>
          </cell>
          <cell r="B28627" t="str">
            <v>Thioredoxin domain-containing protein PLP3B</v>
          </cell>
        </row>
        <row r="28628">
          <cell r="A28628" t="str">
            <v>Zm00001d012539</v>
          </cell>
          <cell r="B28628" t="str">
            <v>Protein RETICULATA-RELATED 3 chloroplastic</v>
          </cell>
        </row>
        <row r="28629">
          <cell r="A28629" t="str">
            <v>Zm00001d052355</v>
          </cell>
          <cell r="B28629" t="str">
            <v xml:space="preserve">Putative WRKY DNA-binding domain superfamily protein  </v>
          </cell>
        </row>
        <row r="28630">
          <cell r="A28630" t="str">
            <v>Zm00001d029570</v>
          </cell>
        </row>
        <row r="28631">
          <cell r="A28631" t="str">
            <v>Zm00001d034871</v>
          </cell>
          <cell r="B28631" t="str">
            <v xml:space="preserve"> derlin4</v>
          </cell>
        </row>
        <row r="28632">
          <cell r="A28632" t="str">
            <v>Zm00001d034979</v>
          </cell>
          <cell r="B28632" t="str">
            <v>Protein MKS1</v>
          </cell>
        </row>
        <row r="28633">
          <cell r="A28633" t="str">
            <v>Zm00001d009860</v>
          </cell>
        </row>
        <row r="28634">
          <cell r="A28634" t="str">
            <v>Zm00001d043080</v>
          </cell>
          <cell r="B28634" t="str">
            <v>KH domain-containing protein</v>
          </cell>
        </row>
        <row r="28635">
          <cell r="A28635" t="str">
            <v>Zm00001d019054</v>
          </cell>
          <cell r="B28635" t="str">
            <v>Methylmalonate-semialdehyde dehydrogenase [acylating] mitochondrial</v>
          </cell>
        </row>
        <row r="28636">
          <cell r="A28636" t="str">
            <v>Zm00001d036865</v>
          </cell>
          <cell r="B28636" t="str">
            <v>Serinc-domain containing serine and sphingolipid biosynthesis protein</v>
          </cell>
        </row>
        <row r="28637">
          <cell r="A28637" t="str">
            <v>Zm00001d052374</v>
          </cell>
        </row>
        <row r="28638">
          <cell r="A28638" t="str">
            <v>Zm00001d053616</v>
          </cell>
          <cell r="B28638" t="str">
            <v>26S protease regulatory subunit 8 homolog B</v>
          </cell>
        </row>
        <row r="28639">
          <cell r="A28639" t="str">
            <v>Zm00001d011948</v>
          </cell>
        </row>
        <row r="28640">
          <cell r="A28640" t="str">
            <v>Zm00001d047207</v>
          </cell>
          <cell r="B28640" t="str">
            <v xml:space="preserve">Copper-transporting ATPase PAA1  </v>
          </cell>
        </row>
        <row r="28641">
          <cell r="A28641" t="str">
            <v>Zm00001d029561</v>
          </cell>
          <cell r="B28641" t="str">
            <v>Probable ubiquitin conjugation factor E4</v>
          </cell>
        </row>
        <row r="28642">
          <cell r="A28642" t="str">
            <v>Zm00001d037083</v>
          </cell>
        </row>
        <row r="28643">
          <cell r="A28643" t="str">
            <v>Zm00001d011333</v>
          </cell>
          <cell r="B28643" t="str">
            <v>Succinate dehydrogenase [ubiquinone] iron-sulfur subunit 2 mitochondrial</v>
          </cell>
        </row>
        <row r="28644">
          <cell r="A28644" t="str">
            <v>Zm00001d043216</v>
          </cell>
          <cell r="B28644" t="str">
            <v>Subtilisin-like serine endopeptidase family protein</v>
          </cell>
        </row>
        <row r="28645">
          <cell r="A28645" t="str">
            <v>Zm00001d037466</v>
          </cell>
          <cell r="B28645" t="str">
            <v>Pyrophosphate--fructose 6-phosphate 1-phosphotransferase subunit alpha 2</v>
          </cell>
        </row>
        <row r="28646">
          <cell r="A28646" t="str">
            <v>Zm00001d018235</v>
          </cell>
        </row>
        <row r="28647">
          <cell r="A28647" t="str">
            <v>Zm00001d026192</v>
          </cell>
        </row>
        <row r="28648">
          <cell r="A28648" t="str">
            <v>Zm00001d012971</v>
          </cell>
          <cell r="B28648" t="str">
            <v>Aspartic proteinase A1</v>
          </cell>
        </row>
        <row r="28649">
          <cell r="A28649" t="str">
            <v>Zm00001d039047</v>
          </cell>
          <cell r="B28649" t="str">
            <v>FtsJ-like methyltransferase family protein</v>
          </cell>
        </row>
        <row r="28650">
          <cell r="A28650" t="str">
            <v>Zm00001d033321</v>
          </cell>
          <cell r="B28650" t="str">
            <v>F-box/LRR-repeat protein 17</v>
          </cell>
        </row>
        <row r="28651">
          <cell r="A28651" t="str">
            <v>Zm00001d036592</v>
          </cell>
        </row>
        <row r="28652">
          <cell r="A28652" t="str">
            <v>Zm00001d004968</v>
          </cell>
        </row>
        <row r="28653">
          <cell r="A28653" t="str">
            <v>Zm00001d030484</v>
          </cell>
        </row>
        <row r="28654">
          <cell r="A28654" t="str">
            <v>Zm00001d026647</v>
          </cell>
          <cell r="B28654" t="str">
            <v>DNA mismatch repair protein MSH3</v>
          </cell>
        </row>
        <row r="28655">
          <cell r="A28655" t="str">
            <v>Zm00001d003303</v>
          </cell>
        </row>
        <row r="28656">
          <cell r="A28656" t="str">
            <v>Zm00001d011202</v>
          </cell>
          <cell r="B28656" t="str">
            <v>Protein phosphatase 2C 16</v>
          </cell>
        </row>
        <row r="28657">
          <cell r="A28657" t="str">
            <v>Zm00001d043442</v>
          </cell>
          <cell r="B28657" t="str">
            <v xml:space="preserve"> carotenoid cleavage dioxygenase8</v>
          </cell>
        </row>
        <row r="28658">
          <cell r="A28658" t="str">
            <v>Zm00001d009369</v>
          </cell>
        </row>
        <row r="28659">
          <cell r="A28659" t="str">
            <v>Zm00001d049719</v>
          </cell>
        </row>
        <row r="28660">
          <cell r="A28660" t="str">
            <v>Zm00001d027727</v>
          </cell>
          <cell r="B28660" t="str">
            <v>Phosphoserine aminotransferase 1 chloroplastic</v>
          </cell>
        </row>
        <row r="28661">
          <cell r="A28661" t="str">
            <v>Zm00001d012095</v>
          </cell>
          <cell r="B28661" t="str">
            <v>Histone deacetylase HDT1</v>
          </cell>
        </row>
        <row r="28662">
          <cell r="A28662" t="str">
            <v>Zm00001d041701</v>
          </cell>
          <cell r="B28662" t="str">
            <v>Acyl carrier protein 2 chloroplastic</v>
          </cell>
        </row>
        <row r="28663">
          <cell r="A28663" t="str">
            <v>Zm00001d016729</v>
          </cell>
          <cell r="B28663" t="str">
            <v>MADS box interactor-like</v>
          </cell>
        </row>
        <row r="28664">
          <cell r="A28664" t="str">
            <v>Zm00001d052935</v>
          </cell>
          <cell r="B28664" t="str">
            <v>Plant invertase/pectin methylesterase inhibitor superfamily protein</v>
          </cell>
        </row>
        <row r="28665">
          <cell r="A28665" t="str">
            <v>Zm00001d021583</v>
          </cell>
          <cell r="B28665" t="str">
            <v>Protein TPX2</v>
          </cell>
        </row>
        <row r="28666">
          <cell r="A28666" t="str">
            <v>Zm00001d044963</v>
          </cell>
          <cell r="B28666" t="str">
            <v>Whole genome shotgun sequence of line PN40024 scaffold_35.assembly12x (Fragment)</v>
          </cell>
        </row>
        <row r="28667">
          <cell r="A28667" t="str">
            <v>Zm00001d048516</v>
          </cell>
          <cell r="B28667" t="str">
            <v>DNA (cytosine-5)-methyltransferase DRM2</v>
          </cell>
        </row>
        <row r="28668">
          <cell r="A28668" t="str">
            <v>Zm00001d021870</v>
          </cell>
        </row>
        <row r="28669">
          <cell r="A28669" t="str">
            <v>Zm00001d010690</v>
          </cell>
          <cell r="B28669" t="str">
            <v>Anthocyanidin 3-O-glucosyltransferase</v>
          </cell>
        </row>
        <row r="28670">
          <cell r="A28670" t="str">
            <v>Zm00001d040499</v>
          </cell>
        </row>
        <row r="28671">
          <cell r="A28671" t="str">
            <v>Zm00001d010992</v>
          </cell>
        </row>
        <row r="28672">
          <cell r="A28672" t="str">
            <v>Zm00001d008305</v>
          </cell>
          <cell r="B28672" t="str">
            <v>TRAM LAG1 and CLN8 (TLC) lipid-sensing domain containing protein</v>
          </cell>
        </row>
        <row r="28673">
          <cell r="A28673" t="str">
            <v>Zm00001d011258</v>
          </cell>
          <cell r="B28673" t="str">
            <v>Serine/threonine-protein kinase AFC3</v>
          </cell>
        </row>
        <row r="28674">
          <cell r="A28674" t="str">
            <v>Zm00001d038751</v>
          </cell>
          <cell r="B28674" t="str">
            <v>DNAJ heat shock N-terminal domain-containing protein</v>
          </cell>
        </row>
        <row r="28675">
          <cell r="A28675" t="str">
            <v>Zm00001d029629</v>
          </cell>
          <cell r="B28675" t="str">
            <v>Serine/arginine-rich SC35-like splicing factor SCL33</v>
          </cell>
        </row>
        <row r="28676">
          <cell r="A28676" t="str">
            <v>Zm00001d050866</v>
          </cell>
        </row>
        <row r="28677">
          <cell r="A28677" t="str">
            <v>Zm00001d041653</v>
          </cell>
          <cell r="B28677" t="str">
            <v>S-type anion channel SLAH3</v>
          </cell>
        </row>
        <row r="28678">
          <cell r="A28678" t="str">
            <v>Zm00001d022276</v>
          </cell>
          <cell r="B28678" t="str">
            <v>Kinesin-like protein KIN-12C</v>
          </cell>
        </row>
        <row r="28679">
          <cell r="A28679" t="str">
            <v>Zm00001d020629</v>
          </cell>
          <cell r="B28679" t="str">
            <v xml:space="preserve">Keratin-associated protein 5-4  </v>
          </cell>
        </row>
        <row r="28680">
          <cell r="A28680" t="str">
            <v>Zm00001d017868</v>
          </cell>
          <cell r="B28680" t="str">
            <v>Chloride channel protein CLC-f</v>
          </cell>
        </row>
        <row r="28681">
          <cell r="A28681" t="str">
            <v>Zm00001d033017</v>
          </cell>
          <cell r="B28681" t="str">
            <v>Exosome complex exonuclease RRP44 homolog A</v>
          </cell>
        </row>
        <row r="28682">
          <cell r="A28682" t="str">
            <v>Zm00001d047782</v>
          </cell>
          <cell r="B28682" t="str">
            <v>phosphoinositide binding</v>
          </cell>
        </row>
        <row r="28683">
          <cell r="A28683" t="str">
            <v>Zm00001d040481</v>
          </cell>
          <cell r="B28683" t="str">
            <v>Ergosterol biosynthetic protein 28</v>
          </cell>
        </row>
        <row r="28684">
          <cell r="A28684" t="str">
            <v>Zm00001d043644</v>
          </cell>
          <cell r="B28684" t="str">
            <v>Pyrophosphate-energized vacuolar membrane proton pump 1</v>
          </cell>
        </row>
        <row r="28685">
          <cell r="A28685" t="str">
            <v>Zm00001d010248</v>
          </cell>
          <cell r="B28685" t="str">
            <v>Electron transporter</v>
          </cell>
        </row>
        <row r="28686">
          <cell r="A28686" t="str">
            <v>Zm00001d052471</v>
          </cell>
          <cell r="B28686" t="str">
            <v>Protein STRICTOSIDINE SYNTHASE-LIKE 2</v>
          </cell>
        </row>
        <row r="28687">
          <cell r="A28687" t="str">
            <v>Zm00001d013419</v>
          </cell>
          <cell r="B28687" t="str">
            <v>RNA-binding (RRM/RBD/RNP motifs) family protein</v>
          </cell>
        </row>
        <row r="28688">
          <cell r="A28688" t="str">
            <v>Zm00001d050047</v>
          </cell>
        </row>
        <row r="28689">
          <cell r="A28689" t="str">
            <v>Zm00001d002120</v>
          </cell>
          <cell r="B28689" t="str">
            <v>DEAD-box ATP-dependent RNA helicase 30</v>
          </cell>
        </row>
        <row r="28690">
          <cell r="A28690" t="str">
            <v>Zm00001d002579</v>
          </cell>
          <cell r="B28690" t="str">
            <v>fringe-related protein</v>
          </cell>
        </row>
        <row r="28691">
          <cell r="A28691" t="str">
            <v>Zm00001d015133</v>
          </cell>
          <cell r="B28691" t="str">
            <v>Metal transporter Nramp6</v>
          </cell>
        </row>
        <row r="28692">
          <cell r="A28692" t="str">
            <v>Zm00001d026113</v>
          </cell>
          <cell r="B28692" t="str">
            <v xml:space="preserve"> naked endosperm2</v>
          </cell>
        </row>
        <row r="28693">
          <cell r="A28693" t="str">
            <v>Zm00001d024302</v>
          </cell>
          <cell r="B28693" t="str">
            <v xml:space="preserve">Defensin-like protein 2  </v>
          </cell>
        </row>
        <row r="28694">
          <cell r="A28694" t="str">
            <v>Zm00001d007692</v>
          </cell>
          <cell r="B28694" t="str">
            <v>Auxilin-related protein 1</v>
          </cell>
        </row>
        <row r="28695">
          <cell r="A28695" t="str">
            <v>Zm00001d035670</v>
          </cell>
          <cell r="B28695" t="str">
            <v>GRAS transcription factor (Fragment) [Source:UniProtKB/TrEMBL;Acc:K7UES9]</v>
          </cell>
        </row>
        <row r="28696">
          <cell r="A28696" t="str">
            <v>Zm00001d000428</v>
          </cell>
          <cell r="B28696" t="str">
            <v>Transmembrane 9 superfamily member 9</v>
          </cell>
        </row>
        <row r="28697">
          <cell r="A28697" t="str">
            <v>Zm00001d050107</v>
          </cell>
          <cell r="B28697" t="str">
            <v xml:space="preserve"> 12-oxo-phytodienoic acid reductase8</v>
          </cell>
        </row>
        <row r="28698">
          <cell r="A28698" t="str">
            <v>Zm00001d033843</v>
          </cell>
          <cell r="B28698" t="str">
            <v>FIP1[V]-like protein</v>
          </cell>
        </row>
        <row r="28699">
          <cell r="A28699" t="str">
            <v>Zm00001d018927</v>
          </cell>
          <cell r="B28699" t="str">
            <v>Protein FATTY ACID EXPORT 1 chloroplastic</v>
          </cell>
        </row>
        <row r="28700">
          <cell r="A28700" t="str">
            <v>Zm00001d005305</v>
          </cell>
          <cell r="B28700" t="str">
            <v>Probable mannan synthase 7</v>
          </cell>
        </row>
        <row r="28701">
          <cell r="A28701" t="str">
            <v>Zm00001d029611</v>
          </cell>
          <cell r="B28701" t="str">
            <v>Arabinosyltransferase RRA3</v>
          </cell>
        </row>
        <row r="28702">
          <cell r="A28702" t="str">
            <v>Zm00001d005299</v>
          </cell>
          <cell r="B28702" t="str">
            <v>Delta-1-pyrroline-5-carboxylate synthase B</v>
          </cell>
        </row>
        <row r="28703">
          <cell r="A28703" t="str">
            <v>Zm00001d053090</v>
          </cell>
          <cell r="B28703" t="str">
            <v xml:space="preserve">14-3-3-like protein  </v>
          </cell>
        </row>
        <row r="28704">
          <cell r="A28704" t="str">
            <v>Zm00001d018104</v>
          </cell>
          <cell r="B28704" t="str">
            <v>EPIDERMAL PATTERNING FACTOR-like protein 1</v>
          </cell>
        </row>
        <row r="28705">
          <cell r="A28705" t="str">
            <v>Zm00001d036855</v>
          </cell>
          <cell r="B28705" t="str">
            <v>Serinc-domain containing serine and sphingolipid biosynthesis protein</v>
          </cell>
        </row>
        <row r="28706">
          <cell r="A28706" t="str">
            <v>Zm00001d037355</v>
          </cell>
        </row>
        <row r="28707">
          <cell r="A28707" t="str">
            <v>Zm00001d007127</v>
          </cell>
          <cell r="B28707" t="str">
            <v xml:space="preserve">Pentatricopeptide repeat-containing protein </v>
          </cell>
        </row>
        <row r="28708">
          <cell r="A28708" t="str">
            <v>Zm00001d051135</v>
          </cell>
          <cell r="B28708" t="str">
            <v xml:space="preserve">Putative casein kinase family protein  </v>
          </cell>
        </row>
        <row r="28709">
          <cell r="A28709" t="str">
            <v>Zm00001d010564</v>
          </cell>
          <cell r="B28709" t="str">
            <v>Ypt/Rab-GAP domain of gyp1p superfamily protein</v>
          </cell>
        </row>
        <row r="28710">
          <cell r="A28710" t="str">
            <v>Zm00001d034179</v>
          </cell>
          <cell r="B28710" t="str">
            <v xml:space="preserve">Plastoquinol-plastocyanin reductase  </v>
          </cell>
        </row>
        <row r="28711">
          <cell r="A28711" t="str">
            <v>Zm00001d040835</v>
          </cell>
        </row>
        <row r="28712">
          <cell r="A28712" t="str">
            <v>Zm00001d049550</v>
          </cell>
          <cell r="B28712" t="str">
            <v xml:space="preserve"> topoisomerase-like enzyme2</v>
          </cell>
        </row>
        <row r="28713">
          <cell r="A28713" t="str">
            <v>Zm00001d019635</v>
          </cell>
          <cell r="B28713" t="str">
            <v>Actin-7</v>
          </cell>
        </row>
        <row r="28714">
          <cell r="A28714" t="str">
            <v>Zm00001d008837</v>
          </cell>
          <cell r="B28714" t="str">
            <v>cytochrome P450 family 96 subfamily A polypeptide 1</v>
          </cell>
        </row>
        <row r="28715">
          <cell r="A28715" t="str">
            <v>Zm00001d033342</v>
          </cell>
        </row>
        <row r="28716">
          <cell r="A28716" t="str">
            <v>Zm00001d024223</v>
          </cell>
        </row>
        <row r="28717">
          <cell r="A28717" t="str">
            <v>Zm00001d012653</v>
          </cell>
          <cell r="B28717" t="str">
            <v>dyggve-melchior-clausen syndrome protein</v>
          </cell>
        </row>
        <row r="28718">
          <cell r="A28718" t="str">
            <v>Zm00001d006758</v>
          </cell>
          <cell r="B28718" t="str">
            <v>Formin-like protein 20</v>
          </cell>
        </row>
        <row r="28719">
          <cell r="A28719" t="str">
            <v>Zm00001d051310</v>
          </cell>
        </row>
        <row r="28720">
          <cell r="A28720" t="str">
            <v>Zm00001d016325</v>
          </cell>
        </row>
        <row r="28721">
          <cell r="A28721" t="str">
            <v>Zm00001d032187</v>
          </cell>
          <cell r="B28721" t="str">
            <v xml:space="preserve">Malate dehydrogenase  </v>
          </cell>
        </row>
        <row r="28722">
          <cell r="A28722" t="str">
            <v>Zm00001d033917</v>
          </cell>
          <cell r="B28722" t="str">
            <v xml:space="preserve">Endo-1%2C4-beta-glucanase Cel1  </v>
          </cell>
        </row>
        <row r="28723">
          <cell r="A28723" t="str">
            <v>Zm00001d020339</v>
          </cell>
          <cell r="B28723" t="str">
            <v>glycosyl hydrolase family 81 protein</v>
          </cell>
        </row>
        <row r="28724">
          <cell r="A28724" t="str">
            <v>Zm00001d048570</v>
          </cell>
        </row>
        <row r="28725">
          <cell r="A28725" t="str">
            <v>Zm00001d050698</v>
          </cell>
        </row>
        <row r="28726">
          <cell r="A28726" t="str">
            <v>Zm00001d007124</v>
          </cell>
          <cell r="B28726" t="str">
            <v>Uveal autoantigen with coiled-coil domains and ankyrin repeats isoform 4</v>
          </cell>
        </row>
        <row r="28727">
          <cell r="A28727" t="str">
            <v>Zm00001d012172</v>
          </cell>
          <cell r="B28727" t="str">
            <v>alpha/beta-Hydrolases superfamily protein</v>
          </cell>
        </row>
        <row r="28728">
          <cell r="A28728" t="str">
            <v>Zm00001d038355</v>
          </cell>
          <cell r="B28728" t="str">
            <v>BEL1-like homeodomain protein 9</v>
          </cell>
        </row>
        <row r="28729">
          <cell r="A28729" t="str">
            <v>Zm00001d040270</v>
          </cell>
          <cell r="B28729" t="str">
            <v>Protein kinase superfamily protein</v>
          </cell>
        </row>
        <row r="28730">
          <cell r="A28730" t="str">
            <v>Zm00001d049656</v>
          </cell>
          <cell r="B28730" t="str">
            <v xml:space="preserve">Eukaryotic translation initiation factor 3 subunit G  </v>
          </cell>
        </row>
        <row r="28731">
          <cell r="A28731" t="str">
            <v>Zm00001d017959</v>
          </cell>
          <cell r="B28731" t="str">
            <v xml:space="preserve">Ankyrin repeat-containing protein </v>
          </cell>
        </row>
        <row r="28732">
          <cell r="A28732" t="str">
            <v>Zm00001d017416</v>
          </cell>
          <cell r="B28732" t="str">
            <v>Pectin lyase-like superfamily protein</v>
          </cell>
        </row>
        <row r="28733">
          <cell r="A28733" t="str">
            <v>Zm00001d043737</v>
          </cell>
          <cell r="B28733" t="str">
            <v>AWPM-19-like family protein</v>
          </cell>
        </row>
        <row r="28734">
          <cell r="A28734" t="str">
            <v>Zm00001d049982</v>
          </cell>
          <cell r="B28734" t="str">
            <v>Alpha-soluble NSF attachment protein 2</v>
          </cell>
        </row>
        <row r="28735">
          <cell r="A28735" t="str">
            <v>Zm00001d000431</v>
          </cell>
          <cell r="B28735" t="str">
            <v>DEAD-box ATP-dependent RNA helicase 51</v>
          </cell>
        </row>
        <row r="28736">
          <cell r="A28736" t="str">
            <v>Zm00001d009059</v>
          </cell>
        </row>
        <row r="28737">
          <cell r="A28737" t="str">
            <v>Zm00001d019994</v>
          </cell>
          <cell r="B28737" t="str">
            <v>Fasciclin-like arabinogalactan protein 2</v>
          </cell>
        </row>
        <row r="28738">
          <cell r="A28738" t="str">
            <v>Zm00001d037717</v>
          </cell>
          <cell r="B28738" t="str">
            <v>Heat shock 70 kDa protein 14</v>
          </cell>
        </row>
        <row r="28739">
          <cell r="A28739" t="str">
            <v>Zm00001d018005</v>
          </cell>
          <cell r="B28739" t="str">
            <v>Protease Do-like 9</v>
          </cell>
        </row>
        <row r="28740">
          <cell r="A28740" t="str">
            <v>Zm00001d024733</v>
          </cell>
          <cell r="B28740" t="str">
            <v>Putative RNA polymerase II subunit B1 CTD phosphatase RPAP2 homolog</v>
          </cell>
        </row>
        <row r="28741">
          <cell r="A28741" t="str">
            <v>Zm00001d051514</v>
          </cell>
          <cell r="B28741" t="str">
            <v>ABC transporter B family member 2</v>
          </cell>
        </row>
        <row r="28742">
          <cell r="A28742" t="str">
            <v>Zm00001d038520</v>
          </cell>
          <cell r="B28742" t="str">
            <v>protein kinase domain containing protein expressed</v>
          </cell>
        </row>
        <row r="28743">
          <cell r="A28743" t="str">
            <v>Zm00001d008455</v>
          </cell>
          <cell r="B28743" t="str">
            <v>ARM repeat superfamily protein</v>
          </cell>
        </row>
        <row r="28744">
          <cell r="A28744" t="str">
            <v>Zm00001d038830</v>
          </cell>
          <cell r="B28744" t="str">
            <v xml:space="preserve">Putative inositol polyphosphate phosphatase (Synaptogenin-like) family protein  </v>
          </cell>
        </row>
        <row r="28745">
          <cell r="A28745" t="str">
            <v>Zm00001d021007</v>
          </cell>
          <cell r="B28745" t="str">
            <v xml:space="preserve">Probable LRR receptor-like serine/threonine-protein kinase </v>
          </cell>
        </row>
        <row r="28746">
          <cell r="A28746" t="str">
            <v>Zm00001d044362</v>
          </cell>
          <cell r="B28746" t="str">
            <v>Shaggy-related protein kinase alpha</v>
          </cell>
        </row>
        <row r="28747">
          <cell r="A28747" t="str">
            <v>Zm00001d011463</v>
          </cell>
          <cell r="B28747" t="str">
            <v xml:space="preserve">Plant-specific domain TIGR01570 family protein  </v>
          </cell>
        </row>
        <row r="28748">
          <cell r="A28748" t="str">
            <v>Zm00001d031601</v>
          </cell>
          <cell r="B28748" t="str">
            <v>Receptor-like kinase-like</v>
          </cell>
        </row>
        <row r="28749">
          <cell r="A28749" t="str">
            <v>Zm00001d006602</v>
          </cell>
          <cell r="B28749" t="str">
            <v>Probable ADP-ribosylation factor GTPase-activating protein AGD5</v>
          </cell>
        </row>
        <row r="28750">
          <cell r="A28750" t="str">
            <v>Zm00001d019467</v>
          </cell>
          <cell r="B28750" t="str">
            <v>Spermidine synthase 2</v>
          </cell>
        </row>
        <row r="28751">
          <cell r="A28751" t="str">
            <v>Zm00001d050618</v>
          </cell>
        </row>
        <row r="28752">
          <cell r="A28752" t="str">
            <v>Zm00001d010614</v>
          </cell>
          <cell r="B28752" t="str">
            <v xml:space="preserve">40S ribosomal protein S26  </v>
          </cell>
        </row>
        <row r="28753">
          <cell r="A28753" t="str">
            <v>Zm00001d023993</v>
          </cell>
        </row>
        <row r="28754">
          <cell r="A28754" t="str">
            <v>Zm00001d024665</v>
          </cell>
          <cell r="B28754" t="str">
            <v>Tyrosine decarboxylase 1</v>
          </cell>
        </row>
        <row r="28755">
          <cell r="A28755" t="str">
            <v>Zm00001d009404</v>
          </cell>
          <cell r="B28755" t="str">
            <v>aspartate-glutamate racemase family</v>
          </cell>
        </row>
        <row r="28756">
          <cell r="A28756" t="str">
            <v>Zm00001d032857</v>
          </cell>
          <cell r="B28756" t="str">
            <v>Protein kinase superfamily protein</v>
          </cell>
        </row>
        <row r="28757">
          <cell r="A28757" t="str">
            <v>Zm00001d009475</v>
          </cell>
          <cell r="B28757" t="str">
            <v>DUF1639 family protein</v>
          </cell>
        </row>
        <row r="28758">
          <cell r="A28758" t="str">
            <v>Zm00001d015175</v>
          </cell>
          <cell r="B28758" t="str">
            <v>Phosphatidylinositol/phosphatidylcholine transfer protein SFH10</v>
          </cell>
        </row>
        <row r="28759">
          <cell r="A28759" t="str">
            <v>Zm00001d039050</v>
          </cell>
          <cell r="B28759" t="str">
            <v xml:space="preserve">DNA-3-methyladenine glycosylase 1  </v>
          </cell>
        </row>
        <row r="28760">
          <cell r="A28760" t="str">
            <v>Zm00001d013698</v>
          </cell>
        </row>
        <row r="28761">
          <cell r="A28761" t="str">
            <v>Zm00001d037684</v>
          </cell>
        </row>
        <row r="28762">
          <cell r="A28762" t="str">
            <v>Zm00001d042435</v>
          </cell>
        </row>
        <row r="28763">
          <cell r="A28763" t="str">
            <v>Zm00001d026469</v>
          </cell>
          <cell r="B28763" t="str">
            <v>CDT1-like protein a chloroplastic</v>
          </cell>
        </row>
        <row r="28764">
          <cell r="A28764" t="str">
            <v>Zm00001d049062</v>
          </cell>
        </row>
        <row r="28765">
          <cell r="A28765" t="str">
            <v>Zm00001d041274</v>
          </cell>
        </row>
        <row r="28766">
          <cell r="A28766" t="str">
            <v>Zm00001d046222</v>
          </cell>
          <cell r="B28766" t="str">
            <v>Guanosine nucleotide diphosphate dissociation inhibitor 2</v>
          </cell>
        </row>
        <row r="28767">
          <cell r="A28767" t="str">
            <v>Zm00001d040383</v>
          </cell>
          <cell r="B28767" t="str">
            <v>Whole genome shotgun sequence of line PN40024 scaffold_123.assembly12x (Fragment)</v>
          </cell>
        </row>
        <row r="28768">
          <cell r="A28768" t="str">
            <v>Zm00001d049118</v>
          </cell>
        </row>
        <row r="28769">
          <cell r="A28769" t="str">
            <v>Zm00001d051200</v>
          </cell>
          <cell r="B28769" t="str">
            <v>Serine/threonine phosphatase family 2C</v>
          </cell>
        </row>
        <row r="28770">
          <cell r="A28770" t="str">
            <v>Zm00001d015500</v>
          </cell>
        </row>
        <row r="28771">
          <cell r="A28771" t="str">
            <v>Zm00001d003759</v>
          </cell>
        </row>
        <row r="28772">
          <cell r="A28772" t="str">
            <v>Zm00001d011003</v>
          </cell>
          <cell r="B28772" t="str">
            <v>Loricrin [Source:UniProtKB/TrEMBL;Acc:K7V5V5]</v>
          </cell>
        </row>
        <row r="28773">
          <cell r="A28773" t="str">
            <v>Zm00001d049374</v>
          </cell>
          <cell r="B28773" t="str">
            <v xml:space="preserve">F-box domain containing protein  </v>
          </cell>
        </row>
        <row r="28774">
          <cell r="A28774" t="str">
            <v>Zm00001d005246</v>
          </cell>
          <cell r="B28774" t="str">
            <v>BAG family molecular chaperone regulator 6</v>
          </cell>
        </row>
        <row r="28775">
          <cell r="A28775" t="str">
            <v>Zm00001d046198</v>
          </cell>
          <cell r="B28775" t="str">
            <v>Phosphatidylinositol:ceramide inositolphosphotransferase 1</v>
          </cell>
        </row>
        <row r="28776">
          <cell r="A28776" t="str">
            <v>Zm00001d024346</v>
          </cell>
        </row>
        <row r="28777">
          <cell r="A28777" t="str">
            <v>Zm00001d026278</v>
          </cell>
          <cell r="B28777" t="str">
            <v>Whole genome shotgun sequence of line PN40024 scaffold_11.assembly12x (Fragment)</v>
          </cell>
        </row>
        <row r="28778">
          <cell r="A28778" t="str">
            <v>Zm00001d010651</v>
          </cell>
        </row>
        <row r="28779">
          <cell r="A28779" t="str">
            <v>Zm00001d011444</v>
          </cell>
          <cell r="B28779" t="str">
            <v>Polygalacturonase QRT2</v>
          </cell>
        </row>
        <row r="28780">
          <cell r="A28780" t="str">
            <v>Zm00001d011235</v>
          </cell>
          <cell r="B28780" t="str">
            <v>hAT transposon superfamily protein</v>
          </cell>
        </row>
        <row r="28781">
          <cell r="A28781" t="str">
            <v>Zm00001d013275</v>
          </cell>
        </row>
        <row r="28782">
          <cell r="A28782" t="str">
            <v>Zm00001d045935</v>
          </cell>
        </row>
        <row r="28783">
          <cell r="A28783" t="str">
            <v>Zm00001d033115</v>
          </cell>
        </row>
        <row r="28784">
          <cell r="A28784" t="str">
            <v>Zm00001d018596</v>
          </cell>
          <cell r="B28784" t="str">
            <v>Probable calcium-binding protein CML27</v>
          </cell>
        </row>
        <row r="28785">
          <cell r="A28785" t="str">
            <v>Zm00001d033408</v>
          </cell>
          <cell r="B28785" t="str">
            <v>NO-associated protein 1 chloroplastic/mitochondrial</v>
          </cell>
        </row>
        <row r="28786">
          <cell r="A28786" t="str">
            <v>Zm00001d009666</v>
          </cell>
          <cell r="B28786" t="str">
            <v>NAD(P)-binding Rossmann-fold superfamily protein</v>
          </cell>
        </row>
        <row r="28787">
          <cell r="A28787" t="str">
            <v>Zm00001d003495</v>
          </cell>
        </row>
        <row r="28788">
          <cell r="A28788" t="str">
            <v>Zm00001d035566</v>
          </cell>
        </row>
        <row r="28789">
          <cell r="A28789" t="str">
            <v>Zm00001d024602</v>
          </cell>
          <cell r="B28789" t="str">
            <v>TMPIT-like protein</v>
          </cell>
        </row>
        <row r="28790">
          <cell r="A28790" t="str">
            <v>Zm00001d045142</v>
          </cell>
        </row>
        <row r="28791">
          <cell r="A28791" t="str">
            <v>Zm00001d053232</v>
          </cell>
          <cell r="B28791" t="str">
            <v>26S proteasome non-ATPase regulatory subunit 3 homolog A</v>
          </cell>
        </row>
        <row r="28792">
          <cell r="A28792" t="str">
            <v>Zm00001d019988</v>
          </cell>
          <cell r="B28792" t="str">
            <v xml:space="preserve">Homoserine dehydrogenase  </v>
          </cell>
        </row>
        <row r="28793">
          <cell r="A28793" t="str">
            <v>Zm00001d002824</v>
          </cell>
          <cell r="B28793" t="str">
            <v xml:space="preserve">Vacuolar processing enzyme%2C beta-isozyme  </v>
          </cell>
        </row>
        <row r="28794">
          <cell r="A28794" t="str">
            <v>Zm00001d016252</v>
          </cell>
          <cell r="B28794" t="str">
            <v>Polyadenylate-binding protein RBP45C</v>
          </cell>
        </row>
        <row r="28795">
          <cell r="A28795" t="str">
            <v>Zm00001d038134</v>
          </cell>
          <cell r="B28795" t="str">
            <v>ARM REPEAT PROTEIN INTERACTING WITH ABF2</v>
          </cell>
        </row>
        <row r="28796">
          <cell r="A28796" t="str">
            <v>Zm00001d005481</v>
          </cell>
          <cell r="B28796" t="str">
            <v xml:space="preserve">Pentatricopeptide repeat-containing protein </v>
          </cell>
        </row>
        <row r="28797">
          <cell r="A28797" t="str">
            <v>Zm00001d028046</v>
          </cell>
          <cell r="B28797" t="str">
            <v xml:space="preserve">Putative pentatricopeptide repeat-containing protein </v>
          </cell>
        </row>
        <row r="28798">
          <cell r="A28798" t="str">
            <v>Zm00001d023283</v>
          </cell>
          <cell r="B28798" t="str">
            <v>cell division cycle 45</v>
          </cell>
        </row>
        <row r="28799">
          <cell r="A28799" t="str">
            <v>Zm00001d013514</v>
          </cell>
          <cell r="B28799" t="str">
            <v>DUF1336 domain containing protein expressed</v>
          </cell>
        </row>
        <row r="28800">
          <cell r="A28800" t="str">
            <v>Zm00001d044170</v>
          </cell>
          <cell r="B28800" t="str">
            <v>ATP binding microtubule motor family protein</v>
          </cell>
        </row>
        <row r="28801">
          <cell r="A28801" t="str">
            <v>Zm00001d047676</v>
          </cell>
          <cell r="B28801" t="str">
            <v>RING/U-box protein</v>
          </cell>
        </row>
        <row r="28802">
          <cell r="A28802" t="str">
            <v>Zm00001d006534</v>
          </cell>
        </row>
        <row r="28803">
          <cell r="A28803" t="str">
            <v>Zm00001d017501</v>
          </cell>
          <cell r="B28803" t="str">
            <v>Peroxisome biogenesis protein 19-1</v>
          </cell>
        </row>
        <row r="28804">
          <cell r="A28804" t="str">
            <v>Zm00001d038822</v>
          </cell>
        </row>
        <row r="28805">
          <cell r="A28805" t="str">
            <v>Zm00001d036887</v>
          </cell>
          <cell r="B28805" t="str">
            <v xml:space="preserve">Putative leucine-rich repeat receptor-like protein kinase family protein  </v>
          </cell>
        </row>
        <row r="28806">
          <cell r="A28806" t="str">
            <v>Zm00001d009348</v>
          </cell>
          <cell r="B28806" t="str">
            <v>forkhead-associated domain-containing protein / FHA domain-containing protein</v>
          </cell>
        </row>
        <row r="28807">
          <cell r="A28807" t="str">
            <v>Zm00001d042346</v>
          </cell>
          <cell r="B28807" t="str">
            <v>alpha/beta-Hydrolases superfamily protein</v>
          </cell>
        </row>
        <row r="28808">
          <cell r="A28808" t="str">
            <v>Zm00001d043793</v>
          </cell>
          <cell r="B28808" t="str">
            <v>Transcription initiation factor IIB-2</v>
          </cell>
        </row>
        <row r="28809">
          <cell r="A28809" t="str">
            <v>Zm00001d034405</v>
          </cell>
          <cell r="B28809" t="str">
            <v xml:space="preserve">Probable inactive leucine-rich repeat receptor-like protein kinase </v>
          </cell>
        </row>
        <row r="28810">
          <cell r="A28810" t="str">
            <v>Zm00001d035812</v>
          </cell>
          <cell r="B28810" t="str">
            <v>Translocase of chloroplast 159 chloroplastic</v>
          </cell>
        </row>
        <row r="28811">
          <cell r="A28811" t="str">
            <v>Zm00001d011923</v>
          </cell>
          <cell r="B28811" t="str">
            <v>BTB/POZ domain-containing protein</v>
          </cell>
        </row>
        <row r="28812">
          <cell r="A28812" t="str">
            <v>Zm00001d018322</v>
          </cell>
          <cell r="B28812" t="str">
            <v xml:space="preserve">Pathogenesis-related protein PR-1  </v>
          </cell>
        </row>
        <row r="28813">
          <cell r="A28813" t="str">
            <v>Zm00001d033882</v>
          </cell>
          <cell r="B28813" t="str">
            <v>Lecithin-cholesterol acyltransferase-like 1</v>
          </cell>
        </row>
        <row r="28814">
          <cell r="A28814" t="str">
            <v>Zm00001d022613</v>
          </cell>
          <cell r="B28814" t="str">
            <v xml:space="preserve">Delayed flowering1  </v>
          </cell>
        </row>
        <row r="28815">
          <cell r="A28815" t="str">
            <v>Zm00001d004246</v>
          </cell>
        </row>
        <row r="28816">
          <cell r="A28816" t="str">
            <v>Zm00001d041013</v>
          </cell>
        </row>
        <row r="28817">
          <cell r="A28817" t="str">
            <v>Zm00001d036246</v>
          </cell>
          <cell r="B28817" t="str">
            <v>Atpob1</v>
          </cell>
        </row>
        <row r="28818">
          <cell r="A28818" t="str">
            <v>Zm00001d007350</v>
          </cell>
          <cell r="B28818" t="str">
            <v>HXXXD-type acyl-transferase family protein</v>
          </cell>
        </row>
        <row r="28819">
          <cell r="A28819" t="str">
            <v>Zm00001d005550</v>
          </cell>
          <cell r="B28819" t="str">
            <v>Phosphatidylinositol N-acetylglucosaminyltransferase GPI19/PIG-P subunit</v>
          </cell>
        </row>
        <row r="28820">
          <cell r="A28820" t="str">
            <v>Zm00001d000005</v>
          </cell>
          <cell r="B28820" t="str">
            <v>myosin heavy chain-related</v>
          </cell>
        </row>
        <row r="28821">
          <cell r="A28821" t="str">
            <v>Zm00001d023753</v>
          </cell>
        </row>
        <row r="28822">
          <cell r="A28822" t="str">
            <v>Zm00001d022073</v>
          </cell>
          <cell r="B28822" t="str">
            <v>Putative methylesterase 11 chloroplastic</v>
          </cell>
        </row>
        <row r="28823">
          <cell r="A28823" t="str">
            <v>Zm00001d030096</v>
          </cell>
        </row>
        <row r="28824">
          <cell r="A28824" t="str">
            <v>Zm00001d047159</v>
          </cell>
          <cell r="B28824" t="str">
            <v>Cyclin-dependent protein kinase inhibitor SMR1</v>
          </cell>
        </row>
        <row r="28825">
          <cell r="A28825" t="str">
            <v>Zm00001d053176</v>
          </cell>
        </row>
        <row r="28826">
          <cell r="A28826" t="str">
            <v>Zm00001d047548</v>
          </cell>
          <cell r="B28826" t="str">
            <v xml:space="preserve">17.0 kDa class II heat shock protein  </v>
          </cell>
        </row>
        <row r="28827">
          <cell r="A28827" t="str">
            <v>Zm00001d005157</v>
          </cell>
          <cell r="B28827" t="str">
            <v>Glutamine-dependent NAD(+) synthetase</v>
          </cell>
        </row>
        <row r="28828">
          <cell r="A28828" t="str">
            <v>Zm00001d014061</v>
          </cell>
        </row>
        <row r="28829">
          <cell r="A28829" t="str">
            <v>Zm00001d028808</v>
          </cell>
          <cell r="B28829" t="str">
            <v>senescence associated gene 20</v>
          </cell>
        </row>
        <row r="28830">
          <cell r="A28830" t="str">
            <v>Zm00001d038319</v>
          </cell>
          <cell r="B28830" t="str">
            <v>Protein LIKE COV 2</v>
          </cell>
        </row>
        <row r="28831">
          <cell r="A28831" t="str">
            <v>Zm00001d042808</v>
          </cell>
          <cell r="B28831" t="str">
            <v>Pleckstrin homology domain-containing protein 1</v>
          </cell>
        </row>
        <row r="28832">
          <cell r="A28832" t="str">
            <v>Zm00001d008656</v>
          </cell>
          <cell r="B28832" t="str">
            <v>Transcription initiation factor TFIID subunit 15b</v>
          </cell>
        </row>
        <row r="28833">
          <cell r="A28833" t="str">
            <v>Zm00001d052978</v>
          </cell>
          <cell r="B28833" t="str">
            <v>ADP-ribosylation factor C1</v>
          </cell>
        </row>
        <row r="28834">
          <cell r="A28834" t="str">
            <v>Zm00001d021929</v>
          </cell>
          <cell r="B28834" t="str">
            <v xml:space="preserve"> geranylgeranyl pyrophosphate synthase2</v>
          </cell>
        </row>
        <row r="28835">
          <cell r="A28835" t="str">
            <v>Zm00001d004887</v>
          </cell>
        </row>
        <row r="28836">
          <cell r="A28836" t="str">
            <v>Zm00001d042925</v>
          </cell>
        </row>
        <row r="28837">
          <cell r="A28837" t="str">
            <v>Zm00001d053318</v>
          </cell>
        </row>
        <row r="28838">
          <cell r="A28838" t="str">
            <v>Zm00001d048965</v>
          </cell>
        </row>
        <row r="28839">
          <cell r="A28839" t="str">
            <v>Zm00001d044073</v>
          </cell>
        </row>
        <row r="28840">
          <cell r="A28840" t="str">
            <v>Zm00001d000098</v>
          </cell>
          <cell r="B28840" t="str">
            <v>Probable protein phosphatase 2C 12</v>
          </cell>
        </row>
        <row r="28841">
          <cell r="A28841" t="str">
            <v>Zm00001d008444</v>
          </cell>
          <cell r="B28841" t="str">
            <v>Transcription factor bHLH83</v>
          </cell>
        </row>
        <row r="28842">
          <cell r="A28842" t="str">
            <v>Zm00001d032317</v>
          </cell>
          <cell r="B28842" t="str">
            <v>Putative DEAD-box ATP-dependent RNA helicase 29</v>
          </cell>
        </row>
        <row r="28843">
          <cell r="A28843" t="str">
            <v>Zm00001d024329</v>
          </cell>
        </row>
        <row r="28844">
          <cell r="A28844" t="str">
            <v>Zm00001d015592</v>
          </cell>
          <cell r="B28844" t="str">
            <v xml:space="preserve">Cytochrome P450 CYP71K14  </v>
          </cell>
        </row>
        <row r="28845">
          <cell r="A28845" t="str">
            <v>Zm00001d007367</v>
          </cell>
          <cell r="B28845" t="str">
            <v>BAG domain containing protein expressed;  protein</v>
          </cell>
        </row>
        <row r="28846">
          <cell r="A28846" t="str">
            <v>Zm00001d015802</v>
          </cell>
        </row>
        <row r="28847">
          <cell r="A28847" t="str">
            <v>Zm00001d014187</v>
          </cell>
          <cell r="B28847" t="str">
            <v>Carbon catabolite repressor protein 4 homolog 1</v>
          </cell>
        </row>
        <row r="28848">
          <cell r="A28848" t="str">
            <v>Zm00001d003625</v>
          </cell>
        </row>
        <row r="28849">
          <cell r="A28849" t="str">
            <v>Zm00001d033395</v>
          </cell>
        </row>
        <row r="28850">
          <cell r="A28850" t="str">
            <v>Zm00001d035063</v>
          </cell>
          <cell r="B28850" t="str">
            <v xml:space="preserve">GDSL esterase/lipase </v>
          </cell>
        </row>
        <row r="28851">
          <cell r="A28851" t="str">
            <v>Zm00001d008716</v>
          </cell>
          <cell r="B28851" t="str">
            <v>NEP-interacting protein 1</v>
          </cell>
        </row>
        <row r="28852">
          <cell r="A28852" t="str">
            <v>Zm00001d025421</v>
          </cell>
          <cell r="B28852" t="str">
            <v>F-box protein 7</v>
          </cell>
        </row>
        <row r="28853">
          <cell r="A28853" t="str">
            <v>Zm00001d005926</v>
          </cell>
          <cell r="B28853" t="str">
            <v xml:space="preserve">Threonine endopeptidase  </v>
          </cell>
        </row>
        <row r="28854">
          <cell r="A28854" t="str">
            <v>Zm00001d036673</v>
          </cell>
          <cell r="B28854" t="str">
            <v>RING/FYVE/PHD zinc finger superfamily protein</v>
          </cell>
        </row>
        <row r="28855">
          <cell r="A28855" t="str">
            <v>Zm00001d008692</v>
          </cell>
          <cell r="B28855" t="str">
            <v>O-fucosyltransferase family protein</v>
          </cell>
        </row>
        <row r="28856">
          <cell r="A28856" t="str">
            <v>Zm00001d020850</v>
          </cell>
        </row>
        <row r="28857">
          <cell r="A28857" t="str">
            <v>Zm00001d029659</v>
          </cell>
        </row>
        <row r="28858">
          <cell r="A28858" t="str">
            <v>Zm00001d046416</v>
          </cell>
          <cell r="B28858" t="str">
            <v xml:space="preserve">Putative cytochrome P450 superfamily protein  </v>
          </cell>
        </row>
        <row r="28859">
          <cell r="A28859" t="str">
            <v>Zm00001d037103</v>
          </cell>
          <cell r="B28859" t="str">
            <v>Peroxiredoxin Q chloroplastic</v>
          </cell>
        </row>
        <row r="28860">
          <cell r="A28860" t="str">
            <v>Zm00001d026295</v>
          </cell>
        </row>
        <row r="28861">
          <cell r="A28861" t="str">
            <v>Zm00001d025140</v>
          </cell>
          <cell r="B28861" t="str">
            <v>Anthranilate synthase beta subunit 1 chloroplastic</v>
          </cell>
        </row>
        <row r="28862">
          <cell r="A28862" t="str">
            <v>Zm00001d029215</v>
          </cell>
          <cell r="B28862" t="str">
            <v>Villin-2</v>
          </cell>
        </row>
        <row r="28863">
          <cell r="A28863" t="str">
            <v>Zm00001d035392</v>
          </cell>
          <cell r="B28863" t="str">
            <v>Cycloartenol synthase</v>
          </cell>
        </row>
        <row r="28864">
          <cell r="A28864" t="str">
            <v>Zm00001d022005</v>
          </cell>
        </row>
        <row r="28865">
          <cell r="A28865" t="str">
            <v>Zm00001d026467</v>
          </cell>
          <cell r="B28865" t="str">
            <v>Luminal-binding protein 2</v>
          </cell>
        </row>
        <row r="28866">
          <cell r="A28866" t="str">
            <v>Zm00001d047961</v>
          </cell>
        </row>
        <row r="28867">
          <cell r="A28867" t="str">
            <v>Zm00001d005270</v>
          </cell>
          <cell r="B28867" t="str">
            <v xml:space="preserve">Probable tyrosine-protein phosphatase </v>
          </cell>
        </row>
        <row r="28868">
          <cell r="A28868" t="str">
            <v>Zm00001d010397</v>
          </cell>
          <cell r="B28868" t="str">
            <v>Rho GDP-dissociation inhibitor 1</v>
          </cell>
        </row>
        <row r="28869">
          <cell r="A28869" t="str">
            <v>Zm00001d014900</v>
          </cell>
          <cell r="B28869" t="str">
            <v>transcription factor jumonji (jmjC) domain-containing protein</v>
          </cell>
        </row>
        <row r="28870">
          <cell r="A28870" t="str">
            <v>Zm00001d040937</v>
          </cell>
        </row>
        <row r="28871">
          <cell r="A28871" t="str">
            <v>Zm00001d032215</v>
          </cell>
          <cell r="B28871" t="str">
            <v>ATP-dependent Clp protease adapter protein CLPS1 chloroplastic</v>
          </cell>
        </row>
        <row r="28872">
          <cell r="A28872" t="str">
            <v>Zm00001d011645</v>
          </cell>
          <cell r="B28872" t="str">
            <v xml:space="preserve">Putative MYB DNA-binding domain superfamily protein  </v>
          </cell>
        </row>
        <row r="28873">
          <cell r="A28873" t="str">
            <v>Zm00001d002846</v>
          </cell>
          <cell r="B28873" t="str">
            <v>late embryogenesis abundant protein</v>
          </cell>
        </row>
        <row r="28874">
          <cell r="A28874" t="str">
            <v>Zm00001d005842</v>
          </cell>
          <cell r="B28874" t="str">
            <v>saposin B domain-containing protein</v>
          </cell>
        </row>
        <row r="28875">
          <cell r="A28875" t="str">
            <v>Zm00001d005894</v>
          </cell>
          <cell r="B28875" t="str">
            <v>Leucine-rich repeat (LRR) family protein</v>
          </cell>
        </row>
        <row r="28876">
          <cell r="A28876" t="str">
            <v>Zm00001d053053</v>
          </cell>
          <cell r="B28876" t="str">
            <v>U11/U12 small nuclear ribonucleoprotein 59 kDa protein</v>
          </cell>
        </row>
        <row r="28877">
          <cell r="A28877" t="str">
            <v>Zm00001d017279</v>
          </cell>
          <cell r="B28877" t="str">
            <v xml:space="preserve"> phenylalanine ammonia lyase7</v>
          </cell>
        </row>
        <row r="28878">
          <cell r="A28878" t="str">
            <v>Zm00001d036693</v>
          </cell>
          <cell r="B28878" t="str">
            <v>WAPL (Wings apart-like protein regulation of heterochromatin) protein</v>
          </cell>
        </row>
        <row r="28879">
          <cell r="A28879" t="str">
            <v>Zm00001d009140</v>
          </cell>
          <cell r="B28879" t="str">
            <v>Peroxidase 64</v>
          </cell>
        </row>
        <row r="28880">
          <cell r="A28880" t="str">
            <v>Zm00001d039026</v>
          </cell>
          <cell r="B28880" t="str">
            <v>F-box protein family-like protein</v>
          </cell>
        </row>
        <row r="28881">
          <cell r="A28881" t="str">
            <v>Zm00001d038904</v>
          </cell>
          <cell r="B28881" t="str">
            <v>Threonine synthase 1 chloroplastic</v>
          </cell>
        </row>
        <row r="28882">
          <cell r="A28882" t="str">
            <v>Zm00001d011193</v>
          </cell>
          <cell r="B28882" t="str">
            <v>integral membrane protein</v>
          </cell>
        </row>
        <row r="28883">
          <cell r="A28883" t="str">
            <v>Zm00001d032472</v>
          </cell>
          <cell r="B28883" t="str">
            <v xml:space="preserve">Prolyl carboxypeptidase like protein  </v>
          </cell>
        </row>
        <row r="28884">
          <cell r="A28884" t="str">
            <v>Zm00001d021566</v>
          </cell>
          <cell r="B28884" t="str">
            <v>receptor like protein 4</v>
          </cell>
        </row>
        <row r="28885">
          <cell r="A28885" t="str">
            <v>Zm00001d044701</v>
          </cell>
          <cell r="B28885" t="str">
            <v>ARM repeat superfamily protein</v>
          </cell>
        </row>
        <row r="28886">
          <cell r="A28886" t="str">
            <v>Zm00001d053066</v>
          </cell>
          <cell r="B28886" t="str">
            <v>NifU-like protein 2 chloroplastic</v>
          </cell>
        </row>
        <row r="28887">
          <cell r="A28887" t="str">
            <v>Zm00001d029104</v>
          </cell>
          <cell r="B28887" t="str">
            <v>U3 ribonucleoprotein (Utp) family protein</v>
          </cell>
        </row>
        <row r="28888">
          <cell r="A28888" t="str">
            <v>Zm00001d034817</v>
          </cell>
          <cell r="B28888" t="str">
            <v>Serine/threonine protein phosphatase 2A 59 kDa regulatory subunit B' eta isoform</v>
          </cell>
        </row>
        <row r="28889">
          <cell r="A28889" t="str">
            <v>Zm00001d024330</v>
          </cell>
          <cell r="B28889" t="str">
            <v>Alba DNA/RNA-binding protein</v>
          </cell>
        </row>
        <row r="28890">
          <cell r="A28890" t="str">
            <v>Zm00001d040959</v>
          </cell>
          <cell r="B28890" t="str">
            <v>Protein LNK2</v>
          </cell>
        </row>
        <row r="28891">
          <cell r="A28891" t="str">
            <v>Zm00001d014617</v>
          </cell>
          <cell r="B28891" t="str">
            <v>Xyloglucan endotransglucosylase/hydrolase protein 14</v>
          </cell>
        </row>
        <row r="28892">
          <cell r="A28892" t="str">
            <v>Zm00001d024356</v>
          </cell>
        </row>
        <row r="28893">
          <cell r="A28893" t="str">
            <v>Zm00001d043879</v>
          </cell>
          <cell r="B28893" t="str">
            <v xml:space="preserve">Galactosylgalactosylxylosylprotein 3-beta-glucuronosyltransferase 1  </v>
          </cell>
        </row>
        <row r="28894">
          <cell r="A28894" t="str">
            <v>Zm00001d015445</v>
          </cell>
          <cell r="B28894" t="str">
            <v>Gamma-aminobutyrate transaminase POP2 mitochondrial</v>
          </cell>
        </row>
        <row r="28895">
          <cell r="A28895" t="str">
            <v>Zm00001d011812</v>
          </cell>
        </row>
        <row r="28896">
          <cell r="A28896" t="str">
            <v>Zm00001d010383</v>
          </cell>
        </row>
        <row r="28897">
          <cell r="A28897" t="str">
            <v>Zm00001d028174</v>
          </cell>
        </row>
        <row r="28898">
          <cell r="A28898" t="str">
            <v>Zm00001d031189</v>
          </cell>
          <cell r="B28898" t="str">
            <v xml:space="preserve">VQ motif family protein  </v>
          </cell>
        </row>
        <row r="28899">
          <cell r="A28899" t="str">
            <v>Zm00001d042106</v>
          </cell>
          <cell r="B28899" t="str">
            <v>Sugar transporter ERD6-like 6</v>
          </cell>
        </row>
        <row r="28900">
          <cell r="A28900" t="str">
            <v>Zm00001d024755</v>
          </cell>
          <cell r="B28900" t="str">
            <v>PTI1-like tyrosine-protein kinase 3</v>
          </cell>
        </row>
        <row r="28901">
          <cell r="A28901" t="str">
            <v>Zm00001d013147</v>
          </cell>
        </row>
        <row r="28902">
          <cell r="A28902" t="str">
            <v>Zm00001d010021</v>
          </cell>
          <cell r="B28902" t="str">
            <v>Polynucleotidyl transferase ribonuclease H-like superfamily protein</v>
          </cell>
        </row>
        <row r="28903">
          <cell r="A28903" t="str">
            <v>Zm00001d032253</v>
          </cell>
          <cell r="B28903" t="str">
            <v>Type IV inositol polyphosphate 5-phosphatase 9</v>
          </cell>
        </row>
        <row r="28904">
          <cell r="A28904" t="str">
            <v>Zm00001d038991</v>
          </cell>
          <cell r="B28904" t="str">
            <v>Protein MALE DISCOVERER 2</v>
          </cell>
        </row>
        <row r="28905">
          <cell r="A28905" t="str">
            <v>Zm00001d018334</v>
          </cell>
          <cell r="B28905" t="str">
            <v>Nuclear transport factor 2 (NTF2) family protein</v>
          </cell>
        </row>
        <row r="28906">
          <cell r="A28906" t="str">
            <v>Zm00001d017136</v>
          </cell>
        </row>
        <row r="28907">
          <cell r="A28907" t="str">
            <v>Zm00001d037395</v>
          </cell>
          <cell r="B28907" t="str">
            <v>Polyadenylate-binding protein-interacting protein 10</v>
          </cell>
        </row>
        <row r="28908">
          <cell r="A28908" t="str">
            <v>Zm00001d022264</v>
          </cell>
          <cell r="B28908" t="str">
            <v xml:space="preserve"> proteolipid membrane potential regulator5</v>
          </cell>
        </row>
        <row r="28909">
          <cell r="A28909" t="str">
            <v>Zm00001d042492</v>
          </cell>
          <cell r="B28909" t="str">
            <v>AP2-like ethylene-responsive transcription factor BBM</v>
          </cell>
        </row>
        <row r="28910">
          <cell r="A28910" t="str">
            <v>Zm00001d003473</v>
          </cell>
          <cell r="B28910" t="str">
            <v>Sugar transport protein 5</v>
          </cell>
        </row>
        <row r="28911">
          <cell r="A28911" t="str">
            <v>Zm00001d045208</v>
          </cell>
          <cell r="B28911" t="str">
            <v>PIF / Ping-Pong family of plant transposases</v>
          </cell>
        </row>
        <row r="28912">
          <cell r="A28912" t="str">
            <v>Zm00001d046874</v>
          </cell>
        </row>
        <row r="28913">
          <cell r="A28913" t="str">
            <v>Zm00001d049339</v>
          </cell>
        </row>
        <row r="28914">
          <cell r="A28914" t="str">
            <v>Zm00001d042941</v>
          </cell>
          <cell r="B28914" t="str">
            <v>RuvB-like protein 1</v>
          </cell>
        </row>
        <row r="28915">
          <cell r="A28915" t="str">
            <v>Zm00001d014123</v>
          </cell>
          <cell r="B28915" t="str">
            <v xml:space="preserve"> peroxidase 13</v>
          </cell>
        </row>
        <row r="28916">
          <cell r="A28916" t="str">
            <v>Zm00001d012553</v>
          </cell>
          <cell r="B28916" t="str">
            <v xml:space="preserve"> octopine synthase binding factor4</v>
          </cell>
        </row>
        <row r="28917">
          <cell r="A28917" t="str">
            <v>Zm00001d052810</v>
          </cell>
          <cell r="B28917" t="str">
            <v xml:space="preserve">Esterase/lipase/thioesterase  </v>
          </cell>
        </row>
        <row r="28918">
          <cell r="A28918" t="str">
            <v>Zm00001d015095</v>
          </cell>
          <cell r="B28918" t="str">
            <v>Chlorophyll A-B binding family protein</v>
          </cell>
        </row>
        <row r="28919">
          <cell r="A28919" t="str">
            <v>Zm00001d008208</v>
          </cell>
          <cell r="B28919" t="str">
            <v>Os05g0140333 protein</v>
          </cell>
        </row>
        <row r="28920">
          <cell r="A28920" t="str">
            <v>Zm00001d051648</v>
          </cell>
        </row>
        <row r="28921">
          <cell r="A28921" t="str">
            <v>Zm00001d005035</v>
          </cell>
          <cell r="B28921" t="str">
            <v>Ethanolamine-phosphate cytidylyltransferase</v>
          </cell>
        </row>
        <row r="28922">
          <cell r="A28922" t="str">
            <v>Zm00001d000329</v>
          </cell>
          <cell r="B28922" t="str">
            <v>DNA mismatch repair protein MSH5</v>
          </cell>
        </row>
        <row r="28923">
          <cell r="A28923" t="str">
            <v>Zm00001d044653</v>
          </cell>
        </row>
        <row r="28924">
          <cell r="A28924" t="str">
            <v>Zm00001d018360</v>
          </cell>
          <cell r="B28924" t="str">
            <v>Zinc finger CCCH domain-containing protein 22</v>
          </cell>
        </row>
        <row r="28925">
          <cell r="A28925" t="str">
            <v>Zm00001d012560</v>
          </cell>
          <cell r="B28925" t="str">
            <v xml:space="preserve"> cyclin4</v>
          </cell>
        </row>
        <row r="28926">
          <cell r="A28926" t="str">
            <v>Zm00001d044808</v>
          </cell>
          <cell r="B28926" t="str">
            <v>RING-H2 finger protein ATL46</v>
          </cell>
        </row>
        <row r="28927">
          <cell r="A28927" t="str">
            <v>Zm00001d039796</v>
          </cell>
          <cell r="B28927" t="str">
            <v>DUF674 family protein</v>
          </cell>
        </row>
        <row r="28928">
          <cell r="A28928" t="str">
            <v>Zm00001d044109</v>
          </cell>
          <cell r="B28928" t="str">
            <v>Tonoplast dicarboxylate transporter</v>
          </cell>
        </row>
        <row r="28929">
          <cell r="A28929" t="str">
            <v>Zm00001d008381</v>
          </cell>
          <cell r="B28929" t="str">
            <v xml:space="preserve">Putative cytochrome P450 superfamily protein  </v>
          </cell>
        </row>
        <row r="28930">
          <cell r="A28930" t="str">
            <v>Zm00001d044237</v>
          </cell>
          <cell r="B28930" t="str">
            <v>Protein transport protein Sec61 subunit beta</v>
          </cell>
        </row>
        <row r="28931">
          <cell r="A28931" t="str">
            <v>Zm00001d049162</v>
          </cell>
          <cell r="B28931" t="str">
            <v>Expressed protein;  protein</v>
          </cell>
        </row>
        <row r="28932">
          <cell r="A28932" t="str">
            <v>Zm00001d043643</v>
          </cell>
          <cell r="B28932" t="str">
            <v>Pyrophosphate-energized vacuolar membrane proton pump 1</v>
          </cell>
        </row>
        <row r="28933">
          <cell r="A28933" t="str">
            <v>Zm00001d025440</v>
          </cell>
          <cell r="B28933" t="str">
            <v xml:space="preserve">Ankyrin repeat-containing protein </v>
          </cell>
        </row>
        <row r="28934">
          <cell r="A28934" t="str">
            <v>Zm00001d047531</v>
          </cell>
          <cell r="B28934" t="str">
            <v xml:space="preserve">Putative AGC-like protein kinase family protein isoform 1%3B Putative AGC-like protein kinase family protein isoform 2%3B Putative AGC-like protein kinase family protein isoform 3%3B Serine/threonine-protein kinase AtPK19  </v>
          </cell>
        </row>
        <row r="28935">
          <cell r="A28935" t="str">
            <v>Zm00001d013537</v>
          </cell>
        </row>
        <row r="28936">
          <cell r="A28936" t="str">
            <v>Zm00001d013911</v>
          </cell>
          <cell r="B28936" t="str">
            <v xml:space="preserve">Malic enzyme  </v>
          </cell>
        </row>
        <row r="28937">
          <cell r="A28937" t="str">
            <v>Zm00001d037338</v>
          </cell>
          <cell r="B28937" t="str">
            <v>Endoglucanase 8</v>
          </cell>
        </row>
        <row r="28938">
          <cell r="A28938" t="str">
            <v>Zm00001d046483</v>
          </cell>
          <cell r="B28938" t="str">
            <v>NAD(P)-binding Rossmann-fold superfamily protein</v>
          </cell>
        </row>
        <row r="28939">
          <cell r="A28939" t="str">
            <v>Zm00001d005172</v>
          </cell>
        </row>
        <row r="28940">
          <cell r="A28940" t="str">
            <v>Zm00001d021357</v>
          </cell>
          <cell r="B28940" t="str">
            <v>Os07g0585250 protein</v>
          </cell>
        </row>
        <row r="28941">
          <cell r="A28941" t="str">
            <v>Zm00001d025920</v>
          </cell>
          <cell r="B28941" t="str">
            <v xml:space="preserve">Putative lectin-like receptor protein kinase family protein  </v>
          </cell>
        </row>
        <row r="28942">
          <cell r="A28942" t="str">
            <v>Zm00001d022357</v>
          </cell>
          <cell r="B28942" t="str">
            <v>Protein trichome birefringence-like 10</v>
          </cell>
        </row>
        <row r="28943">
          <cell r="A28943" t="str">
            <v>Zm00001d041026</v>
          </cell>
          <cell r="B28943" t="str">
            <v>elongation factor Ts family protein</v>
          </cell>
        </row>
        <row r="28944">
          <cell r="A28944" t="str">
            <v>Zm00001d045748</v>
          </cell>
          <cell r="B28944" t="str">
            <v>General transcription factor 2-related zinc finger protein</v>
          </cell>
        </row>
        <row r="28945">
          <cell r="A28945" t="str">
            <v>Zm00001d012395</v>
          </cell>
          <cell r="B28945" t="str">
            <v>Mannose-1-phosphate guanylyltransferase 1</v>
          </cell>
        </row>
        <row r="28946">
          <cell r="A28946" t="str">
            <v>Zm00001d023469</v>
          </cell>
          <cell r="B28946" t="str">
            <v>Exocyst complex component EXO70A1</v>
          </cell>
        </row>
        <row r="28947">
          <cell r="A28947" t="str">
            <v>Zm00001d031901</v>
          </cell>
          <cell r="B28947" t="str">
            <v>Replication protein-like</v>
          </cell>
        </row>
        <row r="28948">
          <cell r="A28948" t="str">
            <v>Zm00001d007141</v>
          </cell>
          <cell r="B28948" t="str">
            <v>TRF-like 5</v>
          </cell>
        </row>
        <row r="28949">
          <cell r="A28949" t="str">
            <v>Zm00001d031341</v>
          </cell>
          <cell r="B28949" t="str">
            <v>Calcium-transporting ATPase 2 plasma membrane-type</v>
          </cell>
        </row>
        <row r="28950">
          <cell r="A28950" t="str">
            <v>Zm00001d031083</v>
          </cell>
        </row>
        <row r="28951">
          <cell r="A28951" t="str">
            <v>Zm00001d024615</v>
          </cell>
          <cell r="B28951" t="str">
            <v xml:space="preserve">Basal layer antifungal peptide  </v>
          </cell>
        </row>
        <row r="28952">
          <cell r="A28952" t="str">
            <v>Zm00001d017540</v>
          </cell>
          <cell r="B28952" t="str">
            <v xml:space="preserve"> geranylgeranyl pyrophosphate synthase4</v>
          </cell>
        </row>
        <row r="28953">
          <cell r="A28953" t="str">
            <v>Zm00001d017765</v>
          </cell>
          <cell r="B28953" t="str">
            <v xml:space="preserve">WAT1-related protein </v>
          </cell>
        </row>
        <row r="28954">
          <cell r="A28954" t="str">
            <v>Zm00001d048195</v>
          </cell>
          <cell r="B28954" t="str">
            <v>Calcium-dependent lipid-binding (CaLB domain) family protein</v>
          </cell>
        </row>
        <row r="28955">
          <cell r="A28955" t="str">
            <v>Zm00001d038047</v>
          </cell>
          <cell r="B28955" t="str">
            <v>Heavy metal transport/detoxification superfamily protein</v>
          </cell>
        </row>
        <row r="28956">
          <cell r="A28956" t="str">
            <v>Zm00001d052423</v>
          </cell>
          <cell r="B28956" t="str">
            <v>GTP-binding protein BRASSINAZOLE INSENSITIVE PALE GREEN 2 chloroplastic</v>
          </cell>
        </row>
        <row r="28957">
          <cell r="A28957" t="str">
            <v>Zm00001d040561</v>
          </cell>
        </row>
        <row r="28958">
          <cell r="A28958" t="str">
            <v>Zm00001d052864</v>
          </cell>
          <cell r="B28958" t="str">
            <v>Fasciclin-like arabinogalactan protein 7</v>
          </cell>
        </row>
        <row r="28959">
          <cell r="A28959" t="str">
            <v>Zm00001d025190</v>
          </cell>
        </row>
        <row r="28960">
          <cell r="A28960" t="str">
            <v>Zm00001d021905</v>
          </cell>
        </row>
        <row r="28961">
          <cell r="A28961" t="str">
            <v>Zm00001d018788</v>
          </cell>
          <cell r="B28961" t="str">
            <v>Patatin-like protein 6</v>
          </cell>
        </row>
        <row r="28962">
          <cell r="A28962" t="str">
            <v>Zm00001d012806</v>
          </cell>
          <cell r="B28962" t="str">
            <v>10A19I.15</v>
          </cell>
        </row>
        <row r="28963">
          <cell r="A28963" t="str">
            <v>Zm00001d003259</v>
          </cell>
          <cell r="B28963" t="str">
            <v>Galactose oxidase/kelch repeat superfamily protein</v>
          </cell>
        </row>
        <row r="28964">
          <cell r="A28964" t="str">
            <v>Zm00001d052792</v>
          </cell>
          <cell r="B28964" t="str">
            <v xml:space="preserve">Putative O-Glycosyl hydrolase superfamily protein  </v>
          </cell>
        </row>
        <row r="28965">
          <cell r="A28965" t="str">
            <v>Zm00001d027428</v>
          </cell>
          <cell r="B28965" t="str">
            <v>Transmembrane 9 superfamily member 11</v>
          </cell>
        </row>
        <row r="28966">
          <cell r="A28966" t="str">
            <v>Zm00001d024868</v>
          </cell>
          <cell r="B28966" t="str">
            <v>Basic blue protein</v>
          </cell>
        </row>
        <row r="28967">
          <cell r="A28967" t="str">
            <v>Zm00001d042246</v>
          </cell>
        </row>
        <row r="28968">
          <cell r="A28968" t="str">
            <v>Zm00001d016903</v>
          </cell>
        </row>
        <row r="28969">
          <cell r="A28969" t="str">
            <v>Zm00001d052814</v>
          </cell>
          <cell r="B28969" t="str">
            <v>DNA glycosylase superfamily protein</v>
          </cell>
        </row>
        <row r="28970">
          <cell r="A28970" t="str">
            <v>Zm00001d017505</v>
          </cell>
          <cell r="B28970" t="str">
            <v>Homeodomain-like superfamily protein</v>
          </cell>
        </row>
        <row r="28971">
          <cell r="A28971" t="str">
            <v>Zm00001d044418</v>
          </cell>
          <cell r="B28971" t="str">
            <v xml:space="preserve">Ubiquitin-conjugating enzyme family protein  </v>
          </cell>
        </row>
        <row r="28972">
          <cell r="A28972" t="str">
            <v>Zm00001d033737</v>
          </cell>
          <cell r="B28972" t="str">
            <v>40S ribosomal protein S4-3</v>
          </cell>
        </row>
        <row r="28973">
          <cell r="A28973" t="str">
            <v>Zm00001d023943</v>
          </cell>
          <cell r="B28973" t="str">
            <v>Coatomer subunit delta</v>
          </cell>
        </row>
        <row r="28974">
          <cell r="A28974" t="str">
            <v>Zm00001d013013</v>
          </cell>
          <cell r="B28974" t="str">
            <v>Magnesium-chelatase subunit ChlD chloroplastic</v>
          </cell>
        </row>
        <row r="28975">
          <cell r="A28975" t="str">
            <v>Zm00001d008502</v>
          </cell>
          <cell r="B28975" t="str">
            <v xml:space="preserve">SLL2  </v>
          </cell>
        </row>
        <row r="28976">
          <cell r="A28976" t="str">
            <v>Zm00001d004396</v>
          </cell>
          <cell r="B28976" t="str">
            <v>Vacuolar protein sorting-associated protein 54 chloroplastic</v>
          </cell>
        </row>
        <row r="28977">
          <cell r="A28977" t="str">
            <v>Zm00001d047763</v>
          </cell>
          <cell r="B28977" t="str">
            <v xml:space="preserve">CDP-diacylglycerol--glycerol-3-phosphate 3-phosphatidyltransferase  </v>
          </cell>
        </row>
        <row r="28978">
          <cell r="A28978" t="str">
            <v>Zm00001d008518</v>
          </cell>
        </row>
        <row r="28979">
          <cell r="A28979" t="str">
            <v>Zm00001d036367</v>
          </cell>
        </row>
        <row r="28980">
          <cell r="A28980" t="str">
            <v>Zm00001d007856</v>
          </cell>
          <cell r="B28980" t="str">
            <v>ADP-ribosylation factor GTPase-activating protein AGD7</v>
          </cell>
        </row>
        <row r="28981">
          <cell r="A28981" t="str">
            <v>Zm00001d028091</v>
          </cell>
          <cell r="B28981" t="str">
            <v>14-3-3-like protein GF14 omega</v>
          </cell>
        </row>
        <row r="28982">
          <cell r="A28982" t="str">
            <v>Zm00001d043220</v>
          </cell>
        </row>
        <row r="28983">
          <cell r="A28983" t="str">
            <v>Zm00001d013793</v>
          </cell>
          <cell r="B28983" t="str">
            <v>HD domain-containing metal-dependent phosphohydrolase family protein</v>
          </cell>
        </row>
        <row r="28984">
          <cell r="A28984" t="str">
            <v>Zm00001d035512</v>
          </cell>
          <cell r="B28984" t="str">
            <v xml:space="preserve">Putative AP2/EREBP transcription factor superfamily protein  </v>
          </cell>
        </row>
        <row r="28985">
          <cell r="A28985" t="str">
            <v>Zm00001d021320</v>
          </cell>
          <cell r="B28985" t="str">
            <v>Sialyltransferase-like protein 1</v>
          </cell>
        </row>
        <row r="28986">
          <cell r="A28986" t="str">
            <v>Zm00001d005403</v>
          </cell>
          <cell r="B28986" t="str">
            <v>Protein prenylyltransferase superfamily protein</v>
          </cell>
        </row>
        <row r="28987">
          <cell r="A28987" t="str">
            <v>Zm00001d053298</v>
          </cell>
          <cell r="B28987" t="str">
            <v xml:space="preserve"> protein; Tyrosine specific protein phosphatase-like</v>
          </cell>
        </row>
        <row r="28988">
          <cell r="A28988" t="str">
            <v>Zm00001d025842</v>
          </cell>
          <cell r="B28988" t="str">
            <v>embryo sac development arrest 6</v>
          </cell>
        </row>
        <row r="28989">
          <cell r="A28989" t="str">
            <v>Zm00001d025649</v>
          </cell>
          <cell r="B28989" t="str">
            <v>Protein DETOXIFICATION 42</v>
          </cell>
        </row>
        <row r="28990">
          <cell r="A28990" t="str">
            <v>Zm00001d046077</v>
          </cell>
          <cell r="B28990" t="str">
            <v>Retrovirus-related Pol polyprotein LINE-1</v>
          </cell>
        </row>
        <row r="28991">
          <cell r="A28991" t="str">
            <v>Zm00001d002346</v>
          </cell>
          <cell r="B28991" t="str">
            <v xml:space="preserve"> cinnamyl alcohol dehydrogenase1</v>
          </cell>
        </row>
        <row r="28992">
          <cell r="A28992" t="str">
            <v>Zm00001d025908</v>
          </cell>
          <cell r="B28992" t="str">
            <v>OSJNBa0074L08.7 protein</v>
          </cell>
        </row>
        <row r="28993">
          <cell r="A28993" t="str">
            <v>Zm00001d042659</v>
          </cell>
          <cell r="B28993" t="str">
            <v>Protein SRC2 homolog</v>
          </cell>
        </row>
        <row r="28994">
          <cell r="A28994" t="str">
            <v>Zm00001d039923</v>
          </cell>
          <cell r="B28994" t="str">
            <v>PR5-like receptor kinase</v>
          </cell>
        </row>
        <row r="28995">
          <cell r="A28995" t="str">
            <v>Zm00001d025131</v>
          </cell>
          <cell r="B28995" t="str">
            <v xml:space="preserve"> protein disulfide isomerase11</v>
          </cell>
        </row>
        <row r="28996">
          <cell r="A28996" t="str">
            <v>Zm00001d036794</v>
          </cell>
        </row>
        <row r="28997">
          <cell r="A28997" t="str">
            <v>Zm00001d031745</v>
          </cell>
          <cell r="B28997" t="str">
            <v>Homeobox-leucine zipper protein HAT3</v>
          </cell>
        </row>
        <row r="28998">
          <cell r="A28998" t="str">
            <v>Zm00001d021951</v>
          </cell>
          <cell r="B28998" t="str">
            <v xml:space="preserve">Spotted leaf protein 11  </v>
          </cell>
        </row>
        <row r="28999">
          <cell r="A28999" t="str">
            <v>Zm00001d048474</v>
          </cell>
          <cell r="B28999" t="str">
            <v xml:space="preserve">MADS1  </v>
          </cell>
        </row>
        <row r="29000">
          <cell r="A29000" t="str">
            <v>Zm00001d018392</v>
          </cell>
          <cell r="B29000" t="str">
            <v>neurochondrin family protein</v>
          </cell>
        </row>
        <row r="29001">
          <cell r="A29001" t="str">
            <v>Zm00001d036026</v>
          </cell>
        </row>
        <row r="29002">
          <cell r="A29002" t="str">
            <v>Zm00001d042138</v>
          </cell>
          <cell r="B29002" t="str">
            <v>Probable glucan endo-13-beta-glucosidase BG1</v>
          </cell>
        </row>
        <row r="29003">
          <cell r="A29003" t="str">
            <v>Zm00001d049095</v>
          </cell>
          <cell r="B29003" t="str">
            <v>EMB2756 (EMBRYO DEFECTIVE 2756)</v>
          </cell>
        </row>
        <row r="29004">
          <cell r="A29004" t="str">
            <v>Zm00001d052856</v>
          </cell>
          <cell r="B29004" t="str">
            <v>Calcium-transporting ATPase 2 plasma membrane-type</v>
          </cell>
        </row>
        <row r="29005">
          <cell r="A29005" t="str">
            <v>Zm00001d017544</v>
          </cell>
          <cell r="B29005" t="str">
            <v>Pseudouridine synthase family protein</v>
          </cell>
        </row>
        <row r="29006">
          <cell r="A29006" t="str">
            <v>Zm00001d032508</v>
          </cell>
        </row>
        <row r="29007">
          <cell r="A29007" t="str">
            <v>Zm00001d034272</v>
          </cell>
        </row>
        <row r="29008">
          <cell r="A29008" t="str">
            <v>Zm00001d019825</v>
          </cell>
          <cell r="B29008" t="str">
            <v>Coatomer subunit beta'-3</v>
          </cell>
        </row>
        <row r="29009">
          <cell r="A29009" t="str">
            <v>Zm00001d030532</v>
          </cell>
          <cell r="B29009" t="str">
            <v>Homeobox-leucine zipper protein ATHB-6</v>
          </cell>
        </row>
        <row r="29010">
          <cell r="A29010" t="str">
            <v>Zm00001d038121</v>
          </cell>
          <cell r="B29010" t="str">
            <v xml:space="preserve"> sugary4</v>
          </cell>
        </row>
        <row r="29011">
          <cell r="A29011" t="str">
            <v>Zm00001d040493</v>
          </cell>
          <cell r="B29011" t="str">
            <v>Ergosterol biosynthetic protein 28</v>
          </cell>
        </row>
        <row r="29012">
          <cell r="A29012" t="str">
            <v>Zm00001d003774</v>
          </cell>
          <cell r="B29012" t="str">
            <v>Metallo-hydrolase/oxidoreductase superfamily protein</v>
          </cell>
        </row>
        <row r="29013">
          <cell r="A29013" t="str">
            <v>Zm00001d041569</v>
          </cell>
          <cell r="B29013" t="str">
            <v>translocon-associated protein beta (TRAPB) family protein</v>
          </cell>
        </row>
        <row r="29014">
          <cell r="A29014" t="str">
            <v>Zm00001d037867</v>
          </cell>
        </row>
        <row r="29015">
          <cell r="A29015" t="str">
            <v>Zm00001d046356</v>
          </cell>
          <cell r="B29015" t="str">
            <v xml:space="preserve"> cytokinin oxidase9</v>
          </cell>
        </row>
        <row r="29016">
          <cell r="A29016" t="str">
            <v>Zm00001d039850</v>
          </cell>
          <cell r="B29016" t="str">
            <v>DNA-directed RNA polymerase II subunit 1</v>
          </cell>
        </row>
        <row r="29017">
          <cell r="A29017" t="str">
            <v>Zm00001d007054</v>
          </cell>
        </row>
        <row r="29018">
          <cell r="A29018" t="str">
            <v>Zm00001d037011</v>
          </cell>
          <cell r="B29018" t="str">
            <v>Got1/Sft2-like vescicle transport protein family</v>
          </cell>
        </row>
        <row r="29019">
          <cell r="A29019" t="str">
            <v>Zm00001d033288</v>
          </cell>
          <cell r="B29019" t="str">
            <v>Pentatricopeptide repeat-containing protein  chloroplastic</v>
          </cell>
        </row>
        <row r="29020">
          <cell r="A29020" t="str">
            <v>Zm00001d009016</v>
          </cell>
          <cell r="B29020" t="str">
            <v>Beta-amylase 3 chloroplastic</v>
          </cell>
        </row>
        <row r="29021">
          <cell r="A29021" t="str">
            <v>Zm00001d046767</v>
          </cell>
          <cell r="B29021" t="str">
            <v xml:space="preserve">Zinc finger protein1  </v>
          </cell>
        </row>
        <row r="29022">
          <cell r="A29022" t="str">
            <v>Zm00001d041041</v>
          </cell>
        </row>
        <row r="29023">
          <cell r="A29023" t="str">
            <v>Zm00001d044634</v>
          </cell>
        </row>
        <row r="29024">
          <cell r="A29024" t="str">
            <v>Zm00001d011044</v>
          </cell>
        </row>
        <row r="29025">
          <cell r="A29025" t="str">
            <v>Zm00001d004465</v>
          </cell>
        </row>
        <row r="29026">
          <cell r="A29026" t="str">
            <v>Zm00001d015198</v>
          </cell>
          <cell r="B29026" t="str">
            <v>S-adenosyl-L-methionine-dependent methyltransferases superfamily protein</v>
          </cell>
        </row>
        <row r="29027">
          <cell r="A29027" t="str">
            <v>Zm00001d008399</v>
          </cell>
          <cell r="B29027" t="str">
            <v xml:space="preserve">Putative NAC domain transcription factor superfamily protein  </v>
          </cell>
        </row>
        <row r="29028">
          <cell r="A29028" t="str">
            <v>Zm00001d044818</v>
          </cell>
          <cell r="B29028" t="str">
            <v xml:space="preserve">Putative calcium-dependent lipid-binding (CaLB domain) family protein  </v>
          </cell>
        </row>
        <row r="29029">
          <cell r="A29029" t="str">
            <v>Zm00001d043134</v>
          </cell>
          <cell r="B29029" t="str">
            <v>Exostosin family protein</v>
          </cell>
        </row>
        <row r="29030">
          <cell r="A29030" t="str">
            <v>Zm00001d006447</v>
          </cell>
          <cell r="B29030" t="str">
            <v xml:space="preserve">GTPase activating protein  </v>
          </cell>
        </row>
        <row r="29031">
          <cell r="A29031" t="str">
            <v>Zm00001d043247</v>
          </cell>
          <cell r="B29031" t="str">
            <v>Ethylene response sensor 1</v>
          </cell>
        </row>
        <row r="29032">
          <cell r="A29032" t="str">
            <v>Zm00001d015848</v>
          </cell>
        </row>
        <row r="29033">
          <cell r="A29033" t="str">
            <v>Zm00001d051710</v>
          </cell>
          <cell r="B29033" t="str">
            <v>CGI-like protein</v>
          </cell>
        </row>
        <row r="29034">
          <cell r="A29034" t="str">
            <v>Zm00001d035036</v>
          </cell>
          <cell r="B29034" t="str">
            <v>Probable protein phosphatase 2C 12</v>
          </cell>
        </row>
        <row r="29035">
          <cell r="A29035" t="str">
            <v>Zm00001d052727</v>
          </cell>
          <cell r="B29035" t="str">
            <v xml:space="preserve">C2 and GRAM domain-containing protein </v>
          </cell>
        </row>
        <row r="29036">
          <cell r="A29036" t="str">
            <v>Zm00001d017944</v>
          </cell>
        </row>
        <row r="29037">
          <cell r="A29037" t="str">
            <v>Zm00001d029973</v>
          </cell>
          <cell r="B29037" t="str">
            <v xml:space="preserve">Nucleic acid binding protein  </v>
          </cell>
        </row>
        <row r="29038">
          <cell r="A29038" t="str">
            <v>Zm00001d013820</v>
          </cell>
        </row>
        <row r="29039">
          <cell r="A29039" t="str">
            <v>Zm00001d026391</v>
          </cell>
          <cell r="B29039" t="str">
            <v>Acyl-CoA N-acyltransferases (NAT) superfamily protein</v>
          </cell>
        </row>
        <row r="29040">
          <cell r="A29040" t="str">
            <v>Zm00001d006250</v>
          </cell>
          <cell r="B29040" t="str">
            <v>Alba DNA/RNA-binding protein</v>
          </cell>
        </row>
        <row r="29041">
          <cell r="A29041" t="str">
            <v>Zm00001d020534</v>
          </cell>
          <cell r="B29041" t="str">
            <v>Squamosa promoter-binding-like protein 18</v>
          </cell>
        </row>
        <row r="29042">
          <cell r="A29042" t="str">
            <v>Zm00001d017347</v>
          </cell>
          <cell r="B29042" t="str">
            <v>SufE-like protein 1 chloroplastic/mitochondrial</v>
          </cell>
        </row>
        <row r="29043">
          <cell r="A29043" t="str">
            <v>Zm00001d051842</v>
          </cell>
          <cell r="B29043" t="str">
            <v xml:space="preserve">Zn-dependent hydrolase%2C including glyoxylase  </v>
          </cell>
        </row>
        <row r="29044">
          <cell r="A29044" t="str">
            <v>Zm00001d031204</v>
          </cell>
          <cell r="B29044" t="str">
            <v>alpha/beta-Hydrolases superfamily protein</v>
          </cell>
        </row>
        <row r="29045">
          <cell r="A29045" t="str">
            <v>Zm00001d038558</v>
          </cell>
          <cell r="B29045" t="str">
            <v xml:space="preserve"> cystatin3</v>
          </cell>
        </row>
        <row r="29046">
          <cell r="A29046" t="str">
            <v>Zm00001d008621</v>
          </cell>
          <cell r="B29046" t="str">
            <v>Protein TRM32</v>
          </cell>
        </row>
        <row r="29047">
          <cell r="A29047" t="str">
            <v>Zm00001d026080</v>
          </cell>
        </row>
        <row r="29048">
          <cell r="A29048" t="str">
            <v>Zm00001d013114</v>
          </cell>
          <cell r="B29048" t="str">
            <v>Syntaxin-121</v>
          </cell>
        </row>
        <row r="29049">
          <cell r="A29049" t="str">
            <v>Zm00001d031833</v>
          </cell>
          <cell r="B29049" t="str">
            <v xml:space="preserve">Mitochondrial 2-oxoglutarate/malate carrier protein  </v>
          </cell>
        </row>
        <row r="29050">
          <cell r="A29050" t="str">
            <v>Zm00001d022549</v>
          </cell>
          <cell r="B29050" t="str">
            <v>Protein kinase 2B chloroplastic</v>
          </cell>
        </row>
        <row r="29051">
          <cell r="A29051" t="str">
            <v>Zm00001d021684</v>
          </cell>
          <cell r="B29051" t="str">
            <v>Cysteine-rich receptor-like protein kinase 25</v>
          </cell>
        </row>
        <row r="29052">
          <cell r="A29052" t="str">
            <v>Zm00001d017476</v>
          </cell>
          <cell r="B29052" t="str">
            <v>Chaperone protein dnaJ 3</v>
          </cell>
        </row>
        <row r="29053">
          <cell r="A29053" t="str">
            <v>Zm00001d007232</v>
          </cell>
          <cell r="B29053" t="str">
            <v>dentin sialophosphoprotein-related</v>
          </cell>
        </row>
        <row r="29054">
          <cell r="A29054" t="str">
            <v>Zm00001d002369</v>
          </cell>
          <cell r="B29054" t="str">
            <v>Probable protein phosphatase 2C 9</v>
          </cell>
        </row>
        <row r="29055">
          <cell r="A29055" t="str">
            <v>Zm00001d032190</v>
          </cell>
          <cell r="B29055" t="str">
            <v xml:space="preserve">MYR1  </v>
          </cell>
        </row>
        <row r="29056">
          <cell r="A29056" t="str">
            <v>Zm00001d009629</v>
          </cell>
          <cell r="B29056" t="str">
            <v>F-box domain containing protein expressed</v>
          </cell>
        </row>
        <row r="29057">
          <cell r="A29057" t="str">
            <v>Zm00001d026354</v>
          </cell>
        </row>
        <row r="29058">
          <cell r="A29058" t="str">
            <v>Zm00001d028026</v>
          </cell>
          <cell r="B29058" t="str">
            <v>Ethylene response sensor 1</v>
          </cell>
        </row>
        <row r="29059">
          <cell r="A29059" t="str">
            <v>Zm00001d053659</v>
          </cell>
          <cell r="B29059" t="str">
            <v xml:space="preserve">Calcium ion binding protein  </v>
          </cell>
        </row>
        <row r="29060">
          <cell r="A29060" t="str">
            <v>Zm00001d030426</v>
          </cell>
          <cell r="B29060" t="str">
            <v>Polyadenylate-binding protein-interacting protein 10</v>
          </cell>
        </row>
        <row r="29061">
          <cell r="A29061" t="str">
            <v>Zm00001d025741</v>
          </cell>
          <cell r="B29061" t="str">
            <v xml:space="preserve">Putative RING zinc finger domain superfamily protein  </v>
          </cell>
        </row>
        <row r="29062">
          <cell r="A29062" t="str">
            <v>Zm00001d036448</v>
          </cell>
          <cell r="B29062" t="str">
            <v xml:space="preserve">Putative MAP kinase family protein  </v>
          </cell>
        </row>
        <row r="29063">
          <cell r="A29063" t="str">
            <v>Zm00001d012424</v>
          </cell>
          <cell r="B29063" t="str">
            <v>Pentatricopeptide repeat-containing protein  mitochondrial</v>
          </cell>
        </row>
        <row r="29064">
          <cell r="A29064" t="str">
            <v>Zm00001d012904</v>
          </cell>
          <cell r="B29064" t="str">
            <v>Glutaredoxin family protein</v>
          </cell>
        </row>
        <row r="29065">
          <cell r="A29065" t="str">
            <v>Zm00001d002426</v>
          </cell>
          <cell r="B29065" t="str">
            <v>Thylakoid lumenal 29 kDa protein chloroplastic</v>
          </cell>
        </row>
        <row r="29066">
          <cell r="A29066" t="str">
            <v>Zm00001d041515</v>
          </cell>
          <cell r="B29066" t="str">
            <v>Formin-like protein 20</v>
          </cell>
        </row>
        <row r="29067">
          <cell r="A29067" t="str">
            <v>Zm00001d044501</v>
          </cell>
        </row>
        <row r="29068">
          <cell r="A29068" t="str">
            <v>Zm00001d028221</v>
          </cell>
          <cell r="B29068" t="str">
            <v xml:space="preserve"> ATP synthase4</v>
          </cell>
        </row>
        <row r="29069">
          <cell r="A29069" t="str">
            <v>Zm00001d026165</v>
          </cell>
          <cell r="B29069" t="str">
            <v>Putative glucuronosyltransferase PGSIP7</v>
          </cell>
        </row>
        <row r="29070">
          <cell r="A29070" t="str">
            <v>Zm00001d028676</v>
          </cell>
        </row>
        <row r="29071">
          <cell r="A29071" t="str">
            <v>Zm00001d014771</v>
          </cell>
          <cell r="B29071" t="str">
            <v xml:space="preserve">UPF0183 protein </v>
          </cell>
        </row>
        <row r="29072">
          <cell r="A29072" t="str">
            <v>Zm00001d012888</v>
          </cell>
        </row>
        <row r="29073">
          <cell r="A29073" t="str">
            <v>Zm00001d019411</v>
          </cell>
          <cell r="B29073" t="str">
            <v>L-type lectin-domain containing receptor kinase V.9</v>
          </cell>
        </row>
        <row r="29074">
          <cell r="A29074" t="str">
            <v>Zm00001d010786</v>
          </cell>
        </row>
        <row r="29075">
          <cell r="A29075" t="str">
            <v>Zm00001d009926</v>
          </cell>
          <cell r="B29075" t="str">
            <v>P-loop containing nucleoside triphosphate hydrolases superfamily protein</v>
          </cell>
        </row>
        <row r="29076">
          <cell r="A29076" t="str">
            <v>Zm00001d014091</v>
          </cell>
          <cell r="B29076" t="str">
            <v xml:space="preserve">F-box domain containing protein  </v>
          </cell>
        </row>
        <row r="29077">
          <cell r="A29077" t="str">
            <v>Zm00001d046902</v>
          </cell>
        </row>
        <row r="29078">
          <cell r="A29078" t="str">
            <v>Zm00001d016895</v>
          </cell>
          <cell r="B29078" t="str">
            <v xml:space="preserve">Gibberellin receptor GID1L2  </v>
          </cell>
        </row>
        <row r="29079">
          <cell r="A29079" t="str">
            <v>Zm00001d033905</v>
          </cell>
          <cell r="B29079" t="str">
            <v xml:space="preserve"> growth-regulating-factor-inteacting factor1</v>
          </cell>
        </row>
        <row r="29080">
          <cell r="A29080" t="str">
            <v>Zm00001d042146</v>
          </cell>
          <cell r="B29080" t="str">
            <v xml:space="preserve"> hexokinase4</v>
          </cell>
        </row>
        <row r="29081">
          <cell r="A29081" t="str">
            <v>Zm00001d041852</v>
          </cell>
          <cell r="B29081" t="str">
            <v>Transmembrane 9 superfamily member 1</v>
          </cell>
        </row>
        <row r="29082">
          <cell r="A29082" t="str">
            <v>Zm00001d017499</v>
          </cell>
          <cell r="B29082" t="str">
            <v>Acyl-acyl carrier protein thioesterase ATL3 chloroplastic</v>
          </cell>
        </row>
        <row r="29083">
          <cell r="A29083" t="str">
            <v>Zm00001d049737</v>
          </cell>
          <cell r="B29083" t="str">
            <v xml:space="preserve">F-box protein </v>
          </cell>
        </row>
        <row r="29084">
          <cell r="A29084" t="str">
            <v>Zm00001d045029</v>
          </cell>
          <cell r="B29084" t="str">
            <v>Adrenodoxin-like protein 2 mitochondrial</v>
          </cell>
        </row>
        <row r="29085">
          <cell r="A29085" t="str">
            <v>Zm00001d028569</v>
          </cell>
          <cell r="B29085" t="str">
            <v>myosin heavy chain-related</v>
          </cell>
        </row>
        <row r="29086">
          <cell r="A29086" t="str">
            <v>Zm00001d037708</v>
          </cell>
          <cell r="B29086" t="str">
            <v>UDP-glycosyltransferase 75B1</v>
          </cell>
        </row>
        <row r="29087">
          <cell r="A29087" t="str">
            <v>Zm00001d042702</v>
          </cell>
          <cell r="B29087" t="str">
            <v>DNA topoisomerase 1 beta</v>
          </cell>
        </row>
        <row r="29088">
          <cell r="A29088" t="str">
            <v>Zm00001d020978</v>
          </cell>
          <cell r="B29088" t="str">
            <v>P-loop containing nucleoside triphosphate hydrolases superfamily protein</v>
          </cell>
        </row>
        <row r="29089">
          <cell r="A29089" t="str">
            <v>Zm00001d014226</v>
          </cell>
        </row>
        <row r="29090">
          <cell r="A29090" t="str">
            <v>Zm00001d044452</v>
          </cell>
        </row>
        <row r="29091">
          <cell r="A29091" t="str">
            <v>Zm00001d045647</v>
          </cell>
          <cell r="B29091" t="str">
            <v xml:space="preserve">GDSL esterase/lipase </v>
          </cell>
        </row>
        <row r="29092">
          <cell r="A29092" t="str">
            <v>Zm00001d018711</v>
          </cell>
        </row>
        <row r="29093">
          <cell r="A29093" t="str">
            <v>Zm00001d033719</v>
          </cell>
          <cell r="B29093" t="str">
            <v>Zinc finger protein CONSTANS-LIKE 7</v>
          </cell>
        </row>
        <row r="29094">
          <cell r="A29094" t="str">
            <v>Zm00001d012580</v>
          </cell>
        </row>
        <row r="29095">
          <cell r="A29095" t="str">
            <v>Zm00001d049274</v>
          </cell>
        </row>
        <row r="29096">
          <cell r="A29096" t="str">
            <v>Zm00001d048064</v>
          </cell>
        </row>
        <row r="29097">
          <cell r="A29097" t="str">
            <v>Zm00001d040847</v>
          </cell>
          <cell r="B29097" t="str">
            <v>Protein VAC14 homolog</v>
          </cell>
        </row>
        <row r="29098">
          <cell r="A29098" t="str">
            <v>Zm00001d024014</v>
          </cell>
          <cell r="B29098" t="str">
            <v>Zinc finger (C3HC4-type RING finger) family protein</v>
          </cell>
        </row>
        <row r="29099">
          <cell r="A29099" t="str">
            <v>Zm00001d006807</v>
          </cell>
          <cell r="B29099" t="str">
            <v>Tubulin gamma-2 chain</v>
          </cell>
        </row>
        <row r="29100">
          <cell r="A29100" t="str">
            <v>Zm00001d014472</v>
          </cell>
          <cell r="B29100" t="str">
            <v>Zinc finger CCCH domain-containing protein 40</v>
          </cell>
        </row>
        <row r="29101">
          <cell r="A29101" t="str">
            <v>Zm00001d052291</v>
          </cell>
          <cell r="B29101" t="str">
            <v>RING/U-box superfamily protein</v>
          </cell>
        </row>
        <row r="29102">
          <cell r="A29102" t="str">
            <v>Zm00001d049050</v>
          </cell>
        </row>
        <row r="29103">
          <cell r="A29103" t="str">
            <v>Zm00001d040685</v>
          </cell>
          <cell r="B29103" t="str">
            <v>Retrovirus-related Pol polyprotein LINE-1</v>
          </cell>
        </row>
        <row r="29104">
          <cell r="A29104" t="str">
            <v>Zm00001d030306</v>
          </cell>
          <cell r="B29104" t="str">
            <v>Fcf2 pre-rRNA processing protein</v>
          </cell>
        </row>
        <row r="29105">
          <cell r="A29105" t="str">
            <v>Zm00001d016271</v>
          </cell>
        </row>
        <row r="29106">
          <cell r="A29106" t="str">
            <v>Zm00001d004501</v>
          </cell>
        </row>
        <row r="29107">
          <cell r="A29107" t="str">
            <v>Zm00001d033930</v>
          </cell>
          <cell r="B29107" t="str">
            <v>Vps51/Vps67 family (components of vesicular transport) protein</v>
          </cell>
        </row>
        <row r="29108">
          <cell r="A29108" t="str">
            <v>Zm00001d005368</v>
          </cell>
        </row>
        <row r="29109">
          <cell r="A29109" t="str">
            <v>Zm00001d036003</v>
          </cell>
          <cell r="B29109" t="str">
            <v xml:space="preserve"> DRE-binding protein4</v>
          </cell>
        </row>
        <row r="29110">
          <cell r="A29110" t="str">
            <v>Zm00001d016734</v>
          </cell>
        </row>
        <row r="29111">
          <cell r="A29111" t="str">
            <v>Zm00001d032554</v>
          </cell>
          <cell r="B29111" t="str">
            <v>HIT-type Zinc finger family protein</v>
          </cell>
        </row>
        <row r="29112">
          <cell r="A29112" t="str">
            <v>Zm00001d036602</v>
          </cell>
          <cell r="B29112" t="str">
            <v>Protein kinase superfamily protein</v>
          </cell>
        </row>
        <row r="29113">
          <cell r="A29113" t="str">
            <v>Zm00001d037216</v>
          </cell>
          <cell r="B29113" t="str">
            <v>UDP-glycosyltransferase 73D1</v>
          </cell>
        </row>
        <row r="29114">
          <cell r="A29114" t="str">
            <v>Zm00001d046143</v>
          </cell>
          <cell r="B29114" t="str">
            <v xml:space="preserve">Putative RING zinc finger domain superfamily protein  </v>
          </cell>
        </row>
        <row r="29115">
          <cell r="A29115" t="str">
            <v>Zm00001d040392</v>
          </cell>
          <cell r="B29115" t="str">
            <v>titan9</v>
          </cell>
        </row>
        <row r="29116">
          <cell r="A29116" t="str">
            <v>Zm00001d009752</v>
          </cell>
        </row>
        <row r="29117">
          <cell r="A29117" t="str">
            <v>Zm00001d035497</v>
          </cell>
        </row>
        <row r="29118">
          <cell r="A29118" t="str">
            <v>Zm00001d018620</v>
          </cell>
          <cell r="B29118" t="str">
            <v>Peroxidase 1</v>
          </cell>
        </row>
        <row r="29119">
          <cell r="A29119" t="str">
            <v>Zm00001d025719</v>
          </cell>
        </row>
        <row r="29120">
          <cell r="A29120" t="str">
            <v>Zm00001d043970</v>
          </cell>
        </row>
        <row r="29121">
          <cell r="A29121" t="str">
            <v>Zm00001d032501</v>
          </cell>
          <cell r="B29121" t="str">
            <v>Endonuclease 1</v>
          </cell>
        </row>
        <row r="29122">
          <cell r="A29122" t="str">
            <v>Zm00001d041759</v>
          </cell>
          <cell r="B29122" t="str">
            <v>Transducin/WD40 repeat-like superfamily protein</v>
          </cell>
        </row>
        <row r="29123">
          <cell r="A29123" t="str">
            <v>Zm00001d021613</v>
          </cell>
          <cell r="B29123" t="str">
            <v>Ankyrin repeat family protein</v>
          </cell>
        </row>
        <row r="29124">
          <cell r="A29124" t="str">
            <v>Zm00001d021677</v>
          </cell>
          <cell r="B29124" t="str">
            <v xml:space="preserve">Aspartic proteinase nepenthesin-1  </v>
          </cell>
        </row>
        <row r="29125">
          <cell r="A29125" t="str">
            <v>Zm00001d005337</v>
          </cell>
          <cell r="B29125" t="str">
            <v>Cytidine/deoxycytidylate deaminase family protein</v>
          </cell>
        </row>
        <row r="29126">
          <cell r="A29126" t="str">
            <v>Zm00001d018484</v>
          </cell>
          <cell r="B29126" t="str">
            <v>Actin-related protein 2/3 complex subunit 1A</v>
          </cell>
        </row>
        <row r="29127">
          <cell r="A29127" t="str">
            <v>Zm00001d032908</v>
          </cell>
        </row>
        <row r="29128">
          <cell r="A29128" t="str">
            <v>Zm00001d012732</v>
          </cell>
          <cell r="B29128" t="str">
            <v>Optic atrophy 3 protein (OPA3)</v>
          </cell>
        </row>
        <row r="29129">
          <cell r="A29129" t="str">
            <v>Zm00001d047937</v>
          </cell>
          <cell r="B29129" t="str">
            <v>armadillo repeat only 1</v>
          </cell>
        </row>
        <row r="29130">
          <cell r="A29130" t="str">
            <v>Zm00001d050038</v>
          </cell>
        </row>
        <row r="29131">
          <cell r="A29131" t="str">
            <v>Zm00001d033335</v>
          </cell>
          <cell r="B29131" t="str">
            <v>LOB domain-containing protein 28</v>
          </cell>
        </row>
        <row r="29132">
          <cell r="A29132" t="str">
            <v>Zm00001d050383</v>
          </cell>
          <cell r="B29132" t="str">
            <v>Dihydrolipoyllysine-residue acetyltransferase component 4 of pyruvate dehydrogenase complex chloroplastic</v>
          </cell>
        </row>
        <row r="29133">
          <cell r="A29133" t="str">
            <v>Zm00001d013973</v>
          </cell>
        </row>
        <row r="29134">
          <cell r="A29134" t="str">
            <v>Zm00001d043392</v>
          </cell>
          <cell r="B29134" t="str">
            <v>Plant cysteine oxidase 5</v>
          </cell>
        </row>
        <row r="29135">
          <cell r="A29135" t="str">
            <v>Zm00001d038571</v>
          </cell>
          <cell r="B29135" t="str">
            <v>Retrovirus-related Pol polyprotein LINE-1</v>
          </cell>
        </row>
        <row r="29136">
          <cell r="A29136" t="str">
            <v>Zm00001d010494</v>
          </cell>
        </row>
        <row r="29137">
          <cell r="A29137" t="str">
            <v>Zm00001d052982</v>
          </cell>
        </row>
        <row r="29138">
          <cell r="A29138" t="str">
            <v>Zm00001d036389</v>
          </cell>
        </row>
        <row r="29139">
          <cell r="A29139" t="str">
            <v>Zm00001d038337</v>
          </cell>
          <cell r="B29139" t="str">
            <v>DAR GTPase 3 chloroplastic</v>
          </cell>
        </row>
        <row r="29140">
          <cell r="A29140" t="str">
            <v>Zm00001d016582</v>
          </cell>
          <cell r="B29140" t="str">
            <v>SAUR-like auxin-responsive protein family</v>
          </cell>
        </row>
        <row r="29141">
          <cell r="A29141" t="str">
            <v>Zm00001d018086</v>
          </cell>
        </row>
        <row r="29142">
          <cell r="A29142" t="str">
            <v>Zm00001d037910</v>
          </cell>
          <cell r="B29142" t="str">
            <v>ATP-dependent 6-phosphofructokinase 4 chloroplastic</v>
          </cell>
        </row>
        <row r="29143">
          <cell r="A29143" t="str">
            <v>Zm00001d026020</v>
          </cell>
          <cell r="B29143" t="str">
            <v>Protein MULTIPLE CHLOROPLAST DIVISION SITE 1</v>
          </cell>
        </row>
        <row r="29144">
          <cell r="A29144" t="str">
            <v>Zm00001d049814</v>
          </cell>
        </row>
        <row r="29145">
          <cell r="A29145" t="str">
            <v>Zm00001d047187</v>
          </cell>
          <cell r="B29145" t="str">
            <v>HSP20-like chaperones superfamily protein</v>
          </cell>
        </row>
        <row r="29146">
          <cell r="A29146" t="str">
            <v>Zm00001d042870</v>
          </cell>
          <cell r="B29146" t="str">
            <v>Phospholipid:diacylglycerol acyltransferase 1</v>
          </cell>
        </row>
        <row r="29147">
          <cell r="A29147" t="str">
            <v>Zm00001d029424</v>
          </cell>
        </row>
        <row r="29148">
          <cell r="A29148" t="str">
            <v>Zm00001d028286</v>
          </cell>
          <cell r="B29148" t="str">
            <v>Protein LYK2</v>
          </cell>
        </row>
        <row r="29149">
          <cell r="A29149" t="str">
            <v>Zm00001d032738</v>
          </cell>
          <cell r="B29149" t="str">
            <v>Replication protein-like</v>
          </cell>
        </row>
        <row r="29150">
          <cell r="A29150" t="str">
            <v>Zm00001d030990</v>
          </cell>
          <cell r="B29150" t="str">
            <v>F-box/LRR-repeat protein 17</v>
          </cell>
        </row>
        <row r="29151">
          <cell r="A29151" t="str">
            <v>Zm00001d043437</v>
          </cell>
        </row>
        <row r="29152">
          <cell r="A29152" t="str">
            <v>Zm00001d045219</v>
          </cell>
          <cell r="B29152" t="str">
            <v xml:space="preserve"> PIN-formed protein12</v>
          </cell>
        </row>
        <row r="29153">
          <cell r="A29153" t="str">
            <v>Zm00001d016284</v>
          </cell>
          <cell r="B29153" t="str">
            <v>Leucine-rich repeat extensin-like protein 6</v>
          </cell>
        </row>
        <row r="29154">
          <cell r="A29154" t="str">
            <v>Zm00001d053000</v>
          </cell>
        </row>
        <row r="29155">
          <cell r="A29155" t="str">
            <v>Zm00001d038165</v>
          </cell>
          <cell r="B29155" t="str">
            <v xml:space="preserve">Putative GID1-like gibberellin receptor  </v>
          </cell>
        </row>
        <row r="29156">
          <cell r="A29156" t="str">
            <v>Zm00001d051507</v>
          </cell>
          <cell r="B29156" t="str">
            <v>Protein PHOTOPERIOD-INDEPENDENT EARLY FLOWERING 1</v>
          </cell>
        </row>
        <row r="29157">
          <cell r="A29157" t="str">
            <v>Zm00001d000357</v>
          </cell>
          <cell r="B29157" t="str">
            <v>Fatty-acid-binding protein 2</v>
          </cell>
        </row>
        <row r="29158">
          <cell r="A29158" t="str">
            <v>Zm00001d046186</v>
          </cell>
          <cell r="B29158" t="str">
            <v>Peroxidase 52</v>
          </cell>
        </row>
        <row r="29159">
          <cell r="A29159" t="str">
            <v>Zm00001d003556</v>
          </cell>
          <cell r="B29159" t="str">
            <v xml:space="preserve">Putative translation initiation factor IF-2  </v>
          </cell>
        </row>
        <row r="29160">
          <cell r="A29160" t="str">
            <v>Zm00001d045953</v>
          </cell>
          <cell r="B29160" t="str">
            <v>tRNA(adenine(34)) deaminase chloroplastic</v>
          </cell>
        </row>
        <row r="29161">
          <cell r="A29161" t="str">
            <v>Zm00001d049932</v>
          </cell>
        </row>
        <row r="29162">
          <cell r="A29162" t="str">
            <v>Zm00001d007064</v>
          </cell>
        </row>
        <row r="29163">
          <cell r="A29163" t="str">
            <v>Zm00001d014571</v>
          </cell>
          <cell r="B29163" t="str">
            <v>Beta-glucosidase 44</v>
          </cell>
        </row>
        <row r="29164">
          <cell r="A29164" t="str">
            <v>Zm00001d004943</v>
          </cell>
          <cell r="B29164" t="str">
            <v>Protein arginine N-methyltransferase 1.6</v>
          </cell>
        </row>
        <row r="29165">
          <cell r="A29165" t="str">
            <v>Zm00001d052589</v>
          </cell>
          <cell r="B29165" t="str">
            <v>Replication protein-like</v>
          </cell>
        </row>
        <row r="29166">
          <cell r="A29166" t="str">
            <v>Zm00001d002850</v>
          </cell>
          <cell r="B29166" t="str">
            <v xml:space="preserve">Elicitor-responsive protein 3  </v>
          </cell>
        </row>
        <row r="29167">
          <cell r="A29167" t="str">
            <v>Zm00001d016303</v>
          </cell>
          <cell r="B29167" t="str">
            <v>Adenylate kinase 4</v>
          </cell>
        </row>
        <row r="29168">
          <cell r="A29168" t="str">
            <v>Zm00001d005719</v>
          </cell>
          <cell r="B29168" t="str">
            <v>carbon-sulfur lyases</v>
          </cell>
        </row>
        <row r="29169">
          <cell r="A29169" t="str">
            <v>Zm00001d023417</v>
          </cell>
          <cell r="B29169" t="str">
            <v>Probable xyloglucan 6-xylosyltransferase 5</v>
          </cell>
        </row>
        <row r="29170">
          <cell r="A29170" t="str">
            <v>Zm00001d015988</v>
          </cell>
          <cell r="B29170" t="str">
            <v>Cytochrome c-type biogenesis CcmH-like mitochondrial protein</v>
          </cell>
        </row>
        <row r="29171">
          <cell r="A29171" t="str">
            <v>Zm00001d032776</v>
          </cell>
          <cell r="B29171" t="str">
            <v xml:space="preserve"> cellulose synthase10</v>
          </cell>
        </row>
        <row r="29172">
          <cell r="A29172" t="str">
            <v>Zm00001d026120</v>
          </cell>
          <cell r="B29172" t="str">
            <v xml:space="preserve">Putative HLH DNA-binding domain superfamily protein  </v>
          </cell>
        </row>
        <row r="29173">
          <cell r="A29173" t="str">
            <v>Zm00001d028208</v>
          </cell>
          <cell r="B29173" t="str">
            <v xml:space="preserve">Protein RIK  </v>
          </cell>
        </row>
        <row r="29174">
          <cell r="A29174" t="str">
            <v>Zm00001d034181</v>
          </cell>
          <cell r="B29174" t="str">
            <v>Probable transcription factor KAN4</v>
          </cell>
        </row>
        <row r="29175">
          <cell r="A29175" t="str">
            <v>Zm00001d048892</v>
          </cell>
          <cell r="B29175" t="str">
            <v>Thioredoxin domain-containing protein PLP3B</v>
          </cell>
        </row>
        <row r="29176">
          <cell r="A29176" t="str">
            <v>Zm00001d044244</v>
          </cell>
          <cell r="B29176" t="str">
            <v>DUF3511 domain protein</v>
          </cell>
        </row>
        <row r="29177">
          <cell r="A29177" t="str">
            <v>Zm00001d010168</v>
          </cell>
          <cell r="B29177" t="str">
            <v xml:space="preserve">G-box-binding factor 4%3B Putative bZIP transcription factor superfamily protein  </v>
          </cell>
        </row>
        <row r="29178">
          <cell r="A29178" t="str">
            <v>Zm00001d012325</v>
          </cell>
          <cell r="B29178" t="str">
            <v>Tetratricopeptide repeat (TPR)-like superfamily protein</v>
          </cell>
        </row>
        <row r="29179">
          <cell r="A29179" t="str">
            <v>Zm00001d007079</v>
          </cell>
          <cell r="B29179" t="str">
            <v>Phospholipase A2 family protein</v>
          </cell>
        </row>
        <row r="29180">
          <cell r="A29180" t="str">
            <v>Zm00001d043666</v>
          </cell>
          <cell r="B29180" t="str">
            <v>Protein PLASTID MOVEMENT IMPAIRED 1-RELATED 1</v>
          </cell>
        </row>
        <row r="29181">
          <cell r="A29181" t="str">
            <v>Zm00001d024954</v>
          </cell>
        </row>
        <row r="29182">
          <cell r="A29182" t="str">
            <v>Zm00001d049836</v>
          </cell>
        </row>
        <row r="29183">
          <cell r="A29183" t="str">
            <v>Zm00001d006885</v>
          </cell>
          <cell r="B29183" t="str">
            <v>CDPK-related kinase 5</v>
          </cell>
        </row>
        <row r="29184">
          <cell r="A29184" t="str">
            <v>Zm00001d031852</v>
          </cell>
          <cell r="B29184" t="str">
            <v xml:space="preserve">Mitochondrial import receptor subunit TOM22  </v>
          </cell>
        </row>
        <row r="29185">
          <cell r="A29185" t="str">
            <v>Zm00001d050120</v>
          </cell>
        </row>
        <row r="29186">
          <cell r="A29186" t="str">
            <v>Zm00001d049127</v>
          </cell>
          <cell r="B29186" t="str">
            <v xml:space="preserve">Putative serine/threonine protein phosphatase superfamily protein  </v>
          </cell>
        </row>
        <row r="29187">
          <cell r="A29187" t="str">
            <v>Zm00001d029707</v>
          </cell>
          <cell r="B29187" t="str">
            <v xml:space="preserve">Glutathione S-transferase GST 38  </v>
          </cell>
        </row>
        <row r="29188">
          <cell r="A29188" t="str">
            <v>Zm00001d004209</v>
          </cell>
        </row>
        <row r="29189">
          <cell r="A29189" t="str">
            <v>Zm00001d051440</v>
          </cell>
        </row>
        <row r="29190">
          <cell r="A29190" t="str">
            <v>Zm00001d037961</v>
          </cell>
          <cell r="B29190" t="str">
            <v>NADP-dependent malic enzyme 3</v>
          </cell>
        </row>
        <row r="29191">
          <cell r="A29191" t="str">
            <v>Zm00001d048921</v>
          </cell>
        </row>
        <row r="29192">
          <cell r="A29192" t="str">
            <v>Zm00001d033634</v>
          </cell>
          <cell r="B29192" t="str">
            <v>Whole genome shotgun sequence of line PN40024 scaffold_151.assembly12x (Fragment)</v>
          </cell>
        </row>
        <row r="29193">
          <cell r="A29193" t="str">
            <v>Zm00001d003520</v>
          </cell>
          <cell r="B29193" t="str">
            <v>F11F12.5 protein</v>
          </cell>
        </row>
        <row r="29194">
          <cell r="A29194" t="str">
            <v>Zm00001d029164</v>
          </cell>
          <cell r="B29194" t="str">
            <v xml:space="preserve">Beta-amylase  </v>
          </cell>
        </row>
        <row r="29195">
          <cell r="A29195" t="str">
            <v>Zm00001d030999</v>
          </cell>
          <cell r="B29195" t="str">
            <v>Serine/threonine-protein kinase Nek1</v>
          </cell>
        </row>
        <row r="29196">
          <cell r="A29196" t="str">
            <v>Zm00001d001993</v>
          </cell>
          <cell r="B29196" t="str">
            <v xml:space="preserve">Probable leucine-rich repeat receptor-like serine/threonine-protein kinase </v>
          </cell>
        </row>
        <row r="29197">
          <cell r="A29197" t="str">
            <v>Zm00001d024836</v>
          </cell>
          <cell r="B29197" t="str">
            <v>Protein SRC2 homolog</v>
          </cell>
        </row>
        <row r="29198">
          <cell r="A29198" t="str">
            <v>Zm00001d004898</v>
          </cell>
          <cell r="B29198" t="str">
            <v>ERAD-associated E3 ubiquitin-protein ligase HRD1A</v>
          </cell>
        </row>
        <row r="29199">
          <cell r="A29199" t="str">
            <v>Zm00001d026226</v>
          </cell>
          <cell r="B29199" t="str">
            <v>Histone H2A</v>
          </cell>
        </row>
        <row r="29200">
          <cell r="A29200" t="str">
            <v>Zm00001d012543</v>
          </cell>
        </row>
        <row r="29201">
          <cell r="A29201" t="str">
            <v>Zm00001d041007</v>
          </cell>
        </row>
        <row r="29202">
          <cell r="A29202" t="str">
            <v>Zm00001d022643</v>
          </cell>
          <cell r="B29202" t="str">
            <v>Pathogenesis-related thaumatin superfamily protein</v>
          </cell>
        </row>
        <row r="29203">
          <cell r="A29203" t="str">
            <v>Zm00001d051994</v>
          </cell>
        </row>
        <row r="29204">
          <cell r="A29204" t="str">
            <v>Zm00001d024189</v>
          </cell>
          <cell r="B29204" t="str">
            <v>Exocyst complex component SEC15A</v>
          </cell>
        </row>
        <row r="29205">
          <cell r="A29205" t="str">
            <v>Zm00001d003730</v>
          </cell>
          <cell r="B29205" t="str">
            <v xml:space="preserve">Histone H3.2  </v>
          </cell>
        </row>
        <row r="29206">
          <cell r="A29206" t="str">
            <v>Zm00001d046126</v>
          </cell>
          <cell r="B29206" t="str">
            <v xml:space="preserve">Putative NAC domain transcription factor superfamily protein  </v>
          </cell>
        </row>
        <row r="29207">
          <cell r="A29207" t="str">
            <v>Zm00001d038538</v>
          </cell>
          <cell r="B29207" t="str">
            <v>Ulp1 protease family C-terminal catalytic domain containing protein expressed</v>
          </cell>
        </row>
        <row r="29208">
          <cell r="A29208" t="str">
            <v>Zm00001d048162</v>
          </cell>
          <cell r="B29208" t="str">
            <v>Expressed protein;  protein</v>
          </cell>
        </row>
        <row r="29209">
          <cell r="A29209" t="str">
            <v>Zm00001d025872</v>
          </cell>
          <cell r="B29209" t="str">
            <v>senescence regulator</v>
          </cell>
        </row>
        <row r="29210">
          <cell r="A29210" t="str">
            <v>Zm00001d008884</v>
          </cell>
          <cell r="B29210" t="str">
            <v>DEAD-box ATP-dependent RNA helicase 53</v>
          </cell>
        </row>
        <row r="29211">
          <cell r="A29211" t="str">
            <v>Zm00001d009656</v>
          </cell>
        </row>
        <row r="29212">
          <cell r="A29212" t="str">
            <v>Zm00001d028084</v>
          </cell>
          <cell r="B29212" t="str">
            <v>DNA repair protein UVH3</v>
          </cell>
        </row>
        <row r="29213">
          <cell r="A29213" t="str">
            <v>Zm00001d053308</v>
          </cell>
        </row>
        <row r="29214">
          <cell r="A29214" t="str">
            <v>Zm00001d003190</v>
          </cell>
          <cell r="B29214" t="str">
            <v xml:space="preserve">Endochitinase A  </v>
          </cell>
        </row>
        <row r="29215">
          <cell r="A29215" t="str">
            <v>Zm00001d041780</v>
          </cell>
          <cell r="B29215" t="str">
            <v>Zinc-finger homeodomain protein 4</v>
          </cell>
        </row>
        <row r="29216">
          <cell r="A29216" t="str">
            <v>Zm00001d019441</v>
          </cell>
          <cell r="B29216" t="str">
            <v xml:space="preserve">Speckle-type POZ protein  </v>
          </cell>
        </row>
        <row r="29217">
          <cell r="A29217" t="str">
            <v>Zm00001d019269</v>
          </cell>
          <cell r="B29217" t="str">
            <v xml:space="preserve">Pentatricopeptide repeat-containing protein </v>
          </cell>
        </row>
        <row r="29218">
          <cell r="A29218" t="str">
            <v>Zm00001d011775</v>
          </cell>
          <cell r="B29218" t="str">
            <v>Protein TRIGALACTOSYLDIACYLGLYCEROL 2 chloroplastic</v>
          </cell>
        </row>
        <row r="29219">
          <cell r="A29219" t="str">
            <v>Zm00001d051893</v>
          </cell>
          <cell r="B29219" t="str">
            <v>Tetratricopeptide repeat (TPR)-like superfamily protein</v>
          </cell>
        </row>
        <row r="29220">
          <cell r="A29220" t="str">
            <v>Zm00001d046711</v>
          </cell>
          <cell r="B29220" t="str">
            <v>Dihydroflavonol-4-reductase</v>
          </cell>
        </row>
        <row r="29221">
          <cell r="A29221" t="str">
            <v>Zm00001d035989</v>
          </cell>
          <cell r="B29221" t="str">
            <v>Pentatricopeptide repeat-containing protein  mitochondrial</v>
          </cell>
        </row>
        <row r="29222">
          <cell r="A29222" t="str">
            <v>Zm00001d023529</v>
          </cell>
          <cell r="B29222" t="str">
            <v xml:space="preserve"> abscisic acid stress ripening1</v>
          </cell>
        </row>
        <row r="29223">
          <cell r="A29223" t="str">
            <v>Zm00001d014679</v>
          </cell>
          <cell r="B29223" t="str">
            <v xml:space="preserve"> acidic ribosomal protein P3</v>
          </cell>
        </row>
        <row r="29224">
          <cell r="A29224" t="str">
            <v>Zm00001d040214</v>
          </cell>
          <cell r="B29224" t="str">
            <v>Glycosyltransferase family 61 protein</v>
          </cell>
        </row>
        <row r="29225">
          <cell r="A29225" t="str">
            <v>Zm00001d018278</v>
          </cell>
          <cell r="B29225" t="str">
            <v>Fatty-acid-binding protein 2</v>
          </cell>
        </row>
        <row r="29226">
          <cell r="A29226" t="str">
            <v>Zm00001d016179</v>
          </cell>
          <cell r="B29226" t="str">
            <v>Peroxidase superfamily protein</v>
          </cell>
        </row>
        <row r="29227">
          <cell r="A29227" t="str">
            <v>Zm00001d050327</v>
          </cell>
          <cell r="B29227" t="str">
            <v>TTF-type zinc finger protein with HAT dimerisation domain</v>
          </cell>
        </row>
        <row r="29228">
          <cell r="A29228" t="str">
            <v>Zm00001d043944</v>
          </cell>
        </row>
        <row r="29229">
          <cell r="A29229" t="str">
            <v>Zm00001d020416</v>
          </cell>
          <cell r="B29229" t="str">
            <v>U-box domain-containing protein 35</v>
          </cell>
        </row>
        <row r="29230">
          <cell r="A29230" t="str">
            <v>Zm00001d014269</v>
          </cell>
          <cell r="B29230" t="str">
            <v>Mitochondrial import inner membrane translocase subunit TIM22-1</v>
          </cell>
        </row>
        <row r="29231">
          <cell r="A29231" t="str">
            <v>Zm00001d050286</v>
          </cell>
          <cell r="B29231" t="str">
            <v>Sphingolipid delta(4)-desaturase DES1-like</v>
          </cell>
        </row>
        <row r="29232">
          <cell r="A29232" t="str">
            <v>Zm00001d006176</v>
          </cell>
          <cell r="B29232" t="str">
            <v>Plant UBX domain-containing protein 8</v>
          </cell>
        </row>
        <row r="29233">
          <cell r="A29233" t="str">
            <v>Zm00001d011680</v>
          </cell>
          <cell r="B29233" t="str">
            <v>RNA polymerase II transcriptional coactivator KELP</v>
          </cell>
        </row>
        <row r="29234">
          <cell r="A29234" t="str">
            <v>Zm00001d005537</v>
          </cell>
        </row>
        <row r="29235">
          <cell r="A29235" t="str">
            <v>Zm00001d006183</v>
          </cell>
          <cell r="B29235" t="str">
            <v>Vacuolar protein sorting-associated protein 22 homolog 1</v>
          </cell>
        </row>
        <row r="29236">
          <cell r="A29236" t="str">
            <v>Zm00001d035331</v>
          </cell>
          <cell r="B29236" t="str">
            <v>Syntaxin-132</v>
          </cell>
        </row>
        <row r="29237">
          <cell r="A29237" t="str">
            <v>Zm00001d009736</v>
          </cell>
        </row>
        <row r="29238">
          <cell r="A29238" t="str">
            <v>Zm00001d042751</v>
          </cell>
        </row>
        <row r="29239">
          <cell r="A29239" t="str">
            <v>Zm00001d018727</v>
          </cell>
          <cell r="B29239" t="str">
            <v xml:space="preserve"> phytosulfokine peptide precursor1</v>
          </cell>
        </row>
        <row r="29240">
          <cell r="A29240" t="str">
            <v>Zm00001d033102</v>
          </cell>
        </row>
        <row r="29241">
          <cell r="A29241" t="str">
            <v>Zm00001d025767</v>
          </cell>
          <cell r="B29241" t="str">
            <v>La protein 1</v>
          </cell>
        </row>
        <row r="29242">
          <cell r="A29242" t="str">
            <v>Zm00001d012768</v>
          </cell>
        </row>
        <row r="29243">
          <cell r="A29243" t="str">
            <v>Zm00001d034680</v>
          </cell>
          <cell r="B29243" t="str">
            <v>Mitotic-spindle organizing protein 1A</v>
          </cell>
        </row>
        <row r="29244">
          <cell r="A29244" t="str">
            <v>Zm00001d018623</v>
          </cell>
          <cell r="B29244" t="str">
            <v>Photosynthetic NDH subunit of lumenal location 3 chloroplastic</v>
          </cell>
        </row>
        <row r="29245">
          <cell r="A29245" t="str">
            <v>Zm00001d041284</v>
          </cell>
        </row>
        <row r="29246">
          <cell r="A29246" t="str">
            <v>Zm00001d005458</v>
          </cell>
          <cell r="B29246" t="str">
            <v>Ferredoxin--NADP reductase leaf isozyme 1 chloroplastic</v>
          </cell>
        </row>
        <row r="29247">
          <cell r="A29247" t="str">
            <v>Zm00001d042446</v>
          </cell>
          <cell r="B29247" t="str">
            <v>KDEL-tailed cysteine endopeptidase CEP1</v>
          </cell>
        </row>
        <row r="29248">
          <cell r="A29248" t="str">
            <v>Zm00001d024784</v>
          </cell>
          <cell r="B29248" t="str">
            <v>Transcription factor MYB86</v>
          </cell>
        </row>
        <row r="29249">
          <cell r="A29249" t="str">
            <v>Zm00001d049266</v>
          </cell>
        </row>
        <row r="29250">
          <cell r="A29250" t="str">
            <v>Zm00001d053133</v>
          </cell>
          <cell r="B29250" t="str">
            <v>Protein kinase superfamily protein</v>
          </cell>
        </row>
        <row r="29251">
          <cell r="A29251" t="str">
            <v>Zm00001d021878</v>
          </cell>
          <cell r="B29251" t="str">
            <v>Protein FREE1</v>
          </cell>
        </row>
        <row r="29252">
          <cell r="A29252" t="str">
            <v>Zm00001d027385</v>
          </cell>
          <cell r="B29252" t="str">
            <v>2-oxoglutarate (2OG) and Fe(II)-dependent oxygenase superfamily protein</v>
          </cell>
        </row>
        <row r="29253">
          <cell r="A29253" t="str">
            <v>Zm00001d023698</v>
          </cell>
          <cell r="B29253" t="str">
            <v xml:space="preserve"> diphosphonucleotide phosphatase1</v>
          </cell>
        </row>
        <row r="29254">
          <cell r="A29254" t="str">
            <v>Zm00001d011211</v>
          </cell>
          <cell r="B29254" t="str">
            <v xml:space="preserve">Putative leucine-rich repeat protein kinase family protein  </v>
          </cell>
        </row>
        <row r="29255">
          <cell r="A29255" t="str">
            <v>Zm00001d039569</v>
          </cell>
        </row>
        <row r="29256">
          <cell r="A29256" t="str">
            <v>Zm00001d009981</v>
          </cell>
        </row>
        <row r="29257">
          <cell r="A29257" t="str">
            <v>Zm00001d051268</v>
          </cell>
          <cell r="B29257" t="str">
            <v xml:space="preserve">Putative DEAD-box ATP-dependent RNA helicase family protein  </v>
          </cell>
        </row>
        <row r="29258">
          <cell r="A29258" t="str">
            <v>Zm00001d051923</v>
          </cell>
          <cell r="B29258" t="str">
            <v>GDSL esterase/lipase LTL1</v>
          </cell>
        </row>
        <row r="29259">
          <cell r="A29259" t="str">
            <v>Zm00001d029321</v>
          </cell>
          <cell r="B29259" t="str">
            <v xml:space="preserve">Cationic amino acid transporter  </v>
          </cell>
        </row>
        <row r="29260">
          <cell r="A29260" t="str">
            <v>Zm00001d017889</v>
          </cell>
          <cell r="B29260" t="str">
            <v>Serine/threonine-protein kinase D6PKL1</v>
          </cell>
        </row>
        <row r="29261">
          <cell r="A29261" t="str">
            <v>Zm00001d042535</v>
          </cell>
          <cell r="B29261" t="str">
            <v>selenoprotein family protein</v>
          </cell>
        </row>
        <row r="29262">
          <cell r="A29262" t="str">
            <v>Zm00001d022151</v>
          </cell>
          <cell r="B29262" t="str">
            <v xml:space="preserve">F-box protein  </v>
          </cell>
        </row>
        <row r="29263">
          <cell r="A29263" t="str">
            <v>Zm00001d023576</v>
          </cell>
          <cell r="B29263" t="str">
            <v>Transmembrane 9 superfamily member 1</v>
          </cell>
        </row>
        <row r="29264">
          <cell r="A29264" t="str">
            <v>Zm00001d024514</v>
          </cell>
          <cell r="B29264" t="str">
            <v>Ent-kaur-16-ene synthase chloroplastic</v>
          </cell>
        </row>
        <row r="29265">
          <cell r="A29265" t="str">
            <v>Zm00001d048712</v>
          </cell>
          <cell r="B29265" t="str">
            <v>Coatomer subunit beta'-3</v>
          </cell>
        </row>
        <row r="29266">
          <cell r="A29266" t="str">
            <v>Zm00001d053534</v>
          </cell>
          <cell r="B29266" t="str">
            <v>Cwf21</v>
          </cell>
        </row>
        <row r="29267">
          <cell r="A29267" t="str">
            <v>Zm00001d042595</v>
          </cell>
          <cell r="B29267" t="str">
            <v>Phosphoinositide phosphatase SAC2</v>
          </cell>
        </row>
        <row r="29268">
          <cell r="A29268" t="str">
            <v>Zm00001d006718</v>
          </cell>
          <cell r="B29268" t="str">
            <v>Single-stranded DNA-binding protein mitochondrial</v>
          </cell>
        </row>
        <row r="29269">
          <cell r="A29269" t="str">
            <v>Zm00001d037028</v>
          </cell>
          <cell r="B29269" t="str">
            <v xml:space="preserve">Putative BCR family protein  </v>
          </cell>
        </row>
        <row r="29270">
          <cell r="A29270" t="str">
            <v>Zm00001d018895</v>
          </cell>
          <cell r="B29270" t="str">
            <v>HNH endonuclease</v>
          </cell>
        </row>
        <row r="29271">
          <cell r="A29271" t="str">
            <v>Zm00001d048214</v>
          </cell>
          <cell r="B29271" t="str">
            <v>CHP-rich zinc finger protein-like;  protein</v>
          </cell>
        </row>
        <row r="29272">
          <cell r="A29272" t="str">
            <v>Zm00001d053050</v>
          </cell>
        </row>
        <row r="29273">
          <cell r="A29273" t="str">
            <v>Zm00001d033978</v>
          </cell>
          <cell r="B29273" t="str">
            <v>Lipid phosphate phosphatase delta</v>
          </cell>
        </row>
        <row r="29274">
          <cell r="A29274" t="str">
            <v>Zm00001d005356</v>
          </cell>
          <cell r="B29274" t="str">
            <v>Nuclear pore complex protein GP210</v>
          </cell>
        </row>
        <row r="29275">
          <cell r="A29275" t="str">
            <v>Zm00001d037100</v>
          </cell>
          <cell r="B29275" t="str">
            <v>ARM repeat superfamily protein</v>
          </cell>
        </row>
        <row r="29276">
          <cell r="A29276" t="str">
            <v>Zm00001d051798</v>
          </cell>
        </row>
        <row r="29277">
          <cell r="A29277" t="str">
            <v>Zm00001d007300</v>
          </cell>
          <cell r="B29277" t="str">
            <v>Target of Myb protein 1</v>
          </cell>
        </row>
        <row r="29278">
          <cell r="A29278" t="str">
            <v>Zm00001d009115</v>
          </cell>
          <cell r="B29278" t="str">
            <v>CTC-interacting domain 7</v>
          </cell>
        </row>
        <row r="29279">
          <cell r="A29279" t="str">
            <v>Zm00001d024879</v>
          </cell>
        </row>
        <row r="29280">
          <cell r="A29280" t="str">
            <v>Zm00001d017606</v>
          </cell>
          <cell r="B29280" t="str">
            <v>Transcription repressor OFP6</v>
          </cell>
        </row>
        <row r="29281">
          <cell r="A29281" t="str">
            <v>Zm00001d025295</v>
          </cell>
          <cell r="B29281" t="str">
            <v>Chaperone protein dnaJ 6</v>
          </cell>
        </row>
        <row r="29282">
          <cell r="A29282" t="str">
            <v>Zm00001d000141</v>
          </cell>
        </row>
        <row r="29283">
          <cell r="A29283" t="str">
            <v>Zm00001d002359</v>
          </cell>
          <cell r="B29283" t="str">
            <v>Probable potassium transporter 15</v>
          </cell>
        </row>
        <row r="29284">
          <cell r="A29284" t="str">
            <v>Zm00001d034688</v>
          </cell>
          <cell r="B29284" t="str">
            <v>Putative uncharacterized protein [Source:UniProtKB/TrEMBL;Acc:B6T132]</v>
          </cell>
        </row>
        <row r="29285">
          <cell r="A29285" t="str">
            <v>Zm00001d011092</v>
          </cell>
          <cell r="B29285" t="str">
            <v xml:space="preserve">Transcription initiation factor IIA subunit 2  </v>
          </cell>
        </row>
        <row r="29286">
          <cell r="A29286" t="str">
            <v>Zm00001d013430</v>
          </cell>
          <cell r="B29286" t="str">
            <v xml:space="preserve">Atypical receptor-like kinase MARK  </v>
          </cell>
        </row>
        <row r="29287">
          <cell r="A29287" t="str">
            <v>Zm00001d017074</v>
          </cell>
        </row>
        <row r="29288">
          <cell r="A29288" t="str">
            <v>Zm00001d038173</v>
          </cell>
          <cell r="B29288" t="str">
            <v xml:space="preserve">Putative cystatin  </v>
          </cell>
        </row>
        <row r="29289">
          <cell r="A29289" t="str">
            <v>Zm00001d031557</v>
          </cell>
          <cell r="B29289" t="str">
            <v>Plasma membrane</v>
          </cell>
        </row>
        <row r="29290">
          <cell r="A29290" t="str">
            <v>Zm00001d007181</v>
          </cell>
          <cell r="B29290" t="str">
            <v>Calcium-binding protein CML42</v>
          </cell>
        </row>
        <row r="29291">
          <cell r="A29291" t="str">
            <v>Zm00001d003808</v>
          </cell>
        </row>
        <row r="29292">
          <cell r="A29292" t="str">
            <v>Zm00001d026249</v>
          </cell>
          <cell r="B29292" t="str">
            <v>Villin-4</v>
          </cell>
        </row>
        <row r="29293">
          <cell r="A29293" t="str">
            <v>Zm00001d023512</v>
          </cell>
          <cell r="B29293" t="str">
            <v>Cysteine proteinase inhibitor [Source:UniProtKB/TrEMBL;Acc:K7TMK4]</v>
          </cell>
        </row>
        <row r="29294">
          <cell r="A29294" t="str">
            <v>Zm00001d053747</v>
          </cell>
          <cell r="B29294" t="str">
            <v>ubiquitin fusion degradation 1</v>
          </cell>
        </row>
        <row r="29295">
          <cell r="A29295" t="str">
            <v>Zm00001d004073</v>
          </cell>
          <cell r="B29295" t="str">
            <v>receptor-like kinase</v>
          </cell>
        </row>
        <row r="29296">
          <cell r="A29296" t="str">
            <v>Zm00001d038126</v>
          </cell>
        </row>
        <row r="29297">
          <cell r="A29297" t="str">
            <v>Zm00001d014795</v>
          </cell>
          <cell r="B29297" t="str">
            <v>Basic leucine zipper 19</v>
          </cell>
        </row>
        <row r="29298">
          <cell r="A29298" t="str">
            <v>Zm00001d002246</v>
          </cell>
          <cell r="B29298" t="str">
            <v xml:space="preserve"> polyketide synthesis homolog1</v>
          </cell>
        </row>
        <row r="29299">
          <cell r="A29299" t="str">
            <v>Zm00001d043841</v>
          </cell>
          <cell r="B29299" t="str">
            <v>Katanin p60 ATPase-containing subunit A1</v>
          </cell>
        </row>
        <row r="29300">
          <cell r="A29300" t="str">
            <v>Zm00001d010068</v>
          </cell>
        </row>
        <row r="29301">
          <cell r="A29301" t="str">
            <v>Zm00001d047759</v>
          </cell>
          <cell r="B29301" t="str">
            <v>Pentatricopeptide repeat-containing protein  chloroplastic</v>
          </cell>
        </row>
        <row r="29302">
          <cell r="A29302" t="str">
            <v>Zm00001d051455</v>
          </cell>
          <cell r="B29302" t="str">
            <v>RNA-metabolising metallo-beta-lactamase family protein</v>
          </cell>
        </row>
        <row r="29303">
          <cell r="A29303" t="str">
            <v>Zm00001d002282</v>
          </cell>
          <cell r="B29303" t="str">
            <v xml:space="preserve">Probable receptor-like protein kinase </v>
          </cell>
        </row>
        <row r="29304">
          <cell r="A29304" t="str">
            <v>Zm00001d030989</v>
          </cell>
          <cell r="B29304" t="str">
            <v>Expressed protein;  protein</v>
          </cell>
        </row>
        <row r="29305">
          <cell r="A29305" t="str">
            <v>Zm00001d040641</v>
          </cell>
          <cell r="B29305" t="str">
            <v>Dual specificity protein phosphatase PHS1</v>
          </cell>
        </row>
        <row r="29306">
          <cell r="A29306" t="str">
            <v>Zm00001d048541</v>
          </cell>
          <cell r="B29306" t="str">
            <v xml:space="preserve"> polymerase II transcription-mediator2</v>
          </cell>
        </row>
        <row r="29307">
          <cell r="A29307" t="str">
            <v>Zm00001d004234</v>
          </cell>
          <cell r="B29307" t="str">
            <v xml:space="preserve">Homeodomain leucine zipper family IV protein  </v>
          </cell>
        </row>
        <row r="29308">
          <cell r="A29308" t="str">
            <v>Zm00001d049603</v>
          </cell>
          <cell r="B29308" t="str">
            <v>PHD finger family protein</v>
          </cell>
        </row>
        <row r="29309">
          <cell r="A29309" t="str">
            <v>Zm00001d030317</v>
          </cell>
          <cell r="B29309" t="str">
            <v xml:space="preserve">Hsp20/alpha crystallin family protein  </v>
          </cell>
        </row>
        <row r="29310">
          <cell r="A29310" t="str">
            <v>Zm00001d026405</v>
          </cell>
          <cell r="B29310" t="str">
            <v xml:space="preserve">Glutamyl-tRNA reductase  </v>
          </cell>
        </row>
        <row r="29311">
          <cell r="A29311" t="str">
            <v>Zm00001d027577</v>
          </cell>
          <cell r="B29311" t="str">
            <v>centromere protein C</v>
          </cell>
        </row>
        <row r="29312">
          <cell r="A29312" t="str">
            <v>Zm00001d035996</v>
          </cell>
        </row>
        <row r="29313">
          <cell r="A29313" t="str">
            <v>Zm00001d028671</v>
          </cell>
          <cell r="B29313" t="str">
            <v>ABC transporter B family member 6</v>
          </cell>
        </row>
        <row r="29314">
          <cell r="A29314" t="str">
            <v>Zm00001d036351</v>
          </cell>
          <cell r="B29314" t="str">
            <v xml:space="preserve">Putative glycosyl transferase family protein  </v>
          </cell>
        </row>
        <row r="29315">
          <cell r="A29315" t="str">
            <v>Zm00001d039272</v>
          </cell>
          <cell r="B29315" t="str">
            <v>WPP domain-interacting tail-anchored protein 1</v>
          </cell>
        </row>
        <row r="29316">
          <cell r="A29316" t="str">
            <v>Zm00001d028371</v>
          </cell>
          <cell r="B29316" t="str">
            <v>Zinc finger protein 1</v>
          </cell>
        </row>
        <row r="29317">
          <cell r="A29317" t="str">
            <v>Zm00001d052708</v>
          </cell>
        </row>
        <row r="29318">
          <cell r="A29318" t="str">
            <v>Zm00001d032715</v>
          </cell>
          <cell r="B29318" t="str">
            <v>Casein kinase 1-like protein 6</v>
          </cell>
        </row>
        <row r="29319">
          <cell r="A29319" t="str">
            <v>Zm00001d015073</v>
          </cell>
          <cell r="B29319" t="str">
            <v>Endoglucanase 25</v>
          </cell>
        </row>
        <row r="29320">
          <cell r="A29320" t="str">
            <v>Zm00001d051203</v>
          </cell>
          <cell r="B29320" t="str">
            <v xml:space="preserve">ATP-dependent Clp protease proteolytic subunit  </v>
          </cell>
        </row>
        <row r="29321">
          <cell r="A29321" t="str">
            <v>Zm00001d032392</v>
          </cell>
          <cell r="B29321" t="str">
            <v>Ripening-related protein grip22</v>
          </cell>
        </row>
        <row r="29322">
          <cell r="A29322" t="str">
            <v>Zm00001d024447</v>
          </cell>
        </row>
        <row r="29323">
          <cell r="A29323" t="str">
            <v>Zm00001d025974</v>
          </cell>
        </row>
        <row r="29324">
          <cell r="A29324" t="str">
            <v>Zm00001d030867</v>
          </cell>
        </row>
        <row r="29325">
          <cell r="A29325" t="str">
            <v>Zm00001d006834</v>
          </cell>
        </row>
        <row r="29326">
          <cell r="A29326" t="str">
            <v>Zm00001d044648</v>
          </cell>
          <cell r="B29326" t="str">
            <v>Alpha-L-arabinofuranosidase 1</v>
          </cell>
        </row>
        <row r="29327">
          <cell r="A29327" t="str">
            <v>Zm00001d002238</v>
          </cell>
        </row>
        <row r="29328">
          <cell r="A29328" t="str">
            <v>Zm00001d008793</v>
          </cell>
          <cell r="B29328" t="str">
            <v>Probable WRKY transcription factor 50</v>
          </cell>
        </row>
        <row r="29329">
          <cell r="A29329" t="str">
            <v>Zm00001d052329</v>
          </cell>
          <cell r="B29329" t="str">
            <v>plastid transcriptionally active 6</v>
          </cell>
        </row>
        <row r="29330">
          <cell r="A29330" t="str">
            <v>Zm00001d039928</v>
          </cell>
        </row>
        <row r="29331">
          <cell r="A29331" t="str">
            <v>Zm00001d027759</v>
          </cell>
          <cell r="B29331" t="str">
            <v>Probable indole-3-pyruvate monooxygenase YUCCA4</v>
          </cell>
        </row>
        <row r="29332">
          <cell r="A29332" t="str">
            <v>Zm00001d000371</v>
          </cell>
          <cell r="B29332" t="str">
            <v>Adenylate kinase 1 chloroplastic</v>
          </cell>
        </row>
        <row r="29333">
          <cell r="A29333" t="str">
            <v>Zm00001d048970</v>
          </cell>
          <cell r="B29333" t="str">
            <v>Glycerophosphodiester phosphodiesterase GDPD4</v>
          </cell>
        </row>
        <row r="29334">
          <cell r="A29334" t="str">
            <v>Zm00001d049493</v>
          </cell>
          <cell r="B29334" t="str">
            <v xml:space="preserve">FAR1-domain family sequence  </v>
          </cell>
        </row>
        <row r="29335">
          <cell r="A29335" t="str">
            <v>Zm00001d052833</v>
          </cell>
          <cell r="B29335" t="str">
            <v>Receptor-like serine/threonine-protein kinase ALE2</v>
          </cell>
        </row>
        <row r="29336">
          <cell r="A29336" t="str">
            <v>Zm00001d019317</v>
          </cell>
          <cell r="B29336" t="str">
            <v xml:space="preserve">Cellulose synthase-8  </v>
          </cell>
        </row>
        <row r="29337">
          <cell r="A29337" t="str">
            <v>Zm00001d000176</v>
          </cell>
          <cell r="B29337" t="str">
            <v>Zinc finger protein CONSTANS-LIKE 5</v>
          </cell>
        </row>
        <row r="29338">
          <cell r="A29338" t="str">
            <v>Zm00001d012289</v>
          </cell>
          <cell r="B29338" t="str">
            <v xml:space="preserve">Transposon protein Mutator sub-class  </v>
          </cell>
        </row>
        <row r="29339">
          <cell r="A29339" t="str">
            <v>Zm00001d003468</v>
          </cell>
          <cell r="B29339" t="str">
            <v>Sugar transport protein 5</v>
          </cell>
        </row>
        <row r="29340">
          <cell r="A29340" t="str">
            <v>Zm00001d024651</v>
          </cell>
          <cell r="B29340" t="str">
            <v>OSJNBa0089E12.13 protein;  protein</v>
          </cell>
        </row>
        <row r="29341">
          <cell r="A29341" t="str">
            <v>Zm00001d014330</v>
          </cell>
          <cell r="B29341" t="str">
            <v>Ras-related small GTP-binding family protein</v>
          </cell>
        </row>
        <row r="29342">
          <cell r="A29342" t="str">
            <v>Zm00001d017783</v>
          </cell>
          <cell r="B29342" t="str">
            <v>AAA-type ATPase family protein</v>
          </cell>
        </row>
        <row r="29343">
          <cell r="A29343" t="str">
            <v>Zm00001d004383</v>
          </cell>
          <cell r="B29343" t="str">
            <v xml:space="preserve"> leunig-related6</v>
          </cell>
        </row>
        <row r="29344">
          <cell r="A29344" t="str">
            <v>Zm00001d026470</v>
          </cell>
          <cell r="B29344" t="str">
            <v>Ripening-related protein 3</v>
          </cell>
        </row>
        <row r="29345">
          <cell r="A29345" t="str">
            <v>Zm00001d028712</v>
          </cell>
          <cell r="B29345" t="str">
            <v>Arogenate dehydratase/prephenate dehydratase 2 chloroplastic</v>
          </cell>
        </row>
        <row r="29346">
          <cell r="A29346" t="str">
            <v>Zm00001d038089</v>
          </cell>
          <cell r="B29346" t="str">
            <v>Major facilitator superfamily protein</v>
          </cell>
        </row>
        <row r="29347">
          <cell r="A29347" t="str">
            <v>Zm00001d031872</v>
          </cell>
          <cell r="B29347" t="str">
            <v>Ribonuclease E/G-like protein chloroplastic</v>
          </cell>
        </row>
        <row r="29348">
          <cell r="A29348" t="str">
            <v>Zm00001d030726</v>
          </cell>
        </row>
        <row r="29349">
          <cell r="A29349" t="str">
            <v>Zm00001d038745</v>
          </cell>
          <cell r="B29349" t="str">
            <v>SNF1-related protein kinase catalytic subunit alpha KIN10</v>
          </cell>
        </row>
        <row r="29350">
          <cell r="A29350" t="str">
            <v>Zm00001d000260</v>
          </cell>
          <cell r="B29350" t="str">
            <v>Photosystem II D2 protein</v>
          </cell>
        </row>
        <row r="29351">
          <cell r="A29351" t="str">
            <v>Zm00001d039654</v>
          </cell>
          <cell r="B29351" t="str">
            <v>Protein kinase PINOID 2</v>
          </cell>
        </row>
        <row r="29352">
          <cell r="A29352" t="str">
            <v>Zm00001d013196</v>
          </cell>
        </row>
        <row r="29353">
          <cell r="A29353" t="str">
            <v>Zm00001d044540</v>
          </cell>
          <cell r="B29353" t="str">
            <v>DNA replication licensing factor MCM4</v>
          </cell>
        </row>
        <row r="29354">
          <cell r="A29354" t="str">
            <v>Zm00001d038092</v>
          </cell>
          <cell r="B29354" t="str">
            <v xml:space="preserve">Putative RING zinc finger domain superfamily protein  </v>
          </cell>
        </row>
        <row r="29355">
          <cell r="A29355" t="str">
            <v>Zm00001d038099</v>
          </cell>
          <cell r="B29355" t="str">
            <v>Ribosomal protein L7Ae/L30e/S12e/Gadd45 family protein</v>
          </cell>
        </row>
        <row r="29356">
          <cell r="A29356" t="str">
            <v>Zm00001d041448</v>
          </cell>
          <cell r="B29356" t="str">
            <v>Phenylalanine ammonia-lyase 1</v>
          </cell>
        </row>
        <row r="29357">
          <cell r="A29357" t="str">
            <v>Zm00001d015852</v>
          </cell>
          <cell r="B29357" t="str">
            <v xml:space="preserve"> lipoxygenase11</v>
          </cell>
        </row>
        <row r="29358">
          <cell r="A29358" t="str">
            <v>Zm00001d048703</v>
          </cell>
          <cell r="B29358" t="str">
            <v xml:space="preserve"> benzoxazinone synthesis4</v>
          </cell>
        </row>
        <row r="29359">
          <cell r="A29359" t="str">
            <v>Zm00001d029402</v>
          </cell>
          <cell r="B29359" t="str">
            <v>conserved peptide upstream open reading frame 37</v>
          </cell>
        </row>
        <row r="29360">
          <cell r="A29360" t="str">
            <v>Zm00001d022129</v>
          </cell>
          <cell r="B29360" t="str">
            <v>Rap1-interacting factor 1 amino-terminal protein</v>
          </cell>
        </row>
        <row r="29361">
          <cell r="A29361" t="str">
            <v>Zm00001d021863</v>
          </cell>
          <cell r="B29361" t="str">
            <v xml:space="preserve">Axial regulator YABBY2  </v>
          </cell>
        </row>
        <row r="29362">
          <cell r="A29362" t="str">
            <v>Zm00001d016101</v>
          </cell>
        </row>
        <row r="29363">
          <cell r="A29363" t="str">
            <v>Zm00001d016056</v>
          </cell>
          <cell r="B29363" t="str">
            <v>Expansin-A13</v>
          </cell>
        </row>
        <row r="29364">
          <cell r="A29364" t="str">
            <v>Zm00001d013369</v>
          </cell>
        </row>
        <row r="29365">
          <cell r="A29365" t="str">
            <v>Zm00001d017282</v>
          </cell>
          <cell r="B29365" t="str">
            <v>Nucleotide/sugar transporter family protein</v>
          </cell>
        </row>
        <row r="29366">
          <cell r="A29366" t="str">
            <v>Zm00001d042696</v>
          </cell>
        </row>
        <row r="29367">
          <cell r="A29367" t="str">
            <v>Zm00001d020862</v>
          </cell>
          <cell r="B29367" t="str">
            <v xml:space="preserve">Probable LRR receptor-like serine/threonine-protein kinase </v>
          </cell>
        </row>
        <row r="29368">
          <cell r="A29368" t="str">
            <v>Zm00001d050251</v>
          </cell>
          <cell r="B29368" t="str">
            <v>Hydroxyproline O-galactosyltransferase HPGT1</v>
          </cell>
        </row>
        <row r="29369">
          <cell r="A29369" t="str">
            <v>Zm00001d046855</v>
          </cell>
          <cell r="B29369" t="str">
            <v xml:space="preserve">GDP-L-fucose synthase 1  </v>
          </cell>
        </row>
        <row r="29370">
          <cell r="A29370" t="str">
            <v>Zm00001d045328</v>
          </cell>
        </row>
        <row r="29371">
          <cell r="A29371" t="str">
            <v>Zm00001d041343</v>
          </cell>
          <cell r="B29371" t="str">
            <v xml:space="preserve">Probable disease resistance protein </v>
          </cell>
        </row>
        <row r="29372">
          <cell r="A29372" t="str">
            <v>Zm00001d021054</v>
          </cell>
          <cell r="B29372" t="str">
            <v>TITAN-like protein</v>
          </cell>
        </row>
        <row r="29373">
          <cell r="A29373" t="str">
            <v>Zm00001d052735</v>
          </cell>
          <cell r="B29373" t="str">
            <v>Plant UBX domain-containing protein 8</v>
          </cell>
        </row>
        <row r="29374">
          <cell r="A29374" t="str">
            <v>Zm00001d025161</v>
          </cell>
          <cell r="B29374" t="str">
            <v xml:space="preserve">Putative ARM repeat-containing protein containing family protein  </v>
          </cell>
        </row>
        <row r="29375">
          <cell r="A29375" t="str">
            <v>Zm00001d031432</v>
          </cell>
        </row>
        <row r="29376">
          <cell r="A29376" t="str">
            <v>Zm00001d000013</v>
          </cell>
          <cell r="B29376" t="str">
            <v>Reverse transcriptase</v>
          </cell>
        </row>
        <row r="29377">
          <cell r="A29377" t="str">
            <v>Zm00001d019233</v>
          </cell>
          <cell r="B29377" t="str">
            <v>Vacuolar protein sorting-associated protein 2 homolog 1</v>
          </cell>
        </row>
        <row r="29378">
          <cell r="A29378" t="str">
            <v>Zm00001d004435</v>
          </cell>
        </row>
        <row r="29379">
          <cell r="A29379" t="str">
            <v>Zm00001d007921</v>
          </cell>
          <cell r="B29379" t="str">
            <v xml:space="preserve">Tic62 protein  </v>
          </cell>
        </row>
        <row r="29380">
          <cell r="A29380" t="str">
            <v>Zm00001d009477</v>
          </cell>
        </row>
        <row r="29381">
          <cell r="A29381" t="str">
            <v>Zm00001d019361</v>
          </cell>
        </row>
        <row r="29382">
          <cell r="A29382" t="str">
            <v>Zm00001d030870</v>
          </cell>
        </row>
        <row r="29383">
          <cell r="A29383" t="str">
            <v>Zm00001d037540</v>
          </cell>
          <cell r="B29383" t="str">
            <v>Fasciclin-like arabinogalactan protein 2</v>
          </cell>
        </row>
        <row r="29384">
          <cell r="A29384" t="str">
            <v>Zm00001d016357</v>
          </cell>
        </row>
        <row r="29385">
          <cell r="A29385" t="str">
            <v>Zm00001d039722</v>
          </cell>
          <cell r="B29385" t="str">
            <v>plant U-box protein</v>
          </cell>
        </row>
        <row r="29386">
          <cell r="A29386" t="str">
            <v>Zm00001d039875</v>
          </cell>
          <cell r="B29386" t="str">
            <v>Ubiquitin fusion degradation UFD1 family protein</v>
          </cell>
        </row>
        <row r="29387">
          <cell r="A29387" t="str">
            <v>Zm00001d007594</v>
          </cell>
          <cell r="B29387" t="str">
            <v>Peptidyl-prolyl cis-trans isomerase CYP23</v>
          </cell>
        </row>
        <row r="29388">
          <cell r="A29388" t="str">
            <v>Zm00001d033455</v>
          </cell>
          <cell r="B29388" t="str">
            <v xml:space="preserve">Protein P21  </v>
          </cell>
        </row>
        <row r="29389">
          <cell r="A29389" t="str">
            <v>Zm00001d013095</v>
          </cell>
          <cell r="B29389" t="str">
            <v>Replication factor C subunit 3</v>
          </cell>
        </row>
        <row r="29390">
          <cell r="A29390" t="str">
            <v>Zm00001d009003</v>
          </cell>
          <cell r="B29390" t="str">
            <v>Transducin/WD40 repeat-like superfamily protein</v>
          </cell>
        </row>
        <row r="29391">
          <cell r="A29391" t="str">
            <v>Zm00001d049898</v>
          </cell>
        </row>
        <row r="29392">
          <cell r="A29392" t="str">
            <v>Zm00001d024587</v>
          </cell>
          <cell r="B29392" t="str">
            <v>Protein NRT1/ PTR FAMILY 6.3</v>
          </cell>
        </row>
        <row r="29393">
          <cell r="A29393" t="str">
            <v>Zm00001d012712</v>
          </cell>
          <cell r="B29393" t="str">
            <v xml:space="preserve"> gibberellin 2-oxidase10</v>
          </cell>
        </row>
        <row r="29394">
          <cell r="A29394" t="str">
            <v>Zm00001d009946</v>
          </cell>
          <cell r="B29394" t="str">
            <v>Ribosomal protein L18ae family</v>
          </cell>
        </row>
        <row r="29395">
          <cell r="A29395" t="str">
            <v>Zm00001d007555</v>
          </cell>
          <cell r="B29395" t="str">
            <v>Pentatricopeptide repeat-containing protein  mitochondrial</v>
          </cell>
        </row>
        <row r="29396">
          <cell r="A29396" t="str">
            <v>Zm00001d038191</v>
          </cell>
          <cell r="B29396" t="str">
            <v>Homeodomain-like superfamily protein</v>
          </cell>
        </row>
        <row r="29397">
          <cell r="A29397" t="str">
            <v>Zm00001d050315</v>
          </cell>
          <cell r="B29397" t="str">
            <v>Putative DEAD-box ATP-dependent RNA helicase 29</v>
          </cell>
        </row>
        <row r="29398">
          <cell r="A29398" t="str">
            <v>Zm00001d053252</v>
          </cell>
          <cell r="B29398" t="str">
            <v xml:space="preserve">GDSL esterase/lipase </v>
          </cell>
        </row>
        <row r="29399">
          <cell r="A29399" t="str">
            <v>Zm00001d012529</v>
          </cell>
          <cell r="B29399" t="str">
            <v>Zinc finger protein VAR3 chloroplastic</v>
          </cell>
        </row>
        <row r="29400">
          <cell r="A29400" t="str">
            <v>Zm00001d053664</v>
          </cell>
          <cell r="B29400" t="str">
            <v>Outer envelope protein 80 chloroplastic</v>
          </cell>
        </row>
        <row r="29401">
          <cell r="A29401" t="str">
            <v>Zm00001d041934</v>
          </cell>
        </row>
        <row r="29402">
          <cell r="A29402" t="str">
            <v>Zm00001d038216</v>
          </cell>
          <cell r="B29402" t="str">
            <v xml:space="preserve">Putative AP2/EREBP transcription factor superfamily protein  </v>
          </cell>
        </row>
        <row r="29403">
          <cell r="A29403" t="str">
            <v>Zm00001d050460</v>
          </cell>
          <cell r="B29403" t="str">
            <v>RNA-binding (RRM/RBD/RNP motifs) family protein</v>
          </cell>
        </row>
        <row r="29404">
          <cell r="A29404" t="str">
            <v>Zm00001d011596</v>
          </cell>
          <cell r="B29404" t="str">
            <v>30S ribosomal protein S20 chloroplastic</v>
          </cell>
        </row>
        <row r="29405">
          <cell r="A29405" t="str">
            <v>Zm00001d039808</v>
          </cell>
          <cell r="B29405" t="str">
            <v xml:space="preserve">Putative pentatricopeptide repeat-containing protein </v>
          </cell>
        </row>
        <row r="29406">
          <cell r="A29406" t="str">
            <v>Zm00001d006883</v>
          </cell>
          <cell r="B29406" t="str">
            <v xml:space="preserve">Calmodulin binding protein  </v>
          </cell>
        </row>
        <row r="29407">
          <cell r="A29407" t="str">
            <v>Zm00001d009128</v>
          </cell>
          <cell r="B29407" t="str">
            <v>Pectinesterase [Source:UniProtKB/TrEMBL;Acc:A0A1D6FHT9]</v>
          </cell>
        </row>
        <row r="29408">
          <cell r="A29408" t="str">
            <v>Zm00001d013456</v>
          </cell>
          <cell r="B29408" t="str">
            <v>FKBP-type peptidyl-prolyl cis-trans isomerase 5 isoform 2</v>
          </cell>
        </row>
        <row r="29409">
          <cell r="A29409" t="str">
            <v>Zm00001d047070</v>
          </cell>
        </row>
        <row r="29410">
          <cell r="A29410" t="str">
            <v>Zm00001d002386</v>
          </cell>
          <cell r="B29410" t="str">
            <v>Putative uncharacterized protein [Source:UniProtKB/TrEMBL;Acc:B4FDL3]</v>
          </cell>
        </row>
        <row r="29411">
          <cell r="A29411" t="str">
            <v>Zm00001d037760</v>
          </cell>
          <cell r="B29411" t="str">
            <v xml:space="preserve">O-acyltransferase  </v>
          </cell>
        </row>
        <row r="29412">
          <cell r="A29412" t="str">
            <v>Zm00001d002944</v>
          </cell>
          <cell r="B29412" t="str">
            <v xml:space="preserve">Dolichyl-diphosphooligosaccharide--protein glycosyltransferase 67 kDasubunit  </v>
          </cell>
        </row>
        <row r="29413">
          <cell r="A29413" t="str">
            <v>Zm00001d021742</v>
          </cell>
        </row>
        <row r="29414">
          <cell r="A29414" t="str">
            <v>Zm00001d021325</v>
          </cell>
          <cell r="B29414" t="str">
            <v>L-Aspartase-like family protein</v>
          </cell>
        </row>
        <row r="29415">
          <cell r="A29415" t="str">
            <v>Zm00001d036552</v>
          </cell>
          <cell r="B29415" t="str">
            <v>Calcineurin-like metallo-phosphoesterase superfamily protein</v>
          </cell>
        </row>
        <row r="29416">
          <cell r="A29416" t="str">
            <v>Zm00001d054009</v>
          </cell>
          <cell r="B29416" t="str">
            <v xml:space="preserve">ATP binding protein  </v>
          </cell>
        </row>
        <row r="29417">
          <cell r="A29417" t="str">
            <v>Zm00001d026585</v>
          </cell>
          <cell r="B29417" t="str">
            <v>Trypsin family protein</v>
          </cell>
        </row>
        <row r="29418">
          <cell r="A29418" t="str">
            <v>Zm00001d013726</v>
          </cell>
        </row>
        <row r="29419">
          <cell r="A29419" t="str">
            <v>Zm00001d032643</v>
          </cell>
        </row>
        <row r="29420">
          <cell r="A29420" t="str">
            <v>Zm00001d024454</v>
          </cell>
          <cell r="B29420" t="str">
            <v>Plant elicitor peptide 4 [Source:UniProtKB/TrEMBL;Acc:K7TLF3]</v>
          </cell>
        </row>
        <row r="29421">
          <cell r="A29421" t="str">
            <v>Zm00001d012390</v>
          </cell>
          <cell r="B29421" t="str">
            <v>Vacuolar-sorting receptor 4</v>
          </cell>
        </row>
        <row r="29422">
          <cell r="A29422" t="str">
            <v>Zm00001d051650</v>
          </cell>
          <cell r="B29422" t="str">
            <v xml:space="preserve">Sucrose cleavage protein-like protein  </v>
          </cell>
        </row>
        <row r="29423">
          <cell r="A29423" t="str">
            <v>Zm00001d019577</v>
          </cell>
          <cell r="B29423" t="str">
            <v>Prefoldin chaperone subunit family protein</v>
          </cell>
        </row>
        <row r="29424">
          <cell r="A29424" t="str">
            <v>Zm00001d007519</v>
          </cell>
        </row>
        <row r="29425">
          <cell r="A29425" t="str">
            <v>Zm00001d045891</v>
          </cell>
        </row>
        <row r="29426">
          <cell r="A29426" t="str">
            <v>Zm00001d034088</v>
          </cell>
          <cell r="B29426" t="str">
            <v>Phosphoenolpyruvate/phosphate translocator 2 chloroplastic</v>
          </cell>
        </row>
        <row r="29427">
          <cell r="A29427" t="str">
            <v>Zm00001d004759</v>
          </cell>
        </row>
        <row r="29428">
          <cell r="A29428" t="str">
            <v>Zm00001d040787</v>
          </cell>
          <cell r="B29428" t="str">
            <v>Abscisic stress-ripening protein 1</v>
          </cell>
        </row>
        <row r="29429">
          <cell r="A29429" t="str">
            <v>Zm00001d028303</v>
          </cell>
          <cell r="B29429" t="str">
            <v xml:space="preserve">Branched-chain-amino-acid aminotransferase  </v>
          </cell>
        </row>
        <row r="29430">
          <cell r="A29430" t="str">
            <v>Zm00001d024291</v>
          </cell>
          <cell r="B29430" t="str">
            <v xml:space="preserve">Putative leucine-rich repeat receptor-like protein kinase family protein  </v>
          </cell>
        </row>
        <row r="29431">
          <cell r="A29431" t="str">
            <v>Zm00001d034577</v>
          </cell>
        </row>
        <row r="29432">
          <cell r="A29432" t="str">
            <v>Zm00001d021519</v>
          </cell>
          <cell r="B29432" t="str">
            <v>Nucleobase-ascorbate transporter 11</v>
          </cell>
        </row>
        <row r="29433">
          <cell r="A29433" t="str">
            <v>Zm00001d043115</v>
          </cell>
          <cell r="B29433" t="str">
            <v>ER membrane protein complex subunit 7 homolog</v>
          </cell>
        </row>
        <row r="29434">
          <cell r="A29434" t="str">
            <v>Zm00001d036682</v>
          </cell>
        </row>
        <row r="29435">
          <cell r="A29435" t="str">
            <v>Zm00001d028762</v>
          </cell>
          <cell r="B29435" t="str">
            <v>6-phosphofructo-2-kinase/fructose-26-bisphosphatase</v>
          </cell>
        </row>
        <row r="29436">
          <cell r="A29436" t="str">
            <v>Zm00001d024177</v>
          </cell>
        </row>
        <row r="29437">
          <cell r="A29437" t="str">
            <v>Zm00001d012758</v>
          </cell>
        </row>
        <row r="29438">
          <cell r="A29438" t="str">
            <v>Zm00001d042158</v>
          </cell>
        </row>
        <row r="29439">
          <cell r="A29439" t="str">
            <v>Zm00001d035102</v>
          </cell>
          <cell r="B29439" t="str">
            <v>Expansin-A11</v>
          </cell>
        </row>
        <row r="29440">
          <cell r="A29440" t="str">
            <v>Zm00001d034077</v>
          </cell>
        </row>
        <row r="29441">
          <cell r="A29441" t="str">
            <v>Zm00001d018048</v>
          </cell>
          <cell r="B29441" t="str">
            <v>10A19I.15</v>
          </cell>
        </row>
        <row r="29442">
          <cell r="A29442" t="str">
            <v>Zm00001d051749</v>
          </cell>
          <cell r="B29442" t="str">
            <v xml:space="preserve">Putative homeobox DNA-binding and leucine zipper domain family protein isoform 1%3B Putative homeobox DNA-binding and leucine zipper domain family protein isoform 2  </v>
          </cell>
        </row>
        <row r="29443">
          <cell r="A29443" t="str">
            <v>Zm00001d043072</v>
          </cell>
        </row>
        <row r="29444">
          <cell r="A29444" t="str">
            <v>Zm00001d044557</v>
          </cell>
          <cell r="B29444" t="str">
            <v>Long chain base biosynthesis protein 2a</v>
          </cell>
        </row>
        <row r="29445">
          <cell r="A29445" t="str">
            <v>Zm00001d022200</v>
          </cell>
          <cell r="B29445" t="str">
            <v>Chaperone DnaJ-domain superfamily protein</v>
          </cell>
        </row>
        <row r="29446">
          <cell r="A29446" t="str">
            <v>Zm00001d052961</v>
          </cell>
          <cell r="B29446" t="str">
            <v>Protein ROOT HAIR DEFECTIVE 3 homolog 2</v>
          </cell>
        </row>
        <row r="29447">
          <cell r="A29447" t="str">
            <v>Zm00001d039377</v>
          </cell>
          <cell r="B29447" t="str">
            <v xml:space="preserve">RING-H2 finger protein ATL2K  </v>
          </cell>
        </row>
        <row r="29448">
          <cell r="A29448" t="str">
            <v>Zm00001d044339</v>
          </cell>
          <cell r="B29448" t="str">
            <v xml:space="preserve"> aldehyde dehydrogenase3</v>
          </cell>
        </row>
        <row r="29449">
          <cell r="A29449" t="str">
            <v>Zm00001d012275</v>
          </cell>
          <cell r="B29449" t="str">
            <v xml:space="preserve">Histone H3  </v>
          </cell>
        </row>
        <row r="29450">
          <cell r="A29450" t="str">
            <v>Zm00001d045723</v>
          </cell>
        </row>
        <row r="29451">
          <cell r="A29451" t="str">
            <v>Zm00001d008288</v>
          </cell>
        </row>
        <row r="29452">
          <cell r="A29452" t="str">
            <v>Zm00001d041987</v>
          </cell>
          <cell r="B29452" t="str">
            <v xml:space="preserve">Transposon protein  </v>
          </cell>
        </row>
        <row r="29453">
          <cell r="A29453" t="str">
            <v>Zm00001d029342</v>
          </cell>
          <cell r="B29453" t="str">
            <v xml:space="preserve">tRNA pseudouridine synthase  </v>
          </cell>
        </row>
        <row r="29454">
          <cell r="A29454" t="str">
            <v>Zm00001d006286</v>
          </cell>
          <cell r="B29454" t="str">
            <v>BZIP transcription factor</v>
          </cell>
        </row>
        <row r="29455">
          <cell r="A29455" t="str">
            <v>Zm00001d007801</v>
          </cell>
        </row>
        <row r="29456">
          <cell r="A29456" t="str">
            <v>Zm00001d018465</v>
          </cell>
        </row>
        <row r="29457">
          <cell r="A29457" t="str">
            <v>Zm00001d039007</v>
          </cell>
          <cell r="B29457" t="str">
            <v>E3 SUMO-protein ligase MMS21</v>
          </cell>
        </row>
        <row r="29458">
          <cell r="A29458" t="str">
            <v>Zm00001d037723</v>
          </cell>
          <cell r="B29458" t="str">
            <v>Calcium-dependent lipid-binding (CaLB domain) family protein</v>
          </cell>
        </row>
        <row r="29459">
          <cell r="A29459" t="str">
            <v>Zm00001d036760</v>
          </cell>
          <cell r="B29459" t="str">
            <v>Ubiquitin system component Cue protein</v>
          </cell>
        </row>
        <row r="29460">
          <cell r="A29460" t="str">
            <v>Zm00001d019005</v>
          </cell>
          <cell r="B29460" t="str">
            <v>Protein MOR1</v>
          </cell>
        </row>
        <row r="29461">
          <cell r="A29461" t="str">
            <v>Zm00001d031528</v>
          </cell>
          <cell r="B29461" t="str">
            <v>exocyst subunit exo70 family protein G1</v>
          </cell>
        </row>
        <row r="29462">
          <cell r="A29462" t="str">
            <v>Zm00001d022597</v>
          </cell>
          <cell r="B29462" t="str">
            <v>NEP1-interacting protein-like 1</v>
          </cell>
        </row>
        <row r="29463">
          <cell r="A29463" t="str">
            <v>Zm00001d045552</v>
          </cell>
        </row>
        <row r="29464">
          <cell r="A29464" t="str">
            <v>Zm00001d048431</v>
          </cell>
        </row>
        <row r="29465">
          <cell r="A29465" t="str">
            <v>Zm00001d002401</v>
          </cell>
        </row>
        <row r="29466">
          <cell r="A29466" t="str">
            <v>Zm00001d006607</v>
          </cell>
          <cell r="B29466" t="str">
            <v>HOPM interactor 7</v>
          </cell>
        </row>
        <row r="29467">
          <cell r="A29467" t="str">
            <v>Zm00001d048552</v>
          </cell>
          <cell r="B29467" t="str">
            <v>Probable helicase CHR10</v>
          </cell>
        </row>
        <row r="29468">
          <cell r="A29468" t="str">
            <v>Zm00001d010112</v>
          </cell>
          <cell r="B29468" t="str">
            <v>O-fucosyltransferase family protein</v>
          </cell>
        </row>
        <row r="29469">
          <cell r="A29469" t="str">
            <v>Zm00001d042883</v>
          </cell>
          <cell r="B29469" t="str">
            <v>Probable methyltransferase PMT10</v>
          </cell>
        </row>
        <row r="29470">
          <cell r="A29470" t="str">
            <v>Zm00001d022174</v>
          </cell>
          <cell r="B29470" t="str">
            <v>Dolichyl-diphosphooligosaccharide--protein glycosyltransferase subunit 4B</v>
          </cell>
        </row>
        <row r="29471">
          <cell r="A29471" t="str">
            <v>Zm00001d006627</v>
          </cell>
          <cell r="B29471" t="str">
            <v>L-type lectin-domain containing receptor kinase IX.1</v>
          </cell>
        </row>
        <row r="29472">
          <cell r="A29472" t="str">
            <v>Zm00001d018029</v>
          </cell>
          <cell r="B29472" t="str">
            <v>Casparian strip membrane protein 5</v>
          </cell>
        </row>
        <row r="29473">
          <cell r="A29473" t="str">
            <v>Zm00001d015698</v>
          </cell>
          <cell r="B29473" t="str">
            <v>F-box/kelch-repeat protein OR23</v>
          </cell>
        </row>
        <row r="29474">
          <cell r="A29474" t="str">
            <v>Zm00001d053087</v>
          </cell>
          <cell r="B29474" t="str">
            <v>G-type lectin S-receptor-like serine/threonine-protein kinase SD2-5</v>
          </cell>
        </row>
        <row r="29475">
          <cell r="A29475" t="str">
            <v>Zm00001d043921</v>
          </cell>
          <cell r="B29475" t="str">
            <v>NAC domain-containing protein 73</v>
          </cell>
        </row>
        <row r="29476">
          <cell r="A29476" t="str">
            <v>Zm00001d048402</v>
          </cell>
          <cell r="B29476" t="str">
            <v>HR-like lesion-inducing protein-related</v>
          </cell>
        </row>
        <row r="29477">
          <cell r="A29477" t="str">
            <v>Zm00001d018668</v>
          </cell>
          <cell r="B29477" t="str">
            <v>Protein C2-DOMAIN ABA-RELATED 4</v>
          </cell>
        </row>
        <row r="29478">
          <cell r="A29478" t="str">
            <v>Zm00001d016602</v>
          </cell>
          <cell r="B29478" t="str">
            <v>RING/U-box superfamily protein</v>
          </cell>
        </row>
        <row r="29479">
          <cell r="A29479" t="str">
            <v>Zm00001d052310</v>
          </cell>
          <cell r="B29479" t="str">
            <v>Farnesol kinase chloroplastic</v>
          </cell>
        </row>
        <row r="29480">
          <cell r="A29480" t="str">
            <v>Zm00001d014335</v>
          </cell>
          <cell r="B29480" t="str">
            <v>cytochrome P450 family 87 subfamily A polypeptide 6</v>
          </cell>
        </row>
        <row r="29481">
          <cell r="A29481" t="str">
            <v>Zm00001d021234</v>
          </cell>
          <cell r="B29481" t="str">
            <v>DNA-directed DNA polymerases</v>
          </cell>
        </row>
        <row r="29482">
          <cell r="A29482" t="str">
            <v>Zm00001d019526</v>
          </cell>
        </row>
        <row r="29483">
          <cell r="A29483" t="str">
            <v>Zm00001d047278</v>
          </cell>
        </row>
        <row r="29484">
          <cell r="A29484" t="str">
            <v>Zm00001d026706</v>
          </cell>
          <cell r="B29484" t="str">
            <v>ABC transporter G family member 5</v>
          </cell>
        </row>
        <row r="29485">
          <cell r="A29485" t="str">
            <v>Zm00001d034462</v>
          </cell>
          <cell r="B29485" t="str">
            <v>DUF2361 family protein</v>
          </cell>
        </row>
        <row r="29486">
          <cell r="A29486" t="str">
            <v>Zm00001d035416</v>
          </cell>
          <cell r="B29486" t="str">
            <v xml:space="preserve">Pentatricopeptide repeat-containing protein </v>
          </cell>
        </row>
        <row r="29487">
          <cell r="A29487" t="str">
            <v>Zm00001d013329</v>
          </cell>
          <cell r="B29487" t="str">
            <v>Alba DNA/RNA-binding protein</v>
          </cell>
        </row>
        <row r="29488">
          <cell r="A29488" t="str">
            <v>Zm00001d018851</v>
          </cell>
          <cell r="B29488" t="str">
            <v>PIF1 helicase</v>
          </cell>
        </row>
        <row r="29489">
          <cell r="A29489" t="str">
            <v>Zm00001d033047</v>
          </cell>
          <cell r="B29489" t="str">
            <v>SPX domain-containing protein 3</v>
          </cell>
        </row>
        <row r="29490">
          <cell r="A29490" t="str">
            <v>Zm00001d042821</v>
          </cell>
          <cell r="B29490" t="str">
            <v xml:space="preserve">Putative wuschel homeobox protein  </v>
          </cell>
        </row>
        <row r="29491">
          <cell r="A29491" t="str">
            <v>Zm00001d025012</v>
          </cell>
          <cell r="B29491" t="str">
            <v>ABC transporter G family member 34</v>
          </cell>
        </row>
        <row r="29492">
          <cell r="A29492" t="str">
            <v>Zm00001d040570</v>
          </cell>
          <cell r="B29492" t="str">
            <v>Encodes alpha-helical IF (intermediate filament)-like protein.</v>
          </cell>
        </row>
        <row r="29493">
          <cell r="A29493" t="str">
            <v>Zm00001d023820</v>
          </cell>
          <cell r="B29493" t="str">
            <v>AP-3 complex subunit delta</v>
          </cell>
        </row>
        <row r="29494">
          <cell r="A29494" t="str">
            <v>Zm00001d018436</v>
          </cell>
        </row>
        <row r="29495">
          <cell r="A29495" t="str">
            <v>Zm00001d003357</v>
          </cell>
          <cell r="B29495" t="str">
            <v>Copper transport protein family</v>
          </cell>
        </row>
        <row r="29496">
          <cell r="A29496" t="str">
            <v>Zm00001d022575</v>
          </cell>
          <cell r="B29496" t="str">
            <v>methyltransferases</v>
          </cell>
        </row>
        <row r="29497">
          <cell r="A29497" t="str">
            <v>Zm00001d029185</v>
          </cell>
        </row>
        <row r="29498">
          <cell r="A29498" t="str">
            <v>Zm00001d045445</v>
          </cell>
          <cell r="B29498" t="str">
            <v xml:space="preserve">Putative leucine-rich repeat protein kinase family protein  </v>
          </cell>
        </row>
        <row r="29499">
          <cell r="A29499" t="str">
            <v>Zm00001d002838</v>
          </cell>
          <cell r="B29499" t="str">
            <v>Probable L-gulonolactone oxidase 6</v>
          </cell>
        </row>
        <row r="29500">
          <cell r="A29500" t="str">
            <v>Zm00001d041939</v>
          </cell>
          <cell r="B29500" t="str">
            <v>L-ascorbate peroxidase 2 cytosolic</v>
          </cell>
        </row>
        <row r="29501">
          <cell r="A29501" t="str">
            <v>Zm00001d034443</v>
          </cell>
          <cell r="B29501" t="str">
            <v>Plastidial pyruvate kinase 1 chloroplastic</v>
          </cell>
        </row>
        <row r="29502">
          <cell r="A29502" t="str">
            <v>Zm00001d021265</v>
          </cell>
          <cell r="B29502" t="str">
            <v>Disease resistance protein RPM1</v>
          </cell>
        </row>
        <row r="29503">
          <cell r="A29503" t="str">
            <v>Zm00001d021063</v>
          </cell>
          <cell r="B29503" t="str">
            <v>Pollen Ole e 1 allergen and extensin family protein</v>
          </cell>
        </row>
        <row r="29504">
          <cell r="A29504" t="str">
            <v>Zm00001d003132</v>
          </cell>
        </row>
        <row r="29505">
          <cell r="A29505" t="str">
            <v>Zm00001d016518</v>
          </cell>
          <cell r="B29505" t="str">
            <v>Calmodulin-binding transcription activator 2</v>
          </cell>
        </row>
        <row r="29506">
          <cell r="A29506" t="str">
            <v>Zm00001d002458</v>
          </cell>
          <cell r="B29506" t="str">
            <v>Gamma-soluble NSF attachment protein</v>
          </cell>
        </row>
        <row r="29507">
          <cell r="A29507" t="str">
            <v>Zm00001d024695</v>
          </cell>
          <cell r="B29507" t="str">
            <v>LRR receptor-like serine/threonine-protein kinase RCH1</v>
          </cell>
        </row>
        <row r="29508">
          <cell r="A29508" t="str">
            <v>Zm00001d046204</v>
          </cell>
          <cell r="B29508" t="str">
            <v xml:space="preserve">Heat shock factor protein HSF30  </v>
          </cell>
        </row>
        <row r="29509">
          <cell r="A29509" t="str">
            <v>Zm00001d030678</v>
          </cell>
          <cell r="B29509" t="str">
            <v>Transcription factor MYB48</v>
          </cell>
        </row>
        <row r="29510">
          <cell r="A29510" t="str">
            <v>Zm00001d034784</v>
          </cell>
          <cell r="B29510" t="str">
            <v>Mitochondrial transcription termination factor family protein</v>
          </cell>
        </row>
        <row r="29511">
          <cell r="A29511" t="str">
            <v>Zm00001d040744</v>
          </cell>
          <cell r="B29511" t="str">
            <v>Probable manganese-transporting ATPase PDR2</v>
          </cell>
        </row>
        <row r="29512">
          <cell r="A29512" t="str">
            <v>Zm00001d052527</v>
          </cell>
          <cell r="B29512" t="str">
            <v xml:space="preserve"> root cap periphery gene2</v>
          </cell>
        </row>
        <row r="29513">
          <cell r="A29513" t="str">
            <v>Zm00001d027312</v>
          </cell>
          <cell r="B29513" t="str">
            <v>Transducin/WD40 repeat-like superfamily protein</v>
          </cell>
        </row>
        <row r="29514">
          <cell r="A29514" t="str">
            <v>Zm00001d015932</v>
          </cell>
          <cell r="B29514" t="str">
            <v xml:space="preserve">Chromatin modification-related protein EAF3  </v>
          </cell>
        </row>
        <row r="29515">
          <cell r="A29515" t="str">
            <v>Zm00001d001918</v>
          </cell>
        </row>
        <row r="29516">
          <cell r="A29516" t="str">
            <v>Zm00001d045773</v>
          </cell>
        </row>
        <row r="29517">
          <cell r="A29517" t="str">
            <v>Zm00001d047260</v>
          </cell>
          <cell r="B29517" t="str">
            <v>Whole genome shotgun sequence of line PN40024 scaffold_16.assembly12x (Fragment)</v>
          </cell>
        </row>
        <row r="29518">
          <cell r="A29518" t="str">
            <v>Zm00001d048026</v>
          </cell>
          <cell r="B29518" t="str">
            <v>Cyclin-SDS</v>
          </cell>
        </row>
        <row r="29519">
          <cell r="A29519" t="str">
            <v>Zm00001d046996</v>
          </cell>
          <cell r="B29519" t="str">
            <v>Tubulin beta-4 chain</v>
          </cell>
        </row>
        <row r="29520">
          <cell r="A29520" t="str">
            <v>Zm00001d025152</v>
          </cell>
          <cell r="B29520" t="str">
            <v>Pentatricopeptide repeat-containing protein</v>
          </cell>
        </row>
        <row r="29521">
          <cell r="A29521" t="str">
            <v>Zm00001d016208</v>
          </cell>
        </row>
        <row r="29522">
          <cell r="A29522" t="str">
            <v>Zm00001d035688</v>
          </cell>
        </row>
        <row r="29523">
          <cell r="A29523" t="str">
            <v>Zm00001d015405</v>
          </cell>
          <cell r="B29523" t="str">
            <v xml:space="preserve">Succinate semialdehyde dehydrogenase  </v>
          </cell>
        </row>
        <row r="29524">
          <cell r="A29524" t="str">
            <v>Zm00001d007677</v>
          </cell>
          <cell r="B29524" t="str">
            <v>Sister-chromatid cohesion protein 3</v>
          </cell>
        </row>
        <row r="29525">
          <cell r="A29525" t="str">
            <v>Zm00001d014183</v>
          </cell>
          <cell r="B29525" t="str">
            <v>Probable prolyl 4-hydroxylase 12</v>
          </cell>
        </row>
        <row r="29526">
          <cell r="A29526" t="str">
            <v>Zm00001d020786</v>
          </cell>
          <cell r="B29526" t="str">
            <v>L-ascorbate peroxidase 2 cytosolic</v>
          </cell>
        </row>
        <row r="29527">
          <cell r="A29527" t="str">
            <v>Zm00001d038498</v>
          </cell>
          <cell r="B29527" t="str">
            <v>DNA-binding bromodomain-containing protein</v>
          </cell>
        </row>
        <row r="29528">
          <cell r="A29528" t="str">
            <v>Zm00001d010217</v>
          </cell>
        </row>
        <row r="29529">
          <cell r="A29529" t="str">
            <v>Zm00001d010710</v>
          </cell>
          <cell r="B29529" t="str">
            <v>Ubiquitin carboxyl-terminal hydrolase 25</v>
          </cell>
        </row>
        <row r="29530">
          <cell r="A29530" t="str">
            <v>Zm00001d015977</v>
          </cell>
          <cell r="B29530" t="str">
            <v xml:space="preserve">Xyloglucan endotransglucosylase/hydrolase protein 26  </v>
          </cell>
        </row>
        <row r="29531">
          <cell r="A29531" t="str">
            <v>Zm00001d036829</v>
          </cell>
          <cell r="B29531" t="str">
            <v>alpha/beta-Hydrolases superfamily protein</v>
          </cell>
        </row>
        <row r="29532">
          <cell r="A29532" t="str">
            <v>Zm00001d000128</v>
          </cell>
        </row>
        <row r="29533">
          <cell r="A29533" t="str">
            <v>Zm00001d031923</v>
          </cell>
          <cell r="B29533" t="str">
            <v>Transcription factor GTE3 chloroplastic</v>
          </cell>
        </row>
        <row r="29534">
          <cell r="A29534" t="str">
            <v>Zm00001d042259</v>
          </cell>
          <cell r="B29534" t="str">
            <v>Prefoldin chaperone subunit family protein</v>
          </cell>
        </row>
        <row r="29535">
          <cell r="A29535" t="str">
            <v>Zm00001d020590</v>
          </cell>
          <cell r="B29535" t="str">
            <v>Alanine aminotransferase 2 mitochondrial</v>
          </cell>
        </row>
        <row r="29536">
          <cell r="A29536" t="str">
            <v>Zm00001d031349</v>
          </cell>
          <cell r="B29536" t="str">
            <v>Serine--glyoxylate aminotransferase</v>
          </cell>
        </row>
        <row r="29537">
          <cell r="A29537" t="str">
            <v>Zm00001d015574</v>
          </cell>
          <cell r="B29537" t="str">
            <v>O-fucosyltransferase family protein</v>
          </cell>
        </row>
        <row r="29538">
          <cell r="A29538" t="str">
            <v>Zm00001d012244</v>
          </cell>
          <cell r="B29538" t="str">
            <v>Ubiquitin-like domain-containing CTD phosphatase</v>
          </cell>
        </row>
        <row r="29539">
          <cell r="A29539" t="str">
            <v>Zm00001d040988</v>
          </cell>
          <cell r="B29539" t="str">
            <v>RNA-dependent RNA polymerase 6</v>
          </cell>
        </row>
        <row r="29540">
          <cell r="A29540" t="str">
            <v>Zm00001d002057</v>
          </cell>
          <cell r="B29540" t="str">
            <v>Ripening-related protein 3</v>
          </cell>
        </row>
        <row r="29541">
          <cell r="A29541" t="str">
            <v>Zm00001d015868</v>
          </cell>
          <cell r="B29541" t="str">
            <v>PLATZ transcription factor family protein</v>
          </cell>
        </row>
        <row r="29542">
          <cell r="A29542" t="str">
            <v>Zm00001d005378</v>
          </cell>
          <cell r="B29542" t="str">
            <v>Lecithin-cholesterol acyltransferase-like 1</v>
          </cell>
        </row>
        <row r="29543">
          <cell r="A29543" t="str">
            <v>Zm00001d022107</v>
          </cell>
          <cell r="B29543" t="str">
            <v>Glyceraldehyde-3-phosphate dehydrogenase A</v>
          </cell>
        </row>
        <row r="29544">
          <cell r="A29544" t="str">
            <v>Zm00001d008571</v>
          </cell>
        </row>
        <row r="29545">
          <cell r="A29545" t="str">
            <v>Zm00001d017788</v>
          </cell>
          <cell r="B29545" t="str">
            <v>Dof zinc finger protein DOF2.1</v>
          </cell>
        </row>
        <row r="29546">
          <cell r="A29546" t="str">
            <v>Zm00001d052788</v>
          </cell>
          <cell r="B29546" t="str">
            <v xml:space="preserve">WW domain containing protein  </v>
          </cell>
        </row>
        <row r="29547">
          <cell r="A29547" t="str">
            <v>Zm00001d004689</v>
          </cell>
          <cell r="B29547" t="str">
            <v>O-methyltransferase ZRP4</v>
          </cell>
        </row>
        <row r="29548">
          <cell r="A29548" t="str">
            <v>Zm00001d026452</v>
          </cell>
          <cell r="B29548" t="str">
            <v>Filament-like plant protein 7</v>
          </cell>
        </row>
        <row r="29549">
          <cell r="A29549" t="str">
            <v>Zm00001d016617</v>
          </cell>
        </row>
        <row r="29550">
          <cell r="A29550" t="str">
            <v>Zm00001d022237</v>
          </cell>
          <cell r="B29550" t="str">
            <v xml:space="preserve"> RNA binding protein 1</v>
          </cell>
        </row>
        <row r="29551">
          <cell r="A29551" t="str">
            <v>Zm00001d010813</v>
          </cell>
          <cell r="B29551" t="str">
            <v>receptor like protein 29</v>
          </cell>
        </row>
        <row r="29552">
          <cell r="A29552" t="str">
            <v>Zm00001d027445</v>
          </cell>
          <cell r="B29552" t="str">
            <v>Sphingoid long-chain bases kinase 2 mitochondrial</v>
          </cell>
        </row>
        <row r="29553">
          <cell r="A29553" t="str">
            <v>Zm00001d020361</v>
          </cell>
          <cell r="B29553" t="str">
            <v>Chromatin remodeling protein EBS</v>
          </cell>
        </row>
        <row r="29554">
          <cell r="A29554" t="str">
            <v>Zm00001d034475</v>
          </cell>
          <cell r="B29554" t="str">
            <v>WRKY transcription factor 22</v>
          </cell>
        </row>
        <row r="29555">
          <cell r="A29555" t="str">
            <v>Zm00001d046663</v>
          </cell>
          <cell r="B29555" t="str">
            <v>RING/U-box superfamily protein</v>
          </cell>
        </row>
        <row r="29556">
          <cell r="A29556" t="str">
            <v>Zm00001d031344</v>
          </cell>
        </row>
        <row r="29557">
          <cell r="A29557" t="str">
            <v>Zm00001d035099</v>
          </cell>
        </row>
        <row r="29558">
          <cell r="A29558" t="str">
            <v>Zm00001d003083</v>
          </cell>
          <cell r="B29558" t="str">
            <v xml:space="preserve">Isocitrate dehydrogenase </v>
          </cell>
        </row>
        <row r="29559">
          <cell r="A29559" t="str">
            <v>Zm00001d025413</v>
          </cell>
          <cell r="B29559" t="str">
            <v>40S ribosomal protein S10-1</v>
          </cell>
        </row>
        <row r="29560">
          <cell r="A29560" t="str">
            <v>Zm00001d048721</v>
          </cell>
          <cell r="B29560" t="str">
            <v xml:space="preserve">Lipase  </v>
          </cell>
        </row>
        <row r="29561">
          <cell r="A29561" t="str">
            <v>Zm00001d025304</v>
          </cell>
          <cell r="B29561" t="str">
            <v>DNA cross-link repair protein SNM1</v>
          </cell>
        </row>
        <row r="29562">
          <cell r="A29562" t="str">
            <v>Zm00001d039577</v>
          </cell>
          <cell r="B29562" t="str">
            <v>Anthocyanidin 3-O-glucosyltransferase</v>
          </cell>
        </row>
        <row r="29563">
          <cell r="A29563" t="str">
            <v>Zm00001d019889</v>
          </cell>
        </row>
        <row r="29564">
          <cell r="A29564" t="str">
            <v>Zm00001d035041</v>
          </cell>
          <cell r="B29564" t="str">
            <v>Phospholipase SGR2</v>
          </cell>
        </row>
        <row r="29565">
          <cell r="A29565" t="str">
            <v>Zm00001d024585</v>
          </cell>
        </row>
        <row r="29566">
          <cell r="A29566" t="str">
            <v>Zm00001d032073</v>
          </cell>
          <cell r="B29566" t="str">
            <v>F14D16.29</v>
          </cell>
        </row>
        <row r="29567">
          <cell r="A29567" t="str">
            <v>Zm00001d038913</v>
          </cell>
          <cell r="B29567" t="str">
            <v xml:space="preserve"> lipid transfer protein1</v>
          </cell>
        </row>
        <row r="29568">
          <cell r="A29568" t="str">
            <v>Zm00001d028138</v>
          </cell>
          <cell r="B29568" t="str">
            <v>thiamine monophosphate synthase</v>
          </cell>
        </row>
        <row r="29569">
          <cell r="A29569" t="str">
            <v>Zm00001d032010</v>
          </cell>
          <cell r="B29569" t="str">
            <v>26S proteasome non-ATPase regulatory subunit 3 homolog A</v>
          </cell>
        </row>
        <row r="29570">
          <cell r="A29570" t="str">
            <v>Zm00001d019064</v>
          </cell>
          <cell r="B29570" t="str">
            <v>Subtilisin-like protease SBT4.4</v>
          </cell>
        </row>
        <row r="29571">
          <cell r="A29571" t="str">
            <v>Zm00001d003981</v>
          </cell>
          <cell r="B29571" t="str">
            <v xml:space="preserve">Drought-induced protein 1  </v>
          </cell>
        </row>
        <row r="29572">
          <cell r="A29572" t="str">
            <v>Zm00001d026202</v>
          </cell>
        </row>
        <row r="29573">
          <cell r="A29573" t="str">
            <v>Zm00001d019148</v>
          </cell>
          <cell r="B29573" t="str">
            <v xml:space="preserve"> shugoshin centromeric cohesion1</v>
          </cell>
        </row>
        <row r="29574">
          <cell r="A29574" t="str">
            <v>Zm00001d011394</v>
          </cell>
        </row>
        <row r="29575">
          <cell r="A29575" t="str">
            <v>Zm00001d003143</v>
          </cell>
        </row>
        <row r="29576">
          <cell r="A29576" t="str">
            <v>Zm00001d024904</v>
          </cell>
          <cell r="B29576" t="str">
            <v>OSJNBb0004G23.12 protein; OSJNBb0085F13.7 protein</v>
          </cell>
        </row>
        <row r="29577">
          <cell r="A29577" t="str">
            <v>Zm00001d049923</v>
          </cell>
          <cell r="B29577" t="str">
            <v xml:space="preserve">Putative ubiquitin-conjugating enzyme family  </v>
          </cell>
        </row>
        <row r="29578">
          <cell r="A29578" t="str">
            <v>Zm00001d023758</v>
          </cell>
          <cell r="B29578" t="str">
            <v>RING-H2 finger protein ATL67</v>
          </cell>
        </row>
        <row r="29579">
          <cell r="A29579" t="str">
            <v>Zm00001d007405</v>
          </cell>
        </row>
        <row r="29580">
          <cell r="A29580" t="str">
            <v>Zm00001d015435</v>
          </cell>
          <cell r="B29580" t="str">
            <v>Protein STRUBBELIG-RECEPTOR FAMILY 1</v>
          </cell>
        </row>
        <row r="29581">
          <cell r="A29581" t="str">
            <v>Zm00001d005791</v>
          </cell>
          <cell r="B29581" t="str">
            <v xml:space="preserve">Histone H4  </v>
          </cell>
        </row>
        <row r="29582">
          <cell r="A29582" t="str">
            <v>Zm00001d006408</v>
          </cell>
          <cell r="B29582" t="str">
            <v>Nucleobase-ascorbate transporter 11</v>
          </cell>
        </row>
        <row r="29583">
          <cell r="A29583" t="str">
            <v>Zm00001d041871</v>
          </cell>
          <cell r="B29583" t="str">
            <v xml:space="preserve">AT4G04720 (E=5e-040) CPK21 | CPK21; ATP binding / calcium ion binding / calmodulin-dependent protein kinase/ kinase/ protein kinase/ protein serine/threonine kinase </v>
          </cell>
        </row>
        <row r="29584">
          <cell r="A29584" t="str">
            <v>Zm00001d013659</v>
          </cell>
          <cell r="B29584" t="str">
            <v xml:space="preserve">Ameiotic 1  </v>
          </cell>
        </row>
        <row r="29585">
          <cell r="A29585" t="str">
            <v>Zm00001d020605</v>
          </cell>
          <cell r="B29585" t="str">
            <v xml:space="preserve">SAUR37-auxin-responsive SAUR family member  </v>
          </cell>
        </row>
        <row r="29586">
          <cell r="A29586" t="str">
            <v>Zm00001d037787</v>
          </cell>
          <cell r="B29586" t="str">
            <v>Profilin family protein</v>
          </cell>
        </row>
        <row r="29587">
          <cell r="A29587" t="str">
            <v>Zm00001d031627</v>
          </cell>
          <cell r="B29587" t="str">
            <v>nuclear transport factor 2A</v>
          </cell>
        </row>
        <row r="29588">
          <cell r="A29588" t="str">
            <v>Zm00001d020687</v>
          </cell>
          <cell r="B29588" t="str">
            <v xml:space="preserve"> protein disulfide isomerase8</v>
          </cell>
        </row>
        <row r="29589">
          <cell r="A29589" t="str">
            <v>Zm00001d041587</v>
          </cell>
        </row>
        <row r="29590">
          <cell r="A29590" t="str">
            <v>Zm00001d002040</v>
          </cell>
          <cell r="B29590" t="str">
            <v>Helicase</v>
          </cell>
        </row>
        <row r="29591">
          <cell r="A29591" t="str">
            <v>Zm00001d001784</v>
          </cell>
          <cell r="B29591" t="str">
            <v>AT-hook motif nuclear-localized protein 5</v>
          </cell>
        </row>
        <row r="29592">
          <cell r="A29592" t="str">
            <v>Zm00001d032300</v>
          </cell>
          <cell r="B29592" t="str">
            <v>Major facilitator superfamily protein</v>
          </cell>
        </row>
        <row r="29593">
          <cell r="A29593" t="str">
            <v>Zm00001d016219</v>
          </cell>
          <cell r="B29593" t="str">
            <v>receptor like protein 7</v>
          </cell>
        </row>
        <row r="29594">
          <cell r="A29594" t="str">
            <v>Zm00001d045655</v>
          </cell>
          <cell r="B29594" t="str">
            <v>ARM repeat superfamily protein</v>
          </cell>
        </row>
        <row r="29595">
          <cell r="A29595" t="str">
            <v>Zm00001d017676</v>
          </cell>
          <cell r="B29595" t="str">
            <v xml:space="preserve">Acetylornithine deacetylase  </v>
          </cell>
        </row>
        <row r="29596">
          <cell r="A29596" t="str">
            <v>Zm00001d003747</v>
          </cell>
        </row>
        <row r="29597">
          <cell r="A29597" t="str">
            <v>Zm00001d024675</v>
          </cell>
          <cell r="B29597" t="str">
            <v>RNA-binding (RRM/RBD/RNP motifs) family protein</v>
          </cell>
        </row>
        <row r="29598">
          <cell r="A29598" t="str">
            <v>Zm00001d014385</v>
          </cell>
          <cell r="B29598" t="str">
            <v>RING/U-box superfamily protein</v>
          </cell>
        </row>
        <row r="29599">
          <cell r="A29599" t="str">
            <v>Zm00001d011963</v>
          </cell>
          <cell r="B29599" t="str">
            <v xml:space="preserve">ATP-dependent RNA helicase DHX8  </v>
          </cell>
        </row>
        <row r="29600">
          <cell r="A29600" t="str">
            <v>Zm00001d012687</v>
          </cell>
          <cell r="B29600" t="str">
            <v xml:space="preserve">Putative phospholipase%2C patatin family protein  </v>
          </cell>
        </row>
        <row r="29601">
          <cell r="A29601" t="str">
            <v>Zm00001d045312</v>
          </cell>
        </row>
        <row r="29602">
          <cell r="A29602" t="str">
            <v>Zm00001d023662</v>
          </cell>
        </row>
        <row r="29603">
          <cell r="A29603" t="str">
            <v>Zm00001d008799</v>
          </cell>
        </row>
        <row r="29604">
          <cell r="A29604" t="str">
            <v>Zm00001d022117</v>
          </cell>
          <cell r="B29604" t="str">
            <v>alpha/beta-Hydrolases superfamily protein</v>
          </cell>
        </row>
        <row r="29605">
          <cell r="A29605" t="str">
            <v>Zm00001d021760</v>
          </cell>
          <cell r="B29605" t="str">
            <v>Pyrophosphate-energized vacuolar membrane proton pump 1</v>
          </cell>
        </row>
        <row r="29606">
          <cell r="A29606" t="str">
            <v>Zm00001d050830</v>
          </cell>
        </row>
        <row r="29607">
          <cell r="A29607" t="str">
            <v>Zm00001d032523</v>
          </cell>
        </row>
        <row r="29608">
          <cell r="A29608" t="str">
            <v>Zm00001d015548</v>
          </cell>
        </row>
        <row r="29609">
          <cell r="A29609" t="str">
            <v>Zm00001d034755</v>
          </cell>
          <cell r="B29609" t="str">
            <v>Translocase of chloroplast 159 chloroplastic</v>
          </cell>
        </row>
        <row r="29610">
          <cell r="A29610" t="str">
            <v>Zm00001d014487</v>
          </cell>
          <cell r="B29610" t="str">
            <v xml:space="preserve">GDSL esterase/lipase </v>
          </cell>
        </row>
        <row r="29611">
          <cell r="A29611" t="str">
            <v>Zm00001d042090</v>
          </cell>
          <cell r="B29611" t="str">
            <v xml:space="preserve">UMP synthase  </v>
          </cell>
        </row>
        <row r="29612">
          <cell r="A29612" t="str">
            <v>Zm00001d004305</v>
          </cell>
          <cell r="B29612" t="str">
            <v xml:space="preserve"> phosphate transporter protein13</v>
          </cell>
        </row>
        <row r="29613">
          <cell r="A29613" t="str">
            <v>Zm00001d021400</v>
          </cell>
          <cell r="B29613" t="str">
            <v>Octicosapeptide/Phox/Bem1p (PB1) domain-containing protein / tetratricopeptide repeat (TPR)-containing protein</v>
          </cell>
        </row>
        <row r="29614">
          <cell r="A29614" t="str">
            <v>Zm00001d050755</v>
          </cell>
          <cell r="B29614" t="str">
            <v>P-loop containing nucleoside triphosphate hydrolases superfamily protein</v>
          </cell>
        </row>
        <row r="29615">
          <cell r="A29615" t="str">
            <v>Zm00001d015021</v>
          </cell>
        </row>
        <row r="29616">
          <cell r="A29616" t="str">
            <v>Zm00001d002229</v>
          </cell>
        </row>
        <row r="29617">
          <cell r="A29617" t="str">
            <v>Zm00001d012682</v>
          </cell>
          <cell r="B29617" t="str">
            <v xml:space="preserve">Putative choline/ethanolamine kinase  </v>
          </cell>
        </row>
        <row r="29618">
          <cell r="A29618" t="str">
            <v>Zm00001d003723</v>
          </cell>
          <cell r="B29618" t="str">
            <v>receptor-like protein kinase 4</v>
          </cell>
        </row>
        <row r="29619">
          <cell r="A29619" t="str">
            <v>Zm00001d036237</v>
          </cell>
          <cell r="B29619" t="str">
            <v xml:space="preserve">GDSL esterase/lipase </v>
          </cell>
        </row>
        <row r="29620">
          <cell r="A29620" t="str">
            <v>Zm00001d028655</v>
          </cell>
          <cell r="B29620" t="str">
            <v>THO complex subunit 4B</v>
          </cell>
        </row>
        <row r="29621">
          <cell r="A29621" t="str">
            <v>Zm00001d017202</v>
          </cell>
          <cell r="B29621" t="str">
            <v>Xylogalacturonan beta-13-xylosyltransferase</v>
          </cell>
        </row>
        <row r="29622">
          <cell r="A29622" t="str">
            <v>Zm00001d045473</v>
          </cell>
        </row>
        <row r="29623">
          <cell r="A29623" t="str">
            <v>Zm00001d022124</v>
          </cell>
          <cell r="B29623" t="str">
            <v>60S ribosomal protein L27a-3</v>
          </cell>
        </row>
        <row r="29624">
          <cell r="A29624" t="str">
            <v>Zm00001d017185</v>
          </cell>
          <cell r="B29624" t="str">
            <v>Protein NUCLEAR FUSION DEFECTIVE 5 mitochondrial</v>
          </cell>
        </row>
        <row r="29625">
          <cell r="A29625" t="str">
            <v>Zm00001d053719</v>
          </cell>
          <cell r="B29625" t="str">
            <v xml:space="preserve">Exostosin-like%3B Exostosin-like protein  </v>
          </cell>
        </row>
        <row r="29626">
          <cell r="A29626" t="str">
            <v>Zm00001d042168</v>
          </cell>
          <cell r="B29626" t="str">
            <v>zinc finger (C3HC4-type RING finger) family protein</v>
          </cell>
        </row>
        <row r="29627">
          <cell r="A29627" t="str">
            <v>Zm00001d006235</v>
          </cell>
          <cell r="B29627" t="str">
            <v xml:space="preserve">Proteasome subunit alpha type  </v>
          </cell>
        </row>
        <row r="29628">
          <cell r="A29628" t="str">
            <v>Zm00001d008954</v>
          </cell>
          <cell r="B29628" t="str">
            <v>Ectonucleotide pyrophosphatase/phosphodiesterase family member 3</v>
          </cell>
        </row>
        <row r="29629">
          <cell r="A29629" t="str">
            <v>Zm00001d048000</v>
          </cell>
        </row>
        <row r="29630">
          <cell r="A29630" t="str">
            <v>Zm00001d011158</v>
          </cell>
          <cell r="B29630" t="str">
            <v>RING/FYVE/PHD-type zinc finger family protein</v>
          </cell>
        </row>
        <row r="29631">
          <cell r="A29631" t="str">
            <v>Zm00001d023471</v>
          </cell>
        </row>
        <row r="29632">
          <cell r="A29632" t="str">
            <v>Zm00001d030581</v>
          </cell>
          <cell r="B29632" t="str">
            <v>Pentatricopeptide repeat (PPR) superfamily protein</v>
          </cell>
        </row>
        <row r="29633">
          <cell r="A29633" t="str">
            <v>Zm00001d028831</v>
          </cell>
        </row>
        <row r="29634">
          <cell r="A29634" t="str">
            <v>Zm00001d037197</v>
          </cell>
        </row>
        <row r="29635">
          <cell r="A29635" t="str">
            <v>Zm00001d029285</v>
          </cell>
          <cell r="B29635" t="str">
            <v xml:space="preserve"> pyruvate dehydrogenase (lipoamide) kinase1</v>
          </cell>
        </row>
        <row r="29636">
          <cell r="A29636" t="str">
            <v>Zm00001d019676</v>
          </cell>
          <cell r="B29636" t="str">
            <v>Aquaporin TIP4-1</v>
          </cell>
        </row>
        <row r="29637">
          <cell r="A29637" t="str">
            <v>Zm00001d008726</v>
          </cell>
          <cell r="B29637" t="str">
            <v>DUF4050 family protein</v>
          </cell>
        </row>
        <row r="29638">
          <cell r="A29638" t="str">
            <v>Zm00001d009189</v>
          </cell>
          <cell r="B29638" t="str">
            <v xml:space="preserve">TPR repeat%3B TPR repeat-containing domain protein  </v>
          </cell>
        </row>
        <row r="29639">
          <cell r="A29639" t="str">
            <v>Zm00001d019953</v>
          </cell>
          <cell r="B29639" t="str">
            <v>Per1-like family protein</v>
          </cell>
        </row>
        <row r="29640">
          <cell r="A29640" t="str">
            <v>Zm00001d042818</v>
          </cell>
        </row>
        <row r="29641">
          <cell r="A29641" t="str">
            <v>Zm00001d034488</v>
          </cell>
          <cell r="B29641" t="str">
            <v>Major facilitator superfamily protein</v>
          </cell>
        </row>
        <row r="29642">
          <cell r="A29642" t="str">
            <v>Zm00001d026682</v>
          </cell>
          <cell r="B29642" t="str">
            <v>Retrovirus-related Pol polyprotein LINE-1</v>
          </cell>
        </row>
        <row r="29643">
          <cell r="A29643" t="str">
            <v>Zm00001d036873</v>
          </cell>
          <cell r="B29643" t="str">
            <v xml:space="preserve">Malic enzyme  </v>
          </cell>
        </row>
        <row r="29644">
          <cell r="A29644" t="str">
            <v>Zm00001d019289</v>
          </cell>
        </row>
        <row r="29645">
          <cell r="A29645" t="str">
            <v>Zm00001d020234</v>
          </cell>
          <cell r="B29645" t="str">
            <v>THO complex subunit 6</v>
          </cell>
        </row>
        <row r="29646">
          <cell r="A29646" t="str">
            <v>Zm00001d053900</v>
          </cell>
          <cell r="B29646" t="str">
            <v>Bifunctional protein FolD 4 chloroplastic</v>
          </cell>
        </row>
        <row r="29647">
          <cell r="A29647" t="str">
            <v>Zm00001d005323</v>
          </cell>
          <cell r="B29647" t="str">
            <v>C2H2-like zinc finger protein</v>
          </cell>
        </row>
        <row r="29648">
          <cell r="A29648" t="str">
            <v>Zm00001d043270</v>
          </cell>
          <cell r="B29648" t="str">
            <v>Protein ULTRAPETALA 1</v>
          </cell>
        </row>
        <row r="29649">
          <cell r="A29649" t="str">
            <v>Zm00001d013834</v>
          </cell>
          <cell r="B29649" t="str">
            <v xml:space="preserve">AAA-ATPase </v>
          </cell>
        </row>
        <row r="29650">
          <cell r="A29650" t="str">
            <v>Zm00001d048529</v>
          </cell>
          <cell r="B29650" t="str">
            <v xml:space="preserve">Developmentally-regulated GTP-binding protein 2  </v>
          </cell>
        </row>
        <row r="29651">
          <cell r="A29651" t="str">
            <v>Zm00001d022103</v>
          </cell>
          <cell r="B29651" t="str">
            <v>agenet domain-containing protein / bromo-adjacent homology (BAH) domain-containing protein</v>
          </cell>
        </row>
        <row r="29652">
          <cell r="A29652" t="str">
            <v>Zm00001d003014</v>
          </cell>
          <cell r="B29652" t="str">
            <v>Small nuclear ribonucleoprotein family protein</v>
          </cell>
        </row>
        <row r="29653">
          <cell r="A29653" t="str">
            <v>Zm00001d032335</v>
          </cell>
          <cell r="B29653" t="str">
            <v>Tetratricopeptide repeat (TPR)-like superfamily protein</v>
          </cell>
        </row>
        <row r="29654">
          <cell r="A29654" t="str">
            <v>Zm00001d036250</v>
          </cell>
          <cell r="B29654" t="str">
            <v>Histone H3-like 5</v>
          </cell>
        </row>
        <row r="29655">
          <cell r="A29655" t="str">
            <v>Zm00001d039709</v>
          </cell>
        </row>
        <row r="29656">
          <cell r="A29656" t="str">
            <v>Zm00001d012290</v>
          </cell>
          <cell r="B29656" t="str">
            <v>hemerythrin HHE cation-binding domain protein</v>
          </cell>
        </row>
        <row r="29657">
          <cell r="A29657" t="str">
            <v>Zm00001d020512</v>
          </cell>
          <cell r="B29657" t="str">
            <v>BTB/POZ domain-containing protein NPY1</v>
          </cell>
        </row>
        <row r="29658">
          <cell r="A29658" t="str">
            <v>Zm00001d023455</v>
          </cell>
          <cell r="B29658" t="str">
            <v>Transcription repressor OFP13</v>
          </cell>
        </row>
        <row r="29659">
          <cell r="A29659" t="str">
            <v>Zm00001d047117</v>
          </cell>
          <cell r="B29659" t="str">
            <v>extensin-like protein</v>
          </cell>
        </row>
        <row r="29660">
          <cell r="A29660" t="str">
            <v>Zm00001d049408</v>
          </cell>
          <cell r="B29660" t="str">
            <v>Pentatricopeptide repeat (PPR) superfamily protein</v>
          </cell>
        </row>
        <row r="29661">
          <cell r="A29661" t="str">
            <v>Zm00001d021412</v>
          </cell>
          <cell r="B29661" t="str">
            <v xml:space="preserve">F-box/kelch-repeat protein </v>
          </cell>
        </row>
        <row r="29662">
          <cell r="A29662" t="str">
            <v>Zm00001d049320</v>
          </cell>
          <cell r="B29662" t="str">
            <v xml:space="preserve"> multi-protein bridging factor homolog1</v>
          </cell>
        </row>
        <row r="29663">
          <cell r="A29663" t="str">
            <v>Zm00001d043018</v>
          </cell>
          <cell r="B29663" t="str">
            <v>PRA1 family protein B4</v>
          </cell>
        </row>
        <row r="29664">
          <cell r="A29664" t="str">
            <v>Zm00001d001827</v>
          </cell>
          <cell r="B29664" t="str">
            <v>Translation elongation factor EF1A/initiation factor IF2gamma family protein</v>
          </cell>
        </row>
        <row r="29665">
          <cell r="A29665" t="str">
            <v>Zm00001d021104</v>
          </cell>
          <cell r="B29665" t="str">
            <v>saposin B domain-containing protein</v>
          </cell>
        </row>
        <row r="29666">
          <cell r="A29666" t="str">
            <v>Zm00001d031805</v>
          </cell>
          <cell r="B29666" t="str">
            <v xml:space="preserve">Gibberellin receptor GID1L2  </v>
          </cell>
        </row>
        <row r="29667">
          <cell r="A29667" t="str">
            <v>Zm00001d031702</v>
          </cell>
          <cell r="B29667" t="str">
            <v>Mitochondrial fission protein ELM1</v>
          </cell>
        </row>
        <row r="29668">
          <cell r="A29668" t="str">
            <v>Zm00001d031316</v>
          </cell>
          <cell r="B29668" t="str">
            <v>Phosphatidylinositol/phosphatidylcholine transfer protein SFH13</v>
          </cell>
        </row>
        <row r="29669">
          <cell r="A29669" t="str">
            <v>Zm00001d049211</v>
          </cell>
          <cell r="B29669" t="str">
            <v>Ypt/Rab-GAP domain of gyp1p superfamily protein</v>
          </cell>
        </row>
        <row r="29670">
          <cell r="A29670" t="str">
            <v>Zm00001d022145</v>
          </cell>
          <cell r="B29670" t="str">
            <v>Transcription factor VOZ1</v>
          </cell>
        </row>
        <row r="29671">
          <cell r="A29671" t="str">
            <v>Zm00001d008777</v>
          </cell>
          <cell r="B29671" t="str">
            <v>DExH-box ATP-dependent RNA helicase DExH10</v>
          </cell>
        </row>
        <row r="29672">
          <cell r="A29672" t="str">
            <v>Zm00001d024484</v>
          </cell>
        </row>
        <row r="29673">
          <cell r="A29673" t="str">
            <v>Zm00001d052007</v>
          </cell>
          <cell r="B29673" t="str">
            <v>Vacuolar protein sorting-associated protein 55 homolog</v>
          </cell>
        </row>
        <row r="29674">
          <cell r="A29674" t="str">
            <v>Zm00001d048535</v>
          </cell>
          <cell r="B29674" t="str">
            <v>Myosin heavy chain-related protein</v>
          </cell>
        </row>
        <row r="29675">
          <cell r="A29675" t="str">
            <v>Zm00001d040601</v>
          </cell>
        </row>
        <row r="29676">
          <cell r="A29676" t="str">
            <v>Zm00001d013812</v>
          </cell>
          <cell r="B29676" t="str">
            <v>Polyadenylate-binding protein RBP45C</v>
          </cell>
        </row>
        <row r="29677">
          <cell r="A29677" t="str">
            <v>Zm00001d035474</v>
          </cell>
          <cell r="B29677" t="str">
            <v>Tetraspanin-6</v>
          </cell>
        </row>
        <row r="29678">
          <cell r="A29678" t="str">
            <v>Zm00001d052696</v>
          </cell>
          <cell r="B29678" t="str">
            <v>Probable protein S-acyltransferase 7</v>
          </cell>
        </row>
        <row r="29679">
          <cell r="A29679" t="str">
            <v>Zm00001d050200</v>
          </cell>
          <cell r="B29679" t="str">
            <v xml:space="preserve"> transfer cell response regulator1</v>
          </cell>
        </row>
        <row r="29680">
          <cell r="A29680" t="str">
            <v>Zm00001d032889</v>
          </cell>
          <cell r="B29680" t="str">
            <v xml:space="preserve">F-box domain containing protein  </v>
          </cell>
        </row>
        <row r="29681">
          <cell r="A29681" t="str">
            <v>Zm00001d044917</v>
          </cell>
          <cell r="B29681" t="str">
            <v>Zinc finger protein ZOP1</v>
          </cell>
        </row>
        <row r="29682">
          <cell r="A29682" t="str">
            <v>Zm00001d013553</v>
          </cell>
        </row>
        <row r="29683">
          <cell r="A29683" t="str">
            <v>Zm00001d031683</v>
          </cell>
        </row>
        <row r="29684">
          <cell r="A29684" t="str">
            <v>Zm00001d011017</v>
          </cell>
        </row>
        <row r="29685">
          <cell r="A29685" t="str">
            <v>Zm00001d005879</v>
          </cell>
        </row>
        <row r="29686">
          <cell r="A29686" t="str">
            <v>Zm00001d008383</v>
          </cell>
        </row>
        <row r="29687">
          <cell r="A29687" t="str">
            <v>Zm00001d009895</v>
          </cell>
          <cell r="B29687" t="str">
            <v>RING-H2 finger protein ATL3</v>
          </cell>
        </row>
        <row r="29688">
          <cell r="A29688" t="str">
            <v>Zm00001d051376</v>
          </cell>
          <cell r="B29688" t="str">
            <v>PLATZ transcription factor family protein</v>
          </cell>
        </row>
        <row r="29689">
          <cell r="A29689" t="str">
            <v>Zm00001d028906</v>
          </cell>
        </row>
        <row r="29690">
          <cell r="A29690" t="str">
            <v>Zm00001d043752</v>
          </cell>
          <cell r="B29690" t="str">
            <v>UDP-glycosyltransferase 88A1</v>
          </cell>
        </row>
        <row r="29691">
          <cell r="A29691" t="str">
            <v>Zm00001d045248</v>
          </cell>
        </row>
        <row r="29692">
          <cell r="A29692" t="str">
            <v>Zm00001d002771</v>
          </cell>
        </row>
        <row r="29693">
          <cell r="A29693" t="str">
            <v>Zm00001d031660</v>
          </cell>
        </row>
        <row r="29694">
          <cell r="A29694" t="str">
            <v>Zm00001d048672</v>
          </cell>
          <cell r="B29694" t="str">
            <v>ATP-dependent DNA helicase Q-like 1</v>
          </cell>
        </row>
        <row r="29695">
          <cell r="A29695" t="str">
            <v>Zm00001d005939</v>
          </cell>
          <cell r="B29695" t="str">
            <v xml:space="preserve">DNA binding protein  </v>
          </cell>
        </row>
        <row r="29696">
          <cell r="A29696" t="str">
            <v>Zm00001d012819</v>
          </cell>
          <cell r="B29696" t="str">
            <v>Protein SRG1</v>
          </cell>
        </row>
        <row r="29697">
          <cell r="A29697" t="str">
            <v>Zm00001d006304</v>
          </cell>
        </row>
        <row r="29698">
          <cell r="A29698" t="str">
            <v>Zm00001d053288</v>
          </cell>
          <cell r="B29698" t="str">
            <v>Fasciclin-like arabinogalactan protein 6</v>
          </cell>
        </row>
        <row r="29699">
          <cell r="A29699" t="str">
            <v>Zm00001d024523</v>
          </cell>
          <cell r="B29699" t="str">
            <v xml:space="preserve">Ramosa 1 enhancer locus 2%3B Ramosa1 enhancer locus2  </v>
          </cell>
        </row>
        <row r="29700">
          <cell r="A29700" t="str">
            <v>Zm00001d048267</v>
          </cell>
          <cell r="B29700" t="str">
            <v>PIF1 helicase</v>
          </cell>
        </row>
        <row r="29701">
          <cell r="A29701" t="str">
            <v>Zm00001d012017</v>
          </cell>
          <cell r="B29701" t="str">
            <v>Mitochondrial import receptor subunit TOM20-4</v>
          </cell>
        </row>
        <row r="29702">
          <cell r="A29702" t="str">
            <v>Zm00001d026605</v>
          </cell>
          <cell r="B29702" t="str">
            <v>Endoglucanase 5</v>
          </cell>
        </row>
        <row r="29703">
          <cell r="A29703" t="str">
            <v>Zm00001d013284</v>
          </cell>
        </row>
        <row r="29704">
          <cell r="A29704" t="str">
            <v>Zm00001d035001</v>
          </cell>
          <cell r="B29704" t="str">
            <v xml:space="preserve"> ferredoxin1</v>
          </cell>
        </row>
        <row r="29705">
          <cell r="A29705" t="str">
            <v>Zm00001d035862</v>
          </cell>
          <cell r="B29705" t="str">
            <v>Acyl-CoA N-acyltransferase with RING/FYVE/PHD-type zinc finger domain</v>
          </cell>
        </row>
        <row r="29706">
          <cell r="A29706" t="str">
            <v>Zm00001d045849</v>
          </cell>
          <cell r="B29706" t="str">
            <v>Aspartyl protease AED1</v>
          </cell>
        </row>
        <row r="29707">
          <cell r="A29707" t="str">
            <v>Zm00001d023611</v>
          </cell>
          <cell r="B29707" t="str">
            <v xml:space="preserve">Putative leucine-rich repeat receptor-like protein kinase family protein  </v>
          </cell>
        </row>
        <row r="29708">
          <cell r="A29708" t="str">
            <v>Zm00001d020384</v>
          </cell>
          <cell r="B29708" t="str">
            <v xml:space="preserve"> milkweed pod1</v>
          </cell>
        </row>
        <row r="29709">
          <cell r="A29709" t="str">
            <v>Zm00001d003600</v>
          </cell>
        </row>
        <row r="29710">
          <cell r="A29710" t="str">
            <v>Zm00001d051541</v>
          </cell>
        </row>
        <row r="29711">
          <cell r="A29711" t="str">
            <v>Zm00001d035087</v>
          </cell>
          <cell r="B29711" t="str">
            <v xml:space="preserve">60S acidic ribosomal protein P1  </v>
          </cell>
        </row>
        <row r="29712">
          <cell r="A29712" t="str">
            <v>Zm00001d047200</v>
          </cell>
          <cell r="B29712" t="str">
            <v>Probable protein phosphatase 2C 21</v>
          </cell>
        </row>
        <row r="29713">
          <cell r="A29713" t="str">
            <v>Zm00001d036171</v>
          </cell>
        </row>
        <row r="29714">
          <cell r="A29714" t="str">
            <v>Zm00001d020583</v>
          </cell>
          <cell r="B29714" t="str">
            <v>Galactosyltransferase family protein</v>
          </cell>
        </row>
        <row r="29715">
          <cell r="A29715" t="str">
            <v>Zm00001d027551</v>
          </cell>
          <cell r="B29715" t="str">
            <v>Histone-lysine N-methyltransferase ASHR1</v>
          </cell>
        </row>
        <row r="29716">
          <cell r="A29716" t="str">
            <v>Zm00001d020966</v>
          </cell>
          <cell r="B29716" t="str">
            <v>Cysteine/Histidine-rich C1 domain family protein</v>
          </cell>
        </row>
        <row r="29717">
          <cell r="A29717" t="str">
            <v>Zm00001d031890</v>
          </cell>
        </row>
        <row r="29718">
          <cell r="A29718" t="str">
            <v>Zm00001d033274</v>
          </cell>
          <cell r="B29718" t="str">
            <v>Protein tesmin/TSO1-like CXC 2</v>
          </cell>
        </row>
        <row r="29719">
          <cell r="A29719" t="str">
            <v>Zm00001d048119</v>
          </cell>
          <cell r="B29719" t="str">
            <v>Tetratricopeptide repeat (TPR)-like superfamily protein</v>
          </cell>
        </row>
        <row r="29720">
          <cell r="A29720" t="str">
            <v>Zm00001d002577</v>
          </cell>
        </row>
        <row r="29721">
          <cell r="A29721" t="str">
            <v>Zm00001d049633</v>
          </cell>
          <cell r="B29721" t="str">
            <v>GTP binding</v>
          </cell>
        </row>
        <row r="29722">
          <cell r="A29722" t="str">
            <v>Zm00001d030683</v>
          </cell>
        </row>
        <row r="29723">
          <cell r="A29723" t="str">
            <v>Zm00001d044197</v>
          </cell>
          <cell r="B29723" t="str">
            <v xml:space="preserve"> protein; Pentatricopeptide (PPR) repeat-containing protein-like</v>
          </cell>
        </row>
        <row r="29724">
          <cell r="A29724" t="str">
            <v>Zm00001d026177</v>
          </cell>
          <cell r="B29724" t="str">
            <v xml:space="preserve"> tonoplast intrinsic protein5</v>
          </cell>
        </row>
        <row r="29725">
          <cell r="A29725" t="str">
            <v>Zm00001d031760</v>
          </cell>
          <cell r="B29725" t="str">
            <v xml:space="preserve">Clathrin assembly protein  </v>
          </cell>
        </row>
        <row r="29726">
          <cell r="A29726" t="str">
            <v>Zm00001d023982</v>
          </cell>
          <cell r="B29726" t="str">
            <v>ADP-ribosylation factor GTPase-activating protein AGD3</v>
          </cell>
        </row>
        <row r="29727">
          <cell r="A29727" t="str">
            <v>Zm00001d024300</v>
          </cell>
          <cell r="B29727" t="str">
            <v>Potassium transporter 10</v>
          </cell>
        </row>
        <row r="29728">
          <cell r="A29728" t="str">
            <v>Zm00001d036922</v>
          </cell>
          <cell r="B29728" t="str">
            <v xml:space="preserve">3-N-debenzoyl-2-deoxytaxol N-benzoyltransferase  </v>
          </cell>
        </row>
        <row r="29729">
          <cell r="A29729" t="str">
            <v>Zm00001d002867</v>
          </cell>
          <cell r="B29729" t="str">
            <v>Ethylene-responsive transcription factor ERF053</v>
          </cell>
        </row>
        <row r="29730">
          <cell r="A29730" t="str">
            <v>Zm00001d018434</v>
          </cell>
        </row>
        <row r="29731">
          <cell r="A29731" t="str">
            <v>Zm00001d041526</v>
          </cell>
          <cell r="B29731" t="str">
            <v>Pseudouridine synthase family protein</v>
          </cell>
        </row>
        <row r="29732">
          <cell r="A29732" t="str">
            <v>Zm00001d049945</v>
          </cell>
          <cell r="B29732" t="str">
            <v xml:space="preserve">Ribosomal protein  </v>
          </cell>
        </row>
        <row r="29733">
          <cell r="A29733" t="str">
            <v>Zm00001d012713</v>
          </cell>
        </row>
        <row r="29734">
          <cell r="A29734" t="str">
            <v>Zm00001d005333</v>
          </cell>
          <cell r="B29734" t="str">
            <v>Germin-like protein 9-3</v>
          </cell>
        </row>
        <row r="29735">
          <cell r="A29735" t="str">
            <v>Zm00001d022242</v>
          </cell>
          <cell r="B29735" t="str">
            <v>PLASMODESMATA CALLOSE-BINDING PROTEIN 5</v>
          </cell>
        </row>
        <row r="29736">
          <cell r="A29736" t="str">
            <v>Zm00001d019073</v>
          </cell>
        </row>
        <row r="29737">
          <cell r="A29737" t="str">
            <v>Zm00001d012629</v>
          </cell>
        </row>
        <row r="29738">
          <cell r="A29738" t="str">
            <v>Zm00001d037779</v>
          </cell>
          <cell r="B29738" t="str">
            <v xml:space="preserve"> tonoplast intrinsic protein4</v>
          </cell>
        </row>
        <row r="29739">
          <cell r="A29739" t="str">
            <v>Zm00001d016312</v>
          </cell>
          <cell r="B29739" t="str">
            <v>Transcription factor TGA4</v>
          </cell>
        </row>
        <row r="29740">
          <cell r="A29740" t="str">
            <v>Zm00001d024416</v>
          </cell>
        </row>
        <row r="29741">
          <cell r="A29741" t="str">
            <v>Zm00001d002783</v>
          </cell>
          <cell r="B29741" t="str">
            <v>Subtilisin-like protease SBT2.4</v>
          </cell>
        </row>
        <row r="29742">
          <cell r="A29742" t="str">
            <v>Zm00001d040158</v>
          </cell>
          <cell r="B29742" t="str">
            <v>Exonuclease family protein</v>
          </cell>
        </row>
        <row r="29743">
          <cell r="A29743" t="str">
            <v>Zm00001d017802</v>
          </cell>
          <cell r="B29743" t="str">
            <v>Histidinol-phosphate aminotransferase 2 chloroplastic</v>
          </cell>
        </row>
        <row r="29744">
          <cell r="A29744" t="str">
            <v>Zm00001d041969</v>
          </cell>
          <cell r="B29744" t="str">
            <v>Transcription initiation factor IIA subunit 2</v>
          </cell>
        </row>
        <row r="29745">
          <cell r="A29745" t="str">
            <v>Zm00001d008567</v>
          </cell>
          <cell r="B29745" t="str">
            <v xml:space="preserve"> glucose translocator1</v>
          </cell>
        </row>
        <row r="29746">
          <cell r="A29746" t="str">
            <v>Zm00001d024337</v>
          </cell>
          <cell r="B29746" t="str">
            <v>Camelliol C synthase</v>
          </cell>
        </row>
        <row r="29747">
          <cell r="A29747" t="str">
            <v>Zm00001d026536</v>
          </cell>
          <cell r="B29747" t="str">
            <v>Zinc finger CCCH domain-containing protein 6</v>
          </cell>
        </row>
        <row r="29748">
          <cell r="A29748" t="str">
            <v>Zm00001d043471</v>
          </cell>
          <cell r="B29748" t="str">
            <v>Transducin family protein / WD-40 repeat family protein</v>
          </cell>
        </row>
        <row r="29749">
          <cell r="A29749" t="str">
            <v>Zm00001d053578</v>
          </cell>
          <cell r="B29749" t="str">
            <v xml:space="preserve"> cytokinin oxidase8</v>
          </cell>
        </row>
        <row r="29750">
          <cell r="A29750" t="str">
            <v>Zm00001d016964</v>
          </cell>
        </row>
        <row r="29751">
          <cell r="A29751" t="str">
            <v>Zm00001d037494</v>
          </cell>
          <cell r="B29751" t="str">
            <v>Sterile alpha motif (SAM) domain-containing protein</v>
          </cell>
        </row>
        <row r="29752">
          <cell r="A29752" t="str">
            <v>Zm00001d040303</v>
          </cell>
          <cell r="B29752" t="str">
            <v>Protein kinase superfamily protein</v>
          </cell>
        </row>
        <row r="29753">
          <cell r="A29753" t="str">
            <v>Zm00001d011914</v>
          </cell>
          <cell r="B29753" t="str">
            <v>Autophagy-related protein 3</v>
          </cell>
        </row>
        <row r="29754">
          <cell r="A29754" t="str">
            <v>Zm00001d019346</v>
          </cell>
        </row>
        <row r="29755">
          <cell r="A29755" t="str">
            <v>Zm00001d018122</v>
          </cell>
          <cell r="B29755" t="str">
            <v>E3 ubiquitin-protein ligase ATL6</v>
          </cell>
        </row>
        <row r="29756">
          <cell r="A29756" t="str">
            <v>Zm00001d024225</v>
          </cell>
          <cell r="B29756" t="str">
            <v>Histone-lysine N-methyltransferase ATXR3</v>
          </cell>
        </row>
        <row r="29757">
          <cell r="A29757" t="str">
            <v>Zm00001d008516</v>
          </cell>
        </row>
        <row r="29758">
          <cell r="A29758" t="str">
            <v>Zm00001d021536</v>
          </cell>
        </row>
        <row r="29759">
          <cell r="A29759" t="str">
            <v>Zm00001d025785</v>
          </cell>
        </row>
        <row r="29760">
          <cell r="A29760" t="str">
            <v>Zm00001d033946</v>
          </cell>
          <cell r="B29760" t="str">
            <v>Probable nucleoredoxin 3</v>
          </cell>
        </row>
        <row r="29761">
          <cell r="A29761" t="str">
            <v>Zm00001d045376</v>
          </cell>
        </row>
        <row r="29762">
          <cell r="A29762" t="str">
            <v>Zm00001d013705</v>
          </cell>
          <cell r="B29762" t="str">
            <v>VAN3-binding protein</v>
          </cell>
        </row>
        <row r="29763">
          <cell r="A29763" t="str">
            <v>Zm00001d034419</v>
          </cell>
          <cell r="B29763" t="str">
            <v>Acyl-CoA N-acyltransferases (NAT) superfamily protein</v>
          </cell>
        </row>
        <row r="29764">
          <cell r="A29764" t="str">
            <v>Zm00001d050594</v>
          </cell>
          <cell r="B29764" t="str">
            <v xml:space="preserve">Putative MYB DNA-binding domain superfamily protein  </v>
          </cell>
        </row>
        <row r="29765">
          <cell r="A29765" t="str">
            <v>Zm00001d043328</v>
          </cell>
          <cell r="B29765" t="str">
            <v xml:space="preserve">Lipoyl synthase 2%2C chloroplastic  </v>
          </cell>
        </row>
        <row r="29766">
          <cell r="A29766" t="str">
            <v>Zm00001d019745</v>
          </cell>
          <cell r="B29766" t="str">
            <v>UDP-glycosyltransferase TURAN</v>
          </cell>
        </row>
        <row r="29767">
          <cell r="A29767" t="str">
            <v>Zm00001d025837</v>
          </cell>
          <cell r="B29767" t="str">
            <v xml:space="preserve">Putative RING zinc finger domain superfamily protein  </v>
          </cell>
        </row>
        <row r="29768">
          <cell r="A29768" t="str">
            <v>Zm00001d011016</v>
          </cell>
        </row>
        <row r="29769">
          <cell r="A29769" t="str">
            <v>Zm00001d041550</v>
          </cell>
          <cell r="B29769" t="str">
            <v>Heat shock 70 kDa protein 3</v>
          </cell>
        </row>
        <row r="29770">
          <cell r="A29770" t="str">
            <v>Zm00001d016335</v>
          </cell>
        </row>
        <row r="29771">
          <cell r="A29771" t="str">
            <v>Zm00001d001983</v>
          </cell>
          <cell r="B29771" t="str">
            <v>Protein PELOTA 1</v>
          </cell>
        </row>
        <row r="29772">
          <cell r="A29772" t="str">
            <v>Zm00001d020651</v>
          </cell>
          <cell r="B29772" t="str">
            <v xml:space="preserve">Plant viral-response family protein  </v>
          </cell>
        </row>
        <row r="29773">
          <cell r="A29773" t="str">
            <v>Zm00001d026554</v>
          </cell>
          <cell r="B29773" t="str">
            <v>Heavy metal transport/detoxification superfamily protein</v>
          </cell>
        </row>
        <row r="29774">
          <cell r="A29774" t="str">
            <v>Zm00001d010179</v>
          </cell>
          <cell r="B29774" t="str">
            <v xml:space="preserve">Putative subtilase family protein  </v>
          </cell>
        </row>
        <row r="29775">
          <cell r="A29775" t="str">
            <v>Zm00001d017475</v>
          </cell>
          <cell r="B29775" t="str">
            <v>Anaphase-promoting complex subunit 8</v>
          </cell>
        </row>
        <row r="29776">
          <cell r="A29776" t="str">
            <v>Zm00001d032783</v>
          </cell>
          <cell r="B29776" t="str">
            <v>NAD(P)-binding Rossmann-fold superfamily protein</v>
          </cell>
        </row>
        <row r="29777">
          <cell r="A29777" t="str">
            <v>Zm00001d038600</v>
          </cell>
          <cell r="B29777" t="str">
            <v xml:space="preserve">TraB protein  </v>
          </cell>
        </row>
        <row r="29778">
          <cell r="A29778" t="str">
            <v>Zm00001d002267</v>
          </cell>
          <cell r="B29778" t="str">
            <v>Transcription factor GTE7</v>
          </cell>
        </row>
        <row r="29779">
          <cell r="A29779" t="str">
            <v>Zm00001d019711</v>
          </cell>
        </row>
        <row r="29780">
          <cell r="A29780" t="str">
            <v>Zm00001d024889</v>
          </cell>
          <cell r="B29780" t="str">
            <v xml:space="preserve">Zn-finger%2C RanBP-type%2C containing protein  </v>
          </cell>
        </row>
        <row r="29781">
          <cell r="A29781" t="str">
            <v>Zm00001d032821</v>
          </cell>
        </row>
        <row r="29782">
          <cell r="A29782" t="str">
            <v>Zm00001d049872</v>
          </cell>
          <cell r="B29782" t="str">
            <v>ADP-ribosylation factor GTPase-activating protein AGD1</v>
          </cell>
        </row>
        <row r="29783">
          <cell r="A29783" t="str">
            <v>Zm00001d006632</v>
          </cell>
        </row>
        <row r="29784">
          <cell r="A29784" t="str">
            <v>Zm00001d051799</v>
          </cell>
          <cell r="B29784" t="str">
            <v>Nudix hydrolase 17 mitochondrial</v>
          </cell>
        </row>
        <row r="29785">
          <cell r="A29785" t="str">
            <v>Zm00001d007271</v>
          </cell>
          <cell r="B29785" t="str">
            <v xml:space="preserve">22.0 kDa class IV heat shock protein  </v>
          </cell>
        </row>
        <row r="29786">
          <cell r="A29786" t="str">
            <v>Zm00001d028660</v>
          </cell>
          <cell r="B29786" t="str">
            <v>Acyl-CoA N-acyltransferase with RING/FYVE/PHD-type zinc finger domain</v>
          </cell>
        </row>
        <row r="29787">
          <cell r="A29787" t="str">
            <v>Zm00001d047130</v>
          </cell>
          <cell r="B29787" t="str">
            <v>Translocase of chloroplast 120 chloroplastic</v>
          </cell>
        </row>
        <row r="29788">
          <cell r="A29788" t="str">
            <v>Zm00001d043234</v>
          </cell>
          <cell r="B29788" t="str">
            <v>NTF2-like</v>
          </cell>
        </row>
        <row r="29789">
          <cell r="A29789" t="str">
            <v>Zm00001d027539</v>
          </cell>
          <cell r="B29789" t="str">
            <v xml:space="preserve"> glutathione transferase11</v>
          </cell>
        </row>
        <row r="29790">
          <cell r="A29790" t="str">
            <v>Zm00001d023544</v>
          </cell>
          <cell r="B29790" t="str">
            <v xml:space="preserve">Putative DUF869 domain containing family protein  </v>
          </cell>
        </row>
        <row r="29791">
          <cell r="A29791" t="str">
            <v>Zm00001d012115</v>
          </cell>
          <cell r="B29791" t="str">
            <v xml:space="preserve">Putative peptidase C48 domain family protein  </v>
          </cell>
        </row>
        <row r="29792">
          <cell r="A29792" t="str">
            <v>Zm00001d037941</v>
          </cell>
          <cell r="B29792" t="str">
            <v>Ethylene-responsive transcription factor RAP2-3</v>
          </cell>
        </row>
        <row r="29793">
          <cell r="A29793" t="str">
            <v>Zm00001d011005</v>
          </cell>
          <cell r="B29793" t="str">
            <v>Serine/arginine-rich splicing factor RS2Z32</v>
          </cell>
        </row>
        <row r="29794">
          <cell r="A29794" t="str">
            <v>Zm00001d020658</v>
          </cell>
        </row>
        <row r="29795">
          <cell r="A29795" t="str">
            <v>Zm00001d030075</v>
          </cell>
        </row>
        <row r="29796">
          <cell r="A29796" t="str">
            <v>Zm00001d046774</v>
          </cell>
          <cell r="B29796" t="str">
            <v>Zinc finger protein WIP2</v>
          </cell>
        </row>
        <row r="29797">
          <cell r="A29797" t="str">
            <v>Zm00001d039385</v>
          </cell>
          <cell r="B29797" t="str">
            <v>Phospho-N-acetylmuramoyl-pentapeptide-transferase homolog</v>
          </cell>
        </row>
        <row r="29798">
          <cell r="A29798" t="str">
            <v>Zm00001d041989</v>
          </cell>
          <cell r="B29798" t="str">
            <v>Zn-dependent exopeptidases superfamily protein</v>
          </cell>
        </row>
        <row r="29799">
          <cell r="A29799" t="str">
            <v>Zm00001d042589</v>
          </cell>
          <cell r="B29799" t="str">
            <v>glycine-rich protein</v>
          </cell>
        </row>
        <row r="29800">
          <cell r="A29800" t="str">
            <v>Zm00001d034316</v>
          </cell>
          <cell r="B29800" t="str">
            <v>Protein kinase superfamily protein</v>
          </cell>
        </row>
        <row r="29801">
          <cell r="A29801" t="str">
            <v>Zm00001d020386</v>
          </cell>
          <cell r="B29801" t="str">
            <v>Helicase protein MOM1</v>
          </cell>
        </row>
        <row r="29802">
          <cell r="A29802" t="str">
            <v>Zm00001d015733</v>
          </cell>
          <cell r="B29802" t="str">
            <v>Rhamnogalacturonate lyase family protein</v>
          </cell>
        </row>
        <row r="29803">
          <cell r="A29803" t="str">
            <v>Zm00001d024875</v>
          </cell>
          <cell r="B29803" t="str">
            <v xml:space="preserve">Putative cytochrome P450 superfamily protein  </v>
          </cell>
        </row>
        <row r="29804">
          <cell r="A29804" t="str">
            <v>Zm00001d018454</v>
          </cell>
          <cell r="B29804" t="str">
            <v>Glutathione reductase cytosolic</v>
          </cell>
        </row>
        <row r="29805">
          <cell r="A29805" t="str">
            <v>Zm00001d028488</v>
          </cell>
          <cell r="B29805" t="str">
            <v>Calmodulin-binding transcription activator 2</v>
          </cell>
        </row>
        <row r="29806">
          <cell r="A29806" t="str">
            <v>Zm00001d042490</v>
          </cell>
          <cell r="B29806" t="str">
            <v xml:space="preserve">Glycosyltransferase  </v>
          </cell>
        </row>
        <row r="29807">
          <cell r="A29807" t="str">
            <v>Zm00001d014585</v>
          </cell>
          <cell r="B29807" t="str">
            <v>Cytoplasmic 60S subunit biogenesis factor REI1 homolog 1</v>
          </cell>
        </row>
        <row r="29808">
          <cell r="A29808" t="str">
            <v>Zm00001d050803</v>
          </cell>
          <cell r="B29808" t="str">
            <v>MLO-like protein 1</v>
          </cell>
        </row>
        <row r="29809">
          <cell r="A29809" t="str">
            <v>Zm00001d014327</v>
          </cell>
          <cell r="B29809" t="str">
            <v>Chloride conductance regulatory protein ICln</v>
          </cell>
        </row>
        <row r="29810">
          <cell r="A29810" t="str">
            <v>Zm00001d001763</v>
          </cell>
          <cell r="B29810" t="str">
            <v xml:space="preserve">Probable methyltransferase </v>
          </cell>
        </row>
        <row r="29811">
          <cell r="A29811" t="str">
            <v>Zm00001d003970</v>
          </cell>
          <cell r="B29811" t="str">
            <v>UDP-N-acetylglucosamine diphosphorylase 2</v>
          </cell>
        </row>
        <row r="29812">
          <cell r="A29812" t="str">
            <v>Zm00001d032030</v>
          </cell>
          <cell r="B29812" t="str">
            <v>Chaperone protein dnaJ 11 chloroplastic</v>
          </cell>
        </row>
        <row r="29813">
          <cell r="A29813" t="str">
            <v>Zm00001d025343</v>
          </cell>
          <cell r="B29813" t="str">
            <v>Purple acid phosphatase 22</v>
          </cell>
        </row>
        <row r="29814">
          <cell r="A29814" t="str">
            <v>Zm00001d048302</v>
          </cell>
          <cell r="B29814" t="str">
            <v>Cysteine proteinase inhibitor [Source:UniProtKB/TrEMBL;Acc:K7WGR9]</v>
          </cell>
        </row>
        <row r="29815">
          <cell r="A29815" t="str">
            <v>Zm00001d005898</v>
          </cell>
        </row>
        <row r="29816">
          <cell r="A29816" t="str">
            <v>Zm00001d037601</v>
          </cell>
          <cell r="B29816" t="str">
            <v xml:space="preserve">Serine/threonine-protein phosphatase  </v>
          </cell>
        </row>
        <row r="29817">
          <cell r="A29817" t="str">
            <v>Zm00001d012770</v>
          </cell>
          <cell r="B29817" t="str">
            <v xml:space="preserve">Putative translation elongation factor family protein  </v>
          </cell>
        </row>
        <row r="29818">
          <cell r="A29818" t="str">
            <v>Zm00001d043381</v>
          </cell>
          <cell r="B29818" t="str">
            <v>40S ribosomal protein S24-1</v>
          </cell>
        </row>
        <row r="29819">
          <cell r="A29819" t="str">
            <v>Zm00001d031453</v>
          </cell>
          <cell r="B29819" t="str">
            <v xml:space="preserve">3-oxoacyl-reductase  </v>
          </cell>
        </row>
        <row r="29820">
          <cell r="A29820" t="str">
            <v>Zm00001d037686</v>
          </cell>
          <cell r="B29820" t="str">
            <v>Lactate/malate dehydrogenase family protein</v>
          </cell>
        </row>
        <row r="29821">
          <cell r="A29821" t="str">
            <v>Zm00001d051599</v>
          </cell>
          <cell r="B29821" t="str">
            <v>RabGAP/TBC domain-containing protein</v>
          </cell>
        </row>
        <row r="29822">
          <cell r="A29822" t="str">
            <v>Zm00001d050147</v>
          </cell>
        </row>
        <row r="29823">
          <cell r="A29823" t="str">
            <v>Zm00001d045673</v>
          </cell>
          <cell r="B29823" t="str">
            <v>Carbon catabolite repressor protein 4 homolog 3</v>
          </cell>
        </row>
        <row r="29824">
          <cell r="A29824" t="str">
            <v>Zm00001d049809</v>
          </cell>
        </row>
        <row r="29825">
          <cell r="A29825" t="str">
            <v>Zm00001d007475</v>
          </cell>
        </row>
        <row r="29826">
          <cell r="A29826" t="str">
            <v>Zm00001d037243</v>
          </cell>
        </row>
        <row r="29827">
          <cell r="A29827" t="str">
            <v>Zm00001d032024</v>
          </cell>
          <cell r="B29827" t="str">
            <v xml:space="preserve"> myb transcription factor38</v>
          </cell>
        </row>
        <row r="29828">
          <cell r="A29828" t="str">
            <v>Zm00001d017272</v>
          </cell>
        </row>
        <row r="29829">
          <cell r="A29829" t="str">
            <v>Zm00001d043096</v>
          </cell>
        </row>
        <row r="29830">
          <cell r="A29830" t="str">
            <v>Zm00001d052434</v>
          </cell>
          <cell r="B29830" t="str">
            <v xml:space="preserve"> major facilitator superfamily defense2</v>
          </cell>
        </row>
        <row r="29831">
          <cell r="A29831" t="str">
            <v>Zm00001d032406</v>
          </cell>
          <cell r="B29831" t="str">
            <v>Probable peroxidase 61</v>
          </cell>
        </row>
        <row r="29832">
          <cell r="A29832" t="str">
            <v>Zm00001d038619</v>
          </cell>
        </row>
        <row r="29833">
          <cell r="A29833" t="str">
            <v>Zm00001d053627</v>
          </cell>
          <cell r="B29833" t="str">
            <v>Peptidase C13 family</v>
          </cell>
        </row>
        <row r="29834">
          <cell r="A29834" t="str">
            <v>Zm00001d041793</v>
          </cell>
          <cell r="B29834" t="str">
            <v>Cox19 family protein (CHCH motif)</v>
          </cell>
        </row>
        <row r="29835">
          <cell r="A29835" t="str">
            <v>Zm00001d037247</v>
          </cell>
          <cell r="B29835" t="str">
            <v>Protease Do-like 9</v>
          </cell>
        </row>
        <row r="29836">
          <cell r="A29836" t="str">
            <v>Zm00001d049187</v>
          </cell>
          <cell r="B29836" t="str">
            <v xml:space="preserve"> phosphogluconate dehydrogenase3</v>
          </cell>
        </row>
        <row r="29837">
          <cell r="A29837" t="str">
            <v>Zm00001d047567</v>
          </cell>
          <cell r="B29837" t="str">
            <v>embryonic cell protein 63</v>
          </cell>
        </row>
        <row r="29838">
          <cell r="A29838" t="str">
            <v>Zm00001d039576</v>
          </cell>
          <cell r="B29838" t="str">
            <v xml:space="preserve">F-box domain containing protein  </v>
          </cell>
        </row>
        <row r="29839">
          <cell r="A29839" t="str">
            <v>Zm00001d004857</v>
          </cell>
          <cell r="B29839" t="str">
            <v>Transcription factor VIP1</v>
          </cell>
        </row>
        <row r="29840">
          <cell r="A29840" t="str">
            <v>Zm00001d014663</v>
          </cell>
          <cell r="B29840" t="str">
            <v>Pentatricopeptide repeat-containing protein  mitochondrial</v>
          </cell>
        </row>
        <row r="29841">
          <cell r="A29841" t="str">
            <v>Zm00001d034869</v>
          </cell>
          <cell r="B29841" t="str">
            <v>hydroxyproline-rich glycoprotein family protein</v>
          </cell>
        </row>
        <row r="29842">
          <cell r="A29842" t="str">
            <v>Zm00001d051519</v>
          </cell>
        </row>
        <row r="29843">
          <cell r="A29843" t="str">
            <v>Zm00001d033240</v>
          </cell>
          <cell r="B29843" t="str">
            <v xml:space="preserve">BTB/POZ domain-containing protein </v>
          </cell>
        </row>
        <row r="29844">
          <cell r="A29844" t="str">
            <v>Zm00001d007493</v>
          </cell>
        </row>
        <row r="29845">
          <cell r="A29845" t="str">
            <v>Zm00001d031273</v>
          </cell>
          <cell r="B29845" t="str">
            <v>RING/U-box superfamily protein</v>
          </cell>
        </row>
        <row r="29846">
          <cell r="A29846" t="str">
            <v>Zm00001d021499</v>
          </cell>
        </row>
        <row r="29847">
          <cell r="A29847" t="str">
            <v>Zm00001d004323</v>
          </cell>
          <cell r="B29847" t="str">
            <v>Formate dehydrogenase chloroplastic/mitochondrial</v>
          </cell>
        </row>
        <row r="29848">
          <cell r="A29848" t="str">
            <v>Zm00001d030139</v>
          </cell>
          <cell r="B29848" t="str">
            <v>Probable WRKY transcription factor 14</v>
          </cell>
        </row>
        <row r="29849">
          <cell r="A29849" t="str">
            <v>Zm00001d002907</v>
          </cell>
          <cell r="B29849" t="str">
            <v>RNA polymerase II Rpb4 core protein</v>
          </cell>
        </row>
        <row r="29850">
          <cell r="A29850" t="str">
            <v>Zm00001d009271</v>
          </cell>
          <cell r="B29850" t="str">
            <v xml:space="preserve">Asparaginyl-tRNA synthetase%2C cytoplasmic 3  </v>
          </cell>
        </row>
        <row r="29851">
          <cell r="A29851" t="str">
            <v>Zm00001d047710</v>
          </cell>
        </row>
        <row r="29852">
          <cell r="A29852" t="str">
            <v>Zm00001d026560</v>
          </cell>
          <cell r="B29852" t="str">
            <v>OSJNBa0043A12.15 protein;  protein; Thioredoxin-like protein</v>
          </cell>
        </row>
        <row r="29853">
          <cell r="A29853" t="str">
            <v>Zm00001d018332</v>
          </cell>
          <cell r="B29853" t="str">
            <v>Glutamate receptor 2.7</v>
          </cell>
        </row>
        <row r="29854">
          <cell r="A29854" t="str">
            <v>Zm00001d006914</v>
          </cell>
        </row>
        <row r="29855">
          <cell r="A29855" t="str">
            <v>Zm00001d035969</v>
          </cell>
          <cell r="B29855" t="str">
            <v>30S ribosomal protein S16 chloroplastic</v>
          </cell>
        </row>
        <row r="29856">
          <cell r="A29856" t="str">
            <v>Zm00001d016564</v>
          </cell>
          <cell r="B29856" t="str">
            <v>Putative uncharacterized protein [Source:UniProtKB/TrEMBL;Acc:B6U0E1]</v>
          </cell>
        </row>
        <row r="29857">
          <cell r="A29857" t="str">
            <v>Zm00001d031573</v>
          </cell>
          <cell r="B29857" t="str">
            <v>DNA binding protein</v>
          </cell>
        </row>
        <row r="29858">
          <cell r="A29858" t="str">
            <v>Zm00001d045309</v>
          </cell>
          <cell r="B29858" t="str">
            <v>GW2</v>
          </cell>
        </row>
        <row r="29859">
          <cell r="A29859" t="str">
            <v>Zm00001d002821</v>
          </cell>
          <cell r="B29859" t="str">
            <v>OSJNBa0091D06.16 protein;  protein</v>
          </cell>
        </row>
        <row r="29860">
          <cell r="A29860" t="str">
            <v>Zm00001d008642</v>
          </cell>
          <cell r="B29860" t="str">
            <v>Serine carboxypeptidase-like 27</v>
          </cell>
        </row>
        <row r="29861">
          <cell r="A29861" t="str">
            <v>Zm00001d028968</v>
          </cell>
          <cell r="B29861" t="str">
            <v>Chaperone protein dnaJ 20 chloroplastic</v>
          </cell>
        </row>
        <row r="29862">
          <cell r="A29862" t="str">
            <v>Zm00001d010190</v>
          </cell>
          <cell r="B29862" t="str">
            <v xml:space="preserve"> glutamate-oxaloacetate transaminase5</v>
          </cell>
        </row>
        <row r="29863">
          <cell r="A29863" t="str">
            <v>Zm00001d045268</v>
          </cell>
          <cell r="B29863" t="str">
            <v xml:space="preserve">Histone H3.2  </v>
          </cell>
        </row>
        <row r="29864">
          <cell r="A29864" t="str">
            <v>Zm00001d006319</v>
          </cell>
          <cell r="B29864" t="str">
            <v>Protein indeterminate-domain 5 chloroplastic</v>
          </cell>
        </row>
        <row r="29865">
          <cell r="A29865" t="str">
            <v>Zm00001d033797</v>
          </cell>
          <cell r="B29865" t="str">
            <v>alpha/beta-Hydrolases superfamily protein</v>
          </cell>
        </row>
        <row r="29866">
          <cell r="A29866" t="str">
            <v>Zm00001d036684</v>
          </cell>
          <cell r="B29866" t="str">
            <v>Protein FATTY ACID EXPORT 1 chloroplastic</v>
          </cell>
        </row>
        <row r="29867">
          <cell r="A29867" t="str">
            <v>Zm00001d030161</v>
          </cell>
          <cell r="B29867" t="str">
            <v>RING/U-box superfamily protein</v>
          </cell>
        </row>
        <row r="29868">
          <cell r="A29868" t="str">
            <v>Zm00001d035194</v>
          </cell>
          <cell r="B29868" t="str">
            <v xml:space="preserve"> leunig-related8</v>
          </cell>
        </row>
        <row r="29869">
          <cell r="A29869" t="str">
            <v>Zm00001d021128</v>
          </cell>
        </row>
        <row r="29870">
          <cell r="A29870" t="str">
            <v>Zm00001d021592</v>
          </cell>
          <cell r="B29870" t="str">
            <v>Probable potassium transporter 15</v>
          </cell>
        </row>
        <row r="29871">
          <cell r="A29871" t="str">
            <v>Zm00001d016522</v>
          </cell>
        </row>
        <row r="29872">
          <cell r="A29872" t="str">
            <v>Zm00001d048623</v>
          </cell>
          <cell r="B29872" t="str">
            <v xml:space="preserve">Putative MYB DNA-binding domain superfamily protein  </v>
          </cell>
        </row>
        <row r="29873">
          <cell r="A29873" t="str">
            <v>Zm00001d016052</v>
          </cell>
          <cell r="B29873" t="str">
            <v>WRKY transcription factor 22</v>
          </cell>
        </row>
        <row r="29874">
          <cell r="A29874" t="str">
            <v>Zm00001d017666</v>
          </cell>
          <cell r="B29874" t="str">
            <v>Protein NRT1/ PTR FAMILY 7.2</v>
          </cell>
        </row>
        <row r="29875">
          <cell r="A29875" t="str">
            <v>Zm00001d001773</v>
          </cell>
          <cell r="B29875" t="str">
            <v xml:space="preserve">Pentatricopeptide repeat-containing protein </v>
          </cell>
        </row>
        <row r="29876">
          <cell r="A29876" t="str">
            <v>Zm00001d030006</v>
          </cell>
        </row>
        <row r="29877">
          <cell r="A29877" t="str">
            <v>Zm00001d024518</v>
          </cell>
          <cell r="B29877" t="str">
            <v xml:space="preserve"> Acyl-CoA-binding protein1</v>
          </cell>
        </row>
        <row r="29878">
          <cell r="A29878" t="str">
            <v>Zm00001d019060</v>
          </cell>
          <cell r="B29878" t="str">
            <v xml:space="preserve"> deoxy xylulose synthase 2</v>
          </cell>
        </row>
        <row r="29879">
          <cell r="A29879" t="str">
            <v>Zm00001d034191</v>
          </cell>
          <cell r="B29879" t="str">
            <v>Electron transporter</v>
          </cell>
        </row>
        <row r="29880">
          <cell r="A29880" t="str">
            <v>Zm00001d002482</v>
          </cell>
          <cell r="B29880" t="str">
            <v xml:space="preserve"> MYB-related-transcription factor 36</v>
          </cell>
        </row>
        <row r="29881">
          <cell r="A29881" t="str">
            <v>Zm00001d010487</v>
          </cell>
          <cell r="B29881" t="str">
            <v>UDP-glycosyltransferase 88A1</v>
          </cell>
        </row>
        <row r="29882">
          <cell r="A29882" t="str">
            <v>Zm00001d047853</v>
          </cell>
          <cell r="B29882" t="str">
            <v>Protein kinase superfamily protein</v>
          </cell>
        </row>
        <row r="29883">
          <cell r="A29883" t="str">
            <v>Zm00001d000231</v>
          </cell>
          <cell r="B29883" t="str">
            <v>PIF1 helicase</v>
          </cell>
        </row>
        <row r="29884">
          <cell r="A29884" t="str">
            <v>Zm00001d050584</v>
          </cell>
          <cell r="B29884" t="str">
            <v>Protein MEI2-like 1</v>
          </cell>
        </row>
        <row r="29885">
          <cell r="A29885" t="str">
            <v>Zm00001d033694</v>
          </cell>
        </row>
        <row r="29886">
          <cell r="A29886" t="str">
            <v>Zm00001d016662</v>
          </cell>
        </row>
        <row r="29887">
          <cell r="A29887" t="str">
            <v>Zm00001d019090</v>
          </cell>
          <cell r="B29887" t="str">
            <v>DDT domain-containing protein DDR4</v>
          </cell>
        </row>
        <row r="29888">
          <cell r="A29888" t="str">
            <v>Zm00001d045003</v>
          </cell>
          <cell r="B29888" t="str">
            <v xml:space="preserve">SMAD/FHA domain-containing family protein  </v>
          </cell>
        </row>
        <row r="29889">
          <cell r="A29889" t="str">
            <v>Zm00001d046545</v>
          </cell>
        </row>
        <row r="29890">
          <cell r="A29890" t="str">
            <v>Zm00001d051214</v>
          </cell>
          <cell r="B29890" t="str">
            <v xml:space="preserve"> nitrilase2</v>
          </cell>
        </row>
        <row r="29891">
          <cell r="A29891" t="str">
            <v>Zm00001d053435</v>
          </cell>
          <cell r="B29891" t="str">
            <v xml:space="preserve">Putative RING zinc finger domain superfamily protein  </v>
          </cell>
        </row>
        <row r="29892">
          <cell r="A29892" t="str">
            <v>Zm00001d039059</v>
          </cell>
          <cell r="B29892" t="str">
            <v>Protease Do-like 1 chloroplastic</v>
          </cell>
        </row>
        <row r="29893">
          <cell r="A29893" t="str">
            <v>Zm00001d027427</v>
          </cell>
          <cell r="B29893" t="str">
            <v xml:space="preserve"> ubiquitin conjugating enzyme3</v>
          </cell>
        </row>
        <row r="29894">
          <cell r="A29894" t="str">
            <v>Zm00001d041201</v>
          </cell>
          <cell r="B29894" t="str">
            <v>HIPL1 protein</v>
          </cell>
        </row>
        <row r="29895">
          <cell r="A29895" t="str">
            <v>Zm00001d017300</v>
          </cell>
          <cell r="B29895" t="str">
            <v>late embryogenesis abundant protein</v>
          </cell>
        </row>
        <row r="29896">
          <cell r="A29896" t="str">
            <v>Zm00001d047666</v>
          </cell>
          <cell r="B29896" t="str">
            <v>glycerol-3-phosphate acyltransferase 9</v>
          </cell>
        </row>
        <row r="29897">
          <cell r="A29897" t="str">
            <v>Zm00001d020932</v>
          </cell>
          <cell r="B29897" t="str">
            <v xml:space="preserve">Helix-loop-helix DNA-binding domain containing protein  </v>
          </cell>
        </row>
        <row r="29898">
          <cell r="A29898" t="str">
            <v>Zm00001d005916</v>
          </cell>
        </row>
        <row r="29899">
          <cell r="A29899" t="str">
            <v>Zm00001d022130</v>
          </cell>
          <cell r="B29899" t="str">
            <v>DUF1677 family protein</v>
          </cell>
        </row>
        <row r="29900">
          <cell r="A29900" t="str">
            <v>Zm00001d004757</v>
          </cell>
        </row>
        <row r="29901">
          <cell r="A29901" t="str">
            <v>Zm00001d025701</v>
          </cell>
        </row>
        <row r="29902">
          <cell r="A29902" t="str">
            <v>Zm00001d024033</v>
          </cell>
          <cell r="B29902" t="str">
            <v>Importin subunit alpha-6</v>
          </cell>
        </row>
        <row r="29903">
          <cell r="A29903" t="str">
            <v>Zm00001d020594</v>
          </cell>
          <cell r="B29903" t="str">
            <v>Non-structural maintenance of chromosomes element 4 homolog A</v>
          </cell>
        </row>
        <row r="29904">
          <cell r="A29904" t="str">
            <v>Zm00001d007264</v>
          </cell>
          <cell r="B29904" t="str">
            <v>Probable protein phosphatase 2C 30</v>
          </cell>
        </row>
        <row r="29905">
          <cell r="A29905" t="str">
            <v>Zm00001d010969</v>
          </cell>
          <cell r="B29905" t="str">
            <v>Tetraspanin-6</v>
          </cell>
        </row>
        <row r="29906">
          <cell r="A29906" t="str">
            <v>Zm00001d038675</v>
          </cell>
          <cell r="B29906" t="str">
            <v>SEC14 cytosolic factor family protein / phosphoglyceride transfer family protein</v>
          </cell>
        </row>
        <row r="29907">
          <cell r="A29907" t="str">
            <v>Zm00001d010699</v>
          </cell>
        </row>
        <row r="29908">
          <cell r="A29908" t="str">
            <v>Zm00001d025605</v>
          </cell>
          <cell r="B29908" t="str">
            <v>DExH-box ATP-dependent RNA helicase DExH18 mitochondrial</v>
          </cell>
        </row>
        <row r="29909">
          <cell r="A29909" t="str">
            <v>Zm00001d015440</v>
          </cell>
        </row>
        <row r="29910">
          <cell r="A29910" t="str">
            <v>Zm00001d049216</v>
          </cell>
        </row>
        <row r="29911">
          <cell r="A29911" t="str">
            <v>Zm00001d042771</v>
          </cell>
          <cell r="B29911" t="str">
            <v>Acidic endochitinase</v>
          </cell>
        </row>
        <row r="29912">
          <cell r="A29912" t="str">
            <v>Zm00001d029305</v>
          </cell>
          <cell r="B29912" t="str">
            <v>Serine/arginine-rich SC35-like splicing factor SCL33</v>
          </cell>
        </row>
        <row r="29913">
          <cell r="A29913" t="str">
            <v>Zm00001d019754</v>
          </cell>
          <cell r="B29913" t="str">
            <v>Short-chain dehydrogenase TIC 32 chloroplastic</v>
          </cell>
        </row>
        <row r="29914">
          <cell r="A29914" t="str">
            <v>Zm00001d045207</v>
          </cell>
          <cell r="B29914" t="str">
            <v xml:space="preserve">Putative S-locus-like receptor protein kinase family protein  </v>
          </cell>
        </row>
        <row r="29915">
          <cell r="A29915" t="str">
            <v>Zm00001d032830</v>
          </cell>
          <cell r="B29915" t="str">
            <v>Ubiquitin-conjugating enzyme E2 4</v>
          </cell>
        </row>
        <row r="29916">
          <cell r="A29916" t="str">
            <v>Zm00001d013811</v>
          </cell>
          <cell r="B29916" t="str">
            <v>Protein DETOXIFICATION 40</v>
          </cell>
        </row>
        <row r="29917">
          <cell r="A29917" t="str">
            <v>Zm00001d035217</v>
          </cell>
        </row>
        <row r="29918">
          <cell r="A29918" t="str">
            <v>Zm00001d033442</v>
          </cell>
          <cell r="B29918" t="str">
            <v>Cyclin-dependent kinase G-1</v>
          </cell>
        </row>
        <row r="29919">
          <cell r="A29919" t="str">
            <v>Zm00001d004210</v>
          </cell>
        </row>
        <row r="29920">
          <cell r="A29920" t="str">
            <v>Zm00001d041996</v>
          </cell>
          <cell r="B29920" t="str">
            <v>ABC transporter D family member 1</v>
          </cell>
        </row>
        <row r="29921">
          <cell r="A29921" t="str">
            <v>Zm00001d035080</v>
          </cell>
        </row>
        <row r="29922">
          <cell r="A29922" t="str">
            <v>Zm00001d009193</v>
          </cell>
          <cell r="B29922" t="str">
            <v>GATA transcription factor 16</v>
          </cell>
        </row>
        <row r="29923">
          <cell r="A29923" t="str">
            <v>Zm00001d006042</v>
          </cell>
          <cell r="B29923" t="str">
            <v>Cysteine/Histidine-rich C1 domain family protein</v>
          </cell>
        </row>
        <row r="29924">
          <cell r="A29924" t="str">
            <v>Zm00001d031662</v>
          </cell>
          <cell r="B29924" t="str">
            <v>Zinc finger protein CONSTANS-LIKE 15</v>
          </cell>
        </row>
        <row r="29925">
          <cell r="A29925" t="str">
            <v>Zm00001d025479</v>
          </cell>
          <cell r="B29925" t="str">
            <v xml:space="preserve">Putative MADS-box transcription factor family protein  </v>
          </cell>
        </row>
        <row r="29926">
          <cell r="A29926" t="str">
            <v>Zm00001d037519</v>
          </cell>
          <cell r="B29926" t="str">
            <v>DCD (Development and Cell Death) domain protein</v>
          </cell>
        </row>
        <row r="29927">
          <cell r="A29927" t="str">
            <v>Zm00001d042292</v>
          </cell>
          <cell r="B29927" t="str">
            <v>SAUR-like auxin-responsive protein family</v>
          </cell>
        </row>
        <row r="29928">
          <cell r="A29928" t="str">
            <v>Zm00001d030909</v>
          </cell>
        </row>
        <row r="29929">
          <cell r="A29929" t="str">
            <v>Zm00001d035326</v>
          </cell>
        </row>
        <row r="29930">
          <cell r="A29930" t="str">
            <v>Zm00001d022006</v>
          </cell>
          <cell r="B29930" t="str">
            <v>Lipase-like protein</v>
          </cell>
        </row>
        <row r="29931">
          <cell r="A29931" t="str">
            <v>Zm00001d028799</v>
          </cell>
        </row>
        <row r="29932">
          <cell r="A29932" t="str">
            <v>Zm00001d017243</v>
          </cell>
          <cell r="B29932" t="str">
            <v xml:space="preserve">R2R3MYB-domain protein  </v>
          </cell>
        </row>
        <row r="29933">
          <cell r="A29933" t="str">
            <v>Zm00001d011857</v>
          </cell>
          <cell r="B29933" t="str">
            <v>PYK10-binding protein 2</v>
          </cell>
        </row>
        <row r="29934">
          <cell r="A29934" t="str">
            <v>Zm00001d048046</v>
          </cell>
          <cell r="B29934" t="str">
            <v>Two-component response regulator ARR14</v>
          </cell>
        </row>
        <row r="29935">
          <cell r="A29935" t="str">
            <v>Zm00001d004926</v>
          </cell>
        </row>
        <row r="29936">
          <cell r="A29936" t="str">
            <v>Zm00001d032331</v>
          </cell>
          <cell r="B29936" t="str">
            <v xml:space="preserve">Peptidyl-prolyl cis-trans isomerase  </v>
          </cell>
        </row>
        <row r="29937">
          <cell r="A29937" t="str">
            <v>Zm00001d050477</v>
          </cell>
        </row>
        <row r="29938">
          <cell r="A29938" t="str">
            <v>Zm00001d010262</v>
          </cell>
          <cell r="B29938" t="str">
            <v>WD repeat-containing protein 55</v>
          </cell>
        </row>
        <row r="29939">
          <cell r="A29939" t="str">
            <v>Zm00001d037927</v>
          </cell>
          <cell r="B29939" t="str">
            <v>LYR motif-containing protein 7 isoform 2</v>
          </cell>
        </row>
        <row r="29940">
          <cell r="A29940" t="str">
            <v>Zm00001d038220</v>
          </cell>
        </row>
        <row r="29941">
          <cell r="A29941" t="str">
            <v>Zm00001d046001</v>
          </cell>
          <cell r="B29941" t="str">
            <v>Triose phosphate/phosphate translocator TPT chloroplastic</v>
          </cell>
        </row>
        <row r="29942">
          <cell r="A29942" t="str">
            <v>Zm00001d028038</v>
          </cell>
          <cell r="B29942" t="str">
            <v>Methionine--tRNA ligase chloroplastic/mitochondrial</v>
          </cell>
        </row>
        <row r="29943">
          <cell r="A29943" t="str">
            <v>Zm00001d024476</v>
          </cell>
          <cell r="B29943" t="str">
            <v>UDP-glycosyltransferase 85A3</v>
          </cell>
        </row>
        <row r="29944">
          <cell r="A29944" t="str">
            <v>Zm00001d047351</v>
          </cell>
          <cell r="B29944" t="str">
            <v>PLAC8 family protein</v>
          </cell>
        </row>
        <row r="29945">
          <cell r="A29945" t="str">
            <v>Zm00001d004850</v>
          </cell>
          <cell r="B29945" t="str">
            <v>D111/G-patch domain-containing protein</v>
          </cell>
        </row>
        <row r="29946">
          <cell r="A29946" t="str">
            <v>Zm00001d019324</v>
          </cell>
        </row>
        <row r="29947">
          <cell r="A29947" t="str">
            <v>Zm00001d004880</v>
          </cell>
          <cell r="B29947" t="str">
            <v>40S ribosomal protein S4-3</v>
          </cell>
        </row>
        <row r="29948">
          <cell r="A29948" t="str">
            <v>Zm00001d043341</v>
          </cell>
        </row>
        <row r="29949">
          <cell r="A29949" t="str">
            <v>Zm00001d014243</v>
          </cell>
          <cell r="B29949" t="str">
            <v>root-specific kinase 1</v>
          </cell>
        </row>
        <row r="29950">
          <cell r="A29950" t="str">
            <v>Zm00001d000418</v>
          </cell>
          <cell r="B29950" t="str">
            <v xml:space="preserve"> endosperm specific protein1</v>
          </cell>
        </row>
        <row r="29951">
          <cell r="A29951" t="str">
            <v>Zm00001d052127</v>
          </cell>
        </row>
        <row r="29952">
          <cell r="A29952" t="str">
            <v>Zm00001d013346</v>
          </cell>
          <cell r="B29952" t="str">
            <v>Growth-regulating factor 2</v>
          </cell>
        </row>
        <row r="29953">
          <cell r="A29953" t="str">
            <v>Zm00001d011526</v>
          </cell>
          <cell r="B29953" t="str">
            <v>pfkB-like carbohydrate kinase family protein</v>
          </cell>
        </row>
        <row r="29954">
          <cell r="A29954" t="str">
            <v>Zm00001d033675</v>
          </cell>
          <cell r="B29954" t="str">
            <v>Integral membrane protein DUF6 containing protein [Source:UniProtKB/TrEMBL;Acc:B6SKY9]</v>
          </cell>
        </row>
        <row r="29955">
          <cell r="A29955" t="str">
            <v>Zm00001d013380</v>
          </cell>
          <cell r="B29955" t="str">
            <v>FIP1[V]-like protein</v>
          </cell>
        </row>
        <row r="29956">
          <cell r="A29956" t="str">
            <v>Zm00001d005736</v>
          </cell>
          <cell r="B29956" t="str">
            <v>Transcription initiation factor TFIID subunit 2</v>
          </cell>
        </row>
        <row r="29957">
          <cell r="A29957" t="str">
            <v>Zm00001d024359</v>
          </cell>
          <cell r="B29957" t="str">
            <v>Alpha-humulene/(-)-(E)-beta-caryophyllene synthase</v>
          </cell>
        </row>
        <row r="29958">
          <cell r="A29958" t="str">
            <v>Zm00001d012954</v>
          </cell>
          <cell r="B29958" t="str">
            <v xml:space="preserve"> ras-related protein11B2</v>
          </cell>
        </row>
        <row r="29959">
          <cell r="A29959" t="str">
            <v>Zm00001d018931</v>
          </cell>
          <cell r="B29959" t="str">
            <v>Leucine-rich repeat extensin-like protein 6</v>
          </cell>
        </row>
        <row r="29960">
          <cell r="A29960" t="str">
            <v>Zm00001d023497</v>
          </cell>
        </row>
        <row r="29961">
          <cell r="A29961" t="str">
            <v>Zm00001d015326</v>
          </cell>
          <cell r="B29961" t="str">
            <v>Formin-like protein 5</v>
          </cell>
        </row>
        <row r="29962">
          <cell r="A29962" t="str">
            <v>Zm00001d012246</v>
          </cell>
        </row>
        <row r="29963">
          <cell r="A29963" t="str">
            <v>Zm00001d046898</v>
          </cell>
          <cell r="B29963" t="str">
            <v xml:space="preserve"> dihydrodipicolinate synthase1</v>
          </cell>
        </row>
        <row r="29964">
          <cell r="A29964" t="str">
            <v>Zm00001d004172</v>
          </cell>
          <cell r="B29964" t="str">
            <v xml:space="preserve">Putative translation elongation/initiation factor family protein  </v>
          </cell>
        </row>
        <row r="29965">
          <cell r="A29965" t="str">
            <v>Zm00001d044420</v>
          </cell>
          <cell r="B29965" t="str">
            <v>ATP binding microtubule motor family protein</v>
          </cell>
        </row>
        <row r="29966">
          <cell r="A29966" t="str">
            <v>Zm00001d039153</v>
          </cell>
          <cell r="B29966" t="str">
            <v>Mono-/di-acylglycerol lipase N-terminal;Lipase class 3</v>
          </cell>
        </row>
        <row r="29967">
          <cell r="A29967" t="str">
            <v>Zm00001d047628</v>
          </cell>
        </row>
        <row r="29968">
          <cell r="A29968" t="str">
            <v>Zm00001d001926</v>
          </cell>
        </row>
        <row r="29969">
          <cell r="A29969" t="str">
            <v>Zm00001d032867</v>
          </cell>
          <cell r="B29969" t="str">
            <v xml:space="preserve">Phosphoglycerate kinase  </v>
          </cell>
        </row>
        <row r="29970">
          <cell r="A29970" t="str">
            <v>Zm00001d029818</v>
          </cell>
          <cell r="B29970" t="str">
            <v>Expressed protein;  protein</v>
          </cell>
        </row>
        <row r="29971">
          <cell r="A29971" t="str">
            <v>Zm00001d048694</v>
          </cell>
        </row>
        <row r="29972">
          <cell r="A29972" t="str">
            <v>Zm00001d037041</v>
          </cell>
          <cell r="B29972" t="str">
            <v>Glycosyltransferase family 61 protein</v>
          </cell>
        </row>
        <row r="29973">
          <cell r="A29973" t="str">
            <v>Zm00001d052588</v>
          </cell>
          <cell r="B29973" t="str">
            <v xml:space="preserve">Histone H2A  </v>
          </cell>
        </row>
        <row r="29974">
          <cell r="A29974" t="str">
            <v>Zm00001d017913</v>
          </cell>
          <cell r="B29974" t="str">
            <v>Protein NSP-INTERACTING KINASE 1</v>
          </cell>
        </row>
        <row r="29975">
          <cell r="A29975" t="str">
            <v>Zm00001d000224</v>
          </cell>
          <cell r="B29975" t="str">
            <v>F-box protein SKP2A</v>
          </cell>
        </row>
        <row r="29976">
          <cell r="A29976" t="str">
            <v>Zm00001d027232</v>
          </cell>
        </row>
        <row r="29977">
          <cell r="A29977" t="str">
            <v>Zm00001d048472</v>
          </cell>
          <cell r="B29977" t="str">
            <v>Protein FIZZY-RELATED 1</v>
          </cell>
        </row>
        <row r="29978">
          <cell r="A29978" t="str">
            <v>Zm00001d010169</v>
          </cell>
          <cell r="B29978" t="str">
            <v>Cysteine-rich receptor-like protein kinase 40</v>
          </cell>
        </row>
        <row r="29979">
          <cell r="A29979" t="str">
            <v>Zm00001d002456</v>
          </cell>
          <cell r="B29979" t="str">
            <v>Protein AE7</v>
          </cell>
        </row>
        <row r="29980">
          <cell r="A29980" t="str">
            <v>Zm00001d002851</v>
          </cell>
          <cell r="B29980" t="str">
            <v>Probable galacturonosyltransferase-like 3</v>
          </cell>
        </row>
        <row r="29981">
          <cell r="A29981" t="str">
            <v>Zm00001d035180</v>
          </cell>
          <cell r="B29981" t="str">
            <v>alpha/beta-Hydrolases superfamily protein</v>
          </cell>
        </row>
        <row r="29982">
          <cell r="A29982" t="str">
            <v>Zm00001d028033</v>
          </cell>
        </row>
        <row r="29983">
          <cell r="A29983" t="str">
            <v>Zm00001d026473</v>
          </cell>
        </row>
        <row r="29984">
          <cell r="A29984" t="str">
            <v>Zm00001d011967</v>
          </cell>
        </row>
        <row r="29985">
          <cell r="A29985" t="str">
            <v>Zm00001d026705</v>
          </cell>
        </row>
        <row r="29986">
          <cell r="A29986" t="str">
            <v>Zm00001d014727</v>
          </cell>
          <cell r="B29986" t="str">
            <v xml:space="preserve">Carboxylesterase-like protein  </v>
          </cell>
        </row>
        <row r="29987">
          <cell r="A29987" t="str">
            <v>Zm00001d023215</v>
          </cell>
          <cell r="B29987" t="str">
            <v xml:space="preserve">Agmatine coumaroyltransferase  </v>
          </cell>
        </row>
        <row r="29988">
          <cell r="A29988" t="str">
            <v>Zm00001d045322</v>
          </cell>
          <cell r="B29988" t="str">
            <v>Ubiquinone biosynthesis O-methyltransferase mitochondrial</v>
          </cell>
        </row>
        <row r="29989">
          <cell r="A29989" t="str">
            <v>Zm00001d030020</v>
          </cell>
          <cell r="B29989" t="str">
            <v xml:space="preserve">Pyruvate kinase  </v>
          </cell>
        </row>
        <row r="29990">
          <cell r="A29990" t="str">
            <v>Zm00001d001897</v>
          </cell>
          <cell r="B29990" t="str">
            <v>SEC-C motif-containing protein / OTU-like cysteine protease family protein</v>
          </cell>
        </row>
        <row r="29991">
          <cell r="A29991" t="str">
            <v>Zm00001d036161</v>
          </cell>
          <cell r="B29991" t="str">
            <v>Coatomer subunit beta'-3</v>
          </cell>
        </row>
        <row r="29992">
          <cell r="A29992" t="str">
            <v>Zm00001d020531</v>
          </cell>
          <cell r="B29992" t="str">
            <v xml:space="preserve"> cellulose synthase 12</v>
          </cell>
        </row>
        <row r="29993">
          <cell r="A29993" t="str">
            <v>Zm00001d054034</v>
          </cell>
          <cell r="B29993" t="str">
            <v>Remorin family protein</v>
          </cell>
        </row>
        <row r="29994">
          <cell r="A29994" t="str">
            <v>Zm00001d028879</v>
          </cell>
          <cell r="B29994" t="str">
            <v>Ocs element-binding factor 1</v>
          </cell>
        </row>
        <row r="29995">
          <cell r="A29995" t="str">
            <v>Zm00001d012326</v>
          </cell>
          <cell r="B29995" t="str">
            <v>Cytochrome P450 86A1</v>
          </cell>
        </row>
        <row r="29996">
          <cell r="A29996" t="str">
            <v>Zm00001d048450</v>
          </cell>
          <cell r="B29996" t="str">
            <v>Phosphatidylinositol-glycan biosynthesis class F protein</v>
          </cell>
        </row>
        <row r="29997">
          <cell r="A29997" t="str">
            <v>Zm00001d016307</v>
          </cell>
          <cell r="B29997" t="str">
            <v xml:space="preserve">Probable F-box protein </v>
          </cell>
        </row>
        <row r="29998">
          <cell r="A29998" t="str">
            <v>Zm00001d012501</v>
          </cell>
          <cell r="B29998" t="str">
            <v>Endoplasmic reticulum vesicle transporter protein</v>
          </cell>
        </row>
        <row r="29999">
          <cell r="A29999" t="str">
            <v>Zm00001d010009</v>
          </cell>
          <cell r="B29999" t="str">
            <v xml:space="preserve"> ribosomal protein L17a</v>
          </cell>
        </row>
        <row r="30000">
          <cell r="A30000" t="str">
            <v>Zm00001d043293</v>
          </cell>
          <cell r="B30000" t="str">
            <v xml:space="preserve"> cytokinin oxidase 4</v>
          </cell>
        </row>
        <row r="30001">
          <cell r="A30001" t="str">
            <v>Zm00001d025981</v>
          </cell>
          <cell r="B30001" t="str">
            <v>RNA-binding (RRM/RBD/RNP motifs) family protein</v>
          </cell>
        </row>
        <row r="30002">
          <cell r="A30002" t="str">
            <v>Zm00001d042778</v>
          </cell>
          <cell r="B30002" t="str">
            <v>Dual specificity protein phosphatase Diacylglycerol kinase catalytic region</v>
          </cell>
        </row>
        <row r="30003">
          <cell r="A30003" t="str">
            <v>Zm00001d049126</v>
          </cell>
          <cell r="B30003" t="str">
            <v>Putative uncharacterized protein [Source:UniProtKB/TrEMBL;Acc:B6TMT4]</v>
          </cell>
        </row>
        <row r="30004">
          <cell r="A30004" t="str">
            <v>Zm00001d006795</v>
          </cell>
          <cell r="B30004" t="str">
            <v>(Z)-3-hexen-1-ol acetyltransferase</v>
          </cell>
        </row>
        <row r="30005">
          <cell r="A30005" t="str">
            <v>Zm00001d027603</v>
          </cell>
          <cell r="B30005" t="str">
            <v>ATPase 2 plasma membrane-type</v>
          </cell>
        </row>
        <row r="30006">
          <cell r="A30006" t="str">
            <v>Zm00001d052372</v>
          </cell>
          <cell r="B30006" t="str">
            <v>Protein LURP-one-related 8</v>
          </cell>
        </row>
        <row r="30007">
          <cell r="A30007" t="str">
            <v>Zm00001d019037</v>
          </cell>
        </row>
        <row r="30008">
          <cell r="A30008" t="str">
            <v>Zm00001d032932</v>
          </cell>
          <cell r="B30008" t="str">
            <v>IQ-domain 19</v>
          </cell>
        </row>
        <row r="30009">
          <cell r="A30009" t="str">
            <v>Zm00001d009398</v>
          </cell>
          <cell r="B30009" t="str">
            <v>Methylesterase 3</v>
          </cell>
        </row>
        <row r="30010">
          <cell r="A30010" t="str">
            <v>Zm00001d034854</v>
          </cell>
        </row>
        <row r="30011">
          <cell r="A30011" t="str">
            <v>Zm00001d017728</v>
          </cell>
          <cell r="B30011" t="str">
            <v>Polyamine transporter RMV1</v>
          </cell>
        </row>
        <row r="30012">
          <cell r="A30012" t="str">
            <v>Zm00001d050828</v>
          </cell>
        </row>
        <row r="30013">
          <cell r="A30013" t="str">
            <v>Zm00001d011979</v>
          </cell>
          <cell r="B30013" t="str">
            <v>DEK domain-containing chromatin associated protein</v>
          </cell>
        </row>
        <row r="30014">
          <cell r="A30014" t="str">
            <v>Zm00001d015221</v>
          </cell>
        </row>
        <row r="30015">
          <cell r="A30015" t="str">
            <v>Zm00001d038870</v>
          </cell>
          <cell r="B30015" t="str">
            <v xml:space="preserve">Late embryogenesis abundant protein%2C group 3  </v>
          </cell>
        </row>
        <row r="30016">
          <cell r="A30016" t="str">
            <v>Zm00001d047944</v>
          </cell>
        </row>
        <row r="30017">
          <cell r="A30017" t="str">
            <v>Zm00001d032269</v>
          </cell>
        </row>
        <row r="30018">
          <cell r="A30018" t="str">
            <v>Zm00001d026265</v>
          </cell>
          <cell r="B30018" t="str">
            <v>26S proteasome non-ATPase regulatory subunit 1 homolog B</v>
          </cell>
        </row>
        <row r="30019">
          <cell r="A30019" t="str">
            <v>Zm00001d047898</v>
          </cell>
          <cell r="B30019" t="str">
            <v>Transcription initiation factor TFIID subunit 6</v>
          </cell>
        </row>
        <row r="30020">
          <cell r="A30020" t="str">
            <v>Zm00001d049373</v>
          </cell>
          <cell r="B30020" t="str">
            <v>Retrovirus-related Pol polyprotein LINE-1</v>
          </cell>
        </row>
        <row r="30021">
          <cell r="A30021" t="str">
            <v>Zm00001d037637</v>
          </cell>
          <cell r="B30021" t="str">
            <v xml:space="preserve">Lactoylglutathione lyase  </v>
          </cell>
        </row>
        <row r="30022">
          <cell r="A30022" t="str">
            <v>Zm00001d026061</v>
          </cell>
          <cell r="B30022" t="str">
            <v xml:space="preserve">Plant-specific domain TIGR01568 family protein  </v>
          </cell>
        </row>
        <row r="30023">
          <cell r="A30023" t="str">
            <v>Zm00001d037626</v>
          </cell>
          <cell r="B30023" t="str">
            <v>Serine/threonine protein phosphatase 2A 57 kDa regulatory subunit B' iota isoform</v>
          </cell>
        </row>
        <row r="30024">
          <cell r="A30024" t="str">
            <v>Zm00001d032632</v>
          </cell>
          <cell r="B30024" t="str">
            <v xml:space="preserve">DNA ligase  </v>
          </cell>
        </row>
        <row r="30025">
          <cell r="A30025" t="str">
            <v>Zm00001d040210</v>
          </cell>
        </row>
        <row r="30026">
          <cell r="A30026" t="str">
            <v>Zm00001d008681</v>
          </cell>
          <cell r="B30026" t="str">
            <v xml:space="preserve">Ultraviolet-B-repressible protein  </v>
          </cell>
        </row>
        <row r="30027">
          <cell r="A30027" t="str">
            <v>Zm00001d011651</v>
          </cell>
          <cell r="B30027" t="str">
            <v>Maltose excess protein 1 chloroplastic</v>
          </cell>
        </row>
        <row r="30028">
          <cell r="A30028" t="str">
            <v>Zm00001d022091</v>
          </cell>
          <cell r="B30028" t="str">
            <v>DEAD-box ATP-dependent RNA helicase 30</v>
          </cell>
        </row>
        <row r="30029">
          <cell r="A30029" t="str">
            <v>Zm00001d011708</v>
          </cell>
          <cell r="B30029" t="str">
            <v xml:space="preserve"> reversion-to-ethylene sensitivity1 like1</v>
          </cell>
        </row>
        <row r="30030">
          <cell r="A30030" t="str">
            <v>Zm00001d006950</v>
          </cell>
        </row>
        <row r="30031">
          <cell r="A30031" t="str">
            <v>Zm00001d046930</v>
          </cell>
          <cell r="B30031" t="str">
            <v>Transducin/WD40 repeat-like superfamily protein</v>
          </cell>
        </row>
        <row r="30032">
          <cell r="A30032" t="str">
            <v>Zm00001d049978</v>
          </cell>
        </row>
        <row r="30033">
          <cell r="A30033" t="str">
            <v>Zm00001d053904</v>
          </cell>
          <cell r="B30033" t="str">
            <v>DNA binding protein</v>
          </cell>
        </row>
        <row r="30034">
          <cell r="A30034" t="str">
            <v>Zm00001d050548</v>
          </cell>
        </row>
        <row r="30035">
          <cell r="A30035" t="str">
            <v>Zm00001d018733</v>
          </cell>
          <cell r="B30035" t="str">
            <v>Folylpolyglutamate synthase</v>
          </cell>
        </row>
        <row r="30036">
          <cell r="A30036" t="str">
            <v>Zm00001d025763</v>
          </cell>
          <cell r="B30036" t="str">
            <v xml:space="preserve">CBF1 interacting corepressor  </v>
          </cell>
        </row>
        <row r="30037">
          <cell r="A30037" t="str">
            <v>Zm00001d020887</v>
          </cell>
          <cell r="B30037" t="str">
            <v>Aspartyl protease AED1</v>
          </cell>
        </row>
        <row r="30038">
          <cell r="A30038" t="str">
            <v>Zm00001d002864</v>
          </cell>
          <cell r="B30038" t="str">
            <v>Probable polyol transporter 4</v>
          </cell>
        </row>
        <row r="30039">
          <cell r="A30039" t="str">
            <v>Zm00001d023346</v>
          </cell>
        </row>
        <row r="30040">
          <cell r="A30040" t="str">
            <v>Zm00001d002901</v>
          </cell>
          <cell r="B30040" t="str">
            <v>Peroxidase 12</v>
          </cell>
        </row>
        <row r="30041">
          <cell r="A30041" t="str">
            <v>Zm00001d039422</v>
          </cell>
          <cell r="B30041" t="str">
            <v>phosphoribosylaminoimidazole carboxylase family protein / AIR carboxylase family protein</v>
          </cell>
        </row>
        <row r="30042">
          <cell r="A30042" t="str">
            <v>Zm00001d017429</v>
          </cell>
          <cell r="B30042" t="str">
            <v xml:space="preserve">Iron-phytosiderophore transporter yellow stripe 1  </v>
          </cell>
        </row>
        <row r="30043">
          <cell r="A30043" t="str">
            <v>Zm00001d012314</v>
          </cell>
          <cell r="B30043" t="str">
            <v>Nuclear pore complex protein NUP62</v>
          </cell>
        </row>
        <row r="30044">
          <cell r="A30044" t="str">
            <v>Zm00001d024796</v>
          </cell>
          <cell r="B30044" t="str">
            <v>Phosphoglycerate mutase-like protein AT74H</v>
          </cell>
        </row>
        <row r="30045">
          <cell r="A30045" t="str">
            <v>Zm00001d016098</v>
          </cell>
        </row>
        <row r="30046">
          <cell r="A30046" t="str">
            <v>Zm00001d037075</v>
          </cell>
          <cell r="B30046" t="str">
            <v>Major facilitator superfamily protein</v>
          </cell>
        </row>
        <row r="30047">
          <cell r="A30047" t="str">
            <v>Zm00001d052504</v>
          </cell>
        </row>
        <row r="30048">
          <cell r="A30048" t="str">
            <v>Zm00001d014595</v>
          </cell>
          <cell r="B30048" t="str">
            <v>ARM repeat superfamily protein</v>
          </cell>
        </row>
        <row r="30049">
          <cell r="A30049" t="str">
            <v>Zm00001d052937</v>
          </cell>
          <cell r="B30049" t="str">
            <v>OSJNBb0045P24.5 protein</v>
          </cell>
        </row>
        <row r="30050">
          <cell r="A30050" t="str">
            <v>Zm00001d033092</v>
          </cell>
          <cell r="B30050" t="str">
            <v>Alpha-soluble NSF attachment protein 2</v>
          </cell>
        </row>
        <row r="30051">
          <cell r="A30051" t="str">
            <v>Zm00001d053155</v>
          </cell>
          <cell r="B30051" t="str">
            <v>Phox-associated domain;Phox-like;Sorting nexin C-terminal</v>
          </cell>
        </row>
        <row r="30052">
          <cell r="A30052" t="str">
            <v>Zm00001d031877</v>
          </cell>
        </row>
        <row r="30053">
          <cell r="A30053" t="str">
            <v>Zm00001d020023</v>
          </cell>
          <cell r="B30053" t="str">
            <v>Two-pore potassium channel 3</v>
          </cell>
        </row>
        <row r="30054">
          <cell r="A30054" t="str">
            <v>Zm00001d028068</v>
          </cell>
        </row>
        <row r="30055">
          <cell r="A30055" t="str">
            <v>Zm00001d017086</v>
          </cell>
        </row>
        <row r="30056">
          <cell r="A30056" t="str">
            <v>Zm00001d025796</v>
          </cell>
          <cell r="B30056" t="str">
            <v>Probable inactive purple acid phosphatase 1</v>
          </cell>
        </row>
        <row r="30057">
          <cell r="A30057" t="str">
            <v>Zm00001d044643</v>
          </cell>
        </row>
        <row r="30058">
          <cell r="A30058" t="str">
            <v>Zm00001d049899</v>
          </cell>
          <cell r="B30058" t="str">
            <v>Probable esterase KAI2</v>
          </cell>
        </row>
        <row r="30059">
          <cell r="A30059" t="str">
            <v>Zm00001d010644</v>
          </cell>
          <cell r="B30059" t="str">
            <v>Serine/threonine-protein phosphatase PP2A-1 catalytic subunit</v>
          </cell>
        </row>
        <row r="30060">
          <cell r="A30060" t="str">
            <v>Zm00001d024112</v>
          </cell>
        </row>
        <row r="30061">
          <cell r="A30061" t="str">
            <v>Zm00001d018929</v>
          </cell>
          <cell r="B30061" t="str">
            <v>Type IV inositol polyphosphate 5-phosphatase 7</v>
          </cell>
        </row>
        <row r="30062">
          <cell r="A30062" t="str">
            <v>Zm00001d022098</v>
          </cell>
        </row>
        <row r="30063">
          <cell r="A30063" t="str">
            <v>Zm00001d007646</v>
          </cell>
        </row>
        <row r="30064">
          <cell r="A30064" t="str">
            <v>Zm00001d052011</v>
          </cell>
          <cell r="B30064" t="str">
            <v>Heparanase-like protein 3</v>
          </cell>
        </row>
        <row r="30065">
          <cell r="A30065" t="str">
            <v>Zm00001d034222</v>
          </cell>
        </row>
        <row r="30066">
          <cell r="A30066" t="str">
            <v>Zm00001d017050</v>
          </cell>
          <cell r="B30066" t="str">
            <v>Protein kinase superfamily protein</v>
          </cell>
        </row>
        <row r="30067">
          <cell r="A30067" t="str">
            <v>Zm00001d017743</v>
          </cell>
          <cell r="B30067" t="str">
            <v>Cell division control protein 48 homolog D</v>
          </cell>
        </row>
        <row r="30068">
          <cell r="A30068" t="str">
            <v>Zm00001d003246</v>
          </cell>
          <cell r="B30068" t="str">
            <v>Galactose oxidase/kelch repeat superfamily protein</v>
          </cell>
        </row>
        <row r="30069">
          <cell r="A30069" t="str">
            <v>Zm00001d023443</v>
          </cell>
          <cell r="B30069" t="str">
            <v>Basic-leucine zipper (bZIP) transcription factor family protein</v>
          </cell>
        </row>
        <row r="30070">
          <cell r="A30070" t="str">
            <v>Zm00001d047933</v>
          </cell>
          <cell r="B30070" t="str">
            <v xml:space="preserve">Proline-rich protein  </v>
          </cell>
        </row>
        <row r="30071">
          <cell r="A30071" t="str">
            <v>Zm00001d027431</v>
          </cell>
          <cell r="B30071" t="str">
            <v xml:space="preserve"> knotted related homeobox1</v>
          </cell>
        </row>
        <row r="30072">
          <cell r="A30072" t="str">
            <v>Zm00001d036437</v>
          </cell>
          <cell r="B30072" t="str">
            <v>glycosyltransferase family protein 28</v>
          </cell>
        </row>
        <row r="30073">
          <cell r="A30073" t="str">
            <v>Zm00001d018464</v>
          </cell>
        </row>
        <row r="30074">
          <cell r="A30074" t="str">
            <v>Zm00001d053918</v>
          </cell>
          <cell r="B30074" t="str">
            <v>S-(+)-linalool synthase chloroplastic</v>
          </cell>
        </row>
        <row r="30075">
          <cell r="A30075" t="str">
            <v>Zm00001d007216</v>
          </cell>
          <cell r="B30075" t="str">
            <v>methyltransferases</v>
          </cell>
        </row>
        <row r="30076">
          <cell r="A30076" t="str">
            <v>Zm00001d006421</v>
          </cell>
        </row>
        <row r="30077">
          <cell r="A30077" t="str">
            <v>Zm00001d033591</v>
          </cell>
          <cell r="B30077" t="str">
            <v>Heat shock 70 kDa protein 6 chloroplastic</v>
          </cell>
        </row>
        <row r="30078">
          <cell r="A30078" t="str">
            <v>Zm00001d046383</v>
          </cell>
          <cell r="B30078" t="str">
            <v>Protein NRT1/ PTR FAMILY 4.6</v>
          </cell>
        </row>
        <row r="30079">
          <cell r="A30079" t="str">
            <v>Zm00001d007015</v>
          </cell>
          <cell r="B30079" t="str">
            <v xml:space="preserve">EF hand family protein  </v>
          </cell>
        </row>
        <row r="30080">
          <cell r="A30080" t="str">
            <v>Zm00001d029620</v>
          </cell>
          <cell r="B30080" t="str">
            <v>UDP-glycosyltransferase 74B1</v>
          </cell>
        </row>
        <row r="30081">
          <cell r="A30081" t="str">
            <v>Zm00001d036485</v>
          </cell>
        </row>
        <row r="30082">
          <cell r="A30082" t="str">
            <v>Zm00001d049950</v>
          </cell>
          <cell r="B30082" t="str">
            <v xml:space="preserve"> male sterile protein homolog1</v>
          </cell>
        </row>
        <row r="30083">
          <cell r="A30083" t="str">
            <v>Zm00001d041346</v>
          </cell>
          <cell r="B30083" t="str">
            <v>Cytoplasmic tRNA 2-thiolation protein 2</v>
          </cell>
        </row>
        <row r="30084">
          <cell r="A30084" t="str">
            <v>Zm00001d015719</v>
          </cell>
        </row>
        <row r="30085">
          <cell r="A30085" t="str">
            <v>Zm00001d037544</v>
          </cell>
          <cell r="B30085" t="str">
            <v xml:space="preserve">Putative receptor-like protein kinase family protein  </v>
          </cell>
        </row>
        <row r="30086">
          <cell r="A30086" t="str">
            <v>Zm00001d023725</v>
          </cell>
        </row>
        <row r="30087">
          <cell r="A30087" t="str">
            <v>Zm00001d004560</v>
          </cell>
          <cell r="B30087" t="str">
            <v>Long chain base biosynthesis protein 1</v>
          </cell>
        </row>
        <row r="30088">
          <cell r="A30088" t="str">
            <v>Zm00001d037325</v>
          </cell>
          <cell r="B30088" t="str">
            <v>Phototropic-responsive NPH3 family protein</v>
          </cell>
        </row>
        <row r="30089">
          <cell r="A30089" t="str">
            <v>Zm00001d011953</v>
          </cell>
          <cell r="B30089" t="str">
            <v>Auxin response factor 2</v>
          </cell>
        </row>
        <row r="30090">
          <cell r="A30090" t="str">
            <v>Zm00001d045824</v>
          </cell>
        </row>
        <row r="30091">
          <cell r="A30091" t="str">
            <v>Zm00001d012900</v>
          </cell>
          <cell r="B30091" t="str">
            <v xml:space="preserve">Cell number regulator 10  </v>
          </cell>
        </row>
        <row r="30092">
          <cell r="A30092" t="str">
            <v>Zm00001d019240</v>
          </cell>
          <cell r="B30092" t="str">
            <v>Pentatricopeptide repeat-containing protein  mitochondrial</v>
          </cell>
        </row>
        <row r="30093">
          <cell r="A30093" t="str">
            <v>Zm00001d032494</v>
          </cell>
        </row>
        <row r="30094">
          <cell r="A30094" t="str">
            <v>Zm00001d000079</v>
          </cell>
          <cell r="B30094" t="str">
            <v>Coatomer subunit epsilon-1</v>
          </cell>
        </row>
        <row r="30095">
          <cell r="A30095" t="str">
            <v>Zm00001d041280</v>
          </cell>
          <cell r="B30095" t="str">
            <v>ubiquitin-specific protease 8</v>
          </cell>
        </row>
        <row r="30096">
          <cell r="A30096" t="str">
            <v>Zm00001d008446</v>
          </cell>
          <cell r="B30096" t="str">
            <v>Protein MOTHER of FT and TFL1</v>
          </cell>
        </row>
        <row r="30097">
          <cell r="A30097" t="str">
            <v>Zm00001d018218</v>
          </cell>
          <cell r="B30097" t="str">
            <v xml:space="preserve">N-acetyltransferase  </v>
          </cell>
        </row>
        <row r="30098">
          <cell r="A30098" t="str">
            <v>Zm00001d044930</v>
          </cell>
          <cell r="B30098" t="str">
            <v>EF hand family protein</v>
          </cell>
        </row>
        <row r="30099">
          <cell r="A30099" t="str">
            <v>Zm00001d051419</v>
          </cell>
          <cell r="B30099" t="str">
            <v xml:space="preserve">GSDL-motif protein lipase  </v>
          </cell>
        </row>
        <row r="30100">
          <cell r="A30100" t="str">
            <v>Zm00001d003682</v>
          </cell>
        </row>
        <row r="30101">
          <cell r="A30101" t="str">
            <v>Zm00001d006079</v>
          </cell>
          <cell r="B30101" t="str">
            <v>Ubiquitin carboxyl-terminal hydrolase 2</v>
          </cell>
        </row>
        <row r="30102">
          <cell r="A30102" t="str">
            <v>Zm00001d046709</v>
          </cell>
          <cell r="B30102" t="str">
            <v>Chaperonin 60 subunit beta 2 chloroplastic</v>
          </cell>
        </row>
        <row r="30103">
          <cell r="A30103" t="str">
            <v>Zm00001d042819</v>
          </cell>
        </row>
        <row r="30104">
          <cell r="A30104" t="str">
            <v>Zm00001d027347</v>
          </cell>
          <cell r="B30104" t="str">
            <v>Bifunctional fucokinase/fucose pyrophosphorylase</v>
          </cell>
        </row>
        <row r="30105">
          <cell r="A30105" t="str">
            <v>Zm00001d003062</v>
          </cell>
        </row>
        <row r="30106">
          <cell r="A30106" t="str">
            <v>Zm00001d003419</v>
          </cell>
        </row>
        <row r="30107">
          <cell r="A30107" t="str">
            <v>Zm00001d007281</v>
          </cell>
          <cell r="B30107" t="str">
            <v>NAC domain-containing protein 73</v>
          </cell>
        </row>
        <row r="30108">
          <cell r="A30108" t="str">
            <v>Zm00001d014511</v>
          </cell>
          <cell r="B30108" t="str">
            <v>DNA polymerase eta</v>
          </cell>
        </row>
        <row r="30109">
          <cell r="A30109" t="str">
            <v>Zm00001d020272</v>
          </cell>
          <cell r="B30109" t="str">
            <v xml:space="preserve"> trehalose-6-phosphate phosphatase8</v>
          </cell>
        </row>
        <row r="30110">
          <cell r="A30110" t="str">
            <v>Zm00001d028577</v>
          </cell>
          <cell r="B30110" t="str">
            <v xml:space="preserve">DNA-binding protein  </v>
          </cell>
        </row>
        <row r="30111">
          <cell r="A30111" t="str">
            <v>Zm00001d020077</v>
          </cell>
          <cell r="B30111" t="str">
            <v>FRIGIDA interacting protein 2</v>
          </cell>
        </row>
        <row r="30112">
          <cell r="A30112" t="str">
            <v>Zm00001d049276</v>
          </cell>
          <cell r="B30112" t="str">
            <v>Serine carboxypeptidase-like 46</v>
          </cell>
        </row>
        <row r="30113">
          <cell r="A30113" t="str">
            <v>Zm00001d053524</v>
          </cell>
          <cell r="B30113" t="str">
            <v>Cwf21</v>
          </cell>
        </row>
        <row r="30114">
          <cell r="A30114" t="str">
            <v>Zm00001d010207</v>
          </cell>
          <cell r="B30114" t="str">
            <v xml:space="preserve">Pentatricopeptide repeat-containing protein </v>
          </cell>
        </row>
        <row r="30115">
          <cell r="A30115" t="str">
            <v>Zm00001d005856</v>
          </cell>
          <cell r="B30115" t="str">
            <v>Nuclear pore complex protein NUP58</v>
          </cell>
        </row>
        <row r="30116">
          <cell r="A30116" t="str">
            <v>Zm00001d025459</v>
          </cell>
          <cell r="B30116" t="str">
            <v>Digalactosyldiacylglycerol synthase 1 chloroplastic</v>
          </cell>
        </row>
        <row r="30117">
          <cell r="A30117" t="str">
            <v>Zm00001d054076</v>
          </cell>
          <cell r="B30117" t="str">
            <v>Protein transport protein SEC16B homolog</v>
          </cell>
        </row>
        <row r="30118">
          <cell r="A30118" t="str">
            <v>Zm00001d041733</v>
          </cell>
          <cell r="B30118" t="str">
            <v>Peroxisomal membrane 22 kDa (Mpv17/PMP22) family protein</v>
          </cell>
        </row>
        <row r="30119">
          <cell r="A30119" t="str">
            <v>Zm00001d021183</v>
          </cell>
          <cell r="B30119" t="str">
            <v>Sec20 family protein</v>
          </cell>
        </row>
        <row r="30120">
          <cell r="A30120" t="str">
            <v>Zm00001d036387</v>
          </cell>
          <cell r="B30120" t="str">
            <v>plant/F20M13-60 protein</v>
          </cell>
        </row>
        <row r="30121">
          <cell r="A30121" t="str">
            <v>Zm00001d014253</v>
          </cell>
          <cell r="B30121" t="str">
            <v xml:space="preserve">ZIM motif family protein  </v>
          </cell>
        </row>
        <row r="30122">
          <cell r="A30122" t="str">
            <v>Zm00001d041573</v>
          </cell>
          <cell r="B30122" t="str">
            <v>protein kinase-related</v>
          </cell>
        </row>
        <row r="30123">
          <cell r="A30123" t="str">
            <v>Zm00001d019469</v>
          </cell>
          <cell r="B30123" t="str">
            <v>Cyclin-B1-4</v>
          </cell>
        </row>
        <row r="30124">
          <cell r="A30124" t="str">
            <v>Zm00001d003967</v>
          </cell>
          <cell r="B30124" t="str">
            <v>ARM repeat superfamily protein</v>
          </cell>
        </row>
        <row r="30125">
          <cell r="A30125" t="str">
            <v>Zm00001d003923</v>
          </cell>
          <cell r="B30125" t="str">
            <v xml:space="preserve">Dihydrolipoyllysine-residue succinyltransferase component of 2-oxoglutarate dehydrogenase complex  </v>
          </cell>
        </row>
        <row r="30126">
          <cell r="A30126" t="str">
            <v>Zm00001d032621</v>
          </cell>
          <cell r="B30126" t="str">
            <v>CDT1-like protein a chloroplastic</v>
          </cell>
        </row>
        <row r="30127">
          <cell r="A30127" t="str">
            <v>Zm00001d002093</v>
          </cell>
          <cell r="B30127" t="str">
            <v xml:space="preserve">36.4 kDa proline-rich protein  </v>
          </cell>
        </row>
        <row r="30128">
          <cell r="A30128" t="str">
            <v>Zm00001d006026</v>
          </cell>
          <cell r="B30128" t="str">
            <v>Lysine-specific demethylase JMJ30</v>
          </cell>
        </row>
        <row r="30129">
          <cell r="A30129" t="str">
            <v>Zm00001d024897</v>
          </cell>
        </row>
        <row r="30130">
          <cell r="A30130" t="str">
            <v>Zm00001d051731</v>
          </cell>
        </row>
        <row r="30131">
          <cell r="A30131" t="str">
            <v>Zm00001d042311</v>
          </cell>
          <cell r="B30131" t="str">
            <v>General transcription factor 2-related zinc finger protein</v>
          </cell>
        </row>
        <row r="30132">
          <cell r="A30132" t="str">
            <v>Zm00001d000003</v>
          </cell>
        </row>
        <row r="30133">
          <cell r="A30133" t="str">
            <v>Zm00001d046323</v>
          </cell>
        </row>
        <row r="30134">
          <cell r="A30134" t="str">
            <v>Zm00001d024938</v>
          </cell>
          <cell r="B30134" t="str">
            <v>Peptidase S24/S26A/S26B/S26C family protein</v>
          </cell>
        </row>
        <row r="30135">
          <cell r="A30135" t="str">
            <v>Zm00001d014496</v>
          </cell>
          <cell r="B30135" t="str">
            <v>ARM repeat superfamily protein</v>
          </cell>
        </row>
        <row r="30136">
          <cell r="A30136" t="str">
            <v>Zm00001d022069</v>
          </cell>
          <cell r="B30136" t="str">
            <v xml:space="preserve">Ninja-family protein 5  </v>
          </cell>
        </row>
        <row r="30137">
          <cell r="A30137" t="str">
            <v>Zm00001d017513</v>
          </cell>
          <cell r="B30137" t="str">
            <v>Scarecrow-like protein 6</v>
          </cell>
        </row>
        <row r="30138">
          <cell r="A30138" t="str">
            <v>Zm00001d024593</v>
          </cell>
          <cell r="B30138" t="str">
            <v>Sm-like protein LSM2</v>
          </cell>
        </row>
        <row r="30139">
          <cell r="A30139" t="str">
            <v>Zm00001d004099</v>
          </cell>
          <cell r="B30139" t="str">
            <v>U11/U12 small nuclear ribonucleoprotein 48 kDa protein</v>
          </cell>
        </row>
        <row r="30140">
          <cell r="A30140" t="str">
            <v>Zm00001d043167</v>
          </cell>
          <cell r="B30140" t="str">
            <v>PsbP domain-containing protein 6 chloroplastic</v>
          </cell>
        </row>
        <row r="30141">
          <cell r="A30141" t="str">
            <v>Zm00001d002564</v>
          </cell>
          <cell r="B30141" t="str">
            <v>Protein DMR6-LIKE OXYGENASE 2</v>
          </cell>
        </row>
        <row r="30142">
          <cell r="A30142" t="str">
            <v>Zm00001d006546</v>
          </cell>
        </row>
        <row r="30143">
          <cell r="A30143" t="str">
            <v>Zm00001d045140</v>
          </cell>
        </row>
        <row r="30144">
          <cell r="A30144" t="str">
            <v>Zm00001d039656</v>
          </cell>
          <cell r="B30144" t="str">
            <v xml:space="preserve">NADH-cytochrome b5 reductase-like protein  </v>
          </cell>
        </row>
        <row r="30145">
          <cell r="A30145" t="str">
            <v>Zm00001d042214</v>
          </cell>
          <cell r="B30145" t="str">
            <v>Protein SRC2 homolog</v>
          </cell>
        </row>
        <row r="30146">
          <cell r="A30146" t="str">
            <v>Zm00001d005745</v>
          </cell>
          <cell r="B30146" t="str">
            <v>Putative serine esterase  family protein</v>
          </cell>
        </row>
        <row r="30147">
          <cell r="A30147" t="str">
            <v>Zm00001d051783</v>
          </cell>
        </row>
        <row r="30148">
          <cell r="A30148" t="str">
            <v>Zm00001d031488</v>
          </cell>
          <cell r="B30148" t="str">
            <v>Tetraketide alpha-pyrone reductase 1</v>
          </cell>
        </row>
        <row r="30149">
          <cell r="A30149" t="str">
            <v>Zm00001d049664</v>
          </cell>
        </row>
        <row r="30150">
          <cell r="A30150" t="str">
            <v>Zm00001d004064</v>
          </cell>
          <cell r="B30150" t="str">
            <v>UPF0503 protein  chloroplastic</v>
          </cell>
        </row>
        <row r="30151">
          <cell r="A30151" t="str">
            <v>Zm00001d015573</v>
          </cell>
        </row>
        <row r="30152">
          <cell r="A30152" t="str">
            <v>Zm00001d027501</v>
          </cell>
          <cell r="B30152" t="str">
            <v>TATA-box-binding protein 2</v>
          </cell>
        </row>
        <row r="30153">
          <cell r="A30153" t="str">
            <v>Zm00001d003563</v>
          </cell>
          <cell r="B30153" t="str">
            <v>S-adenosyl-L-methionine-dependent methyltransferases superfamily protein</v>
          </cell>
        </row>
        <row r="30154">
          <cell r="A30154" t="str">
            <v>Zm00001d050323</v>
          </cell>
          <cell r="B30154" t="str">
            <v xml:space="preserve">Putative cytochrome P450 superfamily protein  </v>
          </cell>
        </row>
        <row r="30155">
          <cell r="A30155" t="str">
            <v>Zm00001d022217</v>
          </cell>
        </row>
        <row r="30156">
          <cell r="A30156" t="str">
            <v>Zm00001d002168</v>
          </cell>
          <cell r="B30156" t="str">
            <v>Receptor-like serine/threonine-protein kinase SD1-8</v>
          </cell>
        </row>
        <row r="30157">
          <cell r="A30157" t="str">
            <v>Zm00001d032363</v>
          </cell>
          <cell r="B30157" t="str">
            <v>Pirin-like protein 2</v>
          </cell>
        </row>
        <row r="30158">
          <cell r="A30158" t="str">
            <v>Zm00001d051550</v>
          </cell>
          <cell r="B30158" t="str">
            <v>Probable WRKY transcription factor 14</v>
          </cell>
        </row>
        <row r="30159">
          <cell r="A30159" t="str">
            <v>Zm00001d027253</v>
          </cell>
        </row>
        <row r="30160">
          <cell r="A30160" t="str">
            <v>Zm00001d028109</v>
          </cell>
          <cell r="B30160" t="str">
            <v>Peptidyl-prolyl cis-trans isomerase CYP65</v>
          </cell>
        </row>
        <row r="30161">
          <cell r="A30161" t="str">
            <v>Zm00001d000321</v>
          </cell>
        </row>
        <row r="30162">
          <cell r="A30162" t="str">
            <v>Zm00001d011582</v>
          </cell>
        </row>
        <row r="30163">
          <cell r="A30163" t="str">
            <v>Zm00001d047096</v>
          </cell>
          <cell r="B30163" t="str">
            <v>Expansin-B4</v>
          </cell>
        </row>
        <row r="30164">
          <cell r="A30164" t="str">
            <v>Zm00001d041198</v>
          </cell>
          <cell r="B30164" t="str">
            <v>Cation/H(+) antiporter 28</v>
          </cell>
        </row>
        <row r="30165">
          <cell r="A30165" t="str">
            <v>Zm00001d025943</v>
          </cell>
          <cell r="B30165" t="str">
            <v>Acid beta-fructofuranosidase 3 vacuolar</v>
          </cell>
        </row>
        <row r="30166">
          <cell r="A30166" t="str">
            <v>Zm00001d027376</v>
          </cell>
          <cell r="B30166" t="str">
            <v>Cyclin-T1-5</v>
          </cell>
        </row>
        <row r="30167">
          <cell r="A30167" t="str">
            <v>Zm00001d007669</v>
          </cell>
          <cell r="B30167" t="str">
            <v>Putative CCR4-associated factor 1 homolog 3</v>
          </cell>
        </row>
        <row r="30168">
          <cell r="A30168" t="str">
            <v>Zm00001d042575</v>
          </cell>
          <cell r="B30168" t="str">
            <v xml:space="preserve">Serine/threonine-protein kinase RIO2  </v>
          </cell>
        </row>
        <row r="30169">
          <cell r="A30169" t="str">
            <v>Zm00001d002520</v>
          </cell>
          <cell r="B30169" t="str">
            <v>OSJNBa0013K16.16 protein;  protein</v>
          </cell>
        </row>
        <row r="30170">
          <cell r="A30170" t="str">
            <v>Zm00001d012030</v>
          </cell>
          <cell r="B30170" t="str">
            <v xml:space="preserve">E2 protein isoform 5  </v>
          </cell>
        </row>
        <row r="30171">
          <cell r="A30171" t="str">
            <v>Zm00001d042282</v>
          </cell>
          <cell r="B30171" t="str">
            <v>Aldolase-type TIM barrel family protein</v>
          </cell>
        </row>
        <row r="30172">
          <cell r="A30172" t="str">
            <v>Zm00001d016432</v>
          </cell>
        </row>
        <row r="30173">
          <cell r="A30173" t="str">
            <v>Zm00001d048151</v>
          </cell>
          <cell r="B30173" t="str">
            <v>Glycosyl hydrolase family 10 protein</v>
          </cell>
        </row>
        <row r="30174">
          <cell r="A30174" t="str">
            <v>Zm00001d002922</v>
          </cell>
          <cell r="B30174" t="str">
            <v>Inositol polyphosphate multikinase beta</v>
          </cell>
        </row>
        <row r="30175">
          <cell r="A30175" t="str">
            <v>Zm00001d022160</v>
          </cell>
          <cell r="B30175" t="str">
            <v xml:space="preserve"> caltractin1</v>
          </cell>
        </row>
        <row r="30176">
          <cell r="A30176" t="str">
            <v>Zm00001d040827</v>
          </cell>
          <cell r="B30176" t="str">
            <v>NAD(P)-binding Rossmann-fold superfamily protein</v>
          </cell>
        </row>
        <row r="30177">
          <cell r="A30177" t="str">
            <v>Zm00001d002095</v>
          </cell>
          <cell r="B30177" t="str">
            <v>ubiquitin-associated (UBA)/TS-N domain-containing protein</v>
          </cell>
        </row>
        <row r="30178">
          <cell r="A30178" t="str">
            <v>Zm00001d022490</v>
          </cell>
          <cell r="B30178" t="str">
            <v>Xylose isomerase</v>
          </cell>
        </row>
        <row r="30179">
          <cell r="A30179" t="str">
            <v>Zm00001d048053</v>
          </cell>
          <cell r="B30179" t="str">
            <v xml:space="preserve">Probable inactive receptor kinase </v>
          </cell>
        </row>
        <row r="30180">
          <cell r="A30180" t="str">
            <v>Zm00001d022621</v>
          </cell>
          <cell r="B30180" t="str">
            <v>Beta-galactosidase 11</v>
          </cell>
        </row>
        <row r="30181">
          <cell r="A30181" t="str">
            <v>Zm00001d030955</v>
          </cell>
          <cell r="B30181" t="str">
            <v xml:space="preserve"> calcineurin B-like11</v>
          </cell>
        </row>
        <row r="30182">
          <cell r="A30182" t="str">
            <v>Zm00001d048116</v>
          </cell>
        </row>
        <row r="30183">
          <cell r="A30183" t="str">
            <v>Zm00001d004338</v>
          </cell>
        </row>
        <row r="30184">
          <cell r="A30184" t="str">
            <v>Zm00001d028907</v>
          </cell>
          <cell r="B30184" t="str">
            <v>FAD/NAD(P)-binding oxidoreductase family protein</v>
          </cell>
        </row>
        <row r="30185">
          <cell r="A30185" t="str">
            <v>Zm00001d049505</v>
          </cell>
          <cell r="B30185" t="str">
            <v>Choline-phosphate cytidylyltransferase 2</v>
          </cell>
        </row>
        <row r="30186">
          <cell r="A30186" t="str">
            <v>Zm00001d053569</v>
          </cell>
          <cell r="B30186" t="str">
            <v>Cytochrome P450 711A1</v>
          </cell>
        </row>
        <row r="30187">
          <cell r="A30187" t="str">
            <v>Zm00001d047609</v>
          </cell>
        </row>
        <row r="30188">
          <cell r="A30188" t="str">
            <v>Zm00001d013542</v>
          </cell>
          <cell r="B30188" t="str">
            <v xml:space="preserve"> argonaute108</v>
          </cell>
        </row>
        <row r="30189">
          <cell r="A30189" t="str">
            <v>Zm00001d022247</v>
          </cell>
          <cell r="B30189" t="str">
            <v>calcium ion binding</v>
          </cell>
        </row>
        <row r="30190">
          <cell r="A30190" t="str">
            <v>Zm00001d052138</v>
          </cell>
          <cell r="B30190" t="str">
            <v>E3 ubiquitin-protein ligase COP1</v>
          </cell>
        </row>
        <row r="30191">
          <cell r="A30191" t="str">
            <v>Zm00001d039271</v>
          </cell>
          <cell r="B30191" t="str">
            <v>Transcription factor bHLH3</v>
          </cell>
        </row>
        <row r="30192">
          <cell r="A30192" t="str">
            <v>Zm00001d039981</v>
          </cell>
          <cell r="B30192" t="str">
            <v>Phosphatidylinositol/phosphatidylcholine transfer protein SFH13</v>
          </cell>
        </row>
        <row r="30193">
          <cell r="A30193" t="str">
            <v>Zm00001d034076</v>
          </cell>
          <cell r="B30193" t="str">
            <v>Cyclic nucleotide-gated ion channel 2</v>
          </cell>
        </row>
        <row r="30194">
          <cell r="A30194" t="str">
            <v>Zm00001d021246</v>
          </cell>
          <cell r="B30194" t="str">
            <v>Ras-related protein RABA3</v>
          </cell>
        </row>
        <row r="30195">
          <cell r="A30195" t="str">
            <v>Zm00001d003824</v>
          </cell>
        </row>
        <row r="30196">
          <cell r="A30196" t="str">
            <v>Zm00001d019101</v>
          </cell>
          <cell r="B30196" t="str">
            <v>Nuclear transcription factor Y subunit B-6</v>
          </cell>
        </row>
        <row r="30197">
          <cell r="A30197" t="str">
            <v>Zm00001d021879</v>
          </cell>
          <cell r="B30197" t="str">
            <v>NEP-interacting protein 1</v>
          </cell>
        </row>
        <row r="30198">
          <cell r="A30198" t="str">
            <v>Zm00001d009344</v>
          </cell>
        </row>
        <row r="30199">
          <cell r="A30199" t="str">
            <v>Zm00001d025558</v>
          </cell>
        </row>
        <row r="30200">
          <cell r="A30200" t="str">
            <v>Zm00001d026436</v>
          </cell>
          <cell r="B30200" t="str">
            <v>Bifunctional inhibitor/lipid-transfer protein/seed storage 2S albumin superfamily protein</v>
          </cell>
        </row>
        <row r="30201">
          <cell r="A30201" t="str">
            <v>Zm00001d004479</v>
          </cell>
          <cell r="B30201" t="str">
            <v>Pyrophosphate--fructose 6-phosphate 1-phosphotransferase subunit alpha 2</v>
          </cell>
        </row>
        <row r="30202">
          <cell r="A30202" t="str">
            <v>Zm00001d003084</v>
          </cell>
          <cell r="B30202" t="str">
            <v>OSJNBa0043L24.15 protein;  protein</v>
          </cell>
        </row>
        <row r="30203">
          <cell r="A30203" t="str">
            <v>Zm00001d025126</v>
          </cell>
          <cell r="B30203" t="str">
            <v xml:space="preserve">CASP-like protein 7  </v>
          </cell>
        </row>
        <row r="30204">
          <cell r="A30204" t="str">
            <v>Zm00001d008826</v>
          </cell>
          <cell r="B30204" t="str">
            <v xml:space="preserve"> gigantea1</v>
          </cell>
        </row>
        <row r="30205">
          <cell r="A30205" t="str">
            <v>Zm00001d039625</v>
          </cell>
          <cell r="B30205" t="str">
            <v>Serine/threonine protein phosphatase 2A 57 kDa regulatory subunit B' iota isoform</v>
          </cell>
        </row>
        <row r="30206">
          <cell r="A30206" t="str">
            <v>Zm00001d052266</v>
          </cell>
          <cell r="B30206" t="str">
            <v>S-adenosyl-L-methionine-dependent methyltransferases superfamily protein</v>
          </cell>
        </row>
        <row r="30207">
          <cell r="A30207" t="str">
            <v>Zm00001d052585</v>
          </cell>
          <cell r="B30207" t="str">
            <v>Dirigent protein [Source:UniProtKB/TrEMBL;Acc:K7U735]</v>
          </cell>
        </row>
        <row r="30208">
          <cell r="A30208" t="str">
            <v>Zm00001d033585</v>
          </cell>
          <cell r="B30208" t="str">
            <v xml:space="preserve"> leaf permease1</v>
          </cell>
        </row>
        <row r="30209">
          <cell r="A30209" t="str">
            <v>Zm00001d045515</v>
          </cell>
          <cell r="B30209" t="str">
            <v xml:space="preserve">Putative receptor-like protein kinase family protein  </v>
          </cell>
        </row>
        <row r="30210">
          <cell r="A30210" t="str">
            <v>Zm00001d046853</v>
          </cell>
        </row>
        <row r="30211">
          <cell r="A30211" t="str">
            <v>Zm00001d042996</v>
          </cell>
          <cell r="B30211" t="str">
            <v>2-oxoglutarate (2OG) and Fe(II)-dependent oxygenase superfamily protein</v>
          </cell>
        </row>
        <row r="30212">
          <cell r="A30212" t="str">
            <v>Zm00001d044796</v>
          </cell>
        </row>
        <row r="30213">
          <cell r="A30213" t="str">
            <v>Zm00001d003271</v>
          </cell>
          <cell r="B30213" t="str">
            <v xml:space="preserve">Peptide methionine sulfoxide reductase  </v>
          </cell>
        </row>
        <row r="30214">
          <cell r="A30214" t="str">
            <v>Zm00001d033663</v>
          </cell>
        </row>
        <row r="30215">
          <cell r="A30215" t="str">
            <v>Zm00001d015253</v>
          </cell>
        </row>
        <row r="30216">
          <cell r="A30216" t="str">
            <v>Zm00001d035484</v>
          </cell>
          <cell r="B30216" t="str">
            <v>Cytochrome P450 714A1</v>
          </cell>
        </row>
        <row r="30217">
          <cell r="A30217" t="str">
            <v>Zm00001d005055</v>
          </cell>
          <cell r="B30217" t="str">
            <v>Transcription factor MYB86</v>
          </cell>
        </row>
        <row r="30218">
          <cell r="A30218" t="str">
            <v>Zm00001d005029</v>
          </cell>
          <cell r="B30218" t="str">
            <v>Protein SCARECROW</v>
          </cell>
        </row>
        <row r="30219">
          <cell r="A30219" t="str">
            <v>Zm00001d006517</v>
          </cell>
          <cell r="B30219" t="str">
            <v>Ypt/Rab-GAP domain of gyp1p superfamily protein</v>
          </cell>
        </row>
        <row r="30220">
          <cell r="A30220" t="str">
            <v>Zm00001d029571</v>
          </cell>
          <cell r="B30220" t="str">
            <v>zinc finger (C3HC4-type RING finger) family protein</v>
          </cell>
        </row>
        <row r="30221">
          <cell r="A30221" t="str">
            <v>Zm00001d045690</v>
          </cell>
        </row>
        <row r="30222">
          <cell r="A30222" t="str">
            <v>Zm00001d046214</v>
          </cell>
          <cell r="B30222" t="str">
            <v>Serine/threonine protein phosphatase 2A 55 kDa regulatory subunit B beta isoform</v>
          </cell>
        </row>
        <row r="30223">
          <cell r="A30223" t="str">
            <v>Zm00001d017234</v>
          </cell>
          <cell r="B30223" t="str">
            <v>DNA-directed RNA polymerases II IV and V subunit 11</v>
          </cell>
        </row>
        <row r="30224">
          <cell r="A30224" t="str">
            <v>Zm00001d010808</v>
          </cell>
          <cell r="B30224" t="str">
            <v xml:space="preserve">ER lumen protein retaining receptor  </v>
          </cell>
        </row>
        <row r="30225">
          <cell r="A30225" t="str">
            <v>Zm00001d013832</v>
          </cell>
        </row>
        <row r="30226">
          <cell r="A30226" t="str">
            <v>Zm00001d018594</v>
          </cell>
          <cell r="B30226" t="str">
            <v>Digalactosyldiacylglycerol synthase 2 chloroplastic</v>
          </cell>
        </row>
        <row r="30227">
          <cell r="A30227" t="str">
            <v>Zm00001d003193</v>
          </cell>
          <cell r="B30227" t="str">
            <v>basic helix-loop-helix (bHLH) DNA-binding superfamily protein</v>
          </cell>
        </row>
        <row r="30228">
          <cell r="A30228" t="str">
            <v>Zm00001d004051</v>
          </cell>
          <cell r="B30228" t="str">
            <v>Mitochondrial import inner membrane translocase subunit Tim17/Tim22/Tim23 family protein</v>
          </cell>
        </row>
        <row r="30229">
          <cell r="A30229" t="str">
            <v>Zm00001d009811</v>
          </cell>
          <cell r="B30229" t="str">
            <v>Protein NETWORKED 4A</v>
          </cell>
        </row>
        <row r="30230">
          <cell r="A30230" t="str">
            <v>Zm00001d045184</v>
          </cell>
          <cell r="B30230" t="str">
            <v>Protein kinase superfamily protein</v>
          </cell>
        </row>
        <row r="30231">
          <cell r="A30231" t="str">
            <v>Zm00001d009990</v>
          </cell>
          <cell r="B30231" t="str">
            <v xml:space="preserve">Superoxide dismutase </v>
          </cell>
        </row>
        <row r="30232">
          <cell r="A30232" t="str">
            <v>Zm00001d052393</v>
          </cell>
          <cell r="B30232" t="str">
            <v>Os01g0536600 protein</v>
          </cell>
        </row>
        <row r="30233">
          <cell r="A30233" t="str">
            <v>Zm00001d024535</v>
          </cell>
        </row>
        <row r="30234">
          <cell r="A30234" t="str">
            <v>Zm00001d014518</v>
          </cell>
          <cell r="B30234" t="str">
            <v>Mediator of RNA polymerase II transcription subunit 8</v>
          </cell>
        </row>
        <row r="30235">
          <cell r="A30235" t="str">
            <v>Zm00001d039970</v>
          </cell>
          <cell r="B30235" t="str">
            <v>Core-2/I-branching beta-16-N-acetylglucosaminyltransferase family protein</v>
          </cell>
        </row>
        <row r="30236">
          <cell r="A30236" t="str">
            <v>Zm00001d035601</v>
          </cell>
          <cell r="B30236" t="str">
            <v>UDP-galactose/UDP-glucose transporter 5</v>
          </cell>
        </row>
        <row r="30237">
          <cell r="A30237" t="str">
            <v>Zm00001d036112</v>
          </cell>
          <cell r="B30237" t="str">
            <v>Leucine carboxyl methyltransferase</v>
          </cell>
        </row>
        <row r="30238">
          <cell r="A30238" t="str">
            <v>Zm00001d023673</v>
          </cell>
          <cell r="B30238" t="str">
            <v xml:space="preserve"> sugars will eventually be exported transporter13b</v>
          </cell>
        </row>
        <row r="30239">
          <cell r="A30239" t="str">
            <v>Zm00001d012144</v>
          </cell>
          <cell r="B30239" t="str">
            <v>4-coumarate--CoA ligase-like 9</v>
          </cell>
        </row>
        <row r="30240">
          <cell r="A30240" t="str">
            <v>Zm00001d032203</v>
          </cell>
          <cell r="B30240" t="str">
            <v>10A19I.15</v>
          </cell>
        </row>
        <row r="30241">
          <cell r="A30241" t="str">
            <v>Zm00001d042594</v>
          </cell>
          <cell r="B30241" t="str">
            <v>Anthocyanidin reductase</v>
          </cell>
        </row>
        <row r="30242">
          <cell r="A30242" t="str">
            <v>Zm00001d043768</v>
          </cell>
          <cell r="B30242" t="str">
            <v>Core-2/I-branching beta-16-N-acetylglucosaminyltransferase family protein</v>
          </cell>
        </row>
        <row r="30243">
          <cell r="A30243" t="str">
            <v>Zm00001d016722</v>
          </cell>
          <cell r="B30243" t="str">
            <v xml:space="preserve">Cytochrome b-c1 complex subunit 6  </v>
          </cell>
        </row>
        <row r="30244">
          <cell r="A30244" t="str">
            <v>Zm00001d052079</v>
          </cell>
          <cell r="B30244" t="str">
            <v xml:space="preserve">Lysine-ketoglutarate reductase/saccharopine dehydrogenase1  </v>
          </cell>
        </row>
        <row r="30245">
          <cell r="A30245" t="str">
            <v>Zm00001d010369</v>
          </cell>
          <cell r="B30245" t="str">
            <v>Cysteine-rich receptor-like protein kinase 29</v>
          </cell>
        </row>
        <row r="30246">
          <cell r="A30246" t="str">
            <v>Zm00001d020807</v>
          </cell>
          <cell r="B30246" t="str">
            <v>Signal transducer</v>
          </cell>
        </row>
        <row r="30247">
          <cell r="A30247" t="str">
            <v>Zm00001d005037</v>
          </cell>
          <cell r="B30247" t="str">
            <v>Protein kinase APK1B chloroplast</v>
          </cell>
        </row>
        <row r="30248">
          <cell r="A30248" t="str">
            <v>Zm00001d048074</v>
          </cell>
          <cell r="B30248" t="str">
            <v>Protein OBERON 4</v>
          </cell>
        </row>
        <row r="30249">
          <cell r="A30249" t="str">
            <v>Zm00001d043727</v>
          </cell>
          <cell r="B30249" t="str">
            <v xml:space="preserve"> farnesyl diphosphate synthase3</v>
          </cell>
        </row>
        <row r="30250">
          <cell r="A30250" t="str">
            <v>Zm00001d011335</v>
          </cell>
          <cell r="B30250" t="str">
            <v>Protein trichome birefringence-like 36</v>
          </cell>
        </row>
        <row r="30251">
          <cell r="A30251" t="str">
            <v>Zm00001d019426</v>
          </cell>
          <cell r="B30251" t="str">
            <v xml:space="preserve">UPF0235 protein </v>
          </cell>
        </row>
        <row r="30252">
          <cell r="A30252" t="str">
            <v>Zm00001d014443</v>
          </cell>
          <cell r="B30252" t="str">
            <v>Serine carboxypeptidase-like 19</v>
          </cell>
        </row>
        <row r="30253">
          <cell r="A30253" t="str">
            <v>Zm00001d020821</v>
          </cell>
          <cell r="B30253" t="str">
            <v xml:space="preserve">Pentatricopeptide repeat-containing protein </v>
          </cell>
        </row>
        <row r="30254">
          <cell r="A30254" t="str">
            <v>Zm00001d045389</v>
          </cell>
          <cell r="B30254" t="str">
            <v>Putative pentatricopeptide repeat-containing protein  mitochondrial</v>
          </cell>
        </row>
        <row r="30255">
          <cell r="A30255" t="str">
            <v>Zm00001d033233</v>
          </cell>
          <cell r="B30255" t="str">
            <v>Metallo-hydrolase/oxidoreductase superfamily protein</v>
          </cell>
        </row>
        <row r="30256">
          <cell r="A30256" t="str">
            <v>Zm00001d047405</v>
          </cell>
          <cell r="B30256" t="str">
            <v>DNA-directed DNA polymerases</v>
          </cell>
        </row>
        <row r="30257">
          <cell r="A30257" t="str">
            <v>Zm00001d048722</v>
          </cell>
          <cell r="B30257" t="str">
            <v>Protein SHOOT GRAVITROPISM 5</v>
          </cell>
        </row>
        <row r="30258">
          <cell r="A30258" t="str">
            <v>Zm00001d013282</v>
          </cell>
          <cell r="B30258" t="str">
            <v xml:space="preserve"> ribosomal protein S27c</v>
          </cell>
        </row>
        <row r="30259">
          <cell r="A30259" t="str">
            <v>Zm00001d038479</v>
          </cell>
        </row>
        <row r="30260">
          <cell r="A30260" t="str">
            <v>Zm00001d022465</v>
          </cell>
          <cell r="B30260" t="str">
            <v>F-actin-capping protein subunit alpha</v>
          </cell>
        </row>
        <row r="30261">
          <cell r="A30261" t="str">
            <v>Zm00001d024596</v>
          </cell>
          <cell r="B30261" t="str">
            <v xml:space="preserve"> Caffeoyl CoA O-methyltransferase3</v>
          </cell>
        </row>
        <row r="30262">
          <cell r="A30262" t="str">
            <v>Zm00001d044284</v>
          </cell>
          <cell r="B30262" t="str">
            <v>Chromatin modification-related protein EAF1 B</v>
          </cell>
        </row>
        <row r="30263">
          <cell r="A30263" t="str">
            <v>Zm00001d005456</v>
          </cell>
          <cell r="B30263" t="str">
            <v>UDP-glycosyltransferase 76C1</v>
          </cell>
        </row>
        <row r="30264">
          <cell r="A30264" t="str">
            <v>Zm00001d026637</v>
          </cell>
        </row>
        <row r="30265">
          <cell r="A30265" t="str">
            <v>Zm00001d027902</v>
          </cell>
        </row>
        <row r="30266">
          <cell r="A30266" t="str">
            <v>Zm00001d015007</v>
          </cell>
          <cell r="B30266" t="str">
            <v>Glutamate receptor 3.3</v>
          </cell>
        </row>
        <row r="30267">
          <cell r="A30267" t="str">
            <v>Zm00001d030841</v>
          </cell>
        </row>
        <row r="30268">
          <cell r="A30268" t="str">
            <v>Zm00001d034903</v>
          </cell>
        </row>
        <row r="30269">
          <cell r="A30269" t="str">
            <v>Zm00001d010371</v>
          </cell>
          <cell r="B30269" t="str">
            <v xml:space="preserve">Ribosome-inactivating protein 3  </v>
          </cell>
        </row>
        <row r="30270">
          <cell r="A30270" t="str">
            <v>Zm00001d052766</v>
          </cell>
          <cell r="B30270" t="str">
            <v>Protein S-acyltransferase 8</v>
          </cell>
        </row>
        <row r="30271">
          <cell r="A30271" t="str">
            <v>Zm00001d024952</v>
          </cell>
          <cell r="B30271" t="str">
            <v xml:space="preserve"> aconitase2</v>
          </cell>
        </row>
        <row r="30272">
          <cell r="A30272" t="str">
            <v>Zm00001d044775</v>
          </cell>
          <cell r="B30272" t="str">
            <v xml:space="preserve">Xyloglucan endotransglucosylase/hydrolase protein 1  </v>
          </cell>
        </row>
        <row r="30273">
          <cell r="A30273" t="str">
            <v>Zm00001d023409</v>
          </cell>
        </row>
        <row r="30274">
          <cell r="A30274" t="str">
            <v>Zm00001d004571</v>
          </cell>
          <cell r="B30274" t="str">
            <v>Homeodomain-like superfamily protein</v>
          </cell>
        </row>
        <row r="30275">
          <cell r="A30275" t="str">
            <v>Zm00001d031855</v>
          </cell>
          <cell r="B30275" t="str">
            <v>GDSL esterase/lipase LTL1</v>
          </cell>
        </row>
        <row r="30276">
          <cell r="A30276" t="str">
            <v>Zm00001d011701</v>
          </cell>
        </row>
        <row r="30277">
          <cell r="A30277" t="str">
            <v>Zm00001d005267</v>
          </cell>
          <cell r="B30277" t="str">
            <v>Peptidyl-prolyl cis-trans isomerase CYP19-3</v>
          </cell>
        </row>
        <row r="30278">
          <cell r="A30278" t="str">
            <v>Zm00001d019948</v>
          </cell>
          <cell r="B30278" t="str">
            <v>Protein ENHANCED DOWNY MILDEW 2</v>
          </cell>
        </row>
        <row r="30279">
          <cell r="A30279" t="str">
            <v>Zm00001d044370</v>
          </cell>
          <cell r="B30279" t="str">
            <v>Increased DNA methylation 1</v>
          </cell>
        </row>
        <row r="30280">
          <cell r="A30280" t="str">
            <v>Zm00001d042253</v>
          </cell>
          <cell r="B30280" t="str">
            <v>Alpha-dioxygenase 1</v>
          </cell>
        </row>
        <row r="30281">
          <cell r="A30281" t="str">
            <v>Zm00001d029341</v>
          </cell>
          <cell r="B30281" t="str">
            <v xml:space="preserve">Aldose 1-epimerase  </v>
          </cell>
        </row>
        <row r="30282">
          <cell r="A30282" t="str">
            <v>Zm00001d021715</v>
          </cell>
          <cell r="B30282" t="str">
            <v>Peptide chain release factor PrfB1 chloroplastic</v>
          </cell>
        </row>
        <row r="30283">
          <cell r="A30283" t="str">
            <v>Zm00001d012798</v>
          </cell>
        </row>
        <row r="30284">
          <cell r="A30284" t="str">
            <v>Zm00001d053863</v>
          </cell>
          <cell r="B30284" t="str">
            <v>60S ribosomal protein L37a-2</v>
          </cell>
        </row>
        <row r="30285">
          <cell r="A30285" t="str">
            <v>Zm00001d034447</v>
          </cell>
          <cell r="B30285" t="str">
            <v>Basic leucine zipper 25</v>
          </cell>
        </row>
        <row r="30286">
          <cell r="A30286" t="str">
            <v>Zm00001d033683</v>
          </cell>
          <cell r="B30286" t="str">
            <v xml:space="preserve">Phospholipase A2  </v>
          </cell>
        </row>
        <row r="30287">
          <cell r="A30287" t="str">
            <v>Zm00001d011345</v>
          </cell>
        </row>
        <row r="30288">
          <cell r="A30288" t="str">
            <v>Zm00001d047673</v>
          </cell>
          <cell r="B30288" t="str">
            <v>DUF4378 domain protein</v>
          </cell>
        </row>
        <row r="30289">
          <cell r="A30289" t="str">
            <v>Zm00001d020613</v>
          </cell>
        </row>
        <row r="30290">
          <cell r="A30290" t="str">
            <v>Zm00001d046292</v>
          </cell>
          <cell r="B30290" t="str">
            <v xml:space="preserve">Putative AP2/EREBP transcription factor superfamily protein  </v>
          </cell>
        </row>
        <row r="30291">
          <cell r="A30291" t="str">
            <v>Zm00001d004997</v>
          </cell>
          <cell r="B30291" t="str">
            <v xml:space="preserve">Ubiquinol-cytochrome c reductase complex 8.0 kDa protein  </v>
          </cell>
        </row>
        <row r="30292">
          <cell r="A30292" t="str">
            <v>Zm00001d052880</v>
          </cell>
        </row>
        <row r="30293">
          <cell r="A30293" t="str">
            <v>Zm00001d036853</v>
          </cell>
          <cell r="B30293" t="str">
            <v>Serinc-domain containing serine and sphingolipid biosynthesis protein</v>
          </cell>
        </row>
        <row r="30294">
          <cell r="A30294" t="str">
            <v>Zm00001d017887</v>
          </cell>
          <cell r="B30294" t="str">
            <v>S-adenosyl-L-methionine-dependent methyltransferases superfamily protein</v>
          </cell>
        </row>
        <row r="30295">
          <cell r="A30295" t="str">
            <v>Zm00001d005286</v>
          </cell>
          <cell r="B30295" t="str">
            <v>Putative GEM-like protein 8</v>
          </cell>
        </row>
        <row r="30296">
          <cell r="A30296" t="str">
            <v>Zm00001d004539</v>
          </cell>
        </row>
        <row r="30297">
          <cell r="A30297" t="str">
            <v>Zm00001d053282</v>
          </cell>
          <cell r="B30297" t="str">
            <v>Glycosyltransferase family 61 protein</v>
          </cell>
        </row>
        <row r="30298">
          <cell r="A30298" t="str">
            <v>Zm00001d043554</v>
          </cell>
          <cell r="B30298" t="str">
            <v xml:space="preserve">Werner syndrome ATP-dependent helicase  </v>
          </cell>
        </row>
        <row r="30299">
          <cell r="A30299" t="str">
            <v>Zm00001d032788</v>
          </cell>
          <cell r="B30299" t="str">
            <v>GDSL esterase/lipase LTL1</v>
          </cell>
        </row>
        <row r="30300">
          <cell r="A30300" t="str">
            <v>Zm00001d051768</v>
          </cell>
        </row>
        <row r="30301">
          <cell r="A30301" t="str">
            <v>Zm00001d027624</v>
          </cell>
        </row>
        <row r="30302">
          <cell r="A30302" t="str">
            <v>Zm00001d012699</v>
          </cell>
          <cell r="B30302" t="str">
            <v xml:space="preserve">Cupin%2C RmlC-type%3B Cupin%2C RmlC-type isoform 1%3B Cupin%2C RmlC-type isoform 2%3B Cupin%2C RmlC-type isoform 3  </v>
          </cell>
        </row>
        <row r="30303">
          <cell r="A30303" t="str">
            <v>Zm00001d012180</v>
          </cell>
          <cell r="B30303" t="str">
            <v xml:space="preserve"> ig1-as2 like1</v>
          </cell>
        </row>
        <row r="30304">
          <cell r="A30304" t="str">
            <v>Zm00001d028882</v>
          </cell>
          <cell r="B30304" t="str">
            <v>Actin-11</v>
          </cell>
        </row>
        <row r="30305">
          <cell r="A30305" t="str">
            <v>Zm00001d036630</v>
          </cell>
          <cell r="B30305" t="str">
            <v xml:space="preserve">Filamentation temperature-sensitive H 2B%3B Filamentation temperature-sensitive H 2B isoform 1%3B Filamentation temperature-sensitive H 2B isoform 2  </v>
          </cell>
        </row>
        <row r="30306">
          <cell r="A30306" t="str">
            <v>Zm00001d025808</v>
          </cell>
          <cell r="B30306" t="str">
            <v xml:space="preserve">F-box protein </v>
          </cell>
        </row>
        <row r="30307">
          <cell r="A30307" t="str">
            <v>Zm00001d015428</v>
          </cell>
          <cell r="B30307" t="str">
            <v>Aspartic proteinase A1</v>
          </cell>
        </row>
        <row r="30308">
          <cell r="A30308" t="str">
            <v>Zm00001d040426</v>
          </cell>
          <cell r="B30308" t="str">
            <v>myb domain protein 56</v>
          </cell>
        </row>
        <row r="30309">
          <cell r="A30309" t="str">
            <v>Zm00001d035873</v>
          </cell>
          <cell r="B30309" t="str">
            <v>Scarecrow-like protein 6</v>
          </cell>
        </row>
        <row r="30310">
          <cell r="A30310" t="str">
            <v>Zm00001d036897</v>
          </cell>
          <cell r="B30310" t="str">
            <v>DEAD-box ATP-dependent RNA helicase 52</v>
          </cell>
        </row>
        <row r="30311">
          <cell r="A30311" t="str">
            <v>Zm00001d026039</v>
          </cell>
          <cell r="B30311" t="str">
            <v xml:space="preserve">Protein binding protein%3B Putative RING zinc finger domain superfamily protein  </v>
          </cell>
        </row>
        <row r="30312">
          <cell r="A30312" t="str">
            <v>Zm00001d044850</v>
          </cell>
          <cell r="B30312" t="str">
            <v xml:space="preserve">Putative MADS-box transcription factor family protein  </v>
          </cell>
        </row>
        <row r="30313">
          <cell r="A30313" t="str">
            <v>Zm00001d003161</v>
          </cell>
          <cell r="B30313" t="str">
            <v>OSJNBa0067K08.20 protein;  protein</v>
          </cell>
        </row>
        <row r="30314">
          <cell r="A30314" t="str">
            <v>Zm00001d037875</v>
          </cell>
          <cell r="B30314" t="str">
            <v xml:space="preserve"> elongation factor alpha2</v>
          </cell>
        </row>
        <row r="30315">
          <cell r="A30315" t="str">
            <v>Zm00001d009932</v>
          </cell>
          <cell r="B30315" t="str">
            <v xml:space="preserve">Plasma membrane associated protein  </v>
          </cell>
        </row>
        <row r="30316">
          <cell r="A30316" t="str">
            <v>Zm00001d019627</v>
          </cell>
          <cell r="B30316" t="str">
            <v>ABC transporter B family member 28</v>
          </cell>
        </row>
        <row r="30317">
          <cell r="A30317" t="str">
            <v>Zm00001d010523</v>
          </cell>
          <cell r="B30317" t="str">
            <v xml:space="preserve">Sucrose-phosphatase 1  </v>
          </cell>
        </row>
        <row r="30318">
          <cell r="A30318" t="str">
            <v>Zm00001d008527</v>
          </cell>
        </row>
        <row r="30319">
          <cell r="A30319" t="str">
            <v>Zm00001d044527</v>
          </cell>
        </row>
        <row r="30320">
          <cell r="A30320" t="str">
            <v>Zm00001d049178</v>
          </cell>
          <cell r="B30320" t="str">
            <v>Pyridoxal phosphate (PLP)-dependent transferases superfamily protein</v>
          </cell>
        </row>
        <row r="30321">
          <cell r="A30321" t="str">
            <v>Zm00001d044598</v>
          </cell>
          <cell r="B30321" t="str">
            <v>CCT motif family protein</v>
          </cell>
        </row>
        <row r="30322">
          <cell r="A30322" t="str">
            <v>Zm00001d003333</v>
          </cell>
          <cell r="B30322" t="str">
            <v>hapless 8</v>
          </cell>
        </row>
        <row r="30323">
          <cell r="A30323" t="str">
            <v>Zm00001d041979</v>
          </cell>
          <cell r="B30323" t="str">
            <v xml:space="preserve">Chloroplast outer envelope 24 kD protein  </v>
          </cell>
        </row>
        <row r="30324">
          <cell r="A30324" t="str">
            <v>Zm00001d040402</v>
          </cell>
        </row>
        <row r="30325">
          <cell r="A30325" t="str">
            <v>Zm00001d048637</v>
          </cell>
          <cell r="B30325" t="str">
            <v>Disease resistance RPP13-like protein 4</v>
          </cell>
        </row>
        <row r="30326">
          <cell r="A30326" t="str">
            <v>Zm00001d047587</v>
          </cell>
          <cell r="B30326" t="str">
            <v>Glucose-6-phosphate 1-dehydrogenase 4 chloroplastic</v>
          </cell>
        </row>
        <row r="30327">
          <cell r="A30327" t="str">
            <v>Zm00001d053269</v>
          </cell>
          <cell r="B30327" t="str">
            <v>Protein MICRORCHIDIA 7</v>
          </cell>
        </row>
        <row r="30328">
          <cell r="A30328" t="str">
            <v>Zm00001d026291</v>
          </cell>
          <cell r="B30328" t="str">
            <v xml:space="preserve"> DNA methyl transferase2</v>
          </cell>
        </row>
        <row r="30329">
          <cell r="A30329" t="str">
            <v>Zm00001d030612</v>
          </cell>
          <cell r="B30329" t="str">
            <v>CBS domain-containing protein CBSCBSPB2</v>
          </cell>
        </row>
        <row r="30330">
          <cell r="A30330" t="str">
            <v>Zm00001d014475</v>
          </cell>
        </row>
        <row r="30331">
          <cell r="A30331" t="str">
            <v>Zm00001d008633</v>
          </cell>
          <cell r="B30331" t="str">
            <v xml:space="preserve">Putative leucine-rich repeat receptor-like protein kinase family protein  </v>
          </cell>
        </row>
        <row r="30332">
          <cell r="A30332" t="str">
            <v>Zm00001d051384</v>
          </cell>
          <cell r="B30332" t="str">
            <v xml:space="preserve">Cortical cell-delineating protein  </v>
          </cell>
        </row>
        <row r="30333">
          <cell r="A30333" t="str">
            <v>Zm00001d044723</v>
          </cell>
          <cell r="B30333" t="str">
            <v xml:space="preserve">MACPF domain-containing protein </v>
          </cell>
        </row>
        <row r="30334">
          <cell r="A30334" t="str">
            <v>Zm00001d047775</v>
          </cell>
          <cell r="B30334" t="str">
            <v>Dirigent protein 9</v>
          </cell>
        </row>
        <row r="30335">
          <cell r="A30335" t="str">
            <v>Zm00001d041841</v>
          </cell>
        </row>
        <row r="30336">
          <cell r="A30336" t="str">
            <v>Zm00001d025252</v>
          </cell>
          <cell r="B30336" t="str">
            <v>Membrane-anchored ubiquitin-fold protein 4</v>
          </cell>
        </row>
        <row r="30337">
          <cell r="A30337" t="str">
            <v>Zm00001d038122</v>
          </cell>
          <cell r="B30337" t="str">
            <v>Peptide-N4-(N-acetyl-beta-glucosaminyl)asparagine amidase A protein</v>
          </cell>
        </row>
        <row r="30338">
          <cell r="A30338" t="str">
            <v>Zm00001d037214</v>
          </cell>
          <cell r="B30338" t="str">
            <v xml:space="preserve">Putative ARM repeat-containing protein containing family protein  </v>
          </cell>
        </row>
        <row r="30339">
          <cell r="A30339" t="str">
            <v>Zm00001d052147</v>
          </cell>
          <cell r="B30339" t="str">
            <v xml:space="preserve">Putative MAP kinase superfamily protein  </v>
          </cell>
        </row>
        <row r="30340">
          <cell r="A30340" t="str">
            <v>Zm00001d053718</v>
          </cell>
          <cell r="B30340" t="str">
            <v>RNA-metabolising metallo-beta-lactamase family protein</v>
          </cell>
        </row>
        <row r="30341">
          <cell r="A30341" t="str">
            <v>Zm00001d042487</v>
          </cell>
          <cell r="B30341" t="str">
            <v>Sn1-specific diacylglycerol lipase alpha</v>
          </cell>
        </row>
        <row r="30342">
          <cell r="A30342" t="str">
            <v>Zm00001d050905</v>
          </cell>
          <cell r="B30342" t="str">
            <v>Dynein light chain type 1 family protein</v>
          </cell>
        </row>
        <row r="30343">
          <cell r="A30343" t="str">
            <v>Zm00001d031256</v>
          </cell>
          <cell r="B30343" t="str">
            <v>LETM1-like protein</v>
          </cell>
        </row>
        <row r="30344">
          <cell r="A30344" t="str">
            <v>Zm00001d051715</v>
          </cell>
          <cell r="B30344" t="str">
            <v>CGI-like protein</v>
          </cell>
        </row>
        <row r="30345">
          <cell r="A30345" t="str">
            <v>Zm00001d010138</v>
          </cell>
          <cell r="B30345" t="str">
            <v>protein kinase family protein / WD-40 repeat family protein</v>
          </cell>
        </row>
        <row r="30346">
          <cell r="A30346" t="str">
            <v>Zm00001d008310</v>
          </cell>
          <cell r="B30346" t="str">
            <v xml:space="preserve">Inositol-1-monophosphatase  </v>
          </cell>
        </row>
        <row r="30347">
          <cell r="A30347" t="str">
            <v>Zm00001d004820</v>
          </cell>
        </row>
        <row r="30348">
          <cell r="A30348" t="str">
            <v>Zm00001d043288</v>
          </cell>
          <cell r="B30348" t="str">
            <v>Vps51/Vps67 family (components of vesicular transport) protein</v>
          </cell>
        </row>
        <row r="30349">
          <cell r="A30349" t="str">
            <v>Zm00001d021410</v>
          </cell>
          <cell r="B30349" t="str">
            <v>Phytoene synthase chloroplastic</v>
          </cell>
        </row>
        <row r="30350">
          <cell r="A30350" t="str">
            <v>Zm00001d034525</v>
          </cell>
          <cell r="B30350" t="str">
            <v xml:space="preserve"> adenosine 5'-phosphosulfate reductase-like8</v>
          </cell>
        </row>
        <row r="30351">
          <cell r="A30351" t="str">
            <v>Zm00001d045300</v>
          </cell>
        </row>
        <row r="30352">
          <cell r="A30352" t="str">
            <v>Zm00001d012098</v>
          </cell>
          <cell r="B30352" t="str">
            <v>RNA-binding (RRM/RBD/RNP motifs) family protein</v>
          </cell>
        </row>
        <row r="30353">
          <cell r="A30353" t="str">
            <v>Zm00001d023275</v>
          </cell>
        </row>
        <row r="30354">
          <cell r="A30354" t="str">
            <v>Zm00001d036446</v>
          </cell>
          <cell r="B30354" t="str">
            <v>Type 2 DNA topoisomerase 6 subunit B-like</v>
          </cell>
        </row>
        <row r="30355">
          <cell r="A30355" t="str">
            <v>Zm00001d013493</v>
          </cell>
          <cell r="B30355" t="str">
            <v xml:space="preserve"> lipoxygenase5</v>
          </cell>
        </row>
        <row r="30356">
          <cell r="A30356" t="str">
            <v>Zm00001d016711</v>
          </cell>
        </row>
        <row r="30357">
          <cell r="A30357" t="str">
            <v>Zm00001d026653</v>
          </cell>
          <cell r="B30357" t="str">
            <v>BR-signaling kinase 3</v>
          </cell>
        </row>
        <row r="30358">
          <cell r="A30358" t="str">
            <v>Zm00001d029605</v>
          </cell>
          <cell r="B30358" t="str">
            <v>Pectin acetylesterase 9</v>
          </cell>
        </row>
        <row r="30359">
          <cell r="A30359" t="str">
            <v>Zm00001d047804</v>
          </cell>
          <cell r="B30359" t="str">
            <v xml:space="preserve">Putative clathrin assembly protein </v>
          </cell>
        </row>
        <row r="30360">
          <cell r="A30360" t="str">
            <v>Zm00001d034518</v>
          </cell>
          <cell r="B30360" t="str">
            <v>Lipid phosphate phosphatase delta</v>
          </cell>
        </row>
        <row r="30361">
          <cell r="A30361" t="str">
            <v>Zm00001d011384</v>
          </cell>
        </row>
        <row r="30362">
          <cell r="A30362" t="str">
            <v>Zm00001d019799</v>
          </cell>
        </row>
        <row r="30363">
          <cell r="A30363" t="str">
            <v>Zm00001d039745</v>
          </cell>
          <cell r="B30363" t="str">
            <v xml:space="preserve">Protein phosphatase 2C  </v>
          </cell>
        </row>
        <row r="30364">
          <cell r="A30364" t="str">
            <v>Zm00001d028404</v>
          </cell>
          <cell r="B30364" t="str">
            <v>Chaperone protein dnaJ 11 chloroplastic</v>
          </cell>
        </row>
        <row r="30365">
          <cell r="A30365" t="str">
            <v>Zm00001d044013</v>
          </cell>
        </row>
        <row r="30366">
          <cell r="A30366" t="str">
            <v>Zm00001d050726</v>
          </cell>
          <cell r="B30366" t="str">
            <v>Homeodomain-like superfamily protein</v>
          </cell>
        </row>
        <row r="30367">
          <cell r="A30367" t="str">
            <v>Zm00001d040788</v>
          </cell>
          <cell r="B30367" t="str">
            <v xml:space="preserve">Exocyst complex subunit Sec15-like family protein  </v>
          </cell>
        </row>
        <row r="30368">
          <cell r="A30368" t="str">
            <v>Zm00001d030108</v>
          </cell>
          <cell r="B30368" t="str">
            <v>Lysine-specific demethylase REF6</v>
          </cell>
        </row>
        <row r="30369">
          <cell r="A30369" t="str">
            <v>Zm00001d015775</v>
          </cell>
        </row>
        <row r="30370">
          <cell r="A30370" t="str">
            <v>Zm00001d001966</v>
          </cell>
          <cell r="B30370" t="str">
            <v>26S proteasome non-ATPase regulatory subunit 7 homolog A</v>
          </cell>
        </row>
        <row r="30371">
          <cell r="A30371" t="str">
            <v>Zm00001d027872</v>
          </cell>
          <cell r="B30371" t="str">
            <v>transferases;tRNA (5-methylaminomethyl-2-thiouridylate)-methyltransferases</v>
          </cell>
        </row>
        <row r="30372">
          <cell r="A30372" t="str">
            <v>Zm00001d013467</v>
          </cell>
          <cell r="B30372" t="str">
            <v xml:space="preserve">Putative teosinte branched2  </v>
          </cell>
        </row>
        <row r="30373">
          <cell r="A30373" t="str">
            <v>Zm00001d018074</v>
          </cell>
          <cell r="B30373" t="str">
            <v>Aspartic proteinase-like protein 1</v>
          </cell>
        </row>
        <row r="30374">
          <cell r="A30374" t="str">
            <v>Zm00001d041513</v>
          </cell>
          <cell r="B30374" t="str">
            <v>Ribosomal protein L7Ae/L30e/S12e/Gadd45 family protein</v>
          </cell>
        </row>
        <row r="30375">
          <cell r="A30375" t="str">
            <v>Zm00001d026335</v>
          </cell>
          <cell r="B30375" t="str">
            <v>Autophagy-related protein 8c</v>
          </cell>
        </row>
        <row r="30376">
          <cell r="A30376" t="str">
            <v>Zm00001d026129</v>
          </cell>
          <cell r="B30376" t="str">
            <v>Cyclin-B2-4</v>
          </cell>
        </row>
        <row r="30377">
          <cell r="A30377" t="str">
            <v>Zm00001d022589</v>
          </cell>
        </row>
        <row r="30378">
          <cell r="A30378" t="str">
            <v>Zm00001d025297</v>
          </cell>
        </row>
        <row r="30379">
          <cell r="A30379" t="str">
            <v>Zm00001d005498</v>
          </cell>
          <cell r="B30379" t="str">
            <v>Guanosine nucleotide diphosphate dissociation inhibitor 2</v>
          </cell>
        </row>
        <row r="30380">
          <cell r="A30380" t="str">
            <v>Zm00001d013060</v>
          </cell>
          <cell r="B30380" t="str">
            <v xml:space="preserve">FHA domain containing protein  </v>
          </cell>
        </row>
        <row r="30381">
          <cell r="A30381" t="str">
            <v>Zm00001d051096</v>
          </cell>
          <cell r="B30381" t="str">
            <v xml:space="preserve">Putative leucine-rich repeat receptor-like protein kinase family protein  </v>
          </cell>
        </row>
        <row r="30382">
          <cell r="A30382" t="str">
            <v>Zm00001d002842</v>
          </cell>
          <cell r="B30382" t="str">
            <v>Remorin family protein</v>
          </cell>
        </row>
        <row r="30383">
          <cell r="A30383" t="str">
            <v>Zm00001d039494</v>
          </cell>
          <cell r="B30383" t="str">
            <v>SIT4 phosphatase-associated family protein</v>
          </cell>
        </row>
        <row r="30384">
          <cell r="A30384" t="str">
            <v>Zm00001d019283</v>
          </cell>
          <cell r="B30384" t="str">
            <v xml:space="preserve">Calreticulin  </v>
          </cell>
        </row>
        <row r="30385">
          <cell r="A30385" t="str">
            <v>Zm00001d006198</v>
          </cell>
          <cell r="B30385" t="str">
            <v>B-box zinc finger protein 19</v>
          </cell>
        </row>
        <row r="30386">
          <cell r="A30386" t="str">
            <v>Zm00001d009835</v>
          </cell>
          <cell r="B30386" t="str">
            <v>Triosephosphate isomerase cytosolic</v>
          </cell>
        </row>
        <row r="30387">
          <cell r="A30387" t="str">
            <v>Zm00001d021907</v>
          </cell>
          <cell r="B30387" t="str">
            <v>Nucleolar complex protein 2 homolog</v>
          </cell>
        </row>
        <row r="30388">
          <cell r="A30388" t="str">
            <v>Zm00001d039916</v>
          </cell>
          <cell r="B30388" t="str">
            <v>Octicosapeptide/Phox/Bem1p family protein</v>
          </cell>
        </row>
        <row r="30389">
          <cell r="A30389" t="str">
            <v>Zm00001d037645</v>
          </cell>
          <cell r="B30389" t="str">
            <v>CDPK-related kinase 3</v>
          </cell>
        </row>
        <row r="30390">
          <cell r="A30390" t="str">
            <v>Zm00001d024248</v>
          </cell>
          <cell r="B30390" t="str">
            <v xml:space="preserve"> pentatricopeptide repeat*-59040</v>
          </cell>
        </row>
        <row r="30391">
          <cell r="A30391" t="str">
            <v>Zm00001d009541</v>
          </cell>
          <cell r="B30391" t="str">
            <v>Golgin candidate 5</v>
          </cell>
        </row>
        <row r="30392">
          <cell r="A30392" t="str">
            <v>Zm00001d048265</v>
          </cell>
        </row>
        <row r="30393">
          <cell r="A30393" t="str">
            <v>Zm00001d017994</v>
          </cell>
          <cell r="B30393" t="str">
            <v>Transducin/WD40 repeat-like superfamily protein</v>
          </cell>
        </row>
        <row r="30394">
          <cell r="A30394" t="str">
            <v>Zm00001d002955</v>
          </cell>
          <cell r="B30394" t="str">
            <v>Mitochondrial substrate carrier family protein</v>
          </cell>
        </row>
        <row r="30395">
          <cell r="A30395" t="str">
            <v>Zm00001d011328</v>
          </cell>
          <cell r="B30395" t="str">
            <v>GTP-binding nuclear protein Ran-2</v>
          </cell>
        </row>
        <row r="30396">
          <cell r="A30396" t="str">
            <v>Zm00001d024666</v>
          </cell>
        </row>
        <row r="30397">
          <cell r="A30397" t="str">
            <v>Zm00001d036841</v>
          </cell>
        </row>
        <row r="30398">
          <cell r="A30398" t="str">
            <v>Zm00001d036235</v>
          </cell>
          <cell r="B30398" t="str">
            <v>Major facilitator superfamily protein</v>
          </cell>
        </row>
        <row r="30399">
          <cell r="A30399" t="str">
            <v>Zm00001d025618</v>
          </cell>
        </row>
        <row r="30400">
          <cell r="A30400" t="str">
            <v>Zm00001d007791</v>
          </cell>
          <cell r="B30400" t="str">
            <v>Leucine-rich repeat protein kinase family protein</v>
          </cell>
        </row>
        <row r="30401">
          <cell r="A30401" t="str">
            <v>Zm00001d036600</v>
          </cell>
        </row>
        <row r="30402">
          <cell r="A30402" t="str">
            <v>Zm00001d002046</v>
          </cell>
          <cell r="B30402" t="str">
            <v>Alpha-N-acetylglucosaminidase</v>
          </cell>
        </row>
        <row r="30403">
          <cell r="A30403" t="str">
            <v>Zm00001d039753</v>
          </cell>
          <cell r="B30403" t="str">
            <v>RING/U-box superfamily protein</v>
          </cell>
        </row>
        <row r="30404">
          <cell r="A30404" t="str">
            <v>Zm00001d047356</v>
          </cell>
          <cell r="B30404" t="str">
            <v>MADS-box transcription factor 56</v>
          </cell>
        </row>
        <row r="30405">
          <cell r="A30405" t="str">
            <v>Zm00001d020760</v>
          </cell>
          <cell r="B30405" t="str">
            <v>armadillo repeat only 1</v>
          </cell>
        </row>
        <row r="30406">
          <cell r="A30406" t="str">
            <v>Zm00001d046314</v>
          </cell>
          <cell r="B30406" t="str">
            <v>DUF1685 family protein</v>
          </cell>
        </row>
        <row r="30407">
          <cell r="A30407" t="str">
            <v>Zm00001d009211</v>
          </cell>
          <cell r="B30407" t="str">
            <v xml:space="preserve">GTP-binding protein SAR1A  </v>
          </cell>
        </row>
        <row r="30408">
          <cell r="A30408" t="str">
            <v>Zm00001d051816</v>
          </cell>
          <cell r="B30408" t="str">
            <v xml:space="preserve">Pentatricopeptide repeat-containing protein </v>
          </cell>
        </row>
        <row r="30409">
          <cell r="A30409" t="str">
            <v>Zm00001d032485</v>
          </cell>
          <cell r="B30409" t="str">
            <v>CRP3 - Cysteine-rich family protein precursor expressed</v>
          </cell>
        </row>
        <row r="30410">
          <cell r="A30410" t="str">
            <v>Zm00001d034754</v>
          </cell>
          <cell r="B30410" t="str">
            <v>DUF4378 domain protein</v>
          </cell>
        </row>
        <row r="30411">
          <cell r="A30411" t="str">
            <v>Zm00001d035476</v>
          </cell>
          <cell r="B30411" t="str">
            <v>L-type lectin-domain containing receptor kinase VIII.1</v>
          </cell>
        </row>
        <row r="30412">
          <cell r="A30412" t="str">
            <v>Zm00001d012938</v>
          </cell>
          <cell r="B30412" t="str">
            <v>D-xylose-proton symporter-like 3 chloroplastic</v>
          </cell>
        </row>
        <row r="30413">
          <cell r="A30413" t="str">
            <v>Zm00001d038834</v>
          </cell>
        </row>
        <row r="30414">
          <cell r="A30414" t="str">
            <v>Zm00001d032279</v>
          </cell>
          <cell r="B30414" t="str">
            <v>ABC2 homolog 15</v>
          </cell>
        </row>
        <row r="30415">
          <cell r="A30415" t="str">
            <v>Zm00001d038060</v>
          </cell>
          <cell r="B30415" t="str">
            <v>Probable microtubule-binding protein TANGLED</v>
          </cell>
        </row>
        <row r="30416">
          <cell r="A30416" t="str">
            <v>Zm00001d050394</v>
          </cell>
          <cell r="B30416" t="str">
            <v xml:space="preserve">Putative HLH DNA-binding domain superfamily protein  </v>
          </cell>
        </row>
        <row r="30417">
          <cell r="A30417" t="str">
            <v>Zm00001d027299</v>
          </cell>
          <cell r="B30417" t="str">
            <v xml:space="preserve"> polymerase II transcription-mediator1</v>
          </cell>
        </row>
        <row r="30418">
          <cell r="A30418" t="str">
            <v>Zm00001d040056</v>
          </cell>
        </row>
        <row r="30419">
          <cell r="A30419" t="str">
            <v>Zm00001d036295</v>
          </cell>
          <cell r="B30419" t="str">
            <v>24-methylenesterol C-methyltransferase 2</v>
          </cell>
        </row>
        <row r="30420">
          <cell r="A30420" t="str">
            <v>Zm00001d005867</v>
          </cell>
          <cell r="B30420" t="str">
            <v>HVA22-like protein d</v>
          </cell>
        </row>
        <row r="30421">
          <cell r="A30421" t="str">
            <v>Zm00001d007450</v>
          </cell>
        </row>
        <row r="30422">
          <cell r="A30422" t="str">
            <v>Zm00001d052009</v>
          </cell>
          <cell r="B30422" t="str">
            <v>MAK10 homologue</v>
          </cell>
        </row>
        <row r="30423">
          <cell r="A30423" t="str">
            <v>Zm00001d004730</v>
          </cell>
          <cell r="B30423" t="str">
            <v xml:space="preserve">Glycine-rich cell wall structural protein 2  </v>
          </cell>
        </row>
        <row r="30424">
          <cell r="A30424" t="str">
            <v>Zm00001d035356</v>
          </cell>
        </row>
        <row r="30425">
          <cell r="A30425" t="str">
            <v>Zm00001d041229</v>
          </cell>
          <cell r="B30425" t="str">
            <v>CSC1-like protein RXW8</v>
          </cell>
        </row>
        <row r="30426">
          <cell r="A30426" t="str">
            <v>Zm00001d025187</v>
          </cell>
        </row>
        <row r="30427">
          <cell r="A30427" t="str">
            <v>Zm00001d052729</v>
          </cell>
        </row>
        <row r="30428">
          <cell r="A30428" t="str">
            <v>Zm00001d028675</v>
          </cell>
          <cell r="B30428" t="str">
            <v xml:space="preserve">Plant-specific domain TIGR01589 family protein  </v>
          </cell>
        </row>
        <row r="30429">
          <cell r="A30429" t="str">
            <v>Zm00001d029475</v>
          </cell>
          <cell r="B30429" t="str">
            <v>ATP-dependent protease La (LON) domain protein</v>
          </cell>
        </row>
        <row r="30430">
          <cell r="A30430" t="str">
            <v>Zm00001d046429</v>
          </cell>
        </row>
        <row r="30431">
          <cell r="A30431" t="str">
            <v>Zm00001d029495</v>
          </cell>
        </row>
        <row r="30432">
          <cell r="A30432" t="str">
            <v>Zm00001d024274</v>
          </cell>
          <cell r="B30432" t="str">
            <v>Obg-like ATPase 1</v>
          </cell>
        </row>
        <row r="30433">
          <cell r="A30433" t="str">
            <v>Zm00001d044008</v>
          </cell>
          <cell r="B30433" t="str">
            <v>Myosin heavy chain-like;  protein</v>
          </cell>
        </row>
        <row r="30434">
          <cell r="A30434" t="str">
            <v>Zm00001d009231</v>
          </cell>
          <cell r="B30434" t="str">
            <v xml:space="preserve"> poly(ADP-ribose) polymerase1</v>
          </cell>
        </row>
        <row r="30435">
          <cell r="A30435" t="str">
            <v>Zm00001d005479</v>
          </cell>
          <cell r="B30435" t="str">
            <v>Metal transporter Nramp6</v>
          </cell>
        </row>
        <row r="30436">
          <cell r="A30436" t="str">
            <v>Zm00001d030593</v>
          </cell>
          <cell r="B30436" t="str">
            <v xml:space="preserve">G-patch domain containing protein  </v>
          </cell>
        </row>
        <row r="30437">
          <cell r="A30437" t="str">
            <v>Zm00001d035826</v>
          </cell>
          <cell r="B30437" t="str">
            <v>ATPase 2 plasma membrane-type</v>
          </cell>
        </row>
        <row r="30438">
          <cell r="A30438" t="str">
            <v>Zm00001d035169</v>
          </cell>
          <cell r="B30438" t="str">
            <v>Chloroplast J-like domain 1</v>
          </cell>
        </row>
        <row r="30439">
          <cell r="A30439" t="str">
            <v>Zm00001d011291</v>
          </cell>
        </row>
        <row r="30440">
          <cell r="A30440" t="str">
            <v>Zm00001d009746</v>
          </cell>
          <cell r="B30440" t="str">
            <v>PIF / Ping-Pong family of plant transposases</v>
          </cell>
        </row>
        <row r="30441">
          <cell r="A30441" t="str">
            <v>Zm00001d004907</v>
          </cell>
          <cell r="B30441" t="str">
            <v>4-alpha-glucanotransferase DPE2</v>
          </cell>
        </row>
        <row r="30442">
          <cell r="A30442" t="str">
            <v>Zm00001d047872</v>
          </cell>
        </row>
        <row r="30443">
          <cell r="A30443" t="str">
            <v>Zm00001d025373</v>
          </cell>
          <cell r="B30443" t="str">
            <v>Aluminum-activated malate transporter 8</v>
          </cell>
        </row>
        <row r="30444">
          <cell r="A30444" t="str">
            <v>Zm00001d026355</v>
          </cell>
          <cell r="B30444" t="str">
            <v>E2F transcription factor-like E2FE</v>
          </cell>
        </row>
        <row r="30445">
          <cell r="A30445" t="str">
            <v>Zm00001d038914</v>
          </cell>
          <cell r="B30445" t="str">
            <v>Sm-like protein LSM8</v>
          </cell>
        </row>
        <row r="30446">
          <cell r="A30446" t="str">
            <v>Zm00001d017810</v>
          </cell>
        </row>
        <row r="30447">
          <cell r="A30447" t="str">
            <v>Zm00001d018341</v>
          </cell>
          <cell r="B30447" t="str">
            <v>Serine/arginine-rich splicing factor RSZ22</v>
          </cell>
        </row>
        <row r="30448">
          <cell r="A30448" t="str">
            <v>Zm00001d049038</v>
          </cell>
          <cell r="B30448" t="str">
            <v>mRNA capping enzyme family protein</v>
          </cell>
        </row>
        <row r="30449">
          <cell r="A30449" t="str">
            <v>Zm00001d038272</v>
          </cell>
          <cell r="B30449" t="str">
            <v>Glycosyl hydrolase family protein</v>
          </cell>
        </row>
        <row r="30450">
          <cell r="A30450" t="str">
            <v>Zm00001d020042</v>
          </cell>
        </row>
        <row r="30451">
          <cell r="A30451" t="str">
            <v>Zm00001d012444</v>
          </cell>
        </row>
        <row r="30452">
          <cell r="A30452" t="str">
            <v>Zm00001d045643</v>
          </cell>
        </row>
        <row r="30453">
          <cell r="A30453" t="str">
            <v>Zm00001d052946</v>
          </cell>
          <cell r="B30453" t="str">
            <v>OSJNBb0045P24.5 protein</v>
          </cell>
        </row>
        <row r="30454">
          <cell r="A30454" t="str">
            <v>Zm00001d047592</v>
          </cell>
          <cell r="B30454" t="str">
            <v>2-oxoglutarate dehydrogenase E1 component</v>
          </cell>
        </row>
        <row r="30455">
          <cell r="A30455" t="str">
            <v>Zm00001d007220</v>
          </cell>
        </row>
        <row r="30456">
          <cell r="A30456" t="str">
            <v>Zm00001d038924</v>
          </cell>
          <cell r="B30456" t="str">
            <v>Galactosyltransferase family protein</v>
          </cell>
        </row>
        <row r="30457">
          <cell r="A30457" t="str">
            <v>Zm00001d020755</v>
          </cell>
        </row>
        <row r="30458">
          <cell r="A30458" t="str">
            <v>Zm00001d010944</v>
          </cell>
          <cell r="B30458" t="str">
            <v>DUF724 domain-containing protein 2</v>
          </cell>
        </row>
        <row r="30459">
          <cell r="A30459" t="str">
            <v>Zm00001d038447</v>
          </cell>
          <cell r="B30459" t="str">
            <v>exocyst subunit exo70 family protein B2</v>
          </cell>
        </row>
        <row r="30460">
          <cell r="A30460" t="str">
            <v>Zm00001d021232</v>
          </cell>
          <cell r="B30460" t="str">
            <v>Protein ROOT PRIMORDIUM DEFECTIVE 1</v>
          </cell>
        </row>
        <row r="30461">
          <cell r="A30461" t="str">
            <v>Zm00001d000012</v>
          </cell>
          <cell r="B30461" t="str">
            <v>Germin-like protein subfamily 1 member 8</v>
          </cell>
        </row>
        <row r="30462">
          <cell r="A30462" t="str">
            <v>Zm00001d018197</v>
          </cell>
          <cell r="B30462" t="str">
            <v>Soluble inorganic pyrophosphatase 6 chloroplastic</v>
          </cell>
        </row>
        <row r="30463">
          <cell r="A30463" t="str">
            <v>Zm00001d040875</v>
          </cell>
          <cell r="B30463" t="str">
            <v>60S ribosomal protein L26-1</v>
          </cell>
        </row>
        <row r="30464">
          <cell r="A30464" t="str">
            <v>Zm00001d031338</v>
          </cell>
          <cell r="B30464" t="str">
            <v>Wall-associated receptor kinase 1</v>
          </cell>
        </row>
        <row r="30465">
          <cell r="A30465" t="str">
            <v>Zm00001d017150</v>
          </cell>
          <cell r="B30465" t="str">
            <v>Eukaryotic translation initiation factor eIF2A family protein</v>
          </cell>
        </row>
        <row r="30466">
          <cell r="A30466" t="str">
            <v>Zm00001d002195</v>
          </cell>
          <cell r="B30466" t="str">
            <v>Testis intracellular mediator protein</v>
          </cell>
        </row>
        <row r="30467">
          <cell r="A30467" t="str">
            <v>Zm00001d048800</v>
          </cell>
          <cell r="B30467" t="str">
            <v>2-oxoglutarate (2OG) and Fe(II)-dependent oxygenase superfamily protein</v>
          </cell>
        </row>
        <row r="30468">
          <cell r="A30468" t="str">
            <v>Zm00001d053748</v>
          </cell>
        </row>
        <row r="30469">
          <cell r="A30469" t="str">
            <v>Zm00001d031547</v>
          </cell>
        </row>
        <row r="30470">
          <cell r="A30470" t="str">
            <v>Zm00001d028093</v>
          </cell>
          <cell r="B30470" t="str">
            <v>Calcium-transporting ATPase 2 plasma membrane-type</v>
          </cell>
        </row>
        <row r="30471">
          <cell r="A30471" t="str">
            <v>Zm00001d025249</v>
          </cell>
          <cell r="B30471" t="str">
            <v>catalytics;hydrolases</v>
          </cell>
        </row>
        <row r="30472">
          <cell r="A30472" t="str">
            <v>Zm00001d030334</v>
          </cell>
        </row>
        <row r="30473">
          <cell r="A30473" t="str">
            <v>Zm00001d019290</v>
          </cell>
        </row>
        <row r="30474">
          <cell r="A30474" t="str">
            <v>Zm00001d002333</v>
          </cell>
          <cell r="B30474" t="str">
            <v>Potassium transporter 10</v>
          </cell>
        </row>
        <row r="30475">
          <cell r="A30475" t="str">
            <v>Zm00001d021332</v>
          </cell>
          <cell r="B30475" t="str">
            <v>Peptidyl-prolyl cis-trans isomerase CYP21-4</v>
          </cell>
        </row>
        <row r="30476">
          <cell r="A30476" t="str">
            <v>Zm00001d020311</v>
          </cell>
          <cell r="B30476" t="str">
            <v xml:space="preserve">RING-H2 finger protein ATL3I  </v>
          </cell>
        </row>
        <row r="30477">
          <cell r="A30477" t="str">
            <v>Zm00001d010915</v>
          </cell>
        </row>
        <row r="30478">
          <cell r="A30478" t="str">
            <v>Zm00001d050947</v>
          </cell>
          <cell r="B30478" t="str">
            <v>Protein kinase superfamily protein</v>
          </cell>
        </row>
        <row r="30479">
          <cell r="A30479" t="str">
            <v>Zm00001d001829</v>
          </cell>
          <cell r="B30479" t="str">
            <v>OSJNBa0064G10.17 protein;  protein</v>
          </cell>
        </row>
        <row r="30480">
          <cell r="A30480" t="str">
            <v>Zm00001d041575</v>
          </cell>
          <cell r="B30480" t="str">
            <v>Diaminopimelate epimerase chloroplastic</v>
          </cell>
        </row>
        <row r="30481">
          <cell r="A30481" t="str">
            <v>Zm00001d037562</v>
          </cell>
        </row>
        <row r="30482">
          <cell r="A30482" t="str">
            <v>Zm00001d013560</v>
          </cell>
          <cell r="B30482" t="str">
            <v xml:space="preserve"> knotted related homeobox10</v>
          </cell>
        </row>
        <row r="30483">
          <cell r="A30483" t="str">
            <v>Zm00001d020003</v>
          </cell>
          <cell r="B30483" t="str">
            <v>Ubiquitin-conjugating enzyme E2 variant 1C</v>
          </cell>
        </row>
        <row r="30484">
          <cell r="A30484" t="str">
            <v>Zm00001d047271</v>
          </cell>
          <cell r="B30484" t="str">
            <v>Probable small nuclear ribonucleoprotein G</v>
          </cell>
        </row>
        <row r="30485">
          <cell r="A30485" t="str">
            <v>Zm00001d038070</v>
          </cell>
        </row>
        <row r="30486">
          <cell r="A30486" t="str">
            <v>Zm00001d017932</v>
          </cell>
          <cell r="B30486" t="str">
            <v>Agamous-like MADS-box protein AGL16</v>
          </cell>
        </row>
        <row r="30487">
          <cell r="A30487" t="str">
            <v>Zm00001d045356</v>
          </cell>
          <cell r="B30487" t="str">
            <v>Inosine triphosphate pyrophosphatase</v>
          </cell>
        </row>
        <row r="30488">
          <cell r="A30488" t="str">
            <v>Zm00001d033854</v>
          </cell>
        </row>
        <row r="30489">
          <cell r="A30489" t="str">
            <v>Zm00001d019165</v>
          </cell>
          <cell r="B30489" t="str">
            <v xml:space="preserve"> oligosaccharide transferase1</v>
          </cell>
        </row>
        <row r="30490">
          <cell r="A30490" t="str">
            <v>Zm00001d046707</v>
          </cell>
        </row>
        <row r="30491">
          <cell r="A30491" t="str">
            <v>Zm00001d017531</v>
          </cell>
          <cell r="B30491" t="str">
            <v>Purine-uracil permease NCS1</v>
          </cell>
        </row>
        <row r="30492">
          <cell r="A30492" t="str">
            <v>Zm00001d013956</v>
          </cell>
          <cell r="B30492" t="str">
            <v xml:space="preserve"> tonoplast intrinsic protein3</v>
          </cell>
        </row>
        <row r="30493">
          <cell r="A30493" t="str">
            <v>Zm00001d002999</v>
          </cell>
          <cell r="B30493" t="str">
            <v xml:space="preserve"> gibberellin 2-oxidase2</v>
          </cell>
        </row>
        <row r="30494">
          <cell r="A30494" t="str">
            <v>Zm00001d003395</v>
          </cell>
          <cell r="B30494" t="str">
            <v xml:space="preserve"> anthranilate synthase homolog1</v>
          </cell>
        </row>
        <row r="30495">
          <cell r="A30495" t="str">
            <v>Zm00001d053891</v>
          </cell>
          <cell r="B30495" t="str">
            <v>ILITYHIA</v>
          </cell>
        </row>
        <row r="30496">
          <cell r="A30496" t="str">
            <v>Zm00001d012764</v>
          </cell>
          <cell r="B30496" t="str">
            <v xml:space="preserve"> malic enzyme4</v>
          </cell>
        </row>
        <row r="30497">
          <cell r="A30497" t="str">
            <v>Zm00001d012137</v>
          </cell>
          <cell r="B30497" t="str">
            <v xml:space="preserve">Protein kinase  </v>
          </cell>
        </row>
        <row r="30498">
          <cell r="A30498" t="str">
            <v>Zm00001d048145</v>
          </cell>
          <cell r="B30498" t="str">
            <v>[Pyruvate dehydrogenase (acetyl-transferring)] kinase mitochondrial</v>
          </cell>
        </row>
        <row r="30499">
          <cell r="A30499" t="str">
            <v>Zm00001d039822</v>
          </cell>
          <cell r="B30499" t="str">
            <v>LRR receptor-like serine/threonine-protein kinase EFR</v>
          </cell>
        </row>
        <row r="30500">
          <cell r="A30500" t="str">
            <v>Zm00001d018157</v>
          </cell>
          <cell r="B30500" t="str">
            <v xml:space="preserve"> light harvesting complex a/b protein4</v>
          </cell>
        </row>
        <row r="30501">
          <cell r="A30501" t="str">
            <v>Zm00001d017343</v>
          </cell>
        </row>
        <row r="30502">
          <cell r="A30502" t="str">
            <v>Zm00001d018420</v>
          </cell>
          <cell r="B30502" t="str">
            <v>Protein kinase superfamily protein</v>
          </cell>
        </row>
        <row r="30503">
          <cell r="A30503" t="str">
            <v>Zm00001d048404</v>
          </cell>
          <cell r="B30503" t="str">
            <v>Probable lysine-specific demethylase ELF6</v>
          </cell>
        </row>
        <row r="30504">
          <cell r="A30504" t="str">
            <v>Zm00001d051946</v>
          </cell>
          <cell r="B30504" t="str">
            <v>Transducin/WD40 repeat-like superfamily protein</v>
          </cell>
        </row>
        <row r="30505">
          <cell r="A30505" t="str">
            <v>Zm00001d049018</v>
          </cell>
          <cell r="B30505" t="str">
            <v>Trypsin family protein with PDZ domain</v>
          </cell>
        </row>
        <row r="30506">
          <cell r="A30506" t="str">
            <v>Zm00001d032772</v>
          </cell>
          <cell r="B30506" t="str">
            <v>Helicase protein MOM1</v>
          </cell>
        </row>
        <row r="30507">
          <cell r="A30507" t="str">
            <v>Zm00001d047555</v>
          </cell>
          <cell r="B30507" t="str">
            <v>Thioredoxin-like 1-1 chloroplastic</v>
          </cell>
        </row>
        <row r="30508">
          <cell r="A30508" t="str">
            <v>Zm00001d031534</v>
          </cell>
          <cell r="B30508" t="str">
            <v>Ypt/Rab-GAP domain of gyp1p superfamily protein</v>
          </cell>
        </row>
        <row r="30509">
          <cell r="A30509" t="str">
            <v>Zm00001d046647</v>
          </cell>
          <cell r="B30509" t="str">
            <v>RING/FYVE/PHD zinc finger superfamily protein</v>
          </cell>
        </row>
        <row r="30510">
          <cell r="A30510" t="str">
            <v>Zm00001d007857</v>
          </cell>
          <cell r="B30510" t="str">
            <v>Oxygen-evolving enhancer protein 2-1 chloroplastic</v>
          </cell>
        </row>
        <row r="30511">
          <cell r="A30511" t="str">
            <v>Zm00001d003088</v>
          </cell>
          <cell r="B30511" t="str">
            <v>Protein LOW PSII ACCUMULATION 1 chloroplastic</v>
          </cell>
        </row>
        <row r="30512">
          <cell r="A30512" t="str">
            <v>Zm00001d031544</v>
          </cell>
          <cell r="B30512" t="str">
            <v>LOB domain-containing protein 23</v>
          </cell>
        </row>
        <row r="30513">
          <cell r="A30513" t="str">
            <v>Zm00001d033393</v>
          </cell>
        </row>
        <row r="30514">
          <cell r="A30514" t="str">
            <v>Zm00001d015407</v>
          </cell>
          <cell r="B30514" t="str">
            <v>Myb family transcription factor APL</v>
          </cell>
        </row>
        <row r="30515">
          <cell r="A30515" t="str">
            <v>Zm00001d018803</v>
          </cell>
          <cell r="B30515" t="str">
            <v>Probable inositol transporter 2</v>
          </cell>
        </row>
        <row r="30516">
          <cell r="A30516" t="str">
            <v>Zm00001d014117</v>
          </cell>
          <cell r="B30516" t="str">
            <v>MYB-related transcription factor [Source:UniProtKB/TrEMBL;Acc:C0P3U2]</v>
          </cell>
        </row>
        <row r="30517">
          <cell r="A30517" t="str">
            <v>Zm00001d038654</v>
          </cell>
        </row>
        <row r="30518">
          <cell r="A30518" t="str">
            <v>Zm00001d046559</v>
          </cell>
        </row>
        <row r="30519">
          <cell r="A30519" t="str">
            <v>Zm00001d031734</v>
          </cell>
          <cell r="B30519" t="str">
            <v>GDSL-like lipase/acylhydrolase</v>
          </cell>
        </row>
        <row r="30520">
          <cell r="A30520" t="str">
            <v>Zm00001d016731</v>
          </cell>
          <cell r="B30520" t="str">
            <v>Digalactosyldiacylglycerol synthase 1 chloroplastic</v>
          </cell>
        </row>
        <row r="30521">
          <cell r="A30521" t="str">
            <v>Zm00001d037994</v>
          </cell>
          <cell r="B30521" t="str">
            <v xml:space="preserve">Putative MYB DNA-binding domain superfamily protein  </v>
          </cell>
        </row>
        <row r="30522">
          <cell r="A30522" t="str">
            <v>Zm00001d016604</v>
          </cell>
          <cell r="B30522" t="str">
            <v>Trihelix transcription factor ASR3</v>
          </cell>
        </row>
        <row r="30523">
          <cell r="A30523" t="str">
            <v>Zm00001d027267</v>
          </cell>
          <cell r="B30523" t="str">
            <v>alpha/beta-Hydrolases superfamily protein</v>
          </cell>
        </row>
        <row r="30524">
          <cell r="A30524" t="str">
            <v>Zm00001d025655</v>
          </cell>
        </row>
        <row r="30525">
          <cell r="A30525" t="str">
            <v>Zm00001d009512</v>
          </cell>
          <cell r="B30525" t="str">
            <v>Polyadenylate-binding protein RBP45C</v>
          </cell>
        </row>
        <row r="30526">
          <cell r="A30526" t="str">
            <v>Zm00001d044449</v>
          </cell>
          <cell r="B30526" t="str">
            <v>P-loop containing nucleoside triphosphate hydrolases superfamily protein</v>
          </cell>
        </row>
        <row r="30527">
          <cell r="A30527" t="str">
            <v>Zm00001d003830</v>
          </cell>
          <cell r="B30527" t="str">
            <v>Arogenate dehydratase/prephenate dehydratase 6 chloroplastic</v>
          </cell>
        </row>
        <row r="30528">
          <cell r="A30528" t="str">
            <v>Zm00001d042239</v>
          </cell>
          <cell r="B30528" t="str">
            <v>Protein LURP-one-related 2</v>
          </cell>
        </row>
        <row r="30529">
          <cell r="A30529" t="str">
            <v>Zm00001d029718</v>
          </cell>
          <cell r="B30529" t="str">
            <v>Transcription repressor OFP6</v>
          </cell>
        </row>
        <row r="30530">
          <cell r="A30530" t="str">
            <v>Zm00001d034978</v>
          </cell>
          <cell r="B30530" t="str">
            <v xml:space="preserve">Farnesylated protein 2  </v>
          </cell>
        </row>
        <row r="30531">
          <cell r="A30531" t="str">
            <v>Zm00001d008996</v>
          </cell>
          <cell r="B30531" t="str">
            <v>RNA polymerase I-associated factor PAF67</v>
          </cell>
        </row>
        <row r="30532">
          <cell r="A30532" t="str">
            <v>Zm00001d050224</v>
          </cell>
          <cell r="B30532" t="str">
            <v>4-coumarate--CoA ligase 1</v>
          </cell>
        </row>
        <row r="30533">
          <cell r="A30533" t="str">
            <v>Zm00001d002590</v>
          </cell>
          <cell r="B30533" t="str">
            <v xml:space="preserve">Nitrilase-associated protein  </v>
          </cell>
        </row>
        <row r="30534">
          <cell r="A30534" t="str">
            <v>Zm00001d023779</v>
          </cell>
          <cell r="B30534" t="str">
            <v>3-hydroxyisobutyryl-CoA hydrolase 1</v>
          </cell>
        </row>
        <row r="30535">
          <cell r="A30535" t="str">
            <v>Zm00001d025724</v>
          </cell>
          <cell r="B30535" t="str">
            <v xml:space="preserve">Acid phosphatase/vanadium-dependent haloperoxidase protein  </v>
          </cell>
        </row>
        <row r="30536">
          <cell r="A30536" t="str">
            <v>Zm00001d003368</v>
          </cell>
          <cell r="B30536" t="str">
            <v>Kinesin KP1</v>
          </cell>
        </row>
        <row r="30537">
          <cell r="A30537" t="str">
            <v>Zm00001d005819</v>
          </cell>
          <cell r="B30537" t="str">
            <v>Copper transporter 5</v>
          </cell>
        </row>
        <row r="30538">
          <cell r="A30538" t="str">
            <v>Zm00001d003218</v>
          </cell>
        </row>
        <row r="30539">
          <cell r="A30539" t="str">
            <v>Zm00001d016848</v>
          </cell>
          <cell r="B30539" t="str">
            <v>Ethylene-responsive transcription factor ERF021</v>
          </cell>
        </row>
        <row r="30540">
          <cell r="A30540" t="str">
            <v>Zm00001d002736</v>
          </cell>
          <cell r="B30540" t="str">
            <v xml:space="preserve"> carotenoid cleavage dioxygenase7</v>
          </cell>
        </row>
        <row r="30541">
          <cell r="A30541" t="str">
            <v>Zm00001d037465</v>
          </cell>
          <cell r="B30541" t="str">
            <v>Putative phospholipid-transporting ATPase 9</v>
          </cell>
        </row>
        <row r="30542">
          <cell r="A30542" t="str">
            <v>Zm00001d009349</v>
          </cell>
          <cell r="B30542" t="str">
            <v>Putative respiratory burst oxidase homolog protein H</v>
          </cell>
        </row>
        <row r="30543">
          <cell r="A30543" t="str">
            <v>Zm00001d023582</v>
          </cell>
          <cell r="B30543" t="str">
            <v>L-ascorbate peroxidase S chloroplastic/mitochondrial</v>
          </cell>
        </row>
        <row r="30544">
          <cell r="A30544" t="str">
            <v>Zm00001d021698</v>
          </cell>
          <cell r="B30544" t="str">
            <v xml:space="preserve">Receptor-like protein kinase RK20-1  </v>
          </cell>
        </row>
        <row r="30545">
          <cell r="A30545" t="str">
            <v>Zm00001d012331</v>
          </cell>
        </row>
        <row r="30546">
          <cell r="A30546" t="str">
            <v>Zm00001d041639</v>
          </cell>
          <cell r="B30546" t="str">
            <v>Splicing factor U2af small subunit A</v>
          </cell>
        </row>
        <row r="30547">
          <cell r="A30547" t="str">
            <v>Zm00001d041153</v>
          </cell>
        </row>
        <row r="30548">
          <cell r="A30548" t="str">
            <v>Zm00001d007667</v>
          </cell>
          <cell r="B30548" t="str">
            <v>Nodulin homeobox</v>
          </cell>
        </row>
        <row r="30549">
          <cell r="A30549" t="str">
            <v>Zm00001d034341</v>
          </cell>
          <cell r="B30549" t="str">
            <v>Arv1-like protein</v>
          </cell>
        </row>
        <row r="30550">
          <cell r="A30550" t="str">
            <v>Zm00001d023992</v>
          </cell>
          <cell r="B30550" t="str">
            <v xml:space="preserve">EF hand family protein  </v>
          </cell>
        </row>
        <row r="30551">
          <cell r="A30551" t="str">
            <v>Zm00001d009359</v>
          </cell>
          <cell r="B30551" t="str">
            <v>Ubiquitin fusion degradation UFD1 family protein</v>
          </cell>
        </row>
        <row r="30552">
          <cell r="A30552" t="str">
            <v>Zm00001d013406</v>
          </cell>
          <cell r="B30552" t="str">
            <v>alpha/beta-Hydrolases superfamily protein</v>
          </cell>
        </row>
        <row r="30553">
          <cell r="A30553" t="str">
            <v>Zm00001d011546</v>
          </cell>
          <cell r="B30553" t="str">
            <v>Replication protein-like</v>
          </cell>
        </row>
        <row r="30554">
          <cell r="A30554" t="str">
            <v>Zm00001d049405</v>
          </cell>
          <cell r="B30554" t="str">
            <v xml:space="preserve">Autophagy 8e%2C mRNA  </v>
          </cell>
        </row>
        <row r="30555">
          <cell r="A30555" t="str">
            <v>Zm00001d044864</v>
          </cell>
          <cell r="B30555" t="str">
            <v>Protein EXORDIUM</v>
          </cell>
        </row>
        <row r="30556">
          <cell r="A30556" t="str">
            <v>Zm00001d021955</v>
          </cell>
          <cell r="B30556" t="str">
            <v xml:space="preserve">Rhodopsin  </v>
          </cell>
        </row>
        <row r="30557">
          <cell r="A30557" t="str">
            <v>Zm00001d005178</v>
          </cell>
        </row>
        <row r="30558">
          <cell r="A30558" t="str">
            <v>Zm00001d030502</v>
          </cell>
          <cell r="B30558" t="str">
            <v>40S ribosomal protein S4-3</v>
          </cell>
        </row>
        <row r="30559">
          <cell r="A30559" t="str">
            <v>Zm00001d021147</v>
          </cell>
          <cell r="B30559" t="str">
            <v>Proteasome subunit beta type-4</v>
          </cell>
        </row>
        <row r="30560">
          <cell r="A30560" t="str">
            <v>Zm00001d030411</v>
          </cell>
        </row>
        <row r="30561">
          <cell r="A30561" t="str">
            <v>Zm00001d036420</v>
          </cell>
        </row>
        <row r="30562">
          <cell r="A30562" t="str">
            <v>Zm00001d038630</v>
          </cell>
          <cell r="B30562" t="str">
            <v>Sphinganine C4-monooxygenase 1</v>
          </cell>
        </row>
        <row r="30563">
          <cell r="A30563" t="str">
            <v>Zm00001d017974</v>
          </cell>
        </row>
        <row r="30564">
          <cell r="A30564" t="str">
            <v>Zm00001d015622</v>
          </cell>
        </row>
        <row r="30565">
          <cell r="A30565" t="str">
            <v>Zm00001d013781</v>
          </cell>
          <cell r="B30565" t="str">
            <v xml:space="preserve">Chloroplast post-illumination chlorophyll fluorescence increase protein  </v>
          </cell>
        </row>
        <row r="30566">
          <cell r="A30566" t="str">
            <v>Zm00001d045550</v>
          </cell>
          <cell r="B30566" t="str">
            <v xml:space="preserve">Pentatricopeptide repeat-containing protein </v>
          </cell>
        </row>
        <row r="30567">
          <cell r="A30567" t="str">
            <v>Zm00001d042719</v>
          </cell>
          <cell r="B30567" t="str">
            <v>Integral membrane Yip1 family protein</v>
          </cell>
        </row>
        <row r="30568">
          <cell r="A30568" t="str">
            <v>Zm00001d000408</v>
          </cell>
          <cell r="B30568" t="str">
            <v>EIN3-binding F-box protein 1</v>
          </cell>
        </row>
        <row r="30569">
          <cell r="A30569" t="str">
            <v>Zm00001d044069</v>
          </cell>
          <cell r="B30569" t="str">
            <v xml:space="preserve"> sparse inflorescence1</v>
          </cell>
        </row>
        <row r="30570">
          <cell r="A30570" t="str">
            <v>Zm00001d015654</v>
          </cell>
        </row>
        <row r="30571">
          <cell r="A30571" t="str">
            <v>Zm00001d009997</v>
          </cell>
          <cell r="B30571" t="str">
            <v>Probable beta-13-galactosyltransferase 12</v>
          </cell>
        </row>
        <row r="30572">
          <cell r="A30572" t="str">
            <v>Zm00001d024771</v>
          </cell>
          <cell r="B30572" t="str">
            <v>14-dihydroxy-2-naphthoyl-CoA thioesterase 1</v>
          </cell>
        </row>
        <row r="30573">
          <cell r="A30573" t="str">
            <v>Zm00001d053809</v>
          </cell>
          <cell r="B30573" t="str">
            <v>Defective in cullin neddylation protein</v>
          </cell>
        </row>
        <row r="30574">
          <cell r="A30574" t="str">
            <v>Zm00001d005284</v>
          </cell>
          <cell r="B30574" t="str">
            <v>F8M12.18 protein</v>
          </cell>
        </row>
        <row r="30575">
          <cell r="A30575" t="str">
            <v>Zm00001d034151</v>
          </cell>
          <cell r="B30575" t="str">
            <v xml:space="preserve">BTB/POZ domain-containing protein </v>
          </cell>
        </row>
        <row r="30576">
          <cell r="A30576" t="str">
            <v>Zm00001d051879</v>
          </cell>
          <cell r="B30576" t="str">
            <v>NAC domain containing protein 71</v>
          </cell>
        </row>
        <row r="30577">
          <cell r="A30577" t="str">
            <v>Zm00001d005252</v>
          </cell>
          <cell r="B30577" t="str">
            <v>Leucine-rich repeat receptor-like tyrosine-protein kinase PXC3</v>
          </cell>
        </row>
        <row r="30578">
          <cell r="A30578" t="str">
            <v>Zm00001d025874</v>
          </cell>
          <cell r="B30578" t="str">
            <v>Putative uncharacterized protein [Source:UniProtKB/TrEMBL;Acc:B6U466]</v>
          </cell>
        </row>
        <row r="30579">
          <cell r="A30579" t="str">
            <v>Zm00001d005065</v>
          </cell>
          <cell r="B30579" t="str">
            <v xml:space="preserve">BcpLH protein  </v>
          </cell>
        </row>
        <row r="30580">
          <cell r="A30580" t="str">
            <v>Zm00001d022395</v>
          </cell>
          <cell r="B30580" t="str">
            <v xml:space="preserve">Rhythmically expressed protein  </v>
          </cell>
        </row>
        <row r="30581">
          <cell r="A30581" t="str">
            <v>Zm00001d015498</v>
          </cell>
        </row>
        <row r="30582">
          <cell r="A30582" t="str">
            <v>Zm00001d037813</v>
          </cell>
          <cell r="B30582" t="str">
            <v xml:space="preserve">Phosphoribosylaminoimidazole-succinocarboxamide synthase  </v>
          </cell>
        </row>
        <row r="30583">
          <cell r="A30583" t="str">
            <v>Zm00001d007670</v>
          </cell>
          <cell r="B30583" t="str">
            <v>Nodulin homeobox</v>
          </cell>
        </row>
        <row r="30584">
          <cell r="A30584" t="str">
            <v>Zm00001d023636</v>
          </cell>
          <cell r="B30584" t="str">
            <v>Zinc finger CCCH domain-containing protein 67</v>
          </cell>
        </row>
        <row r="30585">
          <cell r="A30585" t="str">
            <v>Zm00001d035493</v>
          </cell>
        </row>
        <row r="30586">
          <cell r="A30586" t="str">
            <v>Zm00001d014523</v>
          </cell>
          <cell r="B30586" t="str">
            <v>Mono-/di-acylglycerol lipase N-terminal;Lipase class 3</v>
          </cell>
        </row>
        <row r="30587">
          <cell r="A30587" t="str">
            <v>Zm00001d019258</v>
          </cell>
          <cell r="B30587" t="str">
            <v>UDP-glycosyltransferase 76C1</v>
          </cell>
        </row>
        <row r="30588">
          <cell r="A30588" t="str">
            <v>Zm00001d003431</v>
          </cell>
          <cell r="B30588" t="str">
            <v>Pectinesterase 5</v>
          </cell>
        </row>
        <row r="30589">
          <cell r="A30589" t="str">
            <v>Zm00001d051365</v>
          </cell>
          <cell r="B30589" t="str">
            <v>Zinc ion binding protein</v>
          </cell>
        </row>
        <row r="30590">
          <cell r="A30590" t="str">
            <v>Zm00001d052437</v>
          </cell>
          <cell r="B30590" t="str">
            <v>L-aminoadipate-semialdehyde dehydrogenase-phosphopantetheinyl transferase</v>
          </cell>
        </row>
        <row r="30591">
          <cell r="A30591" t="str">
            <v>Zm00001d040097</v>
          </cell>
        </row>
        <row r="30592">
          <cell r="A30592" t="str">
            <v>Zm00001d041377</v>
          </cell>
        </row>
        <row r="30593">
          <cell r="A30593" t="str">
            <v>Zm00001d027489</v>
          </cell>
          <cell r="B30593" t="str">
            <v>Nucleotide-diphospho-sugar transferase family protein</v>
          </cell>
        </row>
        <row r="30594">
          <cell r="A30594" t="str">
            <v>Zm00001d031170</v>
          </cell>
          <cell r="B30594" t="str">
            <v>10A19I.15</v>
          </cell>
        </row>
        <row r="30595">
          <cell r="A30595" t="str">
            <v>Zm00001d045104</v>
          </cell>
          <cell r="B30595" t="str">
            <v xml:space="preserve">Ubiquitin carboxyl-terminal hydrolase  </v>
          </cell>
        </row>
        <row r="30596">
          <cell r="A30596" t="str">
            <v>Zm00001d032984</v>
          </cell>
          <cell r="B30596" t="str">
            <v>Alanine aminotransferase 2 mitochondrial</v>
          </cell>
        </row>
        <row r="30597">
          <cell r="A30597" t="str">
            <v>Zm00001d009253</v>
          </cell>
          <cell r="B30597" t="str">
            <v>Storage protein</v>
          </cell>
        </row>
        <row r="30598">
          <cell r="A30598" t="str">
            <v>Zm00001d014013</v>
          </cell>
          <cell r="B30598" t="str">
            <v>Auxin response factor 16</v>
          </cell>
        </row>
        <row r="30599">
          <cell r="A30599" t="str">
            <v>Zm00001d018582</v>
          </cell>
        </row>
        <row r="30600">
          <cell r="A30600" t="str">
            <v>Zm00001d048060</v>
          </cell>
          <cell r="B30600" t="str">
            <v xml:space="preserve">Homocysteine S-methyltransferase 1  </v>
          </cell>
        </row>
        <row r="30601">
          <cell r="A30601" t="str">
            <v>Zm00001d002357</v>
          </cell>
          <cell r="B30601" t="str">
            <v>Protein kinase superfamily protein</v>
          </cell>
        </row>
        <row r="30602">
          <cell r="A30602" t="str">
            <v>Zm00001d004023</v>
          </cell>
          <cell r="B30602" t="str">
            <v>Sterile alpha motif (SAM) domain-containing protein</v>
          </cell>
        </row>
        <row r="30603">
          <cell r="A30603" t="str">
            <v>Zm00001d016940</v>
          </cell>
          <cell r="B30603" t="str">
            <v>CLE family OsCLE401 protein</v>
          </cell>
        </row>
        <row r="30604">
          <cell r="A30604" t="str">
            <v>Zm00001d049844</v>
          </cell>
          <cell r="B30604" t="str">
            <v xml:space="preserve">Pollen allergen Phl p 2  </v>
          </cell>
        </row>
        <row r="30605">
          <cell r="A30605" t="str">
            <v>Zm00001d040442</v>
          </cell>
          <cell r="B30605" t="str">
            <v xml:space="preserve">Presenilin-like protein </v>
          </cell>
        </row>
        <row r="30606">
          <cell r="A30606" t="str">
            <v>Zm00001d014135</v>
          </cell>
        </row>
        <row r="30607">
          <cell r="A30607" t="str">
            <v>Zm00001d019568</v>
          </cell>
          <cell r="B30607" t="str">
            <v>phosphoglucosamine mutase family protein</v>
          </cell>
        </row>
        <row r="30608">
          <cell r="A30608" t="str">
            <v>Zm00001d006868</v>
          </cell>
          <cell r="B30608" t="str">
            <v>Peroxisomal (S)-2-hydroxy-acid oxidase GLO4</v>
          </cell>
        </row>
        <row r="30609">
          <cell r="A30609" t="str">
            <v>Zm00001d013538</v>
          </cell>
        </row>
        <row r="30610">
          <cell r="A30610" t="str">
            <v>Zm00001d024711</v>
          </cell>
          <cell r="B30610" t="str">
            <v xml:space="preserve">Non-specific lipid-transfer protein  </v>
          </cell>
        </row>
        <row r="30611">
          <cell r="A30611" t="str">
            <v>Zm00001d001851</v>
          </cell>
        </row>
        <row r="30612">
          <cell r="A30612" t="str">
            <v>Zm00001d045533</v>
          </cell>
          <cell r="B30612" t="str">
            <v>Growth-regulating factor 6</v>
          </cell>
        </row>
        <row r="30613">
          <cell r="A30613" t="str">
            <v>Zm00001d009619</v>
          </cell>
          <cell r="B30613" t="str">
            <v xml:space="preserve">Putative WRKY DNA-binding domain superfamily protein  </v>
          </cell>
        </row>
        <row r="30614">
          <cell r="A30614" t="str">
            <v>Zm00001d043021</v>
          </cell>
        </row>
        <row r="30615">
          <cell r="A30615" t="str">
            <v>Zm00001d036557</v>
          </cell>
          <cell r="B30615" t="str">
            <v>External alternative NAD(P)H-ubiquinone oxidoreductase B1 mitochondrial</v>
          </cell>
        </row>
        <row r="30616">
          <cell r="A30616" t="str">
            <v>Zm00001d033480</v>
          </cell>
          <cell r="B30616" t="str">
            <v xml:space="preserve">5-methyltetrahydropteroyltriglutamate--homocysteine methyltransferase  </v>
          </cell>
        </row>
        <row r="30617">
          <cell r="A30617" t="str">
            <v>Zm00001d037546</v>
          </cell>
        </row>
        <row r="30618">
          <cell r="A30618" t="str">
            <v>Zm00001d051453</v>
          </cell>
        </row>
        <row r="30619">
          <cell r="A30619" t="str">
            <v>Zm00001d043571</v>
          </cell>
          <cell r="B30619" t="str">
            <v>DNAJ heat shock N-terminal domain-containing protein</v>
          </cell>
        </row>
        <row r="30620">
          <cell r="A30620" t="str">
            <v>Zm00001d031769</v>
          </cell>
          <cell r="B30620" t="str">
            <v>Nitrate reductase [NADH] 2</v>
          </cell>
        </row>
        <row r="30621">
          <cell r="A30621" t="str">
            <v>Zm00001d045595</v>
          </cell>
          <cell r="B30621" t="str">
            <v>DNA-directed RNA polymerase 3 chloroplastic</v>
          </cell>
        </row>
        <row r="30622">
          <cell r="A30622" t="str">
            <v>Zm00001d010875</v>
          </cell>
          <cell r="B30622" t="str">
            <v>Per1-like family protein</v>
          </cell>
        </row>
        <row r="30623">
          <cell r="A30623" t="str">
            <v>Zm00001d050156</v>
          </cell>
        </row>
        <row r="30624">
          <cell r="A30624" t="str">
            <v>Zm00001d002311</v>
          </cell>
          <cell r="B30624" t="str">
            <v>hAT transposon superfamily protein</v>
          </cell>
        </row>
        <row r="30625">
          <cell r="A30625" t="str">
            <v>Zm00001d037056</v>
          </cell>
          <cell r="B30625" t="str">
            <v>Phosphatidylinositol 4-kinase gamma 3</v>
          </cell>
        </row>
        <row r="30626">
          <cell r="A30626" t="str">
            <v>Zm00001d043837</v>
          </cell>
          <cell r="B30626" t="str">
            <v>Transcription factor MYB36</v>
          </cell>
        </row>
        <row r="30627">
          <cell r="A30627" t="str">
            <v>Zm00001d014739</v>
          </cell>
        </row>
        <row r="30628">
          <cell r="A30628" t="str">
            <v>Zm00001d004159</v>
          </cell>
          <cell r="B30628" t="str">
            <v>SNARE-interacting protein KEULE</v>
          </cell>
        </row>
        <row r="30629">
          <cell r="A30629" t="str">
            <v>Zm00001d033401</v>
          </cell>
          <cell r="B30629" t="str">
            <v>CSC1-like protein RXW8</v>
          </cell>
        </row>
        <row r="30630">
          <cell r="A30630" t="str">
            <v>Zm00001d014652</v>
          </cell>
          <cell r="B30630" t="str">
            <v xml:space="preserve">Disease resistance gene analog PIC11-1  </v>
          </cell>
        </row>
        <row r="30631">
          <cell r="A30631" t="str">
            <v>Zm00001d046474</v>
          </cell>
        </row>
        <row r="30632">
          <cell r="A30632" t="str">
            <v>Zm00001d037085</v>
          </cell>
        </row>
        <row r="30633">
          <cell r="A30633" t="str">
            <v>Zm00001d040300</v>
          </cell>
        </row>
        <row r="30634">
          <cell r="A30634" t="str">
            <v>Zm00001d034889</v>
          </cell>
          <cell r="B30634" t="str">
            <v>TTF-type zinc finger protein with HAT dimerisation domain</v>
          </cell>
        </row>
        <row r="30635">
          <cell r="A30635" t="str">
            <v>Zm00001d043843</v>
          </cell>
          <cell r="B30635" t="str">
            <v>Splicing factor SF3a60 homolog</v>
          </cell>
        </row>
        <row r="30636">
          <cell r="A30636" t="str">
            <v>Zm00001d003543</v>
          </cell>
          <cell r="B30636" t="str">
            <v xml:space="preserve">Pentatricopeptide repeat-containing protein </v>
          </cell>
        </row>
        <row r="30637">
          <cell r="A30637" t="str">
            <v>Zm00001d044773</v>
          </cell>
          <cell r="B30637" t="str">
            <v xml:space="preserve">Putative ARM repeat-containing protein containing family protein  </v>
          </cell>
        </row>
        <row r="30638">
          <cell r="A30638" t="str">
            <v>Zm00001d043850</v>
          </cell>
          <cell r="B30638" t="str">
            <v>Ubiquitin-like superfamily protein</v>
          </cell>
        </row>
        <row r="30639">
          <cell r="A30639" t="str">
            <v>Zm00001d026166</v>
          </cell>
          <cell r="B30639" t="str">
            <v>C2H2-type zinc finger family protein</v>
          </cell>
        </row>
        <row r="30640">
          <cell r="A30640" t="str">
            <v>Zm00001d041590</v>
          </cell>
          <cell r="B30640" t="str">
            <v>Boron transporter 1</v>
          </cell>
        </row>
        <row r="30641">
          <cell r="A30641" t="str">
            <v>Zm00001d024198</v>
          </cell>
          <cell r="B30641" t="str">
            <v xml:space="preserve">GDU1  </v>
          </cell>
        </row>
        <row r="30642">
          <cell r="A30642" t="str">
            <v>Zm00001d035422</v>
          </cell>
          <cell r="B30642" t="str">
            <v xml:space="preserve"> protein; Plant viral-response family protein-like</v>
          </cell>
        </row>
        <row r="30643">
          <cell r="A30643" t="str">
            <v>Zm00001d009908</v>
          </cell>
          <cell r="B30643" t="str">
            <v>UDP-glucuronic acid decarboxylase 4</v>
          </cell>
        </row>
        <row r="30644">
          <cell r="A30644" t="str">
            <v>Zm00001d028244</v>
          </cell>
          <cell r="B30644" t="str">
            <v>Outer arm dynein light chain 1 protein</v>
          </cell>
        </row>
        <row r="30645">
          <cell r="A30645" t="str">
            <v>Zm00001d034572</v>
          </cell>
          <cell r="B30645" t="str">
            <v xml:space="preserve">Transcription regulator  </v>
          </cell>
        </row>
        <row r="30646">
          <cell r="A30646" t="str">
            <v>Zm00001d007583</v>
          </cell>
          <cell r="B30646" t="str">
            <v>40S ribosomal protein S19 mitochondrial</v>
          </cell>
        </row>
        <row r="30647">
          <cell r="A30647" t="str">
            <v>Zm00001d009029</v>
          </cell>
          <cell r="B30647" t="str">
            <v xml:space="preserve">Putative leucine-rich repeat receptor-like protein kinase family protein  </v>
          </cell>
        </row>
        <row r="30648">
          <cell r="A30648" t="str">
            <v>Zm00001d049395</v>
          </cell>
          <cell r="B30648" t="str">
            <v xml:space="preserve">Putative peptidase C48 domain family protein  </v>
          </cell>
        </row>
        <row r="30649">
          <cell r="A30649" t="str">
            <v>Zm00001d014308</v>
          </cell>
          <cell r="B30649" t="str">
            <v>GDSL esterase/lipase EXL3</v>
          </cell>
        </row>
        <row r="30650">
          <cell r="A30650" t="str">
            <v>Zm00001d039131</v>
          </cell>
          <cell r="B30650" t="str">
            <v xml:space="preserve"> ADP glucose pyrophosphorylase2</v>
          </cell>
        </row>
        <row r="30651">
          <cell r="A30651" t="str">
            <v>Zm00001d039641</v>
          </cell>
        </row>
        <row r="30652">
          <cell r="A30652" t="str">
            <v>Zm00001d028373</v>
          </cell>
          <cell r="B30652" t="str">
            <v xml:space="preserve"> translocon of outer membrane of chloroplast35</v>
          </cell>
        </row>
        <row r="30653">
          <cell r="A30653" t="str">
            <v>Zm00001d036123</v>
          </cell>
          <cell r="B30653" t="str">
            <v>nodulin MtN21 /EamA-like transporter family protein</v>
          </cell>
        </row>
        <row r="30654">
          <cell r="A30654" t="str">
            <v>Zm00001d027839</v>
          </cell>
          <cell r="B30654" t="str">
            <v>Ribosomal L32p protein family</v>
          </cell>
        </row>
        <row r="30655">
          <cell r="A30655" t="str">
            <v>Zm00001d043908</v>
          </cell>
          <cell r="B30655" t="str">
            <v>G-box-binding factor 3</v>
          </cell>
        </row>
        <row r="30656">
          <cell r="A30656" t="str">
            <v>Zm00001d036679</v>
          </cell>
          <cell r="B30656" t="str">
            <v>Ubiquitin-conjugating enzyme E2 22</v>
          </cell>
        </row>
        <row r="30657">
          <cell r="A30657" t="str">
            <v>Zm00001d004737</v>
          </cell>
          <cell r="B30657" t="str">
            <v>Armadillo/beta-catenin-like repeat ; C2 calcium/lipid-binding domain (CaLB) protein</v>
          </cell>
        </row>
        <row r="30658">
          <cell r="A30658" t="str">
            <v>Zm00001d009130</v>
          </cell>
          <cell r="B30658" t="str">
            <v>Polynucleotidyl transferase ribonuclease H-like superfamily protein</v>
          </cell>
        </row>
        <row r="30659">
          <cell r="A30659" t="str">
            <v>Zm00001d019908</v>
          </cell>
          <cell r="B30659" t="str">
            <v>Retrovirus-related Pol polyprotein LINE-1</v>
          </cell>
        </row>
        <row r="30660">
          <cell r="A30660" t="str">
            <v>Zm00001d042731</v>
          </cell>
          <cell r="B30660" t="str">
            <v>Actin-7</v>
          </cell>
        </row>
        <row r="30661">
          <cell r="A30661" t="str">
            <v>Zm00001d019808</v>
          </cell>
          <cell r="B30661" t="str">
            <v>Nucleotidyltransferase family protein</v>
          </cell>
        </row>
        <row r="30662">
          <cell r="A30662" t="str">
            <v>Zm00001d044941</v>
          </cell>
        </row>
        <row r="30663">
          <cell r="A30663" t="str">
            <v>Zm00001d049469</v>
          </cell>
          <cell r="B30663" t="str">
            <v>Serine/threonine protein phosphatase 2A 55 kDa regulatory subunit B' delta isoform</v>
          </cell>
        </row>
        <row r="30664">
          <cell r="A30664" t="str">
            <v>Zm00001d003741</v>
          </cell>
        </row>
        <row r="30665">
          <cell r="A30665" t="str">
            <v>Zm00001d018797</v>
          </cell>
          <cell r="B30665" t="str">
            <v xml:space="preserve"> photosystem I reaction center6</v>
          </cell>
        </row>
        <row r="30666">
          <cell r="A30666" t="str">
            <v>Zm00001d043383</v>
          </cell>
          <cell r="B30666" t="str">
            <v>Rop guanine nucleotide exchange factor 9</v>
          </cell>
        </row>
        <row r="30667">
          <cell r="A30667" t="str">
            <v>Zm00001d000164</v>
          </cell>
          <cell r="B30667" t="str">
            <v>Phosphoribulokinase chloroplastic</v>
          </cell>
        </row>
        <row r="30668">
          <cell r="A30668" t="str">
            <v>Zm00001d050322</v>
          </cell>
          <cell r="B30668" t="str">
            <v>Probable dolichyl pyrophosphate Man9GlcNAc2 alpha-13-glucosyltransferase</v>
          </cell>
        </row>
        <row r="30669">
          <cell r="A30669" t="str">
            <v>Zm00001d033522</v>
          </cell>
          <cell r="B30669" t="str">
            <v xml:space="preserve">GDSL esterase/lipase </v>
          </cell>
        </row>
        <row r="30670">
          <cell r="A30670" t="str">
            <v>Zm00001d016019</v>
          </cell>
        </row>
        <row r="30671">
          <cell r="A30671" t="str">
            <v>Zm00001d050004</v>
          </cell>
        </row>
        <row r="30672">
          <cell r="A30672" t="str">
            <v>Zm00001d026158</v>
          </cell>
          <cell r="B30672" t="str">
            <v>Scarecrow-like protein 6</v>
          </cell>
        </row>
        <row r="30673">
          <cell r="A30673" t="str">
            <v>Zm00001d003261</v>
          </cell>
        </row>
        <row r="30674">
          <cell r="A30674" t="str">
            <v>Zm00001d021458</v>
          </cell>
        </row>
        <row r="30675">
          <cell r="A30675" t="str">
            <v>Zm00001d044788</v>
          </cell>
        </row>
        <row r="30676">
          <cell r="A30676" t="str">
            <v>Zm00001d020423</v>
          </cell>
        </row>
        <row r="30677">
          <cell r="A30677" t="str">
            <v>Zm00001d011834</v>
          </cell>
          <cell r="B30677" t="str">
            <v xml:space="preserve">Putative leucine-rich repeat receptor-like protein kinase family protein  </v>
          </cell>
        </row>
        <row r="30678">
          <cell r="A30678" t="str">
            <v>Zm00001d047281</v>
          </cell>
          <cell r="B30678" t="str">
            <v xml:space="preserve">Pentatricopeptide repeat-containing protein </v>
          </cell>
        </row>
        <row r="30679">
          <cell r="A30679" t="str">
            <v>Zm00001d021133</v>
          </cell>
          <cell r="B30679" t="str">
            <v>Small RNA 2'-O-methyltransferase</v>
          </cell>
        </row>
        <row r="30680">
          <cell r="A30680" t="str">
            <v>Zm00001d043925</v>
          </cell>
          <cell r="B30680" t="str">
            <v>Putative calcium-transporting ATPase 13 plasma membrane-type</v>
          </cell>
        </row>
        <row r="30681">
          <cell r="A30681" t="str">
            <v>Zm00001d044531</v>
          </cell>
        </row>
        <row r="30682">
          <cell r="A30682" t="str">
            <v>Zm00001d010672</v>
          </cell>
          <cell r="B30682" t="str">
            <v xml:space="preserve">Metacaspase type II  </v>
          </cell>
        </row>
        <row r="30683">
          <cell r="A30683" t="str">
            <v>Zm00001d030711</v>
          </cell>
          <cell r="B30683" t="str">
            <v>Zinc finger CCCH domain-containing protein 46</v>
          </cell>
        </row>
        <row r="30684">
          <cell r="A30684" t="str">
            <v>Zm00001d009843</v>
          </cell>
          <cell r="B30684" t="str">
            <v>Protein ROOT HAIR DEFECTIVE 3 homolog 2</v>
          </cell>
        </row>
        <row r="30685">
          <cell r="A30685" t="str">
            <v>Zm00001d051089</v>
          </cell>
          <cell r="B30685" t="str">
            <v>Protein kinase domain containing protein</v>
          </cell>
        </row>
        <row r="30686">
          <cell r="A30686" t="str">
            <v>Zm00001d003518</v>
          </cell>
        </row>
        <row r="30687">
          <cell r="A30687" t="str">
            <v>Zm00001d035018</v>
          </cell>
          <cell r="B30687" t="str">
            <v>S-adenosyl-L-methionine-dependent methyltransferases superfamily protein</v>
          </cell>
        </row>
        <row r="30688">
          <cell r="A30688" t="str">
            <v>Zm00001d040725</v>
          </cell>
          <cell r="B30688" t="str">
            <v xml:space="preserve">Polygalacturonase  </v>
          </cell>
        </row>
        <row r="30689">
          <cell r="A30689" t="str">
            <v>Zm00001d033254</v>
          </cell>
          <cell r="B30689" t="str">
            <v>Patatin-like protein 6</v>
          </cell>
        </row>
        <row r="30690">
          <cell r="A30690" t="str">
            <v>Zm00001d017200</v>
          </cell>
          <cell r="B30690" t="str">
            <v>Retrotransposon-like protein</v>
          </cell>
        </row>
        <row r="30691">
          <cell r="A30691" t="str">
            <v>Zm00001d034285</v>
          </cell>
        </row>
        <row r="30692">
          <cell r="A30692" t="str">
            <v>Zm00001d038948</v>
          </cell>
          <cell r="B30692" t="str">
            <v>Glutamate synthase 1 [NADH] chloroplastic</v>
          </cell>
        </row>
        <row r="30693">
          <cell r="A30693" t="str">
            <v>Zm00001d036319</v>
          </cell>
          <cell r="B30693" t="str">
            <v xml:space="preserve">Proteasome subunit alpha type  </v>
          </cell>
        </row>
        <row r="30694">
          <cell r="A30694" t="str">
            <v>Zm00001d035349</v>
          </cell>
        </row>
        <row r="30695">
          <cell r="A30695" t="str">
            <v>Zm00001d002565</v>
          </cell>
          <cell r="B30695" t="str">
            <v xml:space="preserve">Zinc finger%2C C3HC4 type family protein  </v>
          </cell>
        </row>
        <row r="30696">
          <cell r="A30696" t="str">
            <v>Zm00001d028811</v>
          </cell>
          <cell r="B30696" t="str">
            <v>Xyloglucan 6-xylosyltransferase 2</v>
          </cell>
        </row>
        <row r="30697">
          <cell r="A30697" t="str">
            <v>Zm00001d009875</v>
          </cell>
        </row>
        <row r="30698">
          <cell r="A30698" t="str">
            <v>Zm00001d036277</v>
          </cell>
          <cell r="B30698" t="str">
            <v>S-adenosyl-L-methionine-dependent methyltransferases superfamily protein</v>
          </cell>
        </row>
        <row r="30699">
          <cell r="A30699" t="str">
            <v>Zm00001d008654</v>
          </cell>
          <cell r="B30699" t="str">
            <v>WD40/YVTN repeat-like-containing domain;Bromodomain</v>
          </cell>
        </row>
        <row r="30700">
          <cell r="A30700" t="str">
            <v>Zm00001d033607</v>
          </cell>
          <cell r="B30700" t="str">
            <v xml:space="preserve">Protein yippee-like  </v>
          </cell>
        </row>
        <row r="30701">
          <cell r="A30701" t="str">
            <v>Zm00001d044383</v>
          </cell>
        </row>
        <row r="30702">
          <cell r="A30702" t="str">
            <v>Zm00001d029996</v>
          </cell>
          <cell r="B30702" t="str">
            <v>E3 ubiquitin-protein ligase ATL4</v>
          </cell>
        </row>
        <row r="30703">
          <cell r="A30703" t="str">
            <v>Zm00001d043143</v>
          </cell>
          <cell r="B30703" t="str">
            <v>General transcription factor 2-related zinc finger protein</v>
          </cell>
        </row>
        <row r="30704">
          <cell r="A30704" t="str">
            <v>Zm00001d044476</v>
          </cell>
          <cell r="B30704" t="str">
            <v>ABC transporter G family member 10</v>
          </cell>
        </row>
        <row r="30705">
          <cell r="A30705" t="str">
            <v>Zm00001d001916</v>
          </cell>
        </row>
        <row r="30706">
          <cell r="A30706" t="str">
            <v>Zm00001d016740</v>
          </cell>
        </row>
        <row r="30707">
          <cell r="A30707" t="str">
            <v>Zm00001d049578</v>
          </cell>
          <cell r="B30707" t="str">
            <v>Probable aquaporin NIP5-1</v>
          </cell>
        </row>
        <row r="30708">
          <cell r="A30708" t="str">
            <v>Zm00001d008648</v>
          </cell>
          <cell r="B30708" t="str">
            <v>sequence-specific DNA binding transcription factors;zinc ion binding;sequence-specific DNA binding transcription factors</v>
          </cell>
        </row>
        <row r="30709">
          <cell r="A30709" t="str">
            <v>Zm00001d011849</v>
          </cell>
          <cell r="B30709" t="str">
            <v>Two-component response regulator ARR9</v>
          </cell>
        </row>
        <row r="30710">
          <cell r="A30710" t="str">
            <v>Zm00001d028802</v>
          </cell>
        </row>
        <row r="30711">
          <cell r="A30711" t="str">
            <v>Zm00001d018701</v>
          </cell>
          <cell r="B30711" t="str">
            <v>Galactoside 2-alpha-L-fucosyltransferase</v>
          </cell>
        </row>
        <row r="30712">
          <cell r="A30712" t="str">
            <v>Zm00001d017350</v>
          </cell>
          <cell r="B30712" t="str">
            <v>Transcription factor TCP21</v>
          </cell>
        </row>
        <row r="30713">
          <cell r="A30713" t="str">
            <v>Zm00001d038450</v>
          </cell>
        </row>
        <row r="30714">
          <cell r="A30714" t="str">
            <v>Zm00001d034032</v>
          </cell>
          <cell r="B30714" t="str">
            <v>Protein STRICTOSIDINE SYNTHASE-LIKE 3</v>
          </cell>
        </row>
        <row r="30715">
          <cell r="A30715" t="str">
            <v>Zm00001d040843</v>
          </cell>
        </row>
        <row r="30716">
          <cell r="A30716" t="str">
            <v>Zm00001d022333</v>
          </cell>
          <cell r="B30716" t="str">
            <v>Ubiquitin-like superfamily protein</v>
          </cell>
        </row>
        <row r="30717">
          <cell r="A30717" t="str">
            <v>Zm00001d007115</v>
          </cell>
          <cell r="B30717" t="str">
            <v>sequence-specific DNA binding transcription factors</v>
          </cell>
        </row>
        <row r="30718">
          <cell r="A30718" t="str">
            <v>Zm00001d048894</v>
          </cell>
          <cell r="B30718" t="str">
            <v xml:space="preserve">Putative MADS-box transcription factor family protein  </v>
          </cell>
        </row>
        <row r="30719">
          <cell r="A30719" t="str">
            <v>Zm00001d015256</v>
          </cell>
          <cell r="B30719" t="str">
            <v>Phospholipase D beta 1</v>
          </cell>
        </row>
        <row r="30720">
          <cell r="A30720" t="str">
            <v>Zm00001d024843</v>
          </cell>
          <cell r="B30720" t="str">
            <v xml:space="preserve"> 1-aminocyclopropane-1-carboxylate oxidase15</v>
          </cell>
        </row>
        <row r="30721">
          <cell r="A30721" t="str">
            <v>Zm00001d024241</v>
          </cell>
        </row>
        <row r="30722">
          <cell r="A30722" t="str">
            <v>Zm00001d027933</v>
          </cell>
        </row>
        <row r="30723">
          <cell r="A30723" t="str">
            <v>Zm00001d017656</v>
          </cell>
          <cell r="B30723" t="str">
            <v xml:space="preserve">Uncharacterized enzyme involved in pigment biosynthesis  </v>
          </cell>
        </row>
        <row r="30724">
          <cell r="A30724" t="str">
            <v>Zm00001d004361</v>
          </cell>
          <cell r="B30724" t="str">
            <v>ABC transporter C family member 4</v>
          </cell>
        </row>
        <row r="30725">
          <cell r="A30725" t="str">
            <v>Zm00001d014081</v>
          </cell>
          <cell r="B30725" t="str">
            <v>RmlC-like cupins superfamily protein</v>
          </cell>
        </row>
        <row r="30726">
          <cell r="A30726" t="str">
            <v>Zm00001d024914</v>
          </cell>
        </row>
        <row r="30727">
          <cell r="A30727" t="str">
            <v>Zm00001d014998</v>
          </cell>
          <cell r="B30727" t="str">
            <v xml:space="preserve">FACT complex subunit SPT16  </v>
          </cell>
        </row>
        <row r="30728">
          <cell r="A30728" t="str">
            <v>Zm00001d050867</v>
          </cell>
          <cell r="B30728" t="str">
            <v>Steroid nuclear receptor ligand-binding</v>
          </cell>
        </row>
        <row r="30729">
          <cell r="A30729" t="str">
            <v>Zm00001d015349</v>
          </cell>
        </row>
        <row r="30730">
          <cell r="A30730" t="str">
            <v>Zm00001d052096</v>
          </cell>
        </row>
        <row r="30731">
          <cell r="A30731" t="str">
            <v>Zm00001d007372</v>
          </cell>
          <cell r="B30731" t="str">
            <v xml:space="preserve">Serine carboxypeptidase 1  </v>
          </cell>
        </row>
        <row r="30732">
          <cell r="A30732" t="str">
            <v>Zm00001d022572</v>
          </cell>
          <cell r="B30732" t="str">
            <v>Mitochondrial import inner membrane translocase subunit TIM44-2</v>
          </cell>
        </row>
        <row r="30733">
          <cell r="A30733" t="str">
            <v>Zm00001d018004</v>
          </cell>
          <cell r="B30733" t="str">
            <v xml:space="preserve"> Rho-related protein from plants 1</v>
          </cell>
        </row>
        <row r="30734">
          <cell r="A30734" t="str">
            <v>Zm00001d014426</v>
          </cell>
          <cell r="B30734" t="str">
            <v>Glycerol-3-phosphate acyltransferase chloroplastic</v>
          </cell>
        </row>
        <row r="30735">
          <cell r="A30735" t="str">
            <v>Zm00001d012624</v>
          </cell>
          <cell r="B30735" t="str">
            <v>SNF2 domain-containing protein / helicase domain-containing protein / zinc finger protein-related</v>
          </cell>
        </row>
        <row r="30736">
          <cell r="A30736" t="str">
            <v>Zm00001d041675</v>
          </cell>
          <cell r="B30736" t="str">
            <v>Calcium-binding protein CML38</v>
          </cell>
        </row>
        <row r="30737">
          <cell r="A30737" t="str">
            <v>Zm00001d018513</v>
          </cell>
          <cell r="B30737" t="str">
            <v>RING/U-box superfamily protein</v>
          </cell>
        </row>
        <row r="30738">
          <cell r="A30738" t="str">
            <v>Zm00001d012408</v>
          </cell>
          <cell r="B30738" t="str">
            <v xml:space="preserve">Putative laccase family protein  </v>
          </cell>
        </row>
        <row r="30739">
          <cell r="A30739" t="str">
            <v>Zm00001d018617</v>
          </cell>
          <cell r="B30739" t="str">
            <v xml:space="preserve"> gibberellin 2-oxidase12</v>
          </cell>
        </row>
        <row r="30740">
          <cell r="A30740" t="str">
            <v>Zm00001d034310</v>
          </cell>
          <cell r="B30740" t="str">
            <v>Probable L-gulonolactone oxidase 6</v>
          </cell>
        </row>
        <row r="30741">
          <cell r="A30741" t="str">
            <v>Zm00001d006210</v>
          </cell>
          <cell r="B30741" t="str">
            <v>Polygalacturonate 4-alpha-galacturonosyltransferase</v>
          </cell>
        </row>
        <row r="30742">
          <cell r="A30742" t="str">
            <v>Zm00001d037653</v>
          </cell>
          <cell r="B30742" t="str">
            <v xml:space="preserve">Xylanase inhibitor protein 1  </v>
          </cell>
        </row>
        <row r="30743">
          <cell r="A30743" t="str">
            <v>Zm00001d021932</v>
          </cell>
          <cell r="B30743" t="str">
            <v>Protein indeterminate-domain 11</v>
          </cell>
        </row>
        <row r="30744">
          <cell r="A30744" t="str">
            <v>Zm00001d002436</v>
          </cell>
          <cell r="B30744" t="str">
            <v xml:space="preserve"> alternative oxidase2</v>
          </cell>
        </row>
        <row r="30745">
          <cell r="A30745" t="str">
            <v>Zm00001d004347</v>
          </cell>
        </row>
        <row r="30746">
          <cell r="A30746" t="str">
            <v>Zm00001d053067</v>
          </cell>
          <cell r="B30746" t="str">
            <v>NAD(P)-binding Rossmann-fold superfamily protein</v>
          </cell>
        </row>
        <row r="30747">
          <cell r="A30747" t="str">
            <v>Zm00001d014361</v>
          </cell>
          <cell r="B30747" t="str">
            <v>Probable beta-13-galactosyltransferase 4</v>
          </cell>
        </row>
        <row r="30748">
          <cell r="A30748" t="str">
            <v>Zm00001d032664</v>
          </cell>
          <cell r="B30748" t="str">
            <v xml:space="preserve"> cytokinin oxidase6</v>
          </cell>
        </row>
        <row r="30749">
          <cell r="A30749" t="str">
            <v>Zm00001d014813</v>
          </cell>
          <cell r="B30749" t="str">
            <v>Serine/threonine-protein kinase ATR</v>
          </cell>
        </row>
        <row r="30750">
          <cell r="A30750" t="str">
            <v>Zm00001d002773</v>
          </cell>
          <cell r="B30750" t="str">
            <v>Cupredoxin superfamily protein</v>
          </cell>
        </row>
        <row r="30751">
          <cell r="A30751" t="str">
            <v>Zm00001d030130</v>
          </cell>
          <cell r="B30751" t="str">
            <v xml:space="preserve">LrgB-like family protein  </v>
          </cell>
        </row>
        <row r="30752">
          <cell r="A30752" t="str">
            <v>Zm00001d018474</v>
          </cell>
          <cell r="B30752" t="str">
            <v>GDSL esterase/lipase LTL1</v>
          </cell>
        </row>
        <row r="30753">
          <cell r="A30753" t="str">
            <v>Zm00001d049616</v>
          </cell>
          <cell r="B30753" t="str">
            <v>Glycerol-3-phosphate acyltransferase 1</v>
          </cell>
        </row>
        <row r="30754">
          <cell r="A30754" t="str">
            <v>Zm00001d011589</v>
          </cell>
          <cell r="B30754" t="str">
            <v>NAC domain-containing protein 72</v>
          </cell>
        </row>
        <row r="30755">
          <cell r="A30755" t="str">
            <v>Zm00001d027280</v>
          </cell>
        </row>
        <row r="30756">
          <cell r="A30756" t="str">
            <v>Zm00001d011442</v>
          </cell>
          <cell r="B30756" t="str">
            <v>Putative pectinesterase 11</v>
          </cell>
        </row>
        <row r="30757">
          <cell r="A30757" t="str">
            <v>Zm00001d012486</v>
          </cell>
          <cell r="B30757" t="str">
            <v>D-mannose binding lectin protein with Apple-like carbohydrate-binding domain</v>
          </cell>
        </row>
        <row r="30758">
          <cell r="A30758" t="str">
            <v>Zm00001d049319</v>
          </cell>
          <cell r="B30758" t="str">
            <v xml:space="preserve">Putative MYB DNA-binding domain superfamily protein  </v>
          </cell>
        </row>
        <row r="30759">
          <cell r="A30759" t="str">
            <v>Zm00001d011091</v>
          </cell>
          <cell r="B30759" t="str">
            <v>ABC transporter D family member 1</v>
          </cell>
        </row>
        <row r="30760">
          <cell r="A30760" t="str">
            <v>Zm00001d036046</v>
          </cell>
          <cell r="B30760" t="str">
            <v>Magnesium protoporphyrin IX methyltransferase chloroplastic</v>
          </cell>
        </row>
        <row r="30761">
          <cell r="A30761" t="str">
            <v>Zm00001d032478</v>
          </cell>
          <cell r="B30761" t="str">
            <v>Ubiquitin carboxyl-terminal hydrolase family protein</v>
          </cell>
        </row>
        <row r="30762">
          <cell r="A30762" t="str">
            <v>Zm00001d046492</v>
          </cell>
          <cell r="B30762" t="str">
            <v xml:space="preserve"> elongated mesocotyl2</v>
          </cell>
        </row>
        <row r="30763">
          <cell r="A30763" t="str">
            <v>Zm00001d048461</v>
          </cell>
          <cell r="B30763" t="str">
            <v xml:space="preserve"> blue fluorescent1</v>
          </cell>
        </row>
        <row r="30764">
          <cell r="A30764" t="str">
            <v>Zm00001d037229</v>
          </cell>
          <cell r="B30764" t="str">
            <v>Transmembrane amino acid transporter family protein</v>
          </cell>
        </row>
        <row r="30765">
          <cell r="A30765" t="str">
            <v>Zm00001d041183</v>
          </cell>
          <cell r="B30765" t="str">
            <v>Protein kinase superfamily protein</v>
          </cell>
        </row>
        <row r="30766">
          <cell r="A30766" t="str">
            <v>Zm00001d052569</v>
          </cell>
        </row>
        <row r="30767">
          <cell r="A30767" t="str">
            <v>Zm00001d050541</v>
          </cell>
        </row>
        <row r="30768">
          <cell r="A30768" t="str">
            <v>Zm00001d010172</v>
          </cell>
          <cell r="B30768" t="str">
            <v>Fructose-16-bisphosphatase cytosolic</v>
          </cell>
        </row>
        <row r="30769">
          <cell r="A30769" t="str">
            <v>Zm00001d044902</v>
          </cell>
          <cell r="B30769" t="str">
            <v>Mediator of RNA polymerase II transcription subunit 6</v>
          </cell>
        </row>
        <row r="30770">
          <cell r="A30770" t="str">
            <v>Zm00001d039239</v>
          </cell>
          <cell r="B30770" t="str">
            <v>Phospholipid:diacylglycerol acyltransferase 1</v>
          </cell>
        </row>
        <row r="30771">
          <cell r="A30771" t="str">
            <v>Zm00001d043690</v>
          </cell>
          <cell r="B30771" t="str">
            <v>Heparanase-like protein 3</v>
          </cell>
        </row>
        <row r="30772">
          <cell r="A30772" t="str">
            <v>Zm00001d033070</v>
          </cell>
          <cell r="B30772" t="str">
            <v>FG-GAP repeat-containing protein</v>
          </cell>
        </row>
        <row r="30773">
          <cell r="A30773" t="str">
            <v>Zm00001d043750</v>
          </cell>
          <cell r="B30773" t="str">
            <v>CMV 1a interacting protein 1</v>
          </cell>
        </row>
        <row r="30774">
          <cell r="A30774" t="str">
            <v>Zm00001d048109</v>
          </cell>
          <cell r="B30774" t="str">
            <v>Remorin family protein</v>
          </cell>
        </row>
        <row r="30775">
          <cell r="A30775" t="str">
            <v>Zm00001d029085</v>
          </cell>
          <cell r="B30775" t="str">
            <v>Probable phospholipid hydroperoxide glutathione peroxidase 6 mitochondrial</v>
          </cell>
        </row>
        <row r="30776">
          <cell r="A30776" t="str">
            <v>Zm00001d014643</v>
          </cell>
        </row>
        <row r="30777">
          <cell r="A30777" t="str">
            <v>Zm00001d039795</v>
          </cell>
          <cell r="B30777" t="str">
            <v>Probable carboxylesterase 15</v>
          </cell>
        </row>
        <row r="30778">
          <cell r="A30778" t="str">
            <v>Zm00001d034681</v>
          </cell>
        </row>
        <row r="30779">
          <cell r="A30779" t="str">
            <v>Zm00001d035345</v>
          </cell>
          <cell r="B30779" t="str">
            <v>Retrovirus-related Pol polyprotein LINE-1</v>
          </cell>
        </row>
        <row r="30780">
          <cell r="A30780" t="str">
            <v>Zm00001d038058</v>
          </cell>
        </row>
        <row r="30781">
          <cell r="A30781" t="str">
            <v>Zm00001d044186</v>
          </cell>
        </row>
        <row r="30782">
          <cell r="A30782" t="str">
            <v>Zm00001d044480</v>
          </cell>
          <cell r="B30782" t="str">
            <v>Vacuolar protein sorting-associated protein 32 homolog 1</v>
          </cell>
        </row>
        <row r="30783">
          <cell r="A30783" t="str">
            <v>Zm00001d000051</v>
          </cell>
        </row>
        <row r="30784">
          <cell r="A30784" t="str">
            <v>Zm00001d038988</v>
          </cell>
          <cell r="B30784" t="str">
            <v>hydroxyproline-rich glycoprotein family protein</v>
          </cell>
        </row>
        <row r="30785">
          <cell r="A30785" t="str">
            <v>Zm00001d048824</v>
          </cell>
          <cell r="B30785" t="str">
            <v xml:space="preserve">Putative oligouridylate binding protein  </v>
          </cell>
        </row>
        <row r="30786">
          <cell r="A30786" t="str">
            <v>Zm00001d013004</v>
          </cell>
          <cell r="B30786" t="str">
            <v xml:space="preserve">Calcium-binding allergen Ole e 8  </v>
          </cell>
        </row>
        <row r="30787">
          <cell r="A30787" t="str">
            <v>Zm00001d006464</v>
          </cell>
          <cell r="B30787" t="str">
            <v>Ribosomal RNA small subunit methyltransferase mitochondrial</v>
          </cell>
        </row>
        <row r="30788">
          <cell r="A30788" t="str">
            <v>Zm00001d015504</v>
          </cell>
          <cell r="B30788" t="str">
            <v xml:space="preserve">Protein phosphatase 2C isoform gamma  </v>
          </cell>
        </row>
        <row r="30789">
          <cell r="A30789" t="str">
            <v>Zm00001d047706</v>
          </cell>
          <cell r="B30789" t="str">
            <v>catalytics;transferases;[acyl-carrier-protein] S-malonyltransferases;binding</v>
          </cell>
        </row>
        <row r="30790">
          <cell r="A30790" t="str">
            <v>Zm00001d044781</v>
          </cell>
          <cell r="B30790" t="str">
            <v>Putative thiol-disulphide oxidoreductase DCC</v>
          </cell>
        </row>
        <row r="30791">
          <cell r="A30791" t="str">
            <v>Zm00001d023890</v>
          </cell>
        </row>
        <row r="30792">
          <cell r="A30792" t="str">
            <v>Zm00001d017045</v>
          </cell>
          <cell r="B30792" t="str">
            <v>OSJNBb0022F23.8 protein</v>
          </cell>
        </row>
        <row r="30793">
          <cell r="A30793" t="str">
            <v>Zm00001d045725</v>
          </cell>
          <cell r="B30793" t="str">
            <v>ARM repeat superfamily protein</v>
          </cell>
        </row>
        <row r="30794">
          <cell r="A30794" t="str">
            <v>Zm00001d048357</v>
          </cell>
          <cell r="B30794" t="str">
            <v xml:space="preserve">Putative leucine-rich repeat receptor-like protein kinase family protein  </v>
          </cell>
        </row>
        <row r="30795">
          <cell r="A30795" t="str">
            <v>Zm00001d046947</v>
          </cell>
          <cell r="B30795" t="str">
            <v xml:space="preserve">Putative MYB DNA-binding domain superfamily protein  </v>
          </cell>
        </row>
        <row r="30796">
          <cell r="A30796" t="str">
            <v>Zm00001d028062</v>
          </cell>
          <cell r="B30796" t="str">
            <v>CASP-like protein 5A2</v>
          </cell>
        </row>
        <row r="30797">
          <cell r="A30797" t="str">
            <v>Zm00001d042630</v>
          </cell>
        </row>
        <row r="30798">
          <cell r="A30798" t="str">
            <v>Zm00001d016547</v>
          </cell>
          <cell r="B30798" t="str">
            <v>Probable ADP-ribosylation factor GTPase-activating protein AGD5</v>
          </cell>
        </row>
        <row r="30799">
          <cell r="A30799" t="str">
            <v>Zm00001d013484</v>
          </cell>
        </row>
        <row r="30800">
          <cell r="A30800" t="str">
            <v>Zm00001d036986</v>
          </cell>
          <cell r="B30800" t="str">
            <v>ABC transporter G family member 29</v>
          </cell>
        </row>
        <row r="30801">
          <cell r="A30801" t="str">
            <v>Zm00001d022454</v>
          </cell>
          <cell r="B30801" t="str">
            <v>F-box family protein</v>
          </cell>
        </row>
        <row r="30802">
          <cell r="A30802" t="str">
            <v>Zm00001d009587</v>
          </cell>
          <cell r="B30802" t="str">
            <v xml:space="preserve">Putative MAP kinase family protein  </v>
          </cell>
        </row>
        <row r="30803">
          <cell r="A30803" t="str">
            <v>Zm00001d014703</v>
          </cell>
          <cell r="B30803" t="str">
            <v xml:space="preserve">AT3G13000 (E=2e-240) | transcription factor </v>
          </cell>
        </row>
        <row r="30804">
          <cell r="A30804" t="str">
            <v>Zm00001d000143</v>
          </cell>
          <cell r="B30804" t="str">
            <v>Expressed protein;  protein</v>
          </cell>
        </row>
        <row r="30805">
          <cell r="A30805" t="str">
            <v>Zm00001d049282</v>
          </cell>
          <cell r="B30805" t="str">
            <v xml:space="preserve">Cytokinin-O-glucosyltransferase 1  </v>
          </cell>
        </row>
        <row r="30806">
          <cell r="A30806" t="str">
            <v>Zm00001d023556</v>
          </cell>
        </row>
        <row r="30807">
          <cell r="A30807" t="str">
            <v>Zm00001d029563</v>
          </cell>
          <cell r="B30807" t="str">
            <v xml:space="preserve"> protein; Pentatricopeptide (PPR) repeat-containing protein-like</v>
          </cell>
        </row>
        <row r="30808">
          <cell r="A30808" t="str">
            <v>Zm00001d025621</v>
          </cell>
          <cell r="B30808" t="str">
            <v>Putative kinase-like protein TMKL1</v>
          </cell>
        </row>
        <row r="30809">
          <cell r="A30809" t="str">
            <v>Zm00001d047689</v>
          </cell>
          <cell r="B30809" t="str">
            <v>zinc finger (MYND type) family protein / programmed cell death 2 C-terminal domain-containing protein</v>
          </cell>
        </row>
        <row r="30810">
          <cell r="A30810" t="str">
            <v>Zm00001d041940</v>
          </cell>
          <cell r="B30810" t="str">
            <v>Tudor/PWWP/MBT superfamily protein</v>
          </cell>
        </row>
        <row r="30811">
          <cell r="A30811" t="str">
            <v>Zm00001d034321</v>
          </cell>
          <cell r="B30811" t="str">
            <v>hAT transposon superfamily protein</v>
          </cell>
        </row>
        <row r="30812">
          <cell r="A30812" t="str">
            <v>Zm00001d015171</v>
          </cell>
        </row>
        <row r="30813">
          <cell r="A30813" t="str">
            <v>Zm00001d020289</v>
          </cell>
          <cell r="B30813" t="str">
            <v>Thioredoxin superfamily protein</v>
          </cell>
        </row>
        <row r="30814">
          <cell r="A30814" t="str">
            <v>Zm00001d034732</v>
          </cell>
          <cell r="B30814" t="str">
            <v xml:space="preserve">Glycerol-3-phosphate acyltransferase 1  </v>
          </cell>
        </row>
        <row r="30815">
          <cell r="A30815" t="str">
            <v>Zm00001d004546</v>
          </cell>
        </row>
        <row r="30816">
          <cell r="A30816" t="str">
            <v>Zm00001d052804</v>
          </cell>
          <cell r="B30816" t="str">
            <v xml:space="preserve">Putative MYB DNA-binding domain superfamily protein  </v>
          </cell>
        </row>
        <row r="30817">
          <cell r="A30817" t="str">
            <v>Zm00001d047823</v>
          </cell>
          <cell r="B30817" t="str">
            <v>Retrovirus-related Pol polyprotein LINE-1</v>
          </cell>
        </row>
        <row r="30818">
          <cell r="A30818" t="str">
            <v>Zm00001d043455</v>
          </cell>
          <cell r="B30818" t="str">
            <v xml:space="preserve">Nuclear protein  </v>
          </cell>
        </row>
        <row r="30819">
          <cell r="A30819" t="str">
            <v>Zm00001d021611</v>
          </cell>
          <cell r="B30819" t="str">
            <v>Arogenate dehydratase/prephenate dehydratase 2 chloroplastic</v>
          </cell>
        </row>
        <row r="30820">
          <cell r="A30820" t="str">
            <v>Zm00001d034239</v>
          </cell>
          <cell r="B30820" t="str">
            <v>Kinesin-like protein KIN-8B</v>
          </cell>
        </row>
        <row r="30821">
          <cell r="A30821" t="str">
            <v>Zm00001d036440</v>
          </cell>
          <cell r="B30821" t="str">
            <v xml:space="preserve">WAT1-related protein </v>
          </cell>
        </row>
        <row r="30822">
          <cell r="A30822" t="str">
            <v>Zm00001d042132</v>
          </cell>
          <cell r="B30822" t="str">
            <v>Transducin/WD40 repeat-like superfamily protein</v>
          </cell>
        </row>
        <row r="30823">
          <cell r="A30823" t="str">
            <v>Zm00001d039118</v>
          </cell>
          <cell r="B30823" t="str">
            <v xml:space="preserve">Putative MYB DNA-binding domain superfamily protein%3B RADIALIS  </v>
          </cell>
        </row>
        <row r="30824">
          <cell r="A30824" t="str">
            <v>Zm00001d023370</v>
          </cell>
        </row>
        <row r="30825">
          <cell r="A30825" t="str">
            <v>Zm00001d017195</v>
          </cell>
          <cell r="B30825" t="str">
            <v xml:space="preserve">BTB/POZ domain-containing protein </v>
          </cell>
        </row>
        <row r="30826">
          <cell r="A30826" t="str">
            <v>Zm00001d016245</v>
          </cell>
        </row>
        <row r="30827">
          <cell r="A30827" t="str">
            <v>Zm00001d035162</v>
          </cell>
          <cell r="B30827" t="str">
            <v xml:space="preserve">LHT1  </v>
          </cell>
        </row>
        <row r="30828">
          <cell r="A30828" t="str">
            <v>Zm00001d021978</v>
          </cell>
          <cell r="B30828" t="str">
            <v>ARM repeat superfamily protein</v>
          </cell>
        </row>
        <row r="30829">
          <cell r="A30829" t="str">
            <v>Zm00001d021803</v>
          </cell>
          <cell r="B30829" t="str">
            <v>Putative uncharacterized protein [Source:UniProtKB/TrEMBL;Acc:B6SHW4]</v>
          </cell>
        </row>
        <row r="30830">
          <cell r="A30830" t="str">
            <v>Zm00001d005538</v>
          </cell>
          <cell r="B30830" t="str">
            <v>Transducin family protein / WD-40 repeat family protein</v>
          </cell>
        </row>
        <row r="30831">
          <cell r="A30831" t="str">
            <v>Zm00001d018022</v>
          </cell>
        </row>
        <row r="30832">
          <cell r="A30832" t="str">
            <v>Zm00001d004493</v>
          </cell>
        </row>
        <row r="30833">
          <cell r="A30833" t="str">
            <v>Zm00001d040363</v>
          </cell>
          <cell r="B30833" t="str">
            <v>Pentatricopeptide repeat-containing protein  mitochondrial</v>
          </cell>
        </row>
        <row r="30834">
          <cell r="A30834" t="str">
            <v>Zm00001d025921</v>
          </cell>
          <cell r="B30834" t="str">
            <v>L-type lectin-domain containing receptor kinase V.9</v>
          </cell>
        </row>
        <row r="30835">
          <cell r="A30835" t="str">
            <v>Zm00001d035885</v>
          </cell>
        </row>
        <row r="30836">
          <cell r="A30836" t="str">
            <v>Zm00001d026517</v>
          </cell>
          <cell r="B30836" t="str">
            <v>26S proteasome non-ATPase regulatory subunit 7 homolog A</v>
          </cell>
        </row>
        <row r="30837">
          <cell r="A30837" t="str">
            <v>Zm00001d006457</v>
          </cell>
          <cell r="B30837" t="str">
            <v xml:space="preserve">Hydrolase/ protein serine/threonine phosphatase  </v>
          </cell>
        </row>
        <row r="30838">
          <cell r="A30838" t="str">
            <v>Zm00001d045895</v>
          </cell>
          <cell r="B30838" t="str">
            <v>Retrovirus-related Pol polyprotein LINE-1</v>
          </cell>
        </row>
        <row r="30839">
          <cell r="A30839" t="str">
            <v>Zm00001d007849</v>
          </cell>
          <cell r="B30839" t="str">
            <v>Pleckstrin homology (PH) domain-containing protein</v>
          </cell>
        </row>
        <row r="30840">
          <cell r="A30840" t="str">
            <v>Zm00001d014413</v>
          </cell>
          <cell r="B30840" t="str">
            <v>ARM repeat superfamily protein</v>
          </cell>
        </row>
        <row r="30841">
          <cell r="A30841" t="str">
            <v>Zm00001d043074</v>
          </cell>
          <cell r="B30841" t="str">
            <v>proline-rich family protein</v>
          </cell>
        </row>
        <row r="30842">
          <cell r="A30842" t="str">
            <v>Zm00001d003300</v>
          </cell>
          <cell r="B30842" t="str">
            <v>Protein NBR1 homolog</v>
          </cell>
        </row>
        <row r="30843">
          <cell r="A30843" t="str">
            <v>Zm00001d004641</v>
          </cell>
        </row>
        <row r="30844">
          <cell r="A30844" t="str">
            <v>Zm00001d015380</v>
          </cell>
        </row>
        <row r="30845">
          <cell r="A30845" t="str">
            <v>Zm00001d020506</v>
          </cell>
          <cell r="B30845" t="str">
            <v xml:space="preserve">26S proteasome non-ATPase regulatory subunit 9  </v>
          </cell>
        </row>
        <row r="30846">
          <cell r="A30846" t="str">
            <v>Zm00001d051790</v>
          </cell>
          <cell r="B30846" t="str">
            <v>APO protein 2 chloroplastic</v>
          </cell>
        </row>
        <row r="30847">
          <cell r="A30847" t="str">
            <v>Zm00001d047411</v>
          </cell>
        </row>
        <row r="30848">
          <cell r="A30848" t="str">
            <v>Zm00001d048443</v>
          </cell>
          <cell r="B30848" t="str">
            <v xml:space="preserve">Putative vesicle-associated membrane protein family protein  </v>
          </cell>
        </row>
        <row r="30849">
          <cell r="A30849" t="str">
            <v>Zm00001d027240</v>
          </cell>
        </row>
        <row r="30850">
          <cell r="A30850" t="str">
            <v>Zm00001d016804</v>
          </cell>
          <cell r="B30850" t="str">
            <v>histone methyltransferases(H3-K4 specific);histone methyltransferases(H3-K36 specific)</v>
          </cell>
        </row>
        <row r="30851">
          <cell r="A30851" t="str">
            <v>Zm00001d028220</v>
          </cell>
          <cell r="B30851" t="str">
            <v>Pyridoxal-5'-phosphate-dependent enzyme family protein</v>
          </cell>
        </row>
        <row r="30852">
          <cell r="A30852" t="str">
            <v>Zm00001d035313</v>
          </cell>
        </row>
        <row r="30853">
          <cell r="A30853" t="str">
            <v>Zm00001d048285</v>
          </cell>
          <cell r="B30853" t="str">
            <v>E3 ubiquitin-protein ligase SPL2</v>
          </cell>
        </row>
        <row r="30854">
          <cell r="A30854" t="str">
            <v>Zm00001d008852</v>
          </cell>
        </row>
        <row r="30855">
          <cell r="A30855" t="str">
            <v>Zm00001d050241</v>
          </cell>
          <cell r="B30855" t="str">
            <v>Polygalacturonase 1 beta-like protein 3</v>
          </cell>
        </row>
        <row r="30856">
          <cell r="A30856" t="str">
            <v>Zm00001d044016</v>
          </cell>
          <cell r="B30856" t="str">
            <v>Long chain acyl-CoA synthetase 5</v>
          </cell>
        </row>
        <row r="30857">
          <cell r="A30857" t="str">
            <v>Zm00001d010681</v>
          </cell>
          <cell r="B30857" t="str">
            <v>Pectin lyase-like superfamily protein</v>
          </cell>
        </row>
        <row r="30858">
          <cell r="A30858" t="str">
            <v>Zm00001d038844</v>
          </cell>
          <cell r="B30858" t="str">
            <v>Myosin family protein with Dil domain</v>
          </cell>
        </row>
        <row r="30859">
          <cell r="A30859" t="str">
            <v>Zm00001d042342</v>
          </cell>
          <cell r="B30859" t="str">
            <v>Serine/arginine-rich splicing factor SR45a</v>
          </cell>
        </row>
        <row r="30860">
          <cell r="A30860" t="str">
            <v>Zm00001d038426</v>
          </cell>
          <cell r="B30860" t="str">
            <v>DUF674 family protein</v>
          </cell>
        </row>
        <row r="30861">
          <cell r="A30861" t="str">
            <v>Zm00001d051919</v>
          </cell>
        </row>
        <row r="30862">
          <cell r="A30862" t="str">
            <v>Zm00001d053184</v>
          </cell>
        </row>
        <row r="30863">
          <cell r="A30863" t="str">
            <v>Zm00001d025821</v>
          </cell>
          <cell r="B30863" t="str">
            <v xml:space="preserve">Putative DUF231 domain containing family protein  </v>
          </cell>
        </row>
        <row r="30864">
          <cell r="A30864" t="str">
            <v>Zm00001d016296</v>
          </cell>
        </row>
        <row r="30865">
          <cell r="A30865" t="str">
            <v>Zm00001d009569</v>
          </cell>
          <cell r="B30865" t="str">
            <v>Probable mannan synthase 7</v>
          </cell>
        </row>
        <row r="30866">
          <cell r="A30866" t="str">
            <v>Zm00001d020057</v>
          </cell>
          <cell r="B30866" t="str">
            <v xml:space="preserve"> phosphoenolpyruvate carboxylase3</v>
          </cell>
        </row>
        <row r="30867">
          <cell r="A30867" t="str">
            <v>Zm00001d000368</v>
          </cell>
        </row>
        <row r="30868">
          <cell r="A30868" t="str">
            <v>Zm00001d018110</v>
          </cell>
        </row>
        <row r="30869">
          <cell r="A30869" t="str">
            <v>Zm00001d050443</v>
          </cell>
          <cell r="B30869" t="str">
            <v>Zinc-finger homeodomain protein 8</v>
          </cell>
        </row>
        <row r="30870">
          <cell r="A30870" t="str">
            <v>Zm00001d035776</v>
          </cell>
          <cell r="B30870" t="str">
            <v>Paired amphipathic helix protein Sin3-like 3</v>
          </cell>
        </row>
        <row r="30871">
          <cell r="A30871" t="str">
            <v>Zm00001d026057</v>
          </cell>
        </row>
        <row r="30872">
          <cell r="A30872" t="str">
            <v>Zm00001d020640</v>
          </cell>
          <cell r="B30872" t="str">
            <v>Transcription factor partial</v>
          </cell>
        </row>
        <row r="30873">
          <cell r="A30873" t="str">
            <v>Zm00001d031990</v>
          </cell>
          <cell r="B30873" t="str">
            <v>Protein FATTY ACID EXPORT 1 chloroplastic</v>
          </cell>
        </row>
        <row r="30874">
          <cell r="A30874" t="str">
            <v>Zm00001d043702</v>
          </cell>
          <cell r="B30874" t="str">
            <v>Arabinogalactan peptide 3</v>
          </cell>
        </row>
        <row r="30875">
          <cell r="A30875" t="str">
            <v>Zm00001d005678</v>
          </cell>
          <cell r="B30875" t="str">
            <v>Protein ALTERED XYLOGLUCAN 4</v>
          </cell>
        </row>
        <row r="30876">
          <cell r="A30876" t="str">
            <v>Zm00001d008496</v>
          </cell>
          <cell r="B30876" t="str">
            <v>Glycosyltransferase family 61 protein</v>
          </cell>
        </row>
        <row r="30877">
          <cell r="A30877" t="str">
            <v>Zm00001d019454</v>
          </cell>
          <cell r="B30877" t="str">
            <v>PGR5-like protein 1B chloroplastic</v>
          </cell>
        </row>
        <row r="30878">
          <cell r="A30878" t="str">
            <v>Zm00001d036741</v>
          </cell>
          <cell r="B30878" t="str">
            <v>Isoleucine--tRNA ligase cytoplasmic</v>
          </cell>
        </row>
        <row r="30879">
          <cell r="A30879" t="str">
            <v>Zm00001d041397</v>
          </cell>
          <cell r="B30879" t="str">
            <v>Probable WRKY transcription factor 74</v>
          </cell>
        </row>
        <row r="30880">
          <cell r="A30880" t="str">
            <v>Zm00001d017592</v>
          </cell>
          <cell r="B30880" t="str">
            <v xml:space="preserve">Dehydration-responsive element-binding protein 1A  </v>
          </cell>
        </row>
        <row r="30881">
          <cell r="A30881" t="str">
            <v>Zm00001d017961</v>
          </cell>
          <cell r="B30881" t="str">
            <v>Microtubule-associated protein 70-1</v>
          </cell>
        </row>
        <row r="30882">
          <cell r="A30882" t="str">
            <v>Zm00001d031503</v>
          </cell>
          <cell r="B30882" t="str">
            <v>Chaperonin 60 subunit alpha 2 chloroplastic</v>
          </cell>
        </row>
        <row r="30883">
          <cell r="A30883" t="str">
            <v>Zm00001d004796</v>
          </cell>
        </row>
        <row r="30884">
          <cell r="A30884" t="str">
            <v>Zm00001d012870</v>
          </cell>
        </row>
        <row r="30885">
          <cell r="A30885" t="str">
            <v>Zm00001d031467</v>
          </cell>
        </row>
        <row r="30886">
          <cell r="A30886" t="str">
            <v>Zm00001d043585</v>
          </cell>
          <cell r="B30886" t="str">
            <v>SH3 domain-containing protein</v>
          </cell>
        </row>
        <row r="30887">
          <cell r="A30887" t="str">
            <v>Zm00001d003438</v>
          </cell>
          <cell r="B30887" t="str">
            <v>loricrin-related</v>
          </cell>
        </row>
        <row r="30888">
          <cell r="A30888" t="str">
            <v>Zm00001d033265</v>
          </cell>
          <cell r="B30888" t="str">
            <v xml:space="preserve">MYB-type transcription factor  </v>
          </cell>
        </row>
        <row r="30889">
          <cell r="A30889" t="str">
            <v>Zm00001d033509</v>
          </cell>
          <cell r="B30889" t="str">
            <v>Expressed protein;  protein</v>
          </cell>
        </row>
        <row r="30890">
          <cell r="A30890" t="str">
            <v>Zm00001d019573</v>
          </cell>
          <cell r="B30890" t="str">
            <v xml:space="preserve"> crs2 associated factor1</v>
          </cell>
        </row>
        <row r="30891">
          <cell r="A30891" t="str">
            <v>Zm00001d021481</v>
          </cell>
          <cell r="B30891" t="str">
            <v>P-loop containing nucleoside triphosphate hydrolases superfamily protein</v>
          </cell>
        </row>
        <row r="30892">
          <cell r="A30892" t="str">
            <v>Zm00001d037550</v>
          </cell>
          <cell r="B30892" t="str">
            <v xml:space="preserve"> peroxidase 5</v>
          </cell>
        </row>
        <row r="30893">
          <cell r="A30893" t="str">
            <v>Zm00001d032175</v>
          </cell>
          <cell r="B30893" t="str">
            <v>Zinc-finger homeodomain protein 8</v>
          </cell>
        </row>
        <row r="30894">
          <cell r="A30894" t="str">
            <v>Zm00001d021850</v>
          </cell>
          <cell r="B30894" t="str">
            <v>Cupredoxin superfamily protein</v>
          </cell>
        </row>
        <row r="30895">
          <cell r="A30895" t="str">
            <v>Zm00001d012460</v>
          </cell>
          <cell r="B30895" t="str">
            <v>BAG family molecular chaperone regulator 4</v>
          </cell>
        </row>
        <row r="30896">
          <cell r="A30896" t="str">
            <v>Zm00001d016389</v>
          </cell>
        </row>
        <row r="30897">
          <cell r="A30897" t="str">
            <v>Zm00001d017781</v>
          </cell>
        </row>
        <row r="30898">
          <cell r="A30898" t="str">
            <v>Zm00001d053686</v>
          </cell>
          <cell r="B30898" t="str">
            <v>Integral membrane HRF1 family protein</v>
          </cell>
        </row>
        <row r="30899">
          <cell r="A30899" t="str">
            <v>Zm00001d044601</v>
          </cell>
          <cell r="B30899" t="str">
            <v>mitochondrial substrate carrier family protein</v>
          </cell>
        </row>
        <row r="30900">
          <cell r="A30900" t="str">
            <v>Zm00001d033380</v>
          </cell>
          <cell r="B30900" t="str">
            <v>ankyrin repeat family protein</v>
          </cell>
        </row>
        <row r="30901">
          <cell r="A30901" t="str">
            <v>Zm00001d044759</v>
          </cell>
          <cell r="B30901" t="str">
            <v>Alpha-mannosidase 2</v>
          </cell>
        </row>
        <row r="30902">
          <cell r="A30902" t="str">
            <v>Zm00001d043391</v>
          </cell>
        </row>
        <row r="30903">
          <cell r="A30903" t="str">
            <v>Zm00001d053553</v>
          </cell>
          <cell r="B30903" t="str">
            <v>T-complex protein 1 subunit gamma</v>
          </cell>
        </row>
        <row r="30904">
          <cell r="A30904" t="str">
            <v>Zm00001d040738</v>
          </cell>
        </row>
        <row r="30905">
          <cell r="A30905" t="str">
            <v>Zm00001d017685</v>
          </cell>
          <cell r="B30905" t="str">
            <v>Chaperone DnaJ-domain superfamily protein</v>
          </cell>
        </row>
        <row r="30906">
          <cell r="A30906" t="str">
            <v>Zm00001d043359</v>
          </cell>
        </row>
        <row r="30907">
          <cell r="A30907" t="str">
            <v>Zm00001d028380</v>
          </cell>
          <cell r="B30907" t="str">
            <v>TSL-kinase interacting protein 1</v>
          </cell>
        </row>
        <row r="30908">
          <cell r="A30908" t="str">
            <v>Zm00001d000328</v>
          </cell>
          <cell r="B30908" t="str">
            <v>Protein SIEL</v>
          </cell>
        </row>
        <row r="30909">
          <cell r="A30909" t="str">
            <v>Zm00001d036311</v>
          </cell>
        </row>
        <row r="30910">
          <cell r="A30910" t="str">
            <v>Zm00001d050133</v>
          </cell>
          <cell r="B30910" t="str">
            <v xml:space="preserve">Homoserine dehydrogenase  </v>
          </cell>
        </row>
        <row r="30911">
          <cell r="A30911" t="str">
            <v>Zm00001d043248</v>
          </cell>
          <cell r="B30911" t="str">
            <v>Transcription factor bHLH112</v>
          </cell>
        </row>
        <row r="30912">
          <cell r="A30912" t="str">
            <v>Zm00001d015785</v>
          </cell>
          <cell r="B30912" t="str">
            <v>Sec14p-like phosphatidylinositol transfer family protein</v>
          </cell>
        </row>
        <row r="30913">
          <cell r="A30913" t="str">
            <v>Zm00001d014482</v>
          </cell>
          <cell r="B30913" t="str">
            <v>Replication protein-like</v>
          </cell>
        </row>
        <row r="30914">
          <cell r="A30914" t="str">
            <v>Zm00001d005076</v>
          </cell>
        </row>
        <row r="30915">
          <cell r="A30915" t="str">
            <v>Zm00001d016635</v>
          </cell>
          <cell r="B30915" t="str">
            <v>C2 domain protein</v>
          </cell>
        </row>
        <row r="30916">
          <cell r="A30916" t="str">
            <v>Zm00001d003109</v>
          </cell>
          <cell r="B30916" t="str">
            <v>Dol-P-Glc:Glc(2)Man(9)GlcNAc(2)-PP-Dol alpha-12-glucosyltransferase</v>
          </cell>
        </row>
        <row r="30917">
          <cell r="A30917" t="str">
            <v>Zm00001d020284</v>
          </cell>
        </row>
        <row r="30918">
          <cell r="A30918" t="str">
            <v>Zm00001d020100</v>
          </cell>
          <cell r="B30918" t="str">
            <v xml:space="preserve"> protein phosphatase homolog6</v>
          </cell>
        </row>
        <row r="30919">
          <cell r="A30919" t="str">
            <v>Zm00001d008918</v>
          </cell>
          <cell r="B30919" t="str">
            <v>Surfeit locus protein 1</v>
          </cell>
        </row>
        <row r="30920">
          <cell r="A30920" t="str">
            <v>Zm00001d044662</v>
          </cell>
          <cell r="B30920" t="str">
            <v xml:space="preserve">ZHD9 ZF-HD type transcription factor  </v>
          </cell>
        </row>
        <row r="30921">
          <cell r="A30921" t="str">
            <v>Zm00001d012542</v>
          </cell>
          <cell r="B30921" t="str">
            <v>Transducin/WD40 repeat-like superfamily protein</v>
          </cell>
        </row>
        <row r="30922">
          <cell r="A30922" t="str">
            <v>Zm00001d006398</v>
          </cell>
          <cell r="B30922" t="str">
            <v>Photosynthetic NDH subunit of subcomplex B 3 chloroplastic</v>
          </cell>
        </row>
        <row r="30923">
          <cell r="A30923" t="str">
            <v>Zm00001d012162</v>
          </cell>
          <cell r="B30923" t="str">
            <v>B3 domain-containing transcription repressor VAL2</v>
          </cell>
        </row>
        <row r="30924">
          <cell r="A30924" t="str">
            <v>Zm00001d002678</v>
          </cell>
          <cell r="B30924" t="str">
            <v>Prolyl oligopeptidase family protein</v>
          </cell>
        </row>
        <row r="30925">
          <cell r="A30925" t="str">
            <v>Zm00001d006331</v>
          </cell>
          <cell r="B30925" t="str">
            <v>sequence-specific DNA binding transcription factors</v>
          </cell>
        </row>
        <row r="30926">
          <cell r="A30926" t="str">
            <v>Zm00001d032612</v>
          </cell>
          <cell r="B30926" t="str">
            <v>Probable amino-acid acetyltransferase NAGS1 chloroplastic</v>
          </cell>
        </row>
        <row r="30927">
          <cell r="A30927" t="str">
            <v>Zm00001d040771</v>
          </cell>
        </row>
        <row r="30928">
          <cell r="A30928" t="str">
            <v>Zm00001d020843</v>
          </cell>
        </row>
        <row r="30929">
          <cell r="A30929" t="str">
            <v>Zm00001d040172</v>
          </cell>
        </row>
        <row r="30930">
          <cell r="A30930" t="str">
            <v>Zm00001d034962</v>
          </cell>
          <cell r="B30930" t="str">
            <v xml:space="preserve"> embryo specific2</v>
          </cell>
        </row>
        <row r="30931">
          <cell r="A30931" t="str">
            <v>Zm00001d021587</v>
          </cell>
          <cell r="B30931" t="str">
            <v>Protein FLX-like 1</v>
          </cell>
        </row>
        <row r="30932">
          <cell r="A30932" t="str">
            <v>Zm00001d019334</v>
          </cell>
          <cell r="B30932" t="str">
            <v>L-type lectin-domain containing receptor kinase V.9</v>
          </cell>
        </row>
        <row r="30933">
          <cell r="A30933" t="str">
            <v>Zm00001d050198</v>
          </cell>
          <cell r="B30933" t="str">
            <v>alpha/beta-Hydrolases superfamily protein</v>
          </cell>
        </row>
        <row r="30934">
          <cell r="A30934" t="str">
            <v>Zm00001d027379</v>
          </cell>
          <cell r="B30934" t="str">
            <v>Serine carboxypeptidase S28 family protein</v>
          </cell>
        </row>
        <row r="30935">
          <cell r="A30935" t="str">
            <v>Zm00001d015242</v>
          </cell>
          <cell r="B30935" t="str">
            <v xml:space="preserve">AIG2-like protein  </v>
          </cell>
        </row>
        <row r="30936">
          <cell r="A30936" t="str">
            <v>Zm00001d038613</v>
          </cell>
          <cell r="B30936" t="str">
            <v>NAD(P)H dehydrogenase (quinone) FQR1</v>
          </cell>
        </row>
        <row r="30937">
          <cell r="A30937" t="str">
            <v>Zm00001d003630</v>
          </cell>
          <cell r="B30937" t="str">
            <v>Thioesterase superfamily protein</v>
          </cell>
        </row>
        <row r="30938">
          <cell r="A30938" t="str">
            <v>Zm00001d021785</v>
          </cell>
          <cell r="B30938" t="str">
            <v>Myosin-2</v>
          </cell>
        </row>
        <row r="30939">
          <cell r="A30939" t="str">
            <v>Zm00001d047496</v>
          </cell>
        </row>
        <row r="30940">
          <cell r="A30940" t="str">
            <v>Zm00001d050222</v>
          </cell>
        </row>
        <row r="30941">
          <cell r="A30941" t="str">
            <v>Zm00001d008930</v>
          </cell>
          <cell r="B30941" t="str">
            <v>TPR repeat-containing thioredoxin TTL1</v>
          </cell>
        </row>
        <row r="30942">
          <cell r="A30942" t="str">
            <v>Zm00001d044190</v>
          </cell>
        </row>
        <row r="30943">
          <cell r="A30943" t="str">
            <v>Zm00001d009649</v>
          </cell>
          <cell r="B30943" t="str">
            <v>Protein CHUP1 chloroplastic</v>
          </cell>
        </row>
        <row r="30944">
          <cell r="A30944" t="str">
            <v>Zm00001d006308</v>
          </cell>
          <cell r="B30944" t="str">
            <v>Protein kinase superfamily protein</v>
          </cell>
        </row>
        <row r="30945">
          <cell r="A30945" t="str">
            <v>Zm00001d045352</v>
          </cell>
          <cell r="B30945" t="str">
            <v>Nucleosome assembly protein 1;2</v>
          </cell>
        </row>
        <row r="30946">
          <cell r="A30946" t="str">
            <v>Zm00001d035606</v>
          </cell>
        </row>
        <row r="30947">
          <cell r="A30947" t="str">
            <v>Zm00001d021328</v>
          </cell>
          <cell r="B30947" t="str">
            <v>Defective in cullin neddylation protein</v>
          </cell>
        </row>
        <row r="30948">
          <cell r="A30948" t="str">
            <v>Zm00001d053974</v>
          </cell>
        </row>
        <row r="30949">
          <cell r="A30949" t="str">
            <v>Zm00001d018242</v>
          </cell>
          <cell r="B30949" t="str">
            <v>Putative metal tolerance protein C3</v>
          </cell>
        </row>
        <row r="30950">
          <cell r="A30950" t="str">
            <v>Zm00001d016178</v>
          </cell>
        </row>
        <row r="30951">
          <cell r="A30951" t="str">
            <v>Zm00001d018307</v>
          </cell>
          <cell r="B30951" t="str">
            <v>lysine-ketoglutarate reductase/saccharopine dehydrogenase bifunctional enzyme</v>
          </cell>
        </row>
        <row r="30952">
          <cell r="A30952" t="str">
            <v>Zm00001d052830</v>
          </cell>
        </row>
        <row r="30953">
          <cell r="A30953" t="str">
            <v>Zm00001d025870</v>
          </cell>
          <cell r="B30953" t="str">
            <v xml:space="preserve">Putative pentatricopeptide repeat family protein  </v>
          </cell>
        </row>
        <row r="30954">
          <cell r="A30954" t="str">
            <v>Zm00001d008376</v>
          </cell>
          <cell r="B30954" t="str">
            <v>Probable uridine nucleosidase 2</v>
          </cell>
        </row>
        <row r="30955">
          <cell r="A30955" t="str">
            <v>Zm00001d033933</v>
          </cell>
          <cell r="B30955" t="str">
            <v>Transducin/WD40 repeat-like superfamily protein</v>
          </cell>
        </row>
        <row r="30956">
          <cell r="A30956" t="str">
            <v>Zm00001d039858</v>
          </cell>
          <cell r="B30956" t="str">
            <v>Protein TRM32</v>
          </cell>
        </row>
        <row r="30957">
          <cell r="A30957" t="str">
            <v>Zm00001d039959</v>
          </cell>
          <cell r="B30957" t="str">
            <v>Exocyst complex component SEC5A</v>
          </cell>
        </row>
        <row r="30958">
          <cell r="A30958" t="str">
            <v>Zm00001d004708</v>
          </cell>
          <cell r="B30958" t="str">
            <v xml:space="preserve">F-box protein interaction domain containing protein  </v>
          </cell>
        </row>
        <row r="30959">
          <cell r="A30959" t="str">
            <v>Zm00001d029638</v>
          </cell>
          <cell r="B30959" t="str">
            <v>Iron-sulfur cluster assembly protein 1</v>
          </cell>
        </row>
        <row r="30960">
          <cell r="A30960" t="str">
            <v>Zm00001d049715</v>
          </cell>
          <cell r="B30960" t="str">
            <v xml:space="preserve">IAA25-auxin-responsive Aux/IAA family member  </v>
          </cell>
        </row>
        <row r="30961">
          <cell r="A30961" t="str">
            <v>Zm00001d032863</v>
          </cell>
        </row>
        <row r="30962">
          <cell r="A30962" t="str">
            <v>Zm00001d013653</v>
          </cell>
          <cell r="B30962" t="str">
            <v>transcription regulator NOT2/NOT3/NOT5 family protein</v>
          </cell>
        </row>
        <row r="30963">
          <cell r="A30963" t="str">
            <v>Zm00001d017492</v>
          </cell>
          <cell r="B30963" t="str">
            <v xml:space="preserve">Leucine Rich Repeat family protein  </v>
          </cell>
        </row>
        <row r="30964">
          <cell r="A30964" t="str">
            <v>Zm00001d014054</v>
          </cell>
          <cell r="B30964" t="str">
            <v>Inositol polyphosphate multikinase beta</v>
          </cell>
        </row>
        <row r="30965">
          <cell r="A30965" t="str">
            <v>Zm00001d004114</v>
          </cell>
        </row>
        <row r="30966">
          <cell r="A30966" t="str">
            <v>Zm00001d041549</v>
          </cell>
          <cell r="B30966" t="str">
            <v>Dof zinc finger protein DOF2.2</v>
          </cell>
        </row>
        <row r="30967">
          <cell r="A30967" t="str">
            <v>Zm00001d036204</v>
          </cell>
        </row>
        <row r="30968">
          <cell r="A30968" t="str">
            <v>Zm00001d046959</v>
          </cell>
          <cell r="B30968" t="str">
            <v>Thioredoxin O1 mitochondrial</v>
          </cell>
        </row>
        <row r="30969">
          <cell r="A30969" t="str">
            <v>Zm00001d015298</v>
          </cell>
          <cell r="B30969" t="str">
            <v>Tyrosine-sulfated glycopeptide receptor 1</v>
          </cell>
        </row>
        <row r="30970">
          <cell r="A30970" t="str">
            <v>Zm00001d050709</v>
          </cell>
        </row>
        <row r="30971">
          <cell r="A30971" t="str">
            <v>Zm00001d032500</v>
          </cell>
          <cell r="B30971" t="str">
            <v>Methionine aminopeptidase 1A</v>
          </cell>
        </row>
        <row r="30972">
          <cell r="A30972" t="str">
            <v>Zm00001d018460</v>
          </cell>
          <cell r="B30972" t="str">
            <v xml:space="preserve"> leunig-related2</v>
          </cell>
        </row>
        <row r="30973">
          <cell r="A30973" t="str">
            <v>Zm00001d051894</v>
          </cell>
          <cell r="B30973" t="str">
            <v>RING-H2 finger protein ATL16</v>
          </cell>
        </row>
        <row r="30974">
          <cell r="A30974" t="str">
            <v>Zm00001d030351</v>
          </cell>
        </row>
        <row r="30975">
          <cell r="A30975" t="str">
            <v>Zm00001d039284</v>
          </cell>
          <cell r="B30975" t="str">
            <v>Glycosyltransferase-like KOBITO 1</v>
          </cell>
        </row>
        <row r="30976">
          <cell r="A30976" t="str">
            <v>Zm00001d013893</v>
          </cell>
          <cell r="B30976" t="str">
            <v>CAAX prenyl protease 1 homolog</v>
          </cell>
        </row>
        <row r="30977">
          <cell r="A30977" t="str">
            <v>Zm00001d014299</v>
          </cell>
          <cell r="B30977" t="str">
            <v xml:space="preserve">CASP-like protein 15  </v>
          </cell>
        </row>
        <row r="30978">
          <cell r="A30978" t="str">
            <v>Zm00001d025782</v>
          </cell>
          <cell r="B30978" t="str">
            <v>Ribose-phosphate pyrophosphokinase 4</v>
          </cell>
        </row>
        <row r="30979">
          <cell r="A30979" t="str">
            <v>Zm00001d032115</v>
          </cell>
          <cell r="B30979" t="str">
            <v xml:space="preserve">GDU1  </v>
          </cell>
        </row>
        <row r="30980">
          <cell r="A30980" t="str">
            <v>Zm00001d010852</v>
          </cell>
          <cell r="B30980" t="str">
            <v>Translocase of chloroplast 159 chloroplastic</v>
          </cell>
        </row>
        <row r="30981">
          <cell r="A30981" t="str">
            <v>Zm00001d030739</v>
          </cell>
          <cell r="B30981" t="str">
            <v>Serine/arginine-rich SC35-like splicing factor SCL30</v>
          </cell>
        </row>
        <row r="30982">
          <cell r="A30982" t="str">
            <v>Zm00001d012628</v>
          </cell>
          <cell r="B30982" t="str">
            <v>Insulin-degrading enzyme-like 1 peroxisomal</v>
          </cell>
        </row>
        <row r="30983">
          <cell r="A30983" t="str">
            <v>Zm00001d047981</v>
          </cell>
          <cell r="B30983" t="str">
            <v>Glutamate decarboxylase 1</v>
          </cell>
        </row>
        <row r="30984">
          <cell r="A30984" t="str">
            <v>Zm00001d040573</v>
          </cell>
          <cell r="B30984" t="str">
            <v>B3 domain-containing transcription repressor VAL2</v>
          </cell>
        </row>
        <row r="30985">
          <cell r="A30985" t="str">
            <v>Zm00001d038892</v>
          </cell>
          <cell r="B30985" t="str">
            <v xml:space="preserve">Putative clathrin assembly protein </v>
          </cell>
        </row>
        <row r="30986">
          <cell r="A30986" t="str">
            <v>Zm00001d017760</v>
          </cell>
          <cell r="B30986" t="str">
            <v>Glucose-6-phosphate 1-dehydrogenase 4 chloroplastic</v>
          </cell>
        </row>
        <row r="30987">
          <cell r="A30987" t="str">
            <v>Zm00001d010002</v>
          </cell>
        </row>
        <row r="30988">
          <cell r="A30988" t="str">
            <v>Zm00001d039203</v>
          </cell>
        </row>
        <row r="30989">
          <cell r="A30989" t="str">
            <v>Zm00001d012211</v>
          </cell>
          <cell r="B30989" t="str">
            <v>Probable methyltransferase PMT25</v>
          </cell>
        </row>
        <row r="30990">
          <cell r="A30990" t="str">
            <v>Zm00001d028308</v>
          </cell>
        </row>
        <row r="30991">
          <cell r="A30991" t="str">
            <v>Zm00001d003294</v>
          </cell>
          <cell r="B30991" t="str">
            <v>Pentatricopeptide repeat-containing protein  mitochondrial</v>
          </cell>
        </row>
        <row r="30992">
          <cell r="A30992" t="str">
            <v>Zm00001d046332</v>
          </cell>
          <cell r="B30992" t="str">
            <v>Transcription factor bHLH144</v>
          </cell>
        </row>
        <row r="30993">
          <cell r="A30993" t="str">
            <v>Zm00001d035494</v>
          </cell>
          <cell r="B30993" t="str">
            <v>Probable beta-14-xylosyltransferase IRX9</v>
          </cell>
        </row>
        <row r="30994">
          <cell r="A30994" t="str">
            <v>Zm00001d029857</v>
          </cell>
        </row>
        <row r="30995">
          <cell r="A30995" t="str">
            <v>Zm00001d045464</v>
          </cell>
          <cell r="B30995" t="str">
            <v xml:space="preserve">Putative selenium binding protein  </v>
          </cell>
        </row>
        <row r="30996">
          <cell r="A30996" t="str">
            <v>Zm00001d052081</v>
          </cell>
          <cell r="B30996" t="str">
            <v>Mitochondrial transcription termination factor family protein</v>
          </cell>
        </row>
        <row r="30997">
          <cell r="A30997" t="str">
            <v>Zm00001d032382</v>
          </cell>
        </row>
        <row r="30998">
          <cell r="A30998" t="str">
            <v>Zm00001d024835</v>
          </cell>
          <cell r="B30998" t="str">
            <v xml:space="preserve">Putative thioredoxin superfamily protein  </v>
          </cell>
        </row>
        <row r="30999">
          <cell r="A30999" t="str">
            <v>Zm00001d036588</v>
          </cell>
        </row>
        <row r="31000">
          <cell r="A31000" t="str">
            <v>Zm00001d029208</v>
          </cell>
          <cell r="B31000" t="str">
            <v>Haloacid dehalogenase-like hydrolase (HAD) superfamily protein</v>
          </cell>
        </row>
        <row r="31001">
          <cell r="A31001" t="str">
            <v>Zm00001d000312</v>
          </cell>
          <cell r="B31001" t="str">
            <v>Ubiquitin carboxyl-terminal hydrolase 25</v>
          </cell>
        </row>
        <row r="31002">
          <cell r="A31002" t="str">
            <v>Zm00001d007174</v>
          </cell>
        </row>
        <row r="31003">
          <cell r="A31003" t="str">
            <v>Zm00001d030180</v>
          </cell>
        </row>
        <row r="31004">
          <cell r="A31004" t="str">
            <v>Zm00001d003949</v>
          </cell>
          <cell r="B31004" t="str">
            <v>Major facilitator superfamily protein</v>
          </cell>
        </row>
        <row r="31005">
          <cell r="A31005" t="str">
            <v>Zm00001d051965</v>
          </cell>
          <cell r="B31005" t="str">
            <v>Putative lysine-specific demethylase JMJ16</v>
          </cell>
        </row>
        <row r="31006">
          <cell r="A31006" t="str">
            <v>Zm00001d006603</v>
          </cell>
          <cell r="B31006" t="str">
            <v>Putative uncharacterized protein [Source:UniProtKB/TrEMBL;Acc:B6SM46]</v>
          </cell>
        </row>
        <row r="31007">
          <cell r="A31007" t="str">
            <v>Zm00001d035823</v>
          </cell>
          <cell r="B31007" t="str">
            <v>Tetratricopeptide repeat (TPR)-like superfamily protein</v>
          </cell>
        </row>
        <row r="31008">
          <cell r="A31008" t="str">
            <v>Zm00001d010896</v>
          </cell>
          <cell r="B31008" t="str">
            <v xml:space="preserve"> protein; Ribosomal protein-like</v>
          </cell>
        </row>
        <row r="31009">
          <cell r="A31009" t="str">
            <v>Zm00001d026458</v>
          </cell>
          <cell r="B31009" t="str">
            <v xml:space="preserve">Cysteine protease 1  </v>
          </cell>
        </row>
        <row r="31010">
          <cell r="A31010" t="str">
            <v>Zm00001d053912</v>
          </cell>
          <cell r="B31010" t="str">
            <v>HVA22-like protein i</v>
          </cell>
        </row>
        <row r="31011">
          <cell r="A31011" t="str">
            <v>Zm00001d028377</v>
          </cell>
          <cell r="B31011" t="str">
            <v xml:space="preserve">Small nuclear ribonucleoprotein Sm D3  </v>
          </cell>
        </row>
        <row r="31012">
          <cell r="A31012" t="str">
            <v>Zm00001d028835</v>
          </cell>
        </row>
        <row r="31013">
          <cell r="A31013" t="str">
            <v>Zm00001d026154</v>
          </cell>
          <cell r="B31013" t="str">
            <v xml:space="preserve">Glutathione peroxidase  </v>
          </cell>
        </row>
        <row r="31014">
          <cell r="A31014" t="str">
            <v>Zm00001d025581</v>
          </cell>
          <cell r="B31014" t="str">
            <v>loricrin-related</v>
          </cell>
        </row>
        <row r="31015">
          <cell r="A31015" t="str">
            <v>Zm00001d025151</v>
          </cell>
        </row>
        <row r="31016">
          <cell r="A31016" t="str">
            <v>Zm00001d012047</v>
          </cell>
          <cell r="B31016" t="str">
            <v xml:space="preserve">Wiscott-Aldrich syndrome  </v>
          </cell>
        </row>
        <row r="31017">
          <cell r="A31017" t="str">
            <v>Zm00001d050876</v>
          </cell>
          <cell r="B31017" t="str">
            <v>Meiotic recombination protein DMC1 homolog</v>
          </cell>
        </row>
        <row r="31018">
          <cell r="A31018" t="str">
            <v>Zm00001d019389</v>
          </cell>
        </row>
        <row r="31019">
          <cell r="A31019" t="str">
            <v>Zm00001d003136</v>
          </cell>
        </row>
        <row r="31020">
          <cell r="A31020" t="str">
            <v>Zm00001d034895</v>
          </cell>
        </row>
        <row r="31021">
          <cell r="A31021" t="str">
            <v>Zm00001d044921</v>
          </cell>
          <cell r="B31021" t="str">
            <v>Probable carboxylesterase 2</v>
          </cell>
        </row>
        <row r="31022">
          <cell r="A31022" t="str">
            <v>Zm00001d042289</v>
          </cell>
          <cell r="B31022" t="str">
            <v xml:space="preserve">Rieske domain containing protein  </v>
          </cell>
        </row>
        <row r="31023">
          <cell r="A31023" t="str">
            <v>Zm00001d009733</v>
          </cell>
          <cell r="B31023" t="str">
            <v>Pentatricopeptide repeat-containing protein  mitochondrial</v>
          </cell>
        </row>
        <row r="31024">
          <cell r="A31024" t="str">
            <v>Zm00001d010628</v>
          </cell>
        </row>
        <row r="31025">
          <cell r="A31025" t="str">
            <v>Zm00001d050992</v>
          </cell>
          <cell r="B31025" t="str">
            <v xml:space="preserve"> 3-ketoacyl reductase GL8B</v>
          </cell>
        </row>
        <row r="31026">
          <cell r="A31026" t="str">
            <v>Zm00001d052770</v>
          </cell>
          <cell r="B31026" t="str">
            <v>OSJNBb0045P24.5 protein</v>
          </cell>
        </row>
        <row r="31027">
          <cell r="A31027" t="str">
            <v>Zm00001d036427</v>
          </cell>
        </row>
        <row r="31028">
          <cell r="A31028" t="str">
            <v>Zm00001d052903</v>
          </cell>
          <cell r="B31028" t="str">
            <v>3-hydroxy-3-methylglutaryl-coenzyme A reductase 2</v>
          </cell>
        </row>
        <row r="31029">
          <cell r="A31029" t="str">
            <v>Zm00001d041225</v>
          </cell>
        </row>
        <row r="31030">
          <cell r="A31030" t="str">
            <v>Zm00001d042952</v>
          </cell>
          <cell r="B31030" t="str">
            <v>Transducin family protein / WD-40 repeat family protein</v>
          </cell>
        </row>
        <row r="31031">
          <cell r="A31031" t="str">
            <v>Zm00001d052336</v>
          </cell>
          <cell r="B31031" t="str">
            <v>Peroxidase 67</v>
          </cell>
        </row>
        <row r="31032">
          <cell r="A31032" t="str">
            <v>Zm00001d024725</v>
          </cell>
          <cell r="B31032" t="str">
            <v xml:space="preserve">Putative MYB DNA-binding domain superfamily protein  </v>
          </cell>
        </row>
        <row r="31033">
          <cell r="A31033" t="str">
            <v>Zm00001d003618</v>
          </cell>
          <cell r="B31033" t="str">
            <v>Uncharacterised protein family UPF0090</v>
          </cell>
        </row>
        <row r="31034">
          <cell r="A31034" t="str">
            <v>Zm00001d027672</v>
          </cell>
          <cell r="B31034" t="str">
            <v>Peptidase S24/S26A/S26B/S26C family protein</v>
          </cell>
        </row>
        <row r="31035">
          <cell r="A31035" t="str">
            <v>Zm00001d010675</v>
          </cell>
          <cell r="B31035" t="str">
            <v>Metacaspase-6</v>
          </cell>
        </row>
        <row r="31036">
          <cell r="A31036" t="str">
            <v>Zm00001d052049</v>
          </cell>
        </row>
        <row r="31037">
          <cell r="A31037" t="str">
            <v>Zm00001d024371</v>
          </cell>
          <cell r="B31037" t="str">
            <v>Methionyl-tRNA synthetase</v>
          </cell>
        </row>
        <row r="31038">
          <cell r="A31038" t="str">
            <v>Zm00001d026662</v>
          </cell>
          <cell r="B31038" t="str">
            <v xml:space="preserve">Harpin inducing protein  </v>
          </cell>
        </row>
        <row r="31039">
          <cell r="A31039" t="str">
            <v>Zm00001d023618</v>
          </cell>
          <cell r="B31039" t="str">
            <v>General transcription factor 2-related zinc finger protein</v>
          </cell>
        </row>
        <row r="31040">
          <cell r="A31040" t="str">
            <v>Zm00001d034011</v>
          </cell>
        </row>
        <row r="31041">
          <cell r="A31041" t="str">
            <v>Zm00001d032973</v>
          </cell>
          <cell r="B31041" t="str">
            <v>Glycerol-3-phosphate acyltransferase 5</v>
          </cell>
        </row>
        <row r="31042">
          <cell r="A31042" t="str">
            <v>Zm00001d003180</v>
          </cell>
          <cell r="B31042" t="str">
            <v>Probable transcription factor PosF21</v>
          </cell>
        </row>
        <row r="31043">
          <cell r="A31043" t="str">
            <v>Zm00001d042097</v>
          </cell>
          <cell r="B31043" t="str">
            <v>Actin-interacting protein 1-2</v>
          </cell>
        </row>
        <row r="31044">
          <cell r="A31044" t="str">
            <v>Zm00001d014574</v>
          </cell>
        </row>
        <row r="31045">
          <cell r="A31045" t="str">
            <v>Zm00001d030093</v>
          </cell>
        </row>
        <row r="31046">
          <cell r="A31046" t="str">
            <v>Zm00001d024307</v>
          </cell>
          <cell r="B31046" t="str">
            <v>UDP-N-acetylglucosamine diphosphorylase 2</v>
          </cell>
        </row>
        <row r="31047">
          <cell r="A31047" t="str">
            <v>Zm00001d030017</v>
          </cell>
          <cell r="B31047" t="str">
            <v>DNA-directed DNA polymerases</v>
          </cell>
        </row>
        <row r="31048">
          <cell r="A31048" t="str">
            <v>Zm00001d039504</v>
          </cell>
        </row>
        <row r="31049">
          <cell r="A31049" t="str">
            <v>Zm00001d044177</v>
          </cell>
          <cell r="B31049" t="str">
            <v>Exopolygalacturonase clone GBGE184</v>
          </cell>
        </row>
        <row r="31050">
          <cell r="A31050" t="str">
            <v>Zm00001d047086</v>
          </cell>
          <cell r="B31050" t="str">
            <v>transcription regulators</v>
          </cell>
        </row>
        <row r="31051">
          <cell r="A31051" t="str">
            <v>Zm00001d005311</v>
          </cell>
        </row>
        <row r="31052">
          <cell r="A31052" t="str">
            <v>Zm00001d006214</v>
          </cell>
          <cell r="B31052" t="str">
            <v>Lon protease homolog 2 peroxisomal</v>
          </cell>
        </row>
        <row r="31053">
          <cell r="A31053" t="str">
            <v>Zm00001d025445</v>
          </cell>
          <cell r="B31053" t="str">
            <v>Thioesterase superfamily protein</v>
          </cell>
        </row>
        <row r="31054">
          <cell r="A31054" t="str">
            <v>Zm00001d048136</v>
          </cell>
        </row>
        <row r="31055">
          <cell r="A31055" t="str">
            <v>Zm00001d017978</v>
          </cell>
          <cell r="B31055" t="str">
            <v xml:space="preserve">Endoglucanase 1  </v>
          </cell>
        </row>
        <row r="31056">
          <cell r="A31056" t="str">
            <v>Zm00001d014969</v>
          </cell>
          <cell r="B31056" t="str">
            <v xml:space="preserve">Ribosomal protein L37  </v>
          </cell>
        </row>
        <row r="31057">
          <cell r="A31057" t="str">
            <v>Zm00001d013717</v>
          </cell>
          <cell r="B31057" t="str">
            <v>NAC domain containing protein 58</v>
          </cell>
        </row>
        <row r="31058">
          <cell r="A31058" t="str">
            <v>Zm00001d019919</v>
          </cell>
          <cell r="B31058" t="str">
            <v>Probable protein phosphatase 2C 33</v>
          </cell>
        </row>
        <row r="31059">
          <cell r="A31059" t="str">
            <v>Zm00001d017785</v>
          </cell>
          <cell r="B31059" t="str">
            <v>alpha/beta-Hydrolases superfamily protein</v>
          </cell>
        </row>
        <row r="31060">
          <cell r="A31060" t="str">
            <v>Zm00001d041800</v>
          </cell>
          <cell r="B31060" t="str">
            <v xml:space="preserve">BTB/POZ domain-containing protein </v>
          </cell>
        </row>
        <row r="31061">
          <cell r="A31061" t="str">
            <v>Zm00001d003655</v>
          </cell>
          <cell r="B31061" t="str">
            <v>DExH-box ATP-dependent RNA helicase DExH7 chloroplastic</v>
          </cell>
        </row>
        <row r="31062">
          <cell r="A31062" t="str">
            <v>Zm00001d023628</v>
          </cell>
        </row>
        <row r="31063">
          <cell r="A31063" t="str">
            <v>Zm00001d035696</v>
          </cell>
          <cell r="B31063" t="str">
            <v>Storage protein</v>
          </cell>
        </row>
        <row r="31064">
          <cell r="A31064" t="str">
            <v>Zm00001d046639</v>
          </cell>
        </row>
        <row r="31065">
          <cell r="A31065" t="str">
            <v>Zm00001d047456</v>
          </cell>
          <cell r="B31065" t="str">
            <v>TRAF-type zinc finger-related</v>
          </cell>
        </row>
        <row r="31066">
          <cell r="A31066" t="str">
            <v>Zm00001d034379</v>
          </cell>
        </row>
        <row r="31067">
          <cell r="A31067" t="str">
            <v>Zm00001d029218</v>
          </cell>
          <cell r="B31067" t="str">
            <v>Protein SRG1</v>
          </cell>
        </row>
        <row r="31068">
          <cell r="A31068" t="str">
            <v>Zm00001d047112</v>
          </cell>
        </row>
        <row r="31069">
          <cell r="A31069" t="str">
            <v>Zm00001d007834</v>
          </cell>
        </row>
        <row r="31070">
          <cell r="A31070" t="str">
            <v>Zm00001d031928</v>
          </cell>
        </row>
        <row r="31071">
          <cell r="A31071" t="str">
            <v>Zm00001d033753</v>
          </cell>
          <cell r="B31071" t="str">
            <v>NADH dehydrogenase [ubiquinone] iron-sulfur protein 1 mitochondrial</v>
          </cell>
        </row>
        <row r="31072">
          <cell r="A31072" t="str">
            <v>Zm00001d011933</v>
          </cell>
        </row>
        <row r="31073">
          <cell r="A31073" t="str">
            <v>Zm00001d046302</v>
          </cell>
        </row>
        <row r="31074">
          <cell r="A31074" t="str">
            <v>Zm00001d029744</v>
          </cell>
          <cell r="B31074" t="str">
            <v xml:space="preserve"> flavone synthase typeI1</v>
          </cell>
        </row>
        <row r="31075">
          <cell r="A31075" t="str">
            <v>Zm00001d029728</v>
          </cell>
          <cell r="B31075" t="str">
            <v>Embryogenesis transmembrane protein-like</v>
          </cell>
        </row>
        <row r="31076">
          <cell r="A31076" t="str">
            <v>Zm00001d015695</v>
          </cell>
        </row>
        <row r="31077">
          <cell r="A31077" t="str">
            <v>Zm00001d012130</v>
          </cell>
          <cell r="B31077" t="str">
            <v>KH domain-containing protein</v>
          </cell>
        </row>
        <row r="31078">
          <cell r="A31078" t="str">
            <v>Zm00001d036595</v>
          </cell>
          <cell r="B31078" t="str">
            <v>30-kDa cleavage and polyadenylation specificity factor 30</v>
          </cell>
        </row>
        <row r="31079">
          <cell r="A31079" t="str">
            <v>Zm00001d013624</v>
          </cell>
        </row>
        <row r="31080">
          <cell r="A31080" t="str">
            <v>Zm00001d002569</v>
          </cell>
          <cell r="B31080" t="str">
            <v>OSJNBa0064M23.10 protein;  protein</v>
          </cell>
        </row>
        <row r="31081">
          <cell r="A31081" t="str">
            <v>Zm00001d034216</v>
          </cell>
        </row>
        <row r="31082">
          <cell r="A31082" t="str">
            <v>Zm00001d028815</v>
          </cell>
          <cell r="B31082" t="str">
            <v>Pathogenesis-related protein 10 [Source:UniProtKB/TrEMBL;Acc:Q29SB6]</v>
          </cell>
        </row>
        <row r="31083">
          <cell r="A31083" t="str">
            <v>Zm00001d029554</v>
          </cell>
          <cell r="B31083" t="str">
            <v>Eukaryotic translation initiation factor 3 subunit E</v>
          </cell>
        </row>
        <row r="31084">
          <cell r="A31084" t="str">
            <v>Zm00001d012080</v>
          </cell>
        </row>
        <row r="31085">
          <cell r="A31085" t="str">
            <v>Zm00001d000361</v>
          </cell>
          <cell r="B31085" t="str">
            <v>Transcription factor MYB104</v>
          </cell>
        </row>
        <row r="31086">
          <cell r="A31086" t="str">
            <v>Zm00001d035731</v>
          </cell>
        </row>
        <row r="31087">
          <cell r="A31087" t="str">
            <v>Zm00001d051699</v>
          </cell>
          <cell r="B31087" t="str">
            <v>Fasciclin-like arabinogalactan protein 2</v>
          </cell>
        </row>
        <row r="31088">
          <cell r="A31088" t="str">
            <v>Zm00001d043754</v>
          </cell>
        </row>
        <row r="31089">
          <cell r="A31089" t="str">
            <v>Zm00001d023427</v>
          </cell>
          <cell r="B31089" t="str">
            <v xml:space="preserve"> genomes uncoupled4 homolog</v>
          </cell>
        </row>
        <row r="31090">
          <cell r="A31090" t="str">
            <v>Zm00001d040011</v>
          </cell>
          <cell r="B31090" t="str">
            <v>Protein ABA DEFICIENT 4 chloroplastic</v>
          </cell>
        </row>
        <row r="31091">
          <cell r="A31091" t="str">
            <v>Zm00001d007870</v>
          </cell>
        </row>
        <row r="31092">
          <cell r="A31092" t="str">
            <v>Zm00001d002723</v>
          </cell>
          <cell r="B31092" t="str">
            <v>OSJNBa0010H02.21 protein</v>
          </cell>
        </row>
        <row r="31093">
          <cell r="A31093" t="str">
            <v>Zm00001d036676</v>
          </cell>
          <cell r="B31093" t="str">
            <v xml:space="preserve">Putative B-box type zinc finger family protein  </v>
          </cell>
        </row>
        <row r="31094">
          <cell r="A31094" t="str">
            <v>Zm00001d049933</v>
          </cell>
          <cell r="B31094" t="str">
            <v xml:space="preserve"> ribosomal protein S25</v>
          </cell>
        </row>
        <row r="31095">
          <cell r="A31095" t="str">
            <v>Zm00001d035303</v>
          </cell>
          <cell r="B31095" t="str">
            <v xml:space="preserve">F-box protein </v>
          </cell>
        </row>
        <row r="31096">
          <cell r="A31096" t="str">
            <v>Zm00001d017508</v>
          </cell>
          <cell r="B31096" t="str">
            <v xml:space="preserve">Cortical cell-delineating protein  </v>
          </cell>
        </row>
        <row r="31097">
          <cell r="A31097" t="str">
            <v>Zm00001d034600</v>
          </cell>
          <cell r="B31097" t="str">
            <v>Sphingomyelin synthetase family protein</v>
          </cell>
        </row>
        <row r="31098">
          <cell r="A31098" t="str">
            <v>Zm00001d022618</v>
          </cell>
          <cell r="B31098" t="str">
            <v xml:space="preserve">SKP1-like protein 1A  </v>
          </cell>
        </row>
        <row r="31099">
          <cell r="A31099" t="str">
            <v>Zm00001d035263</v>
          </cell>
          <cell r="B31099" t="str">
            <v>Probable protein phosphatase 2C 30</v>
          </cell>
        </row>
        <row r="31100">
          <cell r="A31100" t="str">
            <v>Zm00001d002027</v>
          </cell>
          <cell r="B31100" t="str">
            <v>COP9 signalosome complex subunit 5b</v>
          </cell>
        </row>
        <row r="31101">
          <cell r="A31101" t="str">
            <v>Zm00001d037164</v>
          </cell>
          <cell r="B31101" t="str">
            <v>Peptidase M20/M25/M40 family protein</v>
          </cell>
        </row>
        <row r="31102">
          <cell r="A31102" t="str">
            <v>Zm00001d054002</v>
          </cell>
          <cell r="B31102" t="str">
            <v>RNA-binding (RRM/RBD/RNP motifs) family protein</v>
          </cell>
        </row>
        <row r="31103">
          <cell r="A31103" t="str">
            <v>Zm00001d041594</v>
          </cell>
          <cell r="B31103" t="str">
            <v>Membrane magnesium transporter</v>
          </cell>
        </row>
        <row r="31104">
          <cell r="A31104" t="str">
            <v>Zm00001d016077</v>
          </cell>
          <cell r="B31104" t="str">
            <v>Sec20 family protein</v>
          </cell>
        </row>
        <row r="31105">
          <cell r="A31105" t="str">
            <v>Zm00001d029736</v>
          </cell>
          <cell r="B31105" t="str">
            <v xml:space="preserve">Bell-like homeodomain protein 3  </v>
          </cell>
        </row>
        <row r="31106">
          <cell r="A31106" t="str">
            <v>Zm00001d016044</v>
          </cell>
        </row>
        <row r="31107">
          <cell r="A31107" t="str">
            <v>Zm00001d047461</v>
          </cell>
          <cell r="B31107" t="str">
            <v xml:space="preserve">Mitochondria fission 1 protein  </v>
          </cell>
        </row>
        <row r="31108">
          <cell r="A31108" t="str">
            <v>Zm00001d042963</v>
          </cell>
        </row>
        <row r="31109">
          <cell r="A31109" t="str">
            <v>Zm00001d030134</v>
          </cell>
        </row>
        <row r="31110">
          <cell r="A31110" t="str">
            <v>Zm00001d006177</v>
          </cell>
          <cell r="B31110" t="str">
            <v>Protein HAPLESS 2</v>
          </cell>
        </row>
        <row r="31111">
          <cell r="A31111" t="str">
            <v>Zm00001d020237</v>
          </cell>
          <cell r="B31111" t="str">
            <v>Metallo-hydrolase/oxidoreductase superfamily protein</v>
          </cell>
        </row>
        <row r="31112">
          <cell r="A31112" t="str">
            <v>Zm00001d033732</v>
          </cell>
        </row>
        <row r="31113">
          <cell r="A31113" t="str">
            <v>Zm00001d039243</v>
          </cell>
          <cell r="B31113" t="str">
            <v xml:space="preserve">Receptor-like serine/threonine-protein kinase </v>
          </cell>
        </row>
        <row r="31114">
          <cell r="A31114" t="str">
            <v>Zm00001d041695</v>
          </cell>
        </row>
        <row r="31115">
          <cell r="A31115" t="str">
            <v>Zm00001d032000</v>
          </cell>
        </row>
        <row r="31116">
          <cell r="A31116" t="str">
            <v>Zm00001d015070</v>
          </cell>
          <cell r="B31116" t="str">
            <v>Subtilisin inhibitor 1</v>
          </cell>
        </row>
        <row r="31117">
          <cell r="A31117" t="str">
            <v>Zm00001d037263</v>
          </cell>
          <cell r="B31117" t="str">
            <v xml:space="preserve">TMV response protein%3B TMV response-related protein  </v>
          </cell>
        </row>
        <row r="31118">
          <cell r="A31118" t="str">
            <v>Zm00001d027315</v>
          </cell>
        </row>
        <row r="31119">
          <cell r="A31119" t="str">
            <v>Zm00001d019150</v>
          </cell>
          <cell r="B31119" t="str">
            <v>Pathogenesis-related thaumatin superfamily protein</v>
          </cell>
        </row>
        <row r="31120">
          <cell r="A31120" t="str">
            <v>Zm00001d045298</v>
          </cell>
          <cell r="B31120" t="str">
            <v>Lipase-like</v>
          </cell>
        </row>
        <row r="31121">
          <cell r="A31121" t="str">
            <v>Zm00001d046407</v>
          </cell>
        </row>
        <row r="31122">
          <cell r="A31122" t="str">
            <v>Zm00001d048945</v>
          </cell>
          <cell r="B31122" t="str">
            <v>Protein WVD2-like 3</v>
          </cell>
        </row>
        <row r="31123">
          <cell r="A31123" t="str">
            <v>Zm00001d027746</v>
          </cell>
          <cell r="B31123" t="str">
            <v>Expressed protein;  protein</v>
          </cell>
        </row>
        <row r="31124">
          <cell r="A31124" t="str">
            <v>Zm00001d002255</v>
          </cell>
        </row>
        <row r="31125">
          <cell r="A31125" t="str">
            <v>Zm00001d002881</v>
          </cell>
          <cell r="B31125" t="str">
            <v xml:space="preserve">Putative pentatricopeptide repeat-containing protein </v>
          </cell>
        </row>
        <row r="31126">
          <cell r="A31126" t="str">
            <v>Zm00001d041443</v>
          </cell>
          <cell r="B31126" t="str">
            <v>Protein NETWORKED 1A</v>
          </cell>
        </row>
        <row r="31127">
          <cell r="A31127" t="str">
            <v>Zm00001d036878</v>
          </cell>
          <cell r="B31127" t="str">
            <v>Protein WVD2-like 5</v>
          </cell>
        </row>
        <row r="31128">
          <cell r="A31128" t="str">
            <v>Zm00001d050118</v>
          </cell>
          <cell r="B31128" t="str">
            <v>GBF-interacting protein 1</v>
          </cell>
        </row>
        <row r="31129">
          <cell r="A31129" t="str">
            <v>Zm00001d012663</v>
          </cell>
          <cell r="B31129" t="str">
            <v xml:space="preserve">Putative MATE efflux family protein  </v>
          </cell>
        </row>
        <row r="31130">
          <cell r="A31130" t="str">
            <v>Zm00001d021763</v>
          </cell>
          <cell r="B31130" t="str">
            <v xml:space="preserve"> photosystem II subunit29</v>
          </cell>
        </row>
        <row r="31131">
          <cell r="A31131" t="str">
            <v>Zm00001d050495</v>
          </cell>
          <cell r="B31131" t="str">
            <v>Aldehyde dehydrogenase family 7 member B4</v>
          </cell>
        </row>
        <row r="31132">
          <cell r="A31132" t="str">
            <v>Zm00001d014462</v>
          </cell>
          <cell r="B31132" t="str">
            <v xml:space="preserve">40S ribosomal protein S14  </v>
          </cell>
        </row>
        <row r="31133">
          <cell r="A31133" t="str">
            <v>Zm00001d028262</v>
          </cell>
          <cell r="B31133" t="str">
            <v>Nuclear pore complex protein NUP155</v>
          </cell>
        </row>
        <row r="31134">
          <cell r="A31134" t="str">
            <v>Zm00001d035165</v>
          </cell>
        </row>
        <row r="31135">
          <cell r="A31135" t="str">
            <v>Zm00001d010345</v>
          </cell>
          <cell r="B31135" t="str">
            <v>alpha/beta-Hydrolases superfamily protein</v>
          </cell>
        </row>
        <row r="31136">
          <cell r="A31136" t="str">
            <v>Zm00001d018042</v>
          </cell>
          <cell r="B31136" t="str">
            <v>Whole genome shotgun sequence of line PN40024 scaffold_26.assembly12x (Fragment)</v>
          </cell>
        </row>
        <row r="31137">
          <cell r="A31137" t="str">
            <v>Zm00001d041990</v>
          </cell>
          <cell r="B31137" t="str">
            <v>Rho GTPase-activating protein 1</v>
          </cell>
        </row>
        <row r="31138">
          <cell r="A31138" t="str">
            <v>Zm00001d030056</v>
          </cell>
        </row>
        <row r="31139">
          <cell r="A31139" t="str">
            <v>Zm00001d007193</v>
          </cell>
          <cell r="B31139" t="str">
            <v>SNARE-like superfamily protein</v>
          </cell>
        </row>
        <row r="31140">
          <cell r="A31140" t="str">
            <v>Zm00001d019451</v>
          </cell>
        </row>
        <row r="31141">
          <cell r="A31141" t="str">
            <v>Zm00001d044524</v>
          </cell>
        </row>
        <row r="31142">
          <cell r="A31142" t="str">
            <v>Zm00001d047611</v>
          </cell>
        </row>
        <row r="31143">
          <cell r="A31143" t="str">
            <v>Zm00001d036994</v>
          </cell>
          <cell r="B31143" t="str">
            <v>Protein trichome birefringence-like 16</v>
          </cell>
        </row>
        <row r="31144">
          <cell r="A31144" t="str">
            <v>Zm00001d019015</v>
          </cell>
        </row>
        <row r="31145">
          <cell r="A31145" t="str">
            <v>Zm00001d011969</v>
          </cell>
          <cell r="B31145" t="str">
            <v>NAC domain containing protein 84</v>
          </cell>
        </row>
        <row r="31146">
          <cell r="A31146" t="str">
            <v>Zm00001d014331</v>
          </cell>
          <cell r="B31146" t="str">
            <v>Probable mitochondrial adenine nucleotide transporter BTL2</v>
          </cell>
        </row>
        <row r="31147">
          <cell r="A31147" t="str">
            <v>Zm00001d043110</v>
          </cell>
          <cell r="B31147" t="str">
            <v>Beta-glucosidase 11</v>
          </cell>
        </row>
        <row r="31148">
          <cell r="A31148" t="str">
            <v>Zm00001d012184</v>
          </cell>
        </row>
        <row r="31149">
          <cell r="A31149" t="str">
            <v>Zm00001d039369</v>
          </cell>
          <cell r="B31149" t="str">
            <v>DUF455 family protein</v>
          </cell>
        </row>
        <row r="31150">
          <cell r="A31150" t="str">
            <v>Zm00001d041456</v>
          </cell>
          <cell r="B31150" t="str">
            <v>26S proteasome non-ATPase regulatory subunit 11 homolog</v>
          </cell>
        </row>
        <row r="31151">
          <cell r="A31151" t="str">
            <v>Zm00001d044560</v>
          </cell>
          <cell r="B31151" t="str">
            <v>Tetratricopeptide repeat-like superfamily protein</v>
          </cell>
        </row>
        <row r="31152">
          <cell r="A31152" t="str">
            <v>Zm00001d034725</v>
          </cell>
          <cell r="B31152" t="str">
            <v>Haloacid dehalogenase-like hydrolase (HAD) superfamily protein</v>
          </cell>
        </row>
        <row r="31153">
          <cell r="A31153" t="str">
            <v>Zm00001d026043</v>
          </cell>
          <cell r="B31153" t="str">
            <v>RNI-like superfamily protein</v>
          </cell>
        </row>
        <row r="31154">
          <cell r="A31154" t="str">
            <v>Zm00001d043015</v>
          </cell>
          <cell r="B31154" t="str">
            <v>exocyst subunit exo70 family protein B2</v>
          </cell>
        </row>
        <row r="31155">
          <cell r="A31155" t="str">
            <v>Zm00001d036531</v>
          </cell>
          <cell r="B31155" t="str">
            <v>Replication protein A 32 kDa subunit A</v>
          </cell>
        </row>
        <row r="31156">
          <cell r="A31156" t="str">
            <v>Zm00001d028315</v>
          </cell>
          <cell r="B31156" t="str">
            <v>Transcription factor bHLH18</v>
          </cell>
        </row>
        <row r="31157">
          <cell r="A31157" t="str">
            <v>Zm00001d003268</v>
          </cell>
          <cell r="B31157" t="str">
            <v>Ku70-binding family protein</v>
          </cell>
        </row>
        <row r="31158">
          <cell r="A31158" t="str">
            <v>Zm00001d004040</v>
          </cell>
        </row>
        <row r="31159">
          <cell r="A31159" t="str">
            <v>Zm00001d008507</v>
          </cell>
        </row>
        <row r="31160">
          <cell r="A31160" t="str">
            <v>Zm00001d030993</v>
          </cell>
          <cell r="B31160" t="str">
            <v>Auxin-responsive protein IAA4</v>
          </cell>
        </row>
        <row r="31161">
          <cell r="A31161" t="str">
            <v>Zm00001d017113</v>
          </cell>
        </row>
        <row r="31162">
          <cell r="A31162" t="str">
            <v>Zm00001d036051</v>
          </cell>
          <cell r="B31162" t="str">
            <v xml:space="preserve">Putative O-glycosyl hydrolase family 17 protein  </v>
          </cell>
        </row>
        <row r="31163">
          <cell r="A31163" t="str">
            <v>Zm00001d045778</v>
          </cell>
          <cell r="B31163" t="str">
            <v>Embryogeneis transmembrane protein [Source:UniProtKB/TrEMBL;Acc:B4FV28]</v>
          </cell>
        </row>
        <row r="31164">
          <cell r="A31164" t="str">
            <v>Zm00001d027709</v>
          </cell>
          <cell r="B31164" t="str">
            <v xml:space="preserve">Transcription factor Dp-1  </v>
          </cell>
        </row>
        <row r="31165">
          <cell r="A31165" t="str">
            <v>Zm00001d050254</v>
          </cell>
          <cell r="B31165" t="str">
            <v xml:space="preserve">Putative aspartic protease family protein  </v>
          </cell>
        </row>
        <row r="31166">
          <cell r="A31166" t="str">
            <v>Zm00001d034849</v>
          </cell>
          <cell r="B31166" t="str">
            <v xml:space="preserve">SAM domain family protein  </v>
          </cell>
        </row>
        <row r="31167">
          <cell r="A31167" t="str">
            <v>Zm00001d032446</v>
          </cell>
        </row>
        <row r="31168">
          <cell r="A31168" t="str">
            <v>Zm00001d017129</v>
          </cell>
        </row>
        <row r="31169">
          <cell r="A31169" t="str">
            <v>Zm00001d040005</v>
          </cell>
        </row>
        <row r="31170">
          <cell r="A31170" t="str">
            <v>Zm00001d018430</v>
          </cell>
        </row>
        <row r="31171">
          <cell r="A31171" t="str">
            <v>Zm00001d028962</v>
          </cell>
          <cell r="B31171" t="str">
            <v xml:space="preserve">WRKY55-superfamily of TFs having WRKY and zinc finger domains  </v>
          </cell>
        </row>
        <row r="31172">
          <cell r="A31172" t="str">
            <v>Zm00001d021987</v>
          </cell>
          <cell r="B31172" t="str">
            <v>Pre-mRNA-processing factor 19 homolog 2</v>
          </cell>
        </row>
        <row r="31173">
          <cell r="A31173" t="str">
            <v>Zm00001d021758</v>
          </cell>
          <cell r="B31173" t="str">
            <v>FAD/NAD(P)-binding oxidoreductase family protein</v>
          </cell>
        </row>
        <row r="31174">
          <cell r="A31174" t="str">
            <v>Zm00001d041321</v>
          </cell>
        </row>
        <row r="31175">
          <cell r="A31175" t="str">
            <v>Zm00001d019546</v>
          </cell>
          <cell r="B31175" t="str">
            <v xml:space="preserve">Desiccation-associated protein  </v>
          </cell>
        </row>
        <row r="31176">
          <cell r="A31176" t="str">
            <v>Zm00001d035208</v>
          </cell>
          <cell r="B31176" t="str">
            <v xml:space="preserve">BTB/POZ domain-containing protein </v>
          </cell>
        </row>
        <row r="31177">
          <cell r="A31177" t="str">
            <v>Zm00001d047428</v>
          </cell>
          <cell r="B31177" t="str">
            <v>CDPK-related kinase 1</v>
          </cell>
        </row>
        <row r="31178">
          <cell r="A31178" t="str">
            <v>Zm00001d030266</v>
          </cell>
          <cell r="B31178" t="str">
            <v>Callose synthase 10</v>
          </cell>
        </row>
        <row r="31179">
          <cell r="A31179" t="str">
            <v>Zm00001d013230</v>
          </cell>
          <cell r="B31179" t="str">
            <v xml:space="preserve"> bentazon resistance1</v>
          </cell>
        </row>
        <row r="31180">
          <cell r="A31180" t="str">
            <v>Zm00001d020517</v>
          </cell>
          <cell r="B31180" t="str">
            <v>Protein PLASTID MOVEMENT IMPAIRED 1-RELATED 1</v>
          </cell>
        </row>
        <row r="31181">
          <cell r="A31181" t="str">
            <v>Zm00001d036103</v>
          </cell>
          <cell r="B31181" t="str">
            <v>S-adenosyl-L-methionine-dependent methyltransferases superfamily protein</v>
          </cell>
        </row>
        <row r="31182">
          <cell r="A31182" t="str">
            <v>Zm00001d011789</v>
          </cell>
        </row>
        <row r="31183">
          <cell r="A31183" t="str">
            <v>Zm00001d051703</v>
          </cell>
          <cell r="B31183" t="str">
            <v>Transmembrane amino acid transporter family protein</v>
          </cell>
        </row>
        <row r="31184">
          <cell r="A31184" t="str">
            <v>Zm00001d022371</v>
          </cell>
          <cell r="B31184" t="str">
            <v>Uncharacterised protein family (UPF0114)</v>
          </cell>
        </row>
        <row r="31185">
          <cell r="A31185" t="str">
            <v>Zm00001d000411</v>
          </cell>
        </row>
        <row r="31186">
          <cell r="A31186" t="str">
            <v>Zm00001d006481</v>
          </cell>
          <cell r="B31186" t="str">
            <v>BNR/Asp-box repeat family protein</v>
          </cell>
        </row>
        <row r="31187">
          <cell r="A31187" t="str">
            <v>Zm00001d034437</v>
          </cell>
          <cell r="B31187" t="str">
            <v>ENTH/VHS/GAT family protein</v>
          </cell>
        </row>
        <row r="31188">
          <cell r="A31188" t="str">
            <v>Zm00001d035574</v>
          </cell>
          <cell r="B31188" t="str">
            <v>E3 UFM1-protein ligase 1 homolog</v>
          </cell>
        </row>
        <row r="31189">
          <cell r="A31189" t="str">
            <v>Zm00001d033436</v>
          </cell>
          <cell r="B31189" t="str">
            <v>Cyclin-dependent kinase G-1</v>
          </cell>
        </row>
        <row r="31190">
          <cell r="A31190" t="str">
            <v>Zm00001d045887</v>
          </cell>
          <cell r="B31190" t="str">
            <v>E3 ubiquitin-protein ligase makorin</v>
          </cell>
        </row>
        <row r="31191">
          <cell r="A31191" t="str">
            <v>Zm00001d027415</v>
          </cell>
          <cell r="B31191" t="str">
            <v>Serine/threonine-protein kinase ATG1a</v>
          </cell>
        </row>
        <row r="31192">
          <cell r="A31192" t="str">
            <v>Zm00001d036723</v>
          </cell>
        </row>
        <row r="31193">
          <cell r="A31193" t="str">
            <v>Zm00001d009335</v>
          </cell>
        </row>
        <row r="31194">
          <cell r="A31194" t="str">
            <v>Zm00001d030247</v>
          </cell>
        </row>
        <row r="31195">
          <cell r="A31195" t="str">
            <v>Zm00001d035405</v>
          </cell>
        </row>
        <row r="31196">
          <cell r="A31196" t="str">
            <v>Zm00001d050847</v>
          </cell>
        </row>
        <row r="31197">
          <cell r="A31197" t="str">
            <v>Zm00001d005712</v>
          </cell>
          <cell r="B31197" t="str">
            <v>Surfeit locus protein 1</v>
          </cell>
        </row>
        <row r="31198">
          <cell r="A31198" t="str">
            <v>Zm00001d051258</v>
          </cell>
          <cell r="B31198" t="str">
            <v>Reticulon-like protein [Source:UniProtKB/TrEMBL;Acc:A0A1D6Q5W4]</v>
          </cell>
        </row>
        <row r="31199">
          <cell r="A31199" t="str">
            <v>Zm00001d006859</v>
          </cell>
          <cell r="B31199" t="str">
            <v>Auxin-responsive protein [Source:UniProtKB/TrEMBL;Acc:A0A1D6F1D0]</v>
          </cell>
        </row>
        <row r="31200">
          <cell r="A31200" t="str">
            <v>Zm00001d016759</v>
          </cell>
        </row>
        <row r="31201">
          <cell r="A31201" t="str">
            <v>Zm00001d047128</v>
          </cell>
          <cell r="B31201" t="str">
            <v xml:space="preserve"> MureinE1</v>
          </cell>
        </row>
        <row r="31202">
          <cell r="A31202" t="str">
            <v>Zm00001d051127</v>
          </cell>
        </row>
        <row r="31203">
          <cell r="A31203" t="str">
            <v>Zm00001d051974</v>
          </cell>
          <cell r="B31203" t="str">
            <v>Gamma-glutamylcyclotransferase 2-2</v>
          </cell>
        </row>
        <row r="31204">
          <cell r="A31204" t="str">
            <v>Zm00001d003699</v>
          </cell>
        </row>
        <row r="31205">
          <cell r="A31205" t="str">
            <v>Zm00001d011237</v>
          </cell>
          <cell r="B31205" t="str">
            <v xml:space="preserve">Putative WRKY DNA-binding domain superfamily protein  </v>
          </cell>
        </row>
        <row r="31206">
          <cell r="A31206" t="str">
            <v>Zm00001d017807</v>
          </cell>
        </row>
        <row r="31207">
          <cell r="A31207" t="str">
            <v>Zm00001d009165</v>
          </cell>
        </row>
        <row r="31208">
          <cell r="A31208" t="str">
            <v>Zm00001d015702</v>
          </cell>
          <cell r="B31208" t="str">
            <v>Putative chloride channel-like protein CLC-g</v>
          </cell>
        </row>
        <row r="31209">
          <cell r="A31209" t="str">
            <v>Zm00001d045448</v>
          </cell>
          <cell r="B31209" t="str">
            <v>40S ribosomal protein S20-1</v>
          </cell>
        </row>
        <row r="31210">
          <cell r="A31210" t="str">
            <v>Zm00001d029228</v>
          </cell>
          <cell r="B31210" t="str">
            <v>DUF2431 domain protein</v>
          </cell>
        </row>
        <row r="31211">
          <cell r="A31211" t="str">
            <v>Zm00001d012591</v>
          </cell>
          <cell r="B31211" t="str">
            <v>Probable nucleoredoxin 1</v>
          </cell>
        </row>
        <row r="31212">
          <cell r="A31212" t="str">
            <v>Zm00001d051664</v>
          </cell>
          <cell r="B31212" t="str">
            <v>2-oxoglutarate (2OG) and Fe(II)-dependent oxygenase superfamily protein</v>
          </cell>
        </row>
        <row r="31213">
          <cell r="A31213" t="str">
            <v>Zm00001d047779</v>
          </cell>
          <cell r="B31213" t="str">
            <v>Whole genome shotgun sequence of line PN40024 scaffold_36.assembly12x (Fragment)</v>
          </cell>
        </row>
        <row r="31214">
          <cell r="A31214" t="str">
            <v>Zm00001d029851</v>
          </cell>
        </row>
        <row r="31215">
          <cell r="A31215" t="str">
            <v>Zm00001d018447</v>
          </cell>
          <cell r="B31215" t="str">
            <v>Octicosapeptide/Phox/Bem1p family protein</v>
          </cell>
        </row>
        <row r="31216">
          <cell r="A31216" t="str">
            <v>Zm00001d002636</v>
          </cell>
          <cell r="B31216" t="str">
            <v>DNA binding protein</v>
          </cell>
        </row>
        <row r="31217">
          <cell r="A31217" t="str">
            <v>Zm00001d042528</v>
          </cell>
          <cell r="B31217" t="str">
            <v>Chromatin assembly factor 1 subunit FAS1</v>
          </cell>
        </row>
        <row r="31218">
          <cell r="A31218" t="str">
            <v>Zm00001d052180</v>
          </cell>
          <cell r="B31218" t="str">
            <v xml:space="preserve"> tunicate1</v>
          </cell>
        </row>
        <row r="31219">
          <cell r="A31219" t="str">
            <v>Zm00001d033627</v>
          </cell>
        </row>
        <row r="31220">
          <cell r="A31220" t="str">
            <v>Zm00001d006874</v>
          </cell>
          <cell r="B31220" t="str">
            <v>F-box only protein 13</v>
          </cell>
        </row>
        <row r="31221">
          <cell r="A31221" t="str">
            <v>Zm00001d033452</v>
          </cell>
        </row>
        <row r="31222">
          <cell r="A31222" t="str">
            <v>Zm00001d029489</v>
          </cell>
          <cell r="B31222" t="str">
            <v>Nuclear transcription factor Y subunit A-8</v>
          </cell>
        </row>
        <row r="31223">
          <cell r="A31223" t="str">
            <v>Zm00001d016275</v>
          </cell>
        </row>
        <row r="31224">
          <cell r="A31224" t="str">
            <v>Zm00001d038919</v>
          </cell>
        </row>
        <row r="31225">
          <cell r="A31225" t="str">
            <v>Zm00001d013211</v>
          </cell>
        </row>
        <row r="31226">
          <cell r="A31226" t="str">
            <v>Zm00001d025834</v>
          </cell>
          <cell r="B31226" t="str">
            <v>Inositol transporter 4</v>
          </cell>
        </row>
        <row r="31227">
          <cell r="A31227" t="str">
            <v>Zm00001d005630</v>
          </cell>
          <cell r="B31227" t="str">
            <v>RING/U-box superfamily protein</v>
          </cell>
        </row>
        <row r="31228">
          <cell r="A31228" t="str">
            <v>Zm00001d050754</v>
          </cell>
        </row>
        <row r="31229">
          <cell r="A31229" t="str">
            <v>Zm00001d051373</v>
          </cell>
          <cell r="B31229" t="str">
            <v>Peroxisome biogenesis protein 19-1</v>
          </cell>
        </row>
        <row r="31230">
          <cell r="A31230" t="str">
            <v>Zm00001d031751</v>
          </cell>
          <cell r="B31230" t="str">
            <v>DNA polymerase epsilon subunit B</v>
          </cell>
        </row>
        <row r="31231">
          <cell r="A31231" t="str">
            <v>Zm00001d031808</v>
          </cell>
          <cell r="B31231" t="str">
            <v>NAD(P)-binding Rossmann-fold superfamily protein</v>
          </cell>
        </row>
        <row r="31232">
          <cell r="A31232" t="str">
            <v>Zm00001d025483</v>
          </cell>
          <cell r="B31232" t="str">
            <v xml:space="preserve">Putative NAC domain transcription factor superfamily protein  </v>
          </cell>
        </row>
        <row r="31233">
          <cell r="A31233" t="str">
            <v>Zm00001d019795</v>
          </cell>
        </row>
        <row r="31234">
          <cell r="A31234" t="str">
            <v>Zm00001d045476</v>
          </cell>
        </row>
        <row r="31235">
          <cell r="A31235" t="str">
            <v>Zm00001d017436</v>
          </cell>
          <cell r="B31235" t="str">
            <v>Transcription factor BPE</v>
          </cell>
        </row>
        <row r="31236">
          <cell r="A31236" t="str">
            <v>Zm00001d039613</v>
          </cell>
        </row>
        <row r="31237">
          <cell r="A31237" t="str">
            <v>Zm00001d026323</v>
          </cell>
          <cell r="B31237" t="str">
            <v>DNA-directed RNA polymerase 3 chloroplastic</v>
          </cell>
        </row>
        <row r="31238">
          <cell r="A31238" t="str">
            <v>Zm00001d043273</v>
          </cell>
          <cell r="B31238" t="str">
            <v xml:space="preserve">SR protein related family member  </v>
          </cell>
        </row>
        <row r="31239">
          <cell r="A31239" t="str">
            <v>Zm00001d010578</v>
          </cell>
          <cell r="B31239" t="str">
            <v>Protein kinase superfamily protein</v>
          </cell>
        </row>
        <row r="31240">
          <cell r="A31240" t="str">
            <v>Zm00001d042511</v>
          </cell>
          <cell r="B31240" t="str">
            <v>Ribonuclease 2</v>
          </cell>
        </row>
        <row r="31241">
          <cell r="A31241" t="str">
            <v>Zm00001d039214</v>
          </cell>
          <cell r="B31241" t="str">
            <v xml:space="preserve"> argonaute104</v>
          </cell>
        </row>
        <row r="31242">
          <cell r="A31242" t="str">
            <v>Zm00001d021892</v>
          </cell>
          <cell r="B31242" t="str">
            <v>Ethylene-responsive transcription factor RAP2-11</v>
          </cell>
        </row>
        <row r="31243">
          <cell r="A31243" t="str">
            <v>Zm00001d025998</v>
          </cell>
          <cell r="B31243" t="str">
            <v>Ubiquitin carboxyl-terminal hydrolase 3</v>
          </cell>
        </row>
        <row r="31244">
          <cell r="A31244" t="str">
            <v>Zm00001d012140</v>
          </cell>
          <cell r="B31244" t="str">
            <v>Probable carboxylesterase 11</v>
          </cell>
        </row>
        <row r="31245">
          <cell r="A31245" t="str">
            <v>Zm00001d034003</v>
          </cell>
          <cell r="B31245" t="str">
            <v>Late embryogenesis abundant protein 31</v>
          </cell>
        </row>
        <row r="31246">
          <cell r="A31246" t="str">
            <v>Zm00001d020382</v>
          </cell>
        </row>
        <row r="31247">
          <cell r="A31247" t="str">
            <v>Zm00001d013353</v>
          </cell>
        </row>
        <row r="31248">
          <cell r="A31248" t="str">
            <v>Zm00001d011793</v>
          </cell>
          <cell r="B31248" t="str">
            <v>late embryogenesis abundant protein-related / LEA protein-related</v>
          </cell>
        </row>
        <row r="31249">
          <cell r="A31249" t="str">
            <v>Zm00001d013389</v>
          </cell>
          <cell r="B31249" t="str">
            <v xml:space="preserve">Adenylyl cyclase-associated protein  </v>
          </cell>
        </row>
        <row r="31250">
          <cell r="A31250" t="str">
            <v>Zm00001d045889</v>
          </cell>
          <cell r="B31250" t="str">
            <v xml:space="preserve">60S ribosomal protein L31  </v>
          </cell>
        </row>
        <row r="31251">
          <cell r="A31251" t="str">
            <v>Zm00001d036864</v>
          </cell>
          <cell r="B31251" t="str">
            <v>Serinc-domain containing serine and sphingolipid biosynthesis protein</v>
          </cell>
        </row>
        <row r="31252">
          <cell r="A31252" t="str">
            <v>Zm00001d009795</v>
          </cell>
          <cell r="B31252" t="str">
            <v xml:space="preserve">Cellulose synthase1  </v>
          </cell>
        </row>
        <row r="31253">
          <cell r="A31253" t="str">
            <v>Zm00001d032969</v>
          </cell>
          <cell r="B31253" t="str">
            <v xml:space="preserve">Probable glutathione S-transferase BZ2  </v>
          </cell>
        </row>
        <row r="31254">
          <cell r="A31254" t="str">
            <v>Zm00001d014975</v>
          </cell>
        </row>
        <row r="31255">
          <cell r="A31255" t="str">
            <v>Zm00001d019664</v>
          </cell>
        </row>
        <row r="31256">
          <cell r="A31256" t="str">
            <v>Zm00001d049926</v>
          </cell>
          <cell r="B31256" t="str">
            <v xml:space="preserve">Gibberellin 20 oxidase 2  </v>
          </cell>
        </row>
        <row r="31257">
          <cell r="A31257" t="str">
            <v>Zm00001d050511</v>
          </cell>
        </row>
        <row r="31258">
          <cell r="A31258" t="str">
            <v>Zm00001d011336</v>
          </cell>
          <cell r="B31258" t="str">
            <v>UBP1-associated protein 2C</v>
          </cell>
        </row>
        <row r="31259">
          <cell r="A31259" t="str">
            <v>Zm00001d016452</v>
          </cell>
        </row>
        <row r="31260">
          <cell r="A31260" t="str">
            <v>Zm00001d053996</v>
          </cell>
          <cell r="B31260" t="str">
            <v>CASP-like protein 4A1</v>
          </cell>
        </row>
        <row r="31261">
          <cell r="A31261" t="str">
            <v>Zm00001d002975</v>
          </cell>
        </row>
        <row r="31262">
          <cell r="A31262" t="str">
            <v>Zm00001d003589</v>
          </cell>
          <cell r="B31262" t="str">
            <v xml:space="preserve"> ypt homolog1</v>
          </cell>
        </row>
        <row r="31263">
          <cell r="A31263" t="str">
            <v>Zm00001d012401</v>
          </cell>
          <cell r="B31263" t="str">
            <v xml:space="preserve"> protein phosphatase homolog4</v>
          </cell>
        </row>
        <row r="31264">
          <cell r="A31264" t="str">
            <v>Zm00001d051546</v>
          </cell>
          <cell r="B31264" t="str">
            <v>ADP-ribosylation factor B1B</v>
          </cell>
        </row>
        <row r="31265">
          <cell r="A31265" t="str">
            <v>Zm00001d025086</v>
          </cell>
          <cell r="B31265" t="str">
            <v>DNAse I-like superfamily protein</v>
          </cell>
        </row>
        <row r="31266">
          <cell r="A31266" t="str">
            <v>Zm00001d006230</v>
          </cell>
          <cell r="B31266" t="str">
            <v>Chaperone protein dnaJ 3</v>
          </cell>
        </row>
        <row r="31267">
          <cell r="A31267" t="str">
            <v>Zm00001d034723</v>
          </cell>
          <cell r="B31267" t="str">
            <v>Mannan endo-14-beta-mannosidase 7</v>
          </cell>
        </row>
        <row r="31268">
          <cell r="A31268" t="str">
            <v>Zm00001d045950</v>
          </cell>
          <cell r="B31268" t="str">
            <v xml:space="preserve">Serine/threonine-protein kinase  </v>
          </cell>
        </row>
        <row r="31269">
          <cell r="A31269" t="str">
            <v>Zm00001d009890</v>
          </cell>
        </row>
        <row r="31270">
          <cell r="A31270" t="str">
            <v>Zm00001d046995</v>
          </cell>
          <cell r="B31270" t="str">
            <v xml:space="preserve">Patellin-5  </v>
          </cell>
        </row>
        <row r="31271">
          <cell r="A31271" t="str">
            <v>Zm00001d029482</v>
          </cell>
          <cell r="B31271" t="str">
            <v>NAD(P)-binding Rossmann-fold superfamily protein</v>
          </cell>
        </row>
        <row r="31272">
          <cell r="A31272" t="str">
            <v>Zm00001d038485</v>
          </cell>
          <cell r="B31272" t="str">
            <v>Serine/threonine-protein kinase STN8 chloroplastic</v>
          </cell>
        </row>
        <row r="31273">
          <cell r="A31273" t="str">
            <v>Zm00001d015432</v>
          </cell>
          <cell r="B31273" t="str">
            <v>Retrovirus-related Pol polyprotein LINE-1</v>
          </cell>
        </row>
        <row r="31274">
          <cell r="A31274" t="str">
            <v>Zm00001d016784</v>
          </cell>
          <cell r="B31274" t="str">
            <v>Homeodomain-like superfamily protein</v>
          </cell>
        </row>
        <row r="31275">
          <cell r="A31275" t="str">
            <v>Zm00001d039671</v>
          </cell>
        </row>
        <row r="31276">
          <cell r="A31276" t="str">
            <v>Zm00001d024802</v>
          </cell>
        </row>
        <row r="31277">
          <cell r="A31277" t="str">
            <v>Zm00001d032028</v>
          </cell>
          <cell r="B31277" t="str">
            <v xml:space="preserve">ARO1-like protein 1  </v>
          </cell>
        </row>
        <row r="31278">
          <cell r="A31278" t="str">
            <v>Zm00001d030971</v>
          </cell>
          <cell r="B31278" t="str">
            <v>Transcription factor PIF4</v>
          </cell>
        </row>
        <row r="31279">
          <cell r="A31279" t="str">
            <v>Zm00001d010906</v>
          </cell>
        </row>
        <row r="31280">
          <cell r="A31280" t="str">
            <v>Zm00001d030149</v>
          </cell>
          <cell r="B31280" t="str">
            <v xml:space="preserve">ATP-dependent Clp protease proteolytic subunit  </v>
          </cell>
        </row>
        <row r="31281">
          <cell r="A31281" t="str">
            <v>Zm00001d008840</v>
          </cell>
        </row>
        <row r="31282">
          <cell r="A31282" t="str">
            <v>Zm00001d053160</v>
          </cell>
        </row>
        <row r="31283">
          <cell r="A31283" t="str">
            <v>Zm00001d042686</v>
          </cell>
          <cell r="B31283" t="str">
            <v>Protein SENSITIVE TO PROTON RHIZOTOXICITY 1</v>
          </cell>
        </row>
        <row r="31284">
          <cell r="A31284" t="str">
            <v>Zm00001d030988</v>
          </cell>
        </row>
        <row r="31285">
          <cell r="A31285" t="str">
            <v>Zm00001d048932</v>
          </cell>
        </row>
        <row r="31286">
          <cell r="A31286" t="str">
            <v>Zm00001d037058</v>
          </cell>
          <cell r="B31286" t="str">
            <v xml:space="preserve">CAK1AT  </v>
          </cell>
        </row>
        <row r="31287">
          <cell r="A31287" t="str">
            <v>Zm00001d031458</v>
          </cell>
          <cell r="B31287" t="str">
            <v>hAT transposon superfamily protein</v>
          </cell>
        </row>
        <row r="31288">
          <cell r="A31288" t="str">
            <v>Zm00001d034866</v>
          </cell>
          <cell r="B31288" t="str">
            <v>Pantoate--beta-alanine ligase</v>
          </cell>
        </row>
        <row r="31289">
          <cell r="A31289" t="str">
            <v>Zm00001d051062</v>
          </cell>
          <cell r="B31289" t="str">
            <v xml:space="preserve">GrpE protein homolog  </v>
          </cell>
        </row>
        <row r="31290">
          <cell r="A31290" t="str">
            <v>Zm00001d053972</v>
          </cell>
          <cell r="B31290" t="str">
            <v>DNAJ heat shock family protein</v>
          </cell>
        </row>
        <row r="31291">
          <cell r="A31291" t="str">
            <v>Zm00001d003168</v>
          </cell>
          <cell r="B31291" t="str">
            <v>Protein TRANSPARENT TESTA 16</v>
          </cell>
        </row>
        <row r="31292">
          <cell r="A31292" t="str">
            <v>Zm00001d029375</v>
          </cell>
          <cell r="B31292" t="str">
            <v>P-loop containing nucleoside triphosphate hydrolases superfamily protein</v>
          </cell>
        </row>
        <row r="31293">
          <cell r="A31293" t="str">
            <v>Zm00001d048199</v>
          </cell>
        </row>
        <row r="31294">
          <cell r="A31294" t="str">
            <v>Zm00001d053142</v>
          </cell>
          <cell r="B31294" t="str">
            <v>Transcription initiation factor TFIID subunit 5</v>
          </cell>
        </row>
        <row r="31295">
          <cell r="A31295" t="str">
            <v>Zm00001d020139</v>
          </cell>
          <cell r="B31295" t="str">
            <v>Cysteine desulfurase mitochondrial</v>
          </cell>
        </row>
        <row r="31296">
          <cell r="A31296" t="str">
            <v>Zm00001d039780</v>
          </cell>
          <cell r="B31296" t="str">
            <v xml:space="preserve">Mitochondrial import inner membrane translocase subunit TIM14  </v>
          </cell>
        </row>
        <row r="31297">
          <cell r="A31297" t="str">
            <v>Zm00001d042254</v>
          </cell>
        </row>
        <row r="31298">
          <cell r="A31298" t="str">
            <v>Zm00001d021649</v>
          </cell>
          <cell r="B31298" t="str">
            <v>Ras-related small GTP-binding family protein</v>
          </cell>
        </row>
        <row r="31299">
          <cell r="A31299" t="str">
            <v>Zm00001d033107</v>
          </cell>
        </row>
        <row r="31300">
          <cell r="A31300" t="str">
            <v>Zm00001d038529</v>
          </cell>
          <cell r="B31300" t="str">
            <v xml:space="preserve"> ferric-chelate reductase (NADH)2</v>
          </cell>
        </row>
        <row r="31301">
          <cell r="A31301" t="str">
            <v>Zm00001d011918</v>
          </cell>
          <cell r="B31301" t="str">
            <v xml:space="preserve"> thiamine diphosphate carrier protein1</v>
          </cell>
        </row>
        <row r="31302">
          <cell r="A31302" t="str">
            <v>Zm00001d007513</v>
          </cell>
        </row>
        <row r="31303">
          <cell r="A31303" t="str">
            <v>Zm00001d044002</v>
          </cell>
        </row>
        <row r="31304">
          <cell r="A31304" t="str">
            <v>Zm00001d003801</v>
          </cell>
          <cell r="B31304" t="str">
            <v xml:space="preserve">Vicilin-like seed storage protein </v>
          </cell>
        </row>
        <row r="31305">
          <cell r="A31305" t="str">
            <v>Zm00001d034769</v>
          </cell>
          <cell r="B31305" t="str">
            <v>cytochrome P450 family 722 subfamily A polypeptide 1</v>
          </cell>
        </row>
        <row r="31306">
          <cell r="A31306" t="str">
            <v>Zm00001d007893</v>
          </cell>
          <cell r="B31306" t="str">
            <v>Putative CCR4-associated factor 1 homolog 3</v>
          </cell>
        </row>
        <row r="31307">
          <cell r="A31307" t="str">
            <v>Zm00001d032844</v>
          </cell>
        </row>
        <row r="31308">
          <cell r="A31308" t="str">
            <v>Zm00001d000021</v>
          </cell>
          <cell r="B31308" t="str">
            <v xml:space="preserve"> glucose 6-phosphate/phosphate translocator1</v>
          </cell>
        </row>
        <row r="31309">
          <cell r="A31309" t="str">
            <v>Zm00001d041004</v>
          </cell>
          <cell r="B31309" t="str">
            <v>Lysine histidine transporter-like 8</v>
          </cell>
        </row>
        <row r="31310">
          <cell r="A31310" t="str">
            <v>Zm00001d002662</v>
          </cell>
          <cell r="B31310" t="str">
            <v xml:space="preserve"> cyclin8</v>
          </cell>
        </row>
        <row r="31311">
          <cell r="A31311" t="str">
            <v>Zm00001d034028</v>
          </cell>
          <cell r="B31311" t="str">
            <v>Tetratricopeptide repeat (TPR)-like superfamily protein</v>
          </cell>
        </row>
        <row r="31312">
          <cell r="A31312" t="str">
            <v>Zm00001d039953</v>
          </cell>
          <cell r="B31312" t="str">
            <v>Digalactosyldiacylglycerol synthase 1 chloroplastic</v>
          </cell>
        </row>
        <row r="31313">
          <cell r="A31313" t="str">
            <v>Zm00001d048889</v>
          </cell>
          <cell r="B31313" t="str">
            <v xml:space="preserve">Putative LOB domain-containing family protein  </v>
          </cell>
        </row>
        <row r="31314">
          <cell r="A31314" t="str">
            <v>Zm00001d051081</v>
          </cell>
          <cell r="B31314" t="str">
            <v>Nucleotide/sugar transporter family protein</v>
          </cell>
        </row>
        <row r="31315">
          <cell r="A31315" t="str">
            <v>Zm00001d019143</v>
          </cell>
          <cell r="B31315" t="str">
            <v>Retrotransposon-like protein</v>
          </cell>
        </row>
        <row r="31316">
          <cell r="A31316" t="str">
            <v>Zm00001d025406</v>
          </cell>
          <cell r="B31316" t="str">
            <v xml:space="preserve">Histone H3.2  </v>
          </cell>
        </row>
        <row r="31317">
          <cell r="A31317" t="str">
            <v>Zm00001d036159</v>
          </cell>
          <cell r="B31317" t="str">
            <v>Phenolic glucoside malonyltransferase 1</v>
          </cell>
        </row>
        <row r="31318">
          <cell r="A31318" t="str">
            <v>Zm00001d035934</v>
          </cell>
        </row>
        <row r="31319">
          <cell r="A31319" t="str">
            <v>Zm00001d041973</v>
          </cell>
          <cell r="B31319" t="str">
            <v>Eukaryotic translation initiation factor 4E-1</v>
          </cell>
        </row>
        <row r="31320">
          <cell r="A31320" t="str">
            <v>Zm00001d005105</v>
          </cell>
          <cell r="B31320" t="str">
            <v>Protein kinase superfamily protein</v>
          </cell>
        </row>
        <row r="31321">
          <cell r="A31321" t="str">
            <v>Zm00001d006802</v>
          </cell>
          <cell r="B31321" t="str">
            <v>PIF1 helicase</v>
          </cell>
        </row>
        <row r="31322">
          <cell r="A31322" t="str">
            <v>Zm00001d016504</v>
          </cell>
        </row>
        <row r="31323">
          <cell r="A31323" t="str">
            <v>Zm00001d012166</v>
          </cell>
          <cell r="B31323" t="str">
            <v xml:space="preserve">Faciata 1-like protein  </v>
          </cell>
        </row>
        <row r="31324">
          <cell r="A31324" t="str">
            <v>Zm00001d016433</v>
          </cell>
        </row>
        <row r="31325">
          <cell r="A31325" t="str">
            <v>Zm00001d019083</v>
          </cell>
        </row>
        <row r="31326">
          <cell r="A31326" t="str">
            <v>Zm00001d044356</v>
          </cell>
        </row>
        <row r="31327">
          <cell r="A31327" t="str">
            <v>Zm00001d009761</v>
          </cell>
          <cell r="B31327" t="str">
            <v xml:space="preserve">Spliceosome RNA helicase BAT1 isoform 1%3B Spliceosome RNA helicase BAT1 isoform 2%3B Spliceosome RNA helicase BAT1 isoform 3  </v>
          </cell>
        </row>
        <row r="31328">
          <cell r="A31328" t="str">
            <v>Zm00001d015143</v>
          </cell>
        </row>
        <row r="31329">
          <cell r="A31329" t="str">
            <v>Zm00001d012254</v>
          </cell>
          <cell r="B31329" t="str">
            <v xml:space="preserve">Putative patellin family protein  </v>
          </cell>
        </row>
        <row r="31330">
          <cell r="A31330" t="str">
            <v>Zm00001d039833</v>
          </cell>
          <cell r="B31330" t="str">
            <v>Spermidine hydroxycinnamoyl transferase</v>
          </cell>
        </row>
        <row r="31331">
          <cell r="A31331" t="str">
            <v>Zm00001d049106</v>
          </cell>
        </row>
        <row r="31332">
          <cell r="A31332" t="str">
            <v>Zm00001d036343</v>
          </cell>
        </row>
        <row r="31333">
          <cell r="A31333" t="str">
            <v>Zm00001d042754</v>
          </cell>
        </row>
        <row r="31334">
          <cell r="A31334" t="str">
            <v>Zm00001d032562</v>
          </cell>
          <cell r="B31334" t="str">
            <v>evolutionarily conserved C-terminal region 2</v>
          </cell>
        </row>
        <row r="31335">
          <cell r="A31335" t="str">
            <v>Zm00001d052938</v>
          </cell>
        </row>
        <row r="31336">
          <cell r="A31336" t="str">
            <v>Zm00001d036407</v>
          </cell>
        </row>
        <row r="31337">
          <cell r="A31337" t="str">
            <v>Zm00001d040443</v>
          </cell>
        </row>
        <row r="31338">
          <cell r="A31338" t="str">
            <v>Zm00001d049957</v>
          </cell>
          <cell r="B31338" t="str">
            <v xml:space="preserve"> kaurene synthase6</v>
          </cell>
        </row>
        <row r="31339">
          <cell r="A31339" t="str">
            <v>Zm00001d018609</v>
          </cell>
          <cell r="B31339" t="str">
            <v>myosin heavy chain-related</v>
          </cell>
        </row>
        <row r="31340">
          <cell r="A31340" t="str">
            <v>Zm00001d048332</v>
          </cell>
          <cell r="B31340" t="str">
            <v xml:space="preserve">Pentatricopeptide repeat-containing protein </v>
          </cell>
        </row>
        <row r="31341">
          <cell r="A31341" t="str">
            <v>Zm00001d026559</v>
          </cell>
          <cell r="B31341" t="str">
            <v>Phosphatidylinositol 4-kinase gamma 7</v>
          </cell>
        </row>
        <row r="31342">
          <cell r="A31342" t="str">
            <v>Zm00001d032183</v>
          </cell>
          <cell r="B31342" t="str">
            <v>CAAX amino terminal protease family protein</v>
          </cell>
        </row>
        <row r="31343">
          <cell r="A31343" t="str">
            <v>Zm00001d035336</v>
          </cell>
          <cell r="B31343" t="str">
            <v>Peroxidase superfamily protein</v>
          </cell>
        </row>
        <row r="31344">
          <cell r="A31344" t="str">
            <v>Zm00001d051809</v>
          </cell>
          <cell r="B31344" t="str">
            <v>Nicastrin</v>
          </cell>
        </row>
        <row r="31345">
          <cell r="A31345" t="str">
            <v>Zm00001d029896</v>
          </cell>
          <cell r="B31345" t="str">
            <v>GATA transcription factor 2</v>
          </cell>
        </row>
        <row r="31346">
          <cell r="A31346" t="str">
            <v>Zm00001d041077</v>
          </cell>
          <cell r="B31346" t="str">
            <v>Quinolinate synthase chloroplastic</v>
          </cell>
        </row>
        <row r="31347">
          <cell r="A31347" t="str">
            <v>Zm00001d024553</v>
          </cell>
        </row>
        <row r="31348">
          <cell r="A31348" t="str">
            <v>Zm00001d017077</v>
          </cell>
          <cell r="B31348" t="str">
            <v xml:space="preserve"> red aleurone1</v>
          </cell>
        </row>
        <row r="31349">
          <cell r="A31349" t="str">
            <v>Zm00001d015121</v>
          </cell>
          <cell r="B31349" t="str">
            <v>ADP-ribosylation factor B1B</v>
          </cell>
        </row>
        <row r="31350">
          <cell r="A31350" t="str">
            <v>Zm00001d025316</v>
          </cell>
          <cell r="B31350" t="str">
            <v>OsFBX59 - F-box domain containing protein expressed</v>
          </cell>
        </row>
        <row r="31351">
          <cell r="A31351" t="str">
            <v>Zm00001d026530</v>
          </cell>
          <cell r="B31351" t="str">
            <v>SAUR-like auxin-responsive protein family</v>
          </cell>
        </row>
        <row r="31352">
          <cell r="A31352" t="str">
            <v>Zm00001d051252</v>
          </cell>
          <cell r="B31352" t="str">
            <v>Chaperonin 60 subunit alpha 2 chloroplastic</v>
          </cell>
        </row>
        <row r="31353">
          <cell r="A31353" t="str">
            <v>Zm00001d024787</v>
          </cell>
          <cell r="B31353" t="str">
            <v xml:space="preserve">RNA-binding protein 8A  </v>
          </cell>
        </row>
        <row r="31354">
          <cell r="A31354" t="str">
            <v>Zm00001d023400</v>
          </cell>
          <cell r="B31354" t="str">
            <v xml:space="preserve">Putative cytochrome P450 superfamily protein  </v>
          </cell>
        </row>
        <row r="31355">
          <cell r="A31355" t="str">
            <v>Zm00001d048482</v>
          </cell>
          <cell r="B31355" t="str">
            <v>Regulator of Vps4 activity in the MVB pathway protein</v>
          </cell>
        </row>
        <row r="31356">
          <cell r="A31356" t="str">
            <v>Zm00001d033975</v>
          </cell>
          <cell r="B31356" t="str">
            <v>Sec23/Sec24 protein transport family protein</v>
          </cell>
        </row>
        <row r="31357">
          <cell r="A31357" t="str">
            <v>Zm00001d038539</v>
          </cell>
        </row>
        <row r="31358">
          <cell r="A31358" t="str">
            <v>Zm00001d033479</v>
          </cell>
          <cell r="B31358" t="str">
            <v xml:space="preserve">Signal peptidase complex subunit 1  </v>
          </cell>
        </row>
        <row r="31359">
          <cell r="A31359" t="str">
            <v>Zm00001d006188</v>
          </cell>
          <cell r="B31359" t="str">
            <v>Ca2+-ATPase</v>
          </cell>
        </row>
        <row r="31360">
          <cell r="A31360" t="str">
            <v>Zm00001d022446</v>
          </cell>
          <cell r="B31360" t="str">
            <v xml:space="preserve">Plant-specific domain TIGR01568 family protein  </v>
          </cell>
        </row>
        <row r="31361">
          <cell r="A31361" t="str">
            <v>Zm00001d035710</v>
          </cell>
          <cell r="B31361" t="str">
            <v>Protein translation factor SUI1-like protein</v>
          </cell>
        </row>
        <row r="31362">
          <cell r="A31362" t="str">
            <v>Zm00001d005998</v>
          </cell>
          <cell r="B31362" t="str">
            <v>Caffeoyl-CoA O-methyltransferase 1</v>
          </cell>
        </row>
        <row r="31363">
          <cell r="A31363" t="str">
            <v>Zm00001d015061</v>
          </cell>
          <cell r="B31363" t="str">
            <v>Translation initiation factor eIF3 subunit</v>
          </cell>
        </row>
        <row r="31364">
          <cell r="A31364" t="str">
            <v>Zm00001d003121</v>
          </cell>
        </row>
        <row r="31365">
          <cell r="A31365" t="str">
            <v>Zm00001d011388</v>
          </cell>
          <cell r="B31365" t="str">
            <v xml:space="preserve">Probable sugar phosphate/phosphate translocator </v>
          </cell>
        </row>
        <row r="31366">
          <cell r="A31366" t="str">
            <v>Zm00001d010537</v>
          </cell>
          <cell r="B31366" t="str">
            <v>Coatomer subunit zeta-1</v>
          </cell>
        </row>
        <row r="31367">
          <cell r="A31367" t="str">
            <v>Zm00001d005754</v>
          </cell>
          <cell r="B31367" t="str">
            <v>Ribonuclease 3-like protein 1</v>
          </cell>
        </row>
        <row r="31368">
          <cell r="A31368" t="str">
            <v>Zm00001d045361</v>
          </cell>
        </row>
        <row r="31369">
          <cell r="A31369" t="str">
            <v>Zm00001d051361</v>
          </cell>
        </row>
        <row r="31370">
          <cell r="A31370" t="str">
            <v>Zm00001d002285</v>
          </cell>
          <cell r="B31370" t="str">
            <v xml:space="preserve">NAC domain-containing protein 21/22  </v>
          </cell>
        </row>
        <row r="31371">
          <cell r="A31371" t="str">
            <v>Zm00001d006773</v>
          </cell>
          <cell r="B31371" t="str">
            <v>Regulator of chromosome condensation (RCC1) family with FYVE zinc finger domain</v>
          </cell>
        </row>
        <row r="31372">
          <cell r="A31372" t="str">
            <v>Zm00001d021192</v>
          </cell>
        </row>
        <row r="31373">
          <cell r="A31373" t="str">
            <v>Zm00001d025381</v>
          </cell>
          <cell r="B31373" t="str">
            <v>Histone H3.2</v>
          </cell>
        </row>
        <row r="31374">
          <cell r="A31374" t="str">
            <v>Zm00001d048353</v>
          </cell>
          <cell r="B31374" t="str">
            <v xml:space="preserve"> glutathione transferase13</v>
          </cell>
        </row>
        <row r="31375">
          <cell r="A31375" t="str">
            <v>Zm00001d031637</v>
          </cell>
          <cell r="B31375" t="str">
            <v>Transmembrane emp24 domain-containing protein p24beta2</v>
          </cell>
        </row>
        <row r="31376">
          <cell r="A31376" t="str">
            <v>Zm00001d010722</v>
          </cell>
          <cell r="B31376" t="str">
            <v>Eukaryotic aspartyl protease family protein</v>
          </cell>
        </row>
        <row r="31377">
          <cell r="A31377" t="str">
            <v>Zm00001d043492</v>
          </cell>
          <cell r="B31377" t="str">
            <v>Probable lipid-A-disaccharide synthase mitochondrial</v>
          </cell>
        </row>
        <row r="31378">
          <cell r="A31378" t="str">
            <v>Zm00001d035925</v>
          </cell>
          <cell r="B31378" t="str">
            <v xml:space="preserve"> 6-phosphogluconate dehydrogenase1</v>
          </cell>
        </row>
        <row r="31379">
          <cell r="A31379" t="str">
            <v>Zm00001d049997</v>
          </cell>
          <cell r="B31379" t="str">
            <v xml:space="preserve">Aspartic proteinase nepenthesin-2  </v>
          </cell>
        </row>
        <row r="31380">
          <cell r="A31380" t="str">
            <v>Zm00001d004537</v>
          </cell>
        </row>
        <row r="31381">
          <cell r="A31381" t="str">
            <v>Zm00001d004734</v>
          </cell>
          <cell r="B31381" t="str">
            <v>Aspartyl protease APCB1</v>
          </cell>
        </row>
        <row r="31382">
          <cell r="A31382" t="str">
            <v>Zm00001d046689</v>
          </cell>
        </row>
        <row r="31383">
          <cell r="A31383" t="str">
            <v>Zm00001d014201</v>
          </cell>
          <cell r="B31383" t="str">
            <v>Homeobox-leucine zipper protein ATHB-13</v>
          </cell>
        </row>
        <row r="31384">
          <cell r="A31384" t="str">
            <v>Zm00001d006812</v>
          </cell>
        </row>
        <row r="31385">
          <cell r="A31385" t="str">
            <v>Zm00001d032376</v>
          </cell>
        </row>
        <row r="31386">
          <cell r="A31386" t="str">
            <v>Zm00001d002232</v>
          </cell>
          <cell r="B31386" t="str">
            <v>F-box only protein 7</v>
          </cell>
        </row>
        <row r="31387">
          <cell r="A31387" t="str">
            <v>Zm00001d002385</v>
          </cell>
          <cell r="B31387" t="str">
            <v xml:space="preserve">Putative RNA methyltransferase </v>
          </cell>
        </row>
        <row r="31388">
          <cell r="A31388" t="str">
            <v>Zm00001d004035</v>
          </cell>
          <cell r="B31388" t="str">
            <v>Glutamate--cysteine ligase chloroplastic</v>
          </cell>
        </row>
        <row r="31389">
          <cell r="A31389" t="str">
            <v>Zm00001d018290</v>
          </cell>
          <cell r="B31389" t="str">
            <v>MADS box interactor-like</v>
          </cell>
        </row>
        <row r="31390">
          <cell r="A31390" t="str">
            <v>Zm00001d040848</v>
          </cell>
        </row>
        <row r="31391">
          <cell r="A31391" t="str">
            <v>Zm00001d023765</v>
          </cell>
          <cell r="B31391" t="str">
            <v>Phytanoyl-CoA dioxygenase</v>
          </cell>
        </row>
        <row r="31392">
          <cell r="A31392" t="str">
            <v>Zm00001d022226</v>
          </cell>
          <cell r="B31392" t="str">
            <v xml:space="preserve">Origin recognition complex subunit 6  </v>
          </cell>
        </row>
        <row r="31393">
          <cell r="A31393" t="str">
            <v>Zm00001d040728</v>
          </cell>
          <cell r="B31393" t="str">
            <v>Probable protein phosphatase 2C 12</v>
          </cell>
        </row>
        <row r="31394">
          <cell r="A31394" t="str">
            <v>Zm00001d042399</v>
          </cell>
        </row>
        <row r="31395">
          <cell r="A31395" t="str">
            <v>Zm00001d022114</v>
          </cell>
          <cell r="B31395" t="str">
            <v>Spc97 / Spc98 family of spindle pole body (SBP) component</v>
          </cell>
        </row>
        <row r="31396">
          <cell r="A31396" t="str">
            <v>Zm00001d052956</v>
          </cell>
        </row>
        <row r="31397">
          <cell r="A31397" t="str">
            <v>Zm00001d046614</v>
          </cell>
        </row>
        <row r="31398">
          <cell r="A31398" t="str">
            <v>Zm00001d009047</v>
          </cell>
        </row>
        <row r="31399">
          <cell r="A31399" t="str">
            <v>Zm00001d043266</v>
          </cell>
          <cell r="B31399" t="str">
            <v>External alternative NAD(P)H-ubiquinone oxidoreductase B4 mitochondrial</v>
          </cell>
        </row>
        <row r="31400">
          <cell r="A31400" t="str">
            <v>Zm00001d029652</v>
          </cell>
          <cell r="B31400" t="str">
            <v>5-oxoprolinase</v>
          </cell>
        </row>
        <row r="31401">
          <cell r="A31401" t="str">
            <v>Zm00001d031675</v>
          </cell>
        </row>
        <row r="31402">
          <cell r="A31402" t="str">
            <v>Zm00001d023680</v>
          </cell>
          <cell r="B31402" t="str">
            <v>Pollen Ole e 1 allergen and extensin family protein</v>
          </cell>
        </row>
        <row r="31403">
          <cell r="A31403" t="str">
            <v>Zm00001d040775</v>
          </cell>
          <cell r="B31403" t="str">
            <v>GATA transcription factor 16</v>
          </cell>
        </row>
        <row r="31404">
          <cell r="A31404" t="str">
            <v>Zm00001d046521</v>
          </cell>
          <cell r="B31404" t="str">
            <v>Vacuolar protein sorting-associated protein 9A</v>
          </cell>
        </row>
        <row r="31405">
          <cell r="A31405" t="str">
            <v>Zm00001d017984</v>
          </cell>
          <cell r="B31405" t="str">
            <v>Probable galacturonosyltransferase-like 9</v>
          </cell>
        </row>
        <row r="31406">
          <cell r="A31406" t="str">
            <v>Zm00001d038570</v>
          </cell>
          <cell r="B31406" t="str">
            <v>global transcription factor group B1</v>
          </cell>
        </row>
        <row r="31407">
          <cell r="A31407" t="str">
            <v>Zm00001d036833</v>
          </cell>
          <cell r="B31407" t="str">
            <v xml:space="preserve">Putative pentatricopeptide repeat-containing protein </v>
          </cell>
        </row>
        <row r="31408">
          <cell r="A31408" t="str">
            <v>Zm00001d010474</v>
          </cell>
        </row>
        <row r="31409">
          <cell r="A31409" t="str">
            <v>Zm00001d032735</v>
          </cell>
          <cell r="B31409" t="str">
            <v>DExH-box ATP-dependent RNA helicase DExH1</v>
          </cell>
        </row>
        <row r="31410">
          <cell r="A31410" t="str">
            <v>Zm00001d041236</v>
          </cell>
          <cell r="B31410" t="str">
            <v>Leucine-rich receptor-like protein kinase family protein</v>
          </cell>
        </row>
        <row r="31411">
          <cell r="A31411" t="str">
            <v>Zm00001d009659</v>
          </cell>
          <cell r="B31411" t="str">
            <v>Cwf21</v>
          </cell>
        </row>
        <row r="31412">
          <cell r="A31412" t="str">
            <v>Zm00001d049559</v>
          </cell>
          <cell r="B31412" t="str">
            <v>Aldolase superfamily protein</v>
          </cell>
        </row>
        <row r="31413">
          <cell r="A31413" t="str">
            <v>Zm00001d013376</v>
          </cell>
          <cell r="B31413" t="str">
            <v xml:space="preserve">Probable LRR receptor-like serine/threonine-protein kinase </v>
          </cell>
        </row>
        <row r="31414">
          <cell r="A31414" t="str">
            <v>Zm00001d024956</v>
          </cell>
        </row>
        <row r="31415">
          <cell r="A31415" t="str">
            <v>Zm00001d008422</v>
          </cell>
          <cell r="B31415" t="str">
            <v>Protein EXECUTER 2 chloroplastic</v>
          </cell>
        </row>
        <row r="31416">
          <cell r="A31416" t="str">
            <v>Zm00001d007288</v>
          </cell>
          <cell r="B31416" t="str">
            <v>Acetolactate synthase small subunit 1 chloroplastic</v>
          </cell>
        </row>
        <row r="31417">
          <cell r="A31417" t="str">
            <v>Zm00001d025183</v>
          </cell>
          <cell r="B31417" t="str">
            <v>Phosphatidate cytidylyltransferase 3</v>
          </cell>
        </row>
        <row r="31418">
          <cell r="A31418" t="str">
            <v>Zm00001d035878</v>
          </cell>
          <cell r="B31418" t="str">
            <v>aminopeptidases</v>
          </cell>
        </row>
        <row r="31419">
          <cell r="A31419" t="str">
            <v>Zm00001d026244</v>
          </cell>
          <cell r="B31419" t="str">
            <v>putrescine-binding periplasmic protein-related</v>
          </cell>
        </row>
        <row r="31420">
          <cell r="A31420" t="str">
            <v>Zm00001d050615</v>
          </cell>
          <cell r="B31420" t="str">
            <v>Zinc-finger domain of monoamine-oxidase A repressor R1 protein</v>
          </cell>
        </row>
        <row r="31421">
          <cell r="A31421" t="str">
            <v>Zm00001d052674</v>
          </cell>
        </row>
        <row r="31422">
          <cell r="A31422" t="str">
            <v>Zm00001d022221</v>
          </cell>
        </row>
        <row r="31423">
          <cell r="A31423" t="str">
            <v>Zm00001d028413</v>
          </cell>
          <cell r="B31423" t="str">
            <v>LOB domain-containing protein 31</v>
          </cell>
        </row>
        <row r="31424">
          <cell r="A31424" t="str">
            <v>Zm00001d043483</v>
          </cell>
        </row>
        <row r="31425">
          <cell r="A31425" t="str">
            <v>Zm00001d010511</v>
          </cell>
        </row>
        <row r="31426">
          <cell r="A31426" t="str">
            <v>Zm00001d012545</v>
          </cell>
          <cell r="B31426" t="str">
            <v xml:space="preserve">Serine-type endopeptidase inhibitor  </v>
          </cell>
        </row>
        <row r="31427">
          <cell r="A31427" t="str">
            <v>Zm00001d034944</v>
          </cell>
          <cell r="B31427" t="str">
            <v>Regulatory protein NPR3</v>
          </cell>
        </row>
        <row r="31428">
          <cell r="A31428" t="str">
            <v>Zm00001d042171</v>
          </cell>
          <cell r="B31428" t="str">
            <v>RING-H2 finger protein ATL3C</v>
          </cell>
        </row>
        <row r="31429">
          <cell r="A31429" t="str">
            <v>Zm00001d006735</v>
          </cell>
          <cell r="B31429" t="str">
            <v>Zinc finger protein AZF1</v>
          </cell>
        </row>
        <row r="31430">
          <cell r="A31430" t="str">
            <v>Zm00001d038724</v>
          </cell>
          <cell r="B31430" t="str">
            <v>Cyclic phosphodiesterase</v>
          </cell>
        </row>
        <row r="31431">
          <cell r="A31431" t="str">
            <v>Zm00001d052619</v>
          </cell>
          <cell r="B31431" t="str">
            <v>60S ribosomal protein L23</v>
          </cell>
        </row>
        <row r="31432">
          <cell r="A31432" t="str">
            <v>Zm00001d053017</v>
          </cell>
          <cell r="B31432" t="str">
            <v>Alkaline/neutral invertase CINV2</v>
          </cell>
        </row>
        <row r="31433">
          <cell r="A31433" t="str">
            <v>Zm00001d045711</v>
          </cell>
          <cell r="B31433" t="str">
            <v>Senescence-specific cysteine protease SAG12</v>
          </cell>
        </row>
        <row r="31434">
          <cell r="A31434" t="str">
            <v>Zm00001d028780</v>
          </cell>
          <cell r="B31434" t="str">
            <v>Tetraspanin-18</v>
          </cell>
        </row>
        <row r="31435">
          <cell r="A31435" t="str">
            <v>Zm00001d035682</v>
          </cell>
          <cell r="B31435" t="str">
            <v>Alpha-humulene/(-)-(E)-beta-caryophyllene synthase</v>
          </cell>
        </row>
        <row r="31436">
          <cell r="A31436" t="str">
            <v>Zm00001d029581</v>
          </cell>
          <cell r="B31436" t="str">
            <v>3-oxo-Delta(45)-steroid 5-beta-reductase</v>
          </cell>
        </row>
        <row r="31437">
          <cell r="A31437" t="str">
            <v>Zm00001d006509</v>
          </cell>
          <cell r="B31437" t="str">
            <v xml:space="preserve">Septum-promoting GTP-binding protein 1  </v>
          </cell>
        </row>
        <row r="31438">
          <cell r="A31438" t="str">
            <v>Zm00001d042976</v>
          </cell>
          <cell r="B31438" t="str">
            <v>ureidoglycolate hydrolases</v>
          </cell>
        </row>
        <row r="31439">
          <cell r="A31439" t="str">
            <v>Zm00001d007018</v>
          </cell>
        </row>
        <row r="31440">
          <cell r="A31440" t="str">
            <v>Zm00001d007084</v>
          </cell>
          <cell r="B31440" t="str">
            <v xml:space="preserve">Histone H2B  </v>
          </cell>
        </row>
        <row r="31441">
          <cell r="A31441" t="str">
            <v>Zm00001d013818</v>
          </cell>
          <cell r="B31441" t="str">
            <v>Tryptophan N-monooxygenase 2</v>
          </cell>
        </row>
        <row r="31442">
          <cell r="A31442" t="str">
            <v>Zm00001d049409</v>
          </cell>
          <cell r="B31442" t="str">
            <v xml:space="preserve"> aconitase1</v>
          </cell>
        </row>
        <row r="31443">
          <cell r="A31443" t="str">
            <v>Zm00001d031100</v>
          </cell>
          <cell r="B31443" t="str">
            <v>RING-H2 finger protein ATL70</v>
          </cell>
        </row>
        <row r="31444">
          <cell r="A31444" t="str">
            <v>Zm00001d019457</v>
          </cell>
          <cell r="B31444" t="str">
            <v>CASP-like protein 1D1</v>
          </cell>
        </row>
        <row r="31445">
          <cell r="A31445" t="str">
            <v>Zm00001d052924</v>
          </cell>
        </row>
        <row r="31446">
          <cell r="A31446" t="str">
            <v>Zm00001d043368</v>
          </cell>
          <cell r="B31446" t="str">
            <v xml:space="preserve">TCP family transcription factor containing protein  </v>
          </cell>
        </row>
        <row r="31447">
          <cell r="A31447" t="str">
            <v>Zm00001d049854</v>
          </cell>
          <cell r="B31447" t="str">
            <v>3'-5'-exoribonuclease family protein</v>
          </cell>
        </row>
        <row r="31448">
          <cell r="A31448" t="str">
            <v>Zm00001d002989</v>
          </cell>
          <cell r="B31448" t="str">
            <v xml:space="preserve"> cytokinin oxidase12</v>
          </cell>
        </row>
        <row r="31449">
          <cell r="A31449" t="str">
            <v>Zm00001d026240</v>
          </cell>
          <cell r="B31449" t="str">
            <v xml:space="preserve">Growth-regulating factor  </v>
          </cell>
        </row>
        <row r="31450">
          <cell r="A31450" t="str">
            <v>Zm00001d007316</v>
          </cell>
          <cell r="B31450" t="str">
            <v>Oligosaccharyltransferase complex/magnesium transporter family protein</v>
          </cell>
        </row>
        <row r="31451">
          <cell r="A31451" t="str">
            <v>Zm00001d035702</v>
          </cell>
          <cell r="B31451" t="str">
            <v>V-type proton ATPase subunit c4</v>
          </cell>
        </row>
        <row r="31452">
          <cell r="A31452" t="str">
            <v>Zm00001d036165</v>
          </cell>
        </row>
        <row r="31453">
          <cell r="A31453" t="str">
            <v>Zm00001d007053</v>
          </cell>
          <cell r="B31453" t="str">
            <v>Got1/Sft2-like vescicle transport protein family</v>
          </cell>
        </row>
        <row r="31454">
          <cell r="A31454" t="str">
            <v>Zm00001d030727</v>
          </cell>
          <cell r="B31454" t="str">
            <v>Dof zinc finger protein DOF2.2</v>
          </cell>
        </row>
        <row r="31455">
          <cell r="A31455" t="str">
            <v>Zm00001d026685</v>
          </cell>
          <cell r="B31455" t="str">
            <v>GMP synthase [glutamine-hydrolyzing]</v>
          </cell>
        </row>
        <row r="31456">
          <cell r="A31456" t="str">
            <v>Zm00001d007186</v>
          </cell>
          <cell r="B31456" t="str">
            <v>Apyrase 1</v>
          </cell>
        </row>
        <row r="31457">
          <cell r="A31457" t="str">
            <v>Zm00001d011563</v>
          </cell>
          <cell r="B31457" t="str">
            <v>P-loop containing nucleoside triphosphate hydrolases superfamily protein</v>
          </cell>
        </row>
        <row r="31458">
          <cell r="A31458" t="str">
            <v>Zm00001d040256</v>
          </cell>
        </row>
        <row r="31459">
          <cell r="A31459" t="str">
            <v>Zm00001d017135</v>
          </cell>
          <cell r="B31459" t="str">
            <v>Serine/threonine-protein kinase OXI1</v>
          </cell>
        </row>
        <row r="31460">
          <cell r="A31460" t="str">
            <v>Zm00001d050388</v>
          </cell>
          <cell r="B31460" t="str">
            <v>Agamous-like MADS-box protein AGL16</v>
          </cell>
        </row>
        <row r="31461">
          <cell r="A31461" t="str">
            <v>Zm00001d031773</v>
          </cell>
          <cell r="B31461" t="str">
            <v xml:space="preserve">Protein HVA22  </v>
          </cell>
        </row>
        <row r="31462">
          <cell r="A31462" t="str">
            <v>Zm00001d023422</v>
          </cell>
          <cell r="B31462" t="str">
            <v>Pentatricopeptide repeat-containing protein  mitochondrial</v>
          </cell>
        </row>
        <row r="31463">
          <cell r="A31463" t="str">
            <v>Zm00001d039872</v>
          </cell>
        </row>
        <row r="31464">
          <cell r="A31464" t="str">
            <v>Zm00001d005148</v>
          </cell>
          <cell r="B31464" t="str">
            <v xml:space="preserve">Myristoyl-acyl carrier protein thioesterase  </v>
          </cell>
        </row>
        <row r="31465">
          <cell r="A31465" t="str">
            <v>Zm00001d021163</v>
          </cell>
          <cell r="B31465" t="str">
            <v>Nucleobase-ascorbate transporter 12</v>
          </cell>
        </row>
        <row r="31466">
          <cell r="A31466" t="str">
            <v>Zm00001d030809</v>
          </cell>
        </row>
        <row r="31467">
          <cell r="A31467" t="str">
            <v>Zm00001d038626</v>
          </cell>
        </row>
        <row r="31468">
          <cell r="A31468" t="str">
            <v>Zm00001d048326</v>
          </cell>
          <cell r="B31468" t="str">
            <v>HVA22-like protein i</v>
          </cell>
        </row>
        <row r="31469">
          <cell r="A31469" t="str">
            <v>Zm00001d018573</v>
          </cell>
          <cell r="B31469" t="str">
            <v xml:space="preserve"> Rho-related protein from plants 4</v>
          </cell>
        </row>
        <row r="31470">
          <cell r="A31470" t="str">
            <v>Zm00001d043175</v>
          </cell>
          <cell r="B31470" t="str">
            <v xml:space="preserve">Cystatin-1  </v>
          </cell>
        </row>
        <row r="31471">
          <cell r="A31471" t="str">
            <v>Zm00001d010184</v>
          </cell>
        </row>
        <row r="31472">
          <cell r="A31472" t="str">
            <v>Zm00001d029313</v>
          </cell>
          <cell r="B31472" t="str">
            <v>PLASMODESMATA CALLOSE-BINDING PROTEIN 5</v>
          </cell>
        </row>
        <row r="31473">
          <cell r="A31473" t="str">
            <v>Zm00001d009420</v>
          </cell>
        </row>
        <row r="31474">
          <cell r="A31474" t="str">
            <v>Zm00001d027434</v>
          </cell>
          <cell r="B31474" t="str">
            <v>Alpha/beta hydrolase related protein</v>
          </cell>
        </row>
        <row r="31475">
          <cell r="A31475" t="str">
            <v>Zm00001d049770</v>
          </cell>
        </row>
        <row r="31476">
          <cell r="A31476" t="str">
            <v>Zm00001d007454</v>
          </cell>
          <cell r="B31476" t="str">
            <v xml:space="preserve">Maf-like protein CV_0124  </v>
          </cell>
        </row>
        <row r="31477">
          <cell r="A31477" t="str">
            <v>Zm00001d017422</v>
          </cell>
          <cell r="B31477" t="str">
            <v xml:space="preserve">Homeobox-leucine zipper protein ATHB-6  </v>
          </cell>
        </row>
        <row r="31478">
          <cell r="A31478" t="str">
            <v>Zm00001d033598</v>
          </cell>
        </row>
        <row r="31479">
          <cell r="A31479" t="str">
            <v>Zm00001d022236</v>
          </cell>
          <cell r="B31479" t="str">
            <v>Exosome complex component RRP41-like</v>
          </cell>
        </row>
        <row r="31480">
          <cell r="A31480" t="str">
            <v>Zm00001d003414</v>
          </cell>
          <cell r="B31480" t="str">
            <v>NAC domain-containing protein 79</v>
          </cell>
        </row>
        <row r="31481">
          <cell r="A31481" t="str">
            <v>Zm00001d016810</v>
          </cell>
          <cell r="B31481" t="str">
            <v>DNAJ heat shock N-terminal domain-containing protein</v>
          </cell>
        </row>
        <row r="31482">
          <cell r="A31482" t="str">
            <v>Zm00001d021829</v>
          </cell>
          <cell r="B31482" t="str">
            <v xml:space="preserve">Putative symbiosis receptor-like kinase  </v>
          </cell>
        </row>
        <row r="31483">
          <cell r="A31483" t="str">
            <v>Zm00001d010221</v>
          </cell>
          <cell r="B31483" t="str">
            <v>Serine/threonine-protein kinase ATG1c</v>
          </cell>
        </row>
        <row r="31484">
          <cell r="A31484" t="str">
            <v>Zm00001d027945</v>
          </cell>
        </row>
        <row r="31485">
          <cell r="A31485" t="str">
            <v>Zm00001d017233</v>
          </cell>
          <cell r="B31485" t="str">
            <v>Probable cysteine protease RD19C</v>
          </cell>
        </row>
        <row r="31486">
          <cell r="A31486" t="str">
            <v>Zm00001d003081</v>
          </cell>
          <cell r="B31486" t="str">
            <v xml:space="preserve"> glutaredoxin homolog1</v>
          </cell>
        </row>
        <row r="31487">
          <cell r="A31487" t="str">
            <v>Zm00001d024918</v>
          </cell>
          <cell r="B31487" t="str">
            <v>Nucleobase-ascorbate transporter 11</v>
          </cell>
        </row>
        <row r="31488">
          <cell r="A31488" t="str">
            <v>Zm00001d023442</v>
          </cell>
        </row>
        <row r="31489">
          <cell r="A31489" t="str">
            <v>Zm00001d015228</v>
          </cell>
          <cell r="B31489" t="str">
            <v>Protein arginine N-methyltransferase 1.5</v>
          </cell>
        </row>
        <row r="31490">
          <cell r="A31490" t="str">
            <v>Zm00001d014858</v>
          </cell>
          <cell r="B31490" t="str">
            <v xml:space="preserve">DNA-binding protein MNB1B  </v>
          </cell>
        </row>
        <row r="31491">
          <cell r="A31491" t="str">
            <v>Zm00001d017034</v>
          </cell>
          <cell r="B31491" t="str">
            <v>Fimbrin-1</v>
          </cell>
        </row>
        <row r="31492">
          <cell r="A31492" t="str">
            <v>Zm00001d030165</v>
          </cell>
          <cell r="B31492" t="str">
            <v>Stearoyl-[acyl-carrier-protein] 9-desaturase 7 chloroplastic</v>
          </cell>
        </row>
        <row r="31493">
          <cell r="A31493" t="str">
            <v>Zm00001d013179</v>
          </cell>
          <cell r="B31493" t="str">
            <v>Cold-regulated 413 plasma membrane protein 2</v>
          </cell>
        </row>
        <row r="31494">
          <cell r="A31494" t="str">
            <v>Zm00001d008386</v>
          </cell>
          <cell r="B31494" t="str">
            <v>Monocopper oxidase-like protein SKU5</v>
          </cell>
        </row>
        <row r="31495">
          <cell r="A31495" t="str">
            <v>Zm00001d018734</v>
          </cell>
          <cell r="B31495" t="str">
            <v>Pathogenesis-related protein 1</v>
          </cell>
        </row>
        <row r="31496">
          <cell r="A31496" t="str">
            <v>Zm00001d019195</v>
          </cell>
          <cell r="B31496" t="str">
            <v>Histone-lysine N-methyltransferase H3 lysine-9 specific SUVH3</v>
          </cell>
        </row>
        <row r="31497">
          <cell r="A31497" t="str">
            <v>Zm00001d005023</v>
          </cell>
          <cell r="B31497" t="str">
            <v xml:space="preserve">40S ribosomal protein S16  </v>
          </cell>
        </row>
        <row r="31498">
          <cell r="A31498" t="str">
            <v>Zm00001d003529</v>
          </cell>
          <cell r="B31498" t="str">
            <v>Basic leucine zipper 9</v>
          </cell>
        </row>
        <row r="31499">
          <cell r="A31499" t="str">
            <v>Zm00001d009991</v>
          </cell>
          <cell r="B31499" t="str">
            <v>Coatomer subunit beta'-3</v>
          </cell>
        </row>
        <row r="31500">
          <cell r="A31500" t="str">
            <v>Zm00001d046041</v>
          </cell>
          <cell r="B31500" t="str">
            <v>HEAT repeat-containing protein</v>
          </cell>
        </row>
        <row r="31501">
          <cell r="A31501" t="str">
            <v>Zm00001d011034</v>
          </cell>
          <cell r="B31501" t="str">
            <v xml:space="preserve"> dehydroascorbate reductase like1</v>
          </cell>
        </row>
        <row r="31502">
          <cell r="A31502" t="str">
            <v>Zm00001d018274</v>
          </cell>
          <cell r="B31502" t="str">
            <v>Isoleucine--tRNA ligase chloroplastic/mitochondrial</v>
          </cell>
        </row>
        <row r="31503">
          <cell r="A31503" t="str">
            <v>Zm00001d013094</v>
          </cell>
          <cell r="B31503" t="str">
            <v>BTB/POZ and MATH domain-containing protein 4</v>
          </cell>
        </row>
        <row r="31504">
          <cell r="A31504" t="str">
            <v>Zm00001d011477</v>
          </cell>
          <cell r="B31504" t="str">
            <v>Phospholipase A1-IIgamma</v>
          </cell>
        </row>
        <row r="31505">
          <cell r="A31505" t="str">
            <v>Zm00001d014839</v>
          </cell>
          <cell r="B31505" t="str">
            <v>General transcription factor 2-related zinc finger protein</v>
          </cell>
        </row>
        <row r="31506">
          <cell r="A31506" t="str">
            <v>Zm00001d005489</v>
          </cell>
          <cell r="B31506" t="str">
            <v>D-isomer specific 2-hydroxyacid dehydrogenase family protein</v>
          </cell>
        </row>
        <row r="31507">
          <cell r="A31507" t="str">
            <v>Zm00001d044045</v>
          </cell>
          <cell r="B31507" t="str">
            <v xml:space="preserve">GDSL esterase/lipase </v>
          </cell>
        </row>
        <row r="31508">
          <cell r="A31508" t="str">
            <v>Zm00001d004168</v>
          </cell>
        </row>
        <row r="31509">
          <cell r="A31509" t="str">
            <v>Zm00001d007924</v>
          </cell>
          <cell r="B31509" t="str">
            <v>cytochrome P450 family 93 subfamily D polypeptide 1</v>
          </cell>
        </row>
        <row r="31510">
          <cell r="A31510" t="str">
            <v>Zm00001d039029</v>
          </cell>
          <cell r="B31510" t="str">
            <v>thiamine monophosphate synthase</v>
          </cell>
        </row>
        <row r="31511">
          <cell r="A31511" t="str">
            <v>Zm00001d028519</v>
          </cell>
        </row>
        <row r="31512">
          <cell r="A31512" t="str">
            <v>Zm00001d051156</v>
          </cell>
          <cell r="B31512" t="str">
            <v xml:space="preserve">Putative phosphoenolpyruvate carboxylase kinase family protein  </v>
          </cell>
        </row>
        <row r="31513">
          <cell r="A31513" t="str">
            <v>Zm00001d034346</v>
          </cell>
          <cell r="B31513" t="str">
            <v>Accelerated cell death 11</v>
          </cell>
        </row>
        <row r="31514">
          <cell r="A31514" t="str">
            <v>Zm00001d051103</v>
          </cell>
          <cell r="B31514" t="str">
            <v>Eukaryotic translation initiation factor 3 subunit E</v>
          </cell>
        </row>
        <row r="31515">
          <cell r="A31515" t="str">
            <v>Zm00001d043967</v>
          </cell>
        </row>
        <row r="31516">
          <cell r="A31516" t="str">
            <v>Zm00001d052244</v>
          </cell>
          <cell r="B31516" t="str">
            <v>Exocyst complex component SEC6</v>
          </cell>
        </row>
        <row r="31517">
          <cell r="A31517" t="str">
            <v>Zm00001d052518</v>
          </cell>
          <cell r="B31517" t="str">
            <v>Pollen Ole e 1 allergen and extensin family protein</v>
          </cell>
        </row>
        <row r="31518">
          <cell r="A31518" t="str">
            <v>Zm00001d019842</v>
          </cell>
          <cell r="B31518" t="str">
            <v>CRIB domain-containing protein RIC10</v>
          </cell>
        </row>
        <row r="31519">
          <cell r="A31519" t="str">
            <v>Zm00001d017718</v>
          </cell>
        </row>
        <row r="31520">
          <cell r="A31520" t="str">
            <v>Zm00001d015397</v>
          </cell>
          <cell r="B31520" t="str">
            <v xml:space="preserve">VQ motif family protein  </v>
          </cell>
        </row>
        <row r="31521">
          <cell r="A31521" t="str">
            <v>Zm00001d045160</v>
          </cell>
          <cell r="B31521" t="str">
            <v>Sulfiredoxin chloroplastic/mitochondrial</v>
          </cell>
        </row>
        <row r="31522">
          <cell r="A31522" t="str">
            <v>Zm00001d001825</v>
          </cell>
          <cell r="B31522" t="str">
            <v>Transducin/WD40 repeat-like superfamily protein</v>
          </cell>
        </row>
        <row r="31523">
          <cell r="A31523" t="str">
            <v>Zm00001d003624</v>
          </cell>
          <cell r="B31523" t="str">
            <v>U-box domain-containing protein 26</v>
          </cell>
        </row>
        <row r="31524">
          <cell r="A31524" t="str">
            <v>Zm00001d030772</v>
          </cell>
          <cell r="B31524" t="str">
            <v>DNA-binding storekeeper protein-related</v>
          </cell>
        </row>
        <row r="31525">
          <cell r="A31525" t="str">
            <v>Zm00001d013856</v>
          </cell>
          <cell r="B31525" t="str">
            <v>TATA-box-binding protein 2</v>
          </cell>
        </row>
        <row r="31526">
          <cell r="A31526" t="str">
            <v>Zm00001d033727</v>
          </cell>
          <cell r="B31526" t="str">
            <v>TFIIB zinc-binding protein</v>
          </cell>
        </row>
        <row r="31527">
          <cell r="A31527" t="str">
            <v>Zm00001d025991</v>
          </cell>
          <cell r="B31527" t="str">
            <v>ELMO/CED-12 family protein</v>
          </cell>
        </row>
        <row r="31528">
          <cell r="A31528" t="str">
            <v>Zm00001d015559</v>
          </cell>
        </row>
        <row r="31529">
          <cell r="A31529" t="str">
            <v>Zm00001d039004</v>
          </cell>
          <cell r="B31529" t="str">
            <v xml:space="preserve">NAC87 NAC type transcription factor  </v>
          </cell>
        </row>
        <row r="31530">
          <cell r="A31530" t="str">
            <v>Zm00001d045364</v>
          </cell>
          <cell r="B31530" t="str">
            <v xml:space="preserve">40S ribosomal protein S8  </v>
          </cell>
        </row>
        <row r="31531">
          <cell r="A31531" t="str">
            <v>Zm00001d020683</v>
          </cell>
          <cell r="B31531" t="str">
            <v>Protein SHOOT GRAVITROPISM 5</v>
          </cell>
        </row>
        <row r="31532">
          <cell r="A31532" t="str">
            <v>Zm00001d047975</v>
          </cell>
        </row>
        <row r="31533">
          <cell r="A31533" t="str">
            <v>Zm00001d002014</v>
          </cell>
          <cell r="B31533" t="str">
            <v>Os07g0120600 protein</v>
          </cell>
        </row>
        <row r="31534">
          <cell r="A31534" t="str">
            <v>Zm00001d033025</v>
          </cell>
          <cell r="B31534" t="str">
            <v>endonuclease/exonuclease/phosphatase family protein</v>
          </cell>
        </row>
        <row r="31535">
          <cell r="A31535" t="str">
            <v>Zm00001d050214</v>
          </cell>
          <cell r="B31535" t="str">
            <v>ATPase 2 plasma membrane-type</v>
          </cell>
        </row>
        <row r="31536">
          <cell r="A31536" t="str">
            <v>Zm00001d039416</v>
          </cell>
          <cell r="B31536" t="str">
            <v>alpha/beta-Hydrolases superfamily protein</v>
          </cell>
        </row>
        <row r="31537">
          <cell r="A31537" t="str">
            <v>Zm00001d053743</v>
          </cell>
          <cell r="B31537" t="str">
            <v>Nucleoid-associated protein  chloroplastic</v>
          </cell>
        </row>
        <row r="31538">
          <cell r="A31538" t="str">
            <v>Zm00001d006654</v>
          </cell>
          <cell r="B31538" t="str">
            <v>ARM repeat superfamily protein</v>
          </cell>
        </row>
        <row r="31539">
          <cell r="A31539" t="str">
            <v>Zm00001d038771</v>
          </cell>
        </row>
        <row r="31540">
          <cell r="A31540" t="str">
            <v>Zm00001d051415</v>
          </cell>
          <cell r="B31540" t="str">
            <v>Mechanosensitive ion channel protein 6</v>
          </cell>
        </row>
        <row r="31541">
          <cell r="A31541" t="str">
            <v>Zm00001d053983</v>
          </cell>
          <cell r="B31541" t="str">
            <v>Probable ATP synthase 24 kDa subunit mitochondrial</v>
          </cell>
        </row>
        <row r="31542">
          <cell r="A31542" t="str">
            <v>Zm00001d032089</v>
          </cell>
          <cell r="B31542" t="str">
            <v>Maltose excess protein 1 chloroplastic</v>
          </cell>
        </row>
        <row r="31543">
          <cell r="A31543" t="str">
            <v>Zm00001d037278</v>
          </cell>
          <cell r="B31543" t="str">
            <v xml:space="preserve"> phosphofructose kinase1</v>
          </cell>
        </row>
        <row r="31544">
          <cell r="A31544" t="str">
            <v>Zm00001d007623</v>
          </cell>
          <cell r="B31544" t="str">
            <v>Patatin-like protein 2</v>
          </cell>
        </row>
        <row r="31545">
          <cell r="A31545" t="str">
            <v>Zm00001d003311</v>
          </cell>
          <cell r="B31545" t="str">
            <v>Probable 2-oxoglutarate-dependent dioxygenase AOP1</v>
          </cell>
        </row>
        <row r="31546">
          <cell r="A31546" t="str">
            <v>Zm00001d015276</v>
          </cell>
          <cell r="B31546" t="str">
            <v>Protein PLANT CADMIUM RESISTANCE 11</v>
          </cell>
        </row>
        <row r="31547">
          <cell r="A31547" t="str">
            <v>Zm00001d025651</v>
          </cell>
          <cell r="B31547" t="str">
            <v>Poly(A)-specific ribonuclease PARN</v>
          </cell>
        </row>
        <row r="31548">
          <cell r="A31548" t="str">
            <v>Zm00001d003573</v>
          </cell>
          <cell r="B31548" t="str">
            <v>C2H2 zinc finger malformed spikelet; OSJNBa0058G03.3 protein;  protein</v>
          </cell>
        </row>
        <row r="31549">
          <cell r="A31549" t="str">
            <v>Zm00001d010200</v>
          </cell>
          <cell r="B31549" t="str">
            <v xml:space="preserve">ATP binding protein  </v>
          </cell>
        </row>
        <row r="31550">
          <cell r="A31550" t="str">
            <v>Zm00001d049202</v>
          </cell>
        </row>
        <row r="31551">
          <cell r="A31551" t="str">
            <v>Zm00001d042120</v>
          </cell>
        </row>
        <row r="31552">
          <cell r="A31552" t="str">
            <v>Zm00001d002325</v>
          </cell>
        </row>
        <row r="31553">
          <cell r="A31553" t="str">
            <v>Zm00001d045554</v>
          </cell>
          <cell r="B31553" t="str">
            <v xml:space="preserve"> kinesin-related protein2</v>
          </cell>
        </row>
        <row r="31554">
          <cell r="A31554" t="str">
            <v>Zm00001d008295</v>
          </cell>
          <cell r="B31554" t="str">
            <v>ADP-ribosylation factor A1B</v>
          </cell>
        </row>
        <row r="31555">
          <cell r="A31555" t="str">
            <v>Zm00001d010358</v>
          </cell>
          <cell r="B31555" t="str">
            <v xml:space="preserve">Malic enzyme  </v>
          </cell>
        </row>
        <row r="31556">
          <cell r="A31556" t="str">
            <v>Zm00001d011436</v>
          </cell>
        </row>
        <row r="31557">
          <cell r="A31557" t="str">
            <v>Zm00001d006649</v>
          </cell>
          <cell r="B31557" t="str">
            <v>cytochrome P450 family 87 subfamily A polypeptide 6</v>
          </cell>
        </row>
        <row r="31558">
          <cell r="A31558" t="str">
            <v>Zm00001d014780</v>
          </cell>
          <cell r="B31558" t="str">
            <v xml:space="preserve">Probable receptor-like protein kinase </v>
          </cell>
        </row>
        <row r="31559">
          <cell r="A31559" t="str">
            <v>Zm00001d053805</v>
          </cell>
          <cell r="B31559" t="str">
            <v xml:space="preserve">Peptidyl-prolyl cis-trans isomerase  </v>
          </cell>
        </row>
        <row r="31560">
          <cell r="A31560" t="str">
            <v>Zm00001d033982</v>
          </cell>
          <cell r="B31560" t="str">
            <v>Leucine-rich repeat protein kinase family protein</v>
          </cell>
        </row>
        <row r="31561">
          <cell r="A31561" t="str">
            <v>Zm00001d030513</v>
          </cell>
          <cell r="B31561" t="str">
            <v>Ethylene-responsive transcription factor ERF055</v>
          </cell>
        </row>
        <row r="31562">
          <cell r="A31562" t="str">
            <v>Zm00001d024438</v>
          </cell>
        </row>
        <row r="31563">
          <cell r="A31563" t="str">
            <v>Zm00001d051722</v>
          </cell>
          <cell r="B31563" t="str">
            <v>CGI-like protein</v>
          </cell>
        </row>
        <row r="31564">
          <cell r="A31564" t="str">
            <v>Zm00001d011055</v>
          </cell>
        </row>
        <row r="31565">
          <cell r="A31565" t="str">
            <v>Zm00001d050896</v>
          </cell>
        </row>
        <row r="31566">
          <cell r="A31566" t="str">
            <v>Zm00001d021025</v>
          </cell>
          <cell r="B31566" t="str">
            <v xml:space="preserve">Chloroplastic quinone-oxidoreductase  </v>
          </cell>
        </row>
        <row r="31567">
          <cell r="A31567" t="str">
            <v>Zm00001d018642</v>
          </cell>
          <cell r="B31567" t="str">
            <v>Transducin/WD40 repeat-like superfamily protein</v>
          </cell>
        </row>
        <row r="31568">
          <cell r="A31568" t="str">
            <v>Zm00001d018087</v>
          </cell>
        </row>
        <row r="31569">
          <cell r="A31569" t="str">
            <v>Zm00001d029206</v>
          </cell>
          <cell r="B31569" t="str">
            <v>Protein DGS1 mitochondrial</v>
          </cell>
        </row>
        <row r="31570">
          <cell r="A31570" t="str">
            <v>Zm00001d016232</v>
          </cell>
        </row>
        <row r="31571">
          <cell r="A31571" t="str">
            <v>Zm00001d024205</v>
          </cell>
          <cell r="B31571" t="str">
            <v>zinc ion binding</v>
          </cell>
        </row>
        <row r="31572">
          <cell r="A31572" t="str">
            <v>Zm00001d028527</v>
          </cell>
        </row>
        <row r="31573">
          <cell r="A31573" t="str">
            <v>Zm00001d000220</v>
          </cell>
          <cell r="B31573" t="str">
            <v xml:space="preserve">Pentatricopeptide repeat protein PPR868-14  </v>
          </cell>
        </row>
        <row r="31574">
          <cell r="A31574" t="str">
            <v>Zm00001d037375</v>
          </cell>
          <cell r="B31574" t="str">
            <v xml:space="preserve">Embryogeneis transmembrane protein%3B Embryogenesis transmembrane protein  </v>
          </cell>
        </row>
        <row r="31575">
          <cell r="A31575" t="str">
            <v>Zm00001d044138</v>
          </cell>
          <cell r="B31575" t="str">
            <v xml:space="preserve"> siroheme uroporphyrinogen methyltransferase1</v>
          </cell>
        </row>
        <row r="31576">
          <cell r="A31576" t="str">
            <v>Zm00001d021358</v>
          </cell>
          <cell r="B31576" t="str">
            <v xml:space="preserve">Undecaprenyl pyrophosphate synthetase  </v>
          </cell>
        </row>
        <row r="31577">
          <cell r="A31577" t="str">
            <v>Zm00001d026712</v>
          </cell>
          <cell r="B31577" t="str">
            <v xml:space="preserve">Glycoside transferase%2C six-hairpin%2C subgroup  </v>
          </cell>
        </row>
        <row r="31578">
          <cell r="A31578" t="str">
            <v>Zm00001d045957</v>
          </cell>
        </row>
        <row r="31579">
          <cell r="A31579" t="str">
            <v>Zm00001d040741</v>
          </cell>
          <cell r="B31579" t="str">
            <v>Serine carboxypeptidase-like 33</v>
          </cell>
        </row>
        <row r="31580">
          <cell r="A31580" t="str">
            <v>Zm00001d040634</v>
          </cell>
          <cell r="B31580" t="str">
            <v>Binding protein</v>
          </cell>
        </row>
        <row r="31581">
          <cell r="A31581" t="str">
            <v>Zm00001d012434</v>
          </cell>
          <cell r="B31581" t="str">
            <v>alpha/beta-Hydrolases superfamily protein</v>
          </cell>
        </row>
        <row r="31582">
          <cell r="A31582" t="str">
            <v>Zm00001d013199</v>
          </cell>
          <cell r="B31582" t="str">
            <v>Probable beta-14-xylosyltransferase IRX10L</v>
          </cell>
        </row>
        <row r="31583">
          <cell r="A31583" t="str">
            <v>Zm00001d036462</v>
          </cell>
          <cell r="B31583" t="str">
            <v>ARM repeat superfamily protein</v>
          </cell>
        </row>
        <row r="31584">
          <cell r="A31584" t="str">
            <v>Zm00001d041360</v>
          </cell>
          <cell r="B31584" t="str">
            <v>60S ribosomal protein L26-1</v>
          </cell>
        </row>
        <row r="31585">
          <cell r="A31585" t="str">
            <v>Zm00001d007361</v>
          </cell>
          <cell r="B31585" t="str">
            <v>Endosomal targeting BRO1-like domain-containing protein</v>
          </cell>
        </row>
        <row r="31586">
          <cell r="A31586" t="str">
            <v>Zm00001d004279</v>
          </cell>
          <cell r="B31586" t="str">
            <v>18-cineole synthase 1 chloroplastic</v>
          </cell>
        </row>
        <row r="31587">
          <cell r="A31587" t="str">
            <v>Zm00001d039327</v>
          </cell>
          <cell r="B31587" t="str">
            <v>receptor-like protein kinase 4</v>
          </cell>
        </row>
        <row r="31588">
          <cell r="A31588" t="str">
            <v>Zm00001d021608</v>
          </cell>
          <cell r="B31588" t="str">
            <v>Rho GTPase-activating protein 7</v>
          </cell>
        </row>
        <row r="31589">
          <cell r="A31589" t="str">
            <v>Zm00001d011601</v>
          </cell>
        </row>
        <row r="31590">
          <cell r="A31590" t="str">
            <v>Zm00001d045272</v>
          </cell>
          <cell r="B31590" t="str">
            <v>PIN domain-like family protein</v>
          </cell>
        </row>
        <row r="31591">
          <cell r="A31591" t="str">
            <v>Zm00001d052741</v>
          </cell>
          <cell r="B31591" t="str">
            <v>NC domain-containing protein-related</v>
          </cell>
        </row>
        <row r="31592">
          <cell r="A31592" t="str">
            <v>Zm00001d033428</v>
          </cell>
        </row>
        <row r="31593">
          <cell r="A31593" t="str">
            <v>Zm00001d047092</v>
          </cell>
          <cell r="B31593" t="str">
            <v>ARF guanine-nucleotide exchange factor GNOM</v>
          </cell>
        </row>
        <row r="31594">
          <cell r="A31594" t="str">
            <v>Zm00001d045102</v>
          </cell>
          <cell r="B31594" t="str">
            <v>Formin-like protein 18</v>
          </cell>
        </row>
        <row r="31595">
          <cell r="A31595" t="str">
            <v>Zm00001d038864</v>
          </cell>
          <cell r="B31595" t="str">
            <v>DUF1639 family protein</v>
          </cell>
        </row>
        <row r="31596">
          <cell r="A31596" t="str">
            <v>Zm00001d003033</v>
          </cell>
          <cell r="B31596" t="str">
            <v>Nuclear transport factor 2 (NTF2) family protein with RNA binding (RRM-RBD-RNP motifs) domain</v>
          </cell>
        </row>
        <row r="31597">
          <cell r="A31597" t="str">
            <v>Zm00001d046591</v>
          </cell>
          <cell r="B31597" t="str">
            <v xml:space="preserve"> vacuolar-type H+-pyrophosphatase5</v>
          </cell>
        </row>
        <row r="31598">
          <cell r="A31598" t="str">
            <v>Zm00001d014670</v>
          </cell>
          <cell r="B31598" t="str">
            <v>AP2-like ethylene-responsive transcription factor TOE2</v>
          </cell>
        </row>
        <row r="31599">
          <cell r="A31599" t="str">
            <v>Zm00001d035616</v>
          </cell>
          <cell r="B31599" t="str">
            <v>Soluble inorganic pyrophosphatase 4</v>
          </cell>
        </row>
        <row r="31600">
          <cell r="A31600" t="str">
            <v>Zm00001d033698</v>
          </cell>
        </row>
        <row r="31601">
          <cell r="A31601" t="str">
            <v>Zm00001d019937</v>
          </cell>
          <cell r="B31601" t="str">
            <v xml:space="preserve">F-box protein </v>
          </cell>
        </row>
        <row r="31602">
          <cell r="A31602" t="str">
            <v>Zm00001d013590</v>
          </cell>
          <cell r="B31602" t="str">
            <v>ARF guanine-nucleotide exchange factor GNOM</v>
          </cell>
        </row>
        <row r="31603">
          <cell r="A31603" t="str">
            <v>Zm00001d052238</v>
          </cell>
        </row>
        <row r="31604">
          <cell r="A31604" t="str">
            <v>Zm00001d044154</v>
          </cell>
          <cell r="B31604" t="str">
            <v>cytochrome P450 family 72 subfamily A polypeptide 8</v>
          </cell>
        </row>
        <row r="31605">
          <cell r="A31605" t="str">
            <v>Zm00001d011756</v>
          </cell>
          <cell r="B31605" t="str">
            <v>Protein VTE6 chloroplastic</v>
          </cell>
        </row>
        <row r="31606">
          <cell r="A31606" t="str">
            <v>Zm00001d032102</v>
          </cell>
          <cell r="B31606" t="str">
            <v>DUF761 domain protein</v>
          </cell>
        </row>
        <row r="31607">
          <cell r="A31607" t="str">
            <v>Zm00001d034544</v>
          </cell>
        </row>
        <row r="31608">
          <cell r="A31608" t="str">
            <v>Zm00001d049129</v>
          </cell>
          <cell r="B31608" t="str">
            <v>late embryogenesis abundant protein-related / LEA protein-related</v>
          </cell>
        </row>
        <row r="31609">
          <cell r="A31609" t="str">
            <v>Zm00001d034483</v>
          </cell>
        </row>
        <row r="31610">
          <cell r="A31610" t="str">
            <v>Zm00001d034015</v>
          </cell>
          <cell r="B31610" t="str">
            <v xml:space="preserve"> exoglucanase1</v>
          </cell>
        </row>
        <row r="31611">
          <cell r="A31611" t="str">
            <v>Zm00001d035130</v>
          </cell>
          <cell r="B31611" t="str">
            <v>COP9 signalosome complex subunit 3</v>
          </cell>
        </row>
        <row r="31612">
          <cell r="A31612" t="str">
            <v>Zm00001d008666</v>
          </cell>
          <cell r="B31612" t="str">
            <v>DCD (Development and Cell Death) domain protein</v>
          </cell>
        </row>
        <row r="31613">
          <cell r="A31613" t="str">
            <v>Zm00001d010380</v>
          </cell>
          <cell r="B31613" t="str">
            <v>Zinc finger CCCH domain-containing protein 23</v>
          </cell>
        </row>
        <row r="31614">
          <cell r="A31614" t="str">
            <v>Zm00001d052849</v>
          </cell>
        </row>
        <row r="31615">
          <cell r="A31615" t="str">
            <v>Zm00001d031943</v>
          </cell>
          <cell r="B31615" t="str">
            <v xml:space="preserve"> kinesin-related protein4</v>
          </cell>
        </row>
        <row r="31616">
          <cell r="A31616" t="str">
            <v>Zm00001d010995</v>
          </cell>
          <cell r="B31616" t="str">
            <v>Thylakoid membrane protein TERC chloroplastic</v>
          </cell>
        </row>
        <row r="31617">
          <cell r="A31617" t="str">
            <v>Zm00001d053216</v>
          </cell>
          <cell r="B31617" t="str">
            <v xml:space="preserve">F-box protein </v>
          </cell>
        </row>
        <row r="31618">
          <cell r="A31618" t="str">
            <v>Zm00001d016182</v>
          </cell>
          <cell r="B31618" t="str">
            <v>Peroxidase 52</v>
          </cell>
        </row>
        <row r="31619">
          <cell r="A31619" t="str">
            <v>Zm00001d016256</v>
          </cell>
          <cell r="B31619" t="str">
            <v xml:space="preserve">Meiosis 5  </v>
          </cell>
        </row>
        <row r="31620">
          <cell r="A31620" t="str">
            <v>Zm00001d027292</v>
          </cell>
          <cell r="B31620" t="str">
            <v>Scarecrow-like protein 6</v>
          </cell>
        </row>
        <row r="31621">
          <cell r="A31621" t="str">
            <v>Zm00001d053266</v>
          </cell>
        </row>
        <row r="31622">
          <cell r="A31622" t="str">
            <v>Zm00001d025587</v>
          </cell>
        </row>
        <row r="31623">
          <cell r="A31623" t="str">
            <v>Zm00001d029924</v>
          </cell>
          <cell r="B31623" t="str">
            <v>Flavin-containing monooxygenase FMO GS-OX5</v>
          </cell>
        </row>
        <row r="31624">
          <cell r="A31624" t="str">
            <v>Zm00001d004861</v>
          </cell>
          <cell r="B31624" t="str">
            <v>RING/FYVE/PHD zinc finger superfamily protein</v>
          </cell>
        </row>
        <row r="31625">
          <cell r="A31625" t="str">
            <v>Zm00001d028001</v>
          </cell>
        </row>
        <row r="31626">
          <cell r="A31626" t="str">
            <v>Zm00001d014093</v>
          </cell>
          <cell r="B31626" t="str">
            <v>3-ketoacyl-CoA thiolase 2 peroxisomal</v>
          </cell>
        </row>
        <row r="31627">
          <cell r="A31627" t="str">
            <v>Zm00001d030509</v>
          </cell>
          <cell r="B31627" t="str">
            <v>Pollen Ole e 1 allergen and extensin family protein</v>
          </cell>
        </row>
        <row r="31628">
          <cell r="A31628" t="str">
            <v>Zm00001d044504</v>
          </cell>
          <cell r="B31628" t="str">
            <v>High affinity nitrate transporter 2.7</v>
          </cell>
        </row>
        <row r="31629">
          <cell r="A31629" t="str">
            <v>Zm00001d042699</v>
          </cell>
          <cell r="B31629" t="str">
            <v>TRAM LAG1 and CLN8 (TLC) lipid-sensing domain containing protein</v>
          </cell>
        </row>
        <row r="31630">
          <cell r="A31630" t="str">
            <v>Zm00001d036362</v>
          </cell>
        </row>
        <row r="31631">
          <cell r="A31631" t="str">
            <v>Zm00001d047468</v>
          </cell>
          <cell r="B31631" t="str">
            <v xml:space="preserve"> aberrant pollen transmission1</v>
          </cell>
        </row>
        <row r="31632">
          <cell r="A31632" t="str">
            <v>Zm00001d052495</v>
          </cell>
          <cell r="B31632" t="str">
            <v>AT-hook motif nuclear-localized protein 1</v>
          </cell>
        </row>
        <row r="31633">
          <cell r="A31633" t="str">
            <v>Zm00001d046253</v>
          </cell>
          <cell r="B31633" t="str">
            <v>General transcription factor 2-related zinc finger protein</v>
          </cell>
        </row>
        <row r="31634">
          <cell r="A31634" t="str">
            <v>Zm00001d025419</v>
          </cell>
        </row>
        <row r="31635">
          <cell r="A31635" t="str">
            <v>Zm00001d002331</v>
          </cell>
        </row>
        <row r="31636">
          <cell r="A31636" t="str">
            <v>Zm00001d022564</v>
          </cell>
          <cell r="B31636" t="str">
            <v xml:space="preserve">BRCT domain-containing protein </v>
          </cell>
        </row>
        <row r="31637">
          <cell r="A31637" t="str">
            <v>Zm00001d005779</v>
          </cell>
          <cell r="B31637" t="str">
            <v>ubiquitin carrier protein 7</v>
          </cell>
        </row>
        <row r="31638">
          <cell r="A31638" t="str">
            <v>Zm00001d010215</v>
          </cell>
          <cell r="B31638" t="str">
            <v>Protein argonaute 1</v>
          </cell>
        </row>
        <row r="31639">
          <cell r="A31639" t="str">
            <v>Zm00001d044543</v>
          </cell>
          <cell r="B31639" t="str">
            <v>Aquaporin SIP1-1</v>
          </cell>
        </row>
        <row r="31640">
          <cell r="A31640" t="str">
            <v>Zm00001d033146</v>
          </cell>
          <cell r="B31640" t="str">
            <v>Histone H2A variant 1</v>
          </cell>
        </row>
        <row r="31641">
          <cell r="A31641" t="str">
            <v>Zm00001d011315</v>
          </cell>
          <cell r="B31641" t="str">
            <v>ABC transporter G family member 40</v>
          </cell>
        </row>
        <row r="31642">
          <cell r="A31642" t="str">
            <v>Zm00001d005374</v>
          </cell>
        </row>
        <row r="31643">
          <cell r="A31643" t="str">
            <v>Zm00001d028267</v>
          </cell>
          <cell r="B31643" t="str">
            <v xml:space="preserve"> trehalose-6-phosphate synthase2</v>
          </cell>
        </row>
        <row r="31644">
          <cell r="A31644" t="str">
            <v>Zm00001d031522</v>
          </cell>
          <cell r="B31644" t="str">
            <v xml:space="preserve">Auxin response factor 1  </v>
          </cell>
        </row>
        <row r="31645">
          <cell r="A31645" t="str">
            <v>Zm00001d014940</v>
          </cell>
        </row>
        <row r="31646">
          <cell r="A31646" t="str">
            <v>Zm00001d013549</v>
          </cell>
          <cell r="B31646" t="str">
            <v>RING/U-box superfamily protein</v>
          </cell>
        </row>
        <row r="31647">
          <cell r="A31647" t="str">
            <v>Zm00001d038260</v>
          </cell>
          <cell r="B31647" t="str">
            <v>FAM91A1-like protein</v>
          </cell>
        </row>
        <row r="31648">
          <cell r="A31648" t="str">
            <v>Zm00001d034278</v>
          </cell>
          <cell r="B31648" t="str">
            <v>Protein JASON</v>
          </cell>
        </row>
        <row r="31649">
          <cell r="A31649" t="str">
            <v>Zm00001d017638</v>
          </cell>
          <cell r="B31649" t="str">
            <v>Expressed protein;  protein</v>
          </cell>
        </row>
        <row r="31650">
          <cell r="A31650" t="str">
            <v>Zm00001d024718</v>
          </cell>
          <cell r="B31650" t="str">
            <v>Beta-carotene isomerase D27 chloroplastic</v>
          </cell>
        </row>
        <row r="31651">
          <cell r="A31651" t="str">
            <v>Zm00001d023743</v>
          </cell>
          <cell r="B31651" t="str">
            <v>hydroxy methylglutaryl CoA reductase 1</v>
          </cell>
        </row>
        <row r="31652">
          <cell r="A31652" t="str">
            <v>Zm00001d037640</v>
          </cell>
          <cell r="B31652" t="str">
            <v>Adenine nucleotide transporter BT1 chloroplastic/mitochondrial</v>
          </cell>
        </row>
        <row r="31653">
          <cell r="A31653" t="str">
            <v>Zm00001d006208</v>
          </cell>
          <cell r="B31653" t="str">
            <v>Xylose isomerase</v>
          </cell>
        </row>
        <row r="31654">
          <cell r="A31654" t="str">
            <v>Zm00001d007155</v>
          </cell>
          <cell r="B31654" t="str">
            <v xml:space="preserve">Pentatricopeptide repeat-containing protein </v>
          </cell>
        </row>
        <row r="31655">
          <cell r="A31655" t="str">
            <v>Zm00001d031648</v>
          </cell>
          <cell r="B31655" t="str">
            <v>Probable protein S-acyltransferase 7</v>
          </cell>
        </row>
        <row r="31656">
          <cell r="A31656" t="str">
            <v>Zm00001d032262</v>
          </cell>
          <cell r="B31656" t="str">
            <v>Cation efflux family protein</v>
          </cell>
        </row>
        <row r="31657">
          <cell r="A31657" t="str">
            <v>Zm00001d043101</v>
          </cell>
          <cell r="B31657" t="str">
            <v>Probable S-sulfocysteine synthase chloroplastic</v>
          </cell>
        </row>
        <row r="31658">
          <cell r="A31658" t="str">
            <v>Zm00001d050125</v>
          </cell>
          <cell r="B31658" t="str">
            <v xml:space="preserve">Putative sucrose-phosphate synthase family protein isoform 1%3B Putative sucrose-phosphate synthase family protein isoform 2%3B Putative sucrose-phosphate synthase family protein isoform 3  </v>
          </cell>
        </row>
        <row r="31659">
          <cell r="A31659" t="str">
            <v>Zm00001d046934</v>
          </cell>
        </row>
        <row r="31660">
          <cell r="A31660" t="str">
            <v>Zm00001d040717</v>
          </cell>
          <cell r="B31660" t="str">
            <v>CONTAINS InterPro DOMAIN/s: Craniofacial development protein 1/Bucentaur (InterPro:IPR011421); Has 333 Blast hits to 324 proteins in 149 species: Archae - 0; Bacteria - 18; Metazoa - 117; Fungi - 96; Plants - 49; Viruses - 0; Other Eukaryotes - 53 ( /.../: NCBI BLink).</v>
          </cell>
        </row>
        <row r="31661">
          <cell r="A31661" t="str">
            <v>Zm00001d023225</v>
          </cell>
          <cell r="B31661" t="str">
            <v>Protein trichome birefringence-like 34</v>
          </cell>
        </row>
        <row r="31662">
          <cell r="A31662" t="str">
            <v>Zm00001d050155</v>
          </cell>
          <cell r="B31662" t="str">
            <v>P-loop containing nucleoside triphosphate hydrolases superfamily protein</v>
          </cell>
        </row>
        <row r="31663">
          <cell r="A31663" t="str">
            <v>Zm00001d023353</v>
          </cell>
          <cell r="B31663" t="str">
            <v>CBL-interacting serine/threonine-protein kinase 10</v>
          </cell>
        </row>
        <row r="31664">
          <cell r="A31664" t="str">
            <v>Zm00001d038201</v>
          </cell>
          <cell r="B31664" t="str">
            <v xml:space="preserve"> Zea mays ARGOS4</v>
          </cell>
        </row>
        <row r="31665">
          <cell r="A31665" t="str">
            <v>Zm00001d040682</v>
          </cell>
          <cell r="B31665" t="str">
            <v>sequence-specific DNA binding transcription factors</v>
          </cell>
        </row>
        <row r="31666">
          <cell r="A31666" t="str">
            <v>Zm00001d019308</v>
          </cell>
        </row>
        <row r="31667">
          <cell r="A31667" t="str">
            <v>Zm00001d023995</v>
          </cell>
          <cell r="B31667" t="str">
            <v>Sec14p-like phosphatidylinositol transfer family protein</v>
          </cell>
        </row>
        <row r="31668">
          <cell r="A31668" t="str">
            <v>Zm00001d050670</v>
          </cell>
        </row>
        <row r="31669">
          <cell r="A31669" t="str">
            <v>Zm00001d053788</v>
          </cell>
        </row>
        <row r="31670">
          <cell r="A31670" t="str">
            <v>Zm00001d045993</v>
          </cell>
          <cell r="B31670" t="str">
            <v xml:space="preserve"> poor homologous synapsis1</v>
          </cell>
        </row>
        <row r="31671">
          <cell r="A31671" t="str">
            <v>Zm00001d045113</v>
          </cell>
          <cell r="B31671" t="str">
            <v>Calcineurin-like metallo-phosphoesterase superfamily protein</v>
          </cell>
        </row>
        <row r="31672">
          <cell r="A31672" t="str">
            <v>Zm00001d044532</v>
          </cell>
          <cell r="B31672" t="str">
            <v>DUF724 domain-containing protein 2</v>
          </cell>
        </row>
        <row r="31673">
          <cell r="A31673" t="str">
            <v>Zm00001d013447</v>
          </cell>
          <cell r="B31673" t="str">
            <v xml:space="preserve">Pairing protein meu13-like  </v>
          </cell>
        </row>
        <row r="31674">
          <cell r="A31674" t="str">
            <v>Zm00001d032250</v>
          </cell>
        </row>
        <row r="31675">
          <cell r="A31675" t="str">
            <v>Zm00001d051926</v>
          </cell>
          <cell r="B31675" t="str">
            <v>Calcium-dependent lipid-binding (CaLB domain) family protein</v>
          </cell>
        </row>
        <row r="31676">
          <cell r="A31676" t="str">
            <v>Zm00001d053256</v>
          </cell>
        </row>
        <row r="31677">
          <cell r="A31677" t="str">
            <v>Zm00001d041746</v>
          </cell>
          <cell r="B31677" t="str">
            <v>Pinoresinol reductase 2</v>
          </cell>
        </row>
        <row r="31678">
          <cell r="A31678" t="str">
            <v>Zm00001d046072</v>
          </cell>
          <cell r="B31678" t="str">
            <v>Extra-large G-protein-like;  protein</v>
          </cell>
        </row>
        <row r="31679">
          <cell r="A31679" t="str">
            <v>Zm00001d047525</v>
          </cell>
          <cell r="B31679" t="str">
            <v>Heat shock 70 kDa protein 14</v>
          </cell>
        </row>
        <row r="31680">
          <cell r="A31680" t="str">
            <v>Zm00001d038256</v>
          </cell>
        </row>
        <row r="31681">
          <cell r="A31681" t="str">
            <v>Zm00001d006279</v>
          </cell>
          <cell r="B31681" t="str">
            <v>Auxin-responsive protein SAUR61</v>
          </cell>
        </row>
        <row r="31682">
          <cell r="A31682" t="str">
            <v>Zm00001d035294</v>
          </cell>
          <cell r="B31682" t="str">
            <v>Indole-3-pyruvate monooxygenase YUCCA2</v>
          </cell>
        </row>
        <row r="31683">
          <cell r="A31683" t="str">
            <v>Zm00001d021142</v>
          </cell>
        </row>
        <row r="31684">
          <cell r="A31684" t="str">
            <v>Zm00001d044419</v>
          </cell>
          <cell r="B31684" t="str">
            <v>Protein GAMETE EXPRESSED 3</v>
          </cell>
        </row>
        <row r="31685">
          <cell r="A31685" t="str">
            <v>Zm00001d041819</v>
          </cell>
          <cell r="B31685" t="str">
            <v xml:space="preserve"> photosystem I N subunit1</v>
          </cell>
        </row>
        <row r="31686">
          <cell r="A31686" t="str">
            <v>Zm00001d017292</v>
          </cell>
          <cell r="B31686" t="str">
            <v>Defensin-like protein 6</v>
          </cell>
        </row>
        <row r="31687">
          <cell r="A31687" t="str">
            <v>Zm00001d032803</v>
          </cell>
          <cell r="B31687" t="str">
            <v>Phosphatidylinositol N-acetyglucosaminlytransferase subunit P-related</v>
          </cell>
        </row>
        <row r="31688">
          <cell r="A31688" t="str">
            <v>Zm00001d042571</v>
          </cell>
        </row>
        <row r="31689">
          <cell r="A31689" t="str">
            <v>Zm00001d006260</v>
          </cell>
          <cell r="B31689" t="str">
            <v>Spermidine hydroxycinnamoyl transferase</v>
          </cell>
        </row>
        <row r="31690">
          <cell r="A31690" t="str">
            <v>Zm00001d046249</v>
          </cell>
          <cell r="B31690" t="str">
            <v xml:space="preserve">DeSI-like protein </v>
          </cell>
        </row>
        <row r="31691">
          <cell r="A31691" t="str">
            <v>Zm00001d030850</v>
          </cell>
          <cell r="B31691" t="str">
            <v xml:space="preserve">Zinc finger protein 7  </v>
          </cell>
        </row>
        <row r="31692">
          <cell r="A31692" t="str">
            <v>Zm00001d024941</v>
          </cell>
          <cell r="B31692" t="str">
            <v xml:space="preserve">ELMO domain-containing protein 2%2C mRNA  </v>
          </cell>
        </row>
        <row r="31693">
          <cell r="A31693" t="str">
            <v>Zm00001d043771</v>
          </cell>
          <cell r="B31693" t="str">
            <v xml:space="preserve">Putative phosphoethanolamine N-methyltransferase  </v>
          </cell>
        </row>
        <row r="31694">
          <cell r="A31694" t="str">
            <v>Zm00001d002544</v>
          </cell>
          <cell r="B31694" t="str">
            <v>Regulator of chromosome condensation (RCC1) family with FYVE zinc finger domain</v>
          </cell>
        </row>
        <row r="31695">
          <cell r="A31695" t="str">
            <v>Zm00001d019043</v>
          </cell>
          <cell r="B31695" t="str">
            <v>Receptor-like kinase-like</v>
          </cell>
        </row>
        <row r="31696">
          <cell r="A31696" t="str">
            <v>Zm00001d037660</v>
          </cell>
        </row>
        <row r="31697">
          <cell r="A31697" t="str">
            <v>Zm00001d009087</v>
          </cell>
          <cell r="B31697" t="str">
            <v>RESPONSE TO ABA AND SALT 1</v>
          </cell>
        </row>
        <row r="31698">
          <cell r="A31698" t="str">
            <v>Zm00001d014778</v>
          </cell>
        </row>
        <row r="31699">
          <cell r="A31699" t="str">
            <v>Zm00001d028384</v>
          </cell>
          <cell r="B31699" t="str">
            <v>Ribosomal protein L7Ae/L30e/S12e/Gadd45 family protein</v>
          </cell>
        </row>
        <row r="31700">
          <cell r="A31700" t="str">
            <v>Zm00001d032575</v>
          </cell>
          <cell r="B31700" t="str">
            <v>WAPL (Wings apart-like protein regulation of heterochromatin) protein</v>
          </cell>
        </row>
        <row r="31701">
          <cell r="A31701" t="str">
            <v>Zm00001d012511</v>
          </cell>
          <cell r="B31701" t="str">
            <v>Protein kinase family protein with ARM repeat domain</v>
          </cell>
        </row>
        <row r="31702">
          <cell r="A31702" t="str">
            <v>Zm00001d032912</v>
          </cell>
        </row>
        <row r="31703">
          <cell r="A31703" t="str">
            <v>Zm00001d048998</v>
          </cell>
          <cell r="B31703" t="str">
            <v>Chlorophyll a-b binding protein CP26 chloroplastic</v>
          </cell>
        </row>
        <row r="31704">
          <cell r="A31704" t="str">
            <v>Zm00001d042042</v>
          </cell>
          <cell r="B31704" t="str">
            <v>RNA-binding (RRM/RBD/RNP motifs) family protein</v>
          </cell>
        </row>
        <row r="31705">
          <cell r="A31705" t="str">
            <v>Zm00001d027733</v>
          </cell>
        </row>
        <row r="31706">
          <cell r="A31706" t="str">
            <v>Zm00001d017482</v>
          </cell>
          <cell r="B31706" t="str">
            <v>Uncharacterised conserved protein (UCP012943)</v>
          </cell>
        </row>
        <row r="31707">
          <cell r="A31707" t="str">
            <v>Zm00001d047964</v>
          </cell>
          <cell r="B31707" t="str">
            <v>Protein REDUCED WALL ACETYLATION 3</v>
          </cell>
        </row>
        <row r="31708">
          <cell r="A31708" t="str">
            <v>Zm00001d014128</v>
          </cell>
          <cell r="B31708" t="str">
            <v>Heavy metal-associated isoprenylated plant protein 3</v>
          </cell>
        </row>
        <row r="31709">
          <cell r="A31709" t="str">
            <v>Zm00001d036609</v>
          </cell>
        </row>
        <row r="31710">
          <cell r="A31710" t="str">
            <v>Zm00001d023301</v>
          </cell>
          <cell r="B31710" t="str">
            <v>Probable galacturonosyltransferase 7</v>
          </cell>
        </row>
        <row r="31711">
          <cell r="A31711" t="str">
            <v>Zm00001d015842</v>
          </cell>
          <cell r="B31711" t="str">
            <v>Zinc finger A20 and AN1 domain-containing stress-associated protein 2</v>
          </cell>
        </row>
        <row r="31712">
          <cell r="A31712" t="str">
            <v>Zm00001d033510</v>
          </cell>
        </row>
        <row r="31713">
          <cell r="A31713" t="str">
            <v>Zm00001d020475</v>
          </cell>
        </row>
        <row r="31714">
          <cell r="A31714" t="str">
            <v>Zm00001d019817</v>
          </cell>
        </row>
        <row r="31715">
          <cell r="A31715" t="str">
            <v>Zm00001d033555</v>
          </cell>
          <cell r="B31715" t="str">
            <v>Fumarylacetoacetate (FAA) hydrolase family</v>
          </cell>
        </row>
        <row r="31716">
          <cell r="A31716" t="str">
            <v>Zm00001d044693</v>
          </cell>
          <cell r="B31716" t="str">
            <v>Phosphoglucan phosphatase LSF2 chloroplastic</v>
          </cell>
        </row>
        <row r="31717">
          <cell r="A31717" t="str">
            <v>Zm00001d053156</v>
          </cell>
          <cell r="B31717" t="str">
            <v>O-methyltransferase ZRP4</v>
          </cell>
        </row>
        <row r="31718">
          <cell r="A31718" t="str">
            <v>Zm00001d004913</v>
          </cell>
          <cell r="B31718" t="str">
            <v>Dual specificity protein phosphatase Diacylglycerol kinase catalytic region</v>
          </cell>
        </row>
        <row r="31719">
          <cell r="A31719" t="str">
            <v>Zm00001d004446</v>
          </cell>
          <cell r="B31719" t="str">
            <v>DUF1635 family protein</v>
          </cell>
        </row>
        <row r="31720">
          <cell r="A31720" t="str">
            <v>Zm00001d047770</v>
          </cell>
          <cell r="B31720" t="str">
            <v>Expressed protein;  protein</v>
          </cell>
        </row>
        <row r="31721">
          <cell r="A31721" t="str">
            <v>Zm00001d048510</v>
          </cell>
          <cell r="B31721" t="str">
            <v>Zinc finger CCCH domain-containing protein 19</v>
          </cell>
        </row>
        <row r="31722">
          <cell r="A31722" t="str">
            <v>Zm00001d047677</v>
          </cell>
          <cell r="B31722" t="str">
            <v>P-loop nucleoside triphosphate hydrolases superfamily protein with CH (Calponin Homology) domain</v>
          </cell>
        </row>
        <row r="31723">
          <cell r="A31723" t="str">
            <v>Zm00001d043937</v>
          </cell>
          <cell r="B31723" t="str">
            <v xml:space="preserve"> WUSCHEL related homeobox 9b</v>
          </cell>
        </row>
        <row r="31724">
          <cell r="A31724" t="str">
            <v>Zm00001d033578</v>
          </cell>
        </row>
        <row r="31725">
          <cell r="A31725" t="str">
            <v>Zm00001d031146</v>
          </cell>
          <cell r="B31725" t="str">
            <v>Auxin-responsive protein SAUR71</v>
          </cell>
        </row>
        <row r="31726">
          <cell r="A31726" t="str">
            <v>Zm00001d018983</v>
          </cell>
          <cell r="B31726" t="str">
            <v>Serine/threonine-protein kinase WNK2</v>
          </cell>
        </row>
        <row r="31727">
          <cell r="A31727" t="str">
            <v>Zm00001d038287</v>
          </cell>
        </row>
        <row r="31728">
          <cell r="A31728" t="str">
            <v>Zm00001d036765</v>
          </cell>
          <cell r="B31728" t="str">
            <v>Probable E3 ubiquitin ligase SUD1</v>
          </cell>
        </row>
        <row r="31729">
          <cell r="A31729" t="str">
            <v>Zm00001d013773</v>
          </cell>
        </row>
        <row r="31730">
          <cell r="A31730" t="str">
            <v>Zm00001d035595</v>
          </cell>
          <cell r="B31730" t="str">
            <v xml:space="preserve"> dehydroascorbate reductase like3</v>
          </cell>
        </row>
        <row r="31731">
          <cell r="A31731" t="str">
            <v>Zm00001d046229</v>
          </cell>
          <cell r="B31731" t="str">
            <v>Protein VAC14 homolog</v>
          </cell>
        </row>
        <row r="31732">
          <cell r="A31732" t="str">
            <v>Zm00001d004007</v>
          </cell>
          <cell r="B31732" t="str">
            <v>Transcription factor FER-LIKE IRON DEFICIENCY-INDUCED TRANSCRIPTION FACTOR</v>
          </cell>
        </row>
        <row r="31733">
          <cell r="A31733" t="str">
            <v>Zm00001d005812</v>
          </cell>
          <cell r="B31733" t="str">
            <v>sterile alpha motif (SAM) domain-containing protein</v>
          </cell>
        </row>
        <row r="31734">
          <cell r="A31734" t="str">
            <v>Zm00001d033484</v>
          </cell>
          <cell r="B31734" t="str">
            <v>HSP20-like chaperones superfamily protein</v>
          </cell>
        </row>
        <row r="31735">
          <cell r="A31735" t="str">
            <v>Zm00001d026402</v>
          </cell>
          <cell r="B31735" t="str">
            <v xml:space="preserve"> white seedling2</v>
          </cell>
        </row>
        <row r="31736">
          <cell r="A31736" t="str">
            <v>Zm00001d051787</v>
          </cell>
          <cell r="B31736" t="str">
            <v xml:space="preserve">3-ketoacyl-CoA synthase  </v>
          </cell>
        </row>
        <row r="31737">
          <cell r="A31737" t="str">
            <v>Zm00001d030657</v>
          </cell>
        </row>
        <row r="31738">
          <cell r="A31738" t="str">
            <v>Zm00001d025501</v>
          </cell>
        </row>
        <row r="31739">
          <cell r="A31739" t="str">
            <v>Zm00001d012803</v>
          </cell>
          <cell r="B31739" t="str">
            <v>Replication protein-like</v>
          </cell>
        </row>
        <row r="31740">
          <cell r="A31740" t="str">
            <v>Zm00001d003726</v>
          </cell>
          <cell r="B31740" t="str">
            <v>Protein MOR1</v>
          </cell>
        </row>
        <row r="31741">
          <cell r="A31741" t="str">
            <v>Zm00001d011428</v>
          </cell>
          <cell r="B31741" t="str">
            <v>urophorphyrin methylase 1</v>
          </cell>
        </row>
        <row r="31742">
          <cell r="A31742" t="str">
            <v>Zm00001d053351</v>
          </cell>
          <cell r="B31742" t="str">
            <v>Nuclear ribonuclease Z</v>
          </cell>
        </row>
        <row r="31743">
          <cell r="A31743" t="str">
            <v>Zm00001d050689</v>
          </cell>
          <cell r="B31743" t="str">
            <v>U-box domain-containing protein 29</v>
          </cell>
        </row>
        <row r="31744">
          <cell r="A31744" t="str">
            <v>Zm00001d010689</v>
          </cell>
          <cell r="B31744" t="str">
            <v xml:space="preserve">Cytokinin-O-glucosyltransferase 1  </v>
          </cell>
        </row>
        <row r="31745">
          <cell r="A31745" t="str">
            <v>Zm00001d029041</v>
          </cell>
          <cell r="B31745" t="str">
            <v>Mitochondrial ATP synthase D chain-related protein</v>
          </cell>
        </row>
        <row r="31746">
          <cell r="A31746" t="str">
            <v>Zm00001d024384</v>
          </cell>
          <cell r="B31746" t="str">
            <v>Squamosa promoter-binding-like protein 18</v>
          </cell>
        </row>
        <row r="31747">
          <cell r="A31747" t="str">
            <v>Zm00001d003779</v>
          </cell>
          <cell r="B31747" t="str">
            <v>Glutaredoxin family protein</v>
          </cell>
        </row>
        <row r="31748">
          <cell r="A31748" t="str">
            <v>Zm00001d005200</v>
          </cell>
          <cell r="B31748" t="str">
            <v xml:space="preserve">40S ribosomal protein S12  </v>
          </cell>
        </row>
        <row r="31749">
          <cell r="A31749" t="str">
            <v>Zm00001d005406</v>
          </cell>
          <cell r="B31749" t="str">
            <v>LUC7 N_terminus domain-containing protein</v>
          </cell>
        </row>
        <row r="31750">
          <cell r="A31750" t="str">
            <v>Zm00001d032233</v>
          </cell>
          <cell r="B31750" t="str">
            <v>Encodes a protein whose expression is responsive to nematode infection.</v>
          </cell>
        </row>
        <row r="31751">
          <cell r="A31751" t="str">
            <v>Zm00001d018628</v>
          </cell>
          <cell r="B31751" t="str">
            <v>Dirigent protein 11</v>
          </cell>
        </row>
        <row r="31752">
          <cell r="A31752" t="str">
            <v>Zm00001d020957</v>
          </cell>
          <cell r="B31752" t="str">
            <v>NAD(P)-binding Rossmann-fold superfamily protein</v>
          </cell>
        </row>
        <row r="31753">
          <cell r="A31753" t="str">
            <v>Zm00001d026451</v>
          </cell>
          <cell r="B31753" t="str">
            <v>myosin heavy chain-related</v>
          </cell>
        </row>
        <row r="31754">
          <cell r="A31754" t="str">
            <v>Zm00001d043509</v>
          </cell>
          <cell r="B31754" t="str">
            <v xml:space="preserve">Pectinesterase  </v>
          </cell>
        </row>
        <row r="31755">
          <cell r="A31755" t="str">
            <v>Zm00001d046871</v>
          </cell>
          <cell r="B31755" t="str">
            <v>SAC3 family protein B</v>
          </cell>
        </row>
        <row r="31756">
          <cell r="A31756" t="str">
            <v>Zm00001d017586</v>
          </cell>
          <cell r="B31756" t="str">
            <v>OSJNBa0058K23.15 protein;  protein</v>
          </cell>
        </row>
        <row r="31757">
          <cell r="A31757" t="str">
            <v>Zm00001d014543</v>
          </cell>
        </row>
        <row r="31758">
          <cell r="A31758" t="str">
            <v>Zm00001d027879</v>
          </cell>
          <cell r="B31758" t="str">
            <v>Os03g0176600 protein</v>
          </cell>
        </row>
        <row r="31759">
          <cell r="A31759" t="str">
            <v>Zm00001d051625</v>
          </cell>
          <cell r="B31759" t="str">
            <v>ankyrin repeat family protein / regulator of chromosome condensation (RCC1) family protein</v>
          </cell>
        </row>
        <row r="31760">
          <cell r="A31760" t="str">
            <v>Zm00001d027412</v>
          </cell>
          <cell r="B31760" t="str">
            <v xml:space="preserve"> dicer-like 101</v>
          </cell>
        </row>
        <row r="31761">
          <cell r="A31761" t="str">
            <v>Zm00001d050308</v>
          </cell>
          <cell r="B31761" t="str">
            <v>U-box domain-containing protein 18</v>
          </cell>
        </row>
        <row r="31762">
          <cell r="A31762" t="str">
            <v>Zm00001d048397</v>
          </cell>
          <cell r="B31762" t="str">
            <v>Ubiquitin-conjugating enzyme E2 4</v>
          </cell>
        </row>
        <row r="31763">
          <cell r="A31763" t="str">
            <v>Zm00001d038725</v>
          </cell>
          <cell r="B31763" t="str">
            <v xml:space="preserve">ZCN7  </v>
          </cell>
        </row>
        <row r="31764">
          <cell r="A31764" t="str">
            <v>Zm00001d019235</v>
          </cell>
          <cell r="B31764" t="str">
            <v xml:space="preserve">Pentatricopeptide repeat-containing protein </v>
          </cell>
        </row>
        <row r="31765">
          <cell r="A31765" t="str">
            <v>Zm00001d043862</v>
          </cell>
        </row>
        <row r="31766">
          <cell r="A31766" t="str">
            <v>Zm00001d050532</v>
          </cell>
          <cell r="B31766" t="str">
            <v>Isoamylase 1 chloroplastic</v>
          </cell>
        </row>
        <row r="31767">
          <cell r="A31767" t="str">
            <v>Zm00001d012452</v>
          </cell>
          <cell r="B31767" t="str">
            <v>Protein kinase superfamily protein</v>
          </cell>
        </row>
        <row r="31768">
          <cell r="A31768" t="str">
            <v>Zm00001d042241</v>
          </cell>
          <cell r="B31768" t="str">
            <v>Thiamine pyrophosphokinase 1</v>
          </cell>
        </row>
        <row r="31769">
          <cell r="A31769" t="str">
            <v>Zm00001d021748</v>
          </cell>
          <cell r="B31769" t="str">
            <v xml:space="preserve">DNA binding protein  </v>
          </cell>
        </row>
        <row r="31770">
          <cell r="A31770" t="str">
            <v>Zm00001d030881</v>
          </cell>
        </row>
        <row r="31771">
          <cell r="A31771" t="str">
            <v>Zm00001d036778</v>
          </cell>
        </row>
        <row r="31772">
          <cell r="A31772" t="str">
            <v>Zm00001d017409</v>
          </cell>
          <cell r="B31772" t="str">
            <v xml:space="preserve">GATA zinc finger family protein  </v>
          </cell>
        </row>
        <row r="31773">
          <cell r="A31773" t="str">
            <v>Zm00001d049167</v>
          </cell>
          <cell r="B31773" t="str">
            <v>Cullin-associated NEDD8-dissociated protein 1</v>
          </cell>
        </row>
        <row r="31774">
          <cell r="A31774" t="str">
            <v>Zm00001d021231</v>
          </cell>
          <cell r="B31774" t="str">
            <v>RHOMBOID-like protein 3</v>
          </cell>
        </row>
        <row r="31775">
          <cell r="A31775" t="str">
            <v>Zm00001d033176</v>
          </cell>
        </row>
        <row r="31776">
          <cell r="A31776" t="str">
            <v>Zm00001d047202</v>
          </cell>
          <cell r="B31776" t="str">
            <v>VQ motif-containing protein</v>
          </cell>
        </row>
        <row r="31777">
          <cell r="A31777" t="str">
            <v>Zm00001d023468</v>
          </cell>
          <cell r="B31777" t="str">
            <v>NDR1/HIN1-like 1</v>
          </cell>
        </row>
        <row r="31778">
          <cell r="A31778" t="str">
            <v>Zm00001d050035</v>
          </cell>
        </row>
        <row r="31779">
          <cell r="A31779" t="str">
            <v>Zm00001d026394</v>
          </cell>
          <cell r="B31779" t="str">
            <v>Probable galacturonosyltransferase 10</v>
          </cell>
        </row>
        <row r="31780">
          <cell r="A31780" t="str">
            <v>Zm00001d033651</v>
          </cell>
          <cell r="B31780" t="str">
            <v xml:space="preserve">Beta-glucosidase  </v>
          </cell>
        </row>
        <row r="31781">
          <cell r="A31781" t="str">
            <v>Zm00001d013788</v>
          </cell>
          <cell r="B31781" t="str">
            <v>Secretory carrier-associated membrane protein 3</v>
          </cell>
        </row>
        <row r="31782">
          <cell r="A31782" t="str">
            <v>Zm00001d051802</v>
          </cell>
          <cell r="B31782" t="str">
            <v>SAUR-like auxin-responsive protein family</v>
          </cell>
        </row>
        <row r="31783">
          <cell r="A31783" t="str">
            <v>Zm00001d026296</v>
          </cell>
          <cell r="B31783" t="str">
            <v>Trypsin family protein</v>
          </cell>
        </row>
        <row r="31784">
          <cell r="A31784" t="str">
            <v>Zm00001d016726</v>
          </cell>
          <cell r="B31784" t="str">
            <v>Golgin candidate 2</v>
          </cell>
        </row>
        <row r="31785">
          <cell r="A31785" t="str">
            <v>Zm00001d037942</v>
          </cell>
          <cell r="B31785" t="str">
            <v>Probable small nuclear ribonucleoprotein G</v>
          </cell>
        </row>
        <row r="31786">
          <cell r="A31786" t="str">
            <v>Zm00001d042506</v>
          </cell>
          <cell r="B31786" t="str">
            <v>Formin-like protein 1</v>
          </cell>
        </row>
        <row r="31787">
          <cell r="A31787" t="str">
            <v>Zm00001d052841</v>
          </cell>
          <cell r="B31787" t="str">
            <v>Caffeoyl-CoA O-methyltransferase 1</v>
          </cell>
        </row>
        <row r="31788">
          <cell r="A31788" t="str">
            <v>Zm00001d017936</v>
          </cell>
          <cell r="B31788" t="str">
            <v>Basic blue protein</v>
          </cell>
        </row>
        <row r="31789">
          <cell r="A31789" t="str">
            <v>Zm00001d032055</v>
          </cell>
          <cell r="B31789" t="str">
            <v>ferredoxin-related</v>
          </cell>
        </row>
        <row r="31790">
          <cell r="A31790" t="str">
            <v>Zm00001d046561</v>
          </cell>
          <cell r="B31790" t="str">
            <v>Protein kinase superfamily protein</v>
          </cell>
        </row>
        <row r="31791">
          <cell r="A31791" t="str">
            <v>Zm00001d009632</v>
          </cell>
        </row>
        <row r="31792">
          <cell r="A31792" t="str">
            <v>Zm00001d012881</v>
          </cell>
          <cell r="B31792" t="str">
            <v>DPP6 N-terminal domain-like protein</v>
          </cell>
        </row>
        <row r="31793">
          <cell r="A31793" t="str">
            <v>Zm00001d023265</v>
          </cell>
        </row>
        <row r="31794">
          <cell r="A31794" t="str">
            <v>Zm00001d052992</v>
          </cell>
          <cell r="B31794" t="str">
            <v>Disease resistance protein RPM1</v>
          </cell>
        </row>
        <row r="31795">
          <cell r="A31795" t="str">
            <v>Zm00001d026677</v>
          </cell>
          <cell r="B31795" t="str">
            <v>Serine/threonine-protein kinase STY46</v>
          </cell>
        </row>
        <row r="31796">
          <cell r="A31796" t="str">
            <v>Zm00001d037582</v>
          </cell>
          <cell r="B31796" t="str">
            <v xml:space="preserve"> gamma-tubulin2</v>
          </cell>
        </row>
        <row r="31797">
          <cell r="A31797" t="str">
            <v>Zm00001d002754</v>
          </cell>
          <cell r="B31797" t="str">
            <v xml:space="preserve">Homeobox-leucine zipper protein ATHB-4  </v>
          </cell>
        </row>
        <row r="31798">
          <cell r="A31798" t="str">
            <v>Zm00001d009579</v>
          </cell>
          <cell r="B31798" t="str">
            <v xml:space="preserve">60S ribosomal protein L18a  </v>
          </cell>
        </row>
        <row r="31799">
          <cell r="A31799" t="str">
            <v>Zm00001d009008</v>
          </cell>
          <cell r="B31799" t="str">
            <v>Expressed protein;  protein</v>
          </cell>
        </row>
        <row r="31800">
          <cell r="A31800" t="str">
            <v>Zm00001d030468</v>
          </cell>
          <cell r="B31800" t="str">
            <v>Glycosyl hydrolase family 10 protein</v>
          </cell>
        </row>
        <row r="31801">
          <cell r="A31801" t="str">
            <v>Zm00001d020496</v>
          </cell>
          <cell r="B31801" t="str">
            <v>CBL-interacting serine/threonine-protein kinase 5</v>
          </cell>
        </row>
        <row r="31802">
          <cell r="A31802" t="str">
            <v>Zm00001d047789</v>
          </cell>
          <cell r="B31802" t="str">
            <v xml:space="preserve">ATP synthase B chain  </v>
          </cell>
        </row>
        <row r="31803">
          <cell r="A31803" t="str">
            <v>Zm00001d009019</v>
          </cell>
          <cell r="B31803" t="str">
            <v>Selenium-binding protein 3</v>
          </cell>
        </row>
        <row r="31804">
          <cell r="A31804" t="str">
            <v>Zm00001d024995</v>
          </cell>
          <cell r="B31804" t="str">
            <v>Expressed protein;  protein</v>
          </cell>
        </row>
        <row r="31805">
          <cell r="A31805" t="str">
            <v>Zm00001d029596</v>
          </cell>
          <cell r="B31805" t="str">
            <v xml:space="preserve">Guanosine nucleotide diphosphate dissociation inhibitor </v>
          </cell>
        </row>
        <row r="31806">
          <cell r="A31806" t="str">
            <v>Zm00001d021304</v>
          </cell>
          <cell r="B31806" t="str">
            <v>Endoglucanase 2</v>
          </cell>
        </row>
        <row r="31807">
          <cell r="A31807" t="str">
            <v>Zm00001d050971</v>
          </cell>
          <cell r="B31807" t="str">
            <v>CTC-interacting domain 7</v>
          </cell>
        </row>
        <row r="31808">
          <cell r="A31808" t="str">
            <v>Zm00001d048812</v>
          </cell>
          <cell r="B31808" t="str">
            <v xml:space="preserve"> 22kD alpha zein4</v>
          </cell>
        </row>
        <row r="31809">
          <cell r="A31809" t="str">
            <v>Zm00001d050130</v>
          </cell>
          <cell r="B31809" t="str">
            <v xml:space="preserve">IMP dehydrogenase  </v>
          </cell>
        </row>
        <row r="31810">
          <cell r="A31810" t="str">
            <v>Zm00001d023713</v>
          </cell>
          <cell r="B31810" t="str">
            <v xml:space="preserve">Photosystem I reaction center subunit N  </v>
          </cell>
        </row>
        <row r="31811">
          <cell r="A31811" t="str">
            <v>Zm00001d037862</v>
          </cell>
        </row>
        <row r="31812">
          <cell r="A31812" t="str">
            <v>Zm00001d043527</v>
          </cell>
          <cell r="B31812" t="str">
            <v>Putative dual specificity protein phosphatase DSP8</v>
          </cell>
        </row>
        <row r="31813">
          <cell r="A31813" t="str">
            <v>Zm00001d053695</v>
          </cell>
          <cell r="B31813" t="str">
            <v xml:space="preserve">Protein kinase%3B Putative lysM-domain receptor-like protein kinase family protein  </v>
          </cell>
        </row>
        <row r="31814">
          <cell r="A31814" t="str">
            <v>Zm00001d014104</v>
          </cell>
        </row>
        <row r="31815">
          <cell r="A31815" t="str">
            <v>Zm00001d041415</v>
          </cell>
          <cell r="B31815" t="str">
            <v>P-loop containing nucleoside triphosphate hydrolases superfamily protein</v>
          </cell>
        </row>
        <row r="31816">
          <cell r="A31816" t="str">
            <v>Zm00001d047212</v>
          </cell>
          <cell r="B31816" t="str">
            <v xml:space="preserve">Putative metacaspase family protein  </v>
          </cell>
        </row>
        <row r="31817">
          <cell r="A31817" t="str">
            <v>Zm00001d045629</v>
          </cell>
          <cell r="B31817" t="str">
            <v>Acyl-CoA N-acyltransferase with RING/FYVE/PHD-type zinc finger domain</v>
          </cell>
        </row>
        <row r="31818">
          <cell r="A31818" t="str">
            <v>Zm00001d004973</v>
          </cell>
        </row>
        <row r="31819">
          <cell r="A31819" t="str">
            <v>Zm00001d053035</v>
          </cell>
          <cell r="B31819" t="str">
            <v>3beta-hydroxysteroid-dehydrogenase/decarboxylase isoform 2</v>
          </cell>
        </row>
        <row r="31820">
          <cell r="A31820" t="str">
            <v>Zm00001d022265</v>
          </cell>
          <cell r="B31820" t="str">
            <v>H/ACA ribonucleoprotein complex subunit 4</v>
          </cell>
        </row>
        <row r="31821">
          <cell r="A31821" t="str">
            <v>Zm00001d019181</v>
          </cell>
          <cell r="B31821" t="str">
            <v>AT4g33690/T16L1_180</v>
          </cell>
        </row>
        <row r="31822">
          <cell r="A31822" t="str">
            <v>Zm00001d008605</v>
          </cell>
        </row>
        <row r="31823">
          <cell r="A31823" t="str">
            <v>Zm00001d042756</v>
          </cell>
          <cell r="B31823" t="str">
            <v>Duplicated homeodomain-like superfamily protein</v>
          </cell>
        </row>
        <row r="31824">
          <cell r="A31824" t="str">
            <v>Zm00001d032784</v>
          </cell>
          <cell r="B31824" t="str">
            <v>Two-component response regulator ARR12</v>
          </cell>
        </row>
        <row r="31825">
          <cell r="A31825" t="str">
            <v>Zm00001d047312</v>
          </cell>
          <cell r="B31825" t="str">
            <v>Helicase protein MOM1</v>
          </cell>
        </row>
        <row r="31826">
          <cell r="A31826" t="str">
            <v>Zm00001d001780</v>
          </cell>
          <cell r="B31826" t="str">
            <v xml:space="preserve">CASP-like protein 1  </v>
          </cell>
        </row>
        <row r="31827">
          <cell r="A31827" t="str">
            <v>Zm00001d036520</v>
          </cell>
          <cell r="B31827" t="str">
            <v>DTW domain-containing protein</v>
          </cell>
        </row>
        <row r="31828">
          <cell r="A31828" t="str">
            <v>Zm00001d039021</v>
          </cell>
          <cell r="B31828" t="str">
            <v xml:space="preserve">Cytochrome b561 domain-containing protein </v>
          </cell>
        </row>
        <row r="31829">
          <cell r="A31829" t="str">
            <v>Zm00001d001836</v>
          </cell>
        </row>
        <row r="31830">
          <cell r="A31830" t="str">
            <v>Zm00001d016374</v>
          </cell>
          <cell r="B31830" t="str">
            <v xml:space="preserve">NOL1R  </v>
          </cell>
        </row>
        <row r="31831">
          <cell r="A31831" t="str">
            <v>Zm00001d007146</v>
          </cell>
          <cell r="B31831" t="str">
            <v>F-actin-capping protein subunit alpha</v>
          </cell>
        </row>
        <row r="31832">
          <cell r="A31832" t="str">
            <v>Zm00001d048538</v>
          </cell>
          <cell r="B31832" t="str">
            <v xml:space="preserve">Putative dnaJ chaperone family protein  </v>
          </cell>
        </row>
        <row r="31833">
          <cell r="A31833" t="str">
            <v>Zm00001d021993</v>
          </cell>
          <cell r="B31833" t="str">
            <v>nucleotide sugar transporter-KT 1</v>
          </cell>
        </row>
        <row r="31834">
          <cell r="A31834" t="str">
            <v>Zm00001d028818</v>
          </cell>
          <cell r="B31834" t="str">
            <v>Calpain-type cysteine protease DEK1</v>
          </cell>
        </row>
        <row r="31835">
          <cell r="A31835" t="str">
            <v>Zm00001d021573</v>
          </cell>
          <cell r="B31835" t="str">
            <v xml:space="preserve">SBP domain containing protein  </v>
          </cell>
        </row>
        <row r="31836">
          <cell r="A31836" t="str">
            <v>Zm00001d013790</v>
          </cell>
        </row>
        <row r="31837">
          <cell r="A31837" t="str">
            <v>Zm00001d004933</v>
          </cell>
          <cell r="B31837" t="str">
            <v>Carbohydrate-binding X8 domain superfamily protein</v>
          </cell>
        </row>
        <row r="31838">
          <cell r="A31838" t="str">
            <v>Zm00001d036001</v>
          </cell>
          <cell r="B31838" t="str">
            <v>Peroxisomal membrane protein 11C</v>
          </cell>
        </row>
        <row r="31839">
          <cell r="A31839" t="str">
            <v>Zm00001d004874</v>
          </cell>
        </row>
        <row r="31840">
          <cell r="A31840" t="str">
            <v>Zm00001d013616</v>
          </cell>
          <cell r="B31840" t="str">
            <v>Auxin responsive protein</v>
          </cell>
        </row>
        <row r="31841">
          <cell r="A31841" t="str">
            <v>Zm00001d011160</v>
          </cell>
          <cell r="B31841" t="str">
            <v>Tudor/PWWP/MBT superfamily protein</v>
          </cell>
        </row>
        <row r="31842">
          <cell r="A31842" t="str">
            <v>Zm00001d023755</v>
          </cell>
        </row>
        <row r="31843">
          <cell r="A31843" t="str">
            <v>Zm00001d051991</v>
          </cell>
        </row>
        <row r="31844">
          <cell r="A31844" t="str">
            <v>Zm00001d016661</v>
          </cell>
          <cell r="B31844" t="str">
            <v>Peptidyl-prolyl cis-trans isomerase CYP19-1</v>
          </cell>
        </row>
        <row r="31845">
          <cell r="A31845" t="str">
            <v>Zm00001d009866</v>
          </cell>
          <cell r="B31845" t="str">
            <v>Peptidase S24/S26A/S26B/S26C family protein</v>
          </cell>
        </row>
        <row r="31846">
          <cell r="A31846" t="str">
            <v>Zm00001d039262</v>
          </cell>
          <cell r="B31846" t="str">
            <v>Protein NUCLEAR FUSION DEFECTIVE 6 chloroplastic/mitochondrial</v>
          </cell>
        </row>
        <row r="31847">
          <cell r="A31847" t="str">
            <v>Zm00001d037860</v>
          </cell>
          <cell r="B31847" t="str">
            <v>N2N2-dimethylguanosine tRNA methyltransferase</v>
          </cell>
        </row>
        <row r="31848">
          <cell r="A31848" t="str">
            <v>Zm00001d051796</v>
          </cell>
          <cell r="B31848" t="str">
            <v xml:space="preserve">SET domain containing protein  </v>
          </cell>
        </row>
        <row r="31849">
          <cell r="A31849" t="str">
            <v>Zm00001d039464</v>
          </cell>
        </row>
        <row r="31850">
          <cell r="A31850" t="str">
            <v>Zm00001d029794</v>
          </cell>
          <cell r="B31850" t="str">
            <v>Basic endochitinase B</v>
          </cell>
        </row>
        <row r="31851">
          <cell r="A31851" t="str">
            <v>Zm00001d002178</v>
          </cell>
          <cell r="B31851" t="str">
            <v>G-type lectin S-receptor-like serine/threonine-protein kinase B120</v>
          </cell>
        </row>
        <row r="31852">
          <cell r="A31852" t="str">
            <v>Zm00001d048562</v>
          </cell>
          <cell r="B31852" t="str">
            <v>2-oxoglutarate (2OG) and Fe(II)-dependent oxygenase superfamily protein</v>
          </cell>
        </row>
        <row r="31853">
          <cell r="A31853" t="str">
            <v>Zm00001d050933</v>
          </cell>
        </row>
        <row r="31854">
          <cell r="A31854" t="str">
            <v>Zm00001d042157</v>
          </cell>
        </row>
        <row r="31855">
          <cell r="A31855" t="str">
            <v>Zm00001d049475</v>
          </cell>
          <cell r="B31855" t="str">
            <v>Double-strand break repair protein MRE11</v>
          </cell>
        </row>
        <row r="31856">
          <cell r="A31856" t="str">
            <v>Zm00001d009459</v>
          </cell>
        </row>
        <row r="31857">
          <cell r="A31857" t="str">
            <v>Zm00001d042542</v>
          </cell>
        </row>
        <row r="31858">
          <cell r="A31858" t="str">
            <v>Zm00001d051849</v>
          </cell>
          <cell r="B31858" t="str">
            <v>Transcription factor jumonji (jmjC) domain-containing protein</v>
          </cell>
        </row>
        <row r="31859">
          <cell r="A31859" t="str">
            <v>Zm00001d029602</v>
          </cell>
          <cell r="B31859" t="str">
            <v>LOB domain-containing protein 38</v>
          </cell>
        </row>
        <row r="31860">
          <cell r="A31860" t="str">
            <v>Zm00001d002035</v>
          </cell>
          <cell r="B31860" t="str">
            <v>Endonuclease 2</v>
          </cell>
        </row>
        <row r="31861">
          <cell r="A31861" t="str">
            <v>Zm00001d013412</v>
          </cell>
          <cell r="B31861" t="str">
            <v>Histidine kinase 4</v>
          </cell>
        </row>
        <row r="31862">
          <cell r="A31862" t="str">
            <v>Zm00001d042412</v>
          </cell>
        </row>
        <row r="31863">
          <cell r="A31863" t="str">
            <v>Zm00001d009491</v>
          </cell>
        </row>
        <row r="31864">
          <cell r="A31864" t="str">
            <v>Zm00001d003266</v>
          </cell>
          <cell r="B31864" t="str">
            <v>Protein STICHEL-like 2</v>
          </cell>
        </row>
        <row r="31865">
          <cell r="A31865" t="str">
            <v>Zm00001d016949</v>
          </cell>
          <cell r="B31865" t="str">
            <v>YGL010w</v>
          </cell>
        </row>
        <row r="31866">
          <cell r="A31866" t="str">
            <v>Zm00001d015429</v>
          </cell>
          <cell r="B31866" t="str">
            <v>Core-2/I-branching beta-16-N-acetylglucosaminyltransferase family protein</v>
          </cell>
        </row>
        <row r="31867">
          <cell r="A31867" t="str">
            <v>Zm00001d016908</v>
          </cell>
          <cell r="B31867" t="str">
            <v xml:space="preserve">Histone H3  </v>
          </cell>
        </row>
        <row r="31868">
          <cell r="A31868" t="str">
            <v>Zm00001d016022</v>
          </cell>
          <cell r="B31868" t="str">
            <v>Expansin-A22</v>
          </cell>
        </row>
        <row r="31869">
          <cell r="A31869" t="str">
            <v>Zm00001d010322</v>
          </cell>
          <cell r="B31869" t="str">
            <v xml:space="preserve"> methyl binding domain101a</v>
          </cell>
        </row>
        <row r="31870">
          <cell r="A31870" t="str">
            <v>Zm00001d003479</v>
          </cell>
          <cell r="B31870" t="str">
            <v>Photosystem II stability/assembly factor HCF136 chloroplastic</v>
          </cell>
        </row>
        <row r="31871">
          <cell r="A31871" t="str">
            <v>Zm00001d033790</v>
          </cell>
          <cell r="B31871" t="str">
            <v xml:space="preserve">Actin-1  </v>
          </cell>
        </row>
        <row r="31872">
          <cell r="A31872" t="str">
            <v>Zm00001d024647</v>
          </cell>
        </row>
        <row r="31873">
          <cell r="A31873" t="str">
            <v>Zm00001d050187</v>
          </cell>
          <cell r="B31873" t="str">
            <v xml:space="preserve">Aspartate carbamoyltransferase 1  </v>
          </cell>
        </row>
        <row r="31874">
          <cell r="A31874" t="str">
            <v>Zm00001d034387</v>
          </cell>
          <cell r="B31874" t="str">
            <v xml:space="preserve"> aldehyde oxidase1</v>
          </cell>
        </row>
        <row r="31875">
          <cell r="A31875" t="str">
            <v>Zm00001d020853</v>
          </cell>
          <cell r="B31875" t="str">
            <v>Probable RNA 3'-terminal phosphate cyclase-like protein</v>
          </cell>
        </row>
        <row r="31876">
          <cell r="A31876" t="str">
            <v>Zm00001d021569</v>
          </cell>
          <cell r="B31876" t="str">
            <v xml:space="preserve">Transparent testa 12 protein  </v>
          </cell>
        </row>
        <row r="31877">
          <cell r="A31877" t="str">
            <v>Zm00001d011506</v>
          </cell>
          <cell r="B31877" t="str">
            <v xml:space="preserve">C2 domain containing protein  </v>
          </cell>
        </row>
        <row r="31878">
          <cell r="A31878" t="str">
            <v>Zm00001d017191</v>
          </cell>
        </row>
        <row r="31879">
          <cell r="A31879" t="str">
            <v>Zm00001d038054</v>
          </cell>
          <cell r="B31879" t="str">
            <v>N-acetyltransferases;N-acetyltransferases</v>
          </cell>
        </row>
        <row r="31880">
          <cell r="A31880" t="str">
            <v>Zm00001d043426</v>
          </cell>
          <cell r="B31880" t="str">
            <v xml:space="preserve">Pentatricopeptide repeat-containing protein </v>
          </cell>
        </row>
        <row r="31881">
          <cell r="A31881" t="str">
            <v>Zm00001d025021</v>
          </cell>
        </row>
        <row r="31882">
          <cell r="A31882" t="str">
            <v>Zm00001d041756</v>
          </cell>
          <cell r="B31882" t="str">
            <v>60S ribosomal protein L6-3</v>
          </cell>
        </row>
        <row r="31883">
          <cell r="A31883" t="str">
            <v>Zm00001d051025</v>
          </cell>
          <cell r="B31883" t="str">
            <v>GPI transamidase component Gpi16 subunit family protein</v>
          </cell>
        </row>
        <row r="31884">
          <cell r="A31884" t="str">
            <v>Zm00001d009609</v>
          </cell>
        </row>
        <row r="31885">
          <cell r="A31885" t="str">
            <v>Zm00001d028530</v>
          </cell>
        </row>
        <row r="31886">
          <cell r="A31886" t="str">
            <v>Zm00001d010818</v>
          </cell>
        </row>
        <row r="31887">
          <cell r="A31887" t="str">
            <v>Zm00001d008512</v>
          </cell>
          <cell r="B31887" t="str">
            <v xml:space="preserve">ABC-2 type transporter family protein  </v>
          </cell>
        </row>
        <row r="31888">
          <cell r="A31888" t="str">
            <v>Zm00001d049553</v>
          </cell>
          <cell r="B31888" t="str">
            <v>Vesicle-associated protein 1-1</v>
          </cell>
        </row>
        <row r="31889">
          <cell r="A31889" t="str">
            <v>Zm00001d042160</v>
          </cell>
        </row>
        <row r="31890">
          <cell r="A31890" t="str">
            <v>Zm00001d020450</v>
          </cell>
          <cell r="B31890" t="str">
            <v>60S ribosomal protein L34-3</v>
          </cell>
        </row>
        <row r="31891">
          <cell r="A31891" t="str">
            <v>Zm00001d005821</v>
          </cell>
          <cell r="B31891" t="str">
            <v xml:space="preserve">Flavonoid 3-monooxygenase  </v>
          </cell>
        </row>
        <row r="31892">
          <cell r="A31892" t="str">
            <v>Zm00001d007135</v>
          </cell>
          <cell r="B31892" t="str">
            <v xml:space="preserve">REF/SRPP-like protein </v>
          </cell>
        </row>
        <row r="31893">
          <cell r="A31893" t="str">
            <v>Zm00001d013368</v>
          </cell>
          <cell r="B31893" t="str">
            <v>Retrotransposon-like protein</v>
          </cell>
        </row>
        <row r="31894">
          <cell r="A31894" t="str">
            <v>Zm00001d034620</v>
          </cell>
          <cell r="B31894" t="str">
            <v>Protein trichome birefringence-like 32</v>
          </cell>
        </row>
        <row r="31895">
          <cell r="A31895" t="str">
            <v>Zm00001d049653</v>
          </cell>
        </row>
        <row r="31896">
          <cell r="A31896" t="str">
            <v>Zm00001d031340</v>
          </cell>
          <cell r="B31896" t="str">
            <v>Calcium-transporting ATPase 2 plasma membrane-type</v>
          </cell>
        </row>
        <row r="31897">
          <cell r="A31897" t="str">
            <v>Zm00001d005011</v>
          </cell>
          <cell r="B31897" t="str">
            <v>embryo defective 1379</v>
          </cell>
        </row>
        <row r="31898">
          <cell r="A31898" t="str">
            <v>Zm00001d010773</v>
          </cell>
          <cell r="B31898" t="str">
            <v>Inner membrane protein oxaA</v>
          </cell>
        </row>
        <row r="31899">
          <cell r="A31899" t="str">
            <v>Zm00001d007633</v>
          </cell>
          <cell r="B31899" t="str">
            <v>Ribosome associated membrane protein RAMP4</v>
          </cell>
        </row>
        <row r="31900">
          <cell r="A31900" t="str">
            <v>Zm00001d046905</v>
          </cell>
          <cell r="B31900" t="str">
            <v>Villin-4</v>
          </cell>
        </row>
        <row r="31901">
          <cell r="A31901" t="str">
            <v>Zm00001d018769</v>
          </cell>
          <cell r="B31901" t="str">
            <v>Probable nucleoredoxin 3</v>
          </cell>
        </row>
        <row r="31902">
          <cell r="A31902" t="str">
            <v>Zm00001d027687</v>
          </cell>
        </row>
        <row r="31903">
          <cell r="A31903" t="str">
            <v>Zm00001d052259</v>
          </cell>
          <cell r="B31903" t="str">
            <v>DCD (Development and Cell Death) domain protein</v>
          </cell>
        </row>
        <row r="31904">
          <cell r="A31904" t="str">
            <v>Zm00001d053931</v>
          </cell>
          <cell r="B31904" t="str">
            <v>Peroxisome biogenesis protein 16</v>
          </cell>
        </row>
        <row r="31905">
          <cell r="A31905" t="str">
            <v>Zm00001d033369</v>
          </cell>
          <cell r="B31905" t="str">
            <v xml:space="preserve">Gibberellin-regulated protein 1  </v>
          </cell>
        </row>
        <row r="31906">
          <cell r="A31906" t="str">
            <v>Zm00001d011243</v>
          </cell>
          <cell r="B31906" t="str">
            <v>Coiled-coil domain-containing protein</v>
          </cell>
        </row>
        <row r="31907">
          <cell r="A31907" t="str">
            <v>Zm00001d015669</v>
          </cell>
        </row>
        <row r="31908">
          <cell r="A31908" t="str">
            <v>Zm00001d023866</v>
          </cell>
        </row>
        <row r="31909">
          <cell r="A31909" t="str">
            <v>Zm00001d015233</v>
          </cell>
          <cell r="B31909" t="str">
            <v>Squamosa promoter-binding-like protein 2</v>
          </cell>
        </row>
        <row r="31910">
          <cell r="A31910" t="str">
            <v>Zm00001d010439</v>
          </cell>
        </row>
        <row r="31911">
          <cell r="A31911" t="str">
            <v>Zm00001d007911</v>
          </cell>
        </row>
        <row r="31912">
          <cell r="A31912" t="str">
            <v>Zm00001d049734</v>
          </cell>
          <cell r="B31912" t="str">
            <v xml:space="preserve">Putative 1-phosphatidylinositol-4-phosphate 5-kinase/ zinc ion binding family  </v>
          </cell>
        </row>
        <row r="31913">
          <cell r="A31913" t="str">
            <v>Zm00001d036964</v>
          </cell>
          <cell r="B31913" t="str">
            <v>Protein NEF1</v>
          </cell>
        </row>
        <row r="31914">
          <cell r="A31914" t="str">
            <v>Zm00001d018370</v>
          </cell>
          <cell r="B31914" t="str">
            <v>Leucine aminopeptidase 2 chloroplastic</v>
          </cell>
        </row>
        <row r="31915">
          <cell r="A31915" t="str">
            <v>Zm00001d013809</v>
          </cell>
          <cell r="B31915" t="str">
            <v>Protein DETOXIFICATION 40</v>
          </cell>
        </row>
        <row r="31916">
          <cell r="A31916" t="str">
            <v>Zm00001d026037</v>
          </cell>
          <cell r="B31916" t="str">
            <v xml:space="preserve">Seed maturation protein  </v>
          </cell>
        </row>
        <row r="31917">
          <cell r="A31917" t="str">
            <v>Zm00001d003116</v>
          </cell>
          <cell r="B31917" t="str">
            <v>Major facilitator superfamily protein</v>
          </cell>
        </row>
        <row r="31918">
          <cell r="A31918" t="str">
            <v>Zm00001d047863</v>
          </cell>
          <cell r="B31918" t="str">
            <v>Vacuolar protein sorting-associated protein 9A</v>
          </cell>
        </row>
        <row r="31919">
          <cell r="A31919" t="str">
            <v>Zm00001d037557</v>
          </cell>
          <cell r="B31919" t="str">
            <v>E3 ubiquitin-protein ligase UPL6</v>
          </cell>
        </row>
        <row r="31920">
          <cell r="A31920" t="str">
            <v>Zm00001d045216</v>
          </cell>
          <cell r="B31920" t="str">
            <v>alpha/beta-Hydrolases superfamily protein</v>
          </cell>
        </row>
        <row r="31921">
          <cell r="A31921" t="str">
            <v>Zm00001d029909</v>
          </cell>
        </row>
        <row r="31922">
          <cell r="A31922" t="str">
            <v>Zm00001d009754</v>
          </cell>
        </row>
        <row r="31923">
          <cell r="A31923" t="str">
            <v>Zm00001d040307</v>
          </cell>
        </row>
        <row r="31924">
          <cell r="A31924" t="str">
            <v>Zm00001d050559</v>
          </cell>
        </row>
        <row r="31925">
          <cell r="A31925" t="str">
            <v>Zm00001d047638</v>
          </cell>
          <cell r="B31925" t="str">
            <v>Calcium-dependent phosphotriesterase superfamily protein</v>
          </cell>
        </row>
        <row r="31926">
          <cell r="A31926" t="str">
            <v>Zm00001d006756</v>
          </cell>
          <cell r="B31926" t="str">
            <v>WPP domain-containing protein 2</v>
          </cell>
        </row>
        <row r="31927">
          <cell r="A31927" t="str">
            <v>Zm00001d037455</v>
          </cell>
          <cell r="B31927" t="str">
            <v xml:space="preserve">N-(5'-phosphoribosyl)anthranilate isomerase  </v>
          </cell>
        </row>
        <row r="31928">
          <cell r="A31928" t="str">
            <v>Zm00001d008894</v>
          </cell>
        </row>
        <row r="31929">
          <cell r="A31929" t="str">
            <v>Zm00001d028153</v>
          </cell>
          <cell r="B31929" t="str">
            <v>30S ribosomal protein S10 chloroplastic</v>
          </cell>
        </row>
        <row r="31930">
          <cell r="A31930" t="str">
            <v>Zm00001d024532</v>
          </cell>
          <cell r="B31930" t="str">
            <v xml:space="preserve">KANADI-like transcription factor FEATHERED%3B Putative MYB DNA-binding domain superfamily protein  </v>
          </cell>
        </row>
        <row r="31931">
          <cell r="A31931" t="str">
            <v>Zm00001d008368</v>
          </cell>
        </row>
        <row r="31932">
          <cell r="A31932" t="str">
            <v>Zm00001d005876</v>
          </cell>
          <cell r="B31932" t="str">
            <v>Helicase protein MOM1</v>
          </cell>
        </row>
        <row r="31933">
          <cell r="A31933" t="str">
            <v>Zm00001d043649</v>
          </cell>
        </row>
        <row r="31934">
          <cell r="A31934" t="str">
            <v>Zm00001d003499</v>
          </cell>
          <cell r="B31934" t="str">
            <v>E3 ubiquitin-protein ligase ATL6</v>
          </cell>
        </row>
        <row r="31935">
          <cell r="A31935" t="str">
            <v>Zm00001d026558</v>
          </cell>
          <cell r="B31935" t="str">
            <v xml:space="preserve">F-box/kelch-repeat protein </v>
          </cell>
        </row>
        <row r="31936">
          <cell r="A31936" t="str">
            <v>Zm00001d031277</v>
          </cell>
          <cell r="B31936" t="str">
            <v>Zinc finger protein ZAT3</v>
          </cell>
        </row>
        <row r="31937">
          <cell r="A31937" t="str">
            <v>Zm00001d016890</v>
          </cell>
        </row>
        <row r="31938">
          <cell r="A31938" t="str">
            <v>Zm00001d021068</v>
          </cell>
        </row>
        <row r="31939">
          <cell r="A31939" t="str">
            <v>Zm00001d038232</v>
          </cell>
          <cell r="B31939" t="str">
            <v>RNA-binding (RRM/RBD/RNP motifs) family protein</v>
          </cell>
        </row>
        <row r="31940">
          <cell r="A31940" t="str">
            <v>Zm00001d027535</v>
          </cell>
          <cell r="B31940" t="str">
            <v>Probable acyl-activating enzyme 1 peroxisomal</v>
          </cell>
        </row>
        <row r="31941">
          <cell r="A31941" t="str">
            <v>Zm00001d048171</v>
          </cell>
          <cell r="B31941" t="str">
            <v>Protein CLT2 chloroplastic</v>
          </cell>
        </row>
        <row r="31942">
          <cell r="A31942" t="str">
            <v>Zm00001d044760</v>
          </cell>
          <cell r="B31942" t="str">
            <v>ARM repeat superfamily protein</v>
          </cell>
        </row>
        <row r="31943">
          <cell r="A31943" t="str">
            <v>Zm00001d002406</v>
          </cell>
        </row>
        <row r="31944">
          <cell r="A31944" t="str">
            <v>Zm00001d002885</v>
          </cell>
          <cell r="B31944" t="str">
            <v>Putative CCR4-associated factor 1 homolog 3</v>
          </cell>
        </row>
        <row r="31945">
          <cell r="A31945" t="str">
            <v>Zm00001d017617</v>
          </cell>
          <cell r="B31945" t="str">
            <v>Mitochondrial import inner membrane translocase subunit TIM13</v>
          </cell>
        </row>
        <row r="31946">
          <cell r="A31946" t="str">
            <v>Zm00001d046188</v>
          </cell>
          <cell r="B31946" t="str">
            <v>AT5g56980/MHM17_10</v>
          </cell>
        </row>
        <row r="31947">
          <cell r="A31947" t="str">
            <v>Zm00001d016656</v>
          </cell>
          <cell r="B31947" t="str">
            <v>Serine/threonine protein kinase</v>
          </cell>
        </row>
        <row r="31948">
          <cell r="A31948" t="str">
            <v>Zm00001d046218</v>
          </cell>
        </row>
        <row r="31949">
          <cell r="A31949" t="str">
            <v>Zm00001d040913</v>
          </cell>
          <cell r="B31949" t="str">
            <v>alpha/beta-Hydrolases superfamily protein</v>
          </cell>
        </row>
        <row r="31950">
          <cell r="A31950" t="str">
            <v>Zm00001d038160</v>
          </cell>
        </row>
        <row r="31951">
          <cell r="A31951" t="str">
            <v>Zm00001d033942</v>
          </cell>
          <cell r="B31951" t="str">
            <v>Disease resistance-responsive (dirigent-like protein) family protein</v>
          </cell>
        </row>
        <row r="31952">
          <cell r="A31952" t="str">
            <v>Zm00001d020297</v>
          </cell>
          <cell r="B31952" t="str">
            <v>serine/threonine protein kinase 3</v>
          </cell>
        </row>
        <row r="31953">
          <cell r="A31953" t="str">
            <v>Zm00001d017603</v>
          </cell>
          <cell r="B31953" t="str">
            <v>Pentatricopeptide repeat (PPR) superfamily protein</v>
          </cell>
        </row>
        <row r="31954">
          <cell r="A31954" t="str">
            <v>Zm00001d002878</v>
          </cell>
          <cell r="B31954" t="str">
            <v xml:space="preserve">Uncharacterized ACR%2C YggU family COG1872 containing protein  </v>
          </cell>
        </row>
        <row r="31955">
          <cell r="A31955" t="str">
            <v>Zm00001d023366</v>
          </cell>
          <cell r="B31955" t="str">
            <v>Methyltransferase-related protein</v>
          </cell>
        </row>
        <row r="31956">
          <cell r="A31956" t="str">
            <v>Zm00001d053829</v>
          </cell>
          <cell r="B31956" t="str">
            <v>early nodulin-like protein 9</v>
          </cell>
        </row>
        <row r="31957">
          <cell r="A31957" t="str">
            <v>Zm00001d029426</v>
          </cell>
          <cell r="B31957" t="str">
            <v>Splicing factor arginine/serine-rich</v>
          </cell>
        </row>
        <row r="31958">
          <cell r="A31958" t="str">
            <v>Zm00001d050372</v>
          </cell>
          <cell r="B31958" t="str">
            <v>Dentin sialophosphoprotein</v>
          </cell>
        </row>
        <row r="31959">
          <cell r="A31959" t="str">
            <v>Zm00001d044743</v>
          </cell>
          <cell r="B31959" t="str">
            <v>hAT transposon superfamily protein</v>
          </cell>
        </row>
        <row r="31960">
          <cell r="A31960" t="str">
            <v>Zm00001d010049</v>
          </cell>
          <cell r="B31960" t="str">
            <v xml:space="preserve">Patellin-5%3B Putative patellin family protein isoform 1%3B Putative patellin family protein isoform 2  </v>
          </cell>
        </row>
        <row r="31961">
          <cell r="A31961" t="str">
            <v>Zm00001d024549</v>
          </cell>
        </row>
        <row r="31962">
          <cell r="A31962" t="str">
            <v>Zm00001d006439</v>
          </cell>
          <cell r="B31962" t="str">
            <v xml:space="preserve"> ATP synthase3</v>
          </cell>
        </row>
        <row r="31963">
          <cell r="A31963" t="str">
            <v>Zm00001d011192</v>
          </cell>
          <cell r="B31963" t="str">
            <v>Carbamoyl-phosphate synthase large chain chloroplastic</v>
          </cell>
        </row>
        <row r="31964">
          <cell r="A31964" t="str">
            <v>Zm00001d018279</v>
          </cell>
          <cell r="B31964" t="str">
            <v>Endoglucanase 15</v>
          </cell>
        </row>
        <row r="31965">
          <cell r="A31965" t="str">
            <v>Zm00001d027623</v>
          </cell>
          <cell r="B31965" t="str">
            <v>myb domain protein 121</v>
          </cell>
        </row>
        <row r="31966">
          <cell r="A31966" t="str">
            <v>Zm00001d052379</v>
          </cell>
          <cell r="B31966" t="str">
            <v>Vacuolar protein sorting-associated protein 32 homolog 1</v>
          </cell>
        </row>
        <row r="31967">
          <cell r="A31967" t="str">
            <v>Zm00001d028362</v>
          </cell>
        </row>
        <row r="31968">
          <cell r="A31968" t="str">
            <v>Zm00001d038990</v>
          </cell>
          <cell r="B31968" t="str">
            <v xml:space="preserve">Tumor protein-like protein%3B Tumor-related protein-like  </v>
          </cell>
        </row>
        <row r="31969">
          <cell r="A31969" t="str">
            <v>Zm00001d038179</v>
          </cell>
          <cell r="B31969" t="str">
            <v>Protein NRT1/ PTR FAMILY 3.1</v>
          </cell>
        </row>
        <row r="31970">
          <cell r="A31970" t="str">
            <v>Zm00001d004241</v>
          </cell>
        </row>
        <row r="31971">
          <cell r="A31971" t="str">
            <v>Zm00001d049065</v>
          </cell>
        </row>
        <row r="31972">
          <cell r="A31972" t="str">
            <v>Zm00001d053845</v>
          </cell>
        </row>
        <row r="31973">
          <cell r="A31973" t="str">
            <v>Zm00001d053380</v>
          </cell>
          <cell r="B31973" t="str">
            <v>ABC transporter B family member 27</v>
          </cell>
        </row>
        <row r="31974">
          <cell r="A31974" t="str">
            <v>Zm00001d023733</v>
          </cell>
        </row>
        <row r="31975">
          <cell r="A31975" t="str">
            <v>Zm00001d026189</v>
          </cell>
          <cell r="B31975" t="str">
            <v xml:space="preserve">Putative leucine-rich repeat receptor-like protein kinase family protein  </v>
          </cell>
        </row>
        <row r="31976">
          <cell r="A31976" t="str">
            <v>Zm00001d037159</v>
          </cell>
          <cell r="B31976" t="str">
            <v>Os05g0597150 protein</v>
          </cell>
        </row>
        <row r="31977">
          <cell r="A31977" t="str">
            <v>Zm00001d052114</v>
          </cell>
          <cell r="B31977" t="str">
            <v>Replication protein-like</v>
          </cell>
        </row>
        <row r="31978">
          <cell r="A31978" t="str">
            <v>Zm00001d041432</v>
          </cell>
          <cell r="B31978" t="str">
            <v>TIM-barrel signal transduction protein isoform 2</v>
          </cell>
        </row>
        <row r="31979">
          <cell r="A31979" t="str">
            <v>Zm00001d044652</v>
          </cell>
          <cell r="B31979" t="str">
            <v>nucleotide sugar transporter-KT 1</v>
          </cell>
        </row>
        <row r="31980">
          <cell r="A31980" t="str">
            <v>Zm00001d024221</v>
          </cell>
          <cell r="B31980" t="str">
            <v>Histone deacetylase 19</v>
          </cell>
        </row>
        <row r="31981">
          <cell r="A31981" t="str">
            <v>Zm00001d040253</v>
          </cell>
        </row>
        <row r="31982">
          <cell r="A31982" t="str">
            <v>Zm00001d021726</v>
          </cell>
          <cell r="B31982" t="str">
            <v>G-type lectin S-receptor-like serine/threonine-protein kinase B120</v>
          </cell>
        </row>
        <row r="31983">
          <cell r="A31983" t="str">
            <v>Zm00001d010020</v>
          </cell>
          <cell r="B31983" t="str">
            <v>Mitochondrial dicarboxylate/tricarboxylate transporter DTC</v>
          </cell>
        </row>
        <row r="31984">
          <cell r="A31984" t="str">
            <v>Zm00001d050099</v>
          </cell>
        </row>
        <row r="31985">
          <cell r="A31985" t="str">
            <v>Zm00001d046357</v>
          </cell>
          <cell r="B31985" t="str">
            <v xml:space="preserve">Beta-galactosidase  </v>
          </cell>
        </row>
        <row r="31986">
          <cell r="A31986" t="str">
            <v>Zm00001d019328</v>
          </cell>
          <cell r="B31986" t="str">
            <v xml:space="preserve">BTB/POZ domain-containing protein </v>
          </cell>
        </row>
        <row r="31987">
          <cell r="A31987" t="str">
            <v>Zm00001d029575</v>
          </cell>
          <cell r="B31987" t="str">
            <v>Protein transport protein SEC31 homolog B</v>
          </cell>
        </row>
        <row r="31988">
          <cell r="A31988" t="str">
            <v>Zm00001d003603</v>
          </cell>
          <cell r="B31988" t="str">
            <v>Protein NRT1/ PTR FAMILY 4.4</v>
          </cell>
        </row>
        <row r="31989">
          <cell r="A31989" t="str">
            <v>Zm00001d037775</v>
          </cell>
          <cell r="B31989" t="str">
            <v>Probable lactoylglutathione lyase chloroplastic</v>
          </cell>
        </row>
        <row r="31990">
          <cell r="A31990" t="str">
            <v>Zm00001d047563</v>
          </cell>
          <cell r="B31990" t="str">
            <v xml:space="preserve"> ethylene insensitive-like1</v>
          </cell>
        </row>
        <row r="31991">
          <cell r="A31991" t="str">
            <v>Zm00001d002148</v>
          </cell>
          <cell r="B31991" t="str">
            <v>Syntaxin-51</v>
          </cell>
        </row>
        <row r="31992">
          <cell r="A31992" t="str">
            <v>Zm00001d011198</v>
          </cell>
        </row>
        <row r="31993">
          <cell r="A31993" t="str">
            <v>Zm00001d018908</v>
          </cell>
        </row>
        <row r="31994">
          <cell r="A31994" t="str">
            <v>Zm00001d045311</v>
          </cell>
          <cell r="B31994" t="str">
            <v>Hydrolase-like protein family</v>
          </cell>
        </row>
        <row r="31995">
          <cell r="A31995" t="str">
            <v>Zm00001d034408</v>
          </cell>
        </row>
        <row r="31996">
          <cell r="A31996" t="str">
            <v>Zm00001d015115</v>
          </cell>
          <cell r="B31996" t="str">
            <v xml:space="preserve">Ribose-phosphate pyrophosphokinase  </v>
          </cell>
        </row>
        <row r="31997">
          <cell r="A31997" t="str">
            <v>Zm00001d029873</v>
          </cell>
        </row>
        <row r="31998">
          <cell r="A31998" t="str">
            <v>Zm00001d021866</v>
          </cell>
          <cell r="B31998" t="str">
            <v>COMPASS-like H3K4 histone methylase component WDR5B</v>
          </cell>
        </row>
        <row r="31999">
          <cell r="A31999" t="str">
            <v>Zm00001d005551</v>
          </cell>
          <cell r="B31999" t="str">
            <v>E3 ubiquitin-protein ligase ORTHRUS 2</v>
          </cell>
        </row>
        <row r="32000">
          <cell r="A32000" t="str">
            <v>Zm00001d049042</v>
          </cell>
          <cell r="B32000" t="str">
            <v xml:space="preserve">Methylthioribose-1-phosphate isomerase  </v>
          </cell>
        </row>
        <row r="32001">
          <cell r="A32001" t="str">
            <v>Zm00001d020602</v>
          </cell>
          <cell r="B32001" t="str">
            <v>alpha/beta-Hydrolases superfamily protein</v>
          </cell>
        </row>
        <row r="32002">
          <cell r="A32002" t="str">
            <v>Zm00001d044312</v>
          </cell>
          <cell r="B32002" t="str">
            <v>DUF630 family protein</v>
          </cell>
        </row>
        <row r="32003">
          <cell r="A32003" t="str">
            <v>Zm00001d035429</v>
          </cell>
          <cell r="B32003" t="str">
            <v>Retrovirus-related Pol polyprotein LINE-1</v>
          </cell>
        </row>
        <row r="32004">
          <cell r="A32004" t="str">
            <v>Zm00001d006721</v>
          </cell>
          <cell r="B32004" t="str">
            <v>Protein SHORT-ROOT</v>
          </cell>
        </row>
        <row r="32005">
          <cell r="A32005" t="str">
            <v>Zm00001d038196</v>
          </cell>
          <cell r="B32005" t="str">
            <v>Beta-hexosaminidase 3</v>
          </cell>
        </row>
        <row r="32006">
          <cell r="A32006" t="str">
            <v>Zm00001d048577</v>
          </cell>
          <cell r="B32006" t="str">
            <v>Transmembrane amino acid transporter family protein</v>
          </cell>
        </row>
        <row r="32007">
          <cell r="A32007" t="str">
            <v>Zm00001d014659</v>
          </cell>
          <cell r="B32007" t="str">
            <v xml:space="preserve">Macrophage migration inhibitory factor  </v>
          </cell>
        </row>
        <row r="32008">
          <cell r="A32008" t="str">
            <v>Zm00001d044175</v>
          </cell>
          <cell r="B32008" t="str">
            <v>Neutral/alkaline non-lysosomal ceramidase</v>
          </cell>
        </row>
        <row r="32009">
          <cell r="A32009" t="str">
            <v>Zm00001d035815</v>
          </cell>
        </row>
        <row r="32010">
          <cell r="A32010" t="str">
            <v>Zm00001d043792</v>
          </cell>
          <cell r="B32010" t="str">
            <v>Transcription initiation factor IIB-2</v>
          </cell>
        </row>
        <row r="32011">
          <cell r="A32011" t="str">
            <v>Zm00001d006906</v>
          </cell>
          <cell r="B32011" t="str">
            <v>Serine/arginine-rich splicing factor SC35</v>
          </cell>
        </row>
        <row r="32012">
          <cell r="A32012" t="str">
            <v>Zm00001d014621</v>
          </cell>
          <cell r="B32012" t="str">
            <v>DNA-directed RNA polymerases II IV and V subunit 8B</v>
          </cell>
        </row>
        <row r="32013">
          <cell r="A32013" t="str">
            <v>Zm00001d022606</v>
          </cell>
          <cell r="B32013" t="str">
            <v>40S ribosomal protein S4-3</v>
          </cell>
        </row>
        <row r="32014">
          <cell r="A32014" t="str">
            <v>Zm00001d020742</v>
          </cell>
          <cell r="B32014" t="str">
            <v>Probable carboxylesterase 2</v>
          </cell>
        </row>
        <row r="32015">
          <cell r="A32015" t="str">
            <v>Zm00001d009145</v>
          </cell>
        </row>
        <row r="32016">
          <cell r="A32016" t="str">
            <v>Zm00001d053099</v>
          </cell>
        </row>
        <row r="32017">
          <cell r="A32017" t="str">
            <v>Zm00001d025035</v>
          </cell>
          <cell r="B32017" t="str">
            <v xml:space="preserve">Putative D-mannose binding lectin family receptor-like protein kinase  </v>
          </cell>
        </row>
        <row r="32018">
          <cell r="A32018" t="str">
            <v>Zm00001d034491</v>
          </cell>
          <cell r="B32018" t="str">
            <v xml:space="preserve">Thioredoxin  </v>
          </cell>
        </row>
        <row r="32019">
          <cell r="A32019" t="str">
            <v>Zm00001d015567</v>
          </cell>
        </row>
        <row r="32020">
          <cell r="A32020" t="str">
            <v>Zm00001d037152</v>
          </cell>
        </row>
        <row r="32021">
          <cell r="A32021" t="str">
            <v>Zm00001d008303</v>
          </cell>
          <cell r="B32021" t="str">
            <v>Electron transfer flavoprotein subunit alpha mitochondrial</v>
          </cell>
        </row>
        <row r="32022">
          <cell r="A32022" t="str">
            <v>Zm00001d006639</v>
          </cell>
        </row>
        <row r="32023">
          <cell r="A32023" t="str">
            <v>Zm00001d026580</v>
          </cell>
          <cell r="B32023" t="str">
            <v>Exostosin family protein</v>
          </cell>
        </row>
        <row r="32024">
          <cell r="A32024" t="str">
            <v>Zm00001d037990</v>
          </cell>
        </row>
        <row r="32025">
          <cell r="A32025" t="str">
            <v>Zm00001d049759</v>
          </cell>
          <cell r="B32025" t="str">
            <v>Oligouridylate-binding protein 1C</v>
          </cell>
        </row>
        <row r="32026">
          <cell r="A32026" t="str">
            <v>Zm00001d021639</v>
          </cell>
          <cell r="B32026" t="str">
            <v xml:space="preserve">Taxane 13-alpha-hydroxylase  </v>
          </cell>
        </row>
        <row r="32027">
          <cell r="A32027" t="str">
            <v>Zm00001d020550</v>
          </cell>
        </row>
        <row r="32028">
          <cell r="A32028" t="str">
            <v>Zm00001d046793</v>
          </cell>
          <cell r="B32028" t="str">
            <v xml:space="preserve">Putative subtilase family protein  </v>
          </cell>
        </row>
        <row r="32029">
          <cell r="A32029" t="str">
            <v>Zm00001d025461</v>
          </cell>
          <cell r="B32029" t="str">
            <v>Regulator of nonsense transcripts UPF3</v>
          </cell>
        </row>
        <row r="32030">
          <cell r="A32030" t="str">
            <v>Zm00001d018785</v>
          </cell>
          <cell r="B32030" t="str">
            <v>Serrate RNA effector molecule</v>
          </cell>
        </row>
        <row r="32031">
          <cell r="A32031" t="str">
            <v>Zm00001d041565</v>
          </cell>
        </row>
        <row r="32032">
          <cell r="A32032" t="str">
            <v>Zm00001d002720</v>
          </cell>
        </row>
        <row r="32033">
          <cell r="A32033" t="str">
            <v>Zm00001d045372</v>
          </cell>
          <cell r="B32033" t="str">
            <v xml:space="preserve">Iron-sulfur assembly protein IscA  </v>
          </cell>
        </row>
        <row r="32034">
          <cell r="A32034" t="str">
            <v>Zm00001d013918</v>
          </cell>
          <cell r="B32034" t="str">
            <v>Thylakoid lumenal 17.4 kDa protein chloroplastic</v>
          </cell>
        </row>
        <row r="32035">
          <cell r="A32035" t="str">
            <v>Zm00001d048878</v>
          </cell>
        </row>
        <row r="32036">
          <cell r="A32036" t="str">
            <v>Zm00001d002129</v>
          </cell>
          <cell r="B32036" t="str">
            <v>Protein kinase superfamily protein</v>
          </cell>
        </row>
        <row r="32037">
          <cell r="A32037" t="str">
            <v>Zm00001d050164</v>
          </cell>
          <cell r="B32037" t="str">
            <v>Wall-associated receptor kinase-like 20</v>
          </cell>
        </row>
        <row r="32038">
          <cell r="A32038" t="str">
            <v>Zm00001d024743</v>
          </cell>
          <cell r="B32038" t="str">
            <v>Light-mediated development protein DET1</v>
          </cell>
        </row>
        <row r="32039">
          <cell r="A32039" t="str">
            <v>Zm00001d035480</v>
          </cell>
          <cell r="B32039" t="str">
            <v>Cytochrome P450 78A7</v>
          </cell>
        </row>
        <row r="32040">
          <cell r="A32040" t="str">
            <v>Zm00001d009472</v>
          </cell>
          <cell r="B32040" t="str">
            <v>5'-3' exoribonuclease 3</v>
          </cell>
        </row>
        <row r="32041">
          <cell r="A32041" t="str">
            <v>Zm00001d001785</v>
          </cell>
          <cell r="B32041" t="str">
            <v>C2 calcium/lipid-binding plant phosphoribosyltransferase family protein</v>
          </cell>
        </row>
        <row r="32042">
          <cell r="A32042" t="str">
            <v>Zm00001d040388</v>
          </cell>
        </row>
        <row r="32043">
          <cell r="A32043" t="str">
            <v>Zm00001d005308</v>
          </cell>
          <cell r="B32043" t="str">
            <v>P-loop NTPase domain-containing protein LPA1 homolog 1</v>
          </cell>
        </row>
        <row r="32044">
          <cell r="A32044" t="str">
            <v>Zm00001d034827</v>
          </cell>
        </row>
        <row r="32045">
          <cell r="A32045" t="str">
            <v>Zm00001d049572</v>
          </cell>
          <cell r="B32045" t="str">
            <v>Sphingoid long-chain bases kinase 1</v>
          </cell>
        </row>
        <row r="32046">
          <cell r="A32046" t="str">
            <v>Zm00001d032111</v>
          </cell>
          <cell r="B32046" t="str">
            <v>alpha/beta-Hydrolases superfamily protein</v>
          </cell>
        </row>
        <row r="32047">
          <cell r="A32047" t="str">
            <v>Zm00001d045545</v>
          </cell>
        </row>
        <row r="32048">
          <cell r="A32048" t="str">
            <v>Zm00001d012942</v>
          </cell>
        </row>
        <row r="32049">
          <cell r="A32049" t="str">
            <v>Zm00001d049462</v>
          </cell>
          <cell r="B32049" t="str">
            <v>hAT transposon superfamily protein</v>
          </cell>
        </row>
        <row r="32050">
          <cell r="A32050" t="str">
            <v>Zm00001d040990</v>
          </cell>
        </row>
        <row r="32051">
          <cell r="A32051" t="str">
            <v>Zm00001d052358</v>
          </cell>
          <cell r="B32051" t="str">
            <v xml:space="preserve">Putative WRKY DNA-binding domain superfamily protein  </v>
          </cell>
        </row>
        <row r="32052">
          <cell r="A32052" t="str">
            <v>Zm00001d029557</v>
          </cell>
          <cell r="B32052" t="str">
            <v>Chaperone protein ClpB3 chloroplastic</v>
          </cell>
        </row>
        <row r="32053">
          <cell r="A32053" t="str">
            <v>Zm00001d023851</v>
          </cell>
          <cell r="B32053" t="str">
            <v>Histone-lysine N-methyltransferase ATXR3</v>
          </cell>
        </row>
        <row r="32054">
          <cell r="A32054" t="str">
            <v>Zm00001d053406</v>
          </cell>
        </row>
        <row r="32055">
          <cell r="A32055" t="str">
            <v>Zm00001d027607</v>
          </cell>
          <cell r="B32055" t="str">
            <v>Cysteine-rich repeat secretory protein 3</v>
          </cell>
        </row>
        <row r="32056">
          <cell r="A32056" t="str">
            <v>Zm00001d014753</v>
          </cell>
        </row>
        <row r="32057">
          <cell r="A32057" t="str">
            <v>Zm00001d051132</v>
          </cell>
          <cell r="B32057" t="str">
            <v>Polyprotein</v>
          </cell>
        </row>
        <row r="32058">
          <cell r="A32058" t="str">
            <v>Zm00001d036398</v>
          </cell>
          <cell r="B32058" t="str">
            <v>leucine-rich receptor-like kinase family protein</v>
          </cell>
        </row>
        <row r="32059">
          <cell r="A32059" t="str">
            <v>Zm00001d041657</v>
          </cell>
          <cell r="B32059" t="str">
            <v>OSJNBa0024J22.14 protein</v>
          </cell>
        </row>
        <row r="32060">
          <cell r="A32060" t="str">
            <v>Zm00001d030487</v>
          </cell>
        </row>
        <row r="32061">
          <cell r="A32061" t="str">
            <v>Zm00001d027343</v>
          </cell>
        </row>
        <row r="32062">
          <cell r="A32062" t="str">
            <v>Zm00001d011252</v>
          </cell>
          <cell r="B32062" t="str">
            <v xml:space="preserve">Putative MYB-domain histone H1 family protein  </v>
          </cell>
        </row>
        <row r="32063">
          <cell r="A32063" t="str">
            <v>Zm00001d049768</v>
          </cell>
          <cell r="B32063" t="str">
            <v>oligopeptide transporter-like protein</v>
          </cell>
        </row>
        <row r="32064">
          <cell r="A32064" t="str">
            <v>Zm00001d033848</v>
          </cell>
          <cell r="B32064" t="str">
            <v>Transcription factor bHLH18</v>
          </cell>
        </row>
        <row r="32065">
          <cell r="A32065" t="str">
            <v>Zm00001d046969</v>
          </cell>
        </row>
        <row r="32066">
          <cell r="A32066" t="str">
            <v>Zm00001d042337</v>
          </cell>
          <cell r="B32066" t="str">
            <v>Nucleotide-diphospho-sugar transferase family protein</v>
          </cell>
        </row>
        <row r="32067">
          <cell r="A32067" t="str">
            <v>Zm00001d006098</v>
          </cell>
          <cell r="B32067" t="str">
            <v xml:space="preserve">Cyclopropane fatty acid synthase  </v>
          </cell>
        </row>
        <row r="32068">
          <cell r="A32068" t="str">
            <v>Zm00001d007340</v>
          </cell>
          <cell r="B32068" t="str">
            <v>ADP-ribosylation factor GTPase-activating protein AGD12</v>
          </cell>
        </row>
        <row r="32069">
          <cell r="A32069" t="str">
            <v>Zm00001d024343</v>
          </cell>
          <cell r="B32069" t="str">
            <v>Ethanolamine-phosphate cytidylyltransferase</v>
          </cell>
        </row>
        <row r="32070">
          <cell r="A32070" t="str">
            <v>Zm00001d037985</v>
          </cell>
          <cell r="B32070" t="str">
            <v xml:space="preserve"> embryo specific protein5</v>
          </cell>
        </row>
        <row r="32071">
          <cell r="A32071" t="str">
            <v>Zm00001d007101</v>
          </cell>
          <cell r="B32071" t="str">
            <v>CBL-interacting serine/threonine-protein kinase 10</v>
          </cell>
        </row>
        <row r="32072">
          <cell r="A32072" t="str">
            <v>Zm00001d051744</v>
          </cell>
          <cell r="B32072" t="str">
            <v>Regulator of Vps4 activity in the MVB pathway protein</v>
          </cell>
        </row>
        <row r="32073">
          <cell r="A32073" t="str">
            <v>Zm00001d018142</v>
          </cell>
          <cell r="B32073" t="str">
            <v>MADS-box protein SVP</v>
          </cell>
        </row>
        <row r="32074">
          <cell r="A32074" t="str">
            <v>Zm00001d041353</v>
          </cell>
          <cell r="B32074" t="str">
            <v>Kinesin-like protein KIN-12D</v>
          </cell>
        </row>
        <row r="32075">
          <cell r="A32075" t="str">
            <v>Zm00001d023504</v>
          </cell>
          <cell r="B32075" t="str">
            <v xml:space="preserve"> calcineurin B-like6</v>
          </cell>
        </row>
        <row r="32076">
          <cell r="A32076" t="str">
            <v>Zm00001d052975</v>
          </cell>
        </row>
        <row r="32077">
          <cell r="A32077" t="str">
            <v>Zm00001d044769</v>
          </cell>
        </row>
        <row r="32078">
          <cell r="A32078" t="str">
            <v>Zm00001d026521</v>
          </cell>
          <cell r="B32078" t="str">
            <v xml:space="preserve">Inner membrane protease subunit 1  </v>
          </cell>
        </row>
        <row r="32079">
          <cell r="A32079" t="str">
            <v>Zm00001d022369</v>
          </cell>
        </row>
        <row r="32080">
          <cell r="A32080" t="str">
            <v>Zm00001d025116</v>
          </cell>
          <cell r="B32080" t="str">
            <v>Methylesterase 3</v>
          </cell>
        </row>
        <row r="32081">
          <cell r="A32081" t="str">
            <v>Zm00001d044907</v>
          </cell>
          <cell r="B32081" t="str">
            <v>alpha/beta-Hydrolases superfamily protein</v>
          </cell>
        </row>
        <row r="32082">
          <cell r="A32082" t="str">
            <v>Zm00001d038352</v>
          </cell>
        </row>
        <row r="32083">
          <cell r="A32083" t="str">
            <v>Zm00001d011944</v>
          </cell>
          <cell r="B32083" t="str">
            <v>RING finger protein</v>
          </cell>
        </row>
        <row r="32084">
          <cell r="A32084" t="str">
            <v>Zm00001d014397</v>
          </cell>
        </row>
        <row r="32085">
          <cell r="A32085" t="str">
            <v>Zm00001d053802</v>
          </cell>
          <cell r="B32085" t="str">
            <v xml:space="preserve">Pentatricopeptide repeat-containing protein </v>
          </cell>
        </row>
        <row r="32086">
          <cell r="A32086" t="str">
            <v>Zm00001d019177</v>
          </cell>
          <cell r="B32086" t="str">
            <v>Chloroplast stem-loop binding protein of 41 kDa a chloroplastic</v>
          </cell>
        </row>
        <row r="32087">
          <cell r="A32087" t="str">
            <v>Zm00001d040380</v>
          </cell>
          <cell r="B32087" t="str">
            <v>phosphoadenosine phosphosulfate (PAPS) reductase family protein</v>
          </cell>
        </row>
        <row r="32088">
          <cell r="A32088" t="str">
            <v>Zm00001d012556</v>
          </cell>
          <cell r="B32088" t="str">
            <v xml:space="preserve"> beta tubulin6</v>
          </cell>
        </row>
        <row r="32089">
          <cell r="A32089" t="str">
            <v>Zm00001d012016</v>
          </cell>
          <cell r="B32089" t="str">
            <v xml:space="preserve">F-box protein </v>
          </cell>
        </row>
        <row r="32090">
          <cell r="A32090" t="str">
            <v>Zm00001d007842</v>
          </cell>
          <cell r="B32090" t="str">
            <v xml:space="preserve">Homeobox protein knotted-1-like 4  </v>
          </cell>
        </row>
        <row r="32091">
          <cell r="A32091" t="str">
            <v>Zm00001d048023</v>
          </cell>
          <cell r="B32091" t="str">
            <v>Nuclear pore complex protein NUP133</v>
          </cell>
        </row>
        <row r="32092">
          <cell r="A32092" t="str">
            <v>Zm00001d053244</v>
          </cell>
          <cell r="B32092" t="str">
            <v>Disease resistance protein (TIR-NBS class)</v>
          </cell>
        </row>
        <row r="32093">
          <cell r="A32093" t="str">
            <v>Zm00001d034941</v>
          </cell>
          <cell r="B32093" t="str">
            <v>Ypt/Rab-GAP domain of gyp1p superfamily protein</v>
          </cell>
        </row>
        <row r="32094">
          <cell r="A32094" t="str">
            <v>Zm00001d002741</v>
          </cell>
          <cell r="B32094" t="str">
            <v>Malate dehydrogenase cytoplasmic 1</v>
          </cell>
        </row>
        <row r="32095">
          <cell r="A32095" t="str">
            <v>Zm00001d033603</v>
          </cell>
        </row>
        <row r="32096">
          <cell r="A32096" t="str">
            <v>Zm00001d024880</v>
          </cell>
          <cell r="B32096" t="str">
            <v>OSJNBb0050O03.2 protein;  protein</v>
          </cell>
        </row>
        <row r="32097">
          <cell r="A32097" t="str">
            <v>Zm00001d021706</v>
          </cell>
          <cell r="B32097" t="str">
            <v xml:space="preserve">Histone H2A  </v>
          </cell>
        </row>
        <row r="32098">
          <cell r="A32098" t="str">
            <v>Zm00001d048979</v>
          </cell>
          <cell r="B32098" t="str">
            <v xml:space="preserve">Putative sucrose-phosphate synthase family protein  </v>
          </cell>
        </row>
        <row r="32099">
          <cell r="A32099" t="str">
            <v>Zm00001d047199</v>
          </cell>
          <cell r="B32099" t="str">
            <v>Probable protein phosphatase 2C 21</v>
          </cell>
        </row>
        <row r="32100">
          <cell r="A32100" t="str">
            <v>Zm00001d027992</v>
          </cell>
        </row>
        <row r="32101">
          <cell r="A32101" t="str">
            <v>Zm00001d037437</v>
          </cell>
          <cell r="B32101" t="str">
            <v>alpha/beta-Hydrolases superfamily protein</v>
          </cell>
        </row>
        <row r="32102">
          <cell r="A32102" t="str">
            <v>Zm00001d035679</v>
          </cell>
          <cell r="B32102" t="str">
            <v>Pumilio homolog 3</v>
          </cell>
        </row>
        <row r="32103">
          <cell r="A32103" t="str">
            <v>Zm00001d044635</v>
          </cell>
        </row>
        <row r="32104">
          <cell r="A32104" t="str">
            <v>Zm00001d007853</v>
          </cell>
        </row>
        <row r="32105">
          <cell r="A32105" t="str">
            <v>Zm00001d032286</v>
          </cell>
          <cell r="B32105" t="str">
            <v>LOB domain-containing protein 22</v>
          </cell>
        </row>
        <row r="32106">
          <cell r="A32106" t="str">
            <v>Zm00001d023880</v>
          </cell>
          <cell r="B32106" t="str">
            <v>Cofactor-independent phosphoglycerate mutase</v>
          </cell>
        </row>
        <row r="32107">
          <cell r="A32107" t="str">
            <v>Zm00001d037923</v>
          </cell>
          <cell r="B32107" t="str">
            <v>Octicosapeptide/Phox/Bem1p (PB1) domain-containing protein / tetratricopeptide repeat (TPR)-containing protein</v>
          </cell>
        </row>
        <row r="32108">
          <cell r="A32108" t="str">
            <v>Zm00001d035465</v>
          </cell>
          <cell r="B32108" t="str">
            <v>E3 ubiquitin-protein ligase RHF2A</v>
          </cell>
        </row>
        <row r="32109">
          <cell r="A32109" t="str">
            <v>Zm00001d025985</v>
          </cell>
        </row>
        <row r="32110">
          <cell r="A32110" t="str">
            <v>Zm00001d012976</v>
          </cell>
        </row>
        <row r="32111">
          <cell r="A32111" t="str">
            <v>Zm00001d034039</v>
          </cell>
          <cell r="B32111" t="str">
            <v>Two-pore potassium channel 1</v>
          </cell>
        </row>
        <row r="32112">
          <cell r="A32112" t="str">
            <v>Zm00001d013738</v>
          </cell>
          <cell r="B32112" t="str">
            <v>Fcf2 pre-rRNA processing protein</v>
          </cell>
        </row>
        <row r="32113">
          <cell r="A32113" t="str">
            <v>Zm00001d033091</v>
          </cell>
          <cell r="B32113" t="str">
            <v xml:space="preserve">Mpv17 / PMP22 family protein  </v>
          </cell>
        </row>
        <row r="32114">
          <cell r="A32114" t="str">
            <v>Zm00001d027589</v>
          </cell>
          <cell r="B32114" t="str">
            <v>Expressed protein;  protein</v>
          </cell>
        </row>
        <row r="32115">
          <cell r="A32115" t="str">
            <v>Zm00001d047028</v>
          </cell>
          <cell r="B32115" t="str">
            <v>BAH domain ;TFIIS helical bundle-like domain</v>
          </cell>
        </row>
        <row r="32116">
          <cell r="A32116" t="str">
            <v>Zm00001d004192</v>
          </cell>
        </row>
        <row r="32117">
          <cell r="A32117" t="str">
            <v>Zm00001d037398</v>
          </cell>
          <cell r="B32117" t="str">
            <v xml:space="preserve">Putative lectin-like receptor protein kinase family protein  </v>
          </cell>
        </row>
        <row r="32118">
          <cell r="A32118" t="str">
            <v>Zm00001d018255</v>
          </cell>
          <cell r="B32118" t="str">
            <v xml:space="preserve">Nuclear transcription factor Y subunit A-3  </v>
          </cell>
        </row>
        <row r="32119">
          <cell r="A32119" t="str">
            <v>Zm00001d013765</v>
          </cell>
          <cell r="B32119" t="str">
            <v>SMAD/FHA domain-containing protein</v>
          </cell>
        </row>
        <row r="32120">
          <cell r="A32120" t="str">
            <v>Zm00001d038581</v>
          </cell>
        </row>
        <row r="32121">
          <cell r="A32121" t="str">
            <v>Zm00001d001856</v>
          </cell>
          <cell r="B32121" t="str">
            <v>Anamorsin homolog</v>
          </cell>
        </row>
        <row r="32122">
          <cell r="A32122" t="str">
            <v>Zm00001d012774</v>
          </cell>
          <cell r="B32122" t="str">
            <v xml:space="preserve">Putative prolin-rich extensin-like receptor protein kinase family protein  </v>
          </cell>
        </row>
        <row r="32123">
          <cell r="A32123" t="str">
            <v>Zm00001d010920</v>
          </cell>
          <cell r="B32123" t="str">
            <v xml:space="preserve">S-adenosylmethionine synthase  </v>
          </cell>
        </row>
        <row r="32124">
          <cell r="A32124" t="str">
            <v>Zm00001d012035</v>
          </cell>
          <cell r="B32124" t="str">
            <v>Whole genome shotgun sequence of line PN40024 scaffold_35.assembly12x (Fragment)</v>
          </cell>
        </row>
        <row r="32125">
          <cell r="A32125" t="str">
            <v>Zm00001d011009</v>
          </cell>
        </row>
        <row r="32126">
          <cell r="A32126" t="str">
            <v>Zm00001d053836</v>
          </cell>
        </row>
        <row r="32127">
          <cell r="A32127" t="str">
            <v>Zm00001d041671</v>
          </cell>
          <cell r="B32127" t="str">
            <v xml:space="preserve">BETL3 protein  </v>
          </cell>
        </row>
        <row r="32128">
          <cell r="A32128" t="str">
            <v>Zm00001d019000</v>
          </cell>
          <cell r="B32128" t="str">
            <v>Receptor-like kinase-like</v>
          </cell>
        </row>
        <row r="32129">
          <cell r="A32129" t="str">
            <v>Zm00001d034249</v>
          </cell>
          <cell r="B32129" t="str">
            <v>Leucine carboxyl methyltransferase</v>
          </cell>
        </row>
        <row r="32130">
          <cell r="A32130" t="str">
            <v>Zm00001d026144</v>
          </cell>
          <cell r="B32130" t="str">
            <v>Acyl-CoA thioesterase family protein</v>
          </cell>
        </row>
        <row r="32131">
          <cell r="A32131" t="str">
            <v>Zm00001d003306</v>
          </cell>
          <cell r="B32131" t="str">
            <v>Bowman-Birk type bran trypsin inhibitor</v>
          </cell>
        </row>
        <row r="32132">
          <cell r="A32132" t="str">
            <v>Zm00001d045080</v>
          </cell>
          <cell r="B32132" t="str">
            <v xml:space="preserve"> origin recognition complex1</v>
          </cell>
        </row>
        <row r="32133">
          <cell r="A32133" t="str">
            <v>Zm00001d044979</v>
          </cell>
          <cell r="B32133" t="str">
            <v xml:space="preserve">Putative DUF1296 domain containing family protein  </v>
          </cell>
        </row>
        <row r="32134">
          <cell r="A32134" t="str">
            <v>Zm00001d005804</v>
          </cell>
          <cell r="B32134" t="str">
            <v xml:space="preserve">Auxin-repressed protein  </v>
          </cell>
        </row>
        <row r="32135">
          <cell r="A32135" t="str">
            <v>Zm00001d053568</v>
          </cell>
        </row>
        <row r="32136">
          <cell r="A32136" t="str">
            <v>Zm00001d033344</v>
          </cell>
          <cell r="B32136" t="str">
            <v>BTB/POZ domain-containing protein NPY2</v>
          </cell>
        </row>
        <row r="32137">
          <cell r="A32137" t="str">
            <v>Zm00001d053674</v>
          </cell>
          <cell r="B32137" t="str">
            <v>Tubulin binding cofactor C domain-containing protein</v>
          </cell>
        </row>
        <row r="32138">
          <cell r="A32138" t="str">
            <v>Zm00001d005531</v>
          </cell>
          <cell r="B32138" t="str">
            <v>Protein WVD2-like 3</v>
          </cell>
        </row>
        <row r="32139">
          <cell r="A32139" t="str">
            <v>Zm00001d026288</v>
          </cell>
          <cell r="B32139" t="str">
            <v xml:space="preserve"> methyl binding domain123</v>
          </cell>
        </row>
        <row r="32140">
          <cell r="A32140" t="str">
            <v>Zm00001d035629</v>
          </cell>
          <cell r="B32140" t="str">
            <v>Actin-depolymerizing factor 4</v>
          </cell>
        </row>
        <row r="32141">
          <cell r="A32141" t="str">
            <v>Zm00001d031409</v>
          </cell>
          <cell r="B32141" t="str">
            <v>Calcium-binding EF hand family protein</v>
          </cell>
        </row>
        <row r="32142">
          <cell r="A32142" t="str">
            <v>Zm00001d016968</v>
          </cell>
        </row>
        <row r="32143">
          <cell r="A32143" t="str">
            <v>Zm00001d006820</v>
          </cell>
          <cell r="B32143" t="str">
            <v>UDP-arabinopyranose mutase 3</v>
          </cell>
        </row>
        <row r="32144">
          <cell r="A32144" t="str">
            <v>Zm00001d005923</v>
          </cell>
          <cell r="B32144" t="str">
            <v>AT-hook motif nuclear-localized protein 17</v>
          </cell>
        </row>
        <row r="32145">
          <cell r="A32145" t="str">
            <v>Zm00001d009799</v>
          </cell>
          <cell r="B32145" t="str">
            <v>Adenine nucleotide transporter BT1 chloroplastic/mitochondrial</v>
          </cell>
        </row>
        <row r="32146">
          <cell r="A32146" t="str">
            <v>Zm00001d047223</v>
          </cell>
          <cell r="B32146" t="str">
            <v>Serine carboxypeptidase-like 51</v>
          </cell>
        </row>
        <row r="32147">
          <cell r="A32147" t="str">
            <v>Zm00001d015356</v>
          </cell>
          <cell r="B32147" t="str">
            <v xml:space="preserve"> 4-hydroxyphenylpyruvate dioxygenase 1</v>
          </cell>
        </row>
        <row r="32148">
          <cell r="A32148" t="str">
            <v>Zm00001d028450</v>
          </cell>
          <cell r="B32148" t="str">
            <v>Ubiquitin-fold modifier-conjugating enzyme 1</v>
          </cell>
        </row>
        <row r="32149">
          <cell r="A32149" t="str">
            <v>Zm00001d041307</v>
          </cell>
          <cell r="B32149" t="str">
            <v>Serine/threonine-protein phosphatase BSL3</v>
          </cell>
        </row>
        <row r="32150">
          <cell r="A32150" t="str">
            <v>Zm00001d027920</v>
          </cell>
        </row>
        <row r="32151">
          <cell r="A32151" t="str">
            <v>Zm00001d009924</v>
          </cell>
        </row>
        <row r="32152">
          <cell r="A32152" t="str">
            <v>Zm00001d045876</v>
          </cell>
          <cell r="B32152" t="str">
            <v>40S ribosomal protein S4-3</v>
          </cell>
        </row>
        <row r="32153">
          <cell r="A32153" t="str">
            <v>Zm00001d027646</v>
          </cell>
          <cell r="B32153" t="str">
            <v>Core-2/I-branching beta-16-N-acetylglucosaminyltransferase family protein</v>
          </cell>
        </row>
        <row r="32154">
          <cell r="A32154" t="str">
            <v>Zm00001d043350</v>
          </cell>
          <cell r="B32154" t="str">
            <v>Probable indole-3-acetic acid-amido synthetase GH3.1</v>
          </cell>
        </row>
        <row r="32155">
          <cell r="A32155" t="str">
            <v>Zm00001d035563</v>
          </cell>
        </row>
        <row r="32156">
          <cell r="A32156" t="str">
            <v>Zm00001d022058</v>
          </cell>
          <cell r="B32156" t="str">
            <v>Transducin/WD40 repeat-like superfamily protein</v>
          </cell>
        </row>
        <row r="32157">
          <cell r="A32157" t="str">
            <v>Zm00001d042615</v>
          </cell>
          <cell r="B32157" t="str">
            <v>wound-responsive family protein</v>
          </cell>
        </row>
        <row r="32158">
          <cell r="A32158" t="str">
            <v>Zm00001d002507</v>
          </cell>
          <cell r="B32158" t="str">
            <v>S-locus lectin kinase family protein</v>
          </cell>
        </row>
        <row r="32159">
          <cell r="A32159" t="str">
            <v>Zm00001d036616</v>
          </cell>
        </row>
        <row r="32160">
          <cell r="A32160" t="str">
            <v>Zm00001d011208</v>
          </cell>
          <cell r="B32160" t="str">
            <v>1-aminocyclopropane-1-carboxylate oxidase 1</v>
          </cell>
        </row>
        <row r="32161">
          <cell r="A32161" t="str">
            <v>Zm00001d039763</v>
          </cell>
          <cell r="B32161" t="str">
            <v>Xyloglucan 6-xylosyltransferase 2</v>
          </cell>
        </row>
        <row r="32162">
          <cell r="A32162" t="str">
            <v>Zm00001d001800</v>
          </cell>
          <cell r="B32162" t="str">
            <v>GDSL esterase/lipase CPRD49</v>
          </cell>
        </row>
        <row r="32163">
          <cell r="A32163" t="str">
            <v>Zm00001d009314</v>
          </cell>
          <cell r="B32163" t="str">
            <v>NAD(P)-binding Rossmann-fold superfamily protein</v>
          </cell>
        </row>
        <row r="32164">
          <cell r="A32164" t="str">
            <v>Zm00001d043199</v>
          </cell>
          <cell r="B32164" t="str">
            <v xml:space="preserve">Disease resistance protein RGA4  </v>
          </cell>
        </row>
        <row r="32165">
          <cell r="A32165" t="str">
            <v>Zm00001d011064</v>
          </cell>
          <cell r="B32165" t="str">
            <v xml:space="preserve">Putative mitochondrial import inner membrane translocase subunit Tim17 family protein  </v>
          </cell>
        </row>
        <row r="32166">
          <cell r="A32166" t="str">
            <v>Zm00001d011617</v>
          </cell>
        </row>
        <row r="32167">
          <cell r="A32167" t="str">
            <v>Zm00001d011218</v>
          </cell>
          <cell r="B32167" t="str">
            <v>light harvesting complex photosystem II subunit 6</v>
          </cell>
        </row>
        <row r="32168">
          <cell r="A32168" t="str">
            <v>Zm00001d007769</v>
          </cell>
          <cell r="B32168" t="str">
            <v>DDT domain-containing protein DDR4</v>
          </cell>
        </row>
        <row r="32169">
          <cell r="A32169" t="str">
            <v>Zm00001d024036</v>
          </cell>
          <cell r="B32169" t="str">
            <v>C2H2-like zinc finger protein</v>
          </cell>
        </row>
        <row r="32170">
          <cell r="A32170" t="str">
            <v>Zm00001d047170</v>
          </cell>
          <cell r="B32170" t="str">
            <v>hAT dimerisation domain-containing protein / transposase-related</v>
          </cell>
        </row>
        <row r="32171">
          <cell r="A32171" t="str">
            <v>Zm00001d011667</v>
          </cell>
        </row>
        <row r="32172">
          <cell r="A32172" t="str">
            <v>Zm00001d047888</v>
          </cell>
          <cell r="B32172" t="str">
            <v xml:space="preserve">Catalytic/ oxidoreductase%2C acting on NADH or NADPH  </v>
          </cell>
        </row>
        <row r="32173">
          <cell r="A32173" t="str">
            <v>Zm00001d036348</v>
          </cell>
          <cell r="B32173" t="str">
            <v xml:space="preserve">Putative RING zinc finger domain superfamily protein  </v>
          </cell>
        </row>
        <row r="32174">
          <cell r="A32174" t="str">
            <v>Zm00001d020555</v>
          </cell>
          <cell r="B32174" t="str">
            <v xml:space="preserve">WAT1-related protein </v>
          </cell>
        </row>
        <row r="32175">
          <cell r="A32175" t="str">
            <v>Zm00001d048093</v>
          </cell>
        </row>
        <row r="32176">
          <cell r="A32176" t="str">
            <v>Zm00001d028077</v>
          </cell>
        </row>
        <row r="32177">
          <cell r="A32177" t="str">
            <v>Zm00001d031068</v>
          </cell>
          <cell r="B32177" t="str">
            <v>Protein kinase PINOID</v>
          </cell>
        </row>
        <row r="32178">
          <cell r="A32178" t="str">
            <v>Zm00001d000204</v>
          </cell>
          <cell r="B32178" t="str">
            <v>Probable sulfate transporter 3.4</v>
          </cell>
        </row>
        <row r="32179">
          <cell r="A32179" t="str">
            <v>Zm00001d046549</v>
          </cell>
          <cell r="B32179" t="str">
            <v>110 kDa U5 small nuclear ribonucleoprotein component CLO</v>
          </cell>
        </row>
        <row r="32180">
          <cell r="A32180" t="str">
            <v>Zm00001d003746</v>
          </cell>
        </row>
        <row r="32181">
          <cell r="A32181" t="str">
            <v>Zm00001d021644</v>
          </cell>
          <cell r="B32181" t="str">
            <v>Vacuolar protein sorting-associated protein 41 homolog</v>
          </cell>
        </row>
        <row r="32182">
          <cell r="A32182" t="str">
            <v>Zm00001d002098</v>
          </cell>
          <cell r="B32182" t="str">
            <v>Pentatricopeptide repeat-containing protein  mitochondrial</v>
          </cell>
        </row>
        <row r="32183">
          <cell r="A32183" t="str">
            <v>Zm00001d033032</v>
          </cell>
        </row>
        <row r="32184">
          <cell r="A32184" t="str">
            <v>Zm00001d015453</v>
          </cell>
          <cell r="B32184" t="str">
            <v>RING/U-box superfamily protein</v>
          </cell>
        </row>
        <row r="32185">
          <cell r="A32185" t="str">
            <v>Zm00001d040541</v>
          </cell>
          <cell r="B32185" t="str">
            <v>Auxin-responsive protein IAA20</v>
          </cell>
        </row>
        <row r="32186">
          <cell r="A32186" t="str">
            <v>Zm00001d033537</v>
          </cell>
          <cell r="B32186" t="str">
            <v>Cox19-like CHCH family protein</v>
          </cell>
        </row>
        <row r="32187">
          <cell r="A32187" t="str">
            <v>Zm00001d031375</v>
          </cell>
          <cell r="B32187" t="str">
            <v>Calcium-binding EF hand family protein</v>
          </cell>
        </row>
        <row r="32188">
          <cell r="A32188" t="str">
            <v>Zm00001d022038</v>
          </cell>
          <cell r="B32188" t="str">
            <v>Probable protein S-acyltransferase 22</v>
          </cell>
        </row>
        <row r="32189">
          <cell r="A32189" t="str">
            <v>Zm00001d031845</v>
          </cell>
          <cell r="B32189" t="str">
            <v>Uncharacterised conserved protein UCP031088 alpha/beta hydrolase</v>
          </cell>
        </row>
        <row r="32190">
          <cell r="A32190" t="str">
            <v>Zm00001d028175</v>
          </cell>
          <cell r="B32190" t="str">
            <v>Pumilio domain-containing protein</v>
          </cell>
        </row>
        <row r="32191">
          <cell r="A32191" t="str">
            <v>Zm00001d003488</v>
          </cell>
          <cell r="B32191" t="str">
            <v>UDP-glycosyltransferase 85A7</v>
          </cell>
        </row>
        <row r="32192">
          <cell r="A32192" t="str">
            <v>Zm00001d013197</v>
          </cell>
          <cell r="B32192" t="str">
            <v>ATPase 4 plasma membrane-type</v>
          </cell>
        </row>
        <row r="32193">
          <cell r="A32193" t="str">
            <v>Zm00001d035091</v>
          </cell>
          <cell r="B32193" t="str">
            <v>Kinesin-like protein KIN-1</v>
          </cell>
        </row>
        <row r="32194">
          <cell r="A32194" t="str">
            <v>Zm00001d020256</v>
          </cell>
          <cell r="B32194" t="str">
            <v>P-loop containing nucleoside triphosphate hydrolases superfamily protein</v>
          </cell>
        </row>
        <row r="32195">
          <cell r="A32195" t="str">
            <v>Zm00001d001826</v>
          </cell>
        </row>
        <row r="32196">
          <cell r="A32196" t="str">
            <v>Zm00001d002225</v>
          </cell>
          <cell r="B32196" t="str">
            <v>F-box only protein 7</v>
          </cell>
        </row>
        <row r="32197">
          <cell r="A32197" t="str">
            <v>Zm00001d024664</v>
          </cell>
          <cell r="B32197" t="str">
            <v>Tyrosine decarboxylase 1</v>
          </cell>
        </row>
        <row r="32198">
          <cell r="A32198" t="str">
            <v>Zm00001d037521</v>
          </cell>
          <cell r="B32198" t="str">
            <v>Acyl-coenzyme A oxidase 4 peroxisomal</v>
          </cell>
        </row>
        <row r="32199">
          <cell r="A32199" t="str">
            <v>Zm00001d009478</v>
          </cell>
          <cell r="B32199" t="str">
            <v>BTB/POZ and TAZ domain-containing protein 3</v>
          </cell>
        </row>
        <row r="32200">
          <cell r="A32200" t="str">
            <v>Zm00001d045171</v>
          </cell>
          <cell r="B32200" t="str">
            <v>Telomere-associated protein RIF1</v>
          </cell>
        </row>
        <row r="32201">
          <cell r="A32201" t="str">
            <v>Zm00001d028128</v>
          </cell>
          <cell r="B32201" t="str">
            <v>DNA glycosylase superfamily protein</v>
          </cell>
        </row>
        <row r="32202">
          <cell r="A32202" t="str">
            <v>Zm00001d015961</v>
          </cell>
          <cell r="B32202" t="str">
            <v>Mediator of RNA polymerase II transcription subunit 33A</v>
          </cell>
        </row>
        <row r="32203">
          <cell r="A32203" t="str">
            <v>Zm00001d038519</v>
          </cell>
        </row>
        <row r="32204">
          <cell r="A32204" t="str">
            <v>Zm00001d051008</v>
          </cell>
        </row>
        <row r="32205">
          <cell r="A32205" t="str">
            <v>Zm00001d045504</v>
          </cell>
          <cell r="B32205" t="str">
            <v>Glycosyl hydrolase superfamily protein</v>
          </cell>
        </row>
        <row r="32206">
          <cell r="A32206" t="str">
            <v>Zm00001d033246</v>
          </cell>
          <cell r="B32206" t="str">
            <v>Homeobox-leucine zipper protein ATHB-14</v>
          </cell>
        </row>
        <row r="32207">
          <cell r="A32207" t="str">
            <v>Zm00001d037113</v>
          </cell>
        </row>
        <row r="32208">
          <cell r="A32208" t="str">
            <v>Zm00001d036840</v>
          </cell>
          <cell r="B32208" t="str">
            <v xml:space="preserve">BTB/POZ domain-containing protein </v>
          </cell>
        </row>
        <row r="32209">
          <cell r="A32209" t="str">
            <v>Zm00001d021382</v>
          </cell>
          <cell r="B32209" t="str">
            <v>MMS19 nucleotide excision repair protein homolog</v>
          </cell>
        </row>
        <row r="32210">
          <cell r="A32210" t="str">
            <v>Zm00001d011002</v>
          </cell>
          <cell r="B32210" t="str">
            <v xml:space="preserve"> protein; Unknow protein</v>
          </cell>
        </row>
        <row r="32211">
          <cell r="A32211" t="str">
            <v>Zm00001d004625</v>
          </cell>
        </row>
        <row r="32212">
          <cell r="A32212" t="str">
            <v>Zm00001d026702</v>
          </cell>
          <cell r="B32212" t="str">
            <v>Farnesylcysteine lyase</v>
          </cell>
        </row>
        <row r="32213">
          <cell r="A32213" t="str">
            <v>Zm00001d051447</v>
          </cell>
          <cell r="B32213" t="str">
            <v>F-box protein PP2-A13</v>
          </cell>
        </row>
        <row r="32214">
          <cell r="A32214" t="str">
            <v>Zm00001d044687</v>
          </cell>
        </row>
        <row r="32215">
          <cell r="A32215" t="str">
            <v>Zm00001d014722</v>
          </cell>
          <cell r="B32215" t="str">
            <v xml:space="preserve">Glycosyltransferase  </v>
          </cell>
        </row>
        <row r="32216">
          <cell r="A32216" t="str">
            <v>Zm00001d051120</v>
          </cell>
        </row>
        <row r="32217">
          <cell r="A32217" t="str">
            <v>Zm00001d003316</v>
          </cell>
          <cell r="B32217" t="str">
            <v>Beta-glucosidase 32</v>
          </cell>
        </row>
        <row r="32218">
          <cell r="A32218" t="str">
            <v>Zm00001d033478</v>
          </cell>
          <cell r="B32218" t="str">
            <v>HSP20-like chaperones superfamily protein</v>
          </cell>
        </row>
        <row r="32219">
          <cell r="A32219" t="str">
            <v>Zm00001d029179</v>
          </cell>
          <cell r="B32219" t="str">
            <v>Aspartokinase 1 chloroplastic</v>
          </cell>
        </row>
        <row r="32220">
          <cell r="A32220" t="str">
            <v>Zm00001d052135</v>
          </cell>
        </row>
        <row r="32221">
          <cell r="A32221" t="str">
            <v>Zm00001d052489</v>
          </cell>
          <cell r="B32221" t="str">
            <v>microfibrillar-associated protein-related</v>
          </cell>
        </row>
        <row r="32222">
          <cell r="A32222" t="str">
            <v>Zm00001d017730</v>
          </cell>
          <cell r="B32222" t="str">
            <v>Protein BREVIS RADIX</v>
          </cell>
        </row>
        <row r="32223">
          <cell r="A32223" t="str">
            <v>Zm00001d035191</v>
          </cell>
          <cell r="B32223" t="str">
            <v>Tetratricopeptide repeat (TPR)-like superfamily protein</v>
          </cell>
        </row>
        <row r="32224">
          <cell r="A32224" t="str">
            <v>Zm00001d045155</v>
          </cell>
          <cell r="B32224" t="str">
            <v>BSD domain-containing protein</v>
          </cell>
        </row>
        <row r="32225">
          <cell r="A32225" t="str">
            <v>Zm00001d037217</v>
          </cell>
          <cell r="B32225" t="str">
            <v>RING/U-box superfamily protein</v>
          </cell>
        </row>
        <row r="32226">
          <cell r="A32226" t="str">
            <v>Zm00001d042353</v>
          </cell>
          <cell r="B32226" t="str">
            <v xml:space="preserve"> sucrose phosphate synthase2</v>
          </cell>
        </row>
        <row r="32227">
          <cell r="A32227" t="str">
            <v>Zm00001d027965</v>
          </cell>
          <cell r="B32227" t="str">
            <v>Aspartyl protease AED3</v>
          </cell>
        </row>
        <row r="32228">
          <cell r="A32228" t="str">
            <v>Zm00001d048901</v>
          </cell>
          <cell r="B32228" t="str">
            <v>Transcription factor bHLH47</v>
          </cell>
        </row>
        <row r="32229">
          <cell r="A32229" t="str">
            <v>Zm00001d017378</v>
          </cell>
          <cell r="B32229" t="str">
            <v>E3 ubiquitin-protein ligase RMA1</v>
          </cell>
        </row>
        <row r="32230">
          <cell r="A32230" t="str">
            <v>Zm00001d051553</v>
          </cell>
          <cell r="B32230" t="str">
            <v>Rop guanine nucleotide exchange factor 14</v>
          </cell>
        </row>
        <row r="32231">
          <cell r="A32231" t="str">
            <v>Zm00001d027386</v>
          </cell>
          <cell r="B32231" t="str">
            <v xml:space="preserve"> phospholipase D15</v>
          </cell>
        </row>
        <row r="32232">
          <cell r="A32232" t="str">
            <v>Zm00001d006940</v>
          </cell>
          <cell r="B32232" t="str">
            <v>Putative endonuclease or glycosyl hydrolase</v>
          </cell>
        </row>
        <row r="32233">
          <cell r="A32233" t="str">
            <v>Zm00001d017281</v>
          </cell>
          <cell r="B32233" t="str">
            <v>Putative cyclic nucleotide-gated ion channel 15</v>
          </cell>
        </row>
        <row r="32234">
          <cell r="A32234" t="str">
            <v>Zm00001d018033</v>
          </cell>
          <cell r="B32234" t="str">
            <v xml:space="preserve">Starch synthase IIb-2  </v>
          </cell>
        </row>
        <row r="32235">
          <cell r="A32235" t="str">
            <v>Zm00001d013333</v>
          </cell>
        </row>
        <row r="32236">
          <cell r="A32236" t="str">
            <v>Zm00001d036513</v>
          </cell>
        </row>
        <row r="32237">
          <cell r="A32237" t="str">
            <v>Zm00001d022003</v>
          </cell>
          <cell r="B32237" t="str">
            <v xml:space="preserve">Pentatricopeptide repeat-containing protein </v>
          </cell>
        </row>
        <row r="32238">
          <cell r="A32238" t="str">
            <v>Zm00001d026614</v>
          </cell>
          <cell r="B32238" t="str">
            <v>Probable protein arginine N-methyltransferase 6</v>
          </cell>
        </row>
        <row r="32239">
          <cell r="A32239" t="str">
            <v>Zm00001d033775</v>
          </cell>
          <cell r="B32239" t="str">
            <v>Probable phosphoribosylformylglycinamidine synthase chloroplastic/mitochondrial</v>
          </cell>
        </row>
        <row r="32240">
          <cell r="A32240" t="str">
            <v>Zm00001d020906</v>
          </cell>
        </row>
        <row r="32241">
          <cell r="A32241" t="str">
            <v>Zm00001d045145</v>
          </cell>
          <cell r="B32241" t="str">
            <v>2-oxoglutarate (2OG) and Fe(II)-dependent oxygenase superfamily protein</v>
          </cell>
        </row>
        <row r="32242">
          <cell r="A32242" t="str">
            <v>Zm00001d026318</v>
          </cell>
          <cell r="B32242" t="str">
            <v>OSJNBa0058K23.8 protein;  protein</v>
          </cell>
        </row>
        <row r="32243">
          <cell r="A32243" t="str">
            <v>Zm00001d012681</v>
          </cell>
          <cell r="B32243" t="str">
            <v>RHOMBOID-like protein 12 mitochondrial</v>
          </cell>
        </row>
        <row r="32244">
          <cell r="A32244" t="str">
            <v>Zm00001d043832</v>
          </cell>
        </row>
        <row r="32245">
          <cell r="A32245" t="str">
            <v>Zm00001d002415</v>
          </cell>
          <cell r="B32245" t="str">
            <v>OSJNBa0041A02.21 protein;  protein</v>
          </cell>
        </row>
        <row r="32246">
          <cell r="A32246" t="str">
            <v>Zm00001d016091</v>
          </cell>
          <cell r="B32246" t="str">
            <v>UDP-glycosyltransferase 73D1</v>
          </cell>
        </row>
        <row r="32247">
          <cell r="A32247" t="str">
            <v>Zm00001d014435</v>
          </cell>
          <cell r="B32247" t="str">
            <v>D-xylose-proton symporter-like 1</v>
          </cell>
        </row>
        <row r="32248">
          <cell r="A32248" t="str">
            <v>Zm00001d044844</v>
          </cell>
          <cell r="B32248" t="str">
            <v>Membrane-anchored ubiquitin-fold protein 6</v>
          </cell>
        </row>
        <row r="32249">
          <cell r="A32249" t="str">
            <v>Zm00001d046781</v>
          </cell>
          <cell r="B32249" t="str">
            <v xml:space="preserve"> barley mlo defense gene homolog7</v>
          </cell>
        </row>
        <row r="32250">
          <cell r="A32250" t="str">
            <v>Zm00001d028931</v>
          </cell>
          <cell r="B32250" t="str">
            <v xml:space="preserve"> galactinol synthase1</v>
          </cell>
        </row>
        <row r="32251">
          <cell r="A32251" t="str">
            <v>Zm00001d003722</v>
          </cell>
          <cell r="B32251" t="str">
            <v xml:space="preserve">UPF0496 protein </v>
          </cell>
        </row>
        <row r="32252">
          <cell r="A32252" t="str">
            <v>Zm00001d010206</v>
          </cell>
        </row>
        <row r="32253">
          <cell r="A32253" t="str">
            <v>Zm00001d033356</v>
          </cell>
          <cell r="B32253" t="str">
            <v>Cold-regulated 413 plasma membrane protein 2</v>
          </cell>
        </row>
        <row r="32254">
          <cell r="A32254" t="str">
            <v>Zm00001d016854</v>
          </cell>
          <cell r="B32254" t="str">
            <v xml:space="preserve">Ferrochelatase  </v>
          </cell>
        </row>
        <row r="32255">
          <cell r="A32255" t="str">
            <v>Zm00001d040263</v>
          </cell>
          <cell r="B32255" t="str">
            <v xml:space="preserve">Glycogen synthase kinase-3 MsK-3  </v>
          </cell>
        </row>
        <row r="32256">
          <cell r="A32256" t="str">
            <v>Zm00001d032588</v>
          </cell>
          <cell r="B32256" t="str">
            <v>Succinate dehydrogenase subunit 3-2 mitochondrial</v>
          </cell>
        </row>
        <row r="32257">
          <cell r="A32257" t="str">
            <v>Zm00001d020020</v>
          </cell>
          <cell r="B32257" t="str">
            <v>Myb family transcription factor PHL7</v>
          </cell>
        </row>
        <row r="32258">
          <cell r="A32258" t="str">
            <v>Zm00001d015778</v>
          </cell>
          <cell r="B32258" t="str">
            <v>EIN3-binding F-box protein 1</v>
          </cell>
        </row>
        <row r="32259">
          <cell r="A32259" t="str">
            <v>Zm00001d002247</v>
          </cell>
          <cell r="B32259" t="str">
            <v>Speckle-type POZ protein-like protein</v>
          </cell>
        </row>
        <row r="32260">
          <cell r="A32260" t="str">
            <v>Zm00001d043309</v>
          </cell>
          <cell r="B32260" t="str">
            <v>Glycosyl hydrolase family protein</v>
          </cell>
        </row>
        <row r="32261">
          <cell r="A32261" t="str">
            <v>Zm00001d048849</v>
          </cell>
          <cell r="B32261" t="str">
            <v>Putative uncharacterized protein [Source:UniProtKB/TrEMBL;Acc:B6SHX7]</v>
          </cell>
        </row>
        <row r="32262">
          <cell r="A32262" t="str">
            <v>Zm00001d027500</v>
          </cell>
          <cell r="B32262" t="str">
            <v xml:space="preserve">Flower-specific gamma-thionin  </v>
          </cell>
        </row>
        <row r="32263">
          <cell r="A32263" t="str">
            <v>Zm00001d054039</v>
          </cell>
          <cell r="B32263" t="str">
            <v>NAD(P)-binding Rossmann-fold superfamily protein</v>
          </cell>
        </row>
        <row r="32264">
          <cell r="A32264" t="str">
            <v>Zm00001d039890</v>
          </cell>
        </row>
        <row r="32265">
          <cell r="A32265" t="str">
            <v>Zm00001d023631</v>
          </cell>
          <cell r="B32265" t="str">
            <v xml:space="preserve">Putative CBL-interacting protein kinase family protein  </v>
          </cell>
        </row>
        <row r="32266">
          <cell r="A32266" t="str">
            <v>Zm00001d010596</v>
          </cell>
          <cell r="B32266" t="str">
            <v>Protein LIGHT-DEPENDENT SHORT HYPOCOTYLS 5</v>
          </cell>
        </row>
        <row r="32267">
          <cell r="A32267" t="str">
            <v>Zm00001d050515</v>
          </cell>
          <cell r="B32267" t="str">
            <v>Mediator of RNA polymerase II transcription subunit 36a</v>
          </cell>
        </row>
        <row r="32268">
          <cell r="A32268" t="str">
            <v>Zm00001d025043</v>
          </cell>
          <cell r="B32268" t="str">
            <v>ABC transporter C family member 4</v>
          </cell>
        </row>
        <row r="32269">
          <cell r="A32269" t="str">
            <v>Zm00001d014794</v>
          </cell>
          <cell r="B32269" t="str">
            <v xml:space="preserve"> physical impedance induced protein2</v>
          </cell>
        </row>
        <row r="32270">
          <cell r="A32270" t="str">
            <v>Zm00001d051471</v>
          </cell>
          <cell r="B32270" t="str">
            <v>B3 domain-containing transcription factor NGA2</v>
          </cell>
        </row>
        <row r="32271">
          <cell r="A32271" t="str">
            <v>Zm00001d010842</v>
          </cell>
          <cell r="B32271" t="str">
            <v xml:space="preserve">Pentatricopeptide repeat-containing protein </v>
          </cell>
        </row>
        <row r="32272">
          <cell r="A32272" t="str">
            <v>Zm00001d036430</v>
          </cell>
        </row>
        <row r="32273">
          <cell r="A32273" t="str">
            <v>Zm00001d046950</v>
          </cell>
          <cell r="B32273" t="str">
            <v>Protein UNUSUAL FLORAL ORGANS</v>
          </cell>
        </row>
        <row r="32274">
          <cell r="A32274" t="str">
            <v>Zm00001d045695</v>
          </cell>
          <cell r="B32274" t="str">
            <v>Aspartyl protease APCB1</v>
          </cell>
        </row>
        <row r="32275">
          <cell r="A32275" t="str">
            <v>Zm00001d021755</v>
          </cell>
          <cell r="B32275" t="str">
            <v>UDP-glycosyltransferase 88A1</v>
          </cell>
        </row>
        <row r="32276">
          <cell r="A32276" t="str">
            <v>Zm00001d033077</v>
          </cell>
          <cell r="B32276" t="str">
            <v>Membrane metalloprotease ARASP chloroplastic</v>
          </cell>
        </row>
        <row r="32277">
          <cell r="A32277" t="str">
            <v>Zm00001d054079</v>
          </cell>
          <cell r="B32277" t="str">
            <v xml:space="preserve"> embryo defective 14</v>
          </cell>
        </row>
        <row r="32278">
          <cell r="A32278" t="str">
            <v>Zm00001d047105</v>
          </cell>
          <cell r="B32278" t="str">
            <v>Oxysterol-binding protein-related protein 2A</v>
          </cell>
        </row>
        <row r="32279">
          <cell r="A32279" t="str">
            <v>Zm00001d053061</v>
          </cell>
          <cell r="B32279" t="str">
            <v>hAT transposon superfamily protein</v>
          </cell>
        </row>
        <row r="32280">
          <cell r="A32280" t="str">
            <v>Zm00001d038225</v>
          </cell>
        </row>
        <row r="32281">
          <cell r="A32281" t="str">
            <v>Zm00001d023494</v>
          </cell>
          <cell r="B32281" t="str">
            <v>RING/FYVE/PHD zinc finger superfamily protein</v>
          </cell>
        </row>
        <row r="32282">
          <cell r="A32282" t="str">
            <v>Zm00001d010067</v>
          </cell>
          <cell r="B32282" t="str">
            <v>Pleckstrin homology domain-containing protein 1</v>
          </cell>
        </row>
        <row r="32283">
          <cell r="A32283" t="str">
            <v>Zm00001d046352</v>
          </cell>
          <cell r="B32283" t="str">
            <v xml:space="preserve">Elongation factor 1-gamma 3  </v>
          </cell>
        </row>
        <row r="32284">
          <cell r="A32284" t="str">
            <v>Zm00001d018056</v>
          </cell>
          <cell r="B32284" t="str">
            <v xml:space="preserve">DNA binding protein  </v>
          </cell>
        </row>
        <row r="32285">
          <cell r="A32285" t="str">
            <v>Zm00001d013694</v>
          </cell>
          <cell r="B32285" t="str">
            <v>Telomere repeat-binding factor 1</v>
          </cell>
        </row>
        <row r="32286">
          <cell r="A32286" t="str">
            <v>Zm00001d035283</v>
          </cell>
          <cell r="B32286" t="str">
            <v>GTP-binding protein-related</v>
          </cell>
        </row>
        <row r="32287">
          <cell r="A32287" t="str">
            <v>Zm00001d040624</v>
          </cell>
          <cell r="B32287" t="str">
            <v>RESPONSE TO ABA AND SALT 1</v>
          </cell>
        </row>
        <row r="32288">
          <cell r="A32288" t="str">
            <v>Zm00001d025949</v>
          </cell>
          <cell r="B32288" t="str">
            <v>Vacuolar iron transporter homolog 1</v>
          </cell>
        </row>
        <row r="32289">
          <cell r="A32289" t="str">
            <v>Zm00001d013237</v>
          </cell>
          <cell r="B32289" t="str">
            <v>DNA-directed RNA polymerases II IV and V subunit 11</v>
          </cell>
        </row>
        <row r="32290">
          <cell r="A32290" t="str">
            <v>Zm00001d047738</v>
          </cell>
          <cell r="B32290" t="str">
            <v>Protein PMR5</v>
          </cell>
        </row>
        <row r="32291">
          <cell r="A32291" t="str">
            <v>Zm00001d017418</v>
          </cell>
          <cell r="B32291" t="str">
            <v xml:space="preserve">Aldehyde dehydrogenase  </v>
          </cell>
        </row>
        <row r="32292">
          <cell r="A32292" t="str">
            <v>Zm00001d019138</v>
          </cell>
          <cell r="B32292" t="str">
            <v xml:space="preserve">Sugar transport protein 8  </v>
          </cell>
        </row>
        <row r="32293">
          <cell r="A32293" t="str">
            <v>Zm00001d045340</v>
          </cell>
          <cell r="B32293" t="str">
            <v>Pyridoxal-5'-phosphate-dependent enzyme family protein</v>
          </cell>
        </row>
        <row r="32294">
          <cell r="A32294" t="str">
            <v>Zm00001d016737</v>
          </cell>
          <cell r="B32294" t="str">
            <v>Transcription factor E2FB</v>
          </cell>
        </row>
        <row r="32295">
          <cell r="A32295" t="str">
            <v>Zm00001d001797</v>
          </cell>
          <cell r="B32295" t="str">
            <v>Protein MIS12 homolog</v>
          </cell>
        </row>
        <row r="32296">
          <cell r="A32296" t="str">
            <v>Zm00001d037604</v>
          </cell>
          <cell r="B32296" t="str">
            <v>Ethylene response sensor 1</v>
          </cell>
        </row>
        <row r="32297">
          <cell r="A32297" t="str">
            <v>Zm00001d008450</v>
          </cell>
        </row>
        <row r="32298">
          <cell r="A32298" t="str">
            <v>Zm00001d028419</v>
          </cell>
          <cell r="B32298" t="str">
            <v>cytochrome P450 family 76 subfamily C polypeptide 7</v>
          </cell>
        </row>
        <row r="32299">
          <cell r="A32299" t="str">
            <v>Zm00001d033494</v>
          </cell>
          <cell r="B32299" t="str">
            <v>transcription regulator NOT2/NOT3/NOT5 family protein</v>
          </cell>
        </row>
        <row r="32300">
          <cell r="A32300" t="str">
            <v>Zm00001d043321</v>
          </cell>
          <cell r="B32300" t="str">
            <v>DNA polymerase epsilon catalytic subunit A</v>
          </cell>
        </row>
        <row r="32301">
          <cell r="A32301" t="str">
            <v>Zm00001d003964</v>
          </cell>
        </row>
        <row r="32302">
          <cell r="A32302" t="str">
            <v>Zm00001d008352</v>
          </cell>
          <cell r="B32302" t="str">
            <v>DUF2361 family protein</v>
          </cell>
        </row>
        <row r="32303">
          <cell r="A32303" t="str">
            <v>Zm00001d044889</v>
          </cell>
        </row>
        <row r="32304">
          <cell r="A32304" t="str">
            <v>Zm00001d050090</v>
          </cell>
          <cell r="B32304" t="str">
            <v xml:space="preserve">Putative RING zinc finger domain superfamily protein  </v>
          </cell>
        </row>
        <row r="32305">
          <cell r="A32305" t="str">
            <v>Zm00001d029172</v>
          </cell>
        </row>
        <row r="32306">
          <cell r="A32306" t="str">
            <v>Zm00001d048329</v>
          </cell>
          <cell r="B32306" t="str">
            <v>ABC transporter C family member 3</v>
          </cell>
        </row>
        <row r="32307">
          <cell r="A32307" t="str">
            <v>Zm00001d042310</v>
          </cell>
          <cell r="B32307" t="str">
            <v>MAK16 protein-related</v>
          </cell>
        </row>
        <row r="32308">
          <cell r="A32308" t="str">
            <v>Zm00001d040876</v>
          </cell>
        </row>
        <row r="32309">
          <cell r="A32309" t="str">
            <v>Zm00001d038430</v>
          </cell>
          <cell r="B32309" t="str">
            <v>Histone H3 K4-specific methyltransferase SET7/9 family protein</v>
          </cell>
        </row>
        <row r="32310">
          <cell r="A32310" t="str">
            <v>Zm00001d014515</v>
          </cell>
          <cell r="B32310" t="str">
            <v>Probable protein S-acyltransferase 7</v>
          </cell>
        </row>
        <row r="32311">
          <cell r="A32311" t="str">
            <v>Zm00001d049833</v>
          </cell>
          <cell r="B32311" t="str">
            <v>Vesicle-associated protein 4-2</v>
          </cell>
        </row>
        <row r="32312">
          <cell r="A32312" t="str">
            <v>Zm00001d010765</v>
          </cell>
        </row>
        <row r="32313">
          <cell r="A32313" t="str">
            <v>Zm00001d017038</v>
          </cell>
        </row>
        <row r="32314">
          <cell r="A32314" t="str">
            <v>Zm00001d011159</v>
          </cell>
          <cell r="B32314" t="str">
            <v>Ubiquitin-conjugating enzyme family protein</v>
          </cell>
        </row>
        <row r="32315">
          <cell r="A32315" t="str">
            <v>Zm00001d040104</v>
          </cell>
        </row>
        <row r="32316">
          <cell r="A32316" t="str">
            <v>Zm00001d040311</v>
          </cell>
          <cell r="B32316" t="str">
            <v>5'-3' exoribonuclease 3</v>
          </cell>
        </row>
        <row r="32317">
          <cell r="A32317" t="str">
            <v>Zm00001d044639</v>
          </cell>
          <cell r="B32317" t="str">
            <v>L-type lectin-domain containing receptor kinase IX.1</v>
          </cell>
        </row>
        <row r="32318">
          <cell r="A32318" t="str">
            <v>Zm00001d025275</v>
          </cell>
          <cell r="B32318" t="str">
            <v xml:space="preserve">Putative homeodomain-like transcription factor superfamily protein  </v>
          </cell>
        </row>
        <row r="32319">
          <cell r="A32319" t="str">
            <v>Zm00001d019681</v>
          </cell>
          <cell r="B32319" t="str">
            <v>Cyclin-L1-1</v>
          </cell>
        </row>
        <row r="32320">
          <cell r="A32320" t="str">
            <v>Zm00001d008188</v>
          </cell>
        </row>
        <row r="32321">
          <cell r="A32321" t="str">
            <v>Zm00001d049598</v>
          </cell>
          <cell r="B32321" t="str">
            <v>Vesicle-associated protein 4-2</v>
          </cell>
        </row>
        <row r="32322">
          <cell r="A32322" t="str">
            <v>Zm00001d052120</v>
          </cell>
        </row>
        <row r="32323">
          <cell r="A32323" t="str">
            <v>Zm00001d015096</v>
          </cell>
          <cell r="B32323" t="str">
            <v>65-kDa microtubule-associated protein 3</v>
          </cell>
        </row>
        <row r="32324">
          <cell r="A32324" t="str">
            <v>Zm00001d047143</v>
          </cell>
          <cell r="B32324" t="str">
            <v>Callose synthase 7</v>
          </cell>
        </row>
        <row r="32325">
          <cell r="A32325" t="str">
            <v>Zm00001d048154</v>
          </cell>
          <cell r="B32325" t="str">
            <v>Arabinanase/levansucrase/invertase</v>
          </cell>
        </row>
        <row r="32326">
          <cell r="A32326" t="str">
            <v>Zm00001d016401</v>
          </cell>
        </row>
        <row r="32327">
          <cell r="A32327" t="str">
            <v>Zm00001d005289</v>
          </cell>
          <cell r="B32327" t="str">
            <v>60 kDa jasmonate-induced protein</v>
          </cell>
        </row>
        <row r="32328">
          <cell r="A32328" t="str">
            <v>Zm00001d034326</v>
          </cell>
          <cell r="B32328" t="str">
            <v>Actin-depolymerizing factor 6</v>
          </cell>
        </row>
        <row r="32329">
          <cell r="A32329" t="str">
            <v>Zm00001d016849</v>
          </cell>
          <cell r="B32329" t="str">
            <v>TPX2 (targeting protein for Xklp2) protein family</v>
          </cell>
        </row>
        <row r="32330">
          <cell r="A32330" t="str">
            <v>Zm00001d049285</v>
          </cell>
          <cell r="B32330" t="str">
            <v>CASP-like protein 1U2</v>
          </cell>
        </row>
        <row r="32331">
          <cell r="A32331" t="str">
            <v>Zm00001d042313</v>
          </cell>
          <cell r="B32331" t="str">
            <v>Calmodulin-binding transcription activator 4</v>
          </cell>
        </row>
        <row r="32332">
          <cell r="A32332" t="str">
            <v>Zm00001d028642</v>
          </cell>
          <cell r="B32332" t="str">
            <v>Beta-glucuronosyltransferase GlcAT14C</v>
          </cell>
        </row>
        <row r="32333">
          <cell r="A32333" t="str">
            <v>Zm00001d034857</v>
          </cell>
          <cell r="B32333" t="str">
            <v>Monothiol glutaredoxin-S14 chloroplastic</v>
          </cell>
        </row>
        <row r="32334">
          <cell r="A32334" t="str">
            <v>Zm00001d006389</v>
          </cell>
          <cell r="B32334" t="str">
            <v>small G protein family protein / RhoGAP family protein</v>
          </cell>
        </row>
        <row r="32335">
          <cell r="A32335" t="str">
            <v>Zm00001d052089</v>
          </cell>
        </row>
        <row r="32336">
          <cell r="A32336" t="str">
            <v>Zm00001d002392</v>
          </cell>
        </row>
        <row r="32337">
          <cell r="A32337" t="str">
            <v>Zm00001d020702</v>
          </cell>
          <cell r="B32337" t="str">
            <v>Mitochondrial phosphate carrier protein 2 mitochondrial</v>
          </cell>
        </row>
        <row r="32338">
          <cell r="A32338" t="str">
            <v>Zm00001d009967</v>
          </cell>
          <cell r="B32338" t="str">
            <v>UDP-sulfoquinovose synthase chloroplastic</v>
          </cell>
        </row>
        <row r="32339">
          <cell r="A32339" t="str">
            <v>Zm00001d032360</v>
          </cell>
        </row>
        <row r="32340">
          <cell r="A32340" t="str">
            <v>Zm00001d016139</v>
          </cell>
          <cell r="B32340" t="str">
            <v>E3 ubiquitin-protein ligase ATL41</v>
          </cell>
        </row>
        <row r="32341">
          <cell r="A32341" t="str">
            <v>Zm00001d025188</v>
          </cell>
        </row>
        <row r="32342">
          <cell r="A32342" t="str">
            <v>Zm00001d052779</v>
          </cell>
          <cell r="B32342" t="str">
            <v>Exocyst complex component EXO70A1</v>
          </cell>
        </row>
        <row r="32343">
          <cell r="A32343" t="str">
            <v>Zm00001d047054</v>
          </cell>
          <cell r="B32343" t="str">
            <v xml:space="preserve">Pyruvate kinase  </v>
          </cell>
        </row>
        <row r="32344">
          <cell r="A32344" t="str">
            <v>Zm00001d025873</v>
          </cell>
          <cell r="B32344" t="str">
            <v xml:space="preserve">Low-molecular-weight cysteine-rich protein LCR70  </v>
          </cell>
        </row>
        <row r="32345">
          <cell r="A32345" t="str">
            <v>Zm00001d008199</v>
          </cell>
          <cell r="B32345" t="str">
            <v>Basic endochitinase B</v>
          </cell>
        </row>
        <row r="32346">
          <cell r="A32346" t="str">
            <v>Zm00001d040189</v>
          </cell>
          <cell r="B32346" t="str">
            <v xml:space="preserve"> no-apical-meristem-related protein1</v>
          </cell>
        </row>
        <row r="32347">
          <cell r="A32347" t="str">
            <v>Zm00001d017843</v>
          </cell>
        </row>
        <row r="32348">
          <cell r="A32348" t="str">
            <v>Zm00001d026205</v>
          </cell>
        </row>
        <row r="32349">
          <cell r="A32349" t="str">
            <v>Zm00001d016236</v>
          </cell>
        </row>
        <row r="32350">
          <cell r="A32350" t="str">
            <v>Zm00001d000255</v>
          </cell>
        </row>
        <row r="32351">
          <cell r="A32351" t="str">
            <v>Zm00001d043037</v>
          </cell>
        </row>
        <row r="32352">
          <cell r="A32352" t="str">
            <v>Zm00001d029694</v>
          </cell>
        </row>
        <row r="32353">
          <cell r="A32353" t="str">
            <v>Zm00001d036211</v>
          </cell>
          <cell r="B32353" t="str">
            <v>40S ribosomal protein S23-2</v>
          </cell>
        </row>
        <row r="32354">
          <cell r="A32354" t="str">
            <v>Zm00001d047099</v>
          </cell>
          <cell r="B32354" t="str">
            <v>DnaJ domain ;Myb-like DNA-binding domain</v>
          </cell>
        </row>
        <row r="32355">
          <cell r="A32355" t="str">
            <v>Zm00001d028142</v>
          </cell>
          <cell r="B32355" t="str">
            <v>Regulator of Vps4 activity in the MVB pathway protein</v>
          </cell>
        </row>
        <row r="32356">
          <cell r="A32356" t="str">
            <v>Zm00001d051961</v>
          </cell>
          <cell r="B32356" t="str">
            <v>Putative lysine-specific demethylase JMJ16</v>
          </cell>
        </row>
        <row r="32357">
          <cell r="A32357" t="str">
            <v>Zm00001d008883</v>
          </cell>
          <cell r="B32357" t="str">
            <v xml:space="preserve">Glyoxylate reductase  </v>
          </cell>
        </row>
        <row r="32358">
          <cell r="A32358" t="str">
            <v>Zm00001d053530</v>
          </cell>
          <cell r="B32358" t="str">
            <v>Cwf21</v>
          </cell>
        </row>
        <row r="32359">
          <cell r="A32359" t="str">
            <v>Zm00001d023474</v>
          </cell>
        </row>
        <row r="32360">
          <cell r="A32360" t="str">
            <v>Zm00001d008362</v>
          </cell>
        </row>
        <row r="32361">
          <cell r="A32361" t="str">
            <v>Zm00001d038732</v>
          </cell>
          <cell r="B32361" t="str">
            <v>Acid phosphatase/vanadium-dependent haloperoxidase-related protein</v>
          </cell>
        </row>
        <row r="32362">
          <cell r="A32362" t="str">
            <v>Zm00001d053812</v>
          </cell>
          <cell r="B32362" t="str">
            <v>Glycerophosphodiester phosphodiesterase GDPD4</v>
          </cell>
        </row>
        <row r="32363">
          <cell r="A32363" t="str">
            <v>Zm00001d002449</v>
          </cell>
          <cell r="B32363" t="str">
            <v xml:space="preserve">Floricaula/leafy-like 2  </v>
          </cell>
        </row>
        <row r="32364">
          <cell r="A32364" t="str">
            <v>Zm00001d006719</v>
          </cell>
        </row>
        <row r="32365">
          <cell r="A32365" t="str">
            <v>Zm00001d021772</v>
          </cell>
        </row>
        <row r="32366">
          <cell r="A32366" t="str">
            <v>Zm00001d028539</v>
          </cell>
          <cell r="B32366" t="str">
            <v>Sulfoquinovosyl transferase SQD2</v>
          </cell>
        </row>
        <row r="32367">
          <cell r="A32367" t="str">
            <v>Zm00001d020746</v>
          </cell>
        </row>
        <row r="32368">
          <cell r="A32368" t="str">
            <v>Zm00001d045006</v>
          </cell>
        </row>
        <row r="32369">
          <cell r="A32369" t="str">
            <v>Zm00001d007629</v>
          </cell>
          <cell r="B32369" t="str">
            <v>General transcription factor 2-related zinc finger protein</v>
          </cell>
        </row>
        <row r="32370">
          <cell r="A32370" t="str">
            <v>Zm00001d048617</v>
          </cell>
          <cell r="B32370" t="str">
            <v xml:space="preserve">Putative RING zinc finger domain superfamily protein  </v>
          </cell>
        </row>
        <row r="32371">
          <cell r="A32371" t="str">
            <v>Zm00001d006922</v>
          </cell>
          <cell r="B32371" t="str">
            <v>myb domain protein 88</v>
          </cell>
        </row>
        <row r="32372">
          <cell r="A32372" t="str">
            <v>Zm00001d022473</v>
          </cell>
          <cell r="B32372" t="str">
            <v>Putative indole-3-acetic acid-amido synthetase GH3.9</v>
          </cell>
        </row>
        <row r="32373">
          <cell r="A32373" t="str">
            <v>Zm00001d046267</v>
          </cell>
        </row>
        <row r="32374">
          <cell r="A32374" t="str">
            <v>Zm00001d043099</v>
          </cell>
        </row>
        <row r="32375">
          <cell r="A32375" t="str">
            <v>Zm00001d002347</v>
          </cell>
          <cell r="B32375" t="str">
            <v>Bifunctional inhibitor/lipid-transfer protein/seed storage 2S albumin superfamily protein</v>
          </cell>
        </row>
        <row r="32376">
          <cell r="A32376" t="str">
            <v>Zm00001d011808</v>
          </cell>
        </row>
        <row r="32377">
          <cell r="A32377" t="str">
            <v>Zm00001d051675</v>
          </cell>
          <cell r="B32377" t="str">
            <v>Transmembrane 9 superfamily member 12</v>
          </cell>
        </row>
        <row r="32378">
          <cell r="A32378" t="str">
            <v>Zm00001d033105</v>
          </cell>
          <cell r="B32378" t="str">
            <v>40S ribosomal protein S19 mitochondrial</v>
          </cell>
        </row>
        <row r="32379">
          <cell r="A32379" t="str">
            <v>Zm00001d048956</v>
          </cell>
        </row>
        <row r="32380">
          <cell r="A32380" t="str">
            <v>Zm00001d038192</v>
          </cell>
          <cell r="B32380" t="str">
            <v xml:space="preserve"> glutathione transferase41</v>
          </cell>
        </row>
        <row r="32381">
          <cell r="A32381" t="str">
            <v>Zm00001d005379</v>
          </cell>
        </row>
        <row r="32382">
          <cell r="A32382" t="str">
            <v>Zm00001d035933</v>
          </cell>
          <cell r="B32382" t="str">
            <v>RING/FYVE/PHD zinc finger superfamily protein</v>
          </cell>
        </row>
        <row r="32383">
          <cell r="A32383" t="str">
            <v>Zm00001d042868</v>
          </cell>
          <cell r="B32383" t="str">
            <v>Aldo-keto reductase family 4 member C9</v>
          </cell>
        </row>
        <row r="32384">
          <cell r="A32384" t="str">
            <v>Zm00001d047429</v>
          </cell>
        </row>
        <row r="32385">
          <cell r="A32385" t="str">
            <v>Zm00001d013589</v>
          </cell>
          <cell r="B32385" t="str">
            <v xml:space="preserve">PH domain containing protein  </v>
          </cell>
        </row>
        <row r="32386">
          <cell r="A32386" t="str">
            <v>Zm00001d017595</v>
          </cell>
          <cell r="B32386" t="str">
            <v>Zinc finger CCCH domain-containing protein 48</v>
          </cell>
        </row>
        <row r="32387">
          <cell r="A32387" t="str">
            <v>Zm00001d011895</v>
          </cell>
          <cell r="B32387" t="str">
            <v>BRCT domain-containing DNA repair protein</v>
          </cell>
        </row>
        <row r="32388">
          <cell r="A32388" t="str">
            <v>Zm00001d004699</v>
          </cell>
        </row>
        <row r="32389">
          <cell r="A32389" t="str">
            <v>Zm00001d043294</v>
          </cell>
          <cell r="B32389" t="str">
            <v>TRAF-like superfamily protein</v>
          </cell>
        </row>
        <row r="32390">
          <cell r="A32390" t="str">
            <v>Zm00001d045784</v>
          </cell>
          <cell r="B32390" t="str">
            <v>RPM1-interacting protein 4 (RIN4) family protein</v>
          </cell>
        </row>
        <row r="32391">
          <cell r="A32391" t="str">
            <v>Zm00001d034848</v>
          </cell>
          <cell r="B32391" t="str">
            <v>Cytochrome P450 71B10</v>
          </cell>
        </row>
        <row r="32392">
          <cell r="A32392" t="str">
            <v>Zm00001d015499</v>
          </cell>
          <cell r="B32392" t="str">
            <v>Protein RRC1</v>
          </cell>
        </row>
        <row r="32393">
          <cell r="A32393" t="str">
            <v>Zm00001d041266</v>
          </cell>
          <cell r="B32393" t="str">
            <v xml:space="preserve">Pentatricopeptide repeat-containing protein </v>
          </cell>
        </row>
        <row r="32394">
          <cell r="A32394" t="str">
            <v>Zm00001d021241</v>
          </cell>
        </row>
        <row r="32395">
          <cell r="A32395" t="str">
            <v>Zm00001d004782</v>
          </cell>
          <cell r="B32395" t="str">
            <v>Transducin/WD40 repeat-like superfamily protein</v>
          </cell>
        </row>
        <row r="32396">
          <cell r="A32396" t="str">
            <v>Zm00001d021940</v>
          </cell>
        </row>
        <row r="32397">
          <cell r="A32397" t="str">
            <v>Zm00001d007616</v>
          </cell>
          <cell r="B32397" t="str">
            <v>Patatin-like protein 2</v>
          </cell>
        </row>
        <row r="32398">
          <cell r="A32398" t="str">
            <v>Zm00001d018914</v>
          </cell>
          <cell r="B32398" t="str">
            <v>40S ribosomal protein S18</v>
          </cell>
        </row>
        <row r="32399">
          <cell r="A32399" t="str">
            <v>Zm00001d048041</v>
          </cell>
          <cell r="B32399" t="str">
            <v>Heat stress transcription factor A-8</v>
          </cell>
        </row>
        <row r="32400">
          <cell r="A32400" t="str">
            <v>Zm00001d008283</v>
          </cell>
          <cell r="B32400" t="str">
            <v>Serpin-Z1</v>
          </cell>
        </row>
        <row r="32401">
          <cell r="A32401" t="str">
            <v>Zm00001d047936</v>
          </cell>
          <cell r="B32401" t="str">
            <v>glutamate-ammonia ligases;catalytics;glutamate-ammonia ligases</v>
          </cell>
        </row>
        <row r="32402">
          <cell r="A32402" t="str">
            <v>Zm00001d048215</v>
          </cell>
          <cell r="B32402" t="str">
            <v>WW domain containing protein expressed</v>
          </cell>
        </row>
        <row r="32403">
          <cell r="A32403" t="str">
            <v>Zm00001d032491</v>
          </cell>
          <cell r="B32403" t="str">
            <v>F-box domain containing protein</v>
          </cell>
        </row>
        <row r="32404">
          <cell r="A32404" t="str">
            <v>Zm00001d014787</v>
          </cell>
          <cell r="B32404" t="str">
            <v>DEAD-box ATP-dependent RNA helicase 10</v>
          </cell>
        </row>
        <row r="32405">
          <cell r="A32405" t="str">
            <v>Zm00001d014447</v>
          </cell>
          <cell r="B32405" t="str">
            <v>Serine carboxypeptidase-like 19</v>
          </cell>
        </row>
        <row r="32406">
          <cell r="A32406" t="str">
            <v>Zm00001d011842</v>
          </cell>
          <cell r="B32406" t="str">
            <v>Eukaryotic aspartyl protease family protein</v>
          </cell>
        </row>
        <row r="32407">
          <cell r="A32407" t="str">
            <v>Zm00001d041643</v>
          </cell>
        </row>
        <row r="32408">
          <cell r="A32408" t="str">
            <v>Zm00001d035450</v>
          </cell>
          <cell r="B32408" t="str">
            <v xml:space="preserve">Serine/threonine-protein kinase  </v>
          </cell>
        </row>
        <row r="32409">
          <cell r="A32409" t="str">
            <v>Zm00001d051300</v>
          </cell>
        </row>
        <row r="32410">
          <cell r="A32410" t="str">
            <v>Zm00001d039993</v>
          </cell>
          <cell r="B32410" t="str">
            <v>Putative uncharacterized protein [Source:UniProtKB/TrEMBL;Acc:B6SUS4]</v>
          </cell>
        </row>
        <row r="32411">
          <cell r="A32411" t="str">
            <v>Zm00001d030679</v>
          </cell>
        </row>
        <row r="32412">
          <cell r="A32412" t="str">
            <v>Zm00001d039392</v>
          </cell>
          <cell r="B32412" t="str">
            <v>Cationic amino acid transporter 5</v>
          </cell>
        </row>
        <row r="32413">
          <cell r="A32413" t="str">
            <v>Zm00001d040671</v>
          </cell>
        </row>
        <row r="32414">
          <cell r="A32414" t="str">
            <v>Zm00001d014149</v>
          </cell>
          <cell r="B32414" t="str">
            <v>HSP20-like chaperones superfamily protein</v>
          </cell>
        </row>
        <row r="32415">
          <cell r="A32415" t="str">
            <v>Zm00001d034187</v>
          </cell>
          <cell r="B32415" t="str">
            <v>Thioredoxin-like protein HCF164 chloroplastic</v>
          </cell>
        </row>
        <row r="32416">
          <cell r="A32416" t="str">
            <v>Zm00001d034180</v>
          </cell>
          <cell r="B32416" t="str">
            <v>seven transmembrane domain protein</v>
          </cell>
        </row>
        <row r="32417">
          <cell r="A32417" t="str">
            <v>Zm00001d043639</v>
          </cell>
        </row>
        <row r="32418">
          <cell r="A32418" t="str">
            <v>Zm00001d006162</v>
          </cell>
          <cell r="B32418" t="str">
            <v>ATG8-interacting protein 1</v>
          </cell>
        </row>
        <row r="32419">
          <cell r="A32419" t="str">
            <v>Zm00001d035457</v>
          </cell>
          <cell r="B32419" t="str">
            <v>Trihelix transcription factor GT-3b</v>
          </cell>
        </row>
        <row r="32420">
          <cell r="A32420" t="str">
            <v>Zm00001d004357</v>
          </cell>
          <cell r="B32420" t="str">
            <v xml:space="preserve"> protein phosphatase homolog10</v>
          </cell>
        </row>
        <row r="32421">
          <cell r="A32421" t="str">
            <v>Zm00001d035995</v>
          </cell>
        </row>
        <row r="32422">
          <cell r="A32422" t="str">
            <v>Zm00001d004574</v>
          </cell>
          <cell r="B32422" t="str">
            <v>F-box protein At-B</v>
          </cell>
        </row>
        <row r="32423">
          <cell r="A32423" t="str">
            <v>Zm00001d028855</v>
          </cell>
          <cell r="B32423" t="str">
            <v>LL-diaminopimelate aminotransferase chloroplastic</v>
          </cell>
        </row>
        <row r="32424">
          <cell r="A32424" t="str">
            <v>Zm00001d025683</v>
          </cell>
        </row>
        <row r="32425">
          <cell r="A32425" t="str">
            <v>Zm00001d019293</v>
          </cell>
        </row>
        <row r="32426">
          <cell r="A32426" t="str">
            <v>Zm00001d053870</v>
          </cell>
        </row>
        <row r="32427">
          <cell r="A32427" t="str">
            <v>Zm00001d052462</v>
          </cell>
          <cell r="B32427" t="str">
            <v>PP2A regulatory subunit TAP46</v>
          </cell>
        </row>
        <row r="32428">
          <cell r="A32428" t="str">
            <v>Zm00001d042979</v>
          </cell>
          <cell r="B32428" t="str">
            <v xml:space="preserve">ATP binding protein  </v>
          </cell>
        </row>
        <row r="32429">
          <cell r="A32429" t="str">
            <v>Zm00001d040705</v>
          </cell>
          <cell r="B32429" t="str">
            <v>Peroxidase 64</v>
          </cell>
        </row>
        <row r="32430">
          <cell r="A32430" t="str">
            <v>Zm00001d004639</v>
          </cell>
          <cell r="B32430" t="str">
            <v>Sec23/Sec24 protein transport family protein</v>
          </cell>
        </row>
        <row r="32431">
          <cell r="A32431" t="str">
            <v>Zm00001d034609</v>
          </cell>
          <cell r="B32431" t="str">
            <v xml:space="preserve">40S ribosomal protein S26  </v>
          </cell>
        </row>
        <row r="32432">
          <cell r="A32432" t="str">
            <v>Zm00001d042605</v>
          </cell>
          <cell r="B32432" t="str">
            <v>zinc ion binding;DNA binding</v>
          </cell>
        </row>
        <row r="32433">
          <cell r="A32433" t="str">
            <v>Zm00001d003768</v>
          </cell>
        </row>
        <row r="32434">
          <cell r="A32434" t="str">
            <v>Zm00001d027710</v>
          </cell>
          <cell r="B32434" t="str">
            <v>Peroxidase 60</v>
          </cell>
        </row>
        <row r="32435">
          <cell r="A32435" t="str">
            <v>Zm00001d036858</v>
          </cell>
          <cell r="B32435" t="str">
            <v>23-bisphosphoglycerate-independent phosphoglycerate mutase 1</v>
          </cell>
        </row>
        <row r="32436">
          <cell r="A32436" t="str">
            <v>Zm00001d049906</v>
          </cell>
          <cell r="B32436" t="str">
            <v xml:space="preserve">DNA-binding protein  </v>
          </cell>
        </row>
        <row r="32437">
          <cell r="A32437" t="str">
            <v>Zm00001d044039</v>
          </cell>
          <cell r="B32437" t="str">
            <v xml:space="preserve">Wax synthase isoform 3  </v>
          </cell>
        </row>
        <row r="32438">
          <cell r="A32438" t="str">
            <v>Zm00001d004899</v>
          </cell>
          <cell r="B32438" t="str">
            <v xml:space="preserve">rRNA N-glycosidase  </v>
          </cell>
        </row>
        <row r="32439">
          <cell r="A32439" t="str">
            <v>Zm00001d037295</v>
          </cell>
          <cell r="B32439" t="str">
            <v>EIN3-binding F-box protein 1</v>
          </cell>
        </row>
        <row r="32440">
          <cell r="A32440" t="str">
            <v>Zm00001d045703</v>
          </cell>
          <cell r="B32440" t="str">
            <v>NHL domain-containing protein</v>
          </cell>
        </row>
        <row r="32441">
          <cell r="A32441" t="str">
            <v>Zm00001d021874</v>
          </cell>
        </row>
        <row r="32442">
          <cell r="A32442" t="str">
            <v>Zm00001d012644</v>
          </cell>
          <cell r="B32442" t="str">
            <v xml:space="preserve">F-box protein </v>
          </cell>
        </row>
        <row r="32443">
          <cell r="A32443" t="str">
            <v>Zm00001d028503</v>
          </cell>
          <cell r="B32443" t="str">
            <v>CLE family OsCLE302 protein;  protein</v>
          </cell>
        </row>
        <row r="32444">
          <cell r="A32444" t="str">
            <v>Zm00001d018728</v>
          </cell>
          <cell r="B32444" t="str">
            <v>Phytochrome B</v>
          </cell>
        </row>
        <row r="32445">
          <cell r="A32445" t="str">
            <v>Zm00001d031527</v>
          </cell>
          <cell r="B32445" t="str">
            <v>Probable mitochondrial adenine nucleotide transporter BTL1</v>
          </cell>
        </row>
        <row r="32446">
          <cell r="A32446" t="str">
            <v>Zm00001d025231</v>
          </cell>
          <cell r="B32446" t="str">
            <v>Phytochrome B</v>
          </cell>
        </row>
        <row r="32447">
          <cell r="A32447" t="str">
            <v>Zm00001d018754</v>
          </cell>
          <cell r="B32447" t="str">
            <v xml:space="preserve">Probable LRR receptor-like serine/threonine-protein kinase </v>
          </cell>
        </row>
        <row r="32448">
          <cell r="A32448" t="str">
            <v>Zm00001d011402</v>
          </cell>
        </row>
        <row r="32449">
          <cell r="A32449" t="str">
            <v>Zm00001d009255</v>
          </cell>
        </row>
        <row r="32450">
          <cell r="A32450" t="str">
            <v>Zm00001d053832</v>
          </cell>
        </row>
        <row r="32451">
          <cell r="A32451" t="str">
            <v>Zm00001d043667</v>
          </cell>
          <cell r="B32451" t="str">
            <v>Myosin family protein with Dil domain</v>
          </cell>
        </row>
        <row r="32452">
          <cell r="A32452" t="str">
            <v>Zm00001d029481</v>
          </cell>
        </row>
        <row r="32453">
          <cell r="A32453" t="str">
            <v>Zm00001d042392</v>
          </cell>
          <cell r="B32453" t="str">
            <v>NADP-dependent malic enzyme 1</v>
          </cell>
        </row>
        <row r="32454">
          <cell r="A32454" t="str">
            <v>Zm00001d020480</v>
          </cell>
          <cell r="B32454" t="str">
            <v xml:space="preserve">rRNA N-glycosidase  </v>
          </cell>
        </row>
        <row r="32455">
          <cell r="A32455" t="str">
            <v>Zm00001d041941</v>
          </cell>
          <cell r="B32455" t="str">
            <v>Leucine-rich repeat protein kinase family protein</v>
          </cell>
        </row>
        <row r="32456">
          <cell r="A32456" t="str">
            <v>Zm00001d031856</v>
          </cell>
          <cell r="B32456" t="str">
            <v>Glutaredoxin-C5 chloroplastic</v>
          </cell>
        </row>
        <row r="32457">
          <cell r="A32457" t="str">
            <v>Zm00001d009952</v>
          </cell>
          <cell r="B32457" t="str">
            <v>Leucine-rich repeat extensin-like protein 3</v>
          </cell>
        </row>
        <row r="32458">
          <cell r="A32458" t="str">
            <v>Zm00001d007897</v>
          </cell>
          <cell r="B32458" t="str">
            <v>Ubiquitin-conjugating enzyme E2 3</v>
          </cell>
        </row>
        <row r="32459">
          <cell r="A32459" t="str">
            <v>Zm00001d001873</v>
          </cell>
          <cell r="B32459" t="str">
            <v>hydroxy methylglutaryl CoA reductase 1</v>
          </cell>
        </row>
        <row r="32460">
          <cell r="A32460" t="str">
            <v>Zm00001d004215</v>
          </cell>
          <cell r="B32460" t="str">
            <v>Transducin family protein / WD-40 repeat family protein</v>
          </cell>
        </row>
        <row r="32461">
          <cell r="A32461" t="str">
            <v>Zm00001d051813</v>
          </cell>
        </row>
        <row r="32462">
          <cell r="A32462" t="str">
            <v>Zm00001d015320</v>
          </cell>
        </row>
        <row r="32463">
          <cell r="A32463" t="str">
            <v>Zm00001d028063</v>
          </cell>
        </row>
        <row r="32464">
          <cell r="A32464" t="str">
            <v>Zm00001d019155</v>
          </cell>
          <cell r="B32464" t="str">
            <v xml:space="preserve">Zein-alpha A20  </v>
          </cell>
        </row>
        <row r="32465">
          <cell r="A32465" t="str">
            <v>Zm00001d015649</v>
          </cell>
          <cell r="B32465" t="str">
            <v>Protein STRUBBELIG-RECEPTOR FAMILY 8</v>
          </cell>
        </row>
        <row r="32466">
          <cell r="A32466" t="str">
            <v>Zm00001d024953</v>
          </cell>
          <cell r="B32466" t="str">
            <v>Protein BREAST CANCER SUSCEPTIBILITY 2 homolog B</v>
          </cell>
        </row>
        <row r="32467">
          <cell r="A32467" t="str">
            <v>Zm00001d011989</v>
          </cell>
        </row>
        <row r="32468">
          <cell r="A32468" t="str">
            <v>Zm00001d053894</v>
          </cell>
          <cell r="B32468" t="str">
            <v>ILITYHIA</v>
          </cell>
        </row>
        <row r="32469">
          <cell r="A32469" t="str">
            <v>Zm00001d047397</v>
          </cell>
          <cell r="B32469" t="str">
            <v>transmembrane protein G1P-related 1</v>
          </cell>
        </row>
        <row r="32470">
          <cell r="A32470" t="str">
            <v>Zm00001d010231</v>
          </cell>
          <cell r="B32470" t="str">
            <v xml:space="preserve">Amino acid carrier  </v>
          </cell>
        </row>
        <row r="32471">
          <cell r="A32471" t="str">
            <v>Zm00001d021182</v>
          </cell>
        </row>
        <row r="32472">
          <cell r="A32472" t="str">
            <v>Zm00001d049236</v>
          </cell>
          <cell r="B32472" t="str">
            <v xml:space="preserve">Putative MYB DNA-binding domain superfamily protein  </v>
          </cell>
        </row>
        <row r="32473">
          <cell r="A32473" t="str">
            <v>Zm00001d014682</v>
          </cell>
          <cell r="B32473" t="str">
            <v>SAUR-like auxin-responsive protein family</v>
          </cell>
        </row>
        <row r="32474">
          <cell r="A32474" t="str">
            <v>Zm00001d009706</v>
          </cell>
          <cell r="B32474" t="str">
            <v>S-type anion channel SLAH3</v>
          </cell>
        </row>
        <row r="32475">
          <cell r="A32475" t="str">
            <v>Zm00001d014933</v>
          </cell>
          <cell r="B32475" t="str">
            <v xml:space="preserve">WAT1-related protein </v>
          </cell>
        </row>
        <row r="32476">
          <cell r="A32476" t="str">
            <v>Zm00001d016831</v>
          </cell>
          <cell r="B32476" t="str">
            <v>Tubulin-folding cofactor C</v>
          </cell>
        </row>
        <row r="32477">
          <cell r="A32477" t="str">
            <v>Zm00001d020610</v>
          </cell>
        </row>
        <row r="32478">
          <cell r="A32478" t="str">
            <v>Zm00001d004600</v>
          </cell>
        </row>
        <row r="32479">
          <cell r="A32479" t="str">
            <v>Zm00001d004282</v>
          </cell>
          <cell r="B32479" t="str">
            <v>Putative disease resistance RPP13-like protein 1</v>
          </cell>
        </row>
        <row r="32480">
          <cell r="A32480" t="str">
            <v>Zm00001d013390</v>
          </cell>
          <cell r="B32480" t="str">
            <v xml:space="preserve">Glucan endo-1%2C3-beta-glucosidase 7  </v>
          </cell>
        </row>
        <row r="32481">
          <cell r="A32481" t="str">
            <v>Zm00001d036162</v>
          </cell>
        </row>
        <row r="32482">
          <cell r="A32482" t="str">
            <v>Zm00001d022404</v>
          </cell>
        </row>
        <row r="32483">
          <cell r="A32483" t="str">
            <v>Zm00001d005600</v>
          </cell>
        </row>
        <row r="32484">
          <cell r="A32484" t="str">
            <v>Zm00001d045715</v>
          </cell>
        </row>
        <row r="32485">
          <cell r="A32485" t="str">
            <v>Zm00001d043047</v>
          </cell>
          <cell r="B32485" t="str">
            <v>Expansin-A2</v>
          </cell>
        </row>
        <row r="32486">
          <cell r="A32486" t="str">
            <v>Zm00001d013966</v>
          </cell>
          <cell r="B32486" t="str">
            <v xml:space="preserve">Succinate dehydrogenase subunit 3  </v>
          </cell>
        </row>
        <row r="32487">
          <cell r="A32487" t="str">
            <v>Zm00001d040686</v>
          </cell>
          <cell r="B32487" t="str">
            <v>Protein translocase subunit SECA1 chloroplastic</v>
          </cell>
        </row>
        <row r="32488">
          <cell r="A32488" t="str">
            <v>Zm00001d023606</v>
          </cell>
          <cell r="B32488" t="str">
            <v>Dihydrolipoyllysine-residue acetyltransferase component 5 of pyruvate dehydrogenase complex chloroplastic</v>
          </cell>
        </row>
        <row r="32489">
          <cell r="A32489" t="str">
            <v>Zm00001d021413</v>
          </cell>
          <cell r="B32489" t="str">
            <v>Protein PIN-LIKES 7</v>
          </cell>
        </row>
        <row r="32490">
          <cell r="A32490" t="str">
            <v>Zm00001d035861</v>
          </cell>
        </row>
        <row r="32491">
          <cell r="A32491" t="str">
            <v>Zm00001d052850</v>
          </cell>
          <cell r="B32491" t="str">
            <v>F-box protein At-B</v>
          </cell>
        </row>
        <row r="32492">
          <cell r="A32492" t="str">
            <v>Zm00001d049806</v>
          </cell>
          <cell r="B32492" t="str">
            <v xml:space="preserve">Ubiquitin carboxyl-terminal hydrolase  </v>
          </cell>
        </row>
        <row r="32493">
          <cell r="A32493" t="str">
            <v>Zm00001d007464</v>
          </cell>
          <cell r="B32493" t="str">
            <v>KDEL-tailed cysteine endopeptidase CEP1</v>
          </cell>
        </row>
        <row r="32494">
          <cell r="A32494" t="str">
            <v>Zm00001d035072</v>
          </cell>
          <cell r="B32494" t="str">
            <v xml:space="preserve">Pentatricopeptide repeat-containing protein </v>
          </cell>
        </row>
        <row r="32495">
          <cell r="A32495" t="str">
            <v>Zm00001d031502</v>
          </cell>
          <cell r="B32495" t="str">
            <v xml:space="preserve">RanBP2-type zinc finger protein </v>
          </cell>
        </row>
        <row r="32496">
          <cell r="A32496" t="str">
            <v>Zm00001d043753</v>
          </cell>
        </row>
        <row r="32497">
          <cell r="A32497" t="str">
            <v>Zm00001d002024</v>
          </cell>
          <cell r="B32497" t="str">
            <v>NADPH--cytochrome P450 reductase 2</v>
          </cell>
        </row>
        <row r="32498">
          <cell r="A32498" t="str">
            <v>Zm00001d045456</v>
          </cell>
          <cell r="B32498" t="str">
            <v>Zinc finger (C3HC4-type RING finger) family protein</v>
          </cell>
        </row>
        <row r="32499">
          <cell r="A32499" t="str">
            <v>Zm00001d029092</v>
          </cell>
          <cell r="B32499" t="str">
            <v>Tubby-like F-box protein 3</v>
          </cell>
        </row>
        <row r="32500">
          <cell r="A32500" t="str">
            <v>Zm00001d006796</v>
          </cell>
          <cell r="B32500" t="str">
            <v>NAD(P)-binding Rossmann-fold superfamily protein</v>
          </cell>
        </row>
        <row r="32501">
          <cell r="A32501" t="str">
            <v>Zm00001d010174</v>
          </cell>
          <cell r="B32501" t="str">
            <v>Protein LIKE COV 2</v>
          </cell>
        </row>
        <row r="32502">
          <cell r="A32502" t="str">
            <v>Zm00001d018435</v>
          </cell>
          <cell r="B32502" t="str">
            <v>NAC domain containing protein 74</v>
          </cell>
        </row>
        <row r="32503">
          <cell r="A32503" t="str">
            <v>Zm00001d029264</v>
          </cell>
          <cell r="B32503" t="str">
            <v>CDPK-related kinase 1</v>
          </cell>
        </row>
        <row r="32504">
          <cell r="A32504" t="str">
            <v>Zm00001d020923</v>
          </cell>
          <cell r="B32504" t="str">
            <v xml:space="preserve">Zinc finger protein  </v>
          </cell>
        </row>
        <row r="32505">
          <cell r="A32505" t="str">
            <v>Zm00001d012654</v>
          </cell>
          <cell r="B32505" t="str">
            <v>2-oxoglutarate (2OG) and Fe(II)-dependent oxygenase superfamily protein</v>
          </cell>
        </row>
        <row r="32506">
          <cell r="A32506" t="str">
            <v>Zm00001d028546</v>
          </cell>
          <cell r="B32506" t="str">
            <v>SH3 domain-containing protein</v>
          </cell>
        </row>
        <row r="32507">
          <cell r="A32507" t="str">
            <v>Zm00001d038328</v>
          </cell>
          <cell r="B32507" t="str">
            <v>alpha/beta-Hydrolases superfamily protein</v>
          </cell>
        </row>
        <row r="32508">
          <cell r="A32508" t="str">
            <v>Zm00001d052633</v>
          </cell>
        </row>
        <row r="32509">
          <cell r="A32509" t="str">
            <v>Zm00001d045676</v>
          </cell>
          <cell r="B32509" t="str">
            <v>SH3 domain-containing protein</v>
          </cell>
        </row>
        <row r="32510">
          <cell r="A32510" t="str">
            <v>Zm00001d007226</v>
          </cell>
        </row>
        <row r="32511">
          <cell r="A32511" t="str">
            <v>Zm00001d029834</v>
          </cell>
          <cell r="B32511" t="str">
            <v>Generic methyltransferase</v>
          </cell>
        </row>
        <row r="32512">
          <cell r="A32512" t="str">
            <v>Zm00001d039746</v>
          </cell>
          <cell r="B32512" t="str">
            <v xml:space="preserve">ATP-dependent rRNA helicase spb4  </v>
          </cell>
        </row>
        <row r="32513">
          <cell r="A32513" t="str">
            <v>Zm00001d039439</v>
          </cell>
          <cell r="B32513" t="str">
            <v>Protein BRASSINAZOLE-RESISTANT 1</v>
          </cell>
        </row>
        <row r="32514">
          <cell r="A32514" t="str">
            <v>Zm00001d021541</v>
          </cell>
          <cell r="B32514" t="str">
            <v>Protein CHROMATIN REMODELING 4</v>
          </cell>
        </row>
        <row r="32515">
          <cell r="A32515" t="str">
            <v>Zm00001d042309</v>
          </cell>
          <cell r="B32515" t="str">
            <v>F-box only protein 6</v>
          </cell>
        </row>
        <row r="32516">
          <cell r="A32516" t="str">
            <v>Zm00001d034703</v>
          </cell>
          <cell r="B32516" t="str">
            <v>AT-rich interactive domain-containing protein 2</v>
          </cell>
        </row>
        <row r="32517">
          <cell r="A32517" t="str">
            <v>Zm00001d044793</v>
          </cell>
          <cell r="B32517" t="str">
            <v>integral membrane protein</v>
          </cell>
        </row>
        <row r="32518">
          <cell r="A32518" t="str">
            <v>Zm00001d031423</v>
          </cell>
          <cell r="B32518" t="str">
            <v>Zinc finger A20 and AN1 domain-containing stress-associated protein 5</v>
          </cell>
        </row>
        <row r="32519">
          <cell r="A32519" t="str">
            <v>Zm00001d003712</v>
          </cell>
          <cell r="B32519" t="str">
            <v xml:space="preserve"> abscisic acid stress ripening3</v>
          </cell>
        </row>
        <row r="32520">
          <cell r="A32520" t="str">
            <v>Zm00001d032746</v>
          </cell>
          <cell r="B32520" t="str">
            <v>LRR receptor-like serine/threonine-protein kinase FLS2</v>
          </cell>
        </row>
        <row r="32521">
          <cell r="A32521" t="str">
            <v>Zm00001d019668</v>
          </cell>
          <cell r="B32521" t="str">
            <v>P-loop containing nucleoside triphosphate hydrolases superfamily protein</v>
          </cell>
        </row>
        <row r="32522">
          <cell r="A32522" t="str">
            <v>Zm00001d049790</v>
          </cell>
          <cell r="B32522" t="str">
            <v xml:space="preserve">60S ribosomal protein L32  </v>
          </cell>
        </row>
        <row r="32523">
          <cell r="A32523" t="str">
            <v>Zm00001d047619</v>
          </cell>
        </row>
        <row r="32524">
          <cell r="A32524" t="str">
            <v>Zm00001d045615</v>
          </cell>
          <cell r="B32524" t="str">
            <v>Protein FATTY ACID EXPORT 1 chloroplastic</v>
          </cell>
        </row>
        <row r="32525">
          <cell r="A32525" t="str">
            <v>Zm00001d030279</v>
          </cell>
        </row>
        <row r="32526">
          <cell r="A32526" t="str">
            <v>Zm00001d044250</v>
          </cell>
          <cell r="B32526" t="str">
            <v>Carbamoyl-phosphate synthase large chain chloroplastic</v>
          </cell>
        </row>
        <row r="32527">
          <cell r="A32527" t="str">
            <v>Zm00001d051044</v>
          </cell>
          <cell r="B32527" t="str">
            <v>Protein PIN-LIKES 2</v>
          </cell>
        </row>
        <row r="32528">
          <cell r="A32528" t="str">
            <v>Zm00001d009511</v>
          </cell>
        </row>
        <row r="32529">
          <cell r="A32529" t="str">
            <v>Zm00001d047102</v>
          </cell>
          <cell r="B32529" t="str">
            <v>Zinc finger protein ZAT9</v>
          </cell>
        </row>
        <row r="32530">
          <cell r="A32530" t="str">
            <v>Zm00001d050770</v>
          </cell>
        </row>
        <row r="32531">
          <cell r="A32531" t="str">
            <v>Zm00001d006052</v>
          </cell>
          <cell r="B32531" t="str">
            <v>myosin heavy chain-related</v>
          </cell>
        </row>
        <row r="32532">
          <cell r="A32532" t="str">
            <v>Zm00001d006899</v>
          </cell>
          <cell r="B32532" t="str">
            <v xml:space="preserve">40S ribosomal protein S6  </v>
          </cell>
        </row>
        <row r="32533">
          <cell r="A32533" t="str">
            <v>Zm00001d024042</v>
          </cell>
          <cell r="B32533" t="str">
            <v>Fasciclin-like arabinogalactan family protein</v>
          </cell>
        </row>
        <row r="32534">
          <cell r="A32534" t="str">
            <v>Zm00001d005913</v>
          </cell>
          <cell r="B32534" t="str">
            <v>Serine carboxypeptidase-like 40</v>
          </cell>
        </row>
        <row r="32535">
          <cell r="A32535" t="str">
            <v>Zm00001d047453</v>
          </cell>
          <cell r="B32535" t="str">
            <v>Villin-2</v>
          </cell>
        </row>
        <row r="32536">
          <cell r="A32536" t="str">
            <v>Zm00001d025602</v>
          </cell>
        </row>
        <row r="32537">
          <cell r="A32537" t="str">
            <v>Zm00001d040336</v>
          </cell>
        </row>
        <row r="32538">
          <cell r="A32538" t="str">
            <v>Zm00001d011133</v>
          </cell>
          <cell r="B32538" t="str">
            <v xml:space="preserve">Putative WRKY DNA-binding domain superfamily protein  </v>
          </cell>
        </row>
        <row r="32539">
          <cell r="A32539" t="str">
            <v>Zm00001d008701</v>
          </cell>
          <cell r="B32539" t="str">
            <v>Probable L-gulonolactone oxidase 6</v>
          </cell>
        </row>
        <row r="32540">
          <cell r="A32540" t="str">
            <v>Zm00001d004348</v>
          </cell>
          <cell r="B32540" t="str">
            <v>Natterin-4</v>
          </cell>
        </row>
        <row r="32541">
          <cell r="A32541" t="str">
            <v>Zm00001d026501</v>
          </cell>
          <cell r="B32541" t="str">
            <v>Glutamine synthetase leaf isozyme chloroplastic</v>
          </cell>
        </row>
        <row r="32542">
          <cell r="A32542" t="str">
            <v>Zm00001d045205</v>
          </cell>
          <cell r="B32542" t="str">
            <v xml:space="preserve">F-box protein </v>
          </cell>
        </row>
        <row r="32543">
          <cell r="A32543" t="str">
            <v>Zm00001d041491</v>
          </cell>
          <cell r="B32543" t="str">
            <v>Nuclear transcription factor Y subunit A-7</v>
          </cell>
        </row>
        <row r="32544">
          <cell r="A32544" t="str">
            <v>Zm00001d006449</v>
          </cell>
          <cell r="B32544" t="str">
            <v>UDP-glycosyltransferase 71B1</v>
          </cell>
        </row>
        <row r="32545">
          <cell r="A32545" t="str">
            <v>Zm00001d006902</v>
          </cell>
          <cell r="B32545" t="str">
            <v>Coatomer subunit beta'-3</v>
          </cell>
        </row>
        <row r="32546">
          <cell r="A32546" t="str">
            <v>Zm00001d041112</v>
          </cell>
          <cell r="B32546" t="str">
            <v>Adenylate kinase 4</v>
          </cell>
        </row>
        <row r="32547">
          <cell r="A32547" t="str">
            <v>Zm00001d015043</v>
          </cell>
        </row>
        <row r="32548">
          <cell r="A32548" t="str">
            <v>Zm00001d053289</v>
          </cell>
          <cell r="B32548" t="str">
            <v xml:space="preserve">Putative seven in absentia domain family protein  </v>
          </cell>
        </row>
        <row r="32549">
          <cell r="A32549" t="str">
            <v>Zm00001d008810</v>
          </cell>
        </row>
        <row r="32550">
          <cell r="A32550" t="str">
            <v>Zm00001d050474</v>
          </cell>
          <cell r="B32550" t="str">
            <v>Coatomer subunit epsilon-2</v>
          </cell>
        </row>
        <row r="32551">
          <cell r="A32551" t="str">
            <v>Zm00001d031682</v>
          </cell>
          <cell r="B32551" t="str">
            <v>Exocyst complex component 7</v>
          </cell>
        </row>
        <row r="32552">
          <cell r="A32552" t="str">
            <v>Zm00001d042175</v>
          </cell>
          <cell r="B32552" t="str">
            <v>Photosystem II reaction center PSB28 protein chloroplastic</v>
          </cell>
        </row>
        <row r="32553">
          <cell r="A32553" t="str">
            <v>Zm00001d013496</v>
          </cell>
          <cell r="B32553" t="str">
            <v>Alkaline phytoceramidase (aPHC)</v>
          </cell>
        </row>
        <row r="32554">
          <cell r="A32554" t="str">
            <v>Zm00001d040173</v>
          </cell>
          <cell r="B32554" t="str">
            <v xml:space="preserve"> isoflavone reductase-like1</v>
          </cell>
        </row>
        <row r="32555">
          <cell r="A32555" t="str">
            <v>Zm00001d042926</v>
          </cell>
          <cell r="B32555" t="str">
            <v xml:space="preserve">Osmotin-like protein  </v>
          </cell>
        </row>
        <row r="32556">
          <cell r="A32556" t="str">
            <v>Zm00001d028901</v>
          </cell>
          <cell r="B32556" t="str">
            <v xml:space="preserve"> high chlorophyll fluorescence3</v>
          </cell>
        </row>
        <row r="32557">
          <cell r="A32557" t="str">
            <v>Zm00001d026222</v>
          </cell>
        </row>
        <row r="32558">
          <cell r="A32558" t="str">
            <v>Zm00001d052870</v>
          </cell>
        </row>
        <row r="32559">
          <cell r="A32559" t="str">
            <v>Zm00001d012245</v>
          </cell>
          <cell r="B32559" t="str">
            <v>Adenine nucleotide alpha hydrolases-like superfamily protein</v>
          </cell>
        </row>
        <row r="32560">
          <cell r="A32560" t="str">
            <v>Zm00001d022523</v>
          </cell>
        </row>
        <row r="32561">
          <cell r="A32561" t="str">
            <v>Zm00001d036242</v>
          </cell>
          <cell r="B32561" t="str">
            <v xml:space="preserve">ZCN15  </v>
          </cell>
        </row>
        <row r="32562">
          <cell r="A32562" t="str">
            <v>Zm00001d048783</v>
          </cell>
          <cell r="B32562" t="str">
            <v>Beta-galactosidase 5</v>
          </cell>
        </row>
        <row r="32563">
          <cell r="A32563" t="str">
            <v>Zm00001d017248</v>
          </cell>
          <cell r="B32563" t="str">
            <v>RmlC-like cupins superfamily protein</v>
          </cell>
        </row>
        <row r="32564">
          <cell r="A32564" t="str">
            <v>Zm00001d040550</v>
          </cell>
        </row>
        <row r="32565">
          <cell r="A32565" t="str">
            <v>Zm00001d031271</v>
          </cell>
        </row>
        <row r="32566">
          <cell r="A32566" t="str">
            <v>Zm00001d040141</v>
          </cell>
        </row>
        <row r="32567">
          <cell r="A32567" t="str">
            <v>Zm00001d014872</v>
          </cell>
          <cell r="B32567" t="str">
            <v>Monosaccharide-sensing protein 2</v>
          </cell>
        </row>
        <row r="32568">
          <cell r="A32568" t="str">
            <v>Zm00001d036662</v>
          </cell>
        </row>
        <row r="32569">
          <cell r="A32569" t="str">
            <v>Zm00001d011412</v>
          </cell>
          <cell r="B32569" t="str">
            <v>Mitochondrial import receptor subunit TOM7-1</v>
          </cell>
        </row>
        <row r="32570">
          <cell r="A32570" t="str">
            <v>Zm00001d000209</v>
          </cell>
        </row>
        <row r="32571">
          <cell r="A32571" t="str">
            <v>Zm00001d036033</v>
          </cell>
          <cell r="B32571" t="str">
            <v>Storage protein</v>
          </cell>
        </row>
        <row r="32572">
          <cell r="A32572" t="str">
            <v>Zm00001d046116</v>
          </cell>
        </row>
        <row r="32573">
          <cell r="A32573" t="str">
            <v>Zm00001d017203</v>
          </cell>
          <cell r="B32573" t="str">
            <v xml:space="preserve">Regulatory subunit  </v>
          </cell>
        </row>
        <row r="32574">
          <cell r="A32574" t="str">
            <v>Zm00001d038860</v>
          </cell>
          <cell r="B32574" t="str">
            <v>AT5g56980/MHM17_10</v>
          </cell>
        </row>
        <row r="32575">
          <cell r="A32575" t="str">
            <v>Zm00001d051392</v>
          </cell>
          <cell r="B32575" t="str">
            <v xml:space="preserve">Glutathione peroxidase  </v>
          </cell>
        </row>
        <row r="32576">
          <cell r="A32576" t="str">
            <v>Zm00001d031022</v>
          </cell>
        </row>
        <row r="32577">
          <cell r="A32577" t="str">
            <v>Zm00001d052745</v>
          </cell>
          <cell r="B32577" t="str">
            <v>1-deoxy-D-xylulose 5-phosphate reductoisomerase chloroplastic</v>
          </cell>
        </row>
        <row r="32578">
          <cell r="A32578" t="str">
            <v>Zm00001d041393</v>
          </cell>
          <cell r="B32578" t="str">
            <v>Calcineurin B-like protein 2</v>
          </cell>
        </row>
        <row r="32579">
          <cell r="A32579" t="str">
            <v>Zm00001d014134</v>
          </cell>
          <cell r="B32579" t="str">
            <v>Ent-cassadiene C2-hydroxylase</v>
          </cell>
        </row>
        <row r="32580">
          <cell r="A32580" t="str">
            <v>Zm00001d022354</v>
          </cell>
          <cell r="B32580" t="str">
            <v>cytochrome-c oxidases;electron carriers</v>
          </cell>
        </row>
        <row r="32581">
          <cell r="A32581" t="str">
            <v>Zm00001d010265</v>
          </cell>
          <cell r="B32581" t="str">
            <v xml:space="preserve">Putative cytochrome P450 superfamily protein  </v>
          </cell>
        </row>
        <row r="32582">
          <cell r="A32582" t="str">
            <v>Zm00001d041730</v>
          </cell>
        </row>
        <row r="32583">
          <cell r="A32583" t="str">
            <v>Zm00001d014111</v>
          </cell>
          <cell r="B32583" t="str">
            <v>hAT transposon superfamily protein</v>
          </cell>
        </row>
        <row r="32584">
          <cell r="A32584" t="str">
            <v>Zm00001d027987</v>
          </cell>
          <cell r="B32584" t="str">
            <v>Transcription factor bHLH99</v>
          </cell>
        </row>
        <row r="32585">
          <cell r="A32585" t="str">
            <v>Zm00001d035161</v>
          </cell>
          <cell r="B32585" t="str">
            <v>Lysine histidine transporter 2</v>
          </cell>
        </row>
        <row r="32586">
          <cell r="A32586" t="str">
            <v>Zm00001d017303</v>
          </cell>
          <cell r="B32586" t="str">
            <v>Regulator of nonsense transcripts UPF2</v>
          </cell>
        </row>
        <row r="32587">
          <cell r="A32587" t="str">
            <v>Zm00001d002550</v>
          </cell>
          <cell r="B32587" t="str">
            <v>Pentatricopeptide repeat-containing protein  chloroplastic</v>
          </cell>
        </row>
        <row r="32588">
          <cell r="A32588" t="str">
            <v>Zm00001d021438</v>
          </cell>
          <cell r="B32588" t="str">
            <v>DNA-binding bromodomain-containing protein</v>
          </cell>
        </row>
        <row r="32589">
          <cell r="A32589" t="str">
            <v>Zm00001d009430</v>
          </cell>
          <cell r="B32589" t="str">
            <v>Transducin/WD40 repeat-like superfamily protein</v>
          </cell>
        </row>
        <row r="32590">
          <cell r="A32590" t="str">
            <v>Zm00001d034983</v>
          </cell>
          <cell r="B32590" t="str">
            <v>Retrovirus-related Pol polyprotein from transposon TNT 1-94</v>
          </cell>
        </row>
        <row r="32591">
          <cell r="A32591" t="str">
            <v>Zm00001d053059</v>
          </cell>
          <cell r="B32591" t="str">
            <v>DEAD/DEAH box RNA helicase family protein</v>
          </cell>
        </row>
        <row r="32592">
          <cell r="A32592" t="str">
            <v>Zm00001d011393</v>
          </cell>
          <cell r="B32592" t="str">
            <v>S-type anion channel SLAH3</v>
          </cell>
        </row>
        <row r="32593">
          <cell r="A32593" t="str">
            <v>Zm00001d028976</v>
          </cell>
        </row>
        <row r="32594">
          <cell r="A32594" t="str">
            <v>Zm00001d010422</v>
          </cell>
          <cell r="B32594" t="str">
            <v xml:space="preserve">Pollen-specific protein-like </v>
          </cell>
        </row>
        <row r="32595">
          <cell r="A32595" t="str">
            <v>Zm00001d037006</v>
          </cell>
          <cell r="B32595" t="str">
            <v>Succinate--CoA ligase [ADP-forming] subunit beta mitochondrial</v>
          </cell>
        </row>
        <row r="32596">
          <cell r="A32596" t="str">
            <v>Zm00001d022175</v>
          </cell>
          <cell r="B32596" t="str">
            <v>Cyclin-D2-1</v>
          </cell>
        </row>
        <row r="32597">
          <cell r="A32597" t="str">
            <v>Zm00001d019622</v>
          </cell>
        </row>
        <row r="32598">
          <cell r="A32598" t="str">
            <v>Zm00001d017579</v>
          </cell>
        </row>
        <row r="32599">
          <cell r="A32599" t="str">
            <v>Zm00001d003937</v>
          </cell>
          <cell r="B32599" t="str">
            <v>RecQ-mediated genome instability protein 1</v>
          </cell>
        </row>
        <row r="32600">
          <cell r="A32600" t="str">
            <v>Zm00001d028761</v>
          </cell>
          <cell r="B32600" t="str">
            <v>Tetratricopeptide repeat (TPR)-like superfamily protein</v>
          </cell>
        </row>
        <row r="32601">
          <cell r="A32601" t="str">
            <v>Zm00001d015390</v>
          </cell>
          <cell r="B32601" t="str">
            <v>Cytokinin-O-glucosyltransferase 3</v>
          </cell>
        </row>
        <row r="32602">
          <cell r="A32602" t="str">
            <v>Zm00001d024760</v>
          </cell>
        </row>
        <row r="32603">
          <cell r="A32603" t="str">
            <v>Zm00001d017918</v>
          </cell>
          <cell r="B32603" t="str">
            <v>TRICHOME BIREFRINGENCE-LIKE 20</v>
          </cell>
        </row>
        <row r="32604">
          <cell r="A32604" t="str">
            <v>Zm00001d016696</v>
          </cell>
          <cell r="B32604" t="str">
            <v>alpha/beta-Hydrolases superfamily protein</v>
          </cell>
        </row>
        <row r="32605">
          <cell r="A32605" t="str">
            <v>Zm00001d052962</v>
          </cell>
          <cell r="B32605" t="str">
            <v xml:space="preserve">Putative RING zinc finger domain superfamily protein  </v>
          </cell>
        </row>
        <row r="32606">
          <cell r="A32606" t="str">
            <v>Zm00001d032424</v>
          </cell>
          <cell r="B32606" t="str">
            <v>Probable sodium/metabolite cotransporter BASS1 chloroplastic</v>
          </cell>
        </row>
        <row r="32607">
          <cell r="A32607" t="str">
            <v>Zm00001d018848</v>
          </cell>
          <cell r="B32607" t="str">
            <v>Probable carboxylesterase 15</v>
          </cell>
        </row>
        <row r="32608">
          <cell r="A32608" t="str">
            <v>Zm00001d034178</v>
          </cell>
          <cell r="B32608" t="str">
            <v>Pyridoxal phosphate (PLP)-dependent transferases superfamily protein</v>
          </cell>
        </row>
        <row r="32609">
          <cell r="A32609" t="str">
            <v>Zm00001d029828</v>
          </cell>
          <cell r="B32609" t="str">
            <v>Eukaryotic translation initiation factor 3 subunit E</v>
          </cell>
        </row>
        <row r="32610">
          <cell r="A32610" t="str">
            <v>Zm00001d013319</v>
          </cell>
          <cell r="B32610" t="str">
            <v>Endoglucanase 25</v>
          </cell>
        </row>
        <row r="32611">
          <cell r="A32611" t="str">
            <v>Zm00001d051515</v>
          </cell>
        </row>
        <row r="32612">
          <cell r="A32612" t="str">
            <v>Zm00001d051959</v>
          </cell>
          <cell r="B32612" t="str">
            <v>Putative lysine-specific demethylase JMJ16</v>
          </cell>
        </row>
        <row r="32613">
          <cell r="A32613" t="str">
            <v>Zm00001d018049</v>
          </cell>
          <cell r="B32613" t="str">
            <v>HVA22-like protein a</v>
          </cell>
        </row>
        <row r="32614">
          <cell r="A32614" t="str">
            <v>Zm00001d046317</v>
          </cell>
          <cell r="B32614" t="str">
            <v>60S ribosomal protein L11-1</v>
          </cell>
        </row>
        <row r="32615">
          <cell r="A32615" t="str">
            <v>Zm00001d048755</v>
          </cell>
          <cell r="B32615" t="str">
            <v>CLIP-associated protein</v>
          </cell>
        </row>
        <row r="32616">
          <cell r="A32616" t="str">
            <v>Zm00001d010613</v>
          </cell>
          <cell r="B32616" t="str">
            <v>EPIDERMAL PATTERNING FACTOR-like protein 6</v>
          </cell>
        </row>
        <row r="32617">
          <cell r="A32617" t="str">
            <v>Zm00001d047448</v>
          </cell>
          <cell r="B32617" t="str">
            <v xml:space="preserve">Glutathione peroxidase  </v>
          </cell>
        </row>
        <row r="32618">
          <cell r="A32618" t="str">
            <v>Zm00001d032007</v>
          </cell>
          <cell r="B32618" t="str">
            <v>Zinc finger CCCH domain-containing protein 4</v>
          </cell>
        </row>
        <row r="32619">
          <cell r="A32619" t="str">
            <v>Zm00001d048553</v>
          </cell>
          <cell r="B32619" t="str">
            <v>Phosphoglycerate mutase family protein</v>
          </cell>
        </row>
        <row r="32620">
          <cell r="A32620" t="str">
            <v>Zm00001d030072</v>
          </cell>
        </row>
        <row r="32621">
          <cell r="A32621" t="str">
            <v>Zm00001d005047</v>
          </cell>
        </row>
        <row r="32622">
          <cell r="A32622" t="str">
            <v>Zm00001d029161</v>
          </cell>
        </row>
        <row r="32623">
          <cell r="A32623" t="str">
            <v>Zm00001d036564</v>
          </cell>
          <cell r="B32623" t="str">
            <v>EamA-like transporter family</v>
          </cell>
        </row>
        <row r="32624">
          <cell r="A32624" t="str">
            <v>Zm00001d015022</v>
          </cell>
          <cell r="B32624" t="str">
            <v>Pleiotropic drug resistance 12 isoform 3</v>
          </cell>
        </row>
        <row r="32625">
          <cell r="A32625" t="str">
            <v>Zm00001d042027</v>
          </cell>
        </row>
        <row r="32626">
          <cell r="A32626" t="str">
            <v>Zm00001d031098</v>
          </cell>
          <cell r="B32626" t="str">
            <v>IQ-domain 5</v>
          </cell>
        </row>
        <row r="32627">
          <cell r="A32627" t="str">
            <v>Zm00001d002089</v>
          </cell>
          <cell r="B32627" t="str">
            <v>Tetratricopeptide repeat (TPR)-like superfamily protein</v>
          </cell>
        </row>
        <row r="32628">
          <cell r="A32628" t="str">
            <v>Zm00001d024676</v>
          </cell>
        </row>
        <row r="32629">
          <cell r="A32629" t="str">
            <v>Zm00001d024312</v>
          </cell>
          <cell r="B32629" t="str">
            <v>Peroxisomal (S)-2-hydroxy-acid oxidase GLO1</v>
          </cell>
        </row>
        <row r="32630">
          <cell r="A32630" t="str">
            <v>Zm00001d006227</v>
          </cell>
          <cell r="B32630" t="str">
            <v>Protein XAP5 CIRCADIAN TIMEKEEPER</v>
          </cell>
        </row>
        <row r="32631">
          <cell r="A32631" t="str">
            <v>Zm00001d010755</v>
          </cell>
          <cell r="B32631" t="str">
            <v xml:space="preserve"> trehalose-6-phosphate synthase1</v>
          </cell>
        </row>
        <row r="32632">
          <cell r="A32632" t="str">
            <v>Zm00001d041158</v>
          </cell>
          <cell r="B32632" t="str">
            <v>Transcription factor VOZ1</v>
          </cell>
        </row>
        <row r="32633">
          <cell r="A32633" t="str">
            <v>Zm00001d033764</v>
          </cell>
          <cell r="B32633" t="str">
            <v>Exportin-2</v>
          </cell>
        </row>
        <row r="32634">
          <cell r="A32634" t="str">
            <v>Zm00001d010195</v>
          </cell>
          <cell r="B32634" t="str">
            <v>Protein NRT1/ PTR FAMILY 5.10</v>
          </cell>
        </row>
        <row r="32635">
          <cell r="A32635" t="str">
            <v>Zm00001d032637</v>
          </cell>
          <cell r="B32635" t="str">
            <v xml:space="preserve"> myosin1</v>
          </cell>
        </row>
        <row r="32636">
          <cell r="A32636" t="str">
            <v>Zm00001d019120</v>
          </cell>
        </row>
        <row r="32637">
          <cell r="A32637" t="str">
            <v>Zm00001d028947</v>
          </cell>
        </row>
        <row r="32638">
          <cell r="A32638" t="str">
            <v>Zm00001d042219</v>
          </cell>
          <cell r="B32638" t="str">
            <v>protein-protein interaction regulator family protein</v>
          </cell>
        </row>
        <row r="32639">
          <cell r="A32639" t="str">
            <v>Zm00001d043411</v>
          </cell>
          <cell r="B32639" t="str">
            <v xml:space="preserve"> gibberellin 2-oxidase3</v>
          </cell>
        </row>
        <row r="32640">
          <cell r="A32640" t="str">
            <v>Zm00001d018457</v>
          </cell>
          <cell r="B32640" t="str">
            <v>Probable dolichyl pyrophosphate Man9GlcNAc2 alpha-13-glucosyltransferase</v>
          </cell>
        </row>
        <row r="32641">
          <cell r="A32641" t="str">
            <v>Zm00001d033935</v>
          </cell>
          <cell r="B32641" t="str">
            <v>Serine/threonine-protein kinase TOR</v>
          </cell>
        </row>
        <row r="32642">
          <cell r="A32642" t="str">
            <v>Zm00001d028323</v>
          </cell>
          <cell r="B32642" t="str">
            <v>fringe-related protein</v>
          </cell>
        </row>
        <row r="32643">
          <cell r="A32643" t="str">
            <v>Zm00001d002054</v>
          </cell>
          <cell r="B32643" t="str">
            <v xml:space="preserve"> photosynthetic electron transport3</v>
          </cell>
        </row>
        <row r="32644">
          <cell r="A32644" t="str">
            <v>Zm00001d009371</v>
          </cell>
          <cell r="B32644" t="str">
            <v>Helicase</v>
          </cell>
        </row>
        <row r="32645">
          <cell r="A32645" t="str">
            <v>Zm00001d019725</v>
          </cell>
          <cell r="B32645" t="str">
            <v>Uclacyanin-3</v>
          </cell>
        </row>
        <row r="32646">
          <cell r="A32646" t="str">
            <v>Zm00001d017964</v>
          </cell>
          <cell r="B32646" t="str">
            <v xml:space="preserve">Putative RNA-dependent RNA polymerase  </v>
          </cell>
        </row>
        <row r="32647">
          <cell r="A32647" t="str">
            <v>Zm00001d015941</v>
          </cell>
          <cell r="B32647" t="str">
            <v>Guanylate-binding family protein</v>
          </cell>
        </row>
        <row r="32648">
          <cell r="A32648" t="str">
            <v>Zm00001d015205</v>
          </cell>
          <cell r="B32648" t="str">
            <v>Pheophytinase chloroplastic</v>
          </cell>
        </row>
        <row r="32649">
          <cell r="A32649" t="str">
            <v>Zm00001d013851</v>
          </cell>
        </row>
        <row r="32650">
          <cell r="A32650" t="str">
            <v>Zm00001d022125</v>
          </cell>
          <cell r="B32650" t="str">
            <v>Exportin-T</v>
          </cell>
        </row>
        <row r="32651">
          <cell r="A32651" t="str">
            <v>Zm00001d028609</v>
          </cell>
        </row>
        <row r="32652">
          <cell r="A32652" t="str">
            <v>Zm00001d047799</v>
          </cell>
          <cell r="B32652" t="str">
            <v>Heat shock 70 kDa protein 5</v>
          </cell>
        </row>
        <row r="32653">
          <cell r="A32653" t="str">
            <v>Zm00001d017329</v>
          </cell>
          <cell r="B32653" t="str">
            <v>UDP-glycosyltransferase 82A1</v>
          </cell>
        </row>
        <row r="32654">
          <cell r="A32654" t="str">
            <v>Zm00001d042049</v>
          </cell>
          <cell r="B32654" t="str">
            <v xml:space="preserve">Ferredoxin  </v>
          </cell>
        </row>
        <row r="32655">
          <cell r="A32655" t="str">
            <v>Zm00001d047922</v>
          </cell>
        </row>
        <row r="32656">
          <cell r="A32656" t="str">
            <v>Zm00001d036761</v>
          </cell>
          <cell r="B32656" t="str">
            <v>Ubiquitin system component Cue protein</v>
          </cell>
        </row>
        <row r="32657">
          <cell r="A32657" t="str">
            <v>Zm00001d029527</v>
          </cell>
          <cell r="B32657" t="str">
            <v>Protein SPIRAL1</v>
          </cell>
        </row>
        <row r="32658">
          <cell r="A32658" t="str">
            <v>Zm00001d042265</v>
          </cell>
        </row>
        <row r="32659">
          <cell r="A32659" t="str">
            <v>Zm00001d030963</v>
          </cell>
          <cell r="B32659" t="str">
            <v>Chaperonin-like RbcX protein</v>
          </cell>
        </row>
        <row r="32660">
          <cell r="A32660" t="str">
            <v>Zm00001d014184</v>
          </cell>
        </row>
        <row r="32661">
          <cell r="A32661" t="str">
            <v>Zm00001d023928</v>
          </cell>
        </row>
        <row r="32662">
          <cell r="A32662" t="str">
            <v>Zm00001d032393</v>
          </cell>
        </row>
        <row r="32663">
          <cell r="A32663" t="str">
            <v>Zm00001d021004</v>
          </cell>
          <cell r="B32663" t="str">
            <v>Palmitoyl-acyl carrier protein thioesterase chloroplastic</v>
          </cell>
        </row>
        <row r="32664">
          <cell r="A32664" t="str">
            <v>Zm00001d019527</v>
          </cell>
          <cell r="B32664" t="str">
            <v xml:space="preserve"> Yucca5</v>
          </cell>
        </row>
        <row r="32665">
          <cell r="A32665" t="str">
            <v>Zm00001d053622</v>
          </cell>
          <cell r="B32665" t="str">
            <v xml:space="preserve"> putative zinc finger protein30</v>
          </cell>
        </row>
        <row r="32666">
          <cell r="A32666" t="str">
            <v>Zm00001d036696</v>
          </cell>
          <cell r="B32666" t="str">
            <v>O-fucosyltransferase family protein</v>
          </cell>
        </row>
        <row r="32667">
          <cell r="A32667" t="str">
            <v>Zm00001d008454</v>
          </cell>
        </row>
        <row r="32668">
          <cell r="A32668" t="str">
            <v>Zm00001d002358</v>
          </cell>
          <cell r="B32668" t="str">
            <v xml:space="preserve"> necrotic4</v>
          </cell>
        </row>
        <row r="32669">
          <cell r="A32669" t="str">
            <v>Zm00001d042190</v>
          </cell>
        </row>
        <row r="32670">
          <cell r="A32670" t="str">
            <v>Zm00001d006838</v>
          </cell>
          <cell r="B32670" t="str">
            <v>40S ribosomal protein S3-1</v>
          </cell>
        </row>
        <row r="32671">
          <cell r="A32671" t="str">
            <v>Zm00001d036933</v>
          </cell>
          <cell r="B32671" t="str">
            <v>Aldehyde dehydrogenase family 2 member C4</v>
          </cell>
        </row>
        <row r="32672">
          <cell r="A32672" t="str">
            <v>Zm00001d049867</v>
          </cell>
          <cell r="B32672" t="str">
            <v xml:space="preserve">Proline-rich family protein  </v>
          </cell>
        </row>
        <row r="32673">
          <cell r="A32673" t="str">
            <v>Zm00001d025675</v>
          </cell>
        </row>
        <row r="32674">
          <cell r="A32674" t="str">
            <v>Zm00001d044918</v>
          </cell>
        </row>
        <row r="32675">
          <cell r="A32675" t="str">
            <v>Zm00001d030837</v>
          </cell>
        </row>
        <row r="32676">
          <cell r="A32676" t="str">
            <v>Zm00001d039106</v>
          </cell>
          <cell r="B32676" t="str">
            <v xml:space="preserve">40S ribosomal protein S12  </v>
          </cell>
        </row>
        <row r="32677">
          <cell r="A32677" t="str">
            <v>Zm00001d048602</v>
          </cell>
        </row>
        <row r="32678">
          <cell r="A32678" t="str">
            <v>Zm00001d020362</v>
          </cell>
          <cell r="B32678" t="str">
            <v xml:space="preserve">Catalytic/ hydrolase  </v>
          </cell>
        </row>
        <row r="32679">
          <cell r="A32679" t="str">
            <v>Zm00001d046582</v>
          </cell>
        </row>
        <row r="32680">
          <cell r="A32680" t="str">
            <v>Zm00001d007715</v>
          </cell>
        </row>
        <row r="32681">
          <cell r="A32681" t="str">
            <v>Zm00001d022326</v>
          </cell>
          <cell r="B32681" t="str">
            <v>Probable carboxylesterase 18</v>
          </cell>
        </row>
        <row r="32682">
          <cell r="A32682" t="str">
            <v>Zm00001d040351</v>
          </cell>
          <cell r="B32682" t="str">
            <v>Probable envelope ADPATP carrier protein chloroplastic</v>
          </cell>
        </row>
        <row r="32683">
          <cell r="A32683" t="str">
            <v>Zm00001d032344</v>
          </cell>
          <cell r="B32683" t="str">
            <v>Receptor-like protein kinase HSL1</v>
          </cell>
        </row>
        <row r="32684">
          <cell r="A32684" t="str">
            <v>Zm00001d016119</v>
          </cell>
          <cell r="B32684" t="str">
            <v>Protein SOMBRERO</v>
          </cell>
        </row>
        <row r="32685">
          <cell r="A32685" t="str">
            <v>Zm00001d007476</v>
          </cell>
        </row>
        <row r="32686">
          <cell r="A32686" t="str">
            <v>Zm00001d008999</v>
          </cell>
          <cell r="B32686" t="str">
            <v>Thioesterase superfamily protein</v>
          </cell>
        </row>
        <row r="32687">
          <cell r="A32687" t="str">
            <v>Zm00001d011124</v>
          </cell>
          <cell r="B32687" t="str">
            <v>4Fe-4S binding domain containing protein expressed</v>
          </cell>
        </row>
        <row r="32688">
          <cell r="A32688" t="str">
            <v>Zm00001d025914</v>
          </cell>
        </row>
        <row r="32689">
          <cell r="A32689" t="str">
            <v>Zm00001d016038</v>
          </cell>
        </row>
        <row r="32690">
          <cell r="A32690" t="str">
            <v>Zm00001d035150</v>
          </cell>
        </row>
        <row r="32691">
          <cell r="A32691" t="str">
            <v>Zm00001d017669</v>
          </cell>
          <cell r="B32691" t="str">
            <v>Peptide chain release factor PrfB1 chloroplastic</v>
          </cell>
        </row>
        <row r="32692">
          <cell r="A32692" t="str">
            <v>Zm00001d053588</v>
          </cell>
          <cell r="B32692" t="str">
            <v>Protein kinase protein with adenine nucleotide alpha hydrolases-like domain</v>
          </cell>
        </row>
        <row r="32693">
          <cell r="A32693" t="str">
            <v>Zm00001d032888</v>
          </cell>
          <cell r="B32693" t="str">
            <v xml:space="preserve">Anther-specific proline-rich protein APG  </v>
          </cell>
        </row>
        <row r="32694">
          <cell r="A32694" t="str">
            <v>Zm00001d051855</v>
          </cell>
        </row>
        <row r="32695">
          <cell r="A32695" t="str">
            <v>Zm00001d021123</v>
          </cell>
          <cell r="B32695" t="str">
            <v>Plasma membrane</v>
          </cell>
        </row>
        <row r="32696">
          <cell r="A32696" t="str">
            <v>Zm00001d032625</v>
          </cell>
        </row>
        <row r="32697">
          <cell r="A32697" t="str">
            <v>Zm00001d044829</v>
          </cell>
          <cell r="B32697" t="str">
            <v>Probable carboxylesterase 2</v>
          </cell>
        </row>
        <row r="32698">
          <cell r="A32698" t="str">
            <v>Zm00001d006158</v>
          </cell>
        </row>
        <row r="32699">
          <cell r="A32699" t="str">
            <v>Zm00001d019337</v>
          </cell>
          <cell r="B32699" t="str">
            <v xml:space="preserve">BTB/POZ domain-containing protein </v>
          </cell>
        </row>
        <row r="32700">
          <cell r="A32700" t="str">
            <v>Zm00001d039276</v>
          </cell>
          <cell r="B32700" t="str">
            <v xml:space="preserve">Ubiquitin ligase SINAT3  </v>
          </cell>
        </row>
        <row r="32701">
          <cell r="A32701" t="str">
            <v>Zm00001d033465</v>
          </cell>
        </row>
        <row r="32702">
          <cell r="A32702" t="str">
            <v>Zm00001d053617</v>
          </cell>
          <cell r="B32702" t="str">
            <v>Cytochrome P450 734A1</v>
          </cell>
        </row>
        <row r="32703">
          <cell r="A32703" t="str">
            <v>Zm00001d009824</v>
          </cell>
          <cell r="B32703" t="str">
            <v>OSJNBa0059D20.8 protein;  protein</v>
          </cell>
        </row>
        <row r="32704">
          <cell r="A32704" t="str">
            <v>Zm00001d009033</v>
          </cell>
        </row>
        <row r="32705">
          <cell r="A32705" t="str">
            <v>Zm00001d049159</v>
          </cell>
          <cell r="B32705" t="str">
            <v xml:space="preserve">Putative leucine-rich repeat receptor-like protein kinase family protein  </v>
          </cell>
        </row>
        <row r="32706">
          <cell r="A32706" t="str">
            <v>Zm00001d001930</v>
          </cell>
        </row>
        <row r="32707">
          <cell r="A32707" t="str">
            <v>Zm00001d039817</v>
          </cell>
          <cell r="B32707" t="str">
            <v>DUF674 family protein</v>
          </cell>
        </row>
        <row r="32708">
          <cell r="A32708" t="str">
            <v>Zm00001d034313</v>
          </cell>
          <cell r="B32708" t="str">
            <v>Reticulon-like protein B8</v>
          </cell>
        </row>
        <row r="32709">
          <cell r="A32709" t="str">
            <v>Zm00001d024500</v>
          </cell>
          <cell r="B32709" t="str">
            <v>late embryogenesis abundant protein</v>
          </cell>
        </row>
        <row r="32710">
          <cell r="A32710" t="str">
            <v>Zm00001d027321</v>
          </cell>
        </row>
        <row r="32711">
          <cell r="A32711" t="str">
            <v>Zm00001d015973</v>
          </cell>
        </row>
        <row r="32712">
          <cell r="A32712" t="str">
            <v>Zm00001d020383</v>
          </cell>
          <cell r="B32712" t="str">
            <v xml:space="preserve">Aquaporin PIP1-6  </v>
          </cell>
        </row>
        <row r="32713">
          <cell r="A32713" t="str">
            <v>Zm00001d011431</v>
          </cell>
          <cell r="B32713" t="str">
            <v>Carbohydrate-binding X8 domain superfamily protein</v>
          </cell>
        </row>
        <row r="32714">
          <cell r="A32714" t="str">
            <v>Zm00001d051289</v>
          </cell>
        </row>
        <row r="32715">
          <cell r="A32715" t="str">
            <v>Zm00001d005784</v>
          </cell>
          <cell r="B32715" t="str">
            <v>Transcription factor MYB36</v>
          </cell>
        </row>
        <row r="32716">
          <cell r="A32716" t="str">
            <v>Zm00001d021229</v>
          </cell>
        </row>
        <row r="32717">
          <cell r="A32717" t="str">
            <v>Zm00001d050079</v>
          </cell>
          <cell r="B32717" t="str">
            <v>Protein GLUTAMINE DUMPER 5</v>
          </cell>
        </row>
        <row r="32718">
          <cell r="A32718" t="str">
            <v>Zm00001d045468</v>
          </cell>
          <cell r="B32718" t="str">
            <v>alpha/beta-Hydrolases superfamily protein</v>
          </cell>
        </row>
        <row r="32719">
          <cell r="A32719" t="str">
            <v>Zm00001d018952</v>
          </cell>
        </row>
        <row r="32720">
          <cell r="A32720" t="str">
            <v>Zm00001d032074</v>
          </cell>
          <cell r="B32720" t="str">
            <v>DNA helicase homolog</v>
          </cell>
        </row>
        <row r="32721">
          <cell r="A32721" t="str">
            <v>Zm00001d015093</v>
          </cell>
          <cell r="B32721" t="str">
            <v>RNA-binding KH domain-containing protein PEPPER</v>
          </cell>
        </row>
        <row r="32722">
          <cell r="A32722" t="str">
            <v>Zm00001d033130</v>
          </cell>
          <cell r="B32722" t="str">
            <v>Guanine nucleotide-binding protein-like NSN1</v>
          </cell>
        </row>
        <row r="32723">
          <cell r="A32723" t="str">
            <v>Zm00001d017430</v>
          </cell>
          <cell r="B32723" t="str">
            <v>Threonine synthase 1 chloroplastic</v>
          </cell>
        </row>
        <row r="32724">
          <cell r="A32724" t="str">
            <v>Zm00001d041986</v>
          </cell>
        </row>
        <row r="32725">
          <cell r="A32725" t="str">
            <v>Zm00001d020779</v>
          </cell>
          <cell r="B32725" t="str">
            <v>Phosphoribosylaminoimidazole-succinocarboxamide synthase chloroplastic</v>
          </cell>
        </row>
        <row r="32726">
          <cell r="A32726" t="str">
            <v>Zm00001d003718</v>
          </cell>
        </row>
        <row r="32727">
          <cell r="A32727" t="str">
            <v>Zm00001d040580</v>
          </cell>
        </row>
        <row r="32728">
          <cell r="A32728" t="str">
            <v>Zm00001d043071</v>
          </cell>
          <cell r="B32728" t="str">
            <v xml:space="preserve">Probable inactive receptor kinase </v>
          </cell>
        </row>
        <row r="32729">
          <cell r="A32729" t="str">
            <v>Zm00001d050260</v>
          </cell>
          <cell r="B32729" t="str">
            <v>ABC transporter A family member 7</v>
          </cell>
        </row>
        <row r="32730">
          <cell r="A32730" t="str">
            <v>Zm00001d009133</v>
          </cell>
        </row>
        <row r="32731">
          <cell r="A32731" t="str">
            <v>Zm00001d053271</v>
          </cell>
        </row>
        <row r="32732">
          <cell r="A32732" t="str">
            <v>Zm00001d011083</v>
          </cell>
          <cell r="B32732" t="str">
            <v xml:space="preserve">WAT1-related protein </v>
          </cell>
        </row>
        <row r="32733">
          <cell r="A32733" t="str">
            <v>Zm00001d029750</v>
          </cell>
        </row>
        <row r="32734">
          <cell r="A32734" t="str">
            <v>Zm00001d010801</v>
          </cell>
          <cell r="B32734" t="str">
            <v>Sucrose synthase 3</v>
          </cell>
        </row>
        <row r="32735">
          <cell r="A32735" t="str">
            <v>Zm00001d034089</v>
          </cell>
          <cell r="B32735" t="str">
            <v xml:space="preserve">Probable receptor-like protein kinase </v>
          </cell>
        </row>
        <row r="32736">
          <cell r="A32736" t="str">
            <v>Zm00001d033649</v>
          </cell>
          <cell r="B32736" t="str">
            <v>Beta-glucosidase 44</v>
          </cell>
        </row>
        <row r="32737">
          <cell r="A32737" t="str">
            <v>Zm00001d017210</v>
          </cell>
          <cell r="B32737" t="str">
            <v>SPla/RYanodine receptor (SPRY) domain-containing protein</v>
          </cell>
        </row>
        <row r="32738">
          <cell r="A32738" t="str">
            <v>Zm00001d037029</v>
          </cell>
          <cell r="B32738" t="str">
            <v>Protein SOMBRERO</v>
          </cell>
        </row>
        <row r="32739">
          <cell r="A32739" t="str">
            <v>Zm00001d053081</v>
          </cell>
        </row>
        <row r="32740">
          <cell r="A32740" t="str">
            <v>Zm00001d020635</v>
          </cell>
          <cell r="B32740" t="str">
            <v>Eukaryotic translation initiation factor 3 subunit E</v>
          </cell>
        </row>
        <row r="32741">
          <cell r="A32741" t="str">
            <v>Zm00001d039821</v>
          </cell>
          <cell r="B32741" t="str">
            <v xml:space="preserve">Histone H2B  </v>
          </cell>
        </row>
        <row r="32742">
          <cell r="A32742" t="str">
            <v>Zm00001d012216</v>
          </cell>
          <cell r="B32742" t="str">
            <v xml:space="preserve">Probable receptor-like protein kinase </v>
          </cell>
        </row>
        <row r="32743">
          <cell r="A32743" t="str">
            <v>Zm00001d026572</v>
          </cell>
          <cell r="B32743" t="str">
            <v>Carboxylesterase SOBER1</v>
          </cell>
        </row>
        <row r="32744">
          <cell r="A32744" t="str">
            <v>Zm00001d048793</v>
          </cell>
          <cell r="B32744" t="str">
            <v>Cysteine-rich receptor-like protein kinase 41</v>
          </cell>
        </row>
        <row r="32745">
          <cell r="A32745" t="str">
            <v>Zm00001d049621</v>
          </cell>
          <cell r="B32745" t="str">
            <v xml:space="preserve"> leunig-related7</v>
          </cell>
        </row>
        <row r="32746">
          <cell r="A32746" t="str">
            <v>Zm00001d049525</v>
          </cell>
          <cell r="B32746" t="str">
            <v xml:space="preserve">LOL1%3B LOL1 isoform 1%3B LOL1 isoform 2  </v>
          </cell>
        </row>
        <row r="32747">
          <cell r="A32747" t="str">
            <v>Zm00001d000339</v>
          </cell>
          <cell r="B32747" t="str">
            <v xml:space="preserve">Ethylene-responsive transcription factor 4%3B Putative AP2/EREBP transcription factor superfamily protein  </v>
          </cell>
        </row>
        <row r="32748">
          <cell r="A32748" t="str">
            <v>Zm00001d012274</v>
          </cell>
          <cell r="B32748" t="str">
            <v xml:space="preserve"> hydroxycinnamoyltransferase10</v>
          </cell>
        </row>
        <row r="32749">
          <cell r="A32749" t="str">
            <v>Zm00001d011717</v>
          </cell>
          <cell r="B32749" t="str">
            <v>Ras-related protein RABG3a</v>
          </cell>
        </row>
        <row r="32750">
          <cell r="A32750" t="str">
            <v>Zm00001d052449</v>
          </cell>
          <cell r="B32750" t="str">
            <v>Spermidine hydroxycinnamoyl transferase</v>
          </cell>
        </row>
        <row r="32751">
          <cell r="A32751" t="str">
            <v>Zm00001d053826</v>
          </cell>
          <cell r="B32751" t="str">
            <v>BEACH domain-containing protein B</v>
          </cell>
        </row>
        <row r="32752">
          <cell r="A32752" t="str">
            <v>Zm00001d025547</v>
          </cell>
          <cell r="B32752" t="str">
            <v xml:space="preserve">Fucosyltransferase 7  </v>
          </cell>
        </row>
        <row r="32753">
          <cell r="A32753" t="str">
            <v>Zm00001d041768</v>
          </cell>
          <cell r="B32753" t="str">
            <v>NEP-interacting protein 1</v>
          </cell>
        </row>
        <row r="32754">
          <cell r="A32754" t="str">
            <v>Zm00001d045665</v>
          </cell>
          <cell r="B32754" t="str">
            <v>Ubiquitin receptor RAD23c</v>
          </cell>
        </row>
        <row r="32755">
          <cell r="A32755" t="str">
            <v>Zm00001d014386</v>
          </cell>
          <cell r="B32755" t="str">
            <v>Patatin-like protein 6</v>
          </cell>
        </row>
        <row r="32756">
          <cell r="A32756" t="str">
            <v>Zm00001d049299</v>
          </cell>
          <cell r="B32756" t="str">
            <v>Sterol 14-demethylase</v>
          </cell>
        </row>
        <row r="32757">
          <cell r="A32757" t="str">
            <v>Zm00001d038499</v>
          </cell>
        </row>
        <row r="32758">
          <cell r="A32758" t="str">
            <v>Zm00001d001929</v>
          </cell>
          <cell r="B32758" t="str">
            <v>Transport protein particle (TRAPP) component</v>
          </cell>
        </row>
        <row r="32759">
          <cell r="A32759" t="str">
            <v>Zm00001d026439</v>
          </cell>
          <cell r="B32759" t="str">
            <v>Tetratricopeptide repeat (TPR)-like superfamily protein</v>
          </cell>
        </row>
        <row r="32760">
          <cell r="A32760" t="str">
            <v>Zm00001d001819</v>
          </cell>
          <cell r="B32760" t="str">
            <v>N-acetylglucosaminylphosphatidylinositol de-N-acetylase family protein</v>
          </cell>
        </row>
        <row r="32761">
          <cell r="A32761" t="str">
            <v>Zm00001d007419</v>
          </cell>
          <cell r="B32761" t="str">
            <v>Probable protein S-acyltransferase 7</v>
          </cell>
        </row>
        <row r="32762">
          <cell r="A32762" t="str">
            <v>Zm00001d022519</v>
          </cell>
          <cell r="B32762" t="str">
            <v>SEC14 cytosolic factor family protein / phosphoglyceride transfer family protein</v>
          </cell>
        </row>
        <row r="32763">
          <cell r="A32763" t="str">
            <v>Zm00001d002812</v>
          </cell>
          <cell r="B32763" t="str">
            <v xml:space="preserve"> required to maintain repression 2</v>
          </cell>
        </row>
        <row r="32764">
          <cell r="A32764" t="str">
            <v>Zm00001d028797</v>
          </cell>
          <cell r="B32764" t="str">
            <v>Laccase-13</v>
          </cell>
        </row>
        <row r="32765">
          <cell r="A32765" t="str">
            <v>Zm00001d034446</v>
          </cell>
          <cell r="B32765" t="str">
            <v>Guanylate-binding family protein</v>
          </cell>
        </row>
        <row r="32766">
          <cell r="A32766" t="str">
            <v>Zm00001d013405</v>
          </cell>
          <cell r="B32766" t="str">
            <v>Protein kinase superfamily protein</v>
          </cell>
        </row>
        <row r="32767">
          <cell r="A32767" t="str">
            <v>Zm00001d000235</v>
          </cell>
          <cell r="B32767" t="str">
            <v>Peptidyl-prolyl cis-trans isomerase FKBP17-2 chloroplastic</v>
          </cell>
        </row>
        <row r="32768">
          <cell r="A32768" t="str">
            <v>Zm00001d049723</v>
          </cell>
          <cell r="B32768" t="str">
            <v>Protein mago nashi homolog</v>
          </cell>
        </row>
        <row r="32769">
          <cell r="A32769" t="str">
            <v>Zm00001d016525</v>
          </cell>
        </row>
        <row r="32770">
          <cell r="A32770" t="str">
            <v>Zm00001d033531</v>
          </cell>
          <cell r="B32770" t="str">
            <v>F1N21.17</v>
          </cell>
        </row>
        <row r="32771">
          <cell r="A32771" t="str">
            <v>Zm00001d008745</v>
          </cell>
        </row>
        <row r="32772">
          <cell r="A32772" t="str">
            <v>Zm00001d034461</v>
          </cell>
          <cell r="B32772" t="str">
            <v>Tryptophan synthase alpha chain chloroplastic</v>
          </cell>
        </row>
        <row r="32773">
          <cell r="A32773" t="str">
            <v>Zm00001d015378</v>
          </cell>
          <cell r="B32773" t="str">
            <v>Glycine cleavage system H protein 2 mitochondrial</v>
          </cell>
        </row>
        <row r="32774">
          <cell r="A32774" t="str">
            <v>Zm00001d016794</v>
          </cell>
          <cell r="B32774" t="str">
            <v>ABC transporter B family member 15</v>
          </cell>
        </row>
        <row r="32775">
          <cell r="A32775" t="str">
            <v>Zm00001d040046</v>
          </cell>
          <cell r="B32775" t="str">
            <v>E3 ubiquitin-protein ligase SINA-like 10</v>
          </cell>
        </row>
        <row r="32776">
          <cell r="A32776" t="str">
            <v>Zm00001d010458</v>
          </cell>
          <cell r="B32776" t="str">
            <v>Protein kinase superfamily protein</v>
          </cell>
        </row>
        <row r="32777">
          <cell r="A32777" t="str">
            <v>Zm00001d025518</v>
          </cell>
        </row>
        <row r="32778">
          <cell r="A32778" t="str">
            <v>Zm00001d049133</v>
          </cell>
        </row>
        <row r="32779">
          <cell r="A32779" t="str">
            <v>Zm00001d011528</v>
          </cell>
          <cell r="B32779" t="str">
            <v>High mobility group B protein 14</v>
          </cell>
        </row>
        <row r="32780">
          <cell r="A32780" t="str">
            <v>Zm00001d012391</v>
          </cell>
          <cell r="B32780" t="str">
            <v xml:space="preserve">Delta 1-pyrroline-5-carboxylate synthetase isoform 1%3B Delta 1-pyrroline-5-carboxylate synthetase isoform 2  </v>
          </cell>
        </row>
        <row r="32781">
          <cell r="A32781" t="str">
            <v>Zm00001d017019</v>
          </cell>
          <cell r="B32781" t="str">
            <v xml:space="preserve">ATFP4  </v>
          </cell>
        </row>
        <row r="32782">
          <cell r="A32782" t="str">
            <v>Zm00001d008583</v>
          </cell>
          <cell r="B32782" t="str">
            <v>Metallo-hydrolase/oxidoreductase superfamily protein</v>
          </cell>
        </row>
        <row r="32783">
          <cell r="A32783" t="str">
            <v>Zm00001d030544</v>
          </cell>
          <cell r="B32783" t="str">
            <v xml:space="preserve">Glyoxylate reductase  </v>
          </cell>
        </row>
        <row r="32784">
          <cell r="A32784" t="str">
            <v>Zm00001d036263</v>
          </cell>
          <cell r="B32784" t="str">
            <v xml:space="preserve">Putative wall-associated receptor protein kinase family protein  </v>
          </cell>
        </row>
        <row r="32785">
          <cell r="A32785" t="str">
            <v>Zm00001d002967</v>
          </cell>
          <cell r="B32785" t="str">
            <v>AFG1-like ATPase family protein</v>
          </cell>
        </row>
        <row r="32786">
          <cell r="A32786" t="str">
            <v>Zm00001d004510</v>
          </cell>
          <cell r="B32786" t="str">
            <v>alpha/beta-Hydrolases superfamily protein</v>
          </cell>
        </row>
        <row r="32787">
          <cell r="A32787" t="str">
            <v>Zm00001d042169</v>
          </cell>
        </row>
        <row r="32788">
          <cell r="A32788" t="str">
            <v>Zm00001d021200</v>
          </cell>
          <cell r="B32788" t="str">
            <v xml:space="preserve">3-ketoacyl-CoA synthase  </v>
          </cell>
        </row>
        <row r="32789">
          <cell r="A32789" t="str">
            <v>Zm00001d027893</v>
          </cell>
          <cell r="B32789" t="str">
            <v xml:space="preserve"> lipoxygenase9</v>
          </cell>
        </row>
        <row r="32790">
          <cell r="A32790" t="str">
            <v>Zm00001d027516</v>
          </cell>
          <cell r="B32790" t="str">
            <v>Peflin</v>
          </cell>
        </row>
        <row r="32791">
          <cell r="A32791" t="str">
            <v>Zm00001d028475</v>
          </cell>
          <cell r="B32791" t="str">
            <v>Probable E3 ubiquitin-protein ligase LOG2</v>
          </cell>
        </row>
        <row r="32792">
          <cell r="A32792" t="str">
            <v>Zm00001d041693</v>
          </cell>
          <cell r="B32792" t="str">
            <v>Golgin candidate 6</v>
          </cell>
        </row>
        <row r="32793">
          <cell r="A32793" t="str">
            <v>Zm00001d034758</v>
          </cell>
          <cell r="B32793" t="str">
            <v xml:space="preserve">Acyl-CoA binding protein  </v>
          </cell>
        </row>
        <row r="32794">
          <cell r="A32794" t="str">
            <v>Zm00001d050039</v>
          </cell>
          <cell r="B32794" t="str">
            <v xml:space="preserve">Putative NAC domain transcription factor superfamily protein  </v>
          </cell>
        </row>
        <row r="32795">
          <cell r="A32795" t="str">
            <v>Zm00001d021198</v>
          </cell>
          <cell r="B32795" t="str">
            <v>DNA-directed RNA polymerase 3 chloroplastic</v>
          </cell>
        </row>
        <row r="32796">
          <cell r="A32796" t="str">
            <v>Zm00001d021058</v>
          </cell>
        </row>
        <row r="32797">
          <cell r="A32797" t="str">
            <v>Zm00001d017312</v>
          </cell>
          <cell r="B32797" t="str">
            <v>10A19I.15</v>
          </cell>
        </row>
        <row r="32798">
          <cell r="A32798" t="str">
            <v>Zm00001d033319</v>
          </cell>
          <cell r="B32798" t="str">
            <v>Auxin-responsive protein IAA4</v>
          </cell>
        </row>
        <row r="32799">
          <cell r="A32799" t="str">
            <v>Zm00001d041776</v>
          </cell>
          <cell r="B32799" t="str">
            <v xml:space="preserve"> dhurrinase2</v>
          </cell>
        </row>
        <row r="32800">
          <cell r="A32800" t="str">
            <v>Zm00001d011076</v>
          </cell>
          <cell r="B32800" t="str">
            <v xml:space="preserve">Putative RING zinc finger domain superfamily protein  </v>
          </cell>
        </row>
        <row r="32801">
          <cell r="A32801" t="str">
            <v>Zm00001d014427</v>
          </cell>
          <cell r="B32801" t="str">
            <v>S-adenosyl-L-methionine-dependent methyltransferases superfamily protein</v>
          </cell>
        </row>
        <row r="32802">
          <cell r="A32802" t="str">
            <v>Zm00001d042366</v>
          </cell>
        </row>
        <row r="32803">
          <cell r="A32803" t="str">
            <v>Zm00001d033307</v>
          </cell>
          <cell r="B32803" t="str">
            <v>Outer arm dynein light chain 1 protein</v>
          </cell>
        </row>
        <row r="32804">
          <cell r="A32804" t="str">
            <v>Zm00001d002825</v>
          </cell>
          <cell r="B32804" t="str">
            <v>Cysteine-rich repeat secretory protein 15</v>
          </cell>
        </row>
        <row r="32805">
          <cell r="A32805" t="str">
            <v>Zm00001d035431</v>
          </cell>
        </row>
        <row r="32806">
          <cell r="A32806" t="str">
            <v>Zm00001d033215</v>
          </cell>
          <cell r="B32806" t="str">
            <v xml:space="preserve"> CCAAT-HAP2-transcription factor 26</v>
          </cell>
        </row>
        <row r="32807">
          <cell r="A32807" t="str">
            <v>Zm00001d052809</v>
          </cell>
          <cell r="B32807" t="str">
            <v>Heat shock protein 90-5 chloroplastic</v>
          </cell>
        </row>
        <row r="32808">
          <cell r="A32808" t="str">
            <v>Zm00001d023375</v>
          </cell>
        </row>
        <row r="32809">
          <cell r="A32809" t="str">
            <v>Zm00001d031228</v>
          </cell>
        </row>
        <row r="32810">
          <cell r="A32810" t="str">
            <v>Zm00001d019712</v>
          </cell>
          <cell r="B32810" t="str">
            <v xml:space="preserve">Sucrose responsive element binding protein  </v>
          </cell>
        </row>
        <row r="32811">
          <cell r="A32811" t="str">
            <v>Zm00001d011004</v>
          </cell>
          <cell r="B32811" t="str">
            <v>Serine/arginine-rich splicing factor RS2Z32</v>
          </cell>
        </row>
        <row r="32812">
          <cell r="A32812" t="str">
            <v>Zm00001d019288</v>
          </cell>
          <cell r="B32812" t="str">
            <v>Expressed protein;  protein</v>
          </cell>
        </row>
        <row r="32813">
          <cell r="A32813" t="str">
            <v>Zm00001d006031</v>
          </cell>
        </row>
        <row r="32814">
          <cell r="A32814" t="str">
            <v>Zm00001d028422</v>
          </cell>
          <cell r="B32814" t="str">
            <v>Pentatricopeptide repeat-containing protein  chloroplastic</v>
          </cell>
        </row>
        <row r="32815">
          <cell r="A32815" t="str">
            <v>Zm00001d052893</v>
          </cell>
          <cell r="B32815" t="str">
            <v>Protein EMSY-LIKE 4</v>
          </cell>
        </row>
        <row r="32816">
          <cell r="A32816" t="str">
            <v>Zm00001d029197</v>
          </cell>
          <cell r="B32816" t="str">
            <v>IQ-domain 11</v>
          </cell>
        </row>
        <row r="32817">
          <cell r="A32817" t="str">
            <v>Zm00001d046759</v>
          </cell>
          <cell r="B32817" t="str">
            <v xml:space="preserve">Putative HLH DNA-binding domain superfamily protein  </v>
          </cell>
        </row>
        <row r="32818">
          <cell r="A32818" t="str">
            <v>Zm00001d018546</v>
          </cell>
          <cell r="B32818" t="str">
            <v>Polyadenylate-binding protein RBP45C</v>
          </cell>
        </row>
        <row r="32819">
          <cell r="A32819" t="str">
            <v>Zm00001d019864</v>
          </cell>
        </row>
        <row r="32820">
          <cell r="A32820" t="str">
            <v>Zm00001d004543</v>
          </cell>
          <cell r="B32820" t="str">
            <v>Rhomboid-like protein 19</v>
          </cell>
        </row>
        <row r="32821">
          <cell r="A32821" t="str">
            <v>Zm00001d052091</v>
          </cell>
        </row>
        <row r="32822">
          <cell r="A32822" t="str">
            <v>Zm00001d042736</v>
          </cell>
          <cell r="B32822" t="str">
            <v>Dof zinc finger protein DOF1.2</v>
          </cell>
        </row>
        <row r="32823">
          <cell r="A32823" t="str">
            <v>Zm00001d043129</v>
          </cell>
          <cell r="B32823" t="str">
            <v>Ulp1 protease family C-terminal catalytic domain containing protein expressed</v>
          </cell>
        </row>
        <row r="32824">
          <cell r="A32824" t="str">
            <v>Zm00001d043708</v>
          </cell>
        </row>
        <row r="32825">
          <cell r="A32825" t="str">
            <v>Zm00001d029800</v>
          </cell>
        </row>
        <row r="32826">
          <cell r="A32826" t="str">
            <v>Zm00001d024960</v>
          </cell>
          <cell r="B32826" t="str">
            <v>Bowman-Birk type trypsin inhibitor</v>
          </cell>
        </row>
        <row r="32827">
          <cell r="A32827" t="str">
            <v>Zm00001d037033</v>
          </cell>
        </row>
        <row r="32828">
          <cell r="A32828" t="str">
            <v>Zm00001d014090</v>
          </cell>
          <cell r="B32828" t="str">
            <v xml:space="preserve"> chaperonin 1</v>
          </cell>
        </row>
        <row r="32829">
          <cell r="A32829" t="str">
            <v>Zm00001d017615</v>
          </cell>
          <cell r="B32829" t="str">
            <v>RING/U-box superfamily protein</v>
          </cell>
        </row>
        <row r="32830">
          <cell r="A32830" t="str">
            <v>Zm00001d015006</v>
          </cell>
          <cell r="B32830" t="str">
            <v>Signal peptide peptidase</v>
          </cell>
        </row>
        <row r="32831">
          <cell r="A32831" t="str">
            <v>Zm00001d002336</v>
          </cell>
          <cell r="B32831" t="str">
            <v>Exosome complex component RRP45B</v>
          </cell>
        </row>
        <row r="32832">
          <cell r="A32832" t="str">
            <v>Zm00001d039141</v>
          </cell>
          <cell r="B32832" t="str">
            <v>Mitogen-activated protein kinase 20</v>
          </cell>
        </row>
        <row r="32833">
          <cell r="A32833" t="str">
            <v>Zm00001d046928</v>
          </cell>
          <cell r="B32833" t="str">
            <v xml:space="preserve"> histidine kinase5</v>
          </cell>
        </row>
        <row r="32834">
          <cell r="A32834" t="str">
            <v>Zm00001d040080</v>
          </cell>
          <cell r="B32834" t="str">
            <v>P-loop containing nucleoside triphosphate hydrolases superfamily protein</v>
          </cell>
        </row>
        <row r="32835">
          <cell r="A32835" t="str">
            <v>Zm00001d036981</v>
          </cell>
          <cell r="B32835" t="str">
            <v>K(+) efflux antiporter 4</v>
          </cell>
        </row>
        <row r="32836">
          <cell r="A32836" t="str">
            <v>Zm00001d052474</v>
          </cell>
          <cell r="B32836" t="str">
            <v>L-arabinokinase</v>
          </cell>
        </row>
        <row r="32837">
          <cell r="A32837" t="str">
            <v>Zm00001d034870</v>
          </cell>
          <cell r="B32837" t="str">
            <v xml:space="preserve">Putative pentatricopeptide repeat-containing protein </v>
          </cell>
        </row>
        <row r="32838">
          <cell r="A32838" t="str">
            <v>Zm00001d048864</v>
          </cell>
          <cell r="B32838" t="str">
            <v xml:space="preserve">AT2G30750 (E=2e-080) CYP71A12 | CYP71A12 (cytochrome P450 family 71 subfamily A polypeptide 12); electron carrier/ heme binding / iron ion binding / monooxygenase/ oxygen binding </v>
          </cell>
        </row>
        <row r="32839">
          <cell r="A32839" t="str">
            <v>Zm00001d025340</v>
          </cell>
          <cell r="B32839" t="str">
            <v>Calcineurin-like metallo-phosphoesterase superfamily protein</v>
          </cell>
        </row>
        <row r="32840">
          <cell r="A32840" t="str">
            <v>Zm00001d005327</v>
          </cell>
        </row>
        <row r="32841">
          <cell r="A32841" t="str">
            <v>Zm00001d034705</v>
          </cell>
          <cell r="B32841" t="str">
            <v>Putative uncharacterized protein [Source:UniProtKB/TrEMBL;Acc:B4FS10]</v>
          </cell>
        </row>
        <row r="32842">
          <cell r="A32842" t="str">
            <v>Zm00001d008278</v>
          </cell>
          <cell r="B32842" t="str">
            <v>Calmodulin-7</v>
          </cell>
        </row>
        <row r="32843">
          <cell r="A32843" t="str">
            <v>Zm00001d009060</v>
          </cell>
          <cell r="B32843" t="str">
            <v>Probable beta-D-xylosidase 5</v>
          </cell>
        </row>
        <row r="32844">
          <cell r="A32844" t="str">
            <v>Zm00001d030330</v>
          </cell>
        </row>
        <row r="32845">
          <cell r="A32845" t="str">
            <v>Zm00001d006329</v>
          </cell>
          <cell r="B32845" t="str">
            <v>Hydrophobic protein RCI2B</v>
          </cell>
        </row>
        <row r="32846">
          <cell r="A32846" t="str">
            <v>Zm00001d014620</v>
          </cell>
        </row>
        <row r="32847">
          <cell r="A32847" t="str">
            <v>Zm00001d029188</v>
          </cell>
          <cell r="B32847" t="str">
            <v>COMPASS-like H3K4 histone methylase component WDR5B</v>
          </cell>
        </row>
        <row r="32848">
          <cell r="A32848" t="str">
            <v>Zm00001d034139</v>
          </cell>
          <cell r="B32848" t="str">
            <v>SecY protein transport family protein</v>
          </cell>
        </row>
        <row r="32849">
          <cell r="A32849" t="str">
            <v>Zm00001d023843</v>
          </cell>
          <cell r="B32849" t="str">
            <v>Calmodulin-binding protein 60 G</v>
          </cell>
        </row>
        <row r="32850">
          <cell r="A32850" t="str">
            <v>Zm00001d038155</v>
          </cell>
        </row>
        <row r="32851">
          <cell r="A32851" t="str">
            <v>Zm00001d037326</v>
          </cell>
          <cell r="B32851" t="str">
            <v>Ubiquitin receptor RAD23c</v>
          </cell>
        </row>
        <row r="32852">
          <cell r="A32852" t="str">
            <v>Zm00001d004497</v>
          </cell>
          <cell r="B32852" t="str">
            <v>C2H2-like zinc finger protein</v>
          </cell>
        </row>
        <row r="32853">
          <cell r="A32853" t="str">
            <v>Zm00001d023889</v>
          </cell>
        </row>
        <row r="32854">
          <cell r="A32854" t="str">
            <v>Zm00001d021873</v>
          </cell>
          <cell r="B32854" t="str">
            <v>AT4g33690/T16L1_180</v>
          </cell>
        </row>
        <row r="32855">
          <cell r="A32855" t="str">
            <v>Zm00001d051750</v>
          </cell>
        </row>
        <row r="32856">
          <cell r="A32856" t="str">
            <v>Zm00001d033866</v>
          </cell>
          <cell r="B32856" t="str">
            <v>GTP-binding protein  chloroplastic</v>
          </cell>
        </row>
        <row r="32857">
          <cell r="A32857" t="str">
            <v>Zm00001d034198</v>
          </cell>
          <cell r="B32857" t="str">
            <v>Protein PHLOEM PROTEIN 2-LIKE A10</v>
          </cell>
        </row>
        <row r="32858">
          <cell r="A32858" t="str">
            <v>Zm00001d050825</v>
          </cell>
        </row>
        <row r="32859">
          <cell r="A32859" t="str">
            <v>Zm00001d027462</v>
          </cell>
          <cell r="B32859" t="str">
            <v xml:space="preserve"> FHA-transcription factor 1</v>
          </cell>
        </row>
        <row r="32860">
          <cell r="A32860" t="str">
            <v>Zm00001d017796</v>
          </cell>
          <cell r="B32860" t="str">
            <v>Phosphatidylinositol/phosphatidylcholine transfer protein SFH13</v>
          </cell>
        </row>
        <row r="32861">
          <cell r="A32861" t="str">
            <v>Zm00001d029618</v>
          </cell>
        </row>
        <row r="32862">
          <cell r="A32862" t="str">
            <v>Zm00001d019087</v>
          </cell>
          <cell r="B32862" t="str">
            <v>proline-rich family protein</v>
          </cell>
        </row>
        <row r="32863">
          <cell r="A32863" t="str">
            <v>Zm00001d012094</v>
          </cell>
          <cell r="B32863" t="str">
            <v>Zinc finger protein AZF1</v>
          </cell>
        </row>
        <row r="32864">
          <cell r="A32864" t="str">
            <v>Zm00001d027637</v>
          </cell>
        </row>
        <row r="32865">
          <cell r="A32865" t="str">
            <v>Zm00001d052934</v>
          </cell>
          <cell r="B32865" t="str">
            <v>Auxin-responsive protein [Source:UniProtKB/TrEMBL;Acc:A0A1D6QKZ2]</v>
          </cell>
        </row>
        <row r="32866">
          <cell r="A32866" t="str">
            <v>Zm00001d051837</v>
          </cell>
          <cell r="B32866" t="str">
            <v xml:space="preserve">Sucrose synthase  </v>
          </cell>
        </row>
        <row r="32867">
          <cell r="A32867" t="str">
            <v>Zm00001d036155</v>
          </cell>
        </row>
        <row r="32868">
          <cell r="A32868" t="str">
            <v>Zm00001d031726</v>
          </cell>
          <cell r="B32868" t="str">
            <v>Pyridoxal phosphate (PLP)-dependent transferases superfamily protein</v>
          </cell>
        </row>
        <row r="32869">
          <cell r="A32869" t="str">
            <v>Zm00001d021882</v>
          </cell>
        </row>
        <row r="32870">
          <cell r="A32870" t="str">
            <v>Zm00001d034060</v>
          </cell>
        </row>
        <row r="32871">
          <cell r="A32871" t="str">
            <v>Zm00001d041127</v>
          </cell>
        </row>
        <row r="32872">
          <cell r="A32872" t="str">
            <v>Zm00001d007966</v>
          </cell>
          <cell r="B32872" t="str">
            <v xml:space="preserve"> succinate dehydrogenase4</v>
          </cell>
        </row>
        <row r="32873">
          <cell r="A32873" t="str">
            <v>Zm00001d015683</v>
          </cell>
        </row>
        <row r="32874">
          <cell r="A32874" t="str">
            <v>Zm00001d016508</v>
          </cell>
          <cell r="B32874" t="str">
            <v>Actin-7</v>
          </cell>
        </row>
        <row r="32875">
          <cell r="A32875" t="str">
            <v>Zm00001d044264</v>
          </cell>
          <cell r="B32875" t="str">
            <v>AP-3 complex subunit mu</v>
          </cell>
        </row>
        <row r="32876">
          <cell r="A32876" t="str">
            <v>Zm00001d020628</v>
          </cell>
          <cell r="B32876" t="str">
            <v>Cytochrome P450 84A1</v>
          </cell>
        </row>
        <row r="32877">
          <cell r="A32877" t="str">
            <v>Zm00001d021425</v>
          </cell>
          <cell r="B32877" t="str">
            <v>U-box domain-containing protein 44</v>
          </cell>
        </row>
        <row r="32878">
          <cell r="A32878" t="str">
            <v>Zm00001d030401</v>
          </cell>
        </row>
        <row r="32879">
          <cell r="A32879" t="str">
            <v>Zm00001d009636</v>
          </cell>
          <cell r="B32879" t="str">
            <v>Nuclear transcription factor Y subunit B-8</v>
          </cell>
        </row>
        <row r="32880">
          <cell r="A32880" t="str">
            <v>Zm00001d042734</v>
          </cell>
          <cell r="B32880" t="str">
            <v>saposin B domain-containing protein</v>
          </cell>
        </row>
        <row r="32881">
          <cell r="A32881" t="str">
            <v>Zm00001d012964</v>
          </cell>
          <cell r="B32881" t="str">
            <v>SEC14 cytosolic factor family protein / phosphoglyceride transfer family protein</v>
          </cell>
        </row>
        <row r="32882">
          <cell r="A32882" t="str">
            <v>Zm00001d002100</v>
          </cell>
          <cell r="B32882" t="str">
            <v>OSJNBa0033G05.6 protein; OSJNBa0063C18.20 protein;  protein</v>
          </cell>
        </row>
        <row r="32883">
          <cell r="A32883" t="str">
            <v>Zm00001d030802</v>
          </cell>
          <cell r="B32883" t="str">
            <v>Gamma-glutamyl peptidase 1</v>
          </cell>
        </row>
        <row r="32884">
          <cell r="A32884" t="str">
            <v>Zm00001d021952</v>
          </cell>
          <cell r="B32884" t="str">
            <v>Calcium-dependent lipid-binding (CaLB domain) family protein</v>
          </cell>
        </row>
        <row r="32885">
          <cell r="A32885" t="str">
            <v>Zm00001d024742</v>
          </cell>
        </row>
        <row r="32886">
          <cell r="A32886" t="str">
            <v>Zm00001d040590</v>
          </cell>
          <cell r="B32886" t="str">
            <v>Apyrase 1</v>
          </cell>
        </row>
        <row r="32887">
          <cell r="A32887" t="str">
            <v>Zm00001d045380</v>
          </cell>
        </row>
        <row r="32888">
          <cell r="A32888" t="str">
            <v>Zm00001d025412</v>
          </cell>
          <cell r="B32888" t="str">
            <v xml:space="preserve">Nicotinate phosphoribosyltransferase-like protein  </v>
          </cell>
        </row>
        <row r="32889">
          <cell r="A32889" t="str">
            <v>Zm00001d034361</v>
          </cell>
          <cell r="B32889" t="str">
            <v>Cullin-4</v>
          </cell>
        </row>
        <row r="32890">
          <cell r="A32890" t="str">
            <v>Zm00001d050106</v>
          </cell>
          <cell r="B32890" t="str">
            <v>ferredoxin-related</v>
          </cell>
        </row>
        <row r="32891">
          <cell r="A32891" t="str">
            <v>Zm00001d041147</v>
          </cell>
        </row>
        <row r="32892">
          <cell r="A32892" t="str">
            <v>Zm00001d018338</v>
          </cell>
        </row>
        <row r="32893">
          <cell r="A32893" t="str">
            <v>Zm00001d016253</v>
          </cell>
          <cell r="B32893" t="str">
            <v xml:space="preserve">ZCN13  </v>
          </cell>
        </row>
        <row r="32894">
          <cell r="A32894" t="str">
            <v>Zm00001d024640</v>
          </cell>
          <cell r="B32894" t="str">
            <v>Oxidoreductase family protein</v>
          </cell>
        </row>
        <row r="32895">
          <cell r="A32895" t="str">
            <v>Zm00001d009586</v>
          </cell>
        </row>
        <row r="32896">
          <cell r="A32896" t="str">
            <v>Zm00001d010077</v>
          </cell>
          <cell r="B32896" t="str">
            <v>B3 domain-containing transcription factor NGA2</v>
          </cell>
        </row>
        <row r="32897">
          <cell r="A32897" t="str">
            <v>Zm00001d001984</v>
          </cell>
          <cell r="B32897" t="str">
            <v>Probable amino acid permease 7</v>
          </cell>
        </row>
        <row r="32898">
          <cell r="A32898" t="str">
            <v>Zm00001d048522</v>
          </cell>
          <cell r="B32898" t="str">
            <v xml:space="preserve">Protein Kinase interacting protein isoform 1%3B Protein Kinase interacting protein isoform 2  </v>
          </cell>
        </row>
        <row r="32899">
          <cell r="A32899" t="str">
            <v>Zm00001d040695</v>
          </cell>
          <cell r="B32899" t="str">
            <v>PTI1-like tyrosine-protein kinase 3</v>
          </cell>
        </row>
        <row r="32900">
          <cell r="A32900" t="str">
            <v>Zm00001d026490</v>
          </cell>
          <cell r="B32900" t="str">
            <v xml:space="preserve"> proton-exporting ATPase4</v>
          </cell>
        </row>
        <row r="32901">
          <cell r="A32901" t="str">
            <v>Zm00001d040247</v>
          </cell>
          <cell r="B32901" t="str">
            <v>Putative expansin-A17</v>
          </cell>
        </row>
        <row r="32902">
          <cell r="A32902" t="str">
            <v>Zm00001d044387</v>
          </cell>
          <cell r="B32902" t="str">
            <v>Transmembrane amino acid transporter family protein</v>
          </cell>
        </row>
        <row r="32903">
          <cell r="A32903" t="str">
            <v>Zm00001d031604</v>
          </cell>
        </row>
        <row r="32904">
          <cell r="A32904" t="str">
            <v>Zm00001d036363</v>
          </cell>
          <cell r="B32904" t="str">
            <v>14-alpha-glucan-branching enzyme 2-2 chloroplastic/amyloplastic</v>
          </cell>
        </row>
        <row r="32905">
          <cell r="A32905" t="str">
            <v>Zm00001d047783</v>
          </cell>
          <cell r="B32905" t="str">
            <v>phosphoinositide binding</v>
          </cell>
        </row>
        <row r="32906">
          <cell r="A32906" t="str">
            <v>Zm00001d039682</v>
          </cell>
          <cell r="B32906" t="str">
            <v xml:space="preserve">Carboxyl-terminal proteinase  </v>
          </cell>
        </row>
        <row r="32907">
          <cell r="A32907" t="str">
            <v>Zm00001d027430</v>
          </cell>
          <cell r="B32907" t="str">
            <v>Protein FIZZY-RELATED 1</v>
          </cell>
        </row>
        <row r="32908">
          <cell r="A32908" t="str">
            <v>Zm00001d020281</v>
          </cell>
          <cell r="B32908" t="str">
            <v>Major facilitator superfamily protein</v>
          </cell>
        </row>
        <row r="32909">
          <cell r="A32909" t="str">
            <v>Zm00001d007169</v>
          </cell>
          <cell r="B32909" t="str">
            <v>PAP/OAS1 substrate-binding domain superfamily</v>
          </cell>
        </row>
        <row r="32910">
          <cell r="A32910" t="str">
            <v>Zm00001d039031</v>
          </cell>
        </row>
        <row r="32911">
          <cell r="A32911" t="str">
            <v>Zm00001d020438</v>
          </cell>
          <cell r="B32911" t="str">
            <v xml:space="preserve">Peptidyl-prolyl cis-trans isomerase NIMA-interacting 4  </v>
          </cell>
        </row>
        <row r="32912">
          <cell r="A32912" t="str">
            <v>Zm00001d006115</v>
          </cell>
          <cell r="B32912" t="str">
            <v>Anthocyanin-related membrane protein 1 (Anm1)-like</v>
          </cell>
        </row>
        <row r="32913">
          <cell r="A32913" t="str">
            <v>Zm00001d053660</v>
          </cell>
          <cell r="B32913" t="str">
            <v xml:space="preserve">Putative regulator of chromosome condensation (RCC1) family protein  </v>
          </cell>
        </row>
        <row r="32914">
          <cell r="A32914" t="str">
            <v>Zm00001d043148</v>
          </cell>
        </row>
        <row r="32915">
          <cell r="A32915" t="str">
            <v>Zm00001d006133</v>
          </cell>
          <cell r="B32915" t="str">
            <v>Thioesterase/thiol ester dehydrase-isomerase superfamily protein</v>
          </cell>
        </row>
        <row r="32916">
          <cell r="A32916" t="str">
            <v>Zm00001d007189</v>
          </cell>
          <cell r="B32916" t="str">
            <v>(+)-neomenthol dehydrogenase</v>
          </cell>
        </row>
        <row r="32917">
          <cell r="A32917" t="str">
            <v>Zm00001d026000</v>
          </cell>
          <cell r="B32917" t="str">
            <v>DNAJ heat shock N-terminal domain-containing protein</v>
          </cell>
        </row>
        <row r="32918">
          <cell r="A32918" t="str">
            <v>Zm00001d008568</v>
          </cell>
          <cell r="B32918" t="str">
            <v>Core-2/I-branching beta-16-N-acetylglucosaminyltransferase family protein</v>
          </cell>
        </row>
        <row r="32919">
          <cell r="A32919" t="str">
            <v>Zm00001d053049</v>
          </cell>
          <cell r="B32919" t="str">
            <v xml:space="preserve">ATPase%2C coupled to transmembrane movement of substance%3B ATPase%2C coupled to transmembrane movement of substances  </v>
          </cell>
        </row>
        <row r="32920">
          <cell r="A32920" t="str">
            <v>Zm00001d025626</v>
          </cell>
          <cell r="B32920" t="str">
            <v>Betaine aldehyde dehydrogenase 2 mitochondrial</v>
          </cell>
        </row>
        <row r="32921">
          <cell r="A32921" t="str">
            <v>Zm00001d015677</v>
          </cell>
          <cell r="B32921" t="str">
            <v>Protein argonaute 1</v>
          </cell>
        </row>
        <row r="32922">
          <cell r="A32922" t="str">
            <v>Zm00001d032109</v>
          </cell>
          <cell r="B32922" t="str">
            <v>dentin sialophosphoprotein-related</v>
          </cell>
        </row>
        <row r="32923">
          <cell r="A32923" t="str">
            <v>Zm00001d023587</v>
          </cell>
          <cell r="B32923" t="str">
            <v>DNA-directed RNA polymerases II IV and V subunit 10</v>
          </cell>
        </row>
        <row r="32924">
          <cell r="A32924" t="str">
            <v>Zm00001d010565</v>
          </cell>
        </row>
        <row r="32925">
          <cell r="A32925" t="str">
            <v>Zm00001d021584</v>
          </cell>
          <cell r="B32925" t="str">
            <v>Protein kinase superfamily protein</v>
          </cell>
        </row>
        <row r="32926">
          <cell r="A32926" t="str">
            <v>Zm00001d030997</v>
          </cell>
          <cell r="B32926" t="str">
            <v>BURP domain protein RD22</v>
          </cell>
        </row>
        <row r="32927">
          <cell r="A32927" t="str">
            <v>Zm00001d017752</v>
          </cell>
          <cell r="B32927" t="str">
            <v xml:space="preserve">Transcription factor GT-3b  </v>
          </cell>
        </row>
        <row r="32928">
          <cell r="A32928" t="str">
            <v>Zm00001d034126</v>
          </cell>
        </row>
        <row r="32929">
          <cell r="A32929" t="str">
            <v>Zm00001d026279</v>
          </cell>
        </row>
        <row r="32930">
          <cell r="A32930" t="str">
            <v>Zm00001d003924</v>
          </cell>
          <cell r="B32930" t="str">
            <v>Glycerophosphodiester phosphodiesterase GDPD2</v>
          </cell>
        </row>
        <row r="32931">
          <cell r="A32931" t="str">
            <v>Zm00001d019656</v>
          </cell>
          <cell r="B32931" t="str">
            <v>Manganese-dependent ADP-ribose/CDP-alcohol diphosphatase</v>
          </cell>
        </row>
        <row r="32932">
          <cell r="A32932" t="str">
            <v>Zm00001d031212</v>
          </cell>
          <cell r="B32932" t="str">
            <v xml:space="preserve"> thiolase1</v>
          </cell>
        </row>
        <row r="32933">
          <cell r="A32933" t="str">
            <v>Zm00001d026541</v>
          </cell>
          <cell r="B32933" t="str">
            <v>SWIB complex BAF60b domain-containing protein</v>
          </cell>
        </row>
        <row r="32934">
          <cell r="A32934" t="str">
            <v>Zm00001d018903</v>
          </cell>
          <cell r="B32934" t="str">
            <v xml:space="preserve">Ribosomal protein L15  </v>
          </cell>
        </row>
        <row r="32935">
          <cell r="A32935" t="str">
            <v>Zm00001d033886</v>
          </cell>
          <cell r="B32935" t="str">
            <v xml:space="preserve"> calcium pump4</v>
          </cell>
        </row>
        <row r="32936">
          <cell r="A32936" t="str">
            <v>Zm00001d003758</v>
          </cell>
          <cell r="B32936" t="str">
            <v>Serine/threonine-protein kinase SRK2A</v>
          </cell>
        </row>
        <row r="32937">
          <cell r="A32937" t="str">
            <v>Zm00001d009814</v>
          </cell>
          <cell r="B32937" t="str">
            <v xml:space="preserve">Putative leucine-rich repeat receptor-like protein kinase family protein  </v>
          </cell>
        </row>
        <row r="32938">
          <cell r="A32938" t="str">
            <v>Zm00001d048517</v>
          </cell>
        </row>
        <row r="32939">
          <cell r="A32939" t="str">
            <v>Zm00001d049249</v>
          </cell>
          <cell r="B32939" t="str">
            <v>Protein SCARECROW</v>
          </cell>
        </row>
        <row r="32940">
          <cell r="A32940" t="str">
            <v>Zm00001d015476</v>
          </cell>
          <cell r="B32940" t="str">
            <v>sequence-specific DNA binding transcription factors</v>
          </cell>
        </row>
        <row r="32941">
          <cell r="A32941" t="str">
            <v>Zm00001d036807</v>
          </cell>
          <cell r="B32941" t="str">
            <v xml:space="preserve">Putative HLH DNA-binding domain superfamily protein  </v>
          </cell>
        </row>
        <row r="32942">
          <cell r="A32942" t="str">
            <v>Zm00001d022628</v>
          </cell>
          <cell r="B32942" t="str">
            <v xml:space="preserve">R2R3MYB-domain protein  </v>
          </cell>
        </row>
        <row r="32943">
          <cell r="A32943" t="str">
            <v>Zm00001d002217</v>
          </cell>
          <cell r="B32943" t="str">
            <v>F-box only protein 7</v>
          </cell>
        </row>
        <row r="32944">
          <cell r="A32944" t="str">
            <v>Zm00001d013722</v>
          </cell>
          <cell r="B32944" t="str">
            <v>B3 domain-containing protein</v>
          </cell>
        </row>
        <row r="32945">
          <cell r="A32945" t="str">
            <v>Zm00001d044162</v>
          </cell>
          <cell r="B32945" t="str">
            <v>Probable WRKY transcription factor 71</v>
          </cell>
        </row>
        <row r="32946">
          <cell r="A32946" t="str">
            <v>Zm00001d047046</v>
          </cell>
          <cell r="B32946" t="str">
            <v>DAR GTPase 2 mitochondrial</v>
          </cell>
        </row>
        <row r="32947">
          <cell r="A32947" t="str">
            <v>Zm00001d009328</v>
          </cell>
          <cell r="B32947" t="str">
            <v xml:space="preserve">Glycosyltransferase  </v>
          </cell>
        </row>
        <row r="32948">
          <cell r="A32948" t="str">
            <v>Zm00001d006275</v>
          </cell>
          <cell r="B32948" t="str">
            <v xml:space="preserve">SAUR40-auxin-responsive SAUR family member  </v>
          </cell>
        </row>
        <row r="32949">
          <cell r="A32949" t="str">
            <v>Zm00001d014418</v>
          </cell>
          <cell r="B32949" t="str">
            <v>Putative WEB family protein  chloroplastic</v>
          </cell>
        </row>
        <row r="32950">
          <cell r="A32950" t="str">
            <v>Zm00001d043781</v>
          </cell>
          <cell r="B32950" t="str">
            <v>Probable L-type lectin-domain containing receptor kinase VI.1</v>
          </cell>
        </row>
        <row r="32951">
          <cell r="A32951" t="str">
            <v>Zm00001d009714</v>
          </cell>
          <cell r="B32951" t="str">
            <v>Jasmonic acid-amido synthetase JAR1</v>
          </cell>
        </row>
        <row r="32952">
          <cell r="A32952" t="str">
            <v>Zm00001d019126</v>
          </cell>
          <cell r="B32952" t="str">
            <v>Protein kinase superfamily protein</v>
          </cell>
        </row>
        <row r="32953">
          <cell r="A32953" t="str">
            <v>Zm00001d003356</v>
          </cell>
          <cell r="B32953" t="str">
            <v xml:space="preserve">ATFP4  </v>
          </cell>
        </row>
        <row r="32954">
          <cell r="A32954" t="str">
            <v>Zm00001d038107</v>
          </cell>
          <cell r="B32954" t="str">
            <v>Decapping nuclease DXO homolog chloroplastic</v>
          </cell>
        </row>
        <row r="32955">
          <cell r="A32955" t="str">
            <v>Zm00001d049418</v>
          </cell>
          <cell r="B32955" t="str">
            <v>Germin-like protein subfamily 1 member 8</v>
          </cell>
        </row>
        <row r="32956">
          <cell r="A32956" t="str">
            <v>Zm00001d026516</v>
          </cell>
          <cell r="B32956" t="str">
            <v>Mediator of RNA polymerase II transcription subunit 7a</v>
          </cell>
        </row>
        <row r="32957">
          <cell r="A32957" t="str">
            <v>Zm00001d031413</v>
          </cell>
          <cell r="B32957" t="str">
            <v xml:space="preserve">Peptide transporter PTR2-B  </v>
          </cell>
        </row>
        <row r="32958">
          <cell r="A32958" t="str">
            <v>Zm00001d030198</v>
          </cell>
          <cell r="B32958" t="str">
            <v>60S ribosomal protein L11-1</v>
          </cell>
        </row>
        <row r="32959">
          <cell r="A32959" t="str">
            <v>Zm00001d045938</v>
          </cell>
          <cell r="B32959" t="str">
            <v>Expressed protein;  protein</v>
          </cell>
        </row>
        <row r="32960">
          <cell r="A32960" t="str">
            <v>Zm00001d006495</v>
          </cell>
        </row>
        <row r="32961">
          <cell r="A32961" t="str">
            <v>Zm00001d013214</v>
          </cell>
          <cell r="B32961" t="str">
            <v>Putative serine esterase  family protein</v>
          </cell>
        </row>
        <row r="32962">
          <cell r="A32962" t="str">
            <v>Zm00001d038133</v>
          </cell>
          <cell r="B32962" t="str">
            <v>Cyclin-U3-1</v>
          </cell>
        </row>
        <row r="32963">
          <cell r="A32963" t="str">
            <v>Zm00001d052580</v>
          </cell>
        </row>
        <row r="32964">
          <cell r="A32964" t="str">
            <v>Zm00001d023871</v>
          </cell>
          <cell r="B32964" t="str">
            <v>Calcium dependent protein kinase 13</v>
          </cell>
        </row>
        <row r="32965">
          <cell r="A32965" t="str">
            <v>Zm00001d015174</v>
          </cell>
          <cell r="B32965" t="str">
            <v>Phosphatidylinositol/phosphatidylcholine transfer protein SFH8</v>
          </cell>
        </row>
        <row r="32966">
          <cell r="A32966" t="str">
            <v>Zm00001d036916</v>
          </cell>
        </row>
        <row r="32967">
          <cell r="A32967" t="str">
            <v>Zm00001d037084</v>
          </cell>
          <cell r="B32967" t="str">
            <v>AUGMIN subunit 3</v>
          </cell>
        </row>
        <row r="32968">
          <cell r="A32968" t="str">
            <v>Zm00001d035409</v>
          </cell>
          <cell r="B32968" t="str">
            <v>Abscisic stress-ripening protein 2</v>
          </cell>
        </row>
        <row r="32969">
          <cell r="A32969" t="str">
            <v>Zm00001d008499</v>
          </cell>
          <cell r="B32969" t="str">
            <v>PAP fibrillin domain proteinexpressed protein</v>
          </cell>
        </row>
        <row r="32970">
          <cell r="A32970" t="str">
            <v>Zm00001d008517</v>
          </cell>
          <cell r="B32970" t="str">
            <v>Actin-interacting protein 1-2</v>
          </cell>
        </row>
        <row r="32971">
          <cell r="A32971" t="str">
            <v>Zm00001d032091</v>
          </cell>
          <cell r="B32971" t="str">
            <v xml:space="preserve">SAUR33-auxin-responsive SAUR family member  </v>
          </cell>
        </row>
        <row r="32972">
          <cell r="A32972" t="str">
            <v>Zm00001d043452</v>
          </cell>
          <cell r="B32972" t="str">
            <v xml:space="preserve"> homeobox3</v>
          </cell>
        </row>
        <row r="32973">
          <cell r="A32973" t="str">
            <v>Zm00001d037303</v>
          </cell>
          <cell r="B32973" t="str">
            <v>Senescence-specific cysteine protease SAG12</v>
          </cell>
        </row>
        <row r="32974">
          <cell r="A32974" t="str">
            <v>Zm00001d036945</v>
          </cell>
          <cell r="B32974" t="str">
            <v>Probable pectate lyase 3</v>
          </cell>
        </row>
        <row r="32975">
          <cell r="A32975" t="str">
            <v>Zm00001d008823</v>
          </cell>
        </row>
        <row r="32976">
          <cell r="A32976" t="str">
            <v>Zm00001d048653</v>
          </cell>
        </row>
        <row r="32977">
          <cell r="A32977" t="str">
            <v>Zm00001d019943</v>
          </cell>
        </row>
        <row r="32978">
          <cell r="A32978" t="str">
            <v>Zm00001d045431</v>
          </cell>
          <cell r="B32978" t="str">
            <v xml:space="preserve">Enolase 1  </v>
          </cell>
        </row>
        <row r="32979">
          <cell r="A32979" t="str">
            <v>Zm00001d023958</v>
          </cell>
        </row>
        <row r="32980">
          <cell r="A32980" t="str">
            <v>Zm00001d020712</v>
          </cell>
        </row>
        <row r="32981">
          <cell r="A32981" t="str">
            <v>Zm00001d003024</v>
          </cell>
          <cell r="B32981" t="str">
            <v xml:space="preserve">Enzyme of the cupin superfamily  </v>
          </cell>
        </row>
        <row r="32982">
          <cell r="A32982" t="str">
            <v>Zm00001d006708</v>
          </cell>
          <cell r="B32982" t="str">
            <v xml:space="preserve">C2 domain containing protein  </v>
          </cell>
        </row>
        <row r="32983">
          <cell r="A32983" t="str">
            <v>Zm00001d012853</v>
          </cell>
          <cell r="B32983" t="str">
            <v>B-cell receptor-associated protein 31-like</v>
          </cell>
        </row>
        <row r="32984">
          <cell r="A32984" t="str">
            <v>Zm00001d010086</v>
          </cell>
        </row>
        <row r="32985">
          <cell r="A32985" t="str">
            <v>Zm00001d051682</v>
          </cell>
          <cell r="B32985" t="str">
            <v>DNA-directed RNA polymerases IV and V subunit 4</v>
          </cell>
        </row>
        <row r="32986">
          <cell r="A32986" t="str">
            <v>Zm00001d040617</v>
          </cell>
          <cell r="B32986" t="str">
            <v xml:space="preserve">60S ribosomal protein L29  </v>
          </cell>
        </row>
        <row r="32987">
          <cell r="A32987" t="str">
            <v>Zm00001d015245</v>
          </cell>
          <cell r="B32987" t="str">
            <v>SUPPRESSOR OF AUXIN RESISTANCE1</v>
          </cell>
        </row>
        <row r="32988">
          <cell r="A32988" t="str">
            <v>Zm00001d017756</v>
          </cell>
          <cell r="B32988" t="str">
            <v>Syntaxin-22</v>
          </cell>
        </row>
        <row r="32989">
          <cell r="A32989" t="str">
            <v>Zm00001d005794</v>
          </cell>
          <cell r="B32989" t="str">
            <v>AT-rich interactive domain-containing protein 4</v>
          </cell>
        </row>
        <row r="32990">
          <cell r="A32990" t="str">
            <v>Zm00001d053240</v>
          </cell>
        </row>
        <row r="32991">
          <cell r="A32991" t="str">
            <v>Zm00001d025025</v>
          </cell>
          <cell r="B32991" t="str">
            <v>Electron transfer flavoprotein subunit beta mitochondrial</v>
          </cell>
        </row>
        <row r="32992">
          <cell r="A32992" t="str">
            <v>Zm00001d006677</v>
          </cell>
          <cell r="B32992" t="str">
            <v>Protein BRASSINAZOLE-RESISTANT 1</v>
          </cell>
        </row>
        <row r="32993">
          <cell r="A32993" t="str">
            <v>Zm00001d029034</v>
          </cell>
          <cell r="B32993" t="str">
            <v>ABC transporter B family member 25 mitochondrial</v>
          </cell>
        </row>
        <row r="32994">
          <cell r="A32994" t="str">
            <v>Zm00001d053955</v>
          </cell>
          <cell r="B32994" t="str">
            <v>Nucleobase-ascorbate transporter 11</v>
          </cell>
        </row>
        <row r="32995">
          <cell r="A32995" t="str">
            <v>Zm00001d006909</v>
          </cell>
          <cell r="B32995" t="str">
            <v>Thioesterase superfamily protein</v>
          </cell>
        </row>
        <row r="32996">
          <cell r="A32996" t="str">
            <v>Zm00001d053118</v>
          </cell>
          <cell r="B32996" t="str">
            <v xml:space="preserve">Thioredoxin reductase  </v>
          </cell>
        </row>
        <row r="32997">
          <cell r="A32997" t="str">
            <v>Zm00001d017867</v>
          </cell>
          <cell r="B32997" t="str">
            <v>Aspartyl protease AED1</v>
          </cell>
        </row>
        <row r="32998">
          <cell r="A32998" t="str">
            <v>Zm00001d025613</v>
          </cell>
          <cell r="B32998" t="str">
            <v>Casparian strip membrane protein 5</v>
          </cell>
        </row>
        <row r="32999">
          <cell r="A32999" t="str">
            <v>Zm00001d051031</v>
          </cell>
        </row>
        <row r="33000">
          <cell r="A33000" t="str">
            <v>Zm00001d051057</v>
          </cell>
          <cell r="B33000" t="str">
            <v>Histone-lysine N-methyltransferase ASHR3</v>
          </cell>
        </row>
        <row r="33001">
          <cell r="A33001" t="str">
            <v>Zm00001d024275</v>
          </cell>
          <cell r="B33001" t="str">
            <v>Zinc finger BED domain-containing protein DAYSLEEPER</v>
          </cell>
        </row>
        <row r="33002">
          <cell r="A33002" t="str">
            <v>Zm00001d038676</v>
          </cell>
          <cell r="B33002" t="str">
            <v>Probable xyloglucan glycosyltransferase 12</v>
          </cell>
        </row>
        <row r="33003">
          <cell r="A33003" t="str">
            <v>Zm00001d045861</v>
          </cell>
          <cell r="B33003" t="str">
            <v>Expansin-B4</v>
          </cell>
        </row>
        <row r="33004">
          <cell r="A33004" t="str">
            <v>Zm00001d034745</v>
          </cell>
          <cell r="B33004" t="str">
            <v xml:space="preserve">Cell number regulator 7  </v>
          </cell>
        </row>
        <row r="33005">
          <cell r="A33005" t="str">
            <v>Zm00001d040674</v>
          </cell>
        </row>
        <row r="33006">
          <cell r="A33006" t="str">
            <v>Zm00001d049096</v>
          </cell>
        </row>
        <row r="33007">
          <cell r="A33007" t="str">
            <v>Zm00001d030300</v>
          </cell>
        </row>
        <row r="33008">
          <cell r="A33008" t="str">
            <v>Zm00001d004315</v>
          </cell>
        </row>
        <row r="33009">
          <cell r="A33009" t="str">
            <v>Zm00001d006845</v>
          </cell>
          <cell r="B33009" t="str">
            <v>Exportin-T</v>
          </cell>
        </row>
        <row r="33010">
          <cell r="A33010" t="str">
            <v>Zm00001d006269</v>
          </cell>
          <cell r="B33010" t="str">
            <v xml:space="preserve">Pollen-specific kinase partner protein  </v>
          </cell>
        </row>
        <row r="33011">
          <cell r="A33011" t="str">
            <v>Zm00001d027533</v>
          </cell>
          <cell r="B33011" t="str">
            <v>LysM domain-containing GPI-anchored protein 2</v>
          </cell>
        </row>
        <row r="33012">
          <cell r="A33012" t="str">
            <v>Zm00001d024450</v>
          </cell>
        </row>
        <row r="33013">
          <cell r="A33013" t="str">
            <v>Zm00001d018667</v>
          </cell>
          <cell r="B33013" t="str">
            <v xml:space="preserve"> MADS3</v>
          </cell>
        </row>
        <row r="33014">
          <cell r="A33014" t="str">
            <v>Zm00001d032617</v>
          </cell>
          <cell r="B33014" t="str">
            <v xml:space="preserve">Nucleic acid binding protein  </v>
          </cell>
        </row>
        <row r="33015">
          <cell r="A33015" t="str">
            <v>Zm00001d042196</v>
          </cell>
          <cell r="B33015" t="str">
            <v>Nuclear transcription factor Y subunit B-4</v>
          </cell>
        </row>
        <row r="33016">
          <cell r="A33016" t="str">
            <v>Zm00001d006041</v>
          </cell>
          <cell r="B33016" t="str">
            <v>Proton pump-interactor 1</v>
          </cell>
        </row>
        <row r="33017">
          <cell r="A33017" t="str">
            <v>Zm00001d005805</v>
          </cell>
        </row>
        <row r="33018">
          <cell r="A33018" t="str">
            <v>Zm00001d021484</v>
          </cell>
          <cell r="B33018" t="str">
            <v>Vacuolar protein sorting-associated protein 24 homolog 1</v>
          </cell>
        </row>
        <row r="33019">
          <cell r="A33019" t="str">
            <v>Zm00001d018137</v>
          </cell>
          <cell r="B33019" t="str">
            <v>Replication protein-like</v>
          </cell>
        </row>
        <row r="33020">
          <cell r="A33020" t="str">
            <v>Zm00001d020420</v>
          </cell>
        </row>
        <row r="33021">
          <cell r="A33021" t="str">
            <v>Zm00001d024429</v>
          </cell>
          <cell r="B33021" t="str">
            <v>CRS2-associated factor 1 mitochondrial</v>
          </cell>
        </row>
        <row r="33022">
          <cell r="A33022" t="str">
            <v>Zm00001d045967</v>
          </cell>
          <cell r="B33022" t="str">
            <v>Protein kinase superfamily protein</v>
          </cell>
        </row>
        <row r="33023">
          <cell r="A33023" t="str">
            <v>Zm00001d049041</v>
          </cell>
        </row>
        <row r="33024">
          <cell r="A33024" t="str">
            <v>Zm00001d049800</v>
          </cell>
          <cell r="B33024" t="str">
            <v>Protein BASIC PENTACYSTEINE1</v>
          </cell>
        </row>
        <row r="33025">
          <cell r="A33025" t="str">
            <v>Zm00001d005966</v>
          </cell>
          <cell r="B33025" t="str">
            <v>Phosphatidylinositol 4-kinase gamma 7</v>
          </cell>
        </row>
        <row r="33026">
          <cell r="A33026" t="str">
            <v>Zm00001d053091</v>
          </cell>
          <cell r="B33026" t="str">
            <v>Adagio protein 3</v>
          </cell>
        </row>
        <row r="33027">
          <cell r="A33027" t="str">
            <v>Zm00001d048874</v>
          </cell>
          <cell r="B33027" t="str">
            <v>Ent-copalyl diphosphate synthase chloroplastic</v>
          </cell>
        </row>
        <row r="33028">
          <cell r="A33028" t="str">
            <v>Zm00001d026608</v>
          </cell>
          <cell r="B33028" t="str">
            <v xml:space="preserve">Putative thioredoxin superfamily protein%3B Thioredoxin X  </v>
          </cell>
        </row>
        <row r="33029">
          <cell r="A33029" t="str">
            <v>Zm00001d050982</v>
          </cell>
        </row>
        <row r="33030">
          <cell r="A33030" t="str">
            <v>Zm00001d042035</v>
          </cell>
          <cell r="B33030" t="str">
            <v>Probable sarcosine oxidase</v>
          </cell>
        </row>
        <row r="33031">
          <cell r="A33031" t="str">
            <v>Zm00001d011722</v>
          </cell>
        </row>
        <row r="33032">
          <cell r="A33032" t="str">
            <v>Zm00001d014317</v>
          </cell>
        </row>
        <row r="33033">
          <cell r="A33033" t="str">
            <v>Zm00001d035342</v>
          </cell>
          <cell r="B33033" t="str">
            <v>OSJNBa0016N04.12 protein</v>
          </cell>
        </row>
        <row r="33034">
          <cell r="A33034" t="str">
            <v>Zm00001d048459</v>
          </cell>
          <cell r="B33034" t="str">
            <v>Sodium/hydrogen exchanger 2</v>
          </cell>
        </row>
        <row r="33035">
          <cell r="A33035" t="str">
            <v>Zm00001d038622</v>
          </cell>
          <cell r="B33035" t="str">
            <v>nuclear assembly factor 1</v>
          </cell>
        </row>
        <row r="33036">
          <cell r="A33036" t="str">
            <v>Zm00001d017928</v>
          </cell>
          <cell r="B33036" t="str">
            <v>Aluminum-activated malate transporter 9</v>
          </cell>
        </row>
        <row r="33037">
          <cell r="A33037" t="str">
            <v>Zm00001d013449</v>
          </cell>
          <cell r="B33037" t="str">
            <v>zinc finger (Ran-binding) family protein</v>
          </cell>
        </row>
        <row r="33038">
          <cell r="A33038" t="str">
            <v>Zm00001d044587</v>
          </cell>
        </row>
        <row r="33039">
          <cell r="A33039" t="str">
            <v>Zm00001d031576</v>
          </cell>
        </row>
        <row r="33040">
          <cell r="A33040" t="str">
            <v>Zm00001d000070</v>
          </cell>
          <cell r="B33040" t="str">
            <v>Protein PLANT CADMIUM RESISTANCE 12</v>
          </cell>
        </row>
        <row r="33041">
          <cell r="A33041" t="str">
            <v>Zm00001d032741</v>
          </cell>
          <cell r="B33041" t="str">
            <v>E2F transcription factor-like E2FE</v>
          </cell>
        </row>
        <row r="33042">
          <cell r="A33042" t="str">
            <v>Zm00001d018765</v>
          </cell>
        </row>
        <row r="33043">
          <cell r="A33043" t="str">
            <v>Zm00001d032732</v>
          </cell>
          <cell r="B33043" t="str">
            <v xml:space="preserve"> cyclin-dependent kinase inhibitor1</v>
          </cell>
        </row>
        <row r="33044">
          <cell r="A33044" t="str">
            <v>Zm00001d028139</v>
          </cell>
          <cell r="B33044" t="str">
            <v>Protein indeterminate-domain 2</v>
          </cell>
        </row>
        <row r="33045">
          <cell r="A33045" t="str">
            <v>Zm00001d011325</v>
          </cell>
          <cell r="B33045" t="str">
            <v>Integral membrane Yip1 family protein</v>
          </cell>
        </row>
        <row r="33046">
          <cell r="A33046" t="str">
            <v>Zm00001d022316</v>
          </cell>
          <cell r="B33046" t="str">
            <v xml:space="preserve">Proteasome subunit alpha type  </v>
          </cell>
        </row>
        <row r="33047">
          <cell r="A33047" t="str">
            <v>Zm00001d047500</v>
          </cell>
          <cell r="B33047" t="str">
            <v xml:space="preserve">60S ribosomal protein L22-2  </v>
          </cell>
        </row>
        <row r="33048">
          <cell r="A33048" t="str">
            <v>Zm00001d047709</v>
          </cell>
          <cell r="B33048" t="str">
            <v>Mitochondrial substrate carrier family protein</v>
          </cell>
        </row>
        <row r="33049">
          <cell r="A33049" t="str">
            <v>Zm00001d048985</v>
          </cell>
          <cell r="B33049" t="str">
            <v>Expressed protein;  protein</v>
          </cell>
        </row>
        <row r="33050">
          <cell r="A33050" t="str">
            <v>Zm00001d044606</v>
          </cell>
          <cell r="B33050" t="str">
            <v>Bifunctional monothiol glutaredoxin-S16 chloroplastic</v>
          </cell>
        </row>
        <row r="33051">
          <cell r="A33051" t="str">
            <v>Zm00001d032471</v>
          </cell>
          <cell r="B33051" t="str">
            <v>Zinc finger CCCH domain-containing protein 19</v>
          </cell>
        </row>
        <row r="33052">
          <cell r="A33052" t="str">
            <v>Zm00001d040333</v>
          </cell>
          <cell r="B33052" t="str">
            <v>Serpin-Z1</v>
          </cell>
        </row>
        <row r="33053">
          <cell r="A33053" t="str">
            <v>Zm00001d013098</v>
          </cell>
          <cell r="B33053" t="str">
            <v xml:space="preserve"> aldehyde oxidase2</v>
          </cell>
        </row>
        <row r="33054">
          <cell r="A33054" t="str">
            <v>Zm00001d027346</v>
          </cell>
          <cell r="B33054" t="str">
            <v>early nodulin-like protein 8</v>
          </cell>
        </row>
        <row r="33055">
          <cell r="A33055" t="str">
            <v>Zm00001d018597</v>
          </cell>
          <cell r="B33055" t="str">
            <v xml:space="preserve">Lachrymatory-factor synthase  </v>
          </cell>
        </row>
        <row r="33056">
          <cell r="A33056" t="str">
            <v>Zm00001d027360</v>
          </cell>
          <cell r="B33056" t="str">
            <v>Probable protein phosphatase 2C 33</v>
          </cell>
        </row>
        <row r="33057">
          <cell r="A33057" t="str">
            <v>Zm00001d037501</v>
          </cell>
          <cell r="B33057" t="str">
            <v>23-bisphosphoglycerate-independent phosphoglycerate mutase 1</v>
          </cell>
        </row>
        <row r="33058">
          <cell r="A33058" t="str">
            <v>Zm00001d033879</v>
          </cell>
          <cell r="B33058" t="str">
            <v xml:space="preserve">BSD domain containing protein  </v>
          </cell>
        </row>
        <row r="33059">
          <cell r="A33059" t="str">
            <v>Zm00001d007800</v>
          </cell>
          <cell r="B33059" t="str">
            <v xml:space="preserve">Thioredoxin  </v>
          </cell>
        </row>
        <row r="33060">
          <cell r="A33060" t="str">
            <v>Zm00001d030710</v>
          </cell>
        </row>
        <row r="33061">
          <cell r="A33061" t="str">
            <v>Zm00001d006125</v>
          </cell>
          <cell r="B33061" t="str">
            <v xml:space="preserve">Proteasome subunit beta type  </v>
          </cell>
        </row>
        <row r="33062">
          <cell r="A33062" t="str">
            <v>Zm00001d008577</v>
          </cell>
          <cell r="B33062" t="str">
            <v xml:space="preserve">Class I heat shock protein 1  </v>
          </cell>
        </row>
        <row r="33063">
          <cell r="A33063" t="str">
            <v>Zm00001d050018</v>
          </cell>
          <cell r="B33063" t="str">
            <v>ABSCISIC ACID-INSENSITIVE 5-like protein 5</v>
          </cell>
        </row>
        <row r="33064">
          <cell r="A33064" t="str">
            <v>Zm00001d038825</v>
          </cell>
          <cell r="B33064" t="str">
            <v xml:space="preserve">Pentatricopeptide repeat-containing protein </v>
          </cell>
        </row>
        <row r="33065">
          <cell r="A33065" t="str">
            <v>Zm00001d039259</v>
          </cell>
          <cell r="B33065" t="str">
            <v>DNAJ heat shock family protein</v>
          </cell>
        </row>
        <row r="33066">
          <cell r="A33066" t="str">
            <v>Zm00001d032987</v>
          </cell>
        </row>
        <row r="33067">
          <cell r="A33067" t="str">
            <v>Zm00001d011113</v>
          </cell>
          <cell r="B33067" t="str">
            <v>Uncharacterised protein family SERF</v>
          </cell>
        </row>
        <row r="33068">
          <cell r="A33068" t="str">
            <v>Zm00001d034450</v>
          </cell>
        </row>
        <row r="33069">
          <cell r="A33069" t="str">
            <v>Zm00001d024063</v>
          </cell>
        </row>
        <row r="33070">
          <cell r="A33070" t="str">
            <v>Zm00001d032095</v>
          </cell>
          <cell r="B33070" t="str">
            <v>Ethylene-responsive transcription factor RAP2-2</v>
          </cell>
        </row>
        <row r="33071">
          <cell r="A33071" t="str">
            <v>Zm00001d006336</v>
          </cell>
        </row>
        <row r="33072">
          <cell r="A33072" t="str">
            <v>Zm00001d002759</v>
          </cell>
          <cell r="B33072" t="str">
            <v>Nudix hydrolase 8</v>
          </cell>
        </row>
        <row r="33073">
          <cell r="A33073" t="str">
            <v>Zm00001d000318</v>
          </cell>
          <cell r="B33073" t="str">
            <v>Trigger factor-like protein TIG Chloroplastic</v>
          </cell>
        </row>
        <row r="33074">
          <cell r="A33074" t="str">
            <v>Zm00001d018852</v>
          </cell>
          <cell r="B33074" t="str">
            <v>DDT domain-containing protein DDR4</v>
          </cell>
        </row>
        <row r="33075">
          <cell r="A33075" t="str">
            <v>Zm00001d017357</v>
          </cell>
        </row>
        <row r="33076">
          <cell r="A33076" t="str">
            <v>Zm00001d018712</v>
          </cell>
        </row>
        <row r="33077">
          <cell r="A33077" t="str">
            <v>Zm00001d007698</v>
          </cell>
          <cell r="B33077" t="str">
            <v>AAA-type ATPase family protein</v>
          </cell>
        </row>
        <row r="33078">
          <cell r="A33078" t="str">
            <v>Zm00001d047288</v>
          </cell>
          <cell r="B33078" t="str">
            <v>Polynucleotidyl transferase ribonuclease H-like superfamily protein</v>
          </cell>
        </row>
        <row r="33079">
          <cell r="A33079" t="str">
            <v>Zm00001d006552</v>
          </cell>
          <cell r="B33079" t="str">
            <v>hAT dimerisation domain-containing protein</v>
          </cell>
        </row>
        <row r="33080">
          <cell r="A33080" t="str">
            <v>Zm00001d013757</v>
          </cell>
          <cell r="B33080" t="str">
            <v>DEK domain-containing chromatin associated protein</v>
          </cell>
        </row>
        <row r="33081">
          <cell r="A33081" t="str">
            <v>Zm00001d017764</v>
          </cell>
        </row>
        <row r="33082">
          <cell r="A33082" t="str">
            <v>Zm00001d035902</v>
          </cell>
          <cell r="B33082" t="str">
            <v xml:space="preserve">60S ribosomal protein L9  </v>
          </cell>
        </row>
        <row r="33083">
          <cell r="A33083" t="str">
            <v>Zm00001d030654</v>
          </cell>
          <cell r="B33083" t="str">
            <v>FAD/NAD(P)-binding oxidoreductase family protein</v>
          </cell>
        </row>
        <row r="33084">
          <cell r="A33084" t="str">
            <v>Zm00001d054052</v>
          </cell>
        </row>
        <row r="33085">
          <cell r="A33085" t="str">
            <v>Zm00001d048380</v>
          </cell>
          <cell r="B33085" t="str">
            <v>guanylyl cyclase 1</v>
          </cell>
        </row>
        <row r="33086">
          <cell r="A33086" t="str">
            <v>Zm00001d034672</v>
          </cell>
          <cell r="B33086" t="str">
            <v>Putative L-type lectin-domain containing receptor kinase V.1</v>
          </cell>
        </row>
        <row r="33087">
          <cell r="A33087" t="str">
            <v>Zm00001d014602</v>
          </cell>
          <cell r="B33087" t="str">
            <v>Peroxidase 16</v>
          </cell>
        </row>
        <row r="33088">
          <cell r="A33088" t="str">
            <v>Zm00001d006698</v>
          </cell>
        </row>
        <row r="33089">
          <cell r="A33089" t="str">
            <v>Zm00001d038048</v>
          </cell>
          <cell r="B33089" t="str">
            <v xml:space="preserve">CBL-interacting serine/threonine-protein kinase 15%3B Putative CBL-interacting protein kinase family protein  </v>
          </cell>
        </row>
        <row r="33090">
          <cell r="A33090" t="str">
            <v>Zm00001d010787</v>
          </cell>
          <cell r="B33090" t="str">
            <v>DUF1677 family protein</v>
          </cell>
        </row>
        <row r="33091">
          <cell r="A33091" t="str">
            <v>Zm00001d000006</v>
          </cell>
          <cell r="B33091" t="str">
            <v xml:space="preserve">Germin-like protein subfamily 1 member 11  </v>
          </cell>
        </row>
        <row r="33092">
          <cell r="A33092" t="str">
            <v>Zm00001d052292</v>
          </cell>
          <cell r="B33092" t="str">
            <v>Probable galacturonosyltransferase-like 9</v>
          </cell>
        </row>
        <row r="33093">
          <cell r="A33093" t="str">
            <v>Zm00001d017228</v>
          </cell>
          <cell r="B33093" t="str">
            <v>Tic22-like family protein</v>
          </cell>
        </row>
        <row r="33094">
          <cell r="A33094" t="str">
            <v>Zm00001d046455</v>
          </cell>
          <cell r="B33094" t="str">
            <v>HXXXD-type acyl-transferase family protein</v>
          </cell>
        </row>
        <row r="33095">
          <cell r="A33095" t="str">
            <v>Zm00001d005992</v>
          </cell>
        </row>
        <row r="33096">
          <cell r="A33096" t="str">
            <v>Zm00001d025191</v>
          </cell>
          <cell r="B33096" t="str">
            <v>Tetratricopeptide repeat-like superfamily protein</v>
          </cell>
        </row>
        <row r="33097">
          <cell r="A33097" t="str">
            <v>Zm00001d044468</v>
          </cell>
          <cell r="B33097" t="str">
            <v>maternal effect embryo arrest 18</v>
          </cell>
        </row>
        <row r="33098">
          <cell r="A33098" t="str">
            <v>Zm00001d047919</v>
          </cell>
        </row>
        <row r="33099">
          <cell r="A33099" t="str">
            <v>Zm00001d026500</v>
          </cell>
        </row>
        <row r="33100">
          <cell r="A33100" t="str">
            <v>Zm00001d033230</v>
          </cell>
          <cell r="B33100" t="str">
            <v>receptor like protein 29</v>
          </cell>
        </row>
        <row r="33101">
          <cell r="A33101" t="str">
            <v>Zm00001d032757</v>
          </cell>
          <cell r="B33101" t="str">
            <v>Protein VAC14 homolog</v>
          </cell>
        </row>
        <row r="33102">
          <cell r="A33102" t="str">
            <v>Zm00001d038409</v>
          </cell>
          <cell r="B33102" t="str">
            <v>Calcium-dependent protein kinase 13</v>
          </cell>
        </row>
        <row r="33103">
          <cell r="A33103" t="str">
            <v>Zm00001d041407</v>
          </cell>
          <cell r="B33103" t="str">
            <v xml:space="preserve">Pyridoxal kinase  </v>
          </cell>
        </row>
        <row r="33104">
          <cell r="A33104" t="str">
            <v>Zm00001d019989</v>
          </cell>
          <cell r="B33104" t="str">
            <v>embryo defective 1381</v>
          </cell>
        </row>
        <row r="33105">
          <cell r="A33105" t="str">
            <v>Zm00001d013276</v>
          </cell>
          <cell r="B33105" t="str">
            <v>Myosin-12</v>
          </cell>
        </row>
        <row r="33106">
          <cell r="A33106" t="str">
            <v>Zm00001d020000</v>
          </cell>
          <cell r="B33106" t="str">
            <v>Phosphatidate cytidylyltransferase 3</v>
          </cell>
        </row>
        <row r="33107">
          <cell r="A33107" t="str">
            <v>Zm00001d028249</v>
          </cell>
          <cell r="B33107" t="str">
            <v>Probable peroxygenase 4</v>
          </cell>
        </row>
        <row r="33108">
          <cell r="A33108" t="str">
            <v>Zm00001d046362</v>
          </cell>
          <cell r="B33108" t="str">
            <v>root hair specific 4</v>
          </cell>
        </row>
        <row r="33109">
          <cell r="A33109" t="str">
            <v>Zm00001d036443</v>
          </cell>
          <cell r="B33109" t="str">
            <v>Protein RER1B</v>
          </cell>
        </row>
        <row r="33110">
          <cell r="A33110" t="str">
            <v>Zm00001d042541</v>
          </cell>
          <cell r="B33110" t="str">
            <v xml:space="preserve"> lipoxygenase2</v>
          </cell>
        </row>
        <row r="33111">
          <cell r="A33111" t="str">
            <v>Zm00001d032226</v>
          </cell>
          <cell r="B33111" t="str">
            <v>agenet domain-containing protein / bromo-adjacent homology (BAH) domain-containing protein</v>
          </cell>
        </row>
        <row r="33112">
          <cell r="A33112" t="str">
            <v>Zm00001d015014</v>
          </cell>
          <cell r="B33112" t="str">
            <v>Sialyltransferase-like protein 2</v>
          </cell>
        </row>
        <row r="33113">
          <cell r="A33113" t="str">
            <v>Zm00001d008443</v>
          </cell>
          <cell r="B33113" t="str">
            <v>BED zinc finger ;hAT family dimerisation domain</v>
          </cell>
        </row>
        <row r="33114">
          <cell r="A33114" t="str">
            <v>Zm00001d034528</v>
          </cell>
          <cell r="B33114" t="str">
            <v xml:space="preserve"> cytochrome c reductase1</v>
          </cell>
        </row>
        <row r="33115">
          <cell r="A33115" t="str">
            <v>Zm00001d050316</v>
          </cell>
          <cell r="B33115" t="str">
            <v>splicing factor PWI domain-containing protein / RNA recognition motif (RRM)-containing protein</v>
          </cell>
        </row>
        <row r="33116">
          <cell r="A33116" t="str">
            <v>Zm00001d002801</v>
          </cell>
          <cell r="B33116" t="str">
            <v>GT-2-like 1</v>
          </cell>
        </row>
        <row r="33117">
          <cell r="A33117" t="str">
            <v>Zm00001d016478</v>
          </cell>
          <cell r="B33117" t="str">
            <v>Thioredoxin superfamily protein</v>
          </cell>
        </row>
        <row r="33118">
          <cell r="A33118" t="str">
            <v>Zm00001d005073</v>
          </cell>
        </row>
        <row r="33119">
          <cell r="A33119" t="str">
            <v>Zm00001d018154</v>
          </cell>
          <cell r="B33119" t="str">
            <v>Beta-adaptin-like protein C</v>
          </cell>
        </row>
        <row r="33120">
          <cell r="A33120" t="str">
            <v>Zm00001d030640</v>
          </cell>
          <cell r="B33120" t="str">
            <v>Metallopeptidase M24 family protein</v>
          </cell>
        </row>
        <row r="33121">
          <cell r="A33121" t="str">
            <v>Zm00001d033003</v>
          </cell>
          <cell r="B33121" t="str">
            <v>Expressed protein;  protein</v>
          </cell>
        </row>
        <row r="33122">
          <cell r="A33122" t="str">
            <v>Zm00001d033738</v>
          </cell>
          <cell r="B33122" t="str">
            <v>Zinc-finger domain of monoamine-oxidase A repressor R1</v>
          </cell>
        </row>
        <row r="33123">
          <cell r="A33123" t="str">
            <v>Zm00001d010297</v>
          </cell>
          <cell r="B33123" t="str">
            <v xml:space="preserve"> protein; Protein kinase domain containing protein</v>
          </cell>
        </row>
        <row r="33124">
          <cell r="A33124" t="str">
            <v>Zm00001d007576</v>
          </cell>
        </row>
        <row r="33125">
          <cell r="A33125" t="str">
            <v>Zm00001d032817</v>
          </cell>
          <cell r="B33125" t="str">
            <v>Putative dual specificity protein phosphatase DSP8</v>
          </cell>
        </row>
        <row r="33126">
          <cell r="A33126" t="str">
            <v>Zm00001d017178</v>
          </cell>
        </row>
        <row r="33127">
          <cell r="A33127" t="str">
            <v>Zm00001d051180</v>
          </cell>
          <cell r="B33127" t="str">
            <v xml:space="preserve">Putative homeodomain-like transcription factor superfamily protein  </v>
          </cell>
        </row>
        <row r="33128">
          <cell r="A33128" t="str">
            <v>Zm00001d038271</v>
          </cell>
          <cell r="B33128" t="str">
            <v>Glycosyl hydrolase family protein</v>
          </cell>
        </row>
        <row r="33129">
          <cell r="A33129" t="str">
            <v>Zm00001d020980</v>
          </cell>
          <cell r="B33129" t="str">
            <v>Probable mitochondrial adenine nucleotide transporter BTL1</v>
          </cell>
        </row>
        <row r="33130">
          <cell r="A33130" t="str">
            <v>Zm00001d042345</v>
          </cell>
          <cell r="B33130" t="str">
            <v xml:space="preserve"> PIN-formed protein5</v>
          </cell>
        </row>
        <row r="33131">
          <cell r="A33131" t="str">
            <v>Zm00001d029397</v>
          </cell>
          <cell r="B33131" t="str">
            <v xml:space="preserve"> phospholipase D7</v>
          </cell>
        </row>
        <row r="33132">
          <cell r="A33132" t="str">
            <v>Zm00001d025740</v>
          </cell>
          <cell r="B33132" t="str">
            <v>ATP/GTP binding protein-like</v>
          </cell>
        </row>
        <row r="33133">
          <cell r="A33133" t="str">
            <v>Zm00001d041405</v>
          </cell>
          <cell r="B33133" t="str">
            <v>E3 ubiquitin protein ligase DRIP2</v>
          </cell>
        </row>
        <row r="33134">
          <cell r="A33134" t="str">
            <v>Zm00001d036233</v>
          </cell>
          <cell r="B33134" t="str">
            <v xml:space="preserve">Putative glycolipid transfer protein (GLTP) family protein  </v>
          </cell>
        </row>
        <row r="33135">
          <cell r="A33135" t="str">
            <v>Zm00001d012549</v>
          </cell>
          <cell r="B33135" t="str">
            <v>Probable U3 small nucleolar RNA-associated protein 11</v>
          </cell>
        </row>
        <row r="33136">
          <cell r="A33136" t="str">
            <v>Zm00001d016135</v>
          </cell>
        </row>
        <row r="33137">
          <cell r="A33137" t="str">
            <v>Zm00001d018287</v>
          </cell>
          <cell r="B33137" t="str">
            <v>ATP-dependent DNA helicase Q-like 3</v>
          </cell>
        </row>
        <row r="33138">
          <cell r="A33138" t="str">
            <v>Zm00001d049441</v>
          </cell>
          <cell r="B33138" t="str">
            <v xml:space="preserve">Glucose-6-phosphate/phosphate translocator 2  </v>
          </cell>
        </row>
        <row r="33139">
          <cell r="A33139" t="str">
            <v>Zm00001d002172</v>
          </cell>
          <cell r="B33139" t="str">
            <v>G-type lectin S-receptor-like serine/threonine-protein kinase B120</v>
          </cell>
        </row>
        <row r="33140">
          <cell r="A33140" t="str">
            <v>Zm00001d002621</v>
          </cell>
          <cell r="B33140" t="str">
            <v>RING-H2 finger protein ATL7</v>
          </cell>
        </row>
        <row r="33141">
          <cell r="A33141" t="str">
            <v>Zm00001d006869</v>
          </cell>
        </row>
        <row r="33142">
          <cell r="A33142" t="str">
            <v>Zm00001d046154</v>
          </cell>
          <cell r="B33142" t="str">
            <v xml:space="preserve">Putative RING zinc finger domain superfamily protein  </v>
          </cell>
        </row>
        <row r="33143">
          <cell r="A33143" t="str">
            <v>Zm00001d039386</v>
          </cell>
          <cell r="B33143" t="str">
            <v xml:space="preserve"> potassium channel4</v>
          </cell>
        </row>
        <row r="33144">
          <cell r="A33144" t="str">
            <v>Zm00001d017514</v>
          </cell>
          <cell r="B33144" t="str">
            <v>BEACH domain-containing protein C2</v>
          </cell>
        </row>
        <row r="33145">
          <cell r="A33145" t="str">
            <v>Zm00001d032994</v>
          </cell>
          <cell r="B33145" t="str">
            <v>Probable mannan synthase 7</v>
          </cell>
        </row>
        <row r="33146">
          <cell r="A33146" t="str">
            <v>Zm00001d012441</v>
          </cell>
          <cell r="B33146" t="str">
            <v>CCT motif family protein</v>
          </cell>
        </row>
        <row r="33147">
          <cell r="A33147" t="str">
            <v>Zm00001d024791</v>
          </cell>
          <cell r="B33147" t="str">
            <v>Membrane metalloprotease ARASP chloroplastic</v>
          </cell>
        </row>
        <row r="33148">
          <cell r="A33148" t="str">
            <v>Zm00001d017261</v>
          </cell>
          <cell r="B33148" t="str">
            <v>Casein kinase 1-like protein 6</v>
          </cell>
        </row>
        <row r="33149">
          <cell r="A33149" t="str">
            <v>Zm00001d046577</v>
          </cell>
        </row>
        <row r="33150">
          <cell r="A33150" t="str">
            <v>Zm00001d018316</v>
          </cell>
          <cell r="B33150" t="str">
            <v>Quinoprotein amine dehydrogenase beta chain-like; RIC1-like guanyl-nucleotide exchange factor</v>
          </cell>
        </row>
        <row r="33151">
          <cell r="A33151" t="str">
            <v>Zm00001d005453</v>
          </cell>
          <cell r="B33151" t="str">
            <v>heteroglycan glucosidase 1</v>
          </cell>
        </row>
        <row r="33152">
          <cell r="A33152" t="str">
            <v>Zm00001d016710</v>
          </cell>
        </row>
        <row r="33153">
          <cell r="A33153" t="str">
            <v>Zm00001d020393</v>
          </cell>
          <cell r="B33153" t="str">
            <v>General transcription factor 2-related zinc finger protein</v>
          </cell>
        </row>
        <row r="33154">
          <cell r="A33154" t="str">
            <v>Zm00001d021150</v>
          </cell>
        </row>
        <row r="33155">
          <cell r="A33155" t="str">
            <v>Zm00001d019761</v>
          </cell>
        </row>
        <row r="33156">
          <cell r="A33156" t="str">
            <v>Zm00001d052800</v>
          </cell>
          <cell r="B33156" t="str">
            <v>Methyl-CpG-binding domain-containing protein 8</v>
          </cell>
        </row>
        <row r="33157">
          <cell r="A33157" t="str">
            <v>Zm00001d004723</v>
          </cell>
          <cell r="B33157" t="str">
            <v>elongation factor Ts family protein</v>
          </cell>
        </row>
        <row r="33158">
          <cell r="A33158" t="str">
            <v>Zm00001d040213</v>
          </cell>
        </row>
        <row r="33159">
          <cell r="A33159" t="str">
            <v>Zm00001d015616</v>
          </cell>
          <cell r="B33159" t="str">
            <v>Leucine zipper protein-like;  protein</v>
          </cell>
        </row>
        <row r="33160">
          <cell r="A33160" t="str">
            <v>Zm00001d038112</v>
          </cell>
          <cell r="B33160" t="str">
            <v xml:space="preserve">AT4G28540 (E=2e-063) CKL6 PAPK1 | CKL6 (CASEIN KINASE I-LIKE 6); kinase/ protein serine/threonine kinase </v>
          </cell>
        </row>
        <row r="33161">
          <cell r="A33161" t="str">
            <v>Zm00001d022504</v>
          </cell>
          <cell r="B33161" t="str">
            <v xml:space="preserve">Sodium/hydrogen exchanger  </v>
          </cell>
        </row>
        <row r="33162">
          <cell r="A33162" t="str">
            <v>Zm00001d017067</v>
          </cell>
          <cell r="B33162" t="str">
            <v>ARM-repeat/Tetratricopeptide repeat (TPR)-like protein</v>
          </cell>
        </row>
        <row r="33163">
          <cell r="A33163" t="str">
            <v>Zm00001d012897</v>
          </cell>
          <cell r="B33163" t="str">
            <v>Clathrin heavy chain 2</v>
          </cell>
        </row>
        <row r="33164">
          <cell r="A33164" t="str">
            <v>Zm00001d051589</v>
          </cell>
          <cell r="B33164" t="str">
            <v>Tetratricopeptide repeat (TPR)-like superfamily protein</v>
          </cell>
        </row>
        <row r="33165">
          <cell r="A33165" t="str">
            <v>Zm00001d013520</v>
          </cell>
          <cell r="B33165" t="str">
            <v xml:space="preserve"> clavata3/esr-related5</v>
          </cell>
        </row>
        <row r="33166">
          <cell r="A33166" t="str">
            <v>Zm00001d018383</v>
          </cell>
          <cell r="B33166" t="str">
            <v xml:space="preserve"> ribosomal protein L39</v>
          </cell>
        </row>
        <row r="33167">
          <cell r="A33167" t="str">
            <v>Zm00001d021676</v>
          </cell>
          <cell r="B33167" t="str">
            <v>Pre-rRNA-processing protein esf1</v>
          </cell>
        </row>
        <row r="33168">
          <cell r="A33168" t="str">
            <v>Zm00001d011650</v>
          </cell>
          <cell r="B33168" t="str">
            <v>VIP1 protein [Source:UniProtKB/TrEMBL;Acc:B4FRS6]</v>
          </cell>
        </row>
        <row r="33169">
          <cell r="A33169" t="str">
            <v>Zm00001d029946</v>
          </cell>
        </row>
        <row r="33170">
          <cell r="A33170" t="str">
            <v>Zm00001d009940</v>
          </cell>
          <cell r="B33170" t="str">
            <v xml:space="preserve">Putative AGC protein kinase family protein  </v>
          </cell>
        </row>
        <row r="33171">
          <cell r="A33171" t="str">
            <v>Zm00001d007366</v>
          </cell>
          <cell r="B33171" t="str">
            <v xml:space="preserve">Haloacid dehalogenase-like hydrolase domain-containing protein </v>
          </cell>
        </row>
        <row r="33172">
          <cell r="A33172" t="str">
            <v>Zm00001d017570</v>
          </cell>
          <cell r="B33172" t="str">
            <v>Aluminum-activated malate transporter 10</v>
          </cell>
        </row>
        <row r="33173">
          <cell r="A33173" t="str">
            <v>Zm00001d022052</v>
          </cell>
          <cell r="B33173" t="str">
            <v xml:space="preserve">Putative pentatricopeptide repeat-containing protein </v>
          </cell>
        </row>
        <row r="33174">
          <cell r="A33174" t="str">
            <v>Zm00001d050416</v>
          </cell>
          <cell r="B33174" t="str">
            <v>Protein kinase domain containing protein</v>
          </cell>
        </row>
        <row r="33175">
          <cell r="A33175" t="str">
            <v>Zm00001d051861</v>
          </cell>
          <cell r="B33175" t="str">
            <v>AT-hook motif nuclear-localized protein 9</v>
          </cell>
        </row>
        <row r="33176">
          <cell r="A33176" t="str">
            <v>Zm00001d031621</v>
          </cell>
          <cell r="B33176" t="str">
            <v>5'-methylthioadenosine/S-adenosylhomocysteine nucleosidase 2</v>
          </cell>
        </row>
        <row r="33177">
          <cell r="A33177" t="str">
            <v>Zm00001d018061</v>
          </cell>
          <cell r="B33177" t="str">
            <v xml:space="preserve">Shikimate kinase  </v>
          </cell>
        </row>
        <row r="33178">
          <cell r="A33178" t="str">
            <v>Zm00001d033269</v>
          </cell>
        </row>
        <row r="33179">
          <cell r="A33179" t="str">
            <v>Zm00001d040519</v>
          </cell>
          <cell r="B33179" t="str">
            <v>Germin-like protein subfamily 2 member 1</v>
          </cell>
        </row>
        <row r="33180">
          <cell r="A33180" t="str">
            <v>Zm00001d016347</v>
          </cell>
          <cell r="B33180" t="str">
            <v>Calcium-binding EF hand family protein</v>
          </cell>
        </row>
        <row r="33181">
          <cell r="A33181" t="str">
            <v>Zm00001d037167</v>
          </cell>
          <cell r="B33181" t="str">
            <v xml:space="preserve">Putative RING zinc finger domain superfamily protein  </v>
          </cell>
        </row>
        <row r="33182">
          <cell r="A33182" t="str">
            <v>Zm00001d016185</v>
          </cell>
          <cell r="B33182" t="str">
            <v>Peroxidase 52</v>
          </cell>
        </row>
        <row r="33183">
          <cell r="A33183" t="str">
            <v>Zm00001d044517</v>
          </cell>
          <cell r="B33183" t="str">
            <v>Ribonuclease P protein subunit P38-related</v>
          </cell>
        </row>
        <row r="33184">
          <cell r="A33184" t="str">
            <v>Zm00001d050852</v>
          </cell>
          <cell r="B33184" t="str">
            <v>Retrovirus-related Pol polyprotein LINE-1</v>
          </cell>
        </row>
        <row r="33185">
          <cell r="A33185" t="str">
            <v>Zm00001d027881</v>
          </cell>
        </row>
        <row r="33186">
          <cell r="A33186" t="str">
            <v>Zm00001d032191</v>
          </cell>
        </row>
        <row r="33187">
          <cell r="A33187" t="str">
            <v>Zm00001d020432</v>
          </cell>
          <cell r="B33187" t="str">
            <v>Transcription initiation factor TFIID subunit 2</v>
          </cell>
        </row>
        <row r="33188">
          <cell r="A33188" t="str">
            <v>Zm00001d046554</v>
          </cell>
          <cell r="B33188" t="str">
            <v xml:space="preserve">Copine-1%3B Copine-1 isoform 1%3B Copine-1 isoform 2  </v>
          </cell>
        </row>
        <row r="33189">
          <cell r="A33189" t="str">
            <v>Zm00001d036004</v>
          </cell>
          <cell r="B33189" t="str">
            <v>SET domain-containing protein</v>
          </cell>
        </row>
        <row r="33190">
          <cell r="A33190" t="str">
            <v>Zm00001d011398</v>
          </cell>
        </row>
        <row r="33191">
          <cell r="A33191" t="str">
            <v>Zm00001d021579</v>
          </cell>
          <cell r="B33191" t="str">
            <v>Filament-like plant protein 3</v>
          </cell>
        </row>
        <row r="33192">
          <cell r="A33192" t="str">
            <v>Zm00001d008432</v>
          </cell>
          <cell r="B33192" t="str">
            <v>Probable acetyl-CoA acetyltransferase cytosolic 2</v>
          </cell>
        </row>
        <row r="33193">
          <cell r="A33193" t="str">
            <v>Zm00001d052740</v>
          </cell>
        </row>
        <row r="33194">
          <cell r="A33194" t="str">
            <v>Zm00001d033180</v>
          </cell>
          <cell r="B33194" t="str">
            <v xml:space="preserve"> brassinosteroid-deficient dwarf1</v>
          </cell>
        </row>
        <row r="33195">
          <cell r="A33195" t="str">
            <v>Zm00001d015491</v>
          </cell>
          <cell r="B33195" t="str">
            <v>Heptahelical transmembrane protein 2</v>
          </cell>
        </row>
        <row r="33196">
          <cell r="A33196" t="str">
            <v>Zm00001d039019</v>
          </cell>
          <cell r="B33196" t="str">
            <v xml:space="preserve">Putative AP2/EREBP transcription factor superfamily protein  </v>
          </cell>
        </row>
        <row r="33197">
          <cell r="A33197" t="str">
            <v>Zm00001d030005</v>
          </cell>
          <cell r="B33197" t="str">
            <v>Dynamin-related protein 1E</v>
          </cell>
        </row>
        <row r="33198">
          <cell r="A33198" t="str">
            <v>Zm00001d025453</v>
          </cell>
          <cell r="B33198" t="str">
            <v>Protein TIC 40 chloroplastic</v>
          </cell>
        </row>
        <row r="33199">
          <cell r="A33199" t="str">
            <v>Zm00001d014913</v>
          </cell>
          <cell r="B33199" t="str">
            <v>WAPL (Wings apart-like protein regulation of heterochromatin) protein</v>
          </cell>
        </row>
        <row r="33200">
          <cell r="A33200" t="str">
            <v>Zm00001d015591</v>
          </cell>
        </row>
        <row r="33201">
          <cell r="A33201" t="str">
            <v>Zm00001d003706</v>
          </cell>
        </row>
        <row r="33202">
          <cell r="A33202" t="str">
            <v>Zm00001d007918</v>
          </cell>
          <cell r="B33202" t="str">
            <v xml:space="preserve"> cytochrome P-450 20</v>
          </cell>
        </row>
        <row r="33203">
          <cell r="A33203" t="str">
            <v>Zm00001d007948</v>
          </cell>
          <cell r="B33203" t="str">
            <v>Haloacid dehalogenase-like hydrolase (HAD) superfamily protein</v>
          </cell>
        </row>
        <row r="33204">
          <cell r="A33204" t="str">
            <v>Zm00001d045099</v>
          </cell>
        </row>
        <row r="33205">
          <cell r="A33205" t="str">
            <v>Zm00001d012330</v>
          </cell>
          <cell r="B33205" t="str">
            <v xml:space="preserve">Putative homeobox DNA-binding domain superfamily protein  </v>
          </cell>
        </row>
        <row r="33206">
          <cell r="A33206" t="str">
            <v>Zm00001d031873</v>
          </cell>
          <cell r="B33206" t="str">
            <v>Ribonuclease E/G-like protein chloroplastic</v>
          </cell>
        </row>
        <row r="33207">
          <cell r="A33207" t="str">
            <v>Zm00001d019048</v>
          </cell>
          <cell r="B33207" t="str">
            <v>SEC12-like protein 1</v>
          </cell>
        </row>
        <row r="33208">
          <cell r="A33208" t="str">
            <v>Zm00001d020720</v>
          </cell>
        </row>
        <row r="33209">
          <cell r="A33209" t="str">
            <v>Zm00001d015849</v>
          </cell>
          <cell r="B33209" t="str">
            <v>Methionine aminopeptidase 1D chloroplastic/mitochondrial</v>
          </cell>
        </row>
        <row r="33210">
          <cell r="A33210" t="str">
            <v>Zm00001d030109</v>
          </cell>
          <cell r="B33210" t="str">
            <v>Probable inactive shikimate kinase like 2 chloroplastic</v>
          </cell>
        </row>
        <row r="33211">
          <cell r="A33211" t="str">
            <v>Zm00001d014762</v>
          </cell>
          <cell r="B33211" t="str">
            <v>Protein SHI RELATED SEQUENCE 1</v>
          </cell>
        </row>
        <row r="33212">
          <cell r="A33212" t="str">
            <v>Zm00001d013184</v>
          </cell>
          <cell r="B33212" t="str">
            <v xml:space="preserve">Thiol disulfide interchange protein txlA  </v>
          </cell>
        </row>
        <row r="33213">
          <cell r="A33213" t="str">
            <v>Zm00001d025795</v>
          </cell>
          <cell r="B33213" t="str">
            <v>Trafficking protein particle complex II-specific subunit 120 homolog</v>
          </cell>
        </row>
        <row r="33214">
          <cell r="A33214" t="str">
            <v>Zm00001d045641</v>
          </cell>
          <cell r="B33214" t="str">
            <v>Transcription factor VOZ1</v>
          </cell>
        </row>
        <row r="33215">
          <cell r="A33215" t="str">
            <v>Zm00001d019709</v>
          </cell>
        </row>
        <row r="33216">
          <cell r="A33216" t="str">
            <v>Zm00001d021444</v>
          </cell>
          <cell r="B33216" t="str">
            <v xml:space="preserve">Monooxygenase/ oxidoreductase  </v>
          </cell>
        </row>
        <row r="33217">
          <cell r="A33217" t="str">
            <v>Zm00001d022089</v>
          </cell>
          <cell r="B33217" t="str">
            <v xml:space="preserve">EGG APPARATUS-1 protein  </v>
          </cell>
        </row>
        <row r="33218">
          <cell r="A33218" t="str">
            <v>Zm00001d024669</v>
          </cell>
          <cell r="B33218" t="str">
            <v>Alpha-humulene/(-)-(E)-beta-caryophyllene synthase</v>
          </cell>
        </row>
        <row r="33219">
          <cell r="A33219" t="str">
            <v>Zm00001d037999</v>
          </cell>
          <cell r="B33219" t="str">
            <v xml:space="preserve">Putative MYB DNA-binding domain superfamily protein  </v>
          </cell>
        </row>
        <row r="33220">
          <cell r="A33220" t="str">
            <v>Zm00001d024734</v>
          </cell>
          <cell r="B33220" t="str">
            <v>Peroxidase 2</v>
          </cell>
        </row>
        <row r="33221">
          <cell r="A33221" t="str">
            <v>Zm00001d051600</v>
          </cell>
          <cell r="B33221" t="str">
            <v>Protein CROWDED NUCLEI 1</v>
          </cell>
        </row>
        <row r="33222">
          <cell r="A33222" t="str">
            <v>Zm00001d047387</v>
          </cell>
        </row>
        <row r="33223">
          <cell r="A33223" t="str">
            <v>Zm00001d013111</v>
          </cell>
          <cell r="B33223" t="str">
            <v xml:space="preserve">DnaJ protein  </v>
          </cell>
        </row>
        <row r="33224">
          <cell r="A33224" t="str">
            <v>Zm00001d041030</v>
          </cell>
        </row>
        <row r="33225">
          <cell r="A33225" t="str">
            <v>Zm00001d036401</v>
          </cell>
          <cell r="B33225" t="str">
            <v>Endoplasmin homolog</v>
          </cell>
        </row>
        <row r="33226">
          <cell r="A33226" t="str">
            <v>Zm00001d051145</v>
          </cell>
          <cell r="B33226" t="str">
            <v xml:space="preserve">Putative AP2/EREBP transcription factor superfamily protein  </v>
          </cell>
        </row>
        <row r="33227">
          <cell r="A33227" t="str">
            <v>Zm00001d000460</v>
          </cell>
          <cell r="B33227" t="str">
            <v>Protein trichome birefringence-like 1</v>
          </cell>
        </row>
        <row r="33228">
          <cell r="A33228" t="str">
            <v>Zm00001d024619</v>
          </cell>
        </row>
        <row r="33229">
          <cell r="A33229" t="str">
            <v>Zm00001d037012</v>
          </cell>
          <cell r="B33229" t="str">
            <v>DNA polymerase eta</v>
          </cell>
        </row>
        <row r="33230">
          <cell r="A33230" t="str">
            <v>Zm00001d016463</v>
          </cell>
          <cell r="B33230" t="str">
            <v>7-dehydrocholesterol reductase</v>
          </cell>
        </row>
        <row r="33231">
          <cell r="A33231" t="str">
            <v>Zm00001d031878</v>
          </cell>
          <cell r="B33231" t="str">
            <v>Early nodulin 75 protein [Source:UniProtKB/TrEMBL;Acc:B4FNV9]</v>
          </cell>
        </row>
        <row r="33232">
          <cell r="A33232" t="str">
            <v>Zm00001d046289</v>
          </cell>
          <cell r="B33232" t="str">
            <v xml:space="preserve">Putative SWIM zinc finger family protein  </v>
          </cell>
        </row>
        <row r="33233">
          <cell r="A33233" t="str">
            <v>Zm00001d020491</v>
          </cell>
        </row>
        <row r="33234">
          <cell r="A33234" t="str">
            <v>Zm00001d002371</v>
          </cell>
          <cell r="B33234" t="str">
            <v>Protein kinase superfamily protein</v>
          </cell>
        </row>
        <row r="33235">
          <cell r="A33235" t="str">
            <v>Zm00001d024159</v>
          </cell>
          <cell r="B33235" t="str">
            <v>Bifunctional dethiobiotin synthetase/78-diamino-pelargonic acid aminotransferase mitochondrial</v>
          </cell>
        </row>
        <row r="33236">
          <cell r="A33236" t="str">
            <v>Zm00001d021289</v>
          </cell>
          <cell r="B33236" t="str">
            <v>Late embryogenesis abundant (LEA) hydroxyproline-rich glycoprotein family</v>
          </cell>
        </row>
        <row r="33237">
          <cell r="A33237" t="str">
            <v>Zm00001d033289</v>
          </cell>
          <cell r="B33237" t="str">
            <v>Protein DA1-related 1</v>
          </cell>
        </row>
        <row r="33238">
          <cell r="A33238" t="str">
            <v>Zm00001d018973</v>
          </cell>
          <cell r="B33238" t="str">
            <v xml:space="preserve">IAA24-auxin-responsive Aux/IAA family member  </v>
          </cell>
        </row>
        <row r="33239">
          <cell r="A33239" t="str">
            <v>Zm00001d024303</v>
          </cell>
          <cell r="B33239" t="str">
            <v xml:space="preserve">Defensin-like protein 1  </v>
          </cell>
        </row>
        <row r="33240">
          <cell r="A33240" t="str">
            <v>Zm00001d048829</v>
          </cell>
          <cell r="B33240" t="str">
            <v>Remorin family protein</v>
          </cell>
        </row>
        <row r="33241">
          <cell r="A33241" t="str">
            <v>Zm00001d024224</v>
          </cell>
          <cell r="B33241" t="str">
            <v>fringe-related protein</v>
          </cell>
        </row>
        <row r="33242">
          <cell r="A33242" t="str">
            <v>Zm00001d025203</v>
          </cell>
          <cell r="B33242" t="str">
            <v>Minichromosome maintenance (MCM2/3/5) family protein</v>
          </cell>
        </row>
        <row r="33243">
          <cell r="A33243" t="str">
            <v>Zm00001d021683</v>
          </cell>
          <cell r="B33243" t="str">
            <v>Cysteine-rich receptor-like protein kinase 25</v>
          </cell>
        </row>
        <row r="33244">
          <cell r="A33244" t="str">
            <v>Zm00001d040604</v>
          </cell>
          <cell r="B33244" t="str">
            <v>General transcription factor 2-related zinc finger protein</v>
          </cell>
        </row>
        <row r="33245">
          <cell r="A33245" t="str">
            <v>Zm00001d002886</v>
          </cell>
        </row>
        <row r="33246">
          <cell r="A33246" t="str">
            <v>Zm00001d039366</v>
          </cell>
          <cell r="B33246" t="str">
            <v>Protein trichome birefringence-like 39</v>
          </cell>
        </row>
        <row r="33247">
          <cell r="A33247" t="str">
            <v>Zm00001d046948</v>
          </cell>
          <cell r="B33247" t="str">
            <v xml:space="preserve">Cell division control protein 50  </v>
          </cell>
        </row>
        <row r="33248">
          <cell r="A33248" t="str">
            <v>Zm00001d052837</v>
          </cell>
          <cell r="B33248" t="str">
            <v xml:space="preserve">BTB/POZ domain-containing protein </v>
          </cell>
        </row>
        <row r="33249">
          <cell r="A33249" t="str">
            <v>Zm00001d010469</v>
          </cell>
        </row>
        <row r="33250">
          <cell r="A33250" t="str">
            <v>Zm00001d019636</v>
          </cell>
        </row>
        <row r="33251">
          <cell r="A33251" t="str">
            <v>Zm00001d021997</v>
          </cell>
        </row>
        <row r="33252">
          <cell r="A33252" t="str">
            <v>Zm00001d039156</v>
          </cell>
          <cell r="B33252" t="str">
            <v>Protein EARLY FLOWERING 3</v>
          </cell>
        </row>
        <row r="33253">
          <cell r="A33253" t="str">
            <v>Zm00001d038362</v>
          </cell>
          <cell r="B33253" t="str">
            <v>Uracil phosphoribosyltransferase chloroplastic</v>
          </cell>
        </row>
        <row r="33254">
          <cell r="A33254" t="str">
            <v>Zm00001d042750</v>
          </cell>
          <cell r="B33254" t="str">
            <v>Protein YLS9</v>
          </cell>
        </row>
        <row r="33255">
          <cell r="A33255" t="str">
            <v>Zm00001d039181</v>
          </cell>
          <cell r="B33255" t="str">
            <v>RNA polymerase sigma factor sigC</v>
          </cell>
        </row>
        <row r="33256">
          <cell r="A33256" t="str">
            <v>Zm00001d035204</v>
          </cell>
        </row>
        <row r="33257">
          <cell r="A33257" t="str">
            <v>Zm00001d010985</v>
          </cell>
          <cell r="B33257" t="str">
            <v xml:space="preserve">Probable sugar phosphate/phosphate translocator </v>
          </cell>
        </row>
        <row r="33258">
          <cell r="A33258" t="str">
            <v>Zm00001d005695</v>
          </cell>
          <cell r="B33258" t="str">
            <v>Succinate dehydrogenase subunit 7A mitochondrial</v>
          </cell>
        </row>
        <row r="33259">
          <cell r="A33259" t="str">
            <v>Zm00001d014196</v>
          </cell>
          <cell r="B33259" t="str">
            <v>ARM repeat superfamily protein</v>
          </cell>
        </row>
        <row r="33260">
          <cell r="A33260" t="str">
            <v>Zm00001d023802</v>
          </cell>
          <cell r="B33260" t="str">
            <v>Heat shock 70 kDa protein 6 chloroplastic</v>
          </cell>
        </row>
        <row r="33261">
          <cell r="A33261" t="str">
            <v>Zm00001d038927</v>
          </cell>
          <cell r="B33261" t="str">
            <v xml:space="preserve"> thiol oxidoreductase1</v>
          </cell>
        </row>
        <row r="33262">
          <cell r="A33262" t="str">
            <v>Zm00001d002770</v>
          </cell>
          <cell r="B33262" t="str">
            <v>ARM repeat superfamily protein</v>
          </cell>
        </row>
        <row r="33263">
          <cell r="A33263" t="str">
            <v>Zm00001d031904</v>
          </cell>
          <cell r="B33263" t="str">
            <v>expansin A24</v>
          </cell>
        </row>
        <row r="33264">
          <cell r="A33264" t="str">
            <v>Zm00001d020249</v>
          </cell>
        </row>
        <row r="33265">
          <cell r="A33265" t="str">
            <v>Zm00001d022438</v>
          </cell>
          <cell r="B33265" t="str">
            <v xml:space="preserve">Ubiquinol-cytochrome c reductase complex 6.7 kDa protein  </v>
          </cell>
        </row>
        <row r="33266">
          <cell r="A33266" t="str">
            <v>Zm00001d011881</v>
          </cell>
          <cell r="B33266" t="str">
            <v>Scarecrow-like protein 3</v>
          </cell>
        </row>
        <row r="33267">
          <cell r="A33267" t="str">
            <v>Zm00001d017205</v>
          </cell>
          <cell r="B33267" t="str">
            <v>Nucleotide/sugar transporter family protein</v>
          </cell>
        </row>
        <row r="33268">
          <cell r="A33268" t="str">
            <v>Zm00001d039489</v>
          </cell>
          <cell r="B33268" t="str">
            <v>cytomatrix protein-related</v>
          </cell>
        </row>
        <row r="33269">
          <cell r="A33269" t="str">
            <v>Zm00001d025659</v>
          </cell>
          <cell r="B33269" t="str">
            <v>ATP-dependent 6-phosphofructokinase 2</v>
          </cell>
        </row>
        <row r="33270">
          <cell r="A33270" t="str">
            <v>Zm00001d026648</v>
          </cell>
          <cell r="B33270" t="str">
            <v>Nuclear transcription factor Y subunit C-4</v>
          </cell>
        </row>
        <row r="33271">
          <cell r="A33271" t="str">
            <v>Zm00001d003245</v>
          </cell>
          <cell r="B33271" t="str">
            <v>Inactive LRR receptor-like serine/threonine-protein kinase BIR2</v>
          </cell>
        </row>
        <row r="33272">
          <cell r="A33272" t="str">
            <v>Zm00001d023406</v>
          </cell>
        </row>
        <row r="33273">
          <cell r="A33273" t="str">
            <v>Zm00001d023433</v>
          </cell>
        </row>
        <row r="33274">
          <cell r="A33274" t="str">
            <v>Zm00001d048389</v>
          </cell>
          <cell r="B33274" t="str">
            <v>Xyloglucan galactosyltransferase MUR3</v>
          </cell>
        </row>
        <row r="33275">
          <cell r="A33275" t="str">
            <v>Zm00001d017046</v>
          </cell>
          <cell r="B33275" t="str">
            <v>Transducin/WD40 repeat-like superfamily protein</v>
          </cell>
        </row>
        <row r="33276">
          <cell r="A33276" t="str">
            <v>Zm00001d024174</v>
          </cell>
        </row>
        <row r="33277">
          <cell r="A33277" t="str">
            <v>Zm00001d046144</v>
          </cell>
        </row>
        <row r="33278">
          <cell r="A33278" t="str">
            <v>Zm00001d003611</v>
          </cell>
          <cell r="B33278" t="str">
            <v>Regulator of nonsense transcripts UPF3</v>
          </cell>
        </row>
        <row r="33279">
          <cell r="A33279" t="str">
            <v>Zm00001d033818</v>
          </cell>
          <cell r="B33279" t="str">
            <v>Transmembrane and coiled-coil domains protein 1</v>
          </cell>
        </row>
        <row r="33280">
          <cell r="A33280" t="str">
            <v>Zm00001d045000</v>
          </cell>
          <cell r="B33280" t="str">
            <v xml:space="preserve">40S ribosomal protein S17-4  </v>
          </cell>
        </row>
        <row r="33281">
          <cell r="A33281" t="str">
            <v>Zm00001d011519</v>
          </cell>
          <cell r="B33281" t="str">
            <v>Magnesium transporter CorA-like family protein</v>
          </cell>
        </row>
        <row r="33282">
          <cell r="A33282" t="str">
            <v>Zm00001d046069</v>
          </cell>
        </row>
        <row r="33283">
          <cell r="A33283" t="str">
            <v>Zm00001d049051</v>
          </cell>
          <cell r="B33283" t="str">
            <v xml:space="preserve">AT3G23300 (E=2e-039) | dehydration-responsive protein-related </v>
          </cell>
        </row>
        <row r="33284">
          <cell r="A33284" t="str">
            <v>Zm00001d012124</v>
          </cell>
          <cell r="B33284" t="str">
            <v>Retrotransposon-like protein</v>
          </cell>
        </row>
        <row r="33285">
          <cell r="A33285" t="str">
            <v>Zm00001d003046</v>
          </cell>
          <cell r="B33285" t="str">
            <v>Beta-glucosidase 47</v>
          </cell>
        </row>
        <row r="33286">
          <cell r="A33286" t="str">
            <v>Zm00001d025838</v>
          </cell>
          <cell r="B33286" t="str">
            <v>interferon-related developmental regulator family protein / IFRD protein family</v>
          </cell>
        </row>
        <row r="33287">
          <cell r="A33287" t="str">
            <v>Zm00001d035912</v>
          </cell>
        </row>
        <row r="33288">
          <cell r="A33288" t="str">
            <v>Zm00001d048245</v>
          </cell>
          <cell r="B33288" t="str">
            <v>Leucine-rich repeat (LRR) family protein</v>
          </cell>
        </row>
        <row r="33289">
          <cell r="A33289" t="str">
            <v>Zm00001d024417</v>
          </cell>
          <cell r="B33289" t="str">
            <v xml:space="preserve">Putative peptidyl-prolyl cis-trans isomerase family protein  </v>
          </cell>
        </row>
        <row r="33290">
          <cell r="A33290" t="str">
            <v>Zm00001d013909</v>
          </cell>
        </row>
        <row r="33291">
          <cell r="A33291" t="str">
            <v>Zm00001d031355</v>
          </cell>
        </row>
        <row r="33292">
          <cell r="A33292" t="str">
            <v>Zm00001d003566</v>
          </cell>
          <cell r="B33292" t="str">
            <v>26S proteasome non-ATPase regulatory subunit 11 homolog</v>
          </cell>
        </row>
        <row r="33293">
          <cell r="A33293" t="str">
            <v>Zm00001d032322</v>
          </cell>
          <cell r="B33293" t="str">
            <v>Nucleobase-ascorbate transporter 6</v>
          </cell>
        </row>
        <row r="33294">
          <cell r="A33294" t="str">
            <v>Zm00001d005171</v>
          </cell>
        </row>
        <row r="33295">
          <cell r="A33295" t="str">
            <v>Zm00001d035634</v>
          </cell>
          <cell r="B33295" t="str">
            <v>ACT domain-containing protein ACR9</v>
          </cell>
        </row>
        <row r="33296">
          <cell r="A33296" t="str">
            <v>Zm00001d025978</v>
          </cell>
        </row>
        <row r="33297">
          <cell r="A33297" t="str">
            <v>Zm00001d028090</v>
          </cell>
        </row>
        <row r="33298">
          <cell r="A33298" t="str">
            <v>Zm00001d001845</v>
          </cell>
        </row>
        <row r="33299">
          <cell r="A33299" t="str">
            <v>Zm00001d051989</v>
          </cell>
        </row>
        <row r="33300">
          <cell r="A33300" t="str">
            <v>Zm00001d050151</v>
          </cell>
          <cell r="B33300" t="str">
            <v>Sucrose synthase 6</v>
          </cell>
        </row>
        <row r="33301">
          <cell r="A33301" t="str">
            <v>Zm00001d024152</v>
          </cell>
          <cell r="B33301" t="str">
            <v>Tetratricopeptide repeat (TPR)-like superfamily protein</v>
          </cell>
        </row>
        <row r="33302">
          <cell r="A33302" t="str">
            <v>Zm00001d042445</v>
          </cell>
          <cell r="B33302" t="str">
            <v xml:space="preserve">Protein terminal ear1  </v>
          </cell>
        </row>
        <row r="33303">
          <cell r="A33303" t="str">
            <v>Zm00001d052566</v>
          </cell>
          <cell r="B33303" t="str">
            <v>ERAD-associated E3 ubiquitin-protein ligase HRD1A</v>
          </cell>
        </row>
        <row r="33304">
          <cell r="A33304" t="str">
            <v>Zm00001d044167</v>
          </cell>
          <cell r="B33304" t="str">
            <v xml:space="preserve">Ovate protein  </v>
          </cell>
        </row>
        <row r="33305">
          <cell r="A33305" t="str">
            <v>Zm00001d025248</v>
          </cell>
          <cell r="B33305" t="str">
            <v xml:space="preserve">Putative pyridoxal phosphate (PLP)-dependent transferase family protein  </v>
          </cell>
        </row>
        <row r="33306">
          <cell r="A33306" t="str">
            <v>Zm00001d000425</v>
          </cell>
          <cell r="B33306" t="str">
            <v>Embryogenesis transmembrane protein-like</v>
          </cell>
        </row>
        <row r="33307">
          <cell r="A33307" t="str">
            <v>Zm00001d008511</v>
          </cell>
          <cell r="B33307" t="str">
            <v>ARM repeat superfamily protein</v>
          </cell>
        </row>
        <row r="33308">
          <cell r="A33308" t="str">
            <v>Zm00001d037876</v>
          </cell>
          <cell r="B33308" t="str">
            <v xml:space="preserve">Putative ribosomal protein S4 (RPS4A) family protein  </v>
          </cell>
        </row>
        <row r="33309">
          <cell r="A33309" t="str">
            <v>Zm00001d041378</v>
          </cell>
          <cell r="B33309" t="str">
            <v>Histone acetyltransferase HAC2</v>
          </cell>
        </row>
        <row r="33310">
          <cell r="A33310" t="str">
            <v>Zm00001d045911</v>
          </cell>
          <cell r="B33310" t="str">
            <v>Uncharacterised conserved protein (UCP030210)</v>
          </cell>
        </row>
        <row r="33311">
          <cell r="A33311" t="str">
            <v>Zm00001d047764</v>
          </cell>
          <cell r="B33311" t="str">
            <v>Expressed protein;  protein</v>
          </cell>
        </row>
        <row r="33312">
          <cell r="A33312" t="str">
            <v>Zm00001d029955</v>
          </cell>
          <cell r="B33312" t="str">
            <v>Phospholipase A1-Ibeta2 chloroplastic</v>
          </cell>
        </row>
        <row r="33313">
          <cell r="A33313" t="str">
            <v>Zm00001d041514</v>
          </cell>
        </row>
        <row r="33314">
          <cell r="A33314" t="str">
            <v>Zm00001d018090</v>
          </cell>
          <cell r="B33314" t="str">
            <v xml:space="preserve"> annexin2</v>
          </cell>
        </row>
        <row r="33315">
          <cell r="A33315" t="str">
            <v>Zm00001d016399</v>
          </cell>
          <cell r="B33315" t="str">
            <v>Sucrose-phosphate synthase 1</v>
          </cell>
        </row>
        <row r="33316">
          <cell r="A33316" t="str">
            <v>Zm00001d019495</v>
          </cell>
          <cell r="B33316" t="str">
            <v>Myosin-6</v>
          </cell>
        </row>
        <row r="33317">
          <cell r="A33317" t="str">
            <v>Zm00001d010957</v>
          </cell>
          <cell r="B33317" t="str">
            <v>Solute carrier family 40 member 3 chloroplastic</v>
          </cell>
        </row>
        <row r="33318">
          <cell r="A33318" t="str">
            <v>Zm00001d014364</v>
          </cell>
          <cell r="B33318" t="str">
            <v>myb domain protein 101</v>
          </cell>
        </row>
        <row r="33319">
          <cell r="A33319" t="str">
            <v>Zm00001d018692</v>
          </cell>
        </row>
        <row r="33320">
          <cell r="A33320" t="str">
            <v>Zm00001d013254</v>
          </cell>
          <cell r="B33320" t="str">
            <v>ABC transporter B family member 27</v>
          </cell>
        </row>
        <row r="33321">
          <cell r="A33321" t="str">
            <v>Zm00001d039924</v>
          </cell>
        </row>
        <row r="33322">
          <cell r="A33322" t="str">
            <v>Zm00001d033835</v>
          </cell>
        </row>
        <row r="33323">
          <cell r="A33323" t="str">
            <v>Zm00001d024637</v>
          </cell>
          <cell r="B33323" t="str">
            <v>L-type lectin-domain containing receptor kinase V.9</v>
          </cell>
        </row>
        <row r="33324">
          <cell r="A33324" t="str">
            <v>Zm00001d032015</v>
          </cell>
          <cell r="B33324" t="str">
            <v>Aquaporin SIP1-1</v>
          </cell>
        </row>
        <row r="33325">
          <cell r="A33325" t="str">
            <v>Zm00001d005092</v>
          </cell>
          <cell r="B33325" t="str">
            <v>Protein ESKIMO 1</v>
          </cell>
        </row>
        <row r="33326">
          <cell r="A33326" t="str">
            <v>Zm00001d009919</v>
          </cell>
          <cell r="B33326" t="str">
            <v xml:space="preserve">DUF21 domain-containing protein </v>
          </cell>
        </row>
        <row r="33327">
          <cell r="A33327" t="str">
            <v>Zm00001d048308</v>
          </cell>
          <cell r="B33327" t="str">
            <v xml:space="preserve">Putative thaumatin domain family protein  </v>
          </cell>
        </row>
        <row r="33328">
          <cell r="A33328" t="str">
            <v>Zm00001d044181</v>
          </cell>
          <cell r="B33328" t="str">
            <v>S-type anion channel SLAH3</v>
          </cell>
        </row>
        <row r="33329">
          <cell r="A33329" t="str">
            <v>Zm00001d038306</v>
          </cell>
          <cell r="B33329" t="str">
            <v>cytoplasmic membrane protein</v>
          </cell>
        </row>
        <row r="33330">
          <cell r="A33330" t="str">
            <v>Zm00001d024878</v>
          </cell>
          <cell r="B33330" t="str">
            <v>SCP1-like small phosphatase 5</v>
          </cell>
        </row>
        <row r="33331">
          <cell r="A33331" t="str">
            <v>Zm00001d005707</v>
          </cell>
          <cell r="B33331" t="str">
            <v>AUGMIN subunit 5</v>
          </cell>
        </row>
        <row r="33332">
          <cell r="A33332" t="str">
            <v>Zm00001d026135</v>
          </cell>
          <cell r="B33332" t="str">
            <v>Mechanosensitive ion channel protein 6</v>
          </cell>
        </row>
        <row r="33333">
          <cell r="A33333" t="str">
            <v>Zm00001d012258</v>
          </cell>
          <cell r="B33333" t="str">
            <v>Expressed protein;  protein</v>
          </cell>
        </row>
        <row r="33334">
          <cell r="A33334" t="str">
            <v>Zm00001d052667</v>
          </cell>
          <cell r="B33334" t="str">
            <v>Nudix hydrolase 13 mitochondrial</v>
          </cell>
        </row>
        <row r="33335">
          <cell r="A33335" t="str">
            <v>Zm00001d003472</v>
          </cell>
        </row>
        <row r="33336">
          <cell r="A33336" t="str">
            <v>Zm00001d030899</v>
          </cell>
        </row>
        <row r="33337">
          <cell r="A33337" t="str">
            <v>Zm00001d043283</v>
          </cell>
          <cell r="B33337" t="str">
            <v>Phosphoglycerate mutase-like family protein</v>
          </cell>
        </row>
        <row r="33338">
          <cell r="A33338" t="str">
            <v>Zm00001d018829</v>
          </cell>
          <cell r="B33338" t="str">
            <v xml:space="preserve">Protein YABBY  </v>
          </cell>
        </row>
        <row r="33339">
          <cell r="A33339" t="str">
            <v>Zm00001d000346</v>
          </cell>
          <cell r="B33339" t="str">
            <v>Protein kinase superfamily protein with octicosapeptide/Phox/Bem1p domain</v>
          </cell>
        </row>
        <row r="33340">
          <cell r="A33340" t="str">
            <v>Zm00001d049267</v>
          </cell>
          <cell r="B33340" t="str">
            <v xml:space="preserve">Acyl carrier protein  </v>
          </cell>
        </row>
        <row r="33341">
          <cell r="A33341" t="str">
            <v>Zm00001d016801</v>
          </cell>
          <cell r="B33341" t="str">
            <v>N-glycosylase/DNA lyase OGG1</v>
          </cell>
        </row>
        <row r="33342">
          <cell r="A33342" t="str">
            <v>Zm00001d052555</v>
          </cell>
          <cell r="B33342" t="str">
            <v>Probable small nuclear ribonucleoprotein G</v>
          </cell>
        </row>
        <row r="33343">
          <cell r="A33343" t="str">
            <v>Zm00001d040289</v>
          </cell>
          <cell r="B33343" t="str">
            <v>DUF4378 domain protein</v>
          </cell>
        </row>
        <row r="33344">
          <cell r="A33344" t="str">
            <v>Zm00001d013639</v>
          </cell>
          <cell r="B33344" t="str">
            <v>DnaJ/Hsp40 cysteine-rich domain superfamily protein</v>
          </cell>
        </row>
        <row r="33345">
          <cell r="A33345" t="str">
            <v>Zm00001d032260</v>
          </cell>
          <cell r="B33345" t="str">
            <v>Beta-adaptin-like protein C</v>
          </cell>
        </row>
        <row r="33346">
          <cell r="A33346" t="str">
            <v>Zm00001d016415</v>
          </cell>
          <cell r="B33346" t="str">
            <v>UDP-glycosyltransferase 73D1</v>
          </cell>
        </row>
        <row r="33347">
          <cell r="A33347" t="str">
            <v>Zm00001d025428</v>
          </cell>
          <cell r="B33347" t="str">
            <v>Mannosyl-oligosaccharide 12-alpha-mannosidase MNS1</v>
          </cell>
        </row>
        <row r="33348">
          <cell r="A33348" t="str">
            <v>Zm00001d008401</v>
          </cell>
        </row>
        <row r="33349">
          <cell r="A33349" t="str">
            <v>Zm00001d042107</v>
          </cell>
          <cell r="B33349" t="str">
            <v xml:space="preserve">Polcalcin Jun o 2  </v>
          </cell>
        </row>
        <row r="33350">
          <cell r="A33350" t="str">
            <v>Zm00001d050490</v>
          </cell>
          <cell r="B33350" t="str">
            <v>Beta-glucosidase 11</v>
          </cell>
        </row>
        <row r="33351">
          <cell r="A33351" t="str">
            <v>Zm00001d026698</v>
          </cell>
          <cell r="B33351" t="str">
            <v>Increased DNA methylation 1</v>
          </cell>
        </row>
        <row r="33352">
          <cell r="A33352" t="str">
            <v>Zm00001d010398</v>
          </cell>
          <cell r="B33352" t="str">
            <v xml:space="preserve">Rho GDP-dissociation inhibitor 1  </v>
          </cell>
        </row>
        <row r="33353">
          <cell r="A33353" t="str">
            <v>Zm00001d050862</v>
          </cell>
          <cell r="B33353" t="str">
            <v xml:space="preserve">F-box/kelch-repeat protein </v>
          </cell>
        </row>
        <row r="33354">
          <cell r="A33354" t="str">
            <v>Zm00001d039837</v>
          </cell>
          <cell r="B33354" t="str">
            <v>Spermidine hydroxycinnamoyl transferase</v>
          </cell>
        </row>
        <row r="33355">
          <cell r="A33355" t="str">
            <v>Zm00001d014616</v>
          </cell>
          <cell r="B33355" t="str">
            <v>transducin family protein / WD-40 repeat family protein</v>
          </cell>
        </row>
        <row r="33356">
          <cell r="A33356" t="str">
            <v>Zm00001d013821</v>
          </cell>
        </row>
        <row r="33357">
          <cell r="A33357" t="str">
            <v>Zm00001d026392</v>
          </cell>
          <cell r="B33357" t="str">
            <v xml:space="preserve">LSM7-like%3B LSM7-like protein  </v>
          </cell>
        </row>
        <row r="33358">
          <cell r="A33358" t="str">
            <v>Zm00001d022415</v>
          </cell>
        </row>
        <row r="33359">
          <cell r="A33359" t="str">
            <v>Zm00001d042885</v>
          </cell>
          <cell r="B33359" t="str">
            <v>Protein HESO1</v>
          </cell>
        </row>
        <row r="33360">
          <cell r="A33360" t="str">
            <v>Zm00001d022168</v>
          </cell>
          <cell r="B33360" t="str">
            <v xml:space="preserve">AT hook-containing MAR binding 1-like protein  </v>
          </cell>
        </row>
        <row r="33361">
          <cell r="A33361" t="str">
            <v>Zm00001d038557</v>
          </cell>
          <cell r="B33361" t="str">
            <v>nuclear factor Y subunit C11</v>
          </cell>
        </row>
        <row r="33362">
          <cell r="A33362" t="str">
            <v>Zm00001d006251</v>
          </cell>
          <cell r="B33362" t="str">
            <v>Thioredoxin superfamily protein</v>
          </cell>
        </row>
        <row r="33363">
          <cell r="A33363" t="str">
            <v>Zm00001d039036</v>
          </cell>
          <cell r="B33363" t="str">
            <v>16S rRNA processing protein RimM family</v>
          </cell>
        </row>
        <row r="33364">
          <cell r="A33364" t="str">
            <v>Zm00001d038818</v>
          </cell>
          <cell r="B33364" t="str">
            <v>Probable nucleolar protein 5-1</v>
          </cell>
        </row>
        <row r="33365">
          <cell r="A33365" t="str">
            <v>Zm00001d004333</v>
          </cell>
        </row>
        <row r="33366">
          <cell r="A33366" t="str">
            <v>Zm00001d013957</v>
          </cell>
          <cell r="B33366" t="str">
            <v xml:space="preserve">Ser/Thr protein phosphatase family  </v>
          </cell>
        </row>
        <row r="33367">
          <cell r="A33367" t="str">
            <v>Zm00001d046279</v>
          </cell>
          <cell r="B33367" t="str">
            <v>CCAAT-binding factor</v>
          </cell>
        </row>
        <row r="33368">
          <cell r="A33368" t="str">
            <v>Zm00001d042184</v>
          </cell>
          <cell r="B33368" t="str">
            <v xml:space="preserve">6-phosphogluconate dehydrogenase%2C decarboxylating  </v>
          </cell>
        </row>
        <row r="33369">
          <cell r="A33369" t="str">
            <v>Zm00001d011224</v>
          </cell>
          <cell r="B33369" t="str">
            <v>Ribosomal protein L34</v>
          </cell>
        </row>
        <row r="33370">
          <cell r="A33370" t="str">
            <v>Zm00001d047329</v>
          </cell>
          <cell r="B33370" t="str">
            <v xml:space="preserve">Transcriptional regulatory protein algP  </v>
          </cell>
        </row>
        <row r="33371">
          <cell r="A33371" t="str">
            <v>Zm00001d014481</v>
          </cell>
          <cell r="B33371" t="str">
            <v xml:space="preserve">Dihydroflavonol-4-reductase  </v>
          </cell>
        </row>
        <row r="33372">
          <cell r="A33372" t="str">
            <v>Zm00001d012561</v>
          </cell>
          <cell r="B33372" t="str">
            <v xml:space="preserve">Cystatin2%3B Cysteine proteinase inhibitor%3B Putative cystatin  </v>
          </cell>
        </row>
        <row r="33373">
          <cell r="A33373" t="str">
            <v>Zm00001d016912</v>
          </cell>
        </row>
        <row r="33374">
          <cell r="A33374" t="str">
            <v>Zm00001d011500</v>
          </cell>
          <cell r="B33374" t="str">
            <v xml:space="preserve">Putative ubiquitin-conjugating enzyme family isoform 1%3B Putative ubiquitin-conjugating enzyme family isoform 2%3B Putative ubiquitin-conjugating enzyme family isoform 3%3B Ubiquitin-conjugating enzyme E2-17 kDa 9  </v>
          </cell>
        </row>
        <row r="33375">
          <cell r="A33375" t="str">
            <v>Zm00001d023394</v>
          </cell>
          <cell r="B33375" t="str">
            <v xml:space="preserve">PAN domain-containing protein </v>
          </cell>
        </row>
        <row r="33376">
          <cell r="A33376" t="str">
            <v>Zm00001d030693</v>
          </cell>
          <cell r="B33376" t="str">
            <v>Chaperone protein dnaJ 10</v>
          </cell>
        </row>
        <row r="33377">
          <cell r="A33377" t="str">
            <v>Zm00001d022201</v>
          </cell>
          <cell r="B33377" t="str">
            <v xml:space="preserve">Probable inactive receptor kinase </v>
          </cell>
        </row>
        <row r="33378">
          <cell r="A33378" t="str">
            <v>Zm00001d046643</v>
          </cell>
          <cell r="B33378" t="str">
            <v>Protein kinase superfamily protein</v>
          </cell>
        </row>
        <row r="33379">
          <cell r="A33379" t="str">
            <v>Zm00001d035895</v>
          </cell>
        </row>
        <row r="33380">
          <cell r="A33380" t="str">
            <v>Zm00001d024469</v>
          </cell>
          <cell r="B33380" t="str">
            <v>Glutaredoxin family protein</v>
          </cell>
        </row>
        <row r="33381">
          <cell r="A33381" t="str">
            <v>Zm00001d018013</v>
          </cell>
          <cell r="B33381" t="str">
            <v>CDP-diacylglycerol--serine O-phosphatidyltransferase 1</v>
          </cell>
        </row>
        <row r="33382">
          <cell r="A33382" t="str">
            <v>Zm00001d031642</v>
          </cell>
        </row>
        <row r="33383">
          <cell r="A33383" t="str">
            <v>Zm00001d003993</v>
          </cell>
          <cell r="B33383" t="str">
            <v xml:space="preserve">F-box protein </v>
          </cell>
        </row>
        <row r="33384">
          <cell r="A33384" t="str">
            <v>Zm00001d033618</v>
          </cell>
          <cell r="B33384" t="str">
            <v xml:space="preserve"> formate dehydrogenase2</v>
          </cell>
        </row>
        <row r="33385">
          <cell r="A33385" t="str">
            <v>Zm00001d041135</v>
          </cell>
          <cell r="B33385" t="str">
            <v>Protein Iojap-related mitochondrial</v>
          </cell>
        </row>
        <row r="33386">
          <cell r="A33386" t="str">
            <v>Zm00001d053200</v>
          </cell>
          <cell r="B33386" t="str">
            <v>Ypt/Rab-GAP domain of gyp1p superfamily protein</v>
          </cell>
        </row>
        <row r="33387">
          <cell r="A33387" t="str">
            <v>Zm00001d038068</v>
          </cell>
          <cell r="B33387" t="str">
            <v xml:space="preserve">ATPase%2C coupled to transmembrane movement of substance  </v>
          </cell>
        </row>
        <row r="33388">
          <cell r="A33388" t="str">
            <v>Zm00001d035274</v>
          </cell>
          <cell r="B33388" t="str">
            <v>PIF1-like helicase</v>
          </cell>
        </row>
        <row r="33389">
          <cell r="A33389" t="str">
            <v>Zm00001d008244</v>
          </cell>
          <cell r="B33389" t="str">
            <v>Isocitrate dehydrogenase [NAD] catalytic subunit 5 mitochondrial</v>
          </cell>
        </row>
        <row r="33390">
          <cell r="A33390" t="str">
            <v>Zm00001d025888</v>
          </cell>
          <cell r="B33390" t="str">
            <v>Probable metal-nicotianamine transporter YSL7</v>
          </cell>
        </row>
        <row r="33391">
          <cell r="A33391" t="str">
            <v>Zm00001d040379</v>
          </cell>
          <cell r="B33391" t="str">
            <v>Expansin-A14</v>
          </cell>
        </row>
        <row r="33392">
          <cell r="A33392" t="str">
            <v>Zm00001d048089</v>
          </cell>
          <cell r="B33392" t="str">
            <v>ARM repeat superfamily protein</v>
          </cell>
        </row>
        <row r="33393">
          <cell r="A33393" t="str">
            <v>Zm00001d053858</v>
          </cell>
          <cell r="B33393" t="str">
            <v>EH domain-containing protein 1</v>
          </cell>
        </row>
        <row r="33394">
          <cell r="A33394" t="str">
            <v>Zm00001d006506</v>
          </cell>
        </row>
        <row r="33395">
          <cell r="A33395" t="str">
            <v>Zm00001d042760</v>
          </cell>
          <cell r="B33395" t="str">
            <v>senescence regulator</v>
          </cell>
        </row>
        <row r="33396">
          <cell r="A33396" t="str">
            <v>Zm00001d035871</v>
          </cell>
          <cell r="B33396" t="str">
            <v xml:space="preserve">GDSL esterase/lipase </v>
          </cell>
        </row>
        <row r="33397">
          <cell r="A33397" t="str">
            <v>Zm00001d024388</v>
          </cell>
        </row>
        <row r="33398">
          <cell r="A33398" t="str">
            <v>Zm00001d013512</v>
          </cell>
          <cell r="B33398" t="str">
            <v>DUF1336 domain containing protein expressed</v>
          </cell>
        </row>
        <row r="33399">
          <cell r="A33399" t="str">
            <v>Zm00001d002882</v>
          </cell>
          <cell r="B33399" t="str">
            <v>SKP1-interacting partner 15</v>
          </cell>
        </row>
        <row r="33400">
          <cell r="A33400" t="str">
            <v>Zm00001d030609</v>
          </cell>
          <cell r="B33400" t="str">
            <v>Oxysterol-binding protein-related protein 1D</v>
          </cell>
        </row>
        <row r="33401">
          <cell r="A33401" t="str">
            <v>Zm00001d029840</v>
          </cell>
          <cell r="B33401" t="str">
            <v>Short-chain dehydrogenase TIC 32 chloroplastic</v>
          </cell>
        </row>
        <row r="33402">
          <cell r="A33402" t="str">
            <v>Zm00001d014917</v>
          </cell>
          <cell r="B33402" t="str">
            <v>Transcriptional regulator SUPERMAN</v>
          </cell>
        </row>
        <row r="33403">
          <cell r="A33403" t="str">
            <v>Zm00001d040217</v>
          </cell>
        </row>
        <row r="33404">
          <cell r="A33404" t="str">
            <v>Zm00001d032691</v>
          </cell>
          <cell r="B33404" t="str">
            <v>MATH domain containing protein; Os10g0478500 protein</v>
          </cell>
        </row>
        <row r="33405">
          <cell r="A33405" t="str">
            <v>Zm00001d013678</v>
          </cell>
        </row>
        <row r="33406">
          <cell r="A33406" t="str">
            <v>Zm00001d051049</v>
          </cell>
          <cell r="B33406" t="str">
            <v>AGC (cAMP-dependent cGMP-dependent and protein kinase C) kinase family protein</v>
          </cell>
        </row>
        <row r="33407">
          <cell r="A33407" t="str">
            <v>Zm00001d037304</v>
          </cell>
        </row>
        <row r="33408">
          <cell r="A33408" t="str">
            <v>Zm00001d018247</v>
          </cell>
          <cell r="B33408" t="str">
            <v xml:space="preserve">Zinc finger protein  </v>
          </cell>
        </row>
        <row r="33409">
          <cell r="A33409" t="str">
            <v>Zm00001d048342</v>
          </cell>
          <cell r="B33409" t="str">
            <v>Probable serine/threonine-protein kinase Cx32 chloroplastic</v>
          </cell>
        </row>
        <row r="33410">
          <cell r="A33410" t="str">
            <v>Zm00001d051936</v>
          </cell>
          <cell r="B33410" t="str">
            <v>F-box protein PP2-B10</v>
          </cell>
        </row>
        <row r="33411">
          <cell r="A33411" t="str">
            <v>Zm00001d033234</v>
          </cell>
          <cell r="B33411" t="str">
            <v>Protein kinase PINOID</v>
          </cell>
        </row>
        <row r="33412">
          <cell r="A33412" t="str">
            <v>Zm00001d020060</v>
          </cell>
        </row>
        <row r="33413">
          <cell r="A33413" t="str">
            <v>Zm00001d026411</v>
          </cell>
        </row>
        <row r="33414">
          <cell r="A33414" t="str">
            <v>Zm00001d032813</v>
          </cell>
          <cell r="B33414" t="str">
            <v>RNA-binding (RRM/RBD/RNP motifs) family protein</v>
          </cell>
        </row>
        <row r="33415">
          <cell r="A33415" t="str">
            <v>Zm00001d026635</v>
          </cell>
          <cell r="B33415" t="str">
            <v>Allantoinase</v>
          </cell>
        </row>
        <row r="33416">
          <cell r="A33416" t="str">
            <v>Zm00001d043819</v>
          </cell>
        </row>
        <row r="33417">
          <cell r="A33417" t="str">
            <v>Zm00001d046344</v>
          </cell>
          <cell r="B33417" t="str">
            <v xml:space="preserve"> kaurene oxidase1</v>
          </cell>
        </row>
        <row r="33418">
          <cell r="A33418" t="str">
            <v>Zm00001d006428</v>
          </cell>
          <cell r="B33418" t="str">
            <v>Protein CHROMATIN REMODELING 4</v>
          </cell>
        </row>
        <row r="33419">
          <cell r="A33419" t="str">
            <v>Zm00001d021285</v>
          </cell>
          <cell r="B33419" t="str">
            <v>Protein SHI RELATED SEQUENCE 1</v>
          </cell>
        </row>
        <row r="33420">
          <cell r="A33420" t="str">
            <v>Zm00001d020577</v>
          </cell>
        </row>
        <row r="33421">
          <cell r="A33421" t="str">
            <v>Zm00001d050764</v>
          </cell>
        </row>
        <row r="33422">
          <cell r="A33422" t="str">
            <v>Zm00001d015626</v>
          </cell>
          <cell r="B33422" t="str">
            <v>Putative uncharacterized protein [Source:UniProtKB/TrEMBL;Acc:Q7X9P7]</v>
          </cell>
        </row>
        <row r="33423">
          <cell r="A33423" t="str">
            <v>Zm00001d028889</v>
          </cell>
          <cell r="B33423" t="str">
            <v>Calcium-dependent phosphotriesterase superfamily protein</v>
          </cell>
        </row>
        <row r="33424">
          <cell r="A33424" t="str">
            <v>Zm00001d017247</v>
          </cell>
          <cell r="B33424" t="str">
            <v xml:space="preserve">Protein binding protein  </v>
          </cell>
        </row>
        <row r="33425">
          <cell r="A33425" t="str">
            <v>Zm00001d050208</v>
          </cell>
          <cell r="B33425" t="str">
            <v>Galactose mutarotase-like superfamily protein</v>
          </cell>
        </row>
        <row r="33426">
          <cell r="A33426" t="str">
            <v>Zm00001d032373</v>
          </cell>
          <cell r="B33426" t="str">
            <v xml:space="preserve"> chloroplast RNA splicing1</v>
          </cell>
        </row>
        <row r="33427">
          <cell r="A33427" t="str">
            <v>Zm00001d010545</v>
          </cell>
          <cell r="B33427" t="str">
            <v>Lung seven transmembrane receptor family protein</v>
          </cell>
        </row>
        <row r="33428">
          <cell r="A33428" t="str">
            <v>Zm00001d041786</v>
          </cell>
        </row>
        <row r="33429">
          <cell r="A33429" t="str">
            <v>Zm00001d029468</v>
          </cell>
          <cell r="B33429" t="str">
            <v>root-specific kinase 1</v>
          </cell>
        </row>
        <row r="33430">
          <cell r="A33430" t="str">
            <v>Zm00001d035793</v>
          </cell>
          <cell r="B33430" t="str">
            <v xml:space="preserve">Ribosomal protein L15  </v>
          </cell>
        </row>
        <row r="33431">
          <cell r="A33431" t="str">
            <v>Zm00001d033120</v>
          </cell>
        </row>
        <row r="33432">
          <cell r="A33432" t="str">
            <v>Zm00001d029372</v>
          </cell>
          <cell r="B33432" t="str">
            <v>Serine carboxypeptidase-like 40</v>
          </cell>
        </row>
        <row r="33433">
          <cell r="A33433" t="str">
            <v>Zm00001d038249</v>
          </cell>
        </row>
        <row r="33434">
          <cell r="A33434" t="str">
            <v>Zm00001d017525</v>
          </cell>
          <cell r="B33434" t="str">
            <v>Mitogen-activated protein kinase kinase kinase YODA</v>
          </cell>
        </row>
        <row r="33435">
          <cell r="A33435" t="str">
            <v>Zm00001d025472</v>
          </cell>
          <cell r="B33435" t="str">
            <v>Two-component response regulator ARR16</v>
          </cell>
        </row>
        <row r="33436">
          <cell r="A33436" t="str">
            <v>Zm00001d010411</v>
          </cell>
          <cell r="B33436" t="str">
            <v>Auxin-responsive protein IAA27</v>
          </cell>
        </row>
        <row r="33437">
          <cell r="A33437" t="str">
            <v>Zm00001d035224</v>
          </cell>
          <cell r="B33437" t="str">
            <v xml:space="preserve"> protein; Tyrosine specific protein phosphatase-like</v>
          </cell>
        </row>
        <row r="33438">
          <cell r="A33438" t="str">
            <v>Zm00001d011959</v>
          </cell>
          <cell r="B33438" t="str">
            <v xml:space="preserve">Secondary cell wall glycosyltransferase family 47  </v>
          </cell>
        </row>
        <row r="33439">
          <cell r="A33439" t="str">
            <v>Zm00001d028750</v>
          </cell>
          <cell r="B33439" t="str">
            <v xml:space="preserve"> asparagine synthetase3</v>
          </cell>
        </row>
        <row r="33440">
          <cell r="A33440" t="str">
            <v>Zm00001d053728</v>
          </cell>
          <cell r="B33440" t="str">
            <v xml:space="preserve">Nucleolin  </v>
          </cell>
        </row>
        <row r="33441">
          <cell r="A33441" t="str">
            <v>Zm00001d015275</v>
          </cell>
          <cell r="B33441" t="str">
            <v>Protein At-4/1</v>
          </cell>
        </row>
        <row r="33442">
          <cell r="A33442" t="str">
            <v>Zm00001d049391</v>
          </cell>
          <cell r="B33442" t="str">
            <v>Protein kinase superfamily protein</v>
          </cell>
        </row>
        <row r="33443">
          <cell r="A33443" t="str">
            <v>Zm00001d044340</v>
          </cell>
          <cell r="B33443" t="str">
            <v xml:space="preserve"> aldehyde dehydrogenase5</v>
          </cell>
        </row>
        <row r="33444">
          <cell r="A33444" t="str">
            <v>Zm00001d027505</v>
          </cell>
        </row>
        <row r="33445">
          <cell r="A33445" t="str">
            <v>Zm00001d015756</v>
          </cell>
          <cell r="B33445" t="str">
            <v>Metal-nicotianamine transporter YSL2</v>
          </cell>
        </row>
        <row r="33446">
          <cell r="A33446" t="str">
            <v>Zm00001d028542</v>
          </cell>
          <cell r="B33446" t="str">
            <v>Peroxisomal nicotinamide adenine dinucleotide carrier</v>
          </cell>
        </row>
        <row r="33447">
          <cell r="A33447" t="str">
            <v>Zm00001d026457</v>
          </cell>
          <cell r="B33447" t="str">
            <v>DNA topoisomerase 2</v>
          </cell>
        </row>
        <row r="33448">
          <cell r="A33448" t="str">
            <v>Zm00001d043154</v>
          </cell>
        </row>
        <row r="33449">
          <cell r="A33449" t="str">
            <v>Zm00001d046738</v>
          </cell>
        </row>
        <row r="33450">
          <cell r="A33450" t="str">
            <v>Zm00001d009983</v>
          </cell>
          <cell r="B33450" t="str">
            <v>Binding protein</v>
          </cell>
        </row>
        <row r="33451">
          <cell r="A33451" t="str">
            <v>Zm00001d037252</v>
          </cell>
          <cell r="B33451" t="str">
            <v xml:space="preserve">Putative LIM-type zinc finger domain family protein  </v>
          </cell>
        </row>
        <row r="33452">
          <cell r="A33452" t="str">
            <v>Zm00001d043880</v>
          </cell>
        </row>
        <row r="33453">
          <cell r="A33453" t="str">
            <v>Zm00001d046246</v>
          </cell>
          <cell r="B33453" t="str">
            <v xml:space="preserve">Putative NAC domain transcription factor superfamily protein  </v>
          </cell>
        </row>
        <row r="33454">
          <cell r="A33454" t="str">
            <v>Zm00001d004091</v>
          </cell>
          <cell r="B33454" t="str">
            <v>Metal tolerance protein C4</v>
          </cell>
        </row>
        <row r="33455">
          <cell r="A33455" t="str">
            <v>Zm00001d052732</v>
          </cell>
          <cell r="B33455" t="str">
            <v>Dehydration-responsive element-binding protein 1B</v>
          </cell>
        </row>
        <row r="33456">
          <cell r="A33456" t="str">
            <v>Zm00001d028055</v>
          </cell>
          <cell r="B33456" t="str">
            <v>Probable E3 ubiquitin-protein ligase RHY1A</v>
          </cell>
        </row>
        <row r="33457">
          <cell r="A33457" t="str">
            <v>Zm00001d053077</v>
          </cell>
        </row>
        <row r="33458">
          <cell r="A33458" t="str">
            <v>Zm00001d049532</v>
          </cell>
        </row>
        <row r="33459">
          <cell r="A33459" t="str">
            <v>Zm00001d010060</v>
          </cell>
          <cell r="B33459" t="str">
            <v>BEL1-like homeodomain protein 9</v>
          </cell>
        </row>
        <row r="33460">
          <cell r="A33460" t="str">
            <v>Zm00001d052601</v>
          </cell>
        </row>
        <row r="33461">
          <cell r="A33461" t="str">
            <v>Zm00001d018864</v>
          </cell>
          <cell r="B33461" t="str">
            <v xml:space="preserve"> histone deacetylase</v>
          </cell>
        </row>
        <row r="33462">
          <cell r="A33462" t="str">
            <v>Zm00001d022273</v>
          </cell>
          <cell r="B33462" t="str">
            <v>Putative endonuclease or glycosyl hydrolase</v>
          </cell>
        </row>
        <row r="33463">
          <cell r="A33463" t="str">
            <v>Zm00001d038950</v>
          </cell>
        </row>
        <row r="33464">
          <cell r="A33464" t="str">
            <v>Zm00001d044351</v>
          </cell>
        </row>
        <row r="33465">
          <cell r="A33465" t="str">
            <v>Zm00001d018708</v>
          </cell>
          <cell r="B33465" t="str">
            <v>OSJNBb0004G23.8 protein; OSJNBb0085F13.3 protein</v>
          </cell>
        </row>
        <row r="33466">
          <cell r="A33466" t="str">
            <v>Zm00001d049225</v>
          </cell>
          <cell r="B33466" t="str">
            <v>FHA domain-containing protein FHA2</v>
          </cell>
        </row>
        <row r="33467">
          <cell r="A33467" t="str">
            <v>Zm00001d016467</v>
          </cell>
          <cell r="B33467" t="str">
            <v>Cell division control protein 48 homolog D</v>
          </cell>
        </row>
        <row r="33468">
          <cell r="A33468" t="str">
            <v>Zm00001d035400</v>
          </cell>
        </row>
        <row r="33469">
          <cell r="A33469" t="str">
            <v>Zm00001d024051</v>
          </cell>
          <cell r="B33469" t="str">
            <v>Adenylate kinase 4</v>
          </cell>
        </row>
        <row r="33470">
          <cell r="A33470" t="str">
            <v>Zm00001d015605</v>
          </cell>
          <cell r="B33470" t="str">
            <v xml:space="preserve">Putative metallo-beta-lactamase homeodomain-containing protein  </v>
          </cell>
        </row>
        <row r="33471">
          <cell r="A33471" t="str">
            <v>Zm00001d042949</v>
          </cell>
          <cell r="B33471" t="str">
            <v>Probable membrane-associated kinase regulator 4</v>
          </cell>
        </row>
        <row r="33472">
          <cell r="A33472" t="str">
            <v>Zm00001d011868</v>
          </cell>
          <cell r="B33472" t="str">
            <v>Methyl-CpG-binding domain-containing protein 2</v>
          </cell>
        </row>
        <row r="33473">
          <cell r="A33473" t="str">
            <v>Zm00001d018601</v>
          </cell>
          <cell r="B33473" t="str">
            <v>Laccase-7</v>
          </cell>
        </row>
        <row r="33474">
          <cell r="A33474" t="str">
            <v>Zm00001d043261</v>
          </cell>
          <cell r="B33474" t="str">
            <v>Universal stress protein PHOS34</v>
          </cell>
        </row>
        <row r="33475">
          <cell r="A33475" t="str">
            <v>Zm00001d008342</v>
          </cell>
          <cell r="B33475" t="str">
            <v xml:space="preserve">Pollen-specific protein like%3B Pollen-specific protein like protein  </v>
          </cell>
        </row>
        <row r="33476">
          <cell r="A33476" t="str">
            <v>Zm00001d052892</v>
          </cell>
          <cell r="B33476" t="str">
            <v>Leucine-rich repeat (LRR) family protein</v>
          </cell>
        </row>
        <row r="33477">
          <cell r="A33477" t="str">
            <v>Zm00001d053539</v>
          </cell>
          <cell r="B33477" t="str">
            <v xml:space="preserve">Serine/threonine-protein phosphatase  </v>
          </cell>
        </row>
        <row r="33478">
          <cell r="A33478" t="str">
            <v>Zm00001d016770</v>
          </cell>
          <cell r="B33478" t="str">
            <v>Exosome complex component RRP45B</v>
          </cell>
        </row>
        <row r="33479">
          <cell r="A33479" t="str">
            <v>Zm00001d028412</v>
          </cell>
          <cell r="B33479" t="str">
            <v>Filament-like plant protein 4</v>
          </cell>
        </row>
        <row r="33480">
          <cell r="A33480" t="str">
            <v>Zm00001d030256</v>
          </cell>
          <cell r="B33480" t="str">
            <v>alpha/beta-Hydrolases superfamily protein</v>
          </cell>
        </row>
        <row r="33481">
          <cell r="A33481" t="str">
            <v>Zm00001d044507</v>
          </cell>
          <cell r="B33481" t="str">
            <v>Delta(8)-fatty-acid desaturase 2</v>
          </cell>
        </row>
        <row r="33482">
          <cell r="A33482" t="str">
            <v>Zm00001d037969</v>
          </cell>
          <cell r="B33482" t="str">
            <v>Inhibitor I family protein; Potato inhibitor I family</v>
          </cell>
        </row>
        <row r="33483">
          <cell r="A33483" t="str">
            <v>Zm00001d005593</v>
          </cell>
        </row>
        <row r="33484">
          <cell r="A33484" t="str">
            <v>Zm00001d007826</v>
          </cell>
          <cell r="B33484" t="str">
            <v>Peptidyl-prolyl cis-trans isomerase CYP63</v>
          </cell>
        </row>
        <row r="33485">
          <cell r="A33485" t="str">
            <v>Zm00001d046719</v>
          </cell>
          <cell r="B33485" t="str">
            <v>AT-rich interactive domain-containing protein 3</v>
          </cell>
        </row>
        <row r="33486">
          <cell r="A33486" t="str">
            <v>Zm00001d044640</v>
          </cell>
          <cell r="B33486" t="str">
            <v xml:space="preserve">Probable peptide/nitrate transporter </v>
          </cell>
        </row>
        <row r="33487">
          <cell r="A33487" t="str">
            <v>Zm00001d040818</v>
          </cell>
          <cell r="B33487" t="str">
            <v>Acyltransferase-like protein  chloroplastic</v>
          </cell>
        </row>
        <row r="33488">
          <cell r="A33488" t="str">
            <v>Zm00001d001809</v>
          </cell>
          <cell r="B33488" t="str">
            <v>RNA polymerase II transcription factor B subunit 2</v>
          </cell>
        </row>
        <row r="33489">
          <cell r="A33489" t="str">
            <v>Zm00001d047078</v>
          </cell>
          <cell r="B33489" t="str">
            <v xml:space="preserve">Putative metacaspase family protein  </v>
          </cell>
        </row>
        <row r="33490">
          <cell r="A33490" t="str">
            <v>Zm00001d043613</v>
          </cell>
          <cell r="B33490" t="str">
            <v>CHY-type/CTCHY-type/RING-type Zinc finger protein</v>
          </cell>
        </row>
        <row r="33491">
          <cell r="A33491" t="str">
            <v>Zm00001d052752</v>
          </cell>
        </row>
        <row r="33492">
          <cell r="A33492" t="str">
            <v>Zm00001d007755</v>
          </cell>
          <cell r="B33492" t="str">
            <v>DEAD-box ATP-dependent RNA helicase 52</v>
          </cell>
        </row>
        <row r="33493">
          <cell r="A33493" t="str">
            <v>Zm00001d007929</v>
          </cell>
          <cell r="B33493" t="str">
            <v>Polyadenylate-binding protein RBP45C</v>
          </cell>
        </row>
        <row r="33494">
          <cell r="A33494" t="str">
            <v>Zm00001d038785</v>
          </cell>
          <cell r="B33494" t="str">
            <v>General transcription factor 2-related zinc finger protein</v>
          </cell>
        </row>
        <row r="33495">
          <cell r="A33495" t="str">
            <v>Zm00001d037890</v>
          </cell>
          <cell r="B33495" t="str">
            <v>Subtilisin-like protease SBT1.9</v>
          </cell>
        </row>
        <row r="33496">
          <cell r="A33496" t="str">
            <v>Zm00001d032084</v>
          </cell>
          <cell r="B33496" t="str">
            <v>Chaperone DnaJ-domain superfamily protein</v>
          </cell>
        </row>
        <row r="33497">
          <cell r="A33497" t="str">
            <v>Zm00001d039618</v>
          </cell>
          <cell r="B33497" t="str">
            <v>alpha/beta-Hydrolases superfamily protein</v>
          </cell>
        </row>
        <row r="33498">
          <cell r="A33498" t="str">
            <v>Zm00001d004769</v>
          </cell>
          <cell r="B33498" t="str">
            <v>RING-H2 finger protein ATL33</v>
          </cell>
        </row>
        <row r="33499">
          <cell r="A33499" t="str">
            <v>Zm00001d047011</v>
          </cell>
        </row>
        <row r="33500">
          <cell r="A33500" t="str">
            <v>Zm00001d019595</v>
          </cell>
          <cell r="B33500" t="str">
            <v>Regulator of chromosome condensation (RCC1) family protein</v>
          </cell>
        </row>
        <row r="33501">
          <cell r="A33501" t="str">
            <v>Zm00001d047123</v>
          </cell>
          <cell r="B33501" t="str">
            <v>Scarecrow-like protein 6</v>
          </cell>
        </row>
        <row r="33502">
          <cell r="A33502" t="str">
            <v>Zm00001d000352</v>
          </cell>
        </row>
        <row r="33503">
          <cell r="A33503" t="str">
            <v>Zm00001d006172</v>
          </cell>
          <cell r="B33503" t="str">
            <v>Serine/threonine-protein kinase Rio1</v>
          </cell>
        </row>
        <row r="33504">
          <cell r="A33504" t="str">
            <v>Zm00001d036816</v>
          </cell>
          <cell r="B33504" t="str">
            <v xml:space="preserve"> exopolygalacturonase7</v>
          </cell>
        </row>
        <row r="33505">
          <cell r="A33505" t="str">
            <v>Zm00001d018355</v>
          </cell>
          <cell r="B33505" t="str">
            <v>homolog of yeast autophagy 18 (ATG18) B</v>
          </cell>
        </row>
        <row r="33506">
          <cell r="A33506" t="str">
            <v>Zm00001d042681</v>
          </cell>
        </row>
        <row r="33507">
          <cell r="A33507" t="str">
            <v>Zm00001d013572</v>
          </cell>
          <cell r="B33507" t="str">
            <v>Cysteine-rich receptor-like protein kinase 10</v>
          </cell>
        </row>
        <row r="33508">
          <cell r="A33508" t="str">
            <v>Zm00001d050170</v>
          </cell>
          <cell r="B33508" t="str">
            <v xml:space="preserve">Putative cytochrome P450 superfamily protein  </v>
          </cell>
        </row>
        <row r="33509">
          <cell r="A33509" t="str">
            <v>Zm00001d011983</v>
          </cell>
          <cell r="B33509" t="str">
            <v>GYF domain-containing protein</v>
          </cell>
        </row>
        <row r="33510">
          <cell r="A33510" t="str">
            <v>Zm00001d044472</v>
          </cell>
        </row>
        <row r="33511">
          <cell r="A33511" t="str">
            <v>Zm00001d038473</v>
          </cell>
          <cell r="B33511" t="str">
            <v>Transcription repressor OFP1</v>
          </cell>
        </row>
        <row r="33512">
          <cell r="A33512" t="str">
            <v>Zm00001d006710</v>
          </cell>
          <cell r="B33512" t="str">
            <v xml:space="preserve">Putative MO25-like protein </v>
          </cell>
        </row>
        <row r="33513">
          <cell r="A33513" t="str">
            <v>Zm00001d039455</v>
          </cell>
          <cell r="B33513" t="str">
            <v>PRA1 family protein F2</v>
          </cell>
        </row>
        <row r="33514">
          <cell r="A33514" t="str">
            <v>Zm00001d042627</v>
          </cell>
          <cell r="B33514" t="str">
            <v>UDP-glucuronate:xylan alpha-glucuronosyltransferase 1</v>
          </cell>
        </row>
        <row r="33515">
          <cell r="A33515" t="str">
            <v>Zm00001d004930</v>
          </cell>
          <cell r="B33515" t="str">
            <v>Peptidyl-prolyl cis-trans isomerase FKBP42</v>
          </cell>
        </row>
        <row r="33516">
          <cell r="A33516" t="str">
            <v>Zm00001d042283</v>
          </cell>
        </row>
        <row r="33517">
          <cell r="A33517" t="str">
            <v>Zm00001d044274</v>
          </cell>
          <cell r="B33517" t="str">
            <v>DENN domain and WD repeat-containing protein SCD1</v>
          </cell>
        </row>
        <row r="33518">
          <cell r="A33518" t="str">
            <v>Zm00001d024204</v>
          </cell>
          <cell r="B33518" t="str">
            <v xml:space="preserve">LHT1  </v>
          </cell>
        </row>
        <row r="33519">
          <cell r="A33519" t="str">
            <v>Zm00001d046299</v>
          </cell>
          <cell r="B33519" t="str">
            <v xml:space="preserve">HSF28 HSF type transcription factor  </v>
          </cell>
        </row>
        <row r="33520">
          <cell r="A33520" t="str">
            <v>Zm00001d029578</v>
          </cell>
          <cell r="B33520" t="str">
            <v>Expressed protein;  protein</v>
          </cell>
        </row>
        <row r="33521">
          <cell r="A33521" t="str">
            <v>Zm00001d036418</v>
          </cell>
          <cell r="B33521" t="str">
            <v>B-box zinc finger protein 20</v>
          </cell>
        </row>
        <row r="33522">
          <cell r="A33522" t="str">
            <v>Zm00001d027855</v>
          </cell>
          <cell r="B33522" t="str">
            <v>Transcription factor PRE3</v>
          </cell>
        </row>
        <row r="33523">
          <cell r="A33523" t="str">
            <v>Zm00001d025799</v>
          </cell>
          <cell r="B33523" t="str">
            <v>Calmodulin-binding receptor-like cytoplasmic kinase 3</v>
          </cell>
        </row>
        <row r="33524">
          <cell r="A33524" t="str">
            <v>Zm00001d017735</v>
          </cell>
          <cell r="B33524" t="str">
            <v>Expansin-B4</v>
          </cell>
        </row>
        <row r="33525">
          <cell r="A33525" t="str">
            <v>Zm00001d011721</v>
          </cell>
          <cell r="B33525" t="str">
            <v xml:space="preserve"> brassinosteroid insensitive1a</v>
          </cell>
        </row>
        <row r="33526">
          <cell r="A33526" t="str">
            <v>Zm00001d043882</v>
          </cell>
          <cell r="B33526" t="str">
            <v>Zinc finger protein AZF1</v>
          </cell>
        </row>
        <row r="33527">
          <cell r="A33527" t="str">
            <v>Zm00001d034766</v>
          </cell>
          <cell r="B33527" t="str">
            <v>Lysine--tRNA ligase chloroplastic/mitochondrial</v>
          </cell>
        </row>
        <row r="33528">
          <cell r="A33528" t="str">
            <v>Zm00001d013420</v>
          </cell>
          <cell r="B33528" t="str">
            <v>P-loop containing nucleoside triphosphate hydrolases superfamily protein</v>
          </cell>
        </row>
        <row r="33529">
          <cell r="A33529" t="str">
            <v>Zm00001d017174</v>
          </cell>
        </row>
        <row r="33530">
          <cell r="A33530" t="str">
            <v>Zm00001d027295</v>
          </cell>
          <cell r="B33530" t="str">
            <v xml:space="preserve"> beta tubulin1</v>
          </cell>
        </row>
        <row r="33531">
          <cell r="A33531" t="str">
            <v>Zm00001d031851</v>
          </cell>
          <cell r="B33531" t="str">
            <v>Histone-lysine N-methyltransferase SUVR4</v>
          </cell>
        </row>
        <row r="33532">
          <cell r="A33532" t="str">
            <v>Zm00001d041662</v>
          </cell>
          <cell r="B33532" t="str">
            <v>OSJNBa0024J22.14 protein</v>
          </cell>
        </row>
        <row r="33533">
          <cell r="A33533" t="str">
            <v>Zm00001d003265</v>
          </cell>
          <cell r="B33533" t="str">
            <v xml:space="preserve">Topoisomerase-like protein  </v>
          </cell>
        </row>
        <row r="33534">
          <cell r="A33534" t="str">
            <v>Zm00001d007789</v>
          </cell>
          <cell r="B33534" t="str">
            <v>receptor-like protein kinase 4</v>
          </cell>
        </row>
        <row r="33535">
          <cell r="A33535" t="str">
            <v>Zm00001d028740</v>
          </cell>
        </row>
        <row r="33536">
          <cell r="A33536" t="str">
            <v>Zm00001d029227</v>
          </cell>
          <cell r="B33536" t="str">
            <v>alpha/beta-Hydrolases superfamily protein</v>
          </cell>
        </row>
        <row r="33537">
          <cell r="A33537" t="str">
            <v>Zm00001d021049</v>
          </cell>
        </row>
        <row r="33538">
          <cell r="A33538" t="str">
            <v>Zm00001d011220</v>
          </cell>
          <cell r="B33538" t="str">
            <v>ATP-dependent zinc metalloprotease FTSH 4 mitochondrial</v>
          </cell>
        </row>
        <row r="33539">
          <cell r="A33539" t="str">
            <v>Zm00001d045132</v>
          </cell>
          <cell r="B33539" t="str">
            <v>Allantoinase</v>
          </cell>
        </row>
        <row r="33540">
          <cell r="A33540" t="str">
            <v>Zm00001d023767</v>
          </cell>
          <cell r="B33540" t="str">
            <v>GRF1-interacting factor 3</v>
          </cell>
        </row>
        <row r="33541">
          <cell r="A33541" t="str">
            <v>Zm00001d040515</v>
          </cell>
          <cell r="B33541" t="str">
            <v>Gamma carbonic anhydrase 1 mitochondrial</v>
          </cell>
        </row>
        <row r="33542">
          <cell r="A33542" t="str">
            <v>Zm00001d015374</v>
          </cell>
          <cell r="B33542" t="str">
            <v>plant/F14G9-20 protein</v>
          </cell>
        </row>
        <row r="33543">
          <cell r="A33543" t="str">
            <v>Zm00001d005017</v>
          </cell>
          <cell r="B33543" t="str">
            <v>FAD-dependent oxidoreductase family protein</v>
          </cell>
        </row>
        <row r="33544">
          <cell r="A33544" t="str">
            <v>Zm00001d049502</v>
          </cell>
          <cell r="B33544" t="str">
            <v>maternal effect embryo arrest 60</v>
          </cell>
        </row>
        <row r="33545">
          <cell r="A33545" t="str">
            <v>Zm00001d004079</v>
          </cell>
          <cell r="B33545" t="str">
            <v>Lectin-domain containing receptor kinase A4.1</v>
          </cell>
        </row>
        <row r="33546">
          <cell r="A33546" t="str">
            <v>Zm00001d018815</v>
          </cell>
          <cell r="B33546" t="str">
            <v>Probable protein phosphatase 2C 21</v>
          </cell>
        </row>
        <row r="33547">
          <cell r="A33547" t="str">
            <v>Zm00001d039426</v>
          </cell>
          <cell r="B33547" t="str">
            <v>Beta-glucuronosyltransferase GlcAT14B</v>
          </cell>
        </row>
        <row r="33548">
          <cell r="A33548" t="str">
            <v>Zm00001d035021</v>
          </cell>
          <cell r="B33548" t="str">
            <v>Cell wall / vacuolar inhibitor of fructosidase 2</v>
          </cell>
        </row>
        <row r="33549">
          <cell r="A33549" t="str">
            <v>Zm00001d046936</v>
          </cell>
          <cell r="B33549" t="str">
            <v>Core-2/I-branching beta-16-N-acetylglucosaminyltransferase family protein</v>
          </cell>
        </row>
        <row r="33550">
          <cell r="A33550" t="str">
            <v>Zm00001d011051</v>
          </cell>
          <cell r="B33550" t="str">
            <v>ACT domain-containing protein ACR9</v>
          </cell>
        </row>
        <row r="33551">
          <cell r="A33551" t="str">
            <v>Zm00001d038420</v>
          </cell>
          <cell r="B33551" t="str">
            <v>RING-H2 finger protein ATL66</v>
          </cell>
        </row>
        <row r="33552">
          <cell r="A33552" t="str">
            <v>Zm00001d006217</v>
          </cell>
          <cell r="B33552" t="str">
            <v xml:space="preserve">Serine/threonine-protein kinase NAK  </v>
          </cell>
        </row>
        <row r="33553">
          <cell r="A33553" t="str">
            <v>Zm00001d048504</v>
          </cell>
        </row>
        <row r="33554">
          <cell r="A33554" t="str">
            <v>Zm00001d049580</v>
          </cell>
          <cell r="B33554" t="str">
            <v>methyltransferases</v>
          </cell>
        </row>
        <row r="33555">
          <cell r="A33555" t="str">
            <v>Zm00001d032367</v>
          </cell>
        </row>
        <row r="33556">
          <cell r="A33556" t="str">
            <v>Zm00001d052721</v>
          </cell>
          <cell r="B33556" t="str">
            <v xml:space="preserve">Ubiquitin family protein  </v>
          </cell>
        </row>
        <row r="33557">
          <cell r="A33557" t="str">
            <v>Zm00001d041859</v>
          </cell>
          <cell r="B33557" t="str">
            <v>Sodium/hydrogen exchanger 2</v>
          </cell>
        </row>
        <row r="33558">
          <cell r="A33558" t="str">
            <v>Zm00001d002380</v>
          </cell>
        </row>
        <row r="33559">
          <cell r="A33559" t="str">
            <v>Zm00001d027522</v>
          </cell>
          <cell r="B33559" t="str">
            <v>DUF241 domain protein</v>
          </cell>
        </row>
        <row r="33560">
          <cell r="A33560" t="str">
            <v>Zm00001d012725</v>
          </cell>
          <cell r="B33560" t="str">
            <v>Transcription factor TCP4</v>
          </cell>
        </row>
        <row r="33561">
          <cell r="A33561" t="str">
            <v>Zm00001d027620</v>
          </cell>
        </row>
        <row r="33562">
          <cell r="A33562" t="str">
            <v>Zm00001d017670</v>
          </cell>
          <cell r="B33562" t="str">
            <v>Protein phosphatase 2C 29</v>
          </cell>
        </row>
        <row r="33563">
          <cell r="A33563" t="str">
            <v>Zm00001d044659</v>
          </cell>
        </row>
        <row r="33564">
          <cell r="A33564" t="str">
            <v>Zm00001d017826</v>
          </cell>
          <cell r="B33564" t="str">
            <v>3-hydroxy-3-methylglutaryl-coenzyme A reductase 2</v>
          </cell>
        </row>
        <row r="33565">
          <cell r="A33565" t="str">
            <v>Zm00001d048835</v>
          </cell>
          <cell r="B33565" t="str">
            <v>Phosphatidate phosphatase PAH2</v>
          </cell>
        </row>
        <row r="33566">
          <cell r="A33566" t="str">
            <v>Zm00001d042452</v>
          </cell>
          <cell r="B33566" t="str">
            <v>Nucleotide-diphospho-sugar transferases superfamily protein</v>
          </cell>
        </row>
        <row r="33567">
          <cell r="A33567" t="str">
            <v>Zm00001d013815</v>
          </cell>
          <cell r="B33567" t="str">
            <v>Condensin-2 complex subunit H2</v>
          </cell>
        </row>
        <row r="33568">
          <cell r="A33568" t="str">
            <v>Zm00001d006112</v>
          </cell>
          <cell r="B33568" t="str">
            <v xml:space="preserve">Arabinogalactan protein  </v>
          </cell>
        </row>
        <row r="33569">
          <cell r="A33569" t="str">
            <v>Zm00001d014368</v>
          </cell>
        </row>
        <row r="33570">
          <cell r="A33570" t="str">
            <v>Zm00001d020279</v>
          </cell>
          <cell r="B33570" t="str">
            <v>Major facilitator superfamily protein</v>
          </cell>
        </row>
        <row r="33571">
          <cell r="A33571" t="str">
            <v>Zm00001d031044</v>
          </cell>
          <cell r="B33571" t="str">
            <v>Transcription factor PIF4</v>
          </cell>
        </row>
        <row r="33572">
          <cell r="A33572" t="str">
            <v>Zm00001d029316</v>
          </cell>
          <cell r="B33572" t="str">
            <v>Succinate dehydrogenase [ubiquinone] flavoprotein subunit 1 mitochondrial</v>
          </cell>
        </row>
        <row r="33573">
          <cell r="A33573" t="str">
            <v>Zm00001d044950</v>
          </cell>
          <cell r="B33573" t="str">
            <v>Ethylene-responsive transcription factor ERF014</v>
          </cell>
        </row>
        <row r="33574">
          <cell r="A33574" t="str">
            <v>Zm00001d049386</v>
          </cell>
          <cell r="B33574" t="str">
            <v>Obg-like ATPase 1</v>
          </cell>
        </row>
        <row r="33575">
          <cell r="A33575" t="str">
            <v>Zm00001d002504</v>
          </cell>
          <cell r="B33575" t="str">
            <v>Transducin/WD40 repeat-like superfamily protein</v>
          </cell>
        </row>
        <row r="33576">
          <cell r="A33576" t="str">
            <v>Zm00001d038852</v>
          </cell>
          <cell r="B33576" t="str">
            <v xml:space="preserve"> reversion-to-ethylene sensitivity1 like3</v>
          </cell>
        </row>
        <row r="33577">
          <cell r="A33577" t="str">
            <v>Zm00001d026700</v>
          </cell>
          <cell r="B33577" t="str">
            <v>BTB/POZ domain-containing protein TNFAIP1 isoform 2</v>
          </cell>
        </row>
        <row r="33578">
          <cell r="A33578" t="str">
            <v>Zm00001d014589</v>
          </cell>
          <cell r="B33578" t="str">
            <v>Phosphatidylinositol/phosphatidylcholine transfer protein SFH13</v>
          </cell>
        </row>
        <row r="33579">
          <cell r="A33579" t="str">
            <v>Zm00001d008326</v>
          </cell>
          <cell r="B33579" t="str">
            <v xml:space="preserve">Putative RNA helicase family protein  </v>
          </cell>
        </row>
        <row r="33580">
          <cell r="A33580" t="str">
            <v>Zm00001d045899</v>
          </cell>
        </row>
        <row r="33581">
          <cell r="A33581" t="str">
            <v>Zm00001d044120</v>
          </cell>
          <cell r="B33581" t="str">
            <v>Sterol 14-demethylase</v>
          </cell>
        </row>
        <row r="33582">
          <cell r="A33582" t="str">
            <v>Zm00001d052027</v>
          </cell>
        </row>
        <row r="33583">
          <cell r="A33583" t="str">
            <v>Zm00001d041648</v>
          </cell>
          <cell r="B33583" t="str">
            <v>L-tryptophan--pyruvate aminotransferase 1</v>
          </cell>
        </row>
        <row r="33584">
          <cell r="A33584" t="str">
            <v>Zm00001d029772</v>
          </cell>
          <cell r="B33584" t="str">
            <v xml:space="preserve">Ca2+/calmodulin-dependent protein kinase phosphatase  </v>
          </cell>
        </row>
        <row r="33585">
          <cell r="A33585" t="str">
            <v>Zm00001d030046</v>
          </cell>
        </row>
        <row r="33586">
          <cell r="A33586" t="str">
            <v>Zm00001d026303</v>
          </cell>
          <cell r="B33586" t="str">
            <v xml:space="preserve">Putative leucine-rich repeat receptor-like protein kinase family protein  </v>
          </cell>
        </row>
        <row r="33587">
          <cell r="A33587" t="str">
            <v>Zm00001d030926</v>
          </cell>
        </row>
        <row r="33588">
          <cell r="A33588" t="str">
            <v>Zm00001d033752</v>
          </cell>
        </row>
        <row r="33589">
          <cell r="A33589" t="str">
            <v>Zm00001d051401</v>
          </cell>
        </row>
        <row r="33590">
          <cell r="A33590" t="str">
            <v>Zm00001d025057</v>
          </cell>
          <cell r="B33590" t="str">
            <v>NAD(P)-linked oxidoreductase superfamily protein</v>
          </cell>
        </row>
        <row r="33591">
          <cell r="A33591" t="str">
            <v>Zm00001d029385</v>
          </cell>
          <cell r="B33591" t="str">
            <v>AAA-type ATPase family protein</v>
          </cell>
        </row>
        <row r="33592">
          <cell r="A33592" t="str">
            <v>Zm00001d014852</v>
          </cell>
          <cell r="B33592" t="str">
            <v xml:space="preserve">Ser/Thr-rich protein T10 in DGCR region  </v>
          </cell>
        </row>
        <row r="33593">
          <cell r="A33593" t="str">
            <v>Zm00001d049219</v>
          </cell>
          <cell r="B33593" t="str">
            <v>Senescence-specific cysteine protease SAG12</v>
          </cell>
        </row>
        <row r="33594">
          <cell r="A33594" t="str">
            <v>Zm00001d030670</v>
          </cell>
          <cell r="B33594" t="str">
            <v>Probable peroxygenase 4</v>
          </cell>
        </row>
        <row r="33595">
          <cell r="A33595" t="str">
            <v>Zm00001d045332</v>
          </cell>
        </row>
        <row r="33596">
          <cell r="A33596" t="str">
            <v>Zm00001d027975</v>
          </cell>
          <cell r="B33596" t="str">
            <v>F-box protein FBX14</v>
          </cell>
        </row>
        <row r="33597">
          <cell r="A33597" t="str">
            <v>Zm00001d032860</v>
          </cell>
        </row>
        <row r="33598">
          <cell r="A33598" t="str">
            <v>Zm00001d018509</v>
          </cell>
        </row>
        <row r="33599">
          <cell r="A33599" t="str">
            <v>Zm00001d049992</v>
          </cell>
          <cell r="B33599" t="str">
            <v>Chaperone protein dnaJ 6</v>
          </cell>
        </row>
        <row r="33600">
          <cell r="A33600" t="str">
            <v>Zm00001d026125</v>
          </cell>
          <cell r="B33600" t="str">
            <v>General transcription factor 2-related zinc finger protein</v>
          </cell>
        </row>
        <row r="33601">
          <cell r="A33601" t="str">
            <v>Zm00001d049183</v>
          </cell>
          <cell r="B33601" t="str">
            <v>Alpha-ketoglutarate-dependent dioxygenase alkB</v>
          </cell>
        </row>
        <row r="33602">
          <cell r="A33602" t="str">
            <v>Zm00001d051968</v>
          </cell>
          <cell r="B33602" t="str">
            <v>E3 ubiquitin-protein ligase HOS1</v>
          </cell>
        </row>
        <row r="33603">
          <cell r="A33603" t="str">
            <v>Zm00001d003291</v>
          </cell>
          <cell r="B33603" t="str">
            <v xml:space="preserve"> transglutaminase21</v>
          </cell>
        </row>
        <row r="33604">
          <cell r="A33604" t="str">
            <v>Zm00001d014303</v>
          </cell>
          <cell r="B33604" t="str">
            <v>Vacuolar-sorting receptor 4</v>
          </cell>
        </row>
        <row r="33605">
          <cell r="A33605" t="str">
            <v>Zm00001d027258</v>
          </cell>
          <cell r="B33605" t="str">
            <v xml:space="preserve">Oleosin  </v>
          </cell>
        </row>
        <row r="33606">
          <cell r="A33606" t="str">
            <v>Zm00001d010611</v>
          </cell>
          <cell r="B33606" t="str">
            <v xml:space="preserve">Putative mini-chromosome maintenance (MCM) complex protein family  </v>
          </cell>
        </row>
        <row r="33607">
          <cell r="A33607" t="str">
            <v>Zm00001d009395</v>
          </cell>
          <cell r="B33607" t="str">
            <v>2-oxoglutarate (2OG) and Fe(II)-dependent oxygenase superfamily protein</v>
          </cell>
        </row>
        <row r="33608">
          <cell r="A33608" t="str">
            <v>Zm00001d028658</v>
          </cell>
          <cell r="B33608" t="str">
            <v>Thylakoid lumenal 15 kDa protein 1 chloroplastic</v>
          </cell>
        </row>
        <row r="33609">
          <cell r="A33609" t="str">
            <v>Zm00001d007319</v>
          </cell>
          <cell r="B33609" t="str">
            <v>Subtilisin-like serine endopeptidase family protein</v>
          </cell>
        </row>
        <row r="33610">
          <cell r="A33610" t="str">
            <v>Zm00001d042207</v>
          </cell>
          <cell r="B33610" t="str">
            <v xml:space="preserve">Esterase PIR7B  </v>
          </cell>
        </row>
        <row r="33611">
          <cell r="A33611" t="str">
            <v>Zm00001d039009</v>
          </cell>
          <cell r="B33611" t="str">
            <v>OSJNBb0022F23.8 protein</v>
          </cell>
        </row>
        <row r="33612">
          <cell r="A33612" t="str">
            <v>Zm00001d021020</v>
          </cell>
          <cell r="B33612" t="str">
            <v xml:space="preserve">60S ribosomal protein L32  </v>
          </cell>
        </row>
        <row r="33613">
          <cell r="A33613" t="str">
            <v>Zm00001d003674</v>
          </cell>
          <cell r="B33613" t="str">
            <v>Nicotinate phosphoribosyltransferase 2</v>
          </cell>
        </row>
        <row r="33614">
          <cell r="A33614" t="str">
            <v>Zm00001d043743</v>
          </cell>
          <cell r="B33614" t="str">
            <v>Zinc finger BED domain-containing protein DAYSLEEPER</v>
          </cell>
        </row>
        <row r="33615">
          <cell r="A33615" t="str">
            <v>Zm00001d011199</v>
          </cell>
          <cell r="B33615" t="str">
            <v>zinc ion binding</v>
          </cell>
        </row>
        <row r="33616">
          <cell r="A33616" t="str">
            <v>Zm00001d002994</v>
          </cell>
        </row>
        <row r="33617">
          <cell r="A33617" t="str">
            <v>Zm00001d047416</v>
          </cell>
        </row>
        <row r="33618">
          <cell r="A33618" t="str">
            <v>Zm00001d048013</v>
          </cell>
          <cell r="B33618" t="str">
            <v>Calcium uniporter protein 4 mitochondrial</v>
          </cell>
        </row>
        <row r="33619">
          <cell r="A33619" t="str">
            <v>Zm00001d042272</v>
          </cell>
          <cell r="B33619" t="str">
            <v>Histone-lysine N-methyltransferase H3 lysine-9 specific SUVH4</v>
          </cell>
        </row>
        <row r="33620">
          <cell r="A33620" t="str">
            <v>Zm00001d041385</v>
          </cell>
          <cell r="B33620" t="str">
            <v xml:space="preserve">Pentatricopeptide repeat-containing protein </v>
          </cell>
        </row>
        <row r="33621">
          <cell r="A33621" t="str">
            <v>Zm00001d051612</v>
          </cell>
          <cell r="B33621" t="str">
            <v>Gibberellin receptor GID1</v>
          </cell>
        </row>
        <row r="33622">
          <cell r="A33622" t="str">
            <v>Zm00001d040699</v>
          </cell>
          <cell r="B33622" t="str">
            <v>Mitochondrial import inner membrane translocase subunit TIM22-1</v>
          </cell>
        </row>
        <row r="33623">
          <cell r="A33623" t="str">
            <v>Zm00001d032481</v>
          </cell>
        </row>
        <row r="33624">
          <cell r="A33624" t="str">
            <v>Zm00001d044682</v>
          </cell>
          <cell r="B33624" t="str">
            <v>Probable WRKY transcription factor 38</v>
          </cell>
        </row>
        <row r="33625">
          <cell r="A33625" t="str">
            <v>Zm00001d028200</v>
          </cell>
          <cell r="B33625" t="str">
            <v>Protein trichome birefringence-like 16</v>
          </cell>
        </row>
        <row r="33626">
          <cell r="A33626" t="str">
            <v>Zm00001d050217</v>
          </cell>
        </row>
        <row r="33627">
          <cell r="A33627" t="str">
            <v>Zm00001d000379</v>
          </cell>
          <cell r="B33627" t="str">
            <v>ADP-ribosylation factor-like A1A</v>
          </cell>
        </row>
        <row r="33628">
          <cell r="A33628" t="str">
            <v>Zm00001d014749</v>
          </cell>
          <cell r="B33628" t="str">
            <v>60S ribosomal protein L30-2</v>
          </cell>
        </row>
        <row r="33629">
          <cell r="A33629" t="str">
            <v>Zm00001d042471</v>
          </cell>
          <cell r="B33629" t="str">
            <v>General transcription factor 2-related zinc finger protein</v>
          </cell>
        </row>
        <row r="33630">
          <cell r="A33630" t="str">
            <v>Zm00001d047616</v>
          </cell>
        </row>
        <row r="33631">
          <cell r="A33631" t="str">
            <v>Zm00001d034354</v>
          </cell>
        </row>
        <row r="33632">
          <cell r="A33632" t="str">
            <v>Zm00001d052927</v>
          </cell>
          <cell r="B33632" t="str">
            <v>Blight resistance protein RGA1-like protein;  protein</v>
          </cell>
        </row>
        <row r="33633">
          <cell r="A33633" t="str">
            <v>Zm00001d018739</v>
          </cell>
        </row>
        <row r="33634">
          <cell r="A33634" t="str">
            <v>Zm00001d047642</v>
          </cell>
        </row>
        <row r="33635">
          <cell r="A33635" t="str">
            <v>Zm00001d030745</v>
          </cell>
        </row>
        <row r="33636">
          <cell r="A33636" t="str">
            <v>Zm00001d035056</v>
          </cell>
          <cell r="B33636" t="str">
            <v xml:space="preserve">GDSL esterase/lipase </v>
          </cell>
        </row>
        <row r="33637">
          <cell r="A33637" t="str">
            <v>Zm00001d013745</v>
          </cell>
        </row>
        <row r="33638">
          <cell r="A33638" t="str">
            <v>Zm00001d023376</v>
          </cell>
          <cell r="B33638" t="str">
            <v xml:space="preserve"> aluminum-induced protein homolog1</v>
          </cell>
        </row>
        <row r="33639">
          <cell r="A33639" t="str">
            <v>Zm00001d049917</v>
          </cell>
        </row>
        <row r="33640">
          <cell r="A33640" t="str">
            <v>Zm00001d017646</v>
          </cell>
        </row>
        <row r="33641">
          <cell r="A33641" t="str">
            <v>Zm00001d051832</v>
          </cell>
        </row>
        <row r="33642">
          <cell r="A33642" t="str">
            <v>Zm00001d007212</v>
          </cell>
        </row>
        <row r="33643">
          <cell r="A33643" t="str">
            <v>Zm00001d022625</v>
          </cell>
          <cell r="B33643" t="str">
            <v>Synaptotagmin-2</v>
          </cell>
        </row>
        <row r="33644">
          <cell r="A33644" t="str">
            <v>Zm00001d026694</v>
          </cell>
          <cell r="B33644" t="str">
            <v>Auxin response factor 17</v>
          </cell>
        </row>
        <row r="33645">
          <cell r="A33645" t="str">
            <v>Zm00001d023704</v>
          </cell>
        </row>
        <row r="33646">
          <cell r="A33646" t="str">
            <v>Zm00001d043606</v>
          </cell>
          <cell r="B33646" t="str">
            <v xml:space="preserve">40S ribosomal protein S24  </v>
          </cell>
        </row>
        <row r="33647">
          <cell r="A33647" t="str">
            <v>Zm00001d041438</v>
          </cell>
          <cell r="B33647" t="str">
            <v>Protein ROOT HAIR DEFECTIVE 3 homolog 2</v>
          </cell>
        </row>
        <row r="33648">
          <cell r="A33648" t="str">
            <v>Zm00001d036489</v>
          </cell>
          <cell r="B33648" t="str">
            <v xml:space="preserve">Pentatricopeptide repeat-containing protein </v>
          </cell>
        </row>
        <row r="33649">
          <cell r="A33649" t="str">
            <v>Zm00001d024994</v>
          </cell>
        </row>
        <row r="33650">
          <cell r="A33650" t="str">
            <v>Zm00001d048255</v>
          </cell>
          <cell r="B33650" t="str">
            <v>Eukaryotic translation initiation factor 3 subunit K</v>
          </cell>
        </row>
        <row r="33651">
          <cell r="A33651" t="str">
            <v>Zm00001d005750</v>
          </cell>
          <cell r="B33651" t="str">
            <v>Transcription factor bHLH69</v>
          </cell>
        </row>
        <row r="33652">
          <cell r="A33652" t="str">
            <v>Zm00001d050402</v>
          </cell>
        </row>
        <row r="33653">
          <cell r="A33653" t="str">
            <v>Zm00001d023523</v>
          </cell>
          <cell r="B33653" t="str">
            <v xml:space="preserve"> TUB-transcription factor 14</v>
          </cell>
        </row>
        <row r="33654">
          <cell r="A33654" t="str">
            <v>Zm00001d046978</v>
          </cell>
          <cell r="B33654" t="str">
            <v>Cysteine proteinases superfamily protein</v>
          </cell>
        </row>
        <row r="33655">
          <cell r="A33655" t="str">
            <v>Zm00001d020245</v>
          </cell>
        </row>
        <row r="33656">
          <cell r="A33656" t="str">
            <v>Zm00001d031819</v>
          </cell>
          <cell r="B33656" t="str">
            <v>zinc finger (MYND type) family protein / programmed cell death 2 C-terminal domain-containing protein</v>
          </cell>
        </row>
        <row r="33657">
          <cell r="A33657" t="str">
            <v>Zm00001d050259</v>
          </cell>
          <cell r="B33657" t="str">
            <v>ABC transporter A family member 7</v>
          </cell>
        </row>
        <row r="33658">
          <cell r="A33658" t="str">
            <v>Zm00001d007147</v>
          </cell>
          <cell r="B33658" t="str">
            <v>Calmodulin-binding protein 60 C</v>
          </cell>
        </row>
        <row r="33659">
          <cell r="A33659" t="str">
            <v>Zm00001d001790</v>
          </cell>
          <cell r="B33659" t="str">
            <v>Cysteine protease ATG4a</v>
          </cell>
        </row>
        <row r="33660">
          <cell r="A33660" t="str">
            <v>Zm00001d035541</v>
          </cell>
        </row>
        <row r="33661">
          <cell r="A33661" t="str">
            <v>Zm00001d027407</v>
          </cell>
          <cell r="B33661" t="str">
            <v>ATPase 2 plasma membrane-type</v>
          </cell>
        </row>
        <row r="33662">
          <cell r="A33662" t="str">
            <v>Zm00001d018560</v>
          </cell>
          <cell r="B33662" t="str">
            <v>Callose synthase 3</v>
          </cell>
        </row>
        <row r="33663">
          <cell r="A33663" t="str">
            <v>Zm00001d041311</v>
          </cell>
        </row>
        <row r="33664">
          <cell r="A33664" t="str">
            <v>Zm00001d026339</v>
          </cell>
        </row>
        <row r="33665">
          <cell r="A33665" t="str">
            <v>Zm00001d019131</v>
          </cell>
        </row>
        <row r="33666">
          <cell r="A33666" t="str">
            <v>Zm00001d025436</v>
          </cell>
        </row>
        <row r="33667">
          <cell r="A33667" t="str">
            <v>Zm00001d008332</v>
          </cell>
          <cell r="B33667" t="str">
            <v>Cinnamoyl-CoA reductase 1</v>
          </cell>
        </row>
        <row r="33668">
          <cell r="A33668" t="str">
            <v>Zm00001d007183</v>
          </cell>
          <cell r="B33668" t="str">
            <v>Mediator of RNA polymerase II transcription subunit 33A</v>
          </cell>
        </row>
        <row r="33669">
          <cell r="A33669" t="str">
            <v>Zm00001d021553</v>
          </cell>
          <cell r="B33669" t="str">
            <v>Regulator of nonsense transcripts 1 homolog</v>
          </cell>
        </row>
        <row r="33670">
          <cell r="A33670" t="str">
            <v>Zm00001d025982</v>
          </cell>
          <cell r="B33670" t="str">
            <v>FRIGIDA interacting protein 2</v>
          </cell>
        </row>
        <row r="33671">
          <cell r="A33671" t="str">
            <v>Zm00001d024871</v>
          </cell>
        </row>
        <row r="33672">
          <cell r="A33672" t="str">
            <v>Zm00001d012880</v>
          </cell>
          <cell r="B33672" t="str">
            <v xml:space="preserve">BTB/POZ domain-containing protein </v>
          </cell>
        </row>
        <row r="33673">
          <cell r="A33673" t="str">
            <v>Zm00001d018779</v>
          </cell>
          <cell r="B33673" t="str">
            <v>Oxygen-evolving enhancer protein 2-1 chloroplastic</v>
          </cell>
        </row>
        <row r="33674">
          <cell r="A33674" t="str">
            <v>Zm00001d044206</v>
          </cell>
        </row>
        <row r="33675">
          <cell r="A33675" t="str">
            <v>Zm00001d015980</v>
          </cell>
        </row>
        <row r="33676">
          <cell r="A33676" t="str">
            <v>Zm00001d051412</v>
          </cell>
          <cell r="B33676" t="str">
            <v>CGI-like protein</v>
          </cell>
        </row>
        <row r="33677">
          <cell r="A33677" t="str">
            <v>Zm00001d016840</v>
          </cell>
          <cell r="B33677" t="str">
            <v>RING-H2 finger protein ATL3</v>
          </cell>
        </row>
        <row r="33678">
          <cell r="A33678" t="str">
            <v>Zm00001d037287</v>
          </cell>
          <cell r="B33678" t="str">
            <v>Imidazole glycerol phosphate synthase hisHF chloroplastic</v>
          </cell>
        </row>
        <row r="33679">
          <cell r="A33679" t="str">
            <v>Zm00001d018940</v>
          </cell>
          <cell r="B33679" t="str">
            <v xml:space="preserve"> early light inducible protein2</v>
          </cell>
        </row>
        <row r="33680">
          <cell r="A33680" t="str">
            <v>Zm00001d050169</v>
          </cell>
          <cell r="B33680" t="str">
            <v>cytochrome P450 family 96 subfamily A polypeptide 1</v>
          </cell>
        </row>
        <row r="33681">
          <cell r="A33681" t="str">
            <v>Zm00001d002190</v>
          </cell>
          <cell r="B33681" t="str">
            <v>ARM repeat superfamily protein</v>
          </cell>
        </row>
        <row r="33682">
          <cell r="A33682" t="str">
            <v>Zm00001d006636</v>
          </cell>
        </row>
        <row r="33683">
          <cell r="A33683" t="str">
            <v>Zm00001d033985</v>
          </cell>
        </row>
        <row r="33684">
          <cell r="A33684" t="str">
            <v>Zm00001d025592</v>
          </cell>
          <cell r="B33684" t="str">
            <v>DExH-box ATP-dependent RNA helicase DExH18 mitochondrial</v>
          </cell>
        </row>
        <row r="33685">
          <cell r="A33685" t="str">
            <v>Zm00001d036098</v>
          </cell>
          <cell r="B33685" t="str">
            <v xml:space="preserve">Putative DUF26-domain receptor-like protein kinase family protein  </v>
          </cell>
        </row>
        <row r="33686">
          <cell r="A33686" t="str">
            <v>Zm00001d051333</v>
          </cell>
          <cell r="B33686" t="str">
            <v xml:space="preserve">Blue copper protein  </v>
          </cell>
        </row>
        <row r="33687">
          <cell r="A33687" t="str">
            <v>Zm00001d028059</v>
          </cell>
        </row>
        <row r="33688">
          <cell r="A33688" t="str">
            <v>Zm00001d016972</v>
          </cell>
          <cell r="B33688" t="str">
            <v>Plasma-membrane choline transporter family protein</v>
          </cell>
        </row>
        <row r="33689">
          <cell r="A33689" t="str">
            <v>Zm00001d038592</v>
          </cell>
        </row>
        <row r="33690">
          <cell r="A33690" t="str">
            <v>Zm00001d012312</v>
          </cell>
          <cell r="B33690" t="str">
            <v xml:space="preserve">Undecaprenyl pyrophosphate synthetase  </v>
          </cell>
        </row>
        <row r="33691">
          <cell r="A33691" t="str">
            <v>Zm00001d003762</v>
          </cell>
          <cell r="B33691" t="str">
            <v>Transcription repressor OFP13</v>
          </cell>
        </row>
        <row r="33692">
          <cell r="A33692" t="str">
            <v>Zm00001d039969</v>
          </cell>
          <cell r="B33692" t="str">
            <v>Core-2/I-branching beta-16-N-acetylglucosaminyltransferase family protein</v>
          </cell>
        </row>
        <row r="33693">
          <cell r="A33693" t="str">
            <v>Zm00001d016224</v>
          </cell>
        </row>
        <row r="33694">
          <cell r="A33694" t="str">
            <v>Zm00001d044675</v>
          </cell>
          <cell r="B33694" t="str">
            <v xml:space="preserve">Pollen allergen Phl p 2  </v>
          </cell>
        </row>
        <row r="33695">
          <cell r="A33695" t="str">
            <v>Zm00001d029849</v>
          </cell>
          <cell r="B33695" t="str">
            <v>Phosphatidylinositol N-acetyglucosaminlytransferase subunit P-related</v>
          </cell>
        </row>
        <row r="33696">
          <cell r="A33696" t="str">
            <v>Zm00001d053609</v>
          </cell>
          <cell r="B33696" t="str">
            <v xml:space="preserve">Putative coatomer beta subunit family protein  </v>
          </cell>
        </row>
        <row r="33697">
          <cell r="A33697" t="str">
            <v>Zm00001d021506</v>
          </cell>
          <cell r="B33697" t="str">
            <v xml:space="preserve"> beta alanine synthase1</v>
          </cell>
        </row>
        <row r="33698">
          <cell r="A33698" t="str">
            <v>Zm00001d014632</v>
          </cell>
          <cell r="B33698" t="str">
            <v>Superoxide dismutase [Fe] 3 chloroplastic</v>
          </cell>
        </row>
        <row r="33699">
          <cell r="A33699" t="str">
            <v>Zm00001d044435</v>
          </cell>
          <cell r="B33699" t="str">
            <v>DUF679 domain membrane protein 7</v>
          </cell>
        </row>
        <row r="33700">
          <cell r="A33700" t="str">
            <v>Zm00001d041087</v>
          </cell>
          <cell r="B33700" t="str">
            <v>Protein SRG1</v>
          </cell>
        </row>
        <row r="33701">
          <cell r="A33701" t="str">
            <v>Zm00001d003409</v>
          </cell>
          <cell r="B33701" t="str">
            <v>Agamous-like MADS-box protein AGL16</v>
          </cell>
        </row>
        <row r="33702">
          <cell r="A33702" t="str">
            <v>Zm00001d012919</v>
          </cell>
        </row>
        <row r="33703">
          <cell r="A33703" t="str">
            <v>Zm00001d034822</v>
          </cell>
        </row>
        <row r="33704">
          <cell r="A33704" t="str">
            <v>Zm00001d019192</v>
          </cell>
          <cell r="B33704" t="str">
            <v xml:space="preserve">Trypsin/factor XIIA inhibitor  </v>
          </cell>
        </row>
        <row r="33705">
          <cell r="A33705" t="str">
            <v>Zm00001d008540</v>
          </cell>
        </row>
        <row r="33706">
          <cell r="A33706" t="str">
            <v>Zm00001d023423</v>
          </cell>
          <cell r="B33706" t="str">
            <v>ACT domain-containing protein ACR12</v>
          </cell>
        </row>
        <row r="33707">
          <cell r="A33707" t="str">
            <v>Zm00001d053265</v>
          </cell>
          <cell r="B33707" t="str">
            <v>High mobility group B protein 15</v>
          </cell>
        </row>
        <row r="33708">
          <cell r="A33708" t="str">
            <v>Zm00001d041953</v>
          </cell>
        </row>
        <row r="33709">
          <cell r="A33709" t="str">
            <v>Zm00001d012695</v>
          </cell>
        </row>
        <row r="33710">
          <cell r="A33710" t="str">
            <v>Zm00001d010340</v>
          </cell>
          <cell r="B33710" t="str">
            <v xml:space="preserve">Putative mitochondrial transcription termination factor family protein%3B mTERF family protein  </v>
          </cell>
        </row>
        <row r="33711">
          <cell r="A33711" t="str">
            <v>Zm00001d047366</v>
          </cell>
        </row>
        <row r="33712">
          <cell r="A33712" t="str">
            <v>Zm00001d041248</v>
          </cell>
          <cell r="B33712" t="str">
            <v>Retrovirus-related Pol polyprotein LINE-1</v>
          </cell>
        </row>
        <row r="33713">
          <cell r="A33713" t="str">
            <v>Zm00001d038616</v>
          </cell>
          <cell r="B33713" t="str">
            <v xml:space="preserve">ER6 protein  </v>
          </cell>
        </row>
        <row r="33714">
          <cell r="A33714" t="str">
            <v>Zm00001d021314</v>
          </cell>
          <cell r="B33714" t="str">
            <v xml:space="preserve">Protein binding protein  </v>
          </cell>
        </row>
        <row r="33715">
          <cell r="A33715" t="str">
            <v>Zm00001d012608</v>
          </cell>
        </row>
        <row r="33716">
          <cell r="A33716" t="str">
            <v>Zm00001d023863</v>
          </cell>
          <cell r="B33716" t="str">
            <v xml:space="preserve">Riboflavin synthase alpha chain  </v>
          </cell>
        </row>
        <row r="33717">
          <cell r="A33717" t="str">
            <v>Zm00001d050844</v>
          </cell>
          <cell r="B33717" t="str">
            <v>Bifunctional riboflavin biosynthesis protein RIBA 1 chloroplastic</v>
          </cell>
        </row>
        <row r="33718">
          <cell r="A33718" t="str">
            <v>Zm00001d033671</v>
          </cell>
          <cell r="B33718" t="str">
            <v>Protein FAF-like chloroplastic</v>
          </cell>
        </row>
        <row r="33719">
          <cell r="A33719" t="str">
            <v>Zm00001d004866</v>
          </cell>
          <cell r="B33719" t="str">
            <v>Protein kinase family protein</v>
          </cell>
        </row>
        <row r="33720">
          <cell r="A33720" t="str">
            <v>Zm00001d022198</v>
          </cell>
          <cell r="B33720" t="str">
            <v>SAP domain-containing protein</v>
          </cell>
        </row>
        <row r="33721">
          <cell r="A33721" t="str">
            <v>Zm00001d026593</v>
          </cell>
          <cell r="B33721" t="str">
            <v xml:space="preserve">Putative homeodomain-like transcription factor superfamily protein  </v>
          </cell>
        </row>
        <row r="33722">
          <cell r="A33722" t="str">
            <v>Zm00001d018907</v>
          </cell>
          <cell r="B33722" t="str">
            <v>Folate-biopterin transporter 1 chloroplastic</v>
          </cell>
        </row>
        <row r="33723">
          <cell r="A33723" t="str">
            <v>Zm00001d045886</v>
          </cell>
        </row>
        <row r="33724">
          <cell r="A33724" t="str">
            <v>Zm00001d024927</v>
          </cell>
          <cell r="B33724" t="str">
            <v>RING/U-box superfamily protein</v>
          </cell>
        </row>
        <row r="33725">
          <cell r="A33725" t="str">
            <v>Zm00001d044110</v>
          </cell>
          <cell r="B33725" t="str">
            <v xml:space="preserve">Polygalacturonase  </v>
          </cell>
        </row>
        <row r="33726">
          <cell r="A33726" t="str">
            <v>Zm00001d018298</v>
          </cell>
          <cell r="B33726" t="str">
            <v>17.4 kDa class III heat shock protein</v>
          </cell>
        </row>
        <row r="33727">
          <cell r="A33727" t="str">
            <v>Zm00001d007071</v>
          </cell>
        </row>
        <row r="33728">
          <cell r="A33728" t="str">
            <v>Zm00001d007784</v>
          </cell>
          <cell r="B33728" t="str">
            <v>Splicing factor U2af small subunit A</v>
          </cell>
        </row>
        <row r="33729">
          <cell r="A33729" t="str">
            <v>Zm00001d028233</v>
          </cell>
        </row>
        <row r="33730">
          <cell r="A33730" t="str">
            <v>Zm00001d033952</v>
          </cell>
        </row>
        <row r="33731">
          <cell r="A33731" t="str">
            <v>Zm00001d013203</v>
          </cell>
        </row>
        <row r="33732">
          <cell r="A33732" t="str">
            <v>Zm00001d020789</v>
          </cell>
          <cell r="B33732" t="str">
            <v>E3 ubiquitin-protein ligase ATL6</v>
          </cell>
        </row>
        <row r="33733">
          <cell r="A33733" t="str">
            <v>Zm00001d047119</v>
          </cell>
          <cell r="B33733" t="str">
            <v>NADH dehydrogenase [ubiquinone] 1 beta subcomplex subunit 8 mitochondrial</v>
          </cell>
        </row>
        <row r="33734">
          <cell r="A33734" t="str">
            <v>Zm00001d023619</v>
          </cell>
          <cell r="B33734" t="str">
            <v>Mono-/di-acylglycerol lipase N-terminal;Lipase class 3</v>
          </cell>
        </row>
        <row r="33735">
          <cell r="A33735" t="str">
            <v>Zm00001d028312</v>
          </cell>
          <cell r="B33735" t="str">
            <v>Transcription factor bHLH18</v>
          </cell>
        </row>
        <row r="33736">
          <cell r="A33736" t="str">
            <v>Zm00001d043064</v>
          </cell>
          <cell r="B33736" t="str">
            <v>Protein MOR1</v>
          </cell>
        </row>
        <row r="33737">
          <cell r="A33737" t="str">
            <v>Zm00001d034080</v>
          </cell>
        </row>
        <row r="33738">
          <cell r="A33738" t="str">
            <v>Zm00001d037407</v>
          </cell>
        </row>
        <row r="33739">
          <cell r="A33739" t="str">
            <v>Zm00001d029459</v>
          </cell>
          <cell r="B33739" t="str">
            <v>Probable nucleoredoxin 1</v>
          </cell>
        </row>
        <row r="33740">
          <cell r="A33740" t="str">
            <v>Zm00001d016535</v>
          </cell>
          <cell r="B33740" t="str">
            <v xml:space="preserve">Ethylene-responsive transcription factor-like protein </v>
          </cell>
        </row>
        <row r="33741">
          <cell r="A33741" t="str">
            <v>Zm00001d029429</v>
          </cell>
          <cell r="B33741" t="str">
            <v>S-adenosyl-L-methionine-dependent methyltransferases superfamily protein</v>
          </cell>
        </row>
        <row r="33742">
          <cell r="A33742" t="str">
            <v>Zm00001d001988</v>
          </cell>
          <cell r="B33742" t="str">
            <v>Probable protein phosphatase 2C 59</v>
          </cell>
        </row>
        <row r="33743">
          <cell r="A33743" t="str">
            <v>Zm00001d027604</v>
          </cell>
          <cell r="B33743" t="str">
            <v>cytochrome P450 family 96 subfamily A polypeptide 1</v>
          </cell>
        </row>
        <row r="33744">
          <cell r="A33744" t="str">
            <v>Zm00001d053597</v>
          </cell>
          <cell r="B33744" t="str">
            <v xml:space="preserve"> male gametophyte-specific2</v>
          </cell>
        </row>
        <row r="33745">
          <cell r="A33745" t="str">
            <v>Zm00001d019586</v>
          </cell>
          <cell r="B33745" t="str">
            <v>glycosyl hydrolase family 10 protein / carbohydrate-binding domain-containing protein</v>
          </cell>
        </row>
        <row r="33746">
          <cell r="A33746" t="str">
            <v>Zm00001d047390</v>
          </cell>
        </row>
        <row r="33747">
          <cell r="A33747" t="str">
            <v>Zm00001d037264</v>
          </cell>
          <cell r="B33747" t="str">
            <v>S-adenosyl-L-methionine-dependent methyltransferases superfamily protein</v>
          </cell>
        </row>
        <row r="33748">
          <cell r="A33748" t="str">
            <v>Zm00001d050343</v>
          </cell>
          <cell r="B33748" t="str">
            <v>Probable UDP-N-acetylglucosamine--peptide N-acetylglucosaminyltransferase SEC</v>
          </cell>
        </row>
        <row r="33749">
          <cell r="A33749" t="str">
            <v>Zm00001d026446</v>
          </cell>
          <cell r="B33749" t="str">
            <v>E3 ubiquitin-protein ligase MBR2</v>
          </cell>
        </row>
        <row r="33750">
          <cell r="A33750" t="str">
            <v>Zm00001d021912</v>
          </cell>
          <cell r="B33750" t="str">
            <v xml:space="preserve"> subtilisin3</v>
          </cell>
        </row>
        <row r="33751">
          <cell r="A33751" t="str">
            <v>Zm00001d039772</v>
          </cell>
          <cell r="B33751" t="str">
            <v xml:space="preserve">Serine carboxypeptidase K10B2.2  </v>
          </cell>
        </row>
        <row r="33752">
          <cell r="A33752" t="str">
            <v>Zm00001d025089</v>
          </cell>
          <cell r="B33752" t="str">
            <v>Retrotransposon-like protein</v>
          </cell>
        </row>
        <row r="33753">
          <cell r="A33753" t="str">
            <v>Zm00001d003691</v>
          </cell>
          <cell r="B33753" t="str">
            <v>Probable UDP-N-acetylglucosamine--peptide N-acetylglucosaminyltransferase SEC</v>
          </cell>
        </row>
        <row r="33754">
          <cell r="A33754" t="str">
            <v>Zm00001d031420</v>
          </cell>
          <cell r="B33754" t="str">
            <v>P-loop containing nucleoside triphosphate hydrolases superfamily protein</v>
          </cell>
        </row>
        <row r="33755">
          <cell r="A33755" t="str">
            <v>Zm00001d029737</v>
          </cell>
          <cell r="B33755" t="str">
            <v>TATA-box-binding protein 2</v>
          </cell>
        </row>
        <row r="33756">
          <cell r="A33756" t="str">
            <v>Zm00001d012471</v>
          </cell>
          <cell r="B33756" t="str">
            <v>Glutaredoxin family protein</v>
          </cell>
        </row>
        <row r="33757">
          <cell r="A33757" t="str">
            <v>Zm00001d042325</v>
          </cell>
          <cell r="B33757" t="str">
            <v>Expressed protein;  protein</v>
          </cell>
        </row>
        <row r="33758">
          <cell r="A33758" t="str">
            <v>Zm00001d030382</v>
          </cell>
          <cell r="B33758" t="str">
            <v>ARM repeat superfamily protein</v>
          </cell>
        </row>
        <row r="33759">
          <cell r="A33759" t="str">
            <v>Zm00001d050191</v>
          </cell>
          <cell r="B33759" t="str">
            <v>Ubiquitin-specific protease family C19-related protein</v>
          </cell>
        </row>
        <row r="33760">
          <cell r="A33760" t="str">
            <v>Zm00001d043465</v>
          </cell>
          <cell r="B33760" t="str">
            <v>50S ribosomal protein L13 chloroplastic</v>
          </cell>
        </row>
        <row r="33761">
          <cell r="A33761" t="str">
            <v>Zm00001d010716</v>
          </cell>
          <cell r="B33761" t="str">
            <v>TRAF-like superfamily protein</v>
          </cell>
        </row>
        <row r="33762">
          <cell r="A33762" t="str">
            <v>Zm00001d002951</v>
          </cell>
          <cell r="B33762" t="str">
            <v>Protein STAY-GREEN LIKE chloroplastic</v>
          </cell>
        </row>
        <row r="33763">
          <cell r="A33763" t="str">
            <v>Zm00001d053839</v>
          </cell>
          <cell r="B33763" t="str">
            <v>Peroxidase 3</v>
          </cell>
        </row>
        <row r="33764">
          <cell r="A33764" t="str">
            <v>Zm00001d015896</v>
          </cell>
        </row>
        <row r="33765">
          <cell r="A33765" t="str">
            <v>Zm00001d013133</v>
          </cell>
          <cell r="B33765" t="str">
            <v xml:space="preserve">Verprolin  </v>
          </cell>
        </row>
        <row r="33766">
          <cell r="A33766" t="str">
            <v>Zm00001d052318</v>
          </cell>
          <cell r="B33766" t="str">
            <v xml:space="preserve">Putative DUF231 domain containing family protein  </v>
          </cell>
        </row>
        <row r="33767">
          <cell r="A33767" t="str">
            <v>Zm00001d003696</v>
          </cell>
        </row>
        <row r="33768">
          <cell r="A33768" t="str">
            <v>Zm00001d016351</v>
          </cell>
          <cell r="B33768" t="str">
            <v>Eukaryotic initiation factor 4A-2</v>
          </cell>
        </row>
        <row r="33769">
          <cell r="A33769" t="str">
            <v>Zm00001d044566</v>
          </cell>
          <cell r="B33769" t="str">
            <v>Callose synthase 7</v>
          </cell>
        </row>
        <row r="33770">
          <cell r="A33770" t="str">
            <v>Zm00001d051800</v>
          </cell>
          <cell r="B33770" t="str">
            <v xml:space="preserve">Caleosin protein%3B Caleosin related protein  </v>
          </cell>
        </row>
        <row r="33771">
          <cell r="A33771" t="str">
            <v>Zm00001d027760</v>
          </cell>
          <cell r="B33771" t="str">
            <v xml:space="preserve">Histone H2A  </v>
          </cell>
        </row>
        <row r="33772">
          <cell r="A33772" t="str">
            <v>Zm00001d028467</v>
          </cell>
        </row>
        <row r="33773">
          <cell r="A33773" t="str">
            <v>Zm00001d004847</v>
          </cell>
          <cell r="B33773" t="str">
            <v>rRNA N-glycosidase</v>
          </cell>
        </row>
        <row r="33774">
          <cell r="A33774" t="str">
            <v>Zm00001d016974</v>
          </cell>
        </row>
        <row r="33775">
          <cell r="A33775" t="str">
            <v>Zm00001d011219</v>
          </cell>
          <cell r="B33775" t="str">
            <v>Small RNA 2'-O-methyltransferase</v>
          </cell>
        </row>
        <row r="33776">
          <cell r="A33776" t="str">
            <v>Zm00001d046534</v>
          </cell>
          <cell r="B33776" t="str">
            <v>Glycosyl hydrolase superfamily protein</v>
          </cell>
        </row>
        <row r="33777">
          <cell r="A33777" t="str">
            <v>Zm00001d007083</v>
          </cell>
        </row>
        <row r="33778">
          <cell r="A33778" t="str">
            <v>Zm00001d046813</v>
          </cell>
          <cell r="B33778" t="str">
            <v>Chaperone protein dnaJ 8 chloroplastic</v>
          </cell>
        </row>
        <row r="33779">
          <cell r="A33779" t="str">
            <v>Zm00001d002718</v>
          </cell>
          <cell r="B33779" t="str">
            <v>Scarecrow-like protein 6</v>
          </cell>
        </row>
        <row r="33780">
          <cell r="A33780" t="str">
            <v>Zm00001d044580</v>
          </cell>
          <cell r="B33780" t="str">
            <v xml:space="preserve">3-ketoacyl-CoA synthase  </v>
          </cell>
        </row>
        <row r="33781">
          <cell r="A33781" t="str">
            <v>Zm00001d050275</v>
          </cell>
          <cell r="B33781" t="str">
            <v>Encodes alpha-helical IF (intermediate filament)-like protein.</v>
          </cell>
        </row>
        <row r="33782">
          <cell r="A33782" t="str">
            <v>Zm00001d037260</v>
          </cell>
          <cell r="B33782" t="str">
            <v xml:space="preserve">Pentatricopeptide repeat-containing protein </v>
          </cell>
        </row>
        <row r="33783">
          <cell r="A33783" t="str">
            <v>Zm00001d021084</v>
          </cell>
          <cell r="B33783" t="str">
            <v>Gene trap locus 3 [Source:UniProtKB/TrEMBL;Acc:B6T7P6]</v>
          </cell>
        </row>
        <row r="33784">
          <cell r="A33784" t="str">
            <v>Zm00001d018670</v>
          </cell>
        </row>
        <row r="33785">
          <cell r="A33785" t="str">
            <v>Zm00001d027335</v>
          </cell>
          <cell r="B33785" t="str">
            <v>Trihelix transcription factor GT-2</v>
          </cell>
        </row>
        <row r="33786">
          <cell r="A33786" t="str">
            <v>Zm00001d012112</v>
          </cell>
        </row>
        <row r="33787">
          <cell r="A33787" t="str">
            <v>Zm00001d025328</v>
          </cell>
        </row>
        <row r="33788">
          <cell r="A33788" t="str">
            <v>Zm00001d017908</v>
          </cell>
          <cell r="B33788" t="str">
            <v>Transcription factor BIM3</v>
          </cell>
        </row>
        <row r="33789">
          <cell r="A33789" t="str">
            <v>Zm00001d010189</v>
          </cell>
          <cell r="B33789" t="str">
            <v>DUF1682 family protein</v>
          </cell>
        </row>
        <row r="33790">
          <cell r="A33790" t="str">
            <v>Zm00001d024705</v>
          </cell>
          <cell r="B33790" t="str">
            <v>Ca(2)-dependent phospholipid-binding protein (Copine) family</v>
          </cell>
        </row>
        <row r="33791">
          <cell r="A33791" t="str">
            <v>Zm00001d011751</v>
          </cell>
        </row>
        <row r="33792">
          <cell r="A33792" t="str">
            <v>Zm00001d016813</v>
          </cell>
          <cell r="B33792" t="str">
            <v>Ubiquitin carboxyl-terminal hydrolase family protein</v>
          </cell>
        </row>
        <row r="33793">
          <cell r="A33793" t="str">
            <v>Zm00001d016764</v>
          </cell>
          <cell r="B33793" t="str">
            <v xml:space="preserve">Ubiquitin-protein ligase  </v>
          </cell>
        </row>
        <row r="33794">
          <cell r="A33794" t="str">
            <v>Zm00001d034041</v>
          </cell>
        </row>
        <row r="33795">
          <cell r="A33795" t="str">
            <v>Zm00001d037932</v>
          </cell>
          <cell r="B33795" t="str">
            <v>Transducin/WD40 repeat-like superfamily protein</v>
          </cell>
        </row>
        <row r="33796">
          <cell r="A33796" t="str">
            <v>Zm00001d019475</v>
          </cell>
          <cell r="B33796" t="str">
            <v>Ethylene-responsive transcription factor 1B</v>
          </cell>
        </row>
        <row r="33797">
          <cell r="A33797" t="str">
            <v>Zm00001d048410</v>
          </cell>
          <cell r="B33797" t="str">
            <v>Ras-related protein RABF1</v>
          </cell>
        </row>
        <row r="33798">
          <cell r="A33798" t="str">
            <v>Zm00001d037768</v>
          </cell>
          <cell r="B33798" t="str">
            <v>Threonine synthase 1 chloroplastic</v>
          </cell>
        </row>
        <row r="33799">
          <cell r="A33799" t="str">
            <v>Zm00001d013321</v>
          </cell>
        </row>
        <row r="33800">
          <cell r="A33800" t="str">
            <v>Zm00001d000364</v>
          </cell>
          <cell r="B33800" t="str">
            <v>Actin-related protein 2/3 complex subunit 3</v>
          </cell>
        </row>
        <row r="33801">
          <cell r="A33801" t="str">
            <v>Zm00001d052684</v>
          </cell>
          <cell r="B33801" t="str">
            <v xml:space="preserve">O-methyltransferase ZRP4  </v>
          </cell>
        </row>
        <row r="33802">
          <cell r="A33802" t="str">
            <v>Zm00001d042915</v>
          </cell>
          <cell r="B33802" t="str">
            <v>NF-E2 inducible protein-like;  protein</v>
          </cell>
        </row>
        <row r="33803">
          <cell r="A33803" t="str">
            <v>Zm00001d017238</v>
          </cell>
          <cell r="B33803" t="str">
            <v>DNA-directed RNA polymerases II IV and V subunit 11</v>
          </cell>
        </row>
        <row r="33804">
          <cell r="A33804" t="str">
            <v>Zm00001d037322</v>
          </cell>
          <cell r="B33804" t="str">
            <v>Probable flavin-containing monooxygenase 1</v>
          </cell>
        </row>
        <row r="33805">
          <cell r="A33805" t="str">
            <v>Zm00001d002116</v>
          </cell>
        </row>
        <row r="33806">
          <cell r="A33806" t="str">
            <v>Zm00001d029098</v>
          </cell>
          <cell r="B33806" t="str">
            <v xml:space="preserve"> sugars will eventually be exported transporter16</v>
          </cell>
        </row>
        <row r="33807">
          <cell r="A33807" t="str">
            <v>Zm00001d015699</v>
          </cell>
        </row>
        <row r="33808">
          <cell r="A33808" t="str">
            <v>Zm00001d031429</v>
          </cell>
          <cell r="B33808" t="str">
            <v>pfkB-like carbohydrate kinase family protein</v>
          </cell>
        </row>
        <row r="33809">
          <cell r="A33809" t="str">
            <v>Zm00001d049650</v>
          </cell>
          <cell r="B33809" t="str">
            <v xml:space="preserve">Photosystem II core complex protein psbY  </v>
          </cell>
        </row>
        <row r="33810">
          <cell r="A33810" t="str">
            <v>Zm00001d047699</v>
          </cell>
          <cell r="B33810" t="str">
            <v>U2 small nuclear ribonucleoprotein B''</v>
          </cell>
        </row>
        <row r="33811">
          <cell r="A33811" t="str">
            <v>Zm00001d052069</v>
          </cell>
          <cell r="B33811" t="str">
            <v xml:space="preserve">Putative MYB DNA-binding domain superfamily protein  </v>
          </cell>
        </row>
        <row r="33812">
          <cell r="A33812" t="str">
            <v>Zm00001d022458</v>
          </cell>
          <cell r="B33812" t="str">
            <v xml:space="preserve">Peroxidase 70  </v>
          </cell>
        </row>
        <row r="33813">
          <cell r="A33813" t="str">
            <v>Zm00001d052152</v>
          </cell>
          <cell r="B33813" t="str">
            <v xml:space="preserve">Putative AP2/EREBP transcription factor superfamily protein  </v>
          </cell>
        </row>
        <row r="33814">
          <cell r="A33814" t="str">
            <v>Zm00001d048008</v>
          </cell>
          <cell r="B33814" t="str">
            <v>U-box domain-containing protein 31</v>
          </cell>
        </row>
        <row r="33815">
          <cell r="A33815" t="str">
            <v>Zm00001d000314</v>
          </cell>
          <cell r="B33815" t="str">
            <v xml:space="preserve">F-box protein </v>
          </cell>
        </row>
        <row r="33816">
          <cell r="A33816" t="str">
            <v>Zm00001d032567</v>
          </cell>
          <cell r="B33816" t="str">
            <v>Mediator of RNA polymerase II transcription subunit 16</v>
          </cell>
        </row>
        <row r="33817">
          <cell r="A33817" t="str">
            <v>Zm00001d033825</v>
          </cell>
          <cell r="B33817" t="str">
            <v>SWI/SNF complex subunit SWI3D</v>
          </cell>
        </row>
        <row r="33818">
          <cell r="A33818" t="str">
            <v>Zm00001d031037</v>
          </cell>
        </row>
        <row r="33819">
          <cell r="A33819" t="str">
            <v>Zm00001d038490</v>
          </cell>
          <cell r="B33819" t="str">
            <v>V-type proton ATPase subunit E2</v>
          </cell>
        </row>
        <row r="33820">
          <cell r="A33820" t="str">
            <v>Zm00001d004806</v>
          </cell>
        </row>
        <row r="33821">
          <cell r="A33821" t="str">
            <v>Zm00001d016006</v>
          </cell>
          <cell r="B33821" t="str">
            <v>D-amino-acid transaminase chloroplastic</v>
          </cell>
        </row>
        <row r="33822">
          <cell r="A33822" t="str">
            <v>Zm00001d017364</v>
          </cell>
          <cell r="B33822" t="str">
            <v xml:space="preserve">Ferredoxin-thioredoxin reductase%2C variable chain  </v>
          </cell>
        </row>
        <row r="33823">
          <cell r="A33823" t="str">
            <v>Zm00001d049239</v>
          </cell>
          <cell r="B33823" t="str">
            <v xml:space="preserve">Adenosylhomocysteinase  </v>
          </cell>
        </row>
        <row r="33824">
          <cell r="A33824" t="str">
            <v>Zm00001d017340</v>
          </cell>
          <cell r="B33824" t="str">
            <v>Proteasome subunit alpha type-2-B</v>
          </cell>
        </row>
        <row r="33825">
          <cell r="A33825" t="str">
            <v>Zm00001d031326</v>
          </cell>
          <cell r="B33825" t="str">
            <v>Sas10/U3 ribonucleoprotein (Utp) family protein</v>
          </cell>
        </row>
        <row r="33826">
          <cell r="A33826" t="str">
            <v>Zm00001d011302</v>
          </cell>
          <cell r="B33826" t="str">
            <v>Os01g0606100 protein</v>
          </cell>
        </row>
        <row r="33827">
          <cell r="A33827" t="str">
            <v>Zm00001d017093</v>
          </cell>
          <cell r="B33827" t="str">
            <v>Leukotriene A-4 hydrolase homolog</v>
          </cell>
        </row>
        <row r="33828">
          <cell r="A33828" t="str">
            <v>Zm00001d040144</v>
          </cell>
          <cell r="B33828" t="str">
            <v>HD domain-containing metal-dependent phosphohydrolase family protein</v>
          </cell>
        </row>
        <row r="33829">
          <cell r="A33829" t="str">
            <v>Zm00001d026448</v>
          </cell>
          <cell r="B33829" t="str">
            <v>Floral homeotic protein APETALA 2</v>
          </cell>
        </row>
        <row r="33830">
          <cell r="A33830" t="str">
            <v>Zm00001d010030</v>
          </cell>
          <cell r="B33830" t="str">
            <v>60S ribosomal protein L29-1</v>
          </cell>
        </row>
        <row r="33831">
          <cell r="A33831" t="str">
            <v>Zm00001d038346</v>
          </cell>
        </row>
        <row r="33832">
          <cell r="A33832" t="str">
            <v>Zm00001d027540</v>
          </cell>
          <cell r="B33832" t="str">
            <v xml:space="preserve"> glutathione S-transferase12</v>
          </cell>
        </row>
        <row r="33833">
          <cell r="A33833" t="str">
            <v>Zm00001d052171</v>
          </cell>
          <cell r="B33833" t="str">
            <v xml:space="preserve">Cell number regulator 1  </v>
          </cell>
        </row>
        <row r="33834">
          <cell r="A33834" t="str">
            <v>Zm00001d027916</v>
          </cell>
          <cell r="B33834" t="str">
            <v>Phosphoinositide phosphatase SAC2</v>
          </cell>
        </row>
        <row r="33835">
          <cell r="A33835" t="str">
            <v>Zm00001d010868</v>
          </cell>
          <cell r="B33835" t="str">
            <v>Histidine--tRNA ligase cytoplasmic</v>
          </cell>
        </row>
        <row r="33836">
          <cell r="A33836" t="str">
            <v>Zm00001d042634</v>
          </cell>
          <cell r="B33836" t="str">
            <v>Extradiol ring-cleavage dioxygenase</v>
          </cell>
        </row>
        <row r="33837">
          <cell r="A33837" t="str">
            <v>Zm00001d032976</v>
          </cell>
          <cell r="B33837" t="str">
            <v>OJ000126_13.10 protein;  protein</v>
          </cell>
        </row>
        <row r="33838">
          <cell r="A33838" t="str">
            <v>Zm00001d043324</v>
          </cell>
          <cell r="B33838" t="str">
            <v xml:space="preserve">F-box domain containing protein  </v>
          </cell>
        </row>
        <row r="33839">
          <cell r="A33839" t="str">
            <v>Zm00001d015744</v>
          </cell>
          <cell r="B33839" t="str">
            <v xml:space="preserve">Ring canal kelch  </v>
          </cell>
        </row>
        <row r="33840">
          <cell r="A33840" t="str">
            <v>Zm00001d038502</v>
          </cell>
          <cell r="B33840" t="str">
            <v xml:space="preserve"> succinate dehydrogenase9</v>
          </cell>
        </row>
        <row r="33841">
          <cell r="A33841" t="str">
            <v>Zm00001d037627</v>
          </cell>
          <cell r="B33841" t="str">
            <v xml:space="preserve"> gibberellin 3-oxidase1</v>
          </cell>
        </row>
        <row r="33842">
          <cell r="A33842" t="str">
            <v>Zm00001d028005</v>
          </cell>
          <cell r="B33842" t="str">
            <v xml:space="preserve">Ubiquitin carboxyl-terminal hydrolase  </v>
          </cell>
        </row>
        <row r="33843">
          <cell r="A33843" t="str">
            <v>Zm00001d018606</v>
          </cell>
          <cell r="B33843" t="str">
            <v>nucleic acid binding;methyltransferases</v>
          </cell>
        </row>
        <row r="33844">
          <cell r="A33844" t="str">
            <v>Zm00001d050180</v>
          </cell>
          <cell r="B33844" t="str">
            <v>sequence-specific DNA binding transcription factors</v>
          </cell>
        </row>
        <row r="33845">
          <cell r="A33845" t="str">
            <v>Zm00001d053199</v>
          </cell>
        </row>
        <row r="33846">
          <cell r="A33846" t="str">
            <v>Zm00001d037170</v>
          </cell>
          <cell r="B33846" t="str">
            <v xml:space="preserve">Putative bZIP transcription factor superfamily protein  </v>
          </cell>
        </row>
        <row r="33847">
          <cell r="A33847" t="str">
            <v>Zm00001d049547</v>
          </cell>
          <cell r="B33847" t="str">
            <v>60S ribosomal protein L17-2</v>
          </cell>
        </row>
        <row r="33848">
          <cell r="A33848" t="str">
            <v>Zm00001d027876</v>
          </cell>
          <cell r="B33848" t="str">
            <v>Omega-amidase chloroplastic</v>
          </cell>
        </row>
        <row r="33849">
          <cell r="A33849" t="str">
            <v>Zm00001d043403</v>
          </cell>
          <cell r="B33849" t="str">
            <v>Heavy metal transport/detoxification superfamily protein</v>
          </cell>
        </row>
        <row r="33850">
          <cell r="A33850" t="str">
            <v>Zm00001d007543</v>
          </cell>
          <cell r="B33850" t="str">
            <v>C2H2 and C2HC zinc fingers superfamily protein</v>
          </cell>
        </row>
        <row r="33851">
          <cell r="A33851" t="str">
            <v>Zm00001d015327</v>
          </cell>
          <cell r="B33851" t="str">
            <v xml:space="preserve"> ubiquitin1</v>
          </cell>
        </row>
        <row r="33852">
          <cell r="A33852" t="str">
            <v>Zm00001d049358</v>
          </cell>
          <cell r="B33852" t="str">
            <v>DNA-(apurinic or apyrimidinic site) lyase chloroplastic</v>
          </cell>
        </row>
        <row r="33853">
          <cell r="A33853" t="str">
            <v>Zm00001d044906</v>
          </cell>
          <cell r="B33853" t="str">
            <v xml:space="preserve"> 12-oxo-phytodienoic acid reductase2</v>
          </cell>
        </row>
        <row r="33854">
          <cell r="A33854" t="str">
            <v>Zm00001d034564</v>
          </cell>
          <cell r="B33854" t="str">
            <v>Probable galactinol--sucrose galactosyltransferase 2</v>
          </cell>
        </row>
        <row r="33855">
          <cell r="A33855" t="str">
            <v>Zm00001d004655</v>
          </cell>
          <cell r="B33855" t="str">
            <v xml:space="preserve">ER lumen protein retaining receptor  </v>
          </cell>
        </row>
        <row r="33856">
          <cell r="A33856" t="str">
            <v>Zm00001d001973</v>
          </cell>
          <cell r="B33856" t="str">
            <v>Exosome complex component RRP4 homolog</v>
          </cell>
        </row>
        <row r="33857">
          <cell r="A33857" t="str">
            <v>Zm00001d016557</v>
          </cell>
          <cell r="B33857" t="str">
            <v>Ankyrin repeat family protein</v>
          </cell>
        </row>
        <row r="33858">
          <cell r="A33858" t="str">
            <v>Zm00001d050464</v>
          </cell>
          <cell r="B33858" t="str">
            <v>Transducin/WD40 repeat-like superfamily protein</v>
          </cell>
        </row>
        <row r="33859">
          <cell r="A33859" t="str">
            <v>Zm00001d005981</v>
          </cell>
          <cell r="B33859" t="str">
            <v>Probable galacturonosyltransferase 4</v>
          </cell>
        </row>
        <row r="33860">
          <cell r="A33860" t="str">
            <v>Zm00001d027706</v>
          </cell>
          <cell r="B33860" t="str">
            <v>transducin family protein / WD-40 repeat family protein</v>
          </cell>
        </row>
        <row r="33861">
          <cell r="A33861" t="str">
            <v>Zm00001d031782</v>
          </cell>
          <cell r="B33861" t="str">
            <v xml:space="preserve">Pentatricopeptide repeat-containing protein </v>
          </cell>
        </row>
        <row r="33862">
          <cell r="A33862" t="str">
            <v>Zm00001d037956</v>
          </cell>
        </row>
        <row r="33863">
          <cell r="A33863" t="str">
            <v>Zm00001d046369</v>
          </cell>
          <cell r="B33863" t="str">
            <v xml:space="preserve">Serine/threonine-protein phosphatase  </v>
          </cell>
        </row>
        <row r="33864">
          <cell r="A33864" t="str">
            <v>Zm00001d049400</v>
          </cell>
          <cell r="B33864" t="str">
            <v>Transcription factor GTE7</v>
          </cell>
        </row>
        <row r="33865">
          <cell r="A33865" t="str">
            <v>Zm00001d014577</v>
          </cell>
          <cell r="B33865" t="str">
            <v>Replication protein-like</v>
          </cell>
        </row>
        <row r="33866">
          <cell r="A33866" t="str">
            <v>Zm00001d016262</v>
          </cell>
          <cell r="B33866" t="str">
            <v>Ethylene-responsive transcription factor ERF036</v>
          </cell>
        </row>
        <row r="33867">
          <cell r="A33867" t="str">
            <v>Zm00001d002185</v>
          </cell>
          <cell r="B33867" t="str">
            <v>Histone-lysine N-methyltransferase ATXR2</v>
          </cell>
        </row>
        <row r="33868">
          <cell r="A33868" t="str">
            <v>Zm00001d022533</v>
          </cell>
          <cell r="B33868" t="str">
            <v>Subtilisin-like protease SBT1.9</v>
          </cell>
        </row>
        <row r="33869">
          <cell r="A33869" t="str">
            <v>Zm00001d004685</v>
          </cell>
        </row>
        <row r="33870">
          <cell r="A33870" t="str">
            <v>Zm00001d007837</v>
          </cell>
          <cell r="B33870" t="str">
            <v xml:space="preserve">Biopterin transport-related protein BT1  </v>
          </cell>
        </row>
        <row r="33871">
          <cell r="A33871" t="str">
            <v>Zm00001d022083</v>
          </cell>
          <cell r="B33871" t="str">
            <v xml:space="preserve">Mitochondrial import inner membrane translocase subunit Tim17  </v>
          </cell>
        </row>
        <row r="33872">
          <cell r="A33872" t="str">
            <v>Zm00001d031484</v>
          </cell>
          <cell r="B33872" t="str">
            <v>PsbP domain-containing protein 3 chloroplastic</v>
          </cell>
        </row>
        <row r="33873">
          <cell r="A33873" t="str">
            <v>Zm00001d020926</v>
          </cell>
          <cell r="B33873" t="str">
            <v xml:space="preserve">AN15  </v>
          </cell>
        </row>
        <row r="33874">
          <cell r="A33874" t="str">
            <v>Zm00001d045909</v>
          </cell>
          <cell r="B33874" t="str">
            <v xml:space="preserve">AT4G21680 (E=2e-029) | proton-dependent oligopeptide transport (POT) family protein </v>
          </cell>
        </row>
        <row r="33875">
          <cell r="A33875" t="str">
            <v>Zm00001d036104</v>
          </cell>
        </row>
        <row r="33876">
          <cell r="A33876" t="str">
            <v>Zm00001d021789</v>
          </cell>
          <cell r="B33876" t="str">
            <v>SH3 domain-containing protein</v>
          </cell>
        </row>
        <row r="33877">
          <cell r="A33877" t="str">
            <v>Zm00001d004635</v>
          </cell>
          <cell r="B33877" t="str">
            <v>Leucine-rich repeat protein kinase family protein</v>
          </cell>
        </row>
        <row r="33878">
          <cell r="A33878" t="str">
            <v>Zm00001d036672</v>
          </cell>
          <cell r="B33878" t="str">
            <v xml:space="preserve">Clathrin assembly protein  </v>
          </cell>
        </row>
        <row r="33879">
          <cell r="A33879" t="str">
            <v>Zm00001d042077</v>
          </cell>
        </row>
        <row r="33880">
          <cell r="A33880" t="str">
            <v>Zm00001d006875</v>
          </cell>
          <cell r="B33880" t="str">
            <v xml:space="preserve"> alanine aminotransferase10</v>
          </cell>
        </row>
        <row r="33881">
          <cell r="A33881" t="str">
            <v>Zm00001d028429</v>
          </cell>
          <cell r="B33881" t="str">
            <v>HVA22-like protein i</v>
          </cell>
        </row>
        <row r="33882">
          <cell r="A33882" t="str">
            <v>Zm00001d020892</v>
          </cell>
          <cell r="B33882" t="str">
            <v>Sodium/hydrogen exchanger 6</v>
          </cell>
        </row>
        <row r="33883">
          <cell r="A33883" t="str">
            <v>Zm00001d028431</v>
          </cell>
        </row>
        <row r="33884">
          <cell r="A33884" t="str">
            <v>Zm00001d040765</v>
          </cell>
          <cell r="B33884" t="str">
            <v>hAT transposon superfamily protein</v>
          </cell>
        </row>
        <row r="33885">
          <cell r="A33885" t="str">
            <v>Zm00001d012760</v>
          </cell>
          <cell r="B33885" t="str">
            <v>Golgin candidate 1</v>
          </cell>
        </row>
        <row r="33886">
          <cell r="A33886" t="str">
            <v>Zm00001d053819</v>
          </cell>
          <cell r="B33886" t="str">
            <v>Auxin response factor 6</v>
          </cell>
        </row>
        <row r="33887">
          <cell r="A33887" t="str">
            <v>Zm00001d015036</v>
          </cell>
          <cell r="B33887" t="str">
            <v xml:space="preserve"> Rho-related protein from plants 9</v>
          </cell>
        </row>
        <row r="33888">
          <cell r="A33888" t="str">
            <v>Zm00001d032428</v>
          </cell>
          <cell r="B33888" t="str">
            <v>Serinc-domain containing serine and sphingolipid biosynthesis protein</v>
          </cell>
        </row>
        <row r="33889">
          <cell r="A33889" t="str">
            <v>Zm00001d052699</v>
          </cell>
        </row>
        <row r="33890">
          <cell r="A33890" t="str">
            <v>Zm00001d019108</v>
          </cell>
          <cell r="B33890" t="str">
            <v xml:space="preserve"> Ribosomal protein S1-like1</v>
          </cell>
        </row>
        <row r="33891">
          <cell r="A33891" t="str">
            <v>Zm00001d040594</v>
          </cell>
          <cell r="B33891" t="str">
            <v xml:space="preserve">Cpm7  </v>
          </cell>
        </row>
        <row r="33892">
          <cell r="A33892" t="str">
            <v>Zm00001d035859</v>
          </cell>
          <cell r="B33892" t="str">
            <v xml:space="preserve"> plastocyanin homolog1</v>
          </cell>
        </row>
        <row r="33893">
          <cell r="A33893" t="str">
            <v>Zm00001d011145</v>
          </cell>
          <cell r="B33893" t="str">
            <v>F-box protein SKIP8</v>
          </cell>
        </row>
        <row r="33894">
          <cell r="A33894" t="str">
            <v>Zm00001d022469</v>
          </cell>
          <cell r="B33894" t="str">
            <v>Probable histone-arginine methyltransferase 1.4</v>
          </cell>
        </row>
        <row r="33895">
          <cell r="A33895" t="str">
            <v>Zm00001d018517</v>
          </cell>
          <cell r="B33895" t="str">
            <v>NAD(P)-binding Rossmann-fold superfamily protein</v>
          </cell>
        </row>
        <row r="33896">
          <cell r="A33896" t="str">
            <v>Zm00001d039173</v>
          </cell>
          <cell r="B33896" t="str">
            <v xml:space="preserve"> hypersensitive induced reaction3</v>
          </cell>
        </row>
        <row r="33897">
          <cell r="A33897" t="str">
            <v>Zm00001d034835</v>
          </cell>
          <cell r="B33897" t="str">
            <v>DNA binding protein</v>
          </cell>
        </row>
        <row r="33898">
          <cell r="A33898" t="str">
            <v>Zm00001d023692</v>
          </cell>
          <cell r="B33898" t="str">
            <v>selenium binding</v>
          </cell>
        </row>
        <row r="33899">
          <cell r="A33899" t="str">
            <v>Zm00001d023901</v>
          </cell>
          <cell r="B33899" t="str">
            <v xml:space="preserve">Histone H2A  </v>
          </cell>
        </row>
        <row r="33900">
          <cell r="A33900" t="str">
            <v>Zm00001d015595</v>
          </cell>
        </row>
        <row r="33901">
          <cell r="A33901" t="str">
            <v>Zm00001d042057</v>
          </cell>
          <cell r="B33901" t="str">
            <v>Non-specific phospholipase C2</v>
          </cell>
        </row>
        <row r="33902">
          <cell r="A33902" t="str">
            <v>Zm00001d009790</v>
          </cell>
          <cell r="B33902" t="str">
            <v>Alpha-L-arabinofuranosidase 1</v>
          </cell>
        </row>
        <row r="33903">
          <cell r="A33903" t="str">
            <v>Zm00001d050257</v>
          </cell>
        </row>
        <row r="33904">
          <cell r="A33904" t="str">
            <v>Zm00001d031178</v>
          </cell>
          <cell r="B33904" t="str">
            <v xml:space="preserve">Ubiquitin-protein ligase/ zinc ion binding protein  </v>
          </cell>
        </row>
        <row r="33905">
          <cell r="A33905" t="str">
            <v>Zm00001d028698</v>
          </cell>
          <cell r="B33905" t="str">
            <v xml:space="preserve">CDP-diacylglycerol--glycerol-3-phosphate 3-phosphatidyltransferase  </v>
          </cell>
        </row>
        <row r="33906">
          <cell r="A33906" t="str">
            <v>Zm00001d041919</v>
          </cell>
          <cell r="B33906" t="str">
            <v>Scarecrow-like protein 26</v>
          </cell>
        </row>
        <row r="33907">
          <cell r="A33907" t="str">
            <v>Zm00001d045572</v>
          </cell>
          <cell r="B33907" t="str">
            <v xml:space="preserve">WAT1-related protein </v>
          </cell>
        </row>
        <row r="33908">
          <cell r="A33908" t="str">
            <v>Zm00001d006856</v>
          </cell>
          <cell r="B33908" t="str">
            <v>Pentatricopeptide repeat-containing protein  mitochondrial</v>
          </cell>
        </row>
        <row r="33909">
          <cell r="A33909" t="str">
            <v>Zm00001d034203</v>
          </cell>
          <cell r="B33909" t="str">
            <v xml:space="preserve">AT5G44030 (E=6e-024) CESA4 IRX5 NWS2 | CESA4 (CELLULOSE SYNTHASE A4); cellulose synthase/ transferase transferring glycosyl groups </v>
          </cell>
        </row>
        <row r="33910">
          <cell r="A33910" t="str">
            <v>Zm00001d042645</v>
          </cell>
          <cell r="B33910" t="str">
            <v>Guanine nucleotide exchange factor SPIKE 1</v>
          </cell>
        </row>
        <row r="33911">
          <cell r="A33911" t="str">
            <v>Zm00001d003415</v>
          </cell>
          <cell r="B33911" t="str">
            <v>Cyclic pyranopterin monophosphate synthase accessory protein mitochondrial</v>
          </cell>
        </row>
        <row r="33912">
          <cell r="A33912" t="str">
            <v>Zm00001d024805</v>
          </cell>
          <cell r="B33912" t="str">
            <v>DNA replication protein-related</v>
          </cell>
        </row>
        <row r="33913">
          <cell r="A33913" t="str">
            <v>Zm00001d014157</v>
          </cell>
          <cell r="B33913" t="str">
            <v xml:space="preserve">Flavoprotein wrbA  </v>
          </cell>
        </row>
        <row r="33914">
          <cell r="A33914" t="str">
            <v>Zm00001d017291</v>
          </cell>
          <cell r="B33914" t="str">
            <v>Phytosulfokine receptor 1</v>
          </cell>
        </row>
        <row r="33915">
          <cell r="A33915" t="str">
            <v>Zm00001d039177</v>
          </cell>
          <cell r="B33915" t="str">
            <v xml:space="preserve">Polygalacturonase inhibitor 1  </v>
          </cell>
        </row>
        <row r="33916">
          <cell r="A33916" t="str">
            <v>Zm00001d030048</v>
          </cell>
          <cell r="B33916" t="str">
            <v>pfkB-like carbohydrate kinase family protein</v>
          </cell>
        </row>
        <row r="33917">
          <cell r="A33917" t="str">
            <v>Zm00001d052062</v>
          </cell>
          <cell r="B33917" t="str">
            <v xml:space="preserve">Splicing factor%2C arginine/serine-rich 7%3B Splicing factor%2C arginine/serine-rich 7 isoform 1%3B Splicing factor%2C arginine/serine-rich 7 isoform 2  </v>
          </cell>
        </row>
        <row r="33918">
          <cell r="A33918" t="str">
            <v>Zm00001d009646</v>
          </cell>
          <cell r="B33918" t="str">
            <v xml:space="preserve"> scarecrow-like1</v>
          </cell>
        </row>
        <row r="33919">
          <cell r="A33919" t="str">
            <v>Zm00001d045251</v>
          </cell>
          <cell r="B33919" t="str">
            <v xml:space="preserve">Acyl-coenzyme A oxidase  </v>
          </cell>
        </row>
        <row r="33920">
          <cell r="A33920" t="str">
            <v>Zm00001d023551</v>
          </cell>
          <cell r="B33920" t="str">
            <v xml:space="preserve">Putative leucine-rich repeat receptor-like protein kinase family protein  </v>
          </cell>
        </row>
        <row r="33921">
          <cell r="A33921" t="str">
            <v>Zm00001d029807</v>
          </cell>
        </row>
        <row r="33922">
          <cell r="A33922" t="str">
            <v>Zm00001d052302</v>
          </cell>
          <cell r="B33922" t="str">
            <v>Probable alphaalpha-trehalose-phosphate synthase [UDP-forming] 7</v>
          </cell>
        </row>
        <row r="33923">
          <cell r="A33923" t="str">
            <v>Zm00001d005102</v>
          </cell>
          <cell r="B33923" t="str">
            <v>Protein TONNEAU 1b</v>
          </cell>
        </row>
        <row r="33924">
          <cell r="A33924" t="str">
            <v>Zm00001d035589</v>
          </cell>
          <cell r="B33924" t="str">
            <v>CBL-interacting protein kinase 26</v>
          </cell>
        </row>
        <row r="33925">
          <cell r="A33925" t="str">
            <v>Zm00001d016155</v>
          </cell>
          <cell r="B33925" t="str">
            <v>Putative callose synthase 8</v>
          </cell>
        </row>
        <row r="33926">
          <cell r="A33926" t="str">
            <v>Zm00001d035883</v>
          </cell>
          <cell r="B33926" t="str">
            <v>Pyrophosphate--fructose 6-phosphate 1-phosphotransferase subunit alpha 2</v>
          </cell>
        </row>
        <row r="33927">
          <cell r="A33927" t="str">
            <v>Zm00001d033624</v>
          </cell>
          <cell r="B33927" t="str">
            <v xml:space="preserve"> lipoxygenase4</v>
          </cell>
        </row>
        <row r="33928">
          <cell r="A33928" t="str">
            <v>Zm00001d034584</v>
          </cell>
          <cell r="B33928" t="str">
            <v xml:space="preserve"> isopentenyl transferase6</v>
          </cell>
        </row>
        <row r="33929">
          <cell r="A33929" t="str">
            <v>Zm00001d049873</v>
          </cell>
          <cell r="B33929" t="str">
            <v>Ubiquitin thioesterase otubain-like</v>
          </cell>
        </row>
        <row r="33930">
          <cell r="A33930" t="str">
            <v>Zm00001d015799</v>
          </cell>
          <cell r="B33930" t="str">
            <v>Putative uncharacterized protein [Source:UniProtKB/TrEMBL;Acc:B6SPK8]</v>
          </cell>
        </row>
        <row r="33931">
          <cell r="A33931" t="str">
            <v>Zm00001d000101</v>
          </cell>
        </row>
        <row r="33932">
          <cell r="A33932" t="str">
            <v>Zm00001d023656</v>
          </cell>
          <cell r="B33932" t="str">
            <v>Acyl-CoA N-acyltransferases (NAT) superfamily protein</v>
          </cell>
        </row>
        <row r="33933">
          <cell r="A33933" t="str">
            <v>Zm00001d039379</v>
          </cell>
          <cell r="B33933" t="str">
            <v>sodium/calcium exchanger family protein / calcium-binding EF hand family protein</v>
          </cell>
        </row>
        <row r="33934">
          <cell r="A33934" t="str">
            <v>Zm00001d034639</v>
          </cell>
          <cell r="B33934" t="str">
            <v>Zinc finger protein ZAT11</v>
          </cell>
        </row>
        <row r="33935">
          <cell r="A33935" t="str">
            <v>Zm00001d010280</v>
          </cell>
          <cell r="B33935" t="str">
            <v xml:space="preserve">Putative MYB DNA-binding domain superfamily protein  </v>
          </cell>
        </row>
        <row r="33936">
          <cell r="A33936" t="str">
            <v>Zm00001d048368</v>
          </cell>
          <cell r="B33936" t="str">
            <v>60S ribosomal protein L23</v>
          </cell>
        </row>
        <row r="33937">
          <cell r="A33937" t="str">
            <v>Zm00001d053644</v>
          </cell>
          <cell r="B33937" t="str">
            <v>UV-stimulated scaffold protein A homolog</v>
          </cell>
        </row>
        <row r="33938">
          <cell r="A33938" t="str">
            <v>Zm00001d026668</v>
          </cell>
          <cell r="B33938" t="str">
            <v>Receptor-like kinase TMK2</v>
          </cell>
        </row>
        <row r="33939">
          <cell r="A33939" t="str">
            <v>Zm00001d016640</v>
          </cell>
          <cell r="B33939" t="str">
            <v>TUDOR-SN protein 1</v>
          </cell>
        </row>
        <row r="33940">
          <cell r="A33940" t="str">
            <v>Zm00001d050412</v>
          </cell>
          <cell r="B33940" t="str">
            <v>Chorismate mutase 2</v>
          </cell>
        </row>
        <row r="33941">
          <cell r="A33941" t="str">
            <v>Zm00001d036768</v>
          </cell>
          <cell r="B33941" t="str">
            <v>Transcription factor MYB44</v>
          </cell>
        </row>
        <row r="33942">
          <cell r="A33942" t="str">
            <v>Zm00001d035626</v>
          </cell>
        </row>
        <row r="33943">
          <cell r="A33943" t="str">
            <v>Zm00001d002202</v>
          </cell>
          <cell r="B33943" t="str">
            <v>CRIB domain-containing protein RIC10</v>
          </cell>
        </row>
        <row r="33944">
          <cell r="A33944" t="str">
            <v>Zm00001d000074</v>
          </cell>
          <cell r="B33944" t="str">
            <v>Transducin/WD40 repeat-like superfamily protein</v>
          </cell>
        </row>
        <row r="33945">
          <cell r="A33945" t="str">
            <v>Zm00001d037177</v>
          </cell>
        </row>
        <row r="33946">
          <cell r="A33946" t="str">
            <v>Zm00001d049045</v>
          </cell>
        </row>
        <row r="33947">
          <cell r="A33947" t="str">
            <v>Zm00001d013306</v>
          </cell>
          <cell r="B33947" t="str">
            <v>PRA1 family protein G2</v>
          </cell>
        </row>
        <row r="33948">
          <cell r="A33948" t="str">
            <v>Zm00001d039631</v>
          </cell>
          <cell r="B33948" t="str">
            <v xml:space="preserve"> glossy13</v>
          </cell>
        </row>
        <row r="33949">
          <cell r="A33949" t="str">
            <v>Zm00001d023974</v>
          </cell>
          <cell r="B33949" t="str">
            <v>Putative endonuclease or glycosyl hydrolase</v>
          </cell>
        </row>
        <row r="33950">
          <cell r="A33950" t="str">
            <v>Zm00001d027309</v>
          </cell>
          <cell r="B33950" t="str">
            <v>Phosphoglucan phosphatase DSP4 chloroplastic</v>
          </cell>
        </row>
        <row r="33951">
          <cell r="A33951" t="str">
            <v>Zm00001d016649</v>
          </cell>
        </row>
        <row r="33952">
          <cell r="A33952" t="str">
            <v>Zm00001d001996</v>
          </cell>
        </row>
        <row r="33953">
          <cell r="A33953" t="str">
            <v>Zm00001d020378</v>
          </cell>
          <cell r="B33953" t="str">
            <v>Type IV inositol polyphosphate 5-phosphatase 9</v>
          </cell>
        </row>
        <row r="33954">
          <cell r="A33954" t="str">
            <v>Zm00001d019399</v>
          </cell>
          <cell r="B33954" t="str">
            <v>Putative lipid-transfer protein DIR1</v>
          </cell>
        </row>
        <row r="33955">
          <cell r="A33955" t="str">
            <v>Zm00001d049309</v>
          </cell>
          <cell r="B33955" t="str">
            <v xml:space="preserve">Putative AP2/EREBP transcription factor superfamily protein  </v>
          </cell>
        </row>
        <row r="33956">
          <cell r="A33956" t="str">
            <v>Zm00001d013638</v>
          </cell>
          <cell r="B33956" t="str">
            <v>Cation/calcium exchanger 2</v>
          </cell>
        </row>
        <row r="33957">
          <cell r="A33957" t="str">
            <v>Zm00001d036198</v>
          </cell>
        </row>
        <row r="33958">
          <cell r="A33958" t="str">
            <v>Zm00001d015526</v>
          </cell>
          <cell r="B33958" t="str">
            <v xml:space="preserve">Proteasome subunit beta type  </v>
          </cell>
        </row>
        <row r="33959">
          <cell r="A33959" t="str">
            <v>Zm00001d016539</v>
          </cell>
          <cell r="B33959" t="str">
            <v>Helicase</v>
          </cell>
        </row>
        <row r="33960">
          <cell r="A33960" t="str">
            <v>Zm00001d053376</v>
          </cell>
          <cell r="B33960" t="str">
            <v>AAA-type ATPase family protein / ankyrin repeat family protein</v>
          </cell>
        </row>
        <row r="33961">
          <cell r="A33961" t="str">
            <v>Zm00001d004811</v>
          </cell>
          <cell r="B33961" t="str">
            <v>Proline synthase co-transcribed bacterial homolog protein</v>
          </cell>
        </row>
        <row r="33962">
          <cell r="A33962" t="str">
            <v>Zm00001d006087</v>
          </cell>
        </row>
        <row r="33963">
          <cell r="A33963" t="str">
            <v>Zm00001d024367</v>
          </cell>
        </row>
        <row r="33964">
          <cell r="A33964" t="str">
            <v>Zm00001d031713</v>
          </cell>
          <cell r="B33964" t="str">
            <v>CBL-interacting serine/threonine-protein kinase 5</v>
          </cell>
        </row>
        <row r="33965">
          <cell r="A33965" t="str">
            <v>Zm00001d027843</v>
          </cell>
          <cell r="B33965" t="str">
            <v>Pentatricopeptide repeat-containing protein  chloroplastic</v>
          </cell>
        </row>
        <row r="33966">
          <cell r="A33966" t="str">
            <v>Zm00001d043497</v>
          </cell>
          <cell r="B33966" t="str">
            <v>Heat-and acid-stable phosphoprotein [Source:UniProtKB/TrEMBL;Acc:B6SNE2]</v>
          </cell>
        </row>
        <row r="33967">
          <cell r="A33967" t="str">
            <v>Zm00001d030658</v>
          </cell>
        </row>
        <row r="33968">
          <cell r="A33968" t="str">
            <v>Zm00001d042527</v>
          </cell>
        </row>
        <row r="33969">
          <cell r="A33969" t="str">
            <v>Zm00001d007287</v>
          </cell>
          <cell r="B33969" t="str">
            <v>60S ribosomal protein L18a-2</v>
          </cell>
        </row>
        <row r="33970">
          <cell r="A33970" t="str">
            <v>Zm00001d006905</v>
          </cell>
          <cell r="B33970" t="str">
            <v>Ras-related protein RABH1e</v>
          </cell>
        </row>
        <row r="33971">
          <cell r="A33971" t="str">
            <v>Zm00001d037231</v>
          </cell>
        </row>
        <row r="33972">
          <cell r="A33972" t="str">
            <v>Zm00001d045614</v>
          </cell>
          <cell r="B33972" t="str">
            <v>Uncharacterised conserved protein UCP015417  vWA</v>
          </cell>
        </row>
        <row r="33973">
          <cell r="A33973" t="str">
            <v>Zm00001d043230</v>
          </cell>
          <cell r="B33973" t="str">
            <v xml:space="preserve">Pentatricopeptide repeat-containing protein </v>
          </cell>
        </row>
        <row r="33974">
          <cell r="A33974" t="str">
            <v>Zm00001d003199</v>
          </cell>
          <cell r="B33974" t="str">
            <v>CCR-like</v>
          </cell>
        </row>
        <row r="33975">
          <cell r="A33975" t="str">
            <v>Zm00001d034490</v>
          </cell>
          <cell r="B33975" t="str">
            <v>Cactin</v>
          </cell>
        </row>
        <row r="33976">
          <cell r="A33976" t="str">
            <v>Zm00001d034595</v>
          </cell>
          <cell r="B33976" t="str">
            <v>AP-1 complex subunit sigma-2</v>
          </cell>
        </row>
        <row r="33977">
          <cell r="A33977" t="str">
            <v>Zm00001d017585</v>
          </cell>
          <cell r="B33977" t="str">
            <v>Nuclear transport factor 2 (NTF2) family protein</v>
          </cell>
        </row>
        <row r="33978">
          <cell r="A33978" t="str">
            <v>Zm00001d025774</v>
          </cell>
          <cell r="B33978" t="str">
            <v>Peroxidase superfamily protein</v>
          </cell>
        </row>
        <row r="33979">
          <cell r="A33979" t="str">
            <v>Zm00001d018227</v>
          </cell>
        </row>
        <row r="33980">
          <cell r="A33980" t="str">
            <v>Zm00001d052639</v>
          </cell>
          <cell r="B33980" t="str">
            <v xml:space="preserve">Putative RING zinc finger domain superfamily protein  </v>
          </cell>
        </row>
        <row r="33981">
          <cell r="A33981" t="str">
            <v>Zm00001d045631</v>
          </cell>
          <cell r="B33981" t="str">
            <v>Acyl-CoA N-acyltransferase with RING/FYVE/PHD-type zinc finger domain</v>
          </cell>
        </row>
        <row r="33982">
          <cell r="A33982" t="str">
            <v>Zm00001d021260</v>
          </cell>
        </row>
        <row r="33983">
          <cell r="A33983" t="str">
            <v>Zm00001d000160</v>
          </cell>
          <cell r="B33983" t="str">
            <v>Transducin/WD40 repeat-like superfamily protein</v>
          </cell>
        </row>
        <row r="33984">
          <cell r="A33984" t="str">
            <v>Zm00001d039382</v>
          </cell>
          <cell r="B33984" t="str">
            <v>Os07g0585250 protein</v>
          </cell>
        </row>
        <row r="33985">
          <cell r="A33985" t="str">
            <v>Zm00001d031596</v>
          </cell>
        </row>
        <row r="33986">
          <cell r="A33986" t="str">
            <v>Zm00001d024830</v>
          </cell>
          <cell r="B33986" t="str">
            <v>Protease Do-like 2 chloroplastic</v>
          </cell>
        </row>
        <row r="33987">
          <cell r="A33987" t="str">
            <v>Zm00001d030053</v>
          </cell>
          <cell r="B33987" t="str">
            <v>AT-hook motif nuclear-localized protein 13</v>
          </cell>
        </row>
        <row r="33988">
          <cell r="A33988" t="str">
            <v>Zm00001d024049</v>
          </cell>
        </row>
        <row r="33989">
          <cell r="A33989" t="str">
            <v>Zm00001d044331</v>
          </cell>
          <cell r="B33989" t="str">
            <v>Pentatricopeptide repeat-containing protein  mitochondrial</v>
          </cell>
        </row>
        <row r="33990">
          <cell r="A33990" t="str">
            <v>Zm00001d012227</v>
          </cell>
        </row>
        <row r="33991">
          <cell r="A33991" t="str">
            <v>Zm00001d050757</v>
          </cell>
        </row>
        <row r="33992">
          <cell r="A33992" t="str">
            <v>Zm00001d038482</v>
          </cell>
          <cell r="B33992" t="str">
            <v>Protein trichome birefringence-like 16</v>
          </cell>
        </row>
        <row r="33993">
          <cell r="A33993" t="str">
            <v>Zm00001d051784</v>
          </cell>
        </row>
        <row r="33994">
          <cell r="A33994" t="str">
            <v>Zm00001d029407</v>
          </cell>
          <cell r="B33994" t="str">
            <v>Cyclin-D2-1</v>
          </cell>
        </row>
        <row r="33995">
          <cell r="A33995" t="str">
            <v>Zm00001d011150</v>
          </cell>
          <cell r="B33995" t="str">
            <v>DEAD-box ATP-dependent RNA helicase 56</v>
          </cell>
        </row>
        <row r="33996">
          <cell r="A33996" t="str">
            <v>Zm00001d042127</v>
          </cell>
          <cell r="B33996" t="str">
            <v xml:space="preserve">GRAS family transcription factor containing protein  </v>
          </cell>
        </row>
        <row r="33997">
          <cell r="A33997" t="str">
            <v>Zm00001d008786</v>
          </cell>
          <cell r="B33997" t="str">
            <v>Chaperone protein ClpD chloroplastic</v>
          </cell>
        </row>
        <row r="33998">
          <cell r="A33998" t="str">
            <v>Zm00001d018648</v>
          </cell>
          <cell r="B33998" t="str">
            <v>FAD/NAD(P)-binding oxidoreductase family protein</v>
          </cell>
        </row>
        <row r="33999">
          <cell r="A33999" t="str">
            <v>Zm00001d041684</v>
          </cell>
        </row>
        <row r="34000">
          <cell r="A34000" t="str">
            <v>Zm00001d003231</v>
          </cell>
        </row>
        <row r="34001">
          <cell r="A34001" t="str">
            <v>Zm00001d024691</v>
          </cell>
          <cell r="B34001" t="str">
            <v>Uclacyanin-3</v>
          </cell>
        </row>
        <row r="34002">
          <cell r="A34002" t="str">
            <v>Zm00001d006405</v>
          </cell>
          <cell r="B34002" t="str">
            <v>E3 ubiquitin-protein ligase CCNB1IP1 homolog</v>
          </cell>
        </row>
        <row r="34003">
          <cell r="A34003" t="str">
            <v>Zm00001d022233</v>
          </cell>
        </row>
        <row r="34004">
          <cell r="A34004" t="str">
            <v>Zm00001d013896</v>
          </cell>
          <cell r="B34004" t="str">
            <v>DUF641 family protein</v>
          </cell>
        </row>
        <row r="34005">
          <cell r="A34005" t="str">
            <v>Zm00001d013033</v>
          </cell>
          <cell r="B34005" t="str">
            <v>Chaperonin-like RbcX protein</v>
          </cell>
        </row>
        <row r="34006">
          <cell r="A34006" t="str">
            <v>Zm00001d024181</v>
          </cell>
          <cell r="B34006" t="str">
            <v>Pectin acetylesterase 12</v>
          </cell>
        </row>
        <row r="34007">
          <cell r="A34007" t="str">
            <v>Zm00001d021656</v>
          </cell>
          <cell r="B34007" t="str">
            <v xml:space="preserve">Nodulin-like protein  </v>
          </cell>
        </row>
        <row r="34008">
          <cell r="A34008" t="str">
            <v>Zm00001d039663</v>
          </cell>
          <cell r="B34008" t="str">
            <v>Alba DNA/RNA-binding protein</v>
          </cell>
        </row>
        <row r="34009">
          <cell r="A34009" t="str">
            <v>Zm00001d008922</v>
          </cell>
          <cell r="B34009" t="str">
            <v>Transcription factor GTE4</v>
          </cell>
        </row>
        <row r="34010">
          <cell r="A34010" t="str">
            <v>Zm00001d034184</v>
          </cell>
          <cell r="B34010" t="str">
            <v xml:space="preserve"> allene oxide synthesis4</v>
          </cell>
        </row>
        <row r="34011">
          <cell r="A34011" t="str">
            <v>Zm00001d043544</v>
          </cell>
          <cell r="B34011" t="str">
            <v>UDP-glycosyltransferase 88A1</v>
          </cell>
        </row>
        <row r="34012">
          <cell r="A34012" t="str">
            <v>Zm00001d017124</v>
          </cell>
          <cell r="B34012" t="str">
            <v>Pentatricopeptide repeat-containing protein  mitochondrial</v>
          </cell>
        </row>
        <row r="34013">
          <cell r="A34013" t="str">
            <v>Zm00001d043278</v>
          </cell>
          <cell r="B34013" t="str">
            <v>Protein UPSTREAM OF FLC</v>
          </cell>
        </row>
        <row r="34014">
          <cell r="A34014" t="str">
            <v>Zm00001d000197</v>
          </cell>
          <cell r="B34014" t="str">
            <v>DUF3511 domain protein</v>
          </cell>
        </row>
        <row r="34015">
          <cell r="A34015" t="str">
            <v>Zm00001d021236</v>
          </cell>
          <cell r="B34015" t="str">
            <v xml:space="preserve">Homeodomain leucine zipper family IV protein  </v>
          </cell>
        </row>
        <row r="34016">
          <cell r="A34016" t="str">
            <v>Zm00001d040980</v>
          </cell>
          <cell r="B34016" t="str">
            <v>DNA polymerase V family</v>
          </cell>
        </row>
        <row r="34017">
          <cell r="A34017" t="str">
            <v>Zm00001d019093</v>
          </cell>
          <cell r="B34017" t="str">
            <v>Small GTP-binding protein</v>
          </cell>
        </row>
        <row r="34018">
          <cell r="A34018" t="str">
            <v>Zm00001d014699</v>
          </cell>
          <cell r="B34018" t="str">
            <v>Putative E3 ubiquitin-protein ligase RING1a</v>
          </cell>
        </row>
        <row r="34019">
          <cell r="A34019" t="str">
            <v>Zm00001d012053</v>
          </cell>
          <cell r="B34019" t="str">
            <v>L-Aspartase-like family protein</v>
          </cell>
        </row>
        <row r="34020">
          <cell r="A34020" t="str">
            <v>Zm00001d044514</v>
          </cell>
          <cell r="B34020" t="str">
            <v xml:space="preserve">Ubiquitin carboxyl-terminal hydrolase  </v>
          </cell>
        </row>
        <row r="34021">
          <cell r="A34021" t="str">
            <v>Zm00001d045600</v>
          </cell>
          <cell r="B34021" t="str">
            <v>NAC domain-containing protein 26</v>
          </cell>
        </row>
        <row r="34022">
          <cell r="A34022" t="str">
            <v>Zm00001d013081</v>
          </cell>
          <cell r="B34022" t="str">
            <v>Pentatricopeptide repeat-containing protein  chloroplastic</v>
          </cell>
        </row>
        <row r="34023">
          <cell r="A34023" t="str">
            <v>Zm00001d048293</v>
          </cell>
          <cell r="B34023" t="str">
            <v>Mitochondrial substrate carrier family protein</v>
          </cell>
        </row>
        <row r="34024">
          <cell r="A34024" t="str">
            <v>Zm00001d043993</v>
          </cell>
          <cell r="B34024" t="str">
            <v>Galactose mutarotase-like superfamily protein</v>
          </cell>
        </row>
        <row r="34025">
          <cell r="A34025" t="str">
            <v>Zm00001d009702</v>
          </cell>
          <cell r="B34025" t="str">
            <v>P-loop containing nucleoside triphosphate hydrolases superfamily protein</v>
          </cell>
        </row>
        <row r="34026">
          <cell r="A34026" t="str">
            <v>Zm00001d010534</v>
          </cell>
          <cell r="B34026" t="str">
            <v>ubiquitin carrier protein 7</v>
          </cell>
        </row>
        <row r="34027">
          <cell r="A34027" t="str">
            <v>Zm00001d033573</v>
          </cell>
          <cell r="B34027" t="str">
            <v>Hydroxyproline O-galactosyltransferase GALT4</v>
          </cell>
        </row>
        <row r="34028">
          <cell r="A34028" t="str">
            <v>Zm00001d016457</v>
          </cell>
          <cell r="B34028" t="str">
            <v>Probable WRKY transcription factor 11</v>
          </cell>
        </row>
        <row r="34029">
          <cell r="A34029" t="str">
            <v>Zm00001d031655</v>
          </cell>
          <cell r="B34029" t="str">
            <v xml:space="preserve">NAC domain-containing protein 68  </v>
          </cell>
        </row>
        <row r="34030">
          <cell r="A34030" t="str">
            <v>Zm00001d043373</v>
          </cell>
          <cell r="B34030" t="str">
            <v>General transcription factor 2-related zinc finger protein</v>
          </cell>
        </row>
        <row r="34031">
          <cell r="A34031" t="str">
            <v>Zm00001d036669</v>
          </cell>
        </row>
        <row r="34032">
          <cell r="A34032" t="str">
            <v>Zm00001d035321</v>
          </cell>
          <cell r="B34032" t="str">
            <v>SWIB/MDM2 domain superfamily protein</v>
          </cell>
        </row>
        <row r="34033">
          <cell r="A34033" t="str">
            <v>Zm00001d004604</v>
          </cell>
        </row>
        <row r="34034">
          <cell r="A34034" t="str">
            <v>Zm00001d039339</v>
          </cell>
        </row>
        <row r="34035">
          <cell r="A34035" t="str">
            <v>Zm00001d029417</v>
          </cell>
          <cell r="B34035" t="str">
            <v>P-loop containing nucleoside triphosphate hydrolases superfamily protein</v>
          </cell>
        </row>
        <row r="34036">
          <cell r="A34036" t="str">
            <v>Zm00001d025715</v>
          </cell>
          <cell r="B34036" t="str">
            <v>Plant UBX domain-containing protein 1</v>
          </cell>
        </row>
        <row r="34037">
          <cell r="A34037" t="str">
            <v>Zm00001d012531</v>
          </cell>
          <cell r="B34037" t="str">
            <v xml:space="preserve">Putative NADH-cytochrome B5 reductase family protein  </v>
          </cell>
        </row>
        <row r="34038">
          <cell r="A34038" t="str">
            <v>Zm00001d011550</v>
          </cell>
          <cell r="B34038" t="str">
            <v xml:space="preserve">Putative S-locus-like receptor protein kinase family protein  </v>
          </cell>
        </row>
        <row r="34039">
          <cell r="A34039" t="str">
            <v>Zm00001d048230</v>
          </cell>
          <cell r="B34039" t="str">
            <v>E3 ubiquitin-protein ligase ATL6</v>
          </cell>
        </row>
        <row r="34040">
          <cell r="A34040" t="str">
            <v>Zm00001d023899</v>
          </cell>
          <cell r="B34040" t="str">
            <v>Peroxidase 24</v>
          </cell>
        </row>
        <row r="34041">
          <cell r="A34041" t="str">
            <v>Zm00001d039825</v>
          </cell>
        </row>
        <row r="34042">
          <cell r="A34042" t="str">
            <v>Zm00001d041140</v>
          </cell>
        </row>
        <row r="34043">
          <cell r="A34043" t="str">
            <v>Zm00001d013295</v>
          </cell>
          <cell r="B34043" t="str">
            <v>Nuclear pore complex protein Nup214</v>
          </cell>
        </row>
        <row r="34044">
          <cell r="A34044" t="str">
            <v>Zm00001d018781</v>
          </cell>
          <cell r="B34044" t="str">
            <v xml:space="preserve">Seed maturation protein  </v>
          </cell>
        </row>
        <row r="34045">
          <cell r="A34045" t="str">
            <v>Zm00001d038544</v>
          </cell>
          <cell r="B34045" t="str">
            <v>UDP-glycosyltransferase 88A1</v>
          </cell>
        </row>
        <row r="34046">
          <cell r="A34046" t="str">
            <v>Zm00001d033218</v>
          </cell>
          <cell r="B34046" t="str">
            <v>DNA-directed RNA polymerase II subunit 2</v>
          </cell>
        </row>
        <row r="34047">
          <cell r="A34047" t="str">
            <v>Zm00001d002004</v>
          </cell>
          <cell r="B34047" t="str">
            <v>Peroxidase 16</v>
          </cell>
        </row>
        <row r="34048">
          <cell r="A34048" t="str">
            <v>Zm00001d029974</v>
          </cell>
          <cell r="B34048" t="str">
            <v>FRIGIDA interacting protein 2</v>
          </cell>
        </row>
        <row r="34049">
          <cell r="A34049" t="str">
            <v>Zm00001d011316</v>
          </cell>
        </row>
        <row r="34050">
          <cell r="A34050" t="str">
            <v>Zm00001d054065</v>
          </cell>
          <cell r="B34050" t="str">
            <v>60S ribosomal protein L37-3</v>
          </cell>
        </row>
        <row r="34051">
          <cell r="A34051" t="str">
            <v>Zm00001d046638</v>
          </cell>
        </row>
        <row r="34052">
          <cell r="A34052" t="str">
            <v>Zm00001d017114</v>
          </cell>
          <cell r="B34052" t="str">
            <v>embryo defective 2423</v>
          </cell>
        </row>
        <row r="34053">
          <cell r="A34053" t="str">
            <v>Zm00001d025738</v>
          </cell>
          <cell r="B34053" t="str">
            <v>Sister chromatid cohesion 1 protein 2</v>
          </cell>
        </row>
        <row r="34054">
          <cell r="A34054" t="str">
            <v>Zm00001d010321</v>
          </cell>
          <cell r="B34054" t="str">
            <v xml:space="preserve"> pyruvate orthophosphate dikinase2</v>
          </cell>
        </row>
        <row r="34055">
          <cell r="A34055" t="str">
            <v>Zm00001d008734</v>
          </cell>
          <cell r="B34055" t="str">
            <v xml:space="preserve">Putative bZIP transcription factor superfamily protein  </v>
          </cell>
        </row>
        <row r="34056">
          <cell r="A34056" t="str">
            <v>Zm00001d051262</v>
          </cell>
          <cell r="B34056" t="str">
            <v>LIM domain-containing protein PLIM2b</v>
          </cell>
        </row>
        <row r="34057">
          <cell r="A34057" t="str">
            <v>Zm00001d035701</v>
          </cell>
          <cell r="B34057" t="str">
            <v>WREBP-2 protein</v>
          </cell>
        </row>
        <row r="34058">
          <cell r="A34058" t="str">
            <v>Zm00001d013869</v>
          </cell>
          <cell r="B34058" t="str">
            <v>Auxin-responsive protein SAUR32</v>
          </cell>
        </row>
        <row r="34059">
          <cell r="A34059" t="str">
            <v>Zm00001d000414</v>
          </cell>
          <cell r="B34059" t="str">
            <v>Disease resistance protein RPM1</v>
          </cell>
        </row>
        <row r="34060">
          <cell r="A34060" t="str">
            <v>Zm00001d005519</v>
          </cell>
        </row>
        <row r="34061">
          <cell r="A34061" t="str">
            <v>Zm00001d030194</v>
          </cell>
          <cell r="B34061" t="str">
            <v>Inositol-tetrakisphosphate 1-kinase 3</v>
          </cell>
        </row>
        <row r="34062">
          <cell r="A34062" t="str">
            <v>Zm00001d032847</v>
          </cell>
        </row>
        <row r="34063">
          <cell r="A34063" t="str">
            <v>Zm00001d041753</v>
          </cell>
          <cell r="B34063" t="str">
            <v xml:space="preserve">SSXT protein  </v>
          </cell>
        </row>
        <row r="34064">
          <cell r="A34064" t="str">
            <v>Zm00001d023362</v>
          </cell>
          <cell r="B34064" t="str">
            <v>Arginine decarboxylase</v>
          </cell>
        </row>
        <row r="34065">
          <cell r="A34065" t="str">
            <v>Zm00001d020470</v>
          </cell>
          <cell r="B34065" t="str">
            <v>DUF868 family protein</v>
          </cell>
        </row>
        <row r="34066">
          <cell r="A34066" t="str">
            <v>Zm00001d048631</v>
          </cell>
          <cell r="B34066" t="str">
            <v>Wall-associated receptor kinase 2</v>
          </cell>
        </row>
        <row r="34067">
          <cell r="A34067" t="str">
            <v>Zm00001d023830</v>
          </cell>
          <cell r="B34067" t="str">
            <v xml:space="preserve">Fiber protein Fb19  </v>
          </cell>
        </row>
        <row r="34068">
          <cell r="A34068" t="str">
            <v>Zm00001d004344</v>
          </cell>
          <cell r="B34068" t="str">
            <v>Natterin-4</v>
          </cell>
        </row>
        <row r="34069">
          <cell r="A34069" t="str">
            <v>Zm00001d039301</v>
          </cell>
          <cell r="B34069" t="str">
            <v xml:space="preserve">Vegetative storage protein PNI288  </v>
          </cell>
        </row>
        <row r="34070">
          <cell r="A34070" t="str">
            <v>Zm00001d048392</v>
          </cell>
          <cell r="B34070" t="str">
            <v>DENN (AEX-3) domain-containing protein</v>
          </cell>
        </row>
        <row r="34071">
          <cell r="A34071" t="str">
            <v>Zm00001d006926</v>
          </cell>
          <cell r="B34071" t="str">
            <v>Adenylate kinase 4</v>
          </cell>
        </row>
        <row r="34072">
          <cell r="A34072" t="str">
            <v>Zm00001d013220</v>
          </cell>
          <cell r="B34072" t="str">
            <v>Probable protein phosphatase 2C 48</v>
          </cell>
        </row>
        <row r="34073">
          <cell r="A34073" t="str">
            <v>Zm00001d031577</v>
          </cell>
          <cell r="B34073" t="str">
            <v>UDP-glucuronate 4-epimerase 1</v>
          </cell>
        </row>
        <row r="34074">
          <cell r="A34074" t="str">
            <v>Zm00001d052261</v>
          </cell>
          <cell r="B34074" t="str">
            <v>Aquaporin NIP1-2</v>
          </cell>
        </row>
        <row r="34075">
          <cell r="A34075" t="str">
            <v>Zm00001d031654</v>
          </cell>
          <cell r="B34075" t="str">
            <v>Regulator of nonsense transcripts 1 homolog</v>
          </cell>
        </row>
        <row r="34076">
          <cell r="A34076" t="str">
            <v>Zm00001d042234</v>
          </cell>
          <cell r="B34076" t="str">
            <v>BTB/POZ domain-containing protein</v>
          </cell>
        </row>
        <row r="34077">
          <cell r="A34077" t="str">
            <v>Zm00001d008345</v>
          </cell>
          <cell r="B34077" t="str">
            <v xml:space="preserve">Importin alpha-1b subunit%2C mRNA  </v>
          </cell>
        </row>
        <row r="34078">
          <cell r="A34078" t="str">
            <v>Zm00001d005109</v>
          </cell>
        </row>
        <row r="34079">
          <cell r="A34079" t="str">
            <v>Zm00001d000381</v>
          </cell>
          <cell r="B34079" t="str">
            <v xml:space="preserve">Putative ARM repeat-containing protein containing family protein  </v>
          </cell>
        </row>
        <row r="34080">
          <cell r="A34080" t="str">
            <v>Zm00001d016860</v>
          </cell>
          <cell r="B34080" t="str">
            <v>Glutathione S-transferase Z1</v>
          </cell>
        </row>
        <row r="34081">
          <cell r="A34081" t="str">
            <v>Zm00001d038625</v>
          </cell>
          <cell r="B34081" t="str">
            <v xml:space="preserve"> sulfite reductase1</v>
          </cell>
        </row>
        <row r="34082">
          <cell r="A34082" t="str">
            <v>Zm00001d047457</v>
          </cell>
          <cell r="B34082" t="str">
            <v>Phosphatidylinositol 4-phosphate 5-kinase 6</v>
          </cell>
        </row>
        <row r="34083">
          <cell r="A34083" t="str">
            <v>Zm00001d045486</v>
          </cell>
          <cell r="B34083" t="str">
            <v xml:space="preserve">Putative cytochrome P450 superfamily protein  </v>
          </cell>
        </row>
        <row r="34084">
          <cell r="A34084" t="str">
            <v>Zm00001d030123</v>
          </cell>
          <cell r="B34084" t="str">
            <v xml:space="preserve">Putative pentatricopeptide repeat-containing protein </v>
          </cell>
        </row>
        <row r="34085">
          <cell r="A34085" t="str">
            <v>Zm00001d031163</v>
          </cell>
          <cell r="B34085" t="str">
            <v>Haloacid dehalogenase-like hydrolase (HAD) superfamily protein</v>
          </cell>
        </row>
        <row r="34086">
          <cell r="A34086" t="str">
            <v>Zm00001d018127</v>
          </cell>
          <cell r="B34086" t="str">
            <v>SNW/SKI-interacting protein</v>
          </cell>
        </row>
        <row r="34087">
          <cell r="A34087" t="str">
            <v>Zm00001d049058</v>
          </cell>
          <cell r="B34087" t="str">
            <v>Ethylene-responsive transcription factor 1B</v>
          </cell>
        </row>
        <row r="34088">
          <cell r="A34088" t="str">
            <v>Zm00001d040296</v>
          </cell>
          <cell r="B34088" t="str">
            <v>Methylcrotonoyl-CoA carboxylase subunit alpha mitochondrial</v>
          </cell>
        </row>
        <row r="34089">
          <cell r="A34089" t="str">
            <v>Zm00001d005740</v>
          </cell>
          <cell r="B34089" t="str">
            <v>Transcription factor AIG1</v>
          </cell>
        </row>
        <row r="34090">
          <cell r="A34090" t="str">
            <v>Zm00001d012863</v>
          </cell>
          <cell r="B34090" t="str">
            <v xml:space="preserve">Putative ion channel protein CASTOR  </v>
          </cell>
        </row>
        <row r="34091">
          <cell r="A34091" t="str">
            <v>Zm00001d049558</v>
          </cell>
          <cell r="B34091" t="str">
            <v>DNA topoisomerase 1 beta</v>
          </cell>
        </row>
        <row r="34092">
          <cell r="A34092" t="str">
            <v>Zm00001d038756</v>
          </cell>
          <cell r="B34092" t="str">
            <v>Protein LIKE COV 1</v>
          </cell>
        </row>
        <row r="34093">
          <cell r="A34093" t="str">
            <v>Zm00001d044437</v>
          </cell>
        </row>
        <row r="34094">
          <cell r="A34094" t="str">
            <v>Zm00001d002307</v>
          </cell>
        </row>
        <row r="34095">
          <cell r="A34095" t="str">
            <v>Zm00001d045396</v>
          </cell>
        </row>
        <row r="34096">
          <cell r="A34096" t="str">
            <v>Zm00001d031195</v>
          </cell>
        </row>
        <row r="34097">
          <cell r="A34097" t="str">
            <v>Zm00001d038282</v>
          </cell>
          <cell r="B34097" t="str">
            <v xml:space="preserve">Putative LSTK-1-like/NimA-related protein kinase family protein isoform 1%3B Putative LSTK-1-like/NimA-related protein kinase family protein isoform 2  </v>
          </cell>
        </row>
        <row r="34098">
          <cell r="A34098" t="str">
            <v>Zm00001d041803</v>
          </cell>
          <cell r="B34098" t="str">
            <v>Transcriptional corepressor SEUSS</v>
          </cell>
        </row>
        <row r="34099">
          <cell r="A34099" t="str">
            <v>Zm00001d029004</v>
          </cell>
          <cell r="B34099" t="str">
            <v>Guanine nucleotide exchange factor SPIKE 1</v>
          </cell>
        </row>
        <row r="34100">
          <cell r="A34100" t="str">
            <v>Zm00001d006337</v>
          </cell>
          <cell r="B34100" t="str">
            <v>Whole genome shotgun sequence of line PN40024 scaffold_26.assembly12x (Fragment)</v>
          </cell>
        </row>
        <row r="34101">
          <cell r="A34101" t="str">
            <v>Zm00001d028327</v>
          </cell>
        </row>
        <row r="34102">
          <cell r="A34102" t="str">
            <v>Zm00001d030261</v>
          </cell>
        </row>
        <row r="34103">
          <cell r="A34103" t="str">
            <v>Zm00001d048034</v>
          </cell>
        </row>
        <row r="34104">
          <cell r="A34104" t="str">
            <v>Zm00001d034248</v>
          </cell>
        </row>
        <row r="34105">
          <cell r="A34105" t="str">
            <v>Zm00001d037413</v>
          </cell>
          <cell r="B34105" t="str">
            <v>65-kDa microtubule-associated protein 1</v>
          </cell>
        </row>
        <row r="34106">
          <cell r="A34106" t="str">
            <v>Zm00001d050293</v>
          </cell>
          <cell r="B34106" t="str">
            <v xml:space="preserve"> trehalose-6-phosphate synthase9</v>
          </cell>
        </row>
        <row r="34107">
          <cell r="A34107" t="str">
            <v>Zm00001d031026</v>
          </cell>
          <cell r="B34107" t="str">
            <v xml:space="preserve">Cell-cell signaling protein csgA-like  </v>
          </cell>
        </row>
        <row r="34108">
          <cell r="A34108" t="str">
            <v>Zm00001d038846</v>
          </cell>
          <cell r="B34108" t="str">
            <v>Protein phosphatase 2C 16</v>
          </cell>
        </row>
        <row r="34109">
          <cell r="A34109" t="str">
            <v>Zm00001d040503</v>
          </cell>
          <cell r="B34109" t="str">
            <v>Retrovirus-related Pol polyprotein LINE-1</v>
          </cell>
        </row>
        <row r="34110">
          <cell r="A34110" t="str">
            <v>Zm00001d012169</v>
          </cell>
          <cell r="B34110" t="str">
            <v>RHOMBOID-like protein 13</v>
          </cell>
        </row>
        <row r="34111">
          <cell r="A34111" t="str">
            <v>Zm00001d052416</v>
          </cell>
          <cell r="B34111" t="str">
            <v xml:space="preserve">Putative CBL-interacting protein kinase family protein isoform 1%3B Putative CBL-interacting protein kinase family protein isoform 2%3B Putative CBL-interacting protein kinase family protein isoform 3%3B Putative CBL-interacting protein kinase family protein isoform 4  </v>
          </cell>
        </row>
        <row r="34112">
          <cell r="A34112" t="str">
            <v>Zm00001d039194</v>
          </cell>
          <cell r="B34112" t="str">
            <v>RNA polymerase sigma factor sigE chloroplastic/mitochondrial</v>
          </cell>
        </row>
        <row r="34113">
          <cell r="A34113" t="str">
            <v>Zm00001d022442</v>
          </cell>
          <cell r="B34113" t="str">
            <v>basic leucine-zipper 52</v>
          </cell>
        </row>
        <row r="34114">
          <cell r="A34114" t="str">
            <v>Zm00001d040474</v>
          </cell>
        </row>
        <row r="34115">
          <cell r="A34115" t="str">
            <v>Zm00001d025534</v>
          </cell>
          <cell r="B34115" t="str">
            <v xml:space="preserve">AT1G06920 (E=1e-012) ATOFP4 OFP4 | OFP4 (ARABIDOPSIS THALIANA OVATE FAMILY PROTEIN 4) </v>
          </cell>
        </row>
        <row r="34116">
          <cell r="A34116" t="str">
            <v>Zm00001d036138</v>
          </cell>
          <cell r="B34116" t="str">
            <v>RNA polymerase I specific transcription initiation factor RRN3 protein</v>
          </cell>
        </row>
        <row r="34117">
          <cell r="A34117" t="str">
            <v>Zm00001d047232</v>
          </cell>
        </row>
        <row r="34118">
          <cell r="A34118" t="str">
            <v>Zm00001d022538</v>
          </cell>
          <cell r="B34118" t="str">
            <v>Galactinol synthase 4</v>
          </cell>
        </row>
        <row r="34119">
          <cell r="A34119" t="str">
            <v>Zm00001d003057</v>
          </cell>
          <cell r="B34119" t="str">
            <v>Protein LIGHT-DEPENDENT SHORT HYPOCOTYLS 3</v>
          </cell>
        </row>
        <row r="34120">
          <cell r="A34120" t="str">
            <v>Zm00001d035984</v>
          </cell>
        </row>
        <row r="34121">
          <cell r="A34121" t="str">
            <v>Zm00001d050700</v>
          </cell>
        </row>
        <row r="34122">
          <cell r="A34122" t="str">
            <v>Zm00001d016281</v>
          </cell>
          <cell r="B34122" t="str">
            <v>E3 ubiquitin-protein ligase ATL41</v>
          </cell>
        </row>
        <row r="34123">
          <cell r="A34123" t="str">
            <v>Zm00001d027688</v>
          </cell>
          <cell r="B34123" t="str">
            <v xml:space="preserve">Proteasome subunit alpha type  </v>
          </cell>
        </row>
        <row r="34124">
          <cell r="A34124" t="str">
            <v>Zm00001d050690</v>
          </cell>
        </row>
        <row r="34125">
          <cell r="A34125" t="str">
            <v>Zm00001d040506</v>
          </cell>
          <cell r="B34125" t="str">
            <v>Probable mediator of RNA polymerase II transcription subunit 26b</v>
          </cell>
        </row>
        <row r="34126">
          <cell r="A34126" t="str">
            <v>Zm00001d048595</v>
          </cell>
          <cell r="B34126" t="str">
            <v xml:space="preserve">Putative thaumatin domain family protein  </v>
          </cell>
        </row>
        <row r="34127">
          <cell r="A34127" t="str">
            <v>Zm00001d011985</v>
          </cell>
          <cell r="B34127" t="str">
            <v>Transcription factor TCP11</v>
          </cell>
        </row>
        <row r="34128">
          <cell r="A34128" t="str">
            <v>Zm00001d018375</v>
          </cell>
          <cell r="B34128" t="str">
            <v>DEAD-box ATP-dependent RNA helicase 1</v>
          </cell>
        </row>
        <row r="34129">
          <cell r="A34129" t="str">
            <v>Zm00001d032881</v>
          </cell>
          <cell r="B34129" t="str">
            <v>Expansin-A11</v>
          </cell>
        </row>
        <row r="34130">
          <cell r="A34130" t="str">
            <v>Zm00001d038549</v>
          </cell>
          <cell r="B34130" t="str">
            <v xml:space="preserve">Putative DUF26-domain receptor-like protein kinase family protein  </v>
          </cell>
        </row>
        <row r="34131">
          <cell r="A34131" t="str">
            <v>Zm00001d049679</v>
          </cell>
          <cell r="B34131" t="str">
            <v>Rop guanine nucleotide exchange factor 7</v>
          </cell>
        </row>
        <row r="34132">
          <cell r="A34132" t="str">
            <v>Zm00001d031257</v>
          </cell>
          <cell r="B34132" t="str">
            <v>Cupredoxin superfamily protein</v>
          </cell>
        </row>
        <row r="34133">
          <cell r="A34133" t="str">
            <v>Zm00001d041101</v>
          </cell>
        </row>
        <row r="34134">
          <cell r="A34134" t="str">
            <v>Zm00001d035901</v>
          </cell>
          <cell r="B34134" t="str">
            <v>60S ribosomal protein L9-1</v>
          </cell>
        </row>
        <row r="34135">
          <cell r="A34135" t="str">
            <v>Zm00001d026386</v>
          </cell>
          <cell r="B34135" t="str">
            <v>2-methoxy-6-polyprenyl-14-benzoquinol methylase mitochondrial</v>
          </cell>
        </row>
        <row r="34136">
          <cell r="A34136" t="str">
            <v>Zm00001d053331</v>
          </cell>
          <cell r="B34136" t="str">
            <v xml:space="preserve">Ae1 protein%3B Androgenic embryo1  </v>
          </cell>
        </row>
        <row r="34137">
          <cell r="A34137" t="str">
            <v>Zm00001d023683</v>
          </cell>
        </row>
        <row r="34138">
          <cell r="A34138" t="str">
            <v>Zm00001d024915</v>
          </cell>
          <cell r="B34138" t="str">
            <v>Speckle-type POZ protein-like protein</v>
          </cell>
        </row>
        <row r="34139">
          <cell r="A34139" t="str">
            <v>Zm00001d021790</v>
          </cell>
          <cell r="B34139" t="str">
            <v>B3 domain-containing transcription factor VAL3</v>
          </cell>
        </row>
        <row r="34140">
          <cell r="A34140" t="str">
            <v>Zm00001d018766</v>
          </cell>
        </row>
        <row r="34141">
          <cell r="A34141" t="str">
            <v>Zm00001d039435</v>
          </cell>
        </row>
        <row r="34142">
          <cell r="A34142" t="str">
            <v>Zm00001d017987</v>
          </cell>
          <cell r="B34142" t="str">
            <v xml:space="preserve">Microtubule-associated protein TORTIFOLIA1  </v>
          </cell>
        </row>
        <row r="34143">
          <cell r="A34143" t="str">
            <v>Zm00001d011607</v>
          </cell>
        </row>
        <row r="34144">
          <cell r="A34144" t="str">
            <v>Zm00001d048899</v>
          </cell>
          <cell r="B34144" t="str">
            <v>HVA22-like protein a</v>
          </cell>
        </row>
        <row r="34145">
          <cell r="A34145" t="str">
            <v>Zm00001d031800</v>
          </cell>
        </row>
        <row r="34146">
          <cell r="A34146" t="str">
            <v>Zm00001d034339</v>
          </cell>
          <cell r="B34146" t="str">
            <v>inhibitor-3</v>
          </cell>
        </row>
        <row r="34147">
          <cell r="A34147" t="str">
            <v>Zm00001d013735</v>
          </cell>
        </row>
        <row r="34148">
          <cell r="A34148" t="str">
            <v>Zm00001d021959</v>
          </cell>
          <cell r="B34148" t="str">
            <v>ZCF37</v>
          </cell>
        </row>
        <row r="34149">
          <cell r="A34149" t="str">
            <v>Zm00001d043500</v>
          </cell>
          <cell r="B34149" t="str">
            <v>Transcription factor VOZ1</v>
          </cell>
        </row>
        <row r="34150">
          <cell r="A34150" t="str">
            <v>Zm00001d044277</v>
          </cell>
          <cell r="B34150" t="str">
            <v xml:space="preserve">Elongation factor Ts%2C mitochondrial  </v>
          </cell>
        </row>
        <row r="34151">
          <cell r="A34151" t="str">
            <v>Zm00001d044297</v>
          </cell>
          <cell r="B34151" t="str">
            <v>Peptidyl-prolyl cis-trans isomerase CYP57</v>
          </cell>
        </row>
        <row r="34152">
          <cell r="A34152" t="str">
            <v>Zm00001d051318</v>
          </cell>
          <cell r="B34152" t="str">
            <v>Sec14p-like phosphatidylinositol transfer family protein</v>
          </cell>
        </row>
        <row r="34153">
          <cell r="A34153" t="str">
            <v>Zm00001d007974</v>
          </cell>
        </row>
        <row r="34154">
          <cell r="A34154" t="str">
            <v>Zm00001d034936</v>
          </cell>
        </row>
        <row r="34155">
          <cell r="A34155" t="str">
            <v>Zm00001d036205</v>
          </cell>
        </row>
        <row r="34156">
          <cell r="A34156" t="str">
            <v>Zm00001d017850</v>
          </cell>
          <cell r="B34156" t="str">
            <v xml:space="preserve">60S ribosomal protein L31  </v>
          </cell>
        </row>
        <row r="34157">
          <cell r="A34157" t="str">
            <v>Zm00001d053385</v>
          </cell>
        </row>
        <row r="34158">
          <cell r="A34158" t="str">
            <v>Zm00001d009025</v>
          </cell>
          <cell r="B34158" t="str">
            <v>Probable metal-nicotianamine transporter YSL7</v>
          </cell>
        </row>
        <row r="34159">
          <cell r="A34159" t="str">
            <v>Zm00001d053703</v>
          </cell>
          <cell r="B34159" t="str">
            <v xml:space="preserve">Ocs element-binding factor 1%3B Putative bZIP transcription factor superfamily protein  </v>
          </cell>
        </row>
        <row r="34160">
          <cell r="A34160" t="str">
            <v>Zm00001d017058</v>
          </cell>
        </row>
        <row r="34161">
          <cell r="A34161" t="str">
            <v>Zm00001d019434</v>
          </cell>
          <cell r="B34161" t="str">
            <v xml:space="preserve">AT2G03667 (E=1e-048) | asparagine synthase (glutamine-hydrolyzing) </v>
          </cell>
        </row>
        <row r="34162">
          <cell r="A34162" t="str">
            <v>Zm00001d012362</v>
          </cell>
          <cell r="B34162" t="str">
            <v>O-fucosyltransferase family protein</v>
          </cell>
        </row>
        <row r="34163">
          <cell r="A34163" t="str">
            <v>Zm00001d028708</v>
          </cell>
          <cell r="B34163" t="str">
            <v>Putative uncharacterized protein [Source:UniProtKB/TrEMBL;Acc:B6SR48]</v>
          </cell>
        </row>
        <row r="34164">
          <cell r="A34164" t="str">
            <v>Zm00001d031616</v>
          </cell>
        </row>
        <row r="34165">
          <cell r="A34165" t="str">
            <v>Zm00001d007251</v>
          </cell>
          <cell r="B34165" t="str">
            <v>Adenine/guanine permease AZG2</v>
          </cell>
        </row>
        <row r="34166">
          <cell r="A34166" t="str">
            <v>Zm00001d020707</v>
          </cell>
          <cell r="B34166" t="str">
            <v>Probable carboxylesterase 2</v>
          </cell>
        </row>
        <row r="34167">
          <cell r="A34167" t="str">
            <v>Zm00001d053781</v>
          </cell>
        </row>
        <row r="34168">
          <cell r="A34168" t="str">
            <v>Zm00001d033168</v>
          </cell>
        </row>
        <row r="34169">
          <cell r="A34169" t="str">
            <v>Zm00001d027667</v>
          </cell>
          <cell r="B34169" t="str">
            <v xml:space="preserve"> citrate transporter1</v>
          </cell>
        </row>
        <row r="34170">
          <cell r="A34170" t="str">
            <v>Zm00001d011600</v>
          </cell>
        </row>
        <row r="34171">
          <cell r="A34171" t="str">
            <v>Zm00001d045019</v>
          </cell>
          <cell r="B34171" t="str">
            <v>DNA mismatch repair protein MLH1</v>
          </cell>
        </row>
        <row r="34172">
          <cell r="A34172" t="str">
            <v>Zm00001d047134</v>
          </cell>
        </row>
        <row r="34173">
          <cell r="A34173" t="str">
            <v>Zm00001d048020</v>
          </cell>
          <cell r="B34173" t="str">
            <v xml:space="preserve"> hemoglobin1</v>
          </cell>
        </row>
        <row r="34174">
          <cell r="A34174" t="str">
            <v>Zm00001d020782</v>
          </cell>
          <cell r="B34174" t="str">
            <v>Auxin responsive protein</v>
          </cell>
        </row>
        <row r="34175">
          <cell r="A34175" t="str">
            <v>Zm00001d000296</v>
          </cell>
          <cell r="B34175" t="str">
            <v>S-adenosyl-L-methionine-dependent methyltransferases superfamily protein</v>
          </cell>
        </row>
        <row r="34176">
          <cell r="A34176" t="str">
            <v>Zm00001d041180</v>
          </cell>
          <cell r="B34176" t="str">
            <v>Protein ENHANCED DOWNY MILDEW 2</v>
          </cell>
        </row>
        <row r="34177">
          <cell r="A34177" t="str">
            <v>Zm00001d051136</v>
          </cell>
          <cell r="B34177" t="str">
            <v>phosphatidylinositolglycan synthase family protein</v>
          </cell>
        </row>
        <row r="34178">
          <cell r="A34178" t="str">
            <v>Zm00001d052656</v>
          </cell>
        </row>
        <row r="34179">
          <cell r="A34179" t="str">
            <v>Zm00001d002659</v>
          </cell>
          <cell r="B34179" t="str">
            <v xml:space="preserve"> nucleosome/chromatin assembly factor D</v>
          </cell>
        </row>
        <row r="34180">
          <cell r="A34180" t="str">
            <v>Zm00001d005672</v>
          </cell>
        </row>
        <row r="34181">
          <cell r="A34181" t="str">
            <v>Zm00001d019084</v>
          </cell>
          <cell r="B34181" t="str">
            <v>RNA-binding (RRM/RBD/RNP motifs) family protein</v>
          </cell>
        </row>
        <row r="34182">
          <cell r="A34182" t="str">
            <v>Zm00001d015703</v>
          </cell>
          <cell r="B34182" t="str">
            <v>Apoptosis inhibitory protein 5 (API5)</v>
          </cell>
        </row>
        <row r="34183">
          <cell r="A34183" t="str">
            <v>Zm00001d004424</v>
          </cell>
        </row>
        <row r="34184">
          <cell r="A34184" t="str">
            <v>Zm00001d012153</v>
          </cell>
          <cell r="B34184" t="str">
            <v>CMP-sialic acid transporter 3</v>
          </cell>
        </row>
        <row r="34185">
          <cell r="A34185" t="str">
            <v>Zm00001d052048</v>
          </cell>
        </row>
        <row r="34186">
          <cell r="A34186" t="str">
            <v>Zm00001d041277</v>
          </cell>
          <cell r="B34186" t="str">
            <v>Putative axial regulator YABBY 2</v>
          </cell>
        </row>
        <row r="34187">
          <cell r="A34187" t="str">
            <v>Zm00001d007768</v>
          </cell>
          <cell r="B34187" t="str">
            <v>Transcription factor BPE</v>
          </cell>
        </row>
        <row r="34188">
          <cell r="A34188" t="str">
            <v>Zm00001d006037</v>
          </cell>
          <cell r="B34188" t="str">
            <v>NAD(P)-binding Rossmann-fold superfamily protein</v>
          </cell>
        </row>
        <row r="34189">
          <cell r="A34189" t="str">
            <v>Zm00001d005546</v>
          </cell>
          <cell r="B34189" t="str">
            <v xml:space="preserve"> ADP glucose pyrophosphorylase small subunit embryo 1</v>
          </cell>
        </row>
        <row r="34190">
          <cell r="A34190" t="str">
            <v>Zm00001d049694</v>
          </cell>
          <cell r="B34190" t="str">
            <v>Ribosome-recycling factor chloroplastic</v>
          </cell>
        </row>
        <row r="34191">
          <cell r="A34191" t="str">
            <v>Zm00001d047195</v>
          </cell>
          <cell r="B34191" t="str">
            <v>Chaperone protein dnaJ A6 chloroplastic</v>
          </cell>
        </row>
        <row r="34192">
          <cell r="A34192" t="str">
            <v>Zm00001d009515</v>
          </cell>
          <cell r="B34192" t="str">
            <v>Tetratricopeptide repeat (TPR)-like superfamily protein</v>
          </cell>
        </row>
        <row r="34193">
          <cell r="A34193" t="str">
            <v>Zm00001d028277</v>
          </cell>
          <cell r="B34193" t="str">
            <v>hAT transposon superfamily protein</v>
          </cell>
        </row>
        <row r="34194">
          <cell r="A34194" t="str">
            <v>Zm00001d042225</v>
          </cell>
          <cell r="B34194" t="str">
            <v>Heavy metal transport/detoxification superfamily protein</v>
          </cell>
        </row>
        <row r="34195">
          <cell r="A34195" t="str">
            <v>Zm00001d013210</v>
          </cell>
        </row>
        <row r="34196">
          <cell r="A34196" t="str">
            <v>Zm00001d043715</v>
          </cell>
        </row>
        <row r="34197">
          <cell r="A34197" t="str">
            <v>Zm00001d008910</v>
          </cell>
          <cell r="B34197" t="str">
            <v>DUF538 family protein</v>
          </cell>
        </row>
        <row r="34198">
          <cell r="A34198" t="str">
            <v>Zm00001d003324</v>
          </cell>
        </row>
        <row r="34199">
          <cell r="A34199" t="str">
            <v>Zm00001d052262</v>
          </cell>
          <cell r="B34199" t="str">
            <v>Fumarylacetoacetate (FAA) hydrolase family</v>
          </cell>
        </row>
        <row r="34200">
          <cell r="A34200" t="str">
            <v>Zm00001d051973</v>
          </cell>
          <cell r="B34200" t="str">
            <v>adenosine deaminases;RNA binding;RNA binding;adenosine deaminases</v>
          </cell>
        </row>
        <row r="34201">
          <cell r="A34201" t="str">
            <v>Zm00001d042982</v>
          </cell>
          <cell r="B34201" t="str">
            <v>Boron transporter 4</v>
          </cell>
        </row>
        <row r="34202">
          <cell r="A34202" t="str">
            <v>Zm00001d046445</v>
          </cell>
          <cell r="B34202" t="str">
            <v>Transducin/WD40 repeat-like superfamily protein</v>
          </cell>
        </row>
        <row r="34203">
          <cell r="A34203" t="str">
            <v>Zm00001d048497</v>
          </cell>
        </row>
        <row r="34204">
          <cell r="A34204" t="str">
            <v>Zm00001d053671</v>
          </cell>
          <cell r="B34204" t="str">
            <v>Zinc finger A20 and AN1 domain-containing stress-associated protein 2</v>
          </cell>
        </row>
        <row r="34205">
          <cell r="A34205" t="str">
            <v>Zm00001d036145</v>
          </cell>
          <cell r="B34205" t="str">
            <v>Iron-sulfur assembly protein IscA chloroplastic</v>
          </cell>
        </row>
        <row r="34206">
          <cell r="A34206" t="str">
            <v>Zm00001d027437</v>
          </cell>
          <cell r="B34206" t="str">
            <v>Leucine-rich repeat extensin-like protein 6</v>
          </cell>
        </row>
        <row r="34207">
          <cell r="A34207" t="str">
            <v>Zm00001d014926</v>
          </cell>
          <cell r="B34207" t="str">
            <v>Small nuclear ribonucleoprotein SmD3b</v>
          </cell>
        </row>
        <row r="34208">
          <cell r="A34208" t="str">
            <v>Zm00001d040805</v>
          </cell>
          <cell r="B34208" t="str">
            <v>Respiratory burst oxidase homolog protein B</v>
          </cell>
        </row>
        <row r="34209">
          <cell r="A34209" t="str">
            <v>Zm00001d035154</v>
          </cell>
          <cell r="B34209" t="str">
            <v>Transcription factor bHLH95</v>
          </cell>
        </row>
        <row r="34210">
          <cell r="A34210" t="str">
            <v>Zm00001d014040</v>
          </cell>
          <cell r="B34210" t="str">
            <v>WD repeat-containing protein 91-like protein</v>
          </cell>
        </row>
        <row r="34211">
          <cell r="A34211" t="str">
            <v>Zm00001d009330</v>
          </cell>
          <cell r="B34211" t="str">
            <v>Protein LNK2</v>
          </cell>
        </row>
        <row r="34212">
          <cell r="A34212" t="str">
            <v>Zm00001d005777</v>
          </cell>
        </row>
        <row r="34213">
          <cell r="A34213" t="str">
            <v>Zm00001d020717</v>
          </cell>
          <cell r="B34213" t="str">
            <v xml:space="preserve"> abscisic acid 8'-hydroxylase4</v>
          </cell>
        </row>
        <row r="34214">
          <cell r="A34214" t="str">
            <v>Zm00001d044159</v>
          </cell>
          <cell r="B34214" t="str">
            <v xml:space="preserve"> cytochrome P450 11</v>
          </cell>
        </row>
        <row r="34215">
          <cell r="A34215" t="str">
            <v>Zm00001d010046</v>
          </cell>
          <cell r="B34215" t="str">
            <v xml:space="preserve">Xylose isomerase  </v>
          </cell>
        </row>
        <row r="34216">
          <cell r="A34216" t="str">
            <v>Zm00001d018315</v>
          </cell>
          <cell r="B34216" t="str">
            <v>Serine carboxypeptidase S28 family protein</v>
          </cell>
        </row>
        <row r="34217">
          <cell r="A34217" t="str">
            <v>Zm00001d032725</v>
          </cell>
          <cell r="B34217" t="str">
            <v>Beta-glucosidase GBA2 type family protein</v>
          </cell>
        </row>
        <row r="34218">
          <cell r="A34218" t="str">
            <v>Zm00001d031696</v>
          </cell>
          <cell r="B34218" t="str">
            <v>Peptidyl-prolyl cis-trans isomerase FKBP16-3 chloroplastic</v>
          </cell>
        </row>
        <row r="34219">
          <cell r="A34219" t="str">
            <v>Zm00001d035678</v>
          </cell>
        </row>
        <row r="34220">
          <cell r="A34220" t="str">
            <v>Zm00001d030554</v>
          </cell>
          <cell r="B34220" t="str">
            <v>Pumilio homolog 23</v>
          </cell>
        </row>
        <row r="34221">
          <cell r="A34221" t="str">
            <v>Zm00001d036615</v>
          </cell>
        </row>
        <row r="34222">
          <cell r="A34222" t="str">
            <v>Zm00001d009555</v>
          </cell>
          <cell r="B34222" t="str">
            <v>Hydroxyproline-rich glycoprotein family protein</v>
          </cell>
        </row>
        <row r="34223">
          <cell r="A34223" t="str">
            <v>Zm00001d014654</v>
          </cell>
          <cell r="B34223" t="str">
            <v>Disease resistance protein RPM1</v>
          </cell>
        </row>
        <row r="34224">
          <cell r="A34224" t="str">
            <v>Zm00001d035430</v>
          </cell>
        </row>
        <row r="34225">
          <cell r="A34225" t="str">
            <v>Zm00001d002984</v>
          </cell>
          <cell r="B34225" t="str">
            <v>Cytokinin-O-glucosyltransferase 1</v>
          </cell>
        </row>
        <row r="34226">
          <cell r="A34226" t="str">
            <v>Zm00001d029191</v>
          </cell>
          <cell r="B34226" t="str">
            <v>Monocopper oxidase-like protein SKU5</v>
          </cell>
        </row>
        <row r="34227">
          <cell r="A34227" t="str">
            <v>Zm00001d021431</v>
          </cell>
        </row>
        <row r="34228">
          <cell r="A34228" t="str">
            <v>Zm00001d031137</v>
          </cell>
        </row>
        <row r="34229">
          <cell r="A34229" t="str">
            <v>Zm00001d039582</v>
          </cell>
          <cell r="B34229" t="str">
            <v>Type I inositol polyphosphate 5-phosphatase 1</v>
          </cell>
        </row>
        <row r="34230">
          <cell r="A34230" t="str">
            <v>Zm00001d002419</v>
          </cell>
          <cell r="B34230" t="str">
            <v>APO protein 4 mitochondrial</v>
          </cell>
        </row>
        <row r="34231">
          <cell r="A34231" t="str">
            <v>Zm00001d014357</v>
          </cell>
          <cell r="B34231" t="str">
            <v>Choline-phosphate cytidylyltransferase 2</v>
          </cell>
        </row>
        <row r="34232">
          <cell r="A34232" t="str">
            <v>Zm00001d013855</v>
          </cell>
          <cell r="B34232" t="str">
            <v>Protein SRC2 homolog</v>
          </cell>
        </row>
        <row r="34233">
          <cell r="A34233" t="str">
            <v>Zm00001d023949</v>
          </cell>
        </row>
        <row r="34234">
          <cell r="A34234" t="str">
            <v>Zm00001d047522</v>
          </cell>
          <cell r="B34234" t="str">
            <v>Vacuolar-sorting receptor 1</v>
          </cell>
        </row>
        <row r="34235">
          <cell r="A34235" t="str">
            <v>Zm00001d011741</v>
          </cell>
          <cell r="B34235" t="str">
            <v xml:space="preserve">40S ribosomal protein S24  </v>
          </cell>
        </row>
        <row r="34236">
          <cell r="A34236" t="str">
            <v>Zm00001d014129</v>
          </cell>
          <cell r="B34236" t="str">
            <v>Organic cation/carnitine transporter 7</v>
          </cell>
        </row>
        <row r="34237">
          <cell r="A34237" t="str">
            <v>Zm00001d019502</v>
          </cell>
        </row>
        <row r="34238">
          <cell r="A34238" t="str">
            <v>Zm00001d047512</v>
          </cell>
          <cell r="B34238" t="str">
            <v>DNA binding protein [Source:UniProtKB/TrEMBL;Acc:B4FHQ5]</v>
          </cell>
        </row>
        <row r="34239">
          <cell r="A34239" t="str">
            <v>Zm00001d037393</v>
          </cell>
        </row>
        <row r="34240">
          <cell r="A34240" t="str">
            <v>Zm00001d042257</v>
          </cell>
          <cell r="B34240" t="str">
            <v>Photosynthetic NDH subunit of subcomplex B 5 chloroplastic</v>
          </cell>
        </row>
        <row r="34241">
          <cell r="A34241" t="str">
            <v>Zm00001d009051</v>
          </cell>
        </row>
        <row r="34242">
          <cell r="A34242" t="str">
            <v>Zm00001d004134</v>
          </cell>
          <cell r="B34242" t="str">
            <v>U-box domain-containing protein 33</v>
          </cell>
        </row>
        <row r="34243">
          <cell r="A34243" t="str">
            <v>Zm00001d008226</v>
          </cell>
          <cell r="B34243" t="str">
            <v xml:space="preserve">Sialin  </v>
          </cell>
        </row>
        <row r="34244">
          <cell r="A34244" t="str">
            <v>Zm00001d050272</v>
          </cell>
          <cell r="B34244" t="str">
            <v>UPF0503 protein  chloroplastic</v>
          </cell>
        </row>
        <row r="34245">
          <cell r="A34245" t="str">
            <v>Zm00001d052070</v>
          </cell>
          <cell r="B34245" t="str">
            <v>Quinoprotein amine dehydrogenase beta chain-like; RIC1-like guanyl-nucleotide exchange factor</v>
          </cell>
        </row>
        <row r="34246">
          <cell r="A34246" t="str">
            <v>Zm00001d010404</v>
          </cell>
          <cell r="B34246" t="str">
            <v xml:space="preserve">Cyclin superfamily protein%2C putative  </v>
          </cell>
        </row>
        <row r="34247">
          <cell r="A34247" t="str">
            <v>Zm00001d049432</v>
          </cell>
          <cell r="B34247" t="str">
            <v>Germin-like protein subfamily 1 member 8</v>
          </cell>
        </row>
        <row r="34248">
          <cell r="A34248" t="str">
            <v>Zm00001d041064</v>
          </cell>
          <cell r="B34248" t="str">
            <v>Nuclear pore complex protein NUP1</v>
          </cell>
        </row>
        <row r="34249">
          <cell r="A34249" t="str">
            <v>Zm00001d022143</v>
          </cell>
        </row>
        <row r="34250">
          <cell r="A34250" t="str">
            <v>Zm00001d039370</v>
          </cell>
          <cell r="B34250" t="str">
            <v xml:space="preserve">Isoamyl acetate-hydrolyzing esterase  </v>
          </cell>
        </row>
        <row r="34251">
          <cell r="A34251" t="str">
            <v>Zm00001d012625</v>
          </cell>
          <cell r="B34251" t="str">
            <v>L-type lectin-domain containing receptor kinase IX.1</v>
          </cell>
        </row>
        <row r="34252">
          <cell r="A34252" t="str">
            <v>Zm00001d024563</v>
          </cell>
        </row>
        <row r="34253">
          <cell r="A34253" t="str">
            <v>Zm00001d045491</v>
          </cell>
          <cell r="B34253" t="str">
            <v xml:space="preserve">SPX domain-containing membrane protein </v>
          </cell>
        </row>
        <row r="34254">
          <cell r="A34254" t="str">
            <v>Zm00001d053170</v>
          </cell>
          <cell r="B34254" t="str">
            <v>signal recognition particle-related / SRP-related</v>
          </cell>
        </row>
        <row r="34255">
          <cell r="A34255" t="str">
            <v>Zm00001d002277</v>
          </cell>
          <cell r="B34255" t="str">
            <v>BAG family molecular chaperone regulator 1</v>
          </cell>
        </row>
        <row r="34256">
          <cell r="A34256" t="str">
            <v>Zm00001d022224</v>
          </cell>
          <cell r="B34256" t="str">
            <v>Pentatricopeptide repeat-containing protein  mitochondrial</v>
          </cell>
        </row>
        <row r="34257">
          <cell r="A34257" t="str">
            <v>Zm00001d021178</v>
          </cell>
          <cell r="B34257" t="str">
            <v>60S ribosomal protein L29 [Source:UniProtKB/TrEMBL;Acc:A0A1D6I8R8]</v>
          </cell>
        </row>
        <row r="34258">
          <cell r="A34258" t="str">
            <v>Zm00001d028568</v>
          </cell>
          <cell r="B34258" t="str">
            <v xml:space="preserve">Serine/threonine-protein phosphatase  </v>
          </cell>
        </row>
        <row r="34259">
          <cell r="A34259" t="str">
            <v>Zm00001d049989</v>
          </cell>
          <cell r="B34259" t="str">
            <v xml:space="preserve">10-deacetylbaccatin III 10-O-acetyltransferase  </v>
          </cell>
        </row>
        <row r="34260">
          <cell r="A34260" t="str">
            <v>Zm00001d004048</v>
          </cell>
          <cell r="B34260" t="str">
            <v>Xanthoxin dehydrogenase</v>
          </cell>
        </row>
        <row r="34261">
          <cell r="A34261" t="str">
            <v>Zm00001d042830</v>
          </cell>
          <cell r="B34261" t="str">
            <v>Duplicated homeodomain-like superfamily protein</v>
          </cell>
        </row>
        <row r="34262">
          <cell r="A34262" t="str">
            <v>Zm00001d036639</v>
          </cell>
        </row>
        <row r="34263">
          <cell r="A34263" t="str">
            <v>Zm00001d032003</v>
          </cell>
        </row>
        <row r="34264">
          <cell r="A34264" t="str">
            <v>Zm00001d041830</v>
          </cell>
          <cell r="B34264" t="str">
            <v>Subtilisin inhibitor 1</v>
          </cell>
        </row>
        <row r="34265">
          <cell r="A34265" t="str">
            <v>Zm00001d020856</v>
          </cell>
        </row>
        <row r="34266">
          <cell r="A34266" t="str">
            <v>Zm00001d005219</v>
          </cell>
          <cell r="B34266" t="str">
            <v>Calcium dependent protein kinase 13</v>
          </cell>
        </row>
        <row r="34267">
          <cell r="A34267" t="str">
            <v>Zm00001d012514</v>
          </cell>
          <cell r="B34267" t="str">
            <v xml:space="preserve">Probable inactive receptor kinase </v>
          </cell>
        </row>
        <row r="34268">
          <cell r="A34268" t="str">
            <v>Zm00001d042664</v>
          </cell>
          <cell r="B34268" t="str">
            <v>Patellin-1</v>
          </cell>
        </row>
        <row r="34269">
          <cell r="A34269" t="str">
            <v>Zm00001d036530</v>
          </cell>
        </row>
        <row r="34270">
          <cell r="A34270" t="str">
            <v>Zm00001d008863</v>
          </cell>
          <cell r="B34270" t="str">
            <v>Protein kinase family protein</v>
          </cell>
        </row>
        <row r="34271">
          <cell r="A34271" t="str">
            <v>Zm00001d020191</v>
          </cell>
        </row>
        <row r="34272">
          <cell r="A34272" t="str">
            <v>Zm00001d014612</v>
          </cell>
          <cell r="B34272" t="str">
            <v>RING/U-box superfamily protein</v>
          </cell>
        </row>
        <row r="34273">
          <cell r="A34273" t="str">
            <v>Zm00001d047420</v>
          </cell>
          <cell r="B34273" t="str">
            <v>DUF679 domain membrane protein 2</v>
          </cell>
        </row>
        <row r="34274">
          <cell r="A34274" t="str">
            <v>Zm00001d047694</v>
          </cell>
          <cell r="B34274" t="str">
            <v xml:space="preserve">Glycosyltransferase 5  </v>
          </cell>
        </row>
        <row r="34275">
          <cell r="A34275" t="str">
            <v>Zm00001d043963</v>
          </cell>
          <cell r="B34275" t="str">
            <v>Transcriptional coactivator/pterin dehydratase</v>
          </cell>
        </row>
        <row r="34276">
          <cell r="A34276" t="str">
            <v>Zm00001d023222</v>
          </cell>
          <cell r="B34276" t="str">
            <v>Ubiquitin-activating enzyme E1 2</v>
          </cell>
        </row>
        <row r="34277">
          <cell r="A34277" t="str">
            <v>Zm00001d027467</v>
          </cell>
          <cell r="B34277" t="str">
            <v>Importin beta-like SAD2 homolog</v>
          </cell>
        </row>
        <row r="34278">
          <cell r="A34278" t="str">
            <v>Zm00001d014793</v>
          </cell>
          <cell r="B34278" t="str">
            <v xml:space="preserve"> thick tassel dwarf1</v>
          </cell>
        </row>
        <row r="34279">
          <cell r="A34279" t="str">
            <v>Zm00001d010885</v>
          </cell>
        </row>
        <row r="34280">
          <cell r="A34280" t="str">
            <v>Zm00001d019358</v>
          </cell>
          <cell r="B34280" t="str">
            <v xml:space="preserve">B12D protein  </v>
          </cell>
        </row>
        <row r="34281">
          <cell r="A34281" t="str">
            <v>Zm00001d048576</v>
          </cell>
          <cell r="B34281" t="str">
            <v>myosin heavy chain-related</v>
          </cell>
        </row>
        <row r="34282">
          <cell r="A34282" t="str">
            <v>Zm00001d024627</v>
          </cell>
          <cell r="B34282" t="str">
            <v>myb-like transcription factor family protein</v>
          </cell>
        </row>
        <row r="34283">
          <cell r="A34283" t="str">
            <v>Zm00001d037200</v>
          </cell>
          <cell r="B34283" t="str">
            <v>Polyadenylate-binding protein 3</v>
          </cell>
        </row>
        <row r="34284">
          <cell r="A34284" t="str">
            <v>Zm00001d008373</v>
          </cell>
          <cell r="B34284" t="str">
            <v>protein kinase-related</v>
          </cell>
        </row>
        <row r="34285">
          <cell r="A34285" t="str">
            <v>Zm00001d015509</v>
          </cell>
          <cell r="B34285" t="str">
            <v xml:space="preserve"> chorismate mutase2</v>
          </cell>
        </row>
        <row r="34286">
          <cell r="A34286" t="str">
            <v>Zm00001d003159</v>
          </cell>
          <cell r="B34286" t="str">
            <v>ATP synthase E chain</v>
          </cell>
        </row>
        <row r="34287">
          <cell r="A34287" t="str">
            <v>Zm00001d010725</v>
          </cell>
        </row>
        <row r="34288">
          <cell r="A34288" t="str">
            <v>Zm00001d025692</v>
          </cell>
          <cell r="B34288" t="str">
            <v xml:space="preserve">Eukaryotic translation initiation factor 4B  </v>
          </cell>
        </row>
        <row r="34289">
          <cell r="A34289" t="str">
            <v>Zm00001d020792</v>
          </cell>
          <cell r="B34289" t="str">
            <v xml:space="preserve">AT5G44030 (E=6e-024) CESA4 IRX5 NWS2 | CESA4 (CELLULOSE SYNTHASE A4); cellulose synthase/ transferase transferring glycosyl groups </v>
          </cell>
        </row>
        <row r="34290">
          <cell r="A34290" t="str">
            <v>Zm00001d012776</v>
          </cell>
          <cell r="B34290" t="str">
            <v xml:space="preserve"> dehydrin7</v>
          </cell>
        </row>
        <row r="34291">
          <cell r="A34291" t="str">
            <v>Zm00001d005472</v>
          </cell>
          <cell r="B34291" t="str">
            <v>Expressed protein; Mannose-specific jacalin-related lectin;  protein</v>
          </cell>
        </row>
        <row r="34292">
          <cell r="A34292" t="str">
            <v>Zm00001d009772</v>
          </cell>
          <cell r="B34292" t="str">
            <v xml:space="preserve"> oxygen evolving complex23</v>
          </cell>
        </row>
        <row r="34293">
          <cell r="A34293" t="str">
            <v>Zm00001d021810</v>
          </cell>
          <cell r="B34293" t="str">
            <v>Protein STRUBBELIG-RECEPTOR FAMILY 1</v>
          </cell>
        </row>
        <row r="34294">
          <cell r="A34294" t="str">
            <v>Zm00001d013126</v>
          </cell>
          <cell r="B34294" t="str">
            <v xml:space="preserve"> protein; Tyrosine specific protein phosphatase-like</v>
          </cell>
        </row>
        <row r="34295">
          <cell r="A34295" t="str">
            <v>Zm00001d046786</v>
          </cell>
          <cell r="B34295" t="str">
            <v>Photosystem I chlorophyll a/b-binding protein 3-1 chloroplastic</v>
          </cell>
        </row>
        <row r="34296">
          <cell r="A34296" t="str">
            <v>Zm00001d032283</v>
          </cell>
        </row>
        <row r="34297">
          <cell r="A34297" t="str">
            <v>Zm00001d047540</v>
          </cell>
          <cell r="B34297" t="str">
            <v>Guanine nucleotide exchange factor SPIKE 1</v>
          </cell>
        </row>
        <row r="34298">
          <cell r="A34298" t="str">
            <v>Zm00001d023486</v>
          </cell>
          <cell r="B34298" t="str">
            <v>Putative NAC domain transcription factor superfamily protein [Source:UniProtKB/TrEMBL;Acc:K7TEU8]</v>
          </cell>
        </row>
        <row r="34299">
          <cell r="A34299" t="str">
            <v>Zm00001d007638</v>
          </cell>
          <cell r="B34299" t="str">
            <v xml:space="preserve"> phospholipid synthesis1</v>
          </cell>
        </row>
        <row r="34300">
          <cell r="A34300" t="str">
            <v>Zm00001d049251</v>
          </cell>
          <cell r="B34300" t="str">
            <v>Rhamnogalacturonate lyase family protein</v>
          </cell>
        </row>
        <row r="34301">
          <cell r="A34301" t="str">
            <v>Zm00001d007952</v>
          </cell>
          <cell r="B34301" t="str">
            <v>Peroxidase 73</v>
          </cell>
        </row>
        <row r="34302">
          <cell r="A34302" t="str">
            <v>Zm00001d015300</v>
          </cell>
          <cell r="B34302" t="str">
            <v xml:space="preserve">60S ribosomal protein L19  </v>
          </cell>
        </row>
        <row r="34303">
          <cell r="A34303" t="str">
            <v>Zm00001d048763</v>
          </cell>
          <cell r="B34303" t="str">
            <v>ARM repeat superfamily protein</v>
          </cell>
        </row>
        <row r="34304">
          <cell r="A34304" t="str">
            <v>Zm00001d052098</v>
          </cell>
          <cell r="B34304" t="str">
            <v>Probable NOT transcription complex subunit VIP2</v>
          </cell>
        </row>
        <row r="34305">
          <cell r="A34305" t="str">
            <v>Zm00001d027747</v>
          </cell>
        </row>
        <row r="34306">
          <cell r="A34306" t="str">
            <v>Zm00001d045392</v>
          </cell>
          <cell r="B34306" t="str">
            <v xml:space="preserve">Early nodulin 93  </v>
          </cell>
        </row>
        <row r="34307">
          <cell r="A34307" t="str">
            <v>Zm00001d011657</v>
          </cell>
          <cell r="B34307" t="str">
            <v xml:space="preserve">Plasma membrane associated protein  </v>
          </cell>
        </row>
        <row r="34308">
          <cell r="A34308" t="str">
            <v>Zm00001d029138</v>
          </cell>
          <cell r="B34308" t="str">
            <v>Peptidyl-tRNA hydrolase mitochondrial</v>
          </cell>
        </row>
        <row r="34309">
          <cell r="A34309" t="str">
            <v>Zm00001d015209</v>
          </cell>
          <cell r="B34309" t="str">
            <v>Histone acetyltransferase HAC1</v>
          </cell>
        </row>
        <row r="34310">
          <cell r="A34310" t="str">
            <v>Zm00001d028622</v>
          </cell>
          <cell r="B34310" t="str">
            <v>60S ribosomal protein L3-1</v>
          </cell>
        </row>
        <row r="34311">
          <cell r="A34311" t="str">
            <v>Zm00001d018016</v>
          </cell>
          <cell r="B34311" t="str">
            <v>RING-H2 finger protein ATL46</v>
          </cell>
        </row>
        <row r="34312">
          <cell r="A34312" t="str">
            <v>Zm00001d009582</v>
          </cell>
          <cell r="B34312" t="str">
            <v>Probable 3-hydroxyisobutyrate dehydrogenase-like 3 mitochondrial</v>
          </cell>
        </row>
        <row r="34313">
          <cell r="A34313" t="str">
            <v>Zm00001d037474</v>
          </cell>
        </row>
        <row r="34314">
          <cell r="A34314" t="str">
            <v>Zm00001d019980</v>
          </cell>
          <cell r="B34314" t="str">
            <v>Phosphoglycerate mutase family protein</v>
          </cell>
        </row>
        <row r="34315">
          <cell r="A34315" t="str">
            <v>Zm00001d012198</v>
          </cell>
          <cell r="B34315" t="str">
            <v>Protein root UVB sensitive 6</v>
          </cell>
        </row>
        <row r="34316">
          <cell r="A34316" t="str">
            <v>Zm00001d014867</v>
          </cell>
          <cell r="B34316" t="str">
            <v>Callose synthase 3</v>
          </cell>
        </row>
        <row r="34317">
          <cell r="A34317" t="str">
            <v>Zm00001d005276</v>
          </cell>
          <cell r="B34317" t="str">
            <v>Polyadenylate-binding protein 2</v>
          </cell>
        </row>
        <row r="34318">
          <cell r="A34318" t="str">
            <v>Zm00001d002538</v>
          </cell>
          <cell r="B34318" t="str">
            <v>GTP binding</v>
          </cell>
        </row>
        <row r="34319">
          <cell r="A34319" t="str">
            <v>Zm00001d034213</v>
          </cell>
        </row>
        <row r="34320">
          <cell r="A34320" t="str">
            <v>Zm00001d026528</v>
          </cell>
          <cell r="B34320" t="str">
            <v>Oligouridylate-binding protein 1C</v>
          </cell>
        </row>
        <row r="34321">
          <cell r="A34321" t="str">
            <v>Zm00001d032768</v>
          </cell>
          <cell r="B34321" t="str">
            <v>CCT motif family protein</v>
          </cell>
        </row>
        <row r="34322">
          <cell r="A34322" t="str">
            <v>Zm00001d011994</v>
          </cell>
          <cell r="B34322" t="str">
            <v>F-box only protein 6</v>
          </cell>
        </row>
        <row r="34323">
          <cell r="A34323" t="str">
            <v>Zm00001d005349</v>
          </cell>
          <cell r="B34323" t="str">
            <v xml:space="preserve">Pentatricopeptide repeat-containing protein </v>
          </cell>
        </row>
        <row r="34324">
          <cell r="A34324" t="str">
            <v>Zm00001d050389</v>
          </cell>
          <cell r="B34324" t="str">
            <v>Transcription factor TCP18</v>
          </cell>
        </row>
        <row r="34325">
          <cell r="A34325" t="str">
            <v>Zm00001d018874</v>
          </cell>
          <cell r="B34325" t="str">
            <v>Cupredoxin superfamily protein</v>
          </cell>
        </row>
        <row r="34326">
          <cell r="A34326" t="str">
            <v>Zm00001d044053</v>
          </cell>
          <cell r="B34326" t="str">
            <v>Phospholipase A1-IIgamma</v>
          </cell>
        </row>
        <row r="34327">
          <cell r="A34327" t="str">
            <v>Zm00001d018946</v>
          </cell>
          <cell r="B34327" t="str">
            <v xml:space="preserve">Bifunctional coenzyme A synthase  </v>
          </cell>
        </row>
        <row r="34328">
          <cell r="A34328" t="str">
            <v>Zm00001d009700</v>
          </cell>
          <cell r="B34328" t="str">
            <v>Probable desiccation-related protein LEA14</v>
          </cell>
        </row>
        <row r="34329">
          <cell r="A34329" t="str">
            <v>Zm00001d009840</v>
          </cell>
          <cell r="B34329" t="str">
            <v>Kinesin-like protein KIN-13A</v>
          </cell>
        </row>
        <row r="34330">
          <cell r="A34330" t="str">
            <v>Zm00001d033280</v>
          </cell>
          <cell r="B34330" t="str">
            <v xml:space="preserve">IQ calmodulin-binding motif family protein  </v>
          </cell>
        </row>
        <row r="34331">
          <cell r="A34331" t="str">
            <v>Zm00001d038400</v>
          </cell>
          <cell r="B34331" t="str">
            <v xml:space="preserve">Putative nucleoside phosphatase GDA1/CD39 family protein  </v>
          </cell>
        </row>
        <row r="34332">
          <cell r="A34332" t="str">
            <v>Zm00001d024321</v>
          </cell>
          <cell r="B34332" t="str">
            <v xml:space="preserve">B3 domain-containing protein </v>
          </cell>
        </row>
        <row r="34333">
          <cell r="A34333" t="str">
            <v>Zm00001d033050</v>
          </cell>
          <cell r="B34333" t="str">
            <v xml:space="preserve">ZIM motif family protein  </v>
          </cell>
        </row>
        <row r="34334">
          <cell r="A34334" t="str">
            <v>Zm00001d053429</v>
          </cell>
          <cell r="B34334" t="str">
            <v xml:space="preserve">DNA binding protein  </v>
          </cell>
        </row>
        <row r="34335">
          <cell r="A34335" t="str">
            <v>Zm00001d007585</v>
          </cell>
          <cell r="B34335" t="str">
            <v>Centromere/kinetochore protein zw10 homolog</v>
          </cell>
        </row>
        <row r="34336">
          <cell r="A34336" t="str">
            <v>Zm00001d034605</v>
          </cell>
          <cell r="B34336" t="str">
            <v>Ethylene-responsive transcription factor ERF118</v>
          </cell>
        </row>
        <row r="34337">
          <cell r="A34337" t="str">
            <v>Zm00001d012257</v>
          </cell>
        </row>
        <row r="34338">
          <cell r="A34338" t="str">
            <v>Zm00001d039867</v>
          </cell>
          <cell r="B34338" t="str">
            <v>Factor of DNA methylation 4</v>
          </cell>
        </row>
        <row r="34339">
          <cell r="A34339" t="str">
            <v>Zm00001d029931</v>
          </cell>
          <cell r="B34339" t="str">
            <v>10A19I.15</v>
          </cell>
        </row>
        <row r="34340">
          <cell r="A34340" t="str">
            <v>Zm00001d031730</v>
          </cell>
          <cell r="B34340" t="str">
            <v>Protein DETOXIFICATION 50</v>
          </cell>
        </row>
        <row r="34341">
          <cell r="A34341" t="str">
            <v>Zm00001d022337</v>
          </cell>
          <cell r="B34341" t="str">
            <v>Peptide deformylase 1A chloroplastic/mitochondrial</v>
          </cell>
        </row>
        <row r="34342">
          <cell r="A34342" t="str">
            <v>Zm00001d034553</v>
          </cell>
          <cell r="B34342" t="str">
            <v xml:space="preserve">Cellulose synthase-5  </v>
          </cell>
        </row>
        <row r="34343">
          <cell r="A34343" t="str">
            <v>Zm00001d031530</v>
          </cell>
        </row>
        <row r="34344">
          <cell r="A34344" t="str">
            <v>Zm00001d013824</v>
          </cell>
          <cell r="B34344" t="str">
            <v>F-box domain containing protein expressed</v>
          </cell>
        </row>
        <row r="34345">
          <cell r="A34345" t="str">
            <v>Zm00001d051851</v>
          </cell>
          <cell r="B34345" t="str">
            <v>plant/F8L15-130 protein</v>
          </cell>
        </row>
        <row r="34346">
          <cell r="A34346" t="str">
            <v>Zm00001d003894</v>
          </cell>
          <cell r="B34346" t="str">
            <v>Double Clp-N motif-containing P-loop nucleoside triphosphate hydrolases superfamily protein</v>
          </cell>
        </row>
        <row r="34347">
          <cell r="A34347" t="str">
            <v>Zm00001d021692</v>
          </cell>
          <cell r="B34347" t="str">
            <v>Cysteine-rich receptor-like protein kinase 10</v>
          </cell>
        </row>
        <row r="34348">
          <cell r="A34348" t="str">
            <v>Zm00001d039834</v>
          </cell>
        </row>
        <row r="34349">
          <cell r="A34349" t="str">
            <v>Zm00001d016027</v>
          </cell>
          <cell r="B34349" t="str">
            <v>Expansin-A11</v>
          </cell>
        </row>
        <row r="34350">
          <cell r="A34350" t="str">
            <v>Zm00001d037384</v>
          </cell>
          <cell r="B34350" t="str">
            <v xml:space="preserve">Anthocyanidin 3-O-glucosyltransferase  </v>
          </cell>
        </row>
        <row r="34351">
          <cell r="A34351" t="str">
            <v>Zm00001d012825</v>
          </cell>
          <cell r="B34351" t="str">
            <v>RNA-binding (RRM/RBD/RNP motifs) family protein</v>
          </cell>
        </row>
        <row r="34352">
          <cell r="A34352" t="str">
            <v>Zm00001d014031</v>
          </cell>
        </row>
        <row r="34353">
          <cell r="A34353" t="str">
            <v>Zm00001d022524</v>
          </cell>
          <cell r="B34353" t="str">
            <v>WUSCHEL-related homeobox 11</v>
          </cell>
        </row>
        <row r="34354">
          <cell r="A34354" t="str">
            <v>Zm00001d012340</v>
          </cell>
          <cell r="B34354" t="str">
            <v xml:space="preserve">Pentatricopeptide repeat-containing protein </v>
          </cell>
        </row>
        <row r="34355">
          <cell r="A34355" t="str">
            <v>Zm00001d042721</v>
          </cell>
          <cell r="B34355" t="str">
            <v>G-box-binding factor 4</v>
          </cell>
        </row>
        <row r="34356">
          <cell r="A34356" t="str">
            <v>Zm00001d028793</v>
          </cell>
          <cell r="B34356" t="str">
            <v>Abscisic acid receptor PYL5</v>
          </cell>
        </row>
        <row r="34357">
          <cell r="A34357" t="str">
            <v>Zm00001d032056</v>
          </cell>
        </row>
        <row r="34358">
          <cell r="A34358" t="str">
            <v>Zm00001d013931</v>
          </cell>
          <cell r="B34358" t="str">
            <v>Transcription factor MYB36</v>
          </cell>
        </row>
        <row r="34359">
          <cell r="A34359" t="str">
            <v>Zm00001d031442</v>
          </cell>
        </row>
        <row r="34360">
          <cell r="A34360" t="str">
            <v>Zm00001d004916</v>
          </cell>
          <cell r="B34360" t="str">
            <v>IQ domain-containing protein IQM3</v>
          </cell>
        </row>
        <row r="34361">
          <cell r="A34361" t="str">
            <v>Zm00001d022586</v>
          </cell>
          <cell r="B34361" t="str">
            <v>HEAT repeat-containing protein</v>
          </cell>
        </row>
        <row r="34362">
          <cell r="A34362" t="str">
            <v>Zm00001d002017</v>
          </cell>
          <cell r="B34362" t="str">
            <v>Os07g0120600 protein</v>
          </cell>
        </row>
        <row r="34363">
          <cell r="A34363" t="str">
            <v>Zm00001d025284</v>
          </cell>
          <cell r="B34363" t="str">
            <v>Nuclear pore complex protein NUP96</v>
          </cell>
        </row>
        <row r="34364">
          <cell r="A34364" t="str">
            <v>Zm00001d011270</v>
          </cell>
          <cell r="B34364" t="str">
            <v xml:space="preserve">Membrane protein  </v>
          </cell>
        </row>
        <row r="34365">
          <cell r="A34365" t="str">
            <v>Zm00001d051689</v>
          </cell>
          <cell r="B34365" t="str">
            <v xml:space="preserve">Putative IQ calmodulin-binding and BAG domain containing family protein  </v>
          </cell>
        </row>
        <row r="34366">
          <cell r="A34366" t="str">
            <v>Zm00001d024855</v>
          </cell>
          <cell r="B34366" t="str">
            <v>Cullin-1</v>
          </cell>
        </row>
        <row r="34367">
          <cell r="A34367" t="str">
            <v>Zm00001d018145</v>
          </cell>
          <cell r="B34367" t="str">
            <v>Presequence protease 2 chloroplastic/mitochondrial</v>
          </cell>
        </row>
        <row r="34368">
          <cell r="A34368" t="str">
            <v>Zm00001d034571</v>
          </cell>
          <cell r="B34368" t="str">
            <v>G-box-binding factor 1</v>
          </cell>
        </row>
        <row r="34369">
          <cell r="A34369" t="str">
            <v>Zm00001d003539</v>
          </cell>
        </row>
        <row r="34370">
          <cell r="A34370" t="str">
            <v>Zm00001d021070</v>
          </cell>
          <cell r="B34370" t="str">
            <v xml:space="preserve"> pyruvate dehydrogenase4</v>
          </cell>
        </row>
        <row r="34371">
          <cell r="A34371" t="str">
            <v>Zm00001d007094</v>
          </cell>
          <cell r="B34371" t="str">
            <v>adenosine/AMP deaminase family protein</v>
          </cell>
        </row>
        <row r="34372">
          <cell r="A34372" t="str">
            <v>Zm00001d008542</v>
          </cell>
          <cell r="B34372" t="str">
            <v>Phytochrome A</v>
          </cell>
        </row>
        <row r="34373">
          <cell r="A34373" t="str">
            <v>Zm00001d002809</v>
          </cell>
          <cell r="B34373" t="str">
            <v>Protein kinase superfamily protein</v>
          </cell>
        </row>
        <row r="34374">
          <cell r="A34374" t="str">
            <v>Zm00001d020559</v>
          </cell>
          <cell r="B34374" t="str">
            <v>Protein LIGHT-DEPENDENT SHORT HYPOCOTYLS 5</v>
          </cell>
        </row>
        <row r="34375">
          <cell r="A34375" t="str">
            <v>Zm00001d043524</v>
          </cell>
          <cell r="B34375" t="str">
            <v>Glucan endo-13-beta-glucosidase 13</v>
          </cell>
        </row>
        <row r="34376">
          <cell r="A34376" t="str">
            <v>Zm00001d036738</v>
          </cell>
          <cell r="B34376" t="str">
            <v>S-adenosyl-L-methionine-dependent methyltransferases superfamily protein</v>
          </cell>
        </row>
        <row r="34377">
          <cell r="A34377" t="str">
            <v>Zm00001d021990</v>
          </cell>
          <cell r="B34377" t="str">
            <v>Zinc finger protein AZF1</v>
          </cell>
        </row>
        <row r="34378">
          <cell r="A34378" t="str">
            <v>Zm00001d024071</v>
          </cell>
          <cell r="B34378" t="str">
            <v>Xyloglucan endotransglucosylase/hydrolase protein 2</v>
          </cell>
        </row>
        <row r="34379">
          <cell r="A34379" t="str">
            <v>Zm00001d001858</v>
          </cell>
          <cell r="B34379" t="str">
            <v xml:space="preserve">BTB/POZ domain-containing protein </v>
          </cell>
        </row>
        <row r="34380">
          <cell r="A34380" t="str">
            <v>Zm00001d016013</v>
          </cell>
          <cell r="B34380" t="str">
            <v>UDP-glycosyltransferase 88A1</v>
          </cell>
        </row>
        <row r="34381">
          <cell r="A34381" t="str">
            <v>Zm00001d051638</v>
          </cell>
        </row>
        <row r="34382">
          <cell r="A34382" t="str">
            <v>Zm00001d015779</v>
          </cell>
          <cell r="B34382" t="str">
            <v>14-3-3-like protein GF14 omega</v>
          </cell>
        </row>
        <row r="34383">
          <cell r="A34383" t="str">
            <v>Zm00001d030117</v>
          </cell>
          <cell r="B34383" t="str">
            <v>Glycerol-3-phosphate acyltransferase chloroplastic</v>
          </cell>
        </row>
        <row r="34384">
          <cell r="A34384" t="str">
            <v>Zm00001d009532</v>
          </cell>
          <cell r="B34384" t="str">
            <v xml:space="preserve">IAA19-auxin-responsive Aux/IAA family member  </v>
          </cell>
        </row>
        <row r="34385">
          <cell r="A34385" t="str">
            <v>Zm00001d024680</v>
          </cell>
        </row>
        <row r="34386">
          <cell r="A34386" t="str">
            <v>Zm00001d018328</v>
          </cell>
          <cell r="B34386" t="str">
            <v>RING/U-box superfamily protein</v>
          </cell>
        </row>
        <row r="34387">
          <cell r="A34387" t="str">
            <v>Zm00001d025201</v>
          </cell>
          <cell r="B34387" t="str">
            <v xml:space="preserve"> fatty acid biosynthesis1</v>
          </cell>
        </row>
        <row r="34388">
          <cell r="A34388" t="str">
            <v>Zm00001d030821</v>
          </cell>
          <cell r="B34388" t="str">
            <v>Cycloartenol synthase</v>
          </cell>
        </row>
        <row r="34389">
          <cell r="A34389" t="str">
            <v>Zm00001d052444</v>
          </cell>
          <cell r="B34389" t="str">
            <v>Hydroxymethylglutaryl-CoA lyase mitochondrial</v>
          </cell>
        </row>
        <row r="34390">
          <cell r="A34390" t="str">
            <v>Zm00001d052201</v>
          </cell>
          <cell r="B34390" t="str">
            <v>Probable magnesium transporter NIPA8</v>
          </cell>
        </row>
        <row r="34391">
          <cell r="A34391" t="str">
            <v>Zm00001d054043</v>
          </cell>
          <cell r="B34391" t="str">
            <v xml:space="preserve"> Binding protein homolog2</v>
          </cell>
        </row>
        <row r="34392">
          <cell r="A34392" t="str">
            <v>Zm00001d031945</v>
          </cell>
          <cell r="B34392" t="str">
            <v>Thioredoxin family protein</v>
          </cell>
        </row>
        <row r="34393">
          <cell r="A34393" t="str">
            <v>Zm00001d033705</v>
          </cell>
          <cell r="B34393" t="str">
            <v>Myosin-binding protein 3</v>
          </cell>
        </row>
        <row r="34394">
          <cell r="A34394" t="str">
            <v>Zm00001d013052</v>
          </cell>
          <cell r="B34394" t="str">
            <v>Hydroxyproline O-galactosyltransferase GALT4</v>
          </cell>
        </row>
        <row r="34395">
          <cell r="A34395" t="str">
            <v>Zm00001d002707</v>
          </cell>
          <cell r="B34395" t="str">
            <v>Cis-zeatin O-glucosyltransferase 1</v>
          </cell>
        </row>
        <row r="34396">
          <cell r="A34396" t="str">
            <v>Zm00001d047753</v>
          </cell>
          <cell r="B34396" t="str">
            <v>Probable RNA-binding protein ARP1</v>
          </cell>
        </row>
        <row r="34397">
          <cell r="A34397" t="str">
            <v>Zm00001d043797</v>
          </cell>
          <cell r="B34397" t="str">
            <v>DNA repair helicase XPB1</v>
          </cell>
        </row>
        <row r="34398">
          <cell r="A34398" t="str">
            <v>Zm00001d003793</v>
          </cell>
          <cell r="B34398" t="str">
            <v>Nucleic acid-binding proteins superfamily</v>
          </cell>
        </row>
        <row r="34399">
          <cell r="A34399" t="str">
            <v>Zm00001d031678</v>
          </cell>
          <cell r="B34399" t="str">
            <v xml:space="preserve"> retinoblastoma family3</v>
          </cell>
        </row>
        <row r="34400">
          <cell r="A34400" t="str">
            <v>Zm00001d008237</v>
          </cell>
          <cell r="B34400" t="str">
            <v>RING/U-box superfamily protein</v>
          </cell>
        </row>
        <row r="34401">
          <cell r="A34401" t="str">
            <v>Zm00001d041805</v>
          </cell>
        </row>
        <row r="34402">
          <cell r="A34402" t="str">
            <v>Zm00001d011510</v>
          </cell>
          <cell r="B34402" t="str">
            <v>Phosphoglycerate mutase family protein</v>
          </cell>
        </row>
        <row r="34403">
          <cell r="A34403" t="str">
            <v>Zm00001d048174</v>
          </cell>
          <cell r="B34403" t="str">
            <v>Serine--tRNA ligase cytoplasmic</v>
          </cell>
        </row>
        <row r="34404">
          <cell r="A34404" t="str">
            <v>Zm00001d030037</v>
          </cell>
          <cell r="B34404" t="str">
            <v>Replication factor C subunit 3</v>
          </cell>
        </row>
        <row r="34405">
          <cell r="A34405" t="str">
            <v>Zm00001d018163</v>
          </cell>
          <cell r="B34405" t="str">
            <v>Photosystem II CP47 reaction center protein</v>
          </cell>
        </row>
        <row r="34406">
          <cell r="A34406" t="str">
            <v>Zm00001d032597</v>
          </cell>
          <cell r="B34406" t="str">
            <v xml:space="preserve">Nucleic acid binding protein  </v>
          </cell>
        </row>
        <row r="34407">
          <cell r="A34407" t="str">
            <v>Zm00001d016142</v>
          </cell>
          <cell r="B34407" t="str">
            <v xml:space="preserve">RING-H2 finger protein ATL5H  </v>
          </cell>
        </row>
        <row r="34408">
          <cell r="A34408" t="str">
            <v>Zm00001d036288</v>
          </cell>
        </row>
        <row r="34409">
          <cell r="A34409" t="str">
            <v>Zm00001d002755</v>
          </cell>
          <cell r="B34409" t="str">
            <v>Adenylyltransferase and sulfurtransferase MOCS3</v>
          </cell>
        </row>
        <row r="34410">
          <cell r="A34410" t="str">
            <v>Zm00001d034068</v>
          </cell>
          <cell r="B34410" t="str">
            <v>UDP-glycosyltransferase 83A1</v>
          </cell>
        </row>
        <row r="34411">
          <cell r="A34411" t="str">
            <v>Zm00001d024462</v>
          </cell>
        </row>
        <row r="34412">
          <cell r="A34412" t="str">
            <v>Zm00001d024496</v>
          </cell>
        </row>
        <row r="34413">
          <cell r="A34413" t="str">
            <v>Zm00001d029504</v>
          </cell>
        </row>
        <row r="34414">
          <cell r="A34414" t="str">
            <v>Zm00001d033415</v>
          </cell>
          <cell r="B34414" t="str">
            <v>Ubiquitin carboxyl-terminal hydrolase family protein</v>
          </cell>
        </row>
        <row r="34415">
          <cell r="A34415" t="str">
            <v>Zm00001d023405</v>
          </cell>
        </row>
        <row r="34416">
          <cell r="A34416" t="str">
            <v>Zm00001d045159</v>
          </cell>
          <cell r="B34416" t="str">
            <v>Dehydrodolichyl diphosphate synthase 6</v>
          </cell>
        </row>
        <row r="34417">
          <cell r="A34417" t="str">
            <v>Zm00001d015900</v>
          </cell>
        </row>
        <row r="34418">
          <cell r="A34418" t="str">
            <v>Zm00001d009387</v>
          </cell>
          <cell r="B34418" t="str">
            <v xml:space="preserve">Pentatricopeptide repeat-containing protein </v>
          </cell>
        </row>
        <row r="34419">
          <cell r="A34419" t="str">
            <v>Zm00001d018260</v>
          </cell>
          <cell r="B34419" t="str">
            <v>Growth-regulating factor 6</v>
          </cell>
        </row>
        <row r="34420">
          <cell r="A34420" t="str">
            <v>Zm00001d044430</v>
          </cell>
          <cell r="B34420" t="str">
            <v>Amino-acid permease BAT1</v>
          </cell>
        </row>
        <row r="34421">
          <cell r="A34421" t="str">
            <v>Zm00001d018845</v>
          </cell>
        </row>
        <row r="34422">
          <cell r="A34422" t="str">
            <v>Zm00001d038976</v>
          </cell>
          <cell r="B34422" t="str">
            <v>cytochrome c oxidase 19-2</v>
          </cell>
        </row>
        <row r="34423">
          <cell r="A34423" t="str">
            <v>Zm00001d018037</v>
          </cell>
          <cell r="B34423" t="str">
            <v xml:space="preserve"> NOD26-like membrane intrinsic protein2</v>
          </cell>
        </row>
        <row r="34424">
          <cell r="A34424" t="str">
            <v>Zm00001d007959</v>
          </cell>
        </row>
        <row r="34425">
          <cell r="A34425" t="str">
            <v>Zm00001d013188</v>
          </cell>
          <cell r="B34425" t="str">
            <v>seven transmembrane domain protein</v>
          </cell>
        </row>
        <row r="34426">
          <cell r="A34426" t="str">
            <v>Zm00001d012989</v>
          </cell>
        </row>
        <row r="34427">
          <cell r="A34427" t="str">
            <v>Zm00001d031632</v>
          </cell>
          <cell r="B34427" t="str">
            <v>Calmodulin-binding transcription activator 2</v>
          </cell>
        </row>
        <row r="34428">
          <cell r="A34428" t="str">
            <v>Zm00001d042383</v>
          </cell>
        </row>
        <row r="34429">
          <cell r="A34429" t="str">
            <v>Zm00001d032237</v>
          </cell>
        </row>
        <row r="34430">
          <cell r="A34430" t="str">
            <v>Zm00001d046916</v>
          </cell>
          <cell r="B34430" t="str">
            <v xml:space="preserve">CASP-like protein 10  </v>
          </cell>
        </row>
        <row r="34431">
          <cell r="A34431" t="str">
            <v>Zm00001d044538</v>
          </cell>
        </row>
        <row r="34432">
          <cell r="A34432" t="str">
            <v>Zm00001d000390</v>
          </cell>
          <cell r="B34432" t="str">
            <v xml:space="preserve">Putative RING zinc finger domain superfamily protein  </v>
          </cell>
        </row>
        <row r="34433">
          <cell r="A34433" t="str">
            <v>Zm00001d033929</v>
          </cell>
          <cell r="B34433" t="str">
            <v>pfkB-like carbohydrate kinase family protein</v>
          </cell>
        </row>
        <row r="34434">
          <cell r="A34434" t="str">
            <v>Zm00001d047948</v>
          </cell>
          <cell r="B34434" t="str">
            <v>Alkaline-phosphatase-like family protein</v>
          </cell>
        </row>
        <row r="34435">
          <cell r="A34435" t="str">
            <v>Zm00001d044178</v>
          </cell>
          <cell r="B34435" t="str">
            <v>PHD finger protein ALFIN-LIKE 6</v>
          </cell>
        </row>
        <row r="34436">
          <cell r="A34436" t="str">
            <v>Zm00001d031942</v>
          </cell>
          <cell r="B34436" t="str">
            <v>Vesicle-associated membrane protein 727</v>
          </cell>
        </row>
        <row r="34437">
          <cell r="A34437" t="str">
            <v>Zm00001d023741</v>
          </cell>
          <cell r="B34437" t="str">
            <v>Alanine--tRNA ligase</v>
          </cell>
        </row>
        <row r="34438">
          <cell r="A34438" t="str">
            <v>Zm00001d009317</v>
          </cell>
          <cell r="B34438" t="str">
            <v>Tetratricopeptide repeat protein 5</v>
          </cell>
        </row>
        <row r="34439">
          <cell r="A34439" t="str">
            <v>Zm00001d025781</v>
          </cell>
        </row>
        <row r="34440">
          <cell r="A34440" t="str">
            <v>Zm00001d051910</v>
          </cell>
          <cell r="B34440" t="str">
            <v xml:space="preserve">TBC1 domain family member 22A  </v>
          </cell>
        </row>
        <row r="34441">
          <cell r="A34441" t="str">
            <v>Zm00001d030951</v>
          </cell>
          <cell r="B34441" t="str">
            <v>Probable tetraacyldisaccharide 4'-kinase mitochondrial</v>
          </cell>
        </row>
        <row r="34442">
          <cell r="A34442" t="str">
            <v>Zm00001d002635</v>
          </cell>
        </row>
        <row r="34443">
          <cell r="A34443" t="str">
            <v>Zm00001d052700</v>
          </cell>
          <cell r="B34443" t="str">
            <v>Ankyrin repeat domain-containing protein 2A</v>
          </cell>
        </row>
        <row r="34444">
          <cell r="A34444" t="str">
            <v>Zm00001d035906</v>
          </cell>
          <cell r="B34444" t="str">
            <v>Probable inactive purple acid phosphatase 1</v>
          </cell>
        </row>
        <row r="34445">
          <cell r="A34445" t="str">
            <v>Zm00001d027948</v>
          </cell>
          <cell r="B34445" t="str">
            <v xml:space="preserve"> hydroxycinnamoyltransferase2</v>
          </cell>
        </row>
        <row r="34446">
          <cell r="A34446" t="str">
            <v>Zm00001d049101</v>
          </cell>
          <cell r="B34446" t="str">
            <v>Probable ubiquitin-conjugating enzyme E2 25</v>
          </cell>
        </row>
        <row r="34447">
          <cell r="A34447" t="str">
            <v>Zm00001d046426</v>
          </cell>
        </row>
        <row r="34448">
          <cell r="A34448" t="str">
            <v>Zm00001d010804</v>
          </cell>
          <cell r="B34448" t="str">
            <v>Proteasome maturation factor UMP1</v>
          </cell>
        </row>
        <row r="34449">
          <cell r="A34449" t="str">
            <v>Zm00001d007516</v>
          </cell>
        </row>
        <row r="34450">
          <cell r="A34450" t="str">
            <v>Zm00001d012348</v>
          </cell>
          <cell r="B34450" t="str">
            <v>Golgin candidate 6</v>
          </cell>
        </row>
        <row r="34451">
          <cell r="A34451" t="str">
            <v>Zm00001d044632</v>
          </cell>
          <cell r="B34451" t="str">
            <v>DTW domain-containing protein</v>
          </cell>
        </row>
        <row r="34452">
          <cell r="A34452" t="str">
            <v>Zm00001d015817</v>
          </cell>
          <cell r="B34452" t="str">
            <v>40S ribosomal protein S4-3</v>
          </cell>
        </row>
        <row r="34453">
          <cell r="A34453" t="str">
            <v>Zm00001d051187</v>
          </cell>
          <cell r="B34453" t="str">
            <v>ADP-ribosylation factor GTPase-activating protein AGD2</v>
          </cell>
        </row>
        <row r="34454">
          <cell r="A34454" t="str">
            <v>Zm00001d013776</v>
          </cell>
          <cell r="B34454" t="str">
            <v>RING/U-box superfamily protein</v>
          </cell>
        </row>
        <row r="34455">
          <cell r="A34455" t="str">
            <v>Zm00001d037062</v>
          </cell>
          <cell r="B34455" t="str">
            <v>Transcription factor bHLH144</v>
          </cell>
        </row>
        <row r="34456">
          <cell r="A34456" t="str">
            <v>Zm00001d006213</v>
          </cell>
          <cell r="B34456" t="str">
            <v>Probable histone H2A.4</v>
          </cell>
        </row>
        <row r="34457">
          <cell r="A34457" t="str">
            <v>Zm00001d020158</v>
          </cell>
          <cell r="B34457" t="str">
            <v>Cyclin-T1-5</v>
          </cell>
        </row>
        <row r="34458">
          <cell r="A34458" t="str">
            <v>Zm00001d052715</v>
          </cell>
          <cell r="B34458" t="str">
            <v xml:space="preserve">Probable RNA methyltransferase </v>
          </cell>
        </row>
        <row r="34459">
          <cell r="A34459" t="str">
            <v>Zm00001d019275</v>
          </cell>
          <cell r="B34459" t="str">
            <v xml:space="preserve">PAN domain-containing protein </v>
          </cell>
        </row>
        <row r="34460">
          <cell r="A34460" t="str">
            <v>Zm00001d047057</v>
          </cell>
        </row>
        <row r="34461">
          <cell r="A34461" t="str">
            <v>Zm00001d026362</v>
          </cell>
          <cell r="B34461" t="str">
            <v xml:space="preserve">Putative MYB DNA-binding domain superfamily protein  </v>
          </cell>
        </row>
        <row r="34462">
          <cell r="A34462" t="str">
            <v>Zm00001d013229</v>
          </cell>
          <cell r="B34462" t="str">
            <v xml:space="preserve">Cytochrome P450 CYP81A17  </v>
          </cell>
        </row>
        <row r="34463">
          <cell r="A34463" t="str">
            <v>Zm00001d008992</v>
          </cell>
          <cell r="B34463" t="str">
            <v>Peroxisomal membrane 22 kDa (Mpv17/PMP22) family protein</v>
          </cell>
        </row>
        <row r="34464">
          <cell r="A34464" t="str">
            <v>Zm00001d008845</v>
          </cell>
          <cell r="B34464" t="str">
            <v>Pre-mRNA-processing-splicing factor 8A</v>
          </cell>
        </row>
        <row r="34465">
          <cell r="A34465" t="str">
            <v>Zm00001d013287</v>
          </cell>
        </row>
        <row r="34466">
          <cell r="A34466" t="str">
            <v>Zm00001d011143</v>
          </cell>
        </row>
        <row r="34467">
          <cell r="A34467" t="str">
            <v>Zm00001d024630</v>
          </cell>
          <cell r="B34467" t="str">
            <v xml:space="preserve">Putative MYB DNA-binding domain superfamily protein  </v>
          </cell>
        </row>
        <row r="34468">
          <cell r="A34468" t="str">
            <v>Zm00001d015484</v>
          </cell>
          <cell r="B34468" t="str">
            <v>Metal-dependent phosphohydrolase</v>
          </cell>
        </row>
        <row r="34469">
          <cell r="A34469" t="str">
            <v>Zm00001d013507</v>
          </cell>
          <cell r="B34469" t="str">
            <v>Heat shock 70 kDa protein 6 chloroplastic</v>
          </cell>
        </row>
        <row r="34470">
          <cell r="A34470" t="str">
            <v>Zm00001d030465</v>
          </cell>
          <cell r="B34470" t="str">
            <v>Xanthine dehydrogenase 1</v>
          </cell>
        </row>
        <row r="34471">
          <cell r="A34471" t="str">
            <v>Zm00001d010942</v>
          </cell>
          <cell r="B34471" t="str">
            <v xml:space="preserve">Pentatricopeptide repeat-containing protein </v>
          </cell>
        </row>
        <row r="34472">
          <cell r="A34472" t="str">
            <v>Zm00001d043504</v>
          </cell>
          <cell r="B34472" t="str">
            <v>P-loop nucleoside triphosphate hydrolases superfamily protein with CH (Calponin Homology) domain</v>
          </cell>
        </row>
        <row r="34473">
          <cell r="A34473" t="str">
            <v>Zm00001d004815</v>
          </cell>
        </row>
        <row r="34474">
          <cell r="A34474" t="str">
            <v>Zm00001d038881</v>
          </cell>
          <cell r="B34474" t="str">
            <v>Anaphase-promoting complex subunit 10</v>
          </cell>
        </row>
        <row r="34475">
          <cell r="A34475" t="str">
            <v>Zm00001d038809</v>
          </cell>
          <cell r="B34475" t="str">
            <v>Protein kinase superfamily protein</v>
          </cell>
        </row>
        <row r="34476">
          <cell r="A34476" t="str">
            <v>Zm00001d010658</v>
          </cell>
          <cell r="B34476" t="str">
            <v>Transcription factor TGA6</v>
          </cell>
        </row>
        <row r="34477">
          <cell r="A34477" t="str">
            <v>Zm00001d013985</v>
          </cell>
        </row>
        <row r="34478">
          <cell r="A34478" t="str">
            <v>Zm00001d010737</v>
          </cell>
          <cell r="B34478" t="str">
            <v>Interactor of constitutive active ROPs 1</v>
          </cell>
        </row>
        <row r="34479">
          <cell r="A34479" t="str">
            <v>Zm00001d049004</v>
          </cell>
        </row>
        <row r="34480">
          <cell r="A34480" t="str">
            <v>Zm00001d049331</v>
          </cell>
          <cell r="B34480" t="str">
            <v>Nudix hydrolase 15 mitochondrial</v>
          </cell>
        </row>
        <row r="34481">
          <cell r="A34481" t="str">
            <v>Zm00001d035306</v>
          </cell>
        </row>
        <row r="34482">
          <cell r="A34482" t="str">
            <v>Zm00001d029393</v>
          </cell>
          <cell r="B34482" t="str">
            <v>Cytochrome c oxidase subunit 6b-1</v>
          </cell>
        </row>
        <row r="34483">
          <cell r="A34483" t="str">
            <v>Zm00001d032578</v>
          </cell>
          <cell r="B34483" t="str">
            <v>Dof zinc finger protein DOF1.6</v>
          </cell>
        </row>
        <row r="34484">
          <cell r="A34484" t="str">
            <v>Zm00001d015899</v>
          </cell>
          <cell r="B34484" t="str">
            <v>Fasciclin-like arabinogalactan protein 3</v>
          </cell>
        </row>
        <row r="34485">
          <cell r="A34485" t="str">
            <v>Zm00001d053328</v>
          </cell>
        </row>
        <row r="34486">
          <cell r="A34486" t="str">
            <v>Zm00001d009575</v>
          </cell>
          <cell r="B34486" t="str">
            <v>DNA-directed DNA polymerases</v>
          </cell>
        </row>
        <row r="34487">
          <cell r="A34487" t="str">
            <v>Zm00001d042067</v>
          </cell>
          <cell r="B34487" t="str">
            <v xml:space="preserve">Putative pentatricopeptide repeat-containing protein </v>
          </cell>
        </row>
        <row r="34488">
          <cell r="A34488" t="str">
            <v>Zm00001d044048</v>
          </cell>
          <cell r="B34488" t="str">
            <v xml:space="preserve">GDSL esterase/lipase </v>
          </cell>
        </row>
        <row r="34489">
          <cell r="A34489" t="str">
            <v>Zm00001d044405</v>
          </cell>
          <cell r="B34489" t="str">
            <v>Protein kinase protein with adenine nucleotide alpha hydrolases-like domain</v>
          </cell>
        </row>
        <row r="34490">
          <cell r="A34490" t="str">
            <v>Zm00001d048396</v>
          </cell>
        </row>
        <row r="34491">
          <cell r="A34491" t="str">
            <v>Zm00001d005826</v>
          </cell>
          <cell r="B34491" t="str">
            <v>Probable GTP diphosphokinase RSH2 chloroplastic</v>
          </cell>
        </row>
        <row r="34492">
          <cell r="A34492" t="str">
            <v>Zm00001d007916</v>
          </cell>
        </row>
        <row r="34493">
          <cell r="A34493" t="str">
            <v>Zm00001d025449</v>
          </cell>
          <cell r="B34493" t="str">
            <v xml:space="preserve">Putative MAPKKK family protein kinase  </v>
          </cell>
        </row>
        <row r="34494">
          <cell r="A34494" t="str">
            <v>Zm00001d030691</v>
          </cell>
          <cell r="B34494" t="str">
            <v>60S ribosomal protein L8-3</v>
          </cell>
        </row>
        <row r="34495">
          <cell r="A34495" t="str">
            <v>Zm00001d018275</v>
          </cell>
        </row>
        <row r="34496">
          <cell r="A34496" t="str">
            <v>Zm00001d017696</v>
          </cell>
          <cell r="B34496" t="str">
            <v>Peroxidase 64</v>
          </cell>
        </row>
        <row r="34497">
          <cell r="A34497" t="str">
            <v>Zm00001d052750</v>
          </cell>
          <cell r="B34497" t="str">
            <v>B3 domain-containing transcription factor LEC2</v>
          </cell>
        </row>
        <row r="34498">
          <cell r="A34498" t="str">
            <v>Zm00001d043088</v>
          </cell>
          <cell r="B34498" t="str">
            <v>TRAM LAG1 and CLN8 (TLC) lipid-sensing domain containing protein</v>
          </cell>
        </row>
        <row r="34499">
          <cell r="A34499" t="str">
            <v>Zm00001d043540</v>
          </cell>
        </row>
        <row r="34500">
          <cell r="A34500" t="str">
            <v>Zm00001d029119</v>
          </cell>
          <cell r="B34500" t="str">
            <v>Protein LURP-one-related 2</v>
          </cell>
        </row>
        <row r="34501">
          <cell r="A34501" t="str">
            <v>Zm00001d037756</v>
          </cell>
          <cell r="B34501" t="str">
            <v>zinc transporter 4 precursor</v>
          </cell>
        </row>
        <row r="34502">
          <cell r="A34502" t="str">
            <v>Zm00001d033558</v>
          </cell>
          <cell r="B34502" t="str">
            <v>Tetratricopeptide repeat (TPR)-like superfamily protein</v>
          </cell>
        </row>
        <row r="34503">
          <cell r="A34503" t="str">
            <v>Zm00001d037599</v>
          </cell>
          <cell r="B34503" t="str">
            <v xml:space="preserve"> kinesin-related protein9</v>
          </cell>
        </row>
        <row r="34504">
          <cell r="A34504" t="str">
            <v>Zm00001d038418</v>
          </cell>
        </row>
        <row r="34505">
          <cell r="A34505" t="str">
            <v>Zm00001d029486</v>
          </cell>
        </row>
        <row r="34506">
          <cell r="A34506" t="str">
            <v>Zm00001d002614</v>
          </cell>
          <cell r="B34506" t="str">
            <v xml:space="preserve">SPX domain-containing membrane protein </v>
          </cell>
        </row>
        <row r="34507">
          <cell r="A34507" t="str">
            <v>Zm00001d027868</v>
          </cell>
          <cell r="B34507" t="str">
            <v>E3 ubiquitin ligase BIG BROTHER</v>
          </cell>
        </row>
        <row r="34508">
          <cell r="A34508" t="str">
            <v>Zm00001d040435</v>
          </cell>
          <cell r="B34508" t="str">
            <v>Keratinocytes-associated protein 2 [Source:UniProtKB/TrEMBL;Acc:B6SJ34]</v>
          </cell>
        </row>
        <row r="34509">
          <cell r="A34509" t="str">
            <v>Zm00001d026628</v>
          </cell>
          <cell r="B34509" t="str">
            <v>Dof zinc finger protein DOF1.6</v>
          </cell>
        </row>
        <row r="34510">
          <cell r="A34510" t="str">
            <v>Zm00001d021971</v>
          </cell>
          <cell r="B34510" t="str">
            <v xml:space="preserve">Triacylglycerol lipase  </v>
          </cell>
        </row>
        <row r="34511">
          <cell r="A34511" t="str">
            <v>Zm00001d004482</v>
          </cell>
          <cell r="B34511" t="str">
            <v>transmembrane-like protein</v>
          </cell>
        </row>
        <row r="34512">
          <cell r="A34512" t="str">
            <v>Zm00001d033360</v>
          </cell>
        </row>
        <row r="34513">
          <cell r="A34513" t="str">
            <v>Zm00001d036373</v>
          </cell>
          <cell r="B34513" t="str">
            <v>DUF241 domain protein</v>
          </cell>
        </row>
        <row r="34514">
          <cell r="A34514" t="str">
            <v>Zm00001d031073</v>
          </cell>
          <cell r="B34514" t="str">
            <v xml:space="preserve">Origin recognition complex subunit 3  </v>
          </cell>
        </row>
        <row r="34515">
          <cell r="A34515" t="str">
            <v>Zm00001d046966</v>
          </cell>
        </row>
        <row r="34516">
          <cell r="A34516" t="str">
            <v>Zm00001d051824</v>
          </cell>
          <cell r="B34516" t="str">
            <v>SEC1 family transport protein SLY1</v>
          </cell>
        </row>
        <row r="34517">
          <cell r="A34517" t="str">
            <v>Zm00001d039472</v>
          </cell>
        </row>
        <row r="34518">
          <cell r="A34518" t="str">
            <v>Zm00001d032303</v>
          </cell>
          <cell r="B34518" t="str">
            <v xml:space="preserve"> adenosine 5'-phosphosulfate reductase-like5</v>
          </cell>
        </row>
        <row r="34519">
          <cell r="A34519" t="str">
            <v>Zm00001d029337</v>
          </cell>
          <cell r="B34519" t="str">
            <v>ATP binding protein</v>
          </cell>
        </row>
        <row r="34520">
          <cell r="A34520" t="str">
            <v>Zm00001d009174</v>
          </cell>
        </row>
        <row r="34521">
          <cell r="A34521" t="str">
            <v>Zm00001d005975</v>
          </cell>
        </row>
        <row r="34522">
          <cell r="A34522" t="str">
            <v>Zm00001d050572</v>
          </cell>
          <cell r="B34522" t="str">
            <v xml:space="preserve">Putative class III secretory plant peroxidase family protein  </v>
          </cell>
        </row>
        <row r="34523">
          <cell r="A34523" t="str">
            <v>Zm00001d034843</v>
          </cell>
          <cell r="B34523" t="str">
            <v xml:space="preserve">AT5G44030 (E=6e-024) CESA4 IRX5 NWS2 | CESA4 (CELLULOSE SYNTHASE A4); cellulose synthase/ transferase transferring glycosyl groups </v>
          </cell>
        </row>
        <row r="34524">
          <cell r="A34524" t="str">
            <v>Zm00001d021984</v>
          </cell>
        </row>
        <row r="34525">
          <cell r="A34525" t="str">
            <v>Zm00001d037318</v>
          </cell>
          <cell r="B34525" t="str">
            <v xml:space="preserve">Putative AMP-dependent synthetase and ligase superfamily protein  </v>
          </cell>
        </row>
        <row r="34526">
          <cell r="A34526" t="str">
            <v>Zm00001d040279</v>
          </cell>
          <cell r="B34526" t="str">
            <v xml:space="preserve"> topless-related1</v>
          </cell>
        </row>
        <row r="34527">
          <cell r="A34527" t="str">
            <v>Zm00001d003476</v>
          </cell>
          <cell r="B34527" t="str">
            <v xml:space="preserve">Ubiquitin carboxyl-terminal hydrolase  </v>
          </cell>
        </row>
        <row r="34528">
          <cell r="A34528" t="str">
            <v>Zm00001d018293</v>
          </cell>
          <cell r="B34528" t="str">
            <v>Probable histone H2AXb</v>
          </cell>
        </row>
        <row r="34529">
          <cell r="A34529" t="str">
            <v>Zm00001d038812</v>
          </cell>
          <cell r="B34529" t="str">
            <v xml:space="preserve"> homeobox2</v>
          </cell>
        </row>
        <row r="34530">
          <cell r="A34530" t="str">
            <v>Zm00001d037840</v>
          </cell>
          <cell r="B34530" t="str">
            <v xml:space="preserve">Putative leucine-rich repeat receptor-like protein kinase family protein  </v>
          </cell>
        </row>
        <row r="34531">
          <cell r="A34531" t="str">
            <v>Zm00001d045024</v>
          </cell>
        </row>
        <row r="34532">
          <cell r="A34532" t="str">
            <v>Zm00001d014006</v>
          </cell>
        </row>
        <row r="34533">
          <cell r="A34533" t="str">
            <v>Zm00001d035172</v>
          </cell>
          <cell r="B34533" t="str">
            <v>Disease resistance protein RPM1</v>
          </cell>
        </row>
        <row r="34534">
          <cell r="A34534" t="str">
            <v>Zm00001d041330</v>
          </cell>
        </row>
        <row r="34535">
          <cell r="A34535" t="str">
            <v>Zm00001d025504</v>
          </cell>
          <cell r="B34535" t="str">
            <v>PHD finger protein ALFIN-LIKE 6</v>
          </cell>
        </row>
        <row r="34536">
          <cell r="A34536" t="str">
            <v>Zm00001d013358</v>
          </cell>
          <cell r="B34536" t="str">
            <v>DEAD-box ATP-dependent RNA helicase 16</v>
          </cell>
        </row>
        <row r="34537">
          <cell r="A34537" t="str">
            <v>Zm00001d038799</v>
          </cell>
        </row>
        <row r="34538">
          <cell r="A34538" t="str">
            <v>Zm00001d035205</v>
          </cell>
          <cell r="B34538" t="str">
            <v>Probable protein S-acyltransferase 7</v>
          </cell>
        </row>
        <row r="34539">
          <cell r="A34539" t="str">
            <v>Zm00001d027244</v>
          </cell>
          <cell r="B34539" t="str">
            <v>Cell division control protein 48 homolog C</v>
          </cell>
        </row>
        <row r="34540">
          <cell r="A34540" t="str">
            <v>Zm00001d041213</v>
          </cell>
          <cell r="B34540" t="str">
            <v xml:space="preserve">Pentatricopeptide repeat-containing protein </v>
          </cell>
        </row>
        <row r="34541">
          <cell r="A34541" t="str">
            <v>Zm00001d049960</v>
          </cell>
          <cell r="B34541" t="str">
            <v>Manganese-dependent ADP-ribose/CDP-alcohol diphosphatase</v>
          </cell>
        </row>
        <row r="34542">
          <cell r="A34542" t="str">
            <v>Zm00001d034717</v>
          </cell>
          <cell r="B34542" t="str">
            <v>S-adenosyl-L-methionine-dependent methyltransferases superfamily protein</v>
          </cell>
        </row>
        <row r="34543">
          <cell r="A34543" t="str">
            <v>Zm00001d037143</v>
          </cell>
        </row>
        <row r="34544">
          <cell r="A34544" t="str">
            <v>Zm00001d039648</v>
          </cell>
        </row>
        <row r="34545">
          <cell r="A34545" t="str">
            <v>Zm00001d033362</v>
          </cell>
        </row>
        <row r="34546">
          <cell r="A34546" t="str">
            <v>Zm00001d037371</v>
          </cell>
          <cell r="B34546" t="str">
            <v>Probable L-type lectin-domain containing receptor kinase S.7</v>
          </cell>
        </row>
        <row r="34547">
          <cell r="A34547" t="str">
            <v>Zm00001d035736</v>
          </cell>
          <cell r="B34547" t="str">
            <v xml:space="preserve">MACPF domain-containing protein </v>
          </cell>
        </row>
        <row r="34548">
          <cell r="A34548" t="str">
            <v>Zm00001d018428</v>
          </cell>
          <cell r="B34548" t="str">
            <v>Zinc finger (C3HC4-type RING finger) family protein</v>
          </cell>
        </row>
        <row r="34549">
          <cell r="A34549" t="str">
            <v>Zm00001d043733</v>
          </cell>
          <cell r="B34549" t="str">
            <v>Phosphatidylinositol/phosphatidylcholine transfer protein SFH8</v>
          </cell>
        </row>
        <row r="34550">
          <cell r="A34550" t="str">
            <v>Zm00001d008646</v>
          </cell>
          <cell r="B34550" t="str">
            <v>Protein PHLOEM PROTEIN 2-LIKE A2</v>
          </cell>
        </row>
        <row r="34551">
          <cell r="A34551" t="str">
            <v>Zm00001d031908</v>
          </cell>
          <cell r="B34551" t="str">
            <v xml:space="preserve">Superoxide dismutase </v>
          </cell>
        </row>
        <row r="34552">
          <cell r="A34552" t="str">
            <v>Zm00001d045178</v>
          </cell>
        </row>
        <row r="34553">
          <cell r="A34553" t="str">
            <v>Zm00001d006488</v>
          </cell>
          <cell r="B34553" t="str">
            <v>BNR/Asp-box repeat family protein</v>
          </cell>
        </row>
        <row r="34554">
          <cell r="A34554" t="str">
            <v>Zm00001d017217</v>
          </cell>
        </row>
        <row r="34555">
          <cell r="A34555" t="str">
            <v>Zm00001d029680</v>
          </cell>
        </row>
        <row r="34556">
          <cell r="A34556" t="str">
            <v>Zm00001d013491</v>
          </cell>
          <cell r="B34556" t="str">
            <v>Serine/threonine-protein kinase RUNKEL</v>
          </cell>
        </row>
        <row r="34557">
          <cell r="A34557" t="str">
            <v>Zm00001d047162</v>
          </cell>
          <cell r="B34557" t="str">
            <v>UDP-Glycosyltransferase superfamily protein</v>
          </cell>
        </row>
        <row r="34558">
          <cell r="A34558" t="str">
            <v>Zm00001d051885</v>
          </cell>
          <cell r="B34558" t="str">
            <v>ATG8-interacting protein 1</v>
          </cell>
        </row>
        <row r="34559">
          <cell r="A34559" t="str">
            <v>Zm00001d038181</v>
          </cell>
          <cell r="B34559" t="str">
            <v>Protein NRT1/ PTR FAMILY 3.1</v>
          </cell>
        </row>
        <row r="34560">
          <cell r="A34560" t="str">
            <v>Zm00001d040977</v>
          </cell>
          <cell r="B34560" t="str">
            <v xml:space="preserve">Probable LRR receptor-like serine/threonine-protein kinase </v>
          </cell>
        </row>
        <row r="34561">
          <cell r="A34561" t="str">
            <v>Zm00001d005848</v>
          </cell>
          <cell r="B34561" t="str">
            <v>RHOMBOID-like protein 10 chloroplastic</v>
          </cell>
        </row>
        <row r="34562">
          <cell r="A34562" t="str">
            <v>Zm00001d003363</v>
          </cell>
          <cell r="B34562" t="str">
            <v xml:space="preserve">ATFP4  </v>
          </cell>
        </row>
        <row r="34563">
          <cell r="A34563" t="str">
            <v>Zm00001d003513</v>
          </cell>
          <cell r="B34563" t="str">
            <v xml:space="preserve"> zeaxanthin epoxidase1</v>
          </cell>
        </row>
        <row r="34564">
          <cell r="A34564" t="str">
            <v>Zm00001d052037</v>
          </cell>
        </row>
        <row r="34565">
          <cell r="A34565" t="str">
            <v>Zm00001d028958</v>
          </cell>
          <cell r="B34565" t="str">
            <v>Endoplasmic reticulum vesicle transporter protein</v>
          </cell>
        </row>
        <row r="34566">
          <cell r="A34566" t="str">
            <v>Zm00001d025389</v>
          </cell>
          <cell r="B34566" t="str">
            <v>ubiquitin interaction motif-containing protein</v>
          </cell>
        </row>
        <row r="34567">
          <cell r="A34567" t="str">
            <v>Zm00001d025749</v>
          </cell>
          <cell r="B34567" t="str">
            <v>Inositol transporter 1</v>
          </cell>
        </row>
        <row r="34568">
          <cell r="A34568" t="str">
            <v>Zm00001d045180</v>
          </cell>
          <cell r="B34568" t="str">
            <v xml:space="preserve">CDK-activating kinase assembly factor MAT1 family protein  </v>
          </cell>
        </row>
        <row r="34569">
          <cell r="A34569" t="str">
            <v>Zm00001d048995</v>
          </cell>
          <cell r="B34569" t="str">
            <v>Cysteine-rich receptor-like protein kinase 25</v>
          </cell>
        </row>
        <row r="34570">
          <cell r="A34570" t="str">
            <v>Zm00001d034901</v>
          </cell>
          <cell r="B34570" t="str">
            <v xml:space="preserve">Receptor protein kinase-like protein  </v>
          </cell>
        </row>
        <row r="34571">
          <cell r="A34571" t="str">
            <v>Zm00001d020113</v>
          </cell>
          <cell r="B34571" t="str">
            <v>La-related protein 6B</v>
          </cell>
        </row>
        <row r="34572">
          <cell r="A34572" t="str">
            <v>Zm00001d038293</v>
          </cell>
        </row>
        <row r="34573">
          <cell r="A34573" t="str">
            <v>Zm00001d032197</v>
          </cell>
          <cell r="B34573" t="str">
            <v>Chlorophyll a-b binding protein 4 chloroplastic</v>
          </cell>
        </row>
        <row r="34574">
          <cell r="A34574" t="str">
            <v>Zm00001d034678</v>
          </cell>
          <cell r="B34574" t="str">
            <v xml:space="preserve">Permease I  </v>
          </cell>
        </row>
        <row r="34575">
          <cell r="A34575" t="str">
            <v>Zm00001d019305</v>
          </cell>
        </row>
        <row r="34576">
          <cell r="A34576" t="str">
            <v>Zm00001d030573</v>
          </cell>
          <cell r="B34576" t="str">
            <v>Transcription factor TFIIE alpha subunit</v>
          </cell>
        </row>
        <row r="34577">
          <cell r="A34577" t="str">
            <v>Zm00001d031614</v>
          </cell>
          <cell r="B34577" t="str">
            <v>exocyst subunit exo70 family protein F1</v>
          </cell>
        </row>
        <row r="34578">
          <cell r="A34578" t="str">
            <v>Zm00001d013950</v>
          </cell>
          <cell r="B34578" t="str">
            <v>Plant basic secretory protein (BSP) family protein</v>
          </cell>
        </row>
        <row r="34579">
          <cell r="A34579" t="str">
            <v>Zm00001d045420</v>
          </cell>
          <cell r="B34579" t="str">
            <v xml:space="preserve">Root cap-specific protein  </v>
          </cell>
        </row>
        <row r="34580">
          <cell r="A34580" t="str">
            <v>Zm00001d049855</v>
          </cell>
          <cell r="B34580" t="str">
            <v>3'-5'-exoribonuclease family protein</v>
          </cell>
        </row>
        <row r="34581">
          <cell r="A34581" t="str">
            <v>Zm00001d002378</v>
          </cell>
          <cell r="B34581" t="str">
            <v>Sodium transporter HKT1</v>
          </cell>
        </row>
        <row r="34582">
          <cell r="A34582" t="str">
            <v>Zm00001d022611</v>
          </cell>
          <cell r="B34582" t="str">
            <v>La-related protein 1C</v>
          </cell>
        </row>
        <row r="34583">
          <cell r="A34583" t="str">
            <v>Zm00001d022076</v>
          </cell>
        </row>
        <row r="34584">
          <cell r="A34584" t="str">
            <v>Zm00001d025831</v>
          </cell>
          <cell r="B34584" t="str">
            <v xml:space="preserve"> ammonium transporter1</v>
          </cell>
        </row>
        <row r="34585">
          <cell r="A34585" t="str">
            <v>Zm00001d052194</v>
          </cell>
          <cell r="B34585" t="str">
            <v>23.6 kDa heat shock protein mitochondrial</v>
          </cell>
        </row>
        <row r="34586">
          <cell r="A34586" t="str">
            <v>Zm00001d041418</v>
          </cell>
          <cell r="B34586" t="str">
            <v>Auxin-responsive protein IAA4</v>
          </cell>
        </row>
        <row r="34587">
          <cell r="A34587" t="str">
            <v>Zm00001d048560</v>
          </cell>
          <cell r="B34587" t="str">
            <v>Glutathione S-transferase U16</v>
          </cell>
        </row>
        <row r="34588">
          <cell r="A34588" t="str">
            <v>Zm00001d002690</v>
          </cell>
          <cell r="B34588" t="str">
            <v xml:space="preserve"> plasma membrane intrinsic protein1</v>
          </cell>
        </row>
        <row r="34589">
          <cell r="A34589" t="str">
            <v>Zm00001d034879</v>
          </cell>
          <cell r="B34589" t="str">
            <v>GC-rich sequence DNA-binding factor-like protein</v>
          </cell>
        </row>
        <row r="34590">
          <cell r="A34590" t="str">
            <v>Zm00001d021295</v>
          </cell>
          <cell r="B34590" t="str">
            <v>DNA photolyases;DNA photolyases</v>
          </cell>
        </row>
        <row r="34591">
          <cell r="A34591" t="str">
            <v>Zm00001d046192</v>
          </cell>
        </row>
        <row r="34592">
          <cell r="A34592" t="str">
            <v>Zm00001d022397</v>
          </cell>
          <cell r="B34592" t="str">
            <v>Protein CTR9 homolog</v>
          </cell>
        </row>
        <row r="34593">
          <cell r="A34593" t="str">
            <v>Zm00001d049480</v>
          </cell>
          <cell r="B34593" t="str">
            <v>Somatic embryogenesis receptor kinase 2</v>
          </cell>
        </row>
        <row r="34594">
          <cell r="A34594" t="str">
            <v>Zm00001d027809</v>
          </cell>
          <cell r="B34594" t="str">
            <v xml:space="preserve">Pollenless3  </v>
          </cell>
        </row>
        <row r="34595">
          <cell r="A34595" t="str">
            <v>Zm00001d015845</v>
          </cell>
          <cell r="B34595" t="str">
            <v>bZIP transcription factor family protein</v>
          </cell>
        </row>
        <row r="34596">
          <cell r="A34596" t="str">
            <v>Zm00001d021013</v>
          </cell>
        </row>
        <row r="34597">
          <cell r="A34597" t="str">
            <v>Zm00001d033514</v>
          </cell>
          <cell r="B34597" t="str">
            <v>Cytosolic sulfotransferase 17</v>
          </cell>
        </row>
        <row r="34598">
          <cell r="A34598" t="str">
            <v>Zm00001d034029</v>
          </cell>
          <cell r="B34598" t="str">
            <v>Pumilio homolog 5</v>
          </cell>
        </row>
        <row r="34599">
          <cell r="A34599" t="str">
            <v>Zm00001d046272</v>
          </cell>
          <cell r="B34599" t="str">
            <v>initiator tRNA phosphoribosyl transferase family protein</v>
          </cell>
        </row>
        <row r="34600">
          <cell r="A34600" t="str">
            <v>Zm00001d027494</v>
          </cell>
          <cell r="B34600" t="str">
            <v>D8Ertd354e protein</v>
          </cell>
        </row>
        <row r="34601">
          <cell r="A34601" t="str">
            <v>Zm00001d039742</v>
          </cell>
        </row>
        <row r="34602">
          <cell r="A34602" t="str">
            <v>Zm00001d012848</v>
          </cell>
          <cell r="B34602" t="str">
            <v xml:space="preserve">SAM domain family protein  </v>
          </cell>
        </row>
        <row r="34603">
          <cell r="A34603" t="str">
            <v>Zm00001d012743</v>
          </cell>
          <cell r="B34603" t="str">
            <v xml:space="preserve">Putative prolin-rich extensin-like receptor protein kinase family protein  </v>
          </cell>
        </row>
        <row r="34604">
          <cell r="A34604" t="str">
            <v>Zm00001d048298</v>
          </cell>
          <cell r="B34604" t="str">
            <v>exostosin family protein</v>
          </cell>
        </row>
        <row r="34605">
          <cell r="A34605" t="str">
            <v>Zm00001d033490</v>
          </cell>
          <cell r="B34605" t="str">
            <v>Plant cysteine oxidase 2</v>
          </cell>
        </row>
        <row r="34606">
          <cell r="A34606" t="str">
            <v>Zm00001d020919</v>
          </cell>
          <cell r="B34606" t="str">
            <v>Ca2+-ATPase</v>
          </cell>
        </row>
        <row r="34607">
          <cell r="A34607" t="str">
            <v>Zm00001d034265</v>
          </cell>
        </row>
        <row r="34608">
          <cell r="A34608" t="str">
            <v>Zm00001d044118</v>
          </cell>
          <cell r="B34608" t="str">
            <v>RAD-like 3</v>
          </cell>
        </row>
        <row r="34609">
          <cell r="A34609" t="str">
            <v>Zm00001d043174</v>
          </cell>
          <cell r="B34609" t="str">
            <v>Cytochrome P450 98A3</v>
          </cell>
        </row>
        <row r="34610">
          <cell r="A34610" t="str">
            <v>Zm00001d014108</v>
          </cell>
          <cell r="B34610" t="str">
            <v>Ubiquitin-conjugating enzyme E2 4</v>
          </cell>
        </row>
        <row r="34611">
          <cell r="A34611" t="str">
            <v>Zm00001d025641</v>
          </cell>
          <cell r="B34611" t="str">
            <v>Cytochrome P450 714A1</v>
          </cell>
        </row>
        <row r="34612">
          <cell r="A34612" t="str">
            <v>Zm00001d047425</v>
          </cell>
          <cell r="B34612" t="str">
            <v>Flavonoid 3'-monooxygenase</v>
          </cell>
        </row>
        <row r="34613">
          <cell r="A34613" t="str">
            <v>Zm00001d048913</v>
          </cell>
          <cell r="B34613" t="str">
            <v>Probable calcium-binding protein CML45</v>
          </cell>
        </row>
        <row r="34614">
          <cell r="A34614" t="str">
            <v>Zm00001d053936</v>
          </cell>
          <cell r="B34614" t="str">
            <v>Polyketide cyclase/dehydrase and lipid transport superfamily protein</v>
          </cell>
        </row>
        <row r="34615">
          <cell r="A34615" t="str">
            <v>Zm00001d042966</v>
          </cell>
          <cell r="B34615" t="str">
            <v>40S ribosomal protein S23-2</v>
          </cell>
        </row>
        <row r="34616">
          <cell r="A34616" t="str">
            <v>Zm00001d007816</v>
          </cell>
        </row>
        <row r="34617">
          <cell r="A34617" t="str">
            <v>Zm00001d011455</v>
          </cell>
          <cell r="B34617" t="str">
            <v xml:space="preserve">CASP-like protein 16  </v>
          </cell>
        </row>
        <row r="34618">
          <cell r="A34618" t="str">
            <v>Zm00001d013904</v>
          </cell>
        </row>
        <row r="34619">
          <cell r="A34619" t="str">
            <v>Zm00001d007760</v>
          </cell>
          <cell r="B34619" t="str">
            <v>Exocyst complex component EXO84B</v>
          </cell>
        </row>
        <row r="34620">
          <cell r="A34620" t="str">
            <v>Zm00001d040322</v>
          </cell>
          <cell r="B34620" t="str">
            <v xml:space="preserve">ATP-dependent Clp protease proteolytic subunit  </v>
          </cell>
        </row>
        <row r="34621">
          <cell r="A34621" t="str">
            <v>Zm00001d013993</v>
          </cell>
        </row>
        <row r="34622">
          <cell r="A34622" t="str">
            <v>Zm00001d013527</v>
          </cell>
          <cell r="B34622" t="str">
            <v>Calcium-dependent protein kinase 30</v>
          </cell>
        </row>
        <row r="34623">
          <cell r="A34623" t="str">
            <v>Zm00001d002432</v>
          </cell>
          <cell r="B34623" t="str">
            <v>Protein BREVIS RADIX</v>
          </cell>
        </row>
        <row r="34624">
          <cell r="A34624" t="str">
            <v>Zm00001d024440</v>
          </cell>
        </row>
        <row r="34625">
          <cell r="A34625" t="str">
            <v>Zm00001d036775</v>
          </cell>
          <cell r="B34625" t="str">
            <v xml:space="preserve">Putative STRUBBELIG family receptor protein kinase  </v>
          </cell>
        </row>
        <row r="34626">
          <cell r="A34626" t="str">
            <v>Zm00001d021372</v>
          </cell>
          <cell r="B34626" t="str">
            <v>Regulator of chromosome condensation (RCC1) family protein</v>
          </cell>
        </row>
        <row r="34627">
          <cell r="A34627" t="str">
            <v>Zm00001d052481</v>
          </cell>
          <cell r="B34627" t="str">
            <v>alpha/beta-Hydrolases superfamily protein</v>
          </cell>
        </row>
        <row r="34628">
          <cell r="A34628" t="str">
            <v>Zm00001d015139</v>
          </cell>
        </row>
        <row r="34629">
          <cell r="A34629" t="str">
            <v>Zm00001d037918</v>
          </cell>
          <cell r="B34629" t="str">
            <v xml:space="preserve">Non-cyanogenic beta-glucosidase  </v>
          </cell>
        </row>
        <row r="34630">
          <cell r="A34630" t="str">
            <v>Zm00001d039711</v>
          </cell>
          <cell r="B34630" t="str">
            <v>Protein NETWORKED 4A</v>
          </cell>
        </row>
        <row r="34631">
          <cell r="A34631" t="str">
            <v>Zm00001d014542</v>
          </cell>
        </row>
        <row r="34632">
          <cell r="A34632" t="str">
            <v>Zm00001d007457</v>
          </cell>
        </row>
        <row r="34633">
          <cell r="A34633" t="str">
            <v>Zm00001d032329</v>
          </cell>
        </row>
        <row r="34634">
          <cell r="A34634" t="str">
            <v>Zm00001d003229</v>
          </cell>
          <cell r="B34634" t="str">
            <v>U-box domain-containing protein 7</v>
          </cell>
        </row>
        <row r="34635">
          <cell r="A34635" t="str">
            <v>Zm00001d043591</v>
          </cell>
        </row>
        <row r="34636">
          <cell r="A34636" t="str">
            <v>Zm00001d039222</v>
          </cell>
          <cell r="B34636" t="str">
            <v>CCT motif family protein</v>
          </cell>
        </row>
        <row r="34637">
          <cell r="A34637" t="str">
            <v>Zm00001d002500</v>
          </cell>
          <cell r="B34637" t="str">
            <v>OSJNBa0086O06.9 protein;  protein</v>
          </cell>
        </row>
        <row r="34638">
          <cell r="A34638" t="str">
            <v>Zm00001d017591</v>
          </cell>
          <cell r="B34638" t="str">
            <v>Ethylene-responsive transcription factor ERF025</v>
          </cell>
        </row>
        <row r="34639">
          <cell r="A34639" t="str">
            <v>Zm00001d033896</v>
          </cell>
          <cell r="B34639" t="str">
            <v xml:space="preserve"> lemon white1</v>
          </cell>
        </row>
        <row r="34640">
          <cell r="A34640" t="str">
            <v>Zm00001d032654</v>
          </cell>
        </row>
        <row r="34641">
          <cell r="A34641" t="str">
            <v>Zm00001d013769</v>
          </cell>
          <cell r="B34641" t="str">
            <v>Expressed protein;  protein</v>
          </cell>
        </row>
        <row r="34642">
          <cell r="A34642" t="str">
            <v>Zm00001d018201</v>
          </cell>
          <cell r="B34642" t="str">
            <v>LysM domain-containing GPI-anchored protein 1</v>
          </cell>
        </row>
        <row r="34643">
          <cell r="A34643" t="str">
            <v>Zm00001d047879</v>
          </cell>
          <cell r="B34643" t="str">
            <v>CLE family OsCLE302 protein;  protein</v>
          </cell>
        </row>
        <row r="34644">
          <cell r="A34644" t="str">
            <v>Zm00001d043102</v>
          </cell>
          <cell r="B34644" t="str">
            <v xml:space="preserve">F-box domain containing protein  </v>
          </cell>
        </row>
        <row r="34645">
          <cell r="A34645" t="str">
            <v>Zm00001d032138</v>
          </cell>
        </row>
        <row r="34646">
          <cell r="A34646" t="str">
            <v>Zm00001d040936</v>
          </cell>
          <cell r="B34646" t="str">
            <v>Cyclin-T1-2</v>
          </cell>
        </row>
        <row r="34647">
          <cell r="A34647" t="str">
            <v>Zm00001d002782</v>
          </cell>
          <cell r="B34647" t="str">
            <v>FRIGIDA interacting protein 2</v>
          </cell>
        </row>
        <row r="34648">
          <cell r="A34648" t="str">
            <v>Zm00001d048537</v>
          </cell>
        </row>
        <row r="34649">
          <cell r="A34649" t="str">
            <v>Zm00001d016411</v>
          </cell>
          <cell r="B34649" t="str">
            <v>ADPATP carrier protein 1 chloroplastic</v>
          </cell>
        </row>
        <row r="34650">
          <cell r="A34650" t="str">
            <v>Zm00001d015191</v>
          </cell>
        </row>
        <row r="34651">
          <cell r="A34651" t="str">
            <v>Zm00001d052029</v>
          </cell>
          <cell r="B34651" t="str">
            <v>Uridine nucleosidase 1</v>
          </cell>
        </row>
        <row r="34652">
          <cell r="A34652" t="str">
            <v>Zm00001d039045</v>
          </cell>
          <cell r="B34652" t="str">
            <v>Ubiquitin carboxyl-terminal hydrolase 3</v>
          </cell>
        </row>
        <row r="34653">
          <cell r="A34653" t="str">
            <v>Zm00001d050620</v>
          </cell>
        </row>
        <row r="34654">
          <cell r="A34654" t="str">
            <v>Zm00001d039119</v>
          </cell>
          <cell r="B34654" t="str">
            <v xml:space="preserve">Putative MYB DNA-binding domain superfamily protein  </v>
          </cell>
        </row>
        <row r="34655">
          <cell r="A34655" t="str">
            <v>Zm00001d004972</v>
          </cell>
          <cell r="B34655" t="str">
            <v>Probable calcium-binding protein CML36</v>
          </cell>
        </row>
        <row r="34656">
          <cell r="A34656" t="str">
            <v>Zm00001d037392</v>
          </cell>
        </row>
        <row r="34657">
          <cell r="A34657" t="str">
            <v>Zm00001d013713</v>
          </cell>
          <cell r="B34657" t="str">
            <v xml:space="preserve">Nucleotide-binding protein-like  </v>
          </cell>
        </row>
        <row r="34658">
          <cell r="A34658" t="str">
            <v>Zm00001d051848</v>
          </cell>
          <cell r="B34658" t="str">
            <v>4-hydroxybenzoate polyprenyltransferase mitochondrial</v>
          </cell>
        </row>
        <row r="34659">
          <cell r="A34659" t="str">
            <v>Zm00001d039486</v>
          </cell>
        </row>
        <row r="34660">
          <cell r="A34660" t="str">
            <v>Zm00001d047784</v>
          </cell>
          <cell r="B34660" t="str">
            <v>phosphoinositide binding</v>
          </cell>
        </row>
        <row r="34661">
          <cell r="A34661" t="str">
            <v>Zm00001d002322</v>
          </cell>
        </row>
        <row r="34662">
          <cell r="A34662" t="str">
            <v>Zm00001d033286</v>
          </cell>
          <cell r="B34662" t="str">
            <v>Phenylalanine ammonia-lyase 1</v>
          </cell>
        </row>
        <row r="34663">
          <cell r="A34663" t="str">
            <v>Zm00001d015419</v>
          </cell>
          <cell r="B34663" t="str">
            <v>Cryptochrome-1</v>
          </cell>
        </row>
        <row r="34664">
          <cell r="A34664" t="str">
            <v>Zm00001d005847</v>
          </cell>
        </row>
        <row r="34665">
          <cell r="A34665" t="str">
            <v>Zm00001d036184</v>
          </cell>
        </row>
        <row r="34666">
          <cell r="A34666" t="str">
            <v>Zm00001d048599</v>
          </cell>
          <cell r="B34666" t="str">
            <v xml:space="preserve">UPF0161 protein </v>
          </cell>
        </row>
        <row r="34667">
          <cell r="A34667" t="str">
            <v>Zm00001d019020</v>
          </cell>
        </row>
        <row r="34668">
          <cell r="A34668" t="str">
            <v>Zm00001d036842</v>
          </cell>
        </row>
        <row r="34669">
          <cell r="A34669" t="str">
            <v>Zm00001d042416</v>
          </cell>
          <cell r="B34669" t="str">
            <v xml:space="preserve"> DEAD box RNA helicase1</v>
          </cell>
        </row>
        <row r="34670">
          <cell r="A34670" t="str">
            <v>Zm00001d031230</v>
          </cell>
          <cell r="B34670" t="str">
            <v xml:space="preserve">G-type lectin S-receptor-like serine/threonine-protein kinase </v>
          </cell>
        </row>
        <row r="34671">
          <cell r="A34671" t="str">
            <v>Zm00001d048403</v>
          </cell>
          <cell r="B34671" t="str">
            <v xml:space="preserve">Proteasome subunit alpha type  </v>
          </cell>
        </row>
        <row r="34672">
          <cell r="A34672" t="str">
            <v>Zm00001d049499</v>
          </cell>
          <cell r="B34672" t="str">
            <v>AUGMIN subunit 7</v>
          </cell>
        </row>
        <row r="34673">
          <cell r="A34673" t="str">
            <v>Zm00001d006441</v>
          </cell>
          <cell r="B34673" t="str">
            <v>NHL domain-containing protein</v>
          </cell>
        </row>
        <row r="34674">
          <cell r="A34674" t="str">
            <v>Zm00001d038994</v>
          </cell>
          <cell r="B34674" t="str">
            <v>sequence-specific DNA binding transcription factors</v>
          </cell>
        </row>
        <row r="34675">
          <cell r="A34675" t="str">
            <v>Zm00001d042967</v>
          </cell>
          <cell r="B34675" t="str">
            <v>DNA replication licensing factor MCM3</v>
          </cell>
        </row>
        <row r="34676">
          <cell r="A34676" t="str">
            <v>Zm00001d028299</v>
          </cell>
          <cell r="B34676" t="str">
            <v>Squalene epoxidase 1</v>
          </cell>
        </row>
        <row r="34677">
          <cell r="A34677" t="str">
            <v>Zm00001d025243</v>
          </cell>
        </row>
        <row r="34678">
          <cell r="A34678" t="str">
            <v>Zm00001d037843</v>
          </cell>
        </row>
        <row r="34679">
          <cell r="A34679" t="str">
            <v>Zm00001d049321</v>
          </cell>
        </row>
        <row r="34680">
          <cell r="A34680" t="str">
            <v>Zm00001d026115</v>
          </cell>
          <cell r="B34680" t="str">
            <v>Glutamate--tRNA ligase chloroplastic/mitochondrial</v>
          </cell>
        </row>
        <row r="34681">
          <cell r="A34681" t="str">
            <v>Zm00001d040278</v>
          </cell>
          <cell r="B34681" t="str">
            <v>GTP-binding protein SAR1B</v>
          </cell>
        </row>
        <row r="34682">
          <cell r="A34682" t="str">
            <v>Zm00001d020857</v>
          </cell>
          <cell r="B34682" t="str">
            <v>Serine carboxypeptidase-like 40</v>
          </cell>
        </row>
        <row r="34683">
          <cell r="A34683" t="str">
            <v>Zm00001d033584</v>
          </cell>
        </row>
        <row r="34684">
          <cell r="A34684" t="str">
            <v>Zm00001d035355</v>
          </cell>
          <cell r="B34684" t="str">
            <v>Disease resistance RPP13-like protein 4</v>
          </cell>
        </row>
        <row r="34685">
          <cell r="A34685" t="str">
            <v>Zm00001d007867</v>
          </cell>
        </row>
        <row r="34686">
          <cell r="A34686" t="str">
            <v>Zm00001d013524</v>
          </cell>
          <cell r="B34686" t="str">
            <v>Polygalacturonate 4-alpha-galacturonosyltransferase</v>
          </cell>
        </row>
        <row r="34687">
          <cell r="A34687" t="str">
            <v>Zm00001d046975</v>
          </cell>
        </row>
        <row r="34688">
          <cell r="A34688" t="str">
            <v>Zm00001d018327</v>
          </cell>
        </row>
        <row r="34689">
          <cell r="A34689" t="str">
            <v>Zm00001d051672</v>
          </cell>
          <cell r="B34689" t="str">
            <v>LORELEI-LIKE-GPI ANCHORED PROTEIN 3</v>
          </cell>
        </row>
        <row r="34690">
          <cell r="A34690" t="str">
            <v>Zm00001d005188</v>
          </cell>
          <cell r="B34690" t="str">
            <v>Cytochrome b5 domain-containing protein RLF</v>
          </cell>
        </row>
        <row r="34691">
          <cell r="A34691" t="str">
            <v>Zm00001d024324</v>
          </cell>
          <cell r="B34691" t="str">
            <v xml:space="preserve">Putative AP2/EREBP transcription factor superfamily protein  </v>
          </cell>
        </row>
        <row r="34692">
          <cell r="A34692" t="str">
            <v>Zm00001d047541</v>
          </cell>
        </row>
        <row r="34693">
          <cell r="A34693" t="str">
            <v>Zm00001d032859</v>
          </cell>
          <cell r="B34693" t="str">
            <v>Cell division control protein 48 homolog D</v>
          </cell>
        </row>
        <row r="34694">
          <cell r="A34694" t="str">
            <v>Zm00001d037561</v>
          </cell>
          <cell r="B34694" t="str">
            <v>Replication protein A 70 kDa DNA-binding subunit B</v>
          </cell>
        </row>
        <row r="34695">
          <cell r="A34695" t="str">
            <v>Zm00001d035869</v>
          </cell>
          <cell r="B34695" t="str">
            <v>Protein MEI2-like 5</v>
          </cell>
        </row>
        <row r="34696">
          <cell r="A34696" t="str">
            <v>Zm00001d041051</v>
          </cell>
          <cell r="B34696" t="str">
            <v>CDPK-related kinase 3</v>
          </cell>
        </row>
        <row r="34697">
          <cell r="A34697" t="str">
            <v>Zm00001d045947</v>
          </cell>
        </row>
        <row r="34698">
          <cell r="A34698" t="str">
            <v>Zm00001d045088</v>
          </cell>
          <cell r="B34698" t="str">
            <v xml:space="preserve">Putative leucine-rich repeat receptor-like protein kinase family protein  </v>
          </cell>
        </row>
        <row r="34699">
          <cell r="A34699" t="str">
            <v>Zm00001d009100</v>
          </cell>
          <cell r="B34699" t="str">
            <v>Acid phosphatase/vanadium-dependent haloperoxidase-related protein</v>
          </cell>
        </row>
        <row r="34700">
          <cell r="A34700" t="str">
            <v>Zm00001d038936</v>
          </cell>
          <cell r="B34700" t="str">
            <v>CDP-diacylglycerol--serine O-phosphatidyltransferase 1</v>
          </cell>
        </row>
        <row r="34701">
          <cell r="A34701" t="str">
            <v>Zm00001d044020</v>
          </cell>
          <cell r="B34701" t="str">
            <v>Histone-lysine N-methyltransferase ATX4</v>
          </cell>
        </row>
        <row r="34702">
          <cell r="A34702" t="str">
            <v>Zm00001d033654</v>
          </cell>
          <cell r="B34702" t="str">
            <v xml:space="preserve"> opaque endosperm10</v>
          </cell>
        </row>
        <row r="34703">
          <cell r="A34703" t="str">
            <v>Zm00001d006487</v>
          </cell>
        </row>
        <row r="34704">
          <cell r="A34704" t="str">
            <v>Zm00001d003382</v>
          </cell>
          <cell r="B34704" t="str">
            <v>Sterile alpha motif (SAM) domain-containing protein</v>
          </cell>
        </row>
        <row r="34705">
          <cell r="A34705" t="str">
            <v>Zm00001d035295</v>
          </cell>
          <cell r="B34705" t="str">
            <v xml:space="preserve"> protein; Tyrosine specific protein phosphatase-like</v>
          </cell>
        </row>
        <row r="34706">
          <cell r="A34706" t="str">
            <v>Zm00001d024683</v>
          </cell>
          <cell r="B34706" t="str">
            <v>V-type proton ATPase subunit c4</v>
          </cell>
        </row>
        <row r="34707">
          <cell r="A34707" t="str">
            <v>Zm00001d029518</v>
          </cell>
          <cell r="B34707" t="str">
            <v>Expressed protein;  protein</v>
          </cell>
        </row>
        <row r="34708">
          <cell r="A34708" t="str">
            <v>Zm00001d019814</v>
          </cell>
          <cell r="B34708" t="str">
            <v>Syntaxin/t-SNARE family protein</v>
          </cell>
        </row>
        <row r="34709">
          <cell r="A34709" t="str">
            <v>Zm00001d022449</v>
          </cell>
          <cell r="B34709" t="str">
            <v>Potassium transporter 2</v>
          </cell>
        </row>
        <row r="34710">
          <cell r="A34710" t="str">
            <v>Zm00001d050049</v>
          </cell>
        </row>
        <row r="34711">
          <cell r="A34711" t="str">
            <v>Zm00001d016626</v>
          </cell>
          <cell r="B34711" t="str">
            <v>Probable L-gulonolactone oxidase 6</v>
          </cell>
        </row>
        <row r="34712">
          <cell r="A34712" t="str">
            <v>Zm00001d005297</v>
          </cell>
          <cell r="B34712" t="str">
            <v>Protein LONGIFOLIA 2</v>
          </cell>
        </row>
        <row r="34713">
          <cell r="A34713" t="str">
            <v>Zm00001d048115</v>
          </cell>
          <cell r="B34713" t="str">
            <v>nucleotidyltransferases</v>
          </cell>
        </row>
        <row r="34714">
          <cell r="A34714" t="str">
            <v>Zm00001d052289</v>
          </cell>
          <cell r="B34714" t="str">
            <v xml:space="preserve"> pyruvate dehydrogenase1</v>
          </cell>
        </row>
        <row r="34715">
          <cell r="A34715" t="str">
            <v>Zm00001d044509</v>
          </cell>
        </row>
        <row r="34716">
          <cell r="A34716" t="str">
            <v>Zm00001d020631</v>
          </cell>
          <cell r="B34716" t="str">
            <v>root-specific kinase 1</v>
          </cell>
        </row>
        <row r="34717">
          <cell r="A34717" t="str">
            <v>Zm00001d036772</v>
          </cell>
        </row>
        <row r="34718">
          <cell r="A34718" t="str">
            <v>Zm00001d038999</v>
          </cell>
          <cell r="B34718" t="str">
            <v>drought-induced 19</v>
          </cell>
        </row>
        <row r="34719">
          <cell r="A34719" t="str">
            <v>Zm00001d040450</v>
          </cell>
          <cell r="B34719" t="str">
            <v>Putative uncharacterized protein [Source:UniProtKB/TrEMBL;Acc:B6SX29]</v>
          </cell>
        </row>
        <row r="34720">
          <cell r="A34720" t="str">
            <v>Zm00001d042907</v>
          </cell>
        </row>
        <row r="34721">
          <cell r="A34721" t="str">
            <v>Zm00001d011515</v>
          </cell>
          <cell r="B34721" t="str">
            <v>RAD-like 3</v>
          </cell>
        </row>
        <row r="34722">
          <cell r="A34722" t="str">
            <v>Zm00001d018812</v>
          </cell>
        </row>
        <row r="34723">
          <cell r="A34723" t="str">
            <v>Zm00001d034653</v>
          </cell>
          <cell r="B34723" t="str">
            <v>Dof zinc finger protein DOF3.6</v>
          </cell>
        </row>
        <row r="34724">
          <cell r="A34724" t="str">
            <v>Zm00001d011618</v>
          </cell>
          <cell r="B34724" t="str">
            <v xml:space="preserve"> isopentenyl transferase3</v>
          </cell>
        </row>
        <row r="34725">
          <cell r="A34725" t="str">
            <v>Zm00001d045271</v>
          </cell>
          <cell r="B34725" t="str">
            <v>Lactoylglutathione lyase / glyoxalase I family protein</v>
          </cell>
        </row>
        <row r="34726">
          <cell r="A34726" t="str">
            <v>Zm00001d021359</v>
          </cell>
          <cell r="B34726" t="str">
            <v xml:space="preserve">Ubiquitin-related modifier 1 homolog  </v>
          </cell>
        </row>
        <row r="34727">
          <cell r="A34727" t="str">
            <v>Zm00001d030701</v>
          </cell>
          <cell r="B34727" t="str">
            <v>Probable ribose-5-phosphate isomerase 2</v>
          </cell>
        </row>
        <row r="34728">
          <cell r="A34728" t="str">
            <v>Zm00001d041534</v>
          </cell>
          <cell r="B34728" t="str">
            <v>Transmembrane amino acid transporter family protein</v>
          </cell>
        </row>
        <row r="34729">
          <cell r="A34729" t="str">
            <v>Zm00001d041957</v>
          </cell>
          <cell r="B34729" t="str">
            <v xml:space="preserve">Fizzy-related protein  </v>
          </cell>
        </row>
        <row r="34730">
          <cell r="A34730" t="str">
            <v>Zm00001d012800</v>
          </cell>
          <cell r="B34730" t="str">
            <v>RNA-binding ASCH domain protein</v>
          </cell>
        </row>
        <row r="34731">
          <cell r="A34731" t="str">
            <v>Zm00001d032576</v>
          </cell>
          <cell r="B34731" t="str">
            <v>Protochlorophyllide reductase C chloroplastic</v>
          </cell>
        </row>
        <row r="34732">
          <cell r="A34732" t="str">
            <v>Zm00001d044731</v>
          </cell>
        </row>
        <row r="34733">
          <cell r="A34733" t="str">
            <v>Zm00001d051151</v>
          </cell>
        </row>
        <row r="34734">
          <cell r="A34734" t="str">
            <v>Zm00001d005348</v>
          </cell>
          <cell r="B34734" t="str">
            <v>Serine/threonine-protein kinase CTR1</v>
          </cell>
        </row>
        <row r="34735">
          <cell r="A34735" t="str">
            <v>Zm00001d007382</v>
          </cell>
          <cell r="B34735" t="str">
            <v>Transcription factor ICE1</v>
          </cell>
        </row>
        <row r="34736">
          <cell r="A34736" t="str">
            <v>Zm00001d039727</v>
          </cell>
          <cell r="B34736" t="str">
            <v>phosphatidylinositolglycan-related</v>
          </cell>
        </row>
        <row r="34737">
          <cell r="A34737" t="str">
            <v>Zm00001d010617</v>
          </cell>
          <cell r="B34737" t="str">
            <v xml:space="preserve">Putative WRKY DNA-binding domain superfamily protein  </v>
          </cell>
        </row>
        <row r="34738">
          <cell r="A34738" t="str">
            <v>Zm00001d035554</v>
          </cell>
        </row>
        <row r="34739">
          <cell r="A34739" t="str">
            <v>Zm00001d019213</v>
          </cell>
          <cell r="B34739" t="str">
            <v>Agamous-like MADS-box protein AGL29</v>
          </cell>
        </row>
        <row r="34740">
          <cell r="A34740" t="str">
            <v>Zm00001d013277</v>
          </cell>
          <cell r="B34740" t="str">
            <v>Retrovirus-related Pol polyprotein LINE-1</v>
          </cell>
        </row>
        <row r="34741">
          <cell r="A34741" t="str">
            <v>Zm00001d014383</v>
          </cell>
          <cell r="B34741" t="str">
            <v xml:space="preserve">3-hydroxyisobutyrate dehydrogenase  </v>
          </cell>
        </row>
        <row r="34742">
          <cell r="A34742" t="str">
            <v>Zm00001d020983</v>
          </cell>
          <cell r="B34742" t="str">
            <v>small subunit ribosomal protein 16</v>
          </cell>
        </row>
        <row r="34743">
          <cell r="A34743" t="str">
            <v>Zm00001d053899</v>
          </cell>
          <cell r="B34743" t="str">
            <v xml:space="preserve"> Rho-related protein from plants2</v>
          </cell>
        </row>
        <row r="34744">
          <cell r="A34744" t="str">
            <v>Zm00001d023902</v>
          </cell>
        </row>
        <row r="34745">
          <cell r="A34745" t="str">
            <v>Zm00001d051886</v>
          </cell>
          <cell r="B34745" t="str">
            <v xml:space="preserve">Putative MATE efflux family protein  </v>
          </cell>
        </row>
        <row r="34746">
          <cell r="A34746" t="str">
            <v>Zm00001d035040</v>
          </cell>
          <cell r="B34746" t="str">
            <v xml:space="preserve">Putative ARM repeat-containing protein containing family protein isoform 1%3B Putative ARM repeat-containing protein containing family protein isoform 2%3B Putative ARM repeat-containing protein containing family protein isoform 3  </v>
          </cell>
        </row>
        <row r="34747">
          <cell r="A34747" t="str">
            <v>Zm00001d025298</v>
          </cell>
          <cell r="B34747" t="str">
            <v xml:space="preserve">Putative AP2/EREBP transcription factor superfamily protein  </v>
          </cell>
        </row>
        <row r="34748">
          <cell r="A34748" t="str">
            <v>Zm00001d047674</v>
          </cell>
          <cell r="B34748" t="str">
            <v xml:space="preserve">Cell-linked locus protein%3B Long cell-linked locus protein  </v>
          </cell>
        </row>
        <row r="34749">
          <cell r="A34749" t="str">
            <v>Zm00001d044127</v>
          </cell>
          <cell r="B34749" t="str">
            <v xml:space="preserve"> putative transcription factor</v>
          </cell>
        </row>
        <row r="34750">
          <cell r="A34750" t="str">
            <v>Zm00001d047778</v>
          </cell>
        </row>
        <row r="34751">
          <cell r="A34751" t="str">
            <v>Zm00001d027873</v>
          </cell>
        </row>
        <row r="34752">
          <cell r="A34752" t="str">
            <v>Zm00001d004507</v>
          </cell>
          <cell r="B34752" t="str">
            <v>late embryogenesis abundant protein</v>
          </cell>
        </row>
        <row r="34753">
          <cell r="A34753" t="str">
            <v>Zm00001d018624</v>
          </cell>
          <cell r="B34753" t="str">
            <v xml:space="preserve"> kinesin-related protein11</v>
          </cell>
        </row>
        <row r="34754">
          <cell r="A34754" t="str">
            <v>Zm00001d040609</v>
          </cell>
          <cell r="B34754" t="str">
            <v xml:space="preserve"> beta expansin10c</v>
          </cell>
        </row>
        <row r="34755">
          <cell r="A34755" t="str">
            <v>Zm00001d033873</v>
          </cell>
        </row>
        <row r="34756">
          <cell r="A34756" t="str">
            <v>Zm00001d041327</v>
          </cell>
          <cell r="B34756" t="str">
            <v xml:space="preserve">Probable LRR receptor-like serine/threonine-protein kinase </v>
          </cell>
        </row>
        <row r="34757">
          <cell r="A34757" t="str">
            <v>Zm00001d018141</v>
          </cell>
          <cell r="B34757" t="str">
            <v>Ribosome production factor 2 homolog</v>
          </cell>
        </row>
        <row r="34758">
          <cell r="A34758" t="str">
            <v>Zm00001d031636</v>
          </cell>
          <cell r="B34758" t="str">
            <v xml:space="preserve">Lipid transfer protein  </v>
          </cell>
        </row>
        <row r="34759">
          <cell r="A34759" t="str">
            <v>Zm00001d039655</v>
          </cell>
          <cell r="B34759" t="str">
            <v>Membrane-associated protein VIPP1 chloroplastic</v>
          </cell>
        </row>
        <row r="34760">
          <cell r="A34760" t="str">
            <v>Zm00001d021924</v>
          </cell>
          <cell r="B34760" t="str">
            <v>Protein TIFY 3B</v>
          </cell>
        </row>
        <row r="34761">
          <cell r="A34761" t="str">
            <v>Zm00001d038288</v>
          </cell>
          <cell r="B34761" t="str">
            <v xml:space="preserve">Putative MYB DNA-binding domain superfamily protein  </v>
          </cell>
        </row>
        <row r="34762">
          <cell r="A34762" t="str">
            <v>Zm00001d014946</v>
          </cell>
          <cell r="B34762" t="str">
            <v>BAG family molecular chaperone regulator 7</v>
          </cell>
        </row>
        <row r="34763">
          <cell r="A34763" t="str">
            <v>Zm00001d012930</v>
          </cell>
          <cell r="B34763" t="str">
            <v xml:space="preserve">Mitochondrial import inner membrane translocase subunit Tim10  </v>
          </cell>
        </row>
        <row r="34764">
          <cell r="A34764" t="str">
            <v>Zm00001d008498</v>
          </cell>
          <cell r="B34764" t="str">
            <v>alanine-tRNA ligases;nucleic acid binding;ligases forming aminoacyl-tRNA and related compounds;nucleotide binding;ATP binding</v>
          </cell>
        </row>
        <row r="34765">
          <cell r="A34765" t="str">
            <v>Zm00001d018106</v>
          </cell>
          <cell r="B34765" t="str">
            <v>Protein EXORDIUM</v>
          </cell>
        </row>
        <row r="34766">
          <cell r="A34766" t="str">
            <v>Zm00001d019611</v>
          </cell>
          <cell r="B34766" t="str">
            <v>cytochrome P450 family 96 subfamily A polypeptide 1</v>
          </cell>
        </row>
        <row r="34767">
          <cell r="A34767" t="str">
            <v>Zm00001d012586</v>
          </cell>
        </row>
        <row r="34768">
          <cell r="A34768" t="str">
            <v>Zm00001d044707</v>
          </cell>
          <cell r="B34768" t="str">
            <v>Pentatricopeptide repeat-containing protein  mitochondrial</v>
          </cell>
        </row>
        <row r="34769">
          <cell r="A34769" t="str">
            <v>Zm00001d044243</v>
          </cell>
          <cell r="B34769" t="str">
            <v>3'-5' exonuclease domain-containing protein / K homology domain-containing protein / KH domain-containing protein</v>
          </cell>
        </row>
        <row r="34770">
          <cell r="A34770" t="str">
            <v>Zm00001d028000</v>
          </cell>
        </row>
        <row r="34771">
          <cell r="A34771" t="str">
            <v>Zm00001d012882</v>
          </cell>
          <cell r="B34771" t="str">
            <v>Protein kinase protein with adenine nucleotide alpha hydrolases-like domain</v>
          </cell>
        </row>
        <row r="34772">
          <cell r="A34772" t="str">
            <v>Zm00001d012366</v>
          </cell>
          <cell r="B34772" t="str">
            <v>Protein STRICTOSIDINE SYNTHASE-LIKE 11</v>
          </cell>
        </row>
        <row r="34773">
          <cell r="A34773" t="str">
            <v>Zm00001d028563</v>
          </cell>
        </row>
        <row r="34774">
          <cell r="A34774" t="str">
            <v>Zm00001d043188</v>
          </cell>
          <cell r="B34774" t="str">
            <v>DNA-(apurinic or apyrimidinic site) lyase chloroplastic</v>
          </cell>
        </row>
        <row r="34775">
          <cell r="A34775" t="str">
            <v>Zm00001d016266</v>
          </cell>
        </row>
        <row r="34776">
          <cell r="A34776" t="str">
            <v>Zm00001d035789</v>
          </cell>
          <cell r="B34776" t="str">
            <v>Histidine--tRNA ligase cytoplasmic</v>
          </cell>
        </row>
        <row r="34777">
          <cell r="A34777" t="str">
            <v>Zm00001d014569</v>
          </cell>
          <cell r="B34777" t="str">
            <v>Probable cadmium/zinc-transporting ATPase HMA1 chloroplastic</v>
          </cell>
        </row>
        <row r="34778">
          <cell r="A34778" t="str">
            <v>Zm00001d019501</v>
          </cell>
          <cell r="B34778" t="str">
            <v>Tetratricopeptide repeat (TPR)-like superfamily protein</v>
          </cell>
        </row>
        <row r="34779">
          <cell r="A34779" t="str">
            <v>Zm00001d025509</v>
          </cell>
          <cell r="B34779" t="str">
            <v>RmlC-like cupins superfamily protein</v>
          </cell>
        </row>
        <row r="34780">
          <cell r="A34780" t="str">
            <v>Zm00001d026390</v>
          </cell>
        </row>
        <row r="34781">
          <cell r="A34781" t="str">
            <v>Zm00001d020521</v>
          </cell>
          <cell r="B34781" t="str">
            <v>Zinc finger protein 346</v>
          </cell>
        </row>
        <row r="34782">
          <cell r="A34782" t="str">
            <v>Zm00001d048990</v>
          </cell>
          <cell r="B34782" t="str">
            <v>Probable protein phosphatase 2C 30</v>
          </cell>
        </row>
        <row r="34783">
          <cell r="A34783" t="str">
            <v>Zm00001d039351</v>
          </cell>
        </row>
        <row r="34784">
          <cell r="A34784" t="str">
            <v>Zm00001d006417</v>
          </cell>
          <cell r="B34784" t="str">
            <v>RING/U-box superfamily protein</v>
          </cell>
        </row>
        <row r="34785">
          <cell r="A34785" t="str">
            <v>Zm00001d045620</v>
          </cell>
          <cell r="B34785" t="str">
            <v>Plastocyanin major isoform chloroplastic</v>
          </cell>
        </row>
        <row r="34786">
          <cell r="A34786" t="str">
            <v>Zm00001d018880</v>
          </cell>
          <cell r="B34786" t="str">
            <v>Cupredoxin superfamily protein</v>
          </cell>
        </row>
        <row r="34787">
          <cell r="A34787" t="str">
            <v>Zm00001d046761</v>
          </cell>
          <cell r="B34787" t="str">
            <v>Protein gamma response 1</v>
          </cell>
        </row>
        <row r="34788">
          <cell r="A34788" t="str">
            <v>Zm00001d036307</v>
          </cell>
          <cell r="B34788" t="str">
            <v xml:space="preserve">Putative DNA-directed RNA polymerase beta' subunit family protein  </v>
          </cell>
        </row>
        <row r="34789">
          <cell r="A34789" t="str">
            <v>Zm00001d041916</v>
          </cell>
          <cell r="B34789" t="str">
            <v>Haloacid dehalogenase-like hydrolase domain-containing protein Sgpp</v>
          </cell>
        </row>
        <row r="34790">
          <cell r="A34790" t="str">
            <v>Zm00001d038542</v>
          </cell>
        </row>
        <row r="34791">
          <cell r="A34791" t="str">
            <v>Zm00001d008318</v>
          </cell>
          <cell r="B34791" t="str">
            <v>Phosphoenolpyruvate carboxykinase [ATP]</v>
          </cell>
        </row>
        <row r="34792">
          <cell r="A34792" t="str">
            <v>Zm00001d052816</v>
          </cell>
          <cell r="B34792" t="str">
            <v>RNA-binding (RRM/RBD/RNP motifs) family protein</v>
          </cell>
        </row>
        <row r="34793">
          <cell r="A34793" t="str">
            <v>Zm00001d031946</v>
          </cell>
        </row>
        <row r="34794">
          <cell r="A34794" t="str">
            <v>Zm00001d023822</v>
          </cell>
        </row>
        <row r="34795">
          <cell r="A34795" t="str">
            <v>Zm00001d002274</v>
          </cell>
          <cell r="B34795" t="str">
            <v>Remorin family protein</v>
          </cell>
        </row>
        <row r="34796">
          <cell r="A34796" t="str">
            <v>Zm00001d052357</v>
          </cell>
          <cell r="B34796" t="str">
            <v>Probable WRKY transcription factor 30</v>
          </cell>
        </row>
        <row r="34797">
          <cell r="A34797" t="str">
            <v>Zm00001d015638</v>
          </cell>
        </row>
        <row r="34798">
          <cell r="A34798" t="str">
            <v>Zm00001d011140</v>
          </cell>
          <cell r="B34798" t="str">
            <v>transducin family protein / WD-40 repeat family protein</v>
          </cell>
        </row>
        <row r="34799">
          <cell r="A34799" t="str">
            <v>Zm00001d042555</v>
          </cell>
          <cell r="B34799" t="str">
            <v>Zinc-binding dehydrogenase family protein</v>
          </cell>
        </row>
        <row r="34800">
          <cell r="A34800" t="str">
            <v>Zm00001d005459</v>
          </cell>
          <cell r="B34800" t="str">
            <v xml:space="preserve">Putative cytidine deaminase  </v>
          </cell>
        </row>
        <row r="34801">
          <cell r="A34801" t="str">
            <v>Zm00001d024925</v>
          </cell>
        </row>
        <row r="34802">
          <cell r="A34802" t="str">
            <v>Zm00001d002242</v>
          </cell>
        </row>
        <row r="34803">
          <cell r="A34803" t="str">
            <v>Zm00001d003058</v>
          </cell>
          <cell r="B34803" t="str">
            <v>Probable low-specificity L-threonine aldolase 1</v>
          </cell>
        </row>
        <row r="34804">
          <cell r="A34804" t="str">
            <v>Zm00001d009538</v>
          </cell>
          <cell r="B34804" t="str">
            <v>late embryogenesis abundant protein</v>
          </cell>
        </row>
        <row r="34805">
          <cell r="A34805" t="str">
            <v>Zm00001d008206</v>
          </cell>
          <cell r="B34805" t="str">
            <v>Transcription factor MYB86</v>
          </cell>
        </row>
        <row r="34806">
          <cell r="A34806" t="str">
            <v>Zm00001d016864</v>
          </cell>
          <cell r="B34806" t="str">
            <v>NADH dehydrogenase [ubiquinone] 1 beta subcomplex subunit 3-A</v>
          </cell>
        </row>
        <row r="34807">
          <cell r="A34807" t="str">
            <v>Zm00001d050422</v>
          </cell>
          <cell r="B34807" t="str">
            <v xml:space="preserve">Putative CBL-interacting protein kinase family protein  </v>
          </cell>
        </row>
        <row r="34808">
          <cell r="A34808" t="str">
            <v>Zm00001d025160</v>
          </cell>
          <cell r="B34808" t="str">
            <v xml:space="preserve">60S ribosomal protein L35  </v>
          </cell>
        </row>
        <row r="34809">
          <cell r="A34809" t="str">
            <v>Zm00001d031970</v>
          </cell>
          <cell r="B34809" t="str">
            <v>NAD(P)-linked oxidoreductase superfamily protein</v>
          </cell>
        </row>
        <row r="34810">
          <cell r="A34810" t="str">
            <v>Zm00001d005394</v>
          </cell>
          <cell r="B34810" t="str">
            <v>Fiber protein Fb34</v>
          </cell>
        </row>
        <row r="34811">
          <cell r="A34811" t="str">
            <v>Zm00001d003272</v>
          </cell>
          <cell r="B34811" t="str">
            <v xml:space="preserve">Nucleotide binding protein  </v>
          </cell>
        </row>
        <row r="34812">
          <cell r="A34812" t="str">
            <v>Zm00001d018059</v>
          </cell>
          <cell r="B34812" t="str">
            <v>L-type lectin-domain containing receptor kinase IX.1</v>
          </cell>
        </row>
        <row r="34813">
          <cell r="A34813" t="str">
            <v>Zm00001d027713</v>
          </cell>
          <cell r="B34813" t="str">
            <v>Leucine-rich repeat protein kinase family protein</v>
          </cell>
        </row>
        <row r="34814">
          <cell r="A34814" t="str">
            <v>Zm00001d053102</v>
          </cell>
          <cell r="B34814" t="str">
            <v xml:space="preserve">Tubulin alpha-6 chain  </v>
          </cell>
        </row>
        <row r="34815">
          <cell r="A34815" t="str">
            <v>Zm00001d053068</v>
          </cell>
          <cell r="B34815" t="str">
            <v>Putative uncharacterized protein [Source:UniProtKB/TrEMBL;Acc:B4FBF7]</v>
          </cell>
        </row>
        <row r="34816">
          <cell r="A34816" t="str">
            <v>Zm00001d009881</v>
          </cell>
        </row>
        <row r="34817">
          <cell r="A34817" t="str">
            <v>Zm00001d038867</v>
          </cell>
        </row>
        <row r="34818">
          <cell r="A34818" t="str">
            <v>Zm00001d049076</v>
          </cell>
          <cell r="B34818" t="str">
            <v xml:space="preserve">Putative phosphatidylinositol kinase  </v>
          </cell>
        </row>
        <row r="34819">
          <cell r="A34819" t="str">
            <v>Zm00001d003254</v>
          </cell>
          <cell r="B34819" t="str">
            <v>Plant UBX domain-containing protein 1</v>
          </cell>
        </row>
        <row r="34820">
          <cell r="A34820" t="str">
            <v>Zm00001d029388</v>
          </cell>
          <cell r="B34820" t="str">
            <v>Metacaspase-3</v>
          </cell>
        </row>
        <row r="34821">
          <cell r="A34821" t="str">
            <v>Zm00001d008287</v>
          </cell>
          <cell r="B34821" t="str">
            <v>Phenazine biosynthesis PhzC/PhzF protein</v>
          </cell>
        </row>
        <row r="34822">
          <cell r="A34822" t="str">
            <v>Zm00001d042708</v>
          </cell>
          <cell r="B34822" t="str">
            <v>Tudor/PWWP/MBT superfamily protein</v>
          </cell>
        </row>
        <row r="34823">
          <cell r="A34823" t="str">
            <v>Zm00001d020012</v>
          </cell>
        </row>
        <row r="34824">
          <cell r="A34824" t="str">
            <v>Zm00001d031128</v>
          </cell>
          <cell r="B34824" t="str">
            <v>5-methyltetrahydropteroyltriglutamate--homocysteine methyltransferase 1</v>
          </cell>
        </row>
        <row r="34825">
          <cell r="A34825" t="str">
            <v>Zm00001d016905</v>
          </cell>
        </row>
        <row r="34826">
          <cell r="A34826" t="str">
            <v>Zm00001d037959</v>
          </cell>
        </row>
        <row r="34827">
          <cell r="A34827" t="str">
            <v>Zm00001d049851</v>
          </cell>
          <cell r="B34827" t="str">
            <v>ACT domain-containing protein ACR4</v>
          </cell>
        </row>
        <row r="34828">
          <cell r="A34828" t="str">
            <v>Zm00001d043812</v>
          </cell>
          <cell r="B34828" t="str">
            <v xml:space="preserve"> isopentenyl transferase3B</v>
          </cell>
        </row>
        <row r="34829">
          <cell r="A34829" t="str">
            <v>Zm00001d018876</v>
          </cell>
          <cell r="B34829" t="str">
            <v xml:space="preserve">Blue copper protein  </v>
          </cell>
        </row>
        <row r="34830">
          <cell r="A34830" t="str">
            <v>Zm00001d049242</v>
          </cell>
        </row>
        <row r="34831">
          <cell r="A34831" t="str">
            <v>Zm00001d047534</v>
          </cell>
          <cell r="B34831" t="str">
            <v>ABC transporter E family member 2</v>
          </cell>
        </row>
        <row r="34832">
          <cell r="A34832" t="str">
            <v>Zm00001d019440</v>
          </cell>
        </row>
        <row r="34833">
          <cell r="A34833" t="str">
            <v>Zm00001d014524</v>
          </cell>
          <cell r="B34833" t="str">
            <v>TIM-barrel signal transduction protein isoform 2</v>
          </cell>
        </row>
        <row r="34834">
          <cell r="A34834" t="str">
            <v>Zm00001d046912</v>
          </cell>
        </row>
        <row r="34835">
          <cell r="A34835" t="str">
            <v>Zm00001d045105</v>
          </cell>
          <cell r="B34835" t="str">
            <v>Protein POLAR LOCALIZATION DURING ASYMMETRIC DIVISION AND REDISTRIBUTION</v>
          </cell>
        </row>
        <row r="34836">
          <cell r="A34836" t="str">
            <v>Zm00001d007655</v>
          </cell>
        </row>
        <row r="34837">
          <cell r="A34837" t="str">
            <v>Zm00001d032728</v>
          </cell>
          <cell r="B34837" t="str">
            <v xml:space="preserve">3-ketoacyl-CoA synthase  </v>
          </cell>
        </row>
        <row r="34838">
          <cell r="A34838" t="str">
            <v>Zm00001d035124</v>
          </cell>
          <cell r="B34838" t="str">
            <v xml:space="preserve">Adenylate kinase  </v>
          </cell>
        </row>
        <row r="34839">
          <cell r="A34839" t="str">
            <v>Zm00001d044865</v>
          </cell>
        </row>
        <row r="34840">
          <cell r="A34840" t="str">
            <v>Zm00001d001849</v>
          </cell>
          <cell r="B34840" t="str">
            <v>Probable acyl-activating enzyme 5 peroxisomal</v>
          </cell>
        </row>
        <row r="34841">
          <cell r="A34841" t="str">
            <v>Zm00001d046242</v>
          </cell>
          <cell r="B34841" t="str">
            <v xml:space="preserve">Putative ferroportin-domain family protein  </v>
          </cell>
        </row>
        <row r="34842">
          <cell r="A34842" t="str">
            <v>Zm00001d040810</v>
          </cell>
          <cell r="B34842" t="str">
            <v xml:space="preserve"> isopentenyl transferase7</v>
          </cell>
        </row>
        <row r="34843">
          <cell r="A34843" t="str">
            <v>Zm00001d038045</v>
          </cell>
          <cell r="B34843" t="str">
            <v>Aspartic proteinase A1</v>
          </cell>
        </row>
        <row r="34844">
          <cell r="A34844" t="str">
            <v>Zm00001d044802</v>
          </cell>
          <cell r="B34844" t="str">
            <v xml:space="preserve"> Rho-related protein from plants 5</v>
          </cell>
        </row>
        <row r="34845">
          <cell r="A34845" t="str">
            <v>Zm00001d021019</v>
          </cell>
          <cell r="B34845" t="str">
            <v>Transcription factor bHLH62</v>
          </cell>
        </row>
        <row r="34846">
          <cell r="A34846" t="str">
            <v>Zm00001d023941</v>
          </cell>
          <cell r="B34846" t="str">
            <v xml:space="preserve">Carbohydrate transporter/ sugar porter  </v>
          </cell>
        </row>
        <row r="34847">
          <cell r="A34847" t="str">
            <v>Zm00001d047593</v>
          </cell>
        </row>
        <row r="34848">
          <cell r="A34848" t="str">
            <v>Zm00001d027475</v>
          </cell>
          <cell r="B34848" t="str">
            <v>Callose synthase 3</v>
          </cell>
        </row>
        <row r="34849">
          <cell r="A34849" t="str">
            <v>Zm00001d049406</v>
          </cell>
          <cell r="B34849" t="str">
            <v>DNA-directed RNA polymerases II IV and V subunit 12</v>
          </cell>
        </row>
        <row r="34850">
          <cell r="A34850" t="str">
            <v>Zm00001d020353</v>
          </cell>
          <cell r="B34850" t="str">
            <v>Cyclin-D1-1</v>
          </cell>
        </row>
        <row r="34851">
          <cell r="A34851" t="str">
            <v>Zm00001d005247</v>
          </cell>
          <cell r="B34851" t="str">
            <v>40S ribosomal protein S4-3</v>
          </cell>
        </row>
        <row r="34852">
          <cell r="A34852" t="str">
            <v>Zm00001d024946</v>
          </cell>
          <cell r="B34852" t="str">
            <v xml:space="preserve"> flavone synthase typeII1</v>
          </cell>
        </row>
        <row r="34853">
          <cell r="A34853" t="str">
            <v>Zm00001d037534</v>
          </cell>
        </row>
        <row r="34854">
          <cell r="A34854" t="str">
            <v>Zm00001d052468</v>
          </cell>
          <cell r="B34854" t="str">
            <v>Regulatory protein NPR5</v>
          </cell>
        </row>
        <row r="34855">
          <cell r="A34855" t="str">
            <v>Zm00001d044373</v>
          </cell>
          <cell r="B34855" t="str">
            <v>Leucine-rich repeat extensin-like protein 3</v>
          </cell>
        </row>
        <row r="34856">
          <cell r="A34856" t="str">
            <v>Zm00001d032599</v>
          </cell>
        </row>
        <row r="34857">
          <cell r="A34857" t="str">
            <v>Zm00001d037017</v>
          </cell>
          <cell r="B34857" t="str">
            <v>Cationic amino acid transporter 5</v>
          </cell>
        </row>
        <row r="34858">
          <cell r="A34858" t="str">
            <v>Zm00001d016026</v>
          </cell>
        </row>
        <row r="34859">
          <cell r="A34859" t="str">
            <v>Zm00001d005818</v>
          </cell>
          <cell r="B34859" t="str">
            <v>Aldehyde dehydrogenase family 7 member B4</v>
          </cell>
        </row>
        <row r="34860">
          <cell r="A34860" t="str">
            <v>Zm00001d036681</v>
          </cell>
        </row>
        <row r="34861">
          <cell r="A34861" t="str">
            <v>Zm00001d048006</v>
          </cell>
          <cell r="B34861" t="str">
            <v xml:space="preserve">Putative phytosulfokine peptide  </v>
          </cell>
        </row>
        <row r="34862">
          <cell r="A34862" t="str">
            <v>Zm00001d042900</v>
          </cell>
          <cell r="B34862" t="str">
            <v>ROTUNDIFOLIA like 8</v>
          </cell>
        </row>
        <row r="34863">
          <cell r="A34863" t="str">
            <v>Zm00001d018489</v>
          </cell>
          <cell r="B34863" t="str">
            <v xml:space="preserve">Tumor-related protein  </v>
          </cell>
        </row>
        <row r="34864">
          <cell r="A34864" t="str">
            <v>Zm00001d023476</v>
          </cell>
        </row>
        <row r="34865">
          <cell r="A34865" t="str">
            <v>Zm00001d008843</v>
          </cell>
          <cell r="B34865" t="str">
            <v xml:space="preserve">Grx_A2-glutaredoxin subgroup III  </v>
          </cell>
        </row>
        <row r="34866">
          <cell r="A34866" t="str">
            <v>Zm00001d026078</v>
          </cell>
          <cell r="B34866" t="str">
            <v>F-box protein PP2-A13</v>
          </cell>
        </row>
        <row r="34867">
          <cell r="A34867" t="str">
            <v>Zm00001d042247</v>
          </cell>
          <cell r="B34867" t="str">
            <v>Methylenetetrahydrofolate reductase 2</v>
          </cell>
        </row>
        <row r="34868">
          <cell r="A34868" t="str">
            <v>Zm00001d016350</v>
          </cell>
          <cell r="B34868" t="str">
            <v>Eukaryotic initiation factor 4A-2</v>
          </cell>
        </row>
        <row r="34869">
          <cell r="A34869" t="str">
            <v>Zm00001d045998</v>
          </cell>
        </row>
        <row r="34870">
          <cell r="A34870" t="str">
            <v>Zm00001d016183</v>
          </cell>
          <cell r="B34870" t="str">
            <v>Coatomer subunit epsilon-2</v>
          </cell>
        </row>
        <row r="34871">
          <cell r="A34871" t="str">
            <v>Zm00001d029207</v>
          </cell>
          <cell r="B34871" t="str">
            <v xml:space="preserve">Annexin-like protein RJ4  </v>
          </cell>
        </row>
        <row r="34872">
          <cell r="A34872" t="str">
            <v>Zm00001d025010</v>
          </cell>
          <cell r="B34872" t="str">
            <v xml:space="preserve">Protein transport protein Sec24-like </v>
          </cell>
        </row>
        <row r="34873">
          <cell r="A34873" t="str">
            <v>Zm00001d051165</v>
          </cell>
          <cell r="B34873" t="str">
            <v xml:space="preserve">AT5G44030 (E=6e-024) CESA4 IRX5 NWS2 | CESA4 (CELLULOSE SYNTHASE A4); cellulose synthase/ transferase transferring glycosyl groups </v>
          </cell>
        </row>
        <row r="34874">
          <cell r="A34874" t="str">
            <v>Zm00001d052812</v>
          </cell>
        </row>
        <row r="34875">
          <cell r="A34875" t="str">
            <v>Zm00001d014812</v>
          </cell>
          <cell r="B34875" t="str">
            <v>RNA-binding (RRM/RBD/RNP motifs) family protein</v>
          </cell>
        </row>
        <row r="34876">
          <cell r="A34876" t="str">
            <v>Zm00001d042244</v>
          </cell>
          <cell r="B34876" t="str">
            <v xml:space="preserve">Potasium ion uptake permease 1  </v>
          </cell>
        </row>
        <row r="34877">
          <cell r="A34877" t="str">
            <v>Zm00001d030907</v>
          </cell>
          <cell r="B34877" t="str">
            <v>B3 domain-containing protein</v>
          </cell>
        </row>
        <row r="34878">
          <cell r="A34878" t="str">
            <v>Zm00001d020418</v>
          </cell>
          <cell r="B34878" t="str">
            <v>Cytokinin hydroxylase</v>
          </cell>
        </row>
        <row r="34879">
          <cell r="A34879" t="str">
            <v>Zm00001d028198</v>
          </cell>
        </row>
        <row r="34880">
          <cell r="A34880" t="str">
            <v>Zm00001d041363</v>
          </cell>
          <cell r="B34880" t="str">
            <v>Receptor-like protein kinase FERONIA</v>
          </cell>
        </row>
        <row r="34881">
          <cell r="A34881" t="str">
            <v>Zm00001d040712</v>
          </cell>
          <cell r="B34881" t="str">
            <v>Protein GFS12</v>
          </cell>
        </row>
        <row r="34882">
          <cell r="A34882" t="str">
            <v>Zm00001d028704</v>
          </cell>
          <cell r="B34882" t="str">
            <v>Thioredoxin-like protein AAED1 chloroplastic</v>
          </cell>
        </row>
        <row r="34883">
          <cell r="A34883" t="str">
            <v>Zm00001d018585</v>
          </cell>
          <cell r="B34883" t="str">
            <v>Golgin candidate 2</v>
          </cell>
        </row>
        <row r="34884">
          <cell r="A34884" t="str">
            <v>Zm00001d044642</v>
          </cell>
          <cell r="B34884" t="str">
            <v>CBL-interacting kinase</v>
          </cell>
        </row>
        <row r="34885">
          <cell r="A34885" t="str">
            <v>Zm00001d008627</v>
          </cell>
          <cell r="B34885" t="str">
            <v>WAPL (Wings apart-like protein regulation of heterochromatin) protein</v>
          </cell>
        </row>
        <row r="34886">
          <cell r="A34886" t="str">
            <v>Zm00001d023385</v>
          </cell>
          <cell r="B34886" t="str">
            <v xml:space="preserve"> phytosulfokine4</v>
          </cell>
        </row>
        <row r="34887">
          <cell r="A34887" t="str">
            <v>Zm00001d040459</v>
          </cell>
          <cell r="B34887" t="str">
            <v>plant/T10F18-100 protein</v>
          </cell>
        </row>
        <row r="34888">
          <cell r="A34888" t="str">
            <v>Zm00001d012555</v>
          </cell>
          <cell r="B34888" t="str">
            <v>Protein MIZU-KUSSEI 1</v>
          </cell>
        </row>
        <row r="34889">
          <cell r="A34889" t="str">
            <v>Zm00001d036795</v>
          </cell>
          <cell r="B34889" t="str">
            <v>protein N-terminal asparagine amidohydrolase family protein</v>
          </cell>
        </row>
        <row r="34890">
          <cell r="A34890" t="str">
            <v>Zm00001d003234</v>
          </cell>
          <cell r="B34890" t="str">
            <v xml:space="preserve">Zinc finger%2C C3HC4 type family protein  </v>
          </cell>
        </row>
        <row r="34891">
          <cell r="A34891" t="str">
            <v>Zm00001d005375</v>
          </cell>
        </row>
        <row r="34892">
          <cell r="A34892" t="str">
            <v>Zm00001d029096</v>
          </cell>
        </row>
        <row r="34893">
          <cell r="A34893" t="str">
            <v>Zm00001d028003</v>
          </cell>
          <cell r="B34893" t="str">
            <v>Ras-related protein RABA6a</v>
          </cell>
        </row>
        <row r="34894">
          <cell r="A34894" t="str">
            <v>Zm00001d052848</v>
          </cell>
          <cell r="B34894" t="str">
            <v>COP9 signalosome complex subunit 6a</v>
          </cell>
        </row>
        <row r="34895">
          <cell r="A34895" t="str">
            <v>Zm00001d021076</v>
          </cell>
        </row>
        <row r="34896">
          <cell r="A34896" t="str">
            <v>Zm00001d026025</v>
          </cell>
        </row>
        <row r="34897">
          <cell r="A34897" t="str">
            <v>Zm00001d053785</v>
          </cell>
          <cell r="B34897" t="str">
            <v>Defensin-like protein 6</v>
          </cell>
        </row>
        <row r="34898">
          <cell r="A34898" t="str">
            <v>Zm00001d003460</v>
          </cell>
          <cell r="B34898" t="str">
            <v>Endoplasmic reticulum vesicle transporter protein</v>
          </cell>
        </row>
        <row r="34899">
          <cell r="A34899" t="str">
            <v>Zm00001d034977</v>
          </cell>
          <cell r="B34899" t="str">
            <v xml:space="preserve">VAMP protein SEC22  </v>
          </cell>
        </row>
        <row r="34900">
          <cell r="A34900" t="str">
            <v>Zm00001d048292</v>
          </cell>
          <cell r="B34900" t="str">
            <v>Omega-amidase chloroplastic</v>
          </cell>
        </row>
        <row r="34901">
          <cell r="A34901" t="str">
            <v>Zm00001d034205</v>
          </cell>
          <cell r="B34901" t="str">
            <v>Probable xyloglucan glycosyltransferase 12</v>
          </cell>
        </row>
        <row r="34902">
          <cell r="A34902" t="str">
            <v>Zm00001d024257</v>
          </cell>
        </row>
        <row r="34903">
          <cell r="A34903" t="str">
            <v>Zm00001d044619</v>
          </cell>
        </row>
        <row r="34904">
          <cell r="A34904" t="str">
            <v>Zm00001d003355</v>
          </cell>
        </row>
        <row r="34905">
          <cell r="A34905" t="str">
            <v>Zm00001d011688</v>
          </cell>
          <cell r="B34905" t="str">
            <v>Vesicle transport v-SNARE 12</v>
          </cell>
        </row>
        <row r="34906">
          <cell r="A34906" t="str">
            <v>Zm00001d043178</v>
          </cell>
          <cell r="B34906" t="str">
            <v xml:space="preserve">Probable sugar phosphate/phosphate translocator </v>
          </cell>
        </row>
        <row r="34907">
          <cell r="A34907" t="str">
            <v>Zm00001d053261</v>
          </cell>
        </row>
        <row r="34908">
          <cell r="A34908" t="str">
            <v>Zm00001d016703</v>
          </cell>
        </row>
        <row r="34909">
          <cell r="A34909" t="str">
            <v>Zm00001d016605</v>
          </cell>
          <cell r="B34909" t="str">
            <v>Actin-7</v>
          </cell>
        </row>
        <row r="34910">
          <cell r="A34910" t="str">
            <v>Zm00001d017782</v>
          </cell>
          <cell r="B34910" t="str">
            <v xml:space="preserve">SANT/MYB protein  </v>
          </cell>
        </row>
        <row r="34911">
          <cell r="A34911" t="str">
            <v>Zm00001d019270</v>
          </cell>
          <cell r="B34911" t="str">
            <v>Pectinesterase inhibitor</v>
          </cell>
        </row>
        <row r="34912">
          <cell r="A34912" t="str">
            <v>Zm00001d052840</v>
          </cell>
          <cell r="B34912" t="str">
            <v>Phosphatidylinositol/phosphatidylcholine transfer protein SFH13</v>
          </cell>
        </row>
        <row r="34913">
          <cell r="A34913" t="str">
            <v>Zm00001d022191</v>
          </cell>
          <cell r="B34913" t="str">
            <v>VQ motif-containing protein</v>
          </cell>
        </row>
        <row r="34914">
          <cell r="A34914" t="str">
            <v>Zm00001d013606</v>
          </cell>
        </row>
        <row r="34915">
          <cell r="A34915" t="str">
            <v>Zm00001d044058</v>
          </cell>
          <cell r="B34915" t="str">
            <v>Betaine aldehyde dehydrogenase 2 mitochondrial</v>
          </cell>
        </row>
        <row r="34916">
          <cell r="A34916" t="str">
            <v>Zm00001d034006</v>
          </cell>
          <cell r="B34916" t="str">
            <v>PHD finger protein ING2</v>
          </cell>
        </row>
        <row r="34917">
          <cell r="A34917" t="str">
            <v>Zm00001d016666</v>
          </cell>
          <cell r="B34917" t="str">
            <v>Ubiquitin carboxyl-terminal hydrolase family protein</v>
          </cell>
        </row>
        <row r="34918">
          <cell r="A34918" t="str">
            <v>Zm00001d017250</v>
          </cell>
          <cell r="B34918" t="str">
            <v xml:space="preserve">Pentatricopeptide repeat-containing protein </v>
          </cell>
        </row>
        <row r="34919">
          <cell r="A34919" t="str">
            <v>Zm00001d040850</v>
          </cell>
          <cell r="B34919" t="str">
            <v xml:space="preserve">Shikimate biosynthesis protein aroDE  </v>
          </cell>
        </row>
        <row r="34920">
          <cell r="A34920" t="str">
            <v>Zm00001d013907</v>
          </cell>
          <cell r="B34920" t="str">
            <v xml:space="preserve">Nonspecific lipid-transfer protein  </v>
          </cell>
        </row>
        <row r="34921">
          <cell r="A34921" t="str">
            <v>Zm00001d004384</v>
          </cell>
          <cell r="B34921" t="str">
            <v>SAUR-like auxin-responsive protein family</v>
          </cell>
        </row>
        <row r="34922">
          <cell r="A34922" t="str">
            <v>Zm00001d042434</v>
          </cell>
          <cell r="B34922" t="str">
            <v>Late embryogenesis abundant (LEA) hydroxyproline-rich glycoprotein family</v>
          </cell>
        </row>
        <row r="34923">
          <cell r="A34923" t="str">
            <v>Zm00001d045570</v>
          </cell>
          <cell r="B34923" t="str">
            <v xml:space="preserve">Glycerolphosphate mutase  </v>
          </cell>
        </row>
        <row r="34924">
          <cell r="A34924" t="str">
            <v>Zm00001d000272</v>
          </cell>
          <cell r="B34924" t="str">
            <v>Photosystem I P700 chlorophyll a apoprotein A2</v>
          </cell>
        </row>
        <row r="34925">
          <cell r="A34925" t="str">
            <v>Zm00001d029106</v>
          </cell>
          <cell r="B34925" t="str">
            <v>Peter Pan-like protein</v>
          </cell>
        </row>
        <row r="34926">
          <cell r="A34926" t="str">
            <v>Zm00001d045135</v>
          </cell>
          <cell r="B34926" t="str">
            <v>Probable 2-oxoglutarate-dependent dioxygenase AOP1</v>
          </cell>
        </row>
        <row r="34927">
          <cell r="A34927" t="str">
            <v>Zm00001d015180</v>
          </cell>
          <cell r="B34927" t="str">
            <v>Proteasome subunit alpha type-1-B</v>
          </cell>
        </row>
        <row r="34928">
          <cell r="A34928" t="str">
            <v>Zm00001d047690</v>
          </cell>
          <cell r="B34928" t="str">
            <v>Nucleic acid-binding proteins superfamily</v>
          </cell>
        </row>
        <row r="34929">
          <cell r="A34929" t="str">
            <v>Zm00001d035638</v>
          </cell>
          <cell r="B34929" t="str">
            <v>Phospholipase A1-IIgamma</v>
          </cell>
        </row>
        <row r="34930">
          <cell r="A34930" t="str">
            <v>Zm00001d010516</v>
          </cell>
          <cell r="B34930" t="str">
            <v>Mitotic spindle checkpoint protein MAD1</v>
          </cell>
        </row>
        <row r="34931">
          <cell r="A34931" t="str">
            <v>Zm00001d036755</v>
          </cell>
          <cell r="B34931" t="str">
            <v>ESCRT-related protein CHMP1B</v>
          </cell>
        </row>
        <row r="34932">
          <cell r="A34932" t="str">
            <v>Zm00001d012773</v>
          </cell>
          <cell r="B34932" t="str">
            <v xml:space="preserve"> Profilin homolog3</v>
          </cell>
        </row>
        <row r="34933">
          <cell r="A34933" t="str">
            <v>Zm00001d043745</v>
          </cell>
          <cell r="B34933" t="str">
            <v>SWAP (Suppressor-of-White-APricot)/surp domain-containing protein</v>
          </cell>
        </row>
        <row r="34934">
          <cell r="A34934" t="str">
            <v>Zm00001d040107</v>
          </cell>
          <cell r="B34934" t="str">
            <v>ARM repeat superfamily protein</v>
          </cell>
        </row>
        <row r="34935">
          <cell r="A34935" t="str">
            <v>Zm00001d035567</v>
          </cell>
          <cell r="B34935" t="str">
            <v>Tubulin gamma-2 chain</v>
          </cell>
        </row>
        <row r="34936">
          <cell r="A34936" t="str">
            <v>Zm00001d040293</v>
          </cell>
          <cell r="B34936" t="str">
            <v>H/ACA ribonucleoprotein complex subunit 4</v>
          </cell>
        </row>
        <row r="34937">
          <cell r="A34937" t="str">
            <v>Zm00001d053560</v>
          </cell>
          <cell r="B34937" t="str">
            <v>early nodulin-related</v>
          </cell>
        </row>
        <row r="34938">
          <cell r="A34938" t="str">
            <v>Zm00001d007958</v>
          </cell>
        </row>
        <row r="34939">
          <cell r="A34939" t="str">
            <v>Zm00001d017324</v>
          </cell>
          <cell r="B34939" t="str">
            <v>Replication protein A 32 kDa subunit A</v>
          </cell>
        </row>
        <row r="34940">
          <cell r="A34940" t="str">
            <v>Zm00001d022609</v>
          </cell>
        </row>
        <row r="34941">
          <cell r="A34941" t="str">
            <v>Zm00001d052570</v>
          </cell>
          <cell r="B34941" t="str">
            <v>Cation-chloride cotransporter 1</v>
          </cell>
        </row>
        <row r="34942">
          <cell r="A34942" t="str">
            <v>Zm00001d045488</v>
          </cell>
          <cell r="B34942" t="str">
            <v>Nudix hydrolase 14 chloroplastic</v>
          </cell>
        </row>
        <row r="34943">
          <cell r="A34943" t="str">
            <v>Zm00001d004065</v>
          </cell>
        </row>
        <row r="34944">
          <cell r="A34944" t="str">
            <v>Zm00001d044503</v>
          </cell>
          <cell r="B34944" t="str">
            <v>Amino acid dehydrogenase family protein</v>
          </cell>
        </row>
        <row r="34945">
          <cell r="A34945" t="str">
            <v>Zm00001d028367</v>
          </cell>
          <cell r="B34945" t="str">
            <v>Purple acid phosphatase 3</v>
          </cell>
        </row>
        <row r="34946">
          <cell r="A34946" t="str">
            <v>Zm00001d040084</v>
          </cell>
          <cell r="B34946" t="str">
            <v xml:space="preserve">Fructose-bisphosphate aldolase  </v>
          </cell>
        </row>
        <row r="34947">
          <cell r="A34947" t="str">
            <v>Zm00001d041835</v>
          </cell>
        </row>
        <row r="34948">
          <cell r="A34948" t="str">
            <v>Zm00001d019325</v>
          </cell>
          <cell r="B34948" t="str">
            <v>RNA-binding (RRM/RBD/RNP motifs) family protein</v>
          </cell>
        </row>
        <row r="34949">
          <cell r="A34949" t="str">
            <v>Zm00001d003386</v>
          </cell>
        </row>
        <row r="34950">
          <cell r="A34950" t="str">
            <v>Zm00001d027281</v>
          </cell>
          <cell r="B34950" t="str">
            <v>Expansin-B4</v>
          </cell>
        </row>
        <row r="34951">
          <cell r="A34951" t="str">
            <v>Zm00001d048960</v>
          </cell>
          <cell r="B34951" t="str">
            <v>Adenine/guanine permease AZG2</v>
          </cell>
        </row>
        <row r="34952">
          <cell r="A34952" t="str">
            <v>Zm00001d004547</v>
          </cell>
          <cell r="B34952" t="str">
            <v>OSJNBa0089E12.13 protein;  protein</v>
          </cell>
        </row>
        <row r="34953">
          <cell r="A34953" t="str">
            <v>Zm00001d050032</v>
          </cell>
          <cell r="B34953" t="str">
            <v xml:space="preserve">Glucose-1-phosphate adenylyltransferase  </v>
          </cell>
        </row>
        <row r="34954">
          <cell r="A34954" t="str">
            <v>Zm00001d032114</v>
          </cell>
          <cell r="B34954" t="str">
            <v>D-3-phosphoglycerate dehydrogenase 2 chloroplastic</v>
          </cell>
        </row>
        <row r="34955">
          <cell r="A34955" t="str">
            <v>Zm00001d037207</v>
          </cell>
          <cell r="B34955" t="str">
            <v>UDP-glycosyltransferase 85A7</v>
          </cell>
        </row>
        <row r="34956">
          <cell r="A34956" t="str">
            <v>Zm00001d013248</v>
          </cell>
          <cell r="B34956" t="str">
            <v>Nuclear ribonuclease Z</v>
          </cell>
        </row>
        <row r="34957">
          <cell r="A34957" t="str">
            <v>Zm00001d027932</v>
          </cell>
        </row>
        <row r="34958">
          <cell r="A34958" t="str">
            <v>Zm00001d049297</v>
          </cell>
          <cell r="B34958" t="str">
            <v>Chromophore lyase CRL chloroplastic</v>
          </cell>
        </row>
        <row r="34959">
          <cell r="A34959" t="str">
            <v>Zm00001d030208</v>
          </cell>
          <cell r="B34959" t="str">
            <v xml:space="preserve">Pentatricopeptide repeat protein PPR1106-17  </v>
          </cell>
        </row>
        <row r="34960">
          <cell r="A34960" t="str">
            <v>Zm00001d030323</v>
          </cell>
          <cell r="B34960" t="str">
            <v>Leucine-rich repeat receptor-like protein kinase PEPR1</v>
          </cell>
        </row>
        <row r="34961">
          <cell r="A34961" t="str">
            <v>Zm00001d043218</v>
          </cell>
          <cell r="B34961" t="str">
            <v>myosin heavy chain-related</v>
          </cell>
        </row>
        <row r="34962">
          <cell r="A34962" t="str">
            <v>Zm00001d004197</v>
          </cell>
          <cell r="B34962" t="str">
            <v>Triacylglycerol lipase 2</v>
          </cell>
        </row>
        <row r="34963">
          <cell r="A34963" t="str">
            <v>Zm00001d013054</v>
          </cell>
          <cell r="B34963" t="str">
            <v>CLE family OsCLE701 protein; Os07g0194350 protein</v>
          </cell>
        </row>
        <row r="34964">
          <cell r="A34964" t="str">
            <v>Zm00001d050132</v>
          </cell>
          <cell r="B34964" t="str">
            <v xml:space="preserve"> bri1-like receptor kinase3</v>
          </cell>
        </row>
        <row r="34965">
          <cell r="A34965" t="str">
            <v>Zm00001d002533</v>
          </cell>
          <cell r="B34965" t="str">
            <v>Abscisic acid receptor PYL9</v>
          </cell>
        </row>
        <row r="34966">
          <cell r="A34966" t="str">
            <v>Zm00001d029117</v>
          </cell>
          <cell r="B34966" t="str">
            <v>Protein STRICTOSIDINE SYNTHASE-LIKE 11</v>
          </cell>
        </row>
        <row r="34967">
          <cell r="A34967" t="str">
            <v>Zm00001d033750</v>
          </cell>
          <cell r="B34967" t="str">
            <v>Threonine dehydratase biosynthetic chloroplastic</v>
          </cell>
        </row>
        <row r="34968">
          <cell r="A34968" t="str">
            <v>Zm00001d021799</v>
          </cell>
          <cell r="B34968" t="str">
            <v>Protein FAR1-RELATED SEQUENCE 5</v>
          </cell>
        </row>
        <row r="34969">
          <cell r="A34969" t="str">
            <v>Zm00001d052592</v>
          </cell>
          <cell r="B34969" t="str">
            <v xml:space="preserve">Putative serine peptidase S28 family protein  </v>
          </cell>
        </row>
        <row r="34970">
          <cell r="A34970" t="str">
            <v>Zm00001d023480</v>
          </cell>
          <cell r="B34970" t="str">
            <v>plant U-box 24</v>
          </cell>
        </row>
        <row r="34971">
          <cell r="A34971" t="str">
            <v>Zm00001d025885</v>
          </cell>
          <cell r="B34971" t="str">
            <v xml:space="preserve"> cytokinin oxidase11</v>
          </cell>
        </row>
        <row r="34972">
          <cell r="A34972" t="str">
            <v>Zm00001d052910</v>
          </cell>
        </row>
        <row r="34973">
          <cell r="A34973" t="str">
            <v>Zm00001d008983</v>
          </cell>
          <cell r="B34973" t="str">
            <v>P-loop containing nucleoside triphosphate hydrolases superfamily protein</v>
          </cell>
        </row>
        <row r="34974">
          <cell r="A34974" t="str">
            <v>Zm00001d029014</v>
          </cell>
          <cell r="B34974" t="str">
            <v>Probable dolichyl pyrophosphate Man9GlcNAc2 alpha-13-glucosyltransferase</v>
          </cell>
        </row>
        <row r="34975">
          <cell r="A34975" t="str">
            <v>Zm00001d008272</v>
          </cell>
          <cell r="B34975" t="str">
            <v>Protein MIZU-KUSSEI 1</v>
          </cell>
        </row>
        <row r="34976">
          <cell r="A34976" t="str">
            <v>Zm00001d024667</v>
          </cell>
          <cell r="B34976" t="str">
            <v>Germacrene A synthase long form</v>
          </cell>
        </row>
        <row r="34977">
          <cell r="A34977" t="str">
            <v>Zm00001d017131</v>
          </cell>
          <cell r="B34977" t="str">
            <v xml:space="preserve">Pre-mRNA-splicing factor ISY1  </v>
          </cell>
        </row>
        <row r="34978">
          <cell r="A34978" t="str">
            <v>Zm00001d040385</v>
          </cell>
        </row>
        <row r="34979">
          <cell r="A34979" t="str">
            <v>Zm00001d047173</v>
          </cell>
          <cell r="B34979" t="str">
            <v>Ras-related protein RABG3a</v>
          </cell>
        </row>
        <row r="34980">
          <cell r="A34980" t="str">
            <v>Zm00001d007902</v>
          </cell>
          <cell r="B34980" t="str">
            <v xml:space="preserve">Syntaxin 132  </v>
          </cell>
        </row>
        <row r="34981">
          <cell r="A34981" t="str">
            <v>Zm00001d027622</v>
          </cell>
          <cell r="B34981" t="str">
            <v>Zinc finger (C3HC4-type RING finger) family protein</v>
          </cell>
        </row>
        <row r="34982">
          <cell r="A34982" t="str">
            <v>Zm00001d034399</v>
          </cell>
          <cell r="B34982" t="str">
            <v>Replication factor C subunit 3</v>
          </cell>
        </row>
        <row r="34983">
          <cell r="A34983" t="str">
            <v>Zm00001d038063</v>
          </cell>
          <cell r="B34983" t="str">
            <v>Probable ADP-ribosylation factor GTPase-activating protein AGD11</v>
          </cell>
        </row>
        <row r="34984">
          <cell r="A34984" t="str">
            <v>Zm00001d045375</v>
          </cell>
          <cell r="B34984" t="str">
            <v xml:space="preserve">Putative WRKY DNA-binding domain superfamily protein  </v>
          </cell>
        </row>
        <row r="34985">
          <cell r="A34985" t="str">
            <v>Zm00001d015257</v>
          </cell>
        </row>
        <row r="34986">
          <cell r="A34986" t="str">
            <v>Zm00001d006211</v>
          </cell>
          <cell r="B34986" t="str">
            <v>Protein STAY-GREEN 1 chloroplastic</v>
          </cell>
        </row>
        <row r="34987">
          <cell r="A34987" t="str">
            <v>Zm00001d007365</v>
          </cell>
          <cell r="B34987" t="str">
            <v xml:space="preserve"> sugars will eventually be exported transporter14a</v>
          </cell>
        </row>
        <row r="34988">
          <cell r="A34988" t="str">
            <v>Zm00001d018441</v>
          </cell>
          <cell r="B34988" t="str">
            <v>P-loop containing nucleoside triphosphate hydrolases superfamily protein</v>
          </cell>
        </row>
        <row r="34989">
          <cell r="A34989" t="str">
            <v>Zm00001d042948</v>
          </cell>
          <cell r="B34989" t="str">
            <v xml:space="preserve">Protein binding protein  </v>
          </cell>
        </row>
        <row r="34990">
          <cell r="A34990" t="str">
            <v>Zm00001d024539</v>
          </cell>
          <cell r="B34990" t="str">
            <v>P-loop containing nucleoside triphosphate hydrolases superfamily protein</v>
          </cell>
        </row>
        <row r="34991">
          <cell r="A34991" t="str">
            <v>Zm00001d028423</v>
          </cell>
          <cell r="B34991" t="str">
            <v>IRK-interacting protein</v>
          </cell>
        </row>
        <row r="34992">
          <cell r="A34992" t="str">
            <v>Zm00001d043311</v>
          </cell>
          <cell r="B34992" t="str">
            <v>LOB domain-containing protein 20</v>
          </cell>
        </row>
        <row r="34993">
          <cell r="A34993" t="str">
            <v>Zm00001d012206</v>
          </cell>
        </row>
        <row r="34994">
          <cell r="A34994" t="str">
            <v>Zm00001d032238</v>
          </cell>
          <cell r="B34994" t="str">
            <v>Putative 1-phosphatidylinositol-3-phosphate 5-kinase FAB1C</v>
          </cell>
        </row>
        <row r="34995">
          <cell r="A34995" t="str">
            <v>Zm00001d019447</v>
          </cell>
        </row>
        <row r="34996">
          <cell r="A34996" t="str">
            <v>Zm00001d015804</v>
          </cell>
          <cell r="B34996" t="str">
            <v>ADP-ribosylation factor GTPase-activating protein AGD12</v>
          </cell>
        </row>
        <row r="34997">
          <cell r="A34997" t="str">
            <v>Zm00001d044172</v>
          </cell>
          <cell r="B34997" t="str">
            <v xml:space="preserve"> SGT1 disease resistance protein homolog1</v>
          </cell>
        </row>
        <row r="34998">
          <cell r="A34998" t="str">
            <v>Zm00001d026056</v>
          </cell>
          <cell r="B34998" t="str">
            <v xml:space="preserve"> hydroxylase3</v>
          </cell>
        </row>
        <row r="34999">
          <cell r="A34999" t="str">
            <v>Zm00001d044766</v>
          </cell>
          <cell r="B34999" t="str">
            <v>O-fucosyltransferase family protein</v>
          </cell>
        </row>
        <row r="35000">
          <cell r="A35000" t="str">
            <v>Zm00001d036045</v>
          </cell>
          <cell r="B35000" t="str">
            <v>alpha/beta-Hydrolases superfamily protein</v>
          </cell>
        </row>
        <row r="35001">
          <cell r="A35001" t="str">
            <v>Zm00001d033892</v>
          </cell>
          <cell r="B35001" t="str">
            <v>Core-2/I-branching beta-16-N-acetylglucosaminyltransferase family protein</v>
          </cell>
        </row>
        <row r="35002">
          <cell r="A35002" t="str">
            <v>Zm00001d011197</v>
          </cell>
          <cell r="B35002" t="str">
            <v>Myosin family protein with Dil domain</v>
          </cell>
        </row>
        <row r="35003">
          <cell r="A35003" t="str">
            <v>Zm00001d052232</v>
          </cell>
          <cell r="B35003" t="str">
            <v xml:space="preserve">Putative inositol polyphosphate phosphatase (Synaptogenin-like) family protein  </v>
          </cell>
        </row>
        <row r="35004">
          <cell r="A35004" t="str">
            <v>Zm00001d044511</v>
          </cell>
          <cell r="B35004" t="str">
            <v>Phox (PX) domain-containing protein</v>
          </cell>
        </row>
        <row r="35005">
          <cell r="A35005" t="str">
            <v>Zm00001d020208</v>
          </cell>
          <cell r="B35005" t="str">
            <v>ABC transporter A family member 7</v>
          </cell>
        </row>
        <row r="35006">
          <cell r="A35006" t="str">
            <v>Zm00001d048681</v>
          </cell>
        </row>
        <row r="35007">
          <cell r="A35007" t="str">
            <v>Zm00001d049577</v>
          </cell>
          <cell r="B35007" t="str">
            <v>zinc ion binding</v>
          </cell>
        </row>
        <row r="35008">
          <cell r="A35008" t="str">
            <v>Zm00001d047332</v>
          </cell>
          <cell r="B35008" t="str">
            <v>General transcription factor 2-related zinc finger protein</v>
          </cell>
        </row>
        <row r="35009">
          <cell r="A35009" t="str">
            <v>Zm00001d051026</v>
          </cell>
          <cell r="B35009" t="str">
            <v>Exocyst complex component SEC5A</v>
          </cell>
        </row>
        <row r="35010">
          <cell r="A35010" t="str">
            <v>Zm00001d037579</v>
          </cell>
          <cell r="B35010" t="str">
            <v>binding</v>
          </cell>
        </row>
        <row r="35011">
          <cell r="A35011" t="str">
            <v>Zm00001d002698</v>
          </cell>
          <cell r="B35011" t="str">
            <v>Subtilisin-like protease SBT1.9</v>
          </cell>
        </row>
        <row r="35012">
          <cell r="A35012" t="str">
            <v>Zm00001d038174</v>
          </cell>
          <cell r="B35012" t="str">
            <v>microtubule-associated protein 65-5</v>
          </cell>
        </row>
        <row r="35013">
          <cell r="A35013" t="str">
            <v>Zm00001d037223</v>
          </cell>
          <cell r="B35013" t="str">
            <v>Putative 1-phosphatidylinositol-3-phosphate 5-kinase FAB1D</v>
          </cell>
        </row>
        <row r="35014">
          <cell r="A35014" t="str">
            <v>Zm00001d002207</v>
          </cell>
          <cell r="B35014" t="str">
            <v>Late embryogenesis abundant (LEA) hydroxyproline-rich glycoprotein family</v>
          </cell>
        </row>
        <row r="35015">
          <cell r="A35015" t="str">
            <v>Zm00001d043684</v>
          </cell>
          <cell r="B35015" t="str">
            <v>Protein kinase superfamily protein</v>
          </cell>
        </row>
        <row r="35016">
          <cell r="A35016" t="str">
            <v>Zm00001d051505</v>
          </cell>
          <cell r="B35016" t="str">
            <v xml:space="preserve">Transposon protein  </v>
          </cell>
        </row>
        <row r="35017">
          <cell r="A35017" t="str">
            <v>Zm00001d037286</v>
          </cell>
          <cell r="B35017" t="str">
            <v>Protein transport protein SEC31 homolog B</v>
          </cell>
        </row>
        <row r="35018">
          <cell r="A35018" t="str">
            <v>Zm00001d043838</v>
          </cell>
          <cell r="B35018" t="str">
            <v xml:space="preserve">Transparent testa 12 protein  </v>
          </cell>
        </row>
        <row r="35019">
          <cell r="A35019" t="str">
            <v>Zm00001d020532</v>
          </cell>
          <cell r="B35019" t="str">
            <v>AUGMIN subunit 8</v>
          </cell>
        </row>
        <row r="35020">
          <cell r="A35020" t="str">
            <v>Zm00001d012576</v>
          </cell>
        </row>
        <row r="35021">
          <cell r="A35021" t="str">
            <v>Zm00001d002437</v>
          </cell>
        </row>
        <row r="35022">
          <cell r="A35022" t="str">
            <v>Zm00001d026441</v>
          </cell>
        </row>
        <row r="35023">
          <cell r="A35023" t="str">
            <v>Zm00001d000193</v>
          </cell>
        </row>
        <row r="35024">
          <cell r="A35024" t="str">
            <v>Zm00001d006570</v>
          </cell>
        </row>
        <row r="35025">
          <cell r="A35025" t="str">
            <v>Zm00001d036537</v>
          </cell>
          <cell r="B35025" t="str">
            <v>Pyrophosphate--fructose 6-phosphate 1-phosphotransferase subunit alpha 2</v>
          </cell>
        </row>
        <row r="35026">
          <cell r="A35026" t="str">
            <v>Zm00001d022528</v>
          </cell>
          <cell r="B35026" t="str">
            <v>Aspartic proteinase A1</v>
          </cell>
        </row>
        <row r="35027">
          <cell r="A35027" t="str">
            <v>Zm00001d002998</v>
          </cell>
        </row>
        <row r="35028">
          <cell r="A35028" t="str">
            <v>Zm00001d007955</v>
          </cell>
        </row>
        <row r="35029">
          <cell r="A35029" t="str">
            <v>Zm00001d046157</v>
          </cell>
        </row>
        <row r="35030">
          <cell r="A35030" t="str">
            <v>Zm00001d041163</v>
          </cell>
          <cell r="B35030" t="str">
            <v>Protein NRT1/ PTR FAMILY 4.2</v>
          </cell>
        </row>
        <row r="35031">
          <cell r="A35031" t="str">
            <v>Zm00001d002226</v>
          </cell>
        </row>
        <row r="35032">
          <cell r="A35032" t="str">
            <v>Zm00001d030289</v>
          </cell>
        </row>
        <row r="35033">
          <cell r="A35033" t="str">
            <v>Zm00001d033058</v>
          </cell>
          <cell r="B35033" t="str">
            <v xml:space="preserve">Sec20 family protein  </v>
          </cell>
        </row>
        <row r="35034">
          <cell r="A35034" t="str">
            <v>Zm00001d008836</v>
          </cell>
          <cell r="B35034" t="str">
            <v xml:space="preserve">Putative cytochrome P450 superfamily protein  </v>
          </cell>
        </row>
        <row r="35035">
          <cell r="A35035" t="str">
            <v>Zm00001d008928</v>
          </cell>
          <cell r="B35035" t="str">
            <v xml:space="preserve">GDSL esterase/lipase </v>
          </cell>
        </row>
        <row r="35036">
          <cell r="A35036" t="str">
            <v>Zm00001d005924</v>
          </cell>
          <cell r="B35036" t="str">
            <v>MADS box interactor-like</v>
          </cell>
        </row>
        <row r="35037">
          <cell r="A35037" t="str">
            <v>Zm00001d032208</v>
          </cell>
        </row>
        <row r="35038">
          <cell r="A35038" t="str">
            <v>Zm00001d037086</v>
          </cell>
          <cell r="B35038" t="str">
            <v>Origin of replication complex subunit 1A</v>
          </cell>
        </row>
        <row r="35039">
          <cell r="A35039" t="str">
            <v>Zm00001d024349</v>
          </cell>
          <cell r="B35039" t="str">
            <v>BTB/POZ and MATH domain-containing protein 2</v>
          </cell>
        </row>
        <row r="35040">
          <cell r="A35040" t="str">
            <v>Zm00001d020783</v>
          </cell>
          <cell r="B35040" t="str">
            <v>Coatomer subunit zeta-2</v>
          </cell>
        </row>
        <row r="35041">
          <cell r="A35041" t="str">
            <v>Zm00001d013917</v>
          </cell>
        </row>
        <row r="35042">
          <cell r="A35042" t="str">
            <v>Zm00001d007735</v>
          </cell>
        </row>
        <row r="35043">
          <cell r="A35043" t="str">
            <v>Zm00001d003169</v>
          </cell>
          <cell r="B35043" t="str">
            <v>Phosphoinositide phosphatase SAC2</v>
          </cell>
        </row>
        <row r="35044">
          <cell r="A35044" t="str">
            <v>Zm00001d022141</v>
          </cell>
          <cell r="B35044" t="str">
            <v xml:space="preserve">DNA-directed RNA polymerase subunit  </v>
          </cell>
        </row>
        <row r="35045">
          <cell r="A35045" t="str">
            <v>Zm00001d051465</v>
          </cell>
          <cell r="B35045" t="str">
            <v>Agamous-like MADS-box protein AGL6</v>
          </cell>
        </row>
        <row r="35046">
          <cell r="A35046" t="str">
            <v>Zm00001d050112</v>
          </cell>
          <cell r="B35046" t="str">
            <v xml:space="preserve">Putative DUF1296 domain containing family protein  </v>
          </cell>
        </row>
        <row r="35047">
          <cell r="A35047" t="str">
            <v>Zm00001d041144</v>
          </cell>
          <cell r="B35047" t="str">
            <v>Probable ATP synthase 24 kDa subunit mitochondrial</v>
          </cell>
        </row>
        <row r="35048">
          <cell r="A35048" t="str">
            <v>Zm00001d045540</v>
          </cell>
        </row>
        <row r="35049">
          <cell r="A35049" t="str">
            <v>Zm00001d032347</v>
          </cell>
          <cell r="B35049" t="str">
            <v>DNAJ heat shock family protein</v>
          </cell>
        </row>
        <row r="35050">
          <cell r="A35050" t="str">
            <v>Zm00001d032721</v>
          </cell>
          <cell r="B35050" t="str">
            <v>Long-chain-alcohol oxidase FAO4B</v>
          </cell>
        </row>
        <row r="35051">
          <cell r="A35051" t="str">
            <v>Zm00001d024886</v>
          </cell>
          <cell r="B35051" t="str">
            <v>Zinc finger (C3HC4-type RING finger) family protein</v>
          </cell>
        </row>
        <row r="35052">
          <cell r="A35052" t="str">
            <v>Zm00001d048920</v>
          </cell>
        </row>
        <row r="35053">
          <cell r="A35053" t="str">
            <v>Zm00001d025114</v>
          </cell>
          <cell r="B35053" t="str">
            <v>12-dihydroxy-3-keto-5-methylthiopentene dioxygenase 4</v>
          </cell>
        </row>
        <row r="35054">
          <cell r="A35054" t="str">
            <v>Zm00001d035394</v>
          </cell>
          <cell r="B35054" t="str">
            <v>Expressed protein; Mannose-specific jacalin-related lectin;  protein</v>
          </cell>
        </row>
        <row r="35055">
          <cell r="A35055" t="str">
            <v>Zm00001d006203</v>
          </cell>
          <cell r="B35055" t="str">
            <v>Cytochrome P450 71A26</v>
          </cell>
        </row>
        <row r="35056">
          <cell r="A35056" t="str">
            <v>Zm00001d011659</v>
          </cell>
          <cell r="B35056" t="str">
            <v>Probable protein phosphatase 2C 33</v>
          </cell>
        </row>
        <row r="35057">
          <cell r="A35057" t="str">
            <v>Zm00001d003817</v>
          </cell>
          <cell r="B35057" t="str">
            <v xml:space="preserve">Starch branching enzyme IIa  </v>
          </cell>
        </row>
        <row r="35058">
          <cell r="A35058" t="str">
            <v>Zm00001d028040</v>
          </cell>
          <cell r="B35058" t="str">
            <v>Got1/Sft2-like vescicle transport protein family</v>
          </cell>
        </row>
        <row r="35059">
          <cell r="A35059" t="str">
            <v>Zm00001d006333</v>
          </cell>
          <cell r="B35059" t="str">
            <v>Organic cation/carnitine transporter 7</v>
          </cell>
        </row>
        <row r="35060">
          <cell r="A35060" t="str">
            <v>Zm00001d037665</v>
          </cell>
        </row>
        <row r="35061">
          <cell r="A35061" t="str">
            <v>Zm00001d048433</v>
          </cell>
          <cell r="B35061" t="str">
            <v>Ornithine carbamoyltransferase chloroplastic</v>
          </cell>
        </row>
        <row r="35062">
          <cell r="A35062" t="str">
            <v>Zm00001d009021</v>
          </cell>
          <cell r="B35062" t="str">
            <v xml:space="preserve">Pentatricopeptide repeat-containing protein </v>
          </cell>
        </row>
        <row r="35063">
          <cell r="A35063" t="str">
            <v>Zm00001d021221</v>
          </cell>
          <cell r="B35063" t="str">
            <v xml:space="preserve">Protein binding protein  </v>
          </cell>
        </row>
        <row r="35064">
          <cell r="A35064" t="str">
            <v>Zm00001d044328</v>
          </cell>
          <cell r="B35064" t="str">
            <v xml:space="preserve"> rbcl rna s1-binding domain protein1</v>
          </cell>
        </row>
        <row r="35065">
          <cell r="A35065" t="str">
            <v>Zm00001d031703</v>
          </cell>
          <cell r="B35065" t="str">
            <v>60S ribosomal protein L7-1</v>
          </cell>
        </row>
        <row r="35066">
          <cell r="A35066" t="str">
            <v>Zm00001d002228</v>
          </cell>
          <cell r="B35066" t="str">
            <v>CRIB domain-containing protein RIC10</v>
          </cell>
        </row>
        <row r="35067">
          <cell r="A35067" t="str">
            <v>Zm00001d046831</v>
          </cell>
          <cell r="B35067" t="str">
            <v>Probable protein phosphatase 2C 21</v>
          </cell>
        </row>
        <row r="35068">
          <cell r="A35068" t="str">
            <v>Zm00001d050321</v>
          </cell>
        </row>
        <row r="35069">
          <cell r="A35069" t="str">
            <v>Zm00001d024777</v>
          </cell>
          <cell r="B35069" t="str">
            <v>MADS transcription factor (Fragment) [Source:UniProtKB/TrEMBL;Acc:A0A060CXE4]</v>
          </cell>
        </row>
        <row r="35070">
          <cell r="A35070" t="str">
            <v>Zm00001d025002</v>
          </cell>
          <cell r="B35070" t="str">
            <v xml:space="preserve">Putative leucine-rich repeat receptor protein kinase family protein  </v>
          </cell>
        </row>
        <row r="35071">
          <cell r="A35071" t="str">
            <v>Zm00001d002705</v>
          </cell>
          <cell r="B35071" t="str">
            <v xml:space="preserve">Putative ATP dependent copper transporter  </v>
          </cell>
        </row>
        <row r="35072">
          <cell r="A35072" t="str">
            <v>Zm00001d031099</v>
          </cell>
          <cell r="B35072" t="str">
            <v>Mitochondrial ribosomal protein L27</v>
          </cell>
        </row>
        <row r="35073">
          <cell r="A35073" t="str">
            <v>Zm00001d035081</v>
          </cell>
          <cell r="B35073" t="str">
            <v>Beta-carotene isomerase D27 chloroplastic</v>
          </cell>
        </row>
        <row r="35074">
          <cell r="A35074" t="str">
            <v>Zm00001d045316</v>
          </cell>
          <cell r="B35074" t="str">
            <v xml:space="preserve">Probable sugar phosphate/phosphate translocator </v>
          </cell>
        </row>
        <row r="35075">
          <cell r="A35075" t="str">
            <v>Zm00001d013367</v>
          </cell>
          <cell r="B35075" t="str">
            <v xml:space="preserve">Tubulin alpha-4 chain  </v>
          </cell>
        </row>
        <row r="35076">
          <cell r="A35076" t="str">
            <v>Zm00001d014853</v>
          </cell>
          <cell r="B35076" t="str">
            <v>tRNA-splicing endonuclease subunit Sen2-2</v>
          </cell>
        </row>
        <row r="35077">
          <cell r="A35077" t="str">
            <v>Zm00001d039640</v>
          </cell>
          <cell r="B35077" t="str">
            <v>Double Clp-N motif-containing P-loop nucleoside triphosphate hydrolases superfamily protein</v>
          </cell>
        </row>
        <row r="35078">
          <cell r="A35078" t="str">
            <v>Zm00001d041354</v>
          </cell>
          <cell r="B35078" t="str">
            <v>DNA polymerase epsilon catalytic subunit A</v>
          </cell>
        </row>
        <row r="35079">
          <cell r="A35079" t="str">
            <v>Zm00001d044657</v>
          </cell>
          <cell r="B35079" t="str">
            <v>ENTH/VHS family protein</v>
          </cell>
        </row>
        <row r="35080">
          <cell r="A35080" t="str">
            <v>Zm00001d011101</v>
          </cell>
          <cell r="B35080" t="str">
            <v xml:space="preserve">Putative DUF1664 domain family protein  </v>
          </cell>
        </row>
        <row r="35081">
          <cell r="A35081" t="str">
            <v>Zm00001d019356</v>
          </cell>
          <cell r="B35081" t="str">
            <v>Putative disease resistance RPP13-like protein 1</v>
          </cell>
        </row>
        <row r="35082">
          <cell r="A35082" t="str">
            <v>Zm00001d010788</v>
          </cell>
        </row>
        <row r="35083">
          <cell r="A35083" t="str">
            <v>Zm00001d002412</v>
          </cell>
          <cell r="B35083" t="str">
            <v>Probable xyloglucan endotransglucosylase/hydrolase protein 21</v>
          </cell>
        </row>
        <row r="35084">
          <cell r="A35084" t="str">
            <v>Zm00001d047663</v>
          </cell>
          <cell r="B35084" t="str">
            <v>Acetate/butyrate--CoA ligase AAE7 peroxisomal</v>
          </cell>
        </row>
        <row r="35085">
          <cell r="A35085" t="str">
            <v>Zm00001d015705</v>
          </cell>
        </row>
        <row r="35086">
          <cell r="A35086" t="str">
            <v>Zm00001d013373</v>
          </cell>
          <cell r="B35086" t="str">
            <v>Ca2+-ATPase</v>
          </cell>
        </row>
        <row r="35087">
          <cell r="A35087" t="str">
            <v>Zm00001d017112</v>
          </cell>
          <cell r="B35087" t="str">
            <v xml:space="preserve">B3 domain-containing protein </v>
          </cell>
        </row>
        <row r="35088">
          <cell r="A35088" t="str">
            <v>Zm00001d007973</v>
          </cell>
          <cell r="B35088" t="str">
            <v>Galactoside 2-alpha-L-fucosyltransferase</v>
          </cell>
        </row>
        <row r="35089">
          <cell r="A35089" t="str">
            <v>Zm00001d017126</v>
          </cell>
          <cell r="B35089" t="str">
            <v>Transcription factor GTE8</v>
          </cell>
        </row>
        <row r="35090">
          <cell r="A35090" t="str">
            <v>Zm00001d006271</v>
          </cell>
        </row>
        <row r="35091">
          <cell r="A35091" t="str">
            <v>Zm00001d027684</v>
          </cell>
          <cell r="B35091" t="str">
            <v>RING-H2 finger protein ATL16</v>
          </cell>
        </row>
        <row r="35092">
          <cell r="A35092" t="str">
            <v>Zm00001d044040</v>
          </cell>
          <cell r="B35092" t="str">
            <v xml:space="preserve">GDSL esterase/lipase </v>
          </cell>
        </row>
        <row r="35093">
          <cell r="A35093" t="str">
            <v>Zm00001d047824</v>
          </cell>
          <cell r="B35093" t="str">
            <v xml:space="preserve">Putative RING zinc finger domain superfamily protein  </v>
          </cell>
        </row>
        <row r="35094">
          <cell r="A35094" t="str">
            <v>Zm00001d009844</v>
          </cell>
          <cell r="B35094" t="str">
            <v xml:space="preserve">Serine/threonine-protein phosphatase  </v>
          </cell>
        </row>
        <row r="35095">
          <cell r="A35095" t="str">
            <v>Zm00001d018371</v>
          </cell>
          <cell r="B35095" t="str">
            <v>Formin-like protein 18</v>
          </cell>
        </row>
        <row r="35096">
          <cell r="A35096" t="str">
            <v>Zm00001d018012</v>
          </cell>
        </row>
        <row r="35097">
          <cell r="A35097" t="str">
            <v>Zm00001d019592</v>
          </cell>
          <cell r="B35097" t="str">
            <v>Sas10/Utp3/C1D family</v>
          </cell>
        </row>
        <row r="35098">
          <cell r="A35098" t="str">
            <v>Zm00001d025400</v>
          </cell>
          <cell r="B35098" t="str">
            <v>monooxygenase 1</v>
          </cell>
        </row>
        <row r="35099">
          <cell r="A35099" t="str">
            <v>Zm00001d027986</v>
          </cell>
        </row>
        <row r="35100">
          <cell r="A35100" t="str">
            <v>Zm00001d036881</v>
          </cell>
        </row>
        <row r="35101">
          <cell r="A35101" t="str">
            <v>Zm00001d047421</v>
          </cell>
          <cell r="B35101" t="str">
            <v xml:space="preserve">Probable transcription factor </v>
          </cell>
        </row>
        <row r="35102">
          <cell r="A35102" t="str">
            <v>Zm00001d048558</v>
          </cell>
          <cell r="B35102" t="str">
            <v xml:space="preserve"> glutathione transferase25</v>
          </cell>
        </row>
        <row r="35103">
          <cell r="A35103" t="str">
            <v>Zm00001d016345</v>
          </cell>
        </row>
        <row r="35104">
          <cell r="A35104" t="str">
            <v>Zm00001d024126</v>
          </cell>
        </row>
        <row r="35105">
          <cell r="A35105" t="str">
            <v>Zm00001d034480</v>
          </cell>
          <cell r="B35105" t="str">
            <v>Protein WVD2-like 3</v>
          </cell>
        </row>
        <row r="35106">
          <cell r="A35106" t="str">
            <v>Zm00001d029805</v>
          </cell>
        </row>
        <row r="35107">
          <cell r="A35107" t="str">
            <v>Zm00001d006057</v>
          </cell>
          <cell r="B35107" t="str">
            <v>O-fucosyltransferase family protein</v>
          </cell>
        </row>
        <row r="35108">
          <cell r="A35108" t="str">
            <v>Zm00001d032983</v>
          </cell>
          <cell r="B35108" t="str">
            <v>Peptidase family M48 family protein</v>
          </cell>
        </row>
        <row r="35109">
          <cell r="A35109" t="str">
            <v>Zm00001d018700</v>
          </cell>
          <cell r="B35109" t="str">
            <v>Galactoside 2-alpha-L-fucosyltransferase</v>
          </cell>
        </row>
        <row r="35110">
          <cell r="A35110" t="str">
            <v>Zm00001d010592</v>
          </cell>
        </row>
        <row r="35111">
          <cell r="A35111" t="str">
            <v>Zm00001d036055</v>
          </cell>
          <cell r="B35111" t="str">
            <v>GPI transamidase component Gpi16 subunit family protein</v>
          </cell>
        </row>
        <row r="35112">
          <cell r="A35112" t="str">
            <v>Zm00001d029260</v>
          </cell>
          <cell r="B35112" t="str">
            <v>Stomatal closure-related actin-binding protein 1</v>
          </cell>
        </row>
        <row r="35113">
          <cell r="A35113" t="str">
            <v>Zm00001d052251</v>
          </cell>
          <cell r="B35113" t="str">
            <v>KH domain-containing protein</v>
          </cell>
        </row>
        <row r="35114">
          <cell r="A35114" t="str">
            <v>Zm00001d024621</v>
          </cell>
          <cell r="B35114" t="str">
            <v xml:space="preserve">Phloem-specific lectin  </v>
          </cell>
        </row>
        <row r="35115">
          <cell r="A35115" t="str">
            <v>Zm00001d018686</v>
          </cell>
        </row>
        <row r="35116">
          <cell r="A35116" t="str">
            <v>Zm00001d021062</v>
          </cell>
          <cell r="B35116" t="str">
            <v>SAUR-like auxin-responsive protein family</v>
          </cell>
        </row>
        <row r="35117">
          <cell r="A35117" t="str">
            <v>Zm00001d009458</v>
          </cell>
          <cell r="B35117" t="str">
            <v>hydroxyproline-rich glycoprotein family protein</v>
          </cell>
        </row>
        <row r="35118">
          <cell r="A35118" t="str">
            <v>Zm00001d038644</v>
          </cell>
          <cell r="B35118" t="str">
            <v>Protein RNA-directed DNA methylation 3</v>
          </cell>
        </row>
        <row r="35119">
          <cell r="A35119" t="str">
            <v>Zm00001d021173</v>
          </cell>
          <cell r="B35119" t="str">
            <v>Formin-like protein 1</v>
          </cell>
        </row>
        <row r="35120">
          <cell r="A35120" t="str">
            <v>Zm00001d046632</v>
          </cell>
          <cell r="B35120" t="str">
            <v xml:space="preserve">MYB transcription factor TaMYB1%3B Putative MYB DNA-binding domain superfamily protein  </v>
          </cell>
        </row>
        <row r="35121">
          <cell r="A35121" t="str">
            <v>Zm00001d015481</v>
          </cell>
          <cell r="B35121" t="str">
            <v>40S ribosomal protein S4-3</v>
          </cell>
        </row>
        <row r="35122">
          <cell r="A35122" t="str">
            <v>Zm00001d002244</v>
          </cell>
          <cell r="B35122" t="str">
            <v>Polyadenylate-binding protein RBP45C</v>
          </cell>
        </row>
        <row r="35123">
          <cell r="A35123" t="str">
            <v>Zm00001d047805</v>
          </cell>
          <cell r="B35123" t="str">
            <v xml:space="preserve">DHHC zinc finger domain containing protein  </v>
          </cell>
        </row>
        <row r="35124">
          <cell r="A35124" t="str">
            <v>Zm00001d016659</v>
          </cell>
          <cell r="B35124" t="str">
            <v>Acetyl-coenzyme A synthetase chloroplastic/glyoxysomal</v>
          </cell>
        </row>
        <row r="35125">
          <cell r="A35125" t="str">
            <v>Zm00001d000331</v>
          </cell>
        </row>
        <row r="35126">
          <cell r="A35126" t="str">
            <v>Zm00001d030669</v>
          </cell>
        </row>
        <row r="35127">
          <cell r="A35127" t="str">
            <v>Zm00001d049988</v>
          </cell>
        </row>
        <row r="35128">
          <cell r="A35128" t="str">
            <v>Zm00001d026191</v>
          </cell>
          <cell r="B35128" t="str">
            <v>Ethylene-responsive transcription factor 1A</v>
          </cell>
        </row>
        <row r="35129">
          <cell r="A35129" t="str">
            <v>Zm00001d013887</v>
          </cell>
          <cell r="B35129" t="str">
            <v>DNA mismatch repair protein MutS type 2</v>
          </cell>
        </row>
        <row r="35130">
          <cell r="A35130" t="str">
            <v>Zm00001d051899</v>
          </cell>
          <cell r="B35130" t="str">
            <v>Protein kinase superfamily protein</v>
          </cell>
        </row>
        <row r="35131">
          <cell r="A35131" t="str">
            <v>Zm00001d007009</v>
          </cell>
          <cell r="B35131" t="str">
            <v>DNAJ heat shock N-terminal domain-containing protein</v>
          </cell>
        </row>
        <row r="35132">
          <cell r="A35132" t="str">
            <v>Zm00001d016846</v>
          </cell>
        </row>
        <row r="35133">
          <cell r="A35133" t="str">
            <v>Zm00001d050146</v>
          </cell>
          <cell r="B35133" t="str">
            <v>Syntaxin-51</v>
          </cell>
        </row>
        <row r="35134">
          <cell r="A35134" t="str">
            <v>Zm00001d024250</v>
          </cell>
        </row>
        <row r="35135">
          <cell r="A35135" t="str">
            <v>Zm00001d023286</v>
          </cell>
          <cell r="B35135" t="str">
            <v>Mini zinc finger protein 3</v>
          </cell>
        </row>
        <row r="35136">
          <cell r="A35136" t="str">
            <v>Zm00001d005240</v>
          </cell>
          <cell r="B35136" t="str">
            <v>Protein phosphatase 2C 70</v>
          </cell>
        </row>
        <row r="35137">
          <cell r="A35137" t="str">
            <v>Zm00001d021588</v>
          </cell>
          <cell r="B35137" t="str">
            <v>Mitotic checkpoint serine/threonine-protein kinase BUB1</v>
          </cell>
        </row>
        <row r="35138">
          <cell r="A35138" t="str">
            <v>Zm00001d013516</v>
          </cell>
          <cell r="B35138" t="str">
            <v>DUF1336 domain containing protein expressed</v>
          </cell>
        </row>
        <row r="35139">
          <cell r="A35139" t="str">
            <v>Zm00001d002872</v>
          </cell>
        </row>
        <row r="35140">
          <cell r="A35140" t="str">
            <v>Zm00001d027853</v>
          </cell>
          <cell r="B35140" t="str">
            <v>Glutaredoxin family protein</v>
          </cell>
        </row>
        <row r="35141">
          <cell r="A35141" t="str">
            <v>Zm00001d039041</v>
          </cell>
          <cell r="B35141" t="str">
            <v xml:space="preserve">Putative DUF1296 domain containing family protein  </v>
          </cell>
        </row>
        <row r="35142">
          <cell r="A35142" t="str">
            <v>Zm00001d026462</v>
          </cell>
        </row>
        <row r="35143">
          <cell r="A35143" t="str">
            <v>Zm00001d046185</v>
          </cell>
        </row>
        <row r="35144">
          <cell r="A35144" t="str">
            <v>Zm00001d013780</v>
          </cell>
          <cell r="B35144" t="str">
            <v xml:space="preserve">DNA-directed RNA polymerases I%2C II%2C and III 14.4 kDa polypeptide  </v>
          </cell>
        </row>
        <row r="35145">
          <cell r="A35145" t="str">
            <v>Zm00001d012498</v>
          </cell>
          <cell r="B35145" t="str">
            <v>Transcription repressor OFP1</v>
          </cell>
        </row>
        <row r="35146">
          <cell r="A35146" t="str">
            <v>Zm00001d025342</v>
          </cell>
          <cell r="B35146" t="str">
            <v>Serine/threonine-protein kinase KIPK</v>
          </cell>
        </row>
        <row r="35147">
          <cell r="A35147" t="str">
            <v>Zm00001d044973</v>
          </cell>
          <cell r="B35147" t="str">
            <v>Homeobox-leucine zipper protein HDG11</v>
          </cell>
        </row>
        <row r="35148">
          <cell r="A35148" t="str">
            <v>Zm00001d032557</v>
          </cell>
          <cell r="B35148" t="str">
            <v>RING/U-box superfamily protein</v>
          </cell>
        </row>
        <row r="35149">
          <cell r="A35149" t="str">
            <v>Zm00001d042229</v>
          </cell>
        </row>
        <row r="35150">
          <cell r="A35150" t="str">
            <v>Zm00001d027795</v>
          </cell>
        </row>
        <row r="35151">
          <cell r="A35151" t="str">
            <v>Zm00001d006846</v>
          </cell>
        </row>
        <row r="35152">
          <cell r="A35152" t="str">
            <v>Zm00001d009315</v>
          </cell>
          <cell r="B35152" t="str">
            <v>NAD(P)-binding Rossmann-fold superfamily protein</v>
          </cell>
        </row>
        <row r="35153">
          <cell r="A35153" t="str">
            <v>Zm00001d028344</v>
          </cell>
          <cell r="B35153" t="str">
            <v>Putative metal tolerance protein C3</v>
          </cell>
        </row>
        <row r="35154">
          <cell r="A35154" t="str">
            <v>Zm00001d053384</v>
          </cell>
        </row>
        <row r="35155">
          <cell r="A35155" t="str">
            <v>Zm00001d048514</v>
          </cell>
          <cell r="B35155" t="str">
            <v xml:space="preserve"> brown midrib4</v>
          </cell>
        </row>
        <row r="35156">
          <cell r="A35156" t="str">
            <v>Zm00001d014624</v>
          </cell>
        </row>
        <row r="35157">
          <cell r="A35157" t="str">
            <v>Zm00001d050199</v>
          </cell>
          <cell r="B35157" t="str">
            <v>60S ribosomal protein L18a-2</v>
          </cell>
        </row>
        <row r="35158">
          <cell r="A35158" t="str">
            <v>Zm00001d053448</v>
          </cell>
          <cell r="B35158" t="str">
            <v xml:space="preserve">Putative RING zinc finger domain superfamily protein  </v>
          </cell>
        </row>
        <row r="35159">
          <cell r="A35159" t="str">
            <v>Zm00001d034598</v>
          </cell>
          <cell r="B35159" t="str">
            <v xml:space="preserve">Pre-mRNA branch site p14-like protein  </v>
          </cell>
        </row>
        <row r="35160">
          <cell r="A35160" t="str">
            <v>Zm00001d009122</v>
          </cell>
          <cell r="B35160" t="str">
            <v>Pentatricopeptide repeat-containing protein  mitochondrial</v>
          </cell>
        </row>
        <row r="35161">
          <cell r="A35161" t="str">
            <v>Zm00001d042221</v>
          </cell>
        </row>
        <row r="35162">
          <cell r="A35162" t="str">
            <v>Zm00001d033324</v>
          </cell>
          <cell r="B35162" t="str">
            <v xml:space="preserve">B3 domain-containing protein </v>
          </cell>
        </row>
        <row r="35163">
          <cell r="A35163" t="str">
            <v>Zm00001d000391</v>
          </cell>
          <cell r="B35163" t="str">
            <v>Probable protein phosphatase 2C 47</v>
          </cell>
        </row>
        <row r="35164">
          <cell r="A35164" t="str">
            <v>Zm00001d020101</v>
          </cell>
          <cell r="B35164" t="str">
            <v>Receptor-like protein kinase HSL1</v>
          </cell>
        </row>
        <row r="35165">
          <cell r="A35165" t="str">
            <v>Zm00001d010431</v>
          </cell>
          <cell r="B35165" t="str">
            <v>Elongation factor 1-beta</v>
          </cell>
        </row>
        <row r="35166">
          <cell r="A35166" t="str">
            <v>Zm00001d042150</v>
          </cell>
          <cell r="B35166" t="str">
            <v>S-formylglutathione hydrolase</v>
          </cell>
        </row>
        <row r="35167">
          <cell r="A35167" t="str">
            <v>Zm00001d036949</v>
          </cell>
          <cell r="B35167" t="str">
            <v>Serine/threonine-protein phosphatase PP2A-5 catalytic subunit</v>
          </cell>
        </row>
        <row r="35168">
          <cell r="A35168" t="str">
            <v>Zm00001d004779</v>
          </cell>
          <cell r="B35168" t="str">
            <v xml:space="preserve"> ribosomal protein L7</v>
          </cell>
        </row>
        <row r="35169">
          <cell r="A35169" t="str">
            <v>Zm00001d003865</v>
          </cell>
          <cell r="B35169" t="str">
            <v>Expressed protein;  protein</v>
          </cell>
        </row>
        <row r="35170">
          <cell r="A35170" t="str">
            <v>Zm00001d031155</v>
          </cell>
          <cell r="B35170" t="str">
            <v>Osmotin-like protein OSM34</v>
          </cell>
        </row>
        <row r="35171">
          <cell r="A35171" t="str">
            <v>Zm00001d006821</v>
          </cell>
          <cell r="B35171" t="str">
            <v>Mitochondrial import inner membrane translocase subunit TIM17-2</v>
          </cell>
        </row>
        <row r="35172">
          <cell r="A35172" t="str">
            <v>Zm00001d010811</v>
          </cell>
          <cell r="B35172" t="str">
            <v>SNF1-related protein kinase catalytic subunit alpha KIN10</v>
          </cell>
        </row>
        <row r="35173">
          <cell r="A35173" t="str">
            <v>Zm00001d050347</v>
          </cell>
        </row>
        <row r="35174">
          <cell r="A35174" t="str">
            <v>Zm00001d036441</v>
          </cell>
          <cell r="B35174" t="str">
            <v>zinc finger (C2H2 type) family protein</v>
          </cell>
        </row>
        <row r="35175">
          <cell r="A35175" t="str">
            <v>Zm00001d042210</v>
          </cell>
          <cell r="B35175" t="str">
            <v xml:space="preserve">Esterase PIR7A  </v>
          </cell>
        </row>
        <row r="35176">
          <cell r="A35176" t="str">
            <v>Zm00001d016907</v>
          </cell>
          <cell r="B35176" t="str">
            <v>Purple acid phosphatase 3</v>
          </cell>
        </row>
        <row r="35177">
          <cell r="A35177" t="str">
            <v>Zm00001d003101</v>
          </cell>
          <cell r="B35177" t="str">
            <v xml:space="preserve">Probable leucine-rich repeat receptor-like protein kinase </v>
          </cell>
        </row>
        <row r="35178">
          <cell r="A35178" t="str">
            <v>Zm00001d042740</v>
          </cell>
          <cell r="B35178" t="str">
            <v>UDP-glycosyltransferase 91A1</v>
          </cell>
        </row>
        <row r="35179">
          <cell r="A35179" t="str">
            <v>Zm00001d029632</v>
          </cell>
          <cell r="B35179" t="str">
            <v xml:space="preserve">Thymidine kinase  </v>
          </cell>
        </row>
        <row r="35180">
          <cell r="A35180" t="str">
            <v>Zm00001d051643</v>
          </cell>
        </row>
        <row r="35181">
          <cell r="A35181" t="str">
            <v>Zm00001d009450</v>
          </cell>
          <cell r="B35181" t="str">
            <v xml:space="preserve">Acid phosphatase/vanadium-dependent haloperoxidase protein%3B Acid phosphatase/vanadium-dependent haloperoxidase related  </v>
          </cell>
        </row>
        <row r="35182">
          <cell r="A35182" t="str">
            <v>Zm00001d051791</v>
          </cell>
          <cell r="B35182" t="str">
            <v xml:space="preserve">GDSL esterase/lipase </v>
          </cell>
        </row>
        <row r="35183">
          <cell r="A35183" t="str">
            <v>Zm00001d010659</v>
          </cell>
          <cell r="B35183" t="str">
            <v xml:space="preserve">Putative calcium-dependent protein kinase family protein  </v>
          </cell>
        </row>
        <row r="35184">
          <cell r="A35184" t="str">
            <v>Zm00001d012473</v>
          </cell>
          <cell r="B35184" t="str">
            <v>Protein LIGHT-DEPENDENT SHORT HYPOCOTYLS 5</v>
          </cell>
        </row>
        <row r="35185">
          <cell r="A35185" t="str">
            <v>Zm00001d013283</v>
          </cell>
          <cell r="B35185" t="str">
            <v>Transducin/WD40 repeat-like superfamily protein</v>
          </cell>
        </row>
        <row r="35186">
          <cell r="A35186" t="str">
            <v>Zm00001d039530</v>
          </cell>
          <cell r="B35186" t="str">
            <v>Protein TWIN LOV 1</v>
          </cell>
        </row>
        <row r="35187">
          <cell r="A35187" t="str">
            <v>Zm00001d045722</v>
          </cell>
          <cell r="B35187" t="str">
            <v>TRICHOME BIREFRINGENCE-LIKE 20</v>
          </cell>
        </row>
        <row r="35188">
          <cell r="A35188" t="str">
            <v>Zm00001d000180</v>
          </cell>
          <cell r="B35188" t="str">
            <v>8-amino-7-oxononanoate synthase</v>
          </cell>
        </row>
        <row r="35189">
          <cell r="A35189" t="str">
            <v>Zm00001d021624</v>
          </cell>
          <cell r="B35189" t="str">
            <v>tRNA wybutosine-synthesizing protein 2/3/4</v>
          </cell>
        </row>
        <row r="35190">
          <cell r="A35190" t="str">
            <v>Zm00001d021977</v>
          </cell>
        </row>
        <row r="35191">
          <cell r="A35191" t="str">
            <v>Zm00001d022467</v>
          </cell>
          <cell r="B35191" t="str">
            <v xml:space="preserve">Anthocyanidin 3-O-glucosyltransferase  </v>
          </cell>
        </row>
        <row r="35192">
          <cell r="A35192" t="str">
            <v>Zm00001d005759</v>
          </cell>
          <cell r="B35192" t="str">
            <v>myosin heavy chain-related</v>
          </cell>
        </row>
        <row r="35193">
          <cell r="A35193" t="str">
            <v>Zm00001d049186</v>
          </cell>
          <cell r="B35193" t="str">
            <v xml:space="preserve">MYND finger family protein  </v>
          </cell>
        </row>
        <row r="35194">
          <cell r="A35194" t="str">
            <v>Zm00001d012323</v>
          </cell>
        </row>
        <row r="35195">
          <cell r="A35195" t="str">
            <v>Zm00001d008899</v>
          </cell>
          <cell r="B35195" t="str">
            <v xml:space="preserve">Putative CBL-interacting protein kinase family protein  </v>
          </cell>
        </row>
        <row r="35196">
          <cell r="A35196" t="str">
            <v>Zm00001d036136</v>
          </cell>
        </row>
        <row r="35197">
          <cell r="A35197" t="str">
            <v>Zm00001d032538</v>
          </cell>
        </row>
        <row r="35198">
          <cell r="A35198" t="str">
            <v>Zm00001d009613</v>
          </cell>
          <cell r="B35198" t="str">
            <v>Protease Do-like 1 chloroplastic</v>
          </cell>
        </row>
        <row r="35199">
          <cell r="A35199" t="str">
            <v>Zm00001d013801</v>
          </cell>
          <cell r="B35199" t="str">
            <v>myb domain protein 101</v>
          </cell>
        </row>
        <row r="35200">
          <cell r="A35200" t="str">
            <v>Zm00001d045896</v>
          </cell>
        </row>
        <row r="35201">
          <cell r="A35201" t="str">
            <v>Zm00001d028293</v>
          </cell>
          <cell r="B35201" t="str">
            <v>Heptahelical transmembrane protein 5</v>
          </cell>
        </row>
        <row r="35202">
          <cell r="A35202" t="str">
            <v>Zm00001d024815</v>
          </cell>
        </row>
        <row r="35203">
          <cell r="A35203" t="str">
            <v>Zm00001d009902</v>
          </cell>
          <cell r="B35203" t="str">
            <v>DUF538 family protein</v>
          </cell>
        </row>
        <row r="35204">
          <cell r="A35204" t="str">
            <v>Zm00001d005539</v>
          </cell>
          <cell r="B35204" t="str">
            <v xml:space="preserve">Ferrochelatase  </v>
          </cell>
        </row>
        <row r="35205">
          <cell r="A35205" t="str">
            <v>Zm00001d015315</v>
          </cell>
          <cell r="B35205" t="str">
            <v>Type I inositol polyphosphate 5-phosphatase 10</v>
          </cell>
        </row>
        <row r="35206">
          <cell r="A35206" t="str">
            <v>Zm00001d050081</v>
          </cell>
          <cell r="B35206" t="str">
            <v>dentin sialophosphoprotein-related</v>
          </cell>
        </row>
        <row r="35207">
          <cell r="A35207" t="str">
            <v>Zm00001d044139</v>
          </cell>
        </row>
        <row r="35208">
          <cell r="A35208" t="str">
            <v>Zm00001d037464</v>
          </cell>
          <cell r="B35208" t="str">
            <v xml:space="preserve">Putative prolin-rich extensin-like receptor protein kinase family protein  </v>
          </cell>
        </row>
        <row r="35209">
          <cell r="A35209" t="str">
            <v>Zm00001d042111</v>
          </cell>
          <cell r="B35209" t="str">
            <v xml:space="preserve"> tassels replace upper ears1</v>
          </cell>
        </row>
        <row r="35210">
          <cell r="A35210" t="str">
            <v>Zm00001d025473</v>
          </cell>
          <cell r="B35210" t="str">
            <v>Wall-associated receptor kinase-like 10</v>
          </cell>
        </row>
        <row r="35211">
          <cell r="A35211" t="str">
            <v>Zm00001d035055</v>
          </cell>
          <cell r="B35211" t="str">
            <v xml:space="preserve">Peroxidase R15  </v>
          </cell>
        </row>
        <row r="35212">
          <cell r="A35212" t="str">
            <v>Zm00001d031199</v>
          </cell>
          <cell r="B35212" t="str">
            <v>EPIDERMAL PATTERNING FACTOR-like protein 2</v>
          </cell>
        </row>
        <row r="35213">
          <cell r="A35213" t="str">
            <v>Zm00001d051478</v>
          </cell>
          <cell r="B35213" t="str">
            <v xml:space="preserve">Histone H4  </v>
          </cell>
        </row>
        <row r="35214">
          <cell r="A35214" t="str">
            <v>Zm00001d012097</v>
          </cell>
          <cell r="B35214" t="str">
            <v xml:space="preserve">Pentatricopeptide repeat-containing protein </v>
          </cell>
        </row>
        <row r="35215">
          <cell r="A35215" t="str">
            <v>Zm00001d042341</v>
          </cell>
        </row>
        <row r="35216">
          <cell r="A35216" t="str">
            <v>Zm00001d005608</v>
          </cell>
          <cell r="B35216" t="str">
            <v>40S ribosomal protein S4-3</v>
          </cell>
        </row>
        <row r="35217">
          <cell r="A35217" t="str">
            <v>Zm00001d020878</v>
          </cell>
        </row>
        <row r="35218">
          <cell r="A35218" t="str">
            <v>Zm00001d004934</v>
          </cell>
          <cell r="B35218" t="str">
            <v>Protein TRAUCO</v>
          </cell>
        </row>
        <row r="35219">
          <cell r="A35219" t="str">
            <v>Zm00001d030914</v>
          </cell>
          <cell r="B35219" t="str">
            <v>Histone acetyltransferase HAC2</v>
          </cell>
        </row>
        <row r="35220">
          <cell r="A35220" t="str">
            <v>Zm00001d003301</v>
          </cell>
          <cell r="B35220" t="str">
            <v xml:space="preserve">C2 and GRAM domain-containing protein </v>
          </cell>
        </row>
        <row r="35221">
          <cell r="A35221" t="str">
            <v>Zm00001d038404</v>
          </cell>
          <cell r="B35221" t="str">
            <v>Ypt/Rab-GAP domain of gyp1p superfamily protein</v>
          </cell>
        </row>
        <row r="35222">
          <cell r="A35222" t="str">
            <v>Zm00001d004173</v>
          </cell>
        </row>
        <row r="35223">
          <cell r="A35223" t="str">
            <v>Zm00001d041757</v>
          </cell>
          <cell r="B35223" t="str">
            <v xml:space="preserve"> recombination protein51 gene b</v>
          </cell>
        </row>
        <row r="35224">
          <cell r="A35224" t="str">
            <v>Zm00001d022424</v>
          </cell>
          <cell r="B35224" t="str">
            <v xml:space="preserve">NAC domain transcription factor  </v>
          </cell>
        </row>
        <row r="35225">
          <cell r="A35225" t="str">
            <v>Zm00001d040497</v>
          </cell>
          <cell r="B35225" t="str">
            <v>Type III polyketide synthase B</v>
          </cell>
        </row>
        <row r="35226">
          <cell r="A35226" t="str">
            <v>Zm00001d051294</v>
          </cell>
          <cell r="B35226" t="str">
            <v xml:space="preserve">Putative NAC domain transcription factor superfamily protein  </v>
          </cell>
        </row>
        <row r="35227">
          <cell r="A35227" t="str">
            <v>Zm00001d003093</v>
          </cell>
        </row>
        <row r="35228">
          <cell r="A35228" t="str">
            <v>Zm00001d037458</v>
          </cell>
        </row>
        <row r="35229">
          <cell r="A35229" t="str">
            <v>Zm00001d014642</v>
          </cell>
          <cell r="B35229" t="str">
            <v>exocyst subunit exo70 family protein G1</v>
          </cell>
        </row>
        <row r="35230">
          <cell r="A35230" t="str">
            <v>Zm00001d003072</v>
          </cell>
          <cell r="B35230" t="str">
            <v>Receptor-like serine/threonine-protein kinase ALE2</v>
          </cell>
        </row>
        <row r="35231">
          <cell r="A35231" t="str">
            <v>Zm00001d027387</v>
          </cell>
          <cell r="B35231" t="str">
            <v>Subtilisin-like protease SBT1.9</v>
          </cell>
        </row>
        <row r="35232">
          <cell r="A35232" t="str">
            <v>Zm00001d021610</v>
          </cell>
        </row>
        <row r="35233">
          <cell r="A35233" t="str">
            <v>Zm00001d002036</v>
          </cell>
          <cell r="B35233" t="str">
            <v>Golgin candidate 2</v>
          </cell>
        </row>
        <row r="35234">
          <cell r="A35234" t="str">
            <v>Zm00001d049654</v>
          </cell>
        </row>
        <row r="35235">
          <cell r="A35235" t="str">
            <v>Zm00001d029209</v>
          </cell>
          <cell r="B35235" t="str">
            <v>Phosphatidylinositol 4-phosphate 5-kinase 6</v>
          </cell>
        </row>
        <row r="35236">
          <cell r="A35236" t="str">
            <v>Zm00001d035986</v>
          </cell>
          <cell r="B35236" t="str">
            <v>ARM repeat superfamily protein</v>
          </cell>
        </row>
        <row r="35237">
          <cell r="A35237" t="str">
            <v>Zm00001d013969</v>
          </cell>
          <cell r="B35237" t="str">
            <v>PRP38 family protein</v>
          </cell>
        </row>
        <row r="35238">
          <cell r="A35238" t="str">
            <v>Zm00001d016017</v>
          </cell>
          <cell r="B35238" t="str">
            <v>Protein disulfide isomerase-like 1-2</v>
          </cell>
        </row>
        <row r="35239">
          <cell r="A35239" t="str">
            <v>Zm00001d011314</v>
          </cell>
          <cell r="B35239" t="str">
            <v xml:space="preserve">ATP synthase subunit epsilon%2C mitochondrial  </v>
          </cell>
        </row>
        <row r="35240">
          <cell r="A35240" t="str">
            <v>Zm00001d028988</v>
          </cell>
          <cell r="B35240" t="str">
            <v>Phospholipid-transporting ATPase 1</v>
          </cell>
        </row>
        <row r="35241">
          <cell r="A35241" t="str">
            <v>Zm00001d033903</v>
          </cell>
          <cell r="B35241" t="str">
            <v>Zinc finger BED domain-containing protein DAYSLEEPER</v>
          </cell>
        </row>
        <row r="35242">
          <cell r="A35242" t="str">
            <v>Zm00001d022071</v>
          </cell>
          <cell r="B35242" t="str">
            <v>Nuclear transport factor 2 (NTF2) family protein with RNA binding (RRM-RBD-RNP motifs) domain</v>
          </cell>
        </row>
        <row r="35243">
          <cell r="A35243" t="str">
            <v>Zm00001d038029</v>
          </cell>
          <cell r="B35243" t="str">
            <v>senescence associated gene 20</v>
          </cell>
        </row>
        <row r="35244">
          <cell r="A35244" t="str">
            <v>Zm00001d027348</v>
          </cell>
        </row>
        <row r="35245">
          <cell r="A35245" t="str">
            <v>Zm00001d024482</v>
          </cell>
          <cell r="B35245" t="str">
            <v>Expressed protein;  protein</v>
          </cell>
        </row>
        <row r="35246">
          <cell r="A35246" t="str">
            <v>Zm00001d051115</v>
          </cell>
        </row>
        <row r="35247">
          <cell r="A35247" t="str">
            <v>Zm00001d036804</v>
          </cell>
          <cell r="B35247" t="str">
            <v>FT-interacting protein 1</v>
          </cell>
        </row>
        <row r="35248">
          <cell r="A35248" t="str">
            <v>Zm00001d010127</v>
          </cell>
          <cell r="B35248" t="str">
            <v>Protein ROS1</v>
          </cell>
        </row>
        <row r="35249">
          <cell r="A35249" t="str">
            <v>Zm00001d047268</v>
          </cell>
          <cell r="B35249" t="str">
            <v>Exocyst complex component SEC15A</v>
          </cell>
        </row>
        <row r="35250">
          <cell r="A35250" t="str">
            <v>Zm00001d018002</v>
          </cell>
        </row>
        <row r="35251">
          <cell r="A35251" t="str">
            <v>Zm00001d010044</v>
          </cell>
          <cell r="B35251" t="str">
            <v>Triose phosphate/phosphate translocator TPT chloroplastic</v>
          </cell>
        </row>
        <row r="35252">
          <cell r="A35252" t="str">
            <v>Zm00001d027511</v>
          </cell>
          <cell r="B35252" t="str">
            <v xml:space="preserve">Catalase isozyme 2  </v>
          </cell>
        </row>
        <row r="35253">
          <cell r="A35253" t="str">
            <v>Zm00001d034497</v>
          </cell>
          <cell r="B35253" t="str">
            <v>cysteine-rich TM module stress tolerance protein</v>
          </cell>
        </row>
        <row r="35254">
          <cell r="A35254" t="str">
            <v>Zm00001d000085</v>
          </cell>
          <cell r="B35254" t="str">
            <v>transferases transferring hexosyl groups</v>
          </cell>
        </row>
        <row r="35255">
          <cell r="A35255" t="str">
            <v>Zm00001d046223</v>
          </cell>
          <cell r="B35255" t="str">
            <v>Homeobox protein ATH1</v>
          </cell>
        </row>
        <row r="35256">
          <cell r="A35256" t="str">
            <v>Zm00001d006080</v>
          </cell>
          <cell r="B35256" t="str">
            <v xml:space="preserve">Oleoyl-acyl carrier protein thioesterase  </v>
          </cell>
        </row>
        <row r="35257">
          <cell r="A35257" t="str">
            <v>Zm00001d013411</v>
          </cell>
          <cell r="B35257" t="str">
            <v>UV-B-induced protein  chloroplastic</v>
          </cell>
        </row>
        <row r="35258">
          <cell r="A35258" t="str">
            <v>Zm00001d049508</v>
          </cell>
          <cell r="B35258" t="str">
            <v>Mediator of RNA polymerase II transcription subunit 36a</v>
          </cell>
        </row>
        <row r="35259">
          <cell r="A35259" t="str">
            <v>Zm00001d029250</v>
          </cell>
          <cell r="B35259" t="str">
            <v>Succinate dehydrogenase [ubiquinone] flavoprotein subunit 1 mitochondrial</v>
          </cell>
        </row>
        <row r="35260">
          <cell r="A35260" t="str">
            <v>Zm00001d045852</v>
          </cell>
          <cell r="B35260" t="str">
            <v>Aspartic proteinase nepenthesin-2</v>
          </cell>
        </row>
        <row r="35261">
          <cell r="A35261" t="str">
            <v>Zm00001d024361</v>
          </cell>
          <cell r="B35261" t="str">
            <v>Rho GTPase activation protein (RhoGAP) with PH domain</v>
          </cell>
        </row>
        <row r="35262">
          <cell r="A35262" t="str">
            <v>Zm00001d043950</v>
          </cell>
          <cell r="B35262" t="str">
            <v>Probable WRKY transcription factor 71</v>
          </cell>
        </row>
        <row r="35263">
          <cell r="A35263" t="str">
            <v>Zm00001d007270</v>
          </cell>
          <cell r="B35263" t="str">
            <v xml:space="preserve"> clathrin coat assembly protein AP17</v>
          </cell>
        </row>
        <row r="35264">
          <cell r="A35264" t="str">
            <v>Zm00001d018645</v>
          </cell>
          <cell r="B35264" t="str">
            <v>Polynucleotidyl transferase ribonuclease H-like superfamily protein</v>
          </cell>
        </row>
        <row r="35265">
          <cell r="A35265" t="str">
            <v>Zm00001d032012</v>
          </cell>
        </row>
        <row r="35266">
          <cell r="A35266" t="str">
            <v>Zm00001d010952</v>
          </cell>
        </row>
        <row r="35267">
          <cell r="A35267" t="str">
            <v>Zm00001d024697</v>
          </cell>
          <cell r="B35267" t="str">
            <v xml:space="preserve">Cf2-like protein  </v>
          </cell>
        </row>
        <row r="35268">
          <cell r="A35268" t="str">
            <v>Zm00001d030895</v>
          </cell>
          <cell r="B35268" t="str">
            <v>Adenine phosphoribosyltransferase 1 chloroplastic</v>
          </cell>
        </row>
        <row r="35269">
          <cell r="A35269" t="str">
            <v>Zm00001d029644</v>
          </cell>
          <cell r="B35269" t="str">
            <v>Carboxyl-terminal-processing peptidase 1 chloroplastic</v>
          </cell>
        </row>
        <row r="35270">
          <cell r="A35270" t="str">
            <v>Zm00001d026582</v>
          </cell>
          <cell r="B35270" t="str">
            <v>Plant UBX domain-containing protein 7</v>
          </cell>
        </row>
        <row r="35271">
          <cell r="A35271" t="str">
            <v>Zm00001d005897</v>
          </cell>
        </row>
        <row r="35272">
          <cell r="A35272" t="str">
            <v>Zm00001d035534</v>
          </cell>
          <cell r="B35272" t="str">
            <v>Exosome complex exonuclease RRP46 homolog</v>
          </cell>
        </row>
        <row r="35273">
          <cell r="A35273" t="str">
            <v>Zm00001d033798</v>
          </cell>
          <cell r="B35273" t="str">
            <v>Protein kinase superfamily protein</v>
          </cell>
        </row>
        <row r="35274">
          <cell r="A35274" t="str">
            <v>Zm00001d013093</v>
          </cell>
          <cell r="B35274" t="str">
            <v>Probable zinc metalloprotease EGY1 chloroplastic</v>
          </cell>
        </row>
        <row r="35275">
          <cell r="A35275" t="str">
            <v>Zm00001d003017</v>
          </cell>
          <cell r="B35275" t="str">
            <v>Adenosine kinase 2</v>
          </cell>
        </row>
        <row r="35276">
          <cell r="A35276" t="str">
            <v>Zm00001d028319</v>
          </cell>
          <cell r="B35276" t="str">
            <v xml:space="preserve">Probable receptor-like serine/threonine-protein kinase </v>
          </cell>
        </row>
        <row r="35277">
          <cell r="A35277" t="str">
            <v>Zm00001d014687</v>
          </cell>
          <cell r="B35277" t="str">
            <v>L-zip+NBS+LRR-like protein</v>
          </cell>
        </row>
        <row r="35278">
          <cell r="A35278" t="str">
            <v>Zm00001d032883</v>
          </cell>
          <cell r="B35278" t="str">
            <v>Expansin-A11</v>
          </cell>
        </row>
        <row r="35279">
          <cell r="A35279" t="str">
            <v>Zm00001d044348</v>
          </cell>
        </row>
        <row r="35280">
          <cell r="A35280" t="str">
            <v>Zm00001d047208</v>
          </cell>
          <cell r="B35280" t="str">
            <v xml:space="preserve">WAT1-related protein </v>
          </cell>
        </row>
        <row r="35281">
          <cell r="A35281" t="str">
            <v>Zm00001d004528</v>
          </cell>
          <cell r="B35281" t="str">
            <v>60S ribosomal protein L26-1</v>
          </cell>
        </row>
        <row r="35282">
          <cell r="A35282" t="str">
            <v>Zm00001d010449</v>
          </cell>
        </row>
        <row r="35283">
          <cell r="A35283" t="str">
            <v>Zm00001d002187</v>
          </cell>
          <cell r="B35283" t="str">
            <v xml:space="preserve">Pentatricopeptide repeat-containing protein </v>
          </cell>
        </row>
        <row r="35284">
          <cell r="A35284" t="str">
            <v>Zm00001d031103</v>
          </cell>
          <cell r="B35284" t="str">
            <v>Probable protein phosphatase 2C 33</v>
          </cell>
        </row>
        <row r="35285">
          <cell r="A35285" t="str">
            <v>Zm00001d046897</v>
          </cell>
        </row>
        <row r="35286">
          <cell r="A35286" t="str">
            <v>Zm00001d047138</v>
          </cell>
        </row>
        <row r="35287">
          <cell r="A35287" t="str">
            <v>Zm00001d049648</v>
          </cell>
          <cell r="B35287" t="str">
            <v>Protein STICHEL-like 2</v>
          </cell>
        </row>
        <row r="35288">
          <cell r="A35288" t="str">
            <v>Zm00001d052104</v>
          </cell>
          <cell r="B35288" t="str">
            <v xml:space="preserve">Putative subtilase family protein  </v>
          </cell>
        </row>
        <row r="35289">
          <cell r="A35289" t="str">
            <v>Zm00001d000388</v>
          </cell>
        </row>
        <row r="35290">
          <cell r="A35290" t="str">
            <v>Zm00001d039270</v>
          </cell>
          <cell r="B35290" t="str">
            <v>Glutaredoxin family protein</v>
          </cell>
        </row>
        <row r="35291">
          <cell r="A35291" t="str">
            <v>Zm00001d028451</v>
          </cell>
        </row>
        <row r="35292">
          <cell r="A35292" t="str">
            <v>Zm00001d012315</v>
          </cell>
        </row>
        <row r="35293">
          <cell r="A35293" t="str">
            <v>Zm00001d018406</v>
          </cell>
          <cell r="B35293" t="str">
            <v xml:space="preserve">MGD2  </v>
          </cell>
        </row>
        <row r="35294">
          <cell r="A35294" t="str">
            <v>Zm00001d040614</v>
          </cell>
          <cell r="B35294" t="str">
            <v xml:space="preserve">PIT1  </v>
          </cell>
        </row>
        <row r="35295">
          <cell r="A35295" t="str">
            <v>Zm00001d029261</v>
          </cell>
        </row>
        <row r="35296">
          <cell r="A35296" t="str">
            <v>Zm00001d036879</v>
          </cell>
          <cell r="B35296" t="str">
            <v xml:space="preserve">Putative CBL-interacting protein kinase family protein  </v>
          </cell>
        </row>
        <row r="35297">
          <cell r="A35297" t="str">
            <v>Zm00001d006238</v>
          </cell>
          <cell r="B35297" t="str">
            <v xml:space="preserve">Calcium lipid binding protein-like  </v>
          </cell>
        </row>
        <row r="35298">
          <cell r="A35298" t="str">
            <v>Zm00001d027912</v>
          </cell>
          <cell r="B35298" t="str">
            <v>RNA-metabolising metallo-beta-lactamase family protein</v>
          </cell>
        </row>
        <row r="35299">
          <cell r="A35299" t="str">
            <v>Zm00001d035247</v>
          </cell>
        </row>
        <row r="35300">
          <cell r="A35300" t="str">
            <v>Zm00001d021268</v>
          </cell>
          <cell r="B35300" t="str">
            <v>Homeobox-leucine zipper protein ATHB-12</v>
          </cell>
        </row>
        <row r="35301">
          <cell r="A35301" t="str">
            <v>Zm00001d005901</v>
          </cell>
        </row>
        <row r="35302">
          <cell r="A35302" t="str">
            <v>Zm00001d004719</v>
          </cell>
          <cell r="B35302" t="str">
            <v>1-aminocyclopropane-1-carboxylate oxidase 5</v>
          </cell>
        </row>
        <row r="35303">
          <cell r="A35303" t="str">
            <v>Zm00001d023916</v>
          </cell>
          <cell r="B35303" t="str">
            <v>COP9 signalosome complex subunit 7</v>
          </cell>
        </row>
        <row r="35304">
          <cell r="A35304" t="str">
            <v>Zm00001d015433</v>
          </cell>
          <cell r="B35304" t="str">
            <v>CONTAINS InterPro DOMAIN/s: Mitotic checkpoint protein PRCC C-terminal (InterPro:IPR018800); Has 930 Blast hits to 533 proteins in 146 species: Archae - 0; Bacteria - 18; Metazoa - 327; Fungi - 143; Plants - 61; Viruses - 0; Other Eukaryotes - 381  /.../e: NCBI BLink).</v>
          </cell>
        </row>
        <row r="35305">
          <cell r="A35305" t="str">
            <v>Zm00001d032736</v>
          </cell>
          <cell r="B35305" t="str">
            <v xml:space="preserve">Cyanate hydratase  </v>
          </cell>
        </row>
        <row r="35306">
          <cell r="A35306" t="str">
            <v>Zm00001d044323</v>
          </cell>
          <cell r="B35306" t="str">
            <v>Hypersensitive-induced response protein 1</v>
          </cell>
        </row>
        <row r="35307">
          <cell r="A35307" t="str">
            <v>Zm00001d030496</v>
          </cell>
          <cell r="B35307" t="str">
            <v xml:space="preserve">Protein translocase/ protein transporter  </v>
          </cell>
        </row>
        <row r="35308">
          <cell r="A35308" t="str">
            <v>Zm00001d048520</v>
          </cell>
          <cell r="B35308" t="str">
            <v xml:space="preserve">Aquaporin TIP3.1  </v>
          </cell>
        </row>
        <row r="35309">
          <cell r="A35309" t="str">
            <v>Zm00001d031961</v>
          </cell>
          <cell r="B35309" t="str">
            <v>Histidine-containing phosphotransfer protein 1</v>
          </cell>
        </row>
        <row r="35310">
          <cell r="A35310" t="str">
            <v>Zm00001d053608</v>
          </cell>
        </row>
        <row r="35311">
          <cell r="A35311" t="str">
            <v>Zm00001d051739</v>
          </cell>
          <cell r="B35311" t="str">
            <v xml:space="preserve">Putative bZIP transcription factor superfamily protein  </v>
          </cell>
        </row>
        <row r="35312">
          <cell r="A35312" t="str">
            <v>Zm00001d050753</v>
          </cell>
          <cell r="B35312" t="str">
            <v>DDT domain-containing protein</v>
          </cell>
        </row>
        <row r="35313">
          <cell r="A35313" t="str">
            <v>Zm00001d033100</v>
          </cell>
          <cell r="B35313" t="str">
            <v>ATP sulfurylase 1 chloroplastic</v>
          </cell>
        </row>
        <row r="35314">
          <cell r="A35314" t="str">
            <v>Zm00001d029095</v>
          </cell>
          <cell r="B35314" t="str">
            <v>Putative GTP diphosphokinase RSH1 chloroplastic</v>
          </cell>
        </row>
        <row r="35315">
          <cell r="A35315" t="str">
            <v>Zm00001d030962</v>
          </cell>
          <cell r="B35315" t="str">
            <v>FAD/NAD(P)-binding oxidoreductase family protein</v>
          </cell>
        </row>
        <row r="35316">
          <cell r="A35316" t="str">
            <v>Zm00001d007245</v>
          </cell>
        </row>
        <row r="35317">
          <cell r="A35317" t="str">
            <v>Zm00001d011889</v>
          </cell>
          <cell r="B35317" t="str">
            <v xml:space="preserve"> hexokinase9</v>
          </cell>
        </row>
        <row r="35318">
          <cell r="A35318" t="str">
            <v>Zm00001d016634</v>
          </cell>
          <cell r="B35318" t="str">
            <v>Probable magnesium transporter NIPA8</v>
          </cell>
        </row>
        <row r="35319">
          <cell r="A35319" t="str">
            <v>Zm00001d039469</v>
          </cell>
          <cell r="B35319" t="str">
            <v>Regulatory protein NPR1</v>
          </cell>
        </row>
        <row r="35320">
          <cell r="A35320" t="str">
            <v>Zm00001d005578</v>
          </cell>
          <cell r="B35320" t="str">
            <v>bZIP transcription factor 11</v>
          </cell>
        </row>
        <row r="35321">
          <cell r="A35321" t="str">
            <v>Zm00001d002972</v>
          </cell>
          <cell r="B35321" t="str">
            <v>Probable metal-nicotianamine transporter YSL7</v>
          </cell>
        </row>
        <row r="35322">
          <cell r="A35322" t="str">
            <v>Zm00001d009648</v>
          </cell>
          <cell r="B35322" t="str">
            <v xml:space="preserve">Oleosin Bn-V  </v>
          </cell>
        </row>
        <row r="35323">
          <cell r="A35323" t="str">
            <v>Zm00001d002381</v>
          </cell>
          <cell r="B35323" t="str">
            <v>Plasma membrane</v>
          </cell>
        </row>
        <row r="35324">
          <cell r="A35324" t="str">
            <v>Zm00001d028697</v>
          </cell>
          <cell r="B35324" t="str">
            <v xml:space="preserve">Pentatricopeptide repeat-containing protein </v>
          </cell>
        </row>
        <row r="35325">
          <cell r="A35325" t="str">
            <v>Zm00001d039592</v>
          </cell>
          <cell r="B35325" t="str">
            <v>Nudix hydrolase 16 mitochondrial</v>
          </cell>
        </row>
        <row r="35326">
          <cell r="A35326" t="str">
            <v>Zm00001d021193</v>
          </cell>
        </row>
        <row r="35327">
          <cell r="A35327" t="str">
            <v>Zm00001d047620</v>
          </cell>
          <cell r="B35327" t="str">
            <v>GDSL-like Lipase/Acylhydrolase superfamily protein</v>
          </cell>
        </row>
        <row r="35328">
          <cell r="A35328" t="str">
            <v>Zm00001d027554</v>
          </cell>
          <cell r="B35328" t="str">
            <v>LYR family of Fe/S cluster biogenesis protein</v>
          </cell>
        </row>
        <row r="35329">
          <cell r="A35329" t="str">
            <v>Zm00001d020603</v>
          </cell>
          <cell r="B35329" t="str">
            <v>Eukaryotic initiation factor 4F subunit p150 isoform 1</v>
          </cell>
        </row>
        <row r="35330">
          <cell r="A35330" t="str">
            <v>Zm00001d035657</v>
          </cell>
          <cell r="B35330" t="str">
            <v>Putative E3 ubiquitin-protein ligase XBAT31</v>
          </cell>
        </row>
        <row r="35331">
          <cell r="A35331" t="str">
            <v>Zm00001d012714</v>
          </cell>
          <cell r="B35331" t="str">
            <v>Putative uncharacterized protein [Source:UniProtKB/TrEMBL;Acc:B6TMZ0]</v>
          </cell>
        </row>
        <row r="35332">
          <cell r="A35332" t="str">
            <v>Zm00001d017671</v>
          </cell>
          <cell r="B35332" t="str">
            <v>E3 ubiquitin-protein ligase PUB23</v>
          </cell>
        </row>
        <row r="35333">
          <cell r="A35333" t="str">
            <v>Zm00001d023321</v>
          </cell>
        </row>
        <row r="35334">
          <cell r="A35334" t="str">
            <v>Zm00001d010050</v>
          </cell>
          <cell r="B35334" t="str">
            <v>Cytosolic endo-beta-N-acetylglucosaminidase 1</v>
          </cell>
        </row>
        <row r="35335">
          <cell r="A35335" t="str">
            <v>Zm00001d021914</v>
          </cell>
        </row>
        <row r="35336">
          <cell r="A35336" t="str">
            <v>Zm00001d010758</v>
          </cell>
          <cell r="B35336" t="str">
            <v xml:space="preserve"> homeobox1</v>
          </cell>
        </row>
        <row r="35337">
          <cell r="A35337" t="str">
            <v>Zm00001d043826</v>
          </cell>
        </row>
        <row r="35338">
          <cell r="A35338" t="str">
            <v>Zm00001d036547</v>
          </cell>
          <cell r="B35338" t="str">
            <v>Translation machinery associated TMA7</v>
          </cell>
        </row>
        <row r="35339">
          <cell r="A35339" t="str">
            <v>Zm00001d049217</v>
          </cell>
          <cell r="B35339" t="str">
            <v>Senescence-specific cysteine protease SAG12</v>
          </cell>
        </row>
        <row r="35340">
          <cell r="A35340" t="str">
            <v>Zm00001d019068</v>
          </cell>
          <cell r="B35340" t="str">
            <v>Actin cross-linking protein</v>
          </cell>
        </row>
        <row r="35341">
          <cell r="A35341" t="str">
            <v>Zm00001d053054</v>
          </cell>
          <cell r="B35341" t="str">
            <v>Enoyl-CoA hydratase 2 peroxisomal</v>
          </cell>
        </row>
        <row r="35342">
          <cell r="A35342" t="str">
            <v>Zm00001d025111</v>
          </cell>
          <cell r="B35342" t="str">
            <v>Protein RAE1</v>
          </cell>
        </row>
        <row r="35343">
          <cell r="A35343" t="str">
            <v>Zm00001d038853</v>
          </cell>
        </row>
        <row r="35344">
          <cell r="A35344" t="str">
            <v>Zm00001d022101</v>
          </cell>
          <cell r="B35344" t="str">
            <v>Probable carboxylesterase 18</v>
          </cell>
        </row>
        <row r="35345">
          <cell r="A35345" t="str">
            <v>Zm00001d049632</v>
          </cell>
          <cell r="B35345" t="str">
            <v xml:space="preserve">F-box/kelch-repeat protein </v>
          </cell>
        </row>
        <row r="35346">
          <cell r="A35346" t="str">
            <v>Zm00001d042128</v>
          </cell>
          <cell r="B35346" t="str">
            <v>Crossover junction endonuclease MUS81</v>
          </cell>
        </row>
        <row r="35347">
          <cell r="A35347" t="str">
            <v>Zm00001d040159</v>
          </cell>
        </row>
        <row r="35348">
          <cell r="A35348" t="str">
            <v>Zm00001d039748</v>
          </cell>
          <cell r="B35348" t="str">
            <v>Pollen Ole e 1 allergen and extensin family protein</v>
          </cell>
        </row>
        <row r="35349">
          <cell r="A35349" t="str">
            <v>Zm00001d043399</v>
          </cell>
        </row>
        <row r="35350">
          <cell r="A35350" t="str">
            <v>Zm00001d030285</v>
          </cell>
          <cell r="B35350" t="str">
            <v xml:space="preserve">Probable alpha-mannosidase </v>
          </cell>
        </row>
        <row r="35351">
          <cell r="A35351" t="str">
            <v>Zm00001d028332</v>
          </cell>
          <cell r="B35351" t="str">
            <v>Coatomer subunit gamma</v>
          </cell>
        </row>
        <row r="35352">
          <cell r="A35352" t="str">
            <v>Zm00001d018746</v>
          </cell>
        </row>
        <row r="35353">
          <cell r="A35353" t="str">
            <v>Zm00001d011443</v>
          </cell>
          <cell r="B35353" t="str">
            <v xml:space="preserve">Putative AMP-dependent synthetase and ligase superfamily protein  </v>
          </cell>
        </row>
        <row r="35354">
          <cell r="A35354" t="str">
            <v>Zm00001d053579</v>
          </cell>
          <cell r="B35354" t="str">
            <v xml:space="preserve"> cytokinin oxidase8b</v>
          </cell>
        </row>
        <row r="35355">
          <cell r="A35355" t="str">
            <v>Zm00001d025866</v>
          </cell>
          <cell r="B35355" t="str">
            <v>Small nuclear ribonucleoprotein family protein</v>
          </cell>
        </row>
        <row r="35356">
          <cell r="A35356" t="str">
            <v>Zm00001d011169</v>
          </cell>
        </row>
        <row r="35357">
          <cell r="A35357" t="str">
            <v>Zm00001d021654</v>
          </cell>
        </row>
        <row r="35358">
          <cell r="A35358" t="str">
            <v>Zm00001d047704</v>
          </cell>
        </row>
        <row r="35359">
          <cell r="A35359" t="str">
            <v>Zm00001d034070</v>
          </cell>
          <cell r="B35359" t="str">
            <v>Zinc finger CCCH domain-containing protein 46</v>
          </cell>
        </row>
        <row r="35360">
          <cell r="A35360" t="str">
            <v>Zm00001d049605</v>
          </cell>
          <cell r="B35360" t="str">
            <v>Protein CHROMATIN REMODELING 35</v>
          </cell>
        </row>
        <row r="35361">
          <cell r="A35361" t="str">
            <v>Zm00001d032944</v>
          </cell>
          <cell r="B35361" t="str">
            <v>Short integuments 2 mitochondrial</v>
          </cell>
        </row>
        <row r="35362">
          <cell r="A35362" t="str">
            <v>Zm00001d013034</v>
          </cell>
          <cell r="B35362" t="str">
            <v>40S ribosomal protein S2-1</v>
          </cell>
        </row>
        <row r="35363">
          <cell r="A35363" t="str">
            <v>Zm00001d028695</v>
          </cell>
          <cell r="B35363" t="str">
            <v>Protein MODIFIER OF SNC1 11</v>
          </cell>
        </row>
        <row r="35364">
          <cell r="A35364" t="str">
            <v>Zm00001d028748</v>
          </cell>
        </row>
        <row r="35365">
          <cell r="A35365" t="str">
            <v>Zm00001d003606</v>
          </cell>
        </row>
        <row r="35366">
          <cell r="A35366" t="str">
            <v>Zm00001d053196</v>
          </cell>
          <cell r="B35366" t="str">
            <v>Proline--tRNA ligase cytoplasmic</v>
          </cell>
        </row>
        <row r="35367">
          <cell r="A35367" t="str">
            <v>Zm00001d021766</v>
          </cell>
          <cell r="B35367" t="str">
            <v>Sec20 family protein</v>
          </cell>
        </row>
        <row r="35368">
          <cell r="A35368" t="str">
            <v>Zm00001d028779</v>
          </cell>
          <cell r="B35368" t="str">
            <v xml:space="preserve">Mitochondrial import inner membrane translocase subunit tim22  </v>
          </cell>
        </row>
        <row r="35369">
          <cell r="A35369" t="str">
            <v>Zm00001d048470</v>
          </cell>
          <cell r="B35369" t="str">
            <v>PLAC8 family protein</v>
          </cell>
        </row>
        <row r="35370">
          <cell r="A35370" t="str">
            <v>Zm00001d022471</v>
          </cell>
          <cell r="B35370" t="str">
            <v>Leucine-rich repeat extensin-like protein 3</v>
          </cell>
        </row>
        <row r="35371">
          <cell r="A35371" t="str">
            <v>Zm00001d049871</v>
          </cell>
          <cell r="B35371" t="str">
            <v xml:space="preserve"> discolored kernel1</v>
          </cell>
        </row>
        <row r="35372">
          <cell r="A35372" t="str">
            <v>Zm00001d013910</v>
          </cell>
          <cell r="B35372" t="str">
            <v>DEAD-box ATP-dependent RNA helicase 8</v>
          </cell>
        </row>
        <row r="35373">
          <cell r="A35373" t="str">
            <v>Zm00001d007196</v>
          </cell>
        </row>
        <row r="35374">
          <cell r="A35374" t="str">
            <v>Zm00001d038078</v>
          </cell>
          <cell r="B35374" t="str">
            <v>Actin-interacting protein 1-2</v>
          </cell>
        </row>
        <row r="35375">
          <cell r="A35375" t="str">
            <v>Zm00001d042997</v>
          </cell>
          <cell r="B35375" t="str">
            <v>HIT-type Zinc finger family protein</v>
          </cell>
        </row>
        <row r="35376">
          <cell r="A35376" t="str">
            <v>Zm00001d008343</v>
          </cell>
        </row>
        <row r="35377">
          <cell r="A35377" t="str">
            <v>Zm00001d017620</v>
          </cell>
          <cell r="B35377" t="str">
            <v>Tobamovirus multiplication protein 3</v>
          </cell>
        </row>
        <row r="35378">
          <cell r="A35378" t="str">
            <v>Zm00001d044496</v>
          </cell>
          <cell r="B35378" t="str">
            <v>Pentatricopeptide repeat-containing protein  chloroplastic</v>
          </cell>
        </row>
        <row r="35379">
          <cell r="A35379" t="str">
            <v>Zm00001d002427</v>
          </cell>
        </row>
        <row r="35380">
          <cell r="A35380" t="str">
            <v>Zm00001d025391</v>
          </cell>
          <cell r="B35380" t="str">
            <v>receptor-like protein kinase 4</v>
          </cell>
        </row>
        <row r="35381">
          <cell r="A35381" t="str">
            <v>Zm00001d048420</v>
          </cell>
          <cell r="B35381" t="str">
            <v xml:space="preserve">Potassium channel tetramerisation domain-containing protein 9%3B Potassium channel tetramerisation domain-containing protein 9 isoform 1%3B Potassium channel tetramerisation domain-containing protein 9 isoform 2  </v>
          </cell>
        </row>
        <row r="35382">
          <cell r="A35382" t="str">
            <v>Zm00001d048527</v>
          </cell>
          <cell r="B35382" t="str">
            <v>Homeobox-leucine zipper protein REVOLUTA</v>
          </cell>
        </row>
        <row r="35383">
          <cell r="A35383" t="str">
            <v>Zm00001d036494</v>
          </cell>
          <cell r="B35383" t="str">
            <v>GATA transcription factor 24</v>
          </cell>
        </row>
        <row r="35384">
          <cell r="A35384" t="str">
            <v>Zm00001d043073</v>
          </cell>
          <cell r="B35384" t="str">
            <v>Protein TSS</v>
          </cell>
        </row>
        <row r="35385">
          <cell r="A35385" t="str">
            <v>Zm00001d007397</v>
          </cell>
          <cell r="B35385" t="str">
            <v>Metal transporter Nramp6</v>
          </cell>
        </row>
        <row r="35386">
          <cell r="A35386" t="str">
            <v>Zm00001d017566</v>
          </cell>
          <cell r="B35386" t="str">
            <v xml:space="preserve">N6-adenosine-methyltransferase MT-A70-like protein  </v>
          </cell>
        </row>
        <row r="35387">
          <cell r="A35387" t="str">
            <v>Zm00001d043327</v>
          </cell>
          <cell r="B35387" t="str">
            <v>Subtilisin-like protease SBT2.1</v>
          </cell>
        </row>
        <row r="35388">
          <cell r="A35388" t="str">
            <v>Zm00001d025333</v>
          </cell>
          <cell r="B35388" t="str">
            <v>Arogenate dehydratase/prephenate dehydratase 6 chloroplastic</v>
          </cell>
        </row>
        <row r="35389">
          <cell r="A35389" t="str">
            <v>Zm00001d008282</v>
          </cell>
          <cell r="B35389" t="str">
            <v xml:space="preserve">Cell number regulator 5  </v>
          </cell>
        </row>
        <row r="35390">
          <cell r="A35390" t="str">
            <v>Zm00001d048649</v>
          </cell>
          <cell r="B35390" t="str">
            <v>Expressed protein;  protein</v>
          </cell>
        </row>
        <row r="35391">
          <cell r="A35391" t="str">
            <v>Zm00001d013200</v>
          </cell>
          <cell r="B35391" t="str">
            <v>Dof zinc finger protein DOF5.7</v>
          </cell>
        </row>
        <row r="35392">
          <cell r="A35392" t="str">
            <v>Zm00001d016814</v>
          </cell>
          <cell r="B35392" t="str">
            <v>NAC domain-containing protein 104</v>
          </cell>
        </row>
        <row r="35393">
          <cell r="A35393" t="str">
            <v>Zm00001d013304</v>
          </cell>
          <cell r="B35393" t="str">
            <v xml:space="preserve">CDK-activating kinase assembly factor MAT1 family protein  </v>
          </cell>
        </row>
        <row r="35394">
          <cell r="A35394" t="str">
            <v>Zm00001d027703</v>
          </cell>
          <cell r="B35394" t="str">
            <v>L-ornithine N5-acetyltransferase NATA1</v>
          </cell>
        </row>
        <row r="35395">
          <cell r="A35395" t="str">
            <v>Zm00001d031532</v>
          </cell>
          <cell r="B35395" t="str">
            <v>myosin heavy chain-related</v>
          </cell>
        </row>
        <row r="35396">
          <cell r="A35396" t="str">
            <v>Zm00001d023333</v>
          </cell>
          <cell r="B35396" t="str">
            <v xml:space="preserve">Putative SET-domain containing protein family  </v>
          </cell>
        </row>
        <row r="35397">
          <cell r="A35397" t="str">
            <v>Zm00001d049946</v>
          </cell>
        </row>
        <row r="35398">
          <cell r="A35398" t="str">
            <v>Zm00001d021744</v>
          </cell>
        </row>
        <row r="35399">
          <cell r="A35399" t="str">
            <v>Zm00001d009509</v>
          </cell>
          <cell r="B35399" t="str">
            <v xml:space="preserve">60S ribosomal protein L37a  </v>
          </cell>
        </row>
        <row r="35400">
          <cell r="A35400" t="str">
            <v>Zm00001d032695</v>
          </cell>
          <cell r="B35400" t="str">
            <v xml:space="preserve">Malate dehydrogenase%2C cytoplasmic  </v>
          </cell>
        </row>
        <row r="35401">
          <cell r="A35401" t="str">
            <v>Zm00001d026472</v>
          </cell>
          <cell r="B35401" t="str">
            <v>D-3-phosphoglycerate dehydrogenase 3 chloroplastic</v>
          </cell>
        </row>
        <row r="35402">
          <cell r="A35402" t="str">
            <v>Zm00001d047192</v>
          </cell>
          <cell r="B35402" t="str">
            <v>5-pentadecatrienyl resorcinol O-methyltransferase</v>
          </cell>
        </row>
        <row r="35403">
          <cell r="A35403" t="str">
            <v>Zm00001d025772</v>
          </cell>
          <cell r="B35403" t="str">
            <v>ATP synthase E chain</v>
          </cell>
        </row>
        <row r="35404">
          <cell r="A35404" t="str">
            <v>Zm00001d015065</v>
          </cell>
        </row>
        <row r="35405">
          <cell r="A35405" t="str">
            <v>Zm00001d010989</v>
          </cell>
        </row>
        <row r="35406">
          <cell r="A35406" t="str">
            <v>Zm00001d029111</v>
          </cell>
          <cell r="B35406" t="str">
            <v>Protein STRICTOSIDINE SYNTHASE-LIKE 11</v>
          </cell>
        </row>
        <row r="35407">
          <cell r="A35407" t="str">
            <v>Zm00001d046925</v>
          </cell>
          <cell r="B35407" t="str">
            <v>Zinc finger protein CONSTANS-LIKE 5</v>
          </cell>
        </row>
        <row r="35408">
          <cell r="A35408" t="str">
            <v>Zm00001d034839</v>
          </cell>
          <cell r="B35408" t="str">
            <v>Purple acid phosphatase 15</v>
          </cell>
        </row>
        <row r="35409">
          <cell r="A35409" t="str">
            <v>Zm00001d033839</v>
          </cell>
          <cell r="B35409" t="str">
            <v xml:space="preserve">Probable LRR receptor-like serine/threonine-protein kinase </v>
          </cell>
        </row>
        <row r="35410">
          <cell r="A35410" t="str">
            <v>Zm00001d004509</v>
          </cell>
          <cell r="B35410" t="str">
            <v xml:space="preserve"> terpene synthase17</v>
          </cell>
        </row>
        <row r="35411">
          <cell r="A35411" t="str">
            <v>Zm00001d044512</v>
          </cell>
        </row>
        <row r="35412">
          <cell r="A35412" t="str">
            <v>Zm00001d034743</v>
          </cell>
          <cell r="B35412" t="str">
            <v>OsNAC protein-like</v>
          </cell>
        </row>
        <row r="35413">
          <cell r="A35413" t="str">
            <v>Zm00001d046601</v>
          </cell>
          <cell r="B35413" t="str">
            <v>Phox (PX) domain-containing protein</v>
          </cell>
        </row>
        <row r="35414">
          <cell r="A35414" t="str">
            <v>Zm00001d041339</v>
          </cell>
        </row>
        <row r="35415">
          <cell r="A35415" t="str">
            <v>Zm00001d031526</v>
          </cell>
          <cell r="B35415" t="str">
            <v xml:space="preserve">Pentatricopeptide repeat-containing protein </v>
          </cell>
        </row>
        <row r="35416">
          <cell r="A35416" t="str">
            <v>Zm00001d037377</v>
          </cell>
          <cell r="B35416" t="str">
            <v>binding</v>
          </cell>
        </row>
        <row r="35417">
          <cell r="A35417" t="str">
            <v>Zm00001d039533</v>
          </cell>
          <cell r="B35417" t="str">
            <v>Plant cysteine oxidase 2</v>
          </cell>
        </row>
        <row r="35418">
          <cell r="A35418" t="str">
            <v>Zm00001d043342</v>
          </cell>
        </row>
        <row r="35419">
          <cell r="A35419" t="str">
            <v>Zm00001d025063</v>
          </cell>
          <cell r="B35419" t="str">
            <v>Serine/arginine-rich splicing factor RS31A</v>
          </cell>
        </row>
        <row r="35420">
          <cell r="A35420" t="str">
            <v>Zm00001d012297</v>
          </cell>
        </row>
        <row r="35421">
          <cell r="A35421" t="str">
            <v>Zm00001d046291</v>
          </cell>
          <cell r="B35421" t="str">
            <v xml:space="preserve">C2 and GRAM domain-containing protein </v>
          </cell>
        </row>
        <row r="35422">
          <cell r="A35422" t="str">
            <v>Zm00001d005639</v>
          </cell>
        </row>
        <row r="35423">
          <cell r="A35423" t="str">
            <v>Zm00001d031368</v>
          </cell>
          <cell r="B35423" t="str">
            <v>Retrotransposon-like protein</v>
          </cell>
        </row>
        <row r="35424">
          <cell r="A35424" t="str">
            <v>Zm00001d008573</v>
          </cell>
          <cell r="B35424" t="str">
            <v xml:space="preserve">Calmodulin protein 2%2C touch-induced  </v>
          </cell>
        </row>
        <row r="35425">
          <cell r="A35425" t="str">
            <v>Zm00001d033938</v>
          </cell>
          <cell r="B35425" t="str">
            <v>nucleotide binding;nucleic acid binding;RNA binding</v>
          </cell>
        </row>
        <row r="35426">
          <cell r="A35426" t="str">
            <v>Zm00001d040583</v>
          </cell>
          <cell r="B35426" t="str">
            <v xml:space="preserve">O-sialoglycoprotein endopeptidase  </v>
          </cell>
        </row>
        <row r="35427">
          <cell r="A35427" t="str">
            <v>Zm00001d028753</v>
          </cell>
          <cell r="B35427" t="str">
            <v>Mitochondrial succinate-fumarate transporter 1</v>
          </cell>
        </row>
        <row r="35428">
          <cell r="A35428" t="str">
            <v>Zm00001d025980</v>
          </cell>
          <cell r="B35428" t="str">
            <v>RNA-metabolising metallo-beta-lactamase family protein</v>
          </cell>
        </row>
        <row r="35429">
          <cell r="A35429" t="str">
            <v>Zm00001d020822</v>
          </cell>
        </row>
        <row r="35430">
          <cell r="A35430" t="str">
            <v>Zm00001d018433</v>
          </cell>
          <cell r="B35430" t="str">
            <v>Protein LIGHT-DEPENDENT SHORT HYPOCOTYLS 3</v>
          </cell>
        </row>
        <row r="35431">
          <cell r="A35431" t="str">
            <v>Zm00001d007831</v>
          </cell>
          <cell r="B35431" t="str">
            <v>Bifunctional inhibitor/lipid-transfer protein/seed storage 2S albumin superfamily protein</v>
          </cell>
        </row>
        <row r="35432">
          <cell r="A35432" t="str">
            <v>Zm00001d016355</v>
          </cell>
        </row>
        <row r="35433">
          <cell r="A35433" t="str">
            <v>Zm00001d033457</v>
          </cell>
          <cell r="B35433" t="str">
            <v xml:space="preserve">Tubulin beta-3 chain  </v>
          </cell>
        </row>
        <row r="35434">
          <cell r="A35434" t="str">
            <v>Zm00001d050218</v>
          </cell>
          <cell r="B35434" t="str">
            <v xml:space="preserve">NADPH--cytochrome P450 reductase  </v>
          </cell>
        </row>
        <row r="35435">
          <cell r="A35435" t="str">
            <v>Zm00001d034633</v>
          </cell>
          <cell r="B35435" t="str">
            <v>Transducin/WD40 repeat-like superfamily protein</v>
          </cell>
        </row>
        <row r="35436">
          <cell r="A35436" t="str">
            <v>Zm00001d047350</v>
          </cell>
          <cell r="B35436" t="str">
            <v>Alpha/beta hydrolase related protein</v>
          </cell>
        </row>
        <row r="35437">
          <cell r="A35437" t="str">
            <v>Zm00001d019671</v>
          </cell>
          <cell r="B35437" t="str">
            <v>ubiquitin family protein</v>
          </cell>
        </row>
        <row r="35438">
          <cell r="A35438" t="str">
            <v>Zm00001d029856</v>
          </cell>
          <cell r="B35438" t="str">
            <v>NADH dehydrogenase [ubiquinone] 1 beta subcomplex subunit 8 mitochondrial</v>
          </cell>
        </row>
        <row r="35439">
          <cell r="A35439" t="str">
            <v>Zm00001d029183</v>
          </cell>
          <cell r="B35439" t="str">
            <v>cytochrome P450 family 81 subfamily D polypeptide 8</v>
          </cell>
        </row>
        <row r="35440">
          <cell r="A35440" t="str">
            <v>Zm00001d024905</v>
          </cell>
          <cell r="B35440" t="str">
            <v xml:space="preserve"> protein; Tyrosine specific protein phosphatase-like</v>
          </cell>
        </row>
        <row r="35441">
          <cell r="A35441" t="str">
            <v>Zm00001d017775</v>
          </cell>
          <cell r="B35441" t="str">
            <v xml:space="preserve">AT3G23300 (E=2e-039) | dehydration-responsive protein-related </v>
          </cell>
        </row>
        <row r="35442">
          <cell r="A35442" t="str">
            <v>Zm00001d012120</v>
          </cell>
          <cell r="B35442" t="str">
            <v>KDEL-tailed cysteine endopeptidase CEP1</v>
          </cell>
        </row>
        <row r="35443">
          <cell r="A35443" t="str">
            <v>Zm00001d048506</v>
          </cell>
          <cell r="B35443" t="str">
            <v>Mitochondrial import inner membrane translocase subunit TIM23-3</v>
          </cell>
        </row>
        <row r="35444">
          <cell r="A35444" t="str">
            <v>Zm00001d026658</v>
          </cell>
          <cell r="B35444" t="str">
            <v xml:space="preserve">Pentatricopeptide repeat-containing protein </v>
          </cell>
        </row>
        <row r="35445">
          <cell r="A35445" t="str">
            <v>Zm00001d006373</v>
          </cell>
          <cell r="B35445" t="str">
            <v>E3 ubiquitin protein ligase RIN2</v>
          </cell>
        </row>
        <row r="35446">
          <cell r="A35446" t="str">
            <v>Zm00001d004260</v>
          </cell>
          <cell r="B35446" t="str">
            <v>Actin-related protein 9</v>
          </cell>
        </row>
        <row r="35447">
          <cell r="A35447" t="str">
            <v>Zm00001d028521</v>
          </cell>
          <cell r="B35447" t="str">
            <v>Cyclin-dependent kinase B1-1</v>
          </cell>
        </row>
        <row r="35448">
          <cell r="A35448" t="str">
            <v>Zm00001d010196</v>
          </cell>
          <cell r="B35448" t="str">
            <v>Asparagine synthetase [glutamine-hydrolyzing] 3</v>
          </cell>
        </row>
        <row r="35449">
          <cell r="A35449" t="str">
            <v>Zm00001d049352</v>
          </cell>
        </row>
        <row r="35450">
          <cell r="A35450" t="str">
            <v>Zm00001d020134</v>
          </cell>
          <cell r="B35450" t="str">
            <v>ABC transporter G family member 40</v>
          </cell>
        </row>
        <row r="35451">
          <cell r="A35451" t="str">
            <v>Zm00001d017341</v>
          </cell>
          <cell r="B35451" t="str">
            <v>Retrovirus-related Pol polyprotein LINE-1</v>
          </cell>
        </row>
        <row r="35452">
          <cell r="A35452" t="str">
            <v>Zm00001d054106</v>
          </cell>
          <cell r="B35452" t="str">
            <v xml:space="preserve"> protein disulfide isomerase3</v>
          </cell>
        </row>
        <row r="35453">
          <cell r="A35453" t="str">
            <v>Zm00001d004807</v>
          </cell>
          <cell r="B35453" t="str">
            <v>Coatomer subunit beta-1</v>
          </cell>
        </row>
        <row r="35454">
          <cell r="A35454" t="str">
            <v>Zm00001d039617</v>
          </cell>
          <cell r="B35454" t="str">
            <v>P-loop nucleoside triphosphate hydrolases superfamily protein with CH (Calponin Homology) domain</v>
          </cell>
        </row>
        <row r="35455">
          <cell r="A35455" t="str">
            <v>Zm00001d012247</v>
          </cell>
          <cell r="B35455" t="str">
            <v>Serine hydroxymethyltransferase 7</v>
          </cell>
        </row>
        <row r="35456">
          <cell r="A35456" t="str">
            <v>Zm00001d015742</v>
          </cell>
        </row>
        <row r="35457">
          <cell r="A35457" t="str">
            <v>Zm00001d004846</v>
          </cell>
          <cell r="B35457" t="str">
            <v>exocyst subunit exo70 family protein C1</v>
          </cell>
        </row>
        <row r="35458">
          <cell r="A35458" t="str">
            <v>Zm00001d034775</v>
          </cell>
          <cell r="B35458" t="str">
            <v>Aspartic proteinase A1</v>
          </cell>
        </row>
        <row r="35459">
          <cell r="A35459" t="str">
            <v>Zm00001d033044</v>
          </cell>
          <cell r="B35459" t="str">
            <v xml:space="preserve">GDSL esterase/lipase </v>
          </cell>
        </row>
        <row r="35460">
          <cell r="A35460" t="str">
            <v>Zm00001d003791</v>
          </cell>
          <cell r="B35460" t="str">
            <v xml:space="preserve">Pentatricopeptide repeat-containing protein </v>
          </cell>
        </row>
        <row r="35461">
          <cell r="A35461" t="str">
            <v>Zm00001d017923</v>
          </cell>
          <cell r="B35461" t="str">
            <v>RING-H2 finger protein ATL56</v>
          </cell>
        </row>
        <row r="35462">
          <cell r="A35462" t="str">
            <v>Zm00001d047743</v>
          </cell>
          <cell r="B35462" t="str">
            <v xml:space="preserve"> fatty acid desaturase7</v>
          </cell>
        </row>
        <row r="35463">
          <cell r="A35463" t="str">
            <v>Zm00001d030162</v>
          </cell>
          <cell r="B35463" t="str">
            <v>Phytanoyl-CoA dioxygenase</v>
          </cell>
        </row>
        <row r="35464">
          <cell r="A35464" t="str">
            <v>Zm00001d054008</v>
          </cell>
          <cell r="B35464" t="str">
            <v>Mevalonate kinase</v>
          </cell>
        </row>
        <row r="35465">
          <cell r="A35465" t="str">
            <v>Zm00001d026163</v>
          </cell>
          <cell r="B35465" t="str">
            <v>extensin-like protein</v>
          </cell>
        </row>
        <row r="35466">
          <cell r="A35466" t="str">
            <v>Zm00001d025585</v>
          </cell>
          <cell r="B35466" t="str">
            <v>DNAJ heat shock N-terminal domain-containing protein</v>
          </cell>
        </row>
        <row r="35467">
          <cell r="A35467" t="str">
            <v>Zm00001d006479</v>
          </cell>
          <cell r="B35467" t="str">
            <v xml:space="preserve"> calcium dependent protein kinase3</v>
          </cell>
        </row>
        <row r="35468">
          <cell r="A35468" t="str">
            <v>Zm00001d029249</v>
          </cell>
          <cell r="B35468" t="str">
            <v xml:space="preserve"> protein; Uncharacterised protein family containing protein expressed</v>
          </cell>
        </row>
        <row r="35469">
          <cell r="A35469" t="str">
            <v>Zm00001d030090</v>
          </cell>
          <cell r="B35469" t="str">
            <v>NAD(P)-binding Rossmann-fold superfamily protein</v>
          </cell>
        </row>
        <row r="35470">
          <cell r="A35470" t="str">
            <v>Zm00001d045290</v>
          </cell>
        </row>
        <row r="35471">
          <cell r="A35471" t="str">
            <v>Zm00001d011253</v>
          </cell>
          <cell r="B35471" t="str">
            <v>Sucrose nonfermenting 4-like protein</v>
          </cell>
        </row>
        <row r="35472">
          <cell r="A35472" t="str">
            <v>Zm00001d013327</v>
          </cell>
          <cell r="B35472" t="str">
            <v>Protein ACCELERATED CELL DEATH 6</v>
          </cell>
        </row>
        <row r="35473">
          <cell r="A35473" t="str">
            <v>Zm00001d039081</v>
          </cell>
          <cell r="B35473" t="str">
            <v>CTP synthase family protein</v>
          </cell>
        </row>
        <row r="35474">
          <cell r="A35474" t="str">
            <v>Zm00001d016202</v>
          </cell>
          <cell r="B35474" t="str">
            <v>E3 ubiquitin-protein ligase COP1</v>
          </cell>
        </row>
        <row r="35475">
          <cell r="A35475" t="str">
            <v>Zm00001d012601</v>
          </cell>
          <cell r="B35475" t="str">
            <v>RNA-binding KH domain-containing protein</v>
          </cell>
        </row>
        <row r="35476">
          <cell r="A35476" t="str">
            <v>Zm00001d000362</v>
          </cell>
          <cell r="B35476" t="str">
            <v>DNA-directed RNA polymerase V subunit 1</v>
          </cell>
        </row>
        <row r="35477">
          <cell r="A35477" t="str">
            <v>Zm00001d002140</v>
          </cell>
          <cell r="B35477" t="str">
            <v>ENTH/VHS family protein</v>
          </cell>
        </row>
        <row r="35478">
          <cell r="A35478" t="str">
            <v>Zm00001d046015</v>
          </cell>
          <cell r="B35478" t="str">
            <v>Golgin candidate 2</v>
          </cell>
        </row>
        <row r="35479">
          <cell r="A35479" t="str">
            <v>Zm00001d043447</v>
          </cell>
          <cell r="B35479" t="str">
            <v>Serine/threonine protein phosphatase 2A 59 kDa regulatory subunit B' eta isoform</v>
          </cell>
        </row>
        <row r="35480">
          <cell r="A35480" t="str">
            <v>Zm00001d034190</v>
          </cell>
        </row>
        <row r="35481">
          <cell r="A35481" t="str">
            <v>Zm00001d005717</v>
          </cell>
          <cell r="B35481" t="str">
            <v>carbon-sulfur lyases</v>
          </cell>
        </row>
        <row r="35482">
          <cell r="A35482" t="str">
            <v>Zm00001d029562</v>
          </cell>
        </row>
        <row r="35483">
          <cell r="A35483" t="str">
            <v>Zm00001d030014</v>
          </cell>
          <cell r="B35483" t="str">
            <v>Tobamovirus multiplication protein 2A</v>
          </cell>
        </row>
        <row r="35484">
          <cell r="A35484" t="str">
            <v>Zm00001d035865</v>
          </cell>
          <cell r="B35484" t="str">
            <v>HXXXD-type acyl-transferase family protein</v>
          </cell>
        </row>
        <row r="35485">
          <cell r="A35485" t="str">
            <v>Zm00001d052967</v>
          </cell>
          <cell r="B35485" t="str">
            <v>EPIDERMAL PATTERNING FACTOR-like protein 4</v>
          </cell>
        </row>
        <row r="35486">
          <cell r="A35486" t="str">
            <v>Zm00001d032085</v>
          </cell>
        </row>
        <row r="35487">
          <cell r="A35487" t="str">
            <v>Zm00001d038467</v>
          </cell>
          <cell r="B35487" t="str">
            <v xml:space="preserve">DNA replication licensing factor MCM3 homolog 2  </v>
          </cell>
        </row>
        <row r="35488">
          <cell r="A35488" t="str">
            <v>Zm00001d013441</v>
          </cell>
          <cell r="B35488" t="str">
            <v>Coatomer subunit alpha-1</v>
          </cell>
        </row>
        <row r="35489">
          <cell r="A35489" t="str">
            <v>Zm00001d025918</v>
          </cell>
          <cell r="B35489" t="str">
            <v>CLE family OsCLE403 protein</v>
          </cell>
        </row>
        <row r="35490">
          <cell r="A35490" t="str">
            <v>Zm00001d046636</v>
          </cell>
          <cell r="B35490" t="str">
            <v>Alpha-dioxygenase 1</v>
          </cell>
        </row>
        <row r="35491">
          <cell r="A35491" t="str">
            <v>Zm00001d022314</v>
          </cell>
          <cell r="B35491" t="str">
            <v>Probable mediator of RNA polymerase II transcription subunit 26b</v>
          </cell>
        </row>
        <row r="35492">
          <cell r="A35492" t="str">
            <v>Zm00001d024413</v>
          </cell>
          <cell r="B35492" t="str">
            <v>(DL)-glycerol-3-phosphatase 2</v>
          </cell>
        </row>
        <row r="35493">
          <cell r="A35493" t="str">
            <v>Zm00001d025196</v>
          </cell>
          <cell r="B35493" t="str">
            <v>Retrovirus-related Pol polyprotein LINE-1</v>
          </cell>
        </row>
        <row r="35494">
          <cell r="A35494" t="str">
            <v>Zm00001d041995</v>
          </cell>
          <cell r="B35494" t="str">
            <v>Probable mitochondrial-processing peptidase subunit alpha-2 chloroplastic/mitochondrial</v>
          </cell>
        </row>
        <row r="35495">
          <cell r="A35495" t="str">
            <v>Zm00001d044555</v>
          </cell>
          <cell r="B35495" t="str">
            <v>Calcium permeable stress-gated cation channel 1</v>
          </cell>
        </row>
        <row r="35496">
          <cell r="A35496" t="str">
            <v>Zm00001d014485</v>
          </cell>
          <cell r="B35496" t="str">
            <v>zinc finger protein-related</v>
          </cell>
        </row>
        <row r="35497">
          <cell r="A35497" t="str">
            <v>Zm00001d037766</v>
          </cell>
        </row>
        <row r="35498">
          <cell r="A35498" t="str">
            <v>Zm00001d047087</v>
          </cell>
          <cell r="B35498" t="str">
            <v xml:space="preserve"> beta expansin8</v>
          </cell>
        </row>
        <row r="35499">
          <cell r="A35499" t="str">
            <v>Zm00001d003652</v>
          </cell>
          <cell r="B35499" t="str">
            <v>Protein EI24 homolog</v>
          </cell>
        </row>
        <row r="35500">
          <cell r="A35500" t="str">
            <v>Zm00001d016965</v>
          </cell>
          <cell r="B35500" t="str">
            <v>RNA polymerase II transcription mediators</v>
          </cell>
        </row>
        <row r="35501">
          <cell r="A35501" t="str">
            <v>Zm00001d020335</v>
          </cell>
        </row>
        <row r="35502">
          <cell r="A35502" t="str">
            <v>Zm00001d005668</v>
          </cell>
        </row>
        <row r="35503">
          <cell r="A35503" t="str">
            <v>Zm00001d030791</v>
          </cell>
          <cell r="B35503" t="str">
            <v>Heparanase-like protein 1</v>
          </cell>
        </row>
        <row r="35504">
          <cell r="A35504" t="str">
            <v>Zm00001d034790</v>
          </cell>
          <cell r="B35504" t="str">
            <v>40S ribosomal protein S4-3</v>
          </cell>
        </row>
        <row r="35505">
          <cell r="A35505" t="str">
            <v>Zm00001d012087</v>
          </cell>
          <cell r="B35505" t="str">
            <v>Sas10/Utp3/C1D family</v>
          </cell>
        </row>
        <row r="35506">
          <cell r="A35506" t="str">
            <v>Zm00001d010059</v>
          </cell>
          <cell r="B35506" t="str">
            <v>KH domain-containing protein</v>
          </cell>
        </row>
        <row r="35507">
          <cell r="A35507" t="str">
            <v>Zm00001d013629</v>
          </cell>
          <cell r="B35507" t="str">
            <v>cytochrome P450 family 87 subfamily A polypeptide 2</v>
          </cell>
        </row>
        <row r="35508">
          <cell r="A35508" t="str">
            <v>Zm00001d021849</v>
          </cell>
          <cell r="B35508" t="str">
            <v>Retrotransposon-like protein</v>
          </cell>
        </row>
        <row r="35509">
          <cell r="A35509" t="str">
            <v>Zm00001d038394</v>
          </cell>
          <cell r="B35509" t="str">
            <v>Receptor-like kinase LIP2</v>
          </cell>
        </row>
        <row r="35510">
          <cell r="A35510" t="str">
            <v>Zm00001d026665</v>
          </cell>
        </row>
        <row r="35511">
          <cell r="A35511" t="str">
            <v>Zm00001d038342</v>
          </cell>
          <cell r="B35511" t="str">
            <v>RING/FYVE/PHD zinc finger superfamily protein</v>
          </cell>
        </row>
        <row r="35512">
          <cell r="A35512" t="str">
            <v>Zm00001d029730</v>
          </cell>
          <cell r="B35512" t="str">
            <v>Expressed protein;  protein</v>
          </cell>
        </row>
        <row r="35513">
          <cell r="A35513" t="str">
            <v>Zm00001d012270</v>
          </cell>
          <cell r="B35513" t="str">
            <v>Integral membrane Yip1 family protein</v>
          </cell>
        </row>
        <row r="35514">
          <cell r="A35514" t="str">
            <v>Zm00001d005765</v>
          </cell>
          <cell r="B35514" t="str">
            <v>RING/FYVE/PHD zinc finger superfamily protein</v>
          </cell>
        </row>
        <row r="35515">
          <cell r="A35515" t="str">
            <v>Zm00001d045776</v>
          </cell>
          <cell r="B35515" t="str">
            <v>Callose synthase 10</v>
          </cell>
        </row>
        <row r="35516">
          <cell r="A35516" t="str">
            <v>Zm00001d008467</v>
          </cell>
          <cell r="B35516" t="str">
            <v>Cysteine-rich receptor-like protein kinase 37</v>
          </cell>
        </row>
        <row r="35517">
          <cell r="A35517" t="str">
            <v>Zm00001d006360</v>
          </cell>
          <cell r="B35517" t="str">
            <v>Expansin-like A2</v>
          </cell>
        </row>
        <row r="35518">
          <cell r="A35518" t="str">
            <v>Zm00001d002110</v>
          </cell>
          <cell r="B35518" t="str">
            <v>Transcription initiation factor TFIID subunit 7</v>
          </cell>
        </row>
        <row r="35519">
          <cell r="A35519" t="str">
            <v>Zm00001d028967</v>
          </cell>
          <cell r="B35519" t="str">
            <v>Probable ADP-ribosylation factor GTPase-activating protein AGD14</v>
          </cell>
        </row>
        <row r="35520">
          <cell r="A35520" t="str">
            <v>Zm00001d051753</v>
          </cell>
          <cell r="B35520" t="str">
            <v>Methionine--tRNA ligase cytoplasmic</v>
          </cell>
        </row>
        <row r="35521">
          <cell r="A35521" t="str">
            <v>Zm00001d047020</v>
          </cell>
          <cell r="B35521" t="str">
            <v>ADP-ribosylation factor GTPase-activating protein AGD10</v>
          </cell>
        </row>
        <row r="35522">
          <cell r="A35522" t="str">
            <v>Zm00001d042953</v>
          </cell>
          <cell r="B35522" t="str">
            <v>ABC transporter G family member 6</v>
          </cell>
        </row>
        <row r="35523">
          <cell r="A35523" t="str">
            <v>Zm00001d043269</v>
          </cell>
          <cell r="B35523" t="str">
            <v>Vacuolar protein sorting-associated protein 28 homolog 2</v>
          </cell>
        </row>
        <row r="35524">
          <cell r="A35524" t="str">
            <v>Zm00001d034372</v>
          </cell>
          <cell r="B35524" t="str">
            <v>Calcium-dependent protein kinase 1</v>
          </cell>
        </row>
        <row r="35525">
          <cell r="A35525" t="str">
            <v>Zm00001d024308</v>
          </cell>
          <cell r="B35525" t="str">
            <v xml:space="preserve">Pectinesterase  </v>
          </cell>
        </row>
        <row r="35526">
          <cell r="A35526" t="str">
            <v>Zm00001d028309</v>
          </cell>
          <cell r="B35526" t="str">
            <v>Maf-like protein</v>
          </cell>
        </row>
        <row r="35527">
          <cell r="A35527" t="str">
            <v>Zm00001d016580</v>
          </cell>
          <cell r="B35527" t="str">
            <v>11-beta-hydroxysteroid dehydrogenase-like 5</v>
          </cell>
        </row>
        <row r="35528">
          <cell r="A35528" t="str">
            <v>Zm00001d043259</v>
          </cell>
          <cell r="B35528" t="str">
            <v xml:space="preserve">Frataxin  </v>
          </cell>
        </row>
        <row r="35529">
          <cell r="A35529" t="str">
            <v>Zm00001d028509</v>
          </cell>
          <cell r="B35529" t="str">
            <v>Chaperone DnaJ-domain superfamily protein</v>
          </cell>
        </row>
        <row r="35530">
          <cell r="A35530" t="str">
            <v>Zm00001d029340</v>
          </cell>
          <cell r="B35530" t="str">
            <v>40S ribosomal protein S9-2</v>
          </cell>
        </row>
        <row r="35531">
          <cell r="A35531" t="str">
            <v>Zm00001d033916</v>
          </cell>
          <cell r="B35531" t="str">
            <v xml:space="preserve">Pentatricopeptide repeat-containing protein </v>
          </cell>
        </row>
        <row r="35532">
          <cell r="A35532" t="str">
            <v>Zm00001d003789</v>
          </cell>
          <cell r="B35532" t="str">
            <v>Ras-related protein RABD1</v>
          </cell>
        </row>
        <row r="35533">
          <cell r="A35533" t="str">
            <v>Zm00001d000106</v>
          </cell>
          <cell r="B35533" t="str">
            <v>late embryogenesis abundant protein</v>
          </cell>
        </row>
        <row r="35534">
          <cell r="A35534" t="str">
            <v>Zm00001d032165</v>
          </cell>
          <cell r="B35534" t="str">
            <v>Defective in cullin neddylation protein</v>
          </cell>
        </row>
        <row r="35535">
          <cell r="A35535" t="str">
            <v>Zm00001d039958</v>
          </cell>
          <cell r="B35535" t="str">
            <v>glycosyl hydrolase family 10 protein / carbohydrate-binding domain-containing protein</v>
          </cell>
        </row>
        <row r="35536">
          <cell r="A35536" t="str">
            <v>Zm00001d027740</v>
          </cell>
          <cell r="B35536" t="str">
            <v xml:space="preserve">Rab28 protein  </v>
          </cell>
        </row>
        <row r="35537">
          <cell r="A35537" t="str">
            <v>Zm00001d007461</v>
          </cell>
        </row>
        <row r="35538">
          <cell r="A35538" t="str">
            <v>Zm00001d006288</v>
          </cell>
          <cell r="B35538" t="str">
            <v>Nuclear pore complex protein NUP96</v>
          </cell>
        </row>
        <row r="35539">
          <cell r="A35539" t="str">
            <v>Zm00001d041345</v>
          </cell>
          <cell r="B35539" t="str">
            <v>Cyclin-D5-1</v>
          </cell>
        </row>
        <row r="35540">
          <cell r="A35540" t="str">
            <v>Zm00001d044208</v>
          </cell>
          <cell r="B35540" t="str">
            <v>P-loop containing nucleoside triphosphate hydrolases superfamily protein</v>
          </cell>
        </row>
        <row r="35541">
          <cell r="A35541" t="str">
            <v>Zm00001d039374</v>
          </cell>
          <cell r="B35541" t="str">
            <v>RING-H2 finger protein ATL3</v>
          </cell>
        </row>
        <row r="35542">
          <cell r="A35542" t="str">
            <v>Zm00001d044433</v>
          </cell>
          <cell r="B35542" t="str">
            <v xml:space="preserve"> leunig-related1</v>
          </cell>
        </row>
        <row r="35543">
          <cell r="A35543" t="str">
            <v>Zm00001d028926</v>
          </cell>
          <cell r="B35543" t="str">
            <v>Alkaline/neutral invertase A mitochondrial</v>
          </cell>
        </row>
        <row r="35544">
          <cell r="A35544" t="str">
            <v>Zm00001d010698</v>
          </cell>
          <cell r="B35544" t="str">
            <v>NAD(P)H dehydrogenase (quinone) FQR1</v>
          </cell>
        </row>
        <row r="35545">
          <cell r="A35545" t="str">
            <v>Zm00001d010302</v>
          </cell>
          <cell r="B35545" t="str">
            <v xml:space="preserve"> protein; Protein kinase domain containing protein</v>
          </cell>
        </row>
        <row r="35546">
          <cell r="A35546" t="str">
            <v>Zm00001d034337</v>
          </cell>
          <cell r="B35546" t="str">
            <v>AP-1 complex subunit sigma-2</v>
          </cell>
        </row>
        <row r="35547">
          <cell r="A35547" t="str">
            <v>Zm00001d011938</v>
          </cell>
        </row>
        <row r="35548">
          <cell r="A35548" t="str">
            <v>Zm00001d036909</v>
          </cell>
          <cell r="B35548" t="str">
            <v>U3 ribonucleoprotein (Utp) family protein</v>
          </cell>
        </row>
        <row r="35549">
          <cell r="A35549" t="str">
            <v>Zm00001d029437</v>
          </cell>
          <cell r="B35549" t="str">
            <v>PLATZ transcription factor family protein</v>
          </cell>
        </row>
        <row r="35550">
          <cell r="A35550" t="str">
            <v>Zm00001d046713</v>
          </cell>
          <cell r="B35550" t="str">
            <v>Dihydroflavonol-4-reductase</v>
          </cell>
        </row>
        <row r="35551">
          <cell r="A35551" t="str">
            <v>Zm00001d019914</v>
          </cell>
        </row>
        <row r="35552">
          <cell r="A35552" t="str">
            <v>Zm00001d053038</v>
          </cell>
          <cell r="B35552" t="str">
            <v>Transducin/WD40 repeat-like superfamily protein</v>
          </cell>
        </row>
        <row r="35553">
          <cell r="A35553" t="str">
            <v>Zm00001d003996</v>
          </cell>
          <cell r="B35553" t="str">
            <v>myosin heavy chain-related</v>
          </cell>
        </row>
        <row r="35554">
          <cell r="A35554" t="str">
            <v>Zm00001d013899</v>
          </cell>
          <cell r="B35554" t="str">
            <v>hAT transposon superfamily protein</v>
          </cell>
        </row>
        <row r="35555">
          <cell r="A35555" t="str">
            <v>Zm00001d010019</v>
          </cell>
        </row>
        <row r="35556">
          <cell r="A35556" t="str">
            <v>Zm00001d004881</v>
          </cell>
          <cell r="B35556" t="str">
            <v>Transcription repressor OFP6</v>
          </cell>
        </row>
        <row r="35557">
          <cell r="A35557" t="str">
            <v>Zm00001d019598</v>
          </cell>
          <cell r="B35557" t="str">
            <v>TATA-box-binding protein 2</v>
          </cell>
        </row>
        <row r="35558">
          <cell r="A35558" t="str">
            <v>Zm00001d051159</v>
          </cell>
          <cell r="B35558" t="str">
            <v>late embryogenesis abundant protein</v>
          </cell>
        </row>
        <row r="35559">
          <cell r="A35559" t="str">
            <v>Zm00001d003648</v>
          </cell>
          <cell r="B35559" t="str">
            <v>Increased DNA methylation 1</v>
          </cell>
        </row>
        <row r="35560">
          <cell r="A35560" t="str">
            <v>Zm00001d020768</v>
          </cell>
          <cell r="B35560" t="str">
            <v xml:space="preserve">Barren stalk fastigiate1-related-1%3B DNA-binding protein  </v>
          </cell>
        </row>
        <row r="35561">
          <cell r="A35561" t="str">
            <v>Zm00001d011433</v>
          </cell>
          <cell r="B35561" t="str">
            <v>Protein kinase superfamily protein</v>
          </cell>
        </row>
        <row r="35562">
          <cell r="A35562" t="str">
            <v>Zm00001d018503</v>
          </cell>
          <cell r="B35562" t="str">
            <v xml:space="preserve">Serine/threonine-protein phosphatase  </v>
          </cell>
        </row>
        <row r="35563">
          <cell r="A35563" t="str">
            <v>Zm00001d040302</v>
          </cell>
          <cell r="B35563" t="str">
            <v xml:space="preserve">Zinc finger CCCH type domain-containing protein ZFN-like 1  </v>
          </cell>
        </row>
        <row r="35564">
          <cell r="A35564" t="str">
            <v>Zm00001d010285</v>
          </cell>
        </row>
        <row r="35565">
          <cell r="A35565" t="str">
            <v>Zm00001d047827</v>
          </cell>
        </row>
        <row r="35566">
          <cell r="A35566" t="str">
            <v>Zm00001d023514</v>
          </cell>
          <cell r="B35566" t="str">
            <v>Probable mediator of RNA polymerase II transcription subunit 26c</v>
          </cell>
        </row>
        <row r="35567">
          <cell r="A35567" t="str">
            <v>Zm00001d018839</v>
          </cell>
          <cell r="B35567" t="str">
            <v xml:space="preserve"> cytochrome P-450 19</v>
          </cell>
        </row>
        <row r="35568">
          <cell r="A35568" t="str">
            <v>Zm00001d045021</v>
          </cell>
          <cell r="B35568" t="str">
            <v>Probable phosphopantothenoylcysteine decarboxylase</v>
          </cell>
        </row>
        <row r="35569">
          <cell r="A35569" t="str">
            <v>Zm00001d050567</v>
          </cell>
          <cell r="B35569" t="str">
            <v xml:space="preserve">Acetolactate synthase 2%2C chloroplastic  </v>
          </cell>
        </row>
        <row r="35570">
          <cell r="A35570" t="str">
            <v>Zm00001d040150</v>
          </cell>
          <cell r="B35570" t="str">
            <v>Vacuole membrane protein KMS1</v>
          </cell>
        </row>
        <row r="35571">
          <cell r="A35571" t="str">
            <v>Zm00001d037556</v>
          </cell>
          <cell r="B35571" t="str">
            <v xml:space="preserve">Alpha-L-fucosidase 2  </v>
          </cell>
        </row>
        <row r="35572">
          <cell r="A35572" t="str">
            <v>Zm00001d037685</v>
          </cell>
        </row>
        <row r="35573">
          <cell r="A35573" t="str">
            <v>Zm00001d050922</v>
          </cell>
        </row>
        <row r="35574">
          <cell r="A35574" t="str">
            <v>Zm00001d052205</v>
          </cell>
          <cell r="B35574" t="str">
            <v>Protein EXORDIUM</v>
          </cell>
        </row>
        <row r="35575">
          <cell r="A35575" t="str">
            <v>Zm00001d046828</v>
          </cell>
          <cell r="B35575" t="str">
            <v>Probable protein phosphatase 2C 21</v>
          </cell>
        </row>
        <row r="35576">
          <cell r="A35576" t="str">
            <v>Zm00001d041107</v>
          </cell>
        </row>
        <row r="35577">
          <cell r="A35577" t="str">
            <v>Zm00001d044599</v>
          </cell>
          <cell r="B35577" t="str">
            <v xml:space="preserve">Nonphototropic hypocotyl 1  </v>
          </cell>
        </row>
        <row r="35578">
          <cell r="A35578" t="str">
            <v>Zm00001d004548</v>
          </cell>
          <cell r="B35578" t="str">
            <v>hAT transposon superfamily protein</v>
          </cell>
        </row>
        <row r="35579">
          <cell r="A35579" t="str">
            <v>Zm00001d012685</v>
          </cell>
          <cell r="B35579" t="str">
            <v>Mitochondrial import inner membrane translocase subunit TIM50</v>
          </cell>
        </row>
        <row r="35580">
          <cell r="A35580" t="str">
            <v>Zm00001d045414</v>
          </cell>
          <cell r="B35580" t="str">
            <v>S-adenosyl-L-methionine-dependent methyltransferases superfamily protein</v>
          </cell>
        </row>
        <row r="35581">
          <cell r="A35581" t="str">
            <v>Zm00001d009610</v>
          </cell>
          <cell r="B35581" t="str">
            <v>Acetamidase/Formamidase family protein</v>
          </cell>
        </row>
        <row r="35582">
          <cell r="A35582" t="str">
            <v>Zm00001d006684</v>
          </cell>
          <cell r="B35582" t="str">
            <v xml:space="preserve">Transferase%2C transferring glycosyl groups  </v>
          </cell>
        </row>
        <row r="35583">
          <cell r="A35583" t="str">
            <v>Zm00001d051242</v>
          </cell>
          <cell r="B35583" t="str">
            <v>RNA polymerase II C-terminal domain phosphatase-like 1</v>
          </cell>
        </row>
        <row r="35584">
          <cell r="A35584" t="str">
            <v>Zm00001d053927</v>
          </cell>
          <cell r="B35584" t="str">
            <v>Ribosomal RNA small subunit methyltransferase chloroplastic</v>
          </cell>
        </row>
        <row r="35585">
          <cell r="A35585" t="str">
            <v>Zm00001d027842</v>
          </cell>
          <cell r="B35585" t="str">
            <v>O-fucosyltransferase family protein</v>
          </cell>
        </row>
        <row r="35586">
          <cell r="A35586" t="str">
            <v>Zm00001d011378</v>
          </cell>
          <cell r="B35586" t="str">
            <v xml:space="preserve">Putative DUF1221-domain containing protein kinase family protein  </v>
          </cell>
        </row>
        <row r="35587">
          <cell r="A35587" t="str">
            <v>Zm00001d048612</v>
          </cell>
          <cell r="B35587" t="str">
            <v>Vesicle-associated protein 1-1</v>
          </cell>
        </row>
        <row r="35588">
          <cell r="A35588" t="str">
            <v>Zm00001d033619</v>
          </cell>
          <cell r="B35588" t="str">
            <v xml:space="preserve">Adenylosuccinate synthetase%2C chloroplastic  </v>
          </cell>
        </row>
        <row r="35589">
          <cell r="A35589" t="str">
            <v>Zm00001d024930</v>
          </cell>
        </row>
        <row r="35590">
          <cell r="A35590" t="str">
            <v>Zm00001d016971</v>
          </cell>
          <cell r="B35590" t="str">
            <v>NAD(P)-binding Rossmann-fold superfamily protein</v>
          </cell>
        </row>
        <row r="35591">
          <cell r="A35591" t="str">
            <v>Zm00001d047481</v>
          </cell>
          <cell r="B35591" t="str">
            <v>Probable nucleolar protein 5-1</v>
          </cell>
        </row>
        <row r="35592">
          <cell r="A35592" t="str">
            <v>Zm00001d029464</v>
          </cell>
          <cell r="B35592" t="str">
            <v xml:space="preserve">GS3-like protein  </v>
          </cell>
        </row>
        <row r="35593">
          <cell r="A35593" t="str">
            <v>Zm00001d023284</v>
          </cell>
          <cell r="B35593" t="str">
            <v xml:space="preserve">Putative MYB DNA-binding domain superfamily protein  </v>
          </cell>
        </row>
        <row r="35594">
          <cell r="A35594" t="str">
            <v>Zm00001d053233</v>
          </cell>
          <cell r="B35594" t="str">
            <v>alpha/beta-Hydrolases superfamily protein</v>
          </cell>
        </row>
        <row r="35595">
          <cell r="A35595" t="str">
            <v>Zm00001d052513</v>
          </cell>
          <cell r="B35595" t="str">
            <v xml:space="preserve">PAN domain-containing protein </v>
          </cell>
        </row>
        <row r="35596">
          <cell r="A35596" t="str">
            <v>Zm00001d035381</v>
          </cell>
          <cell r="B35596" t="str">
            <v>Protein DETOXIFICATION 44 chloroplastic</v>
          </cell>
        </row>
        <row r="35597">
          <cell r="A35597" t="str">
            <v>Zm00001d004022</v>
          </cell>
          <cell r="B35597" t="str">
            <v>RPM1-interacting protein 4</v>
          </cell>
        </row>
        <row r="35598">
          <cell r="A35598" t="str">
            <v>Zm00001d006837</v>
          </cell>
          <cell r="B35598" t="str">
            <v>Phosphoethanolamine N-methyltransferase 3</v>
          </cell>
        </row>
        <row r="35599">
          <cell r="A35599" t="str">
            <v>Zm00001d008817</v>
          </cell>
          <cell r="B35599" t="str">
            <v>NAC domain containing protein 75</v>
          </cell>
        </row>
        <row r="35600">
          <cell r="A35600" t="str">
            <v>Zm00001d037274</v>
          </cell>
          <cell r="B35600" t="str">
            <v>E2F transcription factor-like E2FE</v>
          </cell>
        </row>
        <row r="35601">
          <cell r="A35601" t="str">
            <v>Zm00001d046274</v>
          </cell>
        </row>
        <row r="35602">
          <cell r="A35602" t="str">
            <v>Zm00001d033590</v>
          </cell>
          <cell r="B35602" t="str">
            <v>Ribosomal L18p/L5e family protein</v>
          </cell>
        </row>
        <row r="35603">
          <cell r="A35603" t="str">
            <v>Zm00001d024715</v>
          </cell>
          <cell r="B35603" t="str">
            <v>EYES ABSENT homolog</v>
          </cell>
        </row>
        <row r="35604">
          <cell r="A35604" t="str">
            <v>Zm00001d012651</v>
          </cell>
          <cell r="B35604" t="str">
            <v>Protein kinase family protein</v>
          </cell>
        </row>
        <row r="35605">
          <cell r="A35605" t="str">
            <v>Zm00001d047418</v>
          </cell>
          <cell r="B35605" t="str">
            <v>Cytochrome P450 709B2</v>
          </cell>
        </row>
        <row r="35606">
          <cell r="A35606" t="str">
            <v>Zm00001d000216</v>
          </cell>
          <cell r="B35606" t="str">
            <v xml:space="preserve"> male gametophyte specific3</v>
          </cell>
        </row>
        <row r="35607">
          <cell r="A35607" t="str">
            <v>Zm00001d041853</v>
          </cell>
          <cell r="B35607" t="str">
            <v xml:space="preserve"> myb transcription factor8</v>
          </cell>
        </row>
        <row r="35608">
          <cell r="A35608" t="str">
            <v>Zm00001d026577</v>
          </cell>
          <cell r="B35608" t="str">
            <v>Probable cysteine protease RD21B</v>
          </cell>
        </row>
        <row r="35609">
          <cell r="A35609" t="str">
            <v>Zm00001d045058</v>
          </cell>
        </row>
        <row r="35610">
          <cell r="A35610" t="str">
            <v>Zm00001d052367</v>
          </cell>
          <cell r="B35610" t="str">
            <v>Cytochrome P450 714A1</v>
          </cell>
        </row>
        <row r="35611">
          <cell r="A35611" t="str">
            <v>Zm00001d054074</v>
          </cell>
        </row>
        <row r="35612">
          <cell r="A35612" t="str">
            <v>Zm00001d052691</v>
          </cell>
        </row>
        <row r="35613">
          <cell r="A35613" t="str">
            <v>Zm00001d030045</v>
          </cell>
          <cell r="B35613" t="str">
            <v>Abscisic acid receptor PYR1</v>
          </cell>
        </row>
        <row r="35614">
          <cell r="A35614" t="str">
            <v>Zm00001d015206</v>
          </cell>
          <cell r="B35614" t="str">
            <v>receptor like protein 29</v>
          </cell>
        </row>
        <row r="35615">
          <cell r="A35615" t="str">
            <v>Zm00001d004561</v>
          </cell>
          <cell r="B35615" t="str">
            <v xml:space="preserve">Mitochondrial uncoupling protein 2  </v>
          </cell>
        </row>
        <row r="35616">
          <cell r="A35616" t="str">
            <v>Zm00001d015163</v>
          </cell>
          <cell r="B35616" t="str">
            <v>Probable LRR receptor-like serine/threonine-protein kinase RKF3</v>
          </cell>
        </row>
        <row r="35617">
          <cell r="A35617" t="str">
            <v>Zm00001d028193</v>
          </cell>
          <cell r="B35617" t="str">
            <v>AT-rich interactive domain-containing protein 2</v>
          </cell>
        </row>
        <row r="35618">
          <cell r="A35618" t="str">
            <v>Zm00001d038087</v>
          </cell>
          <cell r="B35618" t="str">
            <v xml:space="preserve"> dwarf &amp; irregular leaf1</v>
          </cell>
        </row>
        <row r="35619">
          <cell r="A35619" t="str">
            <v>Zm00001d047362</v>
          </cell>
          <cell r="B35619" t="str">
            <v>Tobamovirus multiplication protein 3</v>
          </cell>
        </row>
        <row r="35620">
          <cell r="A35620" t="str">
            <v>Zm00001d035227</v>
          </cell>
        </row>
        <row r="35621">
          <cell r="A35621" t="str">
            <v>Zm00001d005013</v>
          </cell>
          <cell r="B35621" t="str">
            <v>ENTH/VHS family protein</v>
          </cell>
        </row>
        <row r="35622">
          <cell r="A35622" t="str">
            <v>Zm00001d032933</v>
          </cell>
          <cell r="B35622" t="str">
            <v>Protein NETWORKED 1A</v>
          </cell>
        </row>
        <row r="35623">
          <cell r="A35623" t="str">
            <v>Zm00001d011104</v>
          </cell>
          <cell r="B35623" t="str">
            <v>Photosynthetic NDH subunit of lumenal location 5 chloroplastic</v>
          </cell>
        </row>
        <row r="35624">
          <cell r="A35624" t="str">
            <v>Zm00001d010599</v>
          </cell>
          <cell r="B35624" t="str">
            <v>Probable methyltransferase PMT23</v>
          </cell>
        </row>
        <row r="35625">
          <cell r="A35625" t="str">
            <v>Zm00001d053770</v>
          </cell>
          <cell r="B35625" t="str">
            <v>Protein kinase superfamily protein</v>
          </cell>
        </row>
        <row r="35626">
          <cell r="A35626" t="str">
            <v>Zm00001d023520</v>
          </cell>
          <cell r="B35626" t="str">
            <v>Transducin/WD40 repeat-like superfamily protein</v>
          </cell>
        </row>
        <row r="35627">
          <cell r="A35627" t="str">
            <v>Zm00001d025415</v>
          </cell>
          <cell r="B35627" t="str">
            <v>phosphoprotein phosphatase inhibitors</v>
          </cell>
        </row>
        <row r="35628">
          <cell r="A35628" t="str">
            <v>Zm00001d008389</v>
          </cell>
          <cell r="B35628" t="str">
            <v>Sphingosine-1-phosphate lyase</v>
          </cell>
        </row>
        <row r="35629">
          <cell r="A35629" t="str">
            <v>Zm00001d019468</v>
          </cell>
          <cell r="B35629" t="str">
            <v>mRNA-decapping enzyme subunit 2</v>
          </cell>
        </row>
        <row r="35630">
          <cell r="A35630" t="str">
            <v>Zm00001d015075</v>
          </cell>
          <cell r="B35630" t="str">
            <v>Subtilisin inhibitor 1</v>
          </cell>
        </row>
        <row r="35631">
          <cell r="A35631" t="str">
            <v>Zm00001d049853</v>
          </cell>
          <cell r="B35631" t="str">
            <v xml:space="preserve">HEAT repeat family protein  </v>
          </cell>
        </row>
        <row r="35632">
          <cell r="A35632" t="str">
            <v>Zm00001d043362</v>
          </cell>
        </row>
        <row r="35633">
          <cell r="A35633" t="str">
            <v>Zm00001d011598</v>
          </cell>
          <cell r="B35633" t="str">
            <v>P-loop containing nucleoside triphosphate hydrolases superfamily protein</v>
          </cell>
        </row>
        <row r="35634">
          <cell r="A35634" t="str">
            <v>Zm00001d039882</v>
          </cell>
        </row>
        <row r="35635">
          <cell r="A35635" t="str">
            <v>Zm00001d012043</v>
          </cell>
          <cell r="B35635" t="str">
            <v>Protein XRI1</v>
          </cell>
        </row>
        <row r="35636">
          <cell r="A35636" t="str">
            <v>Zm00001d044825</v>
          </cell>
          <cell r="B35636" t="str">
            <v>Pentatricopeptide repeat-containing protein  mitochondrial</v>
          </cell>
        </row>
        <row r="35637">
          <cell r="A35637" t="str">
            <v>Zm00001d053903</v>
          </cell>
        </row>
        <row r="35638">
          <cell r="A35638" t="str">
            <v>Zm00001d028188</v>
          </cell>
          <cell r="B35638" t="str">
            <v>Probable galacturonosyltransferase 13</v>
          </cell>
        </row>
        <row r="35639">
          <cell r="A35639" t="str">
            <v>Zm00001d052003</v>
          </cell>
          <cell r="B35639" t="str">
            <v xml:space="preserve">40S ribosomal protein S30  </v>
          </cell>
        </row>
        <row r="35640">
          <cell r="A35640" t="str">
            <v>Zm00001d042946</v>
          </cell>
          <cell r="B35640" t="str">
            <v>Pectin lyase-like superfamily protein</v>
          </cell>
        </row>
        <row r="35641">
          <cell r="A35641" t="str">
            <v>Zm00001d020108</v>
          </cell>
          <cell r="B35641" t="str">
            <v>Galactose mutarotase-like superfamily protein</v>
          </cell>
        </row>
        <row r="35642">
          <cell r="A35642" t="str">
            <v>Zm00001d047215</v>
          </cell>
        </row>
        <row r="35643">
          <cell r="A35643" t="str">
            <v>Zm00001d034686</v>
          </cell>
        </row>
        <row r="35644">
          <cell r="A35644" t="str">
            <v>Zm00001d010998</v>
          </cell>
          <cell r="B35644" t="str">
            <v xml:space="preserve">Putative homeobox DNA-binding domain superfamily protein  </v>
          </cell>
        </row>
        <row r="35645">
          <cell r="A35645" t="str">
            <v>Zm00001d002332</v>
          </cell>
          <cell r="B35645" t="str">
            <v>NAD(P)-binding Rossmann-fold superfamily protein</v>
          </cell>
        </row>
        <row r="35646">
          <cell r="A35646" t="str">
            <v>Zm00001d047945</v>
          </cell>
          <cell r="B35646" t="str">
            <v>Ras-related small GTP-binding family protein</v>
          </cell>
        </row>
        <row r="35647">
          <cell r="A35647" t="str">
            <v>Zm00001d047727</v>
          </cell>
          <cell r="B35647" t="str">
            <v xml:space="preserve">Ran-binding protein 1  </v>
          </cell>
        </row>
        <row r="35648">
          <cell r="A35648" t="str">
            <v>Zm00001d008232</v>
          </cell>
          <cell r="B35648" t="str">
            <v>Acyl-CoA N-acyltransferase with RING/FYVE/PHD-type zinc finger domain</v>
          </cell>
        </row>
        <row r="35649">
          <cell r="A35649" t="str">
            <v>Zm00001d050790</v>
          </cell>
          <cell r="B35649" t="str">
            <v xml:space="preserve">DNA binding protein%3B DNA binding protein isoform 1%3B DNA binding protein isoform 2%3B DNA binding protein isoform 3  </v>
          </cell>
        </row>
        <row r="35650">
          <cell r="A35650" t="str">
            <v>Zm00001d040356</v>
          </cell>
          <cell r="B35650" t="str">
            <v xml:space="preserve"> geranylgeranyl hydrogenase2</v>
          </cell>
        </row>
        <row r="35651">
          <cell r="A35651" t="str">
            <v>Zm00001d032877</v>
          </cell>
          <cell r="B35651" t="str">
            <v>Replication protein-like</v>
          </cell>
        </row>
        <row r="35652">
          <cell r="A35652" t="str">
            <v>Zm00001d047630</v>
          </cell>
        </row>
        <row r="35653">
          <cell r="A35653" t="str">
            <v>Zm00001d025973</v>
          </cell>
        </row>
        <row r="35654">
          <cell r="A35654" t="str">
            <v>Zm00001d037266</v>
          </cell>
          <cell r="B35654" t="str">
            <v>O-fucosyltransferase family protein [Source:UniProtKB/TrEMBL;Acc:B4FNG4]</v>
          </cell>
        </row>
        <row r="35655">
          <cell r="A35655" t="str">
            <v>Zm00001d039005</v>
          </cell>
          <cell r="B35655" t="str">
            <v>Guanylate-binding family protein</v>
          </cell>
        </row>
        <row r="35656">
          <cell r="A35656" t="str">
            <v>Zm00001d023796</v>
          </cell>
          <cell r="B35656" t="str">
            <v>Helicase and polymerase-containing protein TEBICHI</v>
          </cell>
        </row>
        <row r="35657">
          <cell r="A35657" t="str">
            <v>Zm00001d014050</v>
          </cell>
        </row>
        <row r="35658">
          <cell r="A35658" t="str">
            <v>Zm00001d030923</v>
          </cell>
        </row>
        <row r="35659">
          <cell r="A35659" t="str">
            <v>Zm00001d041568</v>
          </cell>
          <cell r="B35659" t="str">
            <v xml:space="preserve">60S ribosomal protein L2  </v>
          </cell>
        </row>
        <row r="35660">
          <cell r="A35660" t="str">
            <v>Zm00001d037477</v>
          </cell>
          <cell r="B35660" t="str">
            <v>Calmodulin-like protein 2</v>
          </cell>
        </row>
        <row r="35661">
          <cell r="A35661" t="str">
            <v>Zm00001d013381</v>
          </cell>
        </row>
        <row r="35662">
          <cell r="A35662" t="str">
            <v>Zm00001d053544</v>
          </cell>
          <cell r="B35662" t="str">
            <v>U-box domain-containing protein 17</v>
          </cell>
        </row>
        <row r="35663">
          <cell r="A35663" t="str">
            <v>Zm00001d026243</v>
          </cell>
          <cell r="B35663" t="str">
            <v>Multiple organellar RNA editing factor 2 chloroplastic</v>
          </cell>
        </row>
        <row r="35664">
          <cell r="A35664" t="str">
            <v>Zm00001d009418</v>
          </cell>
          <cell r="B35664" t="str">
            <v>alpha/beta-Hydrolases superfamily protein</v>
          </cell>
        </row>
        <row r="35665">
          <cell r="A35665" t="str">
            <v>Zm00001d020662</v>
          </cell>
        </row>
        <row r="35666">
          <cell r="A35666" t="str">
            <v>Zm00001d033389</v>
          </cell>
          <cell r="B35666" t="str">
            <v xml:space="preserve">VQ motif family protein  </v>
          </cell>
        </row>
        <row r="35667">
          <cell r="A35667" t="str">
            <v>Zm00001d004036</v>
          </cell>
          <cell r="B35667" t="str">
            <v>Protein XRI1</v>
          </cell>
        </row>
        <row r="35668">
          <cell r="A35668" t="str">
            <v>Zm00001d038598</v>
          </cell>
          <cell r="B35668" t="str">
            <v xml:space="preserve">Peroxidase 2%3B Peroxidase R15  </v>
          </cell>
        </row>
        <row r="35669">
          <cell r="A35669" t="str">
            <v>Zm00001d015673</v>
          </cell>
        </row>
        <row r="35670">
          <cell r="A35670" t="str">
            <v>Zm00001d030806</v>
          </cell>
        </row>
        <row r="35671">
          <cell r="A35671" t="str">
            <v>Zm00001d031854</v>
          </cell>
          <cell r="B35671" t="str">
            <v xml:space="preserve"> thiaminase2</v>
          </cell>
        </row>
        <row r="35672">
          <cell r="A35672" t="str">
            <v>Zm00001d013194</v>
          </cell>
          <cell r="B35672" t="str">
            <v>10A19I.15</v>
          </cell>
        </row>
        <row r="35673">
          <cell r="A35673" t="str">
            <v>Zm00001d023252</v>
          </cell>
        </row>
        <row r="35674">
          <cell r="A35674" t="str">
            <v>Zm00001d046441</v>
          </cell>
          <cell r="B35674" t="str">
            <v xml:space="preserve">FAR1-domain family sequence  </v>
          </cell>
        </row>
        <row r="35675">
          <cell r="A35675" t="str">
            <v>Zm00001d039058</v>
          </cell>
          <cell r="B35675" t="str">
            <v>DUF1645 family protein</v>
          </cell>
        </row>
        <row r="35676">
          <cell r="A35676" t="str">
            <v>Zm00001d017727</v>
          </cell>
          <cell r="B35676" t="str">
            <v xml:space="preserve"> alternative oxidase1</v>
          </cell>
        </row>
        <row r="35677">
          <cell r="A35677" t="str">
            <v>Zm00001d049690</v>
          </cell>
          <cell r="B35677" t="str">
            <v xml:space="preserve">Putative cytochrome P450 superfamily protein  </v>
          </cell>
        </row>
        <row r="35678">
          <cell r="A35678" t="str">
            <v>Zm00001d047111</v>
          </cell>
          <cell r="B35678" t="str">
            <v>extensin-like protein</v>
          </cell>
        </row>
        <row r="35679">
          <cell r="A35679" t="str">
            <v>Zm00001d036449</v>
          </cell>
          <cell r="B35679" t="str">
            <v xml:space="preserve">Putative MATE efflux family protein  </v>
          </cell>
        </row>
        <row r="35680">
          <cell r="A35680" t="str">
            <v>Zm00001d043625</v>
          </cell>
          <cell r="B35680" t="str">
            <v xml:space="preserve">Plasminogen activator inhibitor 1 RNA-binding protein  </v>
          </cell>
        </row>
        <row r="35681">
          <cell r="A35681" t="str">
            <v>Zm00001d007923</v>
          </cell>
        </row>
        <row r="35682">
          <cell r="A35682" t="str">
            <v>Zm00001d018751</v>
          </cell>
          <cell r="B35682" t="str">
            <v>Amino acid permease 6</v>
          </cell>
        </row>
        <row r="35683">
          <cell r="A35683" t="str">
            <v>Zm00001d010744</v>
          </cell>
          <cell r="B35683" t="str">
            <v>Gamma-glutamyl hydrolase 1</v>
          </cell>
        </row>
        <row r="35684">
          <cell r="A35684" t="str">
            <v>Zm00001d018030</v>
          </cell>
          <cell r="B35684" t="str">
            <v>Photosynthetic NDH subunit of subcomplex B 4 chloroplastic</v>
          </cell>
        </row>
        <row r="35685">
          <cell r="A35685" t="str">
            <v>Zm00001d042455</v>
          </cell>
          <cell r="B35685" t="str">
            <v>RING/U-box superfamily protein</v>
          </cell>
        </row>
        <row r="35686">
          <cell r="A35686" t="str">
            <v>Zm00001d011709</v>
          </cell>
          <cell r="B35686" t="str">
            <v>S-adenosyl-L-methionine-dependent methyltransferases superfamily protein</v>
          </cell>
        </row>
        <row r="35687">
          <cell r="A35687" t="str">
            <v>Zm00001d022263</v>
          </cell>
          <cell r="B35687" t="str">
            <v xml:space="preserve">Pentatricopeptide repeat-containing protein </v>
          </cell>
        </row>
        <row r="35688">
          <cell r="A35688" t="str">
            <v>Zm00001d025764</v>
          </cell>
          <cell r="B35688" t="str">
            <v>Endoglucanase 7</v>
          </cell>
        </row>
        <row r="35689">
          <cell r="A35689" t="str">
            <v>Zm00001d040470</v>
          </cell>
          <cell r="B35689" t="str">
            <v>Exonuclease domain-containing protein 1</v>
          </cell>
        </row>
        <row r="35690">
          <cell r="A35690" t="str">
            <v>Zm00001d052679</v>
          </cell>
        </row>
        <row r="35691">
          <cell r="A35691" t="str">
            <v>Zm00001d018267</v>
          </cell>
        </row>
        <row r="35692">
          <cell r="A35692" t="str">
            <v>Zm00001d041906</v>
          </cell>
        </row>
        <row r="35693">
          <cell r="A35693" t="str">
            <v>Zm00001d049197</v>
          </cell>
          <cell r="B35693" t="str">
            <v>ELMO/CED-12 family protein</v>
          </cell>
        </row>
        <row r="35694">
          <cell r="A35694" t="str">
            <v>Zm00001d003110</v>
          </cell>
          <cell r="B35694" t="str">
            <v>Calmodulin-binding receptor-like cytoplasmic kinase 3</v>
          </cell>
        </row>
        <row r="35695">
          <cell r="A35695" t="str">
            <v>Zm00001d036484</v>
          </cell>
          <cell r="B35695" t="str">
            <v>Aminodeoxychorismate synthase chloroplastic</v>
          </cell>
        </row>
        <row r="35696">
          <cell r="A35696" t="str">
            <v>Zm00001d029899</v>
          </cell>
          <cell r="B35696" t="str">
            <v xml:space="preserve"> beta expansin2</v>
          </cell>
        </row>
        <row r="35697">
          <cell r="A35697" t="str">
            <v>Zm00001d000370</v>
          </cell>
        </row>
        <row r="35698">
          <cell r="A35698" t="str">
            <v>Zm00001d035132</v>
          </cell>
          <cell r="B35698" t="str">
            <v>S-adenosyl-L-methionine-dependent methyltransferases superfamily protein</v>
          </cell>
        </row>
        <row r="35699">
          <cell r="A35699" t="str">
            <v>Zm00001d031987</v>
          </cell>
        </row>
        <row r="35700">
          <cell r="A35700" t="str">
            <v>Zm00001d033471</v>
          </cell>
          <cell r="B35700" t="str">
            <v xml:space="preserve">Putative DNA-binding protein  </v>
          </cell>
        </row>
        <row r="35701">
          <cell r="A35701" t="str">
            <v>Zm00001d039718</v>
          </cell>
          <cell r="B35701" t="str">
            <v>Mini-chromosome maintenance complex-binding protein</v>
          </cell>
        </row>
        <row r="35702">
          <cell r="A35702" t="str">
            <v>Zm00001d001972</v>
          </cell>
        </row>
        <row r="35703">
          <cell r="A35703" t="str">
            <v>Zm00001d023372</v>
          </cell>
          <cell r="B35703" t="str">
            <v xml:space="preserve">Putative heavy metal transport/detoxification superfamily protein  </v>
          </cell>
        </row>
        <row r="35704">
          <cell r="A35704" t="str">
            <v>Zm00001d015420</v>
          </cell>
          <cell r="B35704" t="str">
            <v>DUF581 domain containing protein expressed</v>
          </cell>
        </row>
        <row r="35705">
          <cell r="A35705" t="str">
            <v>Zm00001d011417</v>
          </cell>
          <cell r="B35705" t="str">
            <v>cytochrome P450 family 72 subfamily A polypeptide 8</v>
          </cell>
        </row>
        <row r="35706">
          <cell r="A35706" t="str">
            <v>Zm00001d034201</v>
          </cell>
          <cell r="B35706" t="str">
            <v>RNA-binding protein 1</v>
          </cell>
        </row>
        <row r="35707">
          <cell r="A35707" t="str">
            <v>Zm00001d047455</v>
          </cell>
          <cell r="B35707" t="str">
            <v>Alpha-N-acetylglucosaminidase</v>
          </cell>
        </row>
        <row r="35708">
          <cell r="A35708" t="str">
            <v>Zm00001d032455</v>
          </cell>
          <cell r="B35708" t="str">
            <v>Electron transfer flavoprotein-ubiquinone oxidoreductase mitochondrial</v>
          </cell>
        </row>
        <row r="35709">
          <cell r="A35709" t="str">
            <v>Zm00001d003849</v>
          </cell>
        </row>
        <row r="35710">
          <cell r="A35710" t="str">
            <v>Zm00001d035401</v>
          </cell>
          <cell r="B35710" t="str">
            <v xml:space="preserve">Putative DUF26-domain receptor-like protein kinase family protein  </v>
          </cell>
        </row>
        <row r="35711">
          <cell r="A35711" t="str">
            <v>Zm00001d024644</v>
          </cell>
          <cell r="B35711" t="str">
            <v>myb-like transcription factor family protein</v>
          </cell>
        </row>
        <row r="35712">
          <cell r="A35712" t="str">
            <v>Zm00001d006422</v>
          </cell>
          <cell r="B35712" t="str">
            <v>Peptide-N(4)-(N-acetyl-beta-glucosaminyl)asparagine amidase</v>
          </cell>
        </row>
        <row r="35713">
          <cell r="A35713" t="str">
            <v>Zm00001d035183</v>
          </cell>
          <cell r="B35713" t="str">
            <v xml:space="preserve"> reaction to X. oryzae1</v>
          </cell>
        </row>
        <row r="35714">
          <cell r="A35714" t="str">
            <v>Zm00001d000145</v>
          </cell>
        </row>
        <row r="35715">
          <cell r="A35715" t="str">
            <v>Zm00001d040543</v>
          </cell>
        </row>
        <row r="35716">
          <cell r="A35716" t="str">
            <v>Zm00001d003879</v>
          </cell>
          <cell r="B35716" t="str">
            <v>Glycine--tRNA ligase mitochondrial 1</v>
          </cell>
        </row>
        <row r="35717">
          <cell r="A35717" t="str">
            <v>Zm00001d016511</v>
          </cell>
          <cell r="B35717" t="str">
            <v>U-box domain-containing protein 73</v>
          </cell>
        </row>
        <row r="35718">
          <cell r="A35718" t="str">
            <v>Zm00001d028284</v>
          </cell>
          <cell r="B35718" t="str">
            <v xml:space="preserve">Ternary complex factor MIP1  </v>
          </cell>
        </row>
        <row r="35719">
          <cell r="A35719" t="str">
            <v>Zm00001d011921</v>
          </cell>
          <cell r="B35719" t="str">
            <v xml:space="preserve">RALFL33  </v>
          </cell>
        </row>
        <row r="35720">
          <cell r="A35720" t="str">
            <v>Zm00001d045630</v>
          </cell>
          <cell r="B35720" t="str">
            <v>Retrovirus-related Pol polyprotein LINE-1</v>
          </cell>
        </row>
        <row r="35721">
          <cell r="A35721" t="str">
            <v>Zm00001d020806</v>
          </cell>
        </row>
        <row r="35722">
          <cell r="A35722" t="str">
            <v>Zm00001d011757</v>
          </cell>
          <cell r="B35722" t="str">
            <v xml:space="preserve">Too many mouths protein  </v>
          </cell>
        </row>
        <row r="35723">
          <cell r="A35723" t="str">
            <v>Zm00001d036631</v>
          </cell>
          <cell r="B35723" t="str">
            <v>Probable CDP-diacylglycerol--inositol 3-phosphatidyltransferase 2</v>
          </cell>
        </row>
        <row r="35724">
          <cell r="A35724" t="str">
            <v>Zm00001d050137</v>
          </cell>
          <cell r="B35724" t="str">
            <v xml:space="preserve">Putative AP2/EREBP transcription factor superfamily protein  </v>
          </cell>
        </row>
        <row r="35725">
          <cell r="A35725" t="str">
            <v>Zm00001d007438</v>
          </cell>
        </row>
        <row r="35726">
          <cell r="A35726" t="str">
            <v>Zm00001d020083</v>
          </cell>
        </row>
        <row r="35727">
          <cell r="A35727" t="str">
            <v>Zm00001d001943</v>
          </cell>
          <cell r="B35727" t="str">
            <v>Beta-fructofuranosidase insoluble isoenzyme CWINV3</v>
          </cell>
        </row>
        <row r="35728">
          <cell r="A35728" t="str">
            <v>Zm00001d024207</v>
          </cell>
          <cell r="B35728" t="str">
            <v>Alpha-humulene/(-)-(E)-beta-caryophyllene synthase</v>
          </cell>
        </row>
        <row r="35729">
          <cell r="A35729" t="str">
            <v>Zm00001d020977</v>
          </cell>
        </row>
        <row r="35730">
          <cell r="A35730" t="str">
            <v>Zm00001d043113</v>
          </cell>
          <cell r="B35730" t="str">
            <v>ADP-ribosylation factor A1E</v>
          </cell>
        </row>
        <row r="35731">
          <cell r="A35731" t="str">
            <v>Zm00001d044915</v>
          </cell>
        </row>
        <row r="35732">
          <cell r="A35732" t="str">
            <v>Zm00001d018681</v>
          </cell>
        </row>
        <row r="35733">
          <cell r="A35733" t="str">
            <v>Zm00001d012131</v>
          </cell>
        </row>
        <row r="35734">
          <cell r="A35734" t="str">
            <v>Zm00001d004538</v>
          </cell>
        </row>
        <row r="35735">
          <cell r="A35735" t="str">
            <v>Zm00001d025148</v>
          </cell>
        </row>
        <row r="35736">
          <cell r="A35736" t="str">
            <v>Zm00001d038019</v>
          </cell>
          <cell r="B35736" t="str">
            <v xml:space="preserve"> protein; Ribosomal protein-like</v>
          </cell>
        </row>
        <row r="35737">
          <cell r="A35737" t="str">
            <v>Zm00001d000409</v>
          </cell>
          <cell r="B35737" t="str">
            <v>Photosystem II reaction center PSB28 protein chloroplastic</v>
          </cell>
        </row>
        <row r="35738">
          <cell r="A35738" t="str">
            <v>Zm00001d050885</v>
          </cell>
          <cell r="B35738" t="str">
            <v>Beta-13-galactosyltransferase GALT1</v>
          </cell>
        </row>
        <row r="35739">
          <cell r="A35739" t="str">
            <v>Zm00001d015759</v>
          </cell>
          <cell r="B35739" t="str">
            <v xml:space="preserve">Ethylene responsive element  </v>
          </cell>
        </row>
        <row r="35740">
          <cell r="A35740" t="str">
            <v>Zm00001d039421</v>
          </cell>
        </row>
        <row r="35741">
          <cell r="A35741" t="str">
            <v>Zm00001d006653</v>
          </cell>
          <cell r="B35741" t="str">
            <v>Ethylene-responsive transcription factor RAP2-11</v>
          </cell>
        </row>
        <row r="35742">
          <cell r="A35742" t="str">
            <v>Zm00001d020041</v>
          </cell>
        </row>
        <row r="35743">
          <cell r="A35743" t="str">
            <v>Zm00001d018600</v>
          </cell>
        </row>
        <row r="35744">
          <cell r="A35744" t="str">
            <v>Zm00001d037040</v>
          </cell>
        </row>
        <row r="35745">
          <cell r="A35745" t="str">
            <v>Zm00001d050284</v>
          </cell>
          <cell r="B35745" t="str">
            <v xml:space="preserve">tRNA modification GTPase trmE  </v>
          </cell>
        </row>
        <row r="35746">
          <cell r="A35746" t="str">
            <v>Zm00001d044283</v>
          </cell>
          <cell r="B35746" t="str">
            <v>Chromatin modification-related protein EAF1 B</v>
          </cell>
        </row>
        <row r="35747">
          <cell r="A35747" t="str">
            <v>Zm00001d025811</v>
          </cell>
          <cell r="B35747" t="str">
            <v>rRNA processing protein-related</v>
          </cell>
        </row>
        <row r="35748">
          <cell r="A35748" t="str">
            <v>Zm00001d035503</v>
          </cell>
          <cell r="B35748" t="str">
            <v>General transcription factor 2-related zinc finger protein</v>
          </cell>
        </row>
        <row r="35749">
          <cell r="A35749" t="str">
            <v>Zm00001d025807</v>
          </cell>
          <cell r="B35749" t="str">
            <v xml:space="preserve">UPF0481 protein </v>
          </cell>
        </row>
        <row r="35750">
          <cell r="A35750" t="str">
            <v>Zm00001d022641</v>
          </cell>
        </row>
        <row r="35751">
          <cell r="A35751" t="str">
            <v>Zm00001d043406</v>
          </cell>
          <cell r="B35751" t="str">
            <v>Interactor of constitutive active ROPs 1</v>
          </cell>
        </row>
        <row r="35752">
          <cell r="A35752" t="str">
            <v>Zm00001d004762</v>
          </cell>
          <cell r="B35752" t="str">
            <v>ABC transporter G family member 25</v>
          </cell>
        </row>
        <row r="35753">
          <cell r="A35753" t="str">
            <v>Zm00001d028016</v>
          </cell>
          <cell r="B35753" t="str">
            <v>Calcium-dependent protein kinase 7</v>
          </cell>
        </row>
        <row r="35754">
          <cell r="A35754" t="str">
            <v>Zm00001d017373</v>
          </cell>
          <cell r="B35754" t="str">
            <v>RNA polymerase II C-terminal domain phosphatase-like 1</v>
          </cell>
        </row>
        <row r="35755">
          <cell r="A35755" t="str">
            <v>Zm00001d052460</v>
          </cell>
        </row>
        <row r="35756">
          <cell r="A35756" t="str">
            <v>Zm00001d008503</v>
          </cell>
          <cell r="B35756" t="str">
            <v>RING/FYVE/PHD zinc finger superfamily protein</v>
          </cell>
        </row>
        <row r="35757">
          <cell r="A35757" t="str">
            <v>Zm00001d011743</v>
          </cell>
          <cell r="B35757" t="str">
            <v>Helicase protein with RING/U-box domain</v>
          </cell>
        </row>
        <row r="35758">
          <cell r="A35758" t="str">
            <v>Zm00001d039096</v>
          </cell>
          <cell r="B35758" t="str">
            <v>Pentatricopeptide repeat-containing protein  chloroplastic</v>
          </cell>
        </row>
        <row r="35759">
          <cell r="A35759" t="str">
            <v>Zm00001d051755</v>
          </cell>
        </row>
        <row r="35760">
          <cell r="A35760" t="str">
            <v>Zm00001d004896</v>
          </cell>
          <cell r="B35760" t="str">
            <v>mRNA-decapping enzyme-like protein</v>
          </cell>
        </row>
        <row r="35761">
          <cell r="A35761" t="str">
            <v>Zm00001d050723</v>
          </cell>
          <cell r="B35761" t="str">
            <v xml:space="preserve"> SnRK2 serine threonine protein kinase6</v>
          </cell>
        </row>
        <row r="35762">
          <cell r="A35762" t="str">
            <v>Zm00001d036868</v>
          </cell>
        </row>
        <row r="35763">
          <cell r="A35763" t="str">
            <v>Zm00001d026535</v>
          </cell>
          <cell r="B35763" t="str">
            <v>Protein IQ-DOMAIN 32</v>
          </cell>
        </row>
        <row r="35764">
          <cell r="A35764" t="str">
            <v>Zm00001d012161</v>
          </cell>
          <cell r="B35764" t="str">
            <v xml:space="preserve"> 60S ribosomal protein L5-1 homolog b</v>
          </cell>
        </row>
        <row r="35765">
          <cell r="A35765" t="str">
            <v>Zm00001d037527</v>
          </cell>
          <cell r="B35765" t="str">
            <v>ATP-dependent DNA helicase [Source:UniProtKB/TrEMBL;Acc:A0A1D6LYJ8]</v>
          </cell>
        </row>
        <row r="35766">
          <cell r="A35766" t="str">
            <v>Zm00001d005944</v>
          </cell>
        </row>
        <row r="35767">
          <cell r="A35767" t="str">
            <v>Zm00001d012970</v>
          </cell>
          <cell r="B35767" t="str">
            <v>Phosphatidylinositol N-acetyglucosaminlytransferase subunit P-related</v>
          </cell>
        </row>
        <row r="35768">
          <cell r="A35768" t="str">
            <v>Zm00001d049838</v>
          </cell>
          <cell r="B35768" t="str">
            <v>OSJNBa0063G07.3 protein; OSJNBa0082E08.9 protein;  protein</v>
          </cell>
        </row>
        <row r="35769">
          <cell r="A35769" t="str">
            <v>Zm00001d026062</v>
          </cell>
          <cell r="B35769" t="str">
            <v>GDSL-like Lipase/Acylhydrolase superfamily protein</v>
          </cell>
        </row>
        <row r="35770">
          <cell r="A35770" t="str">
            <v>Zm00001d051925</v>
          </cell>
          <cell r="B35770" t="str">
            <v>Receptor-like serine/threonine-protein kinase ALE2</v>
          </cell>
        </row>
        <row r="35771">
          <cell r="A35771" t="str">
            <v>Zm00001d049289</v>
          </cell>
        </row>
        <row r="35772">
          <cell r="A35772" t="str">
            <v>Zm00001d043526</v>
          </cell>
          <cell r="B35772" t="str">
            <v>haloacid dehalogenase-like hydrolase family protein</v>
          </cell>
        </row>
        <row r="35773">
          <cell r="A35773" t="str">
            <v>Zm00001d021029</v>
          </cell>
        </row>
        <row r="35774">
          <cell r="A35774" t="str">
            <v>Zm00001d032172</v>
          </cell>
          <cell r="B35774" t="str">
            <v>ATP-dependent 6-phosphofructokinase 5 chloroplastic</v>
          </cell>
        </row>
        <row r="35775">
          <cell r="A35775" t="str">
            <v>Zm00001d030828</v>
          </cell>
        </row>
        <row r="35776">
          <cell r="A35776" t="str">
            <v>Zm00001d017985</v>
          </cell>
          <cell r="B35776" t="str">
            <v xml:space="preserve">Pyruvate dehydrogenase E1 component alpha subunit  </v>
          </cell>
        </row>
        <row r="35777">
          <cell r="A35777" t="str">
            <v>Zm00001d027789</v>
          </cell>
        </row>
        <row r="35778">
          <cell r="A35778" t="str">
            <v>Zm00001d043152</v>
          </cell>
          <cell r="B35778" t="str">
            <v>Dihydropyrimidinase</v>
          </cell>
        </row>
        <row r="35779">
          <cell r="A35779" t="str">
            <v>Zm00001d010368</v>
          </cell>
          <cell r="B35779" t="str">
            <v xml:space="preserve"> derlin1</v>
          </cell>
        </row>
        <row r="35780">
          <cell r="A35780" t="str">
            <v>Zm00001d013989</v>
          </cell>
          <cell r="B35780" t="str">
            <v>Pre-mRNA-processing protein 40C</v>
          </cell>
        </row>
        <row r="35781">
          <cell r="A35781" t="str">
            <v>Zm00001d032646</v>
          </cell>
          <cell r="B35781" t="str">
            <v xml:space="preserve">RHC1A  </v>
          </cell>
        </row>
        <row r="35782">
          <cell r="A35782" t="str">
            <v>Zm00001d024857</v>
          </cell>
          <cell r="B35782" t="str">
            <v xml:space="preserve">Discordia 1%3B Discordia1  </v>
          </cell>
        </row>
        <row r="35783">
          <cell r="A35783" t="str">
            <v>Zm00001d030584</v>
          </cell>
          <cell r="B35783" t="str">
            <v>DROUGHT SENSITIVE 1</v>
          </cell>
        </row>
        <row r="35784">
          <cell r="A35784" t="str">
            <v>Zm00001d009791</v>
          </cell>
        </row>
        <row r="35785">
          <cell r="A35785" t="str">
            <v>Zm00001d044610</v>
          </cell>
        </row>
        <row r="35786">
          <cell r="A35786" t="str">
            <v>Zm00001d006887</v>
          </cell>
        </row>
        <row r="35787">
          <cell r="A35787" t="str">
            <v>Zm00001d036629</v>
          </cell>
          <cell r="B35787" t="str">
            <v>Nucleotidyltransferase family protein</v>
          </cell>
        </row>
        <row r="35788">
          <cell r="A35788" t="str">
            <v>Zm00001d038783</v>
          </cell>
          <cell r="B35788" t="str">
            <v xml:space="preserve">Profilin-1  </v>
          </cell>
        </row>
        <row r="35789">
          <cell r="A35789" t="str">
            <v>Zm00001d041781</v>
          </cell>
          <cell r="B35789" t="str">
            <v>Agamous-like MADS-box protein AGL11</v>
          </cell>
        </row>
        <row r="35790">
          <cell r="A35790" t="str">
            <v>Zm00001d048150</v>
          </cell>
          <cell r="B35790" t="str">
            <v xml:space="preserve">Adenylyl-sulfate kinase  </v>
          </cell>
        </row>
        <row r="35791">
          <cell r="A35791" t="str">
            <v>Zm00001d040374</v>
          </cell>
        </row>
        <row r="35792">
          <cell r="A35792" t="str">
            <v>Zm00001d011069</v>
          </cell>
          <cell r="B35792" t="str">
            <v>NAD(P)-binding Rossmann-fold superfamily protein</v>
          </cell>
        </row>
        <row r="35793">
          <cell r="A35793" t="str">
            <v>Zm00001d008544</v>
          </cell>
          <cell r="B35793" t="str">
            <v>50S ribosomal protein L29 chloroplastic</v>
          </cell>
        </row>
        <row r="35794">
          <cell r="A35794" t="str">
            <v>Zm00001d039761</v>
          </cell>
          <cell r="B35794" t="str">
            <v>General transcription factor 2-related zinc finger protein</v>
          </cell>
        </row>
        <row r="35795">
          <cell r="A35795" t="str">
            <v>Zm00001d008887</v>
          </cell>
          <cell r="B35795" t="str">
            <v>40S ribosomal protein S4-3</v>
          </cell>
        </row>
        <row r="35796">
          <cell r="A35796" t="str">
            <v>Zm00001d022126</v>
          </cell>
          <cell r="B35796" t="str">
            <v>root-specific kinase 1</v>
          </cell>
        </row>
        <row r="35797">
          <cell r="A35797" t="str">
            <v>Zm00001d052479</v>
          </cell>
          <cell r="B35797" t="str">
            <v>UDP-glycosyltransferase 75B1</v>
          </cell>
        </row>
        <row r="35798">
          <cell r="A35798" t="str">
            <v>Zm00001d019136</v>
          </cell>
          <cell r="B35798" t="str">
            <v>Probable protein phosphatase 2C 33</v>
          </cell>
        </row>
        <row r="35799">
          <cell r="A35799" t="str">
            <v>Zm00001d014519</v>
          </cell>
          <cell r="B35799" t="str">
            <v>Translation machinery associated TMA7</v>
          </cell>
        </row>
        <row r="35800">
          <cell r="A35800" t="str">
            <v>Zm00001d016195</v>
          </cell>
          <cell r="B35800" t="str">
            <v>RNA binding (RRM/RBD/RNP motifs) family protein</v>
          </cell>
        </row>
        <row r="35801">
          <cell r="A35801" t="str">
            <v>Zm00001d043221</v>
          </cell>
        </row>
        <row r="35802">
          <cell r="A35802" t="str">
            <v>Zm00001d039732</v>
          </cell>
          <cell r="B35802" t="str">
            <v>Staphylococcal-like nuclease CAN1</v>
          </cell>
        </row>
        <row r="35803">
          <cell r="A35803" t="str">
            <v>Zm00001d008841</v>
          </cell>
          <cell r="B35803" t="str">
            <v xml:space="preserve">17.8 kDa class II heat shock protein  </v>
          </cell>
        </row>
        <row r="35804">
          <cell r="A35804" t="str">
            <v>Zm00001d047909</v>
          </cell>
          <cell r="B35804" t="str">
            <v>transcription activators;DNA binding;RNA polymerase II transcription factors;catalytics;transcription initiation factors</v>
          </cell>
        </row>
        <row r="35805">
          <cell r="A35805" t="str">
            <v>Zm00001d029376</v>
          </cell>
        </row>
        <row r="35806">
          <cell r="A35806" t="str">
            <v>Zm00001d003020</v>
          </cell>
          <cell r="B35806" t="str">
            <v>RmlC-like cupins superfamily protein</v>
          </cell>
        </row>
        <row r="35807">
          <cell r="A35807" t="str">
            <v>Zm00001d034221</v>
          </cell>
          <cell r="B35807" t="str">
            <v>Formin-like protein 18</v>
          </cell>
        </row>
        <row r="35808">
          <cell r="A35808" t="str">
            <v>Zm00001d008728</v>
          </cell>
        </row>
        <row r="35809">
          <cell r="A35809" t="str">
            <v>Zm00001d049777</v>
          </cell>
          <cell r="B35809" t="str">
            <v>BTB/POZ and MATH domain-containing protein 1</v>
          </cell>
        </row>
        <row r="35810">
          <cell r="A35810" t="str">
            <v>Zm00001d011646</v>
          </cell>
        </row>
        <row r="35811">
          <cell r="A35811" t="str">
            <v>Zm00001d024534</v>
          </cell>
          <cell r="B35811" t="str">
            <v>Zinc finger CCCH domain-containing protein 12</v>
          </cell>
        </row>
        <row r="35812">
          <cell r="A35812" t="str">
            <v>Zm00001d032590</v>
          </cell>
        </row>
        <row r="35813">
          <cell r="A35813" t="str">
            <v>Zm00001d034658</v>
          </cell>
          <cell r="B35813" t="str">
            <v>Tubulin gamma-2 chain</v>
          </cell>
        </row>
        <row r="35814">
          <cell r="A35814" t="str">
            <v>Zm00001d021186</v>
          </cell>
          <cell r="B35814" t="str">
            <v>Lysine histidine transporter 2</v>
          </cell>
        </row>
        <row r="35815">
          <cell r="A35815" t="str">
            <v>Zm00001d052702</v>
          </cell>
          <cell r="B35815" t="str">
            <v xml:space="preserve">Biotin synthase  </v>
          </cell>
        </row>
        <row r="35816">
          <cell r="A35816" t="str">
            <v>Zm00001d025859</v>
          </cell>
          <cell r="B35816" t="str">
            <v xml:space="preserve">MazG nucleotide pyrophosphohydrolase domain protein  </v>
          </cell>
        </row>
        <row r="35817">
          <cell r="A35817" t="str">
            <v>Zm00001d044446</v>
          </cell>
          <cell r="B35817" t="str">
            <v>Acyl-CoA N-acyltransferases (NAT) superfamily protein</v>
          </cell>
        </row>
        <row r="35818">
          <cell r="A35818" t="str">
            <v>Zm00001d041152</v>
          </cell>
        </row>
        <row r="35819">
          <cell r="A35819" t="str">
            <v>Zm00001d033664</v>
          </cell>
          <cell r="B35819" t="str">
            <v xml:space="preserve">Gtk16 protein  </v>
          </cell>
        </row>
        <row r="35820">
          <cell r="A35820" t="str">
            <v>Zm00001d044355</v>
          </cell>
          <cell r="B35820" t="str">
            <v xml:space="preserve">B3 domain-containing protein </v>
          </cell>
        </row>
        <row r="35821">
          <cell r="A35821" t="str">
            <v>Zm00001d022385</v>
          </cell>
        </row>
        <row r="35822">
          <cell r="A35822" t="str">
            <v>Zm00001d005753</v>
          </cell>
          <cell r="B35822" t="str">
            <v>60S ribosomal protein L26-1</v>
          </cell>
        </row>
        <row r="35823">
          <cell r="A35823" t="str">
            <v>Zm00001d022629</v>
          </cell>
          <cell r="B35823" t="str">
            <v xml:space="preserve">Proteasome subunit alpha type  </v>
          </cell>
        </row>
        <row r="35824">
          <cell r="A35824" t="str">
            <v>Zm00001d011383</v>
          </cell>
        </row>
        <row r="35825">
          <cell r="A35825" t="str">
            <v>Zm00001d051366</v>
          </cell>
        </row>
        <row r="35826">
          <cell r="A35826" t="str">
            <v>Zm00001d052765</v>
          </cell>
          <cell r="B35826" t="str">
            <v xml:space="preserve"> TUB-transcription factor 7</v>
          </cell>
        </row>
        <row r="35827">
          <cell r="A35827" t="str">
            <v>Zm00001d046873</v>
          </cell>
          <cell r="B35827" t="str">
            <v>Probable ADP-ribosylation factor GTPase-activating protein AGD5</v>
          </cell>
        </row>
        <row r="35828">
          <cell r="A35828" t="str">
            <v>Zm00001d052343</v>
          </cell>
          <cell r="B35828" t="str">
            <v>Probable serine/threonine-protein kinase WNK5</v>
          </cell>
        </row>
        <row r="35829">
          <cell r="A35829" t="str">
            <v>Zm00001d045447</v>
          </cell>
          <cell r="B35829" t="str">
            <v>RNA 2'-phosphotransferase Tpt1 / KptA family</v>
          </cell>
        </row>
        <row r="35830">
          <cell r="A35830" t="str">
            <v>Zm00001d007521</v>
          </cell>
        </row>
        <row r="35831">
          <cell r="A35831" t="str">
            <v>Zm00001d051930</v>
          </cell>
          <cell r="B35831" t="str">
            <v xml:space="preserve">(Csu525(RpL17))%2C mRNA  </v>
          </cell>
        </row>
        <row r="35832">
          <cell r="A35832" t="str">
            <v>Zm00001d003671</v>
          </cell>
          <cell r="B35832" t="str">
            <v xml:space="preserve">Phospholipase C  </v>
          </cell>
        </row>
        <row r="35833">
          <cell r="A35833" t="str">
            <v>Zm00001d010631</v>
          </cell>
          <cell r="B35833" t="str">
            <v xml:space="preserve">60S ribosomal protein L24%3B 60S ribosomal protein L24 isoform 1%3B 60S ribosomal protein L24 isoform 2%3B 60S ribosomal protein L24 isoform 3  </v>
          </cell>
        </row>
        <row r="35834">
          <cell r="A35834" t="str">
            <v>Zm00001d025278</v>
          </cell>
          <cell r="B35834" t="str">
            <v>Protein MEI2-like 1</v>
          </cell>
        </row>
        <row r="35835">
          <cell r="A35835" t="str">
            <v>Zm00001d018775</v>
          </cell>
          <cell r="B35835" t="str">
            <v xml:space="preserve">G1 protein  </v>
          </cell>
        </row>
        <row r="35836">
          <cell r="A35836" t="str">
            <v>Zm00001d003823</v>
          </cell>
          <cell r="B35836" t="str">
            <v>Cytochrome P450 77A4</v>
          </cell>
        </row>
        <row r="35837">
          <cell r="A35837" t="str">
            <v>Zm00001d045823</v>
          </cell>
          <cell r="B35837" t="str">
            <v>bZIP transcription factor family protein</v>
          </cell>
        </row>
        <row r="35838">
          <cell r="A35838" t="str">
            <v>Zm00001d002631</v>
          </cell>
          <cell r="B35838" t="str">
            <v>Probable methyltransferase PMT13</v>
          </cell>
        </row>
        <row r="35839">
          <cell r="A35839" t="str">
            <v>Zm00001d032379</v>
          </cell>
          <cell r="B35839" t="str">
            <v>Lipid phosphate phosphatase 2</v>
          </cell>
        </row>
        <row r="35840">
          <cell r="A35840" t="str">
            <v>Zm00001d026121</v>
          </cell>
          <cell r="B35840" t="str">
            <v xml:space="preserve">Amino acid transport protein  </v>
          </cell>
        </row>
        <row r="35841">
          <cell r="A35841" t="str">
            <v>Zm00001d030304</v>
          </cell>
          <cell r="B35841" t="str">
            <v>Pathogenesis-related thaumatin superfamily protein</v>
          </cell>
        </row>
        <row r="35842">
          <cell r="A35842" t="str">
            <v>Zm00001d047032</v>
          </cell>
          <cell r="B35842" t="str">
            <v>pfkB-like carbohydrate kinase family protein</v>
          </cell>
        </row>
        <row r="35843">
          <cell r="A35843" t="str">
            <v>Zm00001d038244</v>
          </cell>
          <cell r="B35843" t="str">
            <v>Auxin-responsive protein [Source:UniProtKB/TrEMBL;Acc:A0A1D6M4R3]</v>
          </cell>
        </row>
        <row r="35844">
          <cell r="A35844" t="str">
            <v>Zm00001d021366</v>
          </cell>
        </row>
        <row r="35845">
          <cell r="A35845" t="str">
            <v>Zm00001d006247</v>
          </cell>
        </row>
        <row r="35846">
          <cell r="A35846" t="str">
            <v>Zm00001d037026</v>
          </cell>
        </row>
        <row r="35847">
          <cell r="A35847" t="str">
            <v>Zm00001d026225</v>
          </cell>
          <cell r="B35847" t="str">
            <v>Histone H2A</v>
          </cell>
        </row>
        <row r="35848">
          <cell r="A35848" t="str">
            <v>Zm00001d036832</v>
          </cell>
        </row>
        <row r="35849">
          <cell r="A35849" t="str">
            <v>Zm00001d038836</v>
          </cell>
        </row>
        <row r="35850">
          <cell r="A35850" t="str">
            <v>Zm00001d007645</v>
          </cell>
        </row>
        <row r="35851">
          <cell r="A35851" t="str">
            <v>Zm00001d039330</v>
          </cell>
          <cell r="B35851" t="str">
            <v>V-type proton ATPase subunit E3</v>
          </cell>
        </row>
        <row r="35852">
          <cell r="A35852" t="str">
            <v>Zm00001d046124</v>
          </cell>
        </row>
        <row r="35853">
          <cell r="A35853" t="str">
            <v>Zm00001d014707</v>
          </cell>
          <cell r="B35853" t="str">
            <v>late embryogenesis abundant protein</v>
          </cell>
        </row>
        <row r="35854">
          <cell r="A35854" t="str">
            <v>Zm00001d016001</v>
          </cell>
          <cell r="B35854" t="str">
            <v>Rop guanine nucleotide exchange factor 9</v>
          </cell>
        </row>
        <row r="35855">
          <cell r="A35855" t="str">
            <v>Zm00001d008736</v>
          </cell>
          <cell r="B35855" t="str">
            <v>Monothiol glutaredoxin-S15 mitochondrial</v>
          </cell>
        </row>
        <row r="35856">
          <cell r="A35856" t="str">
            <v>Zm00001d014146</v>
          </cell>
          <cell r="B35856" t="str">
            <v xml:space="preserve">Hsp20/alpha crystallin family protein  </v>
          </cell>
        </row>
        <row r="35857">
          <cell r="A35857" t="str">
            <v>Zm00001d031634</v>
          </cell>
          <cell r="B35857" t="str">
            <v>Major facilitator superfamily protein</v>
          </cell>
        </row>
        <row r="35858">
          <cell r="A35858" t="str">
            <v>Zm00001d046730</v>
          </cell>
        </row>
        <row r="35859">
          <cell r="A35859" t="str">
            <v>Zm00001d023839</v>
          </cell>
          <cell r="B35859" t="str">
            <v>binding</v>
          </cell>
        </row>
        <row r="35860">
          <cell r="A35860" t="str">
            <v>Zm00001d003127</v>
          </cell>
          <cell r="B35860" t="str">
            <v>60S ribosomal protein L23a-1</v>
          </cell>
        </row>
        <row r="35861">
          <cell r="A35861" t="str">
            <v>Zm00001d007091</v>
          </cell>
          <cell r="B35861" t="str">
            <v>Cis-zeatin O-glucosyltransferase 1</v>
          </cell>
        </row>
        <row r="35862">
          <cell r="A35862" t="str">
            <v>Zm00001d025195</v>
          </cell>
          <cell r="B35862" t="str">
            <v>Serine carboxypeptidase-like 20</v>
          </cell>
        </row>
        <row r="35863">
          <cell r="A35863" t="str">
            <v>Zm00001d007843</v>
          </cell>
          <cell r="B35863" t="str">
            <v>L-type lectin-domain containing receptor kinase V.9</v>
          </cell>
        </row>
        <row r="35864">
          <cell r="A35864" t="str">
            <v>Zm00001d013936</v>
          </cell>
        </row>
        <row r="35865">
          <cell r="A35865" t="str">
            <v>Zm00001d029505</v>
          </cell>
          <cell r="B35865" t="str">
            <v>Nuclear transcription factor Y subunit B-2</v>
          </cell>
        </row>
        <row r="35866">
          <cell r="A35866" t="str">
            <v>Zm00001d024158</v>
          </cell>
          <cell r="B35866" t="str">
            <v>Protein RAE1</v>
          </cell>
        </row>
        <row r="35867">
          <cell r="A35867" t="str">
            <v>Zm00001d024942</v>
          </cell>
        </row>
        <row r="35868">
          <cell r="A35868" t="str">
            <v>Zm00001d047345</v>
          </cell>
          <cell r="B35868" t="str">
            <v>Expressed protein;  protein</v>
          </cell>
        </row>
        <row r="35869">
          <cell r="A35869" t="str">
            <v>Zm00001d038146</v>
          </cell>
          <cell r="B35869" t="str">
            <v xml:space="preserve">Oxidoreductase%2C 2OG-Fe oxygenase family protein  </v>
          </cell>
        </row>
        <row r="35870">
          <cell r="A35870" t="str">
            <v>Zm00001d006571</v>
          </cell>
          <cell r="B35870" t="str">
            <v>Cellulose synthase-like protein D3</v>
          </cell>
        </row>
        <row r="35871">
          <cell r="A35871" t="str">
            <v>Zm00001d015863</v>
          </cell>
          <cell r="B35871" t="str">
            <v>Mitotic spindle checkpoint protein BUBR1</v>
          </cell>
        </row>
        <row r="35872">
          <cell r="A35872" t="str">
            <v>Zm00001d027657</v>
          </cell>
        </row>
        <row r="35873">
          <cell r="A35873" t="str">
            <v>Zm00001d026367</v>
          </cell>
        </row>
        <row r="35874">
          <cell r="A35874" t="str">
            <v>Zm00001d005024</v>
          </cell>
        </row>
        <row r="35875">
          <cell r="A35875" t="str">
            <v>Zm00001d036847</v>
          </cell>
          <cell r="B35875" t="str">
            <v xml:space="preserve">BTB/POZ domain-containing protein </v>
          </cell>
        </row>
        <row r="35876">
          <cell r="A35876" t="str">
            <v>Zm00001d035434</v>
          </cell>
          <cell r="B35876" t="str">
            <v>Zinc finger (C3HC4-type RING finger) family protein</v>
          </cell>
        </row>
        <row r="35877">
          <cell r="A35877" t="str">
            <v>Zm00001d012894</v>
          </cell>
        </row>
        <row r="35878">
          <cell r="A35878" t="str">
            <v>Zm00001d013787</v>
          </cell>
          <cell r="B35878" t="str">
            <v>Secretory carrier-associated membrane protein 3</v>
          </cell>
        </row>
        <row r="35879">
          <cell r="A35879" t="str">
            <v>Zm00001d041829</v>
          </cell>
          <cell r="B35879" t="str">
            <v xml:space="preserve"> thiamine synthesis3</v>
          </cell>
        </row>
        <row r="35880">
          <cell r="A35880" t="str">
            <v>Zm00001d019265</v>
          </cell>
          <cell r="B35880" t="str">
            <v xml:space="preserve">UDP-glucosyltransferase  </v>
          </cell>
        </row>
        <row r="35881">
          <cell r="A35881" t="str">
            <v>Zm00001d015150</v>
          </cell>
          <cell r="B35881" t="str">
            <v>kinase family protein</v>
          </cell>
        </row>
        <row r="35882">
          <cell r="A35882" t="str">
            <v>Zm00001d043193</v>
          </cell>
        </row>
        <row r="35883">
          <cell r="A35883" t="str">
            <v>Zm00001d019538</v>
          </cell>
          <cell r="B35883" t="str">
            <v>RNA-binding KH domain-containing protein</v>
          </cell>
        </row>
        <row r="35884">
          <cell r="A35884" t="str">
            <v>Zm00001d005359</v>
          </cell>
          <cell r="B35884" t="str">
            <v xml:space="preserve">ATP-dependent protease Clp ATPase subunit  </v>
          </cell>
        </row>
        <row r="35885">
          <cell r="A35885" t="str">
            <v>Zm00001d005145</v>
          </cell>
        </row>
        <row r="35886">
          <cell r="A35886" t="str">
            <v>Zm00001d002554</v>
          </cell>
          <cell r="B35886" t="str">
            <v>Golgin candidate 2</v>
          </cell>
        </row>
        <row r="35887">
          <cell r="A35887" t="str">
            <v>Zm00001d002805</v>
          </cell>
        </row>
        <row r="35888">
          <cell r="A35888" t="str">
            <v>Zm00001d013945</v>
          </cell>
          <cell r="B35888" t="str">
            <v>Ripening-related protein 3</v>
          </cell>
        </row>
        <row r="35889">
          <cell r="A35889" t="str">
            <v>Zm00001d039317</v>
          </cell>
          <cell r="B35889" t="str">
            <v>hAT transposon superfamily protein</v>
          </cell>
        </row>
        <row r="35890">
          <cell r="A35890" t="str">
            <v>Zm00001d024924</v>
          </cell>
        </row>
        <row r="35891">
          <cell r="A35891" t="str">
            <v>Zm00001d018971</v>
          </cell>
          <cell r="B35891" t="str">
            <v xml:space="preserve">Regulatory protein opaque-2  </v>
          </cell>
        </row>
        <row r="35892">
          <cell r="A35892" t="str">
            <v>Zm00001d023226</v>
          </cell>
        </row>
        <row r="35893">
          <cell r="A35893" t="str">
            <v>Zm00001d047599</v>
          </cell>
          <cell r="B35893" t="str">
            <v>Pentatricopeptide repeat-containing protein  mitochondrial</v>
          </cell>
        </row>
        <row r="35894">
          <cell r="A35894" t="str">
            <v>Zm00001d044813</v>
          </cell>
          <cell r="B35894" t="str">
            <v>Probable fructokinase-6 chloroplastic</v>
          </cell>
        </row>
        <row r="35895">
          <cell r="A35895" t="str">
            <v>Zm00001d014024</v>
          </cell>
          <cell r="B35895" t="str">
            <v>Universal stress protein PHOS34</v>
          </cell>
        </row>
        <row r="35896">
          <cell r="A35896" t="str">
            <v>Zm00001d043968</v>
          </cell>
          <cell r="B35896" t="str">
            <v>RAD-like 3</v>
          </cell>
        </row>
        <row r="35897">
          <cell r="A35897" t="str">
            <v>Zm00001d043109</v>
          </cell>
          <cell r="B35897" t="str">
            <v>Probable ADP-ribosylation factor GTPase-activating protein AGD14</v>
          </cell>
        </row>
        <row r="35898">
          <cell r="A35898" t="str">
            <v>Zm00001d032052</v>
          </cell>
        </row>
        <row r="35899">
          <cell r="A35899" t="str">
            <v>Zm00001d041032</v>
          </cell>
          <cell r="B35899" t="str">
            <v>DNA-(apurinic or apyrimidinic site) lyase chloroplastic</v>
          </cell>
        </row>
        <row r="35900">
          <cell r="A35900" t="str">
            <v>Zm00001d047526</v>
          </cell>
          <cell r="B35900" t="str">
            <v>Lung seven transmembrane receptor family protein</v>
          </cell>
        </row>
        <row r="35901">
          <cell r="A35901" t="str">
            <v>Zm00001d005253</v>
          </cell>
          <cell r="B35901" t="str">
            <v>V-type proton ATPase subunit G1</v>
          </cell>
        </row>
        <row r="35902">
          <cell r="A35902" t="str">
            <v>Zm00001d019563</v>
          </cell>
          <cell r="B35902" t="str">
            <v xml:space="preserve">Aquaporin PIP2-1  </v>
          </cell>
        </row>
        <row r="35903">
          <cell r="A35903" t="str">
            <v>Zm00001d018312</v>
          </cell>
          <cell r="B35903" t="str">
            <v>Galactosyltransferase family protein</v>
          </cell>
        </row>
        <row r="35904">
          <cell r="A35904" t="str">
            <v>Zm00001d002499</v>
          </cell>
          <cell r="B35904" t="str">
            <v>UDP-Glycosyltransferase superfamily protein</v>
          </cell>
        </row>
        <row r="35905">
          <cell r="A35905" t="str">
            <v>Zm00001d047959</v>
          </cell>
          <cell r="B35905" t="str">
            <v>Probable ubiquitin-conjugating enzyme E2 25</v>
          </cell>
        </row>
        <row r="35906">
          <cell r="A35906" t="str">
            <v>Zm00001d049067</v>
          </cell>
        </row>
        <row r="35907">
          <cell r="A35907" t="str">
            <v>Zm00001d025280</v>
          </cell>
          <cell r="B35907" t="str">
            <v>Retrovirus-related Pol polyprotein LINE-1</v>
          </cell>
        </row>
        <row r="35908">
          <cell r="A35908" t="str">
            <v>Zm00001d053888</v>
          </cell>
          <cell r="B35908" t="str">
            <v>Glycosyltransferase-like KOBITO 1</v>
          </cell>
        </row>
        <row r="35909">
          <cell r="A35909" t="str">
            <v>Zm00001d031113</v>
          </cell>
        </row>
        <row r="35910">
          <cell r="A35910" t="str">
            <v>Zm00001d026578</v>
          </cell>
          <cell r="B35910" t="str">
            <v>60S acidic ribosomal protein P2-5</v>
          </cell>
        </row>
        <row r="35911">
          <cell r="A35911" t="str">
            <v>Zm00001d038814</v>
          </cell>
          <cell r="B35911" t="str">
            <v>AtS40-3</v>
          </cell>
        </row>
        <row r="35912">
          <cell r="A35912" t="str">
            <v>Zm00001d039233</v>
          </cell>
        </row>
        <row r="35913">
          <cell r="A35913" t="str">
            <v>Zm00001d052363</v>
          </cell>
          <cell r="B35913" t="str">
            <v xml:space="preserve">Esterase PIR7B  </v>
          </cell>
        </row>
        <row r="35914">
          <cell r="A35914" t="str">
            <v>Zm00001d034194</v>
          </cell>
          <cell r="B35914" t="str">
            <v xml:space="preserve">BTB/POZ domain-containing protein </v>
          </cell>
        </row>
        <row r="35915">
          <cell r="A35915" t="str">
            <v>Zm00001d048061</v>
          </cell>
          <cell r="B35915" t="str">
            <v xml:space="preserve">3-ketoacyl-CoA synthase  </v>
          </cell>
        </row>
        <row r="35916">
          <cell r="A35916" t="str">
            <v>Zm00001d008241</v>
          </cell>
          <cell r="B35916" t="str">
            <v xml:space="preserve">Embryonic protein DC-8  </v>
          </cell>
        </row>
        <row r="35917">
          <cell r="A35917" t="str">
            <v>Zm00001d035428</v>
          </cell>
          <cell r="B35917" t="str">
            <v>Zinc finger (C3HC4-type RING finger) family protein</v>
          </cell>
        </row>
        <row r="35918">
          <cell r="A35918" t="str">
            <v>Zm00001d016915</v>
          </cell>
          <cell r="B35918" t="str">
            <v>Cryptochrome-1</v>
          </cell>
        </row>
        <row r="35919">
          <cell r="A35919" t="str">
            <v>Zm00001d006011</v>
          </cell>
          <cell r="B35919" t="str">
            <v>E3 ubiquitin-protein ligase UPL5</v>
          </cell>
        </row>
        <row r="35920">
          <cell r="A35920" t="str">
            <v>Zm00001d026270</v>
          </cell>
          <cell r="B35920" t="str">
            <v>RING/FYVE/PHD zinc finger superfamily protein</v>
          </cell>
        </row>
        <row r="35921">
          <cell r="A35921" t="str">
            <v>Zm00001d043973</v>
          </cell>
        </row>
        <row r="35922">
          <cell r="A35922" t="str">
            <v>Zm00001d034342</v>
          </cell>
        </row>
        <row r="35923">
          <cell r="A35923" t="str">
            <v>Zm00001d023435</v>
          </cell>
          <cell r="B35923" t="str">
            <v>Calmodulin-binding transcription activator 2</v>
          </cell>
        </row>
        <row r="35924">
          <cell r="A35924" t="str">
            <v>Zm00001d018570</v>
          </cell>
        </row>
        <row r="35925">
          <cell r="A35925" t="str">
            <v>Zm00001d037776</v>
          </cell>
        </row>
        <row r="35926">
          <cell r="A35926" t="str">
            <v>Zm00001d041770</v>
          </cell>
        </row>
        <row r="35927">
          <cell r="A35927" t="str">
            <v>Zm00001d042276</v>
          </cell>
          <cell r="B35927" t="str">
            <v>Probable beta-14-xylosyltransferase IRX10L</v>
          </cell>
        </row>
        <row r="35928">
          <cell r="A35928" t="str">
            <v>Zm00001d021994</v>
          </cell>
          <cell r="B35928" t="str">
            <v>hAT transposon superfamily protein</v>
          </cell>
        </row>
        <row r="35929">
          <cell r="A35929" t="str">
            <v>Zm00001d003869</v>
          </cell>
          <cell r="B35929" t="str">
            <v xml:space="preserve"> isopentenyl transferase2</v>
          </cell>
        </row>
        <row r="35930">
          <cell r="A35930" t="str">
            <v>Zm00001d003213</v>
          </cell>
        </row>
        <row r="35931">
          <cell r="A35931" t="str">
            <v>Zm00001d029895</v>
          </cell>
        </row>
        <row r="35932">
          <cell r="A35932" t="str">
            <v>Zm00001d018610</v>
          </cell>
        </row>
        <row r="35933">
          <cell r="A35933" t="str">
            <v>Zm00001d038139</v>
          </cell>
          <cell r="B35933" t="str">
            <v>DNA-directed RNA polymerase II subunit 7</v>
          </cell>
        </row>
        <row r="35934">
          <cell r="A35934" t="str">
            <v>Zm00001d027470</v>
          </cell>
        </row>
        <row r="35935">
          <cell r="A35935" t="str">
            <v>Zm00001d049032</v>
          </cell>
          <cell r="B35935" t="str">
            <v xml:space="preserve">Putative alcohol dehydrogenase superfamily protein  </v>
          </cell>
        </row>
        <row r="35936">
          <cell r="A35936" t="str">
            <v>Zm00001d011355</v>
          </cell>
          <cell r="B35936" t="str">
            <v>Zinc finger CCCH domain-containing protein 37</v>
          </cell>
        </row>
        <row r="35937">
          <cell r="A35937" t="str">
            <v>Zm00001d045203</v>
          </cell>
          <cell r="B35937" t="str">
            <v>Auxin-responsive protein IAA29</v>
          </cell>
        </row>
        <row r="35938">
          <cell r="A35938" t="str">
            <v>Zm00001d031953</v>
          </cell>
          <cell r="B35938" t="str">
            <v>Thioredoxin family protein</v>
          </cell>
        </row>
        <row r="35939">
          <cell r="A35939" t="str">
            <v>Zm00001d017481</v>
          </cell>
        </row>
        <row r="35940">
          <cell r="A35940" t="str">
            <v>Zm00001d038660</v>
          </cell>
          <cell r="B35940" t="str">
            <v>Protein tesmin/TSO1-like CXC 4</v>
          </cell>
        </row>
        <row r="35941">
          <cell r="A35941" t="str">
            <v>Zm00001d033834</v>
          </cell>
          <cell r="B35941" t="str">
            <v>Scarecrow-like protein 7</v>
          </cell>
        </row>
        <row r="35942">
          <cell r="A35942" t="str">
            <v>Zm00001d018641</v>
          </cell>
          <cell r="B35942" t="str">
            <v>early nodulin-like protein 16</v>
          </cell>
        </row>
        <row r="35943">
          <cell r="A35943" t="str">
            <v>Zm00001d006324</v>
          </cell>
        </row>
        <row r="35944">
          <cell r="A35944" t="str">
            <v>Zm00001d015843</v>
          </cell>
        </row>
        <row r="35945">
          <cell r="A35945" t="str">
            <v>Zm00001d054047</v>
          </cell>
        </row>
        <row r="35946">
          <cell r="A35946" t="str">
            <v>Zm00001d038657</v>
          </cell>
          <cell r="B35946" t="str">
            <v>P-loop containing nucleoside triphosphate hydrolases superfamily protein</v>
          </cell>
        </row>
        <row r="35947">
          <cell r="A35947" t="str">
            <v>Zm00001d028613</v>
          </cell>
          <cell r="B35947" t="str">
            <v>Protein kinase APK1A chloroplastic</v>
          </cell>
        </row>
        <row r="35948">
          <cell r="A35948" t="str">
            <v>Zm00001d033012</v>
          </cell>
          <cell r="B35948" t="str">
            <v>F-box/kelch-repeat protein SKIP11</v>
          </cell>
        </row>
        <row r="35949">
          <cell r="A35949" t="str">
            <v>Zm00001d019910</v>
          </cell>
        </row>
        <row r="35950">
          <cell r="A35950" t="str">
            <v>Zm00001d034623</v>
          </cell>
        </row>
        <row r="35951">
          <cell r="A35951" t="str">
            <v>Zm00001d051387</v>
          </cell>
          <cell r="B35951" t="str">
            <v>Scarecrow-like protein 6</v>
          </cell>
        </row>
        <row r="35952">
          <cell r="A35952" t="str">
            <v>Zm00001d029719</v>
          </cell>
          <cell r="B35952" t="str">
            <v>C-terminal binding protein AN</v>
          </cell>
        </row>
        <row r="35953">
          <cell r="A35953" t="str">
            <v>Zm00001d012984</v>
          </cell>
          <cell r="B35953" t="str">
            <v>Protein FLC EXPRESSOR</v>
          </cell>
        </row>
        <row r="35954">
          <cell r="A35954" t="str">
            <v>Zm00001d017574</v>
          </cell>
          <cell r="B35954" t="str">
            <v>ORMDL family protein</v>
          </cell>
        </row>
        <row r="35955">
          <cell r="A35955" t="str">
            <v>Zm00001d018193</v>
          </cell>
        </row>
        <row r="35956">
          <cell r="A35956" t="str">
            <v>Zm00001d032337</v>
          </cell>
          <cell r="B35956" t="str">
            <v>Thioredoxin-like protein CITRX chloroplastic</v>
          </cell>
        </row>
        <row r="35957">
          <cell r="A35957" t="str">
            <v>Zm00001d023555</v>
          </cell>
        </row>
        <row r="35958">
          <cell r="A35958" t="str">
            <v>Zm00001d041691</v>
          </cell>
          <cell r="B35958" t="str">
            <v>Uveal autoantigen with coiled-coil domains and ankyrin repeats isoform 4</v>
          </cell>
        </row>
        <row r="35959">
          <cell r="A35959" t="str">
            <v>Zm00001d013067</v>
          </cell>
          <cell r="B35959" t="str">
            <v xml:space="preserve">Histone H1  </v>
          </cell>
        </row>
        <row r="35960">
          <cell r="A35960" t="str">
            <v>Zm00001d002330</v>
          </cell>
          <cell r="B35960" t="str">
            <v xml:space="preserve"> DNA methyl transferase5</v>
          </cell>
        </row>
        <row r="35961">
          <cell r="A35961" t="str">
            <v>Zm00001d050526</v>
          </cell>
          <cell r="B35961" t="str">
            <v>Importin beta-like SAD2</v>
          </cell>
        </row>
        <row r="35962">
          <cell r="A35962" t="str">
            <v>Zm00001d013270</v>
          </cell>
          <cell r="B35962" t="str">
            <v>Ammonium transporter 2</v>
          </cell>
        </row>
        <row r="35963">
          <cell r="A35963" t="str">
            <v>Zm00001d024776</v>
          </cell>
          <cell r="B35963" t="str">
            <v xml:space="preserve">AT5G44030 (E=6e-024) CESA4 IRX5 NWS2 | CESA4 (CELLULOSE SYNTHASE A4); cellulose synthase/ transferase transferring glycosyl groups </v>
          </cell>
        </row>
        <row r="35964">
          <cell r="A35964" t="str">
            <v>Zm00001d010783</v>
          </cell>
          <cell r="B35964" t="str">
            <v xml:space="preserve">MPPN domain containing protein  </v>
          </cell>
        </row>
        <row r="35965">
          <cell r="A35965" t="str">
            <v>Zm00001d026016</v>
          </cell>
          <cell r="B35965" t="str">
            <v>RNA-binding (RRM/RBD/RNP motifs) family protein</v>
          </cell>
        </row>
        <row r="35966">
          <cell r="A35966" t="str">
            <v>Zm00001d022066</v>
          </cell>
          <cell r="B35966" t="str">
            <v>LRR receptor-like serine/threonine-protein kinase RPK2</v>
          </cell>
        </row>
        <row r="35967">
          <cell r="A35967" t="str">
            <v>Zm00001d052347</v>
          </cell>
        </row>
        <row r="35968">
          <cell r="A35968" t="str">
            <v>Zm00001d021341</v>
          </cell>
        </row>
        <row r="35969">
          <cell r="A35969" t="str">
            <v>Zm00001d009923</v>
          </cell>
        </row>
        <row r="35970">
          <cell r="A35970" t="str">
            <v>Zm00001d051483</v>
          </cell>
          <cell r="B35970" t="str">
            <v xml:space="preserve">Putative peptidase C48 domain family protein  </v>
          </cell>
        </row>
        <row r="35971">
          <cell r="A35971" t="str">
            <v>Zm00001d039495</v>
          </cell>
          <cell r="B35971" t="str">
            <v>Zinc finger CCCH domain-containing protein 23</v>
          </cell>
        </row>
        <row r="35972">
          <cell r="A35972" t="str">
            <v>Zm00001d019234</v>
          </cell>
          <cell r="B35972" t="str">
            <v>THO complex subunit 4B</v>
          </cell>
        </row>
        <row r="35973">
          <cell r="A35973" t="str">
            <v>Zm00001d015291</v>
          </cell>
          <cell r="B35973" t="str">
            <v xml:space="preserve">Probable LRR receptor-like serine/threonine-protein kinase </v>
          </cell>
        </row>
        <row r="35974">
          <cell r="A35974" t="str">
            <v>Zm00001d047812</v>
          </cell>
          <cell r="B35974" t="str">
            <v>Oxysterol-binding protein-related protein 3B</v>
          </cell>
        </row>
        <row r="35975">
          <cell r="A35975" t="str">
            <v>Zm00001d044542</v>
          </cell>
        </row>
        <row r="35976">
          <cell r="A35976" t="str">
            <v>Zm00001d025253</v>
          </cell>
        </row>
        <row r="35977">
          <cell r="A35977" t="str">
            <v>Zm00001d014528</v>
          </cell>
          <cell r="B35977" t="str">
            <v>Retrovirus-related Pol polyprotein LINE-1</v>
          </cell>
        </row>
        <row r="35978">
          <cell r="A35978" t="str">
            <v>Zm00001d018802</v>
          </cell>
          <cell r="B35978" t="str">
            <v xml:space="preserve"> male sterile22</v>
          </cell>
        </row>
        <row r="35979">
          <cell r="A35979" t="str">
            <v>Zm00001d048691</v>
          </cell>
          <cell r="B35979" t="str">
            <v>WD repeat-containing protein VIP3</v>
          </cell>
        </row>
        <row r="35980">
          <cell r="A35980" t="str">
            <v>Zm00001d006557</v>
          </cell>
          <cell r="B35980" t="str">
            <v xml:space="preserve">AT1G07810 (E=9e-053) ECA1 ATECA1 ACA3 | ECA1 (ER-TYPE CA2+-ATPASE 1); calcium-transporting ATPase </v>
          </cell>
        </row>
        <row r="35981">
          <cell r="A35981" t="str">
            <v>Zm00001d014422</v>
          </cell>
          <cell r="B35981" t="str">
            <v>Lysine-specific demethylase REF6</v>
          </cell>
        </row>
        <row r="35982">
          <cell r="A35982" t="str">
            <v>Zm00001d020933</v>
          </cell>
          <cell r="B35982" t="str">
            <v>Phenylalanine ammonia-lyase 1</v>
          </cell>
        </row>
        <row r="35983">
          <cell r="A35983" t="str">
            <v>Zm00001d051571</v>
          </cell>
          <cell r="B35983" t="str">
            <v>chromatin modification MEAF6-like protein</v>
          </cell>
        </row>
        <row r="35984">
          <cell r="A35984" t="str">
            <v>Zm00001d042486</v>
          </cell>
          <cell r="B35984" t="str">
            <v>Galactolipase DONGLE chloroplastic</v>
          </cell>
        </row>
        <row r="35985">
          <cell r="A35985" t="str">
            <v>Zm00001d035553</v>
          </cell>
          <cell r="B35985" t="str">
            <v>ABC transporter G family member 6</v>
          </cell>
        </row>
        <row r="35986">
          <cell r="A35986" t="str">
            <v>Zm00001d025959</v>
          </cell>
          <cell r="B35986" t="str">
            <v xml:space="preserve">Probable receptor-like protein kinase </v>
          </cell>
        </row>
        <row r="35987">
          <cell r="A35987" t="str">
            <v>Zm00001d046851</v>
          </cell>
        </row>
        <row r="35988">
          <cell r="A35988" t="str">
            <v>Zm00001d017470</v>
          </cell>
          <cell r="B35988" t="str">
            <v>alpha/beta-Hydrolases superfamily protein</v>
          </cell>
        </row>
        <row r="35989">
          <cell r="A35989" t="str">
            <v>Zm00001d035945</v>
          </cell>
        </row>
        <row r="35990">
          <cell r="A35990" t="str">
            <v>Zm00001d038517</v>
          </cell>
          <cell r="B35990" t="str">
            <v>Cation/H(+) antiporter 15</v>
          </cell>
        </row>
        <row r="35991">
          <cell r="A35991" t="str">
            <v>Zm00001d041421</v>
          </cell>
          <cell r="B35991" t="str">
            <v>Bifunctional nuclease 1</v>
          </cell>
        </row>
        <row r="35992">
          <cell r="A35992" t="str">
            <v>Zm00001d015907</v>
          </cell>
          <cell r="B35992" t="str">
            <v>10A19I.15</v>
          </cell>
        </row>
        <row r="35993">
          <cell r="A35993" t="str">
            <v>Zm00001d033427</v>
          </cell>
          <cell r="B35993" t="str">
            <v>Plasma membrane</v>
          </cell>
        </row>
        <row r="35994">
          <cell r="A35994" t="str">
            <v>Zm00001d024635</v>
          </cell>
          <cell r="B35994" t="str">
            <v>Chaperone protein dnaJ A6 chloroplastic</v>
          </cell>
        </row>
        <row r="35995">
          <cell r="A35995" t="str">
            <v>Zm00001d008952</v>
          </cell>
          <cell r="B35995" t="str">
            <v>Endoglucanase 6</v>
          </cell>
        </row>
        <row r="35996">
          <cell r="A35996" t="str">
            <v>Zm00001d029065</v>
          </cell>
          <cell r="B35996" t="str">
            <v xml:space="preserve">Protein LRP16  </v>
          </cell>
        </row>
        <row r="35997">
          <cell r="A35997" t="str">
            <v>Zm00001d046596</v>
          </cell>
          <cell r="B35997" t="str">
            <v>Bifunctional inhibitor/lipid-transfer protein/seed storage 2S albumin superfamily protein</v>
          </cell>
        </row>
        <row r="35998">
          <cell r="A35998" t="str">
            <v>Zm00001d004498</v>
          </cell>
          <cell r="B35998" t="str">
            <v>D111/G-patch domain-containing protein</v>
          </cell>
        </row>
        <row r="35999">
          <cell r="A35999" t="str">
            <v>Zm00001d048804</v>
          </cell>
          <cell r="B35999" t="str">
            <v>C globular stage isoform 1</v>
          </cell>
        </row>
        <row r="36000">
          <cell r="A36000" t="str">
            <v>Zm00001d050202</v>
          </cell>
          <cell r="B36000" t="str">
            <v>AUGMIN subunit 1</v>
          </cell>
        </row>
        <row r="36001">
          <cell r="A36001" t="str">
            <v>Zm00001d039326</v>
          </cell>
          <cell r="B36001" t="str">
            <v xml:space="preserve">GDSL esterase/lipase </v>
          </cell>
        </row>
        <row r="36002">
          <cell r="A36002" t="str">
            <v>Zm00001d045103</v>
          </cell>
          <cell r="B36002" t="str">
            <v>BAG family molecular chaperone regulator 1</v>
          </cell>
        </row>
        <row r="36003">
          <cell r="A36003" t="str">
            <v>Zm00001d009156</v>
          </cell>
          <cell r="B36003" t="str">
            <v>Protein ABC transporter 1 mitochondrial</v>
          </cell>
        </row>
        <row r="36004">
          <cell r="A36004" t="str">
            <v>Zm00001d036542</v>
          </cell>
          <cell r="B36004" t="str">
            <v xml:space="preserve">Insect resistance1  </v>
          </cell>
        </row>
        <row r="36005">
          <cell r="A36005" t="str">
            <v>Zm00001d006137</v>
          </cell>
          <cell r="B36005" t="str">
            <v>UDP-glycosyltransferase 74B1</v>
          </cell>
        </row>
        <row r="36006">
          <cell r="A36006" t="str">
            <v>Zm00001d016257</v>
          </cell>
          <cell r="B36006" t="str">
            <v>basic helix-loop-helix (bHLH) DNA-binding superfamily protein</v>
          </cell>
        </row>
        <row r="36007">
          <cell r="A36007" t="str">
            <v>Zm00001d000032</v>
          </cell>
          <cell r="B36007" t="str">
            <v>Protein TAPETUM DETERMINANT 1</v>
          </cell>
        </row>
        <row r="36008">
          <cell r="A36008" t="str">
            <v>Zm00001d050972</v>
          </cell>
          <cell r="B36008" t="str">
            <v>3-hydroxy-3-methylglutaryl-coenzyme A reductase 2</v>
          </cell>
        </row>
        <row r="36009">
          <cell r="A36009" t="str">
            <v>Zm00001d051815</v>
          </cell>
          <cell r="B36009" t="str">
            <v>Dynamin-2A</v>
          </cell>
        </row>
        <row r="36010">
          <cell r="A36010" t="str">
            <v>Zm00001d032019</v>
          </cell>
          <cell r="B36010" t="str">
            <v xml:space="preserve"> acyl carrier protein1</v>
          </cell>
        </row>
        <row r="36011">
          <cell r="A36011" t="str">
            <v>Zm00001d010994</v>
          </cell>
          <cell r="B36011" t="str">
            <v xml:space="preserve">Structural constituent of ribosome  </v>
          </cell>
        </row>
        <row r="36012">
          <cell r="A36012" t="str">
            <v>Zm00001d052392</v>
          </cell>
          <cell r="B36012" t="str">
            <v>TRAF-like superfamily protein</v>
          </cell>
        </row>
        <row r="36013">
          <cell r="A36013" t="str">
            <v>Zm00001d020262</v>
          </cell>
        </row>
        <row r="36014">
          <cell r="A36014" t="str">
            <v>Zm00001d011623</v>
          </cell>
          <cell r="B36014" t="str">
            <v>Retrovirus-related Pol polyprotein LINE-1</v>
          </cell>
        </row>
        <row r="36015">
          <cell r="A36015" t="str">
            <v>Zm00001d028266</v>
          </cell>
          <cell r="B36015" t="str">
            <v>Major facilitator superfamily protein</v>
          </cell>
        </row>
        <row r="36016">
          <cell r="A36016" t="str">
            <v>Zm00001d020543</v>
          </cell>
          <cell r="B36016" t="str">
            <v xml:space="preserve">S-adenosylmethionine decarboxylase proenzyme  </v>
          </cell>
        </row>
        <row r="36017">
          <cell r="A36017" t="str">
            <v>Zm00001d037681</v>
          </cell>
          <cell r="B36017" t="str">
            <v>Vegetative storage protein 2</v>
          </cell>
        </row>
        <row r="36018">
          <cell r="A36018" t="str">
            <v>Zm00001d033817</v>
          </cell>
          <cell r="B36018" t="str">
            <v>ILITYHIA</v>
          </cell>
        </row>
        <row r="36019">
          <cell r="A36019" t="str">
            <v>Zm00001d033353</v>
          </cell>
          <cell r="B36019" t="str">
            <v>Ethylene-responsive transcription factor RAP2-11</v>
          </cell>
        </row>
        <row r="36020">
          <cell r="A36020" t="str">
            <v>Zm00001d037952</v>
          </cell>
          <cell r="B36020" t="str">
            <v>Aspartyl protease AED1</v>
          </cell>
        </row>
        <row r="36021">
          <cell r="A36021" t="str">
            <v>Zm00001d014115</v>
          </cell>
        </row>
        <row r="36022">
          <cell r="A36022" t="str">
            <v>Zm00001d032771</v>
          </cell>
        </row>
        <row r="36023">
          <cell r="A36023" t="str">
            <v>Zm00001d006933</v>
          </cell>
          <cell r="B36023" t="str">
            <v>Peroxidase 64</v>
          </cell>
        </row>
        <row r="36024">
          <cell r="A36024" t="str">
            <v>Zm00001d040413</v>
          </cell>
        </row>
        <row r="36025">
          <cell r="A36025" t="str">
            <v>Zm00001d031161</v>
          </cell>
        </row>
        <row r="36026">
          <cell r="A36026" t="str">
            <v>Zm00001d033503</v>
          </cell>
          <cell r="B36026" t="str">
            <v>Probable E3 ubiquitin-protein ligase BAH1-like</v>
          </cell>
        </row>
        <row r="36027">
          <cell r="A36027" t="str">
            <v>Zm00001d021740</v>
          </cell>
        </row>
        <row r="36028">
          <cell r="A36028" t="str">
            <v>Zm00001d036690</v>
          </cell>
          <cell r="B36028" t="str">
            <v>OSJNBa0041A02.21 protein;  protein</v>
          </cell>
        </row>
        <row r="36029">
          <cell r="A36029" t="str">
            <v>Zm00001d033924</v>
          </cell>
        </row>
        <row r="36030">
          <cell r="A36030" t="str">
            <v>Zm00001d003615</v>
          </cell>
          <cell r="B36030" t="str">
            <v>T-complex protein 11</v>
          </cell>
        </row>
        <row r="36031">
          <cell r="A36031" t="str">
            <v>Zm00001d049792</v>
          </cell>
        </row>
        <row r="36032">
          <cell r="A36032" t="str">
            <v>Zm00001d051987</v>
          </cell>
          <cell r="B36032" t="str">
            <v>oxidoreductase zinc-binding dehydrogenase family protein</v>
          </cell>
        </row>
        <row r="36033">
          <cell r="A36033" t="str">
            <v>Zm00001d049942</v>
          </cell>
          <cell r="B36033" t="str">
            <v xml:space="preserve">40S ribosomal protein S8  </v>
          </cell>
        </row>
        <row r="36034">
          <cell r="A36034" t="str">
            <v>Zm00001d049624</v>
          </cell>
          <cell r="B36034" t="str">
            <v>Magnesium transporter CorA-like family protein</v>
          </cell>
        </row>
        <row r="36035">
          <cell r="A36035" t="str">
            <v>Zm00001d033008</v>
          </cell>
          <cell r="B36035" t="str">
            <v>60S ribosomal protein L22-2</v>
          </cell>
        </row>
        <row r="36036">
          <cell r="A36036" t="str">
            <v>Zm00001d011244</v>
          </cell>
          <cell r="B36036" t="str">
            <v>Probable esterase KAI2</v>
          </cell>
        </row>
        <row r="36037">
          <cell r="A36037" t="str">
            <v>Zm00001d021674</v>
          </cell>
          <cell r="B36037" t="str">
            <v>Late embryogenesis abundant (LEA) hydroxyproline-rich glycoprotein family</v>
          </cell>
        </row>
        <row r="36038">
          <cell r="A36038" t="str">
            <v>Zm00001d036002</v>
          </cell>
        </row>
        <row r="36039">
          <cell r="A36039" t="str">
            <v>Zm00001d013951</v>
          </cell>
          <cell r="B36039" t="str">
            <v>Tetratricopeptide repeat (TPR)-like superfamily protein</v>
          </cell>
        </row>
        <row r="36040">
          <cell r="A36040" t="str">
            <v>Zm00001d047878</v>
          </cell>
          <cell r="B36040" t="str">
            <v xml:space="preserve">Putative HLH DNA-binding domain superfamily protein  </v>
          </cell>
        </row>
        <row r="36041">
          <cell r="A36041" t="str">
            <v>Zm00001d018060</v>
          </cell>
          <cell r="B36041" t="str">
            <v>Exocyst complex component SEC6</v>
          </cell>
        </row>
        <row r="36042">
          <cell r="A36042" t="str">
            <v>Zm00001d005135</v>
          </cell>
          <cell r="B36042" t="str">
            <v xml:space="preserve"> protein kinase homolog4</v>
          </cell>
        </row>
        <row r="36043">
          <cell r="A36043" t="str">
            <v>Zm00001d026073</v>
          </cell>
        </row>
        <row r="36044">
          <cell r="A36044" t="str">
            <v>Zm00001d045436</v>
          </cell>
          <cell r="B36044" t="str">
            <v xml:space="preserve">Aminomethyltransferase  </v>
          </cell>
        </row>
        <row r="36045">
          <cell r="A36045" t="str">
            <v>Zm00001d007166</v>
          </cell>
          <cell r="B36045" t="str">
            <v>CBL-interacting serine/threonine-protein kinase 4</v>
          </cell>
        </row>
        <row r="36046">
          <cell r="A36046" t="str">
            <v>Zm00001d004754</v>
          </cell>
          <cell r="B36046" t="str">
            <v>Dirigent protein 23</v>
          </cell>
        </row>
        <row r="36047">
          <cell r="A36047" t="str">
            <v>Zm00001d024611</v>
          </cell>
        </row>
        <row r="36048">
          <cell r="A36048" t="str">
            <v>Zm00001d029595</v>
          </cell>
          <cell r="B36048" t="str">
            <v>zinc-binding protein</v>
          </cell>
        </row>
        <row r="36049">
          <cell r="A36049" t="str">
            <v>Zm00001d037762</v>
          </cell>
        </row>
        <row r="36050">
          <cell r="A36050" t="str">
            <v>Zm00001d039123</v>
          </cell>
          <cell r="B36050" t="str">
            <v>Cyclin-dependent kinase G-1</v>
          </cell>
        </row>
        <row r="36051">
          <cell r="A36051" t="str">
            <v>Zm00001d016181</v>
          </cell>
        </row>
        <row r="36052">
          <cell r="A36052" t="str">
            <v>Zm00001d048286</v>
          </cell>
          <cell r="B36052" t="str">
            <v>Acyl-CoA N-acyltransferases (NAT) superfamily protein</v>
          </cell>
        </row>
        <row r="36053">
          <cell r="A36053" t="str">
            <v>Zm00001d015032</v>
          </cell>
          <cell r="B36053" t="str">
            <v>Serine/threonine-protein kinase STY46</v>
          </cell>
        </row>
        <row r="36054">
          <cell r="A36054" t="str">
            <v>Zm00001d002469</v>
          </cell>
        </row>
        <row r="36055">
          <cell r="A36055" t="str">
            <v>Zm00001d039529</v>
          </cell>
          <cell r="B36055" t="str">
            <v xml:space="preserve">GDSL esterase/lipase </v>
          </cell>
        </row>
        <row r="36056">
          <cell r="A36056" t="str">
            <v>Zm00001d035515</v>
          </cell>
          <cell r="B36056" t="str">
            <v xml:space="preserve">Protein alx  </v>
          </cell>
        </row>
        <row r="36057">
          <cell r="A36057" t="str">
            <v>Zm00001d020340</v>
          </cell>
          <cell r="B36057" t="str">
            <v>cytochrome P450 family 81 subfamily D polypeptide 8</v>
          </cell>
        </row>
        <row r="36058">
          <cell r="A36058" t="str">
            <v>Zm00001d049121</v>
          </cell>
          <cell r="B36058" t="str">
            <v>Disease resistance protein RPM1</v>
          </cell>
        </row>
        <row r="36059">
          <cell r="A36059" t="str">
            <v>Zm00001d025497</v>
          </cell>
        </row>
        <row r="36060">
          <cell r="A36060" t="str">
            <v>Zm00001d009633</v>
          </cell>
        </row>
        <row r="36061">
          <cell r="A36061" t="str">
            <v>Zm00001d040032</v>
          </cell>
        </row>
        <row r="36062">
          <cell r="A36062" t="str">
            <v>Zm00001d035631</v>
          </cell>
          <cell r="B36062" t="str">
            <v>Cation/H(+) antiporter 20</v>
          </cell>
        </row>
        <row r="36063">
          <cell r="A36063" t="str">
            <v>Zm00001d040814</v>
          </cell>
          <cell r="B36063" t="str">
            <v>Calmodulin-binding protein 60 A</v>
          </cell>
        </row>
        <row r="36064">
          <cell r="A36064" t="str">
            <v>Zm00001d033135</v>
          </cell>
        </row>
        <row r="36065">
          <cell r="A36065" t="str">
            <v>Zm00001d013504</v>
          </cell>
          <cell r="B36065" t="str">
            <v>Late embryogenesis abundant (LEA) hydroxyproline-rich glycoprotein family</v>
          </cell>
        </row>
        <row r="36066">
          <cell r="A36066" t="str">
            <v>Zm00001d003203</v>
          </cell>
          <cell r="B36066" t="str">
            <v>DNA-directed RNA polymerase III subunit 1</v>
          </cell>
        </row>
        <row r="36067">
          <cell r="A36067" t="str">
            <v>Zm00001d030470</v>
          </cell>
          <cell r="B36067" t="str">
            <v>Alpha-L-fucosidase 2</v>
          </cell>
        </row>
        <row r="36068">
          <cell r="A36068" t="str">
            <v>Zm00001d033228</v>
          </cell>
          <cell r="B36068" t="str">
            <v>Ornithine aminotransferase mitochondrial</v>
          </cell>
        </row>
        <row r="36069">
          <cell r="A36069" t="str">
            <v>Zm00001d009999</v>
          </cell>
          <cell r="B36069" t="str">
            <v xml:space="preserve">Putative HLH DNA-binding domain superfamily protein  </v>
          </cell>
        </row>
        <row r="36070">
          <cell r="A36070" t="str">
            <v>Zm00001d031379</v>
          </cell>
          <cell r="B36070" t="str">
            <v>Serine--glyoxylate aminotransferase</v>
          </cell>
        </row>
        <row r="36071">
          <cell r="A36071" t="str">
            <v>Zm00001d040864</v>
          </cell>
          <cell r="B36071" t="str">
            <v>Piezo-type mechanosensitive ion channel homolog</v>
          </cell>
        </row>
        <row r="36072">
          <cell r="A36072" t="str">
            <v>Zm00001d037031</v>
          </cell>
          <cell r="B36072" t="str">
            <v>rRNA processing protein-related</v>
          </cell>
        </row>
        <row r="36073">
          <cell r="A36073" t="str">
            <v>Zm00001d010117</v>
          </cell>
        </row>
        <row r="36074">
          <cell r="A36074" t="str">
            <v>Zm00001d018542</v>
          </cell>
          <cell r="B36074" t="str">
            <v>DEAD-box ATP-dependent RNA helicase 34</v>
          </cell>
        </row>
        <row r="36075">
          <cell r="A36075" t="str">
            <v>Zm00001d036041</v>
          </cell>
        </row>
        <row r="36076">
          <cell r="A36076" t="str">
            <v>Zm00001d046106</v>
          </cell>
        </row>
        <row r="36077">
          <cell r="A36077" t="str">
            <v>Zm00001d042398</v>
          </cell>
          <cell r="B36077" t="str">
            <v>Dolichyl-diphosphooligosaccharide--protein glycosyltransferase subunit 2</v>
          </cell>
        </row>
        <row r="36078">
          <cell r="A36078" t="str">
            <v>Zm00001d017776</v>
          </cell>
        </row>
        <row r="36079">
          <cell r="A36079" t="str">
            <v>Zm00001d039219</v>
          </cell>
          <cell r="B36079" t="str">
            <v xml:space="preserve">Putative pleckstrin-like proteiny (PH) domain-containing family protein  </v>
          </cell>
        </row>
        <row r="36080">
          <cell r="A36080" t="str">
            <v>Zm00001d047211</v>
          </cell>
          <cell r="B36080" t="str">
            <v xml:space="preserve">Putative metacaspase family protein  </v>
          </cell>
        </row>
        <row r="36081">
          <cell r="A36081" t="str">
            <v>Zm00001d038829</v>
          </cell>
          <cell r="B36081" t="str">
            <v>tRNA(His) guanylyltransferase 1</v>
          </cell>
        </row>
        <row r="36082">
          <cell r="A36082" t="str">
            <v>Zm00001d048987</v>
          </cell>
          <cell r="B36082" t="str">
            <v>Expressed protein;  protein</v>
          </cell>
        </row>
        <row r="36083">
          <cell r="A36083" t="str">
            <v>Zm00001d039602</v>
          </cell>
        </row>
        <row r="36084">
          <cell r="A36084" t="str">
            <v>Zm00001d050371</v>
          </cell>
          <cell r="B36084" t="str">
            <v>Cytokinin hydroxylase</v>
          </cell>
        </row>
        <row r="36085">
          <cell r="A36085" t="str">
            <v>Zm00001d031667</v>
          </cell>
          <cell r="B36085" t="str">
            <v xml:space="preserve"> Discolored-paralog2</v>
          </cell>
        </row>
        <row r="36086">
          <cell r="A36086" t="str">
            <v>Zm00001d037000</v>
          </cell>
          <cell r="B36086" t="str">
            <v>Protodermal factor 1</v>
          </cell>
        </row>
        <row r="36087">
          <cell r="A36087" t="str">
            <v>Zm00001d037169</v>
          </cell>
          <cell r="B36087" t="str">
            <v>Nudix hydrolase 14 chloroplastic</v>
          </cell>
        </row>
        <row r="36088">
          <cell r="A36088" t="str">
            <v>Zm00001d029474</v>
          </cell>
          <cell r="B36088" t="str">
            <v>Scarecrow-like protein 29</v>
          </cell>
        </row>
        <row r="36089">
          <cell r="A36089" t="str">
            <v>Zm00001d031282</v>
          </cell>
        </row>
        <row r="36090">
          <cell r="A36090" t="str">
            <v>Zm00001d024996</v>
          </cell>
          <cell r="B36090" t="str">
            <v>Bowman-Birk type trypsin inhibitor</v>
          </cell>
        </row>
        <row r="36091">
          <cell r="A36091" t="str">
            <v>Zm00001d043903</v>
          </cell>
          <cell r="B36091" t="str">
            <v>RING/U-box superfamily protein</v>
          </cell>
        </row>
        <row r="36092">
          <cell r="A36092" t="str">
            <v>Zm00001d003282</v>
          </cell>
        </row>
        <row r="36093">
          <cell r="A36093" t="str">
            <v>Zm00001d008360</v>
          </cell>
          <cell r="B36093" t="str">
            <v xml:space="preserve">50S ribosomal protein L3-2  </v>
          </cell>
        </row>
        <row r="36094">
          <cell r="A36094" t="str">
            <v>Zm00001d037872</v>
          </cell>
          <cell r="B36094" t="str">
            <v>Protein BONZAI 3</v>
          </cell>
        </row>
        <row r="36095">
          <cell r="A36095" t="str">
            <v>Zm00001d042400</v>
          </cell>
        </row>
        <row r="36096">
          <cell r="A36096" t="str">
            <v>Zm00001d032744</v>
          </cell>
          <cell r="B36096" t="str">
            <v>Protein NRT1/ PTR FAMILY 5.2</v>
          </cell>
        </row>
        <row r="36097">
          <cell r="A36097" t="str">
            <v>Zm00001d003839</v>
          </cell>
        </row>
        <row r="36098">
          <cell r="A36098" t="str">
            <v>Zm00001d015444</v>
          </cell>
          <cell r="B36098" t="str">
            <v>Gamma-aminobutyrate transaminase POP2 mitochondrial</v>
          </cell>
        </row>
        <row r="36099">
          <cell r="A36099" t="str">
            <v>Zm00001d052163</v>
          </cell>
          <cell r="B36099" t="str">
            <v>Protein DCL chloroplastic</v>
          </cell>
        </row>
        <row r="36100">
          <cell r="A36100" t="str">
            <v>Zm00001d033887</v>
          </cell>
          <cell r="B36100" t="str">
            <v>Retrovirus-related Pol polyprotein LINE-1</v>
          </cell>
        </row>
        <row r="36101">
          <cell r="A36101" t="str">
            <v>Zm00001d042727</v>
          </cell>
          <cell r="B36101" t="str">
            <v>Fructose-16-bisphosphatase cytosolic</v>
          </cell>
        </row>
        <row r="36102">
          <cell r="A36102" t="str">
            <v>Zm00001d052294</v>
          </cell>
          <cell r="B36102" t="str">
            <v xml:space="preserve">Putative DUF231 domain containing family protein  </v>
          </cell>
        </row>
        <row r="36103">
          <cell r="A36103" t="str">
            <v>Zm00001d009212</v>
          </cell>
          <cell r="B36103" t="str">
            <v>dihydrolipoyl dehydrogenases</v>
          </cell>
        </row>
        <row r="36104">
          <cell r="A36104" t="str">
            <v>Zm00001d028821</v>
          </cell>
          <cell r="B36104" t="str">
            <v xml:space="preserve">F-box domain containing protein  </v>
          </cell>
        </row>
        <row r="36105">
          <cell r="A36105" t="str">
            <v>Zm00001d045112</v>
          </cell>
          <cell r="B36105" t="str">
            <v xml:space="preserve">Putative two-component response regulator family protein  </v>
          </cell>
        </row>
        <row r="36106">
          <cell r="A36106" t="str">
            <v>Zm00001d038638</v>
          </cell>
        </row>
        <row r="36107">
          <cell r="A36107" t="str">
            <v>Zm00001d052464</v>
          </cell>
          <cell r="B36107" t="str">
            <v>Scarecrow-like protein 3</v>
          </cell>
        </row>
        <row r="36108">
          <cell r="A36108" t="str">
            <v>Zm00001d038884</v>
          </cell>
          <cell r="B36108" t="str">
            <v xml:space="preserve">Putative MAPKKK family protein kinase  </v>
          </cell>
        </row>
        <row r="36109">
          <cell r="A36109" t="str">
            <v>Zm00001d011999</v>
          </cell>
          <cell r="B36109" t="str">
            <v xml:space="preserve">Putative serine/threonine protein phosphatase superfamily protein  </v>
          </cell>
        </row>
        <row r="36110">
          <cell r="A36110" t="str">
            <v>Zm00001d005940</v>
          </cell>
          <cell r="B36110" t="str">
            <v>RING-H2 finger protein ATL54</v>
          </cell>
        </row>
        <row r="36111">
          <cell r="A36111" t="str">
            <v>Zm00001d051860</v>
          </cell>
        </row>
        <row r="36112">
          <cell r="A36112" t="str">
            <v>Zm00001d045478</v>
          </cell>
          <cell r="B36112" t="str">
            <v xml:space="preserve">Histone H1%3B Putative histone H1/H5 domain family protein  </v>
          </cell>
        </row>
        <row r="36113">
          <cell r="A36113" t="str">
            <v>Zm00001d004096</v>
          </cell>
          <cell r="B36113" t="str">
            <v>DNA-directed RNA polymerases II IV and V subunit 9A</v>
          </cell>
        </row>
        <row r="36114">
          <cell r="A36114" t="str">
            <v>Zm00001d033258</v>
          </cell>
          <cell r="B36114" t="str">
            <v>Speckle-type POZ protein</v>
          </cell>
        </row>
        <row r="36115">
          <cell r="A36115" t="str">
            <v>Zm00001d022435</v>
          </cell>
          <cell r="B36115" t="str">
            <v>Expressed protein;  protein</v>
          </cell>
        </row>
        <row r="36116">
          <cell r="A36116" t="str">
            <v>Zm00001d012445</v>
          </cell>
          <cell r="B36116" t="str">
            <v>Nuclear transcription factor Y subunit B-8</v>
          </cell>
        </row>
        <row r="36117">
          <cell r="A36117" t="str">
            <v>Zm00001d004419</v>
          </cell>
        </row>
        <row r="36118">
          <cell r="A36118" t="str">
            <v>Zm00001d021305</v>
          </cell>
          <cell r="B36118" t="str">
            <v>Seipin-2</v>
          </cell>
        </row>
        <row r="36119">
          <cell r="A36119" t="str">
            <v>Zm00001d006145</v>
          </cell>
          <cell r="B36119" t="str">
            <v>UDP-glycosyltransferase 74B1</v>
          </cell>
        </row>
        <row r="36120">
          <cell r="A36120" t="str">
            <v>Zm00001d006691</v>
          </cell>
        </row>
        <row r="36121">
          <cell r="A36121" t="str">
            <v>Zm00001d021489</v>
          </cell>
          <cell r="B36121" t="str">
            <v>Rop guanine nucleotide exchange factor 2</v>
          </cell>
        </row>
        <row r="36122">
          <cell r="A36122" t="str">
            <v>Zm00001d049585</v>
          </cell>
          <cell r="B36122" t="str">
            <v>Wall-associated receptor kinase 3</v>
          </cell>
        </row>
        <row r="36123">
          <cell r="A36123" t="str">
            <v>Zm00001d033347</v>
          </cell>
          <cell r="B36123" t="str">
            <v>LOB domain-containing protein 38</v>
          </cell>
        </row>
        <row r="36124">
          <cell r="A36124" t="str">
            <v>Zm00001d005866</v>
          </cell>
          <cell r="B36124" t="str">
            <v>Protein disulfide-isomerase like 2-2</v>
          </cell>
        </row>
        <row r="36125">
          <cell r="A36125" t="str">
            <v>Zm00001d021739</v>
          </cell>
          <cell r="B36125" t="str">
            <v>PLAC8 family protein</v>
          </cell>
        </row>
        <row r="36126">
          <cell r="A36126" t="str">
            <v>Zm00001d025394</v>
          </cell>
          <cell r="B36126" t="str">
            <v xml:space="preserve">Putative S-locus receptor-like protein kinase family protein  </v>
          </cell>
        </row>
        <row r="36127">
          <cell r="A36127" t="str">
            <v>Zm00001d022506</v>
          </cell>
          <cell r="B36127" t="str">
            <v>NAD(P)-binding Rossmann-fold superfamily protein</v>
          </cell>
        </row>
        <row r="36128">
          <cell r="A36128" t="str">
            <v>Zm00001d018423</v>
          </cell>
          <cell r="B36128" t="str">
            <v>UDP-glucose:glycoprotein glucosyltransferase</v>
          </cell>
        </row>
        <row r="36129">
          <cell r="A36129" t="str">
            <v>Zm00001d030987</v>
          </cell>
          <cell r="B36129" t="str">
            <v>Pyridoxal kinase</v>
          </cell>
        </row>
        <row r="36130">
          <cell r="A36130" t="str">
            <v>Zm00001d036782</v>
          </cell>
        </row>
        <row r="36131">
          <cell r="A36131" t="str">
            <v>Zm00001d034874</v>
          </cell>
          <cell r="B36131" t="str">
            <v xml:space="preserve">Expressed in cucumber hypocotyls  </v>
          </cell>
        </row>
        <row r="36132">
          <cell r="A36132" t="str">
            <v>Zm00001d002683</v>
          </cell>
        </row>
        <row r="36133">
          <cell r="A36133" t="str">
            <v>Zm00001d046807</v>
          </cell>
        </row>
        <row r="36134">
          <cell r="A36134" t="str">
            <v>Zm00001d036353</v>
          </cell>
        </row>
        <row r="36135">
          <cell r="A36135" t="str">
            <v>Zm00001d039304</v>
          </cell>
          <cell r="B36135" t="str">
            <v xml:space="preserve">Thioesterase family protein  </v>
          </cell>
        </row>
        <row r="36136">
          <cell r="A36136" t="str">
            <v>Zm00001d002747</v>
          </cell>
          <cell r="B36136" t="str">
            <v>Ethylene-responsive transcription factor ERF035</v>
          </cell>
        </row>
        <row r="36137">
          <cell r="A36137" t="str">
            <v>Zm00001d010408</v>
          </cell>
        </row>
        <row r="36138">
          <cell r="A36138" t="str">
            <v>Zm00001d009672</v>
          </cell>
        </row>
        <row r="36139">
          <cell r="A36139" t="str">
            <v>Zm00001d020171</v>
          </cell>
          <cell r="B36139" t="str">
            <v>Leucine-rich repeat (LRR) family protein</v>
          </cell>
        </row>
        <row r="36140">
          <cell r="A36140" t="str">
            <v>Zm00001d008407</v>
          </cell>
          <cell r="B36140" t="str">
            <v>Protein RER1B</v>
          </cell>
        </row>
        <row r="36141">
          <cell r="A36141" t="str">
            <v>Zm00001d033804</v>
          </cell>
          <cell r="B36141" t="str">
            <v>60S ribosomal protein L23</v>
          </cell>
        </row>
        <row r="36142">
          <cell r="A36142" t="str">
            <v>Zm00001d038284</v>
          </cell>
          <cell r="B36142" t="str">
            <v>Transcription repressor OFP13</v>
          </cell>
        </row>
        <row r="36143">
          <cell r="A36143" t="str">
            <v>Zm00001d049241</v>
          </cell>
        </row>
        <row r="36144">
          <cell r="A36144" t="str">
            <v>Zm00001d027558</v>
          </cell>
          <cell r="B36144" t="str">
            <v>Aconitate hydratase 1</v>
          </cell>
        </row>
        <row r="36145">
          <cell r="A36145" t="str">
            <v>Zm00001d017402</v>
          </cell>
          <cell r="B36145" t="str">
            <v>Vacuolar iron transporter homolog 1</v>
          </cell>
        </row>
        <row r="36146">
          <cell r="A36146" t="str">
            <v>Zm00001d025378</v>
          </cell>
        </row>
        <row r="36147">
          <cell r="A36147" t="str">
            <v>Zm00001d000133</v>
          </cell>
          <cell r="B36147" t="str">
            <v>Acetyl-coenzyme A synthetase chloroplastic/glyoxysomal</v>
          </cell>
        </row>
        <row r="36148">
          <cell r="A36148" t="str">
            <v>Zm00001d021753</v>
          </cell>
          <cell r="B36148" t="str">
            <v>Equilibrative nucleotide transporter 2</v>
          </cell>
        </row>
        <row r="36149">
          <cell r="A36149" t="str">
            <v>Zm00001d023278</v>
          </cell>
          <cell r="B36149" t="str">
            <v xml:space="preserve">Homoserine dehydrogenase  </v>
          </cell>
        </row>
        <row r="36150">
          <cell r="A36150" t="str">
            <v>Zm00001d049427</v>
          </cell>
          <cell r="B36150" t="str">
            <v>Germin-like protein subfamily 1 member 8</v>
          </cell>
        </row>
        <row r="36151">
          <cell r="A36151" t="str">
            <v>Zm00001d032465</v>
          </cell>
          <cell r="B36151" t="str">
            <v>SH3 domain-containing protein 2</v>
          </cell>
        </row>
        <row r="36152">
          <cell r="A36152" t="str">
            <v>Zm00001d020004</v>
          </cell>
          <cell r="B36152" t="str">
            <v xml:space="preserve"> plastid phosphate/phosphoenolpyruvate translocator2</v>
          </cell>
        </row>
        <row r="36153">
          <cell r="A36153" t="str">
            <v>Zm00001d012333</v>
          </cell>
          <cell r="B36153" t="str">
            <v>HXXXD-type acyl-transferase family protein</v>
          </cell>
        </row>
        <row r="36154">
          <cell r="A36154" t="str">
            <v>Zm00001d020814</v>
          </cell>
        </row>
        <row r="36155">
          <cell r="A36155" t="str">
            <v>Zm00001d001980</v>
          </cell>
          <cell r="B36155" t="str">
            <v xml:space="preserve">Protein kinase-like  </v>
          </cell>
        </row>
        <row r="36156">
          <cell r="A36156" t="str">
            <v>Zm00001d006722</v>
          </cell>
          <cell r="B36156" t="str">
            <v>Arabinosyltransferase RRA3</v>
          </cell>
        </row>
        <row r="36157">
          <cell r="A36157" t="str">
            <v>Zm00001d048106</v>
          </cell>
          <cell r="B36157" t="str">
            <v>UDP-glycosyltransferase 73B3</v>
          </cell>
        </row>
        <row r="36158">
          <cell r="A36158" t="str">
            <v>Zm00001d034524</v>
          </cell>
          <cell r="B36158" t="str">
            <v xml:space="preserve">Elongation factor P  </v>
          </cell>
        </row>
        <row r="36159">
          <cell r="A36159" t="str">
            <v>Zm00001d019429</v>
          </cell>
        </row>
        <row r="36160">
          <cell r="A36160" t="str">
            <v>Zm00001d026450</v>
          </cell>
          <cell r="B36160" t="str">
            <v>WAPL (Wings apart-like protein regulation of heterochromatin) protein</v>
          </cell>
        </row>
        <row r="36161">
          <cell r="A36161" t="str">
            <v>Zm00001d043874</v>
          </cell>
          <cell r="B36161" t="str">
            <v>SPOROCYTELESS-like EAR-containing protein 3 [Source:UniProtKB/TrEMBL;Acc:A0A1D6NFV2]</v>
          </cell>
        </row>
        <row r="36162">
          <cell r="A36162" t="str">
            <v>Zm00001d009851</v>
          </cell>
          <cell r="B36162" t="str">
            <v>Clustered mitochondria protein</v>
          </cell>
        </row>
        <row r="36163">
          <cell r="A36163" t="str">
            <v>Zm00001d027304</v>
          </cell>
          <cell r="B36163" t="str">
            <v>ATPase 2 plasma membrane-type</v>
          </cell>
        </row>
        <row r="36164">
          <cell r="A36164" t="str">
            <v>Zm00001d032397</v>
          </cell>
          <cell r="B36164" t="str">
            <v>La-related protein 6C</v>
          </cell>
        </row>
        <row r="36165">
          <cell r="A36165" t="str">
            <v>Zm00001d027548</v>
          </cell>
          <cell r="B36165" t="str">
            <v xml:space="preserve"> sterol methyl transferase2</v>
          </cell>
        </row>
        <row r="36166">
          <cell r="A36166" t="str">
            <v>Zm00001d045516</v>
          </cell>
          <cell r="B36166" t="str">
            <v>Probable transcriptional regulator SLK2</v>
          </cell>
        </row>
        <row r="36167">
          <cell r="A36167" t="str">
            <v>Zm00001d003514</v>
          </cell>
        </row>
        <row r="36168">
          <cell r="A36168" t="str">
            <v>Zm00001d037800</v>
          </cell>
          <cell r="B36168" t="str">
            <v>General transcription factor 2-related zinc finger protein</v>
          </cell>
        </row>
        <row r="36169">
          <cell r="A36169" t="str">
            <v>Zm00001d044402</v>
          </cell>
          <cell r="B36169" t="str">
            <v xml:space="preserve">Chlorophyll a-b binding protein 2  </v>
          </cell>
        </row>
        <row r="36170">
          <cell r="A36170" t="str">
            <v>Zm00001d049086</v>
          </cell>
          <cell r="B36170" t="str">
            <v>Exocyst complex component SEC3A</v>
          </cell>
        </row>
        <row r="36171">
          <cell r="A36171" t="str">
            <v>Zm00001d005978</v>
          </cell>
          <cell r="B36171" t="str">
            <v xml:space="preserve">RING-H2 finger protein  </v>
          </cell>
        </row>
        <row r="36172">
          <cell r="A36172" t="str">
            <v>Zm00001d009762</v>
          </cell>
          <cell r="B36172" t="str">
            <v>DCD (Development and Cell Death) domain protein</v>
          </cell>
        </row>
        <row r="36173">
          <cell r="A36173" t="str">
            <v>Zm00001d027981</v>
          </cell>
        </row>
        <row r="36174">
          <cell r="A36174" t="str">
            <v>Zm00001d002843</v>
          </cell>
          <cell r="B36174" t="str">
            <v xml:space="preserve">P-type R2R3 Myb protein  </v>
          </cell>
        </row>
        <row r="36175">
          <cell r="A36175" t="str">
            <v>Zm00001d034046</v>
          </cell>
          <cell r="B36175" t="str">
            <v>DUF247 domain protein</v>
          </cell>
        </row>
        <row r="36176">
          <cell r="A36176" t="str">
            <v>Zm00001d008771</v>
          </cell>
        </row>
        <row r="36177">
          <cell r="A36177" t="str">
            <v>Zm00001d044084</v>
          </cell>
          <cell r="B36177" t="str">
            <v>L-arabinokinase</v>
          </cell>
        </row>
        <row r="36178">
          <cell r="A36178" t="str">
            <v>Zm00001d030176</v>
          </cell>
        </row>
        <row r="36179">
          <cell r="A36179" t="str">
            <v>Zm00001d044776</v>
          </cell>
          <cell r="B36179" t="str">
            <v>Xyloglucan endotransglucosylase/hydrolase protein 2</v>
          </cell>
        </row>
        <row r="36180">
          <cell r="A36180" t="str">
            <v>Zm00001d031861</v>
          </cell>
          <cell r="B36180" t="str">
            <v>Dehydration-responsive element-binding protein 2G</v>
          </cell>
        </row>
        <row r="36181">
          <cell r="A36181" t="str">
            <v>Zm00001d050730</v>
          </cell>
          <cell r="B36181" t="str">
            <v xml:space="preserve">Yin-yang1  </v>
          </cell>
        </row>
        <row r="36182">
          <cell r="A36182" t="str">
            <v>Zm00001d035288</v>
          </cell>
          <cell r="B36182" t="str">
            <v xml:space="preserve">Membrane protein  </v>
          </cell>
        </row>
        <row r="36183">
          <cell r="A36183" t="str">
            <v>Zm00001d004006</v>
          </cell>
          <cell r="B36183" t="str">
            <v>SNF1-related protein kinase regulatory subunit gamma-1</v>
          </cell>
        </row>
        <row r="36184">
          <cell r="A36184" t="str">
            <v>Zm00001d032459</v>
          </cell>
          <cell r="B36184" t="str">
            <v>cytochrome P450 family 87 subfamily A polypeptide 6</v>
          </cell>
        </row>
        <row r="36185">
          <cell r="A36185" t="str">
            <v>Zm00001d051761</v>
          </cell>
          <cell r="B36185" t="str">
            <v>Aspartyl protease APCB1</v>
          </cell>
        </row>
        <row r="36186">
          <cell r="A36186" t="str">
            <v>Zm00001d047467</v>
          </cell>
          <cell r="B36186" t="str">
            <v>hAT transposon superfamily protein</v>
          </cell>
        </row>
        <row r="36187">
          <cell r="A36187" t="str">
            <v>Zm00001d009800</v>
          </cell>
          <cell r="B36187" t="str">
            <v>Protein apaG</v>
          </cell>
        </row>
        <row r="36188">
          <cell r="A36188" t="str">
            <v>Zm00001d046152</v>
          </cell>
          <cell r="B36188" t="str">
            <v xml:space="preserve">Putative RING zinc finger domain superfamily protein  </v>
          </cell>
        </row>
        <row r="36189">
          <cell r="A36189" t="str">
            <v>Zm00001d053189</v>
          </cell>
          <cell r="B36189" t="str">
            <v>Probable mediator of RNA polymerase II transcription subunit 26c</v>
          </cell>
        </row>
        <row r="36190">
          <cell r="A36190" t="str">
            <v>Zm00001d017786</v>
          </cell>
          <cell r="B36190" t="str">
            <v xml:space="preserve"> putidaredoxin reductase homolog1</v>
          </cell>
        </row>
        <row r="36191">
          <cell r="A36191" t="str">
            <v>Zm00001d052533</v>
          </cell>
          <cell r="B36191" t="str">
            <v>Beta-16-galactosyltransferase GALT29A</v>
          </cell>
        </row>
        <row r="36192">
          <cell r="A36192" t="str">
            <v>Zm00001d019721</v>
          </cell>
          <cell r="B36192" t="str">
            <v>Triacylglycerol lipase 1</v>
          </cell>
        </row>
        <row r="36193">
          <cell r="A36193" t="str">
            <v>Zm00001d043596</v>
          </cell>
          <cell r="B36193" t="str">
            <v xml:space="preserve">Lachrymatory-factor synthase  </v>
          </cell>
        </row>
        <row r="36194">
          <cell r="A36194" t="str">
            <v>Zm00001d019945</v>
          </cell>
          <cell r="B36194" t="str">
            <v>Glyceraldehyde-3-phosphate dehydrogenase GAPCP1 chloroplastic</v>
          </cell>
        </row>
        <row r="36195">
          <cell r="A36195" t="str">
            <v>Zm00001d022286</v>
          </cell>
          <cell r="B36195" t="str">
            <v>DExH-box ATP-dependent RNA helicase DExH12</v>
          </cell>
        </row>
        <row r="36196">
          <cell r="A36196" t="str">
            <v>Zm00001d001872</v>
          </cell>
        </row>
        <row r="36197">
          <cell r="A36197" t="str">
            <v>Zm00001d045012</v>
          </cell>
          <cell r="B36197" t="str">
            <v>late embryogenesis abundant protein</v>
          </cell>
        </row>
        <row r="36198">
          <cell r="A36198" t="str">
            <v>Zm00001d021809</v>
          </cell>
        </row>
        <row r="36199">
          <cell r="A36199" t="str">
            <v>Zm00001d030297</v>
          </cell>
          <cell r="B36199" t="str">
            <v>Boron transporter 4</v>
          </cell>
        </row>
        <row r="36200">
          <cell r="A36200" t="str">
            <v>Zm00001d011942</v>
          </cell>
          <cell r="B36200" t="str">
            <v>Retrovirus-related Pol polyprotein LINE-1</v>
          </cell>
        </row>
        <row r="36201">
          <cell r="A36201" t="str">
            <v>Zm00001d000279</v>
          </cell>
          <cell r="B36201" t="str">
            <v xml:space="preserve">Ribulose bisphosphate carboxylase large chain  </v>
          </cell>
        </row>
        <row r="36202">
          <cell r="A36202" t="str">
            <v>Zm00001d018768</v>
          </cell>
          <cell r="B36202" t="str">
            <v>Phosphoinositide phosphatase SAC2</v>
          </cell>
        </row>
        <row r="36203">
          <cell r="A36203" t="str">
            <v>Zm00001d019124</v>
          </cell>
          <cell r="B36203" t="str">
            <v xml:space="preserve"> viviparous9</v>
          </cell>
        </row>
        <row r="36204">
          <cell r="A36204" t="str">
            <v>Zm00001d037408</v>
          </cell>
          <cell r="B36204" t="str">
            <v>WW domain-containing protein</v>
          </cell>
        </row>
        <row r="36205">
          <cell r="A36205" t="str">
            <v>Zm00001d041005</v>
          </cell>
          <cell r="B36205" t="str">
            <v>Histone-lysine N-methyltransferase H3 lysine-9 specific SUVH3</v>
          </cell>
        </row>
        <row r="36206">
          <cell r="A36206" t="str">
            <v>Zm00001d039260</v>
          </cell>
          <cell r="B36206" t="str">
            <v xml:space="preserve"> golden plant2</v>
          </cell>
        </row>
        <row r="36207">
          <cell r="A36207" t="str">
            <v>Zm00001d037091</v>
          </cell>
          <cell r="B36207" t="str">
            <v>Cytochrome P450 709B2</v>
          </cell>
        </row>
        <row r="36208">
          <cell r="A36208" t="str">
            <v>Zm00001d002153</v>
          </cell>
          <cell r="B36208" t="str">
            <v>Heterogeneous nuclear ribonucleoprotein U-like protein 1</v>
          </cell>
        </row>
        <row r="36209">
          <cell r="A36209" t="str">
            <v>Zm00001d038150</v>
          </cell>
          <cell r="B36209" t="str">
            <v>Probable manganese-transporting ATPase PDR2</v>
          </cell>
        </row>
        <row r="36210">
          <cell r="A36210" t="str">
            <v>Zm00001d051677</v>
          </cell>
          <cell r="B36210" t="str">
            <v xml:space="preserve">KH domain-containing protein </v>
          </cell>
        </row>
        <row r="36211">
          <cell r="A36211" t="str">
            <v>Zm00001d046134</v>
          </cell>
          <cell r="B36211" t="str">
            <v>Glycosyl hydrolase superfamily protein</v>
          </cell>
        </row>
        <row r="36212">
          <cell r="A36212" t="str">
            <v>Zm00001d011990</v>
          </cell>
          <cell r="B36212" t="str">
            <v>cobalt ion binding</v>
          </cell>
        </row>
        <row r="36213">
          <cell r="A36213" t="str">
            <v>Zm00001d022605</v>
          </cell>
        </row>
        <row r="36214">
          <cell r="A36214" t="str">
            <v>Zm00001d035705</v>
          </cell>
        </row>
        <row r="36215">
          <cell r="A36215" t="str">
            <v>Zm00001d031192</v>
          </cell>
        </row>
        <row r="36216">
          <cell r="A36216" t="str">
            <v>Zm00001d018136</v>
          </cell>
          <cell r="B36216" t="str">
            <v>Glycerophosphodiester phosphodiesterase GDPD4</v>
          </cell>
        </row>
        <row r="36217">
          <cell r="A36217" t="str">
            <v>Zm00001d042135</v>
          </cell>
          <cell r="B36217" t="str">
            <v>Amino-acid permease BAT1</v>
          </cell>
        </row>
        <row r="36218">
          <cell r="A36218" t="str">
            <v>Zm00001d015018</v>
          </cell>
        </row>
        <row r="36219">
          <cell r="A36219" t="str">
            <v>Zm00001d011324</v>
          </cell>
        </row>
        <row r="36220">
          <cell r="A36220" t="str">
            <v>Zm00001d041796</v>
          </cell>
          <cell r="B36220" t="str">
            <v>Expressed protein;  protein</v>
          </cell>
        </row>
        <row r="36221">
          <cell r="A36221" t="str">
            <v>Zm00001d037025</v>
          </cell>
          <cell r="B36221" t="str">
            <v xml:space="preserve">GDSL esterase/lipase </v>
          </cell>
        </row>
        <row r="36222">
          <cell r="A36222" t="str">
            <v>Zm00001d049801</v>
          </cell>
        </row>
        <row r="36223">
          <cell r="A36223" t="str">
            <v>Zm00001d046968</v>
          </cell>
          <cell r="B36223" t="str">
            <v>BTB/POZ and MATH domain-containing protein 2</v>
          </cell>
        </row>
        <row r="36224">
          <cell r="A36224" t="str">
            <v>Zm00001d025476</v>
          </cell>
          <cell r="B36224" t="str">
            <v>P0041A24.7 protein</v>
          </cell>
        </row>
        <row r="36225">
          <cell r="A36225" t="str">
            <v>Zm00001d032145</v>
          </cell>
          <cell r="B36225" t="str">
            <v>Myosin-binding protein 7</v>
          </cell>
        </row>
        <row r="36226">
          <cell r="A36226" t="str">
            <v>Zm00001d025812</v>
          </cell>
          <cell r="B36226" t="str">
            <v xml:space="preserve">F-box protein </v>
          </cell>
        </row>
        <row r="36227">
          <cell r="A36227" t="str">
            <v>Zm00001d009943</v>
          </cell>
          <cell r="B36227" t="str">
            <v xml:space="preserve">Late embryogeneis abundant protein%3B Late embryogenesis abundant protein  </v>
          </cell>
        </row>
        <row r="36228">
          <cell r="A36228" t="str">
            <v>Zm00001d029000</v>
          </cell>
        </row>
        <row r="36229">
          <cell r="A36229" t="str">
            <v>Zm00001d015497</v>
          </cell>
          <cell r="B36229" t="str">
            <v>Aconitate hydratase 3 mitochondrial</v>
          </cell>
        </row>
        <row r="36230">
          <cell r="A36230" t="str">
            <v>Zm00001d014890</v>
          </cell>
          <cell r="B36230" t="str">
            <v>Transcription elongation factor (TFIIS) family protein</v>
          </cell>
        </row>
        <row r="36231">
          <cell r="A36231" t="str">
            <v>Zm00001d052408</v>
          </cell>
          <cell r="B36231" t="str">
            <v>Replication protein-like</v>
          </cell>
        </row>
        <row r="36232">
          <cell r="A36232" t="str">
            <v>Zm00001d054087</v>
          </cell>
          <cell r="B36232" t="str">
            <v>Putative uncharacterized protein [Source:UniProtKB/TrEMBL;Acc:B6SYL0]</v>
          </cell>
        </row>
        <row r="36233">
          <cell r="A36233" t="str">
            <v>Zm00001d018639</v>
          </cell>
          <cell r="B36233" t="str">
            <v>Pentatricopeptide repeat-containing protein ELI1 chloroplastic</v>
          </cell>
        </row>
        <row r="36234">
          <cell r="A36234" t="str">
            <v>Zm00001d046988</v>
          </cell>
        </row>
        <row r="36235">
          <cell r="A36235" t="str">
            <v>Zm00001d038263</v>
          </cell>
          <cell r="B36235" t="str">
            <v>O-fucosyltransferase family protein</v>
          </cell>
        </row>
        <row r="36236">
          <cell r="A36236" t="str">
            <v>Zm00001d051709</v>
          </cell>
        </row>
        <row r="36237">
          <cell r="A36237" t="str">
            <v>Zm00001d039891</v>
          </cell>
          <cell r="B36237" t="str">
            <v>UDP-glycosyltransferase 84A1</v>
          </cell>
        </row>
        <row r="36238">
          <cell r="A36238" t="str">
            <v>Zm00001d048172</v>
          </cell>
          <cell r="B36238" t="str">
            <v>Homeobox-leucine zipper protein ATHB-40</v>
          </cell>
        </row>
        <row r="36239">
          <cell r="A36239" t="str">
            <v>Zm00001d036828</v>
          </cell>
        </row>
        <row r="36240">
          <cell r="A36240" t="str">
            <v>Zm00001d023371</v>
          </cell>
          <cell r="B36240" t="str">
            <v>saposin B domain-containing protein</v>
          </cell>
        </row>
        <row r="36241">
          <cell r="A36241" t="str">
            <v>Zm00001d029696</v>
          </cell>
          <cell r="B36241" t="str">
            <v>Glutathione S-transferase U16</v>
          </cell>
        </row>
        <row r="36242">
          <cell r="A36242" t="str">
            <v>Zm00001d042510</v>
          </cell>
          <cell r="B36242" t="str">
            <v>Ribosomal protein L13 family protein</v>
          </cell>
        </row>
        <row r="36243">
          <cell r="A36243" t="str">
            <v>Zm00001d008893</v>
          </cell>
          <cell r="B36243" t="str">
            <v>Shaggy-related protein kinase iota</v>
          </cell>
        </row>
        <row r="36244">
          <cell r="A36244" t="str">
            <v>Zm00001d043514</v>
          </cell>
          <cell r="B36244" t="str">
            <v>Probable 3-hydroxyisobutyrate dehydrogenase-like 1 mitochondrial</v>
          </cell>
        </row>
        <row r="36245">
          <cell r="A36245" t="str">
            <v>Zm00001d049092</v>
          </cell>
          <cell r="B36245" t="str">
            <v>Probable magnesium transporter NIPA4</v>
          </cell>
        </row>
        <row r="36246">
          <cell r="A36246" t="str">
            <v>Zm00001d052453</v>
          </cell>
          <cell r="B36246" t="str">
            <v>RNA-binding (RRM/RBD/RNP motifs) family protein</v>
          </cell>
        </row>
        <row r="36247">
          <cell r="A36247" t="str">
            <v>Zm00001d023756</v>
          </cell>
        </row>
        <row r="36248">
          <cell r="A36248" t="str">
            <v>Zm00001d027363</v>
          </cell>
          <cell r="B36248" t="str">
            <v xml:space="preserve"> dihydrodipicolinate reductase1</v>
          </cell>
        </row>
        <row r="36249">
          <cell r="A36249" t="str">
            <v>Zm00001d017794</v>
          </cell>
          <cell r="B36249" t="str">
            <v>UDP-glucuronate 4-epimerase 1</v>
          </cell>
        </row>
        <row r="36250">
          <cell r="A36250" t="str">
            <v>Zm00001d014074</v>
          </cell>
          <cell r="B36250" t="str">
            <v>CCT motif family protein</v>
          </cell>
        </row>
        <row r="36251">
          <cell r="A36251" t="str">
            <v>Zm00001d043289</v>
          </cell>
        </row>
        <row r="36252">
          <cell r="A36252" t="str">
            <v>Zm00001d041645</v>
          </cell>
        </row>
        <row r="36253">
          <cell r="A36253" t="str">
            <v>Zm00001d046261</v>
          </cell>
          <cell r="B36253" t="str">
            <v xml:space="preserve">Putative thaumatin domain family protein  </v>
          </cell>
        </row>
        <row r="36254">
          <cell r="A36254" t="str">
            <v>Zm00001d029566</v>
          </cell>
          <cell r="B36254" t="str">
            <v>DUF1336 domain containing protein expressed</v>
          </cell>
        </row>
        <row r="36255">
          <cell r="A36255" t="str">
            <v>Zm00001d032870</v>
          </cell>
          <cell r="B36255" t="str">
            <v>L-type lectin-domain containing receptor kinase V.9</v>
          </cell>
        </row>
        <row r="36256">
          <cell r="A36256" t="str">
            <v>Zm00001d028445</v>
          </cell>
          <cell r="B36256" t="str">
            <v>RAD-like 3</v>
          </cell>
        </row>
        <row r="36257">
          <cell r="A36257" t="str">
            <v>Zm00001d020288</v>
          </cell>
        </row>
        <row r="36258">
          <cell r="A36258" t="str">
            <v>Zm00001d037984</v>
          </cell>
          <cell r="B36258" t="str">
            <v>Chlorophyll synthase chloroplastic</v>
          </cell>
        </row>
        <row r="36259">
          <cell r="A36259" t="str">
            <v>Zm00001d036310</v>
          </cell>
        </row>
        <row r="36260">
          <cell r="A36260" t="str">
            <v>Zm00001d043320</v>
          </cell>
          <cell r="B36260" t="str">
            <v>Tetratricopeptide repeat (TPR)-like superfamily protein</v>
          </cell>
        </row>
        <row r="36261">
          <cell r="A36261" t="str">
            <v>Zm00001d009401</v>
          </cell>
          <cell r="B36261" t="str">
            <v>DNAJ heat shock N-terminal domain-containing protein</v>
          </cell>
        </row>
        <row r="36262">
          <cell r="A36262" t="str">
            <v>Zm00001d007819</v>
          </cell>
          <cell r="B36262" t="str">
            <v>40S ribosomal protein S15-4</v>
          </cell>
        </row>
        <row r="36263">
          <cell r="A36263" t="str">
            <v>Zm00001d010257</v>
          </cell>
        </row>
        <row r="36264">
          <cell r="A36264" t="str">
            <v>Zm00001d014412</v>
          </cell>
          <cell r="B36264" t="str">
            <v>OSJNBa0058K23.8 protein;  protein</v>
          </cell>
        </row>
        <row r="36265">
          <cell r="A36265" t="str">
            <v>Zm00001d005811</v>
          </cell>
        </row>
        <row r="36266">
          <cell r="A36266" t="str">
            <v>Zm00001d034257</v>
          </cell>
          <cell r="B36266" t="str">
            <v>Proline-rich receptor-like protein kinase PERK4</v>
          </cell>
        </row>
        <row r="36267">
          <cell r="A36267" t="str">
            <v>Zm00001d047497</v>
          </cell>
          <cell r="B36267" t="str">
            <v>Protein LAZ1 homolog 1</v>
          </cell>
        </row>
        <row r="36268">
          <cell r="A36268" t="str">
            <v>Zm00001d014313</v>
          </cell>
          <cell r="B36268" t="str">
            <v>THAUMATIN-LIKE PROTEIN 1</v>
          </cell>
        </row>
        <row r="36269">
          <cell r="A36269" t="str">
            <v>Zm00001d026036</v>
          </cell>
          <cell r="B36269" t="str">
            <v>AT-hook motif nuclear-localized protein 13</v>
          </cell>
        </row>
        <row r="36270">
          <cell r="A36270" t="str">
            <v>Zm00001d001868</v>
          </cell>
        </row>
        <row r="36271">
          <cell r="A36271" t="str">
            <v>Zm00001d038651</v>
          </cell>
          <cell r="B36271" t="str">
            <v>Jacalin-related lectin 3</v>
          </cell>
        </row>
        <row r="36272">
          <cell r="A36272" t="str">
            <v>Zm00001d045863</v>
          </cell>
          <cell r="B36272" t="str">
            <v>Aspartyl protease AED1</v>
          </cell>
        </row>
        <row r="36273">
          <cell r="A36273" t="str">
            <v>Zm00001d017893</v>
          </cell>
          <cell r="B36273" t="str">
            <v>hAT transposon superfamily protein</v>
          </cell>
        </row>
        <row r="36274">
          <cell r="A36274" t="str">
            <v>Zm00001d019866</v>
          </cell>
          <cell r="B36274" t="str">
            <v>Sulfate adenylyltransferase subunit 2</v>
          </cell>
        </row>
        <row r="36275">
          <cell r="A36275" t="str">
            <v>Zm00001d031464</v>
          </cell>
        </row>
        <row r="36276">
          <cell r="A36276" t="str">
            <v>Zm00001d038985</v>
          </cell>
        </row>
        <row r="36277">
          <cell r="A36277" t="str">
            <v>Zm00001d016957</v>
          </cell>
          <cell r="B36277" t="str">
            <v>Agamous-like MADS-box protein AGL16</v>
          </cell>
        </row>
        <row r="36278">
          <cell r="A36278" t="str">
            <v>Zm00001d048946</v>
          </cell>
        </row>
        <row r="36279">
          <cell r="A36279" t="str">
            <v>Zm00001d032615</v>
          </cell>
          <cell r="B36279" t="str">
            <v>Protein TIC110 chloroplastic</v>
          </cell>
        </row>
        <row r="36280">
          <cell r="A36280" t="str">
            <v>Zm00001d025267</v>
          </cell>
          <cell r="B36280" t="str">
            <v xml:space="preserve">High chlorophyll fluorescence106c  </v>
          </cell>
        </row>
        <row r="36281">
          <cell r="A36281" t="str">
            <v>Zm00001d049254</v>
          </cell>
          <cell r="B36281" t="str">
            <v>DEAD-box ATP-dependent RNA helicase 7</v>
          </cell>
        </row>
        <row r="36282">
          <cell r="A36282" t="str">
            <v>Zm00001d002069</v>
          </cell>
          <cell r="B36282" t="str">
            <v>DNA topoisomerase 2</v>
          </cell>
        </row>
        <row r="36283">
          <cell r="A36283" t="str">
            <v>Zm00001d003370</v>
          </cell>
        </row>
        <row r="36284">
          <cell r="A36284" t="str">
            <v>Zm00001d006463</v>
          </cell>
          <cell r="B36284" t="str">
            <v>Dof zinc finger protein DOF1.6</v>
          </cell>
        </row>
        <row r="36285">
          <cell r="A36285" t="str">
            <v>Zm00001d049437</v>
          </cell>
          <cell r="B36285" t="str">
            <v>Germin-like protein subfamily 1 member 8</v>
          </cell>
        </row>
        <row r="36286">
          <cell r="A36286" t="str">
            <v>Zm00001d027858</v>
          </cell>
        </row>
        <row r="36287">
          <cell r="A36287" t="str">
            <v>Zm00001d013084</v>
          </cell>
          <cell r="B36287" t="str">
            <v>GTP-binding protein-related</v>
          </cell>
        </row>
        <row r="36288">
          <cell r="A36288" t="str">
            <v>Zm00001d046753</v>
          </cell>
          <cell r="B36288" t="str">
            <v>Vacuolar protein sorting-associated protein 52 A</v>
          </cell>
        </row>
        <row r="36289">
          <cell r="A36289" t="str">
            <v>Zm00001d042199</v>
          </cell>
          <cell r="B36289" t="str">
            <v>Photosystem II reaction center PSB28 protein chloroplastic</v>
          </cell>
        </row>
        <row r="36290">
          <cell r="A36290" t="str">
            <v>Zm00001d043454</v>
          </cell>
          <cell r="B36290" t="str">
            <v>Whole genome shotgun sequence of line PN40024 scaffold_142.assembly12x (Fragment)</v>
          </cell>
        </row>
        <row r="36291">
          <cell r="A36291" t="str">
            <v>Zm00001d009497</v>
          </cell>
          <cell r="B36291" t="str">
            <v>CDP-diacylglycerol--serine O-phosphatidyltransferase 1</v>
          </cell>
        </row>
        <row r="36292">
          <cell r="A36292" t="str">
            <v>Zm00001d052340</v>
          </cell>
          <cell r="B36292" t="str">
            <v>CBL-interacting serine/threonine-protein kinase 10</v>
          </cell>
        </row>
        <row r="36293">
          <cell r="A36293" t="str">
            <v>Zm00001d016749</v>
          </cell>
          <cell r="B36293" t="str">
            <v>Ras-related protein RABG3a</v>
          </cell>
        </row>
        <row r="36294">
          <cell r="A36294" t="str">
            <v>Zm00001d049055</v>
          </cell>
          <cell r="B36294" t="str">
            <v xml:space="preserve">Serine carboxypeptidase F13S12.6  </v>
          </cell>
        </row>
        <row r="36295">
          <cell r="A36295" t="str">
            <v>Zm00001d018890</v>
          </cell>
          <cell r="B36295" t="str">
            <v>Probable transcriptional regulator SLK2</v>
          </cell>
        </row>
        <row r="36296">
          <cell r="A36296" t="str">
            <v>Zm00001d007636</v>
          </cell>
          <cell r="B36296" t="str">
            <v>Protein OBERON 2</v>
          </cell>
        </row>
        <row r="36297">
          <cell r="A36297" t="str">
            <v>Zm00001d044607</v>
          </cell>
        </row>
        <row r="36298">
          <cell r="A36298" t="str">
            <v>Zm00001d051663</v>
          </cell>
          <cell r="B36298" t="str">
            <v>Glucosamine 6-phosphate N-acetyltransferase</v>
          </cell>
        </row>
        <row r="36299">
          <cell r="A36299" t="str">
            <v>Zm00001d035344</v>
          </cell>
        </row>
        <row r="36300">
          <cell r="A36300" t="str">
            <v>Zm00001d006560</v>
          </cell>
        </row>
        <row r="36301">
          <cell r="A36301" t="str">
            <v>Zm00001d039686</v>
          </cell>
        </row>
        <row r="36302">
          <cell r="A36302" t="str">
            <v>Zm00001d009545</v>
          </cell>
        </row>
        <row r="36303">
          <cell r="A36303" t="str">
            <v>Zm00001d051776</v>
          </cell>
        </row>
        <row r="36304">
          <cell r="A36304" t="str">
            <v>Zm00001d047437</v>
          </cell>
          <cell r="B36304" t="str">
            <v>Protein kinase superfamily protein</v>
          </cell>
        </row>
        <row r="36305">
          <cell r="A36305" t="str">
            <v>Zm00001d024744</v>
          </cell>
          <cell r="B36305" t="str">
            <v>PTI1-like tyrosine-protein kinase 3</v>
          </cell>
        </row>
        <row r="36306">
          <cell r="A36306" t="str">
            <v>Zm00001d029144</v>
          </cell>
          <cell r="B36306" t="str">
            <v>Probable nucleolar protein 5-1</v>
          </cell>
        </row>
        <row r="36307">
          <cell r="A36307" t="str">
            <v>Zm00001d003141</v>
          </cell>
        </row>
        <row r="36308">
          <cell r="A36308" t="str">
            <v>Zm00001d025612</v>
          </cell>
        </row>
        <row r="36309">
          <cell r="A36309" t="str">
            <v>Zm00001d017190</v>
          </cell>
        </row>
        <row r="36310">
          <cell r="A36310" t="str">
            <v>Zm00001d013960</v>
          </cell>
          <cell r="B36310" t="str">
            <v xml:space="preserve">ATP-binding cassette sub-family G member 2  </v>
          </cell>
        </row>
        <row r="36311">
          <cell r="A36311" t="str">
            <v>Zm00001d043090</v>
          </cell>
          <cell r="B36311" t="str">
            <v>SKU5  similar 13</v>
          </cell>
        </row>
        <row r="36312">
          <cell r="A36312" t="str">
            <v>Zm00001d044165</v>
          </cell>
          <cell r="B36312" t="str">
            <v>Histone-lysine N-methyltransferase SUVR3</v>
          </cell>
        </row>
        <row r="36313">
          <cell r="A36313" t="str">
            <v>Zm00001d044336</v>
          </cell>
          <cell r="B36313" t="str">
            <v xml:space="preserve">Putative pentatricopeptide repeat-containing protein </v>
          </cell>
        </row>
        <row r="36314">
          <cell r="A36314" t="str">
            <v>Zm00001d016087</v>
          </cell>
        </row>
        <row r="36315">
          <cell r="A36315" t="str">
            <v>Zm00001d050437</v>
          </cell>
        </row>
        <row r="36316">
          <cell r="A36316" t="str">
            <v>Zm00001d043427</v>
          </cell>
        </row>
        <row r="36317">
          <cell r="A36317" t="str">
            <v>Zm00001d033832</v>
          </cell>
        </row>
        <row r="36318">
          <cell r="A36318" t="str">
            <v>Zm00001d052993</v>
          </cell>
          <cell r="B36318" t="str">
            <v>Disease resistance protein RPM1</v>
          </cell>
        </row>
        <row r="36319">
          <cell r="A36319" t="str">
            <v>Zm00001d035774</v>
          </cell>
          <cell r="B36319" t="str">
            <v xml:space="preserve">Putative prolin-rich extensin-like receptor protein kinase family protein isoform 1%3B Putative prolin-rich extensin-like receptor protein kinase family protein isoform 2  </v>
          </cell>
        </row>
        <row r="36320">
          <cell r="A36320" t="str">
            <v>Zm00001d002776</v>
          </cell>
          <cell r="B36320" t="str">
            <v xml:space="preserve">Probable receptor-like protein kinase </v>
          </cell>
        </row>
        <row r="36321">
          <cell r="A36321" t="str">
            <v>Zm00001d004499</v>
          </cell>
        </row>
        <row r="36322">
          <cell r="A36322" t="str">
            <v>Zm00001d045432</v>
          </cell>
        </row>
        <row r="36323">
          <cell r="A36323" t="str">
            <v>Zm00001d040677</v>
          </cell>
        </row>
        <row r="36324">
          <cell r="A36324" t="str">
            <v>Zm00001d026111</v>
          </cell>
          <cell r="B36324" t="str">
            <v xml:space="preserve"> argonaute1b</v>
          </cell>
        </row>
        <row r="36325">
          <cell r="A36325" t="str">
            <v>Zm00001d054060</v>
          </cell>
          <cell r="B36325" t="str">
            <v xml:space="preserve"> nitrate transport1</v>
          </cell>
        </row>
        <row r="36326">
          <cell r="A36326" t="str">
            <v>Zm00001d003102</v>
          </cell>
          <cell r="B36326" t="str">
            <v>UDP-glycosyltransferase 92A1</v>
          </cell>
        </row>
        <row r="36327">
          <cell r="A36327" t="str">
            <v>Zm00001d013823</v>
          </cell>
          <cell r="B36327" t="str">
            <v>Probable L-gulonolactone oxidase 6</v>
          </cell>
        </row>
        <row r="36328">
          <cell r="A36328" t="str">
            <v>Zm00001d047768</v>
          </cell>
          <cell r="B36328" t="str">
            <v>FKBP-type peptidyl-prolyl cis-trans isomerase</v>
          </cell>
        </row>
        <row r="36329">
          <cell r="A36329" t="str">
            <v>Zm00001d042781</v>
          </cell>
          <cell r="B36329" t="str">
            <v>Zinc finger protein WIP6</v>
          </cell>
        </row>
        <row r="36330">
          <cell r="A36330" t="str">
            <v>Zm00001d037906</v>
          </cell>
          <cell r="B36330" t="str">
            <v xml:space="preserve">Putative translation elongation factor Tu family protein  </v>
          </cell>
        </row>
        <row r="36331">
          <cell r="A36331" t="str">
            <v>Zm00001d023295</v>
          </cell>
          <cell r="B36331" t="str">
            <v>Protein REVEILLE 8</v>
          </cell>
        </row>
        <row r="36332">
          <cell r="A36332" t="str">
            <v>Zm00001d023957</v>
          </cell>
          <cell r="B36332" t="str">
            <v>Protein STICHEL</v>
          </cell>
        </row>
        <row r="36333">
          <cell r="A36333" t="str">
            <v>Zm00001d035015</v>
          </cell>
          <cell r="B36333" t="str">
            <v>GDP-mannose transporter GONST1</v>
          </cell>
        </row>
        <row r="36334">
          <cell r="A36334" t="str">
            <v>Zm00001d019137</v>
          </cell>
        </row>
        <row r="36335">
          <cell r="A36335" t="str">
            <v>Zm00001d040419</v>
          </cell>
        </row>
        <row r="36336">
          <cell r="A36336" t="str">
            <v>Zm00001d033175</v>
          </cell>
          <cell r="B36336" t="str">
            <v>Pentatricopeptide repeat (PPR) superfamily protein</v>
          </cell>
        </row>
        <row r="36337">
          <cell r="A36337" t="str">
            <v>Zm00001d018526</v>
          </cell>
          <cell r="B36337" t="str">
            <v xml:space="preserve">Prolyl 4-hydroxylase 8%3B Prolyl 4-hydroxylase 8-1%3B Prolyl 4-hydroxylase alpha-2 subunit  </v>
          </cell>
        </row>
        <row r="36338">
          <cell r="A36338" t="str">
            <v>Zm00001d005365</v>
          </cell>
        </row>
        <row r="36339">
          <cell r="A36339" t="str">
            <v>Zm00001d016768</v>
          </cell>
          <cell r="B36339" t="str">
            <v>Alkaline/neutral invertase CINV2</v>
          </cell>
        </row>
        <row r="36340">
          <cell r="A36340" t="str">
            <v>Zm00001d019763</v>
          </cell>
          <cell r="B36340" t="str">
            <v>Protein UPSTREAM OF FLC</v>
          </cell>
        </row>
        <row r="36341">
          <cell r="A36341" t="str">
            <v>Zm00001d037794</v>
          </cell>
          <cell r="B36341" t="str">
            <v>Sec14p-like phosphatidylinositol transfer family protein</v>
          </cell>
        </row>
        <row r="36342">
          <cell r="A36342" t="str">
            <v>Zm00001d036748</v>
          </cell>
          <cell r="B36342" t="str">
            <v>ER membrane protein complex subunit 7 homolog</v>
          </cell>
        </row>
        <row r="36343">
          <cell r="A36343" t="str">
            <v>Zm00001d012092</v>
          </cell>
          <cell r="B36343" t="str">
            <v>Histone deacetylase HDT1</v>
          </cell>
        </row>
        <row r="36344">
          <cell r="A36344" t="str">
            <v>Zm00001d037362</v>
          </cell>
          <cell r="B36344" t="str">
            <v>DNA topoisomerase type IA core</v>
          </cell>
        </row>
        <row r="36345">
          <cell r="A36345" t="str">
            <v>Zm00001d007114</v>
          </cell>
        </row>
        <row r="36346">
          <cell r="A36346" t="str">
            <v>Zm00001d051072</v>
          </cell>
          <cell r="B36346" t="str">
            <v>NADPH--cytochrome P450 reductase 2</v>
          </cell>
        </row>
        <row r="36347">
          <cell r="A36347" t="str">
            <v>Zm00001d031495</v>
          </cell>
          <cell r="B36347" t="str">
            <v>Probable lysine-specific demethylase ELF6</v>
          </cell>
        </row>
        <row r="36348">
          <cell r="A36348" t="str">
            <v>Zm00001d004428</v>
          </cell>
        </row>
        <row r="36349">
          <cell r="A36349" t="str">
            <v>Zm00001d011533</v>
          </cell>
          <cell r="B36349" t="str">
            <v>Protochlorophyllide-dependent translocon component 52 chloroplastic</v>
          </cell>
        </row>
        <row r="36350">
          <cell r="A36350" t="str">
            <v>Zm00001d003307</v>
          </cell>
        </row>
        <row r="36351">
          <cell r="A36351" t="str">
            <v>Zm00001d023886</v>
          </cell>
          <cell r="B36351" t="str">
            <v>PPR repeat protein</v>
          </cell>
        </row>
        <row r="36352">
          <cell r="A36352" t="str">
            <v>Zm00001d038372</v>
          </cell>
          <cell r="B36352" t="str">
            <v>Expressed protein;  protein</v>
          </cell>
        </row>
        <row r="36353">
          <cell r="A36353" t="str">
            <v>Zm00001d007323</v>
          </cell>
          <cell r="B36353" t="str">
            <v>Disease resistance protein RPM1</v>
          </cell>
        </row>
        <row r="36354">
          <cell r="A36354" t="str">
            <v>Zm00001d043124</v>
          </cell>
          <cell r="B36354" t="str">
            <v>Exocyst complex component SEC5A</v>
          </cell>
        </row>
        <row r="36355">
          <cell r="A36355" t="str">
            <v>Zm00001d024227</v>
          </cell>
        </row>
        <row r="36356">
          <cell r="A36356" t="str">
            <v>Zm00001d033748</v>
          </cell>
          <cell r="B36356" t="str">
            <v>Hydroxyproline O-galactosyltransferase GALT4</v>
          </cell>
        </row>
        <row r="36357">
          <cell r="A36357" t="str">
            <v>Zm00001d045925</v>
          </cell>
          <cell r="B36357" t="str">
            <v>Polynucleotide adenylyltransferase family protein</v>
          </cell>
        </row>
        <row r="36358">
          <cell r="A36358" t="str">
            <v>Zm00001d031927</v>
          </cell>
          <cell r="B36358" t="str">
            <v>Transcription initiation factor TFIID subunit 4b</v>
          </cell>
        </row>
        <row r="36359">
          <cell r="A36359" t="str">
            <v>Zm00001d001883</v>
          </cell>
        </row>
        <row r="36360">
          <cell r="A36360" t="str">
            <v>Zm00001d039600</v>
          </cell>
          <cell r="B36360" t="str">
            <v>Leucine-rich repeat extensin-like protein 3</v>
          </cell>
        </row>
        <row r="36361">
          <cell r="A36361" t="str">
            <v>Zm00001d013165</v>
          </cell>
        </row>
        <row r="36362">
          <cell r="A36362" t="str">
            <v>Zm00001d002829</v>
          </cell>
          <cell r="B36362" t="str">
            <v>Axial regulator YABBY 1</v>
          </cell>
        </row>
        <row r="36363">
          <cell r="A36363" t="str">
            <v>Zm00001d020285</v>
          </cell>
          <cell r="B36363" t="str">
            <v>Pumilio homolog 12</v>
          </cell>
        </row>
        <row r="36364">
          <cell r="A36364" t="str">
            <v>Zm00001d017684</v>
          </cell>
          <cell r="B36364" t="str">
            <v>DUF740 family protein</v>
          </cell>
        </row>
        <row r="36365">
          <cell r="A36365" t="str">
            <v>Zm00001d023453</v>
          </cell>
        </row>
        <row r="36366">
          <cell r="A36366" t="str">
            <v>Zm00001d018823</v>
          </cell>
          <cell r="B36366" t="str">
            <v xml:space="preserve">RING-H2 finger protein ATL2I  </v>
          </cell>
        </row>
        <row r="36367">
          <cell r="A36367" t="str">
            <v>Zm00001d050827</v>
          </cell>
          <cell r="B36367" t="str">
            <v xml:space="preserve">Nucleoside diphosphate kinase  </v>
          </cell>
        </row>
        <row r="36368">
          <cell r="A36368" t="str">
            <v>Zm00001d026259</v>
          </cell>
        </row>
        <row r="36369">
          <cell r="A36369" t="str">
            <v>Zm00001d009711</v>
          </cell>
        </row>
        <row r="36370">
          <cell r="A36370" t="str">
            <v>Zm00001d044344</v>
          </cell>
          <cell r="B36370" t="str">
            <v>Transcription factor TCP11</v>
          </cell>
        </row>
        <row r="36371">
          <cell r="A36371" t="str">
            <v>Zm00001d043296</v>
          </cell>
          <cell r="B36371" t="str">
            <v>zinc knuckle (CCHC-type) family protein</v>
          </cell>
        </row>
        <row r="36372">
          <cell r="A36372" t="str">
            <v>Zm00001d020032</v>
          </cell>
          <cell r="B36372" t="str">
            <v>Probable carboxylesterase 15</v>
          </cell>
        </row>
        <row r="36373">
          <cell r="A36373" t="str">
            <v>Zm00001d022001</v>
          </cell>
        </row>
        <row r="36374">
          <cell r="A36374" t="str">
            <v>Zm00001d025053</v>
          </cell>
          <cell r="B36374" t="str">
            <v>Heat shock 70 kDa protein 14</v>
          </cell>
        </row>
        <row r="36375">
          <cell r="A36375" t="str">
            <v>Zm00001d019287</v>
          </cell>
          <cell r="B36375" t="str">
            <v>Protein transport protein SEC13 homolog B</v>
          </cell>
        </row>
        <row r="36376">
          <cell r="A36376" t="str">
            <v>Zm00001d014715</v>
          </cell>
          <cell r="B36376" t="str">
            <v>Delta-aminolevulinic acid dehydratase 1 chloroplastic</v>
          </cell>
        </row>
        <row r="36377">
          <cell r="A36377" t="str">
            <v>Zm00001d035592</v>
          </cell>
          <cell r="B36377" t="str">
            <v>Expressed protein;  protein</v>
          </cell>
        </row>
        <row r="36378">
          <cell r="A36378" t="str">
            <v>Zm00001d017065</v>
          </cell>
        </row>
        <row r="36379">
          <cell r="A36379" t="str">
            <v>Zm00001d027288</v>
          </cell>
          <cell r="B36379" t="str">
            <v xml:space="preserve">Immediate-early protein RSP40  </v>
          </cell>
        </row>
        <row r="36380">
          <cell r="A36380" t="str">
            <v>Zm00001d040161</v>
          </cell>
          <cell r="B36380" t="str">
            <v>Peroxisomal membrane protein PEX14</v>
          </cell>
        </row>
        <row r="36381">
          <cell r="A36381" t="str">
            <v>Zm00001d037483</v>
          </cell>
          <cell r="B36381" t="str">
            <v>Vesicle-associated membrane protein 711</v>
          </cell>
        </row>
        <row r="36382">
          <cell r="A36382" t="str">
            <v>Zm00001d051964</v>
          </cell>
          <cell r="B36382" t="str">
            <v>Putative lysine-specific demethylase JMJ16</v>
          </cell>
        </row>
        <row r="36383">
          <cell r="A36383" t="str">
            <v>Zm00001d031959</v>
          </cell>
          <cell r="B36383" t="str">
            <v>Fatty acyl-CoA reductase 1</v>
          </cell>
        </row>
        <row r="36384">
          <cell r="A36384" t="str">
            <v>Zm00001d031300</v>
          </cell>
          <cell r="B36384" t="str">
            <v>Probable galactinol--sucrose galactosyltransferase 1</v>
          </cell>
        </row>
        <row r="36385">
          <cell r="A36385" t="str">
            <v>Zm00001d025216</v>
          </cell>
        </row>
        <row r="36386">
          <cell r="A36386" t="str">
            <v>Zm00001d036894</v>
          </cell>
          <cell r="B36386" t="str">
            <v xml:space="preserve"> heme oxygenase2</v>
          </cell>
        </row>
        <row r="36387">
          <cell r="A36387" t="str">
            <v>Zm00001d044516</v>
          </cell>
          <cell r="B36387" t="str">
            <v>DCD (Development and Cell Death) domain protein</v>
          </cell>
        </row>
        <row r="36388">
          <cell r="A36388" t="str">
            <v>Zm00001d011492</v>
          </cell>
          <cell r="B36388" t="str">
            <v>Eukaryotic translation initiation factor 3 subunit 10</v>
          </cell>
        </row>
        <row r="36389">
          <cell r="A36389" t="str">
            <v>Zm00001d053738</v>
          </cell>
          <cell r="B36389" t="str">
            <v>Ubiquitin receptor RAD23b</v>
          </cell>
        </row>
        <row r="36390">
          <cell r="A36390" t="str">
            <v>Zm00001d049893</v>
          </cell>
        </row>
        <row r="36391">
          <cell r="A36391" t="str">
            <v>Zm00001d025600</v>
          </cell>
        </row>
        <row r="36392">
          <cell r="A36392" t="str">
            <v>Zm00001d012194</v>
          </cell>
        </row>
        <row r="36393">
          <cell r="A36393" t="str">
            <v>Zm00001d025022</v>
          </cell>
          <cell r="B36393" t="str">
            <v>Subtilisin-like protease SBT1.9</v>
          </cell>
        </row>
        <row r="36394">
          <cell r="A36394" t="str">
            <v>Zm00001d051070</v>
          </cell>
          <cell r="B36394" t="str">
            <v>Protein RRP6-like 2</v>
          </cell>
        </row>
        <row r="36395">
          <cell r="A36395" t="str">
            <v>Zm00001d009466</v>
          </cell>
          <cell r="B36395" t="str">
            <v>PHD finger protein ALFIN-LIKE 6</v>
          </cell>
        </row>
        <row r="36396">
          <cell r="A36396" t="str">
            <v>Zm00001d027495</v>
          </cell>
          <cell r="B36396" t="str">
            <v>TatD related DNase</v>
          </cell>
        </row>
        <row r="36397">
          <cell r="A36397" t="str">
            <v>Zm00001d045539</v>
          </cell>
          <cell r="B36397" t="str">
            <v xml:space="preserve">Acyl-CoA-binding protein  </v>
          </cell>
        </row>
        <row r="36398">
          <cell r="A36398" t="str">
            <v>Zm00001d015816</v>
          </cell>
          <cell r="B36398" t="str">
            <v>3-oxoacyl-</v>
          </cell>
        </row>
        <row r="36399">
          <cell r="A36399" t="str">
            <v>Zm00001d025450</v>
          </cell>
          <cell r="B36399" t="str">
            <v>Zinc finger CCCH domain-containing protein 28</v>
          </cell>
        </row>
        <row r="36400">
          <cell r="A36400" t="str">
            <v>Zm00001d037281</v>
          </cell>
        </row>
        <row r="36401">
          <cell r="A36401" t="str">
            <v>Zm00001d015871</v>
          </cell>
          <cell r="B36401" t="str">
            <v>Cyclin-dependent kinase B1-1</v>
          </cell>
        </row>
        <row r="36402">
          <cell r="A36402" t="str">
            <v>Zm00001d009874</v>
          </cell>
        </row>
        <row r="36403">
          <cell r="A36403" t="str">
            <v>Zm00001d053273</v>
          </cell>
          <cell r="B36403" t="str">
            <v>Adhesin FhaB [Source:UniProtKB/TrEMBL;Acc:B4FPB1]</v>
          </cell>
        </row>
        <row r="36404">
          <cell r="A36404" t="str">
            <v>Zm00001d039391</v>
          </cell>
        </row>
        <row r="36405">
          <cell r="A36405" t="str">
            <v>Zm00001d021933</v>
          </cell>
        </row>
        <row r="36406">
          <cell r="A36406" t="str">
            <v>Zm00001d034666</v>
          </cell>
          <cell r="B36406" t="str">
            <v>FtsJ-like methyltransferase family protein</v>
          </cell>
        </row>
        <row r="36407">
          <cell r="A36407" t="str">
            <v>Zm00001d002104</v>
          </cell>
          <cell r="B36407" t="str">
            <v xml:space="preserve">Glutamyl-tRNA(Gln) amidotransferase subunit A%2C chloroplastic/mitochondrial  </v>
          </cell>
        </row>
        <row r="36408">
          <cell r="A36408" t="str">
            <v>Zm00001d004814</v>
          </cell>
          <cell r="B36408" t="str">
            <v>embryo defective 2739</v>
          </cell>
        </row>
        <row r="36409">
          <cell r="A36409" t="str">
            <v>Zm00001d015910</v>
          </cell>
        </row>
        <row r="36410">
          <cell r="A36410" t="str">
            <v>Zm00001d037507</v>
          </cell>
          <cell r="B36410" t="str">
            <v>Gamma-aminobutyrate transaminase POP2 mitochondrial</v>
          </cell>
        </row>
        <row r="36411">
          <cell r="A36411" t="str">
            <v>Zm00001d046491</v>
          </cell>
          <cell r="B36411" t="str">
            <v xml:space="preserve">Putative alcohol dehydrogenase superfamily protein  </v>
          </cell>
        </row>
        <row r="36412">
          <cell r="A36412" t="str">
            <v>Zm00001d053556</v>
          </cell>
          <cell r="B36412" t="str">
            <v>Putative uncharacterized protein [Source:UniProtKB/TrEMBL;Acc:B6SNJ4]</v>
          </cell>
        </row>
        <row r="36413">
          <cell r="A36413" t="str">
            <v>Zm00001d016163</v>
          </cell>
        </row>
        <row r="36414">
          <cell r="A36414" t="str">
            <v>Zm00001d022536</v>
          </cell>
          <cell r="B36414" t="str">
            <v>Importin subunit alpha-4</v>
          </cell>
        </row>
        <row r="36415">
          <cell r="A36415" t="str">
            <v>Zm00001d044985</v>
          </cell>
          <cell r="B36415" t="str">
            <v xml:space="preserve">Pantothenate kinase family protein  </v>
          </cell>
        </row>
        <row r="36416">
          <cell r="A36416" t="str">
            <v>Zm00001d053181</v>
          </cell>
          <cell r="B36416" t="str">
            <v>from the Czech 'roh' meaning 'corner'</v>
          </cell>
        </row>
        <row r="36417">
          <cell r="A36417" t="str">
            <v>Zm00001d018704</v>
          </cell>
        </row>
        <row r="36418">
          <cell r="A36418" t="str">
            <v>Zm00001d014657</v>
          </cell>
        </row>
        <row r="36419">
          <cell r="A36419" t="str">
            <v>Zm00001d015364</v>
          </cell>
          <cell r="B36419" t="str">
            <v xml:space="preserve">Cysteine-type peptidase  </v>
          </cell>
        </row>
        <row r="36420">
          <cell r="A36420" t="str">
            <v>Zm00001d017519</v>
          </cell>
        </row>
        <row r="36421">
          <cell r="A36421" t="str">
            <v>Zm00001d015258</v>
          </cell>
          <cell r="B36421" t="str">
            <v>Subtilisin-like protease SBT2.6</v>
          </cell>
        </row>
        <row r="36422">
          <cell r="A36422" t="str">
            <v>Zm00001d028772</v>
          </cell>
        </row>
        <row r="36423">
          <cell r="A36423" t="str">
            <v>Zm00001d003939</v>
          </cell>
          <cell r="B36423" t="str">
            <v>Probable metal-nicotianamine transporter YSL6</v>
          </cell>
        </row>
        <row r="36424">
          <cell r="A36424" t="str">
            <v>Zm00001d025624</v>
          </cell>
        </row>
        <row r="36425">
          <cell r="A36425" t="str">
            <v>Zm00001d021963</v>
          </cell>
        </row>
        <row r="36426">
          <cell r="A36426" t="str">
            <v>Zm00001d034300</v>
          </cell>
        </row>
        <row r="36427">
          <cell r="A36427" t="str">
            <v>Zm00001d033313</v>
          </cell>
          <cell r="B36427" t="str">
            <v>B3 domain-containing protein</v>
          </cell>
        </row>
        <row r="36428">
          <cell r="A36428" t="str">
            <v>Zm00001d015314</v>
          </cell>
          <cell r="B36428" t="str">
            <v>DExH-box ATP-dependent RNA helicase DExH11</v>
          </cell>
        </row>
        <row r="36429">
          <cell r="A36429" t="str">
            <v>Zm00001d002794</v>
          </cell>
          <cell r="B36429" t="str">
            <v xml:space="preserve">WRKY36-superfamily of TFs having WRKY and zinc finger domains  </v>
          </cell>
        </row>
        <row r="36430">
          <cell r="A36430" t="str">
            <v>Zm00001d045310</v>
          </cell>
          <cell r="B36430" t="str">
            <v xml:space="preserve"> MAP kinase2</v>
          </cell>
        </row>
        <row r="36431">
          <cell r="A36431" t="str">
            <v>Zm00001d012489</v>
          </cell>
          <cell r="B36431" t="str">
            <v>Beta-glucosidase 11</v>
          </cell>
        </row>
        <row r="36432">
          <cell r="A36432" t="str">
            <v>Zm00001d029874</v>
          </cell>
          <cell r="B36432" t="str">
            <v>Phosphatidate cytidylyltransferase 3</v>
          </cell>
        </row>
        <row r="36433">
          <cell r="A36433" t="str">
            <v>Zm00001d041949</v>
          </cell>
          <cell r="B36433" t="str">
            <v>Glycine-rich RNA-binding protein 6 mitochondrial</v>
          </cell>
        </row>
        <row r="36434">
          <cell r="A36434" t="str">
            <v>Zm00001d020736</v>
          </cell>
          <cell r="B36434" t="str">
            <v xml:space="preserve">Gibberellin receptor GID1L2  </v>
          </cell>
        </row>
        <row r="36435">
          <cell r="A36435" t="str">
            <v>Zm00001d050954</v>
          </cell>
        </row>
        <row r="36436">
          <cell r="A36436" t="str">
            <v>Zm00001d011831</v>
          </cell>
          <cell r="B36436" t="str">
            <v xml:space="preserve">MACPF domain-containing protein </v>
          </cell>
        </row>
        <row r="36437">
          <cell r="A36437" t="str">
            <v>Zm00001d032407</v>
          </cell>
          <cell r="B36437" t="str">
            <v xml:space="preserve">FAD binding domain containing protein  </v>
          </cell>
        </row>
        <row r="36438">
          <cell r="A36438" t="str">
            <v>Zm00001d011578</v>
          </cell>
          <cell r="B36438" t="str">
            <v>Tubby-like F-box protein 7</v>
          </cell>
        </row>
        <row r="36439">
          <cell r="A36439" t="str">
            <v>Zm00001d042543</v>
          </cell>
          <cell r="B36439" t="str">
            <v xml:space="preserve">Putative metallophosphoesterase </v>
          </cell>
        </row>
        <row r="36440">
          <cell r="A36440" t="str">
            <v>Zm00001d011712</v>
          </cell>
          <cell r="B36440" t="str">
            <v xml:space="preserve">Putative B3 DNA binding domain family protein  </v>
          </cell>
        </row>
        <row r="36441">
          <cell r="A36441" t="str">
            <v>Zm00001d003813</v>
          </cell>
          <cell r="B36441" t="str">
            <v xml:space="preserve"> histone deacetylase</v>
          </cell>
        </row>
        <row r="36442">
          <cell r="A36442" t="str">
            <v>Zm00001d014711</v>
          </cell>
          <cell r="B36442" t="str">
            <v>Pentatricopeptide repeat-containing protein  mitochondrial</v>
          </cell>
        </row>
        <row r="36443">
          <cell r="A36443" t="str">
            <v>Zm00001d048188</v>
          </cell>
        </row>
        <row r="36444">
          <cell r="A36444" t="str">
            <v>Zm00001d046642</v>
          </cell>
          <cell r="B36444" t="str">
            <v xml:space="preserve">GDSL esterase/lipase </v>
          </cell>
        </row>
        <row r="36445">
          <cell r="A36445" t="str">
            <v>Zm00001d043650</v>
          </cell>
          <cell r="B36445" t="str">
            <v>Tryptophan aminotransferase-related protein 4</v>
          </cell>
        </row>
        <row r="36446">
          <cell r="A36446" t="str">
            <v>Zm00001d002215</v>
          </cell>
        </row>
        <row r="36447">
          <cell r="A36447" t="str">
            <v>Zm00001d007379</v>
          </cell>
          <cell r="B36447" t="str">
            <v>CASP-like protein 1U2</v>
          </cell>
        </row>
        <row r="36448">
          <cell r="A36448" t="str">
            <v>Zm00001d038457</v>
          </cell>
          <cell r="B36448" t="str">
            <v xml:space="preserve">Putative phototropic-resoponsive NPH3 family protein  </v>
          </cell>
        </row>
        <row r="36449">
          <cell r="A36449" t="str">
            <v>Zm00001d051079</v>
          </cell>
        </row>
        <row r="36450">
          <cell r="A36450" t="str">
            <v>Zm00001d053680</v>
          </cell>
          <cell r="B36450" t="str">
            <v>Non-structural maintenance of chromosomes element 4 homolog A</v>
          </cell>
        </row>
        <row r="36451">
          <cell r="A36451" t="str">
            <v>Zm00001d035013</v>
          </cell>
          <cell r="B36451" t="str">
            <v>Cytochrome P450 71A26</v>
          </cell>
        </row>
        <row r="36452">
          <cell r="A36452" t="str">
            <v>Zm00001d036744</v>
          </cell>
          <cell r="B36452" t="str">
            <v>Mediator of RNA polymerase II transcription subunit 36a</v>
          </cell>
        </row>
        <row r="36453">
          <cell r="A36453" t="str">
            <v>Zm00001d045579</v>
          </cell>
          <cell r="B36453" t="str">
            <v>Keratin-associated protein 5-4</v>
          </cell>
        </row>
        <row r="36454">
          <cell r="A36454" t="str">
            <v>Zm00001d024489</v>
          </cell>
          <cell r="B36454" t="str">
            <v xml:space="preserve">Putative UPF0481 protein </v>
          </cell>
        </row>
        <row r="36455">
          <cell r="A36455" t="str">
            <v>Zm00001d035348</v>
          </cell>
        </row>
        <row r="36456">
          <cell r="A36456" t="str">
            <v>Zm00001d030818</v>
          </cell>
          <cell r="B36456" t="str">
            <v>Camelliol C synthase</v>
          </cell>
        </row>
        <row r="36457">
          <cell r="A36457" t="str">
            <v>Zm00001d032937</v>
          </cell>
          <cell r="B36457" t="str">
            <v>Protein MARD1</v>
          </cell>
        </row>
        <row r="36458">
          <cell r="A36458" t="str">
            <v>Zm00001d012069</v>
          </cell>
          <cell r="B36458" t="str">
            <v>DUF506 family protein</v>
          </cell>
        </row>
        <row r="36459">
          <cell r="A36459" t="str">
            <v>Zm00001d043896</v>
          </cell>
        </row>
        <row r="36460">
          <cell r="A36460" t="str">
            <v>Zm00001d042739</v>
          </cell>
          <cell r="B36460" t="str">
            <v xml:space="preserve">Anthocyanidin 3-O-glucosyltransferase  </v>
          </cell>
        </row>
        <row r="36461">
          <cell r="A36461" t="str">
            <v>Zm00001d021636</v>
          </cell>
          <cell r="B36461" t="str">
            <v>binding;calmodulin binding</v>
          </cell>
        </row>
        <row r="36462">
          <cell r="A36462" t="str">
            <v>Zm00001d014823</v>
          </cell>
        </row>
        <row r="36463">
          <cell r="A36463" t="str">
            <v>Zm00001d007102</v>
          </cell>
          <cell r="B36463" t="str">
            <v xml:space="preserve">RNA-binding protein  </v>
          </cell>
        </row>
        <row r="36464">
          <cell r="A36464" t="str">
            <v>Zm00001d036361</v>
          </cell>
          <cell r="B36464" t="str">
            <v>Protein LAZ1</v>
          </cell>
        </row>
        <row r="36465">
          <cell r="A36465" t="str">
            <v>Zm00001d018599</v>
          </cell>
          <cell r="B36465" t="str">
            <v xml:space="preserve">Legume lectins beta domain containing protein  </v>
          </cell>
        </row>
        <row r="36466">
          <cell r="A36466" t="str">
            <v>Zm00001d007487</v>
          </cell>
          <cell r="B36466" t="str">
            <v>GDSL-like lipase/acylhydrolase</v>
          </cell>
        </row>
        <row r="36467">
          <cell r="A36467" t="str">
            <v>Zm00001d007878</v>
          </cell>
          <cell r="B36467" t="str">
            <v>HXXXD-type acyl-transferase family protein</v>
          </cell>
        </row>
        <row r="36468">
          <cell r="A36468" t="str">
            <v>Zm00001d019565</v>
          </cell>
          <cell r="B36468" t="str">
            <v xml:space="preserve">Aquaporin PIP2-6  </v>
          </cell>
        </row>
        <row r="36469">
          <cell r="A36469" t="str">
            <v>Zm00001d022279</v>
          </cell>
          <cell r="B36469" t="str">
            <v>Peroxidase 64</v>
          </cell>
        </row>
        <row r="36470">
          <cell r="A36470" t="str">
            <v>Zm00001d016177</v>
          </cell>
          <cell r="B36470" t="str">
            <v>Peroxidase 52</v>
          </cell>
        </row>
        <row r="36471">
          <cell r="A36471" t="str">
            <v>Zm00001d044624</v>
          </cell>
          <cell r="B36471" t="str">
            <v>alpha/beta-Hydrolases superfamily protein</v>
          </cell>
        </row>
        <row r="36472">
          <cell r="A36472" t="str">
            <v>Zm00001d034012</v>
          </cell>
          <cell r="B36472" t="str">
            <v>Protein NAR1</v>
          </cell>
        </row>
        <row r="36473">
          <cell r="A36473" t="str">
            <v>Zm00001d032242</v>
          </cell>
        </row>
        <row r="36474">
          <cell r="A36474" t="str">
            <v>Zm00001d014262</v>
          </cell>
        </row>
        <row r="36475">
          <cell r="A36475" t="str">
            <v>Zm00001d018969</v>
          </cell>
          <cell r="B36475" t="str">
            <v xml:space="preserve"> tryptophan synthase alpha subunit1</v>
          </cell>
        </row>
        <row r="36476">
          <cell r="A36476" t="str">
            <v>Zm00001d050167</v>
          </cell>
          <cell r="B36476" t="str">
            <v>Retrovirus-related Pol polyprotein LINE-1</v>
          </cell>
        </row>
        <row r="36477">
          <cell r="A36477" t="str">
            <v>Zm00001d026640</v>
          </cell>
          <cell r="B36477" t="str">
            <v xml:space="preserve"> minichromosome instability12a</v>
          </cell>
        </row>
        <row r="36478">
          <cell r="A36478" t="str">
            <v>Zm00001d012867</v>
          </cell>
        </row>
        <row r="36479">
          <cell r="A36479" t="str">
            <v>Zm00001d038184</v>
          </cell>
        </row>
        <row r="36480">
          <cell r="A36480" t="str">
            <v>Zm00001d030858</v>
          </cell>
          <cell r="B36480" t="str">
            <v>Zinc finger protein AZF2</v>
          </cell>
        </row>
        <row r="36481">
          <cell r="A36481" t="str">
            <v>Zm00001d047506</v>
          </cell>
          <cell r="B36481" t="str">
            <v>Putative GTP diphosphokinase RSH1 chloroplastic</v>
          </cell>
        </row>
        <row r="36482">
          <cell r="A36482" t="str">
            <v>Zm00001d051056</v>
          </cell>
          <cell r="B36482" t="str">
            <v xml:space="preserve">S-adenosylmethionine decarboxylase proenzyme  </v>
          </cell>
        </row>
        <row r="36483">
          <cell r="A36483" t="str">
            <v>Zm00001d039355</v>
          </cell>
          <cell r="B36483" t="str">
            <v>Histone-lysine N-methyltransferase ATX4</v>
          </cell>
        </row>
        <row r="36484">
          <cell r="A36484" t="str">
            <v>Zm00001d015969</v>
          </cell>
          <cell r="B36484" t="str">
            <v>IQ-domain 21</v>
          </cell>
        </row>
        <row r="36485">
          <cell r="A36485" t="str">
            <v>Zm00001d029626</v>
          </cell>
          <cell r="B36485" t="str">
            <v>Xanthine dehydrogenase 1</v>
          </cell>
        </row>
        <row r="36486">
          <cell r="A36486" t="str">
            <v>Zm00001d008216</v>
          </cell>
          <cell r="B36486" t="str">
            <v>Tubulin beta-6 chain</v>
          </cell>
        </row>
        <row r="36487">
          <cell r="A36487" t="str">
            <v>Zm00001d007697</v>
          </cell>
        </row>
        <row r="36488">
          <cell r="A36488" t="str">
            <v>Zm00001d044313</v>
          </cell>
          <cell r="B36488" t="str">
            <v>SIT4 phosphatase-associated family protein</v>
          </cell>
        </row>
        <row r="36489">
          <cell r="A36489" t="str">
            <v>Zm00001d013808</v>
          </cell>
          <cell r="B36489" t="str">
            <v>Protein REDUCED WALL ACETYLATION 2</v>
          </cell>
        </row>
        <row r="36490">
          <cell r="A36490" t="str">
            <v>Zm00001d012943</v>
          </cell>
          <cell r="B36490" t="str">
            <v>E3 ubiquitin-protein ligase HOS1</v>
          </cell>
        </row>
        <row r="36491">
          <cell r="A36491" t="str">
            <v>Zm00001d038360</v>
          </cell>
        </row>
        <row r="36492">
          <cell r="A36492" t="str">
            <v>Zm00001d008760</v>
          </cell>
          <cell r="B36492" t="str">
            <v>plant/MEB5-like protein</v>
          </cell>
        </row>
        <row r="36493">
          <cell r="A36493" t="str">
            <v>Zm00001d005984</v>
          </cell>
        </row>
        <row r="36494">
          <cell r="A36494" t="str">
            <v>Zm00001d041315</v>
          </cell>
          <cell r="B36494" t="str">
            <v>Pyrophosphate-energized vacuolar membrane proton pump 1</v>
          </cell>
        </row>
        <row r="36495">
          <cell r="A36495" t="str">
            <v>Zm00001d032831</v>
          </cell>
          <cell r="B36495" t="str">
            <v>Ubiquitin-conjugating enzyme E2 4</v>
          </cell>
        </row>
        <row r="36496">
          <cell r="A36496" t="str">
            <v>Zm00001d032972</v>
          </cell>
          <cell r="B36496" t="str">
            <v>Pathogenesis-related thaumatin superfamily protein</v>
          </cell>
        </row>
        <row r="36497">
          <cell r="A36497" t="str">
            <v>Zm00001d002814</v>
          </cell>
          <cell r="B36497" t="str">
            <v>Polyprotein</v>
          </cell>
        </row>
        <row r="36498">
          <cell r="A36498" t="str">
            <v>Zm00001d040706</v>
          </cell>
          <cell r="B36498" t="str">
            <v>Protein kinase</v>
          </cell>
        </row>
        <row r="36499">
          <cell r="A36499" t="str">
            <v>Zm00001d043741</v>
          </cell>
          <cell r="B36499" t="str">
            <v xml:space="preserve">NPK1-related protein kinase-like protein  </v>
          </cell>
        </row>
        <row r="36500">
          <cell r="A36500" t="str">
            <v>Zm00001d032311</v>
          </cell>
          <cell r="B36500" t="str">
            <v xml:space="preserve"> trehalose-6-phosphate synthase4</v>
          </cell>
        </row>
        <row r="36501">
          <cell r="A36501" t="str">
            <v>Zm00001d028605</v>
          </cell>
        </row>
        <row r="36502">
          <cell r="A36502" t="str">
            <v>Zm00001d010570</v>
          </cell>
          <cell r="B36502" t="str">
            <v>Vacuolar-sorting receptor 4</v>
          </cell>
        </row>
        <row r="36503">
          <cell r="A36503" t="str">
            <v>Zm00001d050800</v>
          </cell>
          <cell r="B36503" t="str">
            <v>Calmodulin-binding protein 60 C</v>
          </cell>
        </row>
        <row r="36504">
          <cell r="A36504" t="str">
            <v>Zm00001d047000</v>
          </cell>
        </row>
        <row r="36505">
          <cell r="A36505" t="str">
            <v>Zm00001d040175</v>
          </cell>
        </row>
        <row r="36506">
          <cell r="A36506" t="str">
            <v>Zm00001d041525</v>
          </cell>
        </row>
        <row r="36507">
          <cell r="A36507" t="str">
            <v>Zm00001d018964</v>
          </cell>
          <cell r="B36507" t="str">
            <v>Guanylate-binding family protein</v>
          </cell>
        </row>
        <row r="36508">
          <cell r="A36508" t="str">
            <v>Zm00001d043693</v>
          </cell>
          <cell r="B36508" t="str">
            <v>casein kinase 1-like protein 2</v>
          </cell>
        </row>
        <row r="36509">
          <cell r="A36509" t="str">
            <v>Zm00001d003657</v>
          </cell>
          <cell r="B36509" t="str">
            <v>Protein SCARECROW</v>
          </cell>
        </row>
        <row r="36510">
          <cell r="A36510" t="str">
            <v>Zm00001d025829</v>
          </cell>
        </row>
        <row r="36511">
          <cell r="A36511" t="str">
            <v>Zm00001d013378</v>
          </cell>
          <cell r="B36511" t="str">
            <v>Maf-like protein</v>
          </cell>
        </row>
        <row r="36512">
          <cell r="A36512" t="str">
            <v>Zm00001d029529</v>
          </cell>
          <cell r="B36512" t="str">
            <v>Ninja-family protein AFP3</v>
          </cell>
        </row>
        <row r="36513">
          <cell r="A36513" t="str">
            <v>Zm00001d015042</v>
          </cell>
        </row>
        <row r="36514">
          <cell r="A36514" t="str">
            <v>Zm00001d039120</v>
          </cell>
          <cell r="B36514" t="str">
            <v>auxin-like 1 protein</v>
          </cell>
        </row>
        <row r="36515">
          <cell r="A36515" t="str">
            <v>Zm00001d051452</v>
          </cell>
          <cell r="B36515" t="str">
            <v>Protein kinase superfamily protein</v>
          </cell>
        </row>
        <row r="36516">
          <cell r="A36516" t="str">
            <v>Zm00001d050969</v>
          </cell>
          <cell r="B36516" t="str">
            <v xml:space="preserve">Elongation factor Tu  </v>
          </cell>
        </row>
        <row r="36517">
          <cell r="A36517" t="str">
            <v>Zm00001d046366</v>
          </cell>
          <cell r="B36517" t="str">
            <v>Transcriptional elongation regulator MINIYO</v>
          </cell>
        </row>
        <row r="36518">
          <cell r="A36518" t="str">
            <v>Zm00001d012088</v>
          </cell>
        </row>
        <row r="36519">
          <cell r="A36519" t="str">
            <v>Zm00001d020310</v>
          </cell>
        </row>
        <row r="36520">
          <cell r="A36520" t="str">
            <v>Zm00001d050235</v>
          </cell>
        </row>
        <row r="36521">
          <cell r="A36521" t="str">
            <v>Zm00001d014141</v>
          </cell>
          <cell r="B36521" t="str">
            <v xml:space="preserve">F-box protein </v>
          </cell>
        </row>
        <row r="36522">
          <cell r="A36522" t="str">
            <v>Zm00001d011932</v>
          </cell>
          <cell r="B36522" t="str">
            <v xml:space="preserve">Putative cytochrome P450 superfamily protein  </v>
          </cell>
        </row>
        <row r="36523">
          <cell r="A36523" t="str">
            <v>Zm00001d006793</v>
          </cell>
          <cell r="B36523" t="str">
            <v>Cysteine-rich receptor-like protein kinase 10</v>
          </cell>
        </row>
        <row r="36524">
          <cell r="A36524" t="str">
            <v>Zm00001d053779</v>
          </cell>
          <cell r="B36524" t="str">
            <v>Haloacid dehalogenase-like hydrolase (HAD) superfamily protein</v>
          </cell>
        </row>
        <row r="36525">
          <cell r="A36525" t="str">
            <v>Zm00001d016528</v>
          </cell>
          <cell r="B36525" t="str">
            <v>Nuclear transport factor 2 (NTF2) family protein with RNA binding (RRM-RBD-RNP motifs) domain</v>
          </cell>
        </row>
        <row r="36526">
          <cell r="A36526" t="str">
            <v>Zm00001d049527</v>
          </cell>
        </row>
        <row r="36527">
          <cell r="A36527" t="str">
            <v>Zm00001d007474</v>
          </cell>
          <cell r="B36527" t="str">
            <v xml:space="preserve"> protein; Wall-associated kinase 2-like protein</v>
          </cell>
        </row>
        <row r="36528">
          <cell r="A36528" t="str">
            <v>Zm00001d007871</v>
          </cell>
        </row>
        <row r="36529">
          <cell r="A36529" t="str">
            <v>Zm00001d053639</v>
          </cell>
        </row>
        <row r="36530">
          <cell r="A36530" t="str">
            <v>Zm00001d025559</v>
          </cell>
          <cell r="B36530" t="str">
            <v>Signal recognition particle 19 kDa protein</v>
          </cell>
        </row>
        <row r="36531">
          <cell r="A36531" t="str">
            <v>Zm00001d029553</v>
          </cell>
          <cell r="B36531" t="str">
            <v>C2H2-like zinc finger protein</v>
          </cell>
        </row>
        <row r="36532">
          <cell r="A36532" t="str">
            <v>Zm00001d032689</v>
          </cell>
          <cell r="B36532" t="str">
            <v>Tetratricopeptide repeat (TPR)-like superfamily protein</v>
          </cell>
        </row>
        <row r="36533">
          <cell r="A36533" t="str">
            <v>Zm00001d004388</v>
          </cell>
          <cell r="B36533" t="str">
            <v>Probable flavin-containing monooxygenase 1</v>
          </cell>
        </row>
        <row r="36534">
          <cell r="A36534" t="str">
            <v>Zm00001d012279</v>
          </cell>
          <cell r="B36534" t="str">
            <v xml:space="preserve">Putative RING zinc finger domain superfamily protein%3B RING-H2 finger protein ATL3C  </v>
          </cell>
        </row>
        <row r="36535">
          <cell r="A36535" t="str">
            <v>Zm00001d039587</v>
          </cell>
        </row>
        <row r="36536">
          <cell r="A36536" t="str">
            <v>Zm00001d053835</v>
          </cell>
          <cell r="B36536" t="str">
            <v xml:space="preserve">AT2G19470 (E=1e-039) ckl5 | ckl5 (Casein Kinase I-like 5); ATP binding / kinase/ protein kinase/ protein serine/threonine kinase </v>
          </cell>
        </row>
        <row r="36537">
          <cell r="A36537" t="str">
            <v>Zm00001d004405</v>
          </cell>
        </row>
        <row r="36538">
          <cell r="A36538" t="str">
            <v>Zm00001d002688</v>
          </cell>
          <cell r="B36538" t="str">
            <v>Mitogen-activated protein kinase kinase kinase YODA</v>
          </cell>
        </row>
        <row r="36539">
          <cell r="A36539" t="str">
            <v>Zm00001d021501</v>
          </cell>
          <cell r="B36539" t="str">
            <v>Thioredoxin superfamily protein</v>
          </cell>
        </row>
        <row r="36540">
          <cell r="A36540" t="str">
            <v>Zm00001d019061</v>
          </cell>
          <cell r="B36540" t="str">
            <v>Forkhead-associated (FHA) domain-containing protein</v>
          </cell>
        </row>
        <row r="36541">
          <cell r="A36541" t="str">
            <v>Zm00001d034601</v>
          </cell>
          <cell r="B36541" t="str">
            <v xml:space="preserve">NAC domain-containing protein 67%3B NAC1 transcription factor%3B SNAC1  </v>
          </cell>
        </row>
        <row r="36542">
          <cell r="A36542" t="str">
            <v>Zm00001d023537</v>
          </cell>
          <cell r="B36542" t="str">
            <v>Chaperone protein dnaJ GFA2 mitochondrial</v>
          </cell>
        </row>
        <row r="36543">
          <cell r="A36543" t="str">
            <v>Zm00001d012141</v>
          </cell>
          <cell r="B36543" t="str">
            <v>Protein PLASTID TRANSCRIPTIONALLY ACTIVE 10</v>
          </cell>
        </row>
        <row r="36544">
          <cell r="A36544" t="str">
            <v>Zm00001d014968</v>
          </cell>
          <cell r="B36544" t="str">
            <v>Alg9-like mannosyltransferase family</v>
          </cell>
        </row>
        <row r="36545">
          <cell r="A36545" t="str">
            <v>Zm00001d034019</v>
          </cell>
          <cell r="B36545" t="str">
            <v>nucleic acid binding;methyltransferases</v>
          </cell>
        </row>
        <row r="36546">
          <cell r="A36546" t="str">
            <v>Zm00001d050233</v>
          </cell>
        </row>
        <row r="36547">
          <cell r="A36547" t="str">
            <v>Zm00001d011966</v>
          </cell>
          <cell r="B36547" t="str">
            <v xml:space="preserve">Ubiquitin carrier protein%3B Ubiquitin-conjugating enzyme E2-22 kDa  </v>
          </cell>
        </row>
        <row r="36548">
          <cell r="A36548" t="str">
            <v>Zm00001d014190</v>
          </cell>
          <cell r="B36548" t="str">
            <v>glyoxal oxidase-related protein</v>
          </cell>
        </row>
        <row r="36549">
          <cell r="A36549" t="str">
            <v>Zm00001d047378</v>
          </cell>
          <cell r="B36549" t="str">
            <v>DUF241 domain protein</v>
          </cell>
        </row>
        <row r="36550">
          <cell r="A36550" t="str">
            <v>Zm00001d043290</v>
          </cell>
        </row>
        <row r="36551">
          <cell r="A36551" t="str">
            <v>Zm00001d031815</v>
          </cell>
          <cell r="B36551" t="str">
            <v>Patatin-like protein 2</v>
          </cell>
        </row>
        <row r="36552">
          <cell r="A36552" t="str">
            <v>Zm00001d033448</v>
          </cell>
          <cell r="B36552" t="str">
            <v>Nuclear poly(A) polymerase 1</v>
          </cell>
        </row>
        <row r="36553">
          <cell r="A36553" t="str">
            <v>Zm00001d010420</v>
          </cell>
        </row>
        <row r="36554">
          <cell r="A36554" t="str">
            <v>Zm00001d024457</v>
          </cell>
        </row>
        <row r="36555">
          <cell r="A36555" t="str">
            <v>Zm00001d049596</v>
          </cell>
        </row>
        <row r="36556">
          <cell r="A36556" t="str">
            <v>Zm00001d043252</v>
          </cell>
          <cell r="B36556" t="str">
            <v xml:space="preserve">Serine/threonine-protein kinase  </v>
          </cell>
        </row>
        <row r="36557">
          <cell r="A36557" t="str">
            <v>Zm00001d002600</v>
          </cell>
          <cell r="B36557" t="str">
            <v>Polyprenol reductase 2</v>
          </cell>
        </row>
        <row r="36558">
          <cell r="A36558" t="str">
            <v>Zm00001d053365</v>
          </cell>
          <cell r="B36558" t="str">
            <v>Gamma-glutamylcyclotransferase 2-2</v>
          </cell>
        </row>
        <row r="36559">
          <cell r="A36559" t="str">
            <v>Zm00001d026697</v>
          </cell>
          <cell r="B36559" t="str">
            <v xml:space="preserve"> high chlorophyll fluorescence60</v>
          </cell>
        </row>
        <row r="36560">
          <cell r="A36560" t="str">
            <v>Zm00001d046604</v>
          </cell>
          <cell r="B36560" t="str">
            <v>(Z)-3-hexen-1-ol acetyltransferase</v>
          </cell>
        </row>
        <row r="36561">
          <cell r="A36561" t="str">
            <v>Zm00001d008825</v>
          </cell>
        </row>
        <row r="36562">
          <cell r="A36562" t="str">
            <v>Zm00001d051634</v>
          </cell>
          <cell r="B36562" t="str">
            <v>Ribose-phosphate pyrophosphokinase 4</v>
          </cell>
        </row>
        <row r="36563">
          <cell r="A36563" t="str">
            <v>Zm00001d017558</v>
          </cell>
        </row>
        <row r="36564">
          <cell r="A36564" t="str">
            <v>Zm00001d002081</v>
          </cell>
        </row>
        <row r="36565">
          <cell r="A36565" t="str">
            <v>Zm00001d043566</v>
          </cell>
          <cell r="B36565" t="str">
            <v>Protein STICHEL-like 3</v>
          </cell>
        </row>
        <row r="36566">
          <cell r="A36566" t="str">
            <v>Zm00001d013260</v>
          </cell>
        </row>
        <row r="36567">
          <cell r="A36567" t="str">
            <v>Zm00001d035975</v>
          </cell>
          <cell r="B36567" t="str">
            <v>Chaperone protein dnaJ GFA2 mitochondrial</v>
          </cell>
        </row>
        <row r="36568">
          <cell r="A36568" t="str">
            <v>Zm00001d035399</v>
          </cell>
        </row>
        <row r="36569">
          <cell r="A36569" t="str">
            <v>Zm00001d049153</v>
          </cell>
          <cell r="B36569" t="str">
            <v xml:space="preserve">Catalytic/ hydrolase  </v>
          </cell>
        </row>
        <row r="36570">
          <cell r="A36570" t="str">
            <v>Zm00001d039859</v>
          </cell>
          <cell r="B36570" t="str">
            <v xml:space="preserve">Metallothionein-like protein type 2  </v>
          </cell>
        </row>
        <row r="36571">
          <cell r="A36571" t="str">
            <v>Zm00001d021434</v>
          </cell>
          <cell r="B36571" t="str">
            <v>G-type lectin S-receptor-like serine/threonine-protein kinase B120</v>
          </cell>
        </row>
        <row r="36572">
          <cell r="A36572" t="str">
            <v>Zm00001d010978</v>
          </cell>
          <cell r="B36572" t="str">
            <v xml:space="preserve">Putative LOB domain-containing family protein  </v>
          </cell>
        </row>
        <row r="36573">
          <cell r="A36573" t="str">
            <v>Zm00001d039285</v>
          </cell>
          <cell r="B36573" t="str">
            <v>Probable ubiquitin-conjugating enzyme E2 25</v>
          </cell>
        </row>
        <row r="36574">
          <cell r="A36574" t="str">
            <v>Zm00001d004371</v>
          </cell>
          <cell r="B36574" t="str">
            <v>Senescence-specific cysteine protease SAG12</v>
          </cell>
        </row>
        <row r="36575">
          <cell r="A36575" t="str">
            <v>Zm00001d047711</v>
          </cell>
          <cell r="B36575" t="str">
            <v>Egg cell-secreted protein 1.1</v>
          </cell>
        </row>
        <row r="36576">
          <cell r="A36576" t="str">
            <v>Zm00001d002145</v>
          </cell>
          <cell r="B36576" t="str">
            <v>Formation of crista junctions protein 1</v>
          </cell>
        </row>
        <row r="36577">
          <cell r="A36577" t="str">
            <v>Zm00001d045002</v>
          </cell>
          <cell r="B36577" t="str">
            <v xml:space="preserve">Nucleolar protein 10  </v>
          </cell>
        </row>
        <row r="36578">
          <cell r="A36578" t="str">
            <v>Zm00001d042641</v>
          </cell>
          <cell r="B36578" t="str">
            <v>RNA-binding (RRM/RBD/RNP motifs) family protein</v>
          </cell>
        </row>
        <row r="36579">
          <cell r="A36579" t="str">
            <v>Zm00001d033668</v>
          </cell>
          <cell r="B36579" t="str">
            <v>Serine/threonine-protein kinase mph1</v>
          </cell>
        </row>
        <row r="36580">
          <cell r="A36580" t="str">
            <v>Zm00001d014468</v>
          </cell>
          <cell r="B36580" t="str">
            <v>EamA-like transporter family</v>
          </cell>
        </row>
        <row r="36581">
          <cell r="A36581" t="str">
            <v>Zm00001d006307</v>
          </cell>
          <cell r="B36581" t="str">
            <v>MUTL protein homolog 3</v>
          </cell>
        </row>
        <row r="36582">
          <cell r="A36582" t="str">
            <v>Zm00001d049105</v>
          </cell>
        </row>
        <row r="36583">
          <cell r="A36583" t="str">
            <v>Zm00001d040103</v>
          </cell>
          <cell r="B36583" t="str">
            <v>Ornithine carbamoyltransferase chloroplastic</v>
          </cell>
        </row>
        <row r="36584">
          <cell r="A36584" t="str">
            <v>Zm00001d028075</v>
          </cell>
          <cell r="B36584" t="str">
            <v>BTB/POZ domain-containing protein NPY2</v>
          </cell>
        </row>
        <row r="36585">
          <cell r="A36585" t="str">
            <v>Zm00001d000052</v>
          </cell>
          <cell r="B36585" t="str">
            <v>Casein kinase II subunit beta-1</v>
          </cell>
        </row>
        <row r="36586">
          <cell r="A36586" t="str">
            <v>Zm00001d047980</v>
          </cell>
          <cell r="B36586" t="str">
            <v>P-loop containing nucleoside triphosphate hydrolases superfamily protein</v>
          </cell>
        </row>
        <row r="36587">
          <cell r="A36587" t="str">
            <v>Zm00001d041334</v>
          </cell>
          <cell r="B36587" t="str">
            <v>Putative cyclin-A3-1</v>
          </cell>
        </row>
        <row r="36588">
          <cell r="A36588" t="str">
            <v>Zm00001d034320</v>
          </cell>
          <cell r="B36588" t="str">
            <v xml:space="preserve">Inosine-5'-monophosphate dehydrogenase  </v>
          </cell>
        </row>
        <row r="36589">
          <cell r="A36589" t="str">
            <v>Zm00001d038347</v>
          </cell>
          <cell r="B36589" t="str">
            <v>TTF-type zinc finger protein with HAT dimerisation domain</v>
          </cell>
        </row>
        <row r="36590">
          <cell r="A36590" t="str">
            <v>Zm00001d007682</v>
          </cell>
          <cell r="B36590" t="str">
            <v>2-oxoglutarate (2OG) and Fe(II)-dependent oxygenase superfamily protein</v>
          </cell>
        </row>
        <row r="36591">
          <cell r="A36591" t="str">
            <v>Zm00001d048452</v>
          </cell>
        </row>
        <row r="36592">
          <cell r="A36592" t="str">
            <v>Zm00001d044115</v>
          </cell>
        </row>
        <row r="36593">
          <cell r="A36593" t="str">
            <v>Zm00001d006614</v>
          </cell>
          <cell r="B36593" t="str">
            <v>Probable protein phosphatase 2C 1</v>
          </cell>
        </row>
        <row r="36594">
          <cell r="A36594" t="str">
            <v>Zm00001d037830</v>
          </cell>
          <cell r="B36594" t="str">
            <v xml:space="preserve">Putative pentatricopeptide repeat family protein  </v>
          </cell>
        </row>
        <row r="36595">
          <cell r="A36595" t="str">
            <v>Zm00001d025855</v>
          </cell>
        </row>
        <row r="36596">
          <cell r="A36596" t="str">
            <v>Zm00001d018581</v>
          </cell>
          <cell r="B36596" t="str">
            <v>Acyl-coenzyme A oxidase 2 peroxisomal</v>
          </cell>
        </row>
        <row r="36597">
          <cell r="A36597" t="str">
            <v>Zm00001d049769</v>
          </cell>
          <cell r="B36597" t="str">
            <v>SMR7 [Source:UniProtKB/TrEMBL;Acc:K7TXW6]</v>
          </cell>
        </row>
        <row r="36598">
          <cell r="A36598" t="str">
            <v>Zm00001d020578</v>
          </cell>
          <cell r="B36598" t="str">
            <v xml:space="preserve">AAA-ATPase </v>
          </cell>
        </row>
        <row r="36599">
          <cell r="A36599" t="str">
            <v>Zm00001d047010</v>
          </cell>
        </row>
        <row r="36600">
          <cell r="A36600" t="str">
            <v>Zm00001d013058</v>
          </cell>
          <cell r="B36600" t="str">
            <v>RNA-binding (RRM/RBD/RNP motifs) family protein</v>
          </cell>
        </row>
        <row r="36601">
          <cell r="A36601" t="str">
            <v>Zm00001d007173</v>
          </cell>
          <cell r="B36601" t="str">
            <v>B3 domain-containing transcription repressor VAL2</v>
          </cell>
        </row>
        <row r="36602">
          <cell r="A36602" t="str">
            <v>Zm00001d049365</v>
          </cell>
          <cell r="B36602" t="str">
            <v xml:space="preserve">Methionine aminopeptidase  </v>
          </cell>
        </row>
        <row r="36603">
          <cell r="A36603" t="str">
            <v>Zm00001d034751</v>
          </cell>
          <cell r="B36603" t="str">
            <v>GATA transcription factor 16</v>
          </cell>
        </row>
        <row r="36604">
          <cell r="A36604" t="str">
            <v>Zm00001d044740</v>
          </cell>
        </row>
        <row r="36605">
          <cell r="A36605" t="str">
            <v>Zm00001d046148</v>
          </cell>
          <cell r="B36605" t="str">
            <v xml:space="preserve">Putative RING zinc finger domain superfamily protein  </v>
          </cell>
        </row>
        <row r="36606">
          <cell r="A36606" t="str">
            <v>Zm00001d039312</v>
          </cell>
          <cell r="B36606" t="str">
            <v xml:space="preserve"> non-yellow coloring1</v>
          </cell>
        </row>
        <row r="36607">
          <cell r="A36607" t="str">
            <v>Zm00001d019901</v>
          </cell>
        </row>
        <row r="36608">
          <cell r="A36608" t="str">
            <v>Zm00001d007962</v>
          </cell>
          <cell r="B36608" t="str">
            <v xml:space="preserve">Myb-like DNA-binding domain%2C SHAQKYF class family protein  </v>
          </cell>
        </row>
        <row r="36609">
          <cell r="A36609" t="str">
            <v>Zm00001d042791</v>
          </cell>
        </row>
        <row r="36610">
          <cell r="A36610" t="str">
            <v>Zm00001d034896</v>
          </cell>
          <cell r="B36610" t="str">
            <v xml:space="preserve"> AKINbetagamma-1 protein kinase</v>
          </cell>
        </row>
        <row r="36611">
          <cell r="A36611" t="str">
            <v>Zm00001d025911</v>
          </cell>
          <cell r="B36611" t="str">
            <v>Transducin/WD40 repeat-like superfamily protein</v>
          </cell>
        </row>
        <row r="36612">
          <cell r="A36612" t="str">
            <v>Zm00001d002732</v>
          </cell>
          <cell r="B36612" t="str">
            <v>C2H2-type zinc finger family protein</v>
          </cell>
        </row>
        <row r="36613">
          <cell r="A36613" t="str">
            <v>Zm00001d030550</v>
          </cell>
        </row>
        <row r="36614">
          <cell r="A36614" t="str">
            <v>Zm00001d037203</v>
          </cell>
          <cell r="B36614" t="str">
            <v>Tetratricopeptide repeat (TPR)-like superfamily protein</v>
          </cell>
        </row>
        <row r="36615">
          <cell r="A36615" t="str">
            <v>Zm00001d050595</v>
          </cell>
          <cell r="B36615" t="str">
            <v>Probable U3 small nucleolar RNA-associated protein 11</v>
          </cell>
        </row>
        <row r="36616">
          <cell r="A36616" t="str">
            <v>Zm00001d006520</v>
          </cell>
          <cell r="B36616" t="str">
            <v xml:space="preserve"> PDK regulatory protein1</v>
          </cell>
        </row>
        <row r="36617">
          <cell r="A36617" t="str">
            <v>Zm00001d049729</v>
          </cell>
          <cell r="B36617" t="str">
            <v>evolutionarily conserved C-terminal region 7</v>
          </cell>
        </row>
        <row r="36618">
          <cell r="A36618" t="str">
            <v>Zm00001d009390</v>
          </cell>
          <cell r="B36618" t="str">
            <v>Retrotransposon-like protein</v>
          </cell>
        </row>
        <row r="36619">
          <cell r="A36619" t="str">
            <v>Zm00001d007478</v>
          </cell>
        </row>
        <row r="36620">
          <cell r="A36620" t="str">
            <v>Zm00001d037979</v>
          </cell>
          <cell r="B36620" t="str">
            <v>Anaphase-promoting complex subunit 1</v>
          </cell>
        </row>
        <row r="36621">
          <cell r="A36621" t="str">
            <v>Zm00001d004851</v>
          </cell>
        </row>
        <row r="36622">
          <cell r="A36622" t="str">
            <v>Zm00001d027826</v>
          </cell>
          <cell r="B36622" t="str">
            <v>Serine/threonine-protein phosphatase PP2A-4 catalytic subunit</v>
          </cell>
        </row>
        <row r="36623">
          <cell r="A36623" t="str">
            <v>Zm00001d016695</v>
          </cell>
          <cell r="B36623" t="str">
            <v>Probable sodium/metabolite cotransporter BASS4 chloroplastic</v>
          </cell>
        </row>
        <row r="36624">
          <cell r="A36624" t="str">
            <v>Zm00001d021388</v>
          </cell>
          <cell r="B36624" t="str">
            <v xml:space="preserve">Cyclic nucleotide-gated ion channel 14  </v>
          </cell>
        </row>
        <row r="36625">
          <cell r="A36625" t="str">
            <v>Zm00001d004583</v>
          </cell>
        </row>
        <row r="36626">
          <cell r="A36626" t="str">
            <v>Zm00001d020204</v>
          </cell>
          <cell r="B36626" t="str">
            <v>Homeodomain-like superfamily protein</v>
          </cell>
        </row>
        <row r="36627">
          <cell r="A36627" t="str">
            <v>Zm00001d026212</v>
          </cell>
          <cell r="B36627" t="str">
            <v>Protein AE7</v>
          </cell>
        </row>
        <row r="36628">
          <cell r="A36628" t="str">
            <v>Zm00001d041226</v>
          </cell>
          <cell r="B36628" t="str">
            <v>NAD(P)-binding Rossmann-fold superfamily protein</v>
          </cell>
        </row>
        <row r="36629">
          <cell r="A36629" t="str">
            <v>Zm00001d051702</v>
          </cell>
          <cell r="B36629" t="str">
            <v>BSD domain-containing protein</v>
          </cell>
        </row>
        <row r="36630">
          <cell r="A36630" t="str">
            <v>Zm00001d010452</v>
          </cell>
          <cell r="B36630" t="str">
            <v>Nudix hydrolase 11</v>
          </cell>
        </row>
        <row r="36631">
          <cell r="A36631" t="str">
            <v>Zm00001d033791</v>
          </cell>
          <cell r="B36631" t="str">
            <v>Zinc-finger homeodomain protein 14</v>
          </cell>
        </row>
        <row r="36632">
          <cell r="A36632" t="str">
            <v>Zm00001d022474</v>
          </cell>
          <cell r="B36632" t="str">
            <v xml:space="preserve">Copper chaperone  </v>
          </cell>
        </row>
        <row r="36633">
          <cell r="A36633" t="str">
            <v>Zm00001d051895</v>
          </cell>
        </row>
        <row r="36634">
          <cell r="A36634" t="str">
            <v>Zm00001d035495</v>
          </cell>
        </row>
        <row r="36635">
          <cell r="A36635" t="str">
            <v>Zm00001d011369</v>
          </cell>
          <cell r="B36635" t="str">
            <v>Pectin lyase-like superfamily protein</v>
          </cell>
        </row>
        <row r="36636">
          <cell r="A36636" t="str">
            <v>Zm00001d045574</v>
          </cell>
          <cell r="B36636" t="str">
            <v>Sec14p-like phosphatidylinositol transfer family protein</v>
          </cell>
        </row>
        <row r="36637">
          <cell r="A36637" t="str">
            <v>Zm00001d010579</v>
          </cell>
          <cell r="B36637" t="str">
            <v xml:space="preserve">Putative calcium-dependent protein kinase family protein  </v>
          </cell>
        </row>
        <row r="36638">
          <cell r="A36638" t="str">
            <v>Zm00001d014193</v>
          </cell>
        </row>
        <row r="36639">
          <cell r="A36639" t="str">
            <v>Zm00001d048262</v>
          </cell>
        </row>
        <row r="36640">
          <cell r="A36640" t="str">
            <v>Zm00001d029860</v>
          </cell>
          <cell r="B36640" t="str">
            <v>3-hydroxyisobutyryl-CoA hydrolase-like protein 2 mitochondrial</v>
          </cell>
        </row>
        <row r="36641">
          <cell r="A36641" t="str">
            <v>Zm00001d011397</v>
          </cell>
          <cell r="B36641" t="str">
            <v xml:space="preserve">Ribosomal protein  </v>
          </cell>
        </row>
        <row r="36642">
          <cell r="A36642" t="str">
            <v>Zm00001d047462</v>
          </cell>
          <cell r="B36642" t="str">
            <v>50S ribosomal protein L6 chloroplastic</v>
          </cell>
        </row>
        <row r="36643">
          <cell r="A36643" t="str">
            <v>Zm00001d035829</v>
          </cell>
        </row>
        <row r="36644">
          <cell r="A36644" t="str">
            <v>Zm00001d037194</v>
          </cell>
          <cell r="B36644" t="str">
            <v xml:space="preserve">Blue copper protein  </v>
          </cell>
        </row>
        <row r="36645">
          <cell r="A36645" t="str">
            <v>Zm00001d038071</v>
          </cell>
          <cell r="B36645" t="str">
            <v>Protein N-terminal glutamine amidohydrolase</v>
          </cell>
        </row>
        <row r="36646">
          <cell r="A36646" t="str">
            <v>Zm00001d020659</v>
          </cell>
          <cell r="B36646" t="str">
            <v>Expressed protein</v>
          </cell>
        </row>
        <row r="36647">
          <cell r="A36647" t="str">
            <v>Zm00001d033717</v>
          </cell>
        </row>
        <row r="36648">
          <cell r="A36648" t="str">
            <v>Zm00001d037248</v>
          </cell>
          <cell r="B36648" t="str">
            <v xml:space="preserve">Putative DUF231 domain containing family protein  </v>
          </cell>
        </row>
        <row r="36649">
          <cell r="A36649" t="str">
            <v>Zm00001d028737</v>
          </cell>
          <cell r="B36649" t="str">
            <v>Glucuronoxylan 4-O-methyltransferase 2</v>
          </cell>
        </row>
        <row r="36650">
          <cell r="A36650" t="str">
            <v>Zm00001d032956</v>
          </cell>
          <cell r="B36650" t="str">
            <v>Acylamino-acid-releasing enzyme</v>
          </cell>
        </row>
        <row r="36651">
          <cell r="A36651" t="str">
            <v>Zm00001d012722</v>
          </cell>
          <cell r="B36651" t="str">
            <v>DNA-directed DNA polymerases</v>
          </cell>
        </row>
        <row r="36652">
          <cell r="A36652" t="str">
            <v>Zm00001d021669</v>
          </cell>
          <cell r="B36652" t="str">
            <v>Tyrosyl-DNA phosphodiesterase 1</v>
          </cell>
        </row>
        <row r="36653">
          <cell r="A36653" t="str">
            <v>Zm00001d029362</v>
          </cell>
          <cell r="B36653" t="str">
            <v>Putative fucosyltransferase-like protein</v>
          </cell>
        </row>
        <row r="36654">
          <cell r="A36654" t="str">
            <v>Zm00001d034560</v>
          </cell>
          <cell r="B36654" t="str">
            <v>Ubiquitin-60S ribosomal protein L40</v>
          </cell>
        </row>
        <row r="36655">
          <cell r="A36655" t="str">
            <v>Zm00001d017308</v>
          </cell>
          <cell r="B36655" t="str">
            <v>B-block binding subunit of TFIIIC</v>
          </cell>
        </row>
        <row r="36656">
          <cell r="A36656" t="str">
            <v>Zm00001d021831</v>
          </cell>
          <cell r="B36656" t="str">
            <v>Zinc finger CCCH domain-containing protein 56</v>
          </cell>
        </row>
        <row r="36657">
          <cell r="A36657" t="str">
            <v>Zm00001d018451</v>
          </cell>
          <cell r="B36657" t="str">
            <v>F-box protein PP2-B10</v>
          </cell>
        </row>
        <row r="36658">
          <cell r="A36658" t="str">
            <v>Zm00001d007823</v>
          </cell>
          <cell r="B36658" t="str">
            <v>ABC transporter F family member 4</v>
          </cell>
        </row>
        <row r="36659">
          <cell r="A36659" t="str">
            <v>Zm00001d006161</v>
          </cell>
          <cell r="B36659" t="str">
            <v>Alpha-L-fucosidase 1</v>
          </cell>
        </row>
        <row r="36660">
          <cell r="A36660" t="str">
            <v>Zm00001d039644</v>
          </cell>
          <cell r="B36660" t="str">
            <v>Cytokinin-O-glucosyltransferase 1</v>
          </cell>
        </row>
        <row r="36661">
          <cell r="A36661" t="str">
            <v>Zm00001d047474</v>
          </cell>
          <cell r="B36661" t="str">
            <v>SAC3 family protein C</v>
          </cell>
        </row>
        <row r="36662">
          <cell r="A36662" t="str">
            <v>Zm00001d016836</v>
          </cell>
          <cell r="B36662" t="str">
            <v xml:space="preserve"> rough endosperm3</v>
          </cell>
        </row>
        <row r="36663">
          <cell r="A36663" t="str">
            <v>Zm00001d019776</v>
          </cell>
        </row>
        <row r="36664">
          <cell r="A36664" t="str">
            <v>Zm00001d035802</v>
          </cell>
          <cell r="B36664" t="str">
            <v>Phenylalanine--tRNA ligase beta subunit cytoplasmic</v>
          </cell>
        </row>
        <row r="36665">
          <cell r="A36665" t="str">
            <v>Zm00001d030076</v>
          </cell>
        </row>
        <row r="36666">
          <cell r="A36666" t="str">
            <v>Zm00001d024477</v>
          </cell>
          <cell r="B36666" t="str">
            <v xml:space="preserve"> terpene synthase9</v>
          </cell>
        </row>
        <row r="36667">
          <cell r="A36667" t="str">
            <v>Zm00001d034359</v>
          </cell>
          <cell r="B36667" t="str">
            <v>Drought and salt tolerance protein; Expressed protein</v>
          </cell>
        </row>
        <row r="36668">
          <cell r="A36668" t="str">
            <v>Zm00001d046884</v>
          </cell>
          <cell r="B36668" t="str">
            <v>65-kDa microtubule-associated protein 3</v>
          </cell>
        </row>
        <row r="36669">
          <cell r="A36669" t="str">
            <v>Zm00001d012379</v>
          </cell>
          <cell r="B36669" t="str">
            <v>myb domain protein 109</v>
          </cell>
        </row>
        <row r="36670">
          <cell r="A36670" t="str">
            <v>Zm00001d014082</v>
          </cell>
          <cell r="B36670" t="str">
            <v>60S ribosomal protein L21-1</v>
          </cell>
        </row>
        <row r="36671">
          <cell r="A36671" t="str">
            <v>Zm00001d019796</v>
          </cell>
          <cell r="B36671" t="str">
            <v>ATPase 2 plasma membrane-type</v>
          </cell>
        </row>
        <row r="36672">
          <cell r="A36672" t="str">
            <v>Zm00001d049008</v>
          </cell>
          <cell r="B36672" t="str">
            <v>Apyrase 1</v>
          </cell>
        </row>
        <row r="36673">
          <cell r="A36673" t="str">
            <v>Zm00001d040049</v>
          </cell>
          <cell r="B36673" t="str">
            <v>Probable inactive purple acid phosphatase 1</v>
          </cell>
        </row>
        <row r="36674">
          <cell r="A36674" t="str">
            <v>Zm00001d031707</v>
          </cell>
          <cell r="B36674" t="str">
            <v>La-related protein 6B</v>
          </cell>
        </row>
        <row r="36675">
          <cell r="A36675" t="str">
            <v>Zm00001d013648</v>
          </cell>
          <cell r="B36675" t="str">
            <v>Eukaryotic translation initiation factor 5A-1</v>
          </cell>
        </row>
        <row r="36676">
          <cell r="A36676" t="str">
            <v>Zm00001d043380</v>
          </cell>
          <cell r="B36676" t="str">
            <v>Protein CHLORORESPIRATORY REDUCTION 7 chloroplastic</v>
          </cell>
        </row>
        <row r="36677">
          <cell r="A36677" t="str">
            <v>Zm00001d033922</v>
          </cell>
          <cell r="B36677" t="str">
            <v xml:space="preserve">ATP synthase  </v>
          </cell>
        </row>
        <row r="36678">
          <cell r="A36678" t="str">
            <v>Zm00001d020177</v>
          </cell>
          <cell r="B36678" t="str">
            <v>Cytochrome P450 71A26</v>
          </cell>
        </row>
        <row r="36679">
          <cell r="A36679" t="str">
            <v>Zm00001d013155</v>
          </cell>
        </row>
        <row r="36680">
          <cell r="A36680" t="str">
            <v>Zm00001d030529</v>
          </cell>
        </row>
        <row r="36681">
          <cell r="A36681" t="str">
            <v>Zm00001d037244</v>
          </cell>
          <cell r="B36681" t="str">
            <v>RING-H2 finger protein ATL46</v>
          </cell>
        </row>
        <row r="36682">
          <cell r="A36682" t="str">
            <v>Zm00001d048798</v>
          </cell>
          <cell r="B36682" t="str">
            <v>Protein MEI2-like 1</v>
          </cell>
        </row>
        <row r="36683">
          <cell r="A36683" t="str">
            <v>Zm00001d012400</v>
          </cell>
          <cell r="B36683" t="str">
            <v>Probable methyltransferase PMT10</v>
          </cell>
        </row>
        <row r="36684">
          <cell r="A36684" t="str">
            <v>Zm00001d020430</v>
          </cell>
          <cell r="B36684" t="str">
            <v xml:space="preserve">Ramosa1 C2H2 zinc-finger transcription factor  </v>
          </cell>
        </row>
        <row r="36685">
          <cell r="A36685" t="str">
            <v>Zm00001d030277</v>
          </cell>
          <cell r="B36685" t="str">
            <v>Enoyl-[acyl-carrier-protein] reductase [NADH] chloroplastic</v>
          </cell>
        </row>
        <row r="36686">
          <cell r="A36686" t="str">
            <v>Zm00001d032307</v>
          </cell>
        </row>
        <row r="36687">
          <cell r="A36687" t="str">
            <v>Zm00001d045649</v>
          </cell>
          <cell r="B36687" t="str">
            <v xml:space="preserve">Ribonucleoside-diphosphate reductase small chain  </v>
          </cell>
        </row>
        <row r="36688">
          <cell r="A36688" t="str">
            <v>Zm00001d014359</v>
          </cell>
        </row>
        <row r="36689">
          <cell r="A36689" t="str">
            <v>Zm00001d014990</v>
          </cell>
          <cell r="B36689" t="str">
            <v>WD repeat-containing protein RUP2</v>
          </cell>
        </row>
        <row r="36690">
          <cell r="A36690" t="str">
            <v>Zm00001d016487</v>
          </cell>
          <cell r="B36690" t="str">
            <v>Retrovirus-related Pol polyprotein LINE-1</v>
          </cell>
        </row>
        <row r="36691">
          <cell r="A36691" t="str">
            <v>Zm00001d017022</v>
          </cell>
        </row>
        <row r="36692">
          <cell r="A36692" t="str">
            <v>Zm00001d032823</v>
          </cell>
          <cell r="B36692" t="str">
            <v xml:space="preserve">Glycine-rich cell wall structural protein 2  </v>
          </cell>
        </row>
        <row r="36693">
          <cell r="A36693" t="str">
            <v>Zm00001d006668</v>
          </cell>
          <cell r="B36693" t="str">
            <v>MADS transcription factor (Fragment) [Source:UniProtKB/TrEMBL;Acc:A0A060D762]</v>
          </cell>
        </row>
        <row r="36694">
          <cell r="A36694" t="str">
            <v>Zm00001d041927</v>
          </cell>
          <cell r="B36694" t="str">
            <v>NDR1/HIN1-like 1</v>
          </cell>
        </row>
        <row r="36695">
          <cell r="A36695" t="str">
            <v>Zm00001d045195</v>
          </cell>
          <cell r="B36695" t="str">
            <v xml:space="preserve">AP-1 complex subunit gamma-1  </v>
          </cell>
        </row>
        <row r="36696">
          <cell r="A36696" t="str">
            <v>Zm00001d013386</v>
          </cell>
        </row>
        <row r="36697">
          <cell r="A36697" t="str">
            <v>Zm00001d011915</v>
          </cell>
          <cell r="B36697" t="str">
            <v>Nuclear transcription factor Y subunit B-4</v>
          </cell>
        </row>
        <row r="36698">
          <cell r="A36698" t="str">
            <v>Zm00001d047389</v>
          </cell>
          <cell r="B36698" t="str">
            <v>zinc knuckle (CCHC-type) family protein</v>
          </cell>
        </row>
        <row r="36699">
          <cell r="A36699" t="str">
            <v>Zm00001d009506</v>
          </cell>
          <cell r="B36699" t="str">
            <v xml:space="preserve">Cytochrome b561 and DOMON domain-containing protein </v>
          </cell>
        </row>
        <row r="36700">
          <cell r="A36700" t="str">
            <v>Zm00001d015773</v>
          </cell>
        </row>
        <row r="36701">
          <cell r="A36701" t="str">
            <v>Zm00001d011260</v>
          </cell>
        </row>
        <row r="36702">
          <cell r="A36702" t="str">
            <v>Zm00001d033164</v>
          </cell>
          <cell r="B36702" t="str">
            <v>Leucine-rich repeat protein kinase family protein</v>
          </cell>
        </row>
        <row r="36703">
          <cell r="A36703" t="str">
            <v>Zm00001d009150</v>
          </cell>
          <cell r="B36703" t="str">
            <v>Sec23/Sec24 protein transport family protein</v>
          </cell>
        </row>
        <row r="36704">
          <cell r="A36704" t="str">
            <v>Zm00001d003685</v>
          </cell>
          <cell r="B36704" t="str">
            <v>COP9 signalosome complex subunit 8</v>
          </cell>
        </row>
        <row r="36705">
          <cell r="A36705" t="str">
            <v>Zm00001d003436</v>
          </cell>
          <cell r="B36705" t="str">
            <v>Galactose mutarotase-like superfamily protein</v>
          </cell>
        </row>
        <row r="36706">
          <cell r="A36706" t="str">
            <v>Zm00001d009270</v>
          </cell>
          <cell r="B36706" t="str">
            <v>Protein HASTY 1</v>
          </cell>
        </row>
        <row r="36707">
          <cell r="A36707" t="str">
            <v>Zm00001d049457</v>
          </cell>
          <cell r="B36707" t="str">
            <v>Histone-lysine N-methyltransferase ATXR3</v>
          </cell>
        </row>
        <row r="36708">
          <cell r="A36708" t="str">
            <v>Zm00001d020722</v>
          </cell>
          <cell r="B36708" t="str">
            <v xml:space="preserve">Polcalcin Jun o 2  </v>
          </cell>
        </row>
        <row r="36709">
          <cell r="A36709" t="str">
            <v>Zm00001d030784</v>
          </cell>
          <cell r="B36709" t="str">
            <v>Expressed protein;  protein</v>
          </cell>
        </row>
        <row r="36710">
          <cell r="A36710" t="str">
            <v>Zm00001d043211</v>
          </cell>
          <cell r="B36710" t="str">
            <v>Subtilisin-like serine endopeptidase family protein</v>
          </cell>
        </row>
        <row r="36711">
          <cell r="A36711" t="str">
            <v>Zm00001d003588</v>
          </cell>
          <cell r="B36711" t="str">
            <v>Ras-related protein RABD1</v>
          </cell>
        </row>
        <row r="36712">
          <cell r="A36712" t="str">
            <v>Zm00001d013231</v>
          </cell>
          <cell r="B36712" t="str">
            <v>cytochrome P450 family 81 subfamily D polypeptide 8</v>
          </cell>
        </row>
        <row r="36713">
          <cell r="A36713" t="str">
            <v>Zm00001d052851</v>
          </cell>
          <cell r="B36713" t="str">
            <v>Peroxisome biogenesis protein 5</v>
          </cell>
        </row>
        <row r="36714">
          <cell r="A36714" t="str">
            <v>Zm00001d037937</v>
          </cell>
          <cell r="B36714" t="str">
            <v>DUF538 family protein</v>
          </cell>
        </row>
        <row r="36715">
          <cell r="A36715" t="str">
            <v>Zm00001d037454</v>
          </cell>
          <cell r="B36715" t="str">
            <v>Retrovirus-related Pol polyprotein LINE-1</v>
          </cell>
        </row>
        <row r="36716">
          <cell r="A36716" t="str">
            <v>Zm00001d045258</v>
          </cell>
        </row>
        <row r="36717">
          <cell r="A36717" t="str">
            <v>Zm00001d044397</v>
          </cell>
          <cell r="B36717" t="str">
            <v>Small RNA 2'-O-methyltransferase</v>
          </cell>
        </row>
        <row r="36718">
          <cell r="A36718" t="str">
            <v>Zm00001d007305</v>
          </cell>
        </row>
        <row r="36719">
          <cell r="A36719" t="str">
            <v>Zm00001d006150</v>
          </cell>
          <cell r="B36719" t="str">
            <v>Transcription factor bHLH28</v>
          </cell>
        </row>
        <row r="36720">
          <cell r="A36720" t="str">
            <v>Zm00001d013654</v>
          </cell>
          <cell r="B36720" t="str">
            <v>C2 calcium/lipid-binding plant phosphoribosyltransferase family protein</v>
          </cell>
        </row>
        <row r="36721">
          <cell r="A36721" t="str">
            <v>Zm00001d038877</v>
          </cell>
          <cell r="B36721" t="str">
            <v>Transducin/WD40 repeat-like superfamily protein</v>
          </cell>
        </row>
        <row r="36722">
          <cell r="A36722" t="str">
            <v>Zm00001d007561</v>
          </cell>
          <cell r="B36722" t="str">
            <v>Tetratricopeptide repeat (TPR)-like superfamily protein</v>
          </cell>
        </row>
        <row r="36723">
          <cell r="A36723" t="str">
            <v>Zm00001d002865</v>
          </cell>
          <cell r="B36723" t="str">
            <v>Transducin/WD40 repeat-like superfamily protein</v>
          </cell>
        </row>
        <row r="36724">
          <cell r="A36724" t="str">
            <v>Zm00001d006281</v>
          </cell>
        </row>
        <row r="36725">
          <cell r="A36725" t="str">
            <v>Zm00001d025797</v>
          </cell>
        </row>
        <row r="36726">
          <cell r="A36726" t="str">
            <v>Zm00001d036983</v>
          </cell>
        </row>
        <row r="36727">
          <cell r="A36727" t="str">
            <v>Zm00001d037917</v>
          </cell>
        </row>
        <row r="36728">
          <cell r="A36728" t="str">
            <v>Zm00001d018741</v>
          </cell>
        </row>
        <row r="36729">
          <cell r="A36729" t="str">
            <v>Zm00001d024795</v>
          </cell>
          <cell r="B36729" t="str">
            <v xml:space="preserve">Putative leucine-rich repeat receptor-like protein kinase family protein  </v>
          </cell>
        </row>
        <row r="36730">
          <cell r="A36730" t="str">
            <v>Zm00001d024568</v>
          </cell>
          <cell r="B36730" t="str">
            <v xml:space="preserve">Putative MAP kinase family protein  </v>
          </cell>
        </row>
        <row r="36731">
          <cell r="A36731" t="str">
            <v>Zm00001d021129</v>
          </cell>
          <cell r="B36731" t="str">
            <v>Alpha-(14)-fucosyltransferase</v>
          </cell>
        </row>
        <row r="36732">
          <cell r="A36732" t="str">
            <v>Zm00001d033767</v>
          </cell>
          <cell r="B36732" t="str">
            <v>60S ribosomal protein L17-2</v>
          </cell>
        </row>
        <row r="36733">
          <cell r="A36733" t="str">
            <v>Zm00001d015533</v>
          </cell>
        </row>
        <row r="36734">
          <cell r="A36734" t="str">
            <v>Zm00001d048907</v>
          </cell>
          <cell r="B36734" t="str">
            <v xml:space="preserve">Mannose-6-phosphate isomerase  </v>
          </cell>
        </row>
        <row r="36735">
          <cell r="A36735" t="str">
            <v>Zm00001d045379</v>
          </cell>
          <cell r="B36735" t="str">
            <v>Coatomer subunit beta'-3</v>
          </cell>
        </row>
        <row r="36736">
          <cell r="A36736" t="str">
            <v>Zm00001d049396</v>
          </cell>
        </row>
        <row r="36737">
          <cell r="A36737" t="str">
            <v>Zm00001d013398</v>
          </cell>
        </row>
        <row r="36738">
          <cell r="A36738" t="str">
            <v>Zm00001d014808</v>
          </cell>
          <cell r="B36738" t="str">
            <v>Protein FREE1</v>
          </cell>
        </row>
        <row r="36739">
          <cell r="A36739" t="str">
            <v>Zm00001d023906</v>
          </cell>
          <cell r="B36739" t="str">
            <v>OSJNBb0028M18.1 protein</v>
          </cell>
        </row>
        <row r="36740">
          <cell r="A36740" t="str">
            <v>Zm00001d026019</v>
          </cell>
        </row>
        <row r="36741">
          <cell r="A36741" t="str">
            <v>Zm00001d045618</v>
          </cell>
          <cell r="B36741" t="str">
            <v>Bax inhibitor 1</v>
          </cell>
        </row>
        <row r="36742">
          <cell r="A36742" t="str">
            <v>Zm00001d033943</v>
          </cell>
        </row>
        <row r="36743">
          <cell r="A36743" t="str">
            <v>Zm00001d021988</v>
          </cell>
          <cell r="B36743" t="str">
            <v>Transcription factor bHLH85</v>
          </cell>
        </row>
        <row r="36744">
          <cell r="A36744" t="str">
            <v>Zm00001d006480</v>
          </cell>
          <cell r="B36744" t="str">
            <v>Serine/arginine-rich splicing factor SR45a</v>
          </cell>
        </row>
        <row r="36745">
          <cell r="A36745" t="str">
            <v>Zm00001d021255</v>
          </cell>
        </row>
        <row r="36746">
          <cell r="A36746" t="str">
            <v>Zm00001d044247</v>
          </cell>
          <cell r="B36746" t="str">
            <v xml:space="preserve"> thioredoxin h homolog3</v>
          </cell>
        </row>
        <row r="36747">
          <cell r="A36747" t="str">
            <v>Zm00001d053334</v>
          </cell>
          <cell r="B36747" t="str">
            <v xml:space="preserve">Metabolite transport protein csbC%3B Metabolite transport protein csbC isoform 1%3B Metabolite transport protein csbC isoform 2  </v>
          </cell>
        </row>
        <row r="36748">
          <cell r="A36748" t="str">
            <v>Zm00001d002342</v>
          </cell>
          <cell r="B36748" t="str">
            <v>Polygalacturonase QRT3</v>
          </cell>
        </row>
        <row r="36749">
          <cell r="A36749" t="str">
            <v>Zm00001d048532</v>
          </cell>
          <cell r="B36749" t="str">
            <v>Probable glucuronoxylan glucuronosyltransferase IRX7</v>
          </cell>
        </row>
        <row r="36750">
          <cell r="A36750" t="str">
            <v>Zm00001d020896</v>
          </cell>
        </row>
        <row r="36751">
          <cell r="A36751" t="str">
            <v>Zm00001d010128</v>
          </cell>
          <cell r="B36751" t="str">
            <v xml:space="preserve"> acidic ribosomal protein P2b (rpp2b)</v>
          </cell>
        </row>
        <row r="36752">
          <cell r="A36752" t="str">
            <v>Zm00001d034427</v>
          </cell>
          <cell r="B36752" t="str">
            <v xml:space="preserve">Systemin receptor SR160  </v>
          </cell>
        </row>
        <row r="36753">
          <cell r="A36753" t="str">
            <v>Zm00001d010344</v>
          </cell>
          <cell r="B36753" t="str">
            <v>PIF / Ping-Pong family of plant transposases</v>
          </cell>
        </row>
        <row r="36754">
          <cell r="A36754" t="str">
            <v>Zm00001d042016</v>
          </cell>
        </row>
        <row r="36755">
          <cell r="A36755" t="str">
            <v>Zm00001d005857</v>
          </cell>
          <cell r="B36755" t="str">
            <v xml:space="preserve">Transmembrane emp24 domain-containing protein 10  </v>
          </cell>
        </row>
        <row r="36756">
          <cell r="A36756" t="str">
            <v>Zm00001d009070</v>
          </cell>
        </row>
        <row r="36757">
          <cell r="A36757" t="str">
            <v>Zm00001d035880</v>
          </cell>
          <cell r="B36757" t="str">
            <v>SKP1-interacting partner 15</v>
          </cell>
        </row>
        <row r="36758">
          <cell r="A36758" t="str">
            <v>Zm00001d019744</v>
          </cell>
          <cell r="B36758" t="str">
            <v>Ethylene-responsive transcription factor 14</v>
          </cell>
        </row>
        <row r="36759">
          <cell r="A36759" t="str">
            <v>Zm00001d013258</v>
          </cell>
          <cell r="B36759" t="str">
            <v xml:space="preserve"> Zea mays MADS31</v>
          </cell>
        </row>
        <row r="36760">
          <cell r="A36760" t="str">
            <v>Zm00001d017474</v>
          </cell>
        </row>
        <row r="36761">
          <cell r="A36761" t="str">
            <v>Zm00001d010268</v>
          </cell>
          <cell r="B36761" t="str">
            <v>Mitochondrial fission protein ELM1</v>
          </cell>
        </row>
        <row r="36762">
          <cell r="A36762" t="str">
            <v>Zm00001d027510</v>
          </cell>
          <cell r="B36762" t="str">
            <v>Protein NLP2</v>
          </cell>
        </row>
        <row r="36763">
          <cell r="A36763" t="str">
            <v>Zm00001d011885</v>
          </cell>
          <cell r="B36763" t="str">
            <v>RNA-binding (RRM/RBD/RNP motifs) family protein</v>
          </cell>
        </row>
        <row r="36764">
          <cell r="A36764" t="str">
            <v>Zm00001d016587</v>
          </cell>
        </row>
        <row r="36765">
          <cell r="A36765" t="str">
            <v>Zm00001d023775</v>
          </cell>
          <cell r="B36765" t="str">
            <v>Polyadenylate-binding protein 3</v>
          </cell>
        </row>
        <row r="36766">
          <cell r="A36766" t="str">
            <v>Zm00001d028477</v>
          </cell>
          <cell r="B36766" t="str">
            <v>Chorismate synthase chloroplastic</v>
          </cell>
        </row>
        <row r="36767">
          <cell r="A36767" t="str">
            <v>Zm00001d039204</v>
          </cell>
          <cell r="B36767" t="str">
            <v xml:space="preserve">Putative DUF947 domain containing family protein  </v>
          </cell>
        </row>
        <row r="36768">
          <cell r="A36768" t="str">
            <v>Zm00001d030248</v>
          </cell>
          <cell r="B36768" t="str">
            <v>(Z)-3-hexen-1-ol acetyltransferase</v>
          </cell>
        </row>
        <row r="36769">
          <cell r="A36769" t="str">
            <v>Zm00001d033648</v>
          </cell>
          <cell r="B36769" t="str">
            <v xml:space="preserve">Organic anion transporter  </v>
          </cell>
        </row>
        <row r="36770">
          <cell r="A36770" t="str">
            <v>Zm00001d007243</v>
          </cell>
          <cell r="B36770" t="str">
            <v>Vacuolar protein sorting-associated protein 9A</v>
          </cell>
        </row>
        <row r="36771">
          <cell r="A36771" t="str">
            <v>Zm00001d012116</v>
          </cell>
        </row>
        <row r="36772">
          <cell r="A36772" t="str">
            <v>Zm00001d047401</v>
          </cell>
          <cell r="B36772" t="str">
            <v>Serine/arginine-rich SC35-like splicing factor SCL33</v>
          </cell>
        </row>
        <row r="36773">
          <cell r="A36773" t="str">
            <v>Zm00001d000437</v>
          </cell>
          <cell r="B36773" t="str">
            <v>Ankyrin repeat family protein</v>
          </cell>
        </row>
        <row r="36774">
          <cell r="A36774" t="str">
            <v>Zm00001d006346</v>
          </cell>
          <cell r="B36774" t="str">
            <v>dentin sialophosphoprotein-related</v>
          </cell>
        </row>
        <row r="36775">
          <cell r="A36775" t="str">
            <v>Zm00001d033024</v>
          </cell>
          <cell r="B36775" t="str">
            <v>Tyrosine decarboxylase 1</v>
          </cell>
        </row>
        <row r="36776">
          <cell r="A36776" t="str">
            <v>Zm00001d035212</v>
          </cell>
          <cell r="B36776" t="str">
            <v>Chloroplast stem-loop binding protein of 41 kDa b chloroplastic</v>
          </cell>
        </row>
        <row r="36777">
          <cell r="A36777" t="str">
            <v>Zm00001d047695</v>
          </cell>
          <cell r="B36777" t="str">
            <v xml:space="preserve">Putative pyridoxal phosphate (PLP)-dependent transferase family protein  </v>
          </cell>
        </row>
        <row r="36778">
          <cell r="A36778" t="str">
            <v>Zm00001d014781</v>
          </cell>
        </row>
        <row r="36779">
          <cell r="A36779" t="str">
            <v>Zm00001d038925</v>
          </cell>
        </row>
        <row r="36780">
          <cell r="A36780" t="str">
            <v>Zm00001d021300</v>
          </cell>
          <cell r="B36780" t="str">
            <v xml:space="preserve">Histone H2A  </v>
          </cell>
        </row>
        <row r="36781">
          <cell r="A36781" t="str">
            <v>Zm00001d022303</v>
          </cell>
          <cell r="B36781" t="str">
            <v>11-beta-hydroxysteroid dehydrogenase 1A</v>
          </cell>
        </row>
        <row r="36782">
          <cell r="A36782" t="str">
            <v>Zm00001d025769</v>
          </cell>
        </row>
        <row r="36783">
          <cell r="A36783" t="str">
            <v>Zm00001d050633</v>
          </cell>
          <cell r="B36783" t="str">
            <v>lysine ketoglutarate reductase trans-splicing protein</v>
          </cell>
        </row>
        <row r="36784">
          <cell r="A36784" t="str">
            <v>Zm00001d050785</v>
          </cell>
        </row>
        <row r="36785">
          <cell r="A36785" t="str">
            <v>Zm00001d028060</v>
          </cell>
        </row>
        <row r="36786">
          <cell r="A36786" t="str">
            <v>Zm00001d018102</v>
          </cell>
        </row>
        <row r="36787">
          <cell r="A36787" t="str">
            <v>Zm00001d046520</v>
          </cell>
        </row>
        <row r="36788">
          <cell r="A36788" t="str">
            <v>Zm00001d030166</v>
          </cell>
          <cell r="B36788" t="str">
            <v>Glycosyltransferase-like KOBITO 1</v>
          </cell>
        </row>
        <row r="36789">
          <cell r="A36789" t="str">
            <v>Zm00001d046513</v>
          </cell>
        </row>
        <row r="36790">
          <cell r="A36790" t="str">
            <v>Zm00001d011592</v>
          </cell>
        </row>
        <row r="36791">
          <cell r="A36791" t="str">
            <v>Zm00001d035473</v>
          </cell>
        </row>
        <row r="36792">
          <cell r="A36792" t="str">
            <v>Zm00001d040137</v>
          </cell>
          <cell r="B36792" t="str">
            <v>26S proteasome non-ATPase regulatory subunit 8 homolog A</v>
          </cell>
        </row>
        <row r="36793">
          <cell r="A36793" t="str">
            <v>Zm00001d034209</v>
          </cell>
        </row>
        <row r="36794">
          <cell r="A36794" t="str">
            <v>Zm00001d039988</v>
          </cell>
        </row>
        <row r="36795">
          <cell r="A36795" t="str">
            <v>Zm00001d021494</v>
          </cell>
          <cell r="B36795" t="str">
            <v>C2 calcium/lipid-binding plant phosphoribosyltransferase family protein</v>
          </cell>
        </row>
        <row r="36796">
          <cell r="A36796" t="str">
            <v>Zm00001d020259</v>
          </cell>
        </row>
        <row r="36797">
          <cell r="A36797" t="str">
            <v>Zm00001d009046</v>
          </cell>
        </row>
        <row r="36798">
          <cell r="A36798" t="str">
            <v>Zm00001d004167</v>
          </cell>
          <cell r="B36798" t="str">
            <v xml:space="preserve">Wax synthase isoform 1  </v>
          </cell>
        </row>
        <row r="36799">
          <cell r="A36799" t="str">
            <v>Zm00001d031649</v>
          </cell>
        </row>
        <row r="36800">
          <cell r="A36800" t="str">
            <v>Zm00001d016541</v>
          </cell>
        </row>
        <row r="36801">
          <cell r="A36801" t="str">
            <v>Zm00001d042789</v>
          </cell>
        </row>
        <row r="36802">
          <cell r="A36802" t="str">
            <v>Zm00001d011360</v>
          </cell>
          <cell r="B36802" t="str">
            <v xml:space="preserve">CENPCB protein  </v>
          </cell>
        </row>
        <row r="36803">
          <cell r="A36803" t="str">
            <v>Zm00001d011081</v>
          </cell>
          <cell r="B36803" t="str">
            <v>Cytochrome B5 isoform D</v>
          </cell>
        </row>
        <row r="36804">
          <cell r="A36804" t="str">
            <v>Zm00001d041055</v>
          </cell>
          <cell r="B36804" t="str">
            <v>RING finger protein</v>
          </cell>
        </row>
        <row r="36805">
          <cell r="A36805" t="str">
            <v>Zm00001d014554</v>
          </cell>
          <cell r="B36805" t="str">
            <v>cytochrome P450 family 718</v>
          </cell>
        </row>
        <row r="36806">
          <cell r="A36806" t="str">
            <v>Zm00001d049883</v>
          </cell>
          <cell r="B36806" t="str">
            <v>Protein PROTON GRADIENT REGULATION 5 chloroplastic</v>
          </cell>
        </row>
        <row r="36807">
          <cell r="A36807" t="str">
            <v>Zm00001d025950</v>
          </cell>
          <cell r="B36807" t="str">
            <v>Autophagy-related protein 13a</v>
          </cell>
        </row>
        <row r="36808">
          <cell r="A36808" t="str">
            <v>Zm00001d016601</v>
          </cell>
          <cell r="B36808" t="str">
            <v>Phosphatidylinositol/phosphatidylcholine transfer protein SFH10</v>
          </cell>
        </row>
        <row r="36809">
          <cell r="A36809" t="str">
            <v>Zm00001d031993</v>
          </cell>
          <cell r="B36809" t="str">
            <v>Rhamnogalacturonate lyase family protein</v>
          </cell>
        </row>
        <row r="36810">
          <cell r="A36810" t="str">
            <v>Zm00001d028120</v>
          </cell>
          <cell r="B36810" t="str">
            <v>Heptahelical transmembrane protein 5</v>
          </cell>
        </row>
        <row r="36811">
          <cell r="A36811" t="str">
            <v>Zm00001d024821</v>
          </cell>
          <cell r="B36811" t="str">
            <v xml:space="preserve">Sucrose-phosphatase 2  </v>
          </cell>
        </row>
        <row r="36812">
          <cell r="A36812" t="str">
            <v>Zm00001d017935</v>
          </cell>
          <cell r="B36812" t="str">
            <v>zinc ion binding</v>
          </cell>
        </row>
        <row r="36813">
          <cell r="A36813" t="str">
            <v>Zm00001d045387</v>
          </cell>
          <cell r="B36813" t="str">
            <v xml:space="preserve"> fatty acyl-ACP thioesterase2</v>
          </cell>
        </row>
        <row r="36814">
          <cell r="A36814" t="str">
            <v>Zm00001d024262</v>
          </cell>
        </row>
        <row r="36815">
          <cell r="A36815" t="str">
            <v>Zm00001d020679</v>
          </cell>
        </row>
        <row r="36816">
          <cell r="A36816" t="str">
            <v>Zm00001d010935</v>
          </cell>
        </row>
        <row r="36817">
          <cell r="A36817" t="str">
            <v>Zm00001d010421</v>
          </cell>
          <cell r="B36817" t="str">
            <v>Proline-rich receptor-like protein kinase PERK1</v>
          </cell>
        </row>
        <row r="36818">
          <cell r="A36818" t="str">
            <v>Zm00001d011735</v>
          </cell>
          <cell r="B36818" t="str">
            <v xml:space="preserve"> serine acetyltransferase1</v>
          </cell>
        </row>
        <row r="36819">
          <cell r="A36819" t="str">
            <v>Zm00001d039567</v>
          </cell>
          <cell r="B36819" t="str">
            <v>LRR protein WM1.10</v>
          </cell>
        </row>
        <row r="36820">
          <cell r="A36820" t="str">
            <v>Zm00001d021242</v>
          </cell>
        </row>
        <row r="36821">
          <cell r="A36821" t="str">
            <v>Zm00001d030845</v>
          </cell>
          <cell r="B36821" t="str">
            <v>Cytochrome P450 71D7</v>
          </cell>
        </row>
        <row r="36822">
          <cell r="A36822" t="str">
            <v>Zm00001d022216</v>
          </cell>
        </row>
        <row r="36823">
          <cell r="A36823" t="str">
            <v>Zm00001d016920</v>
          </cell>
          <cell r="B36823" t="str">
            <v>10A19I.15</v>
          </cell>
        </row>
        <row r="36824">
          <cell r="A36824" t="str">
            <v>Zm00001d048042</v>
          </cell>
          <cell r="B36824" t="str">
            <v>Probable anion transporter 3 chloroplastic</v>
          </cell>
        </row>
        <row r="36825">
          <cell r="A36825" t="str">
            <v>Zm00001d021681</v>
          </cell>
        </row>
        <row r="36826">
          <cell r="A36826" t="str">
            <v>Zm00001d020504</v>
          </cell>
        </row>
        <row r="36827">
          <cell r="A36827" t="str">
            <v>Zm00001d002326</v>
          </cell>
          <cell r="B36827" t="str">
            <v xml:space="preserve"> adenosylmethionine aminotransferase1</v>
          </cell>
        </row>
        <row r="36828">
          <cell r="A36828" t="str">
            <v>Zm00001d040096</v>
          </cell>
        </row>
        <row r="36829">
          <cell r="A36829" t="str">
            <v>Zm00001d031556</v>
          </cell>
          <cell r="B36829" t="str">
            <v xml:space="preserve">AIR12  </v>
          </cell>
        </row>
        <row r="36830">
          <cell r="A36830" t="str">
            <v>Zm00001d016922</v>
          </cell>
        </row>
        <row r="36831">
          <cell r="A36831" t="str">
            <v>Zm00001d010448</v>
          </cell>
          <cell r="B36831" t="str">
            <v xml:space="preserve">Putative leucine-rich repeat receptor-like protein kinase family protein%3B Receptor protein kinase-like  </v>
          </cell>
        </row>
        <row r="36832">
          <cell r="A36832" t="str">
            <v>Zm00001d030155</v>
          </cell>
          <cell r="B36832" t="str">
            <v>UPF0451 C17orf61-like protein</v>
          </cell>
        </row>
        <row r="36833">
          <cell r="A36833" t="str">
            <v>Zm00001d030918</v>
          </cell>
        </row>
        <row r="36834">
          <cell r="A36834" t="str">
            <v>Zm00001d031723</v>
          </cell>
          <cell r="B36834" t="str">
            <v xml:space="preserve">DNA binding protein  </v>
          </cell>
        </row>
        <row r="36835">
          <cell r="A36835" t="str">
            <v>Zm00001d036664</v>
          </cell>
          <cell r="B36835" t="str">
            <v>Probable phosphoglucomutase cytoplasmic 1</v>
          </cell>
        </row>
        <row r="36836">
          <cell r="A36836" t="str">
            <v>Zm00001d010607</v>
          </cell>
          <cell r="B36836" t="str">
            <v>PLAC8 family protein</v>
          </cell>
        </row>
        <row r="36837">
          <cell r="A36837" t="str">
            <v>Zm00001d014974</v>
          </cell>
          <cell r="B36837" t="str">
            <v>Retrovirus-related Pol polyprotein LINE-1</v>
          </cell>
        </row>
        <row r="36838">
          <cell r="A36838" t="str">
            <v>Zm00001d053806</v>
          </cell>
          <cell r="B36838" t="str">
            <v>Serine/threonine-protein phosphatase BSL1</v>
          </cell>
        </row>
        <row r="36839">
          <cell r="A36839" t="str">
            <v>Zm00001d019291</v>
          </cell>
        </row>
        <row r="36840">
          <cell r="A36840" t="str">
            <v>Zm00001d041237</v>
          </cell>
          <cell r="B36840" t="str">
            <v>60S ribosomal protein L15-2</v>
          </cell>
        </row>
        <row r="36841">
          <cell r="A36841" t="str">
            <v>Zm00001d051322</v>
          </cell>
        </row>
        <row r="36842">
          <cell r="A36842" t="str">
            <v>Zm00001d035654</v>
          </cell>
          <cell r="B36842" t="str">
            <v xml:space="preserve">Putative thaumatin domain family protein  </v>
          </cell>
        </row>
        <row r="36843">
          <cell r="A36843" t="str">
            <v>Zm00001d026173</v>
          </cell>
          <cell r="B36843" t="str">
            <v>Zinc ion binding protein</v>
          </cell>
        </row>
        <row r="36844">
          <cell r="A36844" t="str">
            <v>Zm00001d012544</v>
          </cell>
          <cell r="B36844" t="str">
            <v>myb domain protein 81</v>
          </cell>
        </row>
        <row r="36845">
          <cell r="A36845" t="str">
            <v>Zm00001d017141</v>
          </cell>
        </row>
        <row r="36846">
          <cell r="A36846" t="str">
            <v>Zm00001d016783</v>
          </cell>
          <cell r="B36846" t="str">
            <v xml:space="preserve"> stress-induced protein kinase1</v>
          </cell>
        </row>
        <row r="36847">
          <cell r="A36847" t="str">
            <v>Zm00001d007532</v>
          </cell>
          <cell r="B36847" t="str">
            <v>Protein phosphatase 2C family protein</v>
          </cell>
        </row>
        <row r="36848">
          <cell r="A36848" t="str">
            <v>Zm00001d046941</v>
          </cell>
          <cell r="B36848" t="str">
            <v>Receptor-like cytosolic serine/threonine-protein kinase RBK1</v>
          </cell>
        </row>
        <row r="36849">
          <cell r="A36849" t="str">
            <v>Zm00001d008880</v>
          </cell>
        </row>
        <row r="36850">
          <cell r="A36850" t="str">
            <v>Zm00001d051619</v>
          </cell>
          <cell r="B36850" t="str">
            <v>Protein transport protein SEC31 homolog B</v>
          </cell>
        </row>
        <row r="36851">
          <cell r="A36851" t="str">
            <v>Zm00001d026374</v>
          </cell>
        </row>
        <row r="36852">
          <cell r="A36852" t="str">
            <v>Zm00001d016220</v>
          </cell>
          <cell r="B36852" t="str">
            <v>LRR receptor-like serine/threonine-protein kinase RCH1</v>
          </cell>
        </row>
        <row r="36853">
          <cell r="A36853" t="str">
            <v>Zm00001d044795</v>
          </cell>
        </row>
        <row r="36854">
          <cell r="A36854" t="str">
            <v>Zm00001d046621</v>
          </cell>
          <cell r="B36854" t="str">
            <v>Floral homeotic protein APETALA 2</v>
          </cell>
        </row>
        <row r="36855">
          <cell r="A36855" t="str">
            <v>Zm00001d003205</v>
          </cell>
        </row>
        <row r="36856">
          <cell r="A36856" t="str">
            <v>Zm00001d003928</v>
          </cell>
          <cell r="B36856" t="str">
            <v>Membrane-anchored ubiquitin-fold protein 4</v>
          </cell>
        </row>
        <row r="36857">
          <cell r="A36857" t="str">
            <v>Zm00001d005090</v>
          </cell>
          <cell r="B36857" t="str">
            <v>Clathrin heavy chain 2</v>
          </cell>
        </row>
        <row r="36858">
          <cell r="A36858" t="str">
            <v>Zm00001d034642</v>
          </cell>
          <cell r="B36858" t="str">
            <v>Zinc finger protein ZAT11</v>
          </cell>
        </row>
        <row r="36859">
          <cell r="A36859" t="str">
            <v>Zm00001d051730</v>
          </cell>
          <cell r="B36859" t="str">
            <v>CGI-like protein</v>
          </cell>
        </row>
        <row r="36860">
          <cell r="A36860" t="str">
            <v>Zm00001d032527</v>
          </cell>
          <cell r="B36860" t="str">
            <v xml:space="preserve"> hydroxycinnamoyltransferase13</v>
          </cell>
        </row>
        <row r="36861">
          <cell r="A36861" t="str">
            <v>Zm00001d014850</v>
          </cell>
          <cell r="B36861" t="str">
            <v>Probable serine/threonine-protein kinase Cx32 chloroplastic</v>
          </cell>
        </row>
        <row r="36862">
          <cell r="A36862" t="str">
            <v>Zm00001d004671</v>
          </cell>
        </row>
        <row r="36863">
          <cell r="A36863" t="str">
            <v>Zm00001d007047</v>
          </cell>
          <cell r="B36863" t="str">
            <v>DUF679 domain membrane protein 2</v>
          </cell>
        </row>
        <row r="36864">
          <cell r="A36864" t="str">
            <v>Zm00001d022284</v>
          </cell>
          <cell r="B36864" t="str">
            <v>Peroxidase 64</v>
          </cell>
        </row>
        <row r="36865">
          <cell r="A36865" t="str">
            <v>Zm00001d016069</v>
          </cell>
          <cell r="B36865" t="str">
            <v>Zinc finger protein 1</v>
          </cell>
        </row>
        <row r="36866">
          <cell r="A36866" t="str">
            <v>Zm00001d052020</v>
          </cell>
          <cell r="B36866" t="str">
            <v>beta-12-N-acetylglucosaminyltransferase II</v>
          </cell>
        </row>
        <row r="36867">
          <cell r="A36867" t="str">
            <v>Zm00001d053016</v>
          </cell>
          <cell r="B36867" t="str">
            <v xml:space="preserve">Putative calcium-dependent protein kinase family protein  </v>
          </cell>
        </row>
        <row r="36868">
          <cell r="A36868" t="str">
            <v>Zm00001d019245</v>
          </cell>
          <cell r="B36868" t="str">
            <v>Remorin family protein</v>
          </cell>
        </row>
        <row r="36869">
          <cell r="A36869" t="str">
            <v>Zm00001d007570</v>
          </cell>
          <cell r="B36869" t="str">
            <v>DNA-directed RNA polymerase 3 chloroplastic</v>
          </cell>
        </row>
        <row r="36870">
          <cell r="A36870" t="str">
            <v>Zm00001d031517</v>
          </cell>
        </row>
        <row r="36871">
          <cell r="A36871" t="str">
            <v>Zm00001d027731</v>
          </cell>
          <cell r="B36871" t="str">
            <v>evolutionarily conserved C-terminal region 2</v>
          </cell>
        </row>
        <row r="36872">
          <cell r="A36872" t="str">
            <v>Zm00001d045057</v>
          </cell>
        </row>
        <row r="36873">
          <cell r="A36873" t="str">
            <v>Zm00001d040620</v>
          </cell>
          <cell r="B36873" t="str">
            <v>Eukaryotic aspartyl protease family protein</v>
          </cell>
        </row>
        <row r="36874">
          <cell r="A36874" t="str">
            <v>Zm00001d042685</v>
          </cell>
          <cell r="B36874" t="str">
            <v xml:space="preserve"> glutamate-oxaloacetate transaminase4</v>
          </cell>
        </row>
        <row r="36875">
          <cell r="A36875" t="str">
            <v>Zm00001d033466</v>
          </cell>
          <cell r="B36875" t="str">
            <v xml:space="preserve">Putative lateral organ boundaries (LOB) domain family  </v>
          </cell>
        </row>
        <row r="36876">
          <cell r="A36876" t="str">
            <v>Zm00001d040249</v>
          </cell>
          <cell r="B36876" t="str">
            <v>Putative expansin-A17</v>
          </cell>
        </row>
        <row r="36877">
          <cell r="A36877" t="str">
            <v>Zm00001d010971</v>
          </cell>
          <cell r="B36877" t="str">
            <v>Receptor-like kinase LIP2</v>
          </cell>
        </row>
        <row r="36878">
          <cell r="A36878" t="str">
            <v>Zm00001d008944</v>
          </cell>
        </row>
        <row r="36879">
          <cell r="A36879" t="str">
            <v>Zm00001d028152</v>
          </cell>
          <cell r="B36879" t="str">
            <v>Undecaprenyl pyrophosphate synthetase family protein</v>
          </cell>
        </row>
        <row r="36880">
          <cell r="A36880" t="str">
            <v>Zm00001d042970</v>
          </cell>
          <cell r="B36880" t="str">
            <v>Pollen receptor-like kinase 4</v>
          </cell>
        </row>
        <row r="36881">
          <cell r="A36881" t="str">
            <v>Zm00001d040981</v>
          </cell>
          <cell r="B36881" t="str">
            <v>alpha/beta-Hydrolases superfamily protein</v>
          </cell>
        </row>
        <row r="36882">
          <cell r="A36882" t="str">
            <v>Zm00001d041556</v>
          </cell>
          <cell r="B36882" t="str">
            <v>Importin subunit beta-1</v>
          </cell>
        </row>
        <row r="36883">
          <cell r="A36883" t="str">
            <v>Zm00001d006021</v>
          </cell>
        </row>
        <row r="36884">
          <cell r="A36884" t="str">
            <v>Zm00001d052057</v>
          </cell>
          <cell r="B36884" t="str">
            <v>E3 ubiquitin-protein ligase XBAT32</v>
          </cell>
        </row>
        <row r="36885">
          <cell r="A36885" t="str">
            <v>Zm00001d035487</v>
          </cell>
          <cell r="B36885" t="str">
            <v>E3 SUMO-protein ligase SIZ1</v>
          </cell>
        </row>
        <row r="36886">
          <cell r="A36886" t="str">
            <v>Zm00001d027695</v>
          </cell>
          <cell r="B36886" t="str">
            <v>Glutaredoxin-C13</v>
          </cell>
        </row>
        <row r="36887">
          <cell r="A36887" t="str">
            <v>Zm00001d014512</v>
          </cell>
          <cell r="B36887" t="str">
            <v xml:space="preserve">USP39 protein  </v>
          </cell>
        </row>
        <row r="36888">
          <cell r="A36888" t="str">
            <v>Zm00001d023345</v>
          </cell>
          <cell r="B36888" t="str">
            <v>Non-specific lipid-transfer protein 1</v>
          </cell>
        </row>
        <row r="36889">
          <cell r="A36889" t="str">
            <v>Zm00001d046583</v>
          </cell>
          <cell r="B36889" t="str">
            <v xml:space="preserve">40S ribosomal protein S14  </v>
          </cell>
        </row>
        <row r="36890">
          <cell r="A36890" t="str">
            <v>Zm00001d044703</v>
          </cell>
          <cell r="B36890" t="str">
            <v>Cytochrome P450 94C1</v>
          </cell>
        </row>
        <row r="36891">
          <cell r="A36891" t="str">
            <v>Zm00001d006367</v>
          </cell>
          <cell r="B36891" t="str">
            <v>Zinc finger protein 1</v>
          </cell>
        </row>
        <row r="36892">
          <cell r="A36892" t="str">
            <v>Zm00001d006063</v>
          </cell>
          <cell r="B36892" t="str">
            <v>Type II inositol polyphosphate 5-phosphatase 15</v>
          </cell>
        </row>
        <row r="36893">
          <cell r="A36893" t="str">
            <v>Zm00001d034020</v>
          </cell>
          <cell r="B36893" t="str">
            <v xml:space="preserve">DCL protein  </v>
          </cell>
        </row>
        <row r="36894">
          <cell r="A36894" t="str">
            <v>Zm00001d000140</v>
          </cell>
        </row>
        <row r="36895">
          <cell r="A36895" t="str">
            <v>Zm00001d052763</v>
          </cell>
          <cell r="B36895" t="str">
            <v xml:space="preserve">Putative ACT-domain containing protein kinase family protein  </v>
          </cell>
        </row>
        <row r="36896">
          <cell r="A36896" t="str">
            <v>Zm00001d034469</v>
          </cell>
          <cell r="B36896" t="str">
            <v>PRA1 family protein E</v>
          </cell>
        </row>
        <row r="36897">
          <cell r="A36897" t="str">
            <v>Zm00001d027383</v>
          </cell>
          <cell r="B36897" t="str">
            <v>Hydroxymethylglutaryl-CoA synthase</v>
          </cell>
        </row>
        <row r="36898">
          <cell r="A36898" t="str">
            <v>Zm00001d021714</v>
          </cell>
          <cell r="B36898" t="str">
            <v xml:space="preserve">BTB/POZ domain-containing protein </v>
          </cell>
        </row>
        <row r="36899">
          <cell r="A36899" t="str">
            <v>Zm00001d053876</v>
          </cell>
          <cell r="B36899" t="str">
            <v>Protein kinase protein with adenine nucleotide alpha hydrolases-like domain</v>
          </cell>
        </row>
        <row r="36900">
          <cell r="A36900" t="str">
            <v>Zm00001d006587</v>
          </cell>
          <cell r="B36900" t="str">
            <v>Chlorophyll a-b binding protein CP29.1 chloroplastic</v>
          </cell>
        </row>
        <row r="36901">
          <cell r="A36901" t="str">
            <v>Zm00001d003782</v>
          </cell>
        </row>
        <row r="36902">
          <cell r="A36902" t="str">
            <v>Zm00001d032383</v>
          </cell>
          <cell r="B36902" t="str">
            <v>Phosphoenolpyruvate/phosphate translocator 1 chloroplastic</v>
          </cell>
        </row>
        <row r="36903">
          <cell r="A36903" t="str">
            <v>Zm00001d018497</v>
          </cell>
          <cell r="B36903" t="str">
            <v>P-loop NTPase domain-containing protein LPA1 homolog 1</v>
          </cell>
        </row>
        <row r="36904">
          <cell r="A36904" t="str">
            <v>Zm00001d010809</v>
          </cell>
          <cell r="B36904" t="str">
            <v>Alpha-dioxygenase 1</v>
          </cell>
        </row>
        <row r="36905">
          <cell r="A36905" t="str">
            <v>Zm00001d031175</v>
          </cell>
        </row>
        <row r="36906">
          <cell r="A36906" t="str">
            <v>Zm00001d047093</v>
          </cell>
          <cell r="B36906" t="str">
            <v>Expansin-B4</v>
          </cell>
        </row>
        <row r="36907">
          <cell r="A36907" t="str">
            <v>Zm00001d011012</v>
          </cell>
          <cell r="B36907" t="str">
            <v>Expressed protein; Mannose-specific jacalin-related lectin;  protein</v>
          </cell>
        </row>
        <row r="36908">
          <cell r="A36908" t="str">
            <v>Zm00001d033614</v>
          </cell>
          <cell r="B36908" t="str">
            <v>Replication protein-like</v>
          </cell>
        </row>
        <row r="36909">
          <cell r="A36909" t="str">
            <v>Zm00001d021298</v>
          </cell>
          <cell r="B36909" t="str">
            <v>Probable glucan endo-13-beta-glucosidase BG4</v>
          </cell>
        </row>
        <row r="36910">
          <cell r="A36910" t="str">
            <v>Zm00001d015120</v>
          </cell>
          <cell r="B36910" t="str">
            <v>RuvB-like protein 1</v>
          </cell>
        </row>
        <row r="36911">
          <cell r="A36911" t="str">
            <v>Zm00001d002096</v>
          </cell>
          <cell r="B36911" t="str">
            <v>Sterile alpha motif (SAM) domain-containing protein</v>
          </cell>
        </row>
        <row r="36912">
          <cell r="A36912" t="str">
            <v>Zm00001d031339</v>
          </cell>
        </row>
        <row r="36913">
          <cell r="A36913" t="str">
            <v>Zm00001d045210</v>
          </cell>
          <cell r="B36913" t="str">
            <v xml:space="preserve">Dirigent  </v>
          </cell>
        </row>
        <row r="36914">
          <cell r="A36914" t="str">
            <v>Zm00001d021838</v>
          </cell>
        </row>
        <row r="36915">
          <cell r="A36915" t="str">
            <v>Zm00001d014731</v>
          </cell>
          <cell r="B36915" t="str">
            <v>Peptidyl-prolyl cis-trans isomerase CYP20-1</v>
          </cell>
        </row>
        <row r="36916">
          <cell r="A36916" t="str">
            <v>Zm00001d040398</v>
          </cell>
          <cell r="B36916" t="str">
            <v>Protein kinase superfamily protein</v>
          </cell>
        </row>
        <row r="36917">
          <cell r="A36917" t="str">
            <v>Zm00001d033580</v>
          </cell>
          <cell r="B36917" t="str">
            <v xml:space="preserve"> indol-3-ylacetyl glucosyl transferase1</v>
          </cell>
        </row>
        <row r="36918">
          <cell r="A36918" t="str">
            <v>Zm00001d039865</v>
          </cell>
          <cell r="B36918" t="str">
            <v xml:space="preserve"> triose phosphate isomerase4</v>
          </cell>
        </row>
        <row r="36919">
          <cell r="A36919" t="str">
            <v>Zm00001d049201</v>
          </cell>
          <cell r="B36919" t="str">
            <v xml:space="preserve">Putative cytochrome P450 superfamily protein  </v>
          </cell>
        </row>
        <row r="36920">
          <cell r="A36920" t="str">
            <v>Zm00001d044377</v>
          </cell>
          <cell r="B36920" t="str">
            <v>Nuclear poly(A) polymerase 1</v>
          </cell>
        </row>
        <row r="36921">
          <cell r="A36921" t="str">
            <v>Zm00001d004459</v>
          </cell>
          <cell r="B36921" t="str">
            <v>Peroxidase superfamily protein</v>
          </cell>
        </row>
        <row r="36922">
          <cell r="A36922" t="str">
            <v>Zm00001d018694</v>
          </cell>
          <cell r="B36922" t="str">
            <v>T-complex protein 1 subunit epsilon</v>
          </cell>
        </row>
        <row r="36923">
          <cell r="A36923" t="str">
            <v>Zm00001d016037</v>
          </cell>
          <cell r="B36923" t="str">
            <v>Adenine nucleotide alpha hydrolases-like superfamily protein</v>
          </cell>
        </row>
        <row r="36924">
          <cell r="A36924" t="str">
            <v>Zm00001d002517</v>
          </cell>
          <cell r="B36924" t="str">
            <v>OSJNBa0013K16.21 protein; OSJNBb0016D16.4 protein;  protein</v>
          </cell>
        </row>
        <row r="36925">
          <cell r="A36925" t="str">
            <v>Zm00001d017650</v>
          </cell>
          <cell r="B36925" t="str">
            <v xml:space="preserve">Probable ADP-ribosylation factor </v>
          </cell>
        </row>
        <row r="36926">
          <cell r="A36926" t="str">
            <v>Zm00001d011588</v>
          </cell>
          <cell r="B36926" t="str">
            <v xml:space="preserve"> rum1-like1</v>
          </cell>
        </row>
        <row r="36927">
          <cell r="A36927" t="str">
            <v>Zm00001d044664</v>
          </cell>
          <cell r="B36927" t="str">
            <v>40S ribosomal protein S16-3</v>
          </cell>
        </row>
        <row r="36928">
          <cell r="A36928" t="str">
            <v>Zm00001d018500</v>
          </cell>
          <cell r="B36928" t="str">
            <v>ABC transporter G family member 24</v>
          </cell>
        </row>
        <row r="36929">
          <cell r="A36929" t="str">
            <v>Zm00001d003320</v>
          </cell>
          <cell r="B36929" t="str">
            <v xml:space="preserve"> fon2-like cle protein1</v>
          </cell>
        </row>
        <row r="36930">
          <cell r="A36930" t="str">
            <v>Zm00001d008907</v>
          </cell>
          <cell r="B36930" t="str">
            <v>Polyadenylate-binding protein-interacting protein 9</v>
          </cell>
        </row>
        <row r="36931">
          <cell r="A36931" t="str">
            <v>Zm00001d032184</v>
          </cell>
          <cell r="B36931" t="str">
            <v xml:space="preserve">Hydrolase  </v>
          </cell>
        </row>
        <row r="36932">
          <cell r="A36932" t="str">
            <v>Zm00001d013724</v>
          </cell>
          <cell r="B36932" t="str">
            <v>Dof zinc finger protein DOF1.6</v>
          </cell>
        </row>
        <row r="36933">
          <cell r="A36933" t="str">
            <v>Zm00001d052858</v>
          </cell>
        </row>
        <row r="36934">
          <cell r="A36934" t="str">
            <v>Zm00001d001877</v>
          </cell>
          <cell r="B36934" t="str">
            <v>Phytosulfokine receptor 1</v>
          </cell>
        </row>
        <row r="36935">
          <cell r="A36935" t="str">
            <v>Zm00001d050829</v>
          </cell>
          <cell r="B36935" t="str">
            <v>Lectin-like protein kinase-like</v>
          </cell>
        </row>
        <row r="36936">
          <cell r="A36936" t="str">
            <v>Zm00001d027480</v>
          </cell>
          <cell r="B36936" t="str">
            <v>Calcium-dependent protein kinase 6</v>
          </cell>
        </row>
        <row r="36937">
          <cell r="A36937" t="str">
            <v>Zm00001d027352</v>
          </cell>
          <cell r="B36937" t="str">
            <v>Pyridoxine/pyridoxamine 5'-phosphate oxidase 2</v>
          </cell>
        </row>
        <row r="36938">
          <cell r="A36938" t="str">
            <v>Zm00001d047104</v>
          </cell>
          <cell r="B36938" t="str">
            <v>Putative glucuronosyltransferase PGSIP7</v>
          </cell>
        </row>
        <row r="36939">
          <cell r="A36939" t="str">
            <v>Zm00001d008447</v>
          </cell>
        </row>
        <row r="36940">
          <cell r="A36940" t="str">
            <v>Zm00001d035408</v>
          </cell>
          <cell r="B36940" t="str">
            <v>Transcription factor VOZ1</v>
          </cell>
        </row>
        <row r="36941">
          <cell r="A36941" t="str">
            <v>Zm00001d020684</v>
          </cell>
          <cell r="B36941" t="str">
            <v>SecE/sec61-gamma subunit of protein translocation complex protein</v>
          </cell>
        </row>
        <row r="36942">
          <cell r="A36942" t="str">
            <v>Zm00001d023350</v>
          </cell>
        </row>
        <row r="36943">
          <cell r="A36943" t="str">
            <v>Zm00001d025129</v>
          </cell>
          <cell r="B36943" t="str">
            <v>Short-chain dehydrogenase TIC 32 chloroplastic</v>
          </cell>
        </row>
        <row r="36944">
          <cell r="A36944" t="str">
            <v>Zm00001d051161</v>
          </cell>
          <cell r="B36944" t="str">
            <v xml:space="preserve"> phenylalanine ammonia lyase3</v>
          </cell>
        </row>
        <row r="36945">
          <cell r="A36945" t="str">
            <v>Zm00001d043304</v>
          </cell>
          <cell r="B36945" t="str">
            <v>OSJNBa0058K23.8 protein;  protein</v>
          </cell>
        </row>
        <row r="36946">
          <cell r="A36946" t="str">
            <v>Zm00001d032796</v>
          </cell>
        </row>
        <row r="36947">
          <cell r="A36947" t="str">
            <v>Zm00001d028508</v>
          </cell>
          <cell r="B36947" t="str">
            <v>Sucrose synthase 3</v>
          </cell>
        </row>
        <row r="36948">
          <cell r="A36948" t="str">
            <v>Zm00001d003961</v>
          </cell>
        </row>
        <row r="36949">
          <cell r="A36949" t="str">
            <v>Zm00001d005744</v>
          </cell>
        </row>
        <row r="36950">
          <cell r="A36950" t="str">
            <v>Zm00001d028763</v>
          </cell>
          <cell r="B36950" t="str">
            <v>Retrovirus-related Pol polyprotein LINE-1</v>
          </cell>
        </row>
        <row r="36951">
          <cell r="A36951" t="str">
            <v>Zm00001d012079</v>
          </cell>
          <cell r="B36951" t="str">
            <v>EPIDERMAL PATTERNING FACTOR-like protein 9</v>
          </cell>
        </row>
        <row r="36952">
          <cell r="A36952" t="str">
            <v>Zm00001d002447</v>
          </cell>
          <cell r="B36952" t="str">
            <v>Wall-associated receptor kinase 2</v>
          </cell>
        </row>
        <row r="36953">
          <cell r="A36953" t="str">
            <v>Zm00001d044708</v>
          </cell>
          <cell r="B36953" t="str">
            <v>Protein TIFY 3B</v>
          </cell>
        </row>
        <row r="36954">
          <cell r="A36954" t="str">
            <v>Zm00001d036030</v>
          </cell>
        </row>
        <row r="36955">
          <cell r="A36955" t="str">
            <v>Zm00001d044327</v>
          </cell>
          <cell r="B36955" t="str">
            <v>Cytokinin riboside 5'-monophosphate phosphoribohydrolase LOG7</v>
          </cell>
        </row>
        <row r="36956">
          <cell r="A36956" t="str">
            <v>Zm00001d004326</v>
          </cell>
          <cell r="B36956" t="str">
            <v xml:space="preserve">Low-molecular-weight cysteine-rich protein LCR68  </v>
          </cell>
        </row>
        <row r="36957">
          <cell r="A36957" t="str">
            <v>Zm00001d030102</v>
          </cell>
          <cell r="B36957" t="str">
            <v>65-kDa microtubule-associated protein 3</v>
          </cell>
        </row>
        <row r="36958">
          <cell r="A36958" t="str">
            <v>Zm00001d035668</v>
          </cell>
          <cell r="B36958" t="str">
            <v>Oxysterol-binding protein-related protein 3B</v>
          </cell>
        </row>
        <row r="36959">
          <cell r="A36959" t="str">
            <v>Zm00001d051416</v>
          </cell>
          <cell r="B36959" t="str">
            <v>Heterodimeric geranylgeranyl pyrophosphate synthase small subunit chloroplastic</v>
          </cell>
        </row>
        <row r="36960">
          <cell r="A36960" t="str">
            <v>Zm00001d022025</v>
          </cell>
          <cell r="B36960" t="str">
            <v>WPP domain-containing protein 2</v>
          </cell>
        </row>
        <row r="36961">
          <cell r="A36961" t="str">
            <v>Zm00001d048317</v>
          </cell>
        </row>
        <row r="36962">
          <cell r="A36962" t="str">
            <v>Zm00001d046841</v>
          </cell>
          <cell r="B36962" t="str">
            <v>Retrotransposon-like protein</v>
          </cell>
        </row>
        <row r="36963">
          <cell r="A36963" t="str">
            <v>Zm00001d008276</v>
          </cell>
          <cell r="B36963" t="str">
            <v>late embryogenesis abundant protein</v>
          </cell>
        </row>
        <row r="36964">
          <cell r="A36964" t="str">
            <v>Zm00001d011478</v>
          </cell>
        </row>
        <row r="36965">
          <cell r="A36965" t="str">
            <v>Zm00001d052681</v>
          </cell>
        </row>
        <row r="36966">
          <cell r="A36966" t="str">
            <v>Zm00001d047519</v>
          </cell>
          <cell r="B36966" t="str">
            <v>basic leucine-zipper 52</v>
          </cell>
        </row>
        <row r="36967">
          <cell r="A36967" t="str">
            <v>Zm00001d031690</v>
          </cell>
        </row>
        <row r="36968">
          <cell r="A36968" t="str">
            <v>Zm00001d015404</v>
          </cell>
          <cell r="B36968" t="str">
            <v>Succinate-semialdehyde dehydrogenase mitochondrial</v>
          </cell>
        </row>
        <row r="36969">
          <cell r="A36969" t="str">
            <v>Zm00001d041963</v>
          </cell>
          <cell r="B36969" t="str">
            <v>Cytochrome B5 isoform D</v>
          </cell>
        </row>
        <row r="36970">
          <cell r="A36970" t="str">
            <v>Zm00001d036657</v>
          </cell>
          <cell r="B36970" t="str">
            <v>Pseudouridine synthase family protein</v>
          </cell>
        </row>
        <row r="36971">
          <cell r="A36971" t="str">
            <v>Zm00001d050669</v>
          </cell>
          <cell r="B36971" t="str">
            <v>bZIP protein</v>
          </cell>
        </row>
        <row r="36972">
          <cell r="A36972" t="str">
            <v>Zm00001d047894</v>
          </cell>
          <cell r="B36972" t="str">
            <v>Protein CHAPERONE-LIKE PROTEIN OF POR1 chloroplastic</v>
          </cell>
        </row>
        <row r="36973">
          <cell r="A36973" t="str">
            <v>Zm00001d005952</v>
          </cell>
        </row>
        <row r="36974">
          <cell r="A36974" t="str">
            <v>Zm00001d034091</v>
          </cell>
          <cell r="B36974" t="str">
            <v>Transcription factor bHLH113</v>
          </cell>
        </row>
        <row r="36975">
          <cell r="A36975" t="str">
            <v>Zm00001d040774</v>
          </cell>
        </row>
        <row r="36976">
          <cell r="A36976" t="str">
            <v>Zm00001d013859</v>
          </cell>
          <cell r="B36976" t="str">
            <v>Kinesin-like protein KIN-7D mitochondrial</v>
          </cell>
        </row>
        <row r="36977">
          <cell r="A36977" t="str">
            <v>Zm00001d051920</v>
          </cell>
        </row>
        <row r="36978">
          <cell r="A36978" t="str">
            <v>Zm00001d019648</v>
          </cell>
          <cell r="B36978" t="str">
            <v>RNA-binding protein CP31B chloroplastic</v>
          </cell>
        </row>
        <row r="36979">
          <cell r="A36979" t="str">
            <v>Zm00001d017704</v>
          </cell>
          <cell r="B36979" t="str">
            <v>Target of Myb protein 1</v>
          </cell>
        </row>
        <row r="36980">
          <cell r="A36980" t="str">
            <v>Zm00001d017798</v>
          </cell>
          <cell r="B36980" t="str">
            <v>Histone-lysine N-methyltransferase SUVR5</v>
          </cell>
        </row>
        <row r="36981">
          <cell r="A36981" t="str">
            <v>Zm00001d005658</v>
          </cell>
          <cell r="B36981" t="str">
            <v xml:space="preserve"> trehalose-6-phosphate phosphatase2</v>
          </cell>
        </row>
        <row r="36982">
          <cell r="A36982" t="str">
            <v>Zm00001d039659</v>
          </cell>
        </row>
        <row r="36983">
          <cell r="A36983" t="str">
            <v>Zm00001d038835</v>
          </cell>
          <cell r="B36983" t="str">
            <v xml:space="preserve"> rbcl rna s1-binding domain protein2</v>
          </cell>
        </row>
        <row r="36984">
          <cell r="A36984" t="str">
            <v>Zm00001d044407</v>
          </cell>
        </row>
        <row r="36985">
          <cell r="A36985" t="str">
            <v>Zm00001d027592</v>
          </cell>
          <cell r="B36985" t="str">
            <v>9-cis-epoxycarotenoid dioxygenase NCED3 chloroplastic</v>
          </cell>
        </row>
        <row r="36986">
          <cell r="A36986" t="str">
            <v>Zm00001d019486</v>
          </cell>
          <cell r="B36986" t="str">
            <v>40S ribosomal protein S4-3</v>
          </cell>
        </row>
        <row r="36987">
          <cell r="A36987" t="str">
            <v>Zm00001d010078</v>
          </cell>
          <cell r="B36987" t="str">
            <v>Glycerol-3-phosphate 2-O-acyltransferase 6</v>
          </cell>
        </row>
        <row r="36988">
          <cell r="A36988" t="str">
            <v>Zm00001d002179</v>
          </cell>
          <cell r="B36988" t="str">
            <v>F-box only protein 7</v>
          </cell>
        </row>
        <row r="36989">
          <cell r="A36989" t="str">
            <v>Zm00001d025171</v>
          </cell>
          <cell r="B36989" t="str">
            <v xml:space="preserve">Nitrate-induced NOI protein  </v>
          </cell>
        </row>
        <row r="36990">
          <cell r="A36990" t="str">
            <v>Zm00001d007528</v>
          </cell>
          <cell r="B36990" t="str">
            <v>Protein phosphatase 2C family protein</v>
          </cell>
        </row>
        <row r="36991">
          <cell r="A36991" t="str">
            <v>Zm00001d026262</v>
          </cell>
          <cell r="B36991" t="str">
            <v>SAUR-like auxin-responsive protein family</v>
          </cell>
        </row>
        <row r="36992">
          <cell r="A36992" t="str">
            <v>Zm00001d031820</v>
          </cell>
          <cell r="B36992" t="str">
            <v>transcription regulators</v>
          </cell>
        </row>
        <row r="36993">
          <cell r="A36993" t="str">
            <v>Zm00001d017035</v>
          </cell>
        </row>
        <row r="36994">
          <cell r="A36994" t="str">
            <v>Zm00001d036714</v>
          </cell>
          <cell r="B36994" t="str">
            <v>Magnesium transporter MRS2-1</v>
          </cell>
        </row>
        <row r="36995">
          <cell r="A36995" t="str">
            <v>Zm00001d004511</v>
          </cell>
        </row>
        <row r="36996">
          <cell r="A36996" t="str">
            <v>Zm00001d021038</v>
          </cell>
          <cell r="B36996" t="str">
            <v>RING/U-box superfamily protein</v>
          </cell>
        </row>
        <row r="36997">
          <cell r="A36997" t="str">
            <v>Zm00001d051406</v>
          </cell>
          <cell r="B36997" t="str">
            <v>LYR family of Fe/S cluster biogenesis protein</v>
          </cell>
        </row>
        <row r="36998">
          <cell r="A36998" t="str">
            <v>Zm00001d005460</v>
          </cell>
          <cell r="B36998" t="str">
            <v>Calreticulin-2</v>
          </cell>
        </row>
        <row r="36999">
          <cell r="A36999" t="str">
            <v>Zm00001d032454</v>
          </cell>
        </row>
        <row r="37000">
          <cell r="A37000" t="str">
            <v>Zm00001d040309</v>
          </cell>
          <cell r="B37000" t="str">
            <v>Mediator-associated protein 2</v>
          </cell>
        </row>
        <row r="37001">
          <cell r="A37001" t="str">
            <v>Zm00001d043265</v>
          </cell>
          <cell r="B37001" t="str">
            <v>LysM domain protein</v>
          </cell>
        </row>
        <row r="37002">
          <cell r="A37002" t="str">
            <v>Zm00001d031437</v>
          </cell>
          <cell r="B37002" t="str">
            <v xml:space="preserve"> pangloss1</v>
          </cell>
        </row>
        <row r="37003">
          <cell r="A37003" t="str">
            <v>Zm00001d025164</v>
          </cell>
        </row>
        <row r="37004">
          <cell r="A37004" t="str">
            <v>Zm00001d004098</v>
          </cell>
        </row>
        <row r="37005">
          <cell r="A37005" t="str">
            <v>Zm00001d029653</v>
          </cell>
          <cell r="B37005" t="str">
            <v>methyltransferases;copper ion binding</v>
          </cell>
        </row>
        <row r="37006">
          <cell r="A37006" t="str">
            <v>Zm00001d011096</v>
          </cell>
          <cell r="B37006" t="str">
            <v xml:space="preserve"> argonaute1</v>
          </cell>
        </row>
        <row r="37007">
          <cell r="A37007" t="str">
            <v>Zm00001d036608</v>
          </cell>
          <cell r="B37007" t="str">
            <v>Glycosyl hydrolases family 31  protein</v>
          </cell>
        </row>
        <row r="37008">
          <cell r="A37008" t="str">
            <v>Zm00001d008827</v>
          </cell>
          <cell r="B37008" t="str">
            <v>Probable choline kinase 2</v>
          </cell>
        </row>
        <row r="37009">
          <cell r="A37009" t="str">
            <v>Zm00001d038224</v>
          </cell>
          <cell r="B37009" t="str">
            <v>F-box protein SKP2A</v>
          </cell>
        </row>
        <row r="37010">
          <cell r="A37010" t="str">
            <v>Zm00001d031871</v>
          </cell>
          <cell r="B37010" t="str">
            <v xml:space="preserve"> brachytic2</v>
          </cell>
        </row>
        <row r="37011">
          <cell r="A37011" t="str">
            <v>Zm00001d051104</v>
          </cell>
        </row>
        <row r="37012">
          <cell r="A37012" t="str">
            <v>Zm00001d033981</v>
          </cell>
          <cell r="B37012" t="str">
            <v xml:space="preserve"> ATP sulfurylase1</v>
          </cell>
        </row>
        <row r="37013">
          <cell r="A37013" t="str">
            <v>Zm00001d018149</v>
          </cell>
          <cell r="B37013" t="str">
            <v xml:space="preserve">Cyclin-dependent kinase inhibitor 2  </v>
          </cell>
        </row>
        <row r="37014">
          <cell r="A37014" t="str">
            <v>Zm00001d049916</v>
          </cell>
          <cell r="B37014" t="str">
            <v>Protein WALLS ARE THIN 1</v>
          </cell>
        </row>
        <row r="37015">
          <cell r="A37015" t="str">
            <v>Zm00001d039893</v>
          </cell>
          <cell r="B37015" t="str">
            <v>Duplicated homeodomain-like superfamily protein</v>
          </cell>
        </row>
        <row r="37016">
          <cell r="A37016" t="str">
            <v>Zm00001d024437</v>
          </cell>
        </row>
        <row r="37017">
          <cell r="A37017" t="str">
            <v>Zm00001d026130</v>
          </cell>
          <cell r="B37017" t="str">
            <v>BZIP transcription factor</v>
          </cell>
        </row>
        <row r="37018">
          <cell r="A37018" t="str">
            <v>Zm00001d042026</v>
          </cell>
          <cell r="B37018" t="str">
            <v>Chlorophyllide a oxygenase chloroplastic</v>
          </cell>
        </row>
        <row r="37019">
          <cell r="A37019" t="str">
            <v>Zm00001d028528</v>
          </cell>
          <cell r="B37019" t="str">
            <v>Mitochondrial phosphate carrier protein 3 mitochondrial</v>
          </cell>
        </row>
        <row r="37020">
          <cell r="A37020" t="str">
            <v>Zm00001d036951</v>
          </cell>
          <cell r="B37020" t="str">
            <v xml:space="preserve"> glutathione transferase19</v>
          </cell>
        </row>
        <row r="37021">
          <cell r="A37021" t="str">
            <v>Zm00001d018043</v>
          </cell>
          <cell r="B37021" t="str">
            <v>Cullin-3B</v>
          </cell>
        </row>
        <row r="37022">
          <cell r="A37022" t="str">
            <v>Zm00001d053242</v>
          </cell>
          <cell r="B37022" t="str">
            <v>Nuclear pore complex protein NUP214</v>
          </cell>
        </row>
        <row r="37023">
          <cell r="A37023" t="str">
            <v>Zm00001d036127</v>
          </cell>
        </row>
        <row r="37024">
          <cell r="A37024" t="str">
            <v>Zm00001d003027</v>
          </cell>
          <cell r="B37024" t="str">
            <v>agenet domain-containing protein / bromo-adjacent homology (BAH) domain-containing protein</v>
          </cell>
        </row>
        <row r="37025">
          <cell r="A37025" t="str">
            <v>Zm00001d003001</v>
          </cell>
        </row>
        <row r="37026">
          <cell r="A37026" t="str">
            <v>Zm00001d034543</v>
          </cell>
          <cell r="B37026" t="str">
            <v>Photosystem I reaction center subunit II-1 chloroplastic</v>
          </cell>
        </row>
        <row r="37027">
          <cell r="A37027" t="str">
            <v>Zm00001d045940</v>
          </cell>
        </row>
        <row r="37028">
          <cell r="A37028" t="str">
            <v>Zm00001d020956</v>
          </cell>
          <cell r="B37028" t="str">
            <v>heat shock protein 70 (Hsp 70) family protein</v>
          </cell>
        </row>
        <row r="37029">
          <cell r="A37029" t="str">
            <v>Zm00001d009261</v>
          </cell>
          <cell r="B37029" t="str">
            <v>Phospholipase A I</v>
          </cell>
        </row>
        <row r="37030">
          <cell r="A37030" t="str">
            <v>Zm00001d042475</v>
          </cell>
          <cell r="B37030" t="str">
            <v>Probable thimet oligopeptidase</v>
          </cell>
        </row>
        <row r="37031">
          <cell r="A37031" t="str">
            <v>Zm00001d034851</v>
          </cell>
          <cell r="B37031" t="str">
            <v xml:space="preserve">Aspartokinase  </v>
          </cell>
        </row>
        <row r="37032">
          <cell r="A37032" t="str">
            <v>Zm00001d023300</v>
          </cell>
        </row>
        <row r="37033">
          <cell r="A37033" t="str">
            <v>Zm00001d048973</v>
          </cell>
        </row>
        <row r="37034">
          <cell r="A37034" t="str">
            <v>Zm00001d025806</v>
          </cell>
          <cell r="B37034" t="str">
            <v>RNA-metabolising metallo-beta-lactamase family protein</v>
          </cell>
        </row>
        <row r="37035">
          <cell r="A37035" t="str">
            <v>Zm00001d053625</v>
          </cell>
          <cell r="B37035" t="str">
            <v>Alba DNA/RNA-binding protein</v>
          </cell>
        </row>
        <row r="37036">
          <cell r="A37036" t="str">
            <v>Zm00001d035877</v>
          </cell>
          <cell r="B37036" t="str">
            <v>Condensin-2 complex subunit H2</v>
          </cell>
        </row>
        <row r="37037">
          <cell r="A37037" t="str">
            <v>Zm00001d013492</v>
          </cell>
          <cell r="B37037" t="str">
            <v>Ethylene-insensitive protein 2</v>
          </cell>
        </row>
        <row r="37038">
          <cell r="A37038" t="str">
            <v>Zm00001d017171</v>
          </cell>
          <cell r="B37038" t="str">
            <v>Outer envelope pore protein 37 chloroplastic</v>
          </cell>
        </row>
        <row r="37039">
          <cell r="A37039" t="str">
            <v>Zm00001d046389</v>
          </cell>
          <cell r="B37039" t="str">
            <v>Probable pectate lyase 3</v>
          </cell>
        </row>
        <row r="37040">
          <cell r="A37040" t="str">
            <v>Zm00001d014016</v>
          </cell>
          <cell r="B37040" t="str">
            <v>Cytokinin riboside 5'-monophosphate phosphoribohydrolase LOG3</v>
          </cell>
        </row>
        <row r="37041">
          <cell r="A37041" t="str">
            <v>Zm00001d015220</v>
          </cell>
          <cell r="B37041" t="str">
            <v>Salicylate/benzoate carboxyl methyltransferase</v>
          </cell>
        </row>
        <row r="37042">
          <cell r="A37042" t="str">
            <v>Zm00001d007772</v>
          </cell>
          <cell r="B37042" t="str">
            <v>RNA-binding (RRM/RBD/RNP motifs) family protein</v>
          </cell>
        </row>
        <row r="37043">
          <cell r="A37043" t="str">
            <v>Zm00001d044821</v>
          </cell>
          <cell r="B37043" t="str">
            <v xml:space="preserve">GDSL esterase/lipase </v>
          </cell>
        </row>
        <row r="37044">
          <cell r="A37044" t="str">
            <v>Zm00001d038041</v>
          </cell>
          <cell r="B37044" t="str">
            <v>Squamosa promoter-binding-like protein 14</v>
          </cell>
        </row>
        <row r="37045">
          <cell r="A37045" t="str">
            <v>Zm00001d039735</v>
          </cell>
        </row>
        <row r="37046">
          <cell r="A37046" t="str">
            <v>Zm00001d003310</v>
          </cell>
        </row>
        <row r="37047">
          <cell r="A37047" t="str">
            <v>Zm00001d032066</v>
          </cell>
        </row>
        <row r="37048">
          <cell r="A37048" t="str">
            <v>Zm00001d003489</v>
          </cell>
          <cell r="B37048" t="str">
            <v>ATP-dependent protease La (LON) domain protein</v>
          </cell>
        </row>
        <row r="37049">
          <cell r="A37049" t="str">
            <v>Zm00001d028171</v>
          </cell>
          <cell r="B37049" t="str">
            <v>Calcium-dependent lipid-binding (CaLB domain) family protein</v>
          </cell>
        </row>
        <row r="37050">
          <cell r="A37050" t="str">
            <v>Zm00001d044201</v>
          </cell>
          <cell r="B37050" t="str">
            <v>ATP-dependent zinc metalloprotease FTSH 11 chloroplastic/mitochondrial</v>
          </cell>
        </row>
        <row r="37051">
          <cell r="A37051" t="str">
            <v>Zm00001d011661</v>
          </cell>
          <cell r="B37051" t="str">
            <v>GDSL esterase/lipase APG</v>
          </cell>
        </row>
        <row r="37052">
          <cell r="A37052" t="str">
            <v>Zm00001d011155</v>
          </cell>
          <cell r="B37052" t="str">
            <v xml:space="preserve">Putative DEAD-box ATP-dependent RNA helicase family protein  </v>
          </cell>
        </row>
        <row r="37053">
          <cell r="A37053" t="str">
            <v>Zm00001d049977</v>
          </cell>
        </row>
        <row r="37054">
          <cell r="A37054" t="str">
            <v>Zm00001d012968</v>
          </cell>
          <cell r="B37054" t="str">
            <v xml:space="preserve">ZFP16-2  </v>
          </cell>
        </row>
        <row r="37055">
          <cell r="A37055" t="str">
            <v>Zm00001d012527</v>
          </cell>
          <cell r="B37055" t="str">
            <v>NAC domain-containing protein 2</v>
          </cell>
        </row>
        <row r="37056">
          <cell r="A37056" t="str">
            <v>Zm00001d045674</v>
          </cell>
        </row>
        <row r="37057">
          <cell r="A37057" t="str">
            <v>Zm00001d016330</v>
          </cell>
          <cell r="B37057" t="str">
            <v>Transcription initiation factor TFIID subunit 5</v>
          </cell>
        </row>
        <row r="37058">
          <cell r="A37058" t="str">
            <v>Zm00001d028837</v>
          </cell>
          <cell r="B37058" t="str">
            <v xml:space="preserve">Anaphase-promoting complex subunit 11  </v>
          </cell>
        </row>
        <row r="37059">
          <cell r="A37059" t="str">
            <v>Zm00001d037543</v>
          </cell>
          <cell r="B37059" t="str">
            <v>Serine/arginine-rich splicing factor RS2Z32</v>
          </cell>
        </row>
        <row r="37060">
          <cell r="A37060" t="str">
            <v>Zm00001d036048</v>
          </cell>
          <cell r="B37060" t="str">
            <v>Lung seven transmembrane receptor family protein</v>
          </cell>
        </row>
        <row r="37061">
          <cell r="A37061" t="str">
            <v>Zm00001d006435</v>
          </cell>
          <cell r="B37061" t="str">
            <v>Leucine-rich repeat extensin-like protein 3</v>
          </cell>
        </row>
        <row r="37062">
          <cell r="A37062" t="str">
            <v>Zm00001d007411</v>
          </cell>
          <cell r="B37062" t="str">
            <v>NADH-ubiquinone reductase complex 1 MLRQ subunit</v>
          </cell>
        </row>
        <row r="37063">
          <cell r="A37063" t="str">
            <v>Zm00001d029255</v>
          </cell>
          <cell r="B37063" t="str">
            <v xml:space="preserve">Transferase%2C transferring glycosyl groups  </v>
          </cell>
        </row>
        <row r="37064">
          <cell r="A37064" t="str">
            <v>Zm00001d016612</v>
          </cell>
        </row>
        <row r="37065">
          <cell r="A37065" t="str">
            <v>Zm00001d031772</v>
          </cell>
          <cell r="B37065" t="str">
            <v>Class I glutamine amidotransferase-like superfamily protein</v>
          </cell>
        </row>
        <row r="37066">
          <cell r="A37066" t="str">
            <v>Zm00001d045382</v>
          </cell>
          <cell r="B37066" t="str">
            <v>PRP38 family protein</v>
          </cell>
        </row>
        <row r="37067">
          <cell r="A37067" t="str">
            <v>Zm00001d053123</v>
          </cell>
          <cell r="B37067" t="str">
            <v xml:space="preserve">Actin-related protein 2/3 complex subunit 5  </v>
          </cell>
        </row>
        <row r="37068">
          <cell r="A37068" t="str">
            <v>Zm00001d015551</v>
          </cell>
        </row>
        <row r="37069">
          <cell r="A37069" t="str">
            <v>Zm00001d028788</v>
          </cell>
        </row>
        <row r="37070">
          <cell r="A37070" t="str">
            <v>Zm00001d005912</v>
          </cell>
          <cell r="B37070" t="str">
            <v>Polyadenylate-binding protein RBP47B</v>
          </cell>
        </row>
        <row r="37071">
          <cell r="A37071" t="str">
            <v>Zm00001d038704</v>
          </cell>
          <cell r="B37071" t="str">
            <v>Transcription factor VOZ1</v>
          </cell>
        </row>
        <row r="37072">
          <cell r="A37072" t="str">
            <v>Zm00001d043301</v>
          </cell>
          <cell r="B37072" t="str">
            <v>dyggve-melchior-clausen syndrome protein</v>
          </cell>
        </row>
        <row r="37073">
          <cell r="A37073" t="str">
            <v>Zm00001d005773</v>
          </cell>
          <cell r="B37073" t="str">
            <v>Zinc finger protein 346</v>
          </cell>
        </row>
        <row r="37074">
          <cell r="A37074" t="str">
            <v>Zm00001d050480</v>
          </cell>
          <cell r="B37074" t="str">
            <v>Probable galacturonosyltransferase-like 9</v>
          </cell>
        </row>
        <row r="37075">
          <cell r="A37075" t="str">
            <v>Zm00001d008700</v>
          </cell>
          <cell r="B37075" t="str">
            <v xml:space="preserve"> vanishing tassel2</v>
          </cell>
        </row>
        <row r="37076">
          <cell r="A37076" t="str">
            <v>Zm00001d036476</v>
          </cell>
          <cell r="B37076" t="str">
            <v>Sec1 family domain-containing protein MIP3</v>
          </cell>
        </row>
        <row r="37077">
          <cell r="A37077" t="str">
            <v>Zm00001d045565</v>
          </cell>
          <cell r="B37077" t="str">
            <v>Haloacid dehalogenase-like hydrolase domain-containing protein Sgpp</v>
          </cell>
        </row>
        <row r="37078">
          <cell r="A37078" t="str">
            <v>Zm00001d026137</v>
          </cell>
          <cell r="B37078" t="str">
            <v>OSJNBa0084K11.10 protein;  protein</v>
          </cell>
        </row>
        <row r="37079">
          <cell r="A37079" t="str">
            <v>Zm00001d015460</v>
          </cell>
          <cell r="B37079" t="str">
            <v>Probable small nuclear ribonucleoprotein F</v>
          </cell>
        </row>
        <row r="37080">
          <cell r="A37080" t="str">
            <v>Zm00001d048279</v>
          </cell>
        </row>
        <row r="37081">
          <cell r="A37081" t="str">
            <v>Zm00001d023315</v>
          </cell>
        </row>
        <row r="37082">
          <cell r="A37082" t="str">
            <v>Zm00001d008257</v>
          </cell>
        </row>
        <row r="37083">
          <cell r="A37083" t="str">
            <v>Zm00001d036345</v>
          </cell>
          <cell r="B37083" t="str">
            <v xml:space="preserve"> yellow endosperm1</v>
          </cell>
        </row>
        <row r="37084">
          <cell r="A37084" t="str">
            <v>Zm00001d030380</v>
          </cell>
          <cell r="B37084" t="str">
            <v>hAT transposon superfamily protein</v>
          </cell>
        </row>
        <row r="37085">
          <cell r="A37085" t="str">
            <v>Zm00001d038375</v>
          </cell>
          <cell r="B37085" t="str">
            <v>Cysteine--tRNA ligase 1 cytoplasmic</v>
          </cell>
        </row>
        <row r="37086">
          <cell r="A37086" t="str">
            <v>Zm00001d052390</v>
          </cell>
          <cell r="B37086" t="str">
            <v>Arabidopsis NAC domain containing protein 87</v>
          </cell>
        </row>
        <row r="37087">
          <cell r="A37087" t="str">
            <v>Zm00001d050380</v>
          </cell>
          <cell r="B37087" t="str">
            <v xml:space="preserve"> regulator of chromosome condensation3</v>
          </cell>
        </row>
        <row r="37088">
          <cell r="A37088" t="str">
            <v>Zm00001d010222</v>
          </cell>
          <cell r="B37088" t="str">
            <v>Protein trichome berefringence-like 7</v>
          </cell>
        </row>
        <row r="37089">
          <cell r="A37089" t="str">
            <v>Zm00001d009413</v>
          </cell>
          <cell r="B37089" t="str">
            <v>DUF1639 family protein</v>
          </cell>
        </row>
        <row r="37090">
          <cell r="A37090" t="str">
            <v>Zm00001d014217</v>
          </cell>
          <cell r="B37090" t="str">
            <v>Cysteine proteinase inhibitor [Source:UniProtKB/TrEMBL;Acc:A0A1D6GR14]</v>
          </cell>
        </row>
        <row r="37091">
          <cell r="A37091" t="str">
            <v>Zm00001d004052</v>
          </cell>
          <cell r="B37091" t="str">
            <v xml:space="preserve">60S ribosomal protein L35  </v>
          </cell>
        </row>
        <row r="37092">
          <cell r="A37092" t="str">
            <v>Zm00001d047886</v>
          </cell>
          <cell r="B37092" t="str">
            <v>Regulator of Vps4 activity in the MVB pathway protein</v>
          </cell>
        </row>
        <row r="37093">
          <cell r="A37093" t="str">
            <v>Zm00001d047103</v>
          </cell>
          <cell r="B37093" t="str">
            <v>Gallus gallus similar to zinc finger RNA binding protein (LOC427010) mRNA.</v>
          </cell>
        </row>
        <row r="37094">
          <cell r="A37094" t="str">
            <v>Zm00001d053911</v>
          </cell>
        </row>
        <row r="37095">
          <cell r="A37095" t="str">
            <v>Zm00001d051728</v>
          </cell>
          <cell r="B37095" t="str">
            <v>General transcription factor 2-related zinc finger protein</v>
          </cell>
        </row>
        <row r="37096">
          <cell r="A37096" t="str">
            <v>Zm00001d004891</v>
          </cell>
          <cell r="B37096" t="str">
            <v xml:space="preserve">GDSL esterase/lipase </v>
          </cell>
        </row>
        <row r="37097">
          <cell r="A37097" t="str">
            <v>Zm00001d000153</v>
          </cell>
          <cell r="B37097" t="str">
            <v>Diaminopimelate decarboxylase 2 chloroplastic</v>
          </cell>
        </row>
        <row r="37098">
          <cell r="A37098" t="str">
            <v>Zm00001d020600</v>
          </cell>
        </row>
        <row r="37099">
          <cell r="A37099" t="str">
            <v>Zm00001d019807</v>
          </cell>
          <cell r="B37099" t="str">
            <v>U-box domain-containing protein 31</v>
          </cell>
        </row>
        <row r="37100">
          <cell r="A37100" t="str">
            <v>Zm00001d014792</v>
          </cell>
          <cell r="B37100" t="str">
            <v xml:space="preserve"> shepherd-like1</v>
          </cell>
        </row>
        <row r="37101">
          <cell r="A37101" t="str">
            <v>Zm00001d025962</v>
          </cell>
        </row>
        <row r="37102">
          <cell r="A37102" t="str">
            <v>Zm00001d043485</v>
          </cell>
          <cell r="B37102" t="str">
            <v>Transposon protein Pong sub-class [Source:UniProtKB/TrEMBL;Acc:B4FSZ0]</v>
          </cell>
        </row>
        <row r="37103">
          <cell r="A37103" t="str">
            <v>Zm00001d032967</v>
          </cell>
        </row>
        <row r="37104">
          <cell r="A37104" t="str">
            <v>Zm00001d042923</v>
          </cell>
          <cell r="B37104" t="str">
            <v>HVA22-like protein k</v>
          </cell>
        </row>
        <row r="37105">
          <cell r="A37105" t="str">
            <v>Zm00001d033871</v>
          </cell>
        </row>
        <row r="37106">
          <cell r="A37106" t="str">
            <v>Zm00001d053782</v>
          </cell>
          <cell r="B37106" t="str">
            <v xml:space="preserve"> cytochrome P450 15</v>
          </cell>
        </row>
        <row r="37107">
          <cell r="A37107" t="str">
            <v>Zm00001d042673</v>
          </cell>
          <cell r="B37107" t="str">
            <v xml:space="preserve">Amidophosphoribosyltransferase  </v>
          </cell>
        </row>
        <row r="37108">
          <cell r="A37108" t="str">
            <v>Zm00001d031727</v>
          </cell>
          <cell r="B37108" t="str">
            <v xml:space="preserve">Sorbitol dehydrogenase  </v>
          </cell>
        </row>
        <row r="37109">
          <cell r="A37109" t="str">
            <v>Zm00001d029631</v>
          </cell>
          <cell r="B37109" t="str">
            <v xml:space="preserve"> cystatin8</v>
          </cell>
        </row>
        <row r="37110">
          <cell r="A37110" t="str">
            <v>Zm00001d041678</v>
          </cell>
        </row>
        <row r="37111">
          <cell r="A37111" t="str">
            <v>Zm00001d009637</v>
          </cell>
        </row>
        <row r="37112">
          <cell r="A37112" t="str">
            <v>Zm00001d024735</v>
          </cell>
          <cell r="B37112" t="str">
            <v xml:space="preserve">Putative class III secretory plant peroxidase family protein  </v>
          </cell>
        </row>
        <row r="37113">
          <cell r="A37113" t="str">
            <v>Zm00001d022615</v>
          </cell>
          <cell r="B37113" t="str">
            <v>GDSL esterase/lipase EXL3</v>
          </cell>
        </row>
        <row r="37114">
          <cell r="A37114" t="str">
            <v>Zm00001d048575</v>
          </cell>
          <cell r="B37114" t="str">
            <v>myosin heavy chain-related</v>
          </cell>
        </row>
        <row r="37115">
          <cell r="A37115" t="str">
            <v>Zm00001d044071</v>
          </cell>
        </row>
        <row r="37116">
          <cell r="A37116" t="str">
            <v>Zm00001d026529</v>
          </cell>
        </row>
        <row r="37117">
          <cell r="A37117" t="str">
            <v>Zm00001d005303</v>
          </cell>
          <cell r="B37117" t="str">
            <v>Pre-mRNA-splicing factor 38</v>
          </cell>
        </row>
        <row r="37118">
          <cell r="A37118" t="str">
            <v>Zm00001d037089</v>
          </cell>
          <cell r="B37118" t="str">
            <v xml:space="preserve">Putative cytochrome P450 superfamily protein  </v>
          </cell>
        </row>
        <row r="37119">
          <cell r="A37119" t="str">
            <v>Zm00001d029198</v>
          </cell>
          <cell r="B37119" t="str">
            <v>Probable diphthine methyl ester synthase</v>
          </cell>
        </row>
        <row r="37120">
          <cell r="A37120" t="str">
            <v>Zm00001d043661</v>
          </cell>
          <cell r="B37120" t="str">
            <v xml:space="preserve">Outer mitochondrial membrane protein porin  </v>
          </cell>
        </row>
        <row r="37121">
          <cell r="A37121" t="str">
            <v>Zm00001d029135</v>
          </cell>
          <cell r="B37121" t="str">
            <v xml:space="preserve"> sugars will eventually be exported transporter12a</v>
          </cell>
        </row>
        <row r="37122">
          <cell r="A37122" t="str">
            <v>Zm00001d018786</v>
          </cell>
          <cell r="B37122" t="str">
            <v>Disease resistance RPP13-like protein 4</v>
          </cell>
        </row>
        <row r="37123">
          <cell r="A37123" t="str">
            <v>Zm00001d048338</v>
          </cell>
          <cell r="B37123" t="str">
            <v>Calcium-binding EF hand family protein</v>
          </cell>
        </row>
        <row r="37124">
          <cell r="A37124" t="str">
            <v>Zm00001d015502</v>
          </cell>
        </row>
        <row r="37125">
          <cell r="A37125" t="str">
            <v>Zm00001d049372</v>
          </cell>
          <cell r="B37125" t="str">
            <v>GTP-binding protein ERG</v>
          </cell>
        </row>
        <row r="37126">
          <cell r="A37126" t="str">
            <v>Zm00001d006030</v>
          </cell>
          <cell r="B37126" t="str">
            <v xml:space="preserve">ENT domain containing protein  </v>
          </cell>
        </row>
        <row r="37127">
          <cell r="A37127" t="str">
            <v>Zm00001d041837</v>
          </cell>
          <cell r="B37127" t="str">
            <v>2Fe-2S ferredoxin-like superfamily protein</v>
          </cell>
        </row>
        <row r="37128">
          <cell r="A37128" t="str">
            <v>Zm00001d038910</v>
          </cell>
          <cell r="B37128" t="str">
            <v xml:space="preserve">Seed maturation protein  </v>
          </cell>
        </row>
        <row r="37129">
          <cell r="A37129" t="str">
            <v>Zm00001d004652</v>
          </cell>
        </row>
        <row r="37130">
          <cell r="A37130" t="str">
            <v>Zm00001d050071</v>
          </cell>
          <cell r="B37130" t="str">
            <v xml:space="preserve">Putative ribosomal protein S4 (RPS4A) family protein  </v>
          </cell>
        </row>
        <row r="37131">
          <cell r="A37131" t="str">
            <v>Zm00001d008688</v>
          </cell>
        </row>
        <row r="37132">
          <cell r="A37132" t="str">
            <v>Zm00001d000433</v>
          </cell>
        </row>
        <row r="37133">
          <cell r="A37133" t="str">
            <v>Zm00001d017981</v>
          </cell>
        </row>
        <row r="37134">
          <cell r="A37134" t="str">
            <v>Zm00001d001787</v>
          </cell>
          <cell r="B37134" t="str">
            <v>Pre-mRNA cleavage factor Im 25 kDa subunit 2</v>
          </cell>
        </row>
        <row r="37135">
          <cell r="A37135" t="str">
            <v>Zm00001d044822</v>
          </cell>
          <cell r="B37135" t="str">
            <v>DUF679 domain membrane protein 7</v>
          </cell>
        </row>
        <row r="37136">
          <cell r="A37136" t="str">
            <v>Zm00001d045054</v>
          </cell>
          <cell r="B37136" t="str">
            <v xml:space="preserve"> sesquiterpene cyclase1</v>
          </cell>
        </row>
        <row r="37137">
          <cell r="A37137" t="str">
            <v>Zm00001d045395</v>
          </cell>
          <cell r="B37137" t="str">
            <v>Sugar transport protein 3</v>
          </cell>
        </row>
        <row r="37138">
          <cell r="A37138" t="str">
            <v>Zm00001d021378</v>
          </cell>
          <cell r="B37138" t="str">
            <v>ARM repeat superfamily protein</v>
          </cell>
        </row>
        <row r="37139">
          <cell r="A37139" t="str">
            <v>Zm00001d010566</v>
          </cell>
          <cell r="B37139" t="str">
            <v>40S ribosomal protein S23-2</v>
          </cell>
        </row>
        <row r="37140">
          <cell r="A37140" t="str">
            <v>Zm00001d049552</v>
          </cell>
          <cell r="B37140" t="str">
            <v>60S ribosomal protein L34-3</v>
          </cell>
        </row>
        <row r="37141">
          <cell r="A37141" t="str">
            <v>Zm00001d012361</v>
          </cell>
          <cell r="B37141" t="str">
            <v>Ataxin-3 homolog</v>
          </cell>
        </row>
        <row r="37142">
          <cell r="A37142" t="str">
            <v>Zm00001d051114</v>
          </cell>
          <cell r="B37142" t="str">
            <v xml:space="preserve">PseudoARR-B transcription factor%3B Two-component response regulator-like PRR1  </v>
          </cell>
        </row>
        <row r="37143">
          <cell r="A37143" t="str">
            <v>Zm00001d026542</v>
          </cell>
          <cell r="B37143" t="str">
            <v>Myb family transcription factor PHL5</v>
          </cell>
        </row>
        <row r="37144">
          <cell r="A37144" t="str">
            <v>Zm00001d039878</v>
          </cell>
        </row>
        <row r="37145">
          <cell r="A37145" t="str">
            <v>Zm00001d008203</v>
          </cell>
          <cell r="B37145" t="str">
            <v xml:space="preserve"> protoporphyrinogen IX oxidase1</v>
          </cell>
        </row>
        <row r="37146">
          <cell r="A37146" t="str">
            <v>Zm00001d038595</v>
          </cell>
          <cell r="B37146" t="str">
            <v>myosin heavy chain-related</v>
          </cell>
        </row>
        <row r="37147">
          <cell r="A37147" t="str">
            <v>Zm00001d030996</v>
          </cell>
          <cell r="B37147" t="str">
            <v>Inorganic H pyrophosphatase family protein</v>
          </cell>
        </row>
        <row r="37148">
          <cell r="A37148" t="str">
            <v>Zm00001d027627</v>
          </cell>
          <cell r="B37148" t="str">
            <v>Subtilisin-like protease SBT1.2</v>
          </cell>
        </row>
        <row r="37149">
          <cell r="A37149" t="str">
            <v>Zm00001d000183</v>
          </cell>
          <cell r="B37149" t="str">
            <v xml:space="preserve"> monosaccharide transporter4</v>
          </cell>
        </row>
        <row r="37150">
          <cell r="A37150" t="str">
            <v>Zm00001d037068</v>
          </cell>
          <cell r="B37150" t="str">
            <v>hAT transposon superfamily protein</v>
          </cell>
        </row>
        <row r="37151">
          <cell r="A37151" t="str">
            <v>Zm00001d015039</v>
          </cell>
        </row>
        <row r="37152">
          <cell r="A37152" t="str">
            <v>Zm00001d020147</v>
          </cell>
          <cell r="B37152" t="str">
            <v>Delta(8)-fatty-acid desaturase 2</v>
          </cell>
        </row>
        <row r="37153">
          <cell r="A37153" t="str">
            <v>Zm00001d010348</v>
          </cell>
          <cell r="B37153" t="str">
            <v>alpha/beta-Hydrolases superfamily protein</v>
          </cell>
        </row>
        <row r="37154">
          <cell r="A37154" t="str">
            <v>Zm00001d017442</v>
          </cell>
        </row>
        <row r="37155">
          <cell r="A37155" t="str">
            <v>Zm00001d006294</v>
          </cell>
          <cell r="B37155" t="str">
            <v xml:space="preserve">RNA binding protein  </v>
          </cell>
        </row>
        <row r="37156">
          <cell r="A37156" t="str">
            <v>Zm00001d028709</v>
          </cell>
          <cell r="B37156" t="str">
            <v xml:space="preserve"> ascorbate peroxidase homolog3</v>
          </cell>
        </row>
        <row r="37157">
          <cell r="A37157" t="str">
            <v>Zm00001d018291</v>
          </cell>
          <cell r="B37157" t="str">
            <v>Transducin/WD40 repeat-like superfamily protein</v>
          </cell>
        </row>
        <row r="37158">
          <cell r="A37158" t="str">
            <v>Zm00001d002001</v>
          </cell>
        </row>
        <row r="37159">
          <cell r="A37159" t="str">
            <v>Zm00001d007658</v>
          </cell>
          <cell r="B37159" t="str">
            <v>Glutathione synthetase chloroplastic</v>
          </cell>
        </row>
        <row r="37160">
          <cell r="A37160" t="str">
            <v>Zm00001d007630</v>
          </cell>
          <cell r="B37160" t="str">
            <v>Disease resistance protein RPS2</v>
          </cell>
        </row>
        <row r="37161">
          <cell r="A37161" t="str">
            <v>Zm00001d023707</v>
          </cell>
          <cell r="B37161" t="str">
            <v xml:space="preserve">Thioredoxin M-type%2C chloroplastic  </v>
          </cell>
        </row>
        <row r="37162">
          <cell r="A37162" t="str">
            <v>Zm00001d045331</v>
          </cell>
        </row>
        <row r="37163">
          <cell r="A37163" t="str">
            <v>Zm00001d024799</v>
          </cell>
        </row>
        <row r="37164">
          <cell r="A37164" t="str">
            <v>Zm00001d047758</v>
          </cell>
          <cell r="B37164" t="str">
            <v xml:space="preserve"> MAP kinase1</v>
          </cell>
        </row>
        <row r="37165">
          <cell r="A37165" t="str">
            <v>Zm00001d036594</v>
          </cell>
          <cell r="B37165" t="str">
            <v>30-kDa cleavage and polyadenylation specificity factor 30</v>
          </cell>
        </row>
        <row r="37166">
          <cell r="A37166" t="str">
            <v>Zm00001d026041</v>
          </cell>
          <cell r="B37166" t="str">
            <v>ABC transporter C family member 9</v>
          </cell>
        </row>
        <row r="37167">
          <cell r="A37167" t="str">
            <v>Zm00001d001881</v>
          </cell>
          <cell r="B37167" t="str">
            <v>Protein DJ-1 homolog D</v>
          </cell>
        </row>
        <row r="37168">
          <cell r="A37168" t="str">
            <v>Zm00001d046020</v>
          </cell>
          <cell r="B37168" t="str">
            <v xml:space="preserve">Putative VHS/GAT domain containing family protein  </v>
          </cell>
        </row>
        <row r="37169">
          <cell r="A37169" t="str">
            <v>Zm00001d043136</v>
          </cell>
          <cell r="B37169" t="str">
            <v xml:space="preserve">Serine-type endopeptidase inhibitor  </v>
          </cell>
        </row>
        <row r="37170">
          <cell r="A37170" t="str">
            <v>Zm00001d003677</v>
          </cell>
          <cell r="B37170" t="str">
            <v>Transcription factor bHLH95</v>
          </cell>
        </row>
        <row r="37171">
          <cell r="A37171" t="str">
            <v>Zm00001d024234</v>
          </cell>
          <cell r="B37171" t="str">
            <v xml:space="preserve"> terpene synthase23</v>
          </cell>
        </row>
        <row r="37172">
          <cell r="A37172" t="str">
            <v>Zm00001d003451</v>
          </cell>
          <cell r="B37172" t="str">
            <v>ETHYLENE INSENSITIVE 3-like 5 protein</v>
          </cell>
        </row>
        <row r="37173">
          <cell r="A37173" t="str">
            <v>Zm00001d025739</v>
          </cell>
        </row>
        <row r="37174">
          <cell r="A37174" t="str">
            <v>Zm00001d023483</v>
          </cell>
          <cell r="B37174" t="str">
            <v xml:space="preserve">Putative NAC domain transcription factor superfamily protein  </v>
          </cell>
        </row>
        <row r="37175">
          <cell r="A37175" t="str">
            <v>Zm00001d040434</v>
          </cell>
        </row>
        <row r="37176">
          <cell r="A37176" t="str">
            <v>Zm00001d042707</v>
          </cell>
        </row>
        <row r="37177">
          <cell r="A37177" t="str">
            <v>Zm00001d005543</v>
          </cell>
          <cell r="B37177" t="str">
            <v>Chaperone protein dnaJ 3</v>
          </cell>
        </row>
        <row r="37178">
          <cell r="A37178" t="str">
            <v>Zm00001d021700</v>
          </cell>
          <cell r="B37178" t="str">
            <v>Cupredoxin superfamily protein</v>
          </cell>
        </row>
        <row r="37179">
          <cell r="A37179" t="str">
            <v>Zm00001d032535</v>
          </cell>
          <cell r="B37179" t="str">
            <v>Tetratricopeptide repeat (TPR)-like superfamily protein</v>
          </cell>
        </row>
        <row r="37180">
          <cell r="A37180" t="str">
            <v>Zm00001d049346</v>
          </cell>
          <cell r="B37180" t="str">
            <v xml:space="preserve">Cell wall integrity protein scw1  </v>
          </cell>
        </row>
        <row r="37181">
          <cell r="A37181" t="str">
            <v>Zm00001d049425</v>
          </cell>
          <cell r="B37181" t="str">
            <v>Germin-like protein subfamily 1 member 8</v>
          </cell>
        </row>
        <row r="37182">
          <cell r="A37182" t="str">
            <v>Zm00001d052507</v>
          </cell>
          <cell r="B37182" t="str">
            <v>Peroxisome biogenesis factor 10</v>
          </cell>
        </row>
        <row r="37183">
          <cell r="A37183" t="str">
            <v>Zm00001d029582</v>
          </cell>
          <cell r="B37183" t="str">
            <v>3-oxo-Delta(45)-steroid 5-beta-reductase</v>
          </cell>
        </row>
        <row r="37184">
          <cell r="A37184" t="str">
            <v>Zm00001d039921</v>
          </cell>
          <cell r="B37184" t="str">
            <v>PR5-like receptor kinase</v>
          </cell>
        </row>
        <row r="37185">
          <cell r="A37185" t="str">
            <v>Zm00001d013804</v>
          </cell>
          <cell r="B37185" t="str">
            <v>Probable beta-13-galactosyltransferase 4</v>
          </cell>
        </row>
        <row r="37186">
          <cell r="A37186" t="str">
            <v>Zm00001d023440</v>
          </cell>
          <cell r="B37186" t="str">
            <v>OJ000126_13.10 protein;  protein</v>
          </cell>
        </row>
        <row r="37187">
          <cell r="A37187" t="str">
            <v>Zm00001d002739</v>
          </cell>
          <cell r="B37187" t="str">
            <v>Polyketide cyclase/dehydrase and lipid transport superfamily protein</v>
          </cell>
        </row>
        <row r="37188">
          <cell r="A37188" t="str">
            <v>Zm00001d045499</v>
          </cell>
          <cell r="B37188" t="str">
            <v>E3 ubiquitin-protein ligase XBAT33</v>
          </cell>
        </row>
        <row r="37189">
          <cell r="A37189" t="str">
            <v>Zm00001d021544</v>
          </cell>
          <cell r="B37189" t="str">
            <v xml:space="preserve">PHI-1  </v>
          </cell>
        </row>
        <row r="37190">
          <cell r="A37190" t="str">
            <v>Zm00001d026347</v>
          </cell>
          <cell r="B37190" t="str">
            <v>Polyadenylate-binding protein-interacting protein 3</v>
          </cell>
        </row>
        <row r="37191">
          <cell r="A37191" t="str">
            <v>Zm00001d052208</v>
          </cell>
          <cell r="B37191" t="str">
            <v>EPIDERMAL PATTERNING FACTOR-like protein 1</v>
          </cell>
        </row>
        <row r="37192">
          <cell r="A37192" t="str">
            <v>Zm00001d008839</v>
          </cell>
          <cell r="B37192" t="str">
            <v>Ribosomal protein L18ae family</v>
          </cell>
        </row>
        <row r="37193">
          <cell r="A37193" t="str">
            <v>Zm00001d006770</v>
          </cell>
          <cell r="B37193" t="str">
            <v>10A19I.15</v>
          </cell>
        </row>
        <row r="37194">
          <cell r="A37194" t="str">
            <v>Zm00001d032358</v>
          </cell>
          <cell r="B37194" t="str">
            <v>auxin-responsive family protein</v>
          </cell>
        </row>
        <row r="37195">
          <cell r="A37195" t="str">
            <v>Zm00001d023281</v>
          </cell>
        </row>
        <row r="37196">
          <cell r="A37196" t="str">
            <v>Zm00001d003237</v>
          </cell>
          <cell r="B37196" t="str">
            <v xml:space="preserve">Zinc finger%2C C3HC4 type family protein  </v>
          </cell>
        </row>
        <row r="37197">
          <cell r="A37197" t="str">
            <v>Zm00001d031485</v>
          </cell>
          <cell r="B37197" t="str">
            <v>Cell division control protein 2 [Source:UniProtKB/TrEMBL;Acc:B6T606]</v>
          </cell>
        </row>
        <row r="37198">
          <cell r="A37198" t="str">
            <v>Zm00001d018088</v>
          </cell>
          <cell r="B37198" t="str">
            <v>Tetratricopeptide repeat (TPR)-like superfamily protein</v>
          </cell>
        </row>
        <row r="37199">
          <cell r="A37199" t="str">
            <v>Zm00001d002743</v>
          </cell>
          <cell r="B37199" t="str">
            <v>Zinc ion binding protein</v>
          </cell>
        </row>
        <row r="37200">
          <cell r="A37200" t="str">
            <v>Zm00001d010616</v>
          </cell>
          <cell r="B37200" t="str">
            <v xml:space="preserve">Putative WRKY DNA-binding domain superfamily protein  </v>
          </cell>
        </row>
        <row r="37201">
          <cell r="A37201" t="str">
            <v>Zm00001d003016</v>
          </cell>
          <cell r="B37201" t="str">
            <v xml:space="preserve"> phenylalanine ammonia lyase2</v>
          </cell>
        </row>
        <row r="37202">
          <cell r="A37202" t="str">
            <v>Zm00001d003567</v>
          </cell>
          <cell r="B37202" t="str">
            <v>26S proteasome non-ATPase regulatory subunit 11 homolog</v>
          </cell>
        </row>
        <row r="37203">
          <cell r="A37203" t="str">
            <v>Zm00001d014669</v>
          </cell>
          <cell r="B37203" t="str">
            <v>Cadmium/zinc-transporting ATPase HMA2</v>
          </cell>
        </row>
        <row r="37204">
          <cell r="A37204" t="str">
            <v>Zm00001d053989</v>
          </cell>
          <cell r="B37204" t="str">
            <v>RING/U-box protein</v>
          </cell>
        </row>
        <row r="37205">
          <cell r="A37205" t="str">
            <v>Zm00001d012014</v>
          </cell>
        </row>
        <row r="37206">
          <cell r="A37206" t="str">
            <v>Zm00001d006071</v>
          </cell>
        </row>
        <row r="37207">
          <cell r="A37207" t="str">
            <v>Zm00001d036394</v>
          </cell>
        </row>
        <row r="37208">
          <cell r="A37208" t="str">
            <v>Zm00001d042365</v>
          </cell>
          <cell r="B37208" t="str">
            <v>CRP7 - Cysteine-rich family protein precursor expressed</v>
          </cell>
        </row>
        <row r="37209">
          <cell r="A37209" t="str">
            <v>Zm00001d002608</v>
          </cell>
          <cell r="B37209" t="str">
            <v>Sucrose synthase 3</v>
          </cell>
        </row>
        <row r="37210">
          <cell r="A37210" t="str">
            <v>Zm00001d006898</v>
          </cell>
        </row>
        <row r="37211">
          <cell r="A37211" t="str">
            <v>Zm00001d027461</v>
          </cell>
          <cell r="B37211" t="str">
            <v xml:space="preserve">DNA binding protein  </v>
          </cell>
        </row>
        <row r="37212">
          <cell r="A37212" t="str">
            <v>Zm00001d049984</v>
          </cell>
        </row>
        <row r="37213">
          <cell r="A37213" t="str">
            <v>Zm00001d019637</v>
          </cell>
          <cell r="B37213" t="str">
            <v>Probable protein S-acyltransferase 19</v>
          </cell>
        </row>
        <row r="37214">
          <cell r="A37214" t="str">
            <v>Zm00001d031382</v>
          </cell>
          <cell r="B37214" t="str">
            <v>Actin cross-linking protein</v>
          </cell>
        </row>
        <row r="37215">
          <cell r="A37215" t="str">
            <v>Zm00001d030555</v>
          </cell>
          <cell r="B37215" t="str">
            <v>receptor-like protein kinase 1</v>
          </cell>
        </row>
        <row r="37216">
          <cell r="A37216" t="str">
            <v>Zm00001d028243</v>
          </cell>
          <cell r="B37216" t="str">
            <v>Glucan endo-13-beta-glucosidase 3</v>
          </cell>
        </row>
        <row r="37217">
          <cell r="A37217" t="str">
            <v>Zm00001d002315</v>
          </cell>
          <cell r="B37217" t="str">
            <v>OSJNBa0008M17.14 protein;  protein</v>
          </cell>
        </row>
        <row r="37218">
          <cell r="A37218" t="str">
            <v>Zm00001d010045</v>
          </cell>
        </row>
        <row r="37219">
          <cell r="A37219" t="str">
            <v>Zm00001d008415</v>
          </cell>
        </row>
        <row r="37220">
          <cell r="A37220" t="str">
            <v>Zm00001d002182</v>
          </cell>
          <cell r="B37220" t="str">
            <v>F-box only protein 7</v>
          </cell>
        </row>
        <row r="37221">
          <cell r="A37221" t="str">
            <v>Zm00001d053672</v>
          </cell>
          <cell r="B37221" t="str">
            <v>Putative glycosyl hydrolase of unknown function (DUF1680)</v>
          </cell>
        </row>
        <row r="37222">
          <cell r="A37222" t="str">
            <v>Zm00001d005896</v>
          </cell>
        </row>
        <row r="37223">
          <cell r="A37223" t="str">
            <v>Zm00001d019086</v>
          </cell>
          <cell r="B37223" t="str">
            <v>RNA-binding (RRM/RBD/RNP motifs) family protein</v>
          </cell>
        </row>
        <row r="37224">
          <cell r="A37224" t="str">
            <v>Zm00001d035568</v>
          </cell>
          <cell r="B37224" t="str">
            <v>Probable membrane-associated kinase regulator 4</v>
          </cell>
        </row>
        <row r="37225">
          <cell r="A37225" t="str">
            <v>Zm00001d042610</v>
          </cell>
          <cell r="B37225" t="str">
            <v>ATP binding protein</v>
          </cell>
        </row>
        <row r="37226">
          <cell r="A37226" t="str">
            <v>Zm00001d045487</v>
          </cell>
        </row>
        <row r="37227">
          <cell r="A37227" t="str">
            <v>Zm00001d018809</v>
          </cell>
          <cell r="B37227" t="str">
            <v xml:space="preserve"> glutathione transferase6</v>
          </cell>
        </row>
        <row r="37228">
          <cell r="A37228" t="str">
            <v>Zm00001d020790</v>
          </cell>
          <cell r="B37228" t="str">
            <v xml:space="preserve">DNA binding protein  </v>
          </cell>
        </row>
        <row r="37229">
          <cell r="A37229" t="str">
            <v>Zm00001d015375</v>
          </cell>
          <cell r="B37229" t="str">
            <v>60S ribosomal protein L27a-3</v>
          </cell>
        </row>
        <row r="37230">
          <cell r="A37230" t="str">
            <v>Zm00001d023489</v>
          </cell>
        </row>
        <row r="37231">
          <cell r="A37231" t="str">
            <v>Zm00001d021615</v>
          </cell>
          <cell r="B37231" t="str">
            <v xml:space="preserve">Cathepsin B-like cysteine proteinase 3  </v>
          </cell>
        </row>
        <row r="37232">
          <cell r="A37232" t="str">
            <v>Zm00001d053389</v>
          </cell>
          <cell r="B37232" t="str">
            <v>Glutamate--tRNA ligase chloroplastic/mitochondrial</v>
          </cell>
        </row>
        <row r="37233">
          <cell r="A37233" t="str">
            <v>Zm00001d053657</v>
          </cell>
        </row>
        <row r="37234">
          <cell r="A37234" t="str">
            <v>Zm00001d000394</v>
          </cell>
        </row>
        <row r="37235">
          <cell r="A37235" t="str">
            <v>Zm00001d040973</v>
          </cell>
        </row>
        <row r="37236">
          <cell r="A37236" t="str">
            <v>Zm00001d051915</v>
          </cell>
          <cell r="B37236" t="str">
            <v xml:space="preserve"> ABC(yeast) homolog1</v>
          </cell>
        </row>
        <row r="37237">
          <cell r="A37237" t="str">
            <v>Zm00001d008334</v>
          </cell>
          <cell r="B37237" t="str">
            <v xml:space="preserve">Pectinesterase  </v>
          </cell>
        </row>
        <row r="37238">
          <cell r="A37238" t="str">
            <v>Zm00001d011468</v>
          </cell>
        </row>
        <row r="37239">
          <cell r="A37239" t="str">
            <v>Zm00001d045590</v>
          </cell>
          <cell r="B37239" t="str">
            <v>DExH-box ATP-dependent RNA helicase DExH9</v>
          </cell>
        </row>
        <row r="37240">
          <cell r="A37240" t="str">
            <v>Zm00001d011075</v>
          </cell>
          <cell r="B37240" t="str">
            <v>Leukotriene A-4 hydrolase homolog</v>
          </cell>
        </row>
        <row r="37241">
          <cell r="A37241" t="str">
            <v>Zm00001d002308</v>
          </cell>
          <cell r="B37241" t="str">
            <v>DNA polymerase eta</v>
          </cell>
        </row>
        <row r="37242">
          <cell r="A37242" t="str">
            <v>Zm00001d019854</v>
          </cell>
        </row>
        <row r="37243">
          <cell r="A37243" t="str">
            <v>Zm00001d006096</v>
          </cell>
        </row>
        <row r="37244">
          <cell r="A37244" t="str">
            <v>Zm00001d039195</v>
          </cell>
          <cell r="B37244" t="str">
            <v>Purple acid phosphatase 10</v>
          </cell>
        </row>
        <row r="37245">
          <cell r="A37245" t="str">
            <v>Zm00001d053072</v>
          </cell>
        </row>
        <row r="37246">
          <cell r="A37246" t="str">
            <v>Zm00001d036073</v>
          </cell>
          <cell r="B37246" t="str">
            <v xml:space="preserve">Hypersensitive-induced reaction protein 4  </v>
          </cell>
        </row>
        <row r="37247">
          <cell r="A37247" t="str">
            <v>Zm00001d037769</v>
          </cell>
          <cell r="B37247" t="str">
            <v>Zinc finger CCCH domain-containing protein 23</v>
          </cell>
        </row>
        <row r="37248">
          <cell r="A37248" t="str">
            <v>Zm00001d040910</v>
          </cell>
        </row>
        <row r="37249">
          <cell r="A37249" t="str">
            <v>Zm00001d029782</v>
          </cell>
          <cell r="B37249" t="str">
            <v>Ubiquitin domain-containing protein DSK2b</v>
          </cell>
        </row>
        <row r="37250">
          <cell r="A37250" t="str">
            <v>Zm00001d048297</v>
          </cell>
          <cell r="B37250" t="str">
            <v xml:space="preserve">Putative AP2/EREBP transcription factor superfamily protein  </v>
          </cell>
        </row>
        <row r="37251">
          <cell r="A37251" t="str">
            <v>Zm00001d041389</v>
          </cell>
          <cell r="B37251" t="str">
            <v>RNA polymerase I specific transcription initiation factor RRN3 protein</v>
          </cell>
        </row>
        <row r="37252">
          <cell r="A37252" t="str">
            <v>Zm00001d031617</v>
          </cell>
          <cell r="B37252" t="str">
            <v xml:space="preserve"> sulfite oxidase1</v>
          </cell>
        </row>
        <row r="37253">
          <cell r="A37253" t="str">
            <v>Zm00001d015713</v>
          </cell>
        </row>
        <row r="37254">
          <cell r="A37254" t="str">
            <v>Zm00001d002130</v>
          </cell>
        </row>
        <row r="37255">
          <cell r="A37255" t="str">
            <v>Zm00001d041804</v>
          </cell>
          <cell r="B37255" t="str">
            <v xml:space="preserve"> thioredoxin M2</v>
          </cell>
        </row>
        <row r="37256">
          <cell r="A37256" t="str">
            <v>Zm00001d012626</v>
          </cell>
        </row>
        <row r="37257">
          <cell r="A37257" t="str">
            <v>Zm00001d017813</v>
          </cell>
          <cell r="B37257" t="str">
            <v xml:space="preserve">17.4 kDa class I heat shock protein 3  </v>
          </cell>
        </row>
        <row r="37258">
          <cell r="A37258" t="str">
            <v>Zm00001d039412</v>
          </cell>
        </row>
        <row r="37259">
          <cell r="A37259" t="str">
            <v>Zm00001d015895</v>
          </cell>
          <cell r="B37259" t="str">
            <v>hydroxyproline-rich glycoprotein family protein</v>
          </cell>
        </row>
        <row r="37260">
          <cell r="A37260" t="str">
            <v>Zm00001d040371</v>
          </cell>
          <cell r="B37260" t="str">
            <v>UDP-Glycosyltransferase superfamily protein</v>
          </cell>
        </row>
        <row r="37261">
          <cell r="A37261" t="str">
            <v>Zm00001d036298</v>
          </cell>
          <cell r="B37261" t="str">
            <v xml:space="preserve">Putative AP2/EREBP transcription factor superfamily protein  </v>
          </cell>
        </row>
        <row r="37262">
          <cell r="A37262" t="str">
            <v>Zm00001d023795</v>
          </cell>
          <cell r="B37262" t="str">
            <v>E3 ubiquitin-protein ligase UPL1</v>
          </cell>
        </row>
        <row r="37263">
          <cell r="A37263" t="str">
            <v>Zm00001d004415</v>
          </cell>
          <cell r="B37263" t="str">
            <v>Probable RNA-dependent RNA polymerase 5</v>
          </cell>
        </row>
        <row r="37264">
          <cell r="A37264" t="str">
            <v>Zm00001d015309</v>
          </cell>
          <cell r="B37264" t="str">
            <v>O-fucosyltransferase family protein</v>
          </cell>
        </row>
        <row r="37265">
          <cell r="A37265" t="str">
            <v>Zm00001d038841</v>
          </cell>
          <cell r="B37265" t="str">
            <v xml:space="preserve"> putative aldehyde dehydrogenase MIS1</v>
          </cell>
        </row>
        <row r="37266">
          <cell r="A37266" t="str">
            <v>Zm00001d004146</v>
          </cell>
          <cell r="B37266" t="str">
            <v>Vacuolar protein sorting-associated protein 9A</v>
          </cell>
        </row>
        <row r="37267">
          <cell r="A37267" t="str">
            <v>Zm00001d006237</v>
          </cell>
          <cell r="B37267" t="str">
            <v>Protein POLLENLESS 3-LIKE 2</v>
          </cell>
        </row>
        <row r="37268">
          <cell r="A37268" t="str">
            <v>Zm00001d048458</v>
          </cell>
          <cell r="B37268" t="str">
            <v xml:space="preserve">Cell growth defect factor 2  </v>
          </cell>
        </row>
        <row r="37269">
          <cell r="A37269" t="str">
            <v>Zm00001d047447</v>
          </cell>
          <cell r="B37269" t="str">
            <v>Phosphoinositide phospholipase C 2</v>
          </cell>
        </row>
        <row r="37270">
          <cell r="A37270" t="str">
            <v>Zm00001d017102</v>
          </cell>
        </row>
        <row r="37271">
          <cell r="A37271" t="str">
            <v>Zm00001d050981</v>
          </cell>
          <cell r="B37271" t="str">
            <v>Actin-related protein 3</v>
          </cell>
        </row>
        <row r="37272">
          <cell r="A37272" t="str">
            <v>Zm00001d046136</v>
          </cell>
          <cell r="B37272" t="str">
            <v xml:space="preserve">GDSL esterase/lipase </v>
          </cell>
        </row>
        <row r="37273">
          <cell r="A37273" t="str">
            <v>Zm00001d053119</v>
          </cell>
        </row>
        <row r="37274">
          <cell r="A37274" t="str">
            <v>Zm00001d043354</v>
          </cell>
          <cell r="B37274" t="str">
            <v>Zinc finger BED domain-containing protein DAYSLEEPER</v>
          </cell>
        </row>
        <row r="37275">
          <cell r="A37275" t="str">
            <v>Zm00001d025113</v>
          </cell>
        </row>
        <row r="37276">
          <cell r="A37276" t="str">
            <v>Zm00001d003023</v>
          </cell>
          <cell r="B37276" t="str">
            <v>Wall-associated receptor kinase-like 8</v>
          </cell>
        </row>
        <row r="37277">
          <cell r="A37277" t="str">
            <v>Zm00001d012010</v>
          </cell>
        </row>
        <row r="37278">
          <cell r="A37278" t="str">
            <v>Zm00001d047313</v>
          </cell>
        </row>
        <row r="37279">
          <cell r="A37279" t="str">
            <v>Zm00001d009493</v>
          </cell>
          <cell r="B37279" t="str">
            <v>Probable histone chaperone ASF1A</v>
          </cell>
        </row>
        <row r="37280">
          <cell r="A37280" t="str">
            <v>Zm00001d007765</v>
          </cell>
          <cell r="B37280" t="str">
            <v>Probable prolyl 4-hydroxylase 12</v>
          </cell>
        </row>
        <row r="37281">
          <cell r="A37281" t="str">
            <v>Zm00001d023369</v>
          </cell>
        </row>
        <row r="37282">
          <cell r="A37282" t="str">
            <v>Zm00001d014406</v>
          </cell>
        </row>
        <row r="37283">
          <cell r="A37283" t="str">
            <v>Zm00001d051250</v>
          </cell>
          <cell r="B37283" t="str">
            <v xml:space="preserve">Thioredoxin  </v>
          </cell>
        </row>
        <row r="37284">
          <cell r="A37284" t="str">
            <v>Zm00001d026190</v>
          </cell>
          <cell r="B37284" t="str">
            <v xml:space="preserve">DeSI-like protein </v>
          </cell>
        </row>
        <row r="37285">
          <cell r="A37285" t="str">
            <v>Zm00001d029211</v>
          </cell>
          <cell r="B37285" t="str">
            <v>Phosphatidylinositol 4-phosphate 5-kinase 6</v>
          </cell>
        </row>
        <row r="37286">
          <cell r="A37286" t="str">
            <v>Zm00001d006454</v>
          </cell>
          <cell r="B37286" t="str">
            <v>Filament-like plant protein 3</v>
          </cell>
        </row>
        <row r="37287">
          <cell r="A37287" t="str">
            <v>Zm00001d012493</v>
          </cell>
        </row>
        <row r="37288">
          <cell r="A37288" t="str">
            <v>Zm00001d015116</v>
          </cell>
        </row>
        <row r="37289">
          <cell r="A37289" t="str">
            <v>Zm00001d053696</v>
          </cell>
          <cell r="B37289" t="str">
            <v>Glucomannan 4-beta-mannosyltransferase 2</v>
          </cell>
        </row>
        <row r="37290">
          <cell r="A37290" t="str">
            <v>Zm00001d010772</v>
          </cell>
        </row>
        <row r="37291">
          <cell r="A37291" t="str">
            <v>Zm00001d030663</v>
          </cell>
          <cell r="B37291" t="str">
            <v>DNAJ heat shock N-terminal domain-containing protein</v>
          </cell>
        </row>
        <row r="37292">
          <cell r="A37292" t="str">
            <v>Zm00001d010867</v>
          </cell>
          <cell r="B37292" t="str">
            <v>Bifunctional protein FolD 2</v>
          </cell>
        </row>
        <row r="37293">
          <cell r="A37293" t="str">
            <v>Zm00001d008869</v>
          </cell>
          <cell r="B37293" t="str">
            <v xml:space="preserve">Class III HD-Zip III protein HB8%3B Putative homeobox/bZIP/lipid-binding protein family  </v>
          </cell>
        </row>
        <row r="37294">
          <cell r="A37294" t="str">
            <v>Zm00001d012306</v>
          </cell>
          <cell r="B37294" t="str">
            <v>G10 family protein</v>
          </cell>
        </row>
        <row r="37295">
          <cell r="A37295" t="str">
            <v>Zm00001d014804</v>
          </cell>
          <cell r="B37295" t="str">
            <v>Eukaryotic aspartyl protease family protein</v>
          </cell>
        </row>
        <row r="37296">
          <cell r="A37296" t="str">
            <v>Zm00001d028560</v>
          </cell>
          <cell r="B37296" t="str">
            <v>LRR receptor-like serine/threonine-protein kinase FEI 1</v>
          </cell>
        </row>
        <row r="37297">
          <cell r="A37297" t="str">
            <v>Zm00001d015743</v>
          </cell>
          <cell r="B37297" t="str">
            <v>Transcription factor HY5</v>
          </cell>
        </row>
        <row r="37298">
          <cell r="A37298" t="str">
            <v>Zm00001d020229</v>
          </cell>
          <cell r="B37298" t="str">
            <v>Reticulon-like protein B4</v>
          </cell>
        </row>
        <row r="37299">
          <cell r="A37299" t="str">
            <v>Zm00001d011628</v>
          </cell>
          <cell r="B37299" t="str">
            <v>PR5-like receptor kinase</v>
          </cell>
        </row>
        <row r="37300">
          <cell r="A37300" t="str">
            <v>Zm00001d044744</v>
          </cell>
          <cell r="B37300" t="str">
            <v>Endoglucanase 11</v>
          </cell>
        </row>
        <row r="37301">
          <cell r="A37301" t="str">
            <v>Zm00001d032801</v>
          </cell>
          <cell r="B37301" t="str">
            <v xml:space="preserve"> chromatin complex subunit A</v>
          </cell>
        </row>
        <row r="37302">
          <cell r="A37302" t="str">
            <v>Zm00001d002834</v>
          </cell>
          <cell r="B37302" t="str">
            <v xml:space="preserve">Peroxisomal biogenesis factor 11 family protein  </v>
          </cell>
        </row>
        <row r="37303">
          <cell r="A37303" t="str">
            <v>Zm00001d045734</v>
          </cell>
          <cell r="B37303" t="str">
            <v>hAT transposon superfamily protein</v>
          </cell>
        </row>
        <row r="37304">
          <cell r="A37304" t="str">
            <v>Zm00001d007157</v>
          </cell>
        </row>
        <row r="37305">
          <cell r="A37305" t="str">
            <v>Zm00001d012168</v>
          </cell>
          <cell r="B37305" t="str">
            <v>Membrane-associated protein VIPP1 chloroplastic</v>
          </cell>
        </row>
        <row r="37306">
          <cell r="A37306" t="str">
            <v>Zm00001d029233</v>
          </cell>
        </row>
        <row r="37307">
          <cell r="A37307" t="str">
            <v>Zm00001d020086</v>
          </cell>
          <cell r="B37307" t="str">
            <v>Nudix hydrolase 20 chloroplastic</v>
          </cell>
        </row>
        <row r="37308">
          <cell r="A37308" t="str">
            <v>Zm00001d006126</v>
          </cell>
          <cell r="B37308" t="str">
            <v>Trigger factor</v>
          </cell>
        </row>
        <row r="37309">
          <cell r="A37309" t="str">
            <v>Zm00001d020446</v>
          </cell>
          <cell r="B37309" t="str">
            <v>NAC (No Apical Meristem) domain transcriptional regulator superfamily protein</v>
          </cell>
        </row>
        <row r="37310">
          <cell r="A37310" t="str">
            <v>Zm00001d038580</v>
          </cell>
          <cell r="B37310" t="str">
            <v>Cyclin-D2-1</v>
          </cell>
        </row>
        <row r="37311">
          <cell r="A37311" t="str">
            <v>Zm00001d032212</v>
          </cell>
          <cell r="B37311" t="str">
            <v>GDT1-like protein 4</v>
          </cell>
        </row>
        <row r="37312">
          <cell r="A37312" t="str">
            <v>Zm00001d018310</v>
          </cell>
        </row>
        <row r="37313">
          <cell r="A37313" t="str">
            <v>Zm00001d015020</v>
          </cell>
          <cell r="B37313" t="str">
            <v>AUGMIN subunit 4</v>
          </cell>
        </row>
        <row r="37314">
          <cell r="A37314" t="str">
            <v>Zm00001d038780</v>
          </cell>
          <cell r="B37314" t="str">
            <v>oxidative stress 3</v>
          </cell>
        </row>
        <row r="37315">
          <cell r="A37315" t="str">
            <v>Zm00001d047210</v>
          </cell>
          <cell r="B37315" t="str">
            <v xml:space="preserve">Putative metacaspase family protein  </v>
          </cell>
        </row>
        <row r="37316">
          <cell r="A37316" t="str">
            <v>Zm00001d053956</v>
          </cell>
          <cell r="B37316" t="str">
            <v>65-kDa microtubule-associated protein 3</v>
          </cell>
        </row>
        <row r="37317">
          <cell r="A37317" t="str">
            <v>Zm00001d011810</v>
          </cell>
        </row>
        <row r="37318">
          <cell r="A37318" t="str">
            <v>Zm00001d049160</v>
          </cell>
          <cell r="B37318" t="str">
            <v xml:space="preserve"> sigma factor sig2A</v>
          </cell>
        </row>
        <row r="37319">
          <cell r="A37319" t="str">
            <v>Zm00001d032986</v>
          </cell>
        </row>
        <row r="37320">
          <cell r="A37320" t="str">
            <v>Zm00001d033268</v>
          </cell>
        </row>
        <row r="37321">
          <cell r="A37321" t="str">
            <v>Zm00001d010137</v>
          </cell>
          <cell r="B37321" t="str">
            <v>Glucan endo-13-beta-glucosidase 14</v>
          </cell>
        </row>
        <row r="37322">
          <cell r="A37322" t="str">
            <v>Zm00001d002539</v>
          </cell>
          <cell r="B37322" t="str">
            <v xml:space="preserve">Pentatricopeptide repeat-containing protein </v>
          </cell>
        </row>
        <row r="37323">
          <cell r="A37323" t="str">
            <v>Zm00001d015665</v>
          </cell>
          <cell r="B37323" t="str">
            <v>Serine/threonine protein phosphatase 2A regulatory subunit B''alpha</v>
          </cell>
        </row>
        <row r="37324">
          <cell r="A37324" t="str">
            <v>Zm00001d017609</v>
          </cell>
          <cell r="B37324" t="str">
            <v>Protein REVEILLE 6</v>
          </cell>
        </row>
        <row r="37325">
          <cell r="A37325" t="str">
            <v>Zm00001d046600</v>
          </cell>
          <cell r="B37325" t="str">
            <v xml:space="preserve">Proteasome subunit beta type  </v>
          </cell>
        </row>
        <row r="37326">
          <cell r="A37326" t="str">
            <v>Zm00001d022577</v>
          </cell>
        </row>
        <row r="37327">
          <cell r="A37327" t="str">
            <v>Zm00001d036463</v>
          </cell>
          <cell r="B37327" t="str">
            <v xml:space="preserve"> small auxin up RNA1</v>
          </cell>
        </row>
        <row r="37328">
          <cell r="A37328" t="str">
            <v>Zm00001d052581</v>
          </cell>
          <cell r="B37328" t="str">
            <v>Disease resistance protein RPM1</v>
          </cell>
        </row>
        <row r="37329">
          <cell r="A37329" t="str">
            <v>Zm00001d013779</v>
          </cell>
          <cell r="B37329" t="str">
            <v>40S ribosomal protein S19 mitochondrial</v>
          </cell>
        </row>
        <row r="37330">
          <cell r="A37330" t="str">
            <v>Zm00001d030239</v>
          </cell>
          <cell r="B37330" t="str">
            <v>P-loop containing nucleoside triphosphate hydrolases superfamily protein</v>
          </cell>
        </row>
        <row r="37331">
          <cell r="A37331" t="str">
            <v>Zm00001d047489</v>
          </cell>
        </row>
        <row r="37332">
          <cell r="A37332" t="str">
            <v>Zm00001d022429</v>
          </cell>
          <cell r="B37332" t="str">
            <v>Mediator of RNA polymerase II transcription subunit 33A</v>
          </cell>
        </row>
        <row r="37333">
          <cell r="A37333" t="str">
            <v>Zm00001d032458</v>
          </cell>
          <cell r="B37333" t="str">
            <v>cytochrome P450 family 87 subfamily A polypeptide 6</v>
          </cell>
        </row>
        <row r="37334">
          <cell r="A37334" t="str">
            <v>Zm00001d010271</v>
          </cell>
          <cell r="B37334" t="str">
            <v>Probable mediator of RNA polymerase II transcription subunit 26b</v>
          </cell>
        </row>
        <row r="37335">
          <cell r="A37335" t="str">
            <v>Zm00001d038413</v>
          </cell>
        </row>
        <row r="37336">
          <cell r="A37336" t="str">
            <v>Zm00001d039199</v>
          </cell>
        </row>
        <row r="37337">
          <cell r="A37337" t="str">
            <v>Zm00001d039826</v>
          </cell>
        </row>
        <row r="37338">
          <cell r="A37338" t="str">
            <v>Zm00001d031643</v>
          </cell>
          <cell r="B37338" t="str">
            <v>3'-5'-exoribonuclease family protein</v>
          </cell>
        </row>
        <row r="37339">
          <cell r="A37339" t="str">
            <v>Zm00001d044763</v>
          </cell>
          <cell r="B37339" t="str">
            <v>Salicylate/benzoate carboxyl methyltransferase</v>
          </cell>
        </row>
        <row r="37340">
          <cell r="A37340" t="str">
            <v>Zm00001d027648</v>
          </cell>
          <cell r="B37340" t="str">
            <v xml:space="preserve">Tankyrase 1  </v>
          </cell>
        </row>
        <row r="37341">
          <cell r="A37341" t="str">
            <v>Zm00001d032274</v>
          </cell>
          <cell r="B37341" t="str">
            <v>Retinol dehydrogenase 13</v>
          </cell>
        </row>
        <row r="37342">
          <cell r="A37342" t="str">
            <v>Zm00001d012031</v>
          </cell>
        </row>
        <row r="37343">
          <cell r="A37343" t="str">
            <v>Zm00001d021263</v>
          </cell>
          <cell r="B37343" t="str">
            <v>Heat stress transcription factor B-2b</v>
          </cell>
        </row>
        <row r="37344">
          <cell r="A37344" t="str">
            <v>Zm00001d022481</v>
          </cell>
          <cell r="B37344" t="str">
            <v>CW-type Zinc Finger</v>
          </cell>
        </row>
        <row r="37345">
          <cell r="A37345" t="str">
            <v>Zm00001d007808</v>
          </cell>
          <cell r="B37345" t="str">
            <v>Protein MEI2-like 1</v>
          </cell>
        </row>
        <row r="37346">
          <cell r="A37346" t="str">
            <v>Zm00001d020711</v>
          </cell>
          <cell r="B37346" t="str">
            <v>ABSCISIC ACID-INSENSITIVE 5-like protein 5</v>
          </cell>
        </row>
        <row r="37347">
          <cell r="A37347" t="str">
            <v>Zm00001d030548</v>
          </cell>
          <cell r="B37347" t="str">
            <v>2-oxoglutarate (2OG) and Fe(II)-dependent oxygenase superfamily protein</v>
          </cell>
        </row>
        <row r="37348">
          <cell r="A37348" t="str">
            <v>Zm00001d016470</v>
          </cell>
          <cell r="B37348" t="str">
            <v>Inositol-tetrakisphosphate 1-kinase 1</v>
          </cell>
        </row>
        <row r="37349">
          <cell r="A37349" t="str">
            <v>Zm00001d015486</v>
          </cell>
          <cell r="B37349" t="str">
            <v>alpha/beta-Hydrolases superfamily protein</v>
          </cell>
        </row>
        <row r="37350">
          <cell r="A37350" t="str">
            <v>Zm00001d038753</v>
          </cell>
          <cell r="B37350" t="str">
            <v>Ubiquitin domain-containing protein</v>
          </cell>
        </row>
        <row r="37351">
          <cell r="A37351" t="str">
            <v>Zm00001d046379</v>
          </cell>
          <cell r="B37351" t="str">
            <v>10A19I.15</v>
          </cell>
        </row>
        <row r="37352">
          <cell r="A37352" t="str">
            <v>Zm00001d049419</v>
          </cell>
          <cell r="B37352" t="str">
            <v>Germin-like protein subfamily 1 member 8</v>
          </cell>
        </row>
        <row r="37353">
          <cell r="A37353" t="str">
            <v>Zm00001d006467</v>
          </cell>
          <cell r="B37353" t="str">
            <v xml:space="preserve"> adenosine 5'-phosphosulfate reductase-like2</v>
          </cell>
        </row>
        <row r="37354">
          <cell r="A37354" t="str">
            <v>Zm00001d044978</v>
          </cell>
          <cell r="B37354" t="str">
            <v>1-aminocyclopropane-1-carboxylate oxidase 1</v>
          </cell>
        </row>
        <row r="37355">
          <cell r="A37355" t="str">
            <v>Zm00001d018204</v>
          </cell>
        </row>
        <row r="37356">
          <cell r="A37356" t="str">
            <v>Zm00001d040275</v>
          </cell>
        </row>
        <row r="37357">
          <cell r="A37357" t="str">
            <v>Zm00001d033323</v>
          </cell>
        </row>
        <row r="37358">
          <cell r="A37358" t="str">
            <v>Zm00001d025175</v>
          </cell>
          <cell r="B37358" t="str">
            <v>S-adenosyl-L-methionine-dependent methyltransferases superfamily protein</v>
          </cell>
        </row>
        <row r="37359">
          <cell r="A37359" t="str">
            <v>Zm00001d046637</v>
          </cell>
          <cell r="B37359" t="str">
            <v>Flavin-containing monooxygenase FMO GS-OX5</v>
          </cell>
        </row>
        <row r="37360">
          <cell r="A37360" t="str">
            <v>Zm00001d006134</v>
          </cell>
        </row>
        <row r="37361">
          <cell r="A37361" t="str">
            <v>Zm00001d047867</v>
          </cell>
          <cell r="B37361" t="str">
            <v xml:space="preserve">Putative ENTH/ANTH/VHS superfamily protein  </v>
          </cell>
        </row>
        <row r="37362">
          <cell r="A37362" t="str">
            <v>Zm00001d014460</v>
          </cell>
          <cell r="B37362" t="str">
            <v>DnaJ protein ERDJ3A</v>
          </cell>
        </row>
        <row r="37363">
          <cell r="A37363" t="str">
            <v>Zm00001d037623</v>
          </cell>
          <cell r="B37363" t="str">
            <v>ROTUNDIFOLIA like 12</v>
          </cell>
        </row>
        <row r="37364">
          <cell r="A37364" t="str">
            <v>Zm00001d021130</v>
          </cell>
        </row>
        <row r="37365">
          <cell r="A37365" t="str">
            <v>Zm00001d009327</v>
          </cell>
        </row>
        <row r="37366">
          <cell r="A37366" t="str">
            <v>Zm00001d011561</v>
          </cell>
          <cell r="B37366" t="str">
            <v>drought-induced 19</v>
          </cell>
        </row>
        <row r="37367">
          <cell r="A37367" t="str">
            <v>Zm00001d012973</v>
          </cell>
          <cell r="B37367" t="str">
            <v xml:space="preserve">Metal ion binding protein  </v>
          </cell>
        </row>
        <row r="37368">
          <cell r="A37368" t="str">
            <v>Zm00001d037299</v>
          </cell>
          <cell r="B37368" t="str">
            <v>Tetraspanin-11</v>
          </cell>
        </row>
        <row r="37369">
          <cell r="A37369" t="str">
            <v>Zm00001d008733</v>
          </cell>
          <cell r="B37369" t="str">
            <v>ABC transporter C family member 3</v>
          </cell>
        </row>
        <row r="37370">
          <cell r="A37370" t="str">
            <v>Zm00001d022042</v>
          </cell>
          <cell r="B37370" t="str">
            <v xml:space="preserve">Eukaryotic translation initiation factor 5A  </v>
          </cell>
        </row>
        <row r="37371">
          <cell r="A37371" t="str">
            <v>Zm00001d003051</v>
          </cell>
          <cell r="B37371" t="str">
            <v>OSJNBb0070J16.14 protein; OSJNBb0072M01.10 protein;  protein</v>
          </cell>
        </row>
        <row r="37372">
          <cell r="A37372" t="str">
            <v>Zm00001d010819</v>
          </cell>
          <cell r="B37372" t="str">
            <v>Putative uncharacterized protein [Source:UniProtKB/TrEMBL;Acc:B6U0F0]</v>
          </cell>
        </row>
        <row r="37373">
          <cell r="A37373" t="str">
            <v>Zm00001d018126</v>
          </cell>
          <cell r="B37373" t="str">
            <v>F-box protein FBX14</v>
          </cell>
        </row>
        <row r="37374">
          <cell r="A37374" t="str">
            <v>Zm00001d053139</v>
          </cell>
        </row>
        <row r="37375">
          <cell r="A37375" t="str">
            <v>Zm00001d044976</v>
          </cell>
          <cell r="B37375" t="str">
            <v>Mechanosensitive ion channel protein 10</v>
          </cell>
        </row>
        <row r="37376">
          <cell r="A37376" t="str">
            <v>Zm00001d027834</v>
          </cell>
        </row>
        <row r="37377">
          <cell r="A37377" t="str">
            <v>Zm00001d040169</v>
          </cell>
          <cell r="B37377" t="str">
            <v>Os12g0638500 protein</v>
          </cell>
        </row>
        <row r="37378">
          <cell r="A37378" t="str">
            <v>Zm00001d045399</v>
          </cell>
        </row>
        <row r="37379">
          <cell r="A37379" t="str">
            <v>Zm00001d013088</v>
          </cell>
        </row>
        <row r="37380">
          <cell r="A37380" t="str">
            <v>Zm00001d032659</v>
          </cell>
          <cell r="B37380" t="str">
            <v>Protein EXECUTER 1 chloroplastic</v>
          </cell>
        </row>
        <row r="37381">
          <cell r="A37381" t="str">
            <v>Zm00001d045276</v>
          </cell>
          <cell r="B37381" t="str">
            <v>Lactoylglutathione lyase / glyoxalase I family protein</v>
          </cell>
        </row>
        <row r="37382">
          <cell r="A37382" t="str">
            <v>Zm00001d034035</v>
          </cell>
          <cell r="B37382" t="str">
            <v xml:space="preserve"> glutathione transporter1</v>
          </cell>
        </row>
        <row r="37383">
          <cell r="A37383" t="str">
            <v>Zm00001d046297</v>
          </cell>
          <cell r="B37383" t="str">
            <v>Protodermal factor 1</v>
          </cell>
        </row>
        <row r="37384">
          <cell r="A37384" t="str">
            <v>Zm00001d015383</v>
          </cell>
          <cell r="B37384" t="str">
            <v xml:space="preserve">Glyceraldehyde-3-phosphate dehydrogenase%2C cytosolic  </v>
          </cell>
        </row>
        <row r="37385">
          <cell r="A37385" t="str">
            <v>Zm00001d044156</v>
          </cell>
          <cell r="B37385" t="str">
            <v>cytochrome P450 family 72 subfamily A polypeptide 8</v>
          </cell>
        </row>
        <row r="37386">
          <cell r="A37386" t="str">
            <v>Zm00001d002025</v>
          </cell>
          <cell r="B37386" t="str">
            <v>AP2-like ethylene-responsive transcription factor AIL5</v>
          </cell>
        </row>
        <row r="37387">
          <cell r="A37387" t="str">
            <v>Zm00001d029599</v>
          </cell>
        </row>
        <row r="37388">
          <cell r="A37388" t="str">
            <v>Zm00001d008300</v>
          </cell>
          <cell r="B37388" t="str">
            <v>Peroxidase 9</v>
          </cell>
        </row>
        <row r="37389">
          <cell r="A37389" t="str">
            <v>Zm00001d052753</v>
          </cell>
        </row>
        <row r="37390">
          <cell r="A37390" t="str">
            <v>Zm00001d023322</v>
          </cell>
        </row>
        <row r="37391">
          <cell r="A37391" t="str">
            <v>Zm00001d049334</v>
          </cell>
          <cell r="B37391" t="str">
            <v>Cyclin-D2-1</v>
          </cell>
        </row>
        <row r="37392">
          <cell r="A37392" t="str">
            <v>Zm00001d002339</v>
          </cell>
          <cell r="B37392" t="str">
            <v xml:space="preserve">40S ribosomal protein S11  </v>
          </cell>
        </row>
        <row r="37393">
          <cell r="A37393" t="str">
            <v>Zm00001d032850</v>
          </cell>
          <cell r="B37393" t="str">
            <v xml:space="preserve"> phosphate transporter protein2</v>
          </cell>
        </row>
        <row r="37394">
          <cell r="A37394" t="str">
            <v>Zm00001d013552</v>
          </cell>
          <cell r="B37394" t="str">
            <v>Expressed protein;  protein</v>
          </cell>
        </row>
        <row r="37395">
          <cell r="A37395" t="str">
            <v>Zm00001d017180</v>
          </cell>
        </row>
        <row r="37396">
          <cell r="A37396" t="str">
            <v>Zm00001d002491</v>
          </cell>
          <cell r="B37396" t="str">
            <v>Putative RING-H2 finger protein ATL53</v>
          </cell>
        </row>
        <row r="37397">
          <cell r="A37397" t="str">
            <v>Zm00001d018064</v>
          </cell>
          <cell r="B37397" t="str">
            <v>Laccase-14</v>
          </cell>
        </row>
        <row r="37398">
          <cell r="A37398" t="str">
            <v>Zm00001d041567</v>
          </cell>
          <cell r="B37398" t="str">
            <v>CASP-like protein 4C1</v>
          </cell>
        </row>
        <row r="37399">
          <cell r="A37399" t="str">
            <v>Zm00001d035034</v>
          </cell>
          <cell r="B37399" t="str">
            <v xml:space="preserve"> adenylate kinase1</v>
          </cell>
        </row>
        <row r="37400">
          <cell r="A37400" t="str">
            <v>Zm00001d053296</v>
          </cell>
          <cell r="B37400" t="str">
            <v>Ubiquitin-conjugating enzyme E2 variant 1C</v>
          </cell>
        </row>
        <row r="37401">
          <cell r="A37401" t="str">
            <v>Zm00001d040784</v>
          </cell>
          <cell r="B37401" t="str">
            <v>Glycine-rich domain-containing protein 1</v>
          </cell>
        </row>
        <row r="37402">
          <cell r="A37402" t="str">
            <v>Zm00001d033708</v>
          </cell>
          <cell r="B37402" t="str">
            <v xml:space="preserve">mRNA cap guanine-N7 methyltransferase  </v>
          </cell>
        </row>
        <row r="37403">
          <cell r="A37403" t="str">
            <v>Zm00001d002407</v>
          </cell>
          <cell r="B37403" t="str">
            <v>Probable metal-nicotianamine transporter YSL7</v>
          </cell>
        </row>
        <row r="37404">
          <cell r="A37404" t="str">
            <v>Zm00001d030483</v>
          </cell>
        </row>
        <row r="37405">
          <cell r="A37405" t="str">
            <v>Zm00001d033181</v>
          </cell>
          <cell r="B37405" t="str">
            <v>fructokinase-like 2</v>
          </cell>
        </row>
        <row r="37406">
          <cell r="A37406" t="str">
            <v>Zm00001d052668</v>
          </cell>
          <cell r="B37406" t="str">
            <v>Putative Zinc knuckle family protein [Source:UniProtKB/TrEMBL;Acc:B6THC3]</v>
          </cell>
        </row>
        <row r="37407">
          <cell r="A37407" t="str">
            <v>Zm00001d010246</v>
          </cell>
        </row>
        <row r="37408">
          <cell r="A37408" t="str">
            <v>Zm00001d010461</v>
          </cell>
          <cell r="B37408" t="str">
            <v>Sm-like protein LSM5</v>
          </cell>
        </row>
        <row r="37409">
          <cell r="A37409" t="str">
            <v>Zm00001d035677</v>
          </cell>
          <cell r="B37409" t="str">
            <v xml:space="preserve">Putative RING zinc finger domain superfamily protein  </v>
          </cell>
        </row>
        <row r="37410">
          <cell r="A37410" t="str">
            <v>Zm00001d027414</v>
          </cell>
        </row>
        <row r="37411">
          <cell r="A37411" t="str">
            <v>Zm00001d036366</v>
          </cell>
          <cell r="B37411" t="str">
            <v>Basic endochitinase B</v>
          </cell>
        </row>
        <row r="37412">
          <cell r="A37412" t="str">
            <v>Zm00001d013112</v>
          </cell>
          <cell r="B37412" t="str">
            <v>IQ-domain 5</v>
          </cell>
        </row>
        <row r="37413">
          <cell r="A37413" t="str">
            <v>Zm00001d046725</v>
          </cell>
          <cell r="B37413" t="str">
            <v xml:space="preserve">Putative D-mannose binding lectin family receptor-like protein kinase  </v>
          </cell>
        </row>
        <row r="37414">
          <cell r="A37414" t="str">
            <v>Zm00001d016188</v>
          </cell>
          <cell r="B37414" t="str">
            <v xml:space="preserve">Shaggy-related protein kinase eta  </v>
          </cell>
        </row>
        <row r="37415">
          <cell r="A37415" t="str">
            <v>Zm00001d026657</v>
          </cell>
          <cell r="B37415" t="str">
            <v>Probable CCR4-associated factor 1 homolog 11</v>
          </cell>
        </row>
        <row r="37416">
          <cell r="A37416" t="str">
            <v>Zm00001d027440</v>
          </cell>
          <cell r="B37416" t="str">
            <v>Expressed protein;  protein</v>
          </cell>
        </row>
        <row r="37417">
          <cell r="A37417" t="str">
            <v>Zm00001d015145</v>
          </cell>
        </row>
        <row r="37418">
          <cell r="A37418" t="str">
            <v>Zm00001d005139</v>
          </cell>
        </row>
        <row r="37419">
          <cell r="A37419" t="str">
            <v>Zm00001d024145</v>
          </cell>
        </row>
        <row r="37420">
          <cell r="A37420" t="str">
            <v>Zm00001d033915</v>
          </cell>
          <cell r="B37420" t="str">
            <v>Glycerol-3-phosphate acyltransferase 5</v>
          </cell>
        </row>
        <row r="37421">
          <cell r="A37421" t="str">
            <v>Zm00001d021773</v>
          </cell>
        </row>
        <row r="37422">
          <cell r="A37422" t="str">
            <v>Zm00001d009622</v>
          </cell>
          <cell r="B37422" t="str">
            <v xml:space="preserve">Putative AP2/EREBP transcription factor superfamily protein  </v>
          </cell>
        </row>
        <row r="37423">
          <cell r="A37423" t="str">
            <v>Zm00001d037981</v>
          </cell>
          <cell r="B37423" t="str">
            <v>Anaphase-promoting complex subunit 1</v>
          </cell>
        </row>
        <row r="37424">
          <cell r="A37424" t="str">
            <v>Zm00001d050853</v>
          </cell>
          <cell r="B37424" t="str">
            <v>Bromodomain transcription factor</v>
          </cell>
        </row>
        <row r="37425">
          <cell r="A37425" t="str">
            <v>Zm00001d031150</v>
          </cell>
        </row>
        <row r="37426">
          <cell r="A37426" t="str">
            <v>Zm00001d025893</v>
          </cell>
          <cell r="B37426" t="str">
            <v>Phosphoenolpyruvate carboxylase family protein</v>
          </cell>
        </row>
        <row r="37427">
          <cell r="A37427" t="str">
            <v>Zm00001d023991</v>
          </cell>
        </row>
        <row r="37428">
          <cell r="A37428" t="str">
            <v>Zm00001d048629</v>
          </cell>
        </row>
        <row r="37429">
          <cell r="A37429" t="str">
            <v>Zm00001d004605</v>
          </cell>
        </row>
        <row r="37430">
          <cell r="A37430" t="str">
            <v>Zm00001d046799</v>
          </cell>
        </row>
        <row r="37431">
          <cell r="A37431" t="str">
            <v>Zm00001d054055</v>
          </cell>
          <cell r="B37431" t="str">
            <v>Protein WALLS ARE THIN 1</v>
          </cell>
        </row>
        <row r="37432">
          <cell r="A37432" t="str">
            <v>Zm00001d010799</v>
          </cell>
        </row>
        <row r="37433">
          <cell r="A37433" t="str">
            <v>Zm00001d025454</v>
          </cell>
          <cell r="B37433" t="str">
            <v>UDP-N-acetylglucosamine (UAA) transporter family</v>
          </cell>
        </row>
        <row r="37434">
          <cell r="A37434" t="str">
            <v>Zm00001d044179</v>
          </cell>
          <cell r="B37434" t="str">
            <v>Protein C2-DOMAIN ABA-RELATED 4</v>
          </cell>
        </row>
        <row r="37435">
          <cell r="A37435" t="str">
            <v>Zm00001d019049</v>
          </cell>
          <cell r="B37435" t="str">
            <v>Major facilitator superfamily protein</v>
          </cell>
        </row>
        <row r="37436">
          <cell r="A37436" t="str">
            <v>Zm00001d053359</v>
          </cell>
          <cell r="B37436" t="str">
            <v>Plastid division protein PDV1</v>
          </cell>
        </row>
        <row r="37437">
          <cell r="A37437" t="str">
            <v>Zm00001d007936</v>
          </cell>
          <cell r="B37437" t="str">
            <v>Pyridoxal 5'-phosphate synthase-like subunit PDX1.2</v>
          </cell>
        </row>
        <row r="37438">
          <cell r="A37438" t="str">
            <v>Zm00001d035003</v>
          </cell>
          <cell r="B37438" t="str">
            <v xml:space="preserve"> ferredoxin2</v>
          </cell>
        </row>
        <row r="37439">
          <cell r="A37439" t="str">
            <v>Zm00001d052909</v>
          </cell>
        </row>
        <row r="37440">
          <cell r="A37440" t="str">
            <v>Zm00001d007917</v>
          </cell>
        </row>
        <row r="37441">
          <cell r="A37441" t="str">
            <v>Zm00001d037369</v>
          </cell>
          <cell r="B37441" t="str">
            <v>movement protein binding protein 2C</v>
          </cell>
        </row>
        <row r="37442">
          <cell r="A37442" t="str">
            <v>Zm00001d049002</v>
          </cell>
          <cell r="B37442" t="str">
            <v xml:space="preserve">Putative clathrin assembly protein </v>
          </cell>
        </row>
        <row r="37443">
          <cell r="A37443" t="str">
            <v>Zm00001d032192</v>
          </cell>
          <cell r="B37443" t="str">
            <v>AP-3 complex subunit mu</v>
          </cell>
        </row>
        <row r="37444">
          <cell r="A37444" t="str">
            <v>Zm00001d009014</v>
          </cell>
          <cell r="B37444" t="str">
            <v>KH domain-containing protein HEN4</v>
          </cell>
        </row>
        <row r="37445">
          <cell r="A37445" t="str">
            <v>Zm00001d042657</v>
          </cell>
          <cell r="B37445" t="str">
            <v>Ubiquitin-like domain-containing CTD phosphatase</v>
          </cell>
        </row>
        <row r="37446">
          <cell r="A37446" t="str">
            <v>Zm00001d002887</v>
          </cell>
        </row>
        <row r="37447">
          <cell r="A37447" t="str">
            <v>Zm00001d034214</v>
          </cell>
          <cell r="B37447" t="str">
            <v>Inositol transporter 4</v>
          </cell>
        </row>
        <row r="37448">
          <cell r="A37448" t="str">
            <v>Zm00001d041410</v>
          </cell>
          <cell r="B37448" t="str">
            <v>Expressed protein;  protein</v>
          </cell>
        </row>
        <row r="37449">
          <cell r="A37449" t="str">
            <v>Zm00001d045111</v>
          </cell>
          <cell r="B37449" t="str">
            <v>Calcineurin-like metallo-phosphoesterase superfamily protein</v>
          </cell>
        </row>
        <row r="37450">
          <cell r="A37450" t="str">
            <v>Zm00001d044549</v>
          </cell>
        </row>
        <row r="37451">
          <cell r="A37451" t="str">
            <v>Zm00001d031206</v>
          </cell>
          <cell r="B37451" t="str">
            <v>signal recognition particle-related / SRP-related</v>
          </cell>
        </row>
        <row r="37452">
          <cell r="A37452" t="str">
            <v>Zm00001d012746</v>
          </cell>
          <cell r="B37452" t="str">
            <v>Probable WRKY transcription factor 69</v>
          </cell>
        </row>
        <row r="37453">
          <cell r="A37453" t="str">
            <v>Zm00001d005244</v>
          </cell>
          <cell r="B37453" t="str">
            <v>G-box-binding factor 1</v>
          </cell>
        </row>
        <row r="37454">
          <cell r="A37454" t="str">
            <v>Zm00001d006507</v>
          </cell>
          <cell r="B37454" t="str">
            <v>Phospholipase A I</v>
          </cell>
        </row>
        <row r="37455">
          <cell r="A37455" t="str">
            <v>Zm00001d002424</v>
          </cell>
          <cell r="B37455" t="str">
            <v xml:space="preserve">Transcription factor GT-3b  </v>
          </cell>
        </row>
        <row r="37456">
          <cell r="A37456" t="str">
            <v>Zm00001d025204</v>
          </cell>
        </row>
        <row r="37457">
          <cell r="A37457" t="str">
            <v>Zm00001d043183</v>
          </cell>
          <cell r="B37457" t="str">
            <v>Probable E3 ubiquitin-protein ligase RHC1A</v>
          </cell>
        </row>
        <row r="37458">
          <cell r="A37458" t="str">
            <v>Zm00001d048016</v>
          </cell>
          <cell r="B37458" t="str">
            <v xml:space="preserve">Putative lysM-domain receptor-like protein kinase family protein  </v>
          </cell>
        </row>
        <row r="37459">
          <cell r="A37459" t="str">
            <v>Zm00001d012885</v>
          </cell>
          <cell r="B37459" t="str">
            <v xml:space="preserve">Pi starvation-induced protein  </v>
          </cell>
        </row>
        <row r="37460">
          <cell r="A37460" t="str">
            <v>Zm00001d043515</v>
          </cell>
          <cell r="B37460" t="str">
            <v xml:space="preserve">IAA6-auxin-responsive Aux/IAA family member  </v>
          </cell>
        </row>
        <row r="37461">
          <cell r="A37461" t="str">
            <v>Zm00001d031253</v>
          </cell>
          <cell r="B37461" t="str">
            <v xml:space="preserve"> dicarboxylic acid transporter2</v>
          </cell>
        </row>
        <row r="37462">
          <cell r="A37462" t="str">
            <v>Zm00001d009921</v>
          </cell>
        </row>
        <row r="37463">
          <cell r="A37463" t="str">
            <v>Zm00001d034673</v>
          </cell>
          <cell r="B37463" t="str">
            <v>Bowman-Birk type trypsin inhibitor</v>
          </cell>
        </row>
        <row r="37464">
          <cell r="A37464" t="str">
            <v>Zm00001d029823</v>
          </cell>
          <cell r="B37464" t="str">
            <v>RING-H2 finger protein ATL57</v>
          </cell>
        </row>
        <row r="37465">
          <cell r="A37465" t="str">
            <v>Zm00001d027979</v>
          </cell>
          <cell r="B37465" t="str">
            <v>Purine permease 3</v>
          </cell>
        </row>
        <row r="37466">
          <cell r="A37466" t="str">
            <v>Zm00001d016865</v>
          </cell>
          <cell r="B37466" t="str">
            <v>copper ion transmembrane transporters</v>
          </cell>
        </row>
        <row r="37467">
          <cell r="A37467" t="str">
            <v>Zm00001d046563</v>
          </cell>
        </row>
        <row r="37468">
          <cell r="A37468" t="str">
            <v>Zm00001d039182</v>
          </cell>
          <cell r="B37468" t="str">
            <v>Putative uncharacterized protein [Source:UniProtKB/TrEMBL;Acc:B6UHT1]</v>
          </cell>
        </row>
        <row r="37469">
          <cell r="A37469" t="str">
            <v>Zm00001d045418</v>
          </cell>
          <cell r="B37469" t="str">
            <v>Peptide methionine sulfoxide reductase A5</v>
          </cell>
        </row>
        <row r="37470">
          <cell r="A37470" t="str">
            <v>Zm00001d046236</v>
          </cell>
          <cell r="B37470" t="str">
            <v xml:space="preserve">Putative leucine-rich repeat receptor-like protein kinase family protein  </v>
          </cell>
        </row>
        <row r="37471">
          <cell r="A37471" t="str">
            <v>Zm00001d049228</v>
          </cell>
          <cell r="B37471" t="str">
            <v>Putative membrane lipoprotein</v>
          </cell>
        </row>
        <row r="37472">
          <cell r="A37472" t="str">
            <v>Zm00001d047218</v>
          </cell>
          <cell r="B37472" t="str">
            <v>Cytochrome c oxidase subunit 6b-1</v>
          </cell>
        </row>
        <row r="37473">
          <cell r="A37473" t="str">
            <v>Zm00001d017229</v>
          </cell>
          <cell r="B37473" t="str">
            <v>Tic22-like family protein</v>
          </cell>
        </row>
        <row r="37474">
          <cell r="A37474" t="str">
            <v>Zm00001d040572</v>
          </cell>
        </row>
        <row r="37475">
          <cell r="A37475" t="str">
            <v>Zm00001d041071</v>
          </cell>
        </row>
        <row r="37476">
          <cell r="A37476" t="str">
            <v>Zm00001d030980</v>
          </cell>
        </row>
        <row r="37477">
          <cell r="A37477" t="str">
            <v>Zm00001d017526</v>
          </cell>
          <cell r="B37477" t="str">
            <v xml:space="preserve">Aquaporin PIP1-2  </v>
          </cell>
        </row>
        <row r="37478">
          <cell r="A37478" t="str">
            <v>Zm00001d030308</v>
          </cell>
          <cell r="B37478" t="str">
            <v xml:space="preserve">ARO1-like protein 4  </v>
          </cell>
        </row>
        <row r="37479">
          <cell r="A37479" t="str">
            <v>Zm00001d026671</v>
          </cell>
          <cell r="B37479" t="str">
            <v>Cox19-like CHCH family protein</v>
          </cell>
        </row>
        <row r="37480">
          <cell r="A37480" t="str">
            <v>Zm00001d045466</v>
          </cell>
          <cell r="B37480" t="str">
            <v>Lung seven transmembrane receptor family protein</v>
          </cell>
        </row>
        <row r="37481">
          <cell r="A37481" t="str">
            <v>Zm00001d044490</v>
          </cell>
          <cell r="B37481" t="str">
            <v>Pentatricopeptide repeat-containing protein  mitochondrial</v>
          </cell>
        </row>
        <row r="37482">
          <cell r="A37482" t="str">
            <v>Zm00001d023356</v>
          </cell>
          <cell r="B37482" t="str">
            <v>Rop guanine nucleotide exchange factor 7</v>
          </cell>
        </row>
        <row r="37483">
          <cell r="A37483" t="str">
            <v>Zm00001d004021</v>
          </cell>
          <cell r="B37483" t="str">
            <v xml:space="preserve"> violaxanthin de-epoxidase1</v>
          </cell>
        </row>
        <row r="37484">
          <cell r="A37484" t="str">
            <v>Zm00001d012341</v>
          </cell>
          <cell r="B37484" t="str">
            <v>guanylyl cyclase 1</v>
          </cell>
        </row>
        <row r="37485">
          <cell r="A37485" t="str">
            <v>Zm00001d020182</v>
          </cell>
          <cell r="B37485" t="str">
            <v xml:space="preserve">Histone acetyltransferase type B catalytic subunit  </v>
          </cell>
        </row>
        <row r="37486">
          <cell r="A37486" t="str">
            <v>Zm00001d029398</v>
          </cell>
          <cell r="B37486" t="str">
            <v>Serine/threonine-protein kinase PEPKR2</v>
          </cell>
        </row>
        <row r="37487">
          <cell r="A37487" t="str">
            <v>Zm00001d048559</v>
          </cell>
          <cell r="B37487" t="str">
            <v xml:space="preserve"> glutathione transferase35</v>
          </cell>
        </row>
        <row r="37488">
          <cell r="A37488" t="str">
            <v>Zm00001d043570</v>
          </cell>
        </row>
        <row r="37489">
          <cell r="A37489" t="str">
            <v>Zm00001d016136</v>
          </cell>
          <cell r="B37489" t="str">
            <v>E3 ubiquitin-protein ligase ATL41</v>
          </cell>
        </row>
        <row r="37490">
          <cell r="A37490" t="str">
            <v>Zm00001d014470</v>
          </cell>
          <cell r="B37490" t="str">
            <v>EamA-like transporter family</v>
          </cell>
        </row>
        <row r="37491">
          <cell r="A37491" t="str">
            <v>Zm00001d038442</v>
          </cell>
          <cell r="B37491" t="str">
            <v>Protein LIGHT-DEPENDENT SHORT HYPOCOTYLS 5</v>
          </cell>
        </row>
        <row r="37492">
          <cell r="A37492" t="str">
            <v>Zm00001d045063</v>
          </cell>
          <cell r="B37492" t="str">
            <v>Cytochrome P450 709B2</v>
          </cell>
        </row>
        <row r="37493">
          <cell r="A37493" t="str">
            <v>Zm00001d013901</v>
          </cell>
        </row>
        <row r="37494">
          <cell r="A37494" t="str">
            <v>Zm00001d048376</v>
          </cell>
          <cell r="B37494" t="str">
            <v>Sec20 family protein</v>
          </cell>
        </row>
        <row r="37495">
          <cell r="A37495" t="str">
            <v>Zm00001d028814</v>
          </cell>
          <cell r="B37495" t="str">
            <v>Pathogenesis-related protein 10 [Source:UniProtKB/TrEMBL;Acc:Q29SB6]</v>
          </cell>
        </row>
        <row r="37496">
          <cell r="A37496" t="str">
            <v>Zm00001d031629</v>
          </cell>
          <cell r="B37496" t="str">
            <v>Transmembrane amino acid transporter family protein</v>
          </cell>
        </row>
        <row r="37497">
          <cell r="A37497" t="str">
            <v>Zm00001d027737</v>
          </cell>
          <cell r="B37497" t="str">
            <v>Alpha-L-arabinofuranosidase 1</v>
          </cell>
        </row>
        <row r="37498">
          <cell r="A37498" t="str">
            <v>Zm00001d028164</v>
          </cell>
          <cell r="B37498" t="str">
            <v>Sulfate transporter 2.2</v>
          </cell>
        </row>
        <row r="37499">
          <cell r="A37499" t="str">
            <v>Zm00001d041508</v>
          </cell>
          <cell r="B37499" t="str">
            <v>myosin-related</v>
          </cell>
        </row>
        <row r="37500">
          <cell r="A37500" t="str">
            <v>Zm00001d016348</v>
          </cell>
          <cell r="B37500" t="str">
            <v>hAT transposon superfamily protein</v>
          </cell>
        </row>
        <row r="37501">
          <cell r="A37501" t="str">
            <v>Zm00001d002064</v>
          </cell>
          <cell r="B37501" t="str">
            <v xml:space="preserve">Glycosyltransferase  </v>
          </cell>
        </row>
        <row r="37502">
          <cell r="A37502" t="str">
            <v>Zm00001d009346</v>
          </cell>
        </row>
        <row r="37503">
          <cell r="A37503" t="str">
            <v>Zm00001d003810</v>
          </cell>
          <cell r="B37503" t="str">
            <v>Probable protein phosphatase 2C 33</v>
          </cell>
        </row>
        <row r="37504">
          <cell r="A37504" t="str">
            <v>Zm00001d013140</v>
          </cell>
          <cell r="B37504" t="str">
            <v>Inosine-5'-monophosphate dehydrogenase 1</v>
          </cell>
        </row>
        <row r="37505">
          <cell r="A37505" t="str">
            <v>Zm00001d019666</v>
          </cell>
          <cell r="B37505" t="str">
            <v>Octicosapeptide/Phox/Bem1p (PB1) domain-containing protein / tetratricopeptide repeat (TPR)-containing protein</v>
          </cell>
        </row>
        <row r="37506">
          <cell r="A37506" t="str">
            <v>Zm00001d016897</v>
          </cell>
          <cell r="B37506" t="str">
            <v>Polyadenylate-binding protein RBP47B</v>
          </cell>
        </row>
        <row r="37507">
          <cell r="A37507" t="str">
            <v>Zm00001d009554</v>
          </cell>
          <cell r="B37507" t="str">
            <v xml:space="preserve"> CMP-KDO synthetase1</v>
          </cell>
        </row>
        <row r="37508">
          <cell r="A37508" t="str">
            <v>Zm00001d012840</v>
          </cell>
          <cell r="B37508" t="str">
            <v>transducin family protein / WD-40 repeat family protein</v>
          </cell>
        </row>
        <row r="37509">
          <cell r="A37509" t="str">
            <v>Zm00001d052831</v>
          </cell>
          <cell r="B37509" t="str">
            <v>Salicylate/benzoate carboxyl methyltransferase</v>
          </cell>
        </row>
        <row r="37510">
          <cell r="A37510" t="str">
            <v>Zm00001d043868</v>
          </cell>
          <cell r="B37510" t="str">
            <v xml:space="preserve">Metal ion binding protein  </v>
          </cell>
        </row>
        <row r="37511">
          <cell r="A37511" t="str">
            <v>Zm00001d021414</v>
          </cell>
          <cell r="B37511" t="str">
            <v>RING-H2 finger protein ATL80</v>
          </cell>
        </row>
        <row r="37512">
          <cell r="A37512" t="str">
            <v>Zm00001d042519</v>
          </cell>
          <cell r="B37512" t="str">
            <v xml:space="preserve">Pentatricopeptide repeat-containing protein </v>
          </cell>
        </row>
        <row r="37513">
          <cell r="A37513" t="str">
            <v>Zm00001d006766</v>
          </cell>
          <cell r="B37513" t="str">
            <v>40S ribosomal protein S3a-2</v>
          </cell>
        </row>
        <row r="37514">
          <cell r="A37514" t="str">
            <v>Zm00001d036061</v>
          </cell>
        </row>
        <row r="37515">
          <cell r="A37515" t="str">
            <v>Zm00001d033337</v>
          </cell>
          <cell r="B37515" t="str">
            <v>Protein OSB1 mitochondrial</v>
          </cell>
        </row>
        <row r="37516">
          <cell r="A37516" t="str">
            <v>Zm00001d002540</v>
          </cell>
          <cell r="B37516" t="str">
            <v xml:space="preserve"> calcium dependent protein kinase5</v>
          </cell>
        </row>
        <row r="37517">
          <cell r="A37517" t="str">
            <v>Zm00001d028512</v>
          </cell>
          <cell r="B37517" t="str">
            <v>Phosphatidylinositol 4-phosphate 5-kinase 2</v>
          </cell>
        </row>
        <row r="37518">
          <cell r="A37518" t="str">
            <v>Zm00001d032579</v>
          </cell>
        </row>
        <row r="37519">
          <cell r="A37519" t="str">
            <v>Zm00001d034167</v>
          </cell>
          <cell r="B37519" t="str">
            <v xml:space="preserve">Peptidase/ serine-type peptidase  </v>
          </cell>
        </row>
        <row r="37520">
          <cell r="A37520" t="str">
            <v>Zm00001d005581</v>
          </cell>
        </row>
        <row r="37521">
          <cell r="A37521" t="str">
            <v>Zm00001d011559</v>
          </cell>
          <cell r="B37521" t="str">
            <v xml:space="preserve"> empty pericarp16</v>
          </cell>
        </row>
        <row r="37522">
          <cell r="A37522" t="str">
            <v>Zm00001d004115</v>
          </cell>
        </row>
        <row r="37523">
          <cell r="A37523" t="str">
            <v>Zm00001d023872</v>
          </cell>
          <cell r="B37523" t="str">
            <v>Glutaredoxin-C13</v>
          </cell>
        </row>
        <row r="37524">
          <cell r="A37524" t="str">
            <v>Zm00001d026681</v>
          </cell>
          <cell r="B37524" t="str">
            <v>from the Czech 'roh' meaning 'corner'</v>
          </cell>
        </row>
        <row r="37525">
          <cell r="A37525" t="str">
            <v>Zm00001d037397</v>
          </cell>
          <cell r="B37525" t="str">
            <v xml:space="preserve">Putative lectin-like receptor protein kinase family protein  </v>
          </cell>
        </row>
        <row r="37526">
          <cell r="A37526" t="str">
            <v>Zm00001d038819</v>
          </cell>
          <cell r="B37526" t="str">
            <v>Non-structural maintenance of chromosomes element 4 homolog A</v>
          </cell>
        </row>
        <row r="37527">
          <cell r="A37527" t="str">
            <v>Zm00001d008962</v>
          </cell>
        </row>
        <row r="37528">
          <cell r="A37528" t="str">
            <v>Zm00001d028861</v>
          </cell>
        </row>
        <row r="37529">
          <cell r="A37529" t="str">
            <v>Zm00001d040438</v>
          </cell>
          <cell r="B37529" t="str">
            <v>Isocitrate dehydrogenase [NAD] catalytic subunit 5 mitochondrial</v>
          </cell>
        </row>
        <row r="37530">
          <cell r="A37530" t="str">
            <v>Zm00001d007746</v>
          </cell>
          <cell r="B37530" t="str">
            <v>3-hydroxyisobutyryl-CoA hydrolase 1</v>
          </cell>
        </row>
        <row r="37531">
          <cell r="A37531" t="str">
            <v>Zm00001d042943</v>
          </cell>
          <cell r="B37531" t="str">
            <v>UDP-glucuronic acid decarboxylase 1</v>
          </cell>
        </row>
        <row r="37532">
          <cell r="A37532" t="str">
            <v>Zm00001d029787</v>
          </cell>
        </row>
        <row r="37533">
          <cell r="A37533" t="str">
            <v>Zm00001d026465</v>
          </cell>
        </row>
        <row r="37534">
          <cell r="A37534" t="str">
            <v>Zm00001d040939</v>
          </cell>
        </row>
        <row r="37535">
          <cell r="A37535" t="str">
            <v>Zm00001d007907</v>
          </cell>
          <cell r="B37535" t="str">
            <v>D-lactate dehydrogenase [cytochrome] mitochondrial</v>
          </cell>
        </row>
        <row r="37536">
          <cell r="A37536" t="str">
            <v>Zm00001d026611</v>
          </cell>
        </row>
        <row r="37537">
          <cell r="A37537" t="str">
            <v>Zm00001d043347</v>
          </cell>
          <cell r="B37537" t="str">
            <v>nucleic acid binding</v>
          </cell>
        </row>
        <row r="37538">
          <cell r="A37538" t="str">
            <v>Zm00001d011300</v>
          </cell>
          <cell r="B37538" t="str">
            <v>Cwf21</v>
          </cell>
        </row>
        <row r="37539">
          <cell r="A37539" t="str">
            <v>Zm00001d010713</v>
          </cell>
          <cell r="B37539" t="str">
            <v>Protein tesmin/TSO1-like CXC 4</v>
          </cell>
        </row>
        <row r="37540">
          <cell r="A37540" t="str">
            <v>Zm00001d016687</v>
          </cell>
          <cell r="B37540" t="str">
            <v xml:space="preserve">Putative glycosyltransferase  </v>
          </cell>
        </row>
        <row r="37541">
          <cell r="A37541" t="str">
            <v>Zm00001d011513</v>
          </cell>
          <cell r="B37541" t="str">
            <v>Polynucleotidyl transferase ribonuclease H-like superfamily protein</v>
          </cell>
        </row>
        <row r="37542">
          <cell r="A37542" t="str">
            <v>Zm00001d044868</v>
          </cell>
          <cell r="B37542" t="str">
            <v>ADP-ribosylation factor B1B</v>
          </cell>
        </row>
        <row r="37543">
          <cell r="A37543" t="str">
            <v>Zm00001d007346</v>
          </cell>
        </row>
        <row r="37544">
          <cell r="A37544" t="str">
            <v>Zm00001d019547</v>
          </cell>
          <cell r="B37544" t="str">
            <v>Putative E3 ubiquitin-protein ligase XBAT35</v>
          </cell>
        </row>
        <row r="37545">
          <cell r="A37545" t="str">
            <v>Zm00001d035298</v>
          </cell>
          <cell r="B37545" t="str">
            <v>glycosyltransferase family protein 28</v>
          </cell>
        </row>
        <row r="37546">
          <cell r="A37546" t="str">
            <v>Zm00001d035061</v>
          </cell>
        </row>
        <row r="37547">
          <cell r="A37547" t="str">
            <v>Zm00001d003835</v>
          </cell>
        </row>
        <row r="37548">
          <cell r="A37548" t="str">
            <v>Zm00001d036824</v>
          </cell>
          <cell r="B37548" t="str">
            <v>Pectin lyase-like superfamily protein</v>
          </cell>
        </row>
        <row r="37549">
          <cell r="A37549" t="str">
            <v>Zm00001d015590</v>
          </cell>
          <cell r="B37549" t="str">
            <v>DEAD-box ATP-dependent RNA helicase 7</v>
          </cell>
        </row>
        <row r="37550">
          <cell r="A37550" t="str">
            <v>Zm00001d005281</v>
          </cell>
          <cell r="B37550" t="str">
            <v>RNA binding;abscisic acid binding</v>
          </cell>
        </row>
        <row r="37551">
          <cell r="A37551" t="str">
            <v>Zm00001d017582</v>
          </cell>
          <cell r="B37551" t="str">
            <v>cytochrome P450 family 87 subfamily A polypeptide 2</v>
          </cell>
        </row>
        <row r="37552">
          <cell r="A37552" t="str">
            <v>Zm00001d050159</v>
          </cell>
          <cell r="B37552" t="str">
            <v>Solanesyl diphosphate synthase 2 chloroplastic</v>
          </cell>
        </row>
        <row r="37553">
          <cell r="A37553" t="str">
            <v>Zm00001d047205</v>
          </cell>
        </row>
        <row r="37554">
          <cell r="A37554" t="str">
            <v>Zm00001d022330</v>
          </cell>
          <cell r="B37554" t="str">
            <v xml:space="preserve">ATP12 ATPase  </v>
          </cell>
        </row>
        <row r="37555">
          <cell r="A37555" t="str">
            <v>Zm00001d027474</v>
          </cell>
          <cell r="B37555" t="str">
            <v>Callose synthase 3</v>
          </cell>
        </row>
        <row r="37556">
          <cell r="A37556" t="str">
            <v>Zm00001d034503</v>
          </cell>
          <cell r="B37556" t="str">
            <v xml:space="preserve">Protein SPATULA  </v>
          </cell>
        </row>
        <row r="37557">
          <cell r="A37557" t="str">
            <v>Zm00001d043918</v>
          </cell>
        </row>
        <row r="37558">
          <cell r="A37558" t="str">
            <v>Zm00001d013332</v>
          </cell>
          <cell r="B37558" t="str">
            <v xml:space="preserve">50S ribosomal protein L12-2  </v>
          </cell>
        </row>
        <row r="37559">
          <cell r="A37559" t="str">
            <v>Zm00001d053521</v>
          </cell>
        </row>
        <row r="37560">
          <cell r="A37560" t="str">
            <v>Zm00001d025647</v>
          </cell>
        </row>
        <row r="37561">
          <cell r="A37561" t="str">
            <v>Zm00001d038886</v>
          </cell>
        </row>
        <row r="37562">
          <cell r="A37562" t="str">
            <v>Zm00001d038016</v>
          </cell>
          <cell r="B37562" t="str">
            <v>Protein LIGHT-DEPENDENT SHORT HYPOCOTYLS 5</v>
          </cell>
        </row>
        <row r="37563">
          <cell r="A37563" t="str">
            <v>Zm00001d013631</v>
          </cell>
          <cell r="B37563" t="str">
            <v xml:space="preserve">TATA-box-binding protein 2  </v>
          </cell>
        </row>
        <row r="37564">
          <cell r="A37564" t="str">
            <v>Zm00001d012382</v>
          </cell>
          <cell r="B37564" t="str">
            <v>Adenine nucleotide alpha hydrolases-like superfamily protein</v>
          </cell>
        </row>
        <row r="37565">
          <cell r="A37565" t="str">
            <v>Zm00001d036912</v>
          </cell>
          <cell r="B37565" t="str">
            <v xml:space="preserve">Pentatricopeptide repeat-containing protein </v>
          </cell>
        </row>
        <row r="37566">
          <cell r="A37566" t="str">
            <v>Zm00001d023493</v>
          </cell>
          <cell r="B37566" t="str">
            <v xml:space="preserve">Putative NAC domain transcription factor superfamily protein  </v>
          </cell>
        </row>
        <row r="37567">
          <cell r="A37567" t="str">
            <v>Zm00001d040739</v>
          </cell>
          <cell r="B37567" t="str">
            <v>PIF1-like helicase</v>
          </cell>
        </row>
        <row r="37568">
          <cell r="A37568" t="str">
            <v>Zm00001d010858</v>
          </cell>
          <cell r="B37568" t="str">
            <v>Cullin-1</v>
          </cell>
        </row>
        <row r="37569">
          <cell r="A37569" t="str">
            <v>Zm00001d030348</v>
          </cell>
          <cell r="B37569" t="str">
            <v>Alcohol dehydrogenase-like 3</v>
          </cell>
        </row>
        <row r="37570">
          <cell r="A37570" t="str">
            <v>Zm00001d012367</v>
          </cell>
          <cell r="B37570" t="str">
            <v>Axi 1 protein from Nicotiana tabacum</v>
          </cell>
        </row>
        <row r="37571">
          <cell r="A37571" t="str">
            <v>Zm00001d021000</v>
          </cell>
          <cell r="B37571" t="str">
            <v>ATPase 4 plasma membrane-type</v>
          </cell>
        </row>
        <row r="37572">
          <cell r="A37572" t="str">
            <v>Zm00001d047434</v>
          </cell>
          <cell r="B37572" t="str">
            <v>Probable mediator of RNA polymerase II transcription subunit 26b</v>
          </cell>
        </row>
        <row r="37573">
          <cell r="A37573" t="str">
            <v>Zm00001d044537</v>
          </cell>
          <cell r="B37573" t="str">
            <v xml:space="preserve">Selenium-binding protein-like  </v>
          </cell>
        </row>
        <row r="37574">
          <cell r="A37574" t="str">
            <v>Zm00001d014811</v>
          </cell>
          <cell r="B37574" t="str">
            <v xml:space="preserve">DNL zinc finger family protein  </v>
          </cell>
        </row>
        <row r="37575">
          <cell r="A37575" t="str">
            <v>Zm00001d008686</v>
          </cell>
          <cell r="B37575" t="str">
            <v>Encodes a close homolog of the Cauliflower OR (Orange) protein.  The function of OR is to induce the differentiation of proplastids or other noncolored plastids into chromoplasts for carotenoid accumulation.  Both proteins contain a Cysteine-rich zi /.../ger domain that is highly specific to DnaJ-like molecular chaperons.</v>
          </cell>
        </row>
        <row r="37576">
          <cell r="A37576" t="str">
            <v>Zm00001d014615</v>
          </cell>
          <cell r="B37576" t="str">
            <v xml:space="preserve"> xyloglucan endotransglycosylase homolog1</v>
          </cell>
        </row>
        <row r="37577">
          <cell r="A37577" t="str">
            <v>Zm00001d010399</v>
          </cell>
          <cell r="B37577" t="str">
            <v xml:space="preserve">Putative WRKY DNA-binding domain superfamily protein isoform 1%3B Putative WRKY DNA-binding domain superfamily protein isoform 2  </v>
          </cell>
        </row>
        <row r="37578">
          <cell r="A37578" t="str">
            <v>Zm00001d027956</v>
          </cell>
          <cell r="B37578" t="str">
            <v>Expressed protein;  protein</v>
          </cell>
        </row>
        <row r="37579">
          <cell r="A37579" t="str">
            <v>Zm00001d019074</v>
          </cell>
          <cell r="B37579" t="str">
            <v>12-dihydroxy-3-keto-5-methylthiopentene dioxygenase 4</v>
          </cell>
        </row>
        <row r="37580">
          <cell r="A37580" t="str">
            <v>Zm00001d005292</v>
          </cell>
          <cell r="B37580" t="str">
            <v>General transcription factor 2-related zinc finger protein</v>
          </cell>
        </row>
        <row r="37581">
          <cell r="A37581" t="str">
            <v>Zm00001d009289</v>
          </cell>
        </row>
        <row r="37582">
          <cell r="A37582" t="str">
            <v>Zm00001d043959</v>
          </cell>
          <cell r="B37582" t="str">
            <v>Protein kinase superfamily protein</v>
          </cell>
        </row>
        <row r="37583">
          <cell r="A37583" t="str">
            <v>Zm00001d012744</v>
          </cell>
          <cell r="B37583" t="str">
            <v>Cellulose synthase A catalytic subunit 8 [UDP-forming]</v>
          </cell>
        </row>
        <row r="37584">
          <cell r="A37584" t="str">
            <v>Zm00001d018988</v>
          </cell>
          <cell r="B37584" t="str">
            <v>Associate of C-myc</v>
          </cell>
        </row>
        <row r="37585">
          <cell r="A37585" t="str">
            <v>Zm00001d024105</v>
          </cell>
          <cell r="B37585" t="str">
            <v xml:space="preserve">Retrotransposon protein SINE subclass  </v>
          </cell>
        </row>
        <row r="37586">
          <cell r="A37586" t="str">
            <v>Zm00001d025427</v>
          </cell>
          <cell r="B37586" t="str">
            <v>alpha/beta-Hydrolases superfamily protein</v>
          </cell>
        </row>
        <row r="37587">
          <cell r="A37587" t="str">
            <v>Zm00001d012349</v>
          </cell>
          <cell r="B37587" t="str">
            <v>AT-rich interactive domain-containing protein 2</v>
          </cell>
        </row>
        <row r="37588">
          <cell r="A37588" t="str">
            <v>Zm00001d011748</v>
          </cell>
          <cell r="B37588" t="str">
            <v>Floral homeotic protein APETALA 3</v>
          </cell>
        </row>
        <row r="37589">
          <cell r="A37589" t="str">
            <v>Zm00001d042185</v>
          </cell>
          <cell r="B37589" t="str">
            <v>Protein kinase superfamily protein</v>
          </cell>
        </row>
        <row r="37590">
          <cell r="A37590" t="str">
            <v>Zm00001d025660</v>
          </cell>
          <cell r="B37590" t="str">
            <v xml:space="preserve"> Ras-related protein2</v>
          </cell>
        </row>
        <row r="37591">
          <cell r="A37591" t="str">
            <v>Zm00001d014830</v>
          </cell>
          <cell r="B37591" t="str">
            <v>ARM repeat superfamily protein</v>
          </cell>
        </row>
        <row r="37592">
          <cell r="A37592" t="str">
            <v>Zm00001d016469</v>
          </cell>
          <cell r="B37592" t="str">
            <v>Gamma-glutamylcyclotransferase 2-2</v>
          </cell>
        </row>
        <row r="37593">
          <cell r="A37593" t="str">
            <v>Zm00001d022088</v>
          </cell>
          <cell r="B37593" t="str">
            <v>Agamous-like MADS-box protein AGL8</v>
          </cell>
        </row>
        <row r="37594">
          <cell r="A37594" t="str">
            <v>Zm00001d050551</v>
          </cell>
          <cell r="B37594" t="str">
            <v>ubiquitin-associated (UBA)/TS-N domain-containing protein</v>
          </cell>
        </row>
        <row r="37595">
          <cell r="A37595" t="str">
            <v>Zm00001d003786</v>
          </cell>
          <cell r="B37595" t="str">
            <v xml:space="preserve">Pentatricopeptide repeat-containing protein </v>
          </cell>
        </row>
        <row r="37596">
          <cell r="A37596" t="str">
            <v>Zm00001d028878</v>
          </cell>
          <cell r="B37596" t="str">
            <v>protein serine/threonine kinases;ATP binding;catalytics</v>
          </cell>
        </row>
        <row r="37597">
          <cell r="A37597" t="str">
            <v>Zm00001d000327</v>
          </cell>
          <cell r="B37597" t="str">
            <v>Cysteine protease 1</v>
          </cell>
        </row>
        <row r="37598">
          <cell r="A37598" t="str">
            <v>Zm00001d031691</v>
          </cell>
          <cell r="B37598" t="str">
            <v>Biotin synthase</v>
          </cell>
        </row>
        <row r="37599">
          <cell r="A37599" t="str">
            <v>Zm00001d022202</v>
          </cell>
          <cell r="B37599" t="str">
            <v xml:space="preserve"> protein phosphatase homolog2</v>
          </cell>
        </row>
        <row r="37600">
          <cell r="A37600" t="str">
            <v>Zm00001d003209</v>
          </cell>
          <cell r="B37600" t="str">
            <v>AAA-ATPase ASD mitochondrial</v>
          </cell>
        </row>
        <row r="37601">
          <cell r="A37601" t="str">
            <v>Zm00001d043716</v>
          </cell>
          <cell r="B37601" t="str">
            <v>Probable mannan synthase 7</v>
          </cell>
        </row>
        <row r="37602">
          <cell r="A37602" t="str">
            <v>Zm00001d003538</v>
          </cell>
        </row>
        <row r="37603">
          <cell r="A37603" t="str">
            <v>Zm00001d011223</v>
          </cell>
          <cell r="B37603" t="str">
            <v>Protein indeterminate-domain 9</v>
          </cell>
        </row>
        <row r="37604">
          <cell r="A37604" t="str">
            <v>Zm00001d021188</v>
          </cell>
          <cell r="B37604" t="str">
            <v>Flowering time control protein FPA</v>
          </cell>
        </row>
        <row r="37605">
          <cell r="A37605" t="str">
            <v>Zm00001d020771</v>
          </cell>
          <cell r="B37605" t="str">
            <v xml:space="preserve">Glucose-6-phosphate isomerase  </v>
          </cell>
        </row>
        <row r="37606">
          <cell r="A37606" t="str">
            <v>Zm00001d030124</v>
          </cell>
        </row>
        <row r="37607">
          <cell r="A37607" t="str">
            <v>Zm00001d026634</v>
          </cell>
          <cell r="B37607" t="str">
            <v>Tetraspanin-19</v>
          </cell>
        </row>
        <row r="37608">
          <cell r="A37608" t="str">
            <v>Zm00001d004483</v>
          </cell>
          <cell r="B37608" t="str">
            <v>Protein SRC2 homolog</v>
          </cell>
        </row>
        <row r="37609">
          <cell r="A37609" t="str">
            <v>Zm00001d046909</v>
          </cell>
          <cell r="B37609" t="str">
            <v>Homogentisate phytyltransferase 1 chloroplastic</v>
          </cell>
        </row>
        <row r="37610">
          <cell r="A37610" t="str">
            <v>Zm00001d017897</v>
          </cell>
        </row>
        <row r="37611">
          <cell r="A37611" t="str">
            <v>Zm00001d053286</v>
          </cell>
          <cell r="B37611" t="str">
            <v>Apoptosis inhibitory protein 5 (API5)</v>
          </cell>
        </row>
        <row r="37612">
          <cell r="A37612" t="str">
            <v>Zm00001d016943</v>
          </cell>
          <cell r="B37612" t="str">
            <v>Photosynthetic NDH subunit of lumenal location 2 chloroplastic</v>
          </cell>
        </row>
        <row r="37613">
          <cell r="A37613" t="str">
            <v>Zm00001d041202</v>
          </cell>
        </row>
        <row r="37614">
          <cell r="A37614" t="str">
            <v>Zm00001d042560</v>
          </cell>
          <cell r="B37614" t="str">
            <v xml:space="preserve">LOB domain-containing protein 6  </v>
          </cell>
        </row>
        <row r="37615">
          <cell r="A37615" t="str">
            <v>Zm00001d038504</v>
          </cell>
          <cell r="B37615" t="str">
            <v xml:space="preserve">Putative B3 domain-containing protein </v>
          </cell>
        </row>
        <row r="37616">
          <cell r="A37616" t="str">
            <v>Zm00001d003707</v>
          </cell>
          <cell r="B37616" t="str">
            <v>Peroxidase 72</v>
          </cell>
        </row>
        <row r="37617">
          <cell r="A37617" t="str">
            <v>Zm00001d005552</v>
          </cell>
        </row>
        <row r="37618">
          <cell r="A37618" t="str">
            <v>Zm00001d024613</v>
          </cell>
        </row>
        <row r="37619">
          <cell r="A37619" t="str">
            <v>Zm00001d033144</v>
          </cell>
          <cell r="B37619" t="str">
            <v>Inositol polyphosphate multikinase beta</v>
          </cell>
        </row>
        <row r="37620">
          <cell r="A37620" t="str">
            <v>Zm00001d028910</v>
          </cell>
        </row>
        <row r="37621">
          <cell r="A37621" t="str">
            <v>Zm00001d004977</v>
          </cell>
          <cell r="B37621" t="str">
            <v>Cytochrome c-type biogenesis ccda-like chloroplastic protein</v>
          </cell>
        </row>
        <row r="37622">
          <cell r="A37622" t="str">
            <v>Zm00001d028871</v>
          </cell>
          <cell r="B37622" t="str">
            <v>conserved oligomeric Golgi complex component-related / COG complex component-related</v>
          </cell>
        </row>
        <row r="37623">
          <cell r="A37623" t="str">
            <v>Zm00001d029937</v>
          </cell>
          <cell r="B37623" t="str">
            <v xml:space="preserve">Glycoprotein  </v>
          </cell>
        </row>
        <row r="37624">
          <cell r="A37624" t="str">
            <v>Zm00001d048193</v>
          </cell>
          <cell r="B37624" t="str">
            <v>Mitochondrial import inner membrane translocase subunit TIM22-2</v>
          </cell>
        </row>
        <row r="37625">
          <cell r="A37625" t="str">
            <v>Zm00001d021998</v>
          </cell>
          <cell r="B37625" t="str">
            <v>Scarecrow-like protein 32</v>
          </cell>
        </row>
        <row r="37626">
          <cell r="A37626" t="str">
            <v>Zm00001d029422</v>
          </cell>
        </row>
        <row r="37627">
          <cell r="A37627" t="str">
            <v>Zm00001d033657</v>
          </cell>
          <cell r="B37627" t="str">
            <v>Histone acetyltransferase type B catalytic subunit</v>
          </cell>
        </row>
        <row r="37628">
          <cell r="A37628" t="str">
            <v>Zm00001d004102</v>
          </cell>
          <cell r="B37628" t="str">
            <v>OSJNBa0020I02.16 protein</v>
          </cell>
        </row>
        <row r="37629">
          <cell r="A37629" t="str">
            <v>Zm00001d022262</v>
          </cell>
          <cell r="B37629" t="str">
            <v>Cytochrome P450 709B2</v>
          </cell>
        </row>
        <row r="37630">
          <cell r="A37630" t="str">
            <v>Zm00001d034815</v>
          </cell>
        </row>
        <row r="37631">
          <cell r="A37631" t="str">
            <v>Zm00001d021903</v>
          </cell>
          <cell r="B37631" t="str">
            <v xml:space="preserve">Glucan endo-1%2C3-beta-glucosidase 4  </v>
          </cell>
        </row>
        <row r="37632">
          <cell r="A37632" t="str">
            <v>Zm00001d042411</v>
          </cell>
          <cell r="B37632" t="str">
            <v>Protein DETOXIFICATION 42</v>
          </cell>
        </row>
        <row r="37633">
          <cell r="A37633" t="str">
            <v>Zm00001d000117</v>
          </cell>
          <cell r="B37633" t="str">
            <v>Glucan endo-13-beta-glucosidase 14</v>
          </cell>
        </row>
        <row r="37634">
          <cell r="A37634" t="str">
            <v>Zm00001d040483</v>
          </cell>
          <cell r="B37634" t="str">
            <v>Type III polyketide synthase B</v>
          </cell>
        </row>
        <row r="37635">
          <cell r="A37635" t="str">
            <v>Zm00001d037846</v>
          </cell>
          <cell r="B37635" t="str">
            <v>RING/U-box superfamily protein</v>
          </cell>
        </row>
        <row r="37636">
          <cell r="A37636" t="str">
            <v>Zm00001d002632</v>
          </cell>
          <cell r="B37636" t="str">
            <v>RHOMBOID-like protein 3</v>
          </cell>
        </row>
        <row r="37637">
          <cell r="A37637" t="str">
            <v>Zm00001d052093</v>
          </cell>
          <cell r="B37637" t="str">
            <v>Chaperone DnaJ-domain superfamily protein</v>
          </cell>
        </row>
        <row r="37638">
          <cell r="A37638" t="str">
            <v>Zm00001d010381</v>
          </cell>
        </row>
        <row r="37639">
          <cell r="A37639" t="str">
            <v>Zm00001d037254</v>
          </cell>
          <cell r="B37639" t="str">
            <v xml:space="preserve">Putative pentatricopeptide repeat family protein  </v>
          </cell>
        </row>
        <row r="37640">
          <cell r="A37640" t="str">
            <v>Zm00001d012432</v>
          </cell>
          <cell r="B37640" t="str">
            <v>Dirigent protein 25</v>
          </cell>
        </row>
        <row r="37641">
          <cell r="A37641" t="str">
            <v>Zm00001d053213</v>
          </cell>
          <cell r="B37641" t="str">
            <v>Chaperone protein dnaJ 11 chloroplastic</v>
          </cell>
        </row>
        <row r="37642">
          <cell r="A37642" t="str">
            <v>Zm00001d044614</v>
          </cell>
          <cell r="B37642" t="str">
            <v>Clathrin heavy chain 2</v>
          </cell>
        </row>
        <row r="37643">
          <cell r="A37643" t="str">
            <v>Zm00001d050907</v>
          </cell>
        </row>
        <row r="37644">
          <cell r="A37644" t="str">
            <v>Zm00001d048246</v>
          </cell>
        </row>
        <row r="37645">
          <cell r="A37645" t="str">
            <v>Zm00001d004785</v>
          </cell>
          <cell r="B37645" t="str">
            <v>Protein TPLATE</v>
          </cell>
        </row>
        <row r="37646">
          <cell r="A37646" t="str">
            <v>Zm00001d039408</v>
          </cell>
          <cell r="B37646" t="str">
            <v>Enoyl-CoA delta isomerase 2 peroxisomal</v>
          </cell>
        </row>
        <row r="37647">
          <cell r="A37647" t="str">
            <v>Zm00001d019813</v>
          </cell>
          <cell r="B37647" t="str">
            <v>9-cis-epoxycarotenoid dioxygenase NCED3 chloroplastic</v>
          </cell>
        </row>
        <row r="37648">
          <cell r="A37648" t="str">
            <v>Zm00001d017485</v>
          </cell>
          <cell r="B37648" t="str">
            <v xml:space="preserve"> tonoplast intrinsic protein2</v>
          </cell>
        </row>
        <row r="37649">
          <cell r="A37649" t="str">
            <v>Zm00001d035147</v>
          </cell>
        </row>
        <row r="37650">
          <cell r="A37650" t="str">
            <v>Zm00001d028981</v>
          </cell>
          <cell r="B37650" t="str">
            <v>Uncharacterised conserved protein UCP022280</v>
          </cell>
        </row>
        <row r="37651">
          <cell r="A37651" t="str">
            <v>Zm00001d039558</v>
          </cell>
        </row>
        <row r="37652">
          <cell r="A37652" t="str">
            <v>Zm00001d024852</v>
          </cell>
          <cell r="B37652" t="str">
            <v xml:space="preserve"> 1-aminocyclopropane-1-carboxylate oxidase3</v>
          </cell>
        </row>
        <row r="37653">
          <cell r="A37653" t="str">
            <v>Zm00001d027966</v>
          </cell>
          <cell r="B37653" t="str">
            <v>Protein CutA chloroplastic</v>
          </cell>
        </row>
        <row r="37654">
          <cell r="A37654" t="str">
            <v>Zm00001d018621</v>
          </cell>
          <cell r="B37654" t="str">
            <v xml:space="preserve">Uclacyanin-2  </v>
          </cell>
        </row>
        <row r="37655">
          <cell r="A37655" t="str">
            <v>Zm00001d000092</v>
          </cell>
          <cell r="B37655" t="str">
            <v>Expressed protein;  protein</v>
          </cell>
        </row>
        <row r="37656">
          <cell r="A37656" t="str">
            <v>Zm00001d018981</v>
          </cell>
          <cell r="B37656" t="str">
            <v xml:space="preserve"> histone1a</v>
          </cell>
        </row>
        <row r="37657">
          <cell r="A37657" t="str">
            <v>Zm00001d040879</v>
          </cell>
        </row>
        <row r="37658">
          <cell r="A37658" t="str">
            <v>Zm00001d031631</v>
          </cell>
        </row>
        <row r="37659">
          <cell r="A37659" t="str">
            <v>Zm00001d004915</v>
          </cell>
          <cell r="B37659" t="str">
            <v>Beta-16-galactosyltransferase GALT29A</v>
          </cell>
        </row>
        <row r="37660">
          <cell r="A37660" t="str">
            <v>Zm00001d046862</v>
          </cell>
          <cell r="B37660" t="str">
            <v>Peptidase family M48 family protein</v>
          </cell>
        </row>
        <row r="37661">
          <cell r="A37661" t="str">
            <v>Zm00001d021278</v>
          </cell>
          <cell r="B37661" t="str">
            <v>B-box zinc finger protein 19</v>
          </cell>
        </row>
        <row r="37662">
          <cell r="A37662" t="str">
            <v>Zm00001d044107</v>
          </cell>
          <cell r="B37662" t="str">
            <v xml:space="preserve">R2R3MYB-domain protein  </v>
          </cell>
        </row>
        <row r="37663">
          <cell r="A37663" t="str">
            <v>Zm00001d053173</v>
          </cell>
          <cell r="B37663" t="str">
            <v>Autophagy-related protein 13b</v>
          </cell>
        </row>
        <row r="37664">
          <cell r="A37664" t="str">
            <v>Zm00001d026524</v>
          </cell>
        </row>
        <row r="37665">
          <cell r="A37665" t="str">
            <v>Zm00001d046068</v>
          </cell>
          <cell r="B37665" t="str">
            <v>ABC transporter G family member 24</v>
          </cell>
        </row>
        <row r="37666">
          <cell r="A37666" t="str">
            <v>Zm00001d005174</v>
          </cell>
          <cell r="B37666" t="str">
            <v>UDP-glycosyltransferase 76C1</v>
          </cell>
        </row>
        <row r="37667">
          <cell r="A37667" t="str">
            <v>Zm00001d010649</v>
          </cell>
          <cell r="B37667" t="str">
            <v>Probable calcium-binding protein CML20</v>
          </cell>
        </row>
        <row r="37668">
          <cell r="A37668" t="str">
            <v>Zm00001d001844</v>
          </cell>
          <cell r="B37668" t="str">
            <v>Plastid division protein CDP1 chloroplastic</v>
          </cell>
        </row>
        <row r="37669">
          <cell r="A37669" t="str">
            <v>Zm00001d006285</v>
          </cell>
          <cell r="B37669" t="str">
            <v xml:space="preserve">SAUR52-auxin-responsive SAUR family member  </v>
          </cell>
        </row>
        <row r="37670">
          <cell r="A37670" t="str">
            <v>Zm00001d025467</v>
          </cell>
        </row>
        <row r="37671">
          <cell r="A37671" t="str">
            <v>Zm00001d010984</v>
          </cell>
          <cell r="B37671" t="str">
            <v>Tudor/PWWP/MBT superfamily protein</v>
          </cell>
        </row>
        <row r="37672">
          <cell r="A37672" t="str">
            <v>Zm00001d018148</v>
          </cell>
          <cell r="B37672" t="str">
            <v>Cytoplasmic tRNA 2-thiolation protein 1</v>
          </cell>
        </row>
        <row r="37673">
          <cell r="A37673" t="str">
            <v>Zm00001d035203</v>
          </cell>
        </row>
        <row r="37674">
          <cell r="A37674" t="str">
            <v>Zm00001d035273</v>
          </cell>
          <cell r="B37674" t="str">
            <v>alpha/beta-Hydrolases superfamily protein</v>
          </cell>
        </row>
        <row r="37675">
          <cell r="A37675" t="str">
            <v>Zm00001d013688</v>
          </cell>
          <cell r="B37675" t="str">
            <v>Probable cyclic nucleotide-gated ion channel 5</v>
          </cell>
        </row>
        <row r="37676">
          <cell r="A37676" t="str">
            <v>Zm00001d042906</v>
          </cell>
          <cell r="B37676" t="str">
            <v>Laccase-17</v>
          </cell>
        </row>
        <row r="37677">
          <cell r="A37677" t="str">
            <v>Zm00001d042724</v>
          </cell>
          <cell r="B37677" t="str">
            <v xml:space="preserve"> TUB-transcription factor 2</v>
          </cell>
        </row>
        <row r="37678">
          <cell r="A37678" t="str">
            <v>Zm00001d011058</v>
          </cell>
          <cell r="B37678" t="str">
            <v>Dof zinc finger protein DOF5.1</v>
          </cell>
        </row>
        <row r="37679">
          <cell r="A37679" t="str">
            <v>Zm00001d002143</v>
          </cell>
          <cell r="B37679" t="str">
            <v>Transcription factor TGA4</v>
          </cell>
        </row>
        <row r="37680">
          <cell r="A37680" t="str">
            <v>Zm00001d045759</v>
          </cell>
        </row>
        <row r="37681">
          <cell r="A37681" t="str">
            <v>Zm00001d024677</v>
          </cell>
          <cell r="B37681" t="str">
            <v>Protein CHROMATIN REMODELING 35</v>
          </cell>
        </row>
        <row r="37682">
          <cell r="A37682" t="str">
            <v>Zm00001d048320</v>
          </cell>
          <cell r="B37682" t="str">
            <v>Pentatricopeptide repeat-containing protein  mitochondrial</v>
          </cell>
        </row>
        <row r="37683">
          <cell r="A37683" t="str">
            <v>Zm00001d013862</v>
          </cell>
          <cell r="B37683" t="str">
            <v>Cytochrome P450 84A1</v>
          </cell>
        </row>
        <row r="37684">
          <cell r="A37684" t="str">
            <v>Zm00001d042869</v>
          </cell>
          <cell r="B37684" t="str">
            <v xml:space="preserve">Aldose reductase  </v>
          </cell>
        </row>
        <row r="37685">
          <cell r="A37685" t="str">
            <v>Zm00001d005686</v>
          </cell>
        </row>
        <row r="37686">
          <cell r="A37686" t="str">
            <v>Zm00001d034471</v>
          </cell>
          <cell r="B37686" t="str">
            <v>Ketol-acid reductoisomerase chloroplastic</v>
          </cell>
        </row>
        <row r="37687">
          <cell r="A37687" t="str">
            <v>Zm00001d024902</v>
          </cell>
          <cell r="B37687" t="str">
            <v>Expressed protein;  protein</v>
          </cell>
        </row>
        <row r="37688">
          <cell r="A37688" t="str">
            <v>Zm00001d028201</v>
          </cell>
          <cell r="B37688" t="str">
            <v>SecY protein transport family protein</v>
          </cell>
        </row>
        <row r="37689">
          <cell r="A37689" t="str">
            <v>Zm00001d026204</v>
          </cell>
          <cell r="B37689" t="str">
            <v xml:space="preserve">Putative MYB DNA-binding domain superfamily protein  </v>
          </cell>
        </row>
        <row r="37690">
          <cell r="A37690" t="str">
            <v>Zm00001d032075</v>
          </cell>
          <cell r="B37690" t="str">
            <v>exocyst subunit exo70 family protein D1</v>
          </cell>
        </row>
        <row r="37691">
          <cell r="A37691" t="str">
            <v>Zm00001d008711</v>
          </cell>
        </row>
        <row r="37692">
          <cell r="A37692" t="str">
            <v>Zm00001d009041</v>
          </cell>
        </row>
        <row r="37693">
          <cell r="A37693" t="str">
            <v>Zm00001d046175</v>
          </cell>
          <cell r="B37693" t="str">
            <v xml:space="preserve">Putative CBL-interacting protein kinase family protein  </v>
          </cell>
        </row>
        <row r="37694">
          <cell r="A37694" t="str">
            <v>Zm00001d050313</v>
          </cell>
          <cell r="B37694" t="str">
            <v>Replication protein-like</v>
          </cell>
        </row>
        <row r="37695">
          <cell r="A37695" t="str">
            <v>Zm00001d003769</v>
          </cell>
          <cell r="B37695" t="str">
            <v>Probable F-box protein At1g60180</v>
          </cell>
        </row>
        <row r="37696">
          <cell r="A37696" t="str">
            <v>Zm00001d028653</v>
          </cell>
          <cell r="B37696" t="str">
            <v xml:space="preserve"> dTDP-glucose dehydratase homolog csu219</v>
          </cell>
        </row>
        <row r="37697">
          <cell r="A37697" t="str">
            <v>Zm00001d033121</v>
          </cell>
        </row>
        <row r="37698">
          <cell r="A37698" t="str">
            <v>Zm00001d027870</v>
          </cell>
          <cell r="B37698" t="str">
            <v>Dehydration-responsive element-binding protein 2F</v>
          </cell>
        </row>
        <row r="37699">
          <cell r="A37699" t="str">
            <v>Zm00001d040588</v>
          </cell>
          <cell r="B37699" t="str">
            <v>Ribosomal protein L18e/L15 superfamily protein</v>
          </cell>
        </row>
        <row r="37700">
          <cell r="A37700" t="str">
            <v>Zm00001d032587</v>
          </cell>
          <cell r="B37700" t="str">
            <v>DNA-directed RNA polymerase I subunit 2</v>
          </cell>
        </row>
        <row r="37701">
          <cell r="A37701" t="str">
            <v>Zm00001d028056</v>
          </cell>
          <cell r="B37701" t="str">
            <v xml:space="preserve">BTB/POZ domain-containing protein </v>
          </cell>
        </row>
        <row r="37702">
          <cell r="A37702" t="str">
            <v>Zm00001d020867</v>
          </cell>
          <cell r="B37702" t="str">
            <v>Subtilisin-like protease SBT5.3</v>
          </cell>
        </row>
        <row r="37703">
          <cell r="A37703" t="str">
            <v>Zm00001d016516</v>
          </cell>
          <cell r="B37703" t="str">
            <v>Protein ROS1</v>
          </cell>
        </row>
        <row r="37704">
          <cell r="A37704" t="str">
            <v>Zm00001d051205</v>
          </cell>
          <cell r="B37704" t="str">
            <v xml:space="preserve">PAN domain-containing protein </v>
          </cell>
        </row>
        <row r="37705">
          <cell r="A37705" t="str">
            <v>Zm00001d052195</v>
          </cell>
        </row>
        <row r="37706">
          <cell r="A37706" t="str">
            <v>Zm00001d049742</v>
          </cell>
          <cell r="B37706" t="str">
            <v xml:space="preserve"> protein; Ternary complex factor-like</v>
          </cell>
        </row>
        <row r="37707">
          <cell r="A37707" t="str">
            <v>Zm00001d019621</v>
          </cell>
          <cell r="B37707" t="str">
            <v>KH domain-containing protein</v>
          </cell>
        </row>
        <row r="37708">
          <cell r="A37708" t="str">
            <v>Zm00001d013435</v>
          </cell>
          <cell r="B37708" t="str">
            <v>Serine/threonine-protein kinase AtPK1/AtPK6</v>
          </cell>
        </row>
        <row r="37709">
          <cell r="A37709" t="str">
            <v>Zm00001d035994</v>
          </cell>
          <cell r="B37709" t="str">
            <v>2-oxoglutarate (2OG) and Fe(II)-dependent oxygenase superfamily protein</v>
          </cell>
        </row>
        <row r="37710">
          <cell r="A37710" t="str">
            <v>Zm00001d036953</v>
          </cell>
        </row>
        <row r="37711">
          <cell r="A37711" t="str">
            <v>Zm00001d011699</v>
          </cell>
          <cell r="B37711" t="str">
            <v>Survival protein SurE-like phosphatase/nucleotidase</v>
          </cell>
        </row>
        <row r="37712">
          <cell r="A37712" t="str">
            <v>Zm00001d048078</v>
          </cell>
          <cell r="B37712" t="str">
            <v>Autophagy-related protein 11</v>
          </cell>
        </row>
        <row r="37713">
          <cell r="A37713" t="str">
            <v>Zm00001d014455</v>
          </cell>
          <cell r="B37713" t="str">
            <v>Remorin family protein</v>
          </cell>
        </row>
        <row r="37714">
          <cell r="A37714" t="str">
            <v>Zm00001d012242</v>
          </cell>
          <cell r="B37714" t="str">
            <v>HSP40/DnaJ peptide-binding protein</v>
          </cell>
        </row>
        <row r="37715">
          <cell r="A37715" t="str">
            <v>Zm00001d021056</v>
          </cell>
          <cell r="B37715" t="str">
            <v>Squamosa promoter-binding-like protein 6</v>
          </cell>
        </row>
        <row r="37716">
          <cell r="A37716" t="str">
            <v>Zm00001d025015</v>
          </cell>
          <cell r="B37716" t="str">
            <v xml:space="preserve">Glucose-6-phosphate 1-dehydrogenase  </v>
          </cell>
        </row>
        <row r="37717">
          <cell r="A37717" t="str">
            <v>Zm00001d005160</v>
          </cell>
        </row>
        <row r="37718">
          <cell r="A37718" t="str">
            <v>Zm00001d046273</v>
          </cell>
          <cell r="B37718" t="str">
            <v>initiator tRNA phosphoribosyl transferase family protein</v>
          </cell>
        </row>
        <row r="37719">
          <cell r="A37719" t="str">
            <v>Zm00001d025239</v>
          </cell>
          <cell r="B37719" t="str">
            <v>Sm-like protein LSM6A</v>
          </cell>
        </row>
        <row r="37720">
          <cell r="A37720" t="str">
            <v>Zm00001d026383</v>
          </cell>
          <cell r="B37720" t="str">
            <v xml:space="preserve">Serine/threonine-protein kinase  </v>
          </cell>
        </row>
        <row r="37721">
          <cell r="A37721" t="str">
            <v>Zm00001d032811</v>
          </cell>
          <cell r="B37721" t="str">
            <v xml:space="preserve">Ras-related protein Rab-18  </v>
          </cell>
        </row>
        <row r="37722">
          <cell r="A37722" t="str">
            <v>Zm00001d050990</v>
          </cell>
          <cell r="B37722" t="str">
            <v>RNA-binding KH domain-containing protein PEPPER</v>
          </cell>
        </row>
        <row r="37723">
          <cell r="A37723" t="str">
            <v>Zm00001d048153</v>
          </cell>
        </row>
        <row r="37724">
          <cell r="A37724" t="str">
            <v>Zm00001d044105</v>
          </cell>
        </row>
        <row r="37725">
          <cell r="A37725" t="str">
            <v>Zm00001d003826</v>
          </cell>
        </row>
        <row r="37726">
          <cell r="A37726" t="str">
            <v>Zm00001d027999</v>
          </cell>
          <cell r="B37726" t="str">
            <v>2-carboxy-14-naphthoquinone phytyltransferase chloroplastic</v>
          </cell>
        </row>
        <row r="37727">
          <cell r="A37727" t="str">
            <v>Zm00001d033721</v>
          </cell>
          <cell r="B37727" t="str">
            <v>Leucine-rich repeat extensin-like protein 3</v>
          </cell>
        </row>
        <row r="37728">
          <cell r="A37728" t="str">
            <v>Zm00001d040139</v>
          </cell>
        </row>
        <row r="37729">
          <cell r="A37729" t="str">
            <v>Zm00001d025052</v>
          </cell>
          <cell r="B37729" t="str">
            <v>Sodium/hydrogen exchanger 2</v>
          </cell>
        </row>
        <row r="37730">
          <cell r="A37730" t="str">
            <v>Zm00001d045367</v>
          </cell>
        </row>
        <row r="37731">
          <cell r="A37731" t="str">
            <v>Zm00001d050403</v>
          </cell>
          <cell r="B37731" t="str">
            <v xml:space="preserve">Chlorophyll a-b binding protein 4  </v>
          </cell>
        </row>
        <row r="37732">
          <cell r="A37732" t="str">
            <v>Zm00001d019130</v>
          </cell>
          <cell r="B37732" t="str">
            <v>Metallopeptidase M24 family protein</v>
          </cell>
        </row>
        <row r="37733">
          <cell r="A37733" t="str">
            <v>Zm00001d031309</v>
          </cell>
          <cell r="B37733" t="str">
            <v>Cytochrome c oxidase assembly protein COX15</v>
          </cell>
        </row>
        <row r="37734">
          <cell r="A37734" t="str">
            <v>Zm00001d017668</v>
          </cell>
          <cell r="B37734" t="str">
            <v>Selenium-binding protein 3</v>
          </cell>
        </row>
        <row r="37735">
          <cell r="A37735" t="str">
            <v>Zm00001d029011</v>
          </cell>
          <cell r="B37735" t="str">
            <v>Endoglucanase 25</v>
          </cell>
        </row>
        <row r="37736">
          <cell r="A37736" t="str">
            <v>Zm00001d042200</v>
          </cell>
          <cell r="B37736" t="str">
            <v>RING-H2 finger protein ATL3C</v>
          </cell>
        </row>
        <row r="37737">
          <cell r="A37737" t="str">
            <v>Zm00001d023393</v>
          </cell>
          <cell r="B37737" t="str">
            <v>Disease resistance protein RPM1</v>
          </cell>
        </row>
        <row r="37738">
          <cell r="A37738" t="str">
            <v>Zm00001d037603</v>
          </cell>
          <cell r="B37738" t="str">
            <v>60S ribosomal protein L18-3</v>
          </cell>
        </row>
        <row r="37739">
          <cell r="A37739" t="str">
            <v>Zm00001d002236</v>
          </cell>
        </row>
        <row r="37740">
          <cell r="A37740" t="str">
            <v>Zm00001d022390</v>
          </cell>
          <cell r="B37740" t="str">
            <v>Eukaryotic aspartyl protease family protein</v>
          </cell>
        </row>
        <row r="37741">
          <cell r="A37741" t="str">
            <v>Zm00001d014588</v>
          </cell>
        </row>
        <row r="37742">
          <cell r="A37742" t="str">
            <v>Zm00001d049661</v>
          </cell>
          <cell r="B37742" t="str">
            <v>AT-hook motif nuclear-localized protein 1</v>
          </cell>
        </row>
        <row r="37743">
          <cell r="A37743" t="str">
            <v>Zm00001d027752</v>
          </cell>
          <cell r="B37743" t="str">
            <v>SH2 domain protein B</v>
          </cell>
        </row>
        <row r="37744">
          <cell r="A37744" t="str">
            <v>Zm00001d030865</v>
          </cell>
          <cell r="B37744" t="str">
            <v>Beta-adaptin-like protein C</v>
          </cell>
        </row>
        <row r="37745">
          <cell r="A37745" t="str">
            <v>Zm00001d025085</v>
          </cell>
          <cell r="B37745" t="str">
            <v>DNAse I-like superfamily protein</v>
          </cell>
        </row>
        <row r="37746">
          <cell r="A37746" t="str">
            <v>Zm00001d005831</v>
          </cell>
          <cell r="B37746" t="str">
            <v>Phospholipid:diacylglycerol acyltransferase 1</v>
          </cell>
        </row>
        <row r="37747">
          <cell r="A37747" t="str">
            <v>Zm00001d020399</v>
          </cell>
          <cell r="B37747" t="str">
            <v>Protein trichome birefringence-like 16</v>
          </cell>
        </row>
        <row r="37748">
          <cell r="A37748" t="str">
            <v>Zm00001d006077</v>
          </cell>
        </row>
        <row r="37749">
          <cell r="A37749" t="str">
            <v>Zm00001d051225</v>
          </cell>
          <cell r="B37749" t="str">
            <v>Putative GEM-like protein 8</v>
          </cell>
        </row>
        <row r="37750">
          <cell r="A37750" t="str">
            <v>Zm00001d041541</v>
          </cell>
        </row>
        <row r="37751">
          <cell r="A37751" t="str">
            <v>Zm00001d000373</v>
          </cell>
          <cell r="B37751" t="str">
            <v>Adenylate kinase 1 chloroplastic</v>
          </cell>
        </row>
        <row r="37752">
          <cell r="A37752" t="str">
            <v>Zm00001d006577</v>
          </cell>
        </row>
        <row r="37753">
          <cell r="A37753" t="str">
            <v>Zm00001d015724</v>
          </cell>
          <cell r="B37753" t="str">
            <v>(6-4)DNA photolyase</v>
          </cell>
        </row>
        <row r="37754">
          <cell r="A37754" t="str">
            <v>Zm00001d052426</v>
          </cell>
          <cell r="B37754" t="str">
            <v>RAN GTPase-activating protein 2</v>
          </cell>
        </row>
        <row r="37755">
          <cell r="A37755" t="str">
            <v>Zm00001d052950</v>
          </cell>
          <cell r="B37755" t="str">
            <v xml:space="preserve">Uclacyanin-2  </v>
          </cell>
        </row>
        <row r="37756">
          <cell r="A37756" t="str">
            <v>Zm00001d019680</v>
          </cell>
        </row>
        <row r="37757">
          <cell r="A37757" t="str">
            <v>Zm00001d024096</v>
          </cell>
          <cell r="B37757" t="str">
            <v>Peptidase family M48 family protein</v>
          </cell>
        </row>
        <row r="37758">
          <cell r="A37758" t="str">
            <v>Zm00001d033822</v>
          </cell>
          <cell r="B37758" t="str">
            <v>Probable histone H2AXa</v>
          </cell>
        </row>
        <row r="37759">
          <cell r="A37759" t="str">
            <v>Zm00001d014516</v>
          </cell>
          <cell r="B37759" t="str">
            <v>Probable mitochondrial intermediate peptidase mitochondrial</v>
          </cell>
        </row>
        <row r="37760">
          <cell r="A37760" t="str">
            <v>Zm00001d016793</v>
          </cell>
          <cell r="B37760" t="str">
            <v>WREBP-2 protein</v>
          </cell>
        </row>
        <row r="37761">
          <cell r="A37761" t="str">
            <v>Zm00001d040542</v>
          </cell>
          <cell r="B37761" t="str">
            <v xml:space="preserve">Pentatricopeptide repeat-containing protein </v>
          </cell>
        </row>
        <row r="37762">
          <cell r="A37762" t="str">
            <v>Zm00001d012073</v>
          </cell>
        </row>
        <row r="37763">
          <cell r="A37763" t="str">
            <v>Zm00001d042621</v>
          </cell>
          <cell r="B37763" t="str">
            <v>Probable magnesium transporter NIPA4</v>
          </cell>
        </row>
        <row r="37764">
          <cell r="A37764" t="str">
            <v>Zm00001d028714</v>
          </cell>
          <cell r="B37764" t="str">
            <v>Probable RNA-binding protein ARP1</v>
          </cell>
        </row>
        <row r="37765">
          <cell r="A37765" t="str">
            <v>Zm00001d025430</v>
          </cell>
        </row>
        <row r="37766">
          <cell r="A37766" t="str">
            <v>Zm00001d023563</v>
          </cell>
          <cell r="B37766" t="str">
            <v xml:space="preserve">Putative WAK family receptor-like protein kinase  </v>
          </cell>
        </row>
        <row r="37767">
          <cell r="A37767" t="str">
            <v>Zm00001d020556</v>
          </cell>
          <cell r="B37767" t="str">
            <v xml:space="preserve">WAT1-related protein </v>
          </cell>
        </row>
        <row r="37768">
          <cell r="A37768" t="str">
            <v>Zm00001d033824</v>
          </cell>
        </row>
        <row r="37769">
          <cell r="A37769" t="str">
            <v>Zm00001d027978</v>
          </cell>
          <cell r="B37769" t="str">
            <v>Purine permease 3</v>
          </cell>
        </row>
        <row r="37770">
          <cell r="A37770" t="str">
            <v>Zm00001d032993</v>
          </cell>
        </row>
        <row r="37771">
          <cell r="A37771" t="str">
            <v>Zm00001d023639</v>
          </cell>
          <cell r="B37771" t="str">
            <v>Alba DNA/RNA-binding protein</v>
          </cell>
        </row>
        <row r="37772">
          <cell r="A37772" t="str">
            <v>Zm00001d011475</v>
          </cell>
          <cell r="B37772" t="str">
            <v xml:space="preserve">GDSL esterase/lipase </v>
          </cell>
        </row>
        <row r="37773">
          <cell r="A37773" t="str">
            <v>Zm00001d016223</v>
          </cell>
          <cell r="B37773" t="str">
            <v>G-type lectin S-receptor-like serine/threonine-protein kinase SD2-5</v>
          </cell>
        </row>
        <row r="37774">
          <cell r="A37774" t="str">
            <v>Zm00001d037721</v>
          </cell>
          <cell r="B37774" t="str">
            <v>UDP-glycosyltransferase 72B1</v>
          </cell>
        </row>
        <row r="37775">
          <cell r="A37775" t="str">
            <v>Zm00001d029713</v>
          </cell>
        </row>
        <row r="37776">
          <cell r="A37776" t="str">
            <v>Zm00001d053855</v>
          </cell>
          <cell r="B37776" t="str">
            <v xml:space="preserve">DNA binding protein isoform 1%3B DNA binding protein isoform 2  </v>
          </cell>
        </row>
        <row r="37777">
          <cell r="A37777" t="str">
            <v>Zm00001d026701</v>
          </cell>
          <cell r="B37777" t="str">
            <v>RING/FYVE/PHD zinc finger superfamily protein</v>
          </cell>
        </row>
        <row r="37778">
          <cell r="A37778" t="str">
            <v>Zm00001d012948</v>
          </cell>
        </row>
        <row r="37779">
          <cell r="A37779" t="str">
            <v>Zm00001d027673</v>
          </cell>
          <cell r="B37779" t="str">
            <v xml:space="preserve">UPF0496 protein </v>
          </cell>
        </row>
        <row r="37780">
          <cell r="A37780" t="str">
            <v>Zm00001d040153</v>
          </cell>
          <cell r="B37780" t="str">
            <v>Importin subunit alpha-2</v>
          </cell>
        </row>
        <row r="37781">
          <cell r="A37781" t="str">
            <v>Zm00001d045901</v>
          </cell>
          <cell r="B37781" t="str">
            <v>Sugar transporter ERD6-like 6</v>
          </cell>
        </row>
        <row r="37782">
          <cell r="A37782" t="str">
            <v>Zm00001d014256</v>
          </cell>
          <cell r="B37782" t="str">
            <v>Sas10/Utp3/C1D family</v>
          </cell>
        </row>
        <row r="37783">
          <cell r="A37783" t="str">
            <v>Zm00001d007172</v>
          </cell>
          <cell r="B37783" t="str">
            <v>basic leucine-zipper 52</v>
          </cell>
        </row>
        <row r="37784">
          <cell r="A37784" t="str">
            <v>Zm00001d026495</v>
          </cell>
        </row>
        <row r="37785">
          <cell r="A37785" t="str">
            <v>Zm00001d009948</v>
          </cell>
          <cell r="B37785" t="str">
            <v>Heat shock 70 kDa protein 14</v>
          </cell>
        </row>
        <row r="37786">
          <cell r="A37786" t="str">
            <v>Zm00001d004626</v>
          </cell>
          <cell r="B37786" t="str">
            <v>Probable beta-D-xylosidase 7</v>
          </cell>
        </row>
        <row r="37787">
          <cell r="A37787" t="str">
            <v>Zm00001d053149</v>
          </cell>
          <cell r="B37787" t="str">
            <v>Digalactosyldiacylglycerol synthase 1 chloroplastic</v>
          </cell>
        </row>
        <row r="37788">
          <cell r="A37788" t="str">
            <v>Zm00001d011522</v>
          </cell>
          <cell r="B37788" t="str">
            <v xml:space="preserve"> protein; Ribosomal protein-like</v>
          </cell>
        </row>
        <row r="37789">
          <cell r="A37789" t="str">
            <v>Zm00001d024327</v>
          </cell>
          <cell r="B37789" t="str">
            <v>RING/FYVE/PHD zinc finger superfamily protein</v>
          </cell>
        </row>
        <row r="37790">
          <cell r="A37790" t="str">
            <v>Zm00001d003317</v>
          </cell>
          <cell r="B37790" t="str">
            <v>Leucine-rich repeat (LRR) family protein</v>
          </cell>
        </row>
        <row r="37791">
          <cell r="A37791" t="str">
            <v>Zm00001d019351</v>
          </cell>
        </row>
        <row r="37792">
          <cell r="A37792" t="str">
            <v>Zm00001d012236</v>
          </cell>
        </row>
        <row r="37793">
          <cell r="A37793" t="str">
            <v>Zm00001d020622</v>
          </cell>
          <cell r="B37793" t="str">
            <v>BRCT domain-containing DNA repair protein</v>
          </cell>
        </row>
        <row r="37794">
          <cell r="A37794" t="str">
            <v>Zm00001d047971</v>
          </cell>
          <cell r="B37794" t="str">
            <v>2-oxoglutarate (2OG) and Fe(II)-dependent oxygenase superfamily protein</v>
          </cell>
        </row>
        <row r="37795">
          <cell r="A37795" t="str">
            <v>Zm00001d020967</v>
          </cell>
          <cell r="B37795" t="str">
            <v xml:space="preserve">TMV response-related protein  </v>
          </cell>
        </row>
        <row r="37796">
          <cell r="A37796" t="str">
            <v>Zm00001d037529</v>
          </cell>
          <cell r="B37796" t="str">
            <v>Acyl-CoA N-acyltransferase with RING/FYVE/PHD-type zinc finger protein</v>
          </cell>
        </row>
        <row r="37797">
          <cell r="A37797" t="str">
            <v>Zm00001d007592</v>
          </cell>
          <cell r="B37797" t="str">
            <v xml:space="preserve">Methyltransferase  </v>
          </cell>
        </row>
        <row r="37798">
          <cell r="A37798" t="str">
            <v>Zm00001d011362</v>
          </cell>
          <cell r="B37798" t="str">
            <v>PsbP domain-containing protein 5 chloroplastic</v>
          </cell>
        </row>
        <row r="37799">
          <cell r="A37799" t="str">
            <v>Zm00001d010352</v>
          </cell>
          <cell r="B37799" t="str">
            <v>Probable cellulose synthase A catalytic subunit 2 [UDP-forming]</v>
          </cell>
        </row>
        <row r="37800">
          <cell r="A37800" t="str">
            <v>Zm00001d034949</v>
          </cell>
          <cell r="B37800" t="str">
            <v xml:space="preserve"> GTP-binding protein homolog1</v>
          </cell>
        </row>
        <row r="37801">
          <cell r="A37801" t="str">
            <v>Zm00001d026555</v>
          </cell>
          <cell r="B37801" t="str">
            <v>regulatory protein RecX family protein</v>
          </cell>
        </row>
        <row r="37802">
          <cell r="A37802" t="str">
            <v>Zm00001d010620</v>
          </cell>
          <cell r="B37802" t="str">
            <v>proline-rich family protein</v>
          </cell>
        </row>
        <row r="37803">
          <cell r="A37803" t="str">
            <v>Zm00001d045573</v>
          </cell>
          <cell r="B37803" t="str">
            <v>Sec14p-like phosphatidylinositol transfer family protein</v>
          </cell>
        </row>
        <row r="37804">
          <cell r="A37804" t="str">
            <v>Zm00001d044350</v>
          </cell>
          <cell r="B37804" t="str">
            <v>Aluminum-activated malate transporter 9</v>
          </cell>
        </row>
        <row r="37805">
          <cell r="A37805" t="str">
            <v>Zm00001d017280</v>
          </cell>
        </row>
        <row r="37806">
          <cell r="A37806" t="str">
            <v>Zm00001d043796</v>
          </cell>
        </row>
        <row r="37807">
          <cell r="A37807" t="str">
            <v>Zm00001d007864</v>
          </cell>
          <cell r="B37807" t="str">
            <v>Carbohydrate-binding X8 domain superfamily protein</v>
          </cell>
        </row>
        <row r="37808">
          <cell r="A37808" t="str">
            <v>Zm00001d039873</v>
          </cell>
          <cell r="B37808" t="str">
            <v>Pentatricopeptide repeat-containing protein  chloroplastic</v>
          </cell>
        </row>
        <row r="37809">
          <cell r="A37809" t="str">
            <v>Zm00001d048701</v>
          </cell>
        </row>
        <row r="37810">
          <cell r="A37810" t="str">
            <v>Zm00001d003912</v>
          </cell>
          <cell r="B37810" t="str">
            <v xml:space="preserve">Rhodopsin-like receptor  </v>
          </cell>
        </row>
        <row r="37811">
          <cell r="A37811" t="str">
            <v>Zm00001d004136</v>
          </cell>
          <cell r="B37811" t="str">
            <v>Glutathione S-transferase family protein</v>
          </cell>
        </row>
        <row r="37812">
          <cell r="A37812" t="str">
            <v>Zm00001d003941</v>
          </cell>
          <cell r="B37812" t="str">
            <v>Probable metal-nicotianamine transporter YSL6</v>
          </cell>
        </row>
        <row r="37813">
          <cell r="A37813" t="str">
            <v>Zm00001d048347</v>
          </cell>
          <cell r="B37813" t="str">
            <v xml:space="preserve">Putative NAC domain transcription factor superfamily protein  </v>
          </cell>
        </row>
        <row r="37814">
          <cell r="A37814" t="str">
            <v>Zm00001d036870</v>
          </cell>
        </row>
        <row r="37815">
          <cell r="A37815" t="str">
            <v>Zm00001d040312</v>
          </cell>
          <cell r="B37815" t="str">
            <v>P-loop containing nucleoside triphosphate hydrolases superfamily protein</v>
          </cell>
        </row>
        <row r="37816">
          <cell r="A37816" t="str">
            <v>Zm00001d052101</v>
          </cell>
          <cell r="B37816" t="str">
            <v xml:space="preserve"> chaperonin10</v>
          </cell>
        </row>
        <row r="37817">
          <cell r="A37817" t="str">
            <v>Zm00001d000355</v>
          </cell>
          <cell r="B37817" t="str">
            <v>Pectin lyase-like superfamily protein</v>
          </cell>
        </row>
        <row r="37818">
          <cell r="A37818" t="str">
            <v>Zm00001d001977</v>
          </cell>
          <cell r="B37818" t="str">
            <v>Protein trichome birefringence-like 8</v>
          </cell>
        </row>
        <row r="37819">
          <cell r="A37819" t="str">
            <v>Zm00001d005815</v>
          </cell>
        </row>
        <row r="37820">
          <cell r="A37820" t="str">
            <v>Zm00001d045217</v>
          </cell>
          <cell r="B37820" t="str">
            <v>Subtilisin-like protease SBT6.1</v>
          </cell>
        </row>
        <row r="37821">
          <cell r="A37821" t="str">
            <v>Zm00001d022051</v>
          </cell>
          <cell r="B37821" t="str">
            <v>Peptidase M1 family protein</v>
          </cell>
        </row>
        <row r="37822">
          <cell r="A37822" t="str">
            <v>Zm00001d028856</v>
          </cell>
          <cell r="B37822" t="str">
            <v>Retrovirus-related Pol polyprotein LINE-1</v>
          </cell>
        </row>
        <row r="37823">
          <cell r="A37823" t="str">
            <v>Zm00001d053745</v>
          </cell>
          <cell r="B37823" t="str">
            <v>Probable N-acetyltransferase HLS1</v>
          </cell>
        </row>
        <row r="37824">
          <cell r="A37824" t="str">
            <v>Zm00001d002661</v>
          </cell>
          <cell r="B37824" t="str">
            <v xml:space="preserve">NLP transcription factor  </v>
          </cell>
        </row>
        <row r="37825">
          <cell r="A37825" t="str">
            <v>Zm00001d020877</v>
          </cell>
          <cell r="B37825" t="str">
            <v>Photosystem I reaction center subunit V chloroplastic</v>
          </cell>
        </row>
        <row r="37826">
          <cell r="A37826" t="str">
            <v>Zm00001d053004</v>
          </cell>
          <cell r="B37826" t="str">
            <v>Auxin transporter-like protein 3</v>
          </cell>
        </row>
        <row r="37827">
          <cell r="A37827" t="str">
            <v>Zm00001d034990</v>
          </cell>
          <cell r="B37827" t="str">
            <v>Pectin lyase-like superfamily protein</v>
          </cell>
        </row>
        <row r="37828">
          <cell r="A37828" t="str">
            <v>Zm00001d048486</v>
          </cell>
          <cell r="B37828" t="str">
            <v xml:space="preserve">DGCR14 protein  </v>
          </cell>
        </row>
        <row r="37829">
          <cell r="A37829" t="str">
            <v>Zm00001d031430</v>
          </cell>
        </row>
        <row r="37830">
          <cell r="A37830" t="str">
            <v>Zm00001d009743</v>
          </cell>
          <cell r="B37830" t="str">
            <v xml:space="preserve">Pentatricopeptide repeat-containing protein </v>
          </cell>
        </row>
        <row r="37831">
          <cell r="A37831" t="str">
            <v>Zm00001d051850</v>
          </cell>
          <cell r="B37831" t="str">
            <v>Peptidase S24/S26A/S26B/S26C family protein</v>
          </cell>
        </row>
        <row r="37832">
          <cell r="A37832" t="str">
            <v>Zm00001d051691</v>
          </cell>
          <cell r="B37832" t="str">
            <v>DUF506 family protein</v>
          </cell>
        </row>
        <row r="37833">
          <cell r="A37833" t="str">
            <v>Zm00001d016359</v>
          </cell>
          <cell r="B37833" t="str">
            <v>General transcription factor 2-related zinc finger protein</v>
          </cell>
        </row>
        <row r="37834">
          <cell r="A37834" t="str">
            <v>Zm00001d029324</v>
          </cell>
          <cell r="B37834" t="str">
            <v>Cystathionine gamma-synthase 1 chloroplastic</v>
          </cell>
        </row>
        <row r="37835">
          <cell r="A37835" t="str">
            <v>Zm00001d026104</v>
          </cell>
          <cell r="B37835" t="str">
            <v>Spc97 / Spc98 family of spindle pole body (SBP) component</v>
          </cell>
        </row>
        <row r="37836">
          <cell r="A37836" t="str">
            <v>Zm00001d031807</v>
          </cell>
        </row>
        <row r="37837">
          <cell r="A37837" t="str">
            <v>Zm00001d046683</v>
          </cell>
          <cell r="B37837" t="str">
            <v>Stromal processing peptidase chloroplastic</v>
          </cell>
        </row>
        <row r="37838">
          <cell r="A37838" t="str">
            <v>Zm00001d040212</v>
          </cell>
        </row>
        <row r="37839">
          <cell r="A37839" t="str">
            <v>Zm00001d009127</v>
          </cell>
          <cell r="B37839" t="str">
            <v>ATP-citrate synthase beta chain protein 2</v>
          </cell>
        </row>
        <row r="37840">
          <cell r="A37840" t="str">
            <v>Zm00001d040895</v>
          </cell>
        </row>
        <row r="37841">
          <cell r="A37841" t="str">
            <v>Zm00001d021042</v>
          </cell>
        </row>
        <row r="37842">
          <cell r="A37842" t="str">
            <v>Zm00001d036092</v>
          </cell>
          <cell r="B37842" t="str">
            <v>Transcription factor GTE1</v>
          </cell>
        </row>
        <row r="37843">
          <cell r="A37843" t="str">
            <v>Zm00001d012548</v>
          </cell>
          <cell r="B37843" t="str">
            <v>Ribonuclease III domain-containing protein RNC1 chloroplastic</v>
          </cell>
        </row>
        <row r="37844">
          <cell r="A37844" t="str">
            <v>Zm00001d053412</v>
          </cell>
          <cell r="B37844" t="str">
            <v>RHOMBOID-like protein 9 chloroplastic</v>
          </cell>
        </row>
        <row r="37845">
          <cell r="A37845" t="str">
            <v>Zm00001d039531</v>
          </cell>
          <cell r="B37845" t="str">
            <v>Probable WRKY transcription factor 50</v>
          </cell>
        </row>
        <row r="37846">
          <cell r="A37846" t="str">
            <v>Zm00001d045237</v>
          </cell>
          <cell r="B37846" t="str">
            <v>ATPase 2 plasma membrane-type</v>
          </cell>
        </row>
        <row r="37847">
          <cell r="A37847" t="str">
            <v>Zm00001d037294</v>
          </cell>
          <cell r="B37847" t="str">
            <v>Phosphoenolpyruvate carboxylase 2</v>
          </cell>
        </row>
        <row r="37848">
          <cell r="A37848" t="str">
            <v>Zm00001d006928</v>
          </cell>
          <cell r="B37848" t="str">
            <v>Thymidylate kinase</v>
          </cell>
        </row>
        <row r="37849">
          <cell r="A37849" t="str">
            <v>Zm00001d030133</v>
          </cell>
          <cell r="B37849" t="str">
            <v xml:space="preserve">CSC1-like protein </v>
          </cell>
        </row>
        <row r="37850">
          <cell r="A37850" t="str">
            <v>Zm00001d048718</v>
          </cell>
          <cell r="B37850" t="str">
            <v>Galactose oxidase/kelch repeat superfamily protein</v>
          </cell>
        </row>
        <row r="37851">
          <cell r="A37851" t="str">
            <v>Zm00001d002290</v>
          </cell>
        </row>
        <row r="37852">
          <cell r="A37852" t="str">
            <v>Zm00001d004941</v>
          </cell>
        </row>
        <row r="37853">
          <cell r="A37853" t="str">
            <v>Zm00001d045567</v>
          </cell>
          <cell r="B37853" t="str">
            <v xml:space="preserve">WAT1-related protein </v>
          </cell>
        </row>
        <row r="37854">
          <cell r="A37854" t="str">
            <v>Zm00001d036512</v>
          </cell>
        </row>
        <row r="37855">
          <cell r="A37855" t="str">
            <v>Zm00001d049731</v>
          </cell>
          <cell r="B37855" t="str">
            <v>ATP-dependent 6-phosphofructokinase 3</v>
          </cell>
        </row>
        <row r="37856">
          <cell r="A37856" t="str">
            <v>Zm00001d017417</v>
          </cell>
          <cell r="B37856" t="str">
            <v xml:space="preserve">Grx_C3-glutaredoxin subgroup I  </v>
          </cell>
        </row>
        <row r="37857">
          <cell r="A37857" t="str">
            <v>Zm00001d046972</v>
          </cell>
          <cell r="B37857" t="str">
            <v>Probable CDP-diacylglycerol--inositol 3-phosphatidyltransferase 2</v>
          </cell>
        </row>
        <row r="37858">
          <cell r="A37858" t="str">
            <v>Zm00001d012730</v>
          </cell>
        </row>
        <row r="37859">
          <cell r="A37859" t="str">
            <v>Zm00001d032947</v>
          </cell>
          <cell r="B37859" t="str">
            <v>Chitinase 1</v>
          </cell>
        </row>
        <row r="37860">
          <cell r="A37860" t="str">
            <v>Zm00001d047072</v>
          </cell>
          <cell r="B37860" t="str">
            <v>evolutionarily conserved C-terminal region 10</v>
          </cell>
        </row>
        <row r="37861">
          <cell r="A37861" t="str">
            <v>Zm00001d042998</v>
          </cell>
          <cell r="B37861" t="str">
            <v>UPF0051 protein ABCI8 chloroplastic</v>
          </cell>
        </row>
        <row r="37862">
          <cell r="A37862" t="str">
            <v>Zm00001d027887</v>
          </cell>
          <cell r="B37862" t="str">
            <v xml:space="preserve">Catalytic/ hydrolase  </v>
          </cell>
        </row>
        <row r="37863">
          <cell r="A37863" t="str">
            <v>Zm00001d024928</v>
          </cell>
          <cell r="B37863" t="str">
            <v>Zinc finger CCCH domain-containing protein 24</v>
          </cell>
        </row>
        <row r="37864">
          <cell r="A37864" t="str">
            <v>Zm00001d025291</v>
          </cell>
          <cell r="B37864" t="str">
            <v>Coilin</v>
          </cell>
        </row>
        <row r="37865">
          <cell r="A37865" t="str">
            <v>Zm00001d043730</v>
          </cell>
          <cell r="B37865" t="str">
            <v>Dehydrin Xero 1</v>
          </cell>
        </row>
        <row r="37866">
          <cell r="A37866" t="str">
            <v>Zm00001d030312</v>
          </cell>
        </row>
        <row r="37867">
          <cell r="A37867" t="str">
            <v>Zm00001d010741</v>
          </cell>
          <cell r="B37867" t="str">
            <v>Sas10/Utp3/C1D family</v>
          </cell>
        </row>
        <row r="37868">
          <cell r="A37868" t="str">
            <v>Zm00001d049608</v>
          </cell>
          <cell r="B37868" t="str">
            <v xml:space="preserve">Polycomb group protein FIE1  </v>
          </cell>
        </row>
        <row r="37869">
          <cell r="A37869" t="str">
            <v>Zm00001d021875</v>
          </cell>
          <cell r="B37869" t="str">
            <v>Serine/threonine-protein kinase WNK2</v>
          </cell>
        </row>
        <row r="37870">
          <cell r="A37870" t="str">
            <v>Zm00001d015328</v>
          </cell>
          <cell r="B37870" t="str">
            <v>Pectin lyase-like superfamily protein</v>
          </cell>
        </row>
        <row r="37871">
          <cell r="A37871" t="str">
            <v>Zm00001d029415</v>
          </cell>
          <cell r="B37871" t="str">
            <v>2-isopropylmalate synthase 1 chloroplastic</v>
          </cell>
        </row>
        <row r="37872">
          <cell r="A37872" t="str">
            <v>Zm00001d035179</v>
          </cell>
        </row>
        <row r="37873">
          <cell r="A37873" t="str">
            <v>Zm00001d035506</v>
          </cell>
          <cell r="B37873" t="str">
            <v>Interactor of constitutive active ROPs 3</v>
          </cell>
        </row>
        <row r="37874">
          <cell r="A37874" t="str">
            <v>Zm00001d030676</v>
          </cell>
          <cell r="B37874" t="str">
            <v>UNC93-like protein 3</v>
          </cell>
        </row>
        <row r="37875">
          <cell r="A37875" t="str">
            <v>Zm00001d007644</v>
          </cell>
          <cell r="B37875" t="str">
            <v>Dihydroflavonol-4-reductase</v>
          </cell>
        </row>
        <row r="37876">
          <cell r="A37876" t="str">
            <v>Zm00001d004208</v>
          </cell>
          <cell r="B37876" t="str">
            <v xml:space="preserve">Zinc finger%2C C3HC4 type family protein  </v>
          </cell>
        </row>
        <row r="37877">
          <cell r="A37877" t="str">
            <v>Zm00001d013173</v>
          </cell>
          <cell r="B37877" t="str">
            <v>Protein PHLOEM PROTEIN 2-LIKE A10</v>
          </cell>
        </row>
        <row r="37878">
          <cell r="A37878" t="str">
            <v>Zm00001d017462</v>
          </cell>
          <cell r="B37878" t="str">
            <v>Ethylene-responsive transcription factor 1A</v>
          </cell>
        </row>
        <row r="37879">
          <cell r="A37879" t="str">
            <v>Zm00001d009417</v>
          </cell>
          <cell r="B37879" t="str">
            <v>60S ribosomal protein L28-1</v>
          </cell>
        </row>
        <row r="37880">
          <cell r="A37880" t="str">
            <v>Zm00001d020255</v>
          </cell>
        </row>
        <row r="37881">
          <cell r="A37881" t="str">
            <v>Zm00001d028185</v>
          </cell>
          <cell r="B37881" t="str">
            <v xml:space="preserve"> remorin6.3</v>
          </cell>
        </row>
        <row r="37882">
          <cell r="A37882" t="str">
            <v>Zm00001d034186</v>
          </cell>
          <cell r="B37882" t="str">
            <v xml:space="preserve"> allene oxide synthesis3</v>
          </cell>
        </row>
        <row r="37883">
          <cell r="A37883" t="str">
            <v>Zm00001d019453</v>
          </cell>
        </row>
        <row r="37884">
          <cell r="A37884" t="str">
            <v>Zm00001d021181</v>
          </cell>
        </row>
        <row r="37885">
          <cell r="A37885" t="str">
            <v>Zm00001d009832</v>
          </cell>
        </row>
        <row r="37886">
          <cell r="A37886" t="str">
            <v>Zm00001d010232</v>
          </cell>
          <cell r="B37886" t="str">
            <v xml:space="preserve"> Zea mays MADS29</v>
          </cell>
        </row>
        <row r="37887">
          <cell r="A37887" t="str">
            <v>Zm00001d044441</v>
          </cell>
          <cell r="B37887" t="str">
            <v xml:space="preserve">ATP synthase epsilon chain%2C mitochondrial  </v>
          </cell>
        </row>
        <row r="37888">
          <cell r="A37888" t="str">
            <v>Zm00001d036751</v>
          </cell>
          <cell r="B37888" t="str">
            <v>Formamidopyrimidine-DNA glycosylase</v>
          </cell>
        </row>
        <row r="37889">
          <cell r="A37889" t="str">
            <v>Zm00001d008433</v>
          </cell>
          <cell r="B37889" t="str">
            <v xml:space="preserve">Putative prolin-rich extensin-like receptor protein kinase family protein  </v>
          </cell>
        </row>
        <row r="37890">
          <cell r="A37890" t="str">
            <v>Zm00001d052389</v>
          </cell>
          <cell r="B37890" t="str">
            <v>Disease resistance protein RPM1</v>
          </cell>
        </row>
        <row r="37891">
          <cell r="A37891" t="str">
            <v>Zm00001d015064</v>
          </cell>
          <cell r="B37891" t="str">
            <v>Histone-lysine N-methyltransferase ATXR6</v>
          </cell>
        </row>
        <row r="37892">
          <cell r="A37892" t="str">
            <v>Zm00001d007312</v>
          </cell>
          <cell r="B37892" t="str">
            <v>Apyrase 1</v>
          </cell>
        </row>
        <row r="37893">
          <cell r="A37893" t="str">
            <v>Zm00001d024379</v>
          </cell>
          <cell r="B37893" t="str">
            <v>Xyloglucan endotransglucosylase/hydrolase protein 2</v>
          </cell>
        </row>
        <row r="37894">
          <cell r="A37894" t="str">
            <v>Zm00001d041139</v>
          </cell>
          <cell r="B37894" t="str">
            <v>hAT transposon superfamily protein</v>
          </cell>
        </row>
        <row r="37895">
          <cell r="A37895" t="str">
            <v>Zm00001d027537</v>
          </cell>
          <cell r="B37895" t="str">
            <v xml:space="preserve">Cytochrome P450 CYP78A55  </v>
          </cell>
        </row>
        <row r="37896">
          <cell r="A37896" t="str">
            <v>Zm00001d031859</v>
          </cell>
        </row>
        <row r="37897">
          <cell r="A37897" t="str">
            <v>Zm00001d019156</v>
          </cell>
        </row>
        <row r="37898">
          <cell r="A37898" t="str">
            <v>Zm00001d024786</v>
          </cell>
          <cell r="B37898" t="str">
            <v>Os05g0140333 protein</v>
          </cell>
        </row>
        <row r="37899">
          <cell r="A37899" t="str">
            <v>Zm00001d011773</v>
          </cell>
          <cell r="B37899" t="str">
            <v>2-methoxy-6-polyprenyl-14-benzoquinol methylase mitochondrial</v>
          </cell>
        </row>
        <row r="37900">
          <cell r="A37900" t="str">
            <v>Zm00001d029709</v>
          </cell>
        </row>
        <row r="37901">
          <cell r="A37901" t="str">
            <v>Zm00001d024631</v>
          </cell>
          <cell r="B37901" t="str">
            <v>Erythronate-4-phosphate dehydrogenase family protein</v>
          </cell>
        </row>
        <row r="37902">
          <cell r="A37902" t="str">
            <v>Zm00001d027863</v>
          </cell>
          <cell r="B37902" t="str">
            <v>Expressed protein;  protein</v>
          </cell>
        </row>
        <row r="37903">
          <cell r="A37903" t="str">
            <v>Zm00001d003872</v>
          </cell>
          <cell r="B37903" t="str">
            <v>Coilin</v>
          </cell>
        </row>
        <row r="37904">
          <cell r="A37904" t="str">
            <v>Zm00001d022405</v>
          </cell>
          <cell r="B37904" t="str">
            <v>Protein CHROMATIN REMODELING 5</v>
          </cell>
        </row>
        <row r="37905">
          <cell r="A37905" t="str">
            <v>Zm00001d010546</v>
          </cell>
          <cell r="B37905" t="str">
            <v xml:space="preserve">Putative SAC3/GANP family protein  </v>
          </cell>
        </row>
        <row r="37906">
          <cell r="A37906" t="str">
            <v>Zm00001d052556</v>
          </cell>
          <cell r="B37906" t="str">
            <v>Signal recognition particle 54 kDa protein chloroplastic</v>
          </cell>
        </row>
        <row r="37907">
          <cell r="A37907" t="str">
            <v>Zm00001d024833</v>
          </cell>
        </row>
        <row r="37908">
          <cell r="A37908" t="str">
            <v>Zm00001d047180</v>
          </cell>
          <cell r="B37908" t="str">
            <v>[Pyruvate dehydrogenase (acetyl-transferring)] kinase mitochondrial</v>
          </cell>
        </row>
        <row r="37909">
          <cell r="A37909" t="str">
            <v>Zm00001d032894</v>
          </cell>
          <cell r="B37909" t="str">
            <v>Protein RRP6-like 2</v>
          </cell>
        </row>
        <row r="37910">
          <cell r="A37910" t="str">
            <v>Zm00001d023510</v>
          </cell>
          <cell r="B37910" t="str">
            <v>Serine/threonine-protein kinase STY46</v>
          </cell>
        </row>
        <row r="37911">
          <cell r="A37911" t="str">
            <v>Zm00001d047688</v>
          </cell>
          <cell r="B37911" t="str">
            <v>transducin family protein / WD-40 repeat family protein</v>
          </cell>
        </row>
        <row r="37912">
          <cell r="A37912" t="str">
            <v>Zm00001d039348</v>
          </cell>
          <cell r="B37912" t="str">
            <v>Translation elongation  factor EF1B/ribosomal protein S6 family protein</v>
          </cell>
        </row>
        <row r="37913">
          <cell r="A37913" t="str">
            <v>Zm00001d043946</v>
          </cell>
          <cell r="B37913" t="str">
            <v xml:space="preserve">HMG1/2-like protein  </v>
          </cell>
        </row>
        <row r="37914">
          <cell r="A37914" t="str">
            <v>Zm00001d026412</v>
          </cell>
        </row>
        <row r="37915">
          <cell r="A37915" t="str">
            <v>Zm00001d035764</v>
          </cell>
          <cell r="B37915" t="str">
            <v xml:space="preserve">Putative RING finger U-box domain family protein  </v>
          </cell>
        </row>
        <row r="37916">
          <cell r="A37916" t="str">
            <v>Zm00001d018868</v>
          </cell>
        </row>
        <row r="37917">
          <cell r="A37917" t="str">
            <v>Zm00001d022493</v>
          </cell>
          <cell r="B37917" t="str">
            <v>alpha/beta-Hydrolases superfamily protein</v>
          </cell>
        </row>
        <row r="37918">
          <cell r="A37918" t="str">
            <v>Zm00001d032845</v>
          </cell>
        </row>
        <row r="37919">
          <cell r="A37919" t="str">
            <v>Zm00001d005432</v>
          </cell>
          <cell r="B37919" t="str">
            <v>40S ribosomal protein S4-3</v>
          </cell>
        </row>
        <row r="37920">
          <cell r="A37920" t="str">
            <v>Zm00001d020948</v>
          </cell>
        </row>
        <row r="37921">
          <cell r="A37921" t="str">
            <v>Zm00001d040254</v>
          </cell>
          <cell r="B37921" t="str">
            <v xml:space="preserve">Probable transcription factor </v>
          </cell>
        </row>
        <row r="37922">
          <cell r="A37922" t="str">
            <v>Zm00001d018533</v>
          </cell>
          <cell r="B37922" t="str">
            <v>RING/U-box superfamily protein</v>
          </cell>
        </row>
        <row r="37923">
          <cell r="A37923" t="str">
            <v>Zm00001d011734</v>
          </cell>
          <cell r="B37923" t="str">
            <v>Inorganic pyrophosphatase 1</v>
          </cell>
        </row>
        <row r="37924">
          <cell r="A37924" t="str">
            <v>Zm00001d043721</v>
          </cell>
          <cell r="B37924" t="str">
            <v>Chloride channel protein CLC-e</v>
          </cell>
        </row>
        <row r="37925">
          <cell r="A37925" t="str">
            <v>Zm00001d044117</v>
          </cell>
          <cell r="B37925" t="str">
            <v xml:space="preserve">DNA binding protein  </v>
          </cell>
        </row>
        <row r="37926">
          <cell r="A37926" t="str">
            <v>Zm00001d033237</v>
          </cell>
          <cell r="B37926" t="str">
            <v>Uncharacterised conserved protein UCP031088 alpha/beta hydrolase</v>
          </cell>
        </row>
        <row r="37927">
          <cell r="A37927" t="str">
            <v>Zm00001d032708</v>
          </cell>
          <cell r="B37927" t="str">
            <v>Serine/threonine protein phosphatase 2A regulatory subunit B''alpha</v>
          </cell>
        </row>
        <row r="37928">
          <cell r="A37928" t="str">
            <v>Zm00001d050295</v>
          </cell>
        </row>
        <row r="37929">
          <cell r="A37929" t="str">
            <v>Zm00001d027570</v>
          </cell>
          <cell r="B37929" t="str">
            <v>Probable protein phosphatase 2C 48</v>
          </cell>
        </row>
        <row r="37930">
          <cell r="A37930" t="str">
            <v>Zm00001d021288</v>
          </cell>
          <cell r="B37930" t="str">
            <v xml:space="preserve">Senescence-inducible chloroplast stay-green protein 1  </v>
          </cell>
        </row>
        <row r="37931">
          <cell r="A37931" t="str">
            <v>Zm00001d006816</v>
          </cell>
        </row>
        <row r="37932">
          <cell r="A37932" t="str">
            <v>Zm00001d033729</v>
          </cell>
          <cell r="B37932" t="str">
            <v>SAUR-like auxin-responsive protein family</v>
          </cell>
        </row>
        <row r="37933">
          <cell r="A37933" t="str">
            <v>Zm00001d039900</v>
          </cell>
          <cell r="B37933" t="str">
            <v>Probable zinc metalloprotease EGY2 chloroplastic</v>
          </cell>
        </row>
        <row r="37934">
          <cell r="A37934" t="str">
            <v>Zm00001d008862</v>
          </cell>
          <cell r="B37934" t="str">
            <v xml:space="preserve"> cytokinin oxidase 5</v>
          </cell>
        </row>
        <row r="37935">
          <cell r="A37935" t="str">
            <v>Zm00001d041258</v>
          </cell>
        </row>
        <row r="37936">
          <cell r="A37936" t="str">
            <v>Zm00001d005535</v>
          </cell>
          <cell r="B37936" t="str">
            <v xml:space="preserve">Bifunctional aspartokinase/homoserine dehydrogenase 2%2C chloroplastic Aspartokinase Homoserine dehydrogenase </v>
          </cell>
        </row>
        <row r="37937">
          <cell r="A37937" t="str">
            <v>Zm00001d042912</v>
          </cell>
          <cell r="B37937" t="str">
            <v>Carbohydrate-binding X8 domain superfamily protein</v>
          </cell>
        </row>
        <row r="37938">
          <cell r="A37938" t="str">
            <v>Zm00001d008286</v>
          </cell>
        </row>
        <row r="37939">
          <cell r="A37939" t="str">
            <v>Zm00001d007087</v>
          </cell>
        </row>
        <row r="37940">
          <cell r="A37940" t="str">
            <v>Zm00001d044929</v>
          </cell>
        </row>
        <row r="37941">
          <cell r="A37941" t="str">
            <v>Zm00001d000365</v>
          </cell>
        </row>
        <row r="37942">
          <cell r="A37942" t="str">
            <v>Zm00001d006761</v>
          </cell>
          <cell r="B37942" t="str">
            <v>EID1-like F-box protein 2</v>
          </cell>
        </row>
        <row r="37943">
          <cell r="A37943" t="str">
            <v>Zm00001d011950</v>
          </cell>
          <cell r="B37943" t="str">
            <v>Expressed protein;  protein</v>
          </cell>
        </row>
        <row r="37944">
          <cell r="A37944" t="str">
            <v>Zm00001d010899</v>
          </cell>
          <cell r="B37944" t="str">
            <v>Os05g0140333 protein</v>
          </cell>
        </row>
        <row r="37945">
          <cell r="A37945" t="str">
            <v>Zm00001d019587</v>
          </cell>
        </row>
        <row r="37946">
          <cell r="A37946" t="str">
            <v>Zm00001d028395</v>
          </cell>
          <cell r="B37946" t="str">
            <v>Fructose-bisphosphate aldolase 3 chloroplastic</v>
          </cell>
        </row>
        <row r="37947">
          <cell r="A37947" t="str">
            <v>Zm00001d001861</v>
          </cell>
          <cell r="B37947" t="str">
            <v xml:space="preserve">TPR domain containing protein  </v>
          </cell>
        </row>
        <row r="37948">
          <cell r="A37948" t="str">
            <v>Zm00001d052231</v>
          </cell>
          <cell r="B37948" t="str">
            <v>Sec14p-like phosphatidylinositol transfer family protein</v>
          </cell>
        </row>
        <row r="37949">
          <cell r="A37949" t="str">
            <v>Zm00001d010476</v>
          </cell>
          <cell r="B37949" t="str">
            <v>CDC2+/CDC28-related protein kinase R2 [Source:UniProtKB/TrEMBL;Acc:B4FQK6]</v>
          </cell>
        </row>
        <row r="37950">
          <cell r="A37950" t="str">
            <v>Zm00001d047921</v>
          </cell>
          <cell r="B37950" t="str">
            <v>LOB domain-containing protein 31</v>
          </cell>
        </row>
        <row r="37951">
          <cell r="A37951" t="str">
            <v>Zm00001d009089</v>
          </cell>
          <cell r="B37951" t="str">
            <v>DTW domain-containing protein</v>
          </cell>
        </row>
        <row r="37952">
          <cell r="A37952" t="str">
            <v>Zm00001d047681</v>
          </cell>
          <cell r="B37952" t="str">
            <v xml:space="preserve">Pentatricopeptide repeat-containing protein </v>
          </cell>
        </row>
        <row r="37953">
          <cell r="A37953" t="str">
            <v>Zm00001d034473</v>
          </cell>
          <cell r="B37953" t="str">
            <v>Metal transporter Nramp6</v>
          </cell>
        </row>
        <row r="37954">
          <cell r="A37954" t="str">
            <v>Zm00001d035226</v>
          </cell>
          <cell r="B37954" t="str">
            <v>DEAD-box ATP-dependent RNA helicase 7</v>
          </cell>
        </row>
        <row r="37955">
          <cell r="A37955" t="str">
            <v>Zm00001d013758</v>
          </cell>
          <cell r="B37955" t="str">
            <v xml:space="preserve">60S ribosomal protein L24  </v>
          </cell>
        </row>
        <row r="37956">
          <cell r="A37956" t="str">
            <v>Zm00001d042286</v>
          </cell>
        </row>
        <row r="37957">
          <cell r="A37957" t="str">
            <v>Zm00001d045826</v>
          </cell>
          <cell r="B37957" t="str">
            <v>DUF679 domain membrane protein 7</v>
          </cell>
        </row>
        <row r="37958">
          <cell r="A37958" t="str">
            <v>Zm00001d035791</v>
          </cell>
          <cell r="B37958" t="str">
            <v xml:space="preserve">Desiccation protein PCC13-62%3B Desiccation-related protein PCC13-62  </v>
          </cell>
        </row>
        <row r="37959">
          <cell r="A37959" t="str">
            <v>Zm00001d004162</v>
          </cell>
        </row>
        <row r="37960">
          <cell r="A37960" t="str">
            <v>Zm00001d021047</v>
          </cell>
          <cell r="B37960" t="str">
            <v>Nucleotide-diphospho-sugar transferase family protein</v>
          </cell>
        </row>
        <row r="37961">
          <cell r="A37961" t="str">
            <v>Zm00001d005108</v>
          </cell>
          <cell r="B37961" t="str">
            <v xml:space="preserve">SNF1-related protein kinase catalytic alpha subunit KIN10  </v>
          </cell>
        </row>
        <row r="37962">
          <cell r="A37962" t="str">
            <v>Zm00001d010697</v>
          </cell>
          <cell r="B37962" t="str">
            <v>Indole-3-acetic acid-amido synthetase GH3.6</v>
          </cell>
        </row>
        <row r="37963">
          <cell r="A37963" t="str">
            <v>Zm00001d017551</v>
          </cell>
          <cell r="B37963" t="str">
            <v>DUF241 domain protein</v>
          </cell>
        </row>
        <row r="37964">
          <cell r="A37964" t="str">
            <v>Zm00001d028141</v>
          </cell>
          <cell r="B37964" t="str">
            <v>RNA binding (RRM/RBD/RNP motifs) family protein</v>
          </cell>
        </row>
        <row r="37965">
          <cell r="A37965" t="str">
            <v>Zm00001d039458</v>
          </cell>
          <cell r="B37965" t="str">
            <v>Transducin family protein / WD-40 repeat family protein</v>
          </cell>
        </row>
        <row r="37966">
          <cell r="A37966" t="str">
            <v>Zm00001d001813</v>
          </cell>
          <cell r="B37966" t="str">
            <v>Protein kinase superfamily protein</v>
          </cell>
        </row>
        <row r="37967">
          <cell r="A37967" t="str">
            <v>Zm00001d026414</v>
          </cell>
          <cell r="B37967">
            <v>41883</v>
          </cell>
        </row>
        <row r="37968">
          <cell r="A37968" t="str">
            <v>Zm00001d043153</v>
          </cell>
          <cell r="B37968" t="str">
            <v xml:space="preserve"> octopine synthase binding factor3</v>
          </cell>
        </row>
        <row r="37969">
          <cell r="A37969" t="str">
            <v>Zm00001d053786</v>
          </cell>
          <cell r="B37969" t="str">
            <v>cytoplasmic membrane protein</v>
          </cell>
        </row>
        <row r="37970">
          <cell r="A37970" t="str">
            <v>Zm00001d036817</v>
          </cell>
          <cell r="B37970" t="str">
            <v>10A19I.15</v>
          </cell>
        </row>
        <row r="37971">
          <cell r="A37971" t="str">
            <v>Zm00001d046480</v>
          </cell>
          <cell r="B37971" t="str">
            <v>O-Glycosyl hydrolases family 17 protein</v>
          </cell>
        </row>
        <row r="37972">
          <cell r="A37972" t="str">
            <v>Zm00001d035894</v>
          </cell>
        </row>
        <row r="37973">
          <cell r="A37973" t="str">
            <v>Zm00001d028745</v>
          </cell>
          <cell r="B37973" t="str">
            <v xml:space="preserve">Rhodanese-like family protein  </v>
          </cell>
        </row>
        <row r="37974">
          <cell r="A37974" t="str">
            <v>Zm00001d025145</v>
          </cell>
        </row>
        <row r="37975">
          <cell r="A37975" t="str">
            <v>Zm00001d006218</v>
          </cell>
          <cell r="B37975" t="str">
            <v>HVA22-like protein i</v>
          </cell>
        </row>
        <row r="37976">
          <cell r="A37976" t="str">
            <v>Zm00001d009083</v>
          </cell>
          <cell r="B37976" t="str">
            <v>Binding protein</v>
          </cell>
        </row>
        <row r="37977">
          <cell r="A37977" t="str">
            <v>Zm00001d012702</v>
          </cell>
          <cell r="B37977" t="str">
            <v>Phosphoenolpyruvate carboxylase 3</v>
          </cell>
        </row>
        <row r="37978">
          <cell r="A37978" t="str">
            <v>Zm00001d033751</v>
          </cell>
          <cell r="B37978" t="str">
            <v>Dynamin-related protein 1C</v>
          </cell>
        </row>
        <row r="37979">
          <cell r="A37979" t="str">
            <v>Zm00001d014786</v>
          </cell>
        </row>
        <row r="37980">
          <cell r="A37980" t="str">
            <v>Zm00001d012048</v>
          </cell>
          <cell r="B37980" t="str">
            <v xml:space="preserve">Putative leucine-rich repeat receptor-like protein kinase family protein  </v>
          </cell>
        </row>
        <row r="37981">
          <cell r="A37981" t="str">
            <v>Zm00001d022153</v>
          </cell>
          <cell r="B37981" t="str">
            <v>Glycerophosphodiester phosphodiesterase GDPDL3</v>
          </cell>
        </row>
        <row r="37982">
          <cell r="A37982" t="str">
            <v>Zm00001d029498</v>
          </cell>
        </row>
        <row r="37983">
          <cell r="A37983" t="str">
            <v>Zm00001d042533</v>
          </cell>
          <cell r="B37983" t="str">
            <v>Trigger factor</v>
          </cell>
        </row>
        <row r="37984">
          <cell r="A37984" t="str">
            <v>Zm00001d035139</v>
          </cell>
          <cell r="B37984" t="str">
            <v>MA3 domain-containing protein</v>
          </cell>
        </row>
        <row r="37985">
          <cell r="A37985" t="str">
            <v>Zm00001d013892</v>
          </cell>
          <cell r="B37985" t="str">
            <v xml:space="preserve">Methionine aminopeptidase  </v>
          </cell>
        </row>
        <row r="37986">
          <cell r="A37986" t="str">
            <v>Zm00001d051960</v>
          </cell>
        </row>
        <row r="37987">
          <cell r="A37987" t="str">
            <v>Zm00001d006181</v>
          </cell>
        </row>
        <row r="37988">
          <cell r="A37988" t="str">
            <v>Zm00001d008927</v>
          </cell>
          <cell r="B37988" t="str">
            <v xml:space="preserve">GDSL esterase/lipase </v>
          </cell>
        </row>
        <row r="37989">
          <cell r="A37989" t="str">
            <v>Zm00001d005495</v>
          </cell>
          <cell r="B37989" t="str">
            <v>Ras-related protein RABA2a</v>
          </cell>
        </row>
        <row r="37990">
          <cell r="A37990" t="str">
            <v>Zm00001d000317</v>
          </cell>
        </row>
        <row r="37991">
          <cell r="A37991" t="str">
            <v>Zm00001d012427</v>
          </cell>
          <cell r="B37991" t="str">
            <v>Zinc finger protein ZAT11</v>
          </cell>
        </row>
        <row r="37992">
          <cell r="A37992" t="str">
            <v>Zm00001d039579</v>
          </cell>
          <cell r="B37992" t="str">
            <v>RING/FYVE/PHD zinc finger superfamily protein</v>
          </cell>
        </row>
        <row r="37993">
          <cell r="A37993" t="str">
            <v>Zm00001d041582</v>
          </cell>
          <cell r="B37993" t="str">
            <v>zinc knuckle (CCHC-type) family protein</v>
          </cell>
        </row>
        <row r="37994">
          <cell r="A37994" t="str">
            <v>Zm00001d028966</v>
          </cell>
          <cell r="B37994" t="str">
            <v>ELMO/CED-12 family protein</v>
          </cell>
        </row>
        <row r="37995">
          <cell r="A37995" t="str">
            <v>Zm00001d051958</v>
          </cell>
          <cell r="B37995" t="str">
            <v>Putative lysine-specific demethylase JMJ16</v>
          </cell>
        </row>
        <row r="37996">
          <cell r="A37996" t="str">
            <v>Zm00001d025684</v>
          </cell>
          <cell r="B37996" t="str">
            <v xml:space="preserve">Putative NAC domain transcription factor superfamily protein  </v>
          </cell>
        </row>
        <row r="37997">
          <cell r="A37997" t="str">
            <v>Zm00001d041956</v>
          </cell>
        </row>
        <row r="37998">
          <cell r="A37998" t="str">
            <v>Zm00001d029641</v>
          </cell>
          <cell r="B37998" t="str">
            <v>Helicase</v>
          </cell>
        </row>
        <row r="37999">
          <cell r="A37999" t="str">
            <v>Zm00001d048723</v>
          </cell>
          <cell r="B37999" t="str">
            <v xml:space="preserve">Tropinone reductase homolog </v>
          </cell>
        </row>
        <row r="38000">
          <cell r="A38000" t="str">
            <v>Zm00001d005328</v>
          </cell>
          <cell r="B38000" t="str">
            <v xml:space="preserve">Calmodulin-binding heat-shock protein  </v>
          </cell>
        </row>
        <row r="38001">
          <cell r="A38001" t="str">
            <v>Zm00001d051540</v>
          </cell>
        </row>
        <row r="38002">
          <cell r="A38002" t="str">
            <v>Zm00001d022176</v>
          </cell>
          <cell r="B38002" t="str">
            <v>ATP-dependent RNA helicase DEAH12 chloroplastic</v>
          </cell>
        </row>
        <row r="38003">
          <cell r="A38003" t="str">
            <v>Zm00001d004841</v>
          </cell>
          <cell r="B38003" t="str">
            <v>60S ribosomal protein L3-1</v>
          </cell>
        </row>
        <row r="38004">
          <cell r="A38004" t="str">
            <v>Zm00001d023272</v>
          </cell>
          <cell r="B38004" t="str">
            <v>ENTH/VHS family protein</v>
          </cell>
        </row>
        <row r="38005">
          <cell r="A38005" t="str">
            <v>Zm00001d008379</v>
          </cell>
          <cell r="B38005" t="str">
            <v xml:space="preserve"> cysteine synthase1</v>
          </cell>
        </row>
        <row r="38006">
          <cell r="A38006" t="str">
            <v>Zm00001d032506</v>
          </cell>
        </row>
        <row r="38007">
          <cell r="A38007" t="str">
            <v>Zm00001d015887</v>
          </cell>
          <cell r="B38007" t="str">
            <v>40S ribosomal protein S4-3</v>
          </cell>
        </row>
        <row r="38008">
          <cell r="A38008" t="str">
            <v>Zm00001d027273</v>
          </cell>
        </row>
        <row r="38009">
          <cell r="A38009" t="str">
            <v>Zm00001d045293</v>
          </cell>
          <cell r="B38009" t="str">
            <v>Aspartic proteinase A1</v>
          </cell>
        </row>
        <row r="38010">
          <cell r="A38010" t="str">
            <v>Zm00001d028690</v>
          </cell>
        </row>
        <row r="38011">
          <cell r="A38011" t="str">
            <v>Zm00001d024966</v>
          </cell>
          <cell r="B38011" t="str">
            <v xml:space="preserve">Multisynthetase complex auxiliary component p43  </v>
          </cell>
        </row>
        <row r="38012">
          <cell r="A38012" t="str">
            <v>Zm00001d011807</v>
          </cell>
        </row>
        <row r="38013">
          <cell r="A38013" t="str">
            <v>Zm00001d022290</v>
          </cell>
          <cell r="B38013" t="str">
            <v>Peroxidase 64</v>
          </cell>
        </row>
        <row r="38014">
          <cell r="A38014" t="str">
            <v>Zm00001d034636</v>
          </cell>
          <cell r="B38014" t="str">
            <v>Phosphatidylinositol N-acetyglucosaminlytransferase subunit P-related</v>
          </cell>
        </row>
        <row r="38015">
          <cell r="A38015" t="str">
            <v>Zm00001d001961</v>
          </cell>
          <cell r="B38015" t="str">
            <v>SAUR-like auxin-responsive protein family</v>
          </cell>
        </row>
        <row r="38016">
          <cell r="A38016" t="str">
            <v>Zm00001d053220</v>
          </cell>
          <cell r="B38016" t="str">
            <v xml:space="preserve"> myb transcription factor 42</v>
          </cell>
        </row>
        <row r="38017">
          <cell r="A38017" t="str">
            <v>Zm00001d047747</v>
          </cell>
        </row>
        <row r="38018">
          <cell r="A38018" t="str">
            <v>Zm00001d041703</v>
          </cell>
          <cell r="B38018" t="str">
            <v>Protein STABILIZED1</v>
          </cell>
        </row>
        <row r="38019">
          <cell r="A38019" t="str">
            <v>Zm00001d046117</v>
          </cell>
          <cell r="B38019" t="str">
            <v>ARM repeat superfamily protein</v>
          </cell>
        </row>
        <row r="38020">
          <cell r="A38020" t="str">
            <v>Zm00001d028975</v>
          </cell>
          <cell r="B38020" t="str">
            <v>NB-ARC domain containing protein expressed;  protein</v>
          </cell>
        </row>
        <row r="38021">
          <cell r="A38021" t="str">
            <v>Zm00001d021682</v>
          </cell>
          <cell r="B38021" t="str">
            <v>Cysteine-rich receptor-like protein kinase 25</v>
          </cell>
        </row>
        <row r="38022">
          <cell r="A38022" t="str">
            <v>Zm00001d005806</v>
          </cell>
          <cell r="B38022" t="str">
            <v>protein kinase-related</v>
          </cell>
        </row>
        <row r="38023">
          <cell r="A38023" t="str">
            <v>Zm00001d013213</v>
          </cell>
          <cell r="B38023" t="str">
            <v>camphor resistance CrcB family protein</v>
          </cell>
        </row>
        <row r="38024">
          <cell r="A38024" t="str">
            <v>Zm00001d017039</v>
          </cell>
        </row>
        <row r="38025">
          <cell r="A38025" t="str">
            <v>Zm00001d020236</v>
          </cell>
        </row>
        <row r="38026">
          <cell r="A38026" t="str">
            <v>Zm00001d012728</v>
          </cell>
          <cell r="B38026" t="str">
            <v xml:space="preserve">Putative DUF1421 domain family protein  </v>
          </cell>
        </row>
        <row r="38027">
          <cell r="A38027" t="str">
            <v>Zm00001d052694</v>
          </cell>
          <cell r="B38027" t="str">
            <v>tetratricopeptide repeat (TPR)-containing protein</v>
          </cell>
        </row>
        <row r="38028">
          <cell r="A38028" t="str">
            <v>Zm00001d022268</v>
          </cell>
          <cell r="B38028" t="str">
            <v>Ribosomal protein L7Ae/L30e/S12e/Gadd45 family protein</v>
          </cell>
        </row>
        <row r="38029">
          <cell r="A38029" t="str">
            <v>Zm00001d002323</v>
          </cell>
          <cell r="B38029" t="str">
            <v>Trypsin family protein</v>
          </cell>
        </row>
        <row r="38030">
          <cell r="A38030" t="str">
            <v>Zm00001d007407</v>
          </cell>
          <cell r="B38030" t="str">
            <v xml:space="preserve">Retinoblastoma-related protein 1  </v>
          </cell>
        </row>
        <row r="38031">
          <cell r="A38031" t="str">
            <v>Zm00001d030572</v>
          </cell>
          <cell r="B38031" t="str">
            <v>Transcription factor TFIIE alpha subunit</v>
          </cell>
        </row>
        <row r="38032">
          <cell r="A38032" t="str">
            <v>Zm00001d005005</v>
          </cell>
          <cell r="B38032" t="str">
            <v>GATA transcription factor 14</v>
          </cell>
        </row>
        <row r="38033">
          <cell r="A38033" t="str">
            <v>Zm00001d039629</v>
          </cell>
          <cell r="B38033" t="str">
            <v>Pyridoxal phosphate (PLP)-dependent transferases superfamily protein</v>
          </cell>
        </row>
        <row r="38034">
          <cell r="A38034" t="str">
            <v>Zm00001d044620</v>
          </cell>
          <cell r="B38034" t="str">
            <v>DCD (Development and Cell Death) domain protein</v>
          </cell>
        </row>
        <row r="38035">
          <cell r="A38035" t="str">
            <v>Zm00001d023918</v>
          </cell>
          <cell r="B38035" t="str">
            <v>Purple acid phosphatase 10</v>
          </cell>
        </row>
        <row r="38036">
          <cell r="A38036" t="str">
            <v>Zm00001d022379</v>
          </cell>
        </row>
        <row r="38037">
          <cell r="A38037" t="str">
            <v>Zm00001d045014</v>
          </cell>
          <cell r="B38037" t="str">
            <v xml:space="preserve"> chloroplast RNA splicing4</v>
          </cell>
        </row>
        <row r="38038">
          <cell r="A38038" t="str">
            <v>Zm00001d006590</v>
          </cell>
          <cell r="B38038" t="str">
            <v>ARM repeat superfamily protein</v>
          </cell>
        </row>
        <row r="38039">
          <cell r="A38039" t="str">
            <v>Zm00001d029853</v>
          </cell>
          <cell r="B38039" t="str">
            <v xml:space="preserve">Proline oxidase  </v>
          </cell>
        </row>
        <row r="38040">
          <cell r="A38040" t="str">
            <v>Zm00001d017253</v>
          </cell>
          <cell r="B38040" t="str">
            <v>Retrovirus-related Pol polyprotein LINE-1</v>
          </cell>
        </row>
        <row r="38041">
          <cell r="A38041" t="str">
            <v>Zm00001d040796</v>
          </cell>
          <cell r="B38041" t="str">
            <v>Ubiquitin-like-specific protease ESD4</v>
          </cell>
        </row>
        <row r="38042">
          <cell r="A38042" t="str">
            <v>Zm00001d041464</v>
          </cell>
          <cell r="B38042" t="str">
            <v>Pentatricopeptide repeat-containing protein  mitochondrial</v>
          </cell>
        </row>
        <row r="38043">
          <cell r="A38043" t="str">
            <v>Zm00001d031034</v>
          </cell>
        </row>
        <row r="38044">
          <cell r="A38044" t="str">
            <v>Zm00001d032521</v>
          </cell>
          <cell r="B38044" t="str">
            <v>Transmembrane ascorbate ferrireductase 1</v>
          </cell>
        </row>
        <row r="38045">
          <cell r="A38045" t="str">
            <v>Zm00001d044588</v>
          </cell>
        </row>
        <row r="38046">
          <cell r="A38046" t="str">
            <v>Zm00001d006700</v>
          </cell>
          <cell r="B38046" t="str">
            <v xml:space="preserve">mTERF family protein  </v>
          </cell>
        </row>
        <row r="38047">
          <cell r="A38047" t="str">
            <v>Zm00001d030420</v>
          </cell>
          <cell r="B38047" t="str">
            <v>65-kDa microtubule-associated protein 3</v>
          </cell>
        </row>
        <row r="38048">
          <cell r="A38048" t="str">
            <v>Zm00001d030429</v>
          </cell>
        </row>
        <row r="38049">
          <cell r="A38049" t="str">
            <v>Zm00001d047265</v>
          </cell>
          <cell r="B38049" t="str">
            <v>Transcription initiation factor TFIID subunit 9</v>
          </cell>
        </row>
        <row r="38050">
          <cell r="A38050" t="str">
            <v>Zm00001d019887</v>
          </cell>
        </row>
        <row r="38051">
          <cell r="A38051" t="str">
            <v>Zm00001d048164</v>
          </cell>
          <cell r="B38051" t="str">
            <v>Radical SAM superfamily protein</v>
          </cell>
        </row>
        <row r="38052">
          <cell r="A38052" t="str">
            <v>Zm00001d020573</v>
          </cell>
          <cell r="B38052" t="str">
            <v>Zinc finger protein 2</v>
          </cell>
        </row>
        <row r="38053">
          <cell r="A38053" t="str">
            <v>Zm00001d035498</v>
          </cell>
          <cell r="B38053" t="str">
            <v xml:space="preserve">Putative LOB domain-containing family protein  </v>
          </cell>
        </row>
        <row r="38054">
          <cell r="A38054" t="str">
            <v>Zm00001d009897</v>
          </cell>
          <cell r="B38054" t="str">
            <v>Class I peptide chain release factor</v>
          </cell>
        </row>
        <row r="38055">
          <cell r="A38055" t="str">
            <v>Zm00001d008172</v>
          </cell>
          <cell r="B38055" t="str">
            <v>Glutathione S-transferase family protein</v>
          </cell>
        </row>
        <row r="38056">
          <cell r="A38056" t="str">
            <v>Zm00001d034939</v>
          </cell>
          <cell r="B38056" t="str">
            <v>zinc ion binding</v>
          </cell>
        </row>
        <row r="38057">
          <cell r="A38057" t="str">
            <v>Zm00001d012643</v>
          </cell>
          <cell r="B38057" t="str">
            <v xml:space="preserve">ER degradation-enhancing alpha-mannosidase-like 1  </v>
          </cell>
        </row>
        <row r="38058">
          <cell r="A38058" t="str">
            <v>Zm00001d050463</v>
          </cell>
        </row>
        <row r="38059">
          <cell r="A38059" t="str">
            <v>Zm00001d041157</v>
          </cell>
          <cell r="B38059" t="str">
            <v>Peptidyl-prolyl cis-trans isomerase CYP19-3</v>
          </cell>
        </row>
        <row r="38060">
          <cell r="A38060" t="str">
            <v>Zm00001d034075</v>
          </cell>
        </row>
        <row r="38061">
          <cell r="A38061" t="str">
            <v>Zm00001d022115</v>
          </cell>
          <cell r="B38061" t="str">
            <v>signal recognition particle-related / SRP-related</v>
          </cell>
        </row>
        <row r="38062">
          <cell r="A38062" t="str">
            <v>Zm00001d031704</v>
          </cell>
        </row>
        <row r="38063">
          <cell r="A38063" t="str">
            <v>Zm00001d037211</v>
          </cell>
          <cell r="B38063" t="str">
            <v xml:space="preserve"> annexin1</v>
          </cell>
        </row>
        <row r="38064">
          <cell r="A38064" t="str">
            <v>Zm00001d018401</v>
          </cell>
          <cell r="B38064" t="str">
            <v>plastid transcriptionally active 17</v>
          </cell>
        </row>
        <row r="38065">
          <cell r="A38065" t="str">
            <v>Zm00001d002088</v>
          </cell>
          <cell r="B38065" t="str">
            <v xml:space="preserve">DNA-binding WRKY  </v>
          </cell>
        </row>
        <row r="38066">
          <cell r="A38066" t="str">
            <v>Zm00001d013201</v>
          </cell>
          <cell r="B38066" t="str">
            <v>Serine/threonine-protein kinase SRK2E</v>
          </cell>
        </row>
        <row r="38067">
          <cell r="A38067" t="str">
            <v>Zm00001d031439</v>
          </cell>
          <cell r="B38067" t="str">
            <v>AGAMOUS-like 26</v>
          </cell>
        </row>
        <row r="38068">
          <cell r="A38068" t="str">
            <v>Zm00001d011988</v>
          </cell>
          <cell r="B38068" t="str">
            <v>Vacuolar protein sorting-associated protein 41 homolog</v>
          </cell>
        </row>
        <row r="38069">
          <cell r="A38069" t="str">
            <v>Zm00001d049301</v>
          </cell>
          <cell r="B38069" t="str">
            <v xml:space="preserve">Putative cytochrome P450 superfamily protein  </v>
          </cell>
        </row>
        <row r="38070">
          <cell r="A38070" t="str">
            <v>Zm00001d050793</v>
          </cell>
          <cell r="B38070" t="str">
            <v xml:space="preserve">Nucleic acid binding protein  </v>
          </cell>
        </row>
        <row r="38071">
          <cell r="A38071" t="str">
            <v>Zm00001d039664</v>
          </cell>
          <cell r="B38071" t="str">
            <v>Retrovirus-related Pol polyprotein LINE-1</v>
          </cell>
        </row>
        <row r="38072">
          <cell r="A38072" t="str">
            <v>Zm00001d005937</v>
          </cell>
        </row>
        <row r="38073">
          <cell r="A38073" t="str">
            <v>Zm00001d053264</v>
          </cell>
          <cell r="B38073" t="str">
            <v>DNA polymerase eta</v>
          </cell>
        </row>
        <row r="38074">
          <cell r="A38074" t="str">
            <v>Zm00001d004630</v>
          </cell>
          <cell r="B38074" t="str">
            <v xml:space="preserve">ZCN17  </v>
          </cell>
        </row>
        <row r="38075">
          <cell r="A38075" t="str">
            <v>Zm00001d049930</v>
          </cell>
          <cell r="B38075" t="str">
            <v>Signal peptide peptidase-like 1</v>
          </cell>
        </row>
        <row r="38076">
          <cell r="A38076" t="str">
            <v>Zm00001d052655</v>
          </cell>
          <cell r="B38076" t="str">
            <v>SNARE associated Golgi protein family</v>
          </cell>
        </row>
        <row r="38077">
          <cell r="A38077" t="str">
            <v>Zm00001d014902</v>
          </cell>
        </row>
        <row r="38078">
          <cell r="A38078" t="str">
            <v>Zm00001d008724</v>
          </cell>
          <cell r="B38078" t="str">
            <v>Protein NSP-INTERACTING KINASE 3</v>
          </cell>
        </row>
        <row r="38079">
          <cell r="A38079" t="str">
            <v>Zm00001d010515</v>
          </cell>
          <cell r="B38079" t="str">
            <v>cytochrome-c oxidases;electron carriers</v>
          </cell>
        </row>
        <row r="38080">
          <cell r="A38080" t="str">
            <v>Zm00001d042054</v>
          </cell>
          <cell r="B38080" t="str">
            <v>ARM repeat superfamily protein</v>
          </cell>
        </row>
        <row r="38081">
          <cell r="A38081" t="str">
            <v>Zm00001d043742</v>
          </cell>
          <cell r="B38081" t="str">
            <v>Mitogen-activated protein kinase kinase kinase YODA</v>
          </cell>
        </row>
        <row r="38082">
          <cell r="A38082" t="str">
            <v>Zm00001d013391</v>
          </cell>
          <cell r="B38082" t="str">
            <v>SWI/SNF complex subunit SWI3D</v>
          </cell>
        </row>
        <row r="38083">
          <cell r="A38083" t="str">
            <v>Zm00001d007437</v>
          </cell>
          <cell r="B38083" t="str">
            <v>Centromere/kinetochore protein zw10 homolog</v>
          </cell>
        </row>
        <row r="38084">
          <cell r="A38084" t="str">
            <v>Zm00001d046390</v>
          </cell>
          <cell r="B38084" t="str">
            <v>CDT1-like protein a chloroplastic</v>
          </cell>
        </row>
        <row r="38085">
          <cell r="A38085" t="str">
            <v>Zm00001d054103</v>
          </cell>
        </row>
        <row r="38086">
          <cell r="A38086" t="str">
            <v>Zm00001d009645</v>
          </cell>
          <cell r="B38086" t="str">
            <v>Whole genome shotgun sequence of line PN40024 scaffold_8.assembly12x (Fragment)</v>
          </cell>
        </row>
        <row r="38087">
          <cell r="A38087" t="str">
            <v>Zm00001d035596</v>
          </cell>
          <cell r="B38087" t="str">
            <v>Anaphase-promoting complex subunit 4</v>
          </cell>
        </row>
        <row r="38088">
          <cell r="A38088" t="str">
            <v>Zm00001d033206</v>
          </cell>
          <cell r="B38088" t="str">
            <v xml:space="preserve"> argonaute18b</v>
          </cell>
        </row>
        <row r="38089">
          <cell r="A38089" t="str">
            <v>Zm00001d031422</v>
          </cell>
          <cell r="B38089" t="str">
            <v>RNA binding (RRM/RBD/RNP motifs) family protein</v>
          </cell>
        </row>
        <row r="38090">
          <cell r="A38090" t="str">
            <v>Zm00001d042174</v>
          </cell>
          <cell r="B38090" t="str">
            <v>RING-H2 finger protein ATL3C</v>
          </cell>
        </row>
        <row r="38091">
          <cell r="A38091" t="str">
            <v>Zm00001d011567</v>
          </cell>
          <cell r="B38091" t="str">
            <v>Potassium transporter 10</v>
          </cell>
        </row>
        <row r="38092">
          <cell r="A38092" t="str">
            <v>Zm00001d020726</v>
          </cell>
          <cell r="B38092" t="str">
            <v>Probable protein phosphatase 2C 12</v>
          </cell>
        </row>
        <row r="38093">
          <cell r="A38093" t="str">
            <v>Zm00001d040326</v>
          </cell>
          <cell r="B38093" t="str">
            <v>NAD(P)-binding Rossmann-fold superfamily protein</v>
          </cell>
        </row>
        <row r="38094">
          <cell r="A38094" t="str">
            <v>Zm00001d003401</v>
          </cell>
          <cell r="B38094" t="str">
            <v xml:space="preserve">14-3-3-like protein GF14-6  </v>
          </cell>
        </row>
        <row r="38095">
          <cell r="A38095" t="str">
            <v>Zm00001d038327</v>
          </cell>
          <cell r="B38095" t="str">
            <v>Proteinase inhibitor propeptide</v>
          </cell>
        </row>
        <row r="38096">
          <cell r="A38096" t="str">
            <v>Zm00001d042812</v>
          </cell>
          <cell r="B38096" t="str">
            <v>Tetratricopeptide repeat (TPR)-like superfamily protein</v>
          </cell>
        </row>
        <row r="38097">
          <cell r="A38097" t="str">
            <v>Zm00001d041932</v>
          </cell>
          <cell r="B38097" t="str">
            <v>ARM repeat superfamily protein</v>
          </cell>
        </row>
        <row r="38098">
          <cell r="A38098" t="str">
            <v>Zm00001d039176</v>
          </cell>
          <cell r="B38098" t="str">
            <v>Protein kinase protein with adenine nucleotide alpha hydrolases-like domain</v>
          </cell>
        </row>
        <row r="38099">
          <cell r="A38099" t="str">
            <v>Zm00001d043584</v>
          </cell>
          <cell r="B38099" t="str">
            <v>Clathrin heavy chain 2</v>
          </cell>
        </row>
        <row r="38100">
          <cell r="A38100" t="str">
            <v>Zm00001d028885</v>
          </cell>
        </row>
        <row r="38101">
          <cell r="A38101" t="str">
            <v>Zm00001d037790</v>
          </cell>
          <cell r="B38101" t="str">
            <v>E3 ubiquitin-protein ligase SINAT4</v>
          </cell>
        </row>
        <row r="38102">
          <cell r="A38102" t="str">
            <v>Zm00001d005325</v>
          </cell>
        </row>
        <row r="38103">
          <cell r="A38103" t="str">
            <v>Zm00001d016505</v>
          </cell>
          <cell r="B38103" t="str">
            <v xml:space="preserve">F-box protein </v>
          </cell>
        </row>
        <row r="38104">
          <cell r="A38104" t="str">
            <v>Zm00001d051374</v>
          </cell>
          <cell r="B38104" t="str">
            <v>Peroxisome biogenesis protein 19-1</v>
          </cell>
        </row>
        <row r="38105">
          <cell r="A38105" t="str">
            <v>Zm00001d040804</v>
          </cell>
          <cell r="B38105" t="str">
            <v>Protein LOW PSII ACCUMULATION 1 chloroplastic</v>
          </cell>
        </row>
        <row r="38106">
          <cell r="A38106" t="str">
            <v>Zm00001d013763</v>
          </cell>
          <cell r="B38106" t="str">
            <v>Defective in cullin neddylation protein</v>
          </cell>
        </row>
        <row r="38107">
          <cell r="A38107" t="str">
            <v>Zm00001d052634</v>
          </cell>
        </row>
        <row r="38108">
          <cell r="A38108" t="str">
            <v>Zm00001d013238</v>
          </cell>
          <cell r="B38108" t="str">
            <v xml:space="preserve"> origin recognition complex5</v>
          </cell>
        </row>
        <row r="38109">
          <cell r="A38109" t="str">
            <v>Zm00001d025714</v>
          </cell>
          <cell r="B38109" t="str">
            <v>Serine/threonine protein phosphatase 2A 59 kDa regulatory subunit B' eta isoform</v>
          </cell>
        </row>
        <row r="38110">
          <cell r="A38110" t="str">
            <v>Zm00001d007832</v>
          </cell>
          <cell r="B38110" t="str">
            <v>Bifunctional inhibitor/lipid-transfer protein/seed storage 2S albumin superfamily protein</v>
          </cell>
        </row>
        <row r="38111">
          <cell r="A38111" t="str">
            <v>Zm00001d036536</v>
          </cell>
          <cell r="B38111" t="str">
            <v>Ethylene-responsive transcription factor 7</v>
          </cell>
        </row>
        <row r="38112">
          <cell r="A38112" t="str">
            <v>Zm00001d039771</v>
          </cell>
        </row>
        <row r="38113">
          <cell r="A38113" t="str">
            <v>Zm00001d045274</v>
          </cell>
          <cell r="B38113" t="str">
            <v>PIN domain-like family protein</v>
          </cell>
        </row>
        <row r="38114">
          <cell r="A38114" t="str">
            <v>Zm00001d027605</v>
          </cell>
          <cell r="B38114" t="str">
            <v>cytochrome P450 family 96 subfamily A polypeptide 1</v>
          </cell>
        </row>
        <row r="38115">
          <cell r="A38115" t="str">
            <v>Zm00001d047023</v>
          </cell>
          <cell r="B38115" t="str">
            <v xml:space="preserve">Putative ubiquitin carboxyl-terminal hydrolase superfamily protein  </v>
          </cell>
        </row>
        <row r="38116">
          <cell r="A38116" t="str">
            <v>Zm00001d017134</v>
          </cell>
          <cell r="B38116" t="str">
            <v xml:space="preserve">ZCN16  </v>
          </cell>
        </row>
        <row r="38117">
          <cell r="A38117" t="str">
            <v>Zm00001d034726</v>
          </cell>
          <cell r="B38117" t="str">
            <v>Cytidine/deoxycytidylate deaminase family protein</v>
          </cell>
        </row>
        <row r="38118">
          <cell r="A38118" t="str">
            <v>Zm00001d030207</v>
          </cell>
          <cell r="B38118" t="str">
            <v xml:space="preserve">Pentatricopeptide repeat-containing protein </v>
          </cell>
        </row>
        <row r="38119">
          <cell r="A38119" t="str">
            <v>Zm00001d004876</v>
          </cell>
          <cell r="B38119" t="str">
            <v>Late embryogenesis abundant (LEA) hydroxyproline-rich glycoprotein family</v>
          </cell>
        </row>
        <row r="38120">
          <cell r="A38120" t="str">
            <v>Zm00001d024525</v>
          </cell>
          <cell r="B38120" t="str">
            <v>Transmembrane 9 superfamily member 4</v>
          </cell>
        </row>
        <row r="38121">
          <cell r="A38121" t="str">
            <v>Zm00001d045885</v>
          </cell>
          <cell r="B38121" t="str">
            <v>Carboxyl-terminal-processing peptidase 3 chloroplastic</v>
          </cell>
        </row>
        <row r="38122">
          <cell r="A38122" t="str">
            <v>Zm00001d049329</v>
          </cell>
          <cell r="B38122" t="str">
            <v>Sterile alpha motif (SAM) domain-containing protein</v>
          </cell>
        </row>
        <row r="38123">
          <cell r="A38123" t="str">
            <v>Zm00001d021522</v>
          </cell>
          <cell r="B38123" t="str">
            <v xml:space="preserve">COP9 signalosome complex subunit 7  </v>
          </cell>
        </row>
        <row r="38124">
          <cell r="A38124" t="str">
            <v>Zm00001d007600</v>
          </cell>
          <cell r="B38124" t="str">
            <v>Thioredoxin domain-containing protein PLP3B</v>
          </cell>
        </row>
        <row r="38125">
          <cell r="A38125" t="str">
            <v>Zm00001d012566</v>
          </cell>
          <cell r="B38125" t="str">
            <v>BEST Arabidopsis thaliana protein match is: mucin-related (TAIR:AT2G02880.1); Has 35333 Blast hits to 34131 proteins in 2444 species: Archae - 798; Bacteria - 22429; Metazoa - 974; Fungi - 991; Plants - 531; Viruses - 0; Other Eukaryotes - 9610 (sou /.../CBI BLink).</v>
          </cell>
        </row>
        <row r="38126">
          <cell r="A38126" t="str">
            <v>Zm00001d045254</v>
          </cell>
          <cell r="B38126" t="str">
            <v xml:space="preserve">Anthocyanidin 5%2C3-O-glucosyltransferase  </v>
          </cell>
        </row>
        <row r="38127">
          <cell r="A38127" t="str">
            <v>Zm00001d013286</v>
          </cell>
          <cell r="B38127" t="str">
            <v>Potassium transporter 10</v>
          </cell>
        </row>
        <row r="38128">
          <cell r="A38128" t="str">
            <v>Zm00001d040243</v>
          </cell>
          <cell r="B38128" t="str">
            <v>Sugar transporter ERD6-like 3</v>
          </cell>
        </row>
        <row r="38129">
          <cell r="A38129" t="str">
            <v>Zm00001d020515</v>
          </cell>
        </row>
        <row r="38130">
          <cell r="A38130" t="str">
            <v>Zm00001d009805</v>
          </cell>
        </row>
        <row r="38131">
          <cell r="A38131" t="str">
            <v>Zm00001d019961</v>
          </cell>
          <cell r="B38131" t="str">
            <v xml:space="preserve">AT1G15520 (E=9e-070) PDR12 ATPDR12 | PDR12 (PLEIOTROPIC DRUG RESISTANCE 12); ATPase coupled to transmembrane movement of substances </v>
          </cell>
        </row>
        <row r="38132">
          <cell r="A38132" t="str">
            <v>Zm00001d021315</v>
          </cell>
          <cell r="B38132" t="str">
            <v xml:space="preserve">Collagen%2C type IV%2C alpha 5  </v>
          </cell>
        </row>
        <row r="38133">
          <cell r="A38133" t="str">
            <v>Zm00001d007609</v>
          </cell>
          <cell r="B38133" t="str">
            <v>RING-H2 finger protein ATL54</v>
          </cell>
        </row>
        <row r="38134">
          <cell r="A38134" t="str">
            <v>Zm00001d007926</v>
          </cell>
          <cell r="B38134" t="str">
            <v>microtubule-associated protein 65-5</v>
          </cell>
        </row>
        <row r="38135">
          <cell r="A38135" t="str">
            <v>Zm00001d034581</v>
          </cell>
        </row>
        <row r="38136">
          <cell r="A38136" t="str">
            <v>Zm00001d026607</v>
          </cell>
          <cell r="B38136" t="str">
            <v xml:space="preserve">Oligosaccharyl transferase STT3 subunit  </v>
          </cell>
        </row>
        <row r="38137">
          <cell r="A38137" t="str">
            <v>Zm00001d039249</v>
          </cell>
          <cell r="B38137" t="str">
            <v xml:space="preserve">DNA binding protein  </v>
          </cell>
        </row>
        <row r="38138">
          <cell r="A38138" t="str">
            <v>Zm00001d006306</v>
          </cell>
          <cell r="B38138" t="str">
            <v>High mobility group B protein 2</v>
          </cell>
        </row>
        <row r="38139">
          <cell r="A38139" t="str">
            <v>Zm00001d045280</v>
          </cell>
        </row>
        <row r="38140">
          <cell r="A38140" t="str">
            <v>Zm00001d048670</v>
          </cell>
          <cell r="B38140" t="str">
            <v xml:space="preserve">Pentatricopeptide repeat-containing protein </v>
          </cell>
        </row>
        <row r="38141">
          <cell r="A38141" t="str">
            <v>Zm00001d013850</v>
          </cell>
        </row>
        <row r="38142">
          <cell r="A38142" t="str">
            <v>Zm00001d030684</v>
          </cell>
          <cell r="B38142" t="str">
            <v>Chaperone protein dnaJ 6</v>
          </cell>
        </row>
        <row r="38143">
          <cell r="A38143" t="str">
            <v>Zm00001d019674</v>
          </cell>
        </row>
        <row r="38144">
          <cell r="A38144" t="str">
            <v>Zm00001d021396</v>
          </cell>
          <cell r="B38144" t="str">
            <v>Probable anion transporter 6 chloroplastic</v>
          </cell>
        </row>
        <row r="38145">
          <cell r="A38145" t="str">
            <v>Zm00001d041475</v>
          </cell>
          <cell r="B38145" t="str">
            <v>Septin and tuftelin-interacting protein 1 homolog 1</v>
          </cell>
        </row>
        <row r="38146">
          <cell r="A38146" t="str">
            <v>Zm00001d007905</v>
          </cell>
          <cell r="B38146" t="str">
            <v>Valine--tRNA ligase chloroplastic/mitochondrial 2</v>
          </cell>
        </row>
        <row r="38147">
          <cell r="A38147" t="str">
            <v>Zm00001d013728</v>
          </cell>
          <cell r="B38147" t="str">
            <v>Cyclin-D5-1</v>
          </cell>
        </row>
        <row r="38148">
          <cell r="A38148" t="str">
            <v>Zm00001d028281</v>
          </cell>
        </row>
        <row r="38149">
          <cell r="A38149" t="str">
            <v>Zm00001d013092</v>
          </cell>
          <cell r="B38149" t="str">
            <v>Ubiquitin-conjugating enzyme E2 2</v>
          </cell>
        </row>
        <row r="38150">
          <cell r="A38150" t="str">
            <v>Zm00001d040764</v>
          </cell>
          <cell r="B38150" t="str">
            <v>Cytochrome P450 709B2</v>
          </cell>
        </row>
        <row r="38151">
          <cell r="A38151" t="str">
            <v>Zm00001d021327</v>
          </cell>
          <cell r="B38151" t="str">
            <v>Replication protein-like</v>
          </cell>
        </row>
        <row r="38152">
          <cell r="A38152" t="str">
            <v>Zm00001d050346</v>
          </cell>
          <cell r="B38152" t="str">
            <v xml:space="preserve">Annexin  </v>
          </cell>
        </row>
        <row r="38153">
          <cell r="A38153" t="str">
            <v>Zm00001d033304</v>
          </cell>
          <cell r="B38153" t="str">
            <v xml:space="preserve">Nucleotide binding protein  </v>
          </cell>
        </row>
        <row r="38154">
          <cell r="A38154" t="str">
            <v>Zm00001d004678</v>
          </cell>
          <cell r="B38154" t="str">
            <v>Vacuolar-sorting receptor 1</v>
          </cell>
        </row>
        <row r="38155">
          <cell r="A38155" t="str">
            <v>Zm00001d043404</v>
          </cell>
          <cell r="B38155" t="str">
            <v>DNA polymerase eta</v>
          </cell>
        </row>
        <row r="38156">
          <cell r="A38156" t="str">
            <v>Zm00001d013424</v>
          </cell>
          <cell r="B38156" t="str">
            <v>NADH dehydrogenase [ubiquinone] iron-sulfur protein 1 mitochondrial</v>
          </cell>
        </row>
        <row r="38157">
          <cell r="A38157" t="str">
            <v>Zm00001d021139</v>
          </cell>
          <cell r="B38157" t="str">
            <v>Calcium-dependent protein kinase 24</v>
          </cell>
        </row>
        <row r="38158">
          <cell r="A38158" t="str">
            <v>Zm00001d021424</v>
          </cell>
          <cell r="B38158" t="str">
            <v>NAC domain containing protein 57</v>
          </cell>
        </row>
        <row r="38159">
          <cell r="A38159" t="str">
            <v>Zm00001d049125</v>
          </cell>
          <cell r="B38159" t="str">
            <v>Transcriptional corepressor SEUSS</v>
          </cell>
        </row>
        <row r="38160">
          <cell r="A38160" t="str">
            <v>Zm00001d023450</v>
          </cell>
          <cell r="B38160" t="str">
            <v>Cationic amino acid transporter 6 chloroplastic</v>
          </cell>
        </row>
        <row r="38161">
          <cell r="A38161" t="str">
            <v>Zm00001d003264</v>
          </cell>
          <cell r="B38161" t="str">
            <v xml:space="preserve">BCL-2 binding anthanogene-1  </v>
          </cell>
        </row>
        <row r="38162">
          <cell r="A38162" t="str">
            <v>Zm00001d018467</v>
          </cell>
          <cell r="B38162" t="str">
            <v>homolog of Synechocystis YCF37</v>
          </cell>
        </row>
        <row r="38163">
          <cell r="A38163" t="str">
            <v>Zm00001d040294</v>
          </cell>
          <cell r="B38163" t="str">
            <v>Sm-like protein LSM4</v>
          </cell>
        </row>
        <row r="38164">
          <cell r="A38164" t="str">
            <v>Zm00001d019407</v>
          </cell>
          <cell r="B38164" t="str">
            <v>Acidic endochitinase</v>
          </cell>
        </row>
        <row r="38165">
          <cell r="A38165" t="str">
            <v>Zm00001d014550</v>
          </cell>
          <cell r="B38165" t="str">
            <v>O-fucosyltransferase family protein</v>
          </cell>
        </row>
        <row r="38166">
          <cell r="A38166" t="str">
            <v>Zm00001d050036</v>
          </cell>
          <cell r="B38166" t="str">
            <v>MATH domain containing protein</v>
          </cell>
        </row>
        <row r="38167">
          <cell r="A38167" t="str">
            <v>Zm00001d026587</v>
          </cell>
          <cell r="B38167" t="str">
            <v xml:space="preserve">Zinc finger C-x8-C-x5-C-x3-H type family protein  </v>
          </cell>
        </row>
        <row r="38168">
          <cell r="A38168" t="str">
            <v>Zm00001d048903</v>
          </cell>
          <cell r="B38168" t="str">
            <v>Acidic endochitinase</v>
          </cell>
        </row>
        <row r="38169">
          <cell r="A38169" t="str">
            <v>Zm00001d016556</v>
          </cell>
          <cell r="B38169" t="str">
            <v>Single-stranded nucleic acid binding R3H protein</v>
          </cell>
        </row>
        <row r="38170">
          <cell r="A38170" t="str">
            <v>Zm00001d039337</v>
          </cell>
          <cell r="B38170" t="str">
            <v xml:space="preserve">Peptidase C45%2C acyl-coenzyme A/6-aminopenicillanic acid acyl-transferase  </v>
          </cell>
        </row>
        <row r="38171">
          <cell r="A38171" t="str">
            <v>Zm00001d035109</v>
          </cell>
          <cell r="B38171" t="str">
            <v>Expansin-A11</v>
          </cell>
        </row>
        <row r="38172">
          <cell r="A38172" t="str">
            <v>Zm00001d024866</v>
          </cell>
          <cell r="B38172" t="str">
            <v>C2H2-type zinc finger family protein</v>
          </cell>
        </row>
        <row r="38173">
          <cell r="A38173" t="str">
            <v>Zm00001d006609</v>
          </cell>
          <cell r="B38173" t="str">
            <v>Pentatricopeptide repeat-containing protein  mitochondrial</v>
          </cell>
        </row>
        <row r="38174">
          <cell r="A38174" t="str">
            <v>Zm00001d027741</v>
          </cell>
          <cell r="B38174" t="str">
            <v xml:space="preserve">Pentatricopeptide repeat-containing protein </v>
          </cell>
        </row>
        <row r="38175">
          <cell r="A38175" t="str">
            <v>Zm00001d017905</v>
          </cell>
          <cell r="B38175" t="str">
            <v>BSD domain-containing protein</v>
          </cell>
        </row>
        <row r="38176">
          <cell r="A38176" t="str">
            <v>Zm00001d019105</v>
          </cell>
        </row>
        <row r="38177">
          <cell r="A38177" t="str">
            <v>Zm00001d003365</v>
          </cell>
        </row>
        <row r="38178">
          <cell r="A38178" t="str">
            <v>Zm00001d004558</v>
          </cell>
          <cell r="B38178" t="str">
            <v>Leucine-rich repeat protein kinase family protein</v>
          </cell>
        </row>
        <row r="38179">
          <cell r="A38179" t="str">
            <v>Zm00001d021813</v>
          </cell>
        </row>
        <row r="38180">
          <cell r="A38180" t="str">
            <v>Zm00001d034778</v>
          </cell>
          <cell r="B38180" t="str">
            <v>Transmembrane and coiled-coil domain-containing protein 5B</v>
          </cell>
        </row>
        <row r="38181">
          <cell r="A38181" t="str">
            <v>Zm00001d006171</v>
          </cell>
          <cell r="B38181" t="str">
            <v>Protein DETOXIFICATION 50</v>
          </cell>
        </row>
        <row r="38182">
          <cell r="A38182" t="str">
            <v>Zm00001d023907</v>
          </cell>
        </row>
        <row r="38183">
          <cell r="A38183" t="str">
            <v>Zm00001d018410</v>
          </cell>
          <cell r="B38183" t="str">
            <v xml:space="preserve">40S ribosomal protein S30  </v>
          </cell>
        </row>
        <row r="38184">
          <cell r="A38184" t="str">
            <v>Zm00001d011537</v>
          </cell>
          <cell r="B38184" t="str">
            <v xml:space="preserve"> WUSCHEL related homeobox 9a</v>
          </cell>
        </row>
        <row r="38185">
          <cell r="A38185" t="str">
            <v>Zm00001d037309</v>
          </cell>
          <cell r="B38185" t="str">
            <v>Protein WUSCHEL</v>
          </cell>
        </row>
        <row r="38186">
          <cell r="A38186" t="str">
            <v>Zm00001d027854</v>
          </cell>
          <cell r="B38186" t="str">
            <v xml:space="preserve"> sucrose transporter1</v>
          </cell>
        </row>
        <row r="38187">
          <cell r="A38187" t="str">
            <v>Zm00001d013571</v>
          </cell>
          <cell r="B38187" t="str">
            <v>Probable BOI-related E3 ubiquitin-protein ligase 2</v>
          </cell>
        </row>
        <row r="38188">
          <cell r="A38188" t="str">
            <v>Zm00001d012292</v>
          </cell>
          <cell r="B38188" t="str">
            <v>Glucan endo-13-beta-glucosidase 14</v>
          </cell>
        </row>
        <row r="38189">
          <cell r="A38189" t="str">
            <v>Zm00001d005573</v>
          </cell>
          <cell r="B38189" t="str">
            <v>Mediator of RNA polymerase II transcription subunit 25</v>
          </cell>
        </row>
        <row r="38190">
          <cell r="A38190" t="str">
            <v>Zm00001d005946</v>
          </cell>
        </row>
        <row r="38191">
          <cell r="A38191" t="str">
            <v>Zm00001d016590</v>
          </cell>
          <cell r="B38191" t="str">
            <v xml:space="preserve"> sugars will eventually be exported transporter15b</v>
          </cell>
        </row>
        <row r="38192">
          <cell r="A38192" t="str">
            <v>Zm00001d005570</v>
          </cell>
          <cell r="B38192" t="str">
            <v>TPX2 (targeting protein for Xklp2) protein family</v>
          </cell>
        </row>
        <row r="38193">
          <cell r="A38193" t="str">
            <v>Zm00001d052615</v>
          </cell>
          <cell r="B38193" t="str">
            <v>Kinesin-like protein KIN-7N</v>
          </cell>
        </row>
        <row r="38194">
          <cell r="A38194" t="str">
            <v>Zm00001d004012</v>
          </cell>
          <cell r="B38194" t="str">
            <v>Dynamin-related protein 3A</v>
          </cell>
        </row>
        <row r="38195">
          <cell r="A38195" t="str">
            <v>Zm00001d013827</v>
          </cell>
          <cell r="B38195" t="str">
            <v>TRF-like 5</v>
          </cell>
        </row>
        <row r="38196">
          <cell r="A38196" t="str">
            <v>Zm00001d014348</v>
          </cell>
        </row>
        <row r="38197">
          <cell r="A38197" t="str">
            <v>Zm00001d033793</v>
          </cell>
          <cell r="B38197" t="str">
            <v xml:space="preserve">Cortical cell-delineating protein  </v>
          </cell>
        </row>
        <row r="38198">
          <cell r="A38198" t="str">
            <v>Zm00001d048850</v>
          </cell>
          <cell r="B38198" t="str">
            <v xml:space="preserve">Zein-alpha PMS1  </v>
          </cell>
        </row>
        <row r="38199">
          <cell r="A38199" t="str">
            <v>Zm00001d014843</v>
          </cell>
          <cell r="B38199" t="str">
            <v>NAC domain containing protein 36</v>
          </cell>
        </row>
        <row r="38200">
          <cell r="A38200" t="str">
            <v>Zm00001d000300</v>
          </cell>
          <cell r="B38200" t="str">
            <v xml:space="preserve">Eukaryotic translation initiation factor 5  </v>
          </cell>
        </row>
        <row r="38201">
          <cell r="A38201" t="str">
            <v>Zm00001d042028</v>
          </cell>
        </row>
        <row r="38202">
          <cell r="A38202" t="str">
            <v>Zm00001d053675</v>
          </cell>
          <cell r="B38202" t="str">
            <v xml:space="preserve"> lipoxygenase10</v>
          </cell>
        </row>
        <row r="38203">
          <cell r="A38203" t="str">
            <v>Zm00001d012781</v>
          </cell>
          <cell r="B38203" t="str">
            <v>Anthocyanidin 53-O-glucosyltransferase</v>
          </cell>
        </row>
        <row r="38204">
          <cell r="A38204" t="str">
            <v>Zm00001d018181</v>
          </cell>
          <cell r="B38204" t="str">
            <v xml:space="preserve"> flavonol synthase2</v>
          </cell>
        </row>
        <row r="38205">
          <cell r="A38205" t="str">
            <v>Zm00001d036762</v>
          </cell>
          <cell r="B38205" t="str">
            <v xml:space="preserve">Putative cytochrome P450 superfamily protein  </v>
          </cell>
        </row>
        <row r="38206">
          <cell r="A38206" t="str">
            <v>Zm00001d008671</v>
          </cell>
          <cell r="B38206" t="str">
            <v>Cycloartenol synthase</v>
          </cell>
        </row>
        <row r="38207">
          <cell r="A38207" t="str">
            <v>Zm00001d018438</v>
          </cell>
          <cell r="B38207" t="str">
            <v>Ypt/Rab-GAP domain of gyp1p superfamily protein</v>
          </cell>
        </row>
        <row r="38208">
          <cell r="A38208" t="str">
            <v>Zm00001d036680</v>
          </cell>
          <cell r="B38208" t="str">
            <v>Heterogeneous nuclear ribonucleoprotein U-like protein 1</v>
          </cell>
        </row>
        <row r="38209">
          <cell r="A38209" t="str">
            <v>Zm00001d043853</v>
          </cell>
          <cell r="B38209" t="str">
            <v>O-acyltransferase WSD1</v>
          </cell>
        </row>
        <row r="38210">
          <cell r="A38210" t="str">
            <v>Zm00001d006681</v>
          </cell>
        </row>
        <row r="38211">
          <cell r="A38211" t="str">
            <v>Zm00001d006629</v>
          </cell>
          <cell r="B38211" t="str">
            <v>Mitochondrial transcription termination factor family protein</v>
          </cell>
        </row>
        <row r="38212">
          <cell r="A38212" t="str">
            <v>Zm00001d042048</v>
          </cell>
        </row>
        <row r="38213">
          <cell r="A38213" t="str">
            <v>Zm00001d044554</v>
          </cell>
          <cell r="B38213" t="str">
            <v>transferases transferring hexosyl groups</v>
          </cell>
        </row>
        <row r="38214">
          <cell r="A38214" t="str">
            <v>Zm00001d006204</v>
          </cell>
        </row>
        <row r="38215">
          <cell r="A38215" t="str">
            <v>Zm00001d046740</v>
          </cell>
          <cell r="B38215" t="str">
            <v>Zinc finger CCCH domain-containing protein 52</v>
          </cell>
        </row>
        <row r="38216">
          <cell r="A38216" t="str">
            <v>Zm00001d022592</v>
          </cell>
          <cell r="B38216" t="str">
            <v>Spermidine hydroxycinnamoyl transferase</v>
          </cell>
        </row>
        <row r="38217">
          <cell r="A38217" t="str">
            <v>Zm00001d036304</v>
          </cell>
        </row>
        <row r="38218">
          <cell r="A38218" t="str">
            <v>Zm00001d033297</v>
          </cell>
          <cell r="B38218" t="str">
            <v>Protein DA1-related 1</v>
          </cell>
        </row>
        <row r="38219">
          <cell r="A38219" t="str">
            <v>Zm00001d047989</v>
          </cell>
          <cell r="B38219" t="str">
            <v>Erythronate-4-phosphate dehydrogenase family protein</v>
          </cell>
        </row>
        <row r="38220">
          <cell r="A38220" t="str">
            <v>Zm00001d002353</v>
          </cell>
          <cell r="B38220" t="str">
            <v xml:space="preserve">Orf protein  </v>
          </cell>
        </row>
        <row r="38221">
          <cell r="A38221" t="str">
            <v>Zm00001d011019</v>
          </cell>
        </row>
        <row r="38222">
          <cell r="A38222" t="str">
            <v>Zm00001d047276</v>
          </cell>
          <cell r="B38222" t="str">
            <v xml:space="preserve"> brittle stalk2</v>
          </cell>
        </row>
        <row r="38223">
          <cell r="A38223" t="str">
            <v>Zm00001d037642</v>
          </cell>
        </row>
        <row r="38224">
          <cell r="A38224" t="str">
            <v>Zm00001d015454</v>
          </cell>
        </row>
        <row r="38225">
          <cell r="A38225" t="str">
            <v>Zm00001d046401</v>
          </cell>
          <cell r="B38225" t="str">
            <v>Alba DNA/RNA-binding protein</v>
          </cell>
        </row>
        <row r="38226">
          <cell r="A38226" t="str">
            <v>Zm00001d037461</v>
          </cell>
          <cell r="B38226" t="str">
            <v>Protein tesmin/TSO1-like CXC 5</v>
          </cell>
        </row>
        <row r="38227">
          <cell r="A38227" t="str">
            <v>Zm00001d003948</v>
          </cell>
          <cell r="B38227" t="str">
            <v>DNAJ heat shock N-terminal domain-containing protein</v>
          </cell>
        </row>
        <row r="38228">
          <cell r="A38228" t="str">
            <v>Zm00001d008484</v>
          </cell>
          <cell r="B38228" t="str">
            <v>AT3g10020/T22K18_16; Expressed protein;  protein</v>
          </cell>
        </row>
        <row r="38229">
          <cell r="A38229" t="str">
            <v>Zm00001d009372</v>
          </cell>
          <cell r="B38229" t="str">
            <v xml:space="preserve">WAT1-related protein </v>
          </cell>
        </row>
        <row r="38230">
          <cell r="A38230" t="str">
            <v>Zm00001d020685</v>
          </cell>
          <cell r="B38230" t="str">
            <v>65-kDa microtubule-associated protein 6</v>
          </cell>
        </row>
        <row r="38231">
          <cell r="A38231" t="str">
            <v>Zm00001d030019</v>
          </cell>
        </row>
        <row r="38232">
          <cell r="A38232" t="str">
            <v>Zm00001d008453</v>
          </cell>
        </row>
        <row r="38233">
          <cell r="A38233" t="str">
            <v>Zm00001d031085</v>
          </cell>
          <cell r="B38233" t="str">
            <v>Gamma-glutamyl peptidase 1</v>
          </cell>
        </row>
        <row r="38234">
          <cell r="A38234" t="str">
            <v>Zm00001d031289</v>
          </cell>
          <cell r="B38234" t="str">
            <v xml:space="preserve">C2 and GRAM domain-containing protein </v>
          </cell>
        </row>
        <row r="38235">
          <cell r="A38235" t="str">
            <v>Zm00001d027951</v>
          </cell>
        </row>
        <row r="38236">
          <cell r="A38236" t="str">
            <v>Zm00001d018847</v>
          </cell>
          <cell r="B38236" t="str">
            <v>3-oxo-5-alpha-steroid 4-dehydrogenase family protein</v>
          </cell>
        </row>
        <row r="38237">
          <cell r="A38237" t="str">
            <v>Zm00001d050841</v>
          </cell>
        </row>
        <row r="38238">
          <cell r="A38238" t="str">
            <v>Zm00001d019528</v>
          </cell>
          <cell r="B38238" t="str">
            <v>Protein kinase APK1B chloroplastic</v>
          </cell>
        </row>
        <row r="38239">
          <cell r="A38239" t="str">
            <v>Zm00001d053379</v>
          </cell>
          <cell r="B38239" t="str">
            <v>Pre-mRNA-splicing factor 3</v>
          </cell>
        </row>
        <row r="38240">
          <cell r="A38240" t="str">
            <v>Zm00001d030396</v>
          </cell>
          <cell r="B38240" t="str">
            <v>Bifunctional dihydrofolate reductase-thymidylate synthase 2</v>
          </cell>
        </row>
        <row r="38241">
          <cell r="A38241" t="str">
            <v>Zm00001d007225</v>
          </cell>
          <cell r="B38241" t="str">
            <v>ARM repeat superfamily protein</v>
          </cell>
        </row>
        <row r="38242">
          <cell r="A38242" t="str">
            <v>Zm00001d032674</v>
          </cell>
        </row>
        <row r="38243">
          <cell r="A38243" t="str">
            <v>Zm00001d049330</v>
          </cell>
        </row>
        <row r="38244">
          <cell r="A38244" t="str">
            <v>Zm00001d049157</v>
          </cell>
          <cell r="B38244" t="str">
            <v>octicosapeptide/Phox/Bem1p (PB1) domain-containing protein</v>
          </cell>
        </row>
        <row r="38245">
          <cell r="A38245" t="str">
            <v>Zm00001d044246</v>
          </cell>
          <cell r="B38245" t="str">
            <v xml:space="preserve">Histone H2A  </v>
          </cell>
        </row>
        <row r="38246">
          <cell r="A38246" t="str">
            <v>Zm00001d043444</v>
          </cell>
          <cell r="B38246" t="str">
            <v>plant-specific domain TIGR01615 family protein expressed</v>
          </cell>
        </row>
        <row r="38247">
          <cell r="A38247" t="str">
            <v>Zm00001d053585</v>
          </cell>
          <cell r="B38247" t="str">
            <v xml:space="preserve">Beta-galactosidase  </v>
          </cell>
        </row>
        <row r="38248">
          <cell r="A38248" t="str">
            <v>Zm00001d042388</v>
          </cell>
          <cell r="B38248" t="str">
            <v>DUF538 family protein</v>
          </cell>
        </row>
        <row r="38249">
          <cell r="A38249" t="str">
            <v>Zm00001d034699</v>
          </cell>
          <cell r="B38249" t="str">
            <v xml:space="preserve">Transcription termination factor nusG family protein  </v>
          </cell>
        </row>
        <row r="38250">
          <cell r="A38250" t="str">
            <v>Zm00001d003134</v>
          </cell>
        </row>
        <row r="38251">
          <cell r="A38251" t="str">
            <v>Zm00001d006179</v>
          </cell>
          <cell r="B38251" t="str">
            <v>RHOMBOID-like protein 3</v>
          </cell>
        </row>
        <row r="38252">
          <cell r="A38252" t="str">
            <v>Zm00001d026407</v>
          </cell>
          <cell r="B38252" t="str">
            <v>Protein transport protein SEC16B homolog</v>
          </cell>
        </row>
        <row r="38253">
          <cell r="A38253" t="str">
            <v>Zm00001d035100</v>
          </cell>
          <cell r="B38253" t="str">
            <v>Expansin-A11</v>
          </cell>
        </row>
        <row r="38254">
          <cell r="A38254" t="str">
            <v>Zm00001d044534</v>
          </cell>
          <cell r="B38254" t="str">
            <v>NEP-interacting protein 1</v>
          </cell>
        </row>
        <row r="38255">
          <cell r="A38255" t="str">
            <v>Zm00001d009187</v>
          </cell>
        </row>
        <row r="38256">
          <cell r="A38256" t="str">
            <v>Zm00001d025541</v>
          </cell>
          <cell r="B38256" t="str">
            <v>Eukaryotic aspartyl protease family protein</v>
          </cell>
        </row>
        <row r="38257">
          <cell r="A38257" t="str">
            <v>Zm00001d049912</v>
          </cell>
          <cell r="B38257" t="str">
            <v>Histone-lysine N-methyltransferase ATXR3</v>
          </cell>
        </row>
        <row r="38258">
          <cell r="A38258" t="str">
            <v>Zm00001d024125</v>
          </cell>
          <cell r="B38258" t="str">
            <v>hAT transposon superfamily protein</v>
          </cell>
        </row>
        <row r="38259">
          <cell r="A38259" t="str">
            <v>Zm00001d045742</v>
          </cell>
        </row>
        <row r="38260">
          <cell r="A38260" t="str">
            <v>Zm00001d020122</v>
          </cell>
          <cell r="B38260" t="str">
            <v>Polygalacturonase 1 beta-like protein 3</v>
          </cell>
        </row>
        <row r="38261">
          <cell r="A38261" t="str">
            <v>Zm00001d049620</v>
          </cell>
        </row>
        <row r="38262">
          <cell r="A38262" t="str">
            <v>Zm00001d047915</v>
          </cell>
          <cell r="B38262" t="str">
            <v>UDP-glucuronate 4-epimerase 4</v>
          </cell>
        </row>
        <row r="38263">
          <cell r="A38263" t="str">
            <v>Zm00001d042328</v>
          </cell>
          <cell r="B38263" t="str">
            <v xml:space="preserve">F-box protein </v>
          </cell>
        </row>
        <row r="38264">
          <cell r="A38264" t="str">
            <v>Zm00001d029999</v>
          </cell>
          <cell r="B38264" t="str">
            <v xml:space="preserve">Pentatricopeptide repeat-containing protein </v>
          </cell>
        </row>
        <row r="38265">
          <cell r="A38265" t="str">
            <v>Zm00001d016538</v>
          </cell>
          <cell r="B38265" t="str">
            <v>Helicase</v>
          </cell>
        </row>
        <row r="38266">
          <cell r="A38266" t="str">
            <v>Zm00001d044272</v>
          </cell>
          <cell r="B38266" t="str">
            <v>Putative transcription factor bHLH041</v>
          </cell>
        </row>
        <row r="38267">
          <cell r="A38267" t="str">
            <v>Zm00001d046184</v>
          </cell>
          <cell r="B38267" t="str">
            <v>Peroxidase 52</v>
          </cell>
        </row>
        <row r="38268">
          <cell r="A38268" t="str">
            <v>Zm00001d051043</v>
          </cell>
          <cell r="B38268" t="str">
            <v xml:space="preserve">Acetolactate synthase/ amino acid binding protein  </v>
          </cell>
        </row>
        <row r="38269">
          <cell r="A38269" t="str">
            <v>Zm00001d052286</v>
          </cell>
        </row>
        <row r="38270">
          <cell r="A38270" t="str">
            <v>Zm00001d018304</v>
          </cell>
        </row>
        <row r="38271">
          <cell r="A38271" t="str">
            <v>Zm00001d003295</v>
          </cell>
          <cell r="B38271" t="str">
            <v>pentatricopeptide (PPR) repeat protein</v>
          </cell>
        </row>
        <row r="38272">
          <cell r="A38272" t="str">
            <v>Zm00001d038628</v>
          </cell>
        </row>
        <row r="38273">
          <cell r="A38273" t="str">
            <v>Zm00001d005762</v>
          </cell>
          <cell r="B38273" t="str">
            <v>alpha/beta-Hydrolases superfamily protein</v>
          </cell>
        </row>
        <row r="38274">
          <cell r="A38274" t="str">
            <v>Zm00001d048216</v>
          </cell>
          <cell r="B38274" t="str">
            <v>Protein PGR</v>
          </cell>
        </row>
        <row r="38275">
          <cell r="A38275" t="str">
            <v>Zm00001d036554</v>
          </cell>
        </row>
        <row r="38276">
          <cell r="A38276" t="str">
            <v>Zm00001d017125</v>
          </cell>
          <cell r="B38276" t="str">
            <v>Ankyrin repeat family protein</v>
          </cell>
        </row>
        <row r="38277">
          <cell r="A38277" t="str">
            <v>Zm00001d042593</v>
          </cell>
          <cell r="B38277" t="str">
            <v xml:space="preserve">Transcriptional factor TINY  </v>
          </cell>
        </row>
        <row r="38278">
          <cell r="A38278" t="str">
            <v>Zm00001d038671</v>
          </cell>
          <cell r="B38278" t="str">
            <v>Topoisomerase II-associated protein PAT1</v>
          </cell>
        </row>
        <row r="38279">
          <cell r="A38279" t="str">
            <v>Zm00001d053191</v>
          </cell>
          <cell r="B38279" t="str">
            <v xml:space="preserve">Putative peptidase M48 family protein  </v>
          </cell>
        </row>
        <row r="38280">
          <cell r="A38280" t="str">
            <v>Zm00001d012673</v>
          </cell>
          <cell r="B38280" t="str">
            <v>uvrB/uvrC motif-containing protein</v>
          </cell>
        </row>
        <row r="38281">
          <cell r="A38281" t="str">
            <v>Zm00001d009777</v>
          </cell>
          <cell r="B38281" t="str">
            <v xml:space="preserve">Putative RING zinc finger domain superfamily protein  </v>
          </cell>
        </row>
        <row r="38282">
          <cell r="A38282" t="str">
            <v>Zm00001d048409</v>
          </cell>
          <cell r="B38282" t="str">
            <v>Cell division control protein 48 homolog D</v>
          </cell>
        </row>
        <row r="38283">
          <cell r="A38283" t="str">
            <v>Zm00001d013384</v>
          </cell>
          <cell r="B38283" t="str">
            <v>plant/MUD21-2 protein</v>
          </cell>
        </row>
        <row r="38284">
          <cell r="A38284" t="str">
            <v>Zm00001d019387</v>
          </cell>
          <cell r="B38284" t="str">
            <v>Peroxidase [Source:UniProtKB/TrEMBL;Acc:A0A1D6HX87]</v>
          </cell>
        </row>
        <row r="38285">
          <cell r="A38285" t="str">
            <v>Zm00001d037036</v>
          </cell>
          <cell r="B38285" t="str">
            <v>Pentatricopeptide repeat-containing protein  chloroplastic</v>
          </cell>
        </row>
        <row r="38286">
          <cell r="A38286" t="str">
            <v>Zm00001d019398</v>
          </cell>
          <cell r="B38286" t="str">
            <v>ABC transporter G family member 11</v>
          </cell>
        </row>
        <row r="38287">
          <cell r="A38287" t="str">
            <v>Zm00001d018111</v>
          </cell>
          <cell r="B38287" t="str">
            <v>F-box protein FBW2</v>
          </cell>
        </row>
        <row r="38288">
          <cell r="A38288" t="str">
            <v>Zm00001d024722</v>
          </cell>
        </row>
        <row r="38289">
          <cell r="A38289" t="str">
            <v>Zm00001d019276</v>
          </cell>
          <cell r="B38289" t="str">
            <v>NAD-dependent protein deacylase SRT2</v>
          </cell>
        </row>
        <row r="38290">
          <cell r="A38290" t="str">
            <v>Zm00001d008645</v>
          </cell>
          <cell r="B38290" t="str">
            <v xml:space="preserve">Lectin-like protein  </v>
          </cell>
        </row>
        <row r="38291">
          <cell r="A38291" t="str">
            <v>Zm00001d005741</v>
          </cell>
          <cell r="B38291" t="str">
            <v>NAD(P)H-quinone oxidoreductase subunit L chloroplastic</v>
          </cell>
        </row>
        <row r="38292">
          <cell r="A38292" t="str">
            <v>Zm00001d035509</v>
          </cell>
          <cell r="B38292" t="str">
            <v>E3 ubiquitin-protein ligase UPL4</v>
          </cell>
        </row>
        <row r="38293">
          <cell r="A38293" t="str">
            <v>Zm00001d032177</v>
          </cell>
          <cell r="B38293" t="str">
            <v>Mini zinc finger protein 2</v>
          </cell>
        </row>
        <row r="38294">
          <cell r="A38294" t="str">
            <v>Zm00001d048441</v>
          </cell>
          <cell r="B38294" t="str">
            <v>Protein PAM68 chloroplastic</v>
          </cell>
        </row>
        <row r="38295">
          <cell r="A38295" t="str">
            <v>Zm00001d033527</v>
          </cell>
          <cell r="B38295" t="str">
            <v xml:space="preserve"> magnesium transporter12</v>
          </cell>
        </row>
        <row r="38296">
          <cell r="A38296" t="str">
            <v>Zm00001d042250</v>
          </cell>
          <cell r="B38296" t="str">
            <v>NAD(P)-binding Rossmann-fold superfamily protein</v>
          </cell>
        </row>
        <row r="38297">
          <cell r="A38297" t="str">
            <v>Zm00001d025234</v>
          </cell>
          <cell r="B38297" t="str">
            <v>Probable DNA primase large subunit</v>
          </cell>
        </row>
        <row r="38298">
          <cell r="A38298" t="str">
            <v>Zm00001d043872</v>
          </cell>
        </row>
        <row r="38299">
          <cell r="A38299" t="str">
            <v>Zm00001d002047</v>
          </cell>
          <cell r="B38299" t="str">
            <v>Probable protein phosphatase 2C 33</v>
          </cell>
        </row>
        <row r="38300">
          <cell r="A38300" t="str">
            <v>Zm00001d044933</v>
          </cell>
          <cell r="B38300" t="str">
            <v>Galactoside 2-alpha-L-fucosyltransferase</v>
          </cell>
        </row>
        <row r="38301">
          <cell r="A38301" t="str">
            <v>Zm00001d014202</v>
          </cell>
        </row>
        <row r="38302">
          <cell r="A38302" t="str">
            <v>Zm00001d011163</v>
          </cell>
        </row>
        <row r="38303">
          <cell r="A38303" t="str">
            <v>Zm00001d046628</v>
          </cell>
        </row>
        <row r="38304">
          <cell r="A38304" t="str">
            <v>Zm00001d029003</v>
          </cell>
        </row>
        <row r="38305">
          <cell r="A38305" t="str">
            <v>Zm00001d042217</v>
          </cell>
          <cell r="B38305" t="str">
            <v>FPF1-like protein 1</v>
          </cell>
        </row>
        <row r="38306">
          <cell r="A38306" t="str">
            <v>Zm00001d006185</v>
          </cell>
          <cell r="B38306" t="str">
            <v xml:space="preserve">6-phosphogluconolactonase  </v>
          </cell>
        </row>
        <row r="38307">
          <cell r="A38307" t="str">
            <v>Zm00001d011803</v>
          </cell>
          <cell r="B38307" t="str">
            <v>Amino acid kinase family protein</v>
          </cell>
        </row>
        <row r="38308">
          <cell r="A38308" t="str">
            <v>Zm00001d016954</v>
          </cell>
        </row>
        <row r="38309">
          <cell r="A38309" t="str">
            <v>Zm00001d015721</v>
          </cell>
          <cell r="B38309" t="str">
            <v>Cytochrome P450 734A1</v>
          </cell>
        </row>
        <row r="38310">
          <cell r="A38310" t="str">
            <v>Zm00001d021661</v>
          </cell>
          <cell r="B38310" t="str">
            <v xml:space="preserve">Brittle stalk-2-like protein 5  </v>
          </cell>
        </row>
        <row r="38311">
          <cell r="A38311" t="str">
            <v>Zm00001d006460</v>
          </cell>
        </row>
        <row r="38312">
          <cell r="A38312" t="str">
            <v>Zm00001d047685</v>
          </cell>
          <cell r="B38312" t="str">
            <v>Probable galacturonosyltransferase-like 7</v>
          </cell>
        </row>
        <row r="38313">
          <cell r="A38313" t="str">
            <v>Zm00001d046558</v>
          </cell>
          <cell r="B38313" t="str">
            <v xml:space="preserve"> homogentisate geranylgeranyl transferase1</v>
          </cell>
        </row>
        <row r="38314">
          <cell r="A38314" t="str">
            <v>Zm00001d032742</v>
          </cell>
          <cell r="B38314" t="str">
            <v>Aspartic proteinase A1</v>
          </cell>
        </row>
        <row r="38315">
          <cell r="A38315" t="str">
            <v>Zm00001d003690</v>
          </cell>
        </row>
        <row r="38316">
          <cell r="A38316" t="str">
            <v>Zm00001d044602</v>
          </cell>
          <cell r="B38316" t="str">
            <v>E3 SUMO-protein ligase SIZ1</v>
          </cell>
        </row>
        <row r="38317">
          <cell r="A38317" t="str">
            <v>Zm00001d027395</v>
          </cell>
          <cell r="B38317" t="str">
            <v>NAC domain containing protein 28</v>
          </cell>
        </row>
        <row r="38318">
          <cell r="A38318" t="str">
            <v>Zm00001d021392</v>
          </cell>
          <cell r="B38318" t="str">
            <v>Transmembrane 9 superfamily member 9</v>
          </cell>
        </row>
        <row r="38319">
          <cell r="A38319" t="str">
            <v>Zm00001d036785</v>
          </cell>
          <cell r="B38319" t="str">
            <v>Stromal processing peptidase chloroplastic</v>
          </cell>
        </row>
        <row r="38320">
          <cell r="A38320" t="str">
            <v>Zm00001d031410</v>
          </cell>
          <cell r="B38320" t="str">
            <v>Calcium-binding EF hand family protein</v>
          </cell>
        </row>
        <row r="38321">
          <cell r="A38321" t="str">
            <v>Zm00001d007967</v>
          </cell>
        </row>
        <row r="38322">
          <cell r="A38322" t="str">
            <v>Zm00001d043400</v>
          </cell>
        </row>
        <row r="38323">
          <cell r="A38323" t="str">
            <v>Zm00001d004308</v>
          </cell>
          <cell r="B38323" t="str">
            <v xml:space="preserve"> phosphate transporter protein5</v>
          </cell>
        </row>
        <row r="38324">
          <cell r="A38324" t="str">
            <v>Zm00001d019107</v>
          </cell>
          <cell r="B38324" t="str">
            <v>UDP-glycosyltransferase 91A1</v>
          </cell>
        </row>
        <row r="38325">
          <cell r="A38325" t="str">
            <v>Zm00001d025923</v>
          </cell>
          <cell r="B38325" t="str">
            <v>(+)-neomenthol dehydrogenase</v>
          </cell>
        </row>
        <row r="38326">
          <cell r="A38326" t="str">
            <v>Zm00001d018294</v>
          </cell>
        </row>
        <row r="38327">
          <cell r="A38327" t="str">
            <v>Zm00001d005824</v>
          </cell>
          <cell r="B38327" t="str">
            <v>Guanine nucleotide-binding protein subunit gamma 3</v>
          </cell>
        </row>
        <row r="38328">
          <cell r="A38328" t="str">
            <v>Zm00001d051871</v>
          </cell>
          <cell r="B38328" t="str">
            <v>RING/U-box superfamily protein</v>
          </cell>
        </row>
        <row r="38329">
          <cell r="A38329" t="str">
            <v>Zm00001d045046</v>
          </cell>
          <cell r="B38329" t="str">
            <v xml:space="preserve"> Pi starvation-induced transcription factor1</v>
          </cell>
        </row>
        <row r="38330">
          <cell r="A38330" t="str">
            <v>Zm00001d010872</v>
          </cell>
        </row>
        <row r="38331">
          <cell r="A38331" t="str">
            <v>Zm00001d026069</v>
          </cell>
          <cell r="B38331" t="str">
            <v>Copper chaperone for superoxide dismutase chloroplastic/cytosolic</v>
          </cell>
        </row>
        <row r="38332">
          <cell r="A38332" t="str">
            <v>Zm00001d020327</v>
          </cell>
          <cell r="B38332" t="str">
            <v>Probable cysteine protease RD19C</v>
          </cell>
        </row>
        <row r="38333">
          <cell r="A38333" t="str">
            <v>Zm00001d004872</v>
          </cell>
        </row>
        <row r="38334">
          <cell r="A38334" t="str">
            <v>Zm00001d007517</v>
          </cell>
          <cell r="B38334" t="str">
            <v>Subtilisin-like serine endopeptidase family protein</v>
          </cell>
        </row>
        <row r="38335">
          <cell r="A38335" t="str">
            <v>Zm00001d008923</v>
          </cell>
        </row>
        <row r="38336">
          <cell r="A38336" t="str">
            <v>Zm00001d043459</v>
          </cell>
          <cell r="B38336" t="str">
            <v xml:space="preserve"> MAP kinase kinase kinase47</v>
          </cell>
        </row>
        <row r="38337">
          <cell r="A38337" t="str">
            <v>Zm00001d014995</v>
          </cell>
          <cell r="B38337" t="str">
            <v>Transcription factor bHLH104</v>
          </cell>
        </row>
        <row r="38338">
          <cell r="A38338" t="str">
            <v>Zm00001d047503</v>
          </cell>
          <cell r="B38338" t="str">
            <v>Dormancy-associated protein homolog 3</v>
          </cell>
        </row>
        <row r="38339">
          <cell r="A38339" t="str">
            <v>Zm00001d031687</v>
          </cell>
        </row>
        <row r="38340">
          <cell r="A38340" t="str">
            <v>Zm00001d020148</v>
          </cell>
          <cell r="B38340" t="str">
            <v xml:space="preserve">AT1G52290 (E=2e-016) | protein kinase family protein </v>
          </cell>
        </row>
        <row r="38341">
          <cell r="A38341" t="str">
            <v>Zm00001d016918</v>
          </cell>
          <cell r="B38341" t="str">
            <v xml:space="preserve">Ubiquitin carboxyl-terminal hydrolase  </v>
          </cell>
        </row>
        <row r="38342">
          <cell r="A38342" t="str">
            <v>Zm00001d001839</v>
          </cell>
        </row>
        <row r="38343">
          <cell r="A38343" t="str">
            <v>Zm00001d010151</v>
          </cell>
          <cell r="B38343" t="str">
            <v>DNA topoisomerase type IA core</v>
          </cell>
        </row>
        <row r="38344">
          <cell r="A38344" t="str">
            <v>Zm00001d036913</v>
          </cell>
          <cell r="B38344" t="str">
            <v>Regulator of Vps4 activity in the MVB pathway protein</v>
          </cell>
        </row>
        <row r="38345">
          <cell r="A38345" t="str">
            <v>Zm00001d037929</v>
          </cell>
          <cell r="B38345" t="str">
            <v>40S ribosomal protein S5-2</v>
          </cell>
        </row>
        <row r="38346">
          <cell r="A38346" t="str">
            <v>Zm00001d014318</v>
          </cell>
          <cell r="B38346" t="str">
            <v>Protein EXORDIUM</v>
          </cell>
        </row>
        <row r="38347">
          <cell r="A38347" t="str">
            <v>Zm00001d042983</v>
          </cell>
          <cell r="B38347" t="str">
            <v>Pectinesterase 31</v>
          </cell>
        </row>
        <row r="38348">
          <cell r="A38348" t="str">
            <v>Zm00001d035779</v>
          </cell>
          <cell r="B38348" t="str">
            <v>alpha/beta-Hydrolases superfamily protein</v>
          </cell>
        </row>
        <row r="38349">
          <cell r="A38349" t="str">
            <v>Zm00001d043567</v>
          </cell>
        </row>
        <row r="38350">
          <cell r="A38350" t="str">
            <v>Zm00001d033138</v>
          </cell>
          <cell r="B38350" t="str">
            <v>Mitochondrial transcription termination factor family protein</v>
          </cell>
        </row>
        <row r="38351">
          <cell r="A38351" t="str">
            <v>Zm00001d047354</v>
          </cell>
          <cell r="B38351" t="str">
            <v>SUMO-conjugating enzyme SCE1</v>
          </cell>
        </row>
        <row r="38352">
          <cell r="A38352" t="str">
            <v>Zm00001d041685</v>
          </cell>
          <cell r="B38352" t="str">
            <v xml:space="preserve">RALF  </v>
          </cell>
        </row>
        <row r="38353">
          <cell r="A38353" t="str">
            <v>Zm00001d041102</v>
          </cell>
          <cell r="B38353" t="str">
            <v>Serine/threonine-protein kinase RUNKEL</v>
          </cell>
        </row>
        <row r="38354">
          <cell r="A38354" t="str">
            <v>Zm00001d037181</v>
          </cell>
        </row>
        <row r="38355">
          <cell r="A38355" t="str">
            <v>Zm00001d047231</v>
          </cell>
        </row>
        <row r="38356">
          <cell r="A38356" t="str">
            <v>Zm00001d037560</v>
          </cell>
        </row>
        <row r="38357">
          <cell r="A38357" t="str">
            <v>Zm00001d053702</v>
          </cell>
          <cell r="B38357" t="str">
            <v>Serine/threonine protein phosphatase 2A regulatory subunit B''alpha</v>
          </cell>
        </row>
        <row r="38358">
          <cell r="A38358" t="str">
            <v>Zm00001d048984</v>
          </cell>
        </row>
        <row r="38359">
          <cell r="A38359" t="str">
            <v>Zm00001d023736</v>
          </cell>
          <cell r="B38359" t="str">
            <v>Agamous-like MADS-box protein AGL8</v>
          </cell>
        </row>
        <row r="38360">
          <cell r="A38360" t="str">
            <v>Zm00001d008290</v>
          </cell>
          <cell r="B38360" t="str">
            <v>hAT transposon superfamily protein</v>
          </cell>
        </row>
        <row r="38361">
          <cell r="A38361" t="str">
            <v>Zm00001d020210</v>
          </cell>
        </row>
        <row r="38362">
          <cell r="A38362" t="str">
            <v>Zm00001d050455</v>
          </cell>
          <cell r="B38362" t="str">
            <v xml:space="preserve">Anthranilate N-benzoyltransferase protein 1  </v>
          </cell>
        </row>
        <row r="38363">
          <cell r="A38363" t="str">
            <v>Zm00001d002157</v>
          </cell>
          <cell r="B38363" t="str">
            <v>Pentatricopeptide repeat-containing protein  mitochondrial</v>
          </cell>
        </row>
        <row r="38364">
          <cell r="A38364" t="str">
            <v>Zm00001d036206</v>
          </cell>
          <cell r="B38364" t="str">
            <v>ATP-dependent 6-phosphofructokinase 3</v>
          </cell>
        </row>
        <row r="38365">
          <cell r="A38365" t="str">
            <v>Zm00001d007637</v>
          </cell>
        </row>
        <row r="38366">
          <cell r="A38366" t="str">
            <v>Zm00001d017953</v>
          </cell>
          <cell r="B38366" t="str">
            <v>Probable peroxygenase 4</v>
          </cell>
        </row>
        <row r="38367">
          <cell r="A38367" t="str">
            <v>Zm00001d018853</v>
          </cell>
          <cell r="B38367" t="str">
            <v>Probable carboxylesterase 15</v>
          </cell>
        </row>
        <row r="38368">
          <cell r="A38368" t="str">
            <v>Zm00001d002083</v>
          </cell>
        </row>
        <row r="38369">
          <cell r="A38369" t="str">
            <v>Zm00001d020473</v>
          </cell>
          <cell r="B38369" t="str">
            <v>Beta-glucuronosyltransferase GlcAT14B</v>
          </cell>
        </row>
        <row r="38370">
          <cell r="A38370" t="str">
            <v>Zm00001d038209</v>
          </cell>
          <cell r="B38370" t="str">
            <v>Protein root UVB sensitive 6</v>
          </cell>
        </row>
        <row r="38371">
          <cell r="A38371" t="str">
            <v>Zm00001d024199</v>
          </cell>
          <cell r="B38371" t="str">
            <v xml:space="preserve">Probable receptor-like serine/threonine-protein kinase </v>
          </cell>
        </row>
        <row r="38372">
          <cell r="A38372" t="str">
            <v>Zm00001d003888</v>
          </cell>
          <cell r="B38372" t="str">
            <v>Histone superfamily protein</v>
          </cell>
        </row>
        <row r="38373">
          <cell r="A38373" t="str">
            <v>Zm00001d047060</v>
          </cell>
          <cell r="B38373" t="str">
            <v>OSJNBb0016D16.16 protein;  protein</v>
          </cell>
        </row>
        <row r="38374">
          <cell r="A38374" t="str">
            <v>Zm00001d020643</v>
          </cell>
          <cell r="B38374" t="str">
            <v>O-fucosyltransferase family protein</v>
          </cell>
        </row>
        <row r="38375">
          <cell r="A38375" t="str">
            <v>Zm00001d036769</v>
          </cell>
          <cell r="B38375" t="str">
            <v>Putative uncharacterized protein [Source:UniProtKB/TrEMBL;Acc:B6U3I8]</v>
          </cell>
        </row>
        <row r="38376">
          <cell r="A38376" t="str">
            <v>Zm00001d012849</v>
          </cell>
          <cell r="B38376" t="str">
            <v>NAD(P)-binding Rossmann-fold superfamily protein</v>
          </cell>
        </row>
        <row r="38377">
          <cell r="A38377" t="str">
            <v>Zm00001d053950</v>
          </cell>
          <cell r="B38377" t="str">
            <v>3-isopropylmalate dehydratase large subunit</v>
          </cell>
        </row>
        <row r="38378">
          <cell r="A38378" t="str">
            <v>Zm00001d010925</v>
          </cell>
          <cell r="B38378" t="str">
            <v>Peroxidase 64</v>
          </cell>
        </row>
        <row r="38379">
          <cell r="A38379" t="str">
            <v>Zm00001d019162</v>
          </cell>
        </row>
        <row r="38380">
          <cell r="A38380" t="str">
            <v>Zm00001d014866</v>
          </cell>
          <cell r="B38380" t="str">
            <v>Callose synthase 3</v>
          </cell>
        </row>
        <row r="38381">
          <cell r="A38381" t="str">
            <v>Zm00001d029416</v>
          </cell>
          <cell r="B38381" t="str">
            <v>Probable acetyl-CoA acetyltransferase cytosolic 2</v>
          </cell>
        </row>
        <row r="38382">
          <cell r="A38382" t="str">
            <v>Zm00001d029947</v>
          </cell>
          <cell r="B38382" t="str">
            <v>Protein BRANCHLESS TRICHOME</v>
          </cell>
        </row>
        <row r="38383">
          <cell r="A38383" t="str">
            <v>Zm00001d017187</v>
          </cell>
          <cell r="B38383" t="str">
            <v>Co-chaperone GrpE family protein</v>
          </cell>
        </row>
        <row r="38384">
          <cell r="A38384" t="str">
            <v>Zm00001d052760</v>
          </cell>
          <cell r="B38384" t="str">
            <v xml:space="preserve">Farnesylated protein 2%3B Farnesylated protein 2 isoform 1%3B Farnesylated protein 2 isoform 2  </v>
          </cell>
        </row>
        <row r="38385">
          <cell r="A38385" t="str">
            <v>Zm00001d044031</v>
          </cell>
          <cell r="B38385" t="str">
            <v>TRICHOME BIREFRINGENCE-LIKE 20</v>
          </cell>
        </row>
        <row r="38386">
          <cell r="A38386" t="str">
            <v>Zm00001d014611</v>
          </cell>
          <cell r="B38386" t="str">
            <v xml:space="preserve">Phosphate import ATP-binding protein pstB 1  </v>
          </cell>
        </row>
        <row r="38387">
          <cell r="A38387" t="str">
            <v>Zm00001d049843</v>
          </cell>
          <cell r="B38387" t="str">
            <v xml:space="preserve">Group 3 pollen allergen  </v>
          </cell>
        </row>
        <row r="38388">
          <cell r="A38388" t="str">
            <v>Zm00001d041291</v>
          </cell>
          <cell r="B38388" t="str">
            <v>RING-H2 finger protein ATL70</v>
          </cell>
        </row>
        <row r="38389">
          <cell r="A38389" t="str">
            <v>Zm00001d029528</v>
          </cell>
          <cell r="B38389" t="str">
            <v>General transcription factor 2-related zinc finger protein</v>
          </cell>
        </row>
        <row r="38390">
          <cell r="A38390" t="str">
            <v>Zm00001d014971</v>
          </cell>
          <cell r="B38390" t="str">
            <v>Leucine-rich repeat receptor-like protein kinase PXL1</v>
          </cell>
        </row>
        <row r="38391">
          <cell r="A38391" t="str">
            <v>Zm00001d020001</v>
          </cell>
          <cell r="B38391" t="str">
            <v>Structural maintenance of chromosomes protein 6B</v>
          </cell>
        </row>
        <row r="38392">
          <cell r="A38392" t="str">
            <v>Zm00001d046105</v>
          </cell>
          <cell r="B38392" t="str">
            <v xml:space="preserve">Putative RAN GTPase activating family protein  </v>
          </cell>
        </row>
        <row r="38393">
          <cell r="A38393" t="str">
            <v>Zm00001d004154</v>
          </cell>
          <cell r="B38393" t="str">
            <v>Cleavage and polyadenylation specificity factor subunit 1</v>
          </cell>
        </row>
        <row r="38394">
          <cell r="A38394" t="str">
            <v>Zm00001d045786</v>
          </cell>
          <cell r="B38394" t="str">
            <v>Serine/threonine-protein phosphatase 5</v>
          </cell>
        </row>
        <row r="38395">
          <cell r="A38395" t="str">
            <v>Zm00001d014698</v>
          </cell>
          <cell r="B38395" t="str">
            <v xml:space="preserve">Squamosa promoter-binding-like protein 11  </v>
          </cell>
        </row>
        <row r="38396">
          <cell r="A38396" t="str">
            <v>Zm00001d008853</v>
          </cell>
          <cell r="B38396" t="str">
            <v xml:space="preserve">Putative HLH DNA-binding domain superfamily protein  </v>
          </cell>
        </row>
        <row r="38397">
          <cell r="A38397" t="str">
            <v>Zm00001d014167</v>
          </cell>
          <cell r="B38397" t="str">
            <v>10A19I.15</v>
          </cell>
        </row>
        <row r="38398">
          <cell r="A38398" t="str">
            <v>Zm00001d013996</v>
          </cell>
          <cell r="B38398" t="str">
            <v>Syntaxin-41</v>
          </cell>
        </row>
        <row r="38399">
          <cell r="A38399" t="str">
            <v>Zm00001d053130</v>
          </cell>
        </row>
        <row r="38400">
          <cell r="A38400" t="str">
            <v>Zm00001d036334</v>
          </cell>
          <cell r="B38400" t="str">
            <v>Prolyl oligopeptidase family protein</v>
          </cell>
        </row>
        <row r="38401">
          <cell r="A38401" t="str">
            <v>Zm00001d035695</v>
          </cell>
          <cell r="B38401" t="str">
            <v>Probable serine/threonine-protein kinase WNK3</v>
          </cell>
        </row>
        <row r="38402">
          <cell r="A38402" t="str">
            <v>Zm00001d041799</v>
          </cell>
          <cell r="B38402" t="str">
            <v>DEAD-box ATP-dependent RNA helicase 18</v>
          </cell>
        </row>
        <row r="38403">
          <cell r="A38403" t="str">
            <v>Zm00001d020035</v>
          </cell>
        </row>
        <row r="38404">
          <cell r="A38404" t="str">
            <v>Zm00001d017068</v>
          </cell>
        </row>
        <row r="38405">
          <cell r="A38405" t="str">
            <v>Zm00001d049379</v>
          </cell>
          <cell r="B38405" t="str">
            <v>tetratricopeptide repeat (TPR)-containing protein</v>
          </cell>
        </row>
        <row r="38406">
          <cell r="A38406" t="str">
            <v>Zm00001d044698</v>
          </cell>
          <cell r="B38406" t="str">
            <v xml:space="preserve">ATP-dependent RNA helicase  </v>
          </cell>
        </row>
        <row r="38407">
          <cell r="A38407" t="str">
            <v>Zm00001d005101</v>
          </cell>
        </row>
        <row r="38408">
          <cell r="A38408" t="str">
            <v>Zm00001d007161</v>
          </cell>
          <cell r="B38408" t="str">
            <v>Peroxidase 52</v>
          </cell>
        </row>
        <row r="38409">
          <cell r="A38409" t="str">
            <v>Zm00001d045756</v>
          </cell>
          <cell r="B38409" t="str">
            <v>Calcium/calmodulin-regulated receptor-like kinase 2</v>
          </cell>
        </row>
        <row r="38410">
          <cell r="A38410" t="str">
            <v>Zm00001d019282</v>
          </cell>
          <cell r="B38410" t="str">
            <v>Pectin lyase-like superfamily protein</v>
          </cell>
        </row>
        <row r="38411">
          <cell r="A38411" t="str">
            <v>Zm00001d030193</v>
          </cell>
          <cell r="B38411" t="str">
            <v>F10K1.23</v>
          </cell>
        </row>
        <row r="38412">
          <cell r="A38412" t="str">
            <v>Zm00001d008261</v>
          </cell>
          <cell r="B38412" t="str">
            <v>Ubiquitin-conjugating enzyme E2 20</v>
          </cell>
        </row>
        <row r="38413">
          <cell r="A38413" t="str">
            <v>Zm00001d048630</v>
          </cell>
        </row>
        <row r="38414">
          <cell r="A38414" t="str">
            <v>Zm00001d007652</v>
          </cell>
          <cell r="B38414" t="str">
            <v>FHA domain-containing protein FHA2</v>
          </cell>
        </row>
        <row r="38415">
          <cell r="A38415" t="str">
            <v>Zm00001d003927</v>
          </cell>
          <cell r="B38415" t="str">
            <v xml:space="preserve">Grx_C8-glutaredoxin subgroup III  </v>
          </cell>
        </row>
        <row r="38416">
          <cell r="A38416" t="str">
            <v>Zm00001d014140</v>
          </cell>
          <cell r="B38416" t="str">
            <v>Trm112p-like protein</v>
          </cell>
        </row>
        <row r="38417">
          <cell r="A38417" t="str">
            <v>Zm00001d014932</v>
          </cell>
          <cell r="B38417" t="str">
            <v xml:space="preserve">Pectinesterase inhibitor domain containing protein  </v>
          </cell>
        </row>
        <row r="38418">
          <cell r="A38418" t="str">
            <v>Zm00001d030406</v>
          </cell>
        </row>
        <row r="38419">
          <cell r="A38419" t="str">
            <v>Zm00001d034388</v>
          </cell>
          <cell r="B38419" t="str">
            <v xml:space="preserve"> aldehyde oxidase4</v>
          </cell>
        </row>
        <row r="38420">
          <cell r="A38420" t="str">
            <v>Zm00001d038283</v>
          </cell>
          <cell r="B38420" t="str">
            <v xml:space="preserve">Plant-specific domain TIGR01568 family protein  </v>
          </cell>
        </row>
        <row r="38421">
          <cell r="A38421" t="str">
            <v>Zm00001d009224</v>
          </cell>
          <cell r="B38421" t="str">
            <v>Putative HLH DNA-binding domain superfamily protein [Source:UniProtKB/TrEMBL;Acc:B4FNT9]</v>
          </cell>
        </row>
        <row r="38422">
          <cell r="A38422" t="str">
            <v>Zm00001d046007</v>
          </cell>
          <cell r="B38422" t="str">
            <v>Probable xyloglucan endotransglucosylase/hydrolase protein 26</v>
          </cell>
        </row>
        <row r="38423">
          <cell r="A38423" t="str">
            <v>Zm00001d038292</v>
          </cell>
          <cell r="B38423" t="str">
            <v>Syntaxin/t-SNARE family protein</v>
          </cell>
        </row>
        <row r="38424">
          <cell r="A38424" t="str">
            <v>Zm00001d013221</v>
          </cell>
          <cell r="B38424" t="str">
            <v xml:space="preserve">SWIb domain-containing protein  </v>
          </cell>
        </row>
        <row r="38425">
          <cell r="A38425" t="str">
            <v>Zm00001d018046</v>
          </cell>
          <cell r="B38425" t="str">
            <v>Protein POLLEN DEFECTIVE IN GUIDANCE 1</v>
          </cell>
        </row>
        <row r="38426">
          <cell r="A38426" t="str">
            <v>Zm00001d025723</v>
          </cell>
          <cell r="B38426" t="str">
            <v>Glucose-1-phosphate adenylyltransferase small subunit chloroplastic</v>
          </cell>
        </row>
        <row r="38427">
          <cell r="A38427" t="str">
            <v>Zm00001d046816</v>
          </cell>
        </row>
        <row r="38428">
          <cell r="A38428" t="str">
            <v>Zm00001d011965</v>
          </cell>
          <cell r="B38428" t="str">
            <v>Aldolase-type TIM barrel family protein</v>
          </cell>
        </row>
        <row r="38429">
          <cell r="A38429" t="str">
            <v>Zm00001d043800</v>
          </cell>
          <cell r="B38429" t="str">
            <v>LEAF RUST 10 DISEASE-RESISTANCE LOCUS RECEPTOR-LIKE PROTEIN KINASE-like 1.1</v>
          </cell>
        </row>
        <row r="38430">
          <cell r="A38430" t="str">
            <v>Zm00001d033414</v>
          </cell>
          <cell r="B38430" t="str">
            <v>ADP-ribosylation factor-like protein 2</v>
          </cell>
        </row>
        <row r="38431">
          <cell r="A38431" t="str">
            <v>Zm00001d045117</v>
          </cell>
        </row>
        <row r="38432">
          <cell r="A38432" t="str">
            <v>Zm00001d033049</v>
          </cell>
          <cell r="B38432" t="str">
            <v xml:space="preserve">ZIM motif family protein  </v>
          </cell>
        </row>
        <row r="38433">
          <cell r="A38433" t="str">
            <v>Zm00001d011705</v>
          </cell>
          <cell r="B38433" t="str">
            <v>WD-40 repeat-containing protein MSI4</v>
          </cell>
        </row>
        <row r="38434">
          <cell r="A38434" t="str">
            <v>Zm00001d026285</v>
          </cell>
          <cell r="B38434" t="str">
            <v>OSJNBa0070C17.17 protein;  protein</v>
          </cell>
        </row>
        <row r="38435">
          <cell r="A38435" t="str">
            <v>Zm00001d024170</v>
          </cell>
          <cell r="B38435" t="str">
            <v>Micronuclear linker histone polyprotein-like protein</v>
          </cell>
        </row>
        <row r="38436">
          <cell r="A38436" t="str">
            <v>Zm00001d042729</v>
          </cell>
          <cell r="B38436" t="str">
            <v>VAMP-like protein YKT61</v>
          </cell>
        </row>
        <row r="38437">
          <cell r="A38437" t="str">
            <v>Zm00001d014895</v>
          </cell>
          <cell r="B38437" t="str">
            <v>Putative integral membrane protein conserved region (DUF2404)</v>
          </cell>
        </row>
        <row r="38438">
          <cell r="A38438" t="str">
            <v>Zm00001d016396</v>
          </cell>
          <cell r="B38438" t="str">
            <v>ABC transporter A family member 7</v>
          </cell>
        </row>
        <row r="38439">
          <cell r="A38439" t="str">
            <v>Zm00001d020495</v>
          </cell>
          <cell r="B38439" t="str">
            <v xml:space="preserve">WRKY62-superfamily of TFs having WRKY and zinc finger domains  </v>
          </cell>
        </row>
        <row r="38440">
          <cell r="A38440" t="str">
            <v>Zm00001d020870</v>
          </cell>
          <cell r="B38440" t="str">
            <v>Tetratricopeptide repeat (TPR)-like superfamily protein</v>
          </cell>
        </row>
        <row r="38441">
          <cell r="A38441" t="str">
            <v>Zm00001d045507</v>
          </cell>
          <cell r="B38441" t="str">
            <v>Scarecrow-like protein 28</v>
          </cell>
        </row>
        <row r="38442">
          <cell r="A38442" t="str">
            <v>Zm00001d034331</v>
          </cell>
        </row>
        <row r="38443">
          <cell r="A38443" t="str">
            <v>Zm00001d032610</v>
          </cell>
          <cell r="B38443" t="str">
            <v xml:space="preserve"> tonoplast intrinsic protein3</v>
          </cell>
        </row>
        <row r="38444">
          <cell r="A38444" t="str">
            <v>Zm00001d038051</v>
          </cell>
          <cell r="B38444" t="str">
            <v>Peptide chain release factor PrfB3 chloroplastic</v>
          </cell>
        </row>
        <row r="38445">
          <cell r="A38445" t="str">
            <v>Zm00001d020433</v>
          </cell>
          <cell r="B38445" t="str">
            <v>Transcription factor TCP18</v>
          </cell>
        </row>
        <row r="38446">
          <cell r="A38446" t="str">
            <v>Zm00001d020739</v>
          </cell>
          <cell r="B38446" t="str">
            <v>Retrovirus-related Pol polyprotein LINE-1</v>
          </cell>
        </row>
        <row r="38447">
          <cell r="A38447" t="str">
            <v>Zm00001d016675</v>
          </cell>
          <cell r="B38447" t="str">
            <v>Serine/threonine-protein kinase CTR1</v>
          </cell>
        </row>
        <row r="38448">
          <cell r="A38448" t="str">
            <v>Zm00001d037631</v>
          </cell>
        </row>
        <row r="38449">
          <cell r="A38449" t="str">
            <v>Zm00001d013660</v>
          </cell>
        </row>
        <row r="38450">
          <cell r="A38450" t="str">
            <v>Zm00001d016549</v>
          </cell>
          <cell r="B38450" t="str">
            <v>60S ribosomal protein L35-1</v>
          </cell>
        </row>
        <row r="38451">
          <cell r="A38451" t="str">
            <v>Zm00001d047523</v>
          </cell>
          <cell r="B38451" t="str">
            <v>Probable WRKY transcription factor 30</v>
          </cell>
        </row>
        <row r="38452">
          <cell r="A38452" t="str">
            <v>Zm00001d031605</v>
          </cell>
        </row>
        <row r="38453">
          <cell r="A38453" t="str">
            <v>Zm00001d021970</v>
          </cell>
        </row>
        <row r="38454">
          <cell r="A38454" t="str">
            <v>Zm00001d004686</v>
          </cell>
        </row>
        <row r="38455">
          <cell r="A38455" t="str">
            <v>Zm00001d017088</v>
          </cell>
        </row>
        <row r="38456">
          <cell r="A38456" t="str">
            <v>Zm00001d042580</v>
          </cell>
          <cell r="B38456" t="str">
            <v>NAC domain-containing protein 35</v>
          </cell>
        </row>
        <row r="38457">
          <cell r="A38457" t="str">
            <v>Zm00001d014055</v>
          </cell>
          <cell r="B38457" t="str">
            <v>Protein ECERIFERUM 1</v>
          </cell>
        </row>
        <row r="38458">
          <cell r="A38458" t="str">
            <v>Zm00001d027266</v>
          </cell>
          <cell r="B38458" t="str">
            <v xml:space="preserve">DeSI-like protein </v>
          </cell>
        </row>
        <row r="38459">
          <cell r="A38459" t="str">
            <v>Zm00001d019350</v>
          </cell>
        </row>
        <row r="38460">
          <cell r="A38460" t="str">
            <v>Zm00001d035155</v>
          </cell>
        </row>
        <row r="38461">
          <cell r="A38461" t="str">
            <v>Zm00001d040734</v>
          </cell>
          <cell r="B38461" t="str">
            <v>Golgi apparatus membrane protein-like protein ECHIDNA</v>
          </cell>
        </row>
        <row r="38462">
          <cell r="A38462" t="str">
            <v>Zm00001d037480</v>
          </cell>
          <cell r="B38462" t="str">
            <v xml:space="preserve">Alkaline alpha galactosidase 2  </v>
          </cell>
        </row>
        <row r="38463">
          <cell r="A38463" t="str">
            <v>Zm00001d004105</v>
          </cell>
          <cell r="B38463" t="str">
            <v>40S ribosomal protein S4-3</v>
          </cell>
        </row>
        <row r="38464">
          <cell r="A38464" t="str">
            <v>Zm00001d002137</v>
          </cell>
          <cell r="B38464" t="str">
            <v xml:space="preserve"> precursor elicitor peptide1</v>
          </cell>
        </row>
        <row r="38465">
          <cell r="A38465" t="str">
            <v>Zm00001d042718</v>
          </cell>
          <cell r="B38465" t="str">
            <v>Protein LIKE COV 2</v>
          </cell>
        </row>
        <row r="38466">
          <cell r="A38466" t="str">
            <v>Zm00001d021218</v>
          </cell>
          <cell r="B38466" t="str">
            <v>thiamine monophosphate synthase</v>
          </cell>
        </row>
        <row r="38467">
          <cell r="A38467" t="str">
            <v>Zm00001d006657</v>
          </cell>
          <cell r="B38467" t="str">
            <v>Homogentisate solanesyltransferase chloroplastic</v>
          </cell>
        </row>
        <row r="38468">
          <cell r="A38468" t="str">
            <v>Zm00001d028103</v>
          </cell>
          <cell r="B38468" t="str">
            <v>Glycosyl hydrolase family 10 protein</v>
          </cell>
        </row>
        <row r="38469">
          <cell r="A38469" t="str">
            <v>Zm00001d012197</v>
          </cell>
          <cell r="B38469" t="str">
            <v xml:space="preserve"> diphosphocytidyl methyl erythritol synthase2</v>
          </cell>
        </row>
        <row r="38470">
          <cell r="A38470" t="str">
            <v>Zm00001d008277</v>
          </cell>
          <cell r="B38470" t="str">
            <v>Alanine aminotransferase 2 mitochondrial</v>
          </cell>
        </row>
        <row r="38471">
          <cell r="A38471" t="str">
            <v>Zm00001d045943</v>
          </cell>
        </row>
        <row r="38472">
          <cell r="A38472" t="str">
            <v>Zm00001d021197</v>
          </cell>
          <cell r="B38472" t="str">
            <v>Alpha-L-fucosidase 1</v>
          </cell>
        </row>
        <row r="38473">
          <cell r="A38473" t="str">
            <v>Zm00001d046024</v>
          </cell>
        </row>
        <row r="38474">
          <cell r="A38474" t="str">
            <v>Zm00001d016938</v>
          </cell>
          <cell r="B38474" t="str">
            <v xml:space="preserve"> sucrose transporter GRMZM2G081589</v>
          </cell>
        </row>
        <row r="38475">
          <cell r="A38475" t="str">
            <v>Zm00001d034256</v>
          </cell>
          <cell r="B38475" t="str">
            <v xml:space="preserve"> phosphohexose isomerase1</v>
          </cell>
        </row>
        <row r="38476">
          <cell r="A38476" t="str">
            <v>Zm00001d013242</v>
          </cell>
          <cell r="B38476" t="str">
            <v>Ankyrin repeat family protein</v>
          </cell>
        </row>
        <row r="38477">
          <cell r="A38477" t="str">
            <v>Zm00001d043668</v>
          </cell>
        </row>
        <row r="38478">
          <cell r="A38478" t="str">
            <v>Zm00001d038452</v>
          </cell>
          <cell r="B38478" t="str">
            <v>ENTH/VHS/GAT family protein</v>
          </cell>
        </row>
        <row r="38479">
          <cell r="A38479" t="str">
            <v>Zm00001d018340</v>
          </cell>
          <cell r="B38479" t="str">
            <v>Transmembrane amino acid transporter family protein</v>
          </cell>
        </row>
        <row r="38480">
          <cell r="A38480" t="str">
            <v>Zm00001d021097</v>
          </cell>
        </row>
        <row r="38481">
          <cell r="A38481" t="str">
            <v>Zm00001d007882</v>
          </cell>
          <cell r="B38481" t="str">
            <v xml:space="preserve">Nuclear transcription factor Y subunit A-10  </v>
          </cell>
        </row>
        <row r="38482">
          <cell r="A38482" t="str">
            <v>Zm00001d049642</v>
          </cell>
          <cell r="B38482" t="str">
            <v>Serine/threonine protein phosphatase 2A 59 kDa regulatory subunit B' eta isoform</v>
          </cell>
        </row>
        <row r="38483">
          <cell r="A38483" t="str">
            <v>Zm00001d040166</v>
          </cell>
          <cell r="B38483" t="str">
            <v>ataxia-telangiectasia mutated</v>
          </cell>
        </row>
        <row r="38484">
          <cell r="A38484" t="str">
            <v>Zm00001d050271</v>
          </cell>
        </row>
        <row r="38485">
          <cell r="A38485" t="str">
            <v>Zm00001d036144</v>
          </cell>
          <cell r="B38485" t="str">
            <v>Basic endochitinase B</v>
          </cell>
        </row>
        <row r="38486">
          <cell r="A38486" t="str">
            <v>Zm00001d039265</v>
          </cell>
          <cell r="B38486" t="str">
            <v xml:space="preserve"> beta amylase4</v>
          </cell>
        </row>
        <row r="38487">
          <cell r="A38487" t="str">
            <v>Zm00001d043198</v>
          </cell>
          <cell r="B38487" t="str">
            <v>Leucine-rich repeat (LRR) family protein</v>
          </cell>
        </row>
        <row r="38488">
          <cell r="A38488" t="str">
            <v>Zm00001d003158</v>
          </cell>
        </row>
        <row r="38489">
          <cell r="A38489" t="str">
            <v>Zm00001d030446</v>
          </cell>
        </row>
        <row r="38490">
          <cell r="A38490" t="str">
            <v>Zm00001d009057</v>
          </cell>
          <cell r="B38490" t="str">
            <v>Pectin lyase-like superfamily protein</v>
          </cell>
        </row>
        <row r="38491">
          <cell r="A38491" t="str">
            <v>Zm00001d053337</v>
          </cell>
        </row>
        <row r="38492">
          <cell r="A38492" t="str">
            <v>Zm00001d042474</v>
          </cell>
          <cell r="B38492" t="str">
            <v>Probable carboxylesterase 11</v>
          </cell>
        </row>
        <row r="38493">
          <cell r="A38493" t="str">
            <v>Zm00001d005653</v>
          </cell>
        </row>
        <row r="38494">
          <cell r="A38494" t="str">
            <v>Zm00001d024806</v>
          </cell>
          <cell r="B38494" t="str">
            <v>Cleavage stimulating factor 64</v>
          </cell>
        </row>
        <row r="38495">
          <cell r="A38495" t="str">
            <v>Zm00001d014337</v>
          </cell>
          <cell r="B38495" t="str">
            <v xml:space="preserve">Transcription initiation factor IIF%2C alpha subunit  </v>
          </cell>
        </row>
        <row r="38496">
          <cell r="A38496" t="str">
            <v>Zm00001d045844</v>
          </cell>
        </row>
        <row r="38497">
          <cell r="A38497" t="str">
            <v>Zm00001d029141</v>
          </cell>
          <cell r="B38497" t="str">
            <v>E3 ubiquitin-protein ligase MIEL1</v>
          </cell>
        </row>
        <row r="38498">
          <cell r="A38498" t="str">
            <v>Zm00001d029590</v>
          </cell>
          <cell r="B38498" t="str">
            <v>Probable esterase KAI2</v>
          </cell>
        </row>
        <row r="38499">
          <cell r="A38499" t="str">
            <v>Zm00001d047976</v>
          </cell>
          <cell r="B38499" t="str">
            <v>Protein SHOOT GRAVITROPISM 5</v>
          </cell>
        </row>
        <row r="38500">
          <cell r="A38500" t="str">
            <v>Zm00001d013483</v>
          </cell>
          <cell r="B38500" t="str">
            <v>Choline/ethanolaminephosphotransferase 1</v>
          </cell>
        </row>
        <row r="38501">
          <cell r="A38501" t="str">
            <v>Zm00001d006008</v>
          </cell>
          <cell r="B38501" t="str">
            <v>Heat shock protein 90-2</v>
          </cell>
        </row>
        <row r="38502">
          <cell r="A38502" t="str">
            <v>Zm00001d016041</v>
          </cell>
          <cell r="B38502" t="str">
            <v>Reticulon-like protein B4</v>
          </cell>
        </row>
        <row r="38503">
          <cell r="A38503" t="str">
            <v>Zm00001d039371</v>
          </cell>
          <cell r="B38503" t="str">
            <v>Transcription factor TCP4</v>
          </cell>
        </row>
        <row r="38504">
          <cell r="A38504" t="str">
            <v>Zm00001d037473</v>
          </cell>
          <cell r="B38504" t="str">
            <v>Transducin/WD40 repeat-like superfamily protein</v>
          </cell>
        </row>
        <row r="38505">
          <cell r="A38505" t="str">
            <v>Zm00001d041773</v>
          </cell>
          <cell r="B38505" t="str">
            <v>Leucine-rich repeat protein kinase family protein</v>
          </cell>
        </row>
        <row r="38506">
          <cell r="A38506" t="str">
            <v>Zm00001d025625</v>
          </cell>
          <cell r="B38506" t="str">
            <v>Pentatricopeptide repeat-containing protein  mitochondrial</v>
          </cell>
        </row>
        <row r="38507">
          <cell r="A38507" t="str">
            <v>Zm00001d016573</v>
          </cell>
          <cell r="B38507" t="str">
            <v>E3 ubiquitin protein ligase RIE1</v>
          </cell>
        </row>
        <row r="38508">
          <cell r="A38508" t="str">
            <v>Zm00001d045928</v>
          </cell>
          <cell r="B38508" t="str">
            <v>AT-hook motif nuclear-localized protein 29</v>
          </cell>
        </row>
        <row r="38509">
          <cell r="A38509" t="str">
            <v>Zm00001d050019</v>
          </cell>
        </row>
        <row r="38510">
          <cell r="A38510" t="str">
            <v>Zm00001d035189</v>
          </cell>
        </row>
        <row r="38511">
          <cell r="A38511" t="str">
            <v>Zm00001d018947</v>
          </cell>
          <cell r="B38511" t="str">
            <v>Plant Tudor-like RNA-binding protein</v>
          </cell>
        </row>
        <row r="38512">
          <cell r="A38512" t="str">
            <v>Zm00001d037903</v>
          </cell>
        </row>
        <row r="38513">
          <cell r="A38513" t="str">
            <v>Zm00001d037124</v>
          </cell>
          <cell r="B38513" t="str">
            <v>Gb protein</v>
          </cell>
        </row>
        <row r="38514">
          <cell r="A38514" t="str">
            <v>Zm00001d033802</v>
          </cell>
          <cell r="B38514" t="str">
            <v>Transducin/WD40 repeat-like superfamily protein</v>
          </cell>
        </row>
        <row r="38515">
          <cell r="A38515" t="str">
            <v>Zm00001d037646</v>
          </cell>
        </row>
        <row r="38516">
          <cell r="A38516" t="str">
            <v>Zm00001d009771</v>
          </cell>
          <cell r="B38516" t="str">
            <v>Calcium permeable stress-gated cation channel 1</v>
          </cell>
        </row>
        <row r="38517">
          <cell r="A38517" t="str">
            <v>Zm00001d048764</v>
          </cell>
        </row>
        <row r="38518">
          <cell r="A38518" t="str">
            <v>Zm00001d013971</v>
          </cell>
          <cell r="B38518" t="str">
            <v>E3 ubiquitin-protein ligase RING1-like</v>
          </cell>
        </row>
        <row r="38519">
          <cell r="A38519" t="str">
            <v>Zm00001d024693</v>
          </cell>
          <cell r="B38519" t="str">
            <v>receptor like protein 7</v>
          </cell>
        </row>
        <row r="38520">
          <cell r="A38520" t="str">
            <v>Zm00001d049617</v>
          </cell>
          <cell r="B38520" t="str">
            <v xml:space="preserve">Galactosyltransferase family protein  </v>
          </cell>
        </row>
        <row r="38521">
          <cell r="A38521" t="str">
            <v>Zm00001d017755</v>
          </cell>
          <cell r="B38521" t="str">
            <v>Rop guanine nucleotide exchange factor 14</v>
          </cell>
        </row>
        <row r="38522">
          <cell r="A38522" t="str">
            <v>Zm00001d050625</v>
          </cell>
          <cell r="B38522" t="str">
            <v>Camelliol C synthase</v>
          </cell>
        </row>
        <row r="38523">
          <cell r="A38523" t="str">
            <v>Zm00001d029189</v>
          </cell>
          <cell r="B38523" t="str">
            <v>R3H domain protein</v>
          </cell>
        </row>
        <row r="38524">
          <cell r="A38524" t="str">
            <v>Zm00001d039140</v>
          </cell>
          <cell r="B38524" t="str">
            <v>Plant basic secretory protein (BSP) family protein</v>
          </cell>
        </row>
        <row r="38525">
          <cell r="A38525" t="str">
            <v>Zm00001d031418</v>
          </cell>
          <cell r="B38525" t="str">
            <v>Frataxin mitochondrial</v>
          </cell>
        </row>
        <row r="38526">
          <cell r="A38526" t="str">
            <v>Zm00001d019496</v>
          </cell>
          <cell r="B38526" t="str">
            <v>DNA topoisomerase type IA core</v>
          </cell>
        </row>
        <row r="38527">
          <cell r="A38527" t="str">
            <v>Zm00001d018250</v>
          </cell>
        </row>
        <row r="38528">
          <cell r="A38528" t="str">
            <v>Zm00001d004087</v>
          </cell>
          <cell r="B38528" t="str">
            <v>Actin-7</v>
          </cell>
        </row>
        <row r="38529">
          <cell r="A38529" t="str">
            <v>Zm00001d027610</v>
          </cell>
          <cell r="B38529" t="str">
            <v xml:space="preserve">Vegetative storage protein  </v>
          </cell>
        </row>
        <row r="38530">
          <cell r="A38530" t="str">
            <v>Zm00001d038031</v>
          </cell>
          <cell r="B38530" t="str">
            <v>Replication protein-like</v>
          </cell>
        </row>
        <row r="38531">
          <cell r="A38531" t="str">
            <v>Zm00001d038984</v>
          </cell>
          <cell r="B38531" t="str">
            <v xml:space="preserve"> photosystem I H subunit1</v>
          </cell>
        </row>
        <row r="38532">
          <cell r="A38532" t="str">
            <v>Zm00001d048949</v>
          </cell>
          <cell r="B38532" t="str">
            <v>Hevein-like preproprotein</v>
          </cell>
        </row>
        <row r="38533">
          <cell r="A38533" t="str">
            <v>Zm00001d035763</v>
          </cell>
          <cell r="B38533" t="str">
            <v>Protein MEI2-like 1</v>
          </cell>
        </row>
        <row r="38534">
          <cell r="A38534" t="str">
            <v>Zm00001d012403</v>
          </cell>
        </row>
        <row r="38535">
          <cell r="A38535" t="str">
            <v>Zm00001d037663</v>
          </cell>
          <cell r="B38535" t="str">
            <v xml:space="preserve">NADH-ubiquinone oxidoreductase 10.5 kDa subunit%3B NADH-ubiquinone oxidoreductase subunit  </v>
          </cell>
        </row>
        <row r="38536">
          <cell r="A38536" t="str">
            <v>Zm00001d012696</v>
          </cell>
          <cell r="B38536" t="str">
            <v xml:space="preserve">Putative CBL-interacting protein kinase family protein  </v>
          </cell>
        </row>
        <row r="38537">
          <cell r="A38537" t="str">
            <v>Zm00001d007426</v>
          </cell>
          <cell r="B38537" t="str">
            <v>Respiratory burst oxidase homolog protein C</v>
          </cell>
        </row>
        <row r="38538">
          <cell r="A38538" t="str">
            <v>Zm00001d029089</v>
          </cell>
          <cell r="B38538" t="str">
            <v>Probable phospholipid hydroperoxide glutathione peroxidase 6 mitochondrial</v>
          </cell>
        </row>
        <row r="38539">
          <cell r="A38539" t="str">
            <v>Zm00001d021857</v>
          </cell>
        </row>
        <row r="38540">
          <cell r="A38540" t="str">
            <v>Zm00001d038730</v>
          </cell>
          <cell r="B38540" t="str">
            <v xml:space="preserve"> calcineurin B-like2</v>
          </cell>
        </row>
        <row r="38541">
          <cell r="A38541" t="str">
            <v>Zm00001d023788</v>
          </cell>
          <cell r="B38541" t="str">
            <v>Lysine-specific demethylase REF6</v>
          </cell>
        </row>
        <row r="38542">
          <cell r="A38542" t="str">
            <v>Zm00001d047067</v>
          </cell>
          <cell r="B38542" t="str">
            <v>chloroplast chaperonin 10</v>
          </cell>
        </row>
        <row r="38543">
          <cell r="A38543" t="str">
            <v>Zm00001d040370</v>
          </cell>
          <cell r="B38543" t="str">
            <v>Sterile alpha motif (SAM) domain-containing protein</v>
          </cell>
        </row>
        <row r="38544">
          <cell r="A38544" t="str">
            <v>Zm00001d016199</v>
          </cell>
          <cell r="B38544" t="str">
            <v>FAD-binding Berberine family protein</v>
          </cell>
        </row>
        <row r="38545">
          <cell r="A38545" t="str">
            <v>Zm00001d029192</v>
          </cell>
        </row>
        <row r="38546">
          <cell r="A38546" t="str">
            <v>Zm00001d034917</v>
          </cell>
          <cell r="B38546" t="str">
            <v>GDSL esterase/lipase EXL3</v>
          </cell>
        </row>
        <row r="38547">
          <cell r="A38547" t="str">
            <v>Zm00001d046473</v>
          </cell>
          <cell r="B38547" t="str">
            <v>UDP-glycosyltransferase 90A1</v>
          </cell>
        </row>
        <row r="38548">
          <cell r="A38548" t="str">
            <v>Zm00001d046790</v>
          </cell>
        </row>
        <row r="38549">
          <cell r="A38549" t="str">
            <v>Zm00001d043121</v>
          </cell>
          <cell r="B38549" t="str">
            <v>Osmotin-like protein OSM34</v>
          </cell>
        </row>
        <row r="38550">
          <cell r="A38550" t="str">
            <v>Zm00001d026363</v>
          </cell>
          <cell r="B38550" t="str">
            <v>Probable protein phosphatase 2C 9</v>
          </cell>
        </row>
        <row r="38551">
          <cell r="A38551" t="str">
            <v>Zm00001d020848</v>
          </cell>
          <cell r="B38551" t="str">
            <v>Novel plant SNARE 13</v>
          </cell>
        </row>
        <row r="38552">
          <cell r="A38552" t="str">
            <v>Zm00001d034738</v>
          </cell>
          <cell r="B38552" t="str">
            <v>Probable protein phosphatase 2C 42</v>
          </cell>
        </row>
        <row r="38553">
          <cell r="A38553" t="str">
            <v>Zm00001d038255</v>
          </cell>
        </row>
        <row r="38554">
          <cell r="A38554" t="str">
            <v>Zm00001d006036</v>
          </cell>
          <cell r="B38554" t="str">
            <v>Heat shock 70 kDa protein 9 mitochondrial</v>
          </cell>
        </row>
        <row r="38555">
          <cell r="A38555" t="str">
            <v>Zm00001d016276</v>
          </cell>
          <cell r="B38555" t="str">
            <v xml:space="preserve"> ribosomal protein S24</v>
          </cell>
        </row>
        <row r="38556">
          <cell r="A38556" t="str">
            <v>Zm00001d028726</v>
          </cell>
          <cell r="B38556" t="str">
            <v xml:space="preserve"> protein disulfide isomerase9</v>
          </cell>
        </row>
        <row r="38557">
          <cell r="A38557" t="str">
            <v>Zm00001d005518</v>
          </cell>
        </row>
        <row r="38558">
          <cell r="A38558" t="str">
            <v>Zm00001d007525</v>
          </cell>
          <cell r="B38558" t="str">
            <v>Homeobox-leucine zipper protein HAT9</v>
          </cell>
        </row>
        <row r="38559">
          <cell r="A38559" t="str">
            <v>Zm00001d007095</v>
          </cell>
          <cell r="B38559" t="str">
            <v>UDP-glcnac-adolichol phosphate glcnac-1-p-transferase</v>
          </cell>
        </row>
        <row r="38560">
          <cell r="A38560" t="str">
            <v>Zm00001d051766</v>
          </cell>
          <cell r="B38560" t="str">
            <v>E3 ubiquitin-protein ligase HOS1</v>
          </cell>
        </row>
        <row r="38561">
          <cell r="A38561" t="str">
            <v>Zm00001d002760</v>
          </cell>
          <cell r="B38561" t="str">
            <v>Ethylene-responsive transcription factor ERF105</v>
          </cell>
        </row>
        <row r="38562">
          <cell r="A38562" t="str">
            <v>Zm00001d046494</v>
          </cell>
        </row>
        <row r="38563">
          <cell r="A38563" t="str">
            <v>Zm00001d051741</v>
          </cell>
          <cell r="B38563" t="str">
            <v>Protein NSP-INTERACTING KINASE 1</v>
          </cell>
        </row>
        <row r="38564">
          <cell r="A38564" t="str">
            <v>Zm00001d004016</v>
          </cell>
        </row>
        <row r="38565">
          <cell r="A38565" t="str">
            <v>Zm00001d032306</v>
          </cell>
        </row>
        <row r="38566">
          <cell r="A38566" t="str">
            <v>Zm00001d018799</v>
          </cell>
          <cell r="B38566" t="str">
            <v>CBL-interacting serine/threonine-protein kinase 23</v>
          </cell>
        </row>
        <row r="38567">
          <cell r="A38567" t="str">
            <v>Zm00001d021934</v>
          </cell>
          <cell r="B38567" t="str">
            <v>Homeobox-leucine zipper protein ATHB-40</v>
          </cell>
        </row>
        <row r="38568">
          <cell r="A38568" t="str">
            <v>Zm00001d043246</v>
          </cell>
          <cell r="B38568" t="str">
            <v>L-Aspartase-like family protein</v>
          </cell>
        </row>
        <row r="38569">
          <cell r="A38569" t="str">
            <v>Zm00001d004865</v>
          </cell>
          <cell r="B38569" t="str">
            <v>Associated with HOX family protein expressed</v>
          </cell>
        </row>
        <row r="38570">
          <cell r="A38570" t="str">
            <v>Zm00001d006297</v>
          </cell>
          <cell r="B38570" t="str">
            <v>G-type lectin S-receptor-like serine/threonine-protein kinase B120</v>
          </cell>
        </row>
        <row r="38571">
          <cell r="A38571" t="str">
            <v>Zm00001d031047</v>
          </cell>
          <cell r="B38571" t="str">
            <v xml:space="preserve">CASP-like protein 2  </v>
          </cell>
        </row>
        <row r="38572">
          <cell r="A38572" t="str">
            <v>Zm00001d030813</v>
          </cell>
          <cell r="B38572" t="str">
            <v>Cycloartenol synthase</v>
          </cell>
        </row>
        <row r="38573">
          <cell r="A38573" t="str">
            <v>Zm00001d009063</v>
          </cell>
          <cell r="B38573" t="str">
            <v xml:space="preserve">WAT1-related protein </v>
          </cell>
        </row>
        <row r="38574">
          <cell r="A38574" t="str">
            <v>Zm00001d048942</v>
          </cell>
          <cell r="B38574" t="str">
            <v>TTF-type zinc finger protein with HAT dimerisation domain</v>
          </cell>
        </row>
        <row r="38575">
          <cell r="A38575" t="str">
            <v>Zm00001d031138</v>
          </cell>
        </row>
        <row r="38576">
          <cell r="A38576" t="str">
            <v>Zm00001d030795</v>
          </cell>
          <cell r="B38576" t="str">
            <v>Plant calmodulin-binding protein-related</v>
          </cell>
        </row>
        <row r="38577">
          <cell r="A38577" t="str">
            <v>Zm00001d023571</v>
          </cell>
          <cell r="B38577" t="str">
            <v>Polyadenylate-binding protein-interacting protein 10</v>
          </cell>
        </row>
        <row r="38578">
          <cell r="A38578" t="str">
            <v>Zm00001d037434</v>
          </cell>
          <cell r="B38578" t="str">
            <v>Galactan beta-14-galactosyltransferase GALS1</v>
          </cell>
        </row>
        <row r="38579">
          <cell r="A38579" t="str">
            <v>Zm00001d014925</v>
          </cell>
          <cell r="B38579" t="str">
            <v>Ankyrin repeat family protein</v>
          </cell>
        </row>
        <row r="38580">
          <cell r="A38580" t="str">
            <v>Zm00001d050149</v>
          </cell>
          <cell r="B38580" t="str">
            <v>Pectin lyase-like superfamily protein</v>
          </cell>
        </row>
        <row r="38581">
          <cell r="A38581" t="str">
            <v>Zm00001d015811</v>
          </cell>
          <cell r="B38581" t="str">
            <v>alpha/beta-Hydrolases superfamily protein</v>
          </cell>
        </row>
        <row r="38582">
          <cell r="A38582" t="str">
            <v>Zm00001d002218</v>
          </cell>
        </row>
        <row r="38583">
          <cell r="A38583" t="str">
            <v>Zm00001d027813</v>
          </cell>
          <cell r="B38583" t="str">
            <v xml:space="preserve">40S ribosomal protein S28  </v>
          </cell>
        </row>
        <row r="38584">
          <cell r="A38584" t="str">
            <v>Zm00001d048070</v>
          </cell>
          <cell r="B38584" t="str">
            <v xml:space="preserve">Putative leucine-rich repeat protein kinase family protein  </v>
          </cell>
        </row>
        <row r="38585">
          <cell r="A38585" t="str">
            <v>Zm00001d045536</v>
          </cell>
        </row>
        <row r="38586">
          <cell r="A38586" t="str">
            <v>Zm00001d030518</v>
          </cell>
          <cell r="B38586" t="str">
            <v>Calmodulin-binding transcription activator 2</v>
          </cell>
        </row>
        <row r="38587">
          <cell r="A38587" t="str">
            <v>Zm00001d020105</v>
          </cell>
        </row>
        <row r="38588">
          <cell r="A38588" t="str">
            <v>Zm00001d025359</v>
          </cell>
          <cell r="B38588" t="str">
            <v>OTU-like cysteine protease family protein</v>
          </cell>
        </row>
        <row r="38589">
          <cell r="A38589" t="str">
            <v>Zm00001d023588</v>
          </cell>
          <cell r="B38589" t="str">
            <v>Protein kinase protein with adenine nucleotide alpha hydrolases-like domain</v>
          </cell>
        </row>
        <row r="38590">
          <cell r="A38590" t="str">
            <v>Zm00001d046965</v>
          </cell>
          <cell r="B38590" t="str">
            <v>Serrate RNA effector molecule</v>
          </cell>
        </row>
        <row r="38591">
          <cell r="A38591" t="str">
            <v>Zm00001d006384</v>
          </cell>
          <cell r="B38591" t="str">
            <v>lipid transporters</v>
          </cell>
        </row>
        <row r="38592">
          <cell r="A38592" t="str">
            <v>Zm00001d028736</v>
          </cell>
          <cell r="B38592" t="str">
            <v>Integral membrane Yip1 family protein</v>
          </cell>
        </row>
        <row r="38593">
          <cell r="A38593" t="str">
            <v>Zm00001d037482</v>
          </cell>
          <cell r="B38593" t="str">
            <v>DCD (Development and Cell Death) domain protein</v>
          </cell>
        </row>
        <row r="38594">
          <cell r="A38594" t="str">
            <v>Zm00001d034197</v>
          </cell>
        </row>
        <row r="38595">
          <cell r="A38595" t="str">
            <v>Zm00001d052586</v>
          </cell>
          <cell r="B38595" t="str">
            <v>Cationic amino acid transporter 6 chloroplastic</v>
          </cell>
        </row>
        <row r="38596">
          <cell r="A38596" t="str">
            <v>Zm00001d020052</v>
          </cell>
          <cell r="B38596" t="str">
            <v>GDP-mannose transporter GONST4</v>
          </cell>
        </row>
        <row r="38597">
          <cell r="A38597" t="str">
            <v>Zm00001d041049</v>
          </cell>
          <cell r="B38597" t="str">
            <v>E3 ubiquitin-protein ligase SINA-like 10</v>
          </cell>
        </row>
        <row r="38598">
          <cell r="A38598" t="str">
            <v>Zm00001d028125</v>
          </cell>
          <cell r="B38598" t="str">
            <v>UPF0496 protein At3g28300</v>
          </cell>
        </row>
        <row r="38599">
          <cell r="A38599" t="str">
            <v>Zm00001d008481</v>
          </cell>
          <cell r="B38599" t="str">
            <v>TIM-barrel signal transduction protein isoform 2</v>
          </cell>
        </row>
        <row r="38600">
          <cell r="A38600" t="str">
            <v>Zm00001d042886</v>
          </cell>
          <cell r="B38600" t="str">
            <v xml:space="preserve"> protein phosphatase homolog3</v>
          </cell>
        </row>
        <row r="38601">
          <cell r="A38601" t="str">
            <v>Zm00001d031362</v>
          </cell>
        </row>
        <row r="38602">
          <cell r="A38602" t="str">
            <v>Zm00001d019423</v>
          </cell>
          <cell r="B38602" t="str">
            <v>Nuclear pore complex protein NUP54</v>
          </cell>
        </row>
        <row r="38603">
          <cell r="A38603" t="str">
            <v>Zm00001d038460</v>
          </cell>
          <cell r="B38603" t="str">
            <v xml:space="preserve">Putative aminotransferase class III superfamily protein  </v>
          </cell>
        </row>
        <row r="38604">
          <cell r="A38604" t="str">
            <v>Zm00001d009137</v>
          </cell>
        </row>
        <row r="38605">
          <cell r="A38605" t="str">
            <v>Zm00001d025932</v>
          </cell>
          <cell r="B38605" t="str">
            <v xml:space="preserve">Remorin  </v>
          </cell>
        </row>
        <row r="38606">
          <cell r="A38606" t="str">
            <v>Zm00001d043144</v>
          </cell>
          <cell r="B38606" t="str">
            <v>Calmodulin-7</v>
          </cell>
        </row>
        <row r="38607">
          <cell r="A38607" t="str">
            <v>Zm00001d005191</v>
          </cell>
          <cell r="B38607" t="str">
            <v>protein serine/threonine kinases;ATP binding;catalytics</v>
          </cell>
        </row>
        <row r="38608">
          <cell r="A38608" t="str">
            <v>Zm00001d017604</v>
          </cell>
          <cell r="B38608" t="str">
            <v>Rho GTPase-activating protein 3</v>
          </cell>
        </row>
        <row r="38609">
          <cell r="A38609" t="str">
            <v>Zm00001d046942</v>
          </cell>
          <cell r="B38609" t="str">
            <v xml:space="preserve">Fructose-1%2C6-bisphosphatase  </v>
          </cell>
        </row>
        <row r="38610">
          <cell r="A38610" t="str">
            <v>Zm00001d010704</v>
          </cell>
          <cell r="B38610" t="str">
            <v>10A19I.15</v>
          </cell>
        </row>
        <row r="38611">
          <cell r="A38611" t="str">
            <v>Zm00001d039801</v>
          </cell>
          <cell r="B38611" t="str">
            <v>Ion channel CASTOR</v>
          </cell>
        </row>
        <row r="38612">
          <cell r="A38612" t="str">
            <v>Zm00001d043725</v>
          </cell>
          <cell r="B38612" t="str">
            <v>Anther-specific protein</v>
          </cell>
        </row>
        <row r="38613">
          <cell r="A38613" t="str">
            <v>Zm00001d034757</v>
          </cell>
          <cell r="B38613" t="str">
            <v>Electron transfer flavoprotein subunit alpha mitochondrial</v>
          </cell>
        </row>
        <row r="38614">
          <cell r="A38614" t="str">
            <v>Zm00001d046316</v>
          </cell>
          <cell r="B38614" t="str">
            <v>DUF1685 family protein</v>
          </cell>
        </row>
        <row r="38615">
          <cell r="A38615" t="str">
            <v>Zm00001d002548</v>
          </cell>
          <cell r="B38615" t="str">
            <v>Expansin-A13</v>
          </cell>
        </row>
        <row r="38616">
          <cell r="A38616" t="str">
            <v>Zm00001d017712</v>
          </cell>
          <cell r="B38616" t="str">
            <v>Probable WRKY transcription factor 14</v>
          </cell>
        </row>
        <row r="38617">
          <cell r="A38617" t="str">
            <v>Zm00001d005789</v>
          </cell>
          <cell r="B38617" t="str">
            <v xml:space="preserve"> histone 2B3</v>
          </cell>
        </row>
        <row r="38618">
          <cell r="A38618" t="str">
            <v>Zm00001d040195</v>
          </cell>
        </row>
        <row r="38619">
          <cell r="A38619" t="str">
            <v>Zm00001d014887</v>
          </cell>
          <cell r="B38619" t="str">
            <v xml:space="preserve"> nana plant2</v>
          </cell>
        </row>
        <row r="38620">
          <cell r="A38620" t="str">
            <v>Zm00001d051123</v>
          </cell>
          <cell r="B38620" t="str">
            <v>DUF2146 family protein</v>
          </cell>
        </row>
        <row r="38621">
          <cell r="A38621" t="str">
            <v>Zm00001d006196</v>
          </cell>
          <cell r="B38621" t="str">
            <v xml:space="preserve">30S ribosomal protein S31  </v>
          </cell>
        </row>
        <row r="38622">
          <cell r="A38622" t="str">
            <v>Zm00001d020282</v>
          </cell>
          <cell r="B38622" t="str">
            <v>Major facilitator superfamily protein</v>
          </cell>
        </row>
        <row r="38623">
          <cell r="A38623" t="str">
            <v>Zm00001d029683</v>
          </cell>
          <cell r="B38623" t="str">
            <v xml:space="preserve"> irregular pollen exine1</v>
          </cell>
        </row>
        <row r="38624">
          <cell r="A38624" t="str">
            <v>Zm00001d014194</v>
          </cell>
          <cell r="B38624" t="str">
            <v>ARM repeat superfamily protein</v>
          </cell>
        </row>
        <row r="38625">
          <cell r="A38625" t="str">
            <v>Zm00001d036507</v>
          </cell>
          <cell r="B38625" t="str">
            <v>E3 ubiquitin-protein ligase BRE1-like 1</v>
          </cell>
        </row>
        <row r="38626">
          <cell r="A38626" t="str">
            <v>Zm00001d014529</v>
          </cell>
        </row>
        <row r="38627">
          <cell r="A38627" t="str">
            <v>Zm00001d042074</v>
          </cell>
          <cell r="B38627" t="str">
            <v>Regulator of chromosome condensation (RCC1) family with FYVE zinc finger domain</v>
          </cell>
        </row>
        <row r="38628">
          <cell r="A38628" t="str">
            <v>Zm00001d008534</v>
          </cell>
        </row>
        <row r="38629">
          <cell r="A38629" t="str">
            <v>Zm00001d050190</v>
          </cell>
        </row>
        <row r="38630">
          <cell r="A38630" t="str">
            <v>Zm00001d041769</v>
          </cell>
          <cell r="B38630" t="str">
            <v>Serine carboxypeptidase-like 20</v>
          </cell>
        </row>
        <row r="38631">
          <cell r="A38631" t="str">
            <v>Zm00001d051613</v>
          </cell>
          <cell r="B38631" t="str">
            <v>DNA-directed DNA polymerases</v>
          </cell>
        </row>
        <row r="38632">
          <cell r="A38632" t="str">
            <v>Zm00001d041624</v>
          </cell>
          <cell r="B38632" t="str">
            <v>Mono-/di-acylglycerol lipase N-terminal;Lipase class 3</v>
          </cell>
        </row>
        <row r="38633">
          <cell r="A38633" t="str">
            <v>Zm00001d023747</v>
          </cell>
        </row>
        <row r="38634">
          <cell r="A38634" t="str">
            <v>Zm00001d040991</v>
          </cell>
          <cell r="B38634" t="str">
            <v>Expressed protein;  protein</v>
          </cell>
        </row>
        <row r="38635">
          <cell r="A38635" t="str">
            <v>Zm00001d023998</v>
          </cell>
          <cell r="B38635" t="str">
            <v>Phosphatidylinositol N-acetyglucosaminlytransferase subunit P-related</v>
          </cell>
        </row>
        <row r="38636">
          <cell r="A38636" t="str">
            <v>Zm00001d020357</v>
          </cell>
          <cell r="B38636" t="str">
            <v>DEAD-box ATP-dependent RNA helicase 22</v>
          </cell>
        </row>
        <row r="38637">
          <cell r="A38637" t="str">
            <v>Zm00001d013228</v>
          </cell>
          <cell r="B38637" t="str">
            <v>TIP41-like family protein</v>
          </cell>
        </row>
        <row r="38638">
          <cell r="A38638" t="str">
            <v>Zm00001d029667</v>
          </cell>
          <cell r="B38638" t="str">
            <v xml:space="preserve">Membrane protein  </v>
          </cell>
        </row>
        <row r="38639">
          <cell r="A38639" t="str">
            <v>Zm00001d037815</v>
          </cell>
          <cell r="B38639" t="str">
            <v>RAD3-like DNA-binding helicase protein</v>
          </cell>
        </row>
        <row r="38640">
          <cell r="A38640" t="str">
            <v>Zm00001d027340</v>
          </cell>
          <cell r="B38640" t="str">
            <v>Protein kinase superfamily protein</v>
          </cell>
        </row>
        <row r="38641">
          <cell r="A38641" t="str">
            <v>Zm00001d048384</v>
          </cell>
          <cell r="B38641" t="str">
            <v xml:space="preserve"> beta expansin10a</v>
          </cell>
        </row>
        <row r="38642">
          <cell r="A38642" t="str">
            <v>Zm00001d033814</v>
          </cell>
          <cell r="B38642" t="str">
            <v>Histone-lysine N-methyltransferase ATXR3</v>
          </cell>
        </row>
        <row r="38643">
          <cell r="A38643" t="str">
            <v>Zm00001d049722</v>
          </cell>
          <cell r="B38643" t="str">
            <v>Cell wall / vacuolar inhibitor of fructosidase 2</v>
          </cell>
        </row>
        <row r="38644">
          <cell r="A38644" t="str">
            <v>Zm00001d000347</v>
          </cell>
        </row>
        <row r="38645">
          <cell r="A38645" t="str">
            <v>Zm00001d022381</v>
          </cell>
          <cell r="B38645" t="str">
            <v>NADPH-dependent thioredoxin reductase 3</v>
          </cell>
        </row>
        <row r="38646">
          <cell r="A38646" t="str">
            <v>Zm00001d052714</v>
          </cell>
        </row>
        <row r="38647">
          <cell r="A38647" t="str">
            <v>Zm00001d017836</v>
          </cell>
          <cell r="B38647" t="str">
            <v>NAD(P)-binding Rossmann-fold superfamily protein</v>
          </cell>
        </row>
        <row r="38648">
          <cell r="A38648" t="str">
            <v>Zm00001d036468</v>
          </cell>
        </row>
        <row r="38649">
          <cell r="A38649" t="str">
            <v>Zm00001d026540</v>
          </cell>
          <cell r="B38649" t="str">
            <v>Auxin response factor 5</v>
          </cell>
        </row>
        <row r="38650">
          <cell r="A38650" t="str">
            <v>Zm00001d010958</v>
          </cell>
          <cell r="B38650" t="str">
            <v xml:space="preserve">DnaJ subfamily B member 13  </v>
          </cell>
        </row>
        <row r="38651">
          <cell r="A38651" t="str">
            <v>Zm00001d038612</v>
          </cell>
          <cell r="B38651" t="str">
            <v>Transcription factor bHLH112</v>
          </cell>
        </row>
        <row r="38652">
          <cell r="A38652" t="str">
            <v>Zm00001d047954</v>
          </cell>
          <cell r="B38652" t="str">
            <v>RING-H2 finger protein ATL67</v>
          </cell>
        </row>
        <row r="38653">
          <cell r="A38653" t="str">
            <v>Zm00001d046705</v>
          </cell>
          <cell r="B38653" t="str">
            <v>Dihydroflavonol-4-reductase</v>
          </cell>
        </row>
        <row r="38654">
          <cell r="A38654" t="str">
            <v>Zm00001d021338</v>
          </cell>
          <cell r="B38654" t="str">
            <v>Folate synthesis bifunctional protein</v>
          </cell>
        </row>
        <row r="38655">
          <cell r="A38655" t="str">
            <v>Zm00001d037877</v>
          </cell>
          <cell r="B38655" t="str">
            <v xml:space="preserve">Elongation factor 1-alpha  </v>
          </cell>
        </row>
        <row r="38656">
          <cell r="A38656" t="str">
            <v>Zm00001d031063</v>
          </cell>
          <cell r="B38656" t="str">
            <v>Retrovirus-related Pol polyprotein LINE-1</v>
          </cell>
        </row>
        <row r="38657">
          <cell r="A38657" t="str">
            <v>Zm00001d051118</v>
          </cell>
          <cell r="B38657" t="str">
            <v xml:space="preserve">Early nodulin-like protein 1  </v>
          </cell>
        </row>
        <row r="38658">
          <cell r="A38658" t="str">
            <v>Zm00001d011753</v>
          </cell>
          <cell r="B38658" t="str">
            <v>HVA22-like protein f</v>
          </cell>
        </row>
        <row r="38659">
          <cell r="A38659" t="str">
            <v>Zm00001d022035</v>
          </cell>
          <cell r="B38659" t="str">
            <v>Cysteine proteinases superfamily protein</v>
          </cell>
        </row>
        <row r="38660">
          <cell r="A38660" t="str">
            <v>Zm00001d037542</v>
          </cell>
          <cell r="B38660" t="str">
            <v>NAD(P)H dehydrogenase (quinone) FQR1</v>
          </cell>
        </row>
        <row r="38661">
          <cell r="A38661" t="str">
            <v>Zm00001d017970</v>
          </cell>
        </row>
        <row r="38662">
          <cell r="A38662" t="str">
            <v>Zm00001d005706</v>
          </cell>
          <cell r="B38662" t="str">
            <v>Probable N-acetyltransferase HLS1</v>
          </cell>
        </row>
        <row r="38663">
          <cell r="A38663" t="str">
            <v>Zm00001d023804</v>
          </cell>
        </row>
        <row r="38664">
          <cell r="A38664" t="str">
            <v>Zm00001d004458</v>
          </cell>
          <cell r="B38664" t="str">
            <v>Cytidine/deoxycytidylate deaminase family protein</v>
          </cell>
        </row>
        <row r="38665">
          <cell r="A38665" t="str">
            <v>Zm00001d052769</v>
          </cell>
          <cell r="B38665" t="str">
            <v xml:space="preserve">Thioredoxin H-type 5  </v>
          </cell>
        </row>
        <row r="38666">
          <cell r="A38666" t="str">
            <v>Zm00001d032057</v>
          </cell>
        </row>
        <row r="38667">
          <cell r="A38667" t="str">
            <v>Zm00001d033521</v>
          </cell>
          <cell r="B38667" t="str">
            <v>Spermidine hydroxycinnamoyl transferase</v>
          </cell>
        </row>
        <row r="38668">
          <cell r="A38668" t="str">
            <v>Zm00001d034670</v>
          </cell>
          <cell r="B38668" t="str">
            <v>hAT transposon superfamily</v>
          </cell>
        </row>
        <row r="38669">
          <cell r="A38669" t="str">
            <v>Zm00001d019818</v>
          </cell>
          <cell r="B38669" t="str">
            <v>Formate dehydrogenase chloroplastic/mitochondrial</v>
          </cell>
        </row>
        <row r="38670">
          <cell r="A38670" t="str">
            <v>Zm00001d037383</v>
          </cell>
          <cell r="B38670" t="str">
            <v>UDP-glycosyltransferase 72B1</v>
          </cell>
        </row>
        <row r="38671">
          <cell r="A38671" t="str">
            <v>Zm00001d042422</v>
          </cell>
        </row>
        <row r="38672">
          <cell r="A38672" t="str">
            <v>Zm00001d052744</v>
          </cell>
          <cell r="B38672" t="str">
            <v xml:space="preserve">Lipopolysaccharide-modifying protein  </v>
          </cell>
        </row>
        <row r="38673">
          <cell r="A38673" t="str">
            <v>Zm00001d047045</v>
          </cell>
          <cell r="B38673" t="str">
            <v>Plant intracellular Ras-group-related LRR protein 4</v>
          </cell>
        </row>
        <row r="38674">
          <cell r="A38674" t="str">
            <v>Zm00001d000221</v>
          </cell>
        </row>
        <row r="38675">
          <cell r="A38675" t="str">
            <v>Zm00001d013775</v>
          </cell>
        </row>
        <row r="38676">
          <cell r="A38676" t="str">
            <v>Zm00001d013267</v>
          </cell>
          <cell r="B38676" t="str">
            <v>Serine/threonine-protein kinase TOUSLED</v>
          </cell>
        </row>
        <row r="38677">
          <cell r="A38677" t="str">
            <v>Zm00001d053342</v>
          </cell>
          <cell r="B38677" t="str">
            <v>DUF3119 family protein</v>
          </cell>
        </row>
        <row r="38678">
          <cell r="A38678" t="str">
            <v>Zm00001d013530</v>
          </cell>
          <cell r="B38678" t="str">
            <v>5'-AMP-activated protein kinase-related</v>
          </cell>
        </row>
        <row r="38679">
          <cell r="A38679" t="str">
            <v>Zm00001d024648</v>
          </cell>
          <cell r="B38679" t="str">
            <v>Retrotransposon protein [Source:UniProtKB/TrEMBL;Acc:C0HEA1]</v>
          </cell>
        </row>
        <row r="38680">
          <cell r="A38680" t="str">
            <v>Zm00001d047079</v>
          </cell>
          <cell r="B38680" t="str">
            <v>G2484-1 protein</v>
          </cell>
        </row>
        <row r="38681">
          <cell r="A38681" t="str">
            <v>Zm00001d012817</v>
          </cell>
          <cell r="B38681" t="str">
            <v>Sucrose nonfermenting 4-like protein</v>
          </cell>
        </row>
        <row r="38682">
          <cell r="A38682" t="str">
            <v>Zm00001d005588</v>
          </cell>
        </row>
        <row r="38683">
          <cell r="A38683" t="str">
            <v>Zm00001d052235</v>
          </cell>
        </row>
        <row r="38684">
          <cell r="A38684" t="str">
            <v>Zm00001d017844</v>
          </cell>
        </row>
        <row r="38685">
          <cell r="A38685" t="str">
            <v>Zm00001d006317</v>
          </cell>
          <cell r="B38685" t="str">
            <v>Putative E3 ubiquitin-protein ligase RF4</v>
          </cell>
        </row>
        <row r="38686">
          <cell r="A38686" t="str">
            <v>Zm00001d014207</v>
          </cell>
        </row>
        <row r="38687">
          <cell r="A38687" t="str">
            <v>Zm00001d002492</v>
          </cell>
          <cell r="B38687" t="str">
            <v>Transcription factor bHLH71</v>
          </cell>
        </row>
        <row r="38688">
          <cell r="A38688" t="str">
            <v>Zm00001d019164</v>
          </cell>
          <cell r="B38688" t="str">
            <v>Dolichyl-diphosphooligosaccharide--protein glycosyltransferase 48 kDa subunit</v>
          </cell>
        </row>
        <row r="38689">
          <cell r="A38689" t="str">
            <v>Zm00001d039542</v>
          </cell>
          <cell r="B38689" t="str">
            <v>Phospholipase A1-Igamma1 chloroplastic</v>
          </cell>
        </row>
        <row r="38690">
          <cell r="A38690" t="str">
            <v>Zm00001d039647</v>
          </cell>
          <cell r="B38690" t="str">
            <v xml:space="preserve">Boron transporter-like protein 2  </v>
          </cell>
        </row>
        <row r="38691">
          <cell r="A38691" t="str">
            <v>Zm00001d036376</v>
          </cell>
          <cell r="B38691" t="str">
            <v>DUF241 domain protein</v>
          </cell>
        </row>
        <row r="38692">
          <cell r="A38692" t="str">
            <v>Zm00001d028401</v>
          </cell>
          <cell r="B38692" t="str">
            <v xml:space="preserve">Auxin transporter-like protein 3  </v>
          </cell>
        </row>
        <row r="38693">
          <cell r="A38693" t="str">
            <v>Zm00001d003620</v>
          </cell>
          <cell r="B38693" t="str">
            <v>ARM repeat superfamily protein</v>
          </cell>
        </row>
        <row r="38694">
          <cell r="A38694" t="str">
            <v>Zm00001d030341</v>
          </cell>
          <cell r="B38694" t="str">
            <v>hAT transposon superfamily protein</v>
          </cell>
        </row>
        <row r="38695">
          <cell r="A38695" t="str">
            <v>Zm00001d023404</v>
          </cell>
          <cell r="B38695" t="str">
            <v>Probable purple acid phosphatase 20</v>
          </cell>
        </row>
        <row r="38696">
          <cell r="A38696" t="str">
            <v>Zm00001d026200</v>
          </cell>
          <cell r="B38696" t="str">
            <v>S-norcoclaurine synthase</v>
          </cell>
        </row>
        <row r="38697">
          <cell r="A38697" t="str">
            <v>Zm00001d008331</v>
          </cell>
          <cell r="B38697" t="str">
            <v>Cinnamoyl-CoA reductase 1</v>
          </cell>
        </row>
        <row r="38698">
          <cell r="A38698" t="str">
            <v>Zm00001d038697</v>
          </cell>
        </row>
        <row r="38699">
          <cell r="A38699" t="str">
            <v>Zm00001d048839</v>
          </cell>
        </row>
        <row r="38700">
          <cell r="A38700" t="str">
            <v>Zm00001d038363</v>
          </cell>
          <cell r="B38700" t="str">
            <v xml:space="preserve">Putative oxidoreductase%2C aldo/keto reductase family protein  </v>
          </cell>
        </row>
        <row r="38701">
          <cell r="A38701" t="str">
            <v>Zm00001d017995</v>
          </cell>
          <cell r="B38701" t="str">
            <v>Chaperone protein dnaJ 16</v>
          </cell>
        </row>
        <row r="38702">
          <cell r="A38702" t="str">
            <v>Zm00001d020501</v>
          </cell>
          <cell r="B38702" t="str">
            <v>RING/U-box superfamily protein</v>
          </cell>
        </row>
        <row r="38703">
          <cell r="A38703" t="str">
            <v>Zm00001d037422</v>
          </cell>
          <cell r="B38703" t="str">
            <v xml:space="preserve">Signal recognition particle 9 kDa protein  </v>
          </cell>
        </row>
        <row r="38704">
          <cell r="A38704" t="str">
            <v>Zm00001d014345</v>
          </cell>
          <cell r="B38704" t="str">
            <v>C2H2-like zinc finger protein</v>
          </cell>
        </row>
        <row r="38705">
          <cell r="A38705" t="str">
            <v>Zm00001d031305</v>
          </cell>
        </row>
        <row r="38706">
          <cell r="A38706" t="str">
            <v>Zm00001d035460</v>
          </cell>
        </row>
        <row r="38707">
          <cell r="A38707" t="str">
            <v>Zm00001d043166</v>
          </cell>
          <cell r="B38707" t="str">
            <v>UDP-glycosyltransferase 87A1</v>
          </cell>
        </row>
        <row r="38708">
          <cell r="A38708" t="str">
            <v>Zm00001d037491</v>
          </cell>
        </row>
        <row r="38709">
          <cell r="A38709" t="str">
            <v>Zm00001d039253</v>
          </cell>
          <cell r="B38709" t="str">
            <v>Optic atrophy 3 protein (OPA3)</v>
          </cell>
        </row>
        <row r="38710">
          <cell r="A38710" t="str">
            <v>Zm00001d032997</v>
          </cell>
          <cell r="B38710" t="str">
            <v>PTI1-like tyrosine-protein kinase 3</v>
          </cell>
        </row>
        <row r="38711">
          <cell r="A38711" t="str">
            <v>Zm00001d025258</v>
          </cell>
          <cell r="B38711" t="str">
            <v xml:space="preserve">Dihydrolipoyllysine-residue succinyltransferase component of 2-oxoglutarate dehydrogenase complex  </v>
          </cell>
        </row>
        <row r="38712">
          <cell r="A38712" t="str">
            <v>Zm00001d002806</v>
          </cell>
          <cell r="B38712" t="str">
            <v>B-box zinc finger protein 20</v>
          </cell>
        </row>
        <row r="38713">
          <cell r="A38713" t="str">
            <v>Zm00001d025364</v>
          </cell>
          <cell r="B38713" t="str">
            <v>Protein PIN-LIKES 7</v>
          </cell>
        </row>
        <row r="38714">
          <cell r="A38714" t="str">
            <v>Zm00001d031818</v>
          </cell>
          <cell r="B38714" t="str">
            <v>Transcription factor bHLH51</v>
          </cell>
        </row>
        <row r="38715">
          <cell r="A38715" t="str">
            <v>Zm00001d037019</v>
          </cell>
          <cell r="B38715" t="str">
            <v xml:space="preserve">Putative RING zinc finger domain superfamily protein  </v>
          </cell>
        </row>
        <row r="38716">
          <cell r="A38716" t="str">
            <v>Zm00001d000055</v>
          </cell>
          <cell r="B38716" t="str">
            <v xml:space="preserve"> bri1-like receptor kinase2</v>
          </cell>
        </row>
        <row r="38717">
          <cell r="A38717" t="str">
            <v>Zm00001d021143</v>
          </cell>
        </row>
        <row r="38718">
          <cell r="A38718" t="str">
            <v>Zm00001d004949</v>
          </cell>
        </row>
        <row r="38719">
          <cell r="A38719" t="str">
            <v>Zm00001d046166</v>
          </cell>
          <cell r="B38719" t="str">
            <v>Polyadenylate-binding protein-interacting protein 9</v>
          </cell>
        </row>
        <row r="38720">
          <cell r="A38720" t="str">
            <v>Zm00001d005083</v>
          </cell>
          <cell r="B38720" t="str">
            <v>Cysteine-rich receptor-like protein kinase 40</v>
          </cell>
        </row>
        <row r="38721">
          <cell r="A38721" t="str">
            <v>Zm00001d033812</v>
          </cell>
          <cell r="B38721" t="str">
            <v>RNA polymerase II transcription mediators</v>
          </cell>
        </row>
        <row r="38722">
          <cell r="A38722" t="str">
            <v>Zm00001d021991</v>
          </cell>
          <cell r="B38722" t="str">
            <v>nucleotide sugar transporter-KT 1</v>
          </cell>
        </row>
        <row r="38723">
          <cell r="A38723" t="str">
            <v>Zm00001d041824</v>
          </cell>
          <cell r="B38723" t="str">
            <v xml:space="preserve">Tat pathway signal sequence family protein  </v>
          </cell>
        </row>
        <row r="38724">
          <cell r="A38724" t="str">
            <v>Zm00001d036737</v>
          </cell>
        </row>
        <row r="38725">
          <cell r="A38725" t="str">
            <v>Zm00001d016993</v>
          </cell>
          <cell r="B38725" t="str">
            <v>LAG1 longevity assurance homolog 3</v>
          </cell>
        </row>
        <row r="38726">
          <cell r="A38726" t="str">
            <v>Zm00001d048809</v>
          </cell>
          <cell r="B38726" t="str">
            <v xml:space="preserve"> zein protein 22.1</v>
          </cell>
        </row>
        <row r="38727">
          <cell r="A38727" t="str">
            <v>Zm00001d018826</v>
          </cell>
          <cell r="B38727" t="str">
            <v>MD-2-related lipid recognition domain-containing protein / ML domain-containing protein</v>
          </cell>
        </row>
        <row r="38728">
          <cell r="A38728" t="str">
            <v>Zm00001d049601</v>
          </cell>
          <cell r="B38728" t="str">
            <v>Tyrosine decarboxylase 1</v>
          </cell>
        </row>
        <row r="38729">
          <cell r="A38729" t="str">
            <v>Zm00001d046191</v>
          </cell>
        </row>
        <row r="38730">
          <cell r="A38730" t="str">
            <v>Zm00001d026015</v>
          </cell>
          <cell r="B38730" t="str">
            <v xml:space="preserve">Histone H4  </v>
          </cell>
        </row>
        <row r="38731">
          <cell r="A38731" t="str">
            <v>Zm00001d035953</v>
          </cell>
        </row>
        <row r="38732">
          <cell r="A38732" t="str">
            <v>Zm00001d025803</v>
          </cell>
          <cell r="B38732" t="str">
            <v xml:space="preserve">Putative DUF869 domain containing family protein  </v>
          </cell>
        </row>
        <row r="38733">
          <cell r="A38733" t="str">
            <v>Zm00001d052561</v>
          </cell>
          <cell r="B38733" t="str">
            <v>mRNA-decapping enzyme-like protein</v>
          </cell>
        </row>
        <row r="38734">
          <cell r="A38734" t="str">
            <v>Zm00001d018604</v>
          </cell>
        </row>
        <row r="38735">
          <cell r="A38735" t="str">
            <v>Zm00001d038691</v>
          </cell>
          <cell r="B38735" t="str">
            <v>Tubby-like F-box protein 7</v>
          </cell>
        </row>
        <row r="38736">
          <cell r="A38736" t="str">
            <v>Zm00001d003393</v>
          </cell>
          <cell r="B38736" t="str">
            <v>Plant UBX domain-containing protein 4</v>
          </cell>
        </row>
        <row r="38737">
          <cell r="A38737" t="str">
            <v>Zm00001d012734</v>
          </cell>
          <cell r="B38737" t="str">
            <v xml:space="preserve">Vascular plant one zinc finger protein  </v>
          </cell>
        </row>
        <row r="38738">
          <cell r="A38738" t="str">
            <v>Zm00001d032321</v>
          </cell>
        </row>
        <row r="38739">
          <cell r="A38739" t="str">
            <v>Zm00001d034716</v>
          </cell>
          <cell r="B38739" t="str">
            <v>NAD(P)-binding Rossmann-fold superfamily protein</v>
          </cell>
        </row>
        <row r="38740">
          <cell r="A38740" t="str">
            <v>Zm00001d026304</v>
          </cell>
          <cell r="B38740" t="str">
            <v>Probable WRKY transcription factor 33</v>
          </cell>
        </row>
        <row r="38741">
          <cell r="A38741" t="str">
            <v>Zm00001d041743</v>
          </cell>
        </row>
        <row r="38742">
          <cell r="A38742" t="str">
            <v>Zm00001d025202</v>
          </cell>
          <cell r="B38742" t="str">
            <v>Protein kinase superfamily protein</v>
          </cell>
        </row>
        <row r="38743">
          <cell r="A38743" t="str">
            <v>Zm00001d041762</v>
          </cell>
          <cell r="B38743" t="str">
            <v xml:space="preserve">Putative pentatricopeptide repeat-containing protein </v>
          </cell>
        </row>
        <row r="38744">
          <cell r="A38744" t="str">
            <v>Zm00001d020343</v>
          </cell>
          <cell r="B38744" t="str">
            <v>Probable acyl-activating enzyme 17 peroxisomal</v>
          </cell>
        </row>
        <row r="38745">
          <cell r="A38745" t="str">
            <v>Zm00001d036132</v>
          </cell>
          <cell r="B38745" t="str">
            <v>Retrovirus-related Pol polyprotein LINE-1</v>
          </cell>
        </row>
        <row r="38746">
          <cell r="A38746" t="str">
            <v>Zm00001d016719</v>
          </cell>
          <cell r="B38746" t="str">
            <v>U-box domain-containing protein 29</v>
          </cell>
        </row>
        <row r="38747">
          <cell r="A38747" t="str">
            <v>Zm00001d028538</v>
          </cell>
          <cell r="B38747" t="str">
            <v>P-loop containing nucleoside triphosphate hydrolases superfamily protein</v>
          </cell>
        </row>
        <row r="38748">
          <cell r="A38748" t="str">
            <v>Zm00001d004125</v>
          </cell>
          <cell r="B38748" t="str">
            <v xml:space="preserve"> acetyl-CoA carboxylase2</v>
          </cell>
        </row>
        <row r="38749">
          <cell r="A38749" t="str">
            <v>Zm00001d013298</v>
          </cell>
        </row>
        <row r="38750">
          <cell r="A38750" t="str">
            <v>Zm00001d051733</v>
          </cell>
        </row>
        <row r="38751">
          <cell r="A38751" t="str">
            <v>Zm00001d031258</v>
          </cell>
          <cell r="B38751" t="str">
            <v>RNA-binding (RRM/RBD/RNP motifs) family protein</v>
          </cell>
        </row>
        <row r="38752">
          <cell r="A38752" t="str">
            <v>Zm00001d036173</v>
          </cell>
        </row>
        <row r="38753">
          <cell r="A38753" t="str">
            <v>Zm00001d032198</v>
          </cell>
          <cell r="B38753" t="str">
            <v>Polypyrimidine tract-binding protein homolog 1</v>
          </cell>
        </row>
        <row r="38754">
          <cell r="A38754" t="str">
            <v>Zm00001d049486</v>
          </cell>
        </row>
        <row r="38755">
          <cell r="A38755" t="str">
            <v>Zm00001d021688</v>
          </cell>
          <cell r="B38755" t="str">
            <v>Cysteine-rich receptor-like protein kinase 10</v>
          </cell>
        </row>
        <row r="38756">
          <cell r="A38756" t="str">
            <v>Zm00001d015929</v>
          </cell>
          <cell r="B38756" t="str">
            <v xml:space="preserve">GTP-binding protein TypA  </v>
          </cell>
        </row>
        <row r="38757">
          <cell r="A38757" t="str">
            <v>Zm00001d033968</v>
          </cell>
          <cell r="B38757" t="str">
            <v>response regulator 24</v>
          </cell>
        </row>
        <row r="38758">
          <cell r="A38758" t="str">
            <v>Zm00001d018568</v>
          </cell>
          <cell r="B38758" t="str">
            <v>Autophagy-related protein 8c</v>
          </cell>
        </row>
        <row r="38759">
          <cell r="A38759" t="str">
            <v>Zm00001d020985</v>
          </cell>
          <cell r="B38759" t="str">
            <v>Calcium-transporting ATPase 9 plasma membrane-type</v>
          </cell>
        </row>
        <row r="38760">
          <cell r="A38760" t="str">
            <v>Zm00001d049676</v>
          </cell>
          <cell r="B38760" t="str">
            <v>Polyadenylate-binding protein-interacting protein 10</v>
          </cell>
        </row>
        <row r="38761">
          <cell r="A38761" t="str">
            <v>Zm00001d010146</v>
          </cell>
        </row>
        <row r="38762">
          <cell r="A38762" t="str">
            <v>Zm00001d043366</v>
          </cell>
          <cell r="B38762" t="str">
            <v>Protein CHLORORESPIRATORY REDUCTION 7 chloroplastic</v>
          </cell>
        </row>
        <row r="38763">
          <cell r="A38763" t="str">
            <v>Zm00001d029200</v>
          </cell>
          <cell r="B38763" t="str">
            <v>NAD(P)-binding Rossmann-fold superfamily protein</v>
          </cell>
        </row>
        <row r="38764">
          <cell r="A38764" t="str">
            <v>Zm00001d014114</v>
          </cell>
        </row>
        <row r="38765">
          <cell r="A38765" t="str">
            <v>Zm00001d038966</v>
          </cell>
          <cell r="B38765" t="str">
            <v>Transcription factor bHLH28</v>
          </cell>
        </row>
        <row r="38766">
          <cell r="A38766" t="str">
            <v>Zm00001d051345</v>
          </cell>
          <cell r="B38766" t="str">
            <v xml:space="preserve">Diacylglycerol kinase  </v>
          </cell>
        </row>
        <row r="38767">
          <cell r="A38767" t="str">
            <v>Zm00001d025403</v>
          </cell>
        </row>
        <row r="38768">
          <cell r="A38768" t="str">
            <v>Zm00001d025455</v>
          </cell>
          <cell r="B38768" t="str">
            <v>Pleiotropic drug resistance ABC transporter family protein</v>
          </cell>
        </row>
        <row r="38769">
          <cell r="A38769" t="str">
            <v>Zm00001d034679</v>
          </cell>
        </row>
        <row r="38770">
          <cell r="A38770" t="str">
            <v>Zm00001d039526</v>
          </cell>
          <cell r="B38770" t="str">
            <v>AGC (cAMP-dependent cGMP-dependent and protein kinase C) kinase family protein</v>
          </cell>
        </row>
        <row r="38771">
          <cell r="A38771" t="str">
            <v>Zm00001d034527</v>
          </cell>
        </row>
        <row r="38772">
          <cell r="A38772" t="str">
            <v>Zm00001d038637</v>
          </cell>
        </row>
        <row r="38773">
          <cell r="A38773" t="str">
            <v>Zm00001d032333</v>
          </cell>
          <cell r="B38773" t="str">
            <v>Phosphoglucan phosphatase LSF1 chloroplastic</v>
          </cell>
        </row>
        <row r="38774">
          <cell r="A38774" t="str">
            <v>Zm00001d033350</v>
          </cell>
          <cell r="B38774" t="str">
            <v>CBS domain-containing protein CBSCBSPB2</v>
          </cell>
        </row>
        <row r="38775">
          <cell r="A38775" t="str">
            <v>Zm00001d030822</v>
          </cell>
          <cell r="B38775" t="str">
            <v>Cycloartenol synthase</v>
          </cell>
        </row>
        <row r="38776">
          <cell r="A38776" t="str">
            <v>Zm00001d042116</v>
          </cell>
          <cell r="B38776" t="str">
            <v>U-box domain-containing protein 44</v>
          </cell>
        </row>
        <row r="38777">
          <cell r="A38777" t="str">
            <v>Zm00001d054013</v>
          </cell>
          <cell r="B38777" t="str">
            <v>RNA polymerase I subunit 43</v>
          </cell>
        </row>
        <row r="38778">
          <cell r="A38778" t="str">
            <v>Zm00001d004331</v>
          </cell>
        </row>
        <row r="38779">
          <cell r="A38779" t="str">
            <v>Zm00001d032223</v>
          </cell>
          <cell r="B38779" t="str">
            <v xml:space="preserve">Gibberellin 20 oxidase 2  </v>
          </cell>
        </row>
        <row r="38780">
          <cell r="A38780" t="str">
            <v>Zm00001d031164</v>
          </cell>
          <cell r="B38780" t="str">
            <v>Transcription factor JUNGBRUNNEN 1</v>
          </cell>
        </row>
        <row r="38781">
          <cell r="A38781" t="str">
            <v>Zm00001d031225</v>
          </cell>
        </row>
        <row r="38782">
          <cell r="A38782" t="str">
            <v>Zm00001d021202</v>
          </cell>
          <cell r="B38782" t="str">
            <v>Inactive LRR receptor-like serine/threonine-protein kinase BIR2</v>
          </cell>
        </row>
        <row r="38783">
          <cell r="A38783" t="str">
            <v>Zm00001d012147</v>
          </cell>
          <cell r="B38783" t="str">
            <v>Galactolipase DONGLE chloroplastic</v>
          </cell>
        </row>
        <row r="38784">
          <cell r="A38784" t="str">
            <v>Zm00001d042489</v>
          </cell>
          <cell r="B38784" t="str">
            <v>H-BTB1 - Bric-a-Brac Tramtrack Broad Complex BTB domain with H family conserved sequence expressed</v>
          </cell>
        </row>
        <row r="38785">
          <cell r="A38785" t="str">
            <v>Zm00001d034810</v>
          </cell>
          <cell r="B38785" t="str">
            <v>BEACH domain-containing protein C2</v>
          </cell>
        </row>
        <row r="38786">
          <cell r="A38786" t="str">
            <v>Zm00001d003504</v>
          </cell>
        </row>
        <row r="38787">
          <cell r="A38787" t="str">
            <v>Zm00001d012596</v>
          </cell>
        </row>
        <row r="38788">
          <cell r="A38788" t="str">
            <v>Zm00001d039908</v>
          </cell>
          <cell r="B38788" t="str">
            <v xml:space="preserve">Ribosomal protein L26  </v>
          </cell>
        </row>
        <row r="38789">
          <cell r="A38789" t="str">
            <v>Zm00001d020112</v>
          </cell>
          <cell r="B38789" t="str">
            <v>Pi15</v>
          </cell>
        </row>
        <row r="38790">
          <cell r="A38790" t="str">
            <v>Zm00001d051812</v>
          </cell>
          <cell r="B38790" t="str">
            <v xml:space="preserve"> histidine kinase6</v>
          </cell>
        </row>
        <row r="38791">
          <cell r="A38791" t="str">
            <v>Zm00001d025027</v>
          </cell>
          <cell r="B38791" t="str">
            <v>E3 ubiquitin-protein ligase MBR2</v>
          </cell>
        </row>
        <row r="38792">
          <cell r="A38792" t="str">
            <v>Zm00001d025753</v>
          </cell>
          <cell r="B38792" t="str">
            <v xml:space="preserve"> chitinase B1</v>
          </cell>
        </row>
        <row r="38793">
          <cell r="A38793" t="str">
            <v>Zm00001d035664</v>
          </cell>
          <cell r="B38793" t="str">
            <v xml:space="preserve">Putative amino acid selective channel family protein  </v>
          </cell>
        </row>
        <row r="38794">
          <cell r="A38794" t="str">
            <v>Zm00001d014019</v>
          </cell>
          <cell r="B38794" t="str">
            <v>Probable eukaryotic translation initiation factor 5-2</v>
          </cell>
        </row>
        <row r="38795">
          <cell r="A38795" t="str">
            <v>Zm00001d013288</v>
          </cell>
          <cell r="B38795" t="str">
            <v>Protein kinase superfamily protein</v>
          </cell>
        </row>
        <row r="38796">
          <cell r="A38796" t="str">
            <v>Zm00001d024959</v>
          </cell>
          <cell r="B38796" t="str">
            <v xml:space="preserve">5a2 protein%3B Putative bifunctional inhibitor/lipid-transfer protein/seed storage 2S albumin superfamily protein  </v>
          </cell>
        </row>
        <row r="38797">
          <cell r="A38797" t="str">
            <v>Zm00001d003345</v>
          </cell>
          <cell r="B38797" t="str">
            <v xml:space="preserve">Small nuclear ribonucleoprotein Sm D1  </v>
          </cell>
        </row>
        <row r="38798">
          <cell r="A38798" t="str">
            <v>Zm00001d045490</v>
          </cell>
          <cell r="B38798" t="str">
            <v>UV-stimulated scaffold protein A homolog</v>
          </cell>
        </row>
        <row r="38799">
          <cell r="A38799" t="str">
            <v>Zm00001d011050</v>
          </cell>
          <cell r="B38799" t="str">
            <v xml:space="preserve">Protein transport protein Sec61 beta subunit  </v>
          </cell>
        </row>
        <row r="38800">
          <cell r="A38800" t="str">
            <v>Zm00001d013559</v>
          </cell>
          <cell r="B38800" t="str">
            <v>Homeobox protein knotted-1-like 1</v>
          </cell>
        </row>
        <row r="38801">
          <cell r="A38801" t="str">
            <v>Zm00001d045707</v>
          </cell>
        </row>
        <row r="38802">
          <cell r="A38802" t="str">
            <v>Zm00001d051868</v>
          </cell>
        </row>
        <row r="38803">
          <cell r="A38803" t="str">
            <v>Zm00001d036734</v>
          </cell>
          <cell r="B38803" t="str">
            <v>Polynucleotidyl transferase ribonuclease H-like superfamily protein</v>
          </cell>
        </row>
        <row r="38804">
          <cell r="A38804" t="str">
            <v>Zm00001d015846</v>
          </cell>
          <cell r="B38804" t="str">
            <v>bZIP transcription factor family protein</v>
          </cell>
        </row>
        <row r="38805">
          <cell r="A38805" t="str">
            <v>Zm00001d003806</v>
          </cell>
          <cell r="B38805" t="str">
            <v>Protein LITTLE ZIPPER 3</v>
          </cell>
        </row>
        <row r="38806">
          <cell r="A38806" t="str">
            <v>Zm00001d043284</v>
          </cell>
          <cell r="B38806" t="str">
            <v>Phosphoglycerate mutase-like family protein</v>
          </cell>
        </row>
        <row r="38807">
          <cell r="A38807" t="str">
            <v>Zm00001d007662</v>
          </cell>
          <cell r="B38807" t="str">
            <v>Putative CCR4-associated factor 1 homolog 3</v>
          </cell>
        </row>
        <row r="38808">
          <cell r="A38808" t="str">
            <v>Zm00001d005739</v>
          </cell>
        </row>
        <row r="38809">
          <cell r="A38809" t="str">
            <v>Zm00001d037745</v>
          </cell>
          <cell r="B38809" t="str">
            <v xml:space="preserve">Putative cytochrome P450 superfamily protein  </v>
          </cell>
        </row>
        <row r="38810">
          <cell r="A38810" t="str">
            <v>Zm00001d016409</v>
          </cell>
          <cell r="B38810" t="str">
            <v>Pleiotropic drug resistance protein 2</v>
          </cell>
        </row>
        <row r="38811">
          <cell r="A38811" t="str">
            <v>Zm00001d043087</v>
          </cell>
          <cell r="B38811" t="str">
            <v xml:space="preserve">GTP binding protein  </v>
          </cell>
        </row>
        <row r="38812">
          <cell r="A38812" t="str">
            <v>Zm00001d044089</v>
          </cell>
        </row>
        <row r="38813">
          <cell r="A38813" t="str">
            <v>Zm00001d044943</v>
          </cell>
          <cell r="B38813" t="str">
            <v>UDP-glycosyltransferase 73D1</v>
          </cell>
        </row>
        <row r="38814">
          <cell r="A38814" t="str">
            <v>Zm00001d031261</v>
          </cell>
          <cell r="B38814" t="str">
            <v>E3 ubiquitin-protein ligase ATL6</v>
          </cell>
        </row>
        <row r="38815">
          <cell r="A38815" t="str">
            <v>Zm00001d026353</v>
          </cell>
        </row>
        <row r="38816">
          <cell r="A38816" t="str">
            <v>Zm00001d033554</v>
          </cell>
          <cell r="B38816" t="str">
            <v xml:space="preserve"> succinate dehydrogenase12</v>
          </cell>
        </row>
        <row r="38817">
          <cell r="A38817" t="str">
            <v>Zm00001d011906</v>
          </cell>
        </row>
        <row r="38818">
          <cell r="A38818" t="str">
            <v>Zm00001d021012</v>
          </cell>
          <cell r="B38818" t="str">
            <v>Protein argonaute 13</v>
          </cell>
        </row>
        <row r="38819">
          <cell r="A38819" t="str">
            <v>Zm00001d011909</v>
          </cell>
        </row>
        <row r="38820">
          <cell r="A38820" t="str">
            <v>Zm00001d002670</v>
          </cell>
          <cell r="B38820" t="str">
            <v>glucose-inhibited division family A protein</v>
          </cell>
        </row>
        <row r="38821">
          <cell r="A38821" t="str">
            <v>Zm00001d003228</v>
          </cell>
          <cell r="B38821" t="str">
            <v>Serine/threonine-protein kinase OXI1</v>
          </cell>
        </row>
        <row r="38822">
          <cell r="A38822" t="str">
            <v>Zm00001d002433</v>
          </cell>
          <cell r="B38822" t="str">
            <v>OSJNBa0083N12.13 protein;  protein</v>
          </cell>
        </row>
        <row r="38823">
          <cell r="A38823" t="str">
            <v>Zm00001d020265</v>
          </cell>
          <cell r="B38823" t="str">
            <v>Chaperone protein dnaJ 20 chloroplastic</v>
          </cell>
        </row>
        <row r="38824">
          <cell r="A38824" t="str">
            <v>Zm00001d036346</v>
          </cell>
          <cell r="B38824" t="str">
            <v xml:space="preserve">MLO-like protein  </v>
          </cell>
        </row>
        <row r="38825">
          <cell r="A38825" t="str">
            <v>Zm00001d018493</v>
          </cell>
          <cell r="B38825" t="str">
            <v>Protein MID1-COMPLEMENTING ACTIVITY 1</v>
          </cell>
        </row>
        <row r="38826">
          <cell r="A38826" t="str">
            <v>Zm00001d005664</v>
          </cell>
          <cell r="B38826" t="str">
            <v>VQ motif-containing protein</v>
          </cell>
        </row>
        <row r="38827">
          <cell r="A38827" t="str">
            <v>Zm00001d025786</v>
          </cell>
          <cell r="B38827" t="str">
            <v>DNA glycosylase superfamily protein</v>
          </cell>
        </row>
        <row r="38828">
          <cell r="A38828" t="str">
            <v>Zm00001d013495</v>
          </cell>
          <cell r="B38828" t="str">
            <v xml:space="preserve">Cell division cycle protein cdt2  </v>
          </cell>
        </row>
        <row r="38829">
          <cell r="A38829" t="str">
            <v>Zm00001d001850</v>
          </cell>
          <cell r="B38829" t="str">
            <v>Magnesium-chelatase subunit ChlH chloroplastic</v>
          </cell>
        </row>
        <row r="38830">
          <cell r="A38830" t="str">
            <v>Zm00001d037851</v>
          </cell>
        </row>
        <row r="38831">
          <cell r="A38831" t="str">
            <v>Zm00001d013253</v>
          </cell>
          <cell r="B38831" t="str">
            <v>Haloacid dehalogenase-like hydrolase (HAD) superfamily protein</v>
          </cell>
        </row>
        <row r="38832">
          <cell r="A38832" t="str">
            <v>Zm00001d015086</v>
          </cell>
          <cell r="B38832" t="str">
            <v>Probable tRNA (guanine(26)-N(2))-dimethyltransferase 2</v>
          </cell>
        </row>
        <row r="38833">
          <cell r="A38833" t="str">
            <v>Zm00001d048102</v>
          </cell>
          <cell r="B38833" t="str">
            <v xml:space="preserve">Peptidase beta subunit  </v>
          </cell>
        </row>
        <row r="38834">
          <cell r="A38834" t="str">
            <v>Zm00001d035166</v>
          </cell>
          <cell r="B38834" t="str">
            <v>Lysine histidine transporter 2</v>
          </cell>
        </row>
        <row r="38835">
          <cell r="A38835" t="str">
            <v>Zm00001d033859</v>
          </cell>
          <cell r="B38835" t="str">
            <v xml:space="preserve">Homeotic protein knotted-1  </v>
          </cell>
        </row>
        <row r="38836">
          <cell r="A38836" t="str">
            <v>Zm00001d021526</v>
          </cell>
          <cell r="B38836" t="str">
            <v>Nucleoside diphosphate kinase family protein</v>
          </cell>
        </row>
        <row r="38837">
          <cell r="A38837" t="str">
            <v>Zm00001d030103</v>
          </cell>
          <cell r="B38837" t="str">
            <v>Probable xyloglucan endotransglucosylase/hydrolase protein 30</v>
          </cell>
        </row>
        <row r="38838">
          <cell r="A38838" t="str">
            <v>Zm00001d008463</v>
          </cell>
          <cell r="B38838" t="str">
            <v>nucleic acid binding;methyltransferases</v>
          </cell>
        </row>
        <row r="38839">
          <cell r="A38839" t="str">
            <v>Zm00001d038435</v>
          </cell>
        </row>
        <row r="38840">
          <cell r="A38840" t="str">
            <v>Zm00001d017880</v>
          </cell>
          <cell r="B38840" t="str">
            <v>Probable amino acid permease 7</v>
          </cell>
        </row>
        <row r="38841">
          <cell r="A38841" t="str">
            <v>Zm00001d029394</v>
          </cell>
          <cell r="B38841" t="str">
            <v xml:space="preserve">Histone H3  </v>
          </cell>
        </row>
        <row r="38842">
          <cell r="A38842" t="str">
            <v>Zm00001d021576</v>
          </cell>
          <cell r="B38842" t="str">
            <v>UDP-glycosyltransferase 71B1</v>
          </cell>
        </row>
        <row r="38843">
          <cell r="A38843" t="str">
            <v>Zm00001d003432</v>
          </cell>
          <cell r="B38843" t="str">
            <v>Galactose mutarotase-like superfamily protein</v>
          </cell>
        </row>
        <row r="38844">
          <cell r="A38844" t="str">
            <v>Zm00001d024943</v>
          </cell>
          <cell r="B38844" t="str">
            <v xml:space="preserve">Putative cytochrome P450 superfamily protein  </v>
          </cell>
        </row>
        <row r="38845">
          <cell r="A38845" t="str">
            <v>Zm00001d013357</v>
          </cell>
          <cell r="B38845" t="str">
            <v>Transcription factor bHLH62</v>
          </cell>
        </row>
        <row r="38846">
          <cell r="A38846" t="str">
            <v>Zm00001d007915</v>
          </cell>
          <cell r="B38846" t="str">
            <v>E3 ubiquitin-protein ligase RHF2A</v>
          </cell>
        </row>
        <row r="38847">
          <cell r="A38847" t="str">
            <v>Zm00001d022436</v>
          </cell>
          <cell r="B38847" t="str">
            <v>zinc ion binding;DNA binding;helicases;ATP binding;nucleic acid binding</v>
          </cell>
        </row>
        <row r="38848">
          <cell r="A38848" t="str">
            <v>Zm00001d027481</v>
          </cell>
        </row>
        <row r="38849">
          <cell r="A38849" t="str">
            <v>Zm00001d031844</v>
          </cell>
          <cell r="B38849" t="str">
            <v>Serine/threonine-protein kinase PEPKR2</v>
          </cell>
        </row>
        <row r="38850">
          <cell r="A38850" t="str">
            <v>Zm00001d024245</v>
          </cell>
          <cell r="B38850" t="str">
            <v xml:space="preserve"> glyoxylase1</v>
          </cell>
        </row>
        <row r="38851">
          <cell r="A38851" t="str">
            <v>Zm00001d039365</v>
          </cell>
          <cell r="B38851" t="str">
            <v>Protein transport protein SEC13 homolog B</v>
          </cell>
        </row>
        <row r="38852">
          <cell r="A38852" t="str">
            <v>Zm00001d027308</v>
          </cell>
          <cell r="B38852" t="str">
            <v>RING/U-box superfamily protein</v>
          </cell>
        </row>
        <row r="38853">
          <cell r="A38853" t="str">
            <v>Zm00001d011880</v>
          </cell>
          <cell r="B38853" t="str">
            <v>SEC14 cytosolic factor family protein / phosphoglyceride transfer family protein</v>
          </cell>
        </row>
        <row r="38854">
          <cell r="A38854" t="str">
            <v>Zm00001d037789</v>
          </cell>
          <cell r="B38854" t="str">
            <v>Lysine histidine transporter-like 5</v>
          </cell>
        </row>
        <row r="38855">
          <cell r="A38855" t="str">
            <v>Zm00001d009305</v>
          </cell>
          <cell r="B38855" t="str">
            <v>Thioesterase superfamily protein</v>
          </cell>
        </row>
        <row r="38856">
          <cell r="A38856" t="str">
            <v>Zm00001d009106</v>
          </cell>
          <cell r="B38856" t="str">
            <v xml:space="preserve">Putative RING zinc finger domain superfamily protein  </v>
          </cell>
        </row>
        <row r="38857">
          <cell r="A38857" t="str">
            <v>Zm00001d025241</v>
          </cell>
          <cell r="B38857" t="str">
            <v>farnesylated protein 3</v>
          </cell>
        </row>
        <row r="38858">
          <cell r="A38858" t="str">
            <v>Zm00001d018541</v>
          </cell>
          <cell r="B38858" t="str">
            <v xml:space="preserve">Inactive leucine-rich repeat receptor-like serine/threonine-protein kinase </v>
          </cell>
        </row>
        <row r="38859">
          <cell r="A38859" t="str">
            <v>Zm00001d038808</v>
          </cell>
          <cell r="B38859" t="str">
            <v>Vesicle-fusing ATPase</v>
          </cell>
        </row>
        <row r="38860">
          <cell r="A38860" t="str">
            <v>Zm00001d018286</v>
          </cell>
          <cell r="B38860" t="str">
            <v>Mono-/di-acylglycerol lipase N-terminal;Lipase class 3</v>
          </cell>
        </row>
        <row r="38861">
          <cell r="A38861" t="str">
            <v>Zm00001d011738</v>
          </cell>
          <cell r="B38861" t="str">
            <v>Probable acyl-[acyl-carrier-protein]--UDP-N-acetylglucosamine O-acyltransferase mitochondrial</v>
          </cell>
        </row>
        <row r="38862">
          <cell r="A38862" t="str">
            <v>Zm00001d014824</v>
          </cell>
        </row>
        <row r="38863">
          <cell r="A38863" t="str">
            <v>Zm00001d017797</v>
          </cell>
        </row>
        <row r="38864">
          <cell r="A38864" t="str">
            <v>Zm00001d010227</v>
          </cell>
          <cell r="B38864" t="str">
            <v xml:space="preserve">Putative NAC domain transcription factor superfamily protein isoform 1%3B Putative NAC domain transcription factor superfamily protein isoform 2  </v>
          </cell>
        </row>
        <row r="38865">
          <cell r="A38865" t="str">
            <v>Zm00001d028618</v>
          </cell>
          <cell r="B38865" t="str">
            <v>RAD3-like DNA-binding helicase protein</v>
          </cell>
        </row>
        <row r="38866">
          <cell r="A38866" t="str">
            <v>Zm00001d007223</v>
          </cell>
          <cell r="B38866" t="str">
            <v>B-block binding subunit of TFIIIC</v>
          </cell>
        </row>
        <row r="38867">
          <cell r="A38867" t="str">
            <v>Zm00001d041426</v>
          </cell>
          <cell r="B38867" t="str">
            <v>Chitinase 2</v>
          </cell>
        </row>
        <row r="38868">
          <cell r="A38868" t="str">
            <v>Zm00001d026387</v>
          </cell>
          <cell r="B38868" t="str">
            <v>hAT transposon superfamily protein</v>
          </cell>
        </row>
        <row r="38869">
          <cell r="A38869" t="str">
            <v>Zm00001d023227</v>
          </cell>
          <cell r="B38869" t="str">
            <v>PLAC8 family protein</v>
          </cell>
        </row>
        <row r="38870">
          <cell r="A38870" t="str">
            <v>Zm00001d024242</v>
          </cell>
          <cell r="B38870" t="str">
            <v>V-type proton ATPase subunit D</v>
          </cell>
        </row>
        <row r="38871">
          <cell r="A38871" t="str">
            <v>Zm00001d022587</v>
          </cell>
          <cell r="B38871" t="str">
            <v xml:space="preserve">PWWP domain containing protein  </v>
          </cell>
        </row>
        <row r="38872">
          <cell r="A38872" t="str">
            <v>Zm00001d016174</v>
          </cell>
          <cell r="B38872" t="str">
            <v>Aspartic proteinase A1</v>
          </cell>
        </row>
        <row r="38873">
          <cell r="A38873" t="str">
            <v>Zm00001d023630</v>
          </cell>
          <cell r="B38873" t="str">
            <v>TPX2 (targeting protein for Xklp2) protein family</v>
          </cell>
        </row>
        <row r="38874">
          <cell r="A38874" t="str">
            <v>Zm00001d041609</v>
          </cell>
          <cell r="B38874" t="str">
            <v xml:space="preserve">DNA-directed RNA polymerase subunit  </v>
          </cell>
        </row>
        <row r="38875">
          <cell r="A38875" t="str">
            <v>Zm00001d028274</v>
          </cell>
          <cell r="B38875" t="str">
            <v>Cyclin-SDS</v>
          </cell>
        </row>
        <row r="38876">
          <cell r="A38876" t="str">
            <v>Zm00001d016162</v>
          </cell>
          <cell r="B38876" t="str">
            <v>RING/U-box superfamily protein</v>
          </cell>
        </row>
        <row r="38877">
          <cell r="A38877" t="str">
            <v>Zm00001d039403</v>
          </cell>
          <cell r="B38877" t="str">
            <v>Dol-P-Man:Man(6)GlcNAc(2)-PP-Dol alpha-12-mannosyltransferase</v>
          </cell>
        </row>
        <row r="38878">
          <cell r="A38878" t="str">
            <v>Zm00001d005858</v>
          </cell>
          <cell r="B38878" t="str">
            <v xml:space="preserve">Transmembrane protein 50A  </v>
          </cell>
        </row>
        <row r="38879">
          <cell r="A38879" t="str">
            <v>Zm00001d012869</v>
          </cell>
          <cell r="B38879" t="str">
            <v>Shaggy-related protein kinase kappa</v>
          </cell>
        </row>
        <row r="38880">
          <cell r="A38880" t="str">
            <v>Zm00001d031907</v>
          </cell>
          <cell r="B38880" t="str">
            <v xml:space="preserve">Alpha-expansin 3  </v>
          </cell>
        </row>
        <row r="38881">
          <cell r="A38881" t="str">
            <v>Zm00001d038128</v>
          </cell>
          <cell r="B38881" t="str">
            <v>Preprotein translocase subunit SCY2 chloroplastic</v>
          </cell>
        </row>
        <row r="38882">
          <cell r="A38882" t="str">
            <v>Zm00001d041402</v>
          </cell>
          <cell r="B38882" t="str">
            <v xml:space="preserve">Disulfide oxidoreductase/ monooxygenase/ oxidoreductase  </v>
          </cell>
        </row>
        <row r="38883">
          <cell r="A38883" t="str">
            <v>Zm00001d016584</v>
          </cell>
          <cell r="B38883" t="str">
            <v xml:space="preserve">LITAF-domain-containing protein  </v>
          </cell>
        </row>
        <row r="38884">
          <cell r="A38884" t="str">
            <v>Zm00001d039484</v>
          </cell>
        </row>
        <row r="38885">
          <cell r="A38885" t="str">
            <v>Zm00001d045025</v>
          </cell>
          <cell r="B38885" t="str">
            <v>20 kDa chaperonin chloroplastic</v>
          </cell>
        </row>
        <row r="38886">
          <cell r="A38886" t="str">
            <v>Zm00001d026313</v>
          </cell>
        </row>
        <row r="38887">
          <cell r="A38887" t="str">
            <v>Zm00001d043588</v>
          </cell>
          <cell r="B38887" t="str">
            <v>Protodermal factor 1</v>
          </cell>
        </row>
        <row r="38888">
          <cell r="A38888" t="str">
            <v>Zm00001d039930</v>
          </cell>
        </row>
        <row r="38889">
          <cell r="A38889" t="str">
            <v>Zm00001d009503</v>
          </cell>
          <cell r="B38889" t="str">
            <v>2-oxoglutarate (2OG) and Fe(II)-dependent oxygenase superfamily protein</v>
          </cell>
        </row>
        <row r="38890">
          <cell r="A38890" t="str">
            <v>Zm00001d025572</v>
          </cell>
          <cell r="B38890" t="str">
            <v>Sugar transport protein 5</v>
          </cell>
        </row>
        <row r="38891">
          <cell r="A38891" t="str">
            <v>Zm00001d005354</v>
          </cell>
          <cell r="B38891" t="str">
            <v>General transcription factor 2-related zinc finger protein</v>
          </cell>
        </row>
        <row r="38892">
          <cell r="A38892" t="str">
            <v>Zm00001d038813</v>
          </cell>
          <cell r="B38892" t="str">
            <v>Homeobox protein HAT3.1</v>
          </cell>
        </row>
        <row r="38893">
          <cell r="A38893" t="str">
            <v>Zm00001d034104</v>
          </cell>
          <cell r="B38893" t="str">
            <v xml:space="preserve">Cytochrome P450 CYP81A4  </v>
          </cell>
        </row>
        <row r="38894">
          <cell r="A38894" t="str">
            <v>Zm00001d005464</v>
          </cell>
        </row>
        <row r="38895">
          <cell r="A38895" t="str">
            <v>Zm00001d030757</v>
          </cell>
          <cell r="B38895" t="str">
            <v>cobalt ion binding</v>
          </cell>
        </row>
        <row r="38896">
          <cell r="A38896" t="str">
            <v>Zm00001d036799</v>
          </cell>
          <cell r="B38896" t="str">
            <v>L-Aspartase-like family protein</v>
          </cell>
        </row>
        <row r="38897">
          <cell r="A38897" t="str">
            <v>Zm00001d006190</v>
          </cell>
        </row>
        <row r="38898">
          <cell r="A38898" t="str">
            <v>Zm00001d048139</v>
          </cell>
          <cell r="B38898" t="str">
            <v>Membrane-associated progesterone-binding protein 4</v>
          </cell>
        </row>
        <row r="38899">
          <cell r="A38899" t="str">
            <v>Zm00001d048047</v>
          </cell>
          <cell r="B38899" t="str">
            <v>Nuclear pore complex protein NUP155</v>
          </cell>
        </row>
        <row r="38900">
          <cell r="A38900" t="str">
            <v>Zm00001d016799</v>
          </cell>
        </row>
        <row r="38901">
          <cell r="A38901" t="str">
            <v>Zm00001d034711</v>
          </cell>
        </row>
        <row r="38902">
          <cell r="A38902" t="str">
            <v>Zm00001d048566</v>
          </cell>
          <cell r="B38902" t="str">
            <v>Plant UBX domain-containing protein 10</v>
          </cell>
        </row>
        <row r="38903">
          <cell r="A38903" t="str">
            <v>Zm00001d029056</v>
          </cell>
          <cell r="B38903" t="str">
            <v>Vacuolar-sorting receptor 1</v>
          </cell>
        </row>
        <row r="38904">
          <cell r="A38904" t="str">
            <v>Zm00001d034606</v>
          </cell>
          <cell r="B38904" t="str">
            <v>Transcription factor IIS protein</v>
          </cell>
        </row>
        <row r="38905">
          <cell r="A38905" t="str">
            <v>Zm00001d048175</v>
          </cell>
          <cell r="B38905" t="str">
            <v>J domain-containing protein required for chloroplast accumulation response 1</v>
          </cell>
        </row>
        <row r="38906">
          <cell r="A38906" t="str">
            <v>Zm00001d051670</v>
          </cell>
          <cell r="B38906" t="str">
            <v>RPM1-interacting protein 4 (RIN4) family protein</v>
          </cell>
        </row>
        <row r="38907">
          <cell r="A38907" t="str">
            <v>Zm00001d001814</v>
          </cell>
          <cell r="B38907" t="str">
            <v>Clathrin light chain 2</v>
          </cell>
        </row>
        <row r="38908">
          <cell r="A38908" t="str">
            <v>Zm00001d047292</v>
          </cell>
          <cell r="B38908" t="str">
            <v>SPFH/Band 7/PHB domain-containing membrane-associated protein family</v>
          </cell>
        </row>
        <row r="38909">
          <cell r="A38909" t="str">
            <v>Zm00001d043323</v>
          </cell>
          <cell r="B38909" t="str">
            <v xml:space="preserve">Copper transporter 1  </v>
          </cell>
        </row>
        <row r="38910">
          <cell r="A38910" t="str">
            <v>Zm00001d003524</v>
          </cell>
          <cell r="B38910" t="str">
            <v>NAD(P)-linked oxidoreductase superfamily protein</v>
          </cell>
        </row>
        <row r="38911">
          <cell r="A38911" t="str">
            <v>Zm00001d004927</v>
          </cell>
          <cell r="B38911" t="str">
            <v>Os12g0146300 protein</v>
          </cell>
        </row>
        <row r="38912">
          <cell r="A38912" t="str">
            <v>Zm00001d052376</v>
          </cell>
          <cell r="B38912" t="str">
            <v xml:space="preserve"> protein kinase homolog2</v>
          </cell>
        </row>
        <row r="38913">
          <cell r="A38913" t="str">
            <v>Zm00001d053247</v>
          </cell>
          <cell r="B38913" t="str">
            <v>lipase class 3 family protein</v>
          </cell>
        </row>
        <row r="38914">
          <cell r="A38914" t="str">
            <v>Zm00001d010802</v>
          </cell>
          <cell r="B38914" t="str">
            <v>UDP-glycosyltransferase 88A1</v>
          </cell>
        </row>
        <row r="38915">
          <cell r="A38915" t="str">
            <v>Zm00001d040002</v>
          </cell>
          <cell r="B38915" t="str">
            <v>Metal tolerance protein 10</v>
          </cell>
        </row>
        <row r="38916">
          <cell r="A38916" t="str">
            <v>Zm00001d028495</v>
          </cell>
          <cell r="B38916" t="str">
            <v>Putative dynamin-related protein 4A</v>
          </cell>
        </row>
        <row r="38917">
          <cell r="A38917" t="str">
            <v>Zm00001d047907</v>
          </cell>
          <cell r="B38917" t="str">
            <v xml:space="preserve">Putative homeodomain-like transcription factor superfamily protein  </v>
          </cell>
        </row>
        <row r="38918">
          <cell r="A38918" t="str">
            <v>Zm00001d014328</v>
          </cell>
        </row>
        <row r="38919">
          <cell r="A38919" t="str">
            <v>Zm00001d023258</v>
          </cell>
          <cell r="B38919" t="str">
            <v>Calcium-transporting ATPase 4 plasma membrane-type</v>
          </cell>
        </row>
        <row r="38920">
          <cell r="A38920" t="str">
            <v>Zm00001d029903</v>
          </cell>
          <cell r="B38920" t="str">
            <v>Expansin-B4</v>
          </cell>
        </row>
        <row r="38921">
          <cell r="A38921" t="str">
            <v>Zm00001d010584</v>
          </cell>
          <cell r="B38921" t="str">
            <v xml:space="preserve">Anther-specific proline-rich protein APG  </v>
          </cell>
        </row>
        <row r="38922">
          <cell r="A38922" t="str">
            <v>Zm00001d028156</v>
          </cell>
          <cell r="B38922" t="str">
            <v>hAT transposon superfamily protein</v>
          </cell>
        </row>
        <row r="38923">
          <cell r="A38923" t="str">
            <v>Zm00001d043539</v>
          </cell>
          <cell r="B38923" t="str">
            <v xml:space="preserve">NADPH reductase TAH18  </v>
          </cell>
        </row>
        <row r="38924">
          <cell r="A38924" t="str">
            <v>Zm00001d044099</v>
          </cell>
          <cell r="B38924" t="str">
            <v xml:space="preserve"> carbonic anhydrase1</v>
          </cell>
        </row>
        <row r="38925">
          <cell r="A38925" t="str">
            <v>Zm00001d037891</v>
          </cell>
          <cell r="B38925" t="str">
            <v xml:space="preserve">Pentatricopeptide repeat-containing protein </v>
          </cell>
        </row>
        <row r="38926">
          <cell r="A38926" t="str">
            <v>Zm00001d020614</v>
          </cell>
          <cell r="B38926" t="str">
            <v xml:space="preserve"> ZIM-transcription factor 28</v>
          </cell>
        </row>
        <row r="38927">
          <cell r="A38927" t="str">
            <v>Zm00001d007707</v>
          </cell>
          <cell r="B38927" t="str">
            <v>Plant invertase/pectin methylesterase inhibitor superfamily protein</v>
          </cell>
        </row>
        <row r="38928">
          <cell r="A38928" t="str">
            <v>Zm00001d021168</v>
          </cell>
          <cell r="B38928" t="str">
            <v>UDP-glycosyltransferase 74B1</v>
          </cell>
        </row>
        <row r="38929">
          <cell r="A38929" t="str">
            <v>Zm00001d045406</v>
          </cell>
          <cell r="B38929" t="str">
            <v>S-adenosyl-L-methionine-dependent methyltransferases superfamily protein</v>
          </cell>
        </row>
        <row r="38930">
          <cell r="A38930" t="str">
            <v>Zm00001d002099</v>
          </cell>
          <cell r="B38930" t="str">
            <v xml:space="preserve">Cyclic nucleotide-gated ion channel 9  </v>
          </cell>
        </row>
        <row r="38931">
          <cell r="A38931" t="str">
            <v>Zm00001d047985</v>
          </cell>
          <cell r="B38931" t="str">
            <v>proline-rich family protein</v>
          </cell>
        </row>
        <row r="38932">
          <cell r="A38932" t="str">
            <v>Zm00001d045919</v>
          </cell>
          <cell r="B38932" t="str">
            <v>Pyrophosphate--fructose 6-phosphate 1-phosphotransferase subunit alpha 2</v>
          </cell>
        </row>
        <row r="38933">
          <cell r="A38933" t="str">
            <v>Zm00001d005018</v>
          </cell>
          <cell r="B38933" t="str">
            <v>Protein DETOXIFICATION 21</v>
          </cell>
        </row>
        <row r="38934">
          <cell r="A38934" t="str">
            <v>Zm00001d006124</v>
          </cell>
          <cell r="B38934" t="str">
            <v>CONTAINS InterPro DOMAIN/s: Basic helix-loop-helix Nulp1-type (InterPro:IPR006994); Has 2929 Blast hits to 2464 proteins in 333 species: Archae - 2; Bacteria - 151; Metazoa - 913; Fungi - 372; Plants - 141; Viruses - 47; Other Eukaryotes - 1303 (so /.../NCBI BLink).</v>
          </cell>
        </row>
        <row r="38935">
          <cell r="A38935" t="str">
            <v>Zm00001d042013</v>
          </cell>
          <cell r="B38935" t="str">
            <v>receptor-like protein kinase 1</v>
          </cell>
        </row>
        <row r="38936">
          <cell r="A38936" t="str">
            <v>Zm00001d043415</v>
          </cell>
          <cell r="B38936" t="str">
            <v>Uncharacterised conserved protein (UCP030365)</v>
          </cell>
        </row>
        <row r="38937">
          <cell r="A38937" t="str">
            <v>Zm00001d008182</v>
          </cell>
          <cell r="B38937" t="str">
            <v>Probable inactive purple acid phosphatase 1</v>
          </cell>
        </row>
        <row r="38938">
          <cell r="A38938" t="str">
            <v>Zm00001d018055</v>
          </cell>
          <cell r="B38938" t="str">
            <v>Alba DNA/RNA-binding protein</v>
          </cell>
        </row>
        <row r="38939">
          <cell r="A38939" t="str">
            <v>Zm00001d044365</v>
          </cell>
          <cell r="B38939" t="str">
            <v xml:space="preserve">MARD1  </v>
          </cell>
        </row>
        <row r="38940">
          <cell r="A38940" t="str">
            <v>Zm00001d028502</v>
          </cell>
          <cell r="B38940" t="str">
            <v>Alpha-galactosidase 1</v>
          </cell>
        </row>
        <row r="38941">
          <cell r="A38941" t="str">
            <v>Zm00001d044655</v>
          </cell>
          <cell r="B38941" t="str">
            <v>LRR protein WM1.10</v>
          </cell>
        </row>
        <row r="38942">
          <cell r="A38942" t="str">
            <v>Zm00001d009112</v>
          </cell>
          <cell r="B38942" t="str">
            <v>cAMP-regulated phosphoprotein 19-related protein</v>
          </cell>
        </row>
        <row r="38943">
          <cell r="A38943" t="str">
            <v>Zm00001d032955</v>
          </cell>
          <cell r="B38943" t="str">
            <v>Whole genome shotgun sequence of line PN40024 scaffold_179.assembly12x (Fragment)</v>
          </cell>
        </row>
        <row r="38944">
          <cell r="A38944" t="str">
            <v>Zm00001d053997</v>
          </cell>
          <cell r="B38944" t="str">
            <v>Mitogen-activated protein kinase 17</v>
          </cell>
        </row>
        <row r="38945">
          <cell r="A38945" t="str">
            <v>Zm00001d018917</v>
          </cell>
        </row>
        <row r="38946">
          <cell r="A38946" t="str">
            <v>Zm00001d046693</v>
          </cell>
          <cell r="B38946" t="str">
            <v xml:space="preserve">Putative ribosomal protein S8 family protein  </v>
          </cell>
        </row>
        <row r="38947">
          <cell r="A38947" t="str">
            <v>Zm00001d052926</v>
          </cell>
        </row>
        <row r="38948">
          <cell r="A38948" t="str">
            <v>Zm00001d021897</v>
          </cell>
          <cell r="B38948" t="str">
            <v>L-type lectin-domain containing receptor kinase V.9</v>
          </cell>
        </row>
        <row r="38949">
          <cell r="A38949" t="str">
            <v>Zm00001d051556</v>
          </cell>
          <cell r="B38949" t="str">
            <v xml:space="preserve"> nine-cis-epoxycarotenoid dioxygenase6</v>
          </cell>
        </row>
        <row r="38950">
          <cell r="A38950" t="str">
            <v>Zm00001d001798</v>
          </cell>
          <cell r="B38950" t="str">
            <v xml:space="preserve"> minichromosome instability12b</v>
          </cell>
        </row>
        <row r="38951">
          <cell r="A38951" t="str">
            <v>Zm00001d008198</v>
          </cell>
          <cell r="B38951" t="str">
            <v xml:space="preserve">Putative MYB DNA-binding domain superfamily protein  </v>
          </cell>
        </row>
        <row r="38952">
          <cell r="A38952" t="str">
            <v>Zm00001d029173</v>
          </cell>
          <cell r="B38952" t="str">
            <v xml:space="preserve">Nascent polypeptide-associated complex alpha subunit-like protein  </v>
          </cell>
        </row>
        <row r="38953">
          <cell r="A38953" t="str">
            <v>Zm00001d031850</v>
          </cell>
          <cell r="B38953" t="str">
            <v>Protein PROTON GRADIENT REGULATION 5 chloroplastic</v>
          </cell>
        </row>
        <row r="38954">
          <cell r="A38954" t="str">
            <v>Zm00001d022077</v>
          </cell>
          <cell r="B38954" t="str">
            <v>Probable 6-phosphogluconolactonase 1</v>
          </cell>
        </row>
        <row r="38955">
          <cell r="A38955" t="str">
            <v>Zm00001d044855</v>
          </cell>
          <cell r="B38955" t="str">
            <v>ARM repeat superfamily protein</v>
          </cell>
        </row>
        <row r="38956">
          <cell r="A38956" t="str">
            <v>Zm00001d048625</v>
          </cell>
          <cell r="B38956" t="str">
            <v xml:space="preserve">O-methyltransferase ZRP4  </v>
          </cell>
        </row>
        <row r="38957">
          <cell r="A38957" t="str">
            <v>Zm00001d002395</v>
          </cell>
          <cell r="B38957" t="str">
            <v>60S ribosomal protein L7-2</v>
          </cell>
        </row>
        <row r="38958">
          <cell r="A38958" t="str">
            <v>Zm00001d052297</v>
          </cell>
          <cell r="B38958" t="str">
            <v>PLAC8 family protein</v>
          </cell>
        </row>
        <row r="38959">
          <cell r="A38959" t="str">
            <v>Zm00001d030767</v>
          </cell>
        </row>
        <row r="38960">
          <cell r="A38960" t="str">
            <v>Zm00001d009953</v>
          </cell>
          <cell r="B38960" t="str">
            <v>Stomatal closure-related actin-binding protein 1</v>
          </cell>
        </row>
        <row r="38961">
          <cell r="A38961" t="str">
            <v>Zm00001d050441</v>
          </cell>
        </row>
        <row r="38962">
          <cell r="A38962" t="str">
            <v>Zm00001d033984</v>
          </cell>
          <cell r="B38962" t="str">
            <v>Protein SPIRRIG</v>
          </cell>
        </row>
        <row r="38963">
          <cell r="A38963" t="str">
            <v>Zm00001d008363</v>
          </cell>
          <cell r="B38963" t="str">
            <v xml:space="preserve">5-nucleotidase  </v>
          </cell>
        </row>
        <row r="38964">
          <cell r="A38964" t="str">
            <v>Zm00001d029994</v>
          </cell>
          <cell r="B38964" t="str">
            <v>Tetratricopeptide repeat (TPR)-like superfamily protein</v>
          </cell>
        </row>
        <row r="38965">
          <cell r="A38965" t="str">
            <v>Zm00001d025552</v>
          </cell>
        </row>
        <row r="38966">
          <cell r="A38966" t="str">
            <v>Zm00001d053329</v>
          </cell>
        </row>
        <row r="38967">
          <cell r="A38967" t="str">
            <v>Zm00001d035317</v>
          </cell>
        </row>
        <row r="38968">
          <cell r="A38968" t="str">
            <v>Zm00001d030148</v>
          </cell>
        </row>
        <row r="38969">
          <cell r="A38969" t="str">
            <v>Zm00001d014918</v>
          </cell>
          <cell r="B38969" t="str">
            <v>GDSL esterase/lipase EXL3</v>
          </cell>
        </row>
        <row r="38970">
          <cell r="A38970" t="str">
            <v>Zm00001d042975</v>
          </cell>
          <cell r="B38970" t="str">
            <v>Serine carboxypeptidase-like 27</v>
          </cell>
        </row>
        <row r="38971">
          <cell r="A38971" t="str">
            <v>Zm00001d049788</v>
          </cell>
          <cell r="B38971" t="str">
            <v>Retrotransposon-like protein</v>
          </cell>
        </row>
        <row r="38972">
          <cell r="A38972" t="str">
            <v>Zm00001d048358</v>
          </cell>
          <cell r="B38972" t="str">
            <v xml:space="preserve"> aconitase3</v>
          </cell>
        </row>
        <row r="38973">
          <cell r="A38973" t="str">
            <v>Zm00001d020225</v>
          </cell>
          <cell r="B38973" t="str">
            <v>Aminopeptidase M1</v>
          </cell>
        </row>
        <row r="38974">
          <cell r="A38974" t="str">
            <v>Zm00001d022619</v>
          </cell>
          <cell r="B38974" t="str">
            <v>minichromosome maintenance 10</v>
          </cell>
        </row>
        <row r="38975">
          <cell r="A38975" t="str">
            <v>Zm00001d023594</v>
          </cell>
        </row>
        <row r="38976">
          <cell r="A38976" t="str">
            <v>Zm00001d024471</v>
          </cell>
        </row>
        <row r="38977">
          <cell r="A38977" t="str">
            <v>Zm00001d016417</v>
          </cell>
          <cell r="B38977" t="str">
            <v>Flavonol-3-O-glycoside-7-O-glucosyltransferase 1</v>
          </cell>
        </row>
        <row r="38978">
          <cell r="A38978" t="str">
            <v>Zm00001d033948</v>
          </cell>
          <cell r="B38978" t="str">
            <v>Tubby-like F-box protein 2</v>
          </cell>
        </row>
        <row r="38979">
          <cell r="A38979" t="str">
            <v>Zm00001d046900</v>
          </cell>
          <cell r="B38979" t="str">
            <v xml:space="preserve">Grx_C4-glutaredoxin subgroup I  </v>
          </cell>
        </row>
        <row r="38980">
          <cell r="A38980" t="str">
            <v>Zm00001d053720</v>
          </cell>
          <cell r="B38980" t="str">
            <v xml:space="preserve">Putative peptidase C48 domain family protein  </v>
          </cell>
        </row>
        <row r="38981">
          <cell r="A38981" t="str">
            <v>Zm00001d025006</v>
          </cell>
          <cell r="B38981" t="str">
            <v>Serine/threonine-protein kinase KIPK</v>
          </cell>
        </row>
        <row r="38982">
          <cell r="A38982" t="str">
            <v>Zm00001d049293</v>
          </cell>
          <cell r="B38982" t="str">
            <v xml:space="preserve">Putative leucine-rich repeat receptor-like protein kinase family protein  </v>
          </cell>
        </row>
        <row r="38983">
          <cell r="A38983" t="str">
            <v>Zm00001d029671</v>
          </cell>
        </row>
        <row r="38984">
          <cell r="A38984" t="str">
            <v>Zm00001d034128</v>
          </cell>
          <cell r="B38984" t="str">
            <v>Peroxidase 16</v>
          </cell>
        </row>
        <row r="38985">
          <cell r="A38985" t="str">
            <v>Zm00001d012689</v>
          </cell>
          <cell r="B38985" t="str">
            <v>Protein CURVATURE THYLAKOID 1C chloroplastic</v>
          </cell>
        </row>
        <row r="38986">
          <cell r="A38986" t="str">
            <v>Zm00001d051954</v>
          </cell>
          <cell r="B38986" t="str">
            <v>Probable beta-14-xylosyltransferase IRX10L</v>
          </cell>
        </row>
        <row r="38987">
          <cell r="A38987" t="str">
            <v>Zm00001d032372</v>
          </cell>
        </row>
        <row r="38988">
          <cell r="A38988" t="str">
            <v>Zm00001d040700</v>
          </cell>
        </row>
        <row r="38989">
          <cell r="A38989" t="str">
            <v>Zm00001d040216</v>
          </cell>
          <cell r="B38989" t="str">
            <v>CMV 1a interacting protein 1</v>
          </cell>
        </row>
        <row r="38990">
          <cell r="A38990" t="str">
            <v>Zm00001d048689</v>
          </cell>
          <cell r="B38990" t="str">
            <v>AAA-type ATPase family protein</v>
          </cell>
        </row>
        <row r="38991">
          <cell r="A38991" t="str">
            <v>Zm00001d035267</v>
          </cell>
          <cell r="B38991" t="str">
            <v>Mitochondrial import inner membrane translocase subunit TIM22-2</v>
          </cell>
        </row>
        <row r="38992">
          <cell r="A38992" t="str">
            <v>Zm00001d052405</v>
          </cell>
          <cell r="B38992" t="str">
            <v xml:space="preserve"> WRI1 transcription factor2</v>
          </cell>
        </row>
        <row r="38993">
          <cell r="A38993" t="str">
            <v>Zm00001d050093</v>
          </cell>
          <cell r="B38993" t="str">
            <v xml:space="preserve">SAUR33-auxin-responsive SAUR family member  </v>
          </cell>
        </row>
        <row r="38994">
          <cell r="A38994" t="str">
            <v>Zm00001d012286</v>
          </cell>
          <cell r="B38994" t="str">
            <v>Sorting nexin 1</v>
          </cell>
        </row>
        <row r="38995">
          <cell r="A38995" t="str">
            <v>Zm00001d043295</v>
          </cell>
          <cell r="B38995" t="str">
            <v>Myosin-binding protein 1</v>
          </cell>
        </row>
        <row r="38996">
          <cell r="A38996" t="str">
            <v>Zm00001d046846</v>
          </cell>
        </row>
        <row r="38997">
          <cell r="A38997" t="str">
            <v>Zm00001d017144</v>
          </cell>
          <cell r="B38997" t="str">
            <v>CMP-sialic acid transporter 3</v>
          </cell>
        </row>
        <row r="38998">
          <cell r="A38998" t="str">
            <v>Zm00001d049068</v>
          </cell>
          <cell r="B38998" t="str">
            <v>GTP-binding protein SAR1B</v>
          </cell>
        </row>
        <row r="38999">
          <cell r="A38999" t="str">
            <v>Zm00001d052014</v>
          </cell>
          <cell r="B38999" t="str">
            <v>alpha/beta-Hydrolases superfamily protein</v>
          </cell>
        </row>
        <row r="39000">
          <cell r="A39000" t="str">
            <v>Zm00001d011118</v>
          </cell>
          <cell r="B39000" t="str">
            <v>Os12g0638500 protein</v>
          </cell>
        </row>
        <row r="39001">
          <cell r="A39001" t="str">
            <v>Zm00001d039982</v>
          </cell>
          <cell r="B39001" t="str">
            <v>DUF1639 family protein</v>
          </cell>
        </row>
        <row r="39002">
          <cell r="A39002" t="str">
            <v>Zm00001d020136</v>
          </cell>
          <cell r="B39002" t="str">
            <v xml:space="preserve">WRKY74-superfamily of TFs having WRKY and zinc finger domains  </v>
          </cell>
        </row>
        <row r="39003">
          <cell r="A39003" t="str">
            <v>Zm00001d005525</v>
          </cell>
          <cell r="B39003" t="str">
            <v>Probable protein phosphatase 2C 33</v>
          </cell>
        </row>
        <row r="39004">
          <cell r="A39004" t="str">
            <v>Zm00001d031184</v>
          </cell>
          <cell r="B39004" t="str">
            <v xml:space="preserve">RING finger protein 5  </v>
          </cell>
        </row>
        <row r="39005">
          <cell r="A39005" t="str">
            <v>Zm00001d050337</v>
          </cell>
        </row>
        <row r="39006">
          <cell r="A39006" t="str">
            <v>Zm00001d028834</v>
          </cell>
          <cell r="B39006" t="str">
            <v xml:space="preserve">Peroxisomal biogenesis factor 11 family protein  </v>
          </cell>
        </row>
        <row r="39007">
          <cell r="A39007" t="str">
            <v>Zm00001d035609</v>
          </cell>
          <cell r="B39007" t="str">
            <v xml:space="preserve">ZFP16-1  </v>
          </cell>
        </row>
        <row r="39008">
          <cell r="A39008" t="str">
            <v>Zm00001d044990</v>
          </cell>
        </row>
        <row r="39009">
          <cell r="A39009" t="str">
            <v>Zm00001d021250</v>
          </cell>
        </row>
        <row r="39010">
          <cell r="A39010" t="str">
            <v>Zm00001d035715</v>
          </cell>
        </row>
        <row r="39011">
          <cell r="A39011" t="str">
            <v>Zm00001d047830</v>
          </cell>
          <cell r="B39011" t="str">
            <v xml:space="preserve"> kaurenoic acid oxidase2</v>
          </cell>
        </row>
        <row r="39012">
          <cell r="A39012" t="str">
            <v>Zm00001d038873</v>
          </cell>
          <cell r="B39012" t="str">
            <v>plant/F18B13-26 protein</v>
          </cell>
        </row>
        <row r="39013">
          <cell r="A39013" t="str">
            <v>Zm00001d010272</v>
          </cell>
        </row>
        <row r="39014">
          <cell r="A39014" t="str">
            <v>Zm00001d005783</v>
          </cell>
          <cell r="B39014" t="str">
            <v>Glutamate receptor 2.7</v>
          </cell>
        </row>
        <row r="39015">
          <cell r="A39015" t="str">
            <v>Zm00001d049680</v>
          </cell>
          <cell r="B39015" t="str">
            <v>RNA-binding (RRM/RBD/RNP motifs) family protein</v>
          </cell>
        </row>
        <row r="39016">
          <cell r="A39016" t="str">
            <v>Zm00001d030846</v>
          </cell>
          <cell r="B39016" t="str">
            <v>Metal transporter Nramp3</v>
          </cell>
        </row>
        <row r="39017">
          <cell r="A39017" t="str">
            <v>Zm00001d036940</v>
          </cell>
          <cell r="B39017" t="str">
            <v>UDP-galactose/UDP-glucose transporter 3</v>
          </cell>
        </row>
        <row r="39018">
          <cell r="A39018" t="str">
            <v>Zm00001d043511</v>
          </cell>
          <cell r="B39018" t="str">
            <v xml:space="preserve"> hexokinase5</v>
          </cell>
        </row>
        <row r="39019">
          <cell r="A39019" t="str">
            <v>Zm00001d016480</v>
          </cell>
          <cell r="B39019" t="str">
            <v>Apyrase 1</v>
          </cell>
        </row>
        <row r="39020">
          <cell r="A39020" t="str">
            <v>Zm00001d046739</v>
          </cell>
        </row>
        <row r="39021">
          <cell r="A39021" t="str">
            <v>Zm00001d053064</v>
          </cell>
        </row>
        <row r="39022">
          <cell r="A39022" t="str">
            <v>Zm00001d005852</v>
          </cell>
          <cell r="B39022" t="str">
            <v>Prolyl oligopeptidase family protein</v>
          </cell>
        </row>
        <row r="39023">
          <cell r="A39023" t="str">
            <v>Zm00001d017687</v>
          </cell>
          <cell r="B39023" t="str">
            <v>Retrovirus-related Pol polyprotein LINE-1</v>
          </cell>
        </row>
        <row r="39024">
          <cell r="A39024" t="str">
            <v>Zm00001d007234</v>
          </cell>
          <cell r="B39024" t="str">
            <v xml:space="preserve"> ascorbate peroxidase2</v>
          </cell>
        </row>
        <row r="39025">
          <cell r="A39025" t="str">
            <v>Zm00001d029693</v>
          </cell>
          <cell r="B39025" t="str">
            <v>P-loop containing nucleoside triphosphate hydrolases superfamily protein</v>
          </cell>
        </row>
        <row r="39026">
          <cell r="A39026" t="str">
            <v>Zm00001d034826</v>
          </cell>
          <cell r="B39026" t="str">
            <v>Elongation factor G-1 mitochondrial</v>
          </cell>
        </row>
        <row r="39027">
          <cell r="A39027" t="str">
            <v>Zm00001d021859</v>
          </cell>
        </row>
        <row r="39028">
          <cell r="A39028" t="str">
            <v>Zm00001d048584</v>
          </cell>
          <cell r="B39028" t="str">
            <v xml:space="preserve">Thioesterase family protein  </v>
          </cell>
        </row>
        <row r="39029">
          <cell r="A39029" t="str">
            <v>Zm00001d018680</v>
          </cell>
        </row>
        <row r="39030">
          <cell r="A39030" t="str">
            <v>Zm00001d027567</v>
          </cell>
          <cell r="B39030" t="str">
            <v>2Fe-2S ferredoxin-like superfamily protein</v>
          </cell>
        </row>
        <row r="39031">
          <cell r="A39031" t="str">
            <v>Zm00001d013547</v>
          </cell>
          <cell r="B39031" t="str">
            <v>BEL1-like homeodomain protein 3</v>
          </cell>
        </row>
        <row r="39032">
          <cell r="A39032" t="str">
            <v>Zm00001d050950</v>
          </cell>
        </row>
        <row r="39033">
          <cell r="A39033" t="str">
            <v>Zm00001d020201</v>
          </cell>
          <cell r="B39033" t="str">
            <v>60S ribosomal protein L35a-2</v>
          </cell>
        </row>
        <row r="39034">
          <cell r="A39034" t="str">
            <v>Zm00001d011579</v>
          </cell>
          <cell r="B39034" t="str">
            <v>Pentatricopeptide repeat-containing protein  chloroplastic</v>
          </cell>
        </row>
        <row r="39035">
          <cell r="A39035" t="str">
            <v>Zm00001d020925</v>
          </cell>
          <cell r="B39035" t="str">
            <v xml:space="preserve">BCR/ABL-regulated protein  </v>
          </cell>
        </row>
        <row r="39036">
          <cell r="A39036" t="str">
            <v>Zm00001d043759</v>
          </cell>
          <cell r="B39036" t="str">
            <v>Serine/arginine-rich SC35-like splicing factor SCL33</v>
          </cell>
        </row>
        <row r="39037">
          <cell r="A39037" t="str">
            <v>Zm00001d036640</v>
          </cell>
          <cell r="B39037" t="str">
            <v>Protein kinase superfamily protein</v>
          </cell>
        </row>
        <row r="39038">
          <cell r="A39038" t="str">
            <v>Zm00001d013339</v>
          </cell>
          <cell r="B39038" t="str">
            <v>Expressed protein;  protein</v>
          </cell>
        </row>
        <row r="39039">
          <cell r="A39039" t="str">
            <v>Zm00001d038861</v>
          </cell>
          <cell r="B39039" t="str">
            <v>IQ-domain 6</v>
          </cell>
        </row>
        <row r="39040">
          <cell r="A39040" t="str">
            <v>Zm00001d038204</v>
          </cell>
        </row>
        <row r="39041">
          <cell r="A39041" t="str">
            <v>Zm00001d042680</v>
          </cell>
          <cell r="B39041" t="str">
            <v>Protein NRT1/ PTR FAMILY 5.10</v>
          </cell>
        </row>
        <row r="39042">
          <cell r="A39042" t="str">
            <v>Zm00001d035230</v>
          </cell>
          <cell r="B39042" t="str">
            <v xml:space="preserve"> protein; Tyrosine specific protein phosphatase-like</v>
          </cell>
        </row>
        <row r="39043">
          <cell r="A39043" t="str">
            <v>Zm00001d032543</v>
          </cell>
          <cell r="B39043" t="str">
            <v>Pentatricopeptide repeat-containing protein  mitochondrial</v>
          </cell>
        </row>
        <row r="39044">
          <cell r="A39044" t="str">
            <v>Zm00001d007599</v>
          </cell>
          <cell r="B39044" t="str">
            <v>RING/FYVE/PHD zinc finger superfamily protein</v>
          </cell>
        </row>
        <row r="39045">
          <cell r="A39045" t="str">
            <v>Zm00001d048242</v>
          </cell>
          <cell r="B39045" t="str">
            <v>Expressed protein;  protein</v>
          </cell>
        </row>
        <row r="39046">
          <cell r="A39046" t="str">
            <v>Zm00001d002684</v>
          </cell>
          <cell r="B39046" t="str">
            <v xml:space="preserve">Flowering locus D  </v>
          </cell>
        </row>
        <row r="39047">
          <cell r="A39047" t="str">
            <v>Zm00001d042189</v>
          </cell>
          <cell r="B39047" t="str">
            <v>Potassium transporter 3</v>
          </cell>
        </row>
        <row r="39048">
          <cell r="A39048" t="str">
            <v>Zm00001d003060</v>
          </cell>
        </row>
        <row r="39049">
          <cell r="A39049" t="str">
            <v>Zm00001d037218</v>
          </cell>
          <cell r="B39049" t="str">
            <v>Glutaredoxin family protein</v>
          </cell>
        </row>
        <row r="39050">
          <cell r="A39050" t="str">
            <v>Zm00001d053128</v>
          </cell>
        </row>
        <row r="39051">
          <cell r="A39051" t="str">
            <v>Zm00001d020246</v>
          </cell>
        </row>
        <row r="39052">
          <cell r="A39052" t="str">
            <v>Zm00001d017647</v>
          </cell>
        </row>
        <row r="39053">
          <cell r="A39053" t="str">
            <v>Zm00001d036893</v>
          </cell>
        </row>
        <row r="39054">
          <cell r="A39054" t="str">
            <v>Zm00001d003763</v>
          </cell>
        </row>
        <row r="39055">
          <cell r="A39055" t="str">
            <v>Zm00001d028571</v>
          </cell>
          <cell r="B39055" t="str">
            <v>Digalactosyldiacylglycerol synthase 2 chloroplastic</v>
          </cell>
        </row>
        <row r="39056">
          <cell r="A39056" t="str">
            <v>Zm00001d012955</v>
          </cell>
          <cell r="B39056" t="str">
            <v>Fes1A</v>
          </cell>
        </row>
        <row r="39057">
          <cell r="A39057" t="str">
            <v>Zm00001d017825</v>
          </cell>
          <cell r="B39057" t="str">
            <v>AT-hook motif nuclear-localized protein 29</v>
          </cell>
        </row>
        <row r="39058">
          <cell r="A39058" t="str">
            <v>Zm00001d052508</v>
          </cell>
        </row>
        <row r="39059">
          <cell r="A39059" t="str">
            <v>Zm00001d048495</v>
          </cell>
          <cell r="B39059" t="str">
            <v xml:space="preserve">Putative subtilase family protein  </v>
          </cell>
        </row>
        <row r="39060">
          <cell r="A39060" t="str">
            <v>Zm00001d043260</v>
          </cell>
        </row>
        <row r="39061">
          <cell r="A39061" t="str">
            <v>Zm00001d003850</v>
          </cell>
          <cell r="B39061" t="str">
            <v>Probable BOI-related E3 ubiquitin-protein ligase 2</v>
          </cell>
        </row>
        <row r="39062">
          <cell r="A39062" t="str">
            <v>Zm00001d028720</v>
          </cell>
          <cell r="B39062" t="str">
            <v>Phosphatidylinositol transfer protein expressed</v>
          </cell>
        </row>
        <row r="39063">
          <cell r="A39063" t="str">
            <v>Zm00001d020021</v>
          </cell>
        </row>
        <row r="39064">
          <cell r="A39064" t="str">
            <v>Zm00001d009037</v>
          </cell>
          <cell r="B39064" t="str">
            <v>ABC transporter G family member 34</v>
          </cell>
        </row>
        <row r="39065">
          <cell r="A39065" t="str">
            <v>Zm00001d048127</v>
          </cell>
          <cell r="B39065" t="str">
            <v>Putative cyclin-A3-1</v>
          </cell>
        </row>
        <row r="39066">
          <cell r="A39066" t="str">
            <v>Zm00001d011086</v>
          </cell>
          <cell r="B39066" t="str">
            <v>Actin-7</v>
          </cell>
        </row>
        <row r="39067">
          <cell r="A39067" t="str">
            <v>Zm00001d030775</v>
          </cell>
          <cell r="B39067" t="str">
            <v>Expressed protein;  protein</v>
          </cell>
        </row>
        <row r="39068">
          <cell r="A39068" t="str">
            <v>Zm00001d022509</v>
          </cell>
        </row>
        <row r="39069">
          <cell r="A39069" t="str">
            <v>Zm00001d043764</v>
          </cell>
        </row>
        <row r="39070">
          <cell r="A39070" t="str">
            <v>Zm00001d035669</v>
          </cell>
          <cell r="B39070" t="str">
            <v>Rab5-interacting family protein</v>
          </cell>
        </row>
        <row r="39071">
          <cell r="A39071" t="str">
            <v>Zm00001d017740</v>
          </cell>
          <cell r="B39071" t="str">
            <v>Expansin-B4</v>
          </cell>
        </row>
        <row r="39072">
          <cell r="A39072" t="str">
            <v>Zm00001d043780</v>
          </cell>
          <cell r="B39072" t="str">
            <v xml:space="preserve"> threonine synthase1</v>
          </cell>
        </row>
        <row r="39073">
          <cell r="A39073" t="str">
            <v>Zm00001d048301</v>
          </cell>
          <cell r="B39073" t="str">
            <v>E3 ubiquitin ligase BIG BROTHER</v>
          </cell>
        </row>
        <row r="39074">
          <cell r="A39074" t="str">
            <v>Zm00001d047995</v>
          </cell>
          <cell r="B39074" t="str">
            <v xml:space="preserve">Putative homeobox DNA-binding and leucine zipper domain family protein  </v>
          </cell>
        </row>
        <row r="39075">
          <cell r="A39075" t="str">
            <v>Zm00001d053444</v>
          </cell>
          <cell r="B39075" t="str">
            <v>General transcription factor 2-related zinc finger protein</v>
          </cell>
        </row>
        <row r="39076">
          <cell r="A39076" t="str">
            <v>Zm00001d019071</v>
          </cell>
          <cell r="B39076" t="str">
            <v>Expressed protein;  protein</v>
          </cell>
        </row>
        <row r="39077">
          <cell r="A39077" t="str">
            <v>Zm00001d016377</v>
          </cell>
          <cell r="B39077" t="str">
            <v>calcium ion binding</v>
          </cell>
        </row>
        <row r="39078">
          <cell r="A39078" t="str">
            <v>Zm00001d007213</v>
          </cell>
          <cell r="B39078" t="str">
            <v>D-alanine--D-alanine ligase family</v>
          </cell>
        </row>
        <row r="39079">
          <cell r="A39079" t="str">
            <v>Zm00001d025101</v>
          </cell>
          <cell r="B39079" t="str">
            <v>Probable protein phosphatase 2C 33</v>
          </cell>
        </row>
        <row r="39080">
          <cell r="A39080" t="str">
            <v>Zm00001d022343</v>
          </cell>
          <cell r="B39080" t="str">
            <v xml:space="preserve">Putative peptidase C48 domain family protein  </v>
          </cell>
        </row>
        <row r="39081">
          <cell r="A39081" t="str">
            <v>Zm00001d048335</v>
          </cell>
          <cell r="B39081" t="str">
            <v>Major facilitator superfamily protein</v>
          </cell>
        </row>
        <row r="39082">
          <cell r="A39082" t="str">
            <v>Zm00001d053813</v>
          </cell>
          <cell r="B39082" t="str">
            <v>Cullin-associated NEDD8-dissociated protein 1</v>
          </cell>
        </row>
        <row r="39083">
          <cell r="A39083" t="str">
            <v>Zm00001d007349</v>
          </cell>
          <cell r="B39083" t="str">
            <v>Expressed protein;  protein</v>
          </cell>
        </row>
        <row r="39084">
          <cell r="A39084" t="str">
            <v>Zm00001d010678</v>
          </cell>
          <cell r="B39084" t="str">
            <v>Putative E3 ubiquitin-protein ligase RING1a</v>
          </cell>
        </row>
        <row r="39085">
          <cell r="A39085" t="str">
            <v>Zm00001d023640</v>
          </cell>
          <cell r="B39085" t="str">
            <v>Ubiquitin carboxyl-terminal hydrolase 13</v>
          </cell>
        </row>
        <row r="39086">
          <cell r="A39086" t="str">
            <v>Zm00001d052701</v>
          </cell>
          <cell r="B39086" t="str">
            <v>Anthocyanin-related membrane protein 1 (Anm1)-like</v>
          </cell>
        </row>
        <row r="39087">
          <cell r="A39087" t="str">
            <v>Zm00001d051911</v>
          </cell>
          <cell r="B39087" t="str">
            <v>Auxin-responsive protein IAA13</v>
          </cell>
        </row>
        <row r="39088">
          <cell r="A39088" t="str">
            <v>Zm00001d035059</v>
          </cell>
        </row>
        <row r="39089">
          <cell r="A39089" t="str">
            <v>Zm00001d010012</v>
          </cell>
          <cell r="B39089" t="str">
            <v>UNE1</v>
          </cell>
        </row>
        <row r="39090">
          <cell r="A39090" t="str">
            <v>Zm00001d044843</v>
          </cell>
          <cell r="B39090" t="str">
            <v xml:space="preserve">Pentatricopeptide repeat-containing protein </v>
          </cell>
        </row>
        <row r="39091">
          <cell r="A39091" t="str">
            <v>Zm00001d028458</v>
          </cell>
          <cell r="B39091" t="str">
            <v xml:space="preserve">Catalytic/ oxidoreductase%2C acting on NADH or NADPH  </v>
          </cell>
        </row>
        <row r="39092">
          <cell r="A39092" t="str">
            <v>Zm00001d021920</v>
          </cell>
        </row>
        <row r="39093">
          <cell r="A39093" t="str">
            <v>Zm00001d003728</v>
          </cell>
          <cell r="B39093" t="str">
            <v>Sodium/hydrogen exchanger 2</v>
          </cell>
        </row>
        <row r="39094">
          <cell r="A39094" t="str">
            <v>Zm00001d040779</v>
          </cell>
        </row>
        <row r="39095">
          <cell r="A39095" t="str">
            <v>Zm00001d015942</v>
          </cell>
          <cell r="B39095" t="str">
            <v>Guanylate-binding family protein</v>
          </cell>
        </row>
        <row r="39096">
          <cell r="A39096" t="str">
            <v>Zm00001d044674</v>
          </cell>
          <cell r="B39096" t="str">
            <v>Whole genome shotgun sequence of line PN40024 scaffold_56.assembly12x (Fragment)</v>
          </cell>
        </row>
        <row r="39097">
          <cell r="A39097" t="str">
            <v>Zm00001d006738</v>
          </cell>
          <cell r="B39097" t="str">
            <v>Cytoplasmic protein of eukaryotic origin (38.3 kD)</v>
          </cell>
        </row>
        <row r="39098">
          <cell r="A39098" t="str">
            <v>Zm00001d014189</v>
          </cell>
        </row>
        <row r="39099">
          <cell r="A39099" t="str">
            <v>Zm00001d039782</v>
          </cell>
        </row>
        <row r="39100">
          <cell r="A39100" t="str">
            <v>Zm00001d035870</v>
          </cell>
        </row>
        <row r="39101">
          <cell r="A39101" t="str">
            <v>Zm00001d002568</v>
          </cell>
          <cell r="B39101" t="str">
            <v xml:space="preserve">RING-H2 finger protein ATL2L  </v>
          </cell>
        </row>
        <row r="39102">
          <cell r="A39102" t="str">
            <v>Zm00001d041511</v>
          </cell>
          <cell r="B39102" t="str">
            <v>Heparanase-like protein 1</v>
          </cell>
        </row>
        <row r="39103">
          <cell r="A39103" t="str">
            <v>Zm00001d050301</v>
          </cell>
        </row>
        <row r="39104">
          <cell r="A39104" t="str">
            <v>Zm00001d039240</v>
          </cell>
          <cell r="B39104" t="str">
            <v xml:space="preserve">ABA induced plasma membrane protein PM 19  </v>
          </cell>
        </row>
        <row r="39105">
          <cell r="A39105" t="str">
            <v>Zm00001d030877</v>
          </cell>
          <cell r="B39105" t="str">
            <v>Probable L-gulonolactone oxidase 6</v>
          </cell>
        </row>
        <row r="39106">
          <cell r="A39106" t="str">
            <v>Zm00001d029892</v>
          </cell>
          <cell r="B39106" t="str">
            <v>Metalloendoproteinase 1-MMP</v>
          </cell>
        </row>
        <row r="39107">
          <cell r="A39107" t="str">
            <v>Zm00001d046298</v>
          </cell>
          <cell r="B39107" t="str">
            <v>Nuclear pore complex protein GP210</v>
          </cell>
        </row>
        <row r="39108">
          <cell r="A39108" t="str">
            <v>Zm00001d021985</v>
          </cell>
          <cell r="B39108" t="str">
            <v>Formin-like protein 6</v>
          </cell>
        </row>
        <row r="39109">
          <cell r="A39109" t="str">
            <v>Zm00001d036114</v>
          </cell>
          <cell r="B39109" t="str">
            <v>General transcription factor 2-related zinc finger protein</v>
          </cell>
        </row>
        <row r="39110">
          <cell r="A39110" t="str">
            <v>Zm00001d021966</v>
          </cell>
          <cell r="B39110" t="str">
            <v>SUMO-activating enzyme subunit 2</v>
          </cell>
        </row>
        <row r="39111">
          <cell r="A39111" t="str">
            <v>Zm00001d013707</v>
          </cell>
          <cell r="B39111" t="str">
            <v>Auxin-responsive protein IAA4</v>
          </cell>
        </row>
        <row r="39112">
          <cell r="A39112" t="str">
            <v>Zm00001d037114</v>
          </cell>
          <cell r="B39112" t="str">
            <v>LRR receptor-like serine/threonine-protein kinase ERECTA</v>
          </cell>
        </row>
        <row r="39113">
          <cell r="A39113" t="str">
            <v>Zm00001d028069</v>
          </cell>
        </row>
        <row r="39114">
          <cell r="A39114" t="str">
            <v>Zm00001d032297</v>
          </cell>
          <cell r="B39114" t="str">
            <v>Cytokinin-O-glucosyltransferase 2</v>
          </cell>
        </row>
        <row r="39115">
          <cell r="A39115" t="str">
            <v>Zm00001d029328</v>
          </cell>
          <cell r="B39115" t="str">
            <v>RNA-binding KH domain-containing protein</v>
          </cell>
        </row>
        <row r="39116">
          <cell r="A39116" t="str">
            <v>Zm00001d047889</v>
          </cell>
        </row>
        <row r="39117">
          <cell r="A39117" t="str">
            <v>Zm00001d039425</v>
          </cell>
        </row>
        <row r="39118">
          <cell r="A39118" t="str">
            <v>Zm00001d030888</v>
          </cell>
          <cell r="B39118" t="str">
            <v xml:space="preserve">Probable disease resistance protein </v>
          </cell>
        </row>
        <row r="39119">
          <cell r="A39119" t="str">
            <v>Zm00001d020403</v>
          </cell>
          <cell r="B39119" t="str">
            <v xml:space="preserve">Receptor kinase  </v>
          </cell>
        </row>
        <row r="39120">
          <cell r="A39120" t="str">
            <v>Zm00001d028515</v>
          </cell>
          <cell r="B39120" t="str">
            <v>Eukaryotic translation initiation factor NCBP</v>
          </cell>
        </row>
        <row r="39121">
          <cell r="A39121" t="str">
            <v>Zm00001d017094</v>
          </cell>
          <cell r="B39121" t="str">
            <v xml:space="preserve">Eukaryotic translation initiation factor 4B  </v>
          </cell>
        </row>
        <row r="39122">
          <cell r="A39122" t="str">
            <v>Zm00001d051988</v>
          </cell>
          <cell r="B39122" t="str">
            <v>PAP-specific phosphatase HAL2-like</v>
          </cell>
        </row>
        <row r="39123">
          <cell r="A39123" t="str">
            <v>Zm00001d029771</v>
          </cell>
          <cell r="B39123" t="str">
            <v xml:space="preserve">KH domain-containing protein </v>
          </cell>
        </row>
        <row r="39124">
          <cell r="A39124" t="str">
            <v>Zm00001d013119</v>
          </cell>
          <cell r="B39124" t="str">
            <v>Transcription factor TCP2</v>
          </cell>
        </row>
        <row r="39125">
          <cell r="A39125" t="str">
            <v>Zm00001d012680</v>
          </cell>
        </row>
        <row r="39126">
          <cell r="A39126" t="str">
            <v>Zm00001d044396</v>
          </cell>
          <cell r="B39126" t="str">
            <v xml:space="preserve">Chlorophyll a-b binding protein 48%2C chloroplastic  </v>
          </cell>
        </row>
        <row r="39127">
          <cell r="A39127" t="str">
            <v>Zm00001d045761</v>
          </cell>
          <cell r="B39127" t="str">
            <v>P-loop containing nucleoside triphosphate hydrolases superfamily protein</v>
          </cell>
        </row>
        <row r="39128">
          <cell r="A39128" t="str">
            <v>Zm00001d045741</v>
          </cell>
          <cell r="B39128" t="str">
            <v>Phytochrome-associated serine/threonine protein phosphatase 3</v>
          </cell>
        </row>
        <row r="39129">
          <cell r="A39129" t="str">
            <v>Zm00001d041484</v>
          </cell>
          <cell r="B39129" t="str">
            <v>WPP domain-associated protein</v>
          </cell>
        </row>
        <row r="39130">
          <cell r="A39130" t="str">
            <v>Zm00001d004938</v>
          </cell>
        </row>
        <row r="39131">
          <cell r="A39131" t="str">
            <v>Zm00001d012103</v>
          </cell>
          <cell r="B39131" t="str">
            <v xml:space="preserve"> aldolase2</v>
          </cell>
        </row>
        <row r="39132">
          <cell r="A39132" t="str">
            <v>Zm00001d014304</v>
          </cell>
          <cell r="B39132" t="str">
            <v>HNH endonuclease domain-containing protein</v>
          </cell>
        </row>
        <row r="39133">
          <cell r="A39133" t="str">
            <v>Zm00001d014601</v>
          </cell>
          <cell r="B39133" t="str">
            <v xml:space="preserve">Peroxidase 16  </v>
          </cell>
        </row>
        <row r="39134">
          <cell r="A39134" t="str">
            <v>Zm00001d026590</v>
          </cell>
          <cell r="B39134" t="str">
            <v>Auxin response factor 8</v>
          </cell>
        </row>
        <row r="39135">
          <cell r="A39135" t="str">
            <v>Zm00001d012506</v>
          </cell>
        </row>
        <row r="39136">
          <cell r="A39136" t="str">
            <v>Zm00001d029349</v>
          </cell>
        </row>
        <row r="39137">
          <cell r="A39137" t="str">
            <v>Zm00001d045384</v>
          </cell>
          <cell r="B39137" t="str">
            <v>Superoxide dismutase [Fe] 3 chloroplastic</v>
          </cell>
        </row>
        <row r="39138">
          <cell r="A39138" t="str">
            <v>Zm00001d040260</v>
          </cell>
          <cell r="B39138" t="str">
            <v xml:space="preserve">MFS18 protein  </v>
          </cell>
        </row>
        <row r="39139">
          <cell r="A39139" t="str">
            <v>Zm00001d001820</v>
          </cell>
          <cell r="B39139" t="str">
            <v xml:space="preserve"> protochlorophyllide reductase1</v>
          </cell>
        </row>
        <row r="39140">
          <cell r="A39140" t="str">
            <v>Zm00001d047052</v>
          </cell>
        </row>
        <row r="39141">
          <cell r="A39141" t="str">
            <v>Zm00001d013751</v>
          </cell>
          <cell r="B39141" t="str">
            <v>UDP-arabinopyranose mutase 3</v>
          </cell>
        </row>
        <row r="39142">
          <cell r="A39142" t="str">
            <v>Zm00001d017597</v>
          </cell>
          <cell r="B39142" t="str">
            <v xml:space="preserve">SPX domain-containing membrane protein </v>
          </cell>
        </row>
        <row r="39143">
          <cell r="A39143" t="str">
            <v>Zm00001d009776</v>
          </cell>
          <cell r="B39143" t="str">
            <v>Translation initiation factor IF-2</v>
          </cell>
        </row>
        <row r="39144">
          <cell r="A39144" t="str">
            <v>Zm00001d015684</v>
          </cell>
        </row>
        <row r="39145">
          <cell r="A39145" t="str">
            <v>Zm00001d004740</v>
          </cell>
          <cell r="B39145" t="str">
            <v xml:space="preserve">Transmembrane 9 superfamily protein member 3  </v>
          </cell>
        </row>
        <row r="39146">
          <cell r="A39146" t="str">
            <v>Zm00001d027628</v>
          </cell>
        </row>
        <row r="39147">
          <cell r="A39147" t="str">
            <v>Zm00001d040563</v>
          </cell>
        </row>
        <row r="39148">
          <cell r="A39148" t="str">
            <v>Zm00001d002930</v>
          </cell>
        </row>
        <row r="39149">
          <cell r="A39149" t="str">
            <v>Zm00001d037168</v>
          </cell>
        </row>
        <row r="39150">
          <cell r="A39150" t="str">
            <v>Zm00001d002348</v>
          </cell>
          <cell r="B39150" t="str">
            <v>Carbohydrate-binding X8 domain superfamily protein</v>
          </cell>
        </row>
        <row r="39151">
          <cell r="A39151" t="str">
            <v>Zm00001d005300</v>
          </cell>
          <cell r="B39151" t="str">
            <v>Transcription factor MYB44</v>
          </cell>
        </row>
        <row r="39152">
          <cell r="A39152" t="str">
            <v>Zm00001d000448</v>
          </cell>
        </row>
        <row r="39153">
          <cell r="A39153" t="str">
            <v>Zm00001d040709</v>
          </cell>
        </row>
        <row r="39154">
          <cell r="A39154" t="str">
            <v>Zm00001d029530</v>
          </cell>
          <cell r="B39154" t="str">
            <v>binding</v>
          </cell>
        </row>
        <row r="39155">
          <cell r="A39155" t="str">
            <v>Zm00001d050822</v>
          </cell>
          <cell r="B39155" t="str">
            <v>CLP protease regulatory subunit CLPX3 mitochondrial</v>
          </cell>
        </row>
        <row r="39156">
          <cell r="A39156" t="str">
            <v>Zm00001d019650</v>
          </cell>
        </row>
        <row r="39157">
          <cell r="A39157" t="str">
            <v>Zm00001d036488</v>
          </cell>
        </row>
        <row r="39158">
          <cell r="A39158" t="str">
            <v>Zm00001d043656</v>
          </cell>
          <cell r="B39158" t="str">
            <v xml:space="preserve">Putative pentatricopeptide repeat-containing protein </v>
          </cell>
        </row>
        <row r="39159">
          <cell r="A39159" t="str">
            <v>Zm00001d014367</v>
          </cell>
          <cell r="B39159" t="str">
            <v xml:space="preserve">Decaprenyl-diphosphate synthase subunit 1  </v>
          </cell>
        </row>
        <row r="39160">
          <cell r="A39160" t="str">
            <v>Zm00001d047013</v>
          </cell>
          <cell r="B39160" t="str">
            <v>Pentatricopeptide repeat-containing protein  mitochondrial</v>
          </cell>
        </row>
        <row r="39161">
          <cell r="A39161" t="str">
            <v>Zm00001d000158</v>
          </cell>
          <cell r="B39161" t="str">
            <v xml:space="preserve">Putative ankyrin repeat domain family protein  </v>
          </cell>
        </row>
        <row r="39162">
          <cell r="A39162" t="str">
            <v>Zm00001d006053</v>
          </cell>
          <cell r="B39162" t="str">
            <v>NAC domain containing protein 38</v>
          </cell>
        </row>
        <row r="39163">
          <cell r="A39163" t="str">
            <v>Zm00001d027259</v>
          </cell>
          <cell r="B39163" t="str">
            <v>tRNA/rRNA methyltransferase (SpoU) family protein</v>
          </cell>
        </row>
        <row r="39164">
          <cell r="A39164" t="str">
            <v>Zm00001d036436</v>
          </cell>
        </row>
        <row r="39165">
          <cell r="A39165" t="str">
            <v>Zm00001d053980</v>
          </cell>
          <cell r="B39165" t="str">
            <v>Thymidylate kinase</v>
          </cell>
        </row>
        <row r="39166">
          <cell r="A39166" t="str">
            <v>Zm00001d022461</v>
          </cell>
          <cell r="B39166" t="str">
            <v xml:space="preserve">ERF-like protein  </v>
          </cell>
        </row>
        <row r="39167">
          <cell r="A39167" t="str">
            <v>Zm00001d028047</v>
          </cell>
        </row>
        <row r="39168">
          <cell r="A39168" t="str">
            <v>Zm00001d046718</v>
          </cell>
          <cell r="B39168" t="str">
            <v>bZIP transcription factor 60</v>
          </cell>
        </row>
        <row r="39169">
          <cell r="A39169" t="str">
            <v>Zm00001d047533</v>
          </cell>
          <cell r="B39169" t="str">
            <v xml:space="preserve">Putative receptor-like protein kinase family protein  </v>
          </cell>
        </row>
        <row r="39170">
          <cell r="A39170" t="str">
            <v>Zm00001d051726</v>
          </cell>
          <cell r="B39170" t="str">
            <v>CGI-like protein</v>
          </cell>
        </row>
        <row r="39171">
          <cell r="A39171" t="str">
            <v>Zm00001d003490</v>
          </cell>
        </row>
        <row r="39172">
          <cell r="A39172" t="str">
            <v>Zm00001d045670</v>
          </cell>
          <cell r="B39172" t="str">
            <v>Phosphatidylinositol/phosphatidylcholine transfer protein SFH13</v>
          </cell>
        </row>
        <row r="39173">
          <cell r="A39173" t="str">
            <v>Zm00001d018472</v>
          </cell>
          <cell r="B39173" t="str">
            <v>Receptor-like serine/threonine-protein kinase ALE2</v>
          </cell>
        </row>
        <row r="39174">
          <cell r="A39174" t="str">
            <v>Zm00001d014596</v>
          </cell>
          <cell r="B39174" t="str">
            <v xml:space="preserve">Alpha-L-fucosidase 2  </v>
          </cell>
        </row>
        <row r="39175">
          <cell r="A39175" t="str">
            <v>Zm00001d044273</v>
          </cell>
          <cell r="B39175" t="str">
            <v>DENN domain and WD repeat-containing protein SCD1</v>
          </cell>
        </row>
        <row r="39176">
          <cell r="A39176" t="str">
            <v>Zm00001d025477</v>
          </cell>
          <cell r="B39176" t="str">
            <v>Ethylene-responsive transcription factor ERF021</v>
          </cell>
        </row>
        <row r="39177">
          <cell r="A39177" t="str">
            <v>Zm00001d021383</v>
          </cell>
          <cell r="B39177" t="str">
            <v xml:space="preserve">Putative methyltransferase </v>
          </cell>
        </row>
        <row r="39178">
          <cell r="A39178" t="str">
            <v>Zm00001d036663</v>
          </cell>
        </row>
        <row r="39179">
          <cell r="A39179" t="str">
            <v>Zm00001d048832</v>
          </cell>
          <cell r="B39179" t="str">
            <v xml:space="preserve">Putative leucine-rich repeat receptor-like protein kinase family protein  </v>
          </cell>
        </row>
        <row r="39180">
          <cell r="A39180" t="str">
            <v>Zm00001d053565</v>
          </cell>
          <cell r="B39180" t="str">
            <v>Serine/threonine protein phosphatase 2A 55 kDa regulatory subunit B beta isoform</v>
          </cell>
        </row>
        <row r="39181">
          <cell r="A39181" t="str">
            <v>Zm00001d047289</v>
          </cell>
          <cell r="B39181" t="str">
            <v>Nuclear transport factor 2 (NTF2) family protein with RNA binding (RRM-RBD-RNP motifs) domain</v>
          </cell>
        </row>
        <row r="39182">
          <cell r="A39182" t="str">
            <v>Zm00001d049061</v>
          </cell>
        </row>
        <row r="39183">
          <cell r="A39183" t="str">
            <v>Zm00001d052515</v>
          </cell>
          <cell r="B39183" t="str">
            <v>Probable mitochondrial adenine nucleotide transporter BTL2</v>
          </cell>
        </row>
        <row r="39184">
          <cell r="A39184" t="str">
            <v>Zm00001d007320</v>
          </cell>
        </row>
        <row r="39185">
          <cell r="A39185" t="str">
            <v>Zm00001d031783</v>
          </cell>
        </row>
        <row r="39186">
          <cell r="A39186" t="str">
            <v>Zm00001d003797</v>
          </cell>
          <cell r="B39186" t="str">
            <v>Ferredoxin-3 chloroplastic</v>
          </cell>
        </row>
        <row r="39187">
          <cell r="A39187" t="str">
            <v>Zm00001d029274</v>
          </cell>
          <cell r="B39187" t="str">
            <v xml:space="preserve"> guaiacol peroxidase2</v>
          </cell>
        </row>
        <row r="39188">
          <cell r="A39188" t="str">
            <v>Zm00001d031428</v>
          </cell>
          <cell r="B39188" t="str">
            <v>Monogalactosyldiacylglycerol synthase 2 chloroplastic</v>
          </cell>
        </row>
        <row r="39189">
          <cell r="A39189" t="str">
            <v>Zm00001d044291</v>
          </cell>
          <cell r="B39189" t="str">
            <v>actin binding protein family</v>
          </cell>
        </row>
        <row r="39190">
          <cell r="A39190" t="str">
            <v>Zm00001d033532</v>
          </cell>
          <cell r="B39190" t="str">
            <v>Tetratricopeptide repeat (TPR)-like superfamily protein</v>
          </cell>
        </row>
        <row r="39191">
          <cell r="A39191" t="str">
            <v>Zm00001d029865</v>
          </cell>
          <cell r="B39191" t="str">
            <v>Flavin-containing monooxygenase FMO GS-OX5</v>
          </cell>
        </row>
        <row r="39192">
          <cell r="A39192" t="str">
            <v>Zm00001d023361</v>
          </cell>
        </row>
        <row r="39193">
          <cell r="A39193" t="str">
            <v>Zm00001d012967</v>
          </cell>
          <cell r="B39193" t="str">
            <v xml:space="preserve">Zinc finger DNA-binding protein  </v>
          </cell>
        </row>
        <row r="39194">
          <cell r="A39194" t="str">
            <v>Zm00001d013107</v>
          </cell>
          <cell r="B39194" t="str">
            <v>E3 ubiquitin-protein ligase RHF2A</v>
          </cell>
        </row>
        <row r="39195">
          <cell r="A39195" t="str">
            <v>Zm00001d029036</v>
          </cell>
          <cell r="B39195" t="str">
            <v>Hydroxyacylglutathione hydrolase cytoplasmic</v>
          </cell>
        </row>
        <row r="39196">
          <cell r="A39196" t="str">
            <v>Zm00001d025074</v>
          </cell>
        </row>
        <row r="39197">
          <cell r="A39197" t="str">
            <v>Zm00001d019474</v>
          </cell>
          <cell r="B39197" t="str">
            <v>Receptor-like protein kinase-related family protein</v>
          </cell>
        </row>
        <row r="39198">
          <cell r="A39198" t="str">
            <v>Zm00001d028796</v>
          </cell>
          <cell r="B39198" t="str">
            <v>meristematic receptor-like  kinase</v>
          </cell>
        </row>
        <row r="39199">
          <cell r="A39199" t="str">
            <v>Zm00001d003654</v>
          </cell>
          <cell r="B39199" t="str">
            <v xml:space="preserve"> protein disulfide isomerase10</v>
          </cell>
        </row>
        <row r="39200">
          <cell r="A39200" t="str">
            <v>Zm00001d041439</v>
          </cell>
          <cell r="B39200" t="str">
            <v>Serine/threonine-protein kinase Nek1</v>
          </cell>
        </row>
        <row r="39201">
          <cell r="A39201" t="str">
            <v>Zm00001d031732</v>
          </cell>
          <cell r="B39201" t="str">
            <v>BAG family molecular chaperone regulator 1</v>
          </cell>
        </row>
        <row r="39202">
          <cell r="A39202" t="str">
            <v>Zm00001d035351</v>
          </cell>
        </row>
        <row r="39203">
          <cell r="A39203" t="str">
            <v>Zm00001d041731</v>
          </cell>
        </row>
        <row r="39204">
          <cell r="A39204" t="str">
            <v>Zm00001d034793</v>
          </cell>
        </row>
        <row r="39205">
          <cell r="A39205" t="str">
            <v>Zm00001d038587</v>
          </cell>
          <cell r="B39205" t="str">
            <v>Protein FRIGIDA-ESSENTIAL 1</v>
          </cell>
        </row>
        <row r="39206">
          <cell r="A39206" t="str">
            <v>Zm00001d028474</v>
          </cell>
          <cell r="B39206" t="str">
            <v xml:space="preserve">Beta-galactosidase  </v>
          </cell>
        </row>
        <row r="39207">
          <cell r="A39207" t="str">
            <v>Zm00001d016495</v>
          </cell>
        </row>
        <row r="39208">
          <cell r="A39208" t="str">
            <v>Zm00001d040014</v>
          </cell>
          <cell r="B39208" t="str">
            <v xml:space="preserve">Nuclease PA3  </v>
          </cell>
        </row>
        <row r="39209">
          <cell r="A39209" t="str">
            <v>Zm00001d044193</v>
          </cell>
          <cell r="B39209" t="str">
            <v xml:space="preserve">Seh1-like protein  </v>
          </cell>
        </row>
        <row r="39210">
          <cell r="A39210" t="str">
            <v>Zm00001d019370</v>
          </cell>
        </row>
        <row r="39211">
          <cell r="A39211" t="str">
            <v>Zm00001d037468</v>
          </cell>
          <cell r="B39211" t="str">
            <v xml:space="preserve"> phosphate transporter4</v>
          </cell>
        </row>
        <row r="39212">
          <cell r="A39212" t="str">
            <v>Zm00001d015344</v>
          </cell>
          <cell r="B39212" t="str">
            <v>Biotin--protein ligase 1 chloroplastic</v>
          </cell>
        </row>
        <row r="39213">
          <cell r="A39213" t="str">
            <v>Zm00001d020998</v>
          </cell>
        </row>
        <row r="39214">
          <cell r="A39214" t="str">
            <v>Zm00001d003719</v>
          </cell>
          <cell r="B39214" t="str">
            <v xml:space="preserve">UPF0496 protein </v>
          </cell>
        </row>
        <row r="39215">
          <cell r="A39215" t="str">
            <v>Zm00001d027320</v>
          </cell>
          <cell r="B39215" t="str">
            <v>CemA-like proton extrusion protein-related</v>
          </cell>
        </row>
        <row r="39216">
          <cell r="A39216" t="str">
            <v>Zm00001d037520</v>
          </cell>
        </row>
        <row r="39217">
          <cell r="A39217" t="str">
            <v>Zm00001d016540</v>
          </cell>
          <cell r="B39217" t="str">
            <v>Chaperonin 60 subunit beta 2 chloroplastic</v>
          </cell>
        </row>
        <row r="39218">
          <cell r="A39218" t="str">
            <v>Zm00001d004586</v>
          </cell>
          <cell r="B39218" t="str">
            <v>Expansin-B4</v>
          </cell>
        </row>
        <row r="39219">
          <cell r="A39219" t="str">
            <v>Zm00001d001923</v>
          </cell>
          <cell r="B39219" t="str">
            <v>SKP1-like protein 4</v>
          </cell>
        </row>
        <row r="39220">
          <cell r="A39220" t="str">
            <v>Zm00001d017239</v>
          </cell>
          <cell r="B39220" t="str">
            <v>RAN GTPase-activating protein 2</v>
          </cell>
        </row>
        <row r="39221">
          <cell r="A39221" t="str">
            <v>Zm00001d045335</v>
          </cell>
          <cell r="B39221" t="str">
            <v>Putative disease resistance RPP13-like protein 1</v>
          </cell>
        </row>
        <row r="39222">
          <cell r="A39222" t="str">
            <v>Zm00001d042665</v>
          </cell>
          <cell r="B39222" t="str">
            <v>Transcription repressor MYB6</v>
          </cell>
        </row>
        <row r="39223">
          <cell r="A39223" t="str">
            <v>Zm00001d051666</v>
          </cell>
          <cell r="B39223" t="str">
            <v xml:space="preserve">Neutral/alkaline invertase  </v>
          </cell>
        </row>
        <row r="39224">
          <cell r="A39224" t="str">
            <v>Zm00001d052170</v>
          </cell>
          <cell r="B39224" t="str">
            <v>Galactoside 2-alpha-L-fucosyltransferase</v>
          </cell>
        </row>
        <row r="39225">
          <cell r="A39225" t="str">
            <v>Zm00001d015046</v>
          </cell>
          <cell r="B39225" t="str">
            <v>Proton pump-interactor 1</v>
          </cell>
        </row>
        <row r="39226">
          <cell r="A39226" t="str">
            <v>Zm00001d019771</v>
          </cell>
        </row>
        <row r="39227">
          <cell r="A39227" t="str">
            <v>Zm00001d052945</v>
          </cell>
          <cell r="B39227" t="str">
            <v>Probable ribonuclease P/MRP protein subunit POP5</v>
          </cell>
        </row>
        <row r="39228">
          <cell r="A39228" t="str">
            <v>Zm00001d017012</v>
          </cell>
        </row>
        <row r="39229">
          <cell r="A39229" t="str">
            <v>Zm00001d018939</v>
          </cell>
          <cell r="B39229" t="str">
            <v xml:space="preserve">Ethylene-overproduction protein 1  </v>
          </cell>
        </row>
        <row r="39230">
          <cell r="A39230" t="str">
            <v>Zm00001d029124</v>
          </cell>
          <cell r="B39230" t="str">
            <v xml:space="preserve">40S ribosomal protein S21  </v>
          </cell>
        </row>
        <row r="39231">
          <cell r="A39231" t="str">
            <v>Zm00001d049582</v>
          </cell>
        </row>
        <row r="39232">
          <cell r="A39232" t="str">
            <v>Zm00001d051312</v>
          </cell>
        </row>
        <row r="39233">
          <cell r="A39233" t="str">
            <v>Zm00001d045522</v>
          </cell>
        </row>
        <row r="39234">
          <cell r="A39234" t="str">
            <v>Zm00001d023625</v>
          </cell>
          <cell r="B39234" t="str">
            <v xml:space="preserve">Putative cytochrome P450 superfamily protein  </v>
          </cell>
        </row>
        <row r="39235">
          <cell r="A39235" t="str">
            <v>Zm00001d006936</v>
          </cell>
          <cell r="B39235" t="str">
            <v>Peroxidase 64</v>
          </cell>
        </row>
        <row r="39236">
          <cell r="A39236" t="str">
            <v>Zm00001d049576</v>
          </cell>
          <cell r="B39236" t="str">
            <v>Basal layer antifungal protein2 [Source:UniProtKB/TrEMBL;Acc:B4FEV8]</v>
          </cell>
        </row>
        <row r="39237">
          <cell r="A39237" t="str">
            <v>Zm00001d051778</v>
          </cell>
        </row>
        <row r="39238">
          <cell r="A39238" t="str">
            <v>Zm00001d018228</v>
          </cell>
          <cell r="B39238" t="str">
            <v>General transcription factor 2-related zinc finger protein</v>
          </cell>
        </row>
        <row r="39239">
          <cell r="A39239" t="str">
            <v>Zm00001d044826</v>
          </cell>
          <cell r="B39239" t="str">
            <v xml:space="preserve"> NOD26-like membrane intrinsic protein2</v>
          </cell>
        </row>
        <row r="39240">
          <cell r="A39240" t="str">
            <v>Zm00001d043258</v>
          </cell>
          <cell r="B39240" t="str">
            <v xml:space="preserve">Caltractin  </v>
          </cell>
        </row>
        <row r="39241">
          <cell r="A39241" t="str">
            <v>Zm00001d013375</v>
          </cell>
          <cell r="B39241" t="str">
            <v xml:space="preserve">Lariat debranching enzyme  </v>
          </cell>
        </row>
        <row r="39242">
          <cell r="A39242" t="str">
            <v>Zm00001d004821</v>
          </cell>
          <cell r="B39242" t="str">
            <v xml:space="preserve">V-type proton ATPase 16 kDa proteolipid subunit  </v>
          </cell>
        </row>
        <row r="39243">
          <cell r="A39243" t="str">
            <v>Zm00001d025517</v>
          </cell>
          <cell r="B39243" t="str">
            <v xml:space="preserve">Small nuclear ribonucleoprotein LSM1  </v>
          </cell>
        </row>
        <row r="39244">
          <cell r="A39244" t="str">
            <v>Zm00001d039293</v>
          </cell>
          <cell r="B39244" t="str">
            <v xml:space="preserve"> tonoplast intrinsic protein4</v>
          </cell>
        </row>
        <row r="39245">
          <cell r="A39245" t="str">
            <v>Zm00001d053895</v>
          </cell>
          <cell r="B39245" t="str">
            <v>Transcription factor ABORTED MICROSPORES</v>
          </cell>
        </row>
        <row r="39246">
          <cell r="A39246" t="str">
            <v>Zm00001d038687</v>
          </cell>
          <cell r="B39246" t="str">
            <v>Beta-arabinofuranosyltransferase RAY1</v>
          </cell>
        </row>
        <row r="39247">
          <cell r="A39247" t="str">
            <v>Zm00001d006622</v>
          </cell>
          <cell r="B39247" t="str">
            <v>CYP72A57</v>
          </cell>
        </row>
        <row r="39248">
          <cell r="A39248" t="str">
            <v>Zm00001d017573</v>
          </cell>
          <cell r="B39248" t="str">
            <v>Transcription factor bHLH157</v>
          </cell>
        </row>
        <row r="39249">
          <cell r="A39249" t="str">
            <v>Zm00001d025369</v>
          </cell>
          <cell r="B39249" t="str">
            <v>Protein SMAX1-LIKE 3</v>
          </cell>
        </row>
        <row r="39250">
          <cell r="A39250" t="str">
            <v>Zm00001d008787</v>
          </cell>
        </row>
        <row r="39251">
          <cell r="A39251" t="str">
            <v>Zm00001d036168</v>
          </cell>
          <cell r="B39251" t="str">
            <v>AP-1 complex subunit mu-2</v>
          </cell>
        </row>
        <row r="39252">
          <cell r="A39252" t="str">
            <v>Zm00001d018231</v>
          </cell>
        </row>
        <row r="39253">
          <cell r="A39253" t="str">
            <v>Zm00001d010201</v>
          </cell>
          <cell r="B39253" t="str">
            <v>Transcription repressor MYB6</v>
          </cell>
        </row>
        <row r="39254">
          <cell r="A39254" t="str">
            <v>Zm00001d048760</v>
          </cell>
        </row>
        <row r="39255">
          <cell r="A39255" t="str">
            <v>Zm00001d015532</v>
          </cell>
        </row>
        <row r="39256">
          <cell r="A39256" t="str">
            <v>Zm00001d028034</v>
          </cell>
          <cell r="B39256" t="str">
            <v>Tetratricopeptide repeat (TPR)-like superfamily protein</v>
          </cell>
        </row>
        <row r="39257">
          <cell r="A39257" t="str">
            <v>Zm00001d005885</v>
          </cell>
        </row>
        <row r="39258">
          <cell r="A39258" t="str">
            <v>Zm00001d040477</v>
          </cell>
          <cell r="B39258" t="str">
            <v xml:space="preserve">Cyclin-like F-box  </v>
          </cell>
        </row>
        <row r="39259">
          <cell r="A39259" t="str">
            <v>Zm00001d051281</v>
          </cell>
        </row>
        <row r="39260">
          <cell r="A39260" t="str">
            <v>Zm00001d033772</v>
          </cell>
          <cell r="B39260" t="str">
            <v>late embryogenesis abundant protein</v>
          </cell>
        </row>
        <row r="39261">
          <cell r="A39261" t="str">
            <v>Zm00001d006100</v>
          </cell>
          <cell r="B39261" t="str">
            <v>60S ribosomal protein L7a-1</v>
          </cell>
        </row>
        <row r="39262">
          <cell r="A39262" t="str">
            <v>Zm00001d029586</v>
          </cell>
          <cell r="B39262" t="str">
            <v>Zinc finger protein AZF2</v>
          </cell>
        </row>
        <row r="39263">
          <cell r="A39263" t="str">
            <v>Zm00001d032975</v>
          </cell>
        </row>
        <row r="39264">
          <cell r="A39264" t="str">
            <v>Zm00001d024167</v>
          </cell>
        </row>
        <row r="39265">
          <cell r="A39265" t="str">
            <v>Zm00001d050238</v>
          </cell>
        </row>
        <row r="39266">
          <cell r="A39266" t="str">
            <v>Zm00001d043589</v>
          </cell>
          <cell r="B39266" t="str">
            <v>Floral homeotic protein APETALA 3</v>
          </cell>
        </row>
        <row r="39267">
          <cell r="A39267" t="str">
            <v>Zm00001d010278</v>
          </cell>
          <cell r="B39267" t="str">
            <v>16S rRNA processing protein RimM family</v>
          </cell>
        </row>
        <row r="39268">
          <cell r="A39268" t="str">
            <v>Zm00001d011620</v>
          </cell>
          <cell r="B39268" t="str">
            <v>DUF1639 family protein</v>
          </cell>
        </row>
        <row r="39269">
          <cell r="A39269" t="str">
            <v>Zm00001d053757</v>
          </cell>
          <cell r="B39269" t="str">
            <v>Galactose mutarotase-like superfamily protein</v>
          </cell>
        </row>
        <row r="39270">
          <cell r="A39270" t="str">
            <v>Zm00001d012126</v>
          </cell>
          <cell r="B39270" t="str">
            <v>Ypt/Rab-GAP domain of gyp1p superfamily protein</v>
          </cell>
        </row>
        <row r="39271">
          <cell r="A39271" t="str">
            <v>Zm00001d049503</v>
          </cell>
        </row>
        <row r="39272">
          <cell r="A39272" t="str">
            <v>Zm00001d046064</v>
          </cell>
          <cell r="B39272" t="str">
            <v>S-adenosyl-L-methionine-dependent methyltransferases superfamily protein</v>
          </cell>
        </row>
        <row r="39273">
          <cell r="A39273" t="str">
            <v>Zm00001d032427</v>
          </cell>
          <cell r="B39273" t="str">
            <v>Putative E3 ubiquitin-protein ligase RING1a</v>
          </cell>
        </row>
        <row r="39274">
          <cell r="A39274" t="str">
            <v>Zm00001d053391</v>
          </cell>
          <cell r="B39274" t="str">
            <v>Transcription factor SPEECHLESS</v>
          </cell>
        </row>
        <row r="39275">
          <cell r="A39275" t="str">
            <v>Zm00001d049861</v>
          </cell>
        </row>
        <row r="39276">
          <cell r="A39276" t="str">
            <v>Zm00001d028874</v>
          </cell>
          <cell r="B39276" t="str">
            <v>Xyloglucan 6-xylosyltransferase 2</v>
          </cell>
        </row>
        <row r="39277">
          <cell r="A39277" t="str">
            <v>Zm00001d011405</v>
          </cell>
          <cell r="B39277" t="str">
            <v>ATP binding microtubule motor family protein</v>
          </cell>
        </row>
        <row r="39278">
          <cell r="A39278" t="str">
            <v>Zm00001d015118</v>
          </cell>
          <cell r="B39278" t="str">
            <v>bZIP transcription factor 16</v>
          </cell>
        </row>
        <row r="39279">
          <cell r="A39279" t="str">
            <v>Zm00001d012212</v>
          </cell>
          <cell r="B39279" t="str">
            <v xml:space="preserve"> gibberellin 20-oxidase5</v>
          </cell>
        </row>
        <row r="39280">
          <cell r="A39280" t="str">
            <v>Zm00001d053048</v>
          </cell>
          <cell r="B39280" t="str">
            <v xml:space="preserve">Probably inactive leucine-rich repeat receptor-like protein kinase </v>
          </cell>
        </row>
        <row r="39281">
          <cell r="A39281" t="str">
            <v>Zm00001d047897</v>
          </cell>
          <cell r="B39281" t="str">
            <v>Protein TOPLESS</v>
          </cell>
        </row>
        <row r="39282">
          <cell r="A39282" t="str">
            <v>Zm00001d005627</v>
          </cell>
          <cell r="B39282" t="str">
            <v>Serine carboxypeptidase-like 19</v>
          </cell>
        </row>
        <row r="39283">
          <cell r="A39283" t="str">
            <v>Zm00001d011941</v>
          </cell>
          <cell r="B39283" t="str">
            <v>aminopeptidases</v>
          </cell>
        </row>
        <row r="39284">
          <cell r="A39284" t="str">
            <v>Zm00001d045974</v>
          </cell>
          <cell r="B39284" t="str">
            <v>Polygalacturonase QRT2</v>
          </cell>
        </row>
        <row r="39285">
          <cell r="A39285" t="str">
            <v>Zm00001d036846</v>
          </cell>
        </row>
        <row r="39286">
          <cell r="A39286" t="str">
            <v>Zm00001d049712</v>
          </cell>
          <cell r="B39286" t="str">
            <v>nucleic acid binding;RNA binding</v>
          </cell>
        </row>
        <row r="39287">
          <cell r="A39287" t="str">
            <v>Zm00001d018652</v>
          </cell>
          <cell r="B39287" t="str">
            <v>FAD/NAD(P)-binding oxidoreductase family protein</v>
          </cell>
        </row>
        <row r="39288">
          <cell r="A39288" t="str">
            <v>Zm00001d007960</v>
          </cell>
          <cell r="B39288" t="str">
            <v>T-complex protein 1 subunit epsilon</v>
          </cell>
        </row>
        <row r="39289">
          <cell r="A39289" t="str">
            <v>Zm00001d021170</v>
          </cell>
          <cell r="B39289" t="str">
            <v>Inositol 134-trisphosphate 5/6-kinase 4</v>
          </cell>
        </row>
        <row r="39290">
          <cell r="A39290" t="str">
            <v>Zm00001d039279</v>
          </cell>
          <cell r="B39290" t="str">
            <v xml:space="preserve">Harpin-induced protein  </v>
          </cell>
        </row>
        <row r="39291">
          <cell r="A39291" t="str">
            <v>Zm00001d018937</v>
          </cell>
          <cell r="B39291" t="str">
            <v>MMS19 nucleotide excision repair protein homolog</v>
          </cell>
        </row>
        <row r="39292">
          <cell r="A39292" t="str">
            <v>Zm00001d035932</v>
          </cell>
        </row>
        <row r="39293">
          <cell r="A39293" t="str">
            <v>Zm00001d000230</v>
          </cell>
          <cell r="B39293" t="str">
            <v>Protease Do-like 5 chloroplastic</v>
          </cell>
        </row>
        <row r="39294">
          <cell r="A39294" t="str">
            <v>Zm00001d043622</v>
          </cell>
        </row>
        <row r="39295">
          <cell r="A39295" t="str">
            <v>Zm00001d048842</v>
          </cell>
          <cell r="B39295" t="str">
            <v>OSJNBa0089K21.9 protein; Os04g0471100 protein</v>
          </cell>
        </row>
        <row r="39296">
          <cell r="A39296" t="str">
            <v>Zm00001d037090</v>
          </cell>
        </row>
        <row r="39297">
          <cell r="A39297" t="str">
            <v>Zm00001d052223</v>
          </cell>
        </row>
        <row r="39298">
          <cell r="A39298" t="str">
            <v>Zm00001d033213</v>
          </cell>
          <cell r="B39298" t="str">
            <v>Core-2/I-branching beta-16-N-acetylglucosaminyltransferase family protein</v>
          </cell>
        </row>
        <row r="39299">
          <cell r="A39299" t="str">
            <v>Zm00001d045287</v>
          </cell>
        </row>
        <row r="39300">
          <cell r="A39300" t="str">
            <v>Zm00001d050598</v>
          </cell>
        </row>
        <row r="39301">
          <cell r="A39301" t="str">
            <v>Zm00001d016436</v>
          </cell>
        </row>
        <row r="39302">
          <cell r="A39302" t="str">
            <v>Zm00001d012763</v>
          </cell>
          <cell r="B39302" t="str">
            <v xml:space="preserve"> kinesin-related protein16</v>
          </cell>
        </row>
        <row r="39303">
          <cell r="A39303" t="str">
            <v>Zm00001d008563</v>
          </cell>
        </row>
        <row r="39304">
          <cell r="A39304" t="str">
            <v>Zm00001d045677</v>
          </cell>
        </row>
        <row r="39305">
          <cell r="A39305" t="str">
            <v>Zm00001d049568</v>
          </cell>
          <cell r="B39305" t="str">
            <v>Nuclear ribonuclease Z</v>
          </cell>
        </row>
        <row r="39306">
          <cell r="A39306" t="str">
            <v>Zm00001d029833</v>
          </cell>
          <cell r="B39306" t="str">
            <v>Tetratricopeptide repeat protein SKI3</v>
          </cell>
        </row>
        <row r="39307">
          <cell r="A39307" t="str">
            <v>Zm00001d048343</v>
          </cell>
          <cell r="B39307" t="str">
            <v>Ubiquitin domain-containing protein DSK2b</v>
          </cell>
        </row>
        <row r="39308">
          <cell r="A39308" t="str">
            <v>Zm00001d017626</v>
          </cell>
        </row>
        <row r="39309">
          <cell r="A39309" t="str">
            <v>Zm00001d050269</v>
          </cell>
          <cell r="B39309" t="str">
            <v xml:space="preserve">Putative LOB domain-containing family protein  </v>
          </cell>
        </row>
        <row r="39310">
          <cell r="A39310" t="str">
            <v>Zm00001d029258</v>
          </cell>
          <cell r="B39310" t="str">
            <v>Protein kinase superfamily protein</v>
          </cell>
        </row>
        <row r="39311">
          <cell r="A39311" t="str">
            <v>Zm00001d002959</v>
          </cell>
          <cell r="B39311" t="str">
            <v>Putative GEM-like protein 8</v>
          </cell>
        </row>
        <row r="39312">
          <cell r="A39312" t="str">
            <v>Zm00001d020962</v>
          </cell>
          <cell r="B39312" t="str">
            <v>Retrovirus-related Pol polyprotein LINE-1</v>
          </cell>
        </row>
        <row r="39313">
          <cell r="A39313" t="str">
            <v>Zm00001d002952</v>
          </cell>
          <cell r="B39313" t="str">
            <v>Probable aquaporin TIP3-2</v>
          </cell>
        </row>
        <row r="39314">
          <cell r="A39314" t="str">
            <v>Zm00001d007783</v>
          </cell>
          <cell r="B39314" t="str">
            <v>P-loop containing nucleoside triphosphate hydrolases superfamily protein</v>
          </cell>
        </row>
        <row r="39315">
          <cell r="A39315" t="str">
            <v>Zm00001d034081</v>
          </cell>
          <cell r="B39315" t="str">
            <v xml:space="preserve">Nucleotide binding protein  </v>
          </cell>
        </row>
        <row r="39316">
          <cell r="A39316" t="str">
            <v>Zm00001d035528</v>
          </cell>
          <cell r="B39316" t="str">
            <v>Protein kinase superfamily protein</v>
          </cell>
        </row>
        <row r="39317">
          <cell r="A39317" t="str">
            <v>Zm00001d034319</v>
          </cell>
          <cell r="B39317" t="str">
            <v>Dihydroceramide fatty acyl 2-hydroxylase FAH1</v>
          </cell>
        </row>
        <row r="39318">
          <cell r="A39318" t="str">
            <v>Zm00001d001989</v>
          </cell>
        </row>
        <row r="39319">
          <cell r="A39319" t="str">
            <v>Zm00001d045264</v>
          </cell>
          <cell r="B39319" t="str">
            <v xml:space="preserve">GDSL esterase/lipase </v>
          </cell>
        </row>
        <row r="39320">
          <cell r="A39320" t="str">
            <v>Zm00001d050737</v>
          </cell>
          <cell r="B39320" t="str">
            <v>Phosphoinositide phosphatase SAC6</v>
          </cell>
        </row>
        <row r="39321">
          <cell r="A39321" t="str">
            <v>Zm00001d004430</v>
          </cell>
          <cell r="B39321" t="str">
            <v>Protein TIC110 chloroplastic</v>
          </cell>
        </row>
        <row r="39322">
          <cell r="A39322" t="str">
            <v>Zm00001d024702</v>
          </cell>
          <cell r="B39322" t="str">
            <v xml:space="preserve">Tryptophan synthase beta chain 2%2C chloroplastic  </v>
          </cell>
        </row>
        <row r="39323">
          <cell r="A39323" t="str">
            <v>Zm00001d034173</v>
          </cell>
          <cell r="B39323" t="str">
            <v>Nuclear pore complex protein NUP58</v>
          </cell>
        </row>
        <row r="39324">
          <cell r="A39324" t="str">
            <v>Zm00001d018974</v>
          </cell>
        </row>
        <row r="39325">
          <cell r="A39325" t="str">
            <v>Zm00001d048795</v>
          </cell>
          <cell r="B39325" t="str">
            <v xml:space="preserve">SPR1  </v>
          </cell>
        </row>
        <row r="39326">
          <cell r="A39326" t="str">
            <v>Zm00001d019697</v>
          </cell>
          <cell r="B39326" t="str">
            <v>Probable protein arginine N-methyltransferase 3</v>
          </cell>
        </row>
        <row r="39327">
          <cell r="A39327" t="str">
            <v>Zm00001d047109</v>
          </cell>
          <cell r="B39327" t="str">
            <v>Xyloglucan galactosyltransferase KATAMARI1</v>
          </cell>
        </row>
        <row r="39328">
          <cell r="A39328" t="str">
            <v>Zm00001d016365</v>
          </cell>
          <cell r="B39328" t="str">
            <v xml:space="preserve"> dihydrolipoamide S-acetyltransferase1</v>
          </cell>
        </row>
        <row r="39329">
          <cell r="A39329" t="str">
            <v>Zm00001d042509</v>
          </cell>
          <cell r="B39329" t="str">
            <v>Cytochrome P450 78A7</v>
          </cell>
        </row>
        <row r="39330">
          <cell r="A39330" t="str">
            <v>Zm00001d050918</v>
          </cell>
        </row>
        <row r="39331">
          <cell r="A39331" t="str">
            <v>Zm00001d027324</v>
          </cell>
          <cell r="B39331" t="str">
            <v>THO complex subunit 1</v>
          </cell>
        </row>
        <row r="39332">
          <cell r="A39332" t="str">
            <v>Zm00001d040264</v>
          </cell>
        </row>
        <row r="39333">
          <cell r="A39333" t="str">
            <v>Zm00001d002645</v>
          </cell>
        </row>
        <row r="39334">
          <cell r="A39334" t="str">
            <v>Zm00001d036839</v>
          </cell>
          <cell r="B39334" t="str">
            <v>Hypoxia-responsive family protein</v>
          </cell>
        </row>
        <row r="39335">
          <cell r="A39335" t="str">
            <v>Zm00001d041249</v>
          </cell>
        </row>
        <row r="39336">
          <cell r="A39336" t="str">
            <v>Zm00001d043031</v>
          </cell>
          <cell r="B39336" t="str">
            <v xml:space="preserve">Nodulin-like protein  </v>
          </cell>
        </row>
        <row r="39337">
          <cell r="A39337" t="str">
            <v>Zm00001d022553</v>
          </cell>
        </row>
        <row r="39338">
          <cell r="A39338" t="str">
            <v>Zm00001d052263</v>
          </cell>
          <cell r="B39338" t="str">
            <v>Starch synthase 2 chloroplastic/amyloplastic</v>
          </cell>
        </row>
        <row r="39339">
          <cell r="A39339" t="str">
            <v>Zm00001d006525</v>
          </cell>
          <cell r="B39339" t="str">
            <v xml:space="preserve">Aspartic proteinase nepenthesin-1  </v>
          </cell>
        </row>
        <row r="39340">
          <cell r="A39340" t="str">
            <v>Zm00001d013320</v>
          </cell>
          <cell r="B39340" t="str">
            <v>methyltransferases</v>
          </cell>
        </row>
        <row r="39341">
          <cell r="A39341" t="str">
            <v>Zm00001d006155</v>
          </cell>
          <cell r="B39341" t="str">
            <v>S-adenosyl-L-methionine-dependent methyltransferases superfamily protein</v>
          </cell>
        </row>
        <row r="39342">
          <cell r="A39342" t="str">
            <v>Zm00001d009750</v>
          </cell>
          <cell r="B39342" t="str">
            <v>Chromatin modification-related protein EAF1 B</v>
          </cell>
        </row>
        <row r="39343">
          <cell r="A39343" t="str">
            <v>Zm00001d002715</v>
          </cell>
          <cell r="B39343" t="str">
            <v>BEACH domain-containing protein C2</v>
          </cell>
        </row>
        <row r="39344">
          <cell r="A39344" t="str">
            <v>Zm00001d023248</v>
          </cell>
          <cell r="B39344" t="str">
            <v>Scarecrow-like protein 3</v>
          </cell>
        </row>
        <row r="39345">
          <cell r="A39345" t="str">
            <v>Zm00001d008580</v>
          </cell>
        </row>
        <row r="39346">
          <cell r="A39346" t="str">
            <v>Zm00001d014581</v>
          </cell>
        </row>
        <row r="39347">
          <cell r="A39347" t="str">
            <v>Zm00001d028567</v>
          </cell>
          <cell r="B39347" t="str">
            <v>Protein DA1-related 2</v>
          </cell>
        </row>
        <row r="39348">
          <cell r="A39348" t="str">
            <v>Zm00001d039818</v>
          </cell>
          <cell r="B39348" t="str">
            <v>DUF674 family protein</v>
          </cell>
        </row>
        <row r="39349">
          <cell r="A39349" t="str">
            <v>Zm00001d050771</v>
          </cell>
          <cell r="B39349" t="str">
            <v>Tetratricopeptide repeat (TPR)-like superfamily protein</v>
          </cell>
        </row>
        <row r="39350">
          <cell r="A39350" t="str">
            <v>Zm00001d019850</v>
          </cell>
          <cell r="B39350" t="str">
            <v>Fatty acyl-CoA reductase 1</v>
          </cell>
        </row>
        <row r="39351">
          <cell r="A39351" t="str">
            <v>Zm00001d010717</v>
          </cell>
        </row>
        <row r="39352">
          <cell r="A39352" t="str">
            <v>Zm00001d038561</v>
          </cell>
          <cell r="B39352" t="str">
            <v>Vacuolar protein sorting-associated protein 41 homolog</v>
          </cell>
        </row>
        <row r="39353">
          <cell r="A39353" t="str">
            <v>Zm00001d004644</v>
          </cell>
        </row>
        <row r="39354">
          <cell r="A39354" t="str">
            <v>Zm00001d030859</v>
          </cell>
          <cell r="B39354" t="str">
            <v xml:space="preserve">Serine hydroxymethyltransferase  </v>
          </cell>
        </row>
        <row r="39355">
          <cell r="A39355" t="str">
            <v>Zm00001d051393</v>
          </cell>
          <cell r="B39355" t="str">
            <v>SPT2 chromatin protein</v>
          </cell>
        </row>
        <row r="39356">
          <cell r="A39356" t="str">
            <v>Zm00001d044487</v>
          </cell>
          <cell r="B39356" t="str">
            <v>Steroid nuclear receptor ligand-binding</v>
          </cell>
        </row>
        <row r="39357">
          <cell r="A39357" t="str">
            <v>Zm00001d004690</v>
          </cell>
        </row>
        <row r="39358">
          <cell r="A39358" t="str">
            <v>Zm00001d048411</v>
          </cell>
          <cell r="B39358" t="str">
            <v xml:space="preserve">Metal ion binding protein  </v>
          </cell>
        </row>
        <row r="39359">
          <cell r="A39359" t="str">
            <v>Zm00001d008767</v>
          </cell>
          <cell r="B39359" t="str">
            <v>Inositol polyphosphate multikinase beta</v>
          </cell>
        </row>
        <row r="39360">
          <cell r="A39360" t="str">
            <v>Zm00001d002115</v>
          </cell>
          <cell r="B39360" t="str">
            <v>Microtubule-associated protein RP/EB family member 1B</v>
          </cell>
        </row>
        <row r="39361">
          <cell r="A39361" t="str">
            <v>Zm00001d028930</v>
          </cell>
          <cell r="B39361" t="str">
            <v>myb domain protein 112</v>
          </cell>
        </row>
        <row r="39362">
          <cell r="A39362" t="str">
            <v>Zm00001d038198</v>
          </cell>
          <cell r="B39362" t="str">
            <v>Protease Do-like 10 mitochondrial</v>
          </cell>
        </row>
        <row r="39363">
          <cell r="A39363" t="str">
            <v>Zm00001d050503</v>
          </cell>
        </row>
        <row r="39364">
          <cell r="A39364" t="str">
            <v>Zm00001d022046</v>
          </cell>
          <cell r="B39364" t="str">
            <v>SNF2 domain-containing protein / helicase domain-containing protein / HNH endonuclease domain-containing protein</v>
          </cell>
        </row>
        <row r="39365">
          <cell r="A39365" t="str">
            <v>Zm00001d030073</v>
          </cell>
        </row>
        <row r="39366">
          <cell r="A39366" t="str">
            <v>Zm00001d040465</v>
          </cell>
          <cell r="B39366" t="str">
            <v>Probable protein S-acyltransferase 4</v>
          </cell>
        </row>
        <row r="39367">
          <cell r="A39367" t="str">
            <v>Zm00001d047406</v>
          </cell>
          <cell r="B39367" t="str">
            <v>DNA-directed DNA polymerases</v>
          </cell>
        </row>
        <row r="39368">
          <cell r="A39368" t="str">
            <v>Zm00001d004365</v>
          </cell>
        </row>
        <row r="39369">
          <cell r="A39369" t="str">
            <v>Zm00001d042092</v>
          </cell>
          <cell r="B39369" t="str">
            <v>Proline synthase co-transcribed bacterial homolog protein</v>
          </cell>
        </row>
        <row r="39370">
          <cell r="A39370" t="str">
            <v>Zm00001d015765</v>
          </cell>
          <cell r="B39370" t="str">
            <v>SWR1-complex protein 4</v>
          </cell>
        </row>
        <row r="39371">
          <cell r="A39371" t="str">
            <v>Zm00001d049308</v>
          </cell>
        </row>
        <row r="39372">
          <cell r="A39372" t="str">
            <v>Zm00001d029609</v>
          </cell>
          <cell r="B39372" t="str">
            <v>calcium-dependent kinase family protein</v>
          </cell>
        </row>
        <row r="39373">
          <cell r="A39373" t="str">
            <v>Zm00001d017225</v>
          </cell>
        </row>
        <row r="39374">
          <cell r="A39374" t="str">
            <v>Zm00001d035723</v>
          </cell>
          <cell r="B39374" t="str">
            <v>Regulator of chromosome condensation (RCC1) family with FYVE zinc finger domain</v>
          </cell>
        </row>
        <row r="39375">
          <cell r="A39375" t="str">
            <v>Zm00001d043238</v>
          </cell>
          <cell r="B39375" t="str">
            <v xml:space="preserve">Peroxidase 56  </v>
          </cell>
        </row>
        <row r="39376">
          <cell r="A39376" t="str">
            <v>Zm00001d026045</v>
          </cell>
        </row>
        <row r="39377">
          <cell r="A39377" t="str">
            <v>Zm00001d048782</v>
          </cell>
          <cell r="B39377" t="str">
            <v>Ribosomal protein L7Ae/L30e/S12e/Gadd45 family protein</v>
          </cell>
        </row>
        <row r="39378">
          <cell r="A39378" t="str">
            <v>Zm00001d019252</v>
          </cell>
        </row>
        <row r="39379">
          <cell r="A39379" t="str">
            <v>Zm00001d037081</v>
          </cell>
          <cell r="B39379" t="str">
            <v>DUF1336 domain containing protein expressed</v>
          </cell>
        </row>
        <row r="39380">
          <cell r="A39380" t="str">
            <v>Zm00001d053274</v>
          </cell>
          <cell r="B39380" t="str">
            <v>Serinc-domain containing serine and sphingolipid biosynthesis protein</v>
          </cell>
        </row>
        <row r="39381">
          <cell r="A39381" t="str">
            <v>Zm00001d034862</v>
          </cell>
          <cell r="B39381" t="str">
            <v>transducin family protein / WD-40 repeat family protein</v>
          </cell>
        </row>
        <row r="39382">
          <cell r="A39382" t="str">
            <v>Zm00001d012397</v>
          </cell>
        </row>
        <row r="39383">
          <cell r="A39383" t="str">
            <v>Zm00001d038308</v>
          </cell>
        </row>
        <row r="39384">
          <cell r="A39384" t="str">
            <v>Zm00001d004729</v>
          </cell>
          <cell r="B39384" t="str">
            <v xml:space="preserve">Aluminum-induced protein  </v>
          </cell>
        </row>
        <row r="39385">
          <cell r="A39385" t="str">
            <v>Zm00001d045696</v>
          </cell>
          <cell r="B39385" t="str">
            <v>Aluminum-activated malate transporter 9</v>
          </cell>
        </row>
        <row r="39386">
          <cell r="A39386" t="str">
            <v>Zm00001d018961</v>
          </cell>
          <cell r="B39386" t="str">
            <v xml:space="preserve">Pyruvate kinase  </v>
          </cell>
        </row>
        <row r="39387">
          <cell r="A39387" t="str">
            <v>Zm00001d023348</v>
          </cell>
        </row>
        <row r="39388">
          <cell r="A39388" t="str">
            <v>Zm00001d052687</v>
          </cell>
          <cell r="B39388" t="str">
            <v>Mitochondrial import inner membrane translocase subunit TIM22-1</v>
          </cell>
        </row>
        <row r="39389">
          <cell r="A39389" t="str">
            <v>Zm00001d037241</v>
          </cell>
          <cell r="B39389" t="str">
            <v>Methionine aminopeptidase 1D chloroplastic/mitochondrial</v>
          </cell>
        </row>
        <row r="39390">
          <cell r="A39390" t="str">
            <v>Zm00001d042376</v>
          </cell>
          <cell r="B39390" t="str">
            <v>DUF506 family protein</v>
          </cell>
        </row>
        <row r="39391">
          <cell r="A39391" t="str">
            <v>Zm00001d010556</v>
          </cell>
          <cell r="B39391" t="str">
            <v>Tudor/PWWP/MBT superfamily protein</v>
          </cell>
        </row>
        <row r="39392">
          <cell r="A39392" t="str">
            <v>Zm00001d034594</v>
          </cell>
          <cell r="B39392" t="str">
            <v>BRCA1 C Terminus domain containing protein expressed; Expressed protein;  protein</v>
          </cell>
        </row>
        <row r="39393">
          <cell r="A39393" t="str">
            <v>Zm00001d008314</v>
          </cell>
          <cell r="B39393" t="str">
            <v>Transcription factor Pur-alpha 1</v>
          </cell>
        </row>
        <row r="39394">
          <cell r="A39394" t="str">
            <v>Zm00001d041092</v>
          </cell>
          <cell r="B39394" t="str">
            <v>Mitogen-activated protein kinase kinase 3</v>
          </cell>
        </row>
        <row r="39395">
          <cell r="A39395" t="str">
            <v>Zm00001d010455</v>
          </cell>
        </row>
        <row r="39396">
          <cell r="A39396" t="str">
            <v>Zm00001d024066</v>
          </cell>
          <cell r="B39396" t="str">
            <v>fiber protein Fb34</v>
          </cell>
        </row>
        <row r="39397">
          <cell r="A39397" t="str">
            <v>Zm00001d028980</v>
          </cell>
          <cell r="B39397" t="str">
            <v>Exostosin family protein</v>
          </cell>
        </row>
        <row r="39398">
          <cell r="A39398" t="str">
            <v>Zm00001d009856</v>
          </cell>
          <cell r="B39398" t="str">
            <v>Heparan-alpha-glucosaminide N-acetyltransferase</v>
          </cell>
        </row>
        <row r="39399">
          <cell r="A39399" t="str">
            <v>Zm00001d049627</v>
          </cell>
          <cell r="B39399" t="str">
            <v xml:space="preserve">Methionine aminopeptidase  </v>
          </cell>
        </row>
        <row r="39400">
          <cell r="A39400" t="str">
            <v>Zm00001d004957</v>
          </cell>
          <cell r="B39400" t="str">
            <v>Cytochrome P450 90A1</v>
          </cell>
        </row>
        <row r="39401">
          <cell r="A39401" t="str">
            <v>Zm00001d018966</v>
          </cell>
          <cell r="B39401" t="str">
            <v>Acidic endochitinase</v>
          </cell>
        </row>
        <row r="39402">
          <cell r="A39402" t="str">
            <v>Zm00001d036199</v>
          </cell>
        </row>
        <row r="39403">
          <cell r="A39403" t="str">
            <v>Zm00001d028019</v>
          </cell>
          <cell r="B39403" t="str">
            <v>Serine carboxypeptidase-like 40</v>
          </cell>
        </row>
        <row r="39404">
          <cell r="A39404" t="str">
            <v>Zm00001d011784</v>
          </cell>
        </row>
        <row r="39405">
          <cell r="A39405" t="str">
            <v>Zm00001d013296</v>
          </cell>
          <cell r="B39405" t="str">
            <v>ATP sulfurylase 1 chloroplastic</v>
          </cell>
        </row>
        <row r="39406">
          <cell r="A39406" t="str">
            <v>Zm00001d044471</v>
          </cell>
          <cell r="B39406" t="str">
            <v>Hydroxyproline O-galactosyltransferase GALT4</v>
          </cell>
        </row>
        <row r="39407">
          <cell r="A39407" t="str">
            <v>Zm00001d021756</v>
          </cell>
          <cell r="B39407" t="str">
            <v>Probable protein phosphatase 2C 33</v>
          </cell>
        </row>
        <row r="39408">
          <cell r="A39408" t="str">
            <v>Zm00001d038491</v>
          </cell>
          <cell r="B39408" t="str">
            <v>Acetyltransferase NSI</v>
          </cell>
        </row>
        <row r="39409">
          <cell r="A39409" t="str">
            <v>Zm00001d019092</v>
          </cell>
          <cell r="B39409" t="str">
            <v>CLE family OsCLE701 protein; Os07g0194350 protein</v>
          </cell>
        </row>
        <row r="39410">
          <cell r="A39410" t="str">
            <v>Zm00001d018131</v>
          </cell>
          <cell r="B39410" t="str">
            <v xml:space="preserve">Chaperone protein dnaJ  </v>
          </cell>
        </row>
        <row r="39411">
          <cell r="A39411" t="str">
            <v>Zm00001d037439</v>
          </cell>
          <cell r="B39411" t="str">
            <v xml:space="preserve">ZCN11%3B ZCN11 isoform 1%3B ZCN11 isoform 2  </v>
          </cell>
        </row>
        <row r="39412">
          <cell r="A39412" t="str">
            <v>Zm00001d042834</v>
          </cell>
        </row>
        <row r="39413">
          <cell r="A39413" t="str">
            <v>Zm00001d033221</v>
          </cell>
          <cell r="B39413" t="str">
            <v>Ubiquitin carboxyl-terminal hydrolase family protein</v>
          </cell>
        </row>
        <row r="39414">
          <cell r="A39414" t="str">
            <v>Zm00001d028809</v>
          </cell>
          <cell r="B39414" t="str">
            <v>PLAC8 family protein</v>
          </cell>
        </row>
        <row r="39415">
          <cell r="A39415" t="str">
            <v>Zm00001d040047</v>
          </cell>
          <cell r="B39415" t="str">
            <v>Transducin/WD40 repeat-like superfamily protein</v>
          </cell>
        </row>
        <row r="39416">
          <cell r="A39416" t="str">
            <v>Zm00001d002278</v>
          </cell>
          <cell r="B39416" t="str">
            <v>OSJNBa0058K23.15 protein;  protein</v>
          </cell>
        </row>
        <row r="39417">
          <cell r="A39417" t="str">
            <v>Zm00001d034115</v>
          </cell>
        </row>
        <row r="39418">
          <cell r="A39418" t="str">
            <v>Zm00001d021208</v>
          </cell>
          <cell r="B39418" t="str">
            <v>Dehydration-responsive element-binding protein 1B</v>
          </cell>
        </row>
        <row r="39419">
          <cell r="A39419" t="str">
            <v>Zm00001d034649</v>
          </cell>
          <cell r="B39419" t="str">
            <v>zinc knuckle (CCHC-type) family protein</v>
          </cell>
        </row>
        <row r="39420">
          <cell r="A39420" t="str">
            <v>Zm00001d042524</v>
          </cell>
          <cell r="B39420" t="str">
            <v>DNA-directed RNA polymerase II subunit 1</v>
          </cell>
        </row>
        <row r="39421">
          <cell r="A39421" t="str">
            <v>Zm00001d040365</v>
          </cell>
        </row>
        <row r="39422">
          <cell r="A39422" t="str">
            <v>Zm00001d034771</v>
          </cell>
          <cell r="B39422" t="str">
            <v>Elongation factor 2</v>
          </cell>
        </row>
        <row r="39423">
          <cell r="A39423" t="str">
            <v>Zm00001d023541</v>
          </cell>
          <cell r="B39423" t="str">
            <v xml:space="preserve">Putative GATA transcription factor family protein  </v>
          </cell>
        </row>
        <row r="39424">
          <cell r="A39424" t="str">
            <v>Zm00001d002966</v>
          </cell>
          <cell r="B39424" t="str">
            <v>Serine carboxypeptidase-like 35</v>
          </cell>
        </row>
        <row r="39425">
          <cell r="A39425" t="str">
            <v>Zm00001d019920</v>
          </cell>
          <cell r="B39425" t="str">
            <v>Protein SMG7</v>
          </cell>
        </row>
        <row r="39426">
          <cell r="A39426" t="str">
            <v>Zm00001d031055</v>
          </cell>
          <cell r="B39426" t="str">
            <v>glutamate-ammonia ligases;catalytics;glutamate-ammonia ligases</v>
          </cell>
        </row>
        <row r="39427">
          <cell r="A39427" t="str">
            <v>Zm00001d052662</v>
          </cell>
          <cell r="B39427" t="str">
            <v>C2 domain protein</v>
          </cell>
        </row>
        <row r="39428">
          <cell r="A39428" t="str">
            <v>Zm00001d020599</v>
          </cell>
        </row>
        <row r="39429">
          <cell r="A39429" t="str">
            <v>Zm00001d053707</v>
          </cell>
          <cell r="B39429" t="str">
            <v xml:space="preserve">Putative AP2/EREBP transcription factor superfamily protein  </v>
          </cell>
        </row>
        <row r="39430">
          <cell r="A39430" t="str">
            <v>Zm00001d045859</v>
          </cell>
          <cell r="B39430" t="str">
            <v>Embryogenesis transmembrane protein-like;  protein</v>
          </cell>
        </row>
        <row r="39431">
          <cell r="A39431" t="str">
            <v>Zm00001d039383</v>
          </cell>
          <cell r="B39431" t="str">
            <v>Basic leucine zipper 34</v>
          </cell>
        </row>
        <row r="39432">
          <cell r="A39432" t="str">
            <v>Zm00001d014557</v>
          </cell>
          <cell r="B39432" t="str">
            <v>Tyrosine-sulfated glycopeptide receptor 1</v>
          </cell>
        </row>
        <row r="39433">
          <cell r="A39433" t="str">
            <v>Zm00001d031546</v>
          </cell>
        </row>
        <row r="39434">
          <cell r="A39434" t="str">
            <v>Zm00001d024824</v>
          </cell>
          <cell r="B39434" t="str">
            <v>VIN3-like protein 1</v>
          </cell>
        </row>
        <row r="39435">
          <cell r="A39435" t="str">
            <v>Zm00001d020913</v>
          </cell>
          <cell r="B39435" t="str">
            <v>E3 ubiquitin-protein ligase UPL5</v>
          </cell>
        </row>
        <row r="39436">
          <cell r="A39436" t="str">
            <v>Zm00001d048455</v>
          </cell>
          <cell r="B39436" t="str">
            <v xml:space="preserve">Putative bZIP transcription factor superfamily protein  </v>
          </cell>
        </row>
        <row r="39437">
          <cell r="A39437" t="str">
            <v>Zm00001d039691</v>
          </cell>
          <cell r="B39437" t="str">
            <v>L-tryptophan--pyruvate aminotransferase 1</v>
          </cell>
        </row>
        <row r="39438">
          <cell r="A39438" t="str">
            <v>Zm00001d021491</v>
          </cell>
          <cell r="B39438" t="str">
            <v>Disease resistance RPP13-like protein 4</v>
          </cell>
        </row>
        <row r="39439">
          <cell r="A39439" t="str">
            <v>Zm00001d047635</v>
          </cell>
          <cell r="B39439" t="str">
            <v>Ubiquitin-conjugating enzyme E2 32</v>
          </cell>
        </row>
        <row r="39440">
          <cell r="A39440" t="str">
            <v>Zm00001d014898</v>
          </cell>
          <cell r="B39440" t="str">
            <v>Clathrin light chain 2</v>
          </cell>
        </row>
        <row r="39441">
          <cell r="A39441" t="str">
            <v>Zm00001d011856</v>
          </cell>
          <cell r="B39441" t="str">
            <v>Mitochondrial pyruvate carrier [Source:UniProtKB/TrEMBL;Acc:A0A1D6G4J7]</v>
          </cell>
        </row>
        <row r="39442">
          <cell r="A39442" t="str">
            <v>Zm00001d021247</v>
          </cell>
          <cell r="B39442" t="str">
            <v>Protein INAPERTURATE POLLEN1</v>
          </cell>
        </row>
        <row r="39443">
          <cell r="A39443" t="str">
            <v>Zm00001d014562</v>
          </cell>
          <cell r="B39443" t="str">
            <v>IAA-amino acid hydrolase ILR1-like 6</v>
          </cell>
        </row>
        <row r="39444">
          <cell r="A39444" t="str">
            <v>Zm00001d043346</v>
          </cell>
          <cell r="B39444" t="str">
            <v>Probable calcium-binding protein CML41</v>
          </cell>
        </row>
        <row r="39445">
          <cell r="A39445" t="str">
            <v>Zm00001d025283</v>
          </cell>
          <cell r="B39445" t="str">
            <v>Probable L-gulonolactone oxidase 6</v>
          </cell>
        </row>
        <row r="39446">
          <cell r="A39446" t="str">
            <v>Zm00001d037522</v>
          </cell>
          <cell r="B39446" t="str">
            <v xml:space="preserve">Erg28 like protein  </v>
          </cell>
        </row>
        <row r="39447">
          <cell r="A39447" t="str">
            <v>Zm00001d029887</v>
          </cell>
          <cell r="B39447" t="str">
            <v>Ribosomal L18p/L5e family protein</v>
          </cell>
        </row>
        <row r="39448">
          <cell r="A39448" t="str">
            <v>Zm00001d028633</v>
          </cell>
        </row>
        <row r="39449">
          <cell r="A39449" t="str">
            <v>Zm00001d029301</v>
          </cell>
        </row>
        <row r="39450">
          <cell r="A39450" t="str">
            <v>Zm00001d018737</v>
          </cell>
          <cell r="B39450" t="str">
            <v>Pathogenesis-related protein 1</v>
          </cell>
        </row>
        <row r="39451">
          <cell r="A39451" t="str">
            <v>Zm00001d018516</v>
          </cell>
          <cell r="B39451" t="str">
            <v>Probable DEAD-box ATP-dependent RNA helicase 48</v>
          </cell>
        </row>
        <row r="39452">
          <cell r="A39452" t="str">
            <v>Zm00001d049858</v>
          </cell>
          <cell r="B39452" t="str">
            <v xml:space="preserve">Import inner membrane translocase subunit Tim8%3B Mitochondrial import inner membrane translocase subunit Tim8  </v>
          </cell>
        </row>
        <row r="39453">
          <cell r="A39453" t="str">
            <v>Zm00001d037715</v>
          </cell>
        </row>
        <row r="39454">
          <cell r="A39454" t="str">
            <v>Zm00001d017912</v>
          </cell>
          <cell r="B39454" t="str">
            <v>LAG1 longevity assurance homolog 3</v>
          </cell>
        </row>
        <row r="39455">
          <cell r="A39455" t="str">
            <v>Zm00001d034508</v>
          </cell>
          <cell r="B39455" t="str">
            <v>Hydroxyproline O-galactosyltransferase GALT4</v>
          </cell>
        </row>
        <row r="39456">
          <cell r="A39456" t="str">
            <v>Zm00001d006711</v>
          </cell>
          <cell r="B39456" t="str">
            <v>Rhodopsin [Source:UniProtKB/TrEMBL;Acc:B6SHT2]</v>
          </cell>
        </row>
        <row r="39457">
          <cell r="A39457" t="str">
            <v>Zm00001d009681</v>
          </cell>
        </row>
        <row r="39458">
          <cell r="A39458" t="str">
            <v>Zm00001d014078</v>
          </cell>
          <cell r="B39458" t="str">
            <v>Pre-mRNA-processing factor 19 homolog 2</v>
          </cell>
        </row>
        <row r="39459">
          <cell r="A39459" t="str">
            <v>Zm00001d007394</v>
          </cell>
          <cell r="B39459" t="str">
            <v>Rubredoxin-like superfamily protein</v>
          </cell>
        </row>
        <row r="39460">
          <cell r="A39460" t="str">
            <v>Zm00001d022241</v>
          </cell>
          <cell r="B39460" t="str">
            <v>DUF1997 family protein</v>
          </cell>
        </row>
        <row r="39461">
          <cell r="A39461" t="str">
            <v>Zm00001d017385</v>
          </cell>
          <cell r="B39461" t="str">
            <v xml:space="preserve"> MYB-transcription factor 89</v>
          </cell>
        </row>
        <row r="39462">
          <cell r="A39462" t="str">
            <v>Zm00001d026170</v>
          </cell>
          <cell r="B39462" t="str">
            <v>Expansin-B4</v>
          </cell>
        </row>
        <row r="39463">
          <cell r="A39463" t="str">
            <v>Zm00001d026519</v>
          </cell>
        </row>
        <row r="39464">
          <cell r="A39464" t="str">
            <v>Zm00001d024937</v>
          </cell>
          <cell r="B39464" t="str">
            <v>OSJNBa0089E12.13 protein;  protein</v>
          </cell>
        </row>
        <row r="39465">
          <cell r="A39465" t="str">
            <v>Zm00001d032838</v>
          </cell>
          <cell r="B39465" t="str">
            <v>Orphans transcription factor (Fragment) [Source:UniProtKB/TrEMBL;Acc:A0A060D2W0]</v>
          </cell>
        </row>
        <row r="39466">
          <cell r="A39466" t="str">
            <v>Zm00001d005561</v>
          </cell>
          <cell r="B39466" t="str">
            <v>Triacylglycerol lipase SDP1</v>
          </cell>
        </row>
        <row r="39467">
          <cell r="A39467" t="str">
            <v>Zm00001d009821</v>
          </cell>
          <cell r="B39467" t="str">
            <v>Serine/arginine-rich-splicing factor SR34</v>
          </cell>
        </row>
        <row r="39468">
          <cell r="A39468" t="str">
            <v>Zm00001d009226</v>
          </cell>
          <cell r="B39468" t="str">
            <v>Exocyst complex component SEC15B</v>
          </cell>
        </row>
        <row r="39469">
          <cell r="A39469" t="str">
            <v>Zm00001d022248</v>
          </cell>
          <cell r="B39469" t="str">
            <v>Anaphase-promoting complex subunit 13</v>
          </cell>
        </row>
        <row r="39470">
          <cell r="A39470" t="str">
            <v>Zm00001d020696</v>
          </cell>
          <cell r="B39470" t="str">
            <v xml:space="preserve">Asparate aminotransferase  </v>
          </cell>
        </row>
        <row r="39471">
          <cell r="A39471" t="str">
            <v>Zm00001d035312</v>
          </cell>
          <cell r="B39471" t="str">
            <v>40S ribosomal protein S29</v>
          </cell>
        </row>
        <row r="39472">
          <cell r="A39472" t="str">
            <v>Zm00001d016441</v>
          </cell>
          <cell r="B39472" t="str">
            <v>Tyrosine aminotransferase</v>
          </cell>
        </row>
        <row r="39473">
          <cell r="A39473" t="str">
            <v>Zm00001d017771</v>
          </cell>
          <cell r="B39473" t="str">
            <v xml:space="preserve">Isoflavone reductase  </v>
          </cell>
        </row>
        <row r="39474">
          <cell r="A39474" t="str">
            <v>Zm00001d053295</v>
          </cell>
          <cell r="B39474" t="str">
            <v>Ubiquitin-conjugating enzyme E2 variant 1C</v>
          </cell>
        </row>
        <row r="39475">
          <cell r="A39475" t="str">
            <v>Zm00001d052303</v>
          </cell>
          <cell r="B39475" t="str">
            <v>D-aminoacid aminotransferase-like PLP-dependent enzymes superfamily protein</v>
          </cell>
        </row>
        <row r="39476">
          <cell r="A39476" t="str">
            <v>Zm00001d039998</v>
          </cell>
          <cell r="B39476" t="str">
            <v>Class II aaRS and biotin synthetases superfamily protein</v>
          </cell>
        </row>
        <row r="39477">
          <cell r="A39477" t="str">
            <v>Zm00001d032156</v>
          </cell>
          <cell r="B39477" t="str">
            <v>Omega-6 fatty acid desaturase chloroplastic</v>
          </cell>
        </row>
        <row r="39478">
          <cell r="A39478" t="str">
            <v>Zm00001d030183</v>
          </cell>
        </row>
        <row r="39479">
          <cell r="A39479" t="str">
            <v>Zm00001d052139</v>
          </cell>
          <cell r="B39479" t="str">
            <v xml:space="preserve">Nitrate reductase  </v>
          </cell>
        </row>
        <row r="39480">
          <cell r="A39480" t="str">
            <v>Zm00001d034164</v>
          </cell>
          <cell r="B39480" t="str">
            <v>Serine/threonine-protein kinase Aurora-3</v>
          </cell>
        </row>
        <row r="39481">
          <cell r="A39481" t="str">
            <v>Zm00001d042082</v>
          </cell>
          <cell r="B39481" t="str">
            <v>Germin-like protein subfamily 2 member 1</v>
          </cell>
        </row>
        <row r="39482">
          <cell r="A39482" t="str">
            <v>Zm00001d017804</v>
          </cell>
          <cell r="B39482" t="str">
            <v>Transcription factor bHLH83</v>
          </cell>
        </row>
        <row r="39483">
          <cell r="A39483" t="str">
            <v>Zm00001d052545</v>
          </cell>
        </row>
        <row r="39484">
          <cell r="A39484" t="str">
            <v>Zm00001d040828</v>
          </cell>
          <cell r="B39484" t="str">
            <v>Retrovirus-related Pol polyprotein LINE-1</v>
          </cell>
        </row>
        <row r="39485">
          <cell r="A39485" t="str">
            <v>Zm00001d011303</v>
          </cell>
        </row>
        <row r="39486">
          <cell r="A39486" t="str">
            <v>Zm00001d043043</v>
          </cell>
          <cell r="B39486" t="str">
            <v>U-box domain-containing protein 16</v>
          </cell>
        </row>
        <row r="39487">
          <cell r="A39487" t="str">
            <v>Zm00001d053368</v>
          </cell>
          <cell r="B39487" t="str">
            <v>10A19I.15</v>
          </cell>
        </row>
        <row r="39488">
          <cell r="A39488" t="str">
            <v>Zm00001d036930</v>
          </cell>
        </row>
        <row r="39489">
          <cell r="A39489" t="str">
            <v>Zm00001d004588</v>
          </cell>
        </row>
        <row r="39490">
          <cell r="A39490" t="str">
            <v>Zm00001d045224</v>
          </cell>
          <cell r="B39490" t="str">
            <v>alpha/beta-Hydrolases superfamily protein</v>
          </cell>
        </row>
        <row r="39491">
          <cell r="A39491" t="str">
            <v>Zm00001d030984</v>
          </cell>
        </row>
        <row r="39492">
          <cell r="A39492" t="str">
            <v>Zm00001d011130</v>
          </cell>
          <cell r="B39492" t="str">
            <v>Nucleosome assembly protein 1;2</v>
          </cell>
        </row>
        <row r="39493">
          <cell r="A39493" t="str">
            <v>Zm00001d038605</v>
          </cell>
          <cell r="B39493" t="str">
            <v>Anthocyanidin 3-O-glucosyltransferase</v>
          </cell>
        </row>
        <row r="39494">
          <cell r="A39494" t="str">
            <v>Zm00001d037514</v>
          </cell>
          <cell r="B39494" t="str">
            <v xml:space="preserve">Putative uncharacterized mitochondrial protein </v>
          </cell>
        </row>
        <row r="39495">
          <cell r="A39495" t="str">
            <v>Zm00001d025441</v>
          </cell>
          <cell r="B39495" t="str">
            <v>60S ribosomal protein L23</v>
          </cell>
        </row>
        <row r="39496">
          <cell r="A39496" t="str">
            <v>Zm00001d010163</v>
          </cell>
        </row>
        <row r="39497">
          <cell r="A39497" t="str">
            <v>Zm00001d036224</v>
          </cell>
        </row>
        <row r="39498">
          <cell r="A39498" t="str">
            <v>Zm00001d004551</v>
          </cell>
          <cell r="B39498" t="str">
            <v>Peptidase S24/S26A/S26B/S26C family protein</v>
          </cell>
        </row>
        <row r="39499">
          <cell r="A39499" t="str">
            <v>Zm00001d025601</v>
          </cell>
          <cell r="B39499" t="str">
            <v>Glyceraldehyde-3-phosphate dehydrogenase GAPA1 chloroplastic</v>
          </cell>
        </row>
        <row r="39500">
          <cell r="A39500" t="str">
            <v>Zm00001d045791</v>
          </cell>
        </row>
        <row r="39501">
          <cell r="A39501" t="str">
            <v>Zm00001d035591</v>
          </cell>
          <cell r="B39501" t="str">
            <v>Expressed protein;  protein</v>
          </cell>
        </row>
        <row r="39502">
          <cell r="A39502" t="str">
            <v>Zm00001d002071</v>
          </cell>
          <cell r="B39502" t="str">
            <v>DNA topoisomerase 2</v>
          </cell>
        </row>
        <row r="39503">
          <cell r="A39503" t="str">
            <v>Zm00001d044993</v>
          </cell>
        </row>
        <row r="39504">
          <cell r="A39504" t="str">
            <v>Zm00001d013963</v>
          </cell>
          <cell r="B39504" t="str">
            <v>Flowering locus K homology domain</v>
          </cell>
        </row>
        <row r="39505">
          <cell r="A39505" t="str">
            <v>Zm00001d041994</v>
          </cell>
          <cell r="B39505" t="str">
            <v>Leucine-rich repeat (LRR) family protein</v>
          </cell>
        </row>
        <row r="39506">
          <cell r="A39506" t="str">
            <v>Zm00001d003713</v>
          </cell>
          <cell r="B39506" t="str">
            <v>Exocyst complex component SEC5A</v>
          </cell>
        </row>
        <row r="39507">
          <cell r="A39507" t="str">
            <v>Zm00001d032441</v>
          </cell>
          <cell r="B39507" t="str">
            <v>Tetratricopeptide repeat (TPR)-like superfamily protein</v>
          </cell>
        </row>
        <row r="39508">
          <cell r="A39508" t="str">
            <v>Zm00001d020129</v>
          </cell>
        </row>
        <row r="39509">
          <cell r="A39509" t="str">
            <v>Zm00001d002269</v>
          </cell>
          <cell r="B39509" t="str">
            <v xml:space="preserve">Potassium transporter 17  </v>
          </cell>
        </row>
        <row r="39510">
          <cell r="A39510" t="str">
            <v>Zm00001d023496</v>
          </cell>
        </row>
        <row r="39511">
          <cell r="A39511" t="str">
            <v>Zm00001d033807</v>
          </cell>
          <cell r="B39511" t="str">
            <v>Diacylglycerol kinase 5</v>
          </cell>
        </row>
        <row r="39512">
          <cell r="A39512" t="str">
            <v>Zm00001d030080</v>
          </cell>
          <cell r="B39512" t="str">
            <v>NADH dehydrogenase [ubiquinone] 1 beta subcomplex subunit 10-A</v>
          </cell>
        </row>
        <row r="39513">
          <cell r="A39513" t="str">
            <v>Zm00001d052056</v>
          </cell>
          <cell r="B39513" t="str">
            <v xml:space="preserve">T-complex protein 1 subunit alpha  </v>
          </cell>
        </row>
        <row r="39514">
          <cell r="A39514" t="str">
            <v>Zm00001d012792</v>
          </cell>
        </row>
        <row r="39515">
          <cell r="A39515" t="str">
            <v>Zm00001d052061</v>
          </cell>
          <cell r="B39515" t="str">
            <v xml:space="preserve">Protein CYPRO4  </v>
          </cell>
        </row>
        <row r="39516">
          <cell r="A39516" t="str">
            <v>Zm00001d038367</v>
          </cell>
          <cell r="B39516" t="str">
            <v xml:space="preserve">Palmitoyltransferase PFA4  </v>
          </cell>
        </row>
        <row r="39517">
          <cell r="A39517" t="str">
            <v>Zm00001d008594</v>
          </cell>
          <cell r="B39517" t="str">
            <v>60S ribosomal protein L26-1</v>
          </cell>
        </row>
        <row r="39518">
          <cell r="A39518" t="str">
            <v>Zm00001d032873</v>
          </cell>
          <cell r="B39518" t="str">
            <v xml:space="preserve">Metal ion binding protein  </v>
          </cell>
        </row>
        <row r="39519">
          <cell r="A39519" t="str">
            <v>Zm00001d042551</v>
          </cell>
          <cell r="B39519" t="str">
            <v>Integrin-linked protein kinase family</v>
          </cell>
        </row>
        <row r="39520">
          <cell r="A39520" t="str">
            <v>Zm00001d005506</v>
          </cell>
        </row>
        <row r="39521">
          <cell r="A39521" t="str">
            <v>Zm00001d022485</v>
          </cell>
          <cell r="B39521" t="str">
            <v>Potassium transporter 3</v>
          </cell>
        </row>
        <row r="39522">
          <cell r="A39522" t="str">
            <v>Zm00001d030274</v>
          </cell>
          <cell r="B39522" t="str">
            <v>Enoyl-[acyl-carrier-protein] reductase [NADH] chloroplastic</v>
          </cell>
        </row>
        <row r="39523">
          <cell r="A39523" t="str">
            <v>Zm00001d008797</v>
          </cell>
          <cell r="B39523" t="str">
            <v>E3 ubiquitin-protein ligase CCNB1IP1 homolog</v>
          </cell>
        </row>
        <row r="39524">
          <cell r="A39524" t="str">
            <v>Zm00001d053182</v>
          </cell>
          <cell r="B39524" t="str">
            <v>Putative serine esterase  family protein</v>
          </cell>
        </row>
        <row r="39525">
          <cell r="A39525" t="str">
            <v>Zm00001d052986</v>
          </cell>
        </row>
        <row r="39526">
          <cell r="A39526" t="str">
            <v>Zm00001d034930</v>
          </cell>
        </row>
        <row r="39527">
          <cell r="A39527" t="str">
            <v>Zm00001d021437</v>
          </cell>
        </row>
        <row r="39528">
          <cell r="A39528" t="str">
            <v>Zm00001d041877</v>
          </cell>
          <cell r="B39528" t="str">
            <v>Filament-like plant protein 3</v>
          </cell>
        </row>
        <row r="39529">
          <cell r="A39529" t="str">
            <v>Zm00001d003660</v>
          </cell>
          <cell r="B39529" t="str">
            <v xml:space="preserve">Acetyltransferase </v>
          </cell>
        </row>
        <row r="39530">
          <cell r="A39530" t="str">
            <v>Zm00001d006896</v>
          </cell>
          <cell r="B39530" t="str">
            <v>GLABRA2 expression modulator</v>
          </cell>
        </row>
        <row r="39531">
          <cell r="A39531" t="str">
            <v>Zm00001d048833</v>
          </cell>
          <cell r="B39531" t="str">
            <v xml:space="preserve"> growth-regulating-factor-inteacting factor2</v>
          </cell>
        </row>
        <row r="39532">
          <cell r="A39532" t="str">
            <v>Zm00001d048019</v>
          </cell>
          <cell r="B39532" t="str">
            <v>Electron transporter</v>
          </cell>
        </row>
        <row r="39533">
          <cell r="A39533" t="str">
            <v>Zm00001d009657</v>
          </cell>
          <cell r="B39533" t="str">
            <v>60S acidic ribosomal protein P2-5</v>
          </cell>
        </row>
        <row r="39534">
          <cell r="A39534" t="str">
            <v>Zm00001d049583</v>
          </cell>
          <cell r="B39534" t="str">
            <v>Chaperone protein dnaJ A6 chloroplastic</v>
          </cell>
        </row>
        <row r="39535">
          <cell r="A39535" t="str">
            <v>Zm00001d034106</v>
          </cell>
        </row>
        <row r="39536">
          <cell r="A39536" t="str">
            <v>Zm00001d008721</v>
          </cell>
          <cell r="B39536" t="str">
            <v>Adenine nucleotide alpha hydrolases-like superfamily protein</v>
          </cell>
        </row>
        <row r="39537">
          <cell r="A39537" t="str">
            <v>Zm00001d005501</v>
          </cell>
          <cell r="B39537" t="str">
            <v>Serine/threonine protein phosphatase 2A 59 kDa regulatory subunit B' eta isoform</v>
          </cell>
        </row>
        <row r="39538">
          <cell r="A39538" t="str">
            <v>Zm00001d003107</v>
          </cell>
        </row>
        <row r="39539">
          <cell r="A39539" t="str">
            <v>Zm00001d049766</v>
          </cell>
          <cell r="B39539" t="str">
            <v>Oxysterol-binding protein-related protein 4B</v>
          </cell>
        </row>
        <row r="39540">
          <cell r="A39540" t="str">
            <v>Zm00001d052060</v>
          </cell>
          <cell r="B39540" t="str">
            <v xml:space="preserve"> trehalose-6-phosphate synthase10</v>
          </cell>
        </row>
        <row r="39541">
          <cell r="A39541" t="str">
            <v>Zm00001d035721</v>
          </cell>
          <cell r="B39541" t="str">
            <v xml:space="preserve">DnaJ domain containing protein  </v>
          </cell>
        </row>
        <row r="39542">
          <cell r="A39542" t="str">
            <v>Zm00001d043441</v>
          </cell>
          <cell r="B39542" t="str">
            <v>Dolichyl-diphosphooligosaccharide--protein glycosyltransferase subunit STT3A</v>
          </cell>
        </row>
        <row r="39543">
          <cell r="A39543" t="str">
            <v>Zm00001d031715</v>
          </cell>
        </row>
        <row r="39544">
          <cell r="A39544" t="str">
            <v>Zm00001d039966</v>
          </cell>
          <cell r="B39544" t="str">
            <v>Octicosapeptide/Phox/Bem1p (PB1) domain-containing protein / tetratricopeptide repeat (TPR)-containing protein</v>
          </cell>
        </row>
        <row r="39545">
          <cell r="A39545" t="str">
            <v>Zm00001d042526</v>
          </cell>
          <cell r="B39545" t="str">
            <v>Rhodanese/Cell cycle control phosphatase superfamily protein</v>
          </cell>
        </row>
        <row r="39546">
          <cell r="A39546" t="str">
            <v>Zm00001d002793</v>
          </cell>
        </row>
        <row r="39547">
          <cell r="A39547" t="str">
            <v>Zm00001d009894</v>
          </cell>
          <cell r="B39547" t="str">
            <v>RING-H2 finger protein ATL3</v>
          </cell>
        </row>
        <row r="39548">
          <cell r="A39548" t="str">
            <v>Zm00001d043858</v>
          </cell>
          <cell r="B39548" t="str">
            <v>Probable purine permease 4</v>
          </cell>
        </row>
        <row r="39549">
          <cell r="A39549" t="str">
            <v>Zm00001d046354</v>
          </cell>
          <cell r="B39549" t="str">
            <v xml:space="preserve">GATA transcription factor 20  </v>
          </cell>
        </row>
        <row r="39550">
          <cell r="A39550" t="str">
            <v>Zm00001d052308</v>
          </cell>
          <cell r="B39550" t="str">
            <v>Clathrin heavy chain 2</v>
          </cell>
        </row>
        <row r="39551">
          <cell r="A39551" t="str">
            <v>Zm00001d052387</v>
          </cell>
          <cell r="B39551" t="str">
            <v>Expressed protein;  protein</v>
          </cell>
        </row>
        <row r="39552">
          <cell r="A39552" t="str">
            <v>Zm00001d022401</v>
          </cell>
          <cell r="B39552" t="str">
            <v>TRAF-like superfamily protein</v>
          </cell>
        </row>
        <row r="39553">
          <cell r="A39553" t="str">
            <v>Zm00001d040341</v>
          </cell>
          <cell r="B39553" t="str">
            <v>Peroxiredoxin-2F mitochondrial</v>
          </cell>
        </row>
        <row r="39554">
          <cell r="A39554" t="str">
            <v>Zm00001d032999</v>
          </cell>
          <cell r="B39554" t="str">
            <v xml:space="preserve">DOF40 C2C2-DOF type transcription factor  </v>
          </cell>
        </row>
        <row r="39555">
          <cell r="A39555" t="str">
            <v>Zm00001d037983</v>
          </cell>
          <cell r="B39555" t="str">
            <v>Phosphatidylinositol/phosphatidylcholine transfer protein SFH13</v>
          </cell>
        </row>
        <row r="39556">
          <cell r="A39556" t="str">
            <v>Zm00001d053935</v>
          </cell>
          <cell r="B39556" t="str">
            <v>Probable phosphoinositide phosphatase SAC9</v>
          </cell>
        </row>
        <row r="39557">
          <cell r="A39557" t="str">
            <v>Zm00001d050644</v>
          </cell>
        </row>
        <row r="39558">
          <cell r="A39558" t="str">
            <v>Zm00001d036871</v>
          </cell>
          <cell r="B39558" t="str">
            <v xml:space="preserve">40S ribosomal protein S21  </v>
          </cell>
        </row>
        <row r="39559">
          <cell r="A39559" t="str">
            <v>Zm00001d001951</v>
          </cell>
          <cell r="B39559" t="str">
            <v>PHD finger-like domain-containing protein 5A</v>
          </cell>
        </row>
        <row r="39560">
          <cell r="A39560" t="str">
            <v>Zm00001d020949</v>
          </cell>
        </row>
        <row r="39561">
          <cell r="A39561" t="str">
            <v>Zm00001d043119</v>
          </cell>
          <cell r="B39561" t="str">
            <v>Protein RETICULATA-RELATED 3 chloroplastic</v>
          </cell>
        </row>
        <row r="39562">
          <cell r="A39562" t="str">
            <v>Zm00001d026650</v>
          </cell>
          <cell r="B39562" t="str">
            <v>C2 calcium/lipid-binding plant phosphoribosyltransferase family protein</v>
          </cell>
        </row>
        <row r="39563">
          <cell r="A39563" t="str">
            <v>Zm00001d007222</v>
          </cell>
        </row>
        <row r="39564">
          <cell r="A39564" t="str">
            <v>Zm00001d000307</v>
          </cell>
        </row>
        <row r="39565">
          <cell r="A39565" t="str">
            <v>Zm00001d046672</v>
          </cell>
        </row>
        <row r="39566">
          <cell r="A39566" t="str">
            <v>Zm00001d004692</v>
          </cell>
        </row>
        <row r="39567">
          <cell r="A39567" t="str">
            <v>Zm00001d016216</v>
          </cell>
        </row>
        <row r="39568">
          <cell r="A39568" t="str">
            <v>Zm00001d034456</v>
          </cell>
          <cell r="B39568" t="str">
            <v>Guanylate-binding family protein</v>
          </cell>
        </row>
        <row r="39569">
          <cell r="A39569" t="str">
            <v>Zm00001d005726</v>
          </cell>
          <cell r="B39569" t="str">
            <v>Protein TIFY 6B</v>
          </cell>
        </row>
        <row r="39570">
          <cell r="A39570" t="str">
            <v>Zm00001d030945</v>
          </cell>
          <cell r="B39570" t="str">
            <v>RING-H2 finger protein ATL65</v>
          </cell>
        </row>
        <row r="39571">
          <cell r="A39571" t="str">
            <v>Zm00001d025672</v>
          </cell>
          <cell r="B39571" t="str">
            <v>Fasciclin-like arabinogalactan protein 7</v>
          </cell>
        </row>
        <row r="39572">
          <cell r="A39572" t="str">
            <v>Zm00001d014640</v>
          </cell>
          <cell r="B39572" t="str">
            <v>E3 ubiquitin-protein ligase BRE1-like 1</v>
          </cell>
        </row>
        <row r="39573">
          <cell r="A39573" t="str">
            <v>Zm00001d052102</v>
          </cell>
          <cell r="B39573" t="str">
            <v xml:space="preserve">Putative AP2/EREBP transcription factor superfamily protein  </v>
          </cell>
        </row>
        <row r="39574">
          <cell r="A39574" t="str">
            <v>Zm00001d030781</v>
          </cell>
          <cell r="B39574" t="str">
            <v>Formin-like protein 20</v>
          </cell>
        </row>
        <row r="39575">
          <cell r="A39575" t="str">
            <v>Zm00001d053957</v>
          </cell>
          <cell r="B39575" t="str">
            <v xml:space="preserve">Phosphatidate cytidylyltransferase  </v>
          </cell>
        </row>
        <row r="39576">
          <cell r="A39576" t="str">
            <v>Zm00001d010894</v>
          </cell>
          <cell r="B39576" t="str">
            <v>Embryonic flower 1-like protein;  protein</v>
          </cell>
        </row>
        <row r="39577">
          <cell r="A39577" t="str">
            <v>Zm00001d036966</v>
          </cell>
          <cell r="B39577" t="str">
            <v>RNA-binding (RRM/RBD/RNP motifs) family protein</v>
          </cell>
        </row>
        <row r="39578">
          <cell r="A39578" t="str">
            <v>Zm00001d030353</v>
          </cell>
        </row>
        <row r="39579">
          <cell r="A39579" t="str">
            <v>Zm00001d024368</v>
          </cell>
        </row>
        <row r="39580">
          <cell r="A39580" t="str">
            <v>Zm00001d042651</v>
          </cell>
          <cell r="B39580" t="str">
            <v xml:space="preserve">Chloride channel protein  </v>
          </cell>
        </row>
        <row r="39581">
          <cell r="A39581" t="str">
            <v>Zm00001d037978</v>
          </cell>
          <cell r="B39581" t="str">
            <v>Protein ESKIMO 1</v>
          </cell>
        </row>
        <row r="39582">
          <cell r="A39582" t="str">
            <v>Zm00001d025383</v>
          </cell>
          <cell r="B39582" t="str">
            <v xml:space="preserve">Serine/threonine-protein kinase  </v>
          </cell>
        </row>
        <row r="39583">
          <cell r="A39583" t="str">
            <v>Zm00001d048161</v>
          </cell>
        </row>
        <row r="39584">
          <cell r="A39584" t="str">
            <v>Zm00001d039669</v>
          </cell>
          <cell r="B39584" t="str">
            <v>Cytosolic sulfotransferase 17</v>
          </cell>
        </row>
        <row r="39585">
          <cell r="A39585" t="str">
            <v>Zm00001d041522</v>
          </cell>
        </row>
        <row r="39586">
          <cell r="A39586" t="str">
            <v>Zm00001d036589</v>
          </cell>
        </row>
        <row r="39587">
          <cell r="A39587" t="str">
            <v>Zm00001d029950</v>
          </cell>
          <cell r="B39587" t="str">
            <v>Putative membrane lipoprotein</v>
          </cell>
        </row>
        <row r="39588">
          <cell r="A39588" t="str">
            <v>Zm00001d039171</v>
          </cell>
          <cell r="B39588" t="str">
            <v>Replication protein-like</v>
          </cell>
        </row>
        <row r="39589">
          <cell r="A39589" t="str">
            <v>Zm00001d015339</v>
          </cell>
        </row>
        <row r="39590">
          <cell r="A39590" t="str">
            <v>Zm00001d045903</v>
          </cell>
          <cell r="B39590" t="str">
            <v>GC-rich sequence DNA-binding factor-like protein</v>
          </cell>
        </row>
        <row r="39591">
          <cell r="A39591" t="str">
            <v>Zm00001d038396</v>
          </cell>
          <cell r="B39591" t="str">
            <v xml:space="preserve">Putative PWWP domain family protein  </v>
          </cell>
        </row>
        <row r="39592">
          <cell r="A39592" t="str">
            <v>Zm00001d003954</v>
          </cell>
          <cell r="B39592" t="str">
            <v>Major facilitator superfamily protein</v>
          </cell>
        </row>
        <row r="39593">
          <cell r="A39593" t="str">
            <v>Zm00001d051662</v>
          </cell>
          <cell r="B39593" t="str">
            <v xml:space="preserve">60S ribosomal protein L31  </v>
          </cell>
        </row>
        <row r="39594">
          <cell r="A39594" t="str">
            <v>Zm00001d008225</v>
          </cell>
          <cell r="B39594" t="str">
            <v>Transcription factor TGA6</v>
          </cell>
        </row>
        <row r="39595">
          <cell r="A39595" t="str">
            <v>Zm00001d049812</v>
          </cell>
        </row>
        <row r="39596">
          <cell r="A39596" t="str">
            <v>Zm00001d010990</v>
          </cell>
        </row>
        <row r="39597">
          <cell r="A39597" t="str">
            <v>Zm00001d038609</v>
          </cell>
          <cell r="B39597" t="str">
            <v>Scarecrow-like protein 32</v>
          </cell>
        </row>
        <row r="39598">
          <cell r="A39598" t="str">
            <v>Zm00001d048531</v>
          </cell>
          <cell r="B39598" t="str">
            <v>DEAD-box ATP-dependent RNA helicase 50</v>
          </cell>
        </row>
        <row r="39599">
          <cell r="A39599" t="str">
            <v>Zm00001d010535</v>
          </cell>
          <cell r="B39599" t="str">
            <v xml:space="preserve">Riboflavin biosynthesis protein ribAB  </v>
          </cell>
        </row>
        <row r="39600">
          <cell r="A39600" t="str">
            <v>Zm00001d013125</v>
          </cell>
        </row>
        <row r="39601">
          <cell r="A39601" t="str">
            <v>Zm00001d012248</v>
          </cell>
          <cell r="B39601" t="str">
            <v>5'-3' exonuclease family protein</v>
          </cell>
        </row>
        <row r="39602">
          <cell r="A39602" t="str">
            <v>Zm00001d038917</v>
          </cell>
          <cell r="B39602" t="str">
            <v>ARM repeat superfamily protein</v>
          </cell>
        </row>
        <row r="39603">
          <cell r="A39603" t="str">
            <v>Zm00001d052191</v>
          </cell>
          <cell r="B39603" t="str">
            <v>Cupredoxin superfamily protein</v>
          </cell>
        </row>
        <row r="39604">
          <cell r="A39604" t="str">
            <v>Zm00001d028317</v>
          </cell>
          <cell r="B39604" t="str">
            <v>Leucine-rich repeat receptor-like serine/threonine-protein kinase BAM3</v>
          </cell>
        </row>
        <row r="39605">
          <cell r="A39605" t="str">
            <v>Zm00001d016502</v>
          </cell>
        </row>
        <row r="39606">
          <cell r="A39606" t="str">
            <v>Zm00001d003749</v>
          </cell>
          <cell r="B39606" t="str">
            <v>Aluminum-activated malate transporter 8</v>
          </cell>
        </row>
        <row r="39607">
          <cell r="A39607" t="str">
            <v>Zm00001d020510</v>
          </cell>
          <cell r="B39607" t="str">
            <v xml:space="preserve">Cytochrome c oxidase copper chaperone  </v>
          </cell>
        </row>
        <row r="39608">
          <cell r="A39608" t="str">
            <v>Zm00001d016979</v>
          </cell>
          <cell r="B39608" t="str">
            <v xml:space="preserve"> prohibitin3</v>
          </cell>
        </row>
        <row r="39609">
          <cell r="A39609" t="str">
            <v>Zm00001d040178</v>
          </cell>
          <cell r="B39609" t="str">
            <v xml:space="preserve">RER1A protein  </v>
          </cell>
        </row>
        <row r="39610">
          <cell r="A39610" t="str">
            <v>Zm00001d006876</v>
          </cell>
        </row>
        <row r="39611">
          <cell r="A39611" t="str">
            <v>Zm00001d026404</v>
          </cell>
        </row>
        <row r="39612">
          <cell r="A39612" t="str">
            <v>Zm00001d025100</v>
          </cell>
          <cell r="B39612" t="str">
            <v>Translation elongation factor EF1A/initiation factor IF2gamma family protein</v>
          </cell>
        </row>
        <row r="39613">
          <cell r="A39613" t="str">
            <v>Zm00001d044748</v>
          </cell>
          <cell r="B39613" t="str">
            <v>Pyruvate dehydrogenase E1 component subunit alpha-1 mitochondrial</v>
          </cell>
        </row>
        <row r="39614">
          <cell r="A39614" t="str">
            <v>Zm00001d039405</v>
          </cell>
        </row>
        <row r="39615">
          <cell r="A39615" t="str">
            <v>Zm00001d048550</v>
          </cell>
          <cell r="B39615" t="str">
            <v xml:space="preserve">Formyltetrahydrofolate deformylase  </v>
          </cell>
        </row>
        <row r="39616">
          <cell r="A39616" t="str">
            <v>Zm00001d051371</v>
          </cell>
          <cell r="B39616" t="str">
            <v xml:space="preserve">Cys2/His2 zinc-finger transcription factor  </v>
          </cell>
        </row>
        <row r="39617">
          <cell r="A39617" t="str">
            <v>Zm00001d014478</v>
          </cell>
        </row>
        <row r="39618">
          <cell r="A39618" t="str">
            <v>Zm00001d047813</v>
          </cell>
        </row>
        <row r="39619">
          <cell r="A39619" t="str">
            <v>Zm00001d051590</v>
          </cell>
          <cell r="B39619" t="str">
            <v xml:space="preserve">Putative SET-domain containing family protein  </v>
          </cell>
        </row>
        <row r="39620">
          <cell r="A39620" t="str">
            <v>Zm00001d008265</v>
          </cell>
          <cell r="B39620" t="str">
            <v>Protein kinase superfamily protein</v>
          </cell>
        </row>
        <row r="39621">
          <cell r="A39621" t="str">
            <v>Zm00001d013141</v>
          </cell>
          <cell r="B39621" t="str">
            <v>Actin-depolymerizing factor 6</v>
          </cell>
        </row>
        <row r="39622">
          <cell r="A39622" t="str">
            <v>Zm00001d040003</v>
          </cell>
        </row>
        <row r="39623">
          <cell r="A39623" t="str">
            <v>Zm00001d007073</v>
          </cell>
          <cell r="B39623" t="str">
            <v>Serine carboxypeptidase-like 40</v>
          </cell>
        </row>
        <row r="39624">
          <cell r="A39624" t="str">
            <v>Zm00001d052031</v>
          </cell>
          <cell r="B39624" t="str">
            <v>Probable CCR4-associated factor 1 homolog 11</v>
          </cell>
        </row>
        <row r="39625">
          <cell r="A39625" t="str">
            <v>Zm00001d015231</v>
          </cell>
          <cell r="B39625" t="str">
            <v xml:space="preserve">Glucan endo-1%2C3-beta-glucosidase 6  </v>
          </cell>
        </row>
        <row r="39626">
          <cell r="A39626" t="str">
            <v>Zm00001d016009</v>
          </cell>
          <cell r="B39626" t="str">
            <v>L-type lectin-domain containing receptor kinase V.9</v>
          </cell>
        </row>
        <row r="39627">
          <cell r="A39627" t="str">
            <v>Zm00001d034168</v>
          </cell>
        </row>
        <row r="39628">
          <cell r="A39628" t="str">
            <v>Zm00001d032387</v>
          </cell>
          <cell r="B39628" t="str">
            <v>Cellulose synthase-like protein D4</v>
          </cell>
        </row>
        <row r="39629">
          <cell r="A39629" t="str">
            <v>Zm00001d016103</v>
          </cell>
          <cell r="B39629" t="str">
            <v>Core-2/I-branching beta-16-N-acetylglucosaminyltransferase family protein</v>
          </cell>
        </row>
        <row r="39630">
          <cell r="A39630" t="str">
            <v>Zm00001d008911</v>
          </cell>
          <cell r="B39630" t="str">
            <v>sodium/calcium exchanger family protein / calcium-binding EF hand family protein</v>
          </cell>
        </row>
        <row r="39631">
          <cell r="A39631" t="str">
            <v>Zm00001d034837</v>
          </cell>
          <cell r="B39631" t="str">
            <v>ARM repeat superfamily protein</v>
          </cell>
        </row>
        <row r="39632">
          <cell r="A39632" t="str">
            <v>Zm00001d041873</v>
          </cell>
          <cell r="B39632" t="str">
            <v>Protein kinase superfamily protein</v>
          </cell>
        </row>
        <row r="39633">
          <cell r="A39633" t="str">
            <v>Zm00001d043271</v>
          </cell>
          <cell r="B39633" t="str">
            <v xml:space="preserve">BTB/POZ domain-containing protein </v>
          </cell>
        </row>
        <row r="39634">
          <cell r="A39634" t="str">
            <v>Zm00001d039611</v>
          </cell>
          <cell r="B39634" t="str">
            <v>Ribosome biogenesis regulatory protein homolog</v>
          </cell>
        </row>
        <row r="39635">
          <cell r="A39635" t="str">
            <v>Zm00001d007133</v>
          </cell>
          <cell r="B39635" t="str">
            <v xml:space="preserve">Histone-arginine methyltransferase CARM1  </v>
          </cell>
        </row>
        <row r="39636">
          <cell r="A39636" t="str">
            <v>Zm00001d025302</v>
          </cell>
        </row>
        <row r="39637">
          <cell r="A39637" t="str">
            <v>Zm00001d033438</v>
          </cell>
          <cell r="B39637" t="str">
            <v>Cyclin-dependent kinase G-1</v>
          </cell>
        </row>
        <row r="39638">
          <cell r="A39638" t="str">
            <v>Zm00001d026696</v>
          </cell>
          <cell r="B39638" t="str">
            <v>Transportin-1</v>
          </cell>
        </row>
        <row r="39639">
          <cell r="A39639" t="str">
            <v>Zm00001d045474</v>
          </cell>
        </row>
        <row r="39640">
          <cell r="A39640" t="str">
            <v>Zm00001d004728</v>
          </cell>
          <cell r="B39640" t="str">
            <v xml:space="preserve"> glycine rich protein4</v>
          </cell>
        </row>
        <row r="39641">
          <cell r="A39641" t="str">
            <v>Zm00001d046749</v>
          </cell>
          <cell r="B39641" t="str">
            <v>Calcium-dependent lipid-binding (CaLB domain) plant phosphoribosyltransferase family protein</v>
          </cell>
        </row>
        <row r="39642">
          <cell r="A39642" t="str">
            <v>Zm00001d035229</v>
          </cell>
          <cell r="B39642" t="str">
            <v>Methyl-CpG-binding domain protein 4-like protein</v>
          </cell>
        </row>
        <row r="39643">
          <cell r="A39643" t="str">
            <v>Zm00001d024183</v>
          </cell>
        </row>
        <row r="39644">
          <cell r="A39644" t="str">
            <v>Zm00001d008175</v>
          </cell>
          <cell r="B39644" t="str">
            <v>S-adenosylmethionine synthase 1</v>
          </cell>
        </row>
        <row r="39645">
          <cell r="A39645" t="str">
            <v>Zm00001d041461</v>
          </cell>
        </row>
        <row r="39646">
          <cell r="A39646" t="str">
            <v>Zm00001d030759</v>
          </cell>
          <cell r="B39646" t="str">
            <v xml:space="preserve">Lectin-like receptor kinase 7  </v>
          </cell>
        </row>
        <row r="39647">
          <cell r="A39647" t="str">
            <v>Zm00001d021783</v>
          </cell>
          <cell r="B39647" t="str">
            <v>Agamous-like MADS-box protein AGL62</v>
          </cell>
        </row>
        <row r="39648">
          <cell r="A39648" t="str">
            <v>Zm00001d049348</v>
          </cell>
        </row>
        <row r="39649">
          <cell r="A39649" t="str">
            <v>Zm00001d027573</v>
          </cell>
        </row>
        <row r="39650">
          <cell r="A39650" t="str">
            <v>Zm00001d047273</v>
          </cell>
          <cell r="B39650" t="str">
            <v>Probable galacturonosyltransferase 11</v>
          </cell>
        </row>
        <row r="39651">
          <cell r="A39651" t="str">
            <v>Zm00001d035412</v>
          </cell>
        </row>
        <row r="39652">
          <cell r="A39652" t="str">
            <v>Zm00001d034721</v>
          </cell>
          <cell r="B39652" t="str">
            <v xml:space="preserve"> RNA helicase4</v>
          </cell>
        </row>
        <row r="39653">
          <cell r="A39653" t="str">
            <v>Zm00001d025322</v>
          </cell>
        </row>
        <row r="39654">
          <cell r="A39654" t="str">
            <v>Zm00001d030530</v>
          </cell>
        </row>
        <row r="39655">
          <cell r="A39655" t="str">
            <v>Zm00001d034434</v>
          </cell>
          <cell r="B39655" t="str">
            <v>Histone acetyltransferase type B catalytic subunit</v>
          </cell>
        </row>
        <row r="39656">
          <cell r="A39656" t="str">
            <v>Zm00001d037795</v>
          </cell>
          <cell r="B39656" t="str">
            <v>Protein ROOT HAIR DEFECTIVE 3 homolog 2</v>
          </cell>
        </row>
        <row r="39657">
          <cell r="A39657" t="str">
            <v>Zm00001d019793</v>
          </cell>
        </row>
        <row r="39658">
          <cell r="A39658" t="str">
            <v>Zm00001d020718</v>
          </cell>
        </row>
        <row r="39659">
          <cell r="A39659" t="str">
            <v>Zm00001d026293</v>
          </cell>
          <cell r="B39659" t="str">
            <v>Gamma-aminobutyrate transaminase POP2 mitochondrial</v>
          </cell>
        </row>
        <row r="39660">
          <cell r="A39660" t="str">
            <v>Zm00001d046008</v>
          </cell>
        </row>
        <row r="39661">
          <cell r="A39661" t="str">
            <v>Zm00001d020441</v>
          </cell>
          <cell r="B39661" t="str">
            <v>O-fucosyltransferase family protein</v>
          </cell>
        </row>
        <row r="39662">
          <cell r="A39662" t="str">
            <v>Zm00001d039927</v>
          </cell>
        </row>
        <row r="39663">
          <cell r="A39663" t="str">
            <v>Zm00001d006538</v>
          </cell>
          <cell r="B39663" t="str">
            <v>O-Glycosyl hydrolases family 17 protein</v>
          </cell>
        </row>
        <row r="39664">
          <cell r="A39664" t="str">
            <v>Zm00001d023650</v>
          </cell>
          <cell r="B39664" t="str">
            <v xml:space="preserve">Protein yippee-like%3B Protein yippee-like protein isoform 1%3B Protein yippee-like protein isoform 2  </v>
          </cell>
        </row>
        <row r="39665">
          <cell r="A39665" t="str">
            <v>Zm00001d052483</v>
          </cell>
          <cell r="B39665" t="str">
            <v>Disease resistance protein RPM1</v>
          </cell>
        </row>
        <row r="39666">
          <cell r="A39666" t="str">
            <v>Zm00001d041599</v>
          </cell>
          <cell r="B39666" t="str">
            <v>PAS domain-containing protein tyrosine kinase family protein</v>
          </cell>
        </row>
        <row r="39667">
          <cell r="A39667" t="str">
            <v>Zm00001d027954</v>
          </cell>
          <cell r="B39667" t="str">
            <v>Expressed protein;  protein</v>
          </cell>
        </row>
        <row r="39668">
          <cell r="A39668" t="str">
            <v>Zm00001d042513</v>
          </cell>
          <cell r="B39668" t="str">
            <v>Retrovirus-related Pol polyprotein LINE-1</v>
          </cell>
        </row>
        <row r="39669">
          <cell r="A39669" t="str">
            <v>Zm00001d049565</v>
          </cell>
          <cell r="B39669" t="str">
            <v>ABC transporter B family member 6</v>
          </cell>
        </row>
        <row r="39670">
          <cell r="A39670" t="str">
            <v>Zm00001d034468</v>
          </cell>
          <cell r="B39670" t="str">
            <v xml:space="preserve">Protein binding protein  </v>
          </cell>
        </row>
        <row r="39671">
          <cell r="A39671" t="str">
            <v>Zm00001d046337</v>
          </cell>
          <cell r="B39671" t="str">
            <v>Protein trichome birefringence-like 16</v>
          </cell>
        </row>
        <row r="39672">
          <cell r="A39672" t="str">
            <v>Zm00001d038321</v>
          </cell>
          <cell r="B39672" t="str">
            <v>Protein S-acyltransferase 8</v>
          </cell>
        </row>
        <row r="39673">
          <cell r="A39673" t="str">
            <v>Zm00001d026683</v>
          </cell>
          <cell r="B39673" t="str">
            <v>Peroxidase 12</v>
          </cell>
        </row>
        <row r="39674">
          <cell r="A39674" t="str">
            <v>Zm00001d008297</v>
          </cell>
          <cell r="B39674" t="str">
            <v>Gb protein</v>
          </cell>
        </row>
        <row r="39675">
          <cell r="A39675" t="str">
            <v>Zm00001d009465</v>
          </cell>
          <cell r="B39675" t="str">
            <v>Probable beta-14-xylosyltransferase IRX10L</v>
          </cell>
        </row>
        <row r="39676">
          <cell r="A39676" t="str">
            <v>Zm00001d028432</v>
          </cell>
          <cell r="B39676" t="str">
            <v xml:space="preserve">Nuclear transcription factor Y subunit C-1  </v>
          </cell>
        </row>
        <row r="39677">
          <cell r="A39677" t="str">
            <v>Zm00001d037677</v>
          </cell>
          <cell r="B39677" t="str">
            <v>Non-specific lipid-transfer protein 2</v>
          </cell>
        </row>
        <row r="39678">
          <cell r="A39678" t="str">
            <v>Zm00001d003417</v>
          </cell>
          <cell r="B39678" t="str">
            <v>Probable purine permease 11</v>
          </cell>
        </row>
        <row r="39679">
          <cell r="A39679" t="str">
            <v>Zm00001d023270</v>
          </cell>
        </row>
        <row r="39680">
          <cell r="A39680" t="str">
            <v>Zm00001d042694</v>
          </cell>
          <cell r="B39680" t="str">
            <v xml:space="preserve">Putative ion channel protein POLLUX  </v>
          </cell>
        </row>
        <row r="39681">
          <cell r="A39681" t="str">
            <v>Zm00001d047518</v>
          </cell>
          <cell r="B39681" t="str">
            <v>Nardilysin-like</v>
          </cell>
        </row>
        <row r="39682">
          <cell r="A39682" t="str">
            <v>Zm00001d047147</v>
          </cell>
          <cell r="B39682" t="str">
            <v>Expansin-B4</v>
          </cell>
        </row>
        <row r="39683">
          <cell r="A39683" t="str">
            <v>Zm00001d010011</v>
          </cell>
        </row>
        <row r="39684">
          <cell r="A39684" t="str">
            <v>Zm00001d026161</v>
          </cell>
          <cell r="B39684" t="str">
            <v>Probable BOI-related E3 ubiquitin-protein ligase 2</v>
          </cell>
        </row>
        <row r="39685">
          <cell r="A39685" t="str">
            <v>Zm00001d037306</v>
          </cell>
          <cell r="B39685" t="str">
            <v>Squamosa promoter-binding-like protein 18</v>
          </cell>
        </row>
        <row r="39686">
          <cell r="A39686" t="str">
            <v>Zm00001d003166</v>
          </cell>
          <cell r="B39686" t="str">
            <v>LETM1-like protein</v>
          </cell>
        </row>
        <row r="39687">
          <cell r="A39687" t="str">
            <v>Zm00001d042663</v>
          </cell>
          <cell r="B39687" t="str">
            <v>5'-3' exonuclease family protein</v>
          </cell>
        </row>
        <row r="39688">
          <cell r="A39688" t="str">
            <v>Zm00001d050837</v>
          </cell>
          <cell r="B39688" t="str">
            <v xml:space="preserve">Gibberellin receptor GID1L2  </v>
          </cell>
        </row>
        <row r="39689">
          <cell r="A39689" t="str">
            <v>Zm00001d036932</v>
          </cell>
        </row>
        <row r="39690">
          <cell r="A39690" t="str">
            <v>Zm00001d052899</v>
          </cell>
        </row>
        <row r="39691">
          <cell r="A39691" t="str">
            <v>Zm00001d023329</v>
          </cell>
          <cell r="B39691" t="str">
            <v xml:space="preserve">Rust resistance protein Rp1-dp3  </v>
          </cell>
        </row>
        <row r="39692">
          <cell r="A39692" t="str">
            <v>Zm00001d011171</v>
          </cell>
        </row>
        <row r="39693">
          <cell r="A39693" t="str">
            <v>Zm00001d021287</v>
          </cell>
          <cell r="B39693" t="str">
            <v>Polygalacturonate 4-alpha-galacturonosyltransferase</v>
          </cell>
        </row>
        <row r="39694">
          <cell r="A39694" t="str">
            <v>Zm00001d021816</v>
          </cell>
        </row>
        <row r="39695">
          <cell r="A39695" t="str">
            <v>Zm00001d034820</v>
          </cell>
          <cell r="B39695" t="str">
            <v>Defective in cullin neddylation protein</v>
          </cell>
        </row>
        <row r="39696">
          <cell r="A39696" t="str">
            <v>Zm00001d009501</v>
          </cell>
        </row>
        <row r="39697">
          <cell r="A39697" t="str">
            <v>Zm00001d016533</v>
          </cell>
          <cell r="B39697" t="str">
            <v>Electron transfer flavoprotein subunit alpha mitochondrial</v>
          </cell>
        </row>
        <row r="39698">
          <cell r="A39698" t="str">
            <v>Zm00001d006088</v>
          </cell>
          <cell r="B39698" t="str">
            <v>Shaggy-related protein kinase alpha</v>
          </cell>
        </row>
        <row r="39699">
          <cell r="A39699" t="str">
            <v>Zm00001d026609</v>
          </cell>
        </row>
        <row r="39700">
          <cell r="A39700" t="str">
            <v>Zm00001d047601</v>
          </cell>
          <cell r="B39700" t="str">
            <v xml:space="preserve">Pre-mRNA-splicing factor ATP-dependent RNA helicase%3B Putative RNA helicase family protein  </v>
          </cell>
        </row>
        <row r="39701">
          <cell r="A39701" t="str">
            <v>Zm00001d012609</v>
          </cell>
          <cell r="B39701" t="str">
            <v xml:space="preserve">Serine/threonine-protein kinase  </v>
          </cell>
        </row>
        <row r="39702">
          <cell r="A39702" t="str">
            <v>Zm00001d050341</v>
          </cell>
          <cell r="B39702" t="str">
            <v>Chaperonin-like RbcX protein</v>
          </cell>
        </row>
        <row r="39703">
          <cell r="A39703" t="str">
            <v>Zm00001d043723</v>
          </cell>
          <cell r="B39703" t="str">
            <v xml:space="preserve">F-box/kelch-repeat protein </v>
          </cell>
        </row>
        <row r="39704">
          <cell r="A39704" t="str">
            <v>Zm00001d003138</v>
          </cell>
        </row>
        <row r="39705">
          <cell r="A39705" t="str">
            <v>Zm00001d035608</v>
          </cell>
          <cell r="B39705" t="str">
            <v>phragmoplastin interacting protein 1</v>
          </cell>
        </row>
        <row r="39706">
          <cell r="A39706" t="str">
            <v>Zm00001d029348</v>
          </cell>
          <cell r="B39706" t="str">
            <v>Thioredoxin superfamily protein</v>
          </cell>
        </row>
        <row r="39707">
          <cell r="A39707" t="str">
            <v>Zm00001d008676</v>
          </cell>
        </row>
        <row r="39708">
          <cell r="A39708" t="str">
            <v>Zm00001d035542</v>
          </cell>
          <cell r="B39708" t="str">
            <v>GPRP</v>
          </cell>
        </row>
        <row r="39709">
          <cell r="A39709" t="str">
            <v>Zm00001d023391</v>
          </cell>
          <cell r="B39709" t="str">
            <v>DDT domain-containing protein PTM</v>
          </cell>
        </row>
        <row r="39710">
          <cell r="A39710" t="str">
            <v>Zm00001d035684</v>
          </cell>
          <cell r="B39710" t="str">
            <v xml:space="preserve">Subtilisin-chymotrypsin inhibitor CI-1B%3B Subtilisin-chymotrypsin inhibitor CI-1B isoform 1%3B Subtilisin-chymotrypsin inhibitor CI-1B isoform 2  </v>
          </cell>
        </row>
        <row r="39711">
          <cell r="A39711" t="str">
            <v>Zm00001d027643</v>
          </cell>
          <cell r="B39711" t="str">
            <v>Xyloglucan galactosyltransferase MUR3</v>
          </cell>
        </row>
        <row r="39712">
          <cell r="A39712" t="str">
            <v>Zm00001d032819</v>
          </cell>
          <cell r="B39712" t="str">
            <v>calcium ion binding</v>
          </cell>
        </row>
        <row r="39713">
          <cell r="A39713" t="str">
            <v>Zm00001d041063</v>
          </cell>
          <cell r="B39713" t="str">
            <v>Serine/threonine-protein kinase KIPK</v>
          </cell>
        </row>
        <row r="39714">
          <cell r="A39714" t="str">
            <v>Zm00001d033516</v>
          </cell>
          <cell r="B39714" t="str">
            <v xml:space="preserve">Flavonol 4-sulfotransferase  </v>
          </cell>
        </row>
        <row r="39715">
          <cell r="A39715" t="str">
            <v>Zm00001d028766</v>
          </cell>
          <cell r="B39715" t="str">
            <v>Asparagine synthetase [glutamine-hydrolyzing] 1</v>
          </cell>
        </row>
        <row r="39716">
          <cell r="A39716" t="str">
            <v>Zm00001d049717</v>
          </cell>
          <cell r="B39716" t="str">
            <v>loricrin-related</v>
          </cell>
        </row>
        <row r="39717">
          <cell r="A39717" t="str">
            <v>Zm00001d038343</v>
          </cell>
          <cell r="B39717" t="str">
            <v>Phosphatidylinositol:ceramide inositolphosphotransferase 1</v>
          </cell>
        </row>
        <row r="39718">
          <cell r="A39718" t="str">
            <v>Zm00001d009242</v>
          </cell>
        </row>
        <row r="39719">
          <cell r="A39719" t="str">
            <v>Zm00001d038894</v>
          </cell>
          <cell r="B39719" t="str">
            <v>Serine/threonine-protein kinase STN7 chloroplastic</v>
          </cell>
        </row>
        <row r="39720">
          <cell r="A39720" t="str">
            <v>Zm00001d041926</v>
          </cell>
          <cell r="B39720" t="str">
            <v>Transcription factor LHW</v>
          </cell>
        </row>
        <row r="39721">
          <cell r="A39721" t="str">
            <v>Zm00001d002725</v>
          </cell>
          <cell r="B39721" t="str">
            <v>Putative glucuronosyltransferase PGSIP7</v>
          </cell>
        </row>
        <row r="39722">
          <cell r="A39722" t="str">
            <v>Zm00001d000380</v>
          </cell>
          <cell r="B39722" t="str">
            <v>Encodes a protein whose expression is responsive to nematode infection.</v>
          </cell>
        </row>
        <row r="39723">
          <cell r="A39723" t="str">
            <v>Zm00001d018656</v>
          </cell>
          <cell r="B39723" t="str">
            <v>Probable WRKY transcription factor 57</v>
          </cell>
        </row>
        <row r="39724">
          <cell r="A39724" t="str">
            <v>Zm00001d036623</v>
          </cell>
          <cell r="B39724" t="str">
            <v xml:space="preserve">SAUR25-auxin-responsive SAUR family member  </v>
          </cell>
        </row>
        <row r="39725">
          <cell r="A39725" t="str">
            <v>Zm00001d018180</v>
          </cell>
          <cell r="B39725" t="str">
            <v>THO complex subunit 5B</v>
          </cell>
        </row>
        <row r="39726">
          <cell r="A39726" t="str">
            <v>Zm00001d022526</v>
          </cell>
          <cell r="B39726" t="str">
            <v>Myb-related protein 2</v>
          </cell>
        </row>
        <row r="39727">
          <cell r="A39727" t="str">
            <v>Zm00001d014037</v>
          </cell>
          <cell r="B39727" t="str">
            <v>Serine/threonine protein phosphatase 2A regulatory subunit B''alpha</v>
          </cell>
        </row>
        <row r="39728">
          <cell r="A39728" t="str">
            <v>Zm00001d022154</v>
          </cell>
          <cell r="B39728" t="str">
            <v>RING-H2 finger protein ATL3</v>
          </cell>
        </row>
        <row r="39729">
          <cell r="A39729" t="str">
            <v>Zm00001d033919</v>
          </cell>
          <cell r="B39729" t="str">
            <v>Syntaxin-related protein KNOLLE</v>
          </cell>
        </row>
        <row r="39730">
          <cell r="A39730" t="str">
            <v>Zm00001d046669</v>
          </cell>
        </row>
        <row r="39731">
          <cell r="A39731" t="str">
            <v>Zm00001d034868</v>
          </cell>
          <cell r="B39731" t="str">
            <v xml:space="preserve">ATPase  </v>
          </cell>
        </row>
        <row r="39732">
          <cell r="A39732" t="str">
            <v>Zm00001d005688</v>
          </cell>
          <cell r="B39732" t="str">
            <v>UDP-glycosyltransferase 90A1</v>
          </cell>
        </row>
        <row r="39733">
          <cell r="A39733" t="str">
            <v>Zm00001d030991</v>
          </cell>
          <cell r="B39733" t="str">
            <v>Serine/Threonine-kinase Cx32 related protein</v>
          </cell>
        </row>
        <row r="39734">
          <cell r="A39734" t="str">
            <v>Zm00001d050185</v>
          </cell>
          <cell r="B39734" t="str">
            <v xml:space="preserve">Putative MYB DNA-binding domain superfamily protein  </v>
          </cell>
        </row>
        <row r="39735">
          <cell r="A39735" t="str">
            <v>Zm00001d051563</v>
          </cell>
          <cell r="B39735" t="str">
            <v>Ornithine carbamoyltransferase chloroplastic</v>
          </cell>
        </row>
        <row r="39736">
          <cell r="A39736" t="str">
            <v>Zm00001d052685</v>
          </cell>
        </row>
        <row r="39737">
          <cell r="A39737" t="str">
            <v>Zm00001d033208</v>
          </cell>
          <cell r="B39737" t="str">
            <v>RING-H2 finger protein ATL3L</v>
          </cell>
        </row>
        <row r="39738">
          <cell r="A39738" t="str">
            <v>Zm00001d048083</v>
          </cell>
          <cell r="B39738" t="str">
            <v xml:space="preserve"> drooping leaf ortholog2</v>
          </cell>
        </row>
        <row r="39739">
          <cell r="A39739" t="str">
            <v>Zm00001d006280</v>
          </cell>
          <cell r="B39739" t="str">
            <v>Auxin-responsive protein SAUR61</v>
          </cell>
        </row>
        <row r="39740">
          <cell r="A39740" t="str">
            <v>Zm00001d020943</v>
          </cell>
          <cell r="B39740" t="str">
            <v>O-fucosyltransferase family protein</v>
          </cell>
        </row>
        <row r="39741">
          <cell r="A39741" t="str">
            <v>Zm00001d022372</v>
          </cell>
          <cell r="B39741" t="str">
            <v>Probable carboxylesterase 18</v>
          </cell>
        </row>
        <row r="39742">
          <cell r="A39742" t="str">
            <v>Zm00001d047368</v>
          </cell>
        </row>
        <row r="39743">
          <cell r="A39743" t="str">
            <v>Zm00001d031065</v>
          </cell>
          <cell r="B39743" t="str">
            <v>Probable mediator of RNA polymerase II transcription subunit 19b</v>
          </cell>
        </row>
        <row r="39744">
          <cell r="A39744" t="str">
            <v>Zm00001d032671</v>
          </cell>
          <cell r="B39744" t="str">
            <v>Putative uncharacterized protein [Source:UniProtKB/TrEMBL;Acc:B6TU24]</v>
          </cell>
        </row>
        <row r="39745">
          <cell r="A39745" t="str">
            <v>Zm00001d051652</v>
          </cell>
          <cell r="B39745" t="str">
            <v>S-adenosyl-L-methionine-dependent methyltransferases superfamily protein</v>
          </cell>
        </row>
        <row r="39746">
          <cell r="A39746" t="str">
            <v>Zm00001d017629</v>
          </cell>
        </row>
        <row r="39747">
          <cell r="A39747" t="str">
            <v>Zm00001d030051</v>
          </cell>
          <cell r="B39747" t="str">
            <v>BAH domain ;TFIIS helical bundle-like domain</v>
          </cell>
        </row>
        <row r="39748">
          <cell r="A39748" t="str">
            <v>Zm00001d030098</v>
          </cell>
          <cell r="B39748" t="str">
            <v>Protein HAIKU1</v>
          </cell>
        </row>
        <row r="39749">
          <cell r="A39749" t="str">
            <v>Zm00001d028389</v>
          </cell>
        </row>
        <row r="39750">
          <cell r="A39750" t="str">
            <v>Zm00001d020563</v>
          </cell>
          <cell r="B39750" t="str">
            <v>Glutamate receptor 2.7</v>
          </cell>
        </row>
        <row r="39751">
          <cell r="A39751" t="str">
            <v>Zm00001d046342</v>
          </cell>
          <cell r="B39751" t="str">
            <v xml:space="preserve"> kaurene oxidase2</v>
          </cell>
        </row>
        <row r="39752">
          <cell r="A39752" t="str">
            <v>Zm00001d053584</v>
          </cell>
          <cell r="B39752" t="str">
            <v>Protein transport protein SEC16B homolog</v>
          </cell>
        </row>
        <row r="39753">
          <cell r="A39753" t="str">
            <v>Zm00001d037724</v>
          </cell>
          <cell r="B39753" t="str">
            <v xml:space="preserve">Gibberellin 2-beta-dioxygenase  </v>
          </cell>
        </row>
        <row r="39754">
          <cell r="A39754" t="str">
            <v>Zm00001d041585</v>
          </cell>
        </row>
        <row r="39755">
          <cell r="A39755" t="str">
            <v>Zm00001d005114</v>
          </cell>
          <cell r="B39755" t="str">
            <v>Cytochrome b-c1 complex subunit 7-2</v>
          </cell>
        </row>
        <row r="39756">
          <cell r="A39756" t="str">
            <v>Zm00001d050994</v>
          </cell>
          <cell r="B39756" t="str">
            <v>Probable inactive purple acid phosphatase 1</v>
          </cell>
        </row>
        <row r="39757">
          <cell r="A39757" t="str">
            <v>Zm00001d042323</v>
          </cell>
          <cell r="B39757" t="str">
            <v>40S ribosomal protein S7-2</v>
          </cell>
        </row>
        <row r="39758">
          <cell r="A39758" t="str">
            <v>Zm00001d043989</v>
          </cell>
          <cell r="B39758" t="str">
            <v xml:space="preserve">F-box/kelch-repeat protein </v>
          </cell>
        </row>
        <row r="39759">
          <cell r="A39759" t="str">
            <v>Zm00001d014500</v>
          </cell>
          <cell r="B39759" t="str">
            <v>Structural maintenance of chromosomes protein 5</v>
          </cell>
        </row>
        <row r="39760">
          <cell r="A39760" t="str">
            <v>Zm00001d030737</v>
          </cell>
          <cell r="B39760" t="str">
            <v xml:space="preserve">Protein rough sheath 2  </v>
          </cell>
        </row>
        <row r="39761">
          <cell r="A39761" t="str">
            <v>Zm00001d028532</v>
          </cell>
          <cell r="B39761" t="str">
            <v xml:space="preserve">CONSTANS interacting protein 4  </v>
          </cell>
        </row>
        <row r="39762">
          <cell r="A39762" t="str">
            <v>Zm00001d018661</v>
          </cell>
        </row>
        <row r="39763">
          <cell r="A39763" t="str">
            <v>Zm00001d035240</v>
          </cell>
        </row>
        <row r="39764">
          <cell r="A39764" t="str">
            <v>Zm00001d043994</v>
          </cell>
          <cell r="B39764" t="str">
            <v>Sphinganine C4-monooxygenase 1</v>
          </cell>
        </row>
        <row r="39765">
          <cell r="A39765" t="str">
            <v>Zm00001d004363</v>
          </cell>
          <cell r="B39765" t="str">
            <v>Cytochrome P450 71A26</v>
          </cell>
        </row>
        <row r="39766">
          <cell r="A39766" t="str">
            <v>Zm00001d018462</v>
          </cell>
          <cell r="B39766" t="str">
            <v>Phospholipid--sterol O-acyltransferase</v>
          </cell>
        </row>
        <row r="39767">
          <cell r="A39767" t="str">
            <v>Zm00001d017787</v>
          </cell>
          <cell r="B39767" t="str">
            <v>Monodehydroascorbate reductase 4 peroxisomal</v>
          </cell>
        </row>
        <row r="39768">
          <cell r="A39768" t="str">
            <v>Zm00001d022239</v>
          </cell>
          <cell r="B39768" t="str">
            <v>VH1-interacting kinase</v>
          </cell>
        </row>
        <row r="39769">
          <cell r="A39769" t="str">
            <v>Zm00001d052312</v>
          </cell>
          <cell r="B39769" t="str">
            <v>Sec1/munc18-like (SM) proteins superfamily</v>
          </cell>
        </row>
        <row r="39770">
          <cell r="A39770" t="str">
            <v>Zm00001d028794</v>
          </cell>
        </row>
        <row r="39771">
          <cell r="A39771" t="str">
            <v>Zm00001d034043</v>
          </cell>
          <cell r="B39771" t="str">
            <v>Probable calcium-binding protein CML27</v>
          </cell>
        </row>
        <row r="39772">
          <cell r="A39772" t="str">
            <v>Zm00001d011346</v>
          </cell>
        </row>
        <row r="39773">
          <cell r="A39773" t="str">
            <v>Zm00001d049540</v>
          </cell>
          <cell r="B39773" t="str">
            <v xml:space="preserve">Putative NAC domain transcription factor superfamily protein  </v>
          </cell>
        </row>
        <row r="39774">
          <cell r="A39774" t="str">
            <v>Zm00001d053910</v>
          </cell>
        </row>
        <row r="39775">
          <cell r="A39775" t="str">
            <v>Zm00001d046420</v>
          </cell>
          <cell r="B39775" t="str">
            <v>Plant Tudor-like RNA-binding protein</v>
          </cell>
        </row>
        <row r="39776">
          <cell r="A39776" t="str">
            <v>Zm00001d030362</v>
          </cell>
          <cell r="B39776" t="str">
            <v>Low temperature viability protein</v>
          </cell>
        </row>
        <row r="39777">
          <cell r="A39777" t="str">
            <v>Zm00001d036202</v>
          </cell>
        </row>
        <row r="39778">
          <cell r="A39778" t="str">
            <v>Zm00001d029726</v>
          </cell>
        </row>
        <row r="39779">
          <cell r="A39779" t="str">
            <v>Zm00001d018161</v>
          </cell>
          <cell r="B39779" t="str">
            <v>Ferredoxin--nitrite reductase chloroplastic</v>
          </cell>
        </row>
        <row r="39780">
          <cell r="A39780" t="str">
            <v>Zm00001d035624</v>
          </cell>
          <cell r="B39780" t="str">
            <v>BRI1-KD interacting protein 130</v>
          </cell>
        </row>
        <row r="39781">
          <cell r="A39781" t="str">
            <v>Zm00001d050718</v>
          </cell>
          <cell r="B39781" t="str">
            <v>Phox-associated domain;Phox-like;Sorting nexin C-terminal</v>
          </cell>
        </row>
        <row r="39782">
          <cell r="A39782" t="str">
            <v>Zm00001d008763</v>
          </cell>
          <cell r="B39782" t="str">
            <v>Enhancer of polycomb-like transcription factor protein</v>
          </cell>
        </row>
        <row r="39783">
          <cell r="A39783" t="str">
            <v>Zm00001d010314</v>
          </cell>
        </row>
        <row r="39784">
          <cell r="A39784" t="str">
            <v>Zm00001d022595</v>
          </cell>
          <cell r="B39784" t="str">
            <v>Yos1-like protein</v>
          </cell>
        </row>
        <row r="39785">
          <cell r="A39785" t="str">
            <v>Zm00001d043912</v>
          </cell>
          <cell r="B39785" t="str">
            <v>Adenine nucleotide alpha hydrolases-like superfamily protein</v>
          </cell>
        </row>
        <row r="39786">
          <cell r="A39786" t="str">
            <v>Zm00001d003428</v>
          </cell>
          <cell r="B39786" t="str">
            <v>Mog1/PsbP/DUF1795-like photosystem II reaction center PsbP family protein</v>
          </cell>
        </row>
        <row r="39787">
          <cell r="A39787" t="str">
            <v>Zm00001d007807</v>
          </cell>
          <cell r="B39787" t="str">
            <v>ATP-dependent DNA helicase 2 subunit KU70</v>
          </cell>
        </row>
        <row r="39788">
          <cell r="A39788" t="str">
            <v>Zm00001d013760</v>
          </cell>
        </row>
        <row r="39789">
          <cell r="A39789" t="str">
            <v>Zm00001d040133</v>
          </cell>
          <cell r="B39789" t="str">
            <v>Polyadenylate-binding protein-interacting protein 10</v>
          </cell>
        </row>
        <row r="39790">
          <cell r="A39790" t="str">
            <v>Zm00001d025933</v>
          </cell>
          <cell r="B39790" t="str">
            <v>downstream target of AGL15 2</v>
          </cell>
        </row>
        <row r="39791">
          <cell r="A39791" t="str">
            <v>Zm00001d005760</v>
          </cell>
          <cell r="B39791" t="str">
            <v xml:space="preserve">R2R3MYB-domain protein  </v>
          </cell>
        </row>
        <row r="39792">
          <cell r="A39792" t="str">
            <v>Zm00001d051235</v>
          </cell>
        </row>
        <row r="39793">
          <cell r="A39793" t="str">
            <v>Zm00001d012670</v>
          </cell>
        </row>
        <row r="39794">
          <cell r="A39794" t="str">
            <v>Zm00001d037135</v>
          </cell>
          <cell r="B39794" t="str">
            <v>2-isopropylmalate synthase 1 chloroplastic</v>
          </cell>
        </row>
        <row r="39795">
          <cell r="A39795" t="str">
            <v>Zm00001d042825</v>
          </cell>
          <cell r="B39795" t="str">
            <v>General transcription factor 2-related zinc finger protein</v>
          </cell>
        </row>
        <row r="39796">
          <cell r="A39796" t="str">
            <v>Zm00001d010705</v>
          </cell>
          <cell r="B39796" t="str">
            <v xml:space="preserve">F-box domain containing protein  </v>
          </cell>
        </row>
        <row r="39797">
          <cell r="A39797" t="str">
            <v>Zm00001d016120</v>
          </cell>
        </row>
        <row r="39798">
          <cell r="A39798" t="str">
            <v>Zm00001d016595</v>
          </cell>
          <cell r="B39798" t="str">
            <v>RNA pseudouridine synthase 7</v>
          </cell>
        </row>
        <row r="39799">
          <cell r="A39799" t="str">
            <v>Zm00001d052220</v>
          </cell>
        </row>
        <row r="39800">
          <cell r="A39800" t="str">
            <v>Zm00001d005983</v>
          </cell>
        </row>
        <row r="39801">
          <cell r="A39801" t="str">
            <v>Zm00001d031784</v>
          </cell>
          <cell r="B39801" t="str">
            <v>Protein DJ-1 homolog C</v>
          </cell>
        </row>
        <row r="39802">
          <cell r="A39802" t="str">
            <v>Zm00001d051690</v>
          </cell>
          <cell r="B39802" t="str">
            <v xml:space="preserve">Putative RING zinc finger domain superfamily protein isoform 1%3B Putative RING zinc finger domain superfamily protein isoform 2  </v>
          </cell>
        </row>
        <row r="39803">
          <cell r="A39803" t="str">
            <v>Zm00001d031555</v>
          </cell>
          <cell r="B39803" t="str">
            <v xml:space="preserve">Membrane protein  </v>
          </cell>
        </row>
        <row r="39804">
          <cell r="A39804" t="str">
            <v>Zm00001d018038</v>
          </cell>
          <cell r="B39804" t="str">
            <v>Putative NAC domain-containing protein 94</v>
          </cell>
        </row>
        <row r="39805">
          <cell r="A39805" t="str">
            <v>Zm00001d032528</v>
          </cell>
        </row>
        <row r="39806">
          <cell r="A39806" t="str">
            <v>Zm00001d013719</v>
          </cell>
          <cell r="B39806" t="str">
            <v>cytochrome P450 family 87 subfamily A polypeptide 2</v>
          </cell>
        </row>
        <row r="39807">
          <cell r="A39807" t="str">
            <v>Zm00001d009640</v>
          </cell>
          <cell r="B39807" t="str">
            <v>Malate dehydrogenase 2 mitochondrial</v>
          </cell>
        </row>
        <row r="39808">
          <cell r="A39808" t="str">
            <v>Zm00001d037162</v>
          </cell>
        </row>
        <row r="39809">
          <cell r="A39809" t="str">
            <v>Zm00001d028264</v>
          </cell>
          <cell r="B39809" t="str">
            <v>UDP-3-O-acyl N-acetylglycosamine deacetylase family protein</v>
          </cell>
        </row>
        <row r="39810">
          <cell r="A39810" t="str">
            <v>Zm00001d044253</v>
          </cell>
          <cell r="B39810" t="str">
            <v>IQ domain-containing protein IQM5</v>
          </cell>
        </row>
        <row r="39811">
          <cell r="A39811" t="str">
            <v>Zm00001d038095</v>
          </cell>
          <cell r="B39811" t="str">
            <v>Hyaluronan / mRNA binding family</v>
          </cell>
        </row>
        <row r="39812">
          <cell r="A39812" t="str">
            <v>Zm00001d046235</v>
          </cell>
          <cell r="B39812" t="str">
            <v>Amino acid permease 6</v>
          </cell>
        </row>
        <row r="39813">
          <cell r="A39813" t="str">
            <v>Zm00001d013476</v>
          </cell>
          <cell r="B39813" t="str">
            <v>Ornithine carbamoyltransferase chloroplastic</v>
          </cell>
        </row>
        <row r="39814">
          <cell r="A39814" t="str">
            <v>Zm00001d012360</v>
          </cell>
        </row>
        <row r="39815">
          <cell r="A39815" t="str">
            <v>Zm00001d022535</v>
          </cell>
          <cell r="B39815" t="str">
            <v>Nuclear poly(A) polymerase 3</v>
          </cell>
        </row>
        <row r="39816">
          <cell r="A39816" t="str">
            <v>Zm00001d003011</v>
          </cell>
          <cell r="B39816" t="str">
            <v>Auxin response factor 16</v>
          </cell>
        </row>
        <row r="39817">
          <cell r="A39817" t="str">
            <v>Zm00001d007872</v>
          </cell>
        </row>
        <row r="39818">
          <cell r="A39818" t="str">
            <v>Zm00001d026429</v>
          </cell>
          <cell r="B39818" t="str">
            <v xml:space="preserve">3-oxoacyl-synthase III%2C mRNA  </v>
          </cell>
        </row>
        <row r="39819">
          <cell r="A39819" t="str">
            <v>Zm00001d050462</v>
          </cell>
          <cell r="B39819" t="str">
            <v>Leucine zipper-containing protein-like</v>
          </cell>
        </row>
        <row r="39820">
          <cell r="A39820" t="str">
            <v>Zm00001d012278</v>
          </cell>
          <cell r="B39820" t="str">
            <v>Sucrose nonfermenting 4-like protein</v>
          </cell>
        </row>
        <row r="39821">
          <cell r="A39821" t="str">
            <v>Zm00001d029738</v>
          </cell>
          <cell r="B39821" t="str">
            <v>Alpha/beta hydrolase related protein</v>
          </cell>
        </row>
        <row r="39822">
          <cell r="A39822" t="str">
            <v>Zm00001d041453</v>
          </cell>
          <cell r="B39822" t="str">
            <v>Paired amphipathic helix protein Sin3-like 3</v>
          </cell>
        </row>
        <row r="39823">
          <cell r="A39823" t="str">
            <v>Zm00001d015971</v>
          </cell>
          <cell r="B39823" t="str">
            <v xml:space="preserve">Probable LRR receptor-like serine/threonine-protein kinase </v>
          </cell>
        </row>
        <row r="39824">
          <cell r="A39824" t="str">
            <v>Zm00001d042961</v>
          </cell>
          <cell r="B39824" t="str">
            <v xml:space="preserve"> respiratory burst oxidase1</v>
          </cell>
        </row>
        <row r="39825">
          <cell r="A39825" t="str">
            <v>Zm00001d048028</v>
          </cell>
          <cell r="B39825" t="str">
            <v>Sec-independent protein translocase protein TATC chloroplastic</v>
          </cell>
        </row>
        <row r="39826">
          <cell r="A39826" t="str">
            <v>Zm00001d010866</v>
          </cell>
          <cell r="B39826" t="str">
            <v>ATP-dependent DNA helicase Q-like SIM</v>
          </cell>
        </row>
        <row r="39827">
          <cell r="A39827" t="str">
            <v>Zm00001d034934</v>
          </cell>
          <cell r="B39827" t="str">
            <v>Nuclear transport factor 2 (NTF2) family protein</v>
          </cell>
        </row>
        <row r="39828">
          <cell r="A39828" t="str">
            <v>Zm00001d047754</v>
          </cell>
          <cell r="B39828" t="str">
            <v xml:space="preserve">Probable sugar phosphate/phosphate translocator </v>
          </cell>
        </row>
        <row r="39829">
          <cell r="A39829" t="str">
            <v>Zm00001d027519</v>
          </cell>
          <cell r="B39829" t="str">
            <v>4-coumarate--CoA ligase-like 5</v>
          </cell>
        </row>
        <row r="39830">
          <cell r="A39830" t="str">
            <v>Zm00001d013622</v>
          </cell>
        </row>
        <row r="39831">
          <cell r="A39831" t="str">
            <v>Zm00001d027524</v>
          </cell>
          <cell r="B39831" t="str">
            <v>Basic endochitinase B</v>
          </cell>
        </row>
        <row r="39832">
          <cell r="A39832" t="str">
            <v>Zm00001d006611</v>
          </cell>
          <cell r="B39832" t="str">
            <v>alpha/beta-Hydrolases superfamily protein</v>
          </cell>
        </row>
        <row r="39833">
          <cell r="A39833" t="str">
            <v>Zm00001d018511</v>
          </cell>
          <cell r="B39833" t="str">
            <v>Probable E3 ubiquitin-protein ligase RHB1A</v>
          </cell>
        </row>
        <row r="39834">
          <cell r="A39834" t="str">
            <v>Zm00001d051912</v>
          </cell>
          <cell r="B39834" t="str">
            <v>Probable voltage-gated potassium channel subunit beta</v>
          </cell>
        </row>
        <row r="39835">
          <cell r="A39835" t="str">
            <v>Zm00001d010751</v>
          </cell>
          <cell r="B39835" t="str">
            <v xml:space="preserve">Seed specific protein Bn15D17A  </v>
          </cell>
        </row>
        <row r="39836">
          <cell r="A39836" t="str">
            <v>Zm00001d011396</v>
          </cell>
          <cell r="B39836" t="str">
            <v xml:space="preserve">GTPase activating protein%3B Putative calcium-dependent lipid-binding (CaLB domain) family protein  </v>
          </cell>
        </row>
        <row r="39837">
          <cell r="A39837" t="str">
            <v>Zm00001d028604</v>
          </cell>
          <cell r="B39837" t="str">
            <v>Serine/threonine-protein phosphatase PP2A catalytic subunit</v>
          </cell>
        </row>
        <row r="39838">
          <cell r="A39838" t="str">
            <v>Zm00001d011866</v>
          </cell>
        </row>
        <row r="39839">
          <cell r="A39839" t="str">
            <v>Zm00001d045842</v>
          </cell>
          <cell r="B39839" t="str">
            <v>Aspartyl protease AED1</v>
          </cell>
        </row>
        <row r="39840">
          <cell r="A39840" t="str">
            <v>Zm00001d048263</v>
          </cell>
          <cell r="B39840" t="str">
            <v xml:space="preserve">Putative tify domain/CCT motif transcription factor family protein%3B ZIM motif family protein  </v>
          </cell>
        </row>
        <row r="39841">
          <cell r="A39841" t="str">
            <v>Zm00001d054011</v>
          </cell>
          <cell r="B39841" t="str">
            <v>Zn-dependent exopeptidases superfamily protein</v>
          </cell>
        </row>
        <row r="39842">
          <cell r="A39842" t="str">
            <v>Zm00001d040793</v>
          </cell>
        </row>
        <row r="39843">
          <cell r="A39843" t="str">
            <v>Zm00001d044474</v>
          </cell>
          <cell r="B39843" t="str">
            <v>Protein LURP-one-related 8</v>
          </cell>
        </row>
        <row r="39844">
          <cell r="A39844" t="str">
            <v>Zm00001d038177</v>
          </cell>
          <cell r="B39844" t="str">
            <v>Probable carboxylesterase 17</v>
          </cell>
        </row>
        <row r="39845">
          <cell r="A39845" t="str">
            <v>Zm00001d002987</v>
          </cell>
          <cell r="B39845" t="str">
            <v>Replication protein-like</v>
          </cell>
        </row>
        <row r="39846">
          <cell r="A39846" t="str">
            <v>Zm00001d009748</v>
          </cell>
        </row>
        <row r="39847">
          <cell r="A39847" t="str">
            <v>Zm00001d027405</v>
          </cell>
          <cell r="B39847" t="str">
            <v xml:space="preserve"> heavy metal associated1</v>
          </cell>
        </row>
        <row r="39848">
          <cell r="A39848" t="str">
            <v>Zm00001d012524</v>
          </cell>
          <cell r="B39848" t="str">
            <v>SKU5  similar 13</v>
          </cell>
        </row>
        <row r="39849">
          <cell r="A39849" t="str">
            <v>Zm00001d013110</v>
          </cell>
          <cell r="B39849" t="str">
            <v>RING-H2 finger protein ATL70</v>
          </cell>
        </row>
        <row r="39850">
          <cell r="A39850" t="str">
            <v>Zm00001d017413</v>
          </cell>
          <cell r="B39850" t="str">
            <v>RNA-metabolising metallo-beta-lactamase family protein</v>
          </cell>
        </row>
        <row r="39851">
          <cell r="A39851" t="str">
            <v>Zm00001d014464</v>
          </cell>
          <cell r="B39851" t="str">
            <v xml:space="preserve">Ubiquitin family protein  </v>
          </cell>
        </row>
        <row r="39852">
          <cell r="A39852" t="str">
            <v>Zm00001d035949</v>
          </cell>
          <cell r="B39852" t="str">
            <v>receptor-like protein kinase 1</v>
          </cell>
        </row>
        <row r="39853">
          <cell r="A39853" t="str">
            <v>Zm00001d036674</v>
          </cell>
        </row>
        <row r="39854">
          <cell r="A39854" t="str">
            <v>Zm00001d020776</v>
          </cell>
          <cell r="B39854" t="str">
            <v>Serine/threonine-protein kinase PEPKR2</v>
          </cell>
        </row>
        <row r="39855">
          <cell r="A39855" t="str">
            <v>Zm00001d006586</v>
          </cell>
          <cell r="B39855" t="str">
            <v>Peptidyl-prolyl cis-trans isomerase Pin1</v>
          </cell>
        </row>
        <row r="39856">
          <cell r="A39856" t="str">
            <v>Zm00001d010509</v>
          </cell>
          <cell r="B39856" t="str">
            <v>Glutaredoxin family protein</v>
          </cell>
        </row>
        <row r="39857">
          <cell r="A39857" t="str">
            <v>Zm00001d049700</v>
          </cell>
        </row>
        <row r="39858">
          <cell r="A39858" t="str">
            <v>Zm00001d007452</v>
          </cell>
          <cell r="B39858" t="str">
            <v>Membrane-associated protein VIPP1 chloroplastic</v>
          </cell>
        </row>
        <row r="39859">
          <cell r="A39859" t="str">
            <v>Zm00001d027338</v>
          </cell>
        </row>
        <row r="39860">
          <cell r="A39860" t="str">
            <v>Zm00001d013574</v>
          </cell>
        </row>
        <row r="39861">
          <cell r="A39861" t="str">
            <v>Zm00001d049990</v>
          </cell>
          <cell r="B39861" t="str">
            <v xml:space="preserve">Clathrin assembly protein%3B Putative ENTH/ANTH/VHS superfamily protein  </v>
          </cell>
        </row>
        <row r="39862">
          <cell r="A39862" t="str">
            <v>Zm00001d003640</v>
          </cell>
          <cell r="B39862" t="str">
            <v>Glutathione S-transferase TCHQD</v>
          </cell>
        </row>
        <row r="39863">
          <cell r="A39863" t="str">
            <v>Zm00001d029701</v>
          </cell>
          <cell r="B39863" t="str">
            <v xml:space="preserve"> glutathione transferase40</v>
          </cell>
        </row>
        <row r="39864">
          <cell r="A39864" t="str">
            <v>Zm00001d023303</v>
          </cell>
        </row>
        <row r="39865">
          <cell r="A39865" t="str">
            <v>Zm00001d020860</v>
          </cell>
          <cell r="B39865" t="str">
            <v>Enoyl-CoA hydratase 2 peroxisomal</v>
          </cell>
        </row>
        <row r="39866">
          <cell r="A39866" t="str">
            <v>Zm00001d039870</v>
          </cell>
          <cell r="B39866" t="str">
            <v>RHOMBOID-like protein 1</v>
          </cell>
        </row>
        <row r="39867">
          <cell r="A39867" t="str">
            <v>Zm00001d024981</v>
          </cell>
          <cell r="B39867" t="str">
            <v>hydroxyproline-rich glycoprotein family protein</v>
          </cell>
        </row>
        <row r="39868">
          <cell r="A39868" t="str">
            <v>Zm00001d039414</v>
          </cell>
          <cell r="B39868" t="str">
            <v>Polyketide cyclase/dehydrase and lipid transport superfamily protein</v>
          </cell>
        </row>
        <row r="39869">
          <cell r="A39869" t="str">
            <v>Zm00001d022647</v>
          </cell>
          <cell r="B39869" t="str">
            <v>armadillo repeat only 1</v>
          </cell>
        </row>
        <row r="39870">
          <cell r="A39870" t="str">
            <v>Zm00001d040906</v>
          </cell>
        </row>
        <row r="39871">
          <cell r="A39871" t="str">
            <v>Zm00001d015857</v>
          </cell>
          <cell r="B39871" t="str">
            <v>40S ribosomal protein S4-3</v>
          </cell>
        </row>
        <row r="39872">
          <cell r="A39872" t="str">
            <v>Zm00001d041383</v>
          </cell>
          <cell r="B39872" t="str">
            <v xml:space="preserve">EXS%2C C-terminal  </v>
          </cell>
        </row>
        <row r="39873">
          <cell r="A39873" t="str">
            <v>Zm00001d048484</v>
          </cell>
        </row>
        <row r="39874">
          <cell r="A39874" t="str">
            <v>Zm00001d051189</v>
          </cell>
          <cell r="B39874" t="str">
            <v>Protein kinase superfamily protein</v>
          </cell>
        </row>
        <row r="39875">
          <cell r="A39875" t="str">
            <v>Zm00001d013954</v>
          </cell>
          <cell r="B39875" t="str">
            <v>Tetratricopeptide repeat (TPR)-like superfamily protein</v>
          </cell>
        </row>
        <row r="39876">
          <cell r="A39876" t="str">
            <v>Zm00001d047426</v>
          </cell>
          <cell r="B39876" t="str">
            <v>Peptidyl-prolyl cis-trans isomerase PASTICCINO1</v>
          </cell>
        </row>
        <row r="39877">
          <cell r="A39877" t="str">
            <v>Zm00001d020459</v>
          </cell>
          <cell r="B39877" t="str">
            <v xml:space="preserve">Mini zinc finger 3  </v>
          </cell>
        </row>
        <row r="39878">
          <cell r="A39878" t="str">
            <v>Zm00001d038368</v>
          </cell>
          <cell r="B39878" t="str">
            <v xml:space="preserve">Peptidyl-prolyl cis-trans isomerase  </v>
          </cell>
        </row>
        <row r="39879">
          <cell r="A39879" t="str">
            <v>Zm00001d050097</v>
          </cell>
          <cell r="B39879" t="str">
            <v xml:space="preserve">Putative cytochrome P450 superfamily protein  </v>
          </cell>
        </row>
        <row r="39880">
          <cell r="A39880" t="str">
            <v>Zm00001d052676</v>
          </cell>
          <cell r="B39880" t="str">
            <v>Type III polyketide synthase B</v>
          </cell>
        </row>
        <row r="39881">
          <cell r="A39881" t="str">
            <v>Zm00001d026486</v>
          </cell>
          <cell r="B39881" t="str">
            <v xml:space="preserve">Putative AP2/EREBP transcription factor superfamily protein  </v>
          </cell>
        </row>
        <row r="39882">
          <cell r="A39882" t="str">
            <v>Zm00001d043962</v>
          </cell>
          <cell r="B39882" t="str">
            <v>GBF-interacting protein 1</v>
          </cell>
        </row>
        <row r="39883">
          <cell r="A39883" t="str">
            <v>Zm00001d032483</v>
          </cell>
          <cell r="B39883" t="str">
            <v>HR-like lesion-inducing protein-related</v>
          </cell>
        </row>
        <row r="39884">
          <cell r="A39884" t="str">
            <v>Zm00001d025971</v>
          </cell>
        </row>
        <row r="39885">
          <cell r="A39885" t="str">
            <v>Zm00001d034308</v>
          </cell>
        </row>
        <row r="39886">
          <cell r="A39886" t="str">
            <v>Zm00001d020128</v>
          </cell>
          <cell r="B39886" t="str">
            <v xml:space="preserve">BTB/POZ domain-containing protein </v>
          </cell>
        </row>
        <row r="39887">
          <cell r="A39887" t="str">
            <v>Zm00001d025851</v>
          </cell>
          <cell r="B39887" t="str">
            <v>Xyloglucan 6-xylosyltransferase 2</v>
          </cell>
        </row>
        <row r="39888">
          <cell r="A39888" t="str">
            <v>Zm00001d037992</v>
          </cell>
          <cell r="B39888" t="str">
            <v>ERBB-3 BINDING PROTEIN 1</v>
          </cell>
        </row>
        <row r="39889">
          <cell r="A39889" t="str">
            <v>Zm00001d014868</v>
          </cell>
        </row>
        <row r="39890">
          <cell r="A39890" t="str">
            <v>Zm00001d040767</v>
          </cell>
          <cell r="B39890" t="str">
            <v>General transcription factor 2-related zinc finger protein</v>
          </cell>
        </row>
        <row r="39891">
          <cell r="A39891" t="str">
            <v>Zm00001d028415</v>
          </cell>
        </row>
        <row r="39892">
          <cell r="A39892" t="str">
            <v>Zm00001d024185</v>
          </cell>
          <cell r="B39892" t="str">
            <v>Shewanella-like protein phosphatase 2</v>
          </cell>
        </row>
        <row r="39893">
          <cell r="A39893" t="str">
            <v>Zm00001d015226</v>
          </cell>
          <cell r="B39893" t="str">
            <v>Myb family transcription factor PHL6</v>
          </cell>
        </row>
        <row r="39894">
          <cell r="A39894" t="str">
            <v>Zm00001d040520</v>
          </cell>
        </row>
        <row r="39895">
          <cell r="A39895" t="str">
            <v>Zm00001d004203</v>
          </cell>
          <cell r="B39895" t="str">
            <v xml:space="preserve">Flowering promoting factor-like 1  </v>
          </cell>
        </row>
        <row r="39896">
          <cell r="A39896" t="str">
            <v>Zm00001d013924</v>
          </cell>
          <cell r="B39896" t="str">
            <v>Phosphoinositide phosphatase SAC2</v>
          </cell>
        </row>
        <row r="39897">
          <cell r="A39897" t="str">
            <v>Zm00001d038958</v>
          </cell>
        </row>
        <row r="39898">
          <cell r="A39898" t="str">
            <v>Zm00001d050288</v>
          </cell>
        </row>
        <row r="39899">
          <cell r="A39899" t="str">
            <v>Zm00001d033862</v>
          </cell>
          <cell r="B39899" t="str">
            <v xml:space="preserve"> 1-aminocyclopropane-1-carboxylate synthase6</v>
          </cell>
        </row>
        <row r="39900">
          <cell r="A39900" t="str">
            <v>Zm00001d020911</v>
          </cell>
        </row>
        <row r="39901">
          <cell r="A39901" t="str">
            <v>Zm00001d004599</v>
          </cell>
          <cell r="B39901" t="str">
            <v>17.4 kDa class III heat shock protein</v>
          </cell>
        </row>
        <row r="39902">
          <cell r="A39902" t="str">
            <v>Zm00001d049380</v>
          </cell>
          <cell r="B39902" t="str">
            <v xml:space="preserve">Putative aminotransferase class III superfamily protein  </v>
          </cell>
        </row>
        <row r="39903">
          <cell r="A39903" t="str">
            <v>Zm00001d018941</v>
          </cell>
          <cell r="B39903" t="str">
            <v>Heat stress transcription factor A-6b</v>
          </cell>
        </row>
        <row r="39904">
          <cell r="A39904" t="str">
            <v>Zm00001d034950</v>
          </cell>
          <cell r="B39904" t="str">
            <v>Transmembrane 9 superfamily member 12</v>
          </cell>
        </row>
        <row r="39905">
          <cell r="A39905" t="str">
            <v>Zm00001d011061</v>
          </cell>
          <cell r="B39905" t="str">
            <v>Pectin acetylesterase 5</v>
          </cell>
        </row>
        <row r="39906">
          <cell r="A39906" t="str">
            <v>Zm00001d012978</v>
          </cell>
          <cell r="B39906" t="str">
            <v>40S ribosomal protein S23-2</v>
          </cell>
        </row>
        <row r="39907">
          <cell r="A39907" t="str">
            <v>Zm00001d024201</v>
          </cell>
        </row>
        <row r="39908">
          <cell r="A39908" t="str">
            <v>Zm00001d027755</v>
          </cell>
        </row>
        <row r="39909">
          <cell r="A39909" t="str">
            <v>Zm00001d051413</v>
          </cell>
          <cell r="B39909" t="str">
            <v>CGI-like protein</v>
          </cell>
        </row>
        <row r="39910">
          <cell r="A39910" t="str">
            <v>Zm00001d041719</v>
          </cell>
          <cell r="B39910" t="str">
            <v>Heat shock protein 90-6 mitochondrial</v>
          </cell>
        </row>
        <row r="39911">
          <cell r="A39911" t="str">
            <v>Zm00001d017032</v>
          </cell>
          <cell r="B39911" t="str">
            <v>Glycine-rich cell wall structural protein [Source:UniProtKB/TrEMBL;Acc:B4FXY6]</v>
          </cell>
        </row>
        <row r="39912">
          <cell r="A39912" t="str">
            <v>Zm00001d007533</v>
          </cell>
          <cell r="B39912" t="str">
            <v>disease resistance protein (TIR-NBS class)</v>
          </cell>
        </row>
        <row r="39913">
          <cell r="A39913" t="str">
            <v>Zm00001d026337</v>
          </cell>
          <cell r="B39913" t="str">
            <v xml:space="preserve">Starch synthase IIIb-1  </v>
          </cell>
        </row>
        <row r="39914">
          <cell r="A39914" t="str">
            <v>Zm00001d029487</v>
          </cell>
          <cell r="B39914" t="str">
            <v>GBF-interacting protein 1</v>
          </cell>
        </row>
        <row r="39915">
          <cell r="A39915" t="str">
            <v>Zm00001d004889</v>
          </cell>
          <cell r="B39915" t="str">
            <v xml:space="preserve">WUSCHEL-related homeobox 3A  </v>
          </cell>
        </row>
        <row r="39916">
          <cell r="A39916" t="str">
            <v>Zm00001d005958</v>
          </cell>
          <cell r="B39916" t="str">
            <v xml:space="preserve"> methyl binding domain117</v>
          </cell>
        </row>
        <row r="39917">
          <cell r="A39917" t="str">
            <v>Zm00001d029512</v>
          </cell>
          <cell r="B39917" t="str">
            <v>Dof zinc finger protein DOF4.6</v>
          </cell>
        </row>
        <row r="39918">
          <cell r="A39918" t="str">
            <v>Zm00001d009163</v>
          </cell>
          <cell r="B39918" t="str">
            <v xml:space="preserve">Dihydrolipoyl dehydrogenase  </v>
          </cell>
        </row>
        <row r="39919">
          <cell r="A39919" t="str">
            <v>Zm00001d006072</v>
          </cell>
        </row>
        <row r="39920">
          <cell r="A39920" t="str">
            <v>Zm00001d020355</v>
          </cell>
          <cell r="B39920" t="str">
            <v>NPK1-related protein kinase 2</v>
          </cell>
        </row>
        <row r="39921">
          <cell r="A39921" t="str">
            <v>Zm00001d012571</v>
          </cell>
          <cell r="B39921" t="str">
            <v xml:space="preserve"> aleurone9</v>
          </cell>
        </row>
        <row r="39922">
          <cell r="A39922" t="str">
            <v>Zm00001d029983</v>
          </cell>
          <cell r="B39922" t="str">
            <v>Beta-amylase 3 chloroplastic</v>
          </cell>
        </row>
        <row r="39923">
          <cell r="A39923" t="str">
            <v>Zm00001d004166</v>
          </cell>
          <cell r="B39923" t="str">
            <v>NHL domain-containing protein</v>
          </cell>
        </row>
        <row r="39924">
          <cell r="A39924" t="str">
            <v>Zm00001d022045</v>
          </cell>
          <cell r="B39924" t="str">
            <v>tRNA/rRNA methyltransferase (SpoU) family protein</v>
          </cell>
        </row>
        <row r="39925">
          <cell r="A39925" t="str">
            <v>Zm00001d005241</v>
          </cell>
          <cell r="B39925" t="str">
            <v>Mediator of RNA polymerase II transcription subunit 33A</v>
          </cell>
        </row>
        <row r="39926">
          <cell r="A39926" t="str">
            <v>Zm00001d032560</v>
          </cell>
          <cell r="B39926" t="str">
            <v>CBS domain-containing protein CBSX5</v>
          </cell>
        </row>
        <row r="39927">
          <cell r="A39927" t="str">
            <v>Zm00001d012233</v>
          </cell>
          <cell r="B39927" t="str">
            <v xml:space="preserve">PHD finger protein </v>
          </cell>
        </row>
        <row r="39928">
          <cell r="A39928" t="str">
            <v>Zm00001d006857</v>
          </cell>
        </row>
        <row r="39929">
          <cell r="A39929" t="str">
            <v>Zm00001d023689</v>
          </cell>
          <cell r="B39929" t="str">
            <v>SGF29 tudor-like domain</v>
          </cell>
        </row>
        <row r="39930">
          <cell r="A39930" t="str">
            <v>Zm00001d011438</v>
          </cell>
          <cell r="B39930" t="str">
            <v>Dihydroflavonol-4-reductase</v>
          </cell>
        </row>
        <row r="39931">
          <cell r="A39931" t="str">
            <v>Zm00001d014600</v>
          </cell>
          <cell r="B39931" t="str">
            <v>Putative uncharacterized protein [Source:UniProtKB/TrEMBL;Acc:B6TPR0]</v>
          </cell>
        </row>
        <row r="39932">
          <cell r="A39932" t="str">
            <v>Zm00001d044121</v>
          </cell>
          <cell r="B39932" t="str">
            <v>auxin-like 1 protein</v>
          </cell>
        </row>
        <row r="39933">
          <cell r="A39933" t="str">
            <v>Zm00001d003292</v>
          </cell>
          <cell r="B39933" t="str">
            <v>beta-14-N-acetylglucosaminyltransferase family protein</v>
          </cell>
        </row>
        <row r="39934">
          <cell r="A39934" t="str">
            <v>Zm00001d017902</v>
          </cell>
          <cell r="B39934" t="str">
            <v>Pumilio homolog 24</v>
          </cell>
        </row>
        <row r="39935">
          <cell r="A39935" t="str">
            <v>Zm00001d011156</v>
          </cell>
          <cell r="B39935" t="str">
            <v>Pectin lyase-like superfamily protein</v>
          </cell>
        </row>
        <row r="39936">
          <cell r="A39936" t="str">
            <v>Zm00001d006737</v>
          </cell>
          <cell r="B39936" t="str">
            <v>nucleotide sugar transporter-KT 1</v>
          </cell>
        </row>
        <row r="39937">
          <cell r="A39937" t="str">
            <v>Zm00001d031443</v>
          </cell>
          <cell r="B39937" t="str">
            <v>DUF2361 family protein</v>
          </cell>
        </row>
        <row r="39938">
          <cell r="A39938" t="str">
            <v>Zm00001d044677</v>
          </cell>
        </row>
        <row r="39939">
          <cell r="A39939" t="str">
            <v>Zm00001d009240</v>
          </cell>
        </row>
        <row r="39940">
          <cell r="A39940" t="str">
            <v>Zm00001d004463</v>
          </cell>
          <cell r="B39940" t="str">
            <v>Sterol 3-beta-glucosyltransferase UGT80A2</v>
          </cell>
        </row>
        <row r="39941">
          <cell r="A39941" t="str">
            <v>Zm00001d014791</v>
          </cell>
          <cell r="B39941" t="str">
            <v>Pathogenesis-related thaumatin superfamily protein</v>
          </cell>
        </row>
        <row r="39942">
          <cell r="A39942" t="str">
            <v>Zm00001d008780</v>
          </cell>
          <cell r="B39942" t="str">
            <v>DUF1682 family protein</v>
          </cell>
        </row>
        <row r="39943">
          <cell r="A39943" t="str">
            <v>Zm00001d011736</v>
          </cell>
        </row>
        <row r="39944">
          <cell r="A39944" t="str">
            <v>Zm00001d038374</v>
          </cell>
          <cell r="B39944" t="str">
            <v xml:space="preserve">60S ribosomal protein L36  </v>
          </cell>
        </row>
        <row r="39945">
          <cell r="A39945" t="str">
            <v>Zm00001d050798</v>
          </cell>
          <cell r="B39945" t="str">
            <v xml:space="preserve">Putative RING zinc finger domain superfamily protein  </v>
          </cell>
        </row>
        <row r="39946">
          <cell r="A39946" t="str">
            <v>Zm00001d012281</v>
          </cell>
          <cell r="B39946" t="str">
            <v>Protein YLS9</v>
          </cell>
        </row>
        <row r="39947">
          <cell r="A39947" t="str">
            <v>Zm00001d053741</v>
          </cell>
          <cell r="B39947" t="str">
            <v xml:space="preserve">Putative autophagy domain family protein  </v>
          </cell>
        </row>
        <row r="39948">
          <cell r="A39948" t="str">
            <v>Zm00001d045745</v>
          </cell>
        </row>
        <row r="39949">
          <cell r="A39949" t="str">
            <v>Zm00001d035206</v>
          </cell>
          <cell r="B39949" t="str">
            <v xml:space="preserve">ATP binding protein  </v>
          </cell>
        </row>
        <row r="39950">
          <cell r="A39950" t="str">
            <v>Zm00001d028202</v>
          </cell>
          <cell r="B39950" t="str">
            <v>60S ribosomal protein L36a</v>
          </cell>
        </row>
        <row r="39951">
          <cell r="A39951" t="str">
            <v>Zm00001d032398</v>
          </cell>
          <cell r="B39951" t="str">
            <v>Plant mobile domain protein family</v>
          </cell>
        </row>
        <row r="39952">
          <cell r="A39952" t="str">
            <v>Zm00001d025591</v>
          </cell>
          <cell r="B39952" t="str">
            <v>60S ribosomal protein L6-3</v>
          </cell>
        </row>
        <row r="39953">
          <cell r="A39953" t="str">
            <v>Zm00001d021861</v>
          </cell>
          <cell r="B39953" t="str">
            <v>Vacuole membrane protein KMS1</v>
          </cell>
        </row>
        <row r="39954">
          <cell r="A39954" t="str">
            <v>Zm00001d014033</v>
          </cell>
          <cell r="B39954" t="str">
            <v>Transportin MOS14</v>
          </cell>
        </row>
        <row r="39955">
          <cell r="A39955" t="str">
            <v>Zm00001d047977</v>
          </cell>
          <cell r="B39955" t="str">
            <v>Transmembrane 9 superfamily member 4</v>
          </cell>
        </row>
        <row r="39956">
          <cell r="A39956" t="str">
            <v>Zm00001d045920</v>
          </cell>
          <cell r="B39956" t="str">
            <v>OSJNBb0050O03.9 protein</v>
          </cell>
        </row>
        <row r="39957">
          <cell r="A39957" t="str">
            <v>Zm00001d015210</v>
          </cell>
          <cell r="B39957" t="str">
            <v>mraW methylase family protein</v>
          </cell>
        </row>
        <row r="39958">
          <cell r="A39958" t="str">
            <v>Zm00001d049640</v>
          </cell>
          <cell r="B39958" t="str">
            <v>Lysine histidine transporter 2</v>
          </cell>
        </row>
        <row r="39959">
          <cell r="A39959" t="str">
            <v>Zm00001d004375</v>
          </cell>
        </row>
        <row r="39960">
          <cell r="A39960" t="str">
            <v>Zm00001d033980</v>
          </cell>
          <cell r="B39960" t="str">
            <v xml:space="preserve"> ustilago maydis induced12</v>
          </cell>
        </row>
        <row r="39961">
          <cell r="A39961" t="str">
            <v>Zm00001d044820</v>
          </cell>
          <cell r="B39961" t="str">
            <v>Urease</v>
          </cell>
        </row>
        <row r="39962">
          <cell r="A39962" t="str">
            <v>Zm00001d020627</v>
          </cell>
          <cell r="B39962" t="str">
            <v>Subtilisin-like protease SBT1.8</v>
          </cell>
        </row>
        <row r="39963">
          <cell r="A39963" t="str">
            <v>Zm00001d015935</v>
          </cell>
        </row>
        <row r="39964">
          <cell r="A39964" t="str">
            <v>Zm00001d008374</v>
          </cell>
          <cell r="B39964" t="str">
            <v>Sugar transporter ERD6-like 3</v>
          </cell>
        </row>
        <row r="39965">
          <cell r="A39965" t="str">
            <v>Zm00001d053251</v>
          </cell>
          <cell r="B39965" t="str">
            <v>Protein ROS1</v>
          </cell>
        </row>
        <row r="39966">
          <cell r="A39966" t="str">
            <v>Zm00001d045819</v>
          </cell>
          <cell r="B39966" t="str">
            <v>decoy</v>
          </cell>
        </row>
        <row r="39967">
          <cell r="A39967" t="str">
            <v>Zm00001d005487</v>
          </cell>
          <cell r="B39967" t="str">
            <v>cyclin-related</v>
          </cell>
        </row>
        <row r="39968">
          <cell r="A39968" t="str">
            <v>Zm00001d032365</v>
          </cell>
        </row>
        <row r="39969">
          <cell r="A39969" t="str">
            <v>Zm00001d046784</v>
          </cell>
          <cell r="B39969" t="str">
            <v>Alpha carbonic anhydrase 7</v>
          </cell>
        </row>
        <row r="39970">
          <cell r="A39970" t="str">
            <v>Zm00001d051067</v>
          </cell>
        </row>
        <row r="39971">
          <cell r="A39971" t="str">
            <v>Zm00001d053306</v>
          </cell>
        </row>
        <row r="39972">
          <cell r="A39972" t="str">
            <v>Zm00001d007898</v>
          </cell>
          <cell r="B39972" t="str">
            <v xml:space="preserve">Small nuclear ribonucleoprotein-associated protein  </v>
          </cell>
        </row>
        <row r="39973">
          <cell r="A39973" t="str">
            <v>Zm00001d021095</v>
          </cell>
        </row>
        <row r="39974">
          <cell r="A39974" t="str">
            <v>Zm00001d027803</v>
          </cell>
          <cell r="B39974" t="str">
            <v xml:space="preserve">Beta-galactosidase  </v>
          </cell>
        </row>
        <row r="39975">
          <cell r="A39975" t="str">
            <v>Zm00001d052421</v>
          </cell>
          <cell r="B39975" t="str">
            <v>Protein kinase superfamily protein</v>
          </cell>
        </row>
        <row r="39976">
          <cell r="A39976" t="str">
            <v>Zm00001d007180</v>
          </cell>
          <cell r="B39976" t="str">
            <v>Cytochrome P450 714A1</v>
          </cell>
        </row>
        <row r="39977">
          <cell r="A39977" t="str">
            <v>Zm00001d006945</v>
          </cell>
          <cell r="B39977" t="str">
            <v xml:space="preserve">Probable transcription factor </v>
          </cell>
        </row>
        <row r="39978">
          <cell r="A39978" t="str">
            <v>Zm00001d020551</v>
          </cell>
        </row>
        <row r="39979">
          <cell r="A39979" t="str">
            <v>Zm00001d040982</v>
          </cell>
        </row>
        <row r="39980">
          <cell r="A39980" t="str">
            <v>Zm00001d010202</v>
          </cell>
          <cell r="B39980" t="str">
            <v xml:space="preserve">Phosphoribosylanthranilate transferase%2C mRNA  </v>
          </cell>
        </row>
        <row r="39981">
          <cell r="A39981" t="str">
            <v>Zm00001d001803</v>
          </cell>
          <cell r="B39981" t="str">
            <v>Plasma-membrane choline transporter family protein</v>
          </cell>
        </row>
        <row r="39982">
          <cell r="A39982" t="str">
            <v>Zm00001d013338</v>
          </cell>
          <cell r="B39982" t="str">
            <v>Ethylene response sensor 1</v>
          </cell>
        </row>
        <row r="39983">
          <cell r="A39983" t="str">
            <v>Zm00001d047683</v>
          </cell>
          <cell r="B39983" t="str">
            <v>NAD(P)-binding Rossmann-fold superfamily protein</v>
          </cell>
        </row>
        <row r="39984">
          <cell r="A39984" t="str">
            <v>Zm00001d042205</v>
          </cell>
        </row>
        <row r="39985">
          <cell r="A39985" t="str">
            <v>Zm00001d006347</v>
          </cell>
          <cell r="B39985" t="str">
            <v>SNARE associated Golgi protein family</v>
          </cell>
        </row>
        <row r="39986">
          <cell r="A39986" t="str">
            <v>Zm00001d038163</v>
          </cell>
          <cell r="B39986" t="str">
            <v xml:space="preserve"> pyruvate orthophosphate dikinase1</v>
          </cell>
        </row>
        <row r="39987">
          <cell r="A39987" t="str">
            <v>Zm00001d005193</v>
          </cell>
          <cell r="B39987" t="str">
            <v>Protein LURP1</v>
          </cell>
        </row>
        <row r="39988">
          <cell r="A39988" t="str">
            <v>Zm00001d052184</v>
          </cell>
          <cell r="B39988" t="str">
            <v>Protein CURVATURE THYLAKOID 1D chloroplastic</v>
          </cell>
        </row>
        <row r="39989">
          <cell r="A39989" t="str">
            <v>Zm00001d005322</v>
          </cell>
          <cell r="B39989" t="str">
            <v xml:space="preserve">Histone H2B  </v>
          </cell>
        </row>
        <row r="39990">
          <cell r="A39990" t="str">
            <v>Zm00001d051335</v>
          </cell>
        </row>
        <row r="39991">
          <cell r="A39991" t="str">
            <v>Zm00001d042974</v>
          </cell>
          <cell r="B39991" t="str">
            <v xml:space="preserve">Histone deacetylase 10  </v>
          </cell>
        </row>
        <row r="39992">
          <cell r="A39992" t="str">
            <v>Zm00001d020803</v>
          </cell>
          <cell r="B39992" t="str">
            <v>Dicarboxylate transporter 2.1 chloroplastic</v>
          </cell>
        </row>
        <row r="39993">
          <cell r="A39993" t="str">
            <v>Zm00001d005591</v>
          </cell>
          <cell r="B39993" t="str">
            <v>OSJNBa0089E12.13 protein;  protein</v>
          </cell>
        </row>
        <row r="39994">
          <cell r="A39994" t="str">
            <v>Zm00001d045884</v>
          </cell>
          <cell r="B39994" t="str">
            <v>ADPATP carrier protein 1 mitochondrial</v>
          </cell>
        </row>
        <row r="39995">
          <cell r="A39995" t="str">
            <v>Zm00001d039278</v>
          </cell>
          <cell r="B39995" t="str">
            <v>25.3 kDa vesicle transport protein</v>
          </cell>
        </row>
        <row r="39996">
          <cell r="A39996" t="str">
            <v>Zm00001d046736</v>
          </cell>
          <cell r="B39996" t="str">
            <v>RING/U-box superfamily protein</v>
          </cell>
        </row>
        <row r="39997">
          <cell r="A39997" t="str">
            <v>Zm00001d025844</v>
          </cell>
          <cell r="B39997" t="str">
            <v>Septin and tuftelin-interacting protein 1 homolog 1</v>
          </cell>
        </row>
        <row r="39998">
          <cell r="A39998" t="str">
            <v>Zm00001d046980</v>
          </cell>
        </row>
        <row r="39999">
          <cell r="A39999" t="str">
            <v>Zm00001d016757</v>
          </cell>
          <cell r="B39999" t="str">
            <v>PLATZ transcription factor family protein</v>
          </cell>
        </row>
        <row r="40000">
          <cell r="A40000" t="str">
            <v>Zm00001d052758</v>
          </cell>
          <cell r="B40000" t="str">
            <v>Nicalin [Source:UniProtKB/TrEMBL;Acc:B4FZF8]</v>
          </cell>
        </row>
        <row r="40001">
          <cell r="A40001" t="str">
            <v>Zm00001d035330</v>
          </cell>
          <cell r="B40001" t="str">
            <v>Probable choline kinase 2</v>
          </cell>
        </row>
        <row r="40002">
          <cell r="A40002" t="str">
            <v>Zm00001d003552</v>
          </cell>
          <cell r="B40002" t="str">
            <v>RmlC-like cupins superfamily protein</v>
          </cell>
        </row>
        <row r="40003">
          <cell r="A40003" t="str">
            <v>Zm00001d021316</v>
          </cell>
          <cell r="B40003" t="str">
            <v xml:space="preserve">RING-H2 finger protein ATL2A  </v>
          </cell>
        </row>
        <row r="40004">
          <cell r="A40004" t="str">
            <v>Zm00001d050172</v>
          </cell>
        </row>
        <row r="40005">
          <cell r="A40005" t="str">
            <v>Zm00001d013510</v>
          </cell>
          <cell r="B40005" t="str">
            <v>Mitogen-activated protein kinase kinase 3</v>
          </cell>
        </row>
        <row r="40006">
          <cell r="A40006" t="str">
            <v>Zm00001d016287</v>
          </cell>
          <cell r="B40006" t="str">
            <v>oxidative stress 3</v>
          </cell>
        </row>
        <row r="40007">
          <cell r="A40007" t="str">
            <v>Zm00001d028172</v>
          </cell>
        </row>
        <row r="40008">
          <cell r="A40008" t="str">
            <v>Zm00001d016280</v>
          </cell>
          <cell r="B40008" t="str">
            <v>Nucleotide/sugar transporter family protein</v>
          </cell>
        </row>
        <row r="40009">
          <cell r="A40009" t="str">
            <v>Zm00001d028497</v>
          </cell>
          <cell r="B40009" t="str">
            <v>Putative dynamin-related protein 4A</v>
          </cell>
        </row>
        <row r="40010">
          <cell r="A40010" t="str">
            <v>Zm00001d004672</v>
          </cell>
          <cell r="B40010" t="str">
            <v>Whole genome shotgun sequence of line PN40024 scaffold_12.assembly12x (Fragment)</v>
          </cell>
        </row>
        <row r="40011">
          <cell r="A40011" t="str">
            <v>Zm00001d027866</v>
          </cell>
          <cell r="B40011" t="str">
            <v>Cysteine proteinase inhibitor [Source:UniProtKB/TrEMBL;Acc:A0A1D6JQ68]</v>
          </cell>
        </row>
        <row r="40012">
          <cell r="A40012" t="str">
            <v>Zm00001d012049</v>
          </cell>
          <cell r="B40012" t="str">
            <v>Zinc finger CCCH domain-containing protein 33</v>
          </cell>
        </row>
        <row r="40013">
          <cell r="A40013" t="str">
            <v>Zm00001d045523</v>
          </cell>
        </row>
        <row r="40014">
          <cell r="A40014" t="str">
            <v>Zm00001d009985</v>
          </cell>
          <cell r="B40014" t="str">
            <v xml:space="preserve">Polcalcin Jun o 2  </v>
          </cell>
        </row>
        <row r="40015">
          <cell r="A40015" t="str">
            <v>Zm00001d010102</v>
          </cell>
          <cell r="B40015" t="str">
            <v>Dehydrin family protein expressed; Embryogenic-cell protein 40 (Ecp40);  protein</v>
          </cell>
        </row>
        <row r="40016">
          <cell r="A40016" t="str">
            <v>Zm00001d003297</v>
          </cell>
          <cell r="B40016" t="str">
            <v xml:space="preserve">BTB/POZ domain-containing protein </v>
          </cell>
        </row>
        <row r="40017">
          <cell r="A40017" t="str">
            <v>Zm00001d009917</v>
          </cell>
        </row>
        <row r="40018">
          <cell r="A40018" t="str">
            <v>Zm00001d012213</v>
          </cell>
          <cell r="B40018" t="str">
            <v>wound-responsive family protein</v>
          </cell>
        </row>
        <row r="40019">
          <cell r="A40019" t="str">
            <v>Zm00001d019052</v>
          </cell>
          <cell r="B40019" t="str">
            <v xml:space="preserve">Peptidyl-prolyl cis-trans isomerase  </v>
          </cell>
        </row>
        <row r="40020">
          <cell r="A40020" t="str">
            <v>Zm00001d018496</v>
          </cell>
          <cell r="B40020" t="str">
            <v>Pumilio homolog 4</v>
          </cell>
        </row>
        <row r="40021">
          <cell r="A40021" t="str">
            <v>Zm00001d016817</v>
          </cell>
        </row>
        <row r="40022">
          <cell r="A40022" t="str">
            <v>Zm00001d048173</v>
          </cell>
          <cell r="B40022" t="str">
            <v xml:space="preserve">DeSI-like protein </v>
          </cell>
        </row>
        <row r="40023">
          <cell r="A40023" t="str">
            <v>Zm00001d053952</v>
          </cell>
          <cell r="B40023" t="str">
            <v>Bax inhibitor 1</v>
          </cell>
        </row>
        <row r="40024">
          <cell r="A40024" t="str">
            <v>Zm00001d051938</v>
          </cell>
          <cell r="B40024" t="str">
            <v>Cinnamoyl-CoA reductase 1</v>
          </cell>
        </row>
        <row r="40025">
          <cell r="A40025" t="str">
            <v>Zm00001d015890</v>
          </cell>
          <cell r="B40025" t="str">
            <v>SNARE-interacting protein KEULE</v>
          </cell>
        </row>
        <row r="40026">
          <cell r="A40026" t="str">
            <v>Zm00001d049104</v>
          </cell>
          <cell r="B40026" t="str">
            <v>Probable envelope ADPATP carrier protein chloroplastic</v>
          </cell>
        </row>
        <row r="40027">
          <cell r="A40027" t="str">
            <v>Zm00001d024512</v>
          </cell>
          <cell r="B40027" t="str">
            <v xml:space="preserve"> copalyl diphosphate synthase3</v>
          </cell>
        </row>
        <row r="40028">
          <cell r="A40028" t="str">
            <v>Zm00001d048158</v>
          </cell>
          <cell r="B40028" t="str">
            <v>40S ribosomal protein S3a-2</v>
          </cell>
        </row>
        <row r="40029">
          <cell r="A40029" t="str">
            <v>Zm00001d023699</v>
          </cell>
          <cell r="B40029" t="str">
            <v xml:space="preserve"> glycine cleavage system protein H1</v>
          </cell>
        </row>
        <row r="40030">
          <cell r="A40030" t="str">
            <v>Zm00001d039429</v>
          </cell>
          <cell r="B40030" t="str">
            <v xml:space="preserve">RALF  </v>
          </cell>
        </row>
        <row r="40031">
          <cell r="A40031" t="str">
            <v>Zm00001d048197</v>
          </cell>
        </row>
        <row r="40032">
          <cell r="A40032" t="str">
            <v>Zm00001d053144</v>
          </cell>
          <cell r="B40032" t="str">
            <v>2-oxoglutarate (2OG) and Fe(II)-dependent oxygenase superfamily protein</v>
          </cell>
        </row>
        <row r="40033">
          <cell r="A40033" t="str">
            <v>Zm00001d001876</v>
          </cell>
        </row>
        <row r="40034">
          <cell r="A40034" t="str">
            <v>Zm00001d014297</v>
          </cell>
          <cell r="B40034" t="str">
            <v xml:space="preserve"> histidine kinase3</v>
          </cell>
        </row>
        <row r="40035">
          <cell r="A40035" t="str">
            <v>Zm00001d043044</v>
          </cell>
          <cell r="B40035" t="str">
            <v>Sec1/munc18-like (SM) proteins superfamily</v>
          </cell>
        </row>
        <row r="40036">
          <cell r="A40036" t="str">
            <v>Zm00001d023260</v>
          </cell>
          <cell r="B40036" t="str">
            <v>RNA-binding (RRM/RBD/RNP motifs) family protein</v>
          </cell>
        </row>
        <row r="40037">
          <cell r="A40037" t="str">
            <v>Zm00001d023314</v>
          </cell>
          <cell r="B40037" t="str">
            <v xml:space="preserve">Putative phototropic-resoponsive NPH3 family protein  </v>
          </cell>
        </row>
        <row r="40038">
          <cell r="A40038" t="str">
            <v>Zm00001d008429</v>
          </cell>
          <cell r="B40038" t="str">
            <v>Paired amphipathic helix protein Sin3-like 3</v>
          </cell>
        </row>
        <row r="40039">
          <cell r="A40039" t="str">
            <v>Zm00001d038773</v>
          </cell>
          <cell r="B40039" t="str">
            <v xml:space="preserve">Pentatricopeptide repeat-containing protein </v>
          </cell>
        </row>
        <row r="40040">
          <cell r="A40040" t="str">
            <v>Zm00001d030973</v>
          </cell>
        </row>
        <row r="40041">
          <cell r="A40041" t="str">
            <v>Zm00001d006504</v>
          </cell>
          <cell r="B40041" t="str">
            <v>Microtubule-associated protein TORTIFOLIA1</v>
          </cell>
        </row>
        <row r="40042">
          <cell r="A40042" t="str">
            <v>Zm00001d047466</v>
          </cell>
          <cell r="B40042" t="str">
            <v>R3H domain protein</v>
          </cell>
        </row>
        <row r="40043">
          <cell r="A40043" t="str">
            <v>Zm00001d007931</v>
          </cell>
        </row>
        <row r="40044">
          <cell r="A40044" t="str">
            <v>Zm00001d033611</v>
          </cell>
          <cell r="B40044" t="str">
            <v>Alkaline phytoceramidase (aPHC)</v>
          </cell>
        </row>
        <row r="40045">
          <cell r="A40045" t="str">
            <v>Zm00001d014379</v>
          </cell>
          <cell r="B40045" t="str">
            <v>30-kDa cleavage and polyadenylation specificity factor 30</v>
          </cell>
        </row>
        <row r="40046">
          <cell r="A40046" t="str">
            <v>Zm00001d035098</v>
          </cell>
          <cell r="B40046" t="str">
            <v>glycine-rich protein</v>
          </cell>
        </row>
        <row r="40047">
          <cell r="A40047" t="str">
            <v>Zm00001d053924</v>
          </cell>
          <cell r="B40047" t="str">
            <v>Formate dehydrogenase chloroplastic/mitochondrial</v>
          </cell>
        </row>
        <row r="40048">
          <cell r="A40048" t="str">
            <v>Zm00001d044317</v>
          </cell>
        </row>
        <row r="40049">
          <cell r="A40049" t="str">
            <v>Zm00001d026325</v>
          </cell>
          <cell r="B40049" t="str">
            <v>Homeobox-leucine zipper protein ATHB-14</v>
          </cell>
        </row>
        <row r="40050">
          <cell r="A40050" t="str">
            <v>Zm00001d030088</v>
          </cell>
          <cell r="B40050" t="str">
            <v>late embryogenesis abundant protein</v>
          </cell>
        </row>
        <row r="40051">
          <cell r="A40051" t="str">
            <v>Zm00001d006186</v>
          </cell>
        </row>
        <row r="40052">
          <cell r="A40052" t="str">
            <v>Zm00001d040449</v>
          </cell>
          <cell r="B40052" t="str">
            <v>protein kinase C substrate heavy chain-related</v>
          </cell>
        </row>
        <row r="40053">
          <cell r="A40053" t="str">
            <v>Zm00001d017809</v>
          </cell>
          <cell r="B40053" t="str">
            <v>Heat shock 70 kDa protein 17</v>
          </cell>
        </row>
        <row r="40054">
          <cell r="A40054" t="str">
            <v>Zm00001d031186</v>
          </cell>
          <cell r="B40054" t="str">
            <v>Lactoylglutathione lyase / glyoxalase I family protein</v>
          </cell>
        </row>
        <row r="40055">
          <cell r="A40055" t="str">
            <v>Zm00001d045451</v>
          </cell>
          <cell r="B40055" t="str">
            <v xml:space="preserve"> transketolase 1</v>
          </cell>
        </row>
        <row r="40056">
          <cell r="A40056" t="str">
            <v>Zm00001d024789</v>
          </cell>
          <cell r="B40056" t="str">
            <v>(Z)-3-hexen-1-ol acetyltransferase</v>
          </cell>
        </row>
        <row r="40057">
          <cell r="A40057" t="str">
            <v>Zm00001d035170</v>
          </cell>
          <cell r="B40057" t="str">
            <v>Pre-mRNA-splicing factor SLU7-A</v>
          </cell>
        </row>
        <row r="40058">
          <cell r="A40058" t="str">
            <v>Zm00001d038701</v>
          </cell>
        </row>
        <row r="40059">
          <cell r="A40059" t="str">
            <v>Zm00001d052042</v>
          </cell>
          <cell r="B40059" t="str">
            <v>Phenolic glucoside malonyltransferase 1</v>
          </cell>
        </row>
        <row r="40060">
          <cell r="A40060" t="str">
            <v>Zm00001d042684</v>
          </cell>
          <cell r="B40060" t="str">
            <v>Protein NRT1/ PTR FAMILY 5.10</v>
          </cell>
        </row>
        <row r="40061">
          <cell r="A40061" t="str">
            <v>Zm00001d039774</v>
          </cell>
          <cell r="B40061" t="str">
            <v>Peptide chain release factor PrfB1 chloroplastic</v>
          </cell>
        </row>
        <row r="40062">
          <cell r="A40062" t="str">
            <v>Zm00001d003781</v>
          </cell>
          <cell r="B40062" t="str">
            <v>Alpha carbonic anhydrase 1 chloroplastic</v>
          </cell>
        </row>
        <row r="40063">
          <cell r="A40063" t="str">
            <v>Zm00001d005421</v>
          </cell>
          <cell r="B40063" t="str">
            <v xml:space="preserve">Aquaporin PIP2-2  </v>
          </cell>
        </row>
        <row r="40064">
          <cell r="A40064" t="str">
            <v>Zm00001d045739</v>
          </cell>
          <cell r="B40064" t="str">
            <v xml:space="preserve">Ubiquitin-protein ligase  </v>
          </cell>
        </row>
        <row r="40065">
          <cell r="A40065" t="str">
            <v>Zm00001d002634</v>
          </cell>
          <cell r="B40065" t="str">
            <v>Enhancer of polycomb-like transcription factor protein</v>
          </cell>
        </row>
        <row r="40066">
          <cell r="A40066" t="str">
            <v>Zm00001d008866</v>
          </cell>
        </row>
        <row r="40067">
          <cell r="A40067" t="str">
            <v>Zm00001d021839</v>
          </cell>
          <cell r="B40067" t="str">
            <v>Remorin family protein</v>
          </cell>
        </row>
        <row r="40068">
          <cell r="A40068" t="str">
            <v>Zm00001d043229</v>
          </cell>
          <cell r="B40068" t="str">
            <v>RNA-binding KH domain-containing protein</v>
          </cell>
        </row>
        <row r="40069">
          <cell r="A40069" t="str">
            <v>Zm00001d022271</v>
          </cell>
          <cell r="B40069" t="str">
            <v>Dirigent protein 5</v>
          </cell>
        </row>
        <row r="40070">
          <cell r="A40070" t="str">
            <v>Zm00001d017424</v>
          </cell>
          <cell r="B40070" t="str">
            <v>ATP-dependent zinc metalloprotease FTSH 7 chloroplastic</v>
          </cell>
        </row>
        <row r="40071">
          <cell r="A40071" t="str">
            <v>Zm00001d048775</v>
          </cell>
          <cell r="B40071" t="str">
            <v>Putative polyol transporter 1</v>
          </cell>
        </row>
        <row r="40072">
          <cell r="A40072" t="str">
            <v>Zm00001d021791</v>
          </cell>
          <cell r="B40072" t="str">
            <v xml:space="preserve">Fiber expressed protein  </v>
          </cell>
        </row>
        <row r="40073">
          <cell r="A40073" t="str">
            <v>Zm00001d009410</v>
          </cell>
          <cell r="B40073" t="str">
            <v xml:space="preserve">EMB2752  </v>
          </cell>
        </row>
        <row r="40074">
          <cell r="A40074" t="str">
            <v>Zm00001d010639</v>
          </cell>
          <cell r="B40074" t="str">
            <v>Endoplasmic reticulum vesicle transporter protein</v>
          </cell>
        </row>
        <row r="40075">
          <cell r="A40075" t="str">
            <v>Zm00001d002149</v>
          </cell>
          <cell r="B40075" t="str">
            <v>Probable galacturonosyltransferase 10</v>
          </cell>
        </row>
        <row r="40076">
          <cell r="A40076" t="str">
            <v>Zm00001d039769</v>
          </cell>
          <cell r="B40076" t="str">
            <v>RING/U-box superfamily protein</v>
          </cell>
        </row>
        <row r="40077">
          <cell r="A40077" t="str">
            <v>Zm00001d033827</v>
          </cell>
          <cell r="B40077" t="str">
            <v xml:space="preserve"> chromatin complex subunit A 106</v>
          </cell>
        </row>
        <row r="40078">
          <cell r="A40078" t="str">
            <v>Zm00001d010720</v>
          </cell>
          <cell r="B40078" t="str">
            <v>AGC (cAMP-dependent cGMP-dependent and protein kinase C) kinase family protein</v>
          </cell>
        </row>
        <row r="40079">
          <cell r="A40079" t="str">
            <v>Zm00001d002553</v>
          </cell>
          <cell r="B40079" t="str">
            <v>P-loop containing nucleoside triphosphate hydrolases superfamily protein</v>
          </cell>
        </row>
        <row r="40080">
          <cell r="A40080" t="str">
            <v>Zm00001d038575</v>
          </cell>
        </row>
        <row r="40081">
          <cell r="A40081" t="str">
            <v>Zm00001d037128</v>
          </cell>
        </row>
        <row r="40082">
          <cell r="A40082" t="str">
            <v>Zm00001d012826</v>
          </cell>
          <cell r="B40082" t="str">
            <v>Exosome complex exonuclease RRP46 homolog</v>
          </cell>
        </row>
        <row r="40083">
          <cell r="A40083" t="str">
            <v>Zm00001d049681</v>
          </cell>
          <cell r="B40083" t="str">
            <v>Kinesin-like protein KIN-7N</v>
          </cell>
        </row>
        <row r="40084">
          <cell r="A40084" t="str">
            <v>Zm00001d000064</v>
          </cell>
          <cell r="B40084" t="str">
            <v>Glycine cleavage system H protein 2 mitochondrial</v>
          </cell>
        </row>
        <row r="40085">
          <cell r="A40085" t="str">
            <v>Zm00001d014742</v>
          </cell>
          <cell r="B40085" t="str">
            <v>F-box protein SKIP31</v>
          </cell>
        </row>
        <row r="40086">
          <cell r="A40086" t="str">
            <v>Zm00001d018419</v>
          </cell>
        </row>
        <row r="40087">
          <cell r="A40087" t="str">
            <v>Zm00001d040476</v>
          </cell>
        </row>
        <row r="40088">
          <cell r="A40088" t="str">
            <v>Zm00001d037593</v>
          </cell>
          <cell r="B40088" t="str">
            <v>Gamma-tubulin complex component 4</v>
          </cell>
        </row>
        <row r="40089">
          <cell r="A40089" t="str">
            <v>Zm00001d037354</v>
          </cell>
          <cell r="B40089" t="str">
            <v>alpha/beta-Hydrolases superfamily protein</v>
          </cell>
        </row>
        <row r="40090">
          <cell r="A40090" t="str">
            <v>Zm00001d000358</v>
          </cell>
          <cell r="B40090" t="str">
            <v>Auxin response factor 16</v>
          </cell>
        </row>
        <row r="40091">
          <cell r="A40091" t="str">
            <v>Zm00001d009650</v>
          </cell>
          <cell r="B40091" t="str">
            <v>Protein MIZU-KUSSEI 1</v>
          </cell>
        </row>
        <row r="40092">
          <cell r="A40092" t="str">
            <v>Zm00001d019893</v>
          </cell>
        </row>
        <row r="40093">
          <cell r="A40093" t="str">
            <v>Zm00001d017079</v>
          </cell>
          <cell r="B40093" t="str">
            <v xml:space="preserve">BTB/POZ domain-containing protein </v>
          </cell>
        </row>
        <row r="40094">
          <cell r="A40094" t="str">
            <v>Zm00001d043468</v>
          </cell>
          <cell r="B40094" t="str">
            <v xml:space="preserve"> trehalose-6-phosphate synthase6</v>
          </cell>
        </row>
        <row r="40095">
          <cell r="A40095" t="str">
            <v>Zm00001d010543</v>
          </cell>
          <cell r="B40095" t="str">
            <v>Probable membrane-associated kinase regulator 4</v>
          </cell>
        </row>
        <row r="40096">
          <cell r="A40096" t="str">
            <v>Zm00001d039338</v>
          </cell>
        </row>
        <row r="40097">
          <cell r="A40097" t="str">
            <v>Zm00001d039936</v>
          </cell>
          <cell r="B40097" t="str">
            <v>17.4 kDa class I heat shock protein</v>
          </cell>
        </row>
        <row r="40098">
          <cell r="A40098" t="str">
            <v>Zm00001d041817</v>
          </cell>
        </row>
        <row r="40099">
          <cell r="A40099" t="str">
            <v>Zm00001d051017</v>
          </cell>
          <cell r="B40099" t="str">
            <v>tRNA (guanine(37)-N1)-methyltransferase 1</v>
          </cell>
        </row>
        <row r="40100">
          <cell r="A40100" t="str">
            <v>Zm00001d020380</v>
          </cell>
          <cell r="B40100" t="str">
            <v>alpha/beta-Hydrolases superfamily protein</v>
          </cell>
        </row>
        <row r="40101">
          <cell r="A40101" t="str">
            <v>Zm00001d017951</v>
          </cell>
          <cell r="B40101" t="str">
            <v>Nudix hydrolase 17 mitochondrial</v>
          </cell>
        </row>
        <row r="40102">
          <cell r="A40102" t="str">
            <v>Zm00001d031020</v>
          </cell>
        </row>
        <row r="40103">
          <cell r="A40103" t="str">
            <v>Zm00001d028742</v>
          </cell>
          <cell r="B40103" t="str">
            <v xml:space="preserve"> fatty acid desaturase8</v>
          </cell>
        </row>
        <row r="40104">
          <cell r="A40104" t="str">
            <v>Zm00001d006206</v>
          </cell>
        </row>
        <row r="40105">
          <cell r="A40105" t="str">
            <v>Zm00001d027401</v>
          </cell>
          <cell r="B40105" t="str">
            <v>ALA-interacting subunit 1</v>
          </cell>
        </row>
        <row r="40106">
          <cell r="A40106" t="str">
            <v>Zm00001d012578</v>
          </cell>
          <cell r="B40106" t="str">
            <v>DNA glycosylase superfamily protein</v>
          </cell>
        </row>
        <row r="40107">
          <cell r="A40107" t="str">
            <v>Zm00001d033977</v>
          </cell>
          <cell r="B40107" t="str">
            <v xml:space="preserve">Methyltransferase small domain  </v>
          </cell>
        </row>
        <row r="40108">
          <cell r="A40108" t="str">
            <v>Zm00001d021647</v>
          </cell>
          <cell r="B40108" t="str">
            <v>ABC transporter G family member 34</v>
          </cell>
        </row>
        <row r="40109">
          <cell r="A40109" t="str">
            <v>Zm00001d014555</v>
          </cell>
          <cell r="B40109" t="str">
            <v>Tyrosine-sulfated glycopeptide receptor 1</v>
          </cell>
        </row>
        <row r="40110">
          <cell r="A40110" t="str">
            <v>Zm00001d014203</v>
          </cell>
          <cell r="B40110" t="str">
            <v>F-box/kelch-repeat protein SKIP11</v>
          </cell>
        </row>
        <row r="40111">
          <cell r="A40111" t="str">
            <v>Zm00001d004944</v>
          </cell>
          <cell r="B40111" t="str">
            <v>DNA repair metallo-beta-lactamase family protein</v>
          </cell>
        </row>
        <row r="40112">
          <cell r="A40112" t="str">
            <v>Zm00001d028824</v>
          </cell>
          <cell r="B40112" t="str">
            <v>Probable galacturonosyltransferase-like 7</v>
          </cell>
        </row>
        <row r="40113">
          <cell r="A40113" t="str">
            <v>Zm00001d040508</v>
          </cell>
          <cell r="B40113" t="str">
            <v>Tubulin beta-2 chain</v>
          </cell>
        </row>
        <row r="40114">
          <cell r="A40114" t="str">
            <v>Zm00001d016510</v>
          </cell>
        </row>
        <row r="40115">
          <cell r="A40115" t="str">
            <v>Zm00001d041741</v>
          </cell>
          <cell r="B40115" t="str">
            <v>Cytochrome P450 71D7</v>
          </cell>
        </row>
        <row r="40116">
          <cell r="A40116" t="str">
            <v>Zm00001d050294</v>
          </cell>
          <cell r="B40116" t="str">
            <v>VQ motif-containing protein</v>
          </cell>
        </row>
        <row r="40117">
          <cell r="A40117" t="str">
            <v>Zm00001d029289</v>
          </cell>
          <cell r="B40117" t="str">
            <v>Cytochrome P450 709B2</v>
          </cell>
        </row>
        <row r="40118">
          <cell r="A40118" t="str">
            <v>Zm00001d045718</v>
          </cell>
          <cell r="B40118" t="str">
            <v>Phosphatidylinositol/phosphatidylcholine transfer protein SFH13</v>
          </cell>
        </row>
        <row r="40119">
          <cell r="A40119" t="str">
            <v>Zm00001d013891</v>
          </cell>
          <cell r="B40119" t="str">
            <v>Tubulin-folding cofactor D</v>
          </cell>
        </row>
        <row r="40120">
          <cell r="A40120" t="str">
            <v>Zm00001d035819</v>
          </cell>
          <cell r="B40120" t="str">
            <v>BTB/POZ and TAZ domain-containing protein 3</v>
          </cell>
        </row>
        <row r="40121">
          <cell r="A40121" t="str">
            <v>Zm00001d003871</v>
          </cell>
          <cell r="B40121" t="str">
            <v xml:space="preserve">AP2 domain containing protein  </v>
          </cell>
        </row>
        <row r="40122">
          <cell r="A40122" t="str">
            <v>Zm00001d015215</v>
          </cell>
        </row>
        <row r="40123">
          <cell r="A40123" t="str">
            <v>Zm00001d008971</v>
          </cell>
        </row>
        <row r="40124">
          <cell r="A40124" t="str">
            <v>Zm00001d048032</v>
          </cell>
          <cell r="B40124" t="str">
            <v>OSJNBa0055H05.7 protein</v>
          </cell>
        </row>
        <row r="40125">
          <cell r="A40125" t="str">
            <v>Zm00001d015664</v>
          </cell>
          <cell r="B40125" t="str">
            <v>basic leucine-zipper 58</v>
          </cell>
        </row>
        <row r="40126">
          <cell r="A40126" t="str">
            <v>Zm00001d042444</v>
          </cell>
          <cell r="B40126" t="str">
            <v>Ypt/Rab-GAP domain of gyp1p superfamily protein</v>
          </cell>
        </row>
        <row r="40127">
          <cell r="A40127" t="str">
            <v>Zm00001d040038</v>
          </cell>
          <cell r="B40127" t="str">
            <v>Actin-interacting protein 1-2</v>
          </cell>
        </row>
        <row r="40128">
          <cell r="A40128" t="str">
            <v>Zm00001d031411</v>
          </cell>
        </row>
        <row r="40129">
          <cell r="A40129" t="str">
            <v>Zm00001d016331</v>
          </cell>
          <cell r="B40129" t="str">
            <v>Inactive LRR receptor-like serine/threonine-protein kinase BIR2</v>
          </cell>
        </row>
        <row r="40130">
          <cell r="A40130" t="str">
            <v>Zm00001d031288</v>
          </cell>
        </row>
        <row r="40131">
          <cell r="A40131" t="str">
            <v>Zm00001d042752</v>
          </cell>
          <cell r="B40131" t="str">
            <v xml:space="preserve">Plant-specific domain TIGR01568 family protein  </v>
          </cell>
        </row>
        <row r="40132">
          <cell r="A40132" t="str">
            <v>Zm00001d047697</v>
          </cell>
          <cell r="B40132" t="str">
            <v xml:space="preserve">40S ribosomal protein S28  </v>
          </cell>
        </row>
        <row r="40133">
          <cell r="A40133" t="str">
            <v>Zm00001d002383</v>
          </cell>
          <cell r="B40133" t="str">
            <v xml:space="preserve">AT2G41900 (E=3e-023) | zinc finger (CCCH-type) family protein </v>
          </cell>
        </row>
        <row r="40134">
          <cell r="A40134" t="str">
            <v>Zm00001d010079</v>
          </cell>
          <cell r="B40134" t="str">
            <v>HXXXD-type acyl-transferase family protein</v>
          </cell>
        </row>
        <row r="40135">
          <cell r="A40135" t="str">
            <v>Zm00001d026002</v>
          </cell>
          <cell r="B40135" t="str">
            <v xml:space="preserve">Putative RING zinc finger domain superfamily protein  </v>
          </cell>
        </row>
        <row r="40136">
          <cell r="A40136" t="str">
            <v>Zm00001d050012</v>
          </cell>
        </row>
        <row r="40137">
          <cell r="A40137" t="str">
            <v>Zm00001d009049</v>
          </cell>
        </row>
        <row r="40138">
          <cell r="A40138" t="str">
            <v>Zm00001d024068</v>
          </cell>
          <cell r="B40138" t="str">
            <v xml:space="preserve">Putative cytochrome P450 superfamily protein  </v>
          </cell>
        </row>
        <row r="40139">
          <cell r="A40139" t="str">
            <v>Zm00001d045404</v>
          </cell>
          <cell r="B40139" t="str">
            <v xml:space="preserve">Acid phosphatase 1  </v>
          </cell>
        </row>
        <row r="40140">
          <cell r="A40140" t="str">
            <v>Zm00001d048640</v>
          </cell>
          <cell r="B40140" t="str">
            <v>Disease resistance protein RPM1</v>
          </cell>
        </row>
        <row r="40141">
          <cell r="A40141" t="str">
            <v>Zm00001d024579</v>
          </cell>
        </row>
        <row r="40142">
          <cell r="A40142" t="str">
            <v>Zm00001d002474</v>
          </cell>
          <cell r="B40142" t="str">
            <v>DUF674 family protein</v>
          </cell>
        </row>
        <row r="40143">
          <cell r="A40143" t="str">
            <v>Zm00001d050675</v>
          </cell>
          <cell r="B40143" t="str">
            <v>60S ribosomal protein L14-1</v>
          </cell>
        </row>
        <row r="40144">
          <cell r="A40144" t="str">
            <v>Zm00001d039786</v>
          </cell>
        </row>
        <row r="40145">
          <cell r="A40145" t="str">
            <v>Zm00001d038787</v>
          </cell>
          <cell r="B40145" t="str">
            <v>Cytochrome P450 714A1</v>
          </cell>
        </row>
        <row r="40146">
          <cell r="A40146" t="str">
            <v>Zm00001d003929</v>
          </cell>
          <cell r="B40146" t="str">
            <v>OSJNBa0055C08.12 protein</v>
          </cell>
        </row>
        <row r="40147">
          <cell r="A40147" t="str">
            <v>Zm00001d038536</v>
          </cell>
          <cell r="B40147" t="str">
            <v>Endoplasmic reticulum vesicle transporter protein</v>
          </cell>
        </row>
        <row r="40148">
          <cell r="A40148" t="str">
            <v>Zm00001d043264</v>
          </cell>
        </row>
        <row r="40149">
          <cell r="A40149" t="str">
            <v>Zm00001d041238</v>
          </cell>
        </row>
        <row r="40150">
          <cell r="A40150" t="str">
            <v>Zm00001d046205</v>
          </cell>
          <cell r="B40150" t="str">
            <v>NAD-dependent protein deacylase SRT2</v>
          </cell>
        </row>
        <row r="40151">
          <cell r="A40151" t="str">
            <v>Zm00001d012640</v>
          </cell>
          <cell r="B40151" t="str">
            <v>Jacalin-related lectin 3</v>
          </cell>
        </row>
        <row r="40152">
          <cell r="A40152" t="str">
            <v>Zm00001d011577</v>
          </cell>
          <cell r="B40152" t="str">
            <v>Monothiol glutaredoxin-S17</v>
          </cell>
        </row>
        <row r="40153">
          <cell r="A40153" t="str">
            <v>Zm00001d016466</v>
          </cell>
        </row>
        <row r="40154">
          <cell r="A40154" t="str">
            <v>Zm00001d014494</v>
          </cell>
        </row>
        <row r="40155">
          <cell r="A40155" t="str">
            <v>Zm00001d045732</v>
          </cell>
          <cell r="B40155" t="str">
            <v>ATP-dependent protease La (LON) domain protein</v>
          </cell>
        </row>
        <row r="40156">
          <cell r="A40156" t="str">
            <v>Zm00001d030659</v>
          </cell>
          <cell r="B40156" t="str">
            <v>modifier of snc1</v>
          </cell>
        </row>
        <row r="40157">
          <cell r="A40157" t="str">
            <v>Zm00001d053676</v>
          </cell>
          <cell r="B40157" t="str">
            <v xml:space="preserve">Putative STRUBBELIG family receptor protein kinase  </v>
          </cell>
        </row>
        <row r="40158">
          <cell r="A40158" t="str">
            <v>Zm00001d043094</v>
          </cell>
          <cell r="B40158" t="str">
            <v>Pentatricopeptide repeat-containing protein  mitochondrial</v>
          </cell>
        </row>
        <row r="40159">
          <cell r="A40159" t="str">
            <v>Zm00001d029792</v>
          </cell>
        </row>
        <row r="40160">
          <cell r="A40160" t="str">
            <v>Zm00001d038183</v>
          </cell>
          <cell r="B40160" t="str">
            <v xml:space="preserve">GDSL esterase/lipase </v>
          </cell>
        </row>
        <row r="40161">
          <cell r="A40161" t="str">
            <v>Zm00001d013744</v>
          </cell>
          <cell r="B40161" t="str">
            <v>Putative cyclin-A3-1</v>
          </cell>
        </row>
        <row r="40162">
          <cell r="A40162" t="str">
            <v>Zm00001d046964</v>
          </cell>
        </row>
        <row r="40163">
          <cell r="A40163" t="str">
            <v>Zm00001d042817</v>
          </cell>
          <cell r="B40163" t="str">
            <v>UDP-glucuronate:xylan alpha-glucuronosyltransferase 2</v>
          </cell>
        </row>
        <row r="40164">
          <cell r="A40164" t="str">
            <v>Zm00001d021570</v>
          </cell>
          <cell r="B40164" t="str">
            <v>UDP-Glycosyltransferase superfamily protein</v>
          </cell>
        </row>
        <row r="40165">
          <cell r="A40165" t="str">
            <v>Zm00001d051138</v>
          </cell>
          <cell r="B40165" t="str">
            <v>Glycolipid transfer protein 1</v>
          </cell>
        </row>
        <row r="40166">
          <cell r="A40166" t="str">
            <v>Zm00001d024466</v>
          </cell>
          <cell r="B40166" t="str">
            <v>Cullin-3B</v>
          </cell>
        </row>
        <row r="40167">
          <cell r="A40167" t="str">
            <v>Zm00001d016291</v>
          </cell>
        </row>
        <row r="40168">
          <cell r="A40168" t="str">
            <v>Zm00001d036889</v>
          </cell>
          <cell r="B40168" t="str">
            <v xml:space="preserve">Putative AP2/EREBP transcription factor superfamily protein  </v>
          </cell>
        </row>
        <row r="40169">
          <cell r="A40169" t="str">
            <v>Zm00001d015844</v>
          </cell>
          <cell r="B40169" t="str">
            <v>alpha/beta hydrolase family protein</v>
          </cell>
        </row>
        <row r="40170">
          <cell r="A40170" t="str">
            <v>Zm00001d007943</v>
          </cell>
          <cell r="B40170" t="str">
            <v>PHD finger family protein</v>
          </cell>
        </row>
        <row r="40171">
          <cell r="A40171" t="str">
            <v>Zm00001d035593</v>
          </cell>
          <cell r="B40171" t="str">
            <v>Phosphatidylinositol N-acetyglucosaminlytransferase subunit P-related</v>
          </cell>
        </row>
        <row r="40172">
          <cell r="A40172" t="str">
            <v>Zm00001d024386</v>
          </cell>
          <cell r="B40172" t="str">
            <v xml:space="preserve"> xyloglucan endo-transglycosylase/hydrolase1</v>
          </cell>
        </row>
        <row r="40173">
          <cell r="A40173" t="str">
            <v>Zm00001d034842</v>
          </cell>
          <cell r="B40173" t="str">
            <v>Oligomeric Golgi complex subunit 2</v>
          </cell>
        </row>
        <row r="40174">
          <cell r="A40174" t="str">
            <v>Zm00001d019237</v>
          </cell>
          <cell r="B40174" t="str">
            <v>L-ascorbate peroxidase 2 cytosolic</v>
          </cell>
        </row>
        <row r="40175">
          <cell r="A40175" t="str">
            <v>Zm00001d017286</v>
          </cell>
        </row>
        <row r="40176">
          <cell r="A40176" t="str">
            <v>Zm00001d009661</v>
          </cell>
        </row>
        <row r="40177">
          <cell r="A40177" t="str">
            <v>Zm00001d013664</v>
          </cell>
          <cell r="B40177" t="str">
            <v>5'-nucleotidases;magnesium ion binding</v>
          </cell>
        </row>
        <row r="40178">
          <cell r="A40178" t="str">
            <v>Zm00001d038815</v>
          </cell>
          <cell r="B40178" t="str">
            <v>CASC3/Barentsz eIF4AIII binding</v>
          </cell>
        </row>
        <row r="40179">
          <cell r="A40179" t="str">
            <v>Zm00001d006303</v>
          </cell>
          <cell r="B40179" t="str">
            <v>MUTL protein homolog 3</v>
          </cell>
        </row>
        <row r="40180">
          <cell r="A40180" t="str">
            <v>Zm00001d000099</v>
          </cell>
          <cell r="B40180" t="str">
            <v>Beta-13-galactosyltransferase 7</v>
          </cell>
        </row>
        <row r="40181">
          <cell r="A40181" t="str">
            <v>Zm00001d037420</v>
          </cell>
          <cell r="B40181" t="str">
            <v xml:space="preserve">BTB/POZ domain-containing protein </v>
          </cell>
        </row>
        <row r="40182">
          <cell r="A40182" t="str">
            <v>Zm00001d024629</v>
          </cell>
          <cell r="B40182" t="str">
            <v>Protein kinase domain containing protein</v>
          </cell>
        </row>
        <row r="40183">
          <cell r="A40183" t="str">
            <v>Zm00001d012594</v>
          </cell>
        </row>
        <row r="40184">
          <cell r="A40184" t="str">
            <v>Zm00001d033262</v>
          </cell>
          <cell r="B40184" t="str">
            <v>Protein LSD1</v>
          </cell>
        </row>
        <row r="40185">
          <cell r="A40185" t="str">
            <v>Zm00001d010148</v>
          </cell>
        </row>
        <row r="40186">
          <cell r="A40186" t="str">
            <v>Zm00001d028213</v>
          </cell>
          <cell r="B40186" t="str">
            <v>histone-lysine N-methyltransferases</v>
          </cell>
        </row>
        <row r="40187">
          <cell r="A40187" t="str">
            <v>Zm00001d028002</v>
          </cell>
          <cell r="B40187" t="str">
            <v>Ras-related protein RABA4a</v>
          </cell>
        </row>
        <row r="40188">
          <cell r="A40188" t="str">
            <v>Zm00001d032231</v>
          </cell>
          <cell r="B40188" t="str">
            <v>14-3-3-like protein GF14 nu</v>
          </cell>
        </row>
        <row r="40189">
          <cell r="A40189" t="str">
            <v>Zm00001d049165</v>
          </cell>
          <cell r="B40189" t="str">
            <v>Squamosa promoter-binding-like protein 18</v>
          </cell>
        </row>
        <row r="40190">
          <cell r="A40190" t="str">
            <v>Zm00001d000115</v>
          </cell>
          <cell r="B40190" t="str">
            <v>Probable protein phosphatase 2C 33</v>
          </cell>
        </row>
        <row r="40191">
          <cell r="A40191" t="str">
            <v>Zm00001d052334</v>
          </cell>
        </row>
        <row r="40192">
          <cell r="A40192" t="str">
            <v>Zm00001d045463</v>
          </cell>
          <cell r="B40192" t="str">
            <v>NAC domain-containing protein 43</v>
          </cell>
        </row>
        <row r="40193">
          <cell r="A40193" t="str">
            <v>Zm00001d011532</v>
          </cell>
          <cell r="B40193" t="str">
            <v>Protein VACUOLELESS1</v>
          </cell>
        </row>
        <row r="40194">
          <cell r="A40194" t="str">
            <v>Zm00001d049501</v>
          </cell>
          <cell r="B40194" t="str">
            <v xml:space="preserve">N-acetyltransferase  </v>
          </cell>
        </row>
        <row r="40195">
          <cell r="A40195" t="str">
            <v>Zm00001d022604</v>
          </cell>
          <cell r="B40195" t="str">
            <v>SNARE-like superfamily protein</v>
          </cell>
        </row>
        <row r="40196">
          <cell r="A40196" t="str">
            <v>Zm00001d039109</v>
          </cell>
          <cell r="B40196" t="str">
            <v>Probable isoprenylcysteine alpha-carbonyl methylesterase ICMEL2</v>
          </cell>
        </row>
        <row r="40197">
          <cell r="A40197" t="str">
            <v>Zm00001d030485</v>
          </cell>
        </row>
        <row r="40198">
          <cell r="A40198" t="str">
            <v>Zm00001d029046</v>
          </cell>
          <cell r="B40198" t="str">
            <v>P-loop containing nucleoside triphosphate hydrolases superfamily protein</v>
          </cell>
        </row>
        <row r="40199">
          <cell r="A40199" t="str">
            <v>Zm00001d053711</v>
          </cell>
          <cell r="B40199" t="str">
            <v>Aminopeptidase M1</v>
          </cell>
        </row>
        <row r="40200">
          <cell r="A40200" t="str">
            <v>Zm00001d037944</v>
          </cell>
        </row>
        <row r="40201">
          <cell r="A40201" t="str">
            <v>Zm00001d014938</v>
          </cell>
          <cell r="B40201" t="str">
            <v>Trihelix transcription factor GTL2</v>
          </cell>
        </row>
        <row r="40202">
          <cell r="A40202" t="str">
            <v>Zm00001d002682</v>
          </cell>
          <cell r="B40202" t="str">
            <v>Alpha-L-fucosidase 1</v>
          </cell>
        </row>
        <row r="40203">
          <cell r="A40203" t="str">
            <v>Zm00001d051891</v>
          </cell>
          <cell r="B40203" t="str">
            <v xml:space="preserve">Putative LOB domain-containing family protein  </v>
          </cell>
        </row>
        <row r="40204">
          <cell r="A40204" t="str">
            <v>Zm00001d020460</v>
          </cell>
          <cell r="B40204" t="str">
            <v>Zinc-finger homeodomain protein 8</v>
          </cell>
        </row>
        <row r="40205">
          <cell r="A40205" t="str">
            <v>Zm00001d035783</v>
          </cell>
          <cell r="B40205" t="str">
            <v>Heavy metal transport/detoxification superfamily protein</v>
          </cell>
        </row>
        <row r="40206">
          <cell r="A40206" t="str">
            <v>Zm00001d012839</v>
          </cell>
          <cell r="B40206" t="str">
            <v>transducin family protein / WD-40 repeat family protein</v>
          </cell>
        </row>
        <row r="40207">
          <cell r="A40207" t="str">
            <v>Zm00001d037785</v>
          </cell>
          <cell r="B40207" t="str">
            <v>T-complex protein 1 subunit epsilon</v>
          </cell>
        </row>
        <row r="40208">
          <cell r="A40208" t="str">
            <v>Zm00001d023660</v>
          </cell>
        </row>
        <row r="40209">
          <cell r="A40209" t="str">
            <v>Zm00001d005367</v>
          </cell>
          <cell r="B40209" t="str">
            <v>Cell division control protein 48 homolog E</v>
          </cell>
        </row>
        <row r="40210">
          <cell r="A40210" t="str">
            <v>Zm00001d052587</v>
          </cell>
          <cell r="B40210" t="str">
            <v>L-arabinokinase</v>
          </cell>
        </row>
        <row r="40211">
          <cell r="A40211" t="str">
            <v>Zm00001d045627</v>
          </cell>
          <cell r="B40211" t="str">
            <v>40S ribosomal protein S4-3</v>
          </cell>
        </row>
        <row r="40212">
          <cell r="A40212" t="str">
            <v>Zm00001d025180</v>
          </cell>
          <cell r="B40212" t="str">
            <v>Ypt/Rab-GAP domain of gyp1p superfamily protein</v>
          </cell>
        </row>
        <row r="40213">
          <cell r="A40213" t="str">
            <v>Zm00001d020494</v>
          </cell>
        </row>
        <row r="40214">
          <cell r="A40214" t="str">
            <v>Zm00001d012346</v>
          </cell>
          <cell r="B40214" t="str">
            <v>E3 ubiquitin-protein ligase HOS1</v>
          </cell>
        </row>
        <row r="40215">
          <cell r="A40215" t="str">
            <v>Zm00001d028996</v>
          </cell>
          <cell r="B40215" t="str">
            <v>Transducin/WD40 repeat-like superfamily protein</v>
          </cell>
        </row>
        <row r="40216">
          <cell r="A40216" t="str">
            <v>Zm00001d047877</v>
          </cell>
          <cell r="B40216" t="str">
            <v>Protein FAF-like chloroplastic</v>
          </cell>
        </row>
        <row r="40217">
          <cell r="A40217" t="str">
            <v>Zm00001d016782</v>
          </cell>
          <cell r="B40217" t="str">
            <v>Zinc finger CCCH domain-containing protein 4</v>
          </cell>
        </row>
        <row r="40218">
          <cell r="A40218" t="str">
            <v>Zm00001d004488</v>
          </cell>
        </row>
        <row r="40219">
          <cell r="A40219" t="str">
            <v>Zm00001d013555</v>
          </cell>
          <cell r="B40219" t="str">
            <v>Growth-regulating factor 2</v>
          </cell>
        </row>
        <row r="40220">
          <cell r="A40220" t="str">
            <v>Zm00001d016892</v>
          </cell>
          <cell r="B40220" t="str">
            <v xml:space="preserve">Salt tolerant protein  </v>
          </cell>
        </row>
        <row r="40221">
          <cell r="A40221" t="str">
            <v>Zm00001d038727</v>
          </cell>
        </row>
        <row r="40222">
          <cell r="A40222" t="str">
            <v>Zm00001d006938</v>
          </cell>
          <cell r="B40222" t="str">
            <v>Serine/threonine-protein kinase haspin homolog</v>
          </cell>
        </row>
        <row r="40223">
          <cell r="A40223" t="str">
            <v>Zm00001d046147</v>
          </cell>
          <cell r="B40223" t="str">
            <v>E3 ubiquitin-protein ligase ATL41</v>
          </cell>
        </row>
        <row r="40224">
          <cell r="A40224" t="str">
            <v>Zm00001d027697</v>
          </cell>
        </row>
        <row r="40225">
          <cell r="A40225" t="str">
            <v>Zm00001d020871</v>
          </cell>
        </row>
        <row r="40226">
          <cell r="A40226" t="str">
            <v>Zm00001d047310</v>
          </cell>
          <cell r="B40226" t="str">
            <v>PRKR interacting protein 1</v>
          </cell>
        </row>
        <row r="40227">
          <cell r="A40227" t="str">
            <v>Zm00001d049939</v>
          </cell>
          <cell r="B40227" t="str">
            <v>Thioredoxin family protein</v>
          </cell>
        </row>
        <row r="40228">
          <cell r="A40228" t="str">
            <v>Zm00001d027677</v>
          </cell>
          <cell r="B40228" t="str">
            <v>Metal regulatory transcription factor 1</v>
          </cell>
        </row>
        <row r="40229">
          <cell r="A40229" t="str">
            <v>Zm00001d012516</v>
          </cell>
          <cell r="B40229" t="str">
            <v>WUSCHEL-related homeobox 13</v>
          </cell>
        </row>
        <row r="40230">
          <cell r="A40230" t="str">
            <v>Zm00001d021011</v>
          </cell>
        </row>
        <row r="40231">
          <cell r="A40231" t="str">
            <v>Zm00001d033229</v>
          </cell>
        </row>
        <row r="40232">
          <cell r="A40232" t="str">
            <v>Zm00001d016154</v>
          </cell>
          <cell r="B40232" t="str">
            <v>Basic leucine zipper 34</v>
          </cell>
        </row>
        <row r="40233">
          <cell r="A40233" t="str">
            <v>Zm00001d011275</v>
          </cell>
          <cell r="B40233" t="str">
            <v>DUF538 family protein</v>
          </cell>
        </row>
        <row r="40234">
          <cell r="A40234" t="str">
            <v>Zm00001d013767</v>
          </cell>
          <cell r="B40234" t="str">
            <v>Guanine nucleotide-binding protein-like NSN1</v>
          </cell>
        </row>
        <row r="40235">
          <cell r="A40235" t="str">
            <v>Zm00001d041838</v>
          </cell>
          <cell r="B40235" t="str">
            <v>60S ribosomal protein L7-2</v>
          </cell>
        </row>
        <row r="40236">
          <cell r="A40236" t="str">
            <v>Zm00001d013131</v>
          </cell>
          <cell r="B40236" t="str">
            <v>Cell division protein FtsZ homolog 1 chloroplastic</v>
          </cell>
        </row>
        <row r="40237">
          <cell r="A40237" t="str">
            <v>Zm00001d002615</v>
          </cell>
          <cell r="B40237" t="str">
            <v>Pleckstrin homology (PH) domain superfamily protein</v>
          </cell>
        </row>
        <row r="40238">
          <cell r="A40238" t="str">
            <v>Zm00001d005125</v>
          </cell>
        </row>
        <row r="40239">
          <cell r="A40239" t="str">
            <v>Zm00001d031909</v>
          </cell>
          <cell r="B40239" t="str">
            <v>BURP domain protein RD22</v>
          </cell>
        </row>
        <row r="40240">
          <cell r="A40240" t="str">
            <v>Zm00001d036464</v>
          </cell>
          <cell r="B40240" t="str">
            <v>60S acidic ribosomal protein P3-2</v>
          </cell>
        </row>
        <row r="40241">
          <cell r="A40241" t="str">
            <v>Zm00001d046564</v>
          </cell>
          <cell r="B40241" t="str">
            <v>Putative bZIP transcription factor superfamily protein [Source:UniProtKB/TrEMBL;Acc:B7ZYA0]</v>
          </cell>
        </row>
        <row r="40242">
          <cell r="A40242" t="str">
            <v>Zm00001d048493</v>
          </cell>
          <cell r="B40242" t="str">
            <v>NAC domain containing protein 28</v>
          </cell>
        </row>
        <row r="40243">
          <cell r="A40243" t="str">
            <v>Zm00001d033364</v>
          </cell>
          <cell r="B40243" t="str">
            <v>Putative dual specificity protein phosphatase DSP8</v>
          </cell>
        </row>
        <row r="40244">
          <cell r="A40244" t="str">
            <v>Zm00001d038826</v>
          </cell>
        </row>
        <row r="40245">
          <cell r="A40245" t="str">
            <v>Zm00001d040589</v>
          </cell>
          <cell r="B40245" t="str">
            <v xml:space="preserve">Polygalacturonase  </v>
          </cell>
        </row>
        <row r="40246">
          <cell r="A40246" t="str">
            <v>Zm00001d030982</v>
          </cell>
          <cell r="B40246" t="str">
            <v>ankyrin repeat family protein</v>
          </cell>
        </row>
        <row r="40247">
          <cell r="A40247" t="str">
            <v>Zm00001d035048</v>
          </cell>
          <cell r="B40247" t="str">
            <v xml:space="preserve">Pentatricopeptide repeat-containing protein </v>
          </cell>
        </row>
        <row r="40248">
          <cell r="A40248" t="str">
            <v>Zm00001d051121</v>
          </cell>
          <cell r="B40248" t="str">
            <v>RmlC-like cupins superfamily protein</v>
          </cell>
        </row>
        <row r="40249">
          <cell r="A40249" t="str">
            <v>Zm00001d033482</v>
          </cell>
          <cell r="B40249" t="str">
            <v>Ankyrin repeat family protein</v>
          </cell>
        </row>
        <row r="40250">
          <cell r="A40250" t="str">
            <v>Zm00001d013948</v>
          </cell>
          <cell r="B40250" t="str">
            <v>Cysteine-rich receptor-like protein kinase 29</v>
          </cell>
        </row>
        <row r="40251">
          <cell r="A40251" t="str">
            <v>Zm00001d016858</v>
          </cell>
          <cell r="B40251" t="str">
            <v>Ankyrin repeat protein SKIP35</v>
          </cell>
        </row>
        <row r="40252">
          <cell r="A40252" t="str">
            <v>Zm00001d009110</v>
          </cell>
          <cell r="B40252" t="str">
            <v>Pectinesterase inhibitor</v>
          </cell>
        </row>
        <row r="40253">
          <cell r="A40253" t="str">
            <v>Zm00001d003035</v>
          </cell>
          <cell r="B40253" t="str">
            <v>Tetratricopeptide repeat (TPR)-like superfamily protein</v>
          </cell>
        </row>
        <row r="40254">
          <cell r="A40254" t="str">
            <v>Zm00001d026639</v>
          </cell>
          <cell r="B40254" t="str">
            <v>Acyl-CoA-binding domain-containing protein 1</v>
          </cell>
        </row>
        <row r="40255">
          <cell r="A40255" t="str">
            <v>Zm00001d024003</v>
          </cell>
          <cell r="B40255" t="str">
            <v>Calcium-dependent protein kinase 24</v>
          </cell>
        </row>
        <row r="40256">
          <cell r="A40256" t="str">
            <v>Zm00001d004602</v>
          </cell>
        </row>
        <row r="40257">
          <cell r="A40257" t="str">
            <v>Zm00001d018481</v>
          </cell>
          <cell r="B40257" t="str">
            <v xml:space="preserve"> myosin2</v>
          </cell>
        </row>
        <row r="40258">
          <cell r="A40258" t="str">
            <v>Zm00001d004791</v>
          </cell>
          <cell r="B40258" t="str">
            <v>Transcription factor TCP8</v>
          </cell>
        </row>
        <row r="40259">
          <cell r="A40259" t="str">
            <v>Zm00001d009109</v>
          </cell>
          <cell r="B40259" t="str">
            <v>Probable protein phosphatase 2C 33</v>
          </cell>
        </row>
        <row r="40260">
          <cell r="A40260" t="str">
            <v>Zm00001d016326</v>
          </cell>
          <cell r="B40260" t="str">
            <v>KH domain-containing protein</v>
          </cell>
        </row>
        <row r="40261">
          <cell r="A40261" t="str">
            <v>Zm00001d043502</v>
          </cell>
          <cell r="B40261" t="str">
            <v>Golgin candidate 1</v>
          </cell>
        </row>
        <row r="40262">
          <cell r="A40262" t="str">
            <v>Zm00001d023263</v>
          </cell>
          <cell r="B40262" t="str">
            <v>glutamine-fructose-6-phosphate transaminase (isomerizing)s;sugar binding;transaminases</v>
          </cell>
        </row>
        <row r="40263">
          <cell r="A40263" t="str">
            <v>Zm00001d010347</v>
          </cell>
          <cell r="B40263" t="str">
            <v>PIF / Ping-Pong family of plant transposases</v>
          </cell>
        </row>
        <row r="40264">
          <cell r="A40264" t="str">
            <v>Zm00001d021580</v>
          </cell>
          <cell r="B40264" t="str">
            <v>Transducin/WD40 repeat-like superfamily protein</v>
          </cell>
        </row>
        <row r="40265">
          <cell r="A40265" t="str">
            <v>Zm00001d044739</v>
          </cell>
        </row>
        <row r="40266">
          <cell r="A40266" t="str">
            <v>Zm00001d038583</v>
          </cell>
          <cell r="B40266" t="str">
            <v xml:space="preserve">Structural maintenance of chromosomes protein  </v>
          </cell>
        </row>
        <row r="40267">
          <cell r="A40267" t="str">
            <v>Zm00001d053178</v>
          </cell>
          <cell r="B40267" t="str">
            <v>Trihelix transcription factor [Source:UniProtKB/TrEMBL;Acc:C0PKA0]</v>
          </cell>
        </row>
        <row r="40268">
          <cell r="A40268" t="str">
            <v>Zm00001d011566</v>
          </cell>
        </row>
        <row r="40269">
          <cell r="A40269" t="str">
            <v>Zm00001d032460</v>
          </cell>
          <cell r="B40269" t="str">
            <v>Protein BPS1 chloroplastic</v>
          </cell>
        </row>
        <row r="40270">
          <cell r="A40270" t="str">
            <v>Zm00001d049531</v>
          </cell>
          <cell r="B40270" t="str">
            <v>OSJNBa0089K21.9 protein; Os04g0471100 protein</v>
          </cell>
        </row>
        <row r="40271">
          <cell r="A40271" t="str">
            <v>Zm00001d005823</v>
          </cell>
          <cell r="B40271" t="str">
            <v xml:space="preserve">Flavonoid 3-monooxygenase  </v>
          </cell>
        </row>
        <row r="40272">
          <cell r="A40272" t="str">
            <v>Zm00001d053272</v>
          </cell>
          <cell r="B40272" t="str">
            <v>Reticulon-like protein B17</v>
          </cell>
        </row>
        <row r="40273">
          <cell r="A40273" t="str">
            <v>Zm00001d039551</v>
          </cell>
          <cell r="B40273" t="str">
            <v>FACT complex subunit SSRP1</v>
          </cell>
        </row>
        <row r="40274">
          <cell r="A40274" t="str">
            <v>Zm00001d003447</v>
          </cell>
        </row>
        <row r="40275">
          <cell r="A40275" t="str">
            <v>Zm00001d048394</v>
          </cell>
          <cell r="B40275" t="str">
            <v>Cyclin-dependent kinases regulatory subunit 1</v>
          </cell>
        </row>
        <row r="40276">
          <cell r="A40276" t="str">
            <v>Zm00001d024969</v>
          </cell>
          <cell r="B40276" t="str">
            <v>Dirigent protein 11</v>
          </cell>
        </row>
        <row r="40277">
          <cell r="A40277" t="str">
            <v>Zm00001d052733</v>
          </cell>
          <cell r="B40277" t="str">
            <v>BAG family molecular chaperone regulator 1</v>
          </cell>
        </row>
        <row r="40278">
          <cell r="A40278" t="str">
            <v>Zm00001d014861</v>
          </cell>
        </row>
        <row r="40279">
          <cell r="A40279" t="str">
            <v>Zm00001d036020</v>
          </cell>
          <cell r="B40279" t="str">
            <v xml:space="preserve">SPX domain-containing membrane protein </v>
          </cell>
        </row>
        <row r="40280">
          <cell r="A40280" t="str">
            <v>Zm00001d007144</v>
          </cell>
        </row>
        <row r="40281">
          <cell r="A40281" t="str">
            <v>Zm00001d031426</v>
          </cell>
          <cell r="B40281" t="str">
            <v>Serine/threonine-protein kinase UCNL</v>
          </cell>
        </row>
        <row r="40282">
          <cell r="A40282" t="str">
            <v>Zm00001d019028</v>
          </cell>
        </row>
        <row r="40283">
          <cell r="A40283" t="str">
            <v>Zm00001d035694</v>
          </cell>
        </row>
        <row r="40284">
          <cell r="A40284" t="str">
            <v>Zm00001d020673</v>
          </cell>
          <cell r="B40284" t="str">
            <v>cytochrome P450 family 76 subfamily C polypeptide 7</v>
          </cell>
        </row>
        <row r="40285">
          <cell r="A40285" t="str">
            <v>Zm00001d049191</v>
          </cell>
          <cell r="B40285" t="str">
            <v xml:space="preserve">Probable bifunctional methylthioribulose-1-phosphate dehydratase/enolase-phosphatase E1 Methylthioribulose-1-phosphate dehydratase Enolase-phosphatase E1 </v>
          </cell>
        </row>
        <row r="40286">
          <cell r="A40286" t="str">
            <v>Zm00001d036375</v>
          </cell>
        </row>
        <row r="40287">
          <cell r="A40287" t="str">
            <v>Zm00001d024286</v>
          </cell>
          <cell r="B40287" t="str">
            <v>Serine carboxypeptidase-like 34</v>
          </cell>
        </row>
        <row r="40288">
          <cell r="A40288" t="str">
            <v>Zm00001d018089</v>
          </cell>
          <cell r="B40288" t="str">
            <v xml:space="preserve">VQ motif family protein  </v>
          </cell>
        </row>
        <row r="40289">
          <cell r="A40289" t="str">
            <v>Zm00001d003579</v>
          </cell>
        </row>
        <row r="40290">
          <cell r="A40290" t="str">
            <v>Zm00001d005373</v>
          </cell>
          <cell r="B40290" t="str">
            <v>Chaperonin 60 subunit alpha 2 chloroplastic</v>
          </cell>
        </row>
        <row r="40291">
          <cell r="A40291" t="str">
            <v>Zm00001d007938</v>
          </cell>
          <cell r="B40291" t="str">
            <v>Suppressor of RPS4-RLD 1</v>
          </cell>
        </row>
        <row r="40292">
          <cell r="A40292" t="str">
            <v>Zm00001d022440</v>
          </cell>
          <cell r="B40292" t="str">
            <v>B3 domain-containing transcription repressor VAL2</v>
          </cell>
        </row>
        <row r="40293">
          <cell r="A40293" t="str">
            <v>Zm00001d014063</v>
          </cell>
          <cell r="B40293" t="str">
            <v>MDIS1-interacting receptor like kinase 2</v>
          </cell>
        </row>
        <row r="40294">
          <cell r="A40294" t="str">
            <v>Zm00001d023445</v>
          </cell>
          <cell r="B40294" t="str">
            <v>mRNA-decapping enzyme-like protein</v>
          </cell>
        </row>
        <row r="40295">
          <cell r="A40295" t="str">
            <v>Zm00001d046485</v>
          </cell>
          <cell r="B40295" t="str">
            <v xml:space="preserve">Putative leucine-rich repeat receptor protein kinase family protein  </v>
          </cell>
        </row>
        <row r="40296">
          <cell r="A40296" t="str">
            <v>Zm00001d042140</v>
          </cell>
          <cell r="B40296" t="str">
            <v xml:space="preserve">Beta-1%2C3-glucanase  </v>
          </cell>
        </row>
        <row r="40297">
          <cell r="A40297" t="str">
            <v>Zm00001d014583</v>
          </cell>
          <cell r="B40297" t="str">
            <v>Protein kinase superfamily protein</v>
          </cell>
        </row>
        <row r="40298">
          <cell r="A40298" t="str">
            <v>Zm00001d007179</v>
          </cell>
          <cell r="B40298" t="str">
            <v>Eukaryotic translation initiation factor 2 subunit beta</v>
          </cell>
        </row>
        <row r="40299">
          <cell r="A40299" t="str">
            <v>Zm00001d052980</v>
          </cell>
        </row>
        <row r="40300">
          <cell r="A40300" t="str">
            <v>Zm00001d042040</v>
          </cell>
          <cell r="B40300" t="str">
            <v>Serine/arginine-rich splicing factor SR45</v>
          </cell>
        </row>
        <row r="40301">
          <cell r="A40301" t="str">
            <v>Zm00001d004918</v>
          </cell>
        </row>
        <row r="40302">
          <cell r="A40302" t="str">
            <v>Zm00001d042985</v>
          </cell>
          <cell r="B40302" t="str">
            <v>BAG family molecular chaperone regulator 4</v>
          </cell>
        </row>
        <row r="40303">
          <cell r="A40303" t="str">
            <v>Zm00001d009668</v>
          </cell>
          <cell r="B40303" t="str">
            <v>GATA transcription factor 19</v>
          </cell>
        </row>
        <row r="40304">
          <cell r="A40304" t="str">
            <v>Zm00001d006745</v>
          </cell>
        </row>
        <row r="40305">
          <cell r="A40305" t="str">
            <v>Zm00001d034622</v>
          </cell>
        </row>
        <row r="40306">
          <cell r="A40306" t="str">
            <v>Zm00001d012421</v>
          </cell>
          <cell r="B40306" t="str">
            <v>ubiquitin carrier protein 7</v>
          </cell>
        </row>
        <row r="40307">
          <cell r="A40307" t="str">
            <v>Zm00001d008639</v>
          </cell>
          <cell r="B40307" t="str">
            <v>late embryogenesis abundant protein</v>
          </cell>
        </row>
        <row r="40308">
          <cell r="A40308" t="str">
            <v>Zm00001d040113</v>
          </cell>
          <cell r="B40308" t="str">
            <v>Protein MOTHER of FT and TFL1</v>
          </cell>
        </row>
        <row r="40309">
          <cell r="A40309" t="str">
            <v>Zm00001d039325</v>
          </cell>
          <cell r="B40309" t="str">
            <v xml:space="preserve">Putative inactive receptor-like protein kinase </v>
          </cell>
        </row>
        <row r="40310">
          <cell r="A40310" t="str">
            <v>Zm00001d040548</v>
          </cell>
        </row>
        <row r="40311">
          <cell r="A40311" t="str">
            <v>Zm00001d028094</v>
          </cell>
          <cell r="B40311" t="str">
            <v xml:space="preserve">Sigma factor sigB regulation protein rsbQ  </v>
          </cell>
        </row>
        <row r="40312">
          <cell r="A40312" t="str">
            <v>Zm00001d012385</v>
          </cell>
        </row>
        <row r="40313">
          <cell r="A40313" t="str">
            <v>Zm00001d021694</v>
          </cell>
          <cell r="B40313" t="str">
            <v>General transcription factor 2-related zinc finger protein</v>
          </cell>
        </row>
        <row r="40314">
          <cell r="A40314" t="str">
            <v>Zm00001d007705</v>
          </cell>
          <cell r="B40314" t="str">
            <v>NAD(P)-binding Rossmann-fold superfamily protein</v>
          </cell>
        </row>
        <row r="40315">
          <cell r="A40315" t="str">
            <v>Zm00001d011625</v>
          </cell>
          <cell r="B40315" t="str">
            <v xml:space="preserve">Putative WAK receptor-like protein kinase family protein  </v>
          </cell>
        </row>
        <row r="40316">
          <cell r="A40316" t="str">
            <v>Zm00001d025099</v>
          </cell>
          <cell r="B40316" t="str">
            <v>FPF1-like protein 1</v>
          </cell>
        </row>
        <row r="40317">
          <cell r="A40317" t="str">
            <v>Zm00001d031657</v>
          </cell>
          <cell r="B40317" t="str">
            <v>Probable inactive purple acid phosphatase 27</v>
          </cell>
        </row>
        <row r="40318">
          <cell r="A40318" t="str">
            <v>Zm00001d015292</v>
          </cell>
          <cell r="B40318" t="str">
            <v>Endoglucanase 11</v>
          </cell>
        </row>
        <row r="40319">
          <cell r="A40319" t="str">
            <v>Zm00001d033703</v>
          </cell>
        </row>
        <row r="40320">
          <cell r="A40320" t="str">
            <v>Zm00001d012784</v>
          </cell>
          <cell r="B40320" t="str">
            <v>rRNA processing protein-related</v>
          </cell>
        </row>
        <row r="40321">
          <cell r="A40321" t="str">
            <v>Zm00001d009763</v>
          </cell>
          <cell r="B40321" t="str">
            <v xml:space="preserve"> calcium exchanger1</v>
          </cell>
        </row>
        <row r="40322">
          <cell r="A40322" t="str">
            <v>Zm00001d013822</v>
          </cell>
          <cell r="B40322" t="str">
            <v>Putative disease resistance RPP13-like protein 1</v>
          </cell>
        </row>
        <row r="40323">
          <cell r="A40323" t="str">
            <v>Zm00001d023242</v>
          </cell>
          <cell r="B40323" t="str">
            <v>Two-component response regulator ARR9</v>
          </cell>
        </row>
        <row r="40324">
          <cell r="A40324" t="str">
            <v>Zm00001d009148</v>
          </cell>
        </row>
        <row r="40325">
          <cell r="A40325" t="str">
            <v>Zm00001d002802</v>
          </cell>
          <cell r="B40325" t="str">
            <v xml:space="preserve">Leucine-rich repeat receptor protein kinase EXS  </v>
          </cell>
        </row>
        <row r="40326">
          <cell r="A40326" t="str">
            <v>Zm00001d041563</v>
          </cell>
        </row>
        <row r="40327">
          <cell r="A40327" t="str">
            <v>Zm00001d024865</v>
          </cell>
          <cell r="B40327" t="str">
            <v xml:space="preserve">Flavonol synthase-like protein  </v>
          </cell>
        </row>
        <row r="40328">
          <cell r="A40328" t="str">
            <v>Zm00001d019926</v>
          </cell>
          <cell r="B40328" t="str">
            <v>Enoyl-[acyl-carrier-protein] reductase [NADH] chloroplastic</v>
          </cell>
        </row>
        <row r="40329">
          <cell r="A40329" t="str">
            <v>Zm00001d030575</v>
          </cell>
        </row>
        <row r="40330">
          <cell r="A40330" t="str">
            <v>Zm00001d021982</v>
          </cell>
          <cell r="B40330" t="str">
            <v>Long chain base biosynthesis protein 2a</v>
          </cell>
        </row>
        <row r="40331">
          <cell r="A40331" t="str">
            <v>Zm00001d017523</v>
          </cell>
        </row>
        <row r="40332">
          <cell r="A40332" t="str">
            <v>Zm00001d040291</v>
          </cell>
          <cell r="B40332" t="str">
            <v>Dynein light chain type 1 family protein</v>
          </cell>
        </row>
        <row r="40333">
          <cell r="A40333" t="str">
            <v>Zm00001d002495</v>
          </cell>
          <cell r="B40333" t="str">
            <v>AT-hook motif nuclear-localized protein 21</v>
          </cell>
        </row>
        <row r="40334">
          <cell r="A40334" t="str">
            <v>Zm00001d043344</v>
          </cell>
          <cell r="B40334" t="str">
            <v xml:space="preserve"> glutathione transferase8</v>
          </cell>
        </row>
        <row r="40335">
          <cell r="A40335" t="str">
            <v>Zm00001d028586</v>
          </cell>
          <cell r="B40335" t="str">
            <v>Protein TOC75-3 chloroplastic</v>
          </cell>
        </row>
        <row r="40336">
          <cell r="A40336" t="str">
            <v>Zm00001d012457</v>
          </cell>
          <cell r="B40336" t="str">
            <v>Calcium-dependent protein kinase 13</v>
          </cell>
        </row>
        <row r="40337">
          <cell r="A40337" t="str">
            <v>Zm00001d035319</v>
          </cell>
        </row>
        <row r="40338">
          <cell r="A40338" t="str">
            <v>Zm00001d005166</v>
          </cell>
        </row>
        <row r="40339">
          <cell r="A40339" t="str">
            <v>Zm00001d034344</v>
          </cell>
          <cell r="B40339" t="str">
            <v>WPP domain-associated protein</v>
          </cell>
        </row>
        <row r="40340">
          <cell r="A40340" t="str">
            <v>Zm00001d007818</v>
          </cell>
          <cell r="B40340" t="str">
            <v>40S ribosomal protein S8 [Source:UniProtKB/TrEMBL;Acc:A0A1D6F936]</v>
          </cell>
        </row>
        <row r="40341">
          <cell r="A40341" t="str">
            <v>Zm00001d013933</v>
          </cell>
          <cell r="B40341" t="str">
            <v>CBS domain-containing protein CBSX5</v>
          </cell>
        </row>
        <row r="40342">
          <cell r="A40342" t="str">
            <v>Zm00001d024632</v>
          </cell>
          <cell r="B40342" t="str">
            <v>RING/U-box superfamily protein</v>
          </cell>
        </row>
        <row r="40343">
          <cell r="A40343" t="str">
            <v>Zm00001d049087</v>
          </cell>
          <cell r="B40343" t="str">
            <v>Exocyst complex component SEC3A</v>
          </cell>
        </row>
        <row r="40344">
          <cell r="A40344" t="str">
            <v>Zm00001d015024</v>
          </cell>
        </row>
        <row r="40345">
          <cell r="A40345" t="str">
            <v>Zm00001d017894</v>
          </cell>
          <cell r="B40345" t="str">
            <v>Pentatricopeptide repeat-containing protein  mitochondrial</v>
          </cell>
        </row>
        <row r="40346">
          <cell r="A40346" t="str">
            <v>Zm00001d053153</v>
          </cell>
        </row>
        <row r="40347">
          <cell r="A40347" t="str">
            <v>Zm00001d007209</v>
          </cell>
          <cell r="B40347" t="str">
            <v>Pectinesterase [Source:UniProtKB/TrEMBL;Acc:A0A1D6F4U1]</v>
          </cell>
        </row>
        <row r="40348">
          <cell r="A40348" t="str">
            <v>Zm00001d013677</v>
          </cell>
          <cell r="B40348" t="str">
            <v>GCK domain-containing protein</v>
          </cell>
        </row>
        <row r="40349">
          <cell r="A40349" t="str">
            <v>Zm00001d046815</v>
          </cell>
        </row>
        <row r="40350">
          <cell r="A40350" t="str">
            <v>Zm00001d044235</v>
          </cell>
        </row>
        <row r="40351">
          <cell r="A40351" t="str">
            <v>Zm00001d016096</v>
          </cell>
          <cell r="B40351" t="str">
            <v>ATP/GTP binding protein-like</v>
          </cell>
        </row>
        <row r="40352">
          <cell r="A40352" t="str">
            <v>Zm00001d040376</v>
          </cell>
        </row>
        <row r="40353">
          <cell r="A40353" t="str">
            <v>Zm00001d003896</v>
          </cell>
          <cell r="B40353" t="str">
            <v xml:space="preserve">60S ribosomal protein L12  </v>
          </cell>
        </row>
        <row r="40354">
          <cell r="A40354" t="str">
            <v>Zm00001d053525</v>
          </cell>
          <cell r="B40354" t="str">
            <v>Mediator of RNA polymerase II transcription subunit 36a</v>
          </cell>
        </row>
        <row r="40355">
          <cell r="A40355" t="str">
            <v>Zm00001d034877</v>
          </cell>
          <cell r="B40355" t="str">
            <v>Protein BREVIS RADIX</v>
          </cell>
        </row>
        <row r="40356">
          <cell r="A40356" t="str">
            <v>Zm00001d015153</v>
          </cell>
          <cell r="B40356" t="str">
            <v xml:space="preserve">BZIP transcription factor  </v>
          </cell>
        </row>
        <row r="40357">
          <cell r="A40357" t="str">
            <v>Zm00001d043196</v>
          </cell>
          <cell r="B40357" t="str">
            <v>DNA glycosylase superfamily protein</v>
          </cell>
        </row>
        <row r="40358">
          <cell r="A40358" t="str">
            <v>Zm00001d040781</v>
          </cell>
        </row>
        <row r="40359">
          <cell r="A40359" t="str">
            <v>Zm00001d004755</v>
          </cell>
        </row>
        <row r="40360">
          <cell r="A40360" t="str">
            <v>Zm00001d037435</v>
          </cell>
        </row>
        <row r="40361">
          <cell r="A40361" t="str">
            <v>Zm00001d014630</v>
          </cell>
          <cell r="B40361" t="str">
            <v>Homeobox-leucine zipper protein HAT9</v>
          </cell>
        </row>
        <row r="40362">
          <cell r="A40362" t="str">
            <v>Zm00001d025549</v>
          </cell>
          <cell r="B40362" t="str">
            <v>Probable carboxylesterase 2</v>
          </cell>
        </row>
        <row r="40363">
          <cell r="A40363" t="str">
            <v>Zm00001d035508</v>
          </cell>
          <cell r="B40363" t="str">
            <v xml:space="preserve">PAN domain-containing protein </v>
          </cell>
        </row>
        <row r="40364">
          <cell r="A40364" t="str">
            <v>Zm00001d003736</v>
          </cell>
          <cell r="B40364" t="str">
            <v>Mannosyl-oligosaccharide 12-alpha-mannosidase MNS1</v>
          </cell>
        </row>
        <row r="40365">
          <cell r="A40365" t="str">
            <v>Zm00001d045480</v>
          </cell>
          <cell r="B40365" t="str">
            <v>Cell cycle regulated microtubule associated protein</v>
          </cell>
        </row>
        <row r="40366">
          <cell r="A40366" t="str">
            <v>Zm00001d017818</v>
          </cell>
          <cell r="B40366" t="str">
            <v>Protease Do-like 7</v>
          </cell>
        </row>
        <row r="40367">
          <cell r="A40367" t="str">
            <v>Zm00001d028269</v>
          </cell>
        </row>
        <row r="40368">
          <cell r="A40368" t="str">
            <v>Zm00001d013066</v>
          </cell>
          <cell r="B40368" t="str">
            <v xml:space="preserve">Histone H1  </v>
          </cell>
        </row>
        <row r="40369">
          <cell r="A40369" t="str">
            <v>Zm00001d039687</v>
          </cell>
          <cell r="B40369" t="str">
            <v>Photosystem I reaction center subunit XI chloroplastic</v>
          </cell>
        </row>
        <row r="40370">
          <cell r="A40370" t="str">
            <v>Zm00001d043662</v>
          </cell>
          <cell r="B40370" t="str">
            <v>Alpha-amylase 3 chloroplastic</v>
          </cell>
        </row>
        <row r="40371">
          <cell r="A40371" t="str">
            <v>Zm00001d031352</v>
          </cell>
        </row>
        <row r="40372">
          <cell r="A40372" t="str">
            <v>Zm00001d034613</v>
          </cell>
        </row>
        <row r="40373">
          <cell r="A40373" t="str">
            <v>Zm00001d027587</v>
          </cell>
          <cell r="B40373" t="str">
            <v>Protein BRASSINAZOLE-RESISTANT 1</v>
          </cell>
        </row>
        <row r="40374">
          <cell r="A40374" t="str">
            <v>Zm00001d022199</v>
          </cell>
          <cell r="B40374" t="str">
            <v>DNA-directed RNA polymerase II protein</v>
          </cell>
        </row>
        <row r="40375">
          <cell r="A40375" t="str">
            <v>Zm00001d025511</v>
          </cell>
        </row>
        <row r="40376">
          <cell r="A40376" t="str">
            <v>Zm00001d002775</v>
          </cell>
        </row>
        <row r="40377">
          <cell r="A40377" t="str">
            <v>Zm00001d032503</v>
          </cell>
          <cell r="B40377" t="str">
            <v>DUF641 family protein</v>
          </cell>
        </row>
        <row r="40378">
          <cell r="A40378" t="str">
            <v>Zm00001d010025</v>
          </cell>
          <cell r="B40378" t="str">
            <v xml:space="preserve">Subtilisin-chymotrypsin inhibitor CI-1C  </v>
          </cell>
        </row>
        <row r="40379">
          <cell r="A40379" t="str">
            <v>Zm00001d038013</v>
          </cell>
          <cell r="B40379" t="str">
            <v xml:space="preserve">Putative LOB domain-containing family protein  </v>
          </cell>
        </row>
        <row r="40380">
          <cell r="A40380" t="str">
            <v>Zm00001d014340</v>
          </cell>
          <cell r="B40380" t="str">
            <v>Whole genome shotgun sequence of line PN40024 scaffold_7.assembly12x (Fragment)</v>
          </cell>
        </row>
        <row r="40381">
          <cell r="A40381" t="str">
            <v>Zm00001d002722</v>
          </cell>
          <cell r="B40381" t="str">
            <v>Ankyrin repeat family protein</v>
          </cell>
        </row>
        <row r="40382">
          <cell r="A40382" t="str">
            <v>Zm00001d043513</v>
          </cell>
        </row>
        <row r="40383">
          <cell r="A40383" t="str">
            <v>Zm00001d026368</v>
          </cell>
          <cell r="B40383" t="str">
            <v>Thioredoxin-like protein CXXS1</v>
          </cell>
        </row>
        <row r="40384">
          <cell r="A40384" t="str">
            <v>Zm00001d008306</v>
          </cell>
          <cell r="B40384" t="str">
            <v>RING/U-box superfamily protein</v>
          </cell>
        </row>
        <row r="40385">
          <cell r="A40385" t="str">
            <v>Zm00001d051760</v>
          </cell>
          <cell r="B40385" t="str">
            <v>Fcf2 pre-rRNA processing protein</v>
          </cell>
        </row>
        <row r="40386">
          <cell r="A40386" t="str">
            <v>Zm00001d013361</v>
          </cell>
          <cell r="B40386" t="str">
            <v>zinc ion binding</v>
          </cell>
        </row>
        <row r="40387">
          <cell r="A40387" t="str">
            <v>Zm00001d029650</v>
          </cell>
          <cell r="B40387" t="str">
            <v xml:space="preserve">HIT zinc finger family protein  </v>
          </cell>
        </row>
        <row r="40388">
          <cell r="A40388" t="str">
            <v>Zm00001d004140</v>
          </cell>
          <cell r="B40388" t="str">
            <v>RING/FYVE/PHD zinc finger superfamily protein</v>
          </cell>
        </row>
        <row r="40389">
          <cell r="A40389" t="str">
            <v>Zm00001d010653</v>
          </cell>
        </row>
        <row r="40390">
          <cell r="A40390" t="str">
            <v>Zm00001d020964</v>
          </cell>
        </row>
        <row r="40391">
          <cell r="A40391" t="str">
            <v>Zm00001d021675</v>
          </cell>
          <cell r="B40391" t="str">
            <v>glycerol-3-phosphate acyltransferase 9</v>
          </cell>
        </row>
        <row r="40392">
          <cell r="A40392" t="str">
            <v>Zm00001d007152</v>
          </cell>
          <cell r="B40392" t="str">
            <v>F-box/kelch-repeat protein SKIP6</v>
          </cell>
        </row>
        <row r="40393">
          <cell r="A40393" t="str">
            <v>Zm00001d037705</v>
          </cell>
        </row>
        <row r="40394">
          <cell r="A40394" t="str">
            <v>Zm00001d038440</v>
          </cell>
          <cell r="B40394" t="str">
            <v>ribonuclease P family protein</v>
          </cell>
        </row>
        <row r="40395">
          <cell r="A40395" t="str">
            <v>Zm00001d034954</v>
          </cell>
          <cell r="B40395" t="str">
            <v>Pleckstrin homology (PH) domain-containing protein</v>
          </cell>
        </row>
        <row r="40396">
          <cell r="A40396" t="str">
            <v>Zm00001d044685</v>
          </cell>
          <cell r="B40396" t="str">
            <v xml:space="preserve">Non-specific lipid-transfer protein  </v>
          </cell>
        </row>
        <row r="40397">
          <cell r="A40397" t="str">
            <v>Zm00001d052525</v>
          </cell>
          <cell r="B40397" t="str">
            <v xml:space="preserve">Calmodulin binding protein%3B Putative calmodulin-binding family protein  </v>
          </cell>
        </row>
        <row r="40398">
          <cell r="A40398" t="str">
            <v>Zm00001d018906</v>
          </cell>
        </row>
        <row r="40399">
          <cell r="A40399" t="str">
            <v>Zm00001d039314</v>
          </cell>
          <cell r="B40399" t="str">
            <v>S-type anion channel SLAH3</v>
          </cell>
        </row>
        <row r="40400">
          <cell r="A40400" t="str">
            <v>Zm00001d052442</v>
          </cell>
          <cell r="B40400" t="str">
            <v xml:space="preserve"> PIN-formed protein4</v>
          </cell>
        </row>
        <row r="40401">
          <cell r="A40401" t="str">
            <v>Zm00001d032964</v>
          </cell>
          <cell r="B40401" t="str">
            <v>lysine-ketoglutarate reductase/saccharopine dehydrogenase bifunctional enzyme</v>
          </cell>
        </row>
        <row r="40402">
          <cell r="A40402" t="str">
            <v>Zm00001d005540</v>
          </cell>
          <cell r="B40402" t="str">
            <v>S-adenosyl-L-methionine-dependent methyltransferases superfamily protein</v>
          </cell>
        </row>
        <row r="40403">
          <cell r="A40403" t="str">
            <v>Zm00001d014159</v>
          </cell>
          <cell r="B40403" t="str">
            <v>Protein NETWORKED 1A</v>
          </cell>
        </row>
        <row r="40404">
          <cell r="A40404" t="str">
            <v>Zm00001d013501</v>
          </cell>
        </row>
        <row r="40405">
          <cell r="A40405" t="str">
            <v>Zm00001d049385</v>
          </cell>
        </row>
        <row r="40406">
          <cell r="A40406" t="str">
            <v>Zm00001d000001</v>
          </cell>
          <cell r="B40406" t="str">
            <v xml:space="preserve"> polyphenol oxidase1</v>
          </cell>
        </row>
        <row r="40407">
          <cell r="A40407" t="str">
            <v>Zm00001d027735</v>
          </cell>
          <cell r="B40407" t="str">
            <v>Serine-threonine protein kinase plant-type</v>
          </cell>
        </row>
        <row r="40408">
          <cell r="A40408" t="str">
            <v>Zm00001d026109</v>
          </cell>
          <cell r="B40408" t="str">
            <v xml:space="preserve">Putative polyphenol oxidase family protein  </v>
          </cell>
        </row>
        <row r="40409">
          <cell r="A40409" t="str">
            <v>Zm00001d004129</v>
          </cell>
        </row>
        <row r="40410">
          <cell r="A40410" t="str">
            <v>Zm00001d033171</v>
          </cell>
          <cell r="B40410" t="str">
            <v>Thioredoxin superfamily protein</v>
          </cell>
        </row>
        <row r="40411">
          <cell r="A40411" t="str">
            <v>Zm00001d047966</v>
          </cell>
        </row>
        <row r="40412">
          <cell r="A40412" t="str">
            <v>Zm00001d019172</v>
          </cell>
          <cell r="B40412" t="str">
            <v>alpha/beta-Hydrolases superfamily protein</v>
          </cell>
        </row>
        <row r="40413">
          <cell r="A40413" t="str">
            <v>Zm00001d018313</v>
          </cell>
        </row>
        <row r="40414">
          <cell r="A40414" t="str">
            <v>Zm00001d044812</v>
          </cell>
          <cell r="B40414" t="str">
            <v xml:space="preserve">Putative auxin efflux carrier  </v>
          </cell>
        </row>
        <row r="40415">
          <cell r="A40415" t="str">
            <v>Zm00001d037777</v>
          </cell>
          <cell r="B40415" t="str">
            <v>alpha/beta-Hydrolases superfamily protein</v>
          </cell>
        </row>
        <row r="40416">
          <cell r="A40416" t="str">
            <v>Zm00001d045351</v>
          </cell>
        </row>
        <row r="40417">
          <cell r="A40417" t="str">
            <v>Zm00001d012387</v>
          </cell>
          <cell r="B40417" t="str">
            <v>Embryogenesis transmembrane protein-like;  protein</v>
          </cell>
        </row>
        <row r="40418">
          <cell r="A40418" t="str">
            <v>Zm00001d043739</v>
          </cell>
          <cell r="B40418" t="str">
            <v>DEAD-box ATP-dependent RNA helicase 53</v>
          </cell>
        </row>
        <row r="40419">
          <cell r="A40419" t="str">
            <v>Zm00001d006277</v>
          </cell>
          <cell r="B40419" t="str">
            <v>Auxin-responsive protein SAUR61</v>
          </cell>
        </row>
        <row r="40420">
          <cell r="A40420" t="str">
            <v>Zm00001d023745</v>
          </cell>
          <cell r="B40420" t="str">
            <v>Mediator of RNA polymerase II transcription subunit 36a</v>
          </cell>
        </row>
        <row r="40421">
          <cell r="A40421" t="str">
            <v>Zm00001d028080</v>
          </cell>
          <cell r="B40421" t="str">
            <v>Tetratricopeptide repeat-like superfamily protein</v>
          </cell>
        </row>
        <row r="40422">
          <cell r="A40422" t="str">
            <v>Zm00001d029216</v>
          </cell>
          <cell r="B40422" t="str">
            <v>Retrovirus-related Pol polyprotein LINE-1</v>
          </cell>
        </row>
        <row r="40423">
          <cell r="A40423" t="str">
            <v>Zm00001d050329</v>
          </cell>
          <cell r="B40423" t="str">
            <v>NPK1-related protein kinase 2</v>
          </cell>
        </row>
        <row r="40424">
          <cell r="A40424" t="str">
            <v>Zm00001d003248</v>
          </cell>
          <cell r="B40424" t="str">
            <v>Acid phosphatase/vanadium-dependent haloperoxidase-related protein</v>
          </cell>
        </row>
        <row r="40425">
          <cell r="A40425" t="str">
            <v>Zm00001d036459</v>
          </cell>
          <cell r="B40425" t="str">
            <v>Protein kinase superfamily protein</v>
          </cell>
        </row>
        <row r="40426">
          <cell r="A40426" t="str">
            <v>Zm00001d014525</v>
          </cell>
          <cell r="B40426" t="str">
            <v xml:space="preserve">Glycosyltransferase  </v>
          </cell>
        </row>
        <row r="40427">
          <cell r="A40427" t="str">
            <v>Zm00001d003500</v>
          </cell>
          <cell r="B40427" t="str">
            <v>Pentatricopeptide repeat-containing protein  mitochondrial</v>
          </cell>
        </row>
        <row r="40428">
          <cell r="A40428" t="str">
            <v>Zm00001d032492</v>
          </cell>
          <cell r="B40428" t="str">
            <v>F-box domain containing protein</v>
          </cell>
        </row>
        <row r="40429">
          <cell r="A40429" t="str">
            <v>Zm00001d039496</v>
          </cell>
          <cell r="B40429" t="str">
            <v xml:space="preserve">R2R3MYB-domain protein  </v>
          </cell>
        </row>
        <row r="40430">
          <cell r="A40430" t="str">
            <v>Zm00001d053327</v>
          </cell>
          <cell r="B40430" t="str">
            <v>Galactoside 2-alpha-L-fucosyltransferase</v>
          </cell>
        </row>
        <row r="40431">
          <cell r="A40431" t="str">
            <v>Zm00001d012268</v>
          </cell>
          <cell r="B40431" t="str">
            <v xml:space="preserve">Putative subtilase family protein  </v>
          </cell>
        </row>
        <row r="40432">
          <cell r="A40432" t="str">
            <v>Zm00001d044416</v>
          </cell>
          <cell r="B40432" t="str">
            <v>Protein HYPER-SENSITIVITY-RELATED 4</v>
          </cell>
        </row>
        <row r="40433">
          <cell r="A40433" t="str">
            <v>Zm00001d018626</v>
          </cell>
          <cell r="B40433" t="str">
            <v>Outer arm dynein light chain 1 protein</v>
          </cell>
        </row>
        <row r="40434">
          <cell r="A40434" t="str">
            <v>Zm00001d007541</v>
          </cell>
        </row>
        <row r="40435">
          <cell r="A40435" t="str">
            <v>Zm00001d042573</v>
          </cell>
        </row>
        <row r="40436">
          <cell r="A40436" t="str">
            <v>Zm00001d037690</v>
          </cell>
        </row>
        <row r="40437">
          <cell r="A40437" t="str">
            <v>Zm00001d015897</v>
          </cell>
          <cell r="B40437" t="str">
            <v>Inositol transporter 4</v>
          </cell>
        </row>
        <row r="40438">
          <cell r="A40438" t="str">
            <v>Zm00001d018270</v>
          </cell>
          <cell r="B40438" t="str">
            <v>Serine/threonine-protein kinase Rio1</v>
          </cell>
        </row>
        <row r="40439">
          <cell r="A40439" t="str">
            <v>Zm00001d044131</v>
          </cell>
        </row>
        <row r="40440">
          <cell r="A40440" t="str">
            <v>Zm00001d043799</v>
          </cell>
          <cell r="B40440" t="str">
            <v>Kinase superfamily protein</v>
          </cell>
        </row>
        <row r="40441">
          <cell r="A40441" t="str">
            <v>Zm00001d044050</v>
          </cell>
          <cell r="B40441" t="str">
            <v xml:space="preserve">GDSL esterase/lipase </v>
          </cell>
        </row>
        <row r="40442">
          <cell r="A40442" t="str">
            <v>Zm00001d017258</v>
          </cell>
          <cell r="B40442" t="str">
            <v>Succinate--CoA ligase [ADP-forming] subunit beta mitochondrial</v>
          </cell>
        </row>
        <row r="40443">
          <cell r="A40443" t="str">
            <v>Zm00001d012911</v>
          </cell>
          <cell r="B40443" t="str">
            <v xml:space="preserve">Huntingtin interacting protein K  </v>
          </cell>
        </row>
        <row r="40444">
          <cell r="A40444" t="str">
            <v>Zm00001d048012</v>
          </cell>
          <cell r="B40444" t="str">
            <v>Peptidyl-prolyl cis-trans isomerase CYP20-3 chloroplastic</v>
          </cell>
        </row>
        <row r="40445">
          <cell r="A40445" t="str">
            <v>Zm00001d036689</v>
          </cell>
          <cell r="B40445" t="str">
            <v>RNA-directed DNA polymerase (reverse transcriptase)</v>
          </cell>
        </row>
        <row r="40446">
          <cell r="A40446" t="str">
            <v>Zm00001d042898</v>
          </cell>
          <cell r="B40446" t="str">
            <v>Aspartic proteinase PCS1</v>
          </cell>
        </row>
        <row r="40447">
          <cell r="A40447" t="str">
            <v>Zm00001d046247</v>
          </cell>
        </row>
        <row r="40448">
          <cell r="A40448" t="str">
            <v>Zm00001d028719</v>
          </cell>
        </row>
        <row r="40449">
          <cell r="A40449" t="str">
            <v>Zm00001d050696</v>
          </cell>
          <cell r="B40449" t="str">
            <v xml:space="preserve">Cytochrome b-c1 complex subunit 6  </v>
          </cell>
        </row>
        <row r="40450">
          <cell r="A40450" t="str">
            <v>Zm00001d006009</v>
          </cell>
          <cell r="B40450" t="str">
            <v>Fasciclin-like arabinogalactan protein 7</v>
          </cell>
        </row>
        <row r="40451">
          <cell r="A40451" t="str">
            <v>Zm00001d052497</v>
          </cell>
        </row>
        <row r="40452">
          <cell r="A40452" t="str">
            <v>Zm00001d035269</v>
          </cell>
          <cell r="B40452" t="str">
            <v>Storage protein</v>
          </cell>
        </row>
        <row r="40453">
          <cell r="A40453" t="str">
            <v>Zm00001d022558</v>
          </cell>
          <cell r="B40453" t="str">
            <v>Actin-related protein 2</v>
          </cell>
        </row>
        <row r="40454">
          <cell r="A40454" t="str">
            <v>Zm00001d029913</v>
          </cell>
          <cell r="B40454" t="str">
            <v>Expansin-B4</v>
          </cell>
        </row>
        <row r="40455">
          <cell r="A40455" t="str">
            <v>Zm00001d005670</v>
          </cell>
        </row>
        <row r="40456">
          <cell r="A40456" t="str">
            <v>Zm00001d051853</v>
          </cell>
        </row>
        <row r="40457">
          <cell r="A40457" t="str">
            <v>Zm00001d021957</v>
          </cell>
        </row>
        <row r="40458">
          <cell r="A40458" t="str">
            <v>Zm00001d029798</v>
          </cell>
        </row>
        <row r="40459">
          <cell r="A40459" t="str">
            <v>Zm00001d045289</v>
          </cell>
        </row>
        <row r="40460">
          <cell r="A40460" t="str">
            <v>Zm00001d049434</v>
          </cell>
          <cell r="B40460" t="str">
            <v>Germin-like protein subfamily 1 member 8</v>
          </cell>
        </row>
        <row r="40461">
          <cell r="A40461" t="str">
            <v>Zm00001d019896</v>
          </cell>
        </row>
        <row r="40462">
          <cell r="A40462" t="str">
            <v>Zm00001d009557</v>
          </cell>
          <cell r="B40462" t="str">
            <v>DUF679 domain membrane protein 7</v>
          </cell>
        </row>
        <row r="40463">
          <cell r="A40463" t="str">
            <v>Zm00001d017381</v>
          </cell>
          <cell r="B40463" t="str">
            <v>(+)-neomenthol dehydrogenase</v>
          </cell>
        </row>
        <row r="40464">
          <cell r="A40464" t="str">
            <v>Zm00001d023648</v>
          </cell>
          <cell r="B40464" t="str">
            <v>Myosin-binding protein 7</v>
          </cell>
        </row>
        <row r="40465">
          <cell r="A40465" t="str">
            <v>Zm00001d041365</v>
          </cell>
          <cell r="B40465" t="str">
            <v>Bifunctional nuclease 1</v>
          </cell>
        </row>
        <row r="40466">
          <cell r="A40466" t="str">
            <v>Zm00001d044984</v>
          </cell>
          <cell r="B40466" t="str">
            <v>Cyclin-D2-1</v>
          </cell>
        </row>
        <row r="40467">
          <cell r="A40467" t="str">
            <v>Zm00001d024607</v>
          </cell>
          <cell r="B40467" t="str">
            <v xml:space="preserve">Ae3%3B Ae3 protein%3B Androgenic embryo3  </v>
          </cell>
        </row>
        <row r="40468">
          <cell r="A40468" t="str">
            <v>Zm00001d025395</v>
          </cell>
          <cell r="B40468" t="str">
            <v>ubiquitin interaction motif-containing protein</v>
          </cell>
        </row>
        <row r="40469">
          <cell r="A40469" t="str">
            <v>Zm00001d021964</v>
          </cell>
          <cell r="B40469" t="str">
            <v>Pectin lyase-like superfamily protein</v>
          </cell>
        </row>
        <row r="40470">
          <cell r="A40470" t="str">
            <v>Zm00001d031698</v>
          </cell>
        </row>
        <row r="40471">
          <cell r="A40471" t="str">
            <v>Zm00001d037220</v>
          </cell>
          <cell r="B40471" t="str">
            <v>HVA22-like protein a</v>
          </cell>
        </row>
        <row r="40472">
          <cell r="A40472" t="str">
            <v>Zm00001d039574</v>
          </cell>
        </row>
        <row r="40473">
          <cell r="A40473" t="str">
            <v>Zm00001d035174</v>
          </cell>
          <cell r="B40473" t="str">
            <v>Disease resistance protein RPM1</v>
          </cell>
        </row>
        <row r="40474">
          <cell r="A40474" t="str">
            <v>Zm00001d050168</v>
          </cell>
        </row>
        <row r="40475">
          <cell r="A40475" t="str">
            <v>Zm00001d052612</v>
          </cell>
          <cell r="B40475" t="str">
            <v>Protein SMAX1-LIKE 3</v>
          </cell>
        </row>
        <row r="40476">
          <cell r="A40476" t="str">
            <v>Zm00001d008640</v>
          </cell>
          <cell r="B40476" t="str">
            <v xml:space="preserve">Importin subunit alpha  </v>
          </cell>
        </row>
        <row r="40477">
          <cell r="A40477" t="str">
            <v>Zm00001d048187</v>
          </cell>
          <cell r="B40477" t="str">
            <v>Sulfate transporter 1.2</v>
          </cell>
        </row>
        <row r="40478">
          <cell r="A40478" t="str">
            <v>Zm00001d017401</v>
          </cell>
          <cell r="B40478" t="str">
            <v>Hsp70-Hsp90 organizing protein 3</v>
          </cell>
        </row>
        <row r="40479">
          <cell r="A40479" t="str">
            <v>Zm00001d028360</v>
          </cell>
          <cell r="B40479" t="str">
            <v>NAD(P)-linked oxidoreductase superfamily protein</v>
          </cell>
        </row>
        <row r="40480">
          <cell r="A40480" t="str">
            <v>Zm00001d052622</v>
          </cell>
          <cell r="B40480" t="str">
            <v>Glutamyl-tRNA(Gln) amidotransferase subunit B chloroplastic/mitochondrial</v>
          </cell>
        </row>
        <row r="40481">
          <cell r="A40481" t="str">
            <v>Zm00001d002068</v>
          </cell>
          <cell r="B40481" t="str">
            <v xml:space="preserve">Probable inactive receptor kinase </v>
          </cell>
        </row>
        <row r="40482">
          <cell r="A40482" t="str">
            <v>Zm00001d036486</v>
          </cell>
          <cell r="B40482" t="str">
            <v>Mitochondrial transcription termination factor family protein</v>
          </cell>
        </row>
        <row r="40483">
          <cell r="A40483" t="str">
            <v>Zm00001d047132</v>
          </cell>
        </row>
        <row r="40484">
          <cell r="A40484" t="str">
            <v>Zm00001d016166</v>
          </cell>
          <cell r="B40484" t="str">
            <v xml:space="preserve"> phosphoenolpyruvate carboxylase2</v>
          </cell>
        </row>
        <row r="40485">
          <cell r="A40485" t="str">
            <v>Zm00001d042748</v>
          </cell>
          <cell r="B40485" t="str">
            <v>Protein YLS9</v>
          </cell>
        </row>
        <row r="40486">
          <cell r="A40486" t="str">
            <v>Zm00001d036597</v>
          </cell>
          <cell r="B40486" t="str">
            <v xml:space="preserve">Sm protein%3B Sm protein isoform 1%3B Sm protein isoform 2  </v>
          </cell>
        </row>
        <row r="40487">
          <cell r="A40487" t="str">
            <v>Zm00001d050077</v>
          </cell>
          <cell r="B40487" t="str">
            <v>Leucine-rich repeat family protein</v>
          </cell>
        </row>
        <row r="40488">
          <cell r="A40488" t="str">
            <v>Zm00001d007253</v>
          </cell>
        </row>
        <row r="40489">
          <cell r="A40489" t="str">
            <v>Zm00001d039356</v>
          </cell>
        </row>
        <row r="40490">
          <cell r="A40490" t="str">
            <v>Zm00001d007695</v>
          </cell>
        </row>
        <row r="40491">
          <cell r="A40491" t="str">
            <v>Zm00001d035261</v>
          </cell>
          <cell r="B40491" t="str">
            <v>Peptide chain release factor PrfB1 chloroplastic</v>
          </cell>
        </row>
        <row r="40492">
          <cell r="A40492" t="str">
            <v>Zm00001d007427</v>
          </cell>
          <cell r="B40492" t="str">
            <v>Electron transfer flavoprotein subunit alpha mitochondrial</v>
          </cell>
        </row>
        <row r="40493">
          <cell r="A40493" t="str">
            <v>Zm00001d007762</v>
          </cell>
          <cell r="B40493" t="str">
            <v>Hydroxyproline O-galactosyltransferase GALT4</v>
          </cell>
        </row>
        <row r="40494">
          <cell r="A40494" t="str">
            <v>Zm00001d034428</v>
          </cell>
          <cell r="B40494" t="str">
            <v>Pentatricopeptide repeat 78 [Source:UniProtKB/TrEMBL;Acc:A0A096R0S2]</v>
          </cell>
        </row>
        <row r="40495">
          <cell r="A40495" t="str">
            <v>Zm00001d052295</v>
          </cell>
          <cell r="B40495" t="str">
            <v>Probable inactive poly [ADP-ribose] polymerase SRO1</v>
          </cell>
        </row>
        <row r="40496">
          <cell r="A40496" t="str">
            <v>Zm00001d049426</v>
          </cell>
          <cell r="B40496" t="str">
            <v>Germin-like protein subfamily 1 member 8</v>
          </cell>
        </row>
        <row r="40497">
          <cell r="A40497" t="str">
            <v>Zm00001d023570</v>
          </cell>
          <cell r="B40497" t="str">
            <v xml:space="preserve">Disease resistance response protein 206  </v>
          </cell>
        </row>
        <row r="40498">
          <cell r="A40498" t="str">
            <v>Zm00001d048876</v>
          </cell>
          <cell r="B40498" t="str">
            <v>OSJNBa0016N04.16 protein; OSJNBb0042I07.4 protein</v>
          </cell>
        </row>
        <row r="40499">
          <cell r="A40499" t="str">
            <v>Zm00001d023815</v>
          </cell>
          <cell r="B40499" t="str">
            <v xml:space="preserve">Putative lipase class 3 family protein  </v>
          </cell>
        </row>
        <row r="40500">
          <cell r="A40500" t="str">
            <v>Zm00001d024745</v>
          </cell>
          <cell r="B40500" t="str">
            <v>Peroxidase 64</v>
          </cell>
        </row>
        <row r="40501">
          <cell r="A40501" t="str">
            <v>Zm00001d038334</v>
          </cell>
          <cell r="B40501" t="str">
            <v>Protein NRT1/ PTR FAMILY 5.10</v>
          </cell>
        </row>
        <row r="40502">
          <cell r="A40502" t="str">
            <v>Zm00001d047855</v>
          </cell>
          <cell r="B40502" t="str">
            <v>Probable UDP-N-acetylglucosamine--peptide N-acetylglucosaminyltransferase SEC</v>
          </cell>
        </row>
        <row r="40503">
          <cell r="A40503" t="str">
            <v>Zm00001d018598</v>
          </cell>
          <cell r="B40503" t="str">
            <v>Proline transporter 2</v>
          </cell>
        </row>
        <row r="40504">
          <cell r="A40504" t="str">
            <v>Zm00001d047765</v>
          </cell>
          <cell r="B40504" t="str">
            <v>Glutathione S-transferase L2 chloroplastic</v>
          </cell>
        </row>
        <row r="40505">
          <cell r="A40505" t="str">
            <v>Zm00001d003814</v>
          </cell>
        </row>
        <row r="40506">
          <cell r="A40506" t="str">
            <v>Zm00001d025435</v>
          </cell>
          <cell r="B40506" t="str">
            <v>PsbP domain-containing protein 2 chloroplastic</v>
          </cell>
        </row>
        <row r="40507">
          <cell r="A40507" t="str">
            <v>Zm00001d037576</v>
          </cell>
          <cell r="B40507" t="str">
            <v xml:space="preserve">Pyrophosphate-energized vacuolar membrane proton pump  </v>
          </cell>
        </row>
        <row r="40508">
          <cell r="A40508" t="str">
            <v>Zm00001d039085</v>
          </cell>
          <cell r="B40508" t="str">
            <v>ARM repeat superfamily protein</v>
          </cell>
        </row>
        <row r="40509">
          <cell r="A40509" t="str">
            <v>Zm00001d010850</v>
          </cell>
          <cell r="B40509" t="str">
            <v>Transducin family protein / WD-40 repeat family protein</v>
          </cell>
        </row>
        <row r="40510">
          <cell r="A40510" t="str">
            <v>Zm00001d006069</v>
          </cell>
          <cell r="B40510" t="str">
            <v>Putative quinone-oxidoreductase homolog chloroplastic</v>
          </cell>
        </row>
        <row r="40511">
          <cell r="A40511" t="str">
            <v>Zm00001d041215</v>
          </cell>
          <cell r="B40511" t="str">
            <v xml:space="preserve">ATP binding protein  </v>
          </cell>
        </row>
        <row r="40512">
          <cell r="A40512" t="str">
            <v>Zm00001d006912</v>
          </cell>
          <cell r="B40512" t="str">
            <v>VQ motif-containing protein</v>
          </cell>
        </row>
        <row r="40513">
          <cell r="A40513" t="str">
            <v>Zm00001d021637</v>
          </cell>
        </row>
        <row r="40514">
          <cell r="A40514" t="str">
            <v>Zm00001d007593</v>
          </cell>
        </row>
        <row r="40515">
          <cell r="A40515" t="str">
            <v>Zm00001d035689</v>
          </cell>
          <cell r="B40515" t="str">
            <v xml:space="preserve"> cysteine protease5</v>
          </cell>
        </row>
        <row r="40516">
          <cell r="A40516" t="str">
            <v>Zm00001d017014</v>
          </cell>
          <cell r="B40516" t="str">
            <v>Copper transport protein family</v>
          </cell>
        </row>
        <row r="40517">
          <cell r="A40517" t="str">
            <v>Zm00001d002220</v>
          </cell>
          <cell r="B40517" t="str">
            <v>Late embryogenesis abundant (LEA) hydroxyproline-rich glycoprotein family</v>
          </cell>
        </row>
        <row r="40518">
          <cell r="A40518" t="str">
            <v>Zm00001d037349</v>
          </cell>
        </row>
        <row r="40519">
          <cell r="A40519" t="str">
            <v>Zm00001d032909</v>
          </cell>
          <cell r="B40519" t="str">
            <v>Cellulose synthase-like protein D3</v>
          </cell>
        </row>
        <row r="40520">
          <cell r="A40520" t="str">
            <v>Zm00001d021728</v>
          </cell>
        </row>
        <row r="40521">
          <cell r="A40521" t="str">
            <v>Zm00001d023364</v>
          </cell>
        </row>
        <row r="40522">
          <cell r="A40522" t="str">
            <v>Zm00001d045004</v>
          </cell>
          <cell r="B40522" t="str">
            <v>LL-diaminopimelate aminotransferase chloroplastic</v>
          </cell>
        </row>
        <row r="40523">
          <cell r="A40523" t="str">
            <v>Zm00001d040803</v>
          </cell>
          <cell r="B40523" t="str">
            <v>Protein RALF-like 33</v>
          </cell>
        </row>
        <row r="40524">
          <cell r="A40524" t="str">
            <v>Zm00001d029501</v>
          </cell>
        </row>
        <row r="40525">
          <cell r="A40525" t="str">
            <v>Zm00001d043006</v>
          </cell>
          <cell r="B40525" t="str">
            <v>Glutaredoxin family protein</v>
          </cell>
        </row>
        <row r="40526">
          <cell r="A40526" t="str">
            <v>Zm00001d014163</v>
          </cell>
          <cell r="B40526" t="str">
            <v>Formate dehydrogenase chloroplastic/mitochondrial</v>
          </cell>
        </row>
        <row r="40527">
          <cell r="A40527" t="str">
            <v>Zm00001d049882</v>
          </cell>
          <cell r="B40527" t="str">
            <v>3-ketoacyl-CoA thiolase 2 peroxisomal</v>
          </cell>
        </row>
        <row r="40528">
          <cell r="A40528" t="str">
            <v>Zm00001d012159</v>
          </cell>
          <cell r="B40528" t="str">
            <v>Beta-glucosidase 42</v>
          </cell>
        </row>
        <row r="40529">
          <cell r="A40529" t="str">
            <v>Zm00001d050518</v>
          </cell>
          <cell r="B40529" t="str">
            <v xml:space="preserve">MAC/Perforin domain containing protein  </v>
          </cell>
        </row>
        <row r="40530">
          <cell r="A40530" t="str">
            <v>Zm00001d005306</v>
          </cell>
          <cell r="B40530" t="str">
            <v>Dynamin-related protein 1E</v>
          </cell>
        </row>
        <row r="40531">
          <cell r="A40531" t="str">
            <v>Zm00001d018527</v>
          </cell>
          <cell r="B40531" t="str">
            <v xml:space="preserve"> sucrose transporter2</v>
          </cell>
        </row>
        <row r="40532">
          <cell r="A40532" t="str">
            <v>Zm00001d048235</v>
          </cell>
          <cell r="B40532" t="str">
            <v>transducin family protein / WD-40 repeat family protein</v>
          </cell>
        </row>
        <row r="40533">
          <cell r="A40533" t="str">
            <v>Zm00001d044216</v>
          </cell>
          <cell r="B40533" t="str">
            <v>Transcription factor bHLH121</v>
          </cell>
        </row>
        <row r="40534">
          <cell r="A40534" t="str">
            <v>Zm00001d024577</v>
          </cell>
        </row>
        <row r="40535">
          <cell r="A40535" t="str">
            <v>Zm00001d011761</v>
          </cell>
          <cell r="B40535" t="str">
            <v xml:space="preserve">Peroxisomal membrane protein 2  </v>
          </cell>
        </row>
        <row r="40536">
          <cell r="A40536" t="str">
            <v>Zm00001d052990</v>
          </cell>
          <cell r="B40536" t="str">
            <v>Cysteine-rich receptor-like protein kinase 6</v>
          </cell>
        </row>
        <row r="40537">
          <cell r="A40537" t="str">
            <v>Zm00001d005465</v>
          </cell>
          <cell r="B40537" t="str">
            <v>Lustrin A [Source:UniProtKB/TrEMBL;Acc:B4FJ67]</v>
          </cell>
        </row>
        <row r="40538">
          <cell r="A40538" t="str">
            <v>Zm00001d025028</v>
          </cell>
          <cell r="B40538" t="str">
            <v xml:space="preserve"> phosphate transporter protein4</v>
          </cell>
        </row>
        <row r="40539">
          <cell r="A40539" t="str">
            <v>Zm00001d028024</v>
          </cell>
          <cell r="B40539" t="str">
            <v>Nodulin-related protein 1</v>
          </cell>
        </row>
        <row r="40540">
          <cell r="A40540" t="str">
            <v>Zm00001d031612</v>
          </cell>
          <cell r="B40540" t="str">
            <v>Binding partner of ACD11 1</v>
          </cell>
        </row>
        <row r="40541">
          <cell r="A40541" t="str">
            <v>Zm00001d009320</v>
          </cell>
          <cell r="B40541" t="str">
            <v>IQ-domain 20</v>
          </cell>
        </row>
        <row r="40542">
          <cell r="A40542" t="str">
            <v>Zm00001d014306</v>
          </cell>
          <cell r="B40542" t="str">
            <v>Expressed protein;  protein</v>
          </cell>
        </row>
        <row r="40543">
          <cell r="A40543" t="str">
            <v>Zm00001d009580</v>
          </cell>
          <cell r="B40543" t="str">
            <v>Urease accessory protein G</v>
          </cell>
        </row>
        <row r="40544">
          <cell r="A40544" t="str">
            <v>Zm00001d018818</v>
          </cell>
          <cell r="B40544" t="str">
            <v>Two-component response regulator-like APRR1</v>
          </cell>
        </row>
        <row r="40545">
          <cell r="A40545" t="str">
            <v>Zm00001d027994</v>
          </cell>
          <cell r="B40545" t="str">
            <v>Myosin heavy chain-related protein</v>
          </cell>
        </row>
        <row r="40546">
          <cell r="A40546" t="str">
            <v>Zm00001d009871</v>
          </cell>
          <cell r="B40546" t="str">
            <v>GDP-mannose transporter GONST1</v>
          </cell>
        </row>
        <row r="40547">
          <cell r="A40547" t="str">
            <v>Zm00001d009910</v>
          </cell>
          <cell r="B40547" t="str">
            <v xml:space="preserve">Catalytic/ oxidoreductase%2C acting on NADH or NADPH  </v>
          </cell>
        </row>
        <row r="40548">
          <cell r="A40548" t="str">
            <v>Zm00001d005891</v>
          </cell>
        </row>
        <row r="40549">
          <cell r="A40549" t="str">
            <v>Zm00001d033463</v>
          </cell>
          <cell r="B40549" t="str">
            <v xml:space="preserve">Putative auxin-induced protein family  </v>
          </cell>
        </row>
        <row r="40550">
          <cell r="A40550" t="str">
            <v>Zm00001d004553</v>
          </cell>
          <cell r="B40550" t="str">
            <v>Zinc finger (C3HC4-type RING finger) family protein</v>
          </cell>
        </row>
        <row r="40551">
          <cell r="A40551" t="str">
            <v>Zm00001d045390</v>
          </cell>
          <cell r="B40551" t="str">
            <v>early nodulin-related</v>
          </cell>
        </row>
        <row r="40552">
          <cell r="A40552" t="str">
            <v>Zm00001d022112</v>
          </cell>
          <cell r="B40552" t="str">
            <v>Stress-response A/B barrel domain-containing protein UP3</v>
          </cell>
        </row>
        <row r="40553">
          <cell r="A40553" t="str">
            <v>Zm00001d024431</v>
          </cell>
          <cell r="B40553" t="str">
            <v>Alkaline phytoceramidase (aPHC)</v>
          </cell>
        </row>
        <row r="40554">
          <cell r="A40554" t="str">
            <v>Zm00001d049093</v>
          </cell>
        </row>
        <row r="40555">
          <cell r="A40555" t="str">
            <v>Zm00001d042432</v>
          </cell>
          <cell r="B40555" t="str">
            <v xml:space="preserve"> dicer-like 104</v>
          </cell>
        </row>
        <row r="40556">
          <cell r="A40556" t="str">
            <v>Zm00001d046372</v>
          </cell>
          <cell r="B40556" t="str">
            <v>Polyprotein</v>
          </cell>
        </row>
        <row r="40557">
          <cell r="A40557" t="str">
            <v>Zm00001d006299</v>
          </cell>
        </row>
        <row r="40558">
          <cell r="A40558" t="str">
            <v>Zm00001d011470</v>
          </cell>
          <cell r="B40558" t="str">
            <v>Zinc finger CCCH domain-containing protein 14</v>
          </cell>
        </row>
        <row r="40559">
          <cell r="A40559" t="str">
            <v>Zm00001d045069</v>
          </cell>
          <cell r="B40559" t="str">
            <v xml:space="preserve">Ribosomal protein L19  </v>
          </cell>
        </row>
        <row r="40560">
          <cell r="A40560" t="str">
            <v>Zm00001d034698</v>
          </cell>
          <cell r="B40560" t="str">
            <v xml:space="preserve">Mitochondrial import inner membrane translocase subunit Tim10  </v>
          </cell>
        </row>
        <row r="40561">
          <cell r="A40561" t="str">
            <v>Zm00001d043352</v>
          </cell>
          <cell r="B40561" t="str">
            <v>Polynucleotidyl transferase ribonuclease H-like superfamily protein</v>
          </cell>
        </row>
        <row r="40562">
          <cell r="A40562" t="str">
            <v>Zm00001d045680</v>
          </cell>
          <cell r="B40562" t="str">
            <v>Basic blue protein</v>
          </cell>
        </row>
        <row r="40563">
          <cell r="A40563" t="str">
            <v>Zm00001d038129</v>
          </cell>
          <cell r="B40563" t="str">
            <v>Protein TRAUCO</v>
          </cell>
        </row>
        <row r="40564">
          <cell r="A40564" t="str">
            <v>Zm00001d050089</v>
          </cell>
          <cell r="B40564" t="str">
            <v xml:space="preserve">Putative 1-phosphatidylinositol-4-phosphate 5-kinase/ zinc ion binding family  </v>
          </cell>
        </row>
        <row r="40565">
          <cell r="A40565" t="str">
            <v>Zm00001d021949</v>
          </cell>
          <cell r="B40565" t="str">
            <v xml:space="preserve">BTB/POZ domain-containing protein </v>
          </cell>
        </row>
        <row r="40566">
          <cell r="A40566" t="str">
            <v>Zm00001d044275</v>
          </cell>
          <cell r="B40566" t="str">
            <v>General transcription factor 2-related zinc finger protein</v>
          </cell>
        </row>
        <row r="40567">
          <cell r="A40567" t="str">
            <v>Zm00001d027496</v>
          </cell>
          <cell r="B40567" t="str">
            <v>Transcription factor bHLH52</v>
          </cell>
        </row>
        <row r="40568">
          <cell r="A40568" t="str">
            <v>Zm00001d042928</v>
          </cell>
          <cell r="B40568" t="str">
            <v>Probable magnesium transporter [Source:UniProtKB/TrEMBL;Acc:A0A1D6N7J8]</v>
          </cell>
        </row>
        <row r="40569">
          <cell r="A40569" t="str">
            <v>Zm00001d029617</v>
          </cell>
          <cell r="B40569" t="str">
            <v>ZCF37</v>
          </cell>
        </row>
        <row r="40570">
          <cell r="A40570" t="str">
            <v>Zm00001d048208</v>
          </cell>
          <cell r="B40570" t="str">
            <v>Ethylene-responsive transcription factor ERF055</v>
          </cell>
        </row>
        <row r="40571">
          <cell r="A40571" t="str">
            <v>Zm00001d023915</v>
          </cell>
          <cell r="B40571" t="str">
            <v>Pentatricopeptide repeat-containing protein  mitochondrial</v>
          </cell>
        </row>
        <row r="40572">
          <cell r="A40572" t="str">
            <v>Zm00001d048977</v>
          </cell>
        </row>
        <row r="40573">
          <cell r="A40573" t="str">
            <v>Zm00001d035997</v>
          </cell>
          <cell r="B40573" t="str">
            <v>Calmodulin-binding protein 60 A</v>
          </cell>
        </row>
        <row r="40574">
          <cell r="A40574" t="str">
            <v>Zm00001d009054</v>
          </cell>
        </row>
        <row r="40575">
          <cell r="A40575" t="str">
            <v>Zm00001d013736</v>
          </cell>
          <cell r="B40575" t="str">
            <v>Serine/threonine-protein kinase SRK2E</v>
          </cell>
        </row>
        <row r="40576">
          <cell r="A40576" t="str">
            <v>Zm00001d015925</v>
          </cell>
          <cell r="B40576" t="str">
            <v>Serine/threonine-protein kinase AGC1-5</v>
          </cell>
        </row>
        <row r="40577">
          <cell r="A40577" t="str">
            <v>Zm00001d003584</v>
          </cell>
          <cell r="B40577" t="str">
            <v xml:space="preserve"> 12-oxo-phytodienoic acid reductase5</v>
          </cell>
        </row>
        <row r="40578">
          <cell r="A40578" t="str">
            <v>Zm00001d046939</v>
          </cell>
          <cell r="B40578" t="str">
            <v>Protein kinase superfamily protein</v>
          </cell>
        </row>
        <row r="40579">
          <cell r="A40579" t="str">
            <v>Zm00001d031131</v>
          </cell>
          <cell r="B40579" t="str">
            <v xml:space="preserve">K-exchanger-like protein  </v>
          </cell>
        </row>
        <row r="40580">
          <cell r="A40580" t="str">
            <v>Zm00001d034946</v>
          </cell>
          <cell r="B40580" t="str">
            <v>Protein REVEILLE 8</v>
          </cell>
        </row>
        <row r="40581">
          <cell r="A40581" t="str">
            <v>Zm00001d004437</v>
          </cell>
          <cell r="B40581" t="str">
            <v>THAUMATIN-LIKE PROTEIN 1</v>
          </cell>
        </row>
        <row r="40582">
          <cell r="A40582" t="str">
            <v>Zm00001d037925</v>
          </cell>
          <cell r="B40582" t="str">
            <v xml:space="preserve">ASF/SF2-like pre-mRNA splicing factor SRP31%3B ASF/SF2-like pre-mRNA splicing factor SRP31'  </v>
          </cell>
        </row>
        <row r="40583">
          <cell r="A40583" t="str">
            <v>Zm00001d001884</v>
          </cell>
          <cell r="B40583" t="str">
            <v>Trypsin family protein</v>
          </cell>
        </row>
        <row r="40584">
          <cell r="A40584" t="str">
            <v>Zm00001d052579</v>
          </cell>
          <cell r="B40584" t="str">
            <v>KH domain-containing protein</v>
          </cell>
        </row>
        <row r="40585">
          <cell r="A40585" t="str">
            <v>Zm00001d040020</v>
          </cell>
          <cell r="B40585" t="str">
            <v xml:space="preserve">Mannose-6-phosphate isomerase  </v>
          </cell>
        </row>
        <row r="40586">
          <cell r="A40586" t="str">
            <v>Zm00001d006386</v>
          </cell>
          <cell r="B40586" t="str">
            <v>AP-3 complex subunit mu</v>
          </cell>
        </row>
        <row r="40587">
          <cell r="A40587" t="str">
            <v>Zm00001d038599</v>
          </cell>
          <cell r="B40587" t="str">
            <v xml:space="preserve">Peroxidase 1  </v>
          </cell>
        </row>
        <row r="40588">
          <cell r="A40588" t="str">
            <v>Zm00001d049180</v>
          </cell>
        </row>
        <row r="40589">
          <cell r="A40589" t="str">
            <v>Zm00001d054000</v>
          </cell>
          <cell r="B40589" t="str">
            <v>Glycosyltransferase family 61 protein</v>
          </cell>
        </row>
        <row r="40590">
          <cell r="A40590" t="str">
            <v>Zm00001d023885</v>
          </cell>
          <cell r="B40590" t="str">
            <v>Protein RTF1 homolog</v>
          </cell>
        </row>
        <row r="40591">
          <cell r="A40591" t="str">
            <v>Zm00001d030577</v>
          </cell>
          <cell r="B40591" t="str">
            <v xml:space="preserve">Light-inducible protein CPRF-2  </v>
          </cell>
        </row>
        <row r="40592">
          <cell r="A40592" t="str">
            <v>Zm00001d025967</v>
          </cell>
          <cell r="B40592" t="str">
            <v>OJ000126_13.10 protein;  protein</v>
          </cell>
        </row>
        <row r="40593">
          <cell r="A40593" t="str">
            <v>Zm00001d009377</v>
          </cell>
        </row>
        <row r="40594">
          <cell r="A40594" t="str">
            <v>Zm00001d025456</v>
          </cell>
        </row>
        <row r="40595">
          <cell r="A40595" t="str">
            <v>Zm00001d046535</v>
          </cell>
          <cell r="B40595" t="str">
            <v>Phosphatidylcholine:diacylglycerol cholinephosphotransferase 1</v>
          </cell>
        </row>
        <row r="40596">
          <cell r="A40596" t="str">
            <v>Zm00001d021085</v>
          </cell>
          <cell r="B40596" t="str">
            <v>ALBINO3-like protein 1 chloroplastic</v>
          </cell>
        </row>
        <row r="40597">
          <cell r="A40597" t="str">
            <v>Zm00001d044909</v>
          </cell>
        </row>
        <row r="40598">
          <cell r="A40598" t="str">
            <v>Zm00001d043086</v>
          </cell>
          <cell r="B40598" t="str">
            <v>23-bisphosphoglycerate-independent phosphoglycerate mutase 1</v>
          </cell>
        </row>
        <row r="40599">
          <cell r="A40599" t="str">
            <v>Zm00001d004983</v>
          </cell>
          <cell r="B40599" t="str">
            <v xml:space="preserve">Pentatricopeptide repeat-containing protein </v>
          </cell>
        </row>
        <row r="40600">
          <cell r="A40600" t="str">
            <v>Zm00001d021868</v>
          </cell>
          <cell r="B40600" t="str">
            <v>COMPASS-like H3K4 histone methylase component WDR5B</v>
          </cell>
        </row>
        <row r="40601">
          <cell r="A40601" t="str">
            <v>Zm00001d019644</v>
          </cell>
          <cell r="B40601" t="str">
            <v>Protein TRIGALACTOSYLDIACYLGLYCEROL 3 chloroplastic</v>
          </cell>
        </row>
        <row r="40602">
          <cell r="A40602" t="str">
            <v>Zm00001d026146</v>
          </cell>
          <cell r="B40602" t="str">
            <v>Protein argonaute 5</v>
          </cell>
        </row>
        <row r="40603">
          <cell r="A40603" t="str">
            <v>Zm00001d021379</v>
          </cell>
          <cell r="B40603" t="str">
            <v>S15/NS1 RNA-binding protein</v>
          </cell>
        </row>
        <row r="40604">
          <cell r="A40604" t="str">
            <v>Zm00001d029132</v>
          </cell>
        </row>
        <row r="40605">
          <cell r="A40605" t="str">
            <v>Zm00001d036862</v>
          </cell>
        </row>
        <row r="40606">
          <cell r="A40606" t="str">
            <v>Zm00001d001791</v>
          </cell>
          <cell r="B40606" t="str">
            <v xml:space="preserve">Glucan endo-1%2C3-beta-glucosidase  </v>
          </cell>
        </row>
        <row r="40607">
          <cell r="A40607" t="str">
            <v>Zm00001d019999</v>
          </cell>
          <cell r="B40607" t="str">
            <v>40S ribosomal protein S4-3</v>
          </cell>
        </row>
        <row r="40608">
          <cell r="A40608" t="str">
            <v>Zm00001d007082</v>
          </cell>
          <cell r="B40608" t="str">
            <v>Phosphatidylinositol 4-phosphate 5-kinase 6</v>
          </cell>
        </row>
        <row r="40609">
          <cell r="A40609" t="str">
            <v>Zm00001d035813</v>
          </cell>
          <cell r="B40609" t="str">
            <v>Phosphatidate cytidylyltransferase 3</v>
          </cell>
        </row>
        <row r="40610">
          <cell r="A40610" t="str">
            <v>Zm00001d037633</v>
          </cell>
          <cell r="B40610" t="str">
            <v>17.4 kDa class III heat shock protein</v>
          </cell>
        </row>
        <row r="40611">
          <cell r="A40611" t="str">
            <v>Zm00001d046526</v>
          </cell>
          <cell r="B40611" t="str">
            <v>F-box protein SKIP19</v>
          </cell>
        </row>
        <row r="40612">
          <cell r="A40612" t="str">
            <v>Zm00001d013593</v>
          </cell>
          <cell r="B40612" t="str">
            <v>Expressed protein;  protein</v>
          </cell>
        </row>
        <row r="40613">
          <cell r="A40613" t="str">
            <v>Zm00001d015009</v>
          </cell>
          <cell r="B40613" t="str">
            <v>Autophagy protein 5</v>
          </cell>
        </row>
        <row r="40614">
          <cell r="A40614" t="str">
            <v>Zm00001d018301</v>
          </cell>
          <cell r="B40614" t="str">
            <v>Aspartokinase 1 chloroplastic</v>
          </cell>
        </row>
        <row r="40615">
          <cell r="A40615" t="str">
            <v>Zm00001d008868</v>
          </cell>
          <cell r="B40615" t="str">
            <v>receptor-like kinase</v>
          </cell>
        </row>
        <row r="40616">
          <cell r="A40616" t="str">
            <v>Zm00001d054080</v>
          </cell>
          <cell r="B40616" t="str">
            <v>Trihelix transcription factor GTL2</v>
          </cell>
        </row>
        <row r="40617">
          <cell r="A40617" t="str">
            <v>Zm00001d010771</v>
          </cell>
        </row>
        <row r="40618">
          <cell r="A40618" t="str">
            <v>Zm00001d026633</v>
          </cell>
          <cell r="B40618" t="str">
            <v xml:space="preserve">Putative RING zinc finger domain superfamily protein  </v>
          </cell>
        </row>
        <row r="40619">
          <cell r="A40619" t="str">
            <v>Zm00001d041751</v>
          </cell>
        </row>
        <row r="40620">
          <cell r="A40620" t="str">
            <v>Zm00001d002946</v>
          </cell>
          <cell r="B40620" t="str">
            <v>Probable magnesium transporter NIPA4</v>
          </cell>
        </row>
        <row r="40621">
          <cell r="A40621" t="str">
            <v>Zm00001d050935</v>
          </cell>
          <cell r="B40621" t="str">
            <v xml:space="preserve">Hypoxia induced protein conserved region containing protein  </v>
          </cell>
        </row>
        <row r="40622">
          <cell r="A40622" t="str">
            <v>Zm00001d034364</v>
          </cell>
          <cell r="B40622" t="str">
            <v>Tetratricopeptide repeat (TPR)-like superfamily protein</v>
          </cell>
        </row>
        <row r="40623">
          <cell r="A40623" t="str">
            <v>Zm00001d034401</v>
          </cell>
          <cell r="B40623" t="str">
            <v>Probable zinc metalloprotease EGY1 chloroplastic</v>
          </cell>
        </row>
        <row r="40624">
          <cell r="A40624" t="str">
            <v>Zm00001d030409</v>
          </cell>
        </row>
        <row r="40625">
          <cell r="A40625" t="str">
            <v>Zm00001d053970</v>
          </cell>
          <cell r="B40625" t="str">
            <v xml:space="preserve">Putative oxidoreductase%2C aldo/keto reductase family protein  </v>
          </cell>
        </row>
        <row r="40626">
          <cell r="A40626" t="str">
            <v>Zm00001d013752</v>
          </cell>
          <cell r="B40626" t="str">
            <v>26S proteasome non-ATPase regulatory subunit 14 homolog</v>
          </cell>
        </row>
        <row r="40627">
          <cell r="A40627" t="str">
            <v>Zm00001d033571</v>
          </cell>
          <cell r="B40627" t="str">
            <v>Octicosapeptide/Phox/Bem1p family protein</v>
          </cell>
        </row>
        <row r="40628">
          <cell r="A40628" t="str">
            <v>Zm00001d031465</v>
          </cell>
        </row>
        <row r="40629">
          <cell r="A40629" t="str">
            <v>Zm00001d051036</v>
          </cell>
        </row>
        <row r="40630">
          <cell r="A40630" t="str">
            <v>Zm00001d048688</v>
          </cell>
          <cell r="B40630" t="str">
            <v>UDP-glycosyltransferase 75B1</v>
          </cell>
        </row>
        <row r="40631">
          <cell r="A40631" t="str">
            <v>Zm00001d018207</v>
          </cell>
          <cell r="B40631" t="str">
            <v xml:space="preserve">Ubiquitin ligase protein COP1  </v>
          </cell>
        </row>
        <row r="40632">
          <cell r="A40632" t="str">
            <v>Zm00001d004771</v>
          </cell>
        </row>
        <row r="40633">
          <cell r="A40633" t="str">
            <v>Zm00001d006091</v>
          </cell>
          <cell r="B40633" t="str">
            <v>Squamosa promoter-binding-like protein 6</v>
          </cell>
        </row>
        <row r="40634">
          <cell r="A40634" t="str">
            <v>Zm00001d046852</v>
          </cell>
          <cell r="B40634" t="str">
            <v>Heptahelical transmembrane protein 2</v>
          </cell>
        </row>
        <row r="40635">
          <cell r="A40635" t="str">
            <v>Zm00001d020855</v>
          </cell>
          <cell r="B40635" t="str">
            <v>24-methylenesterol C-methyltransferase 2</v>
          </cell>
        </row>
        <row r="40636">
          <cell r="A40636" t="str">
            <v>Zm00001d002869</v>
          </cell>
          <cell r="B40636" t="str">
            <v>OSJNBa0074L08.7 protein</v>
          </cell>
        </row>
        <row r="40637">
          <cell r="A40637" t="str">
            <v>Zm00001d009286</v>
          </cell>
          <cell r="B40637" t="str">
            <v>9-cis-epoxycarotenoid dioxygenase NCED3 chloroplastic</v>
          </cell>
        </row>
        <row r="40638">
          <cell r="A40638" t="str">
            <v>Zm00001d012533</v>
          </cell>
        </row>
        <row r="40639">
          <cell r="A40639" t="str">
            <v>Zm00001d020443</v>
          </cell>
        </row>
        <row r="40640">
          <cell r="A40640" t="str">
            <v>Zm00001d018129</v>
          </cell>
          <cell r="B40640" t="str">
            <v>ATP-citrate synthase alpha chain protein 3</v>
          </cell>
        </row>
        <row r="40641">
          <cell r="A40641" t="str">
            <v>Zm00001d013263</v>
          </cell>
          <cell r="B40641" t="str">
            <v>Expressed protein;  protein</v>
          </cell>
        </row>
        <row r="40642">
          <cell r="A40642" t="str">
            <v>Zm00001d006462</v>
          </cell>
          <cell r="B40642" t="str">
            <v>14-3-3-like protein GF14 omega</v>
          </cell>
        </row>
        <row r="40643">
          <cell r="A40643" t="str">
            <v>Zm00001d053843</v>
          </cell>
          <cell r="B40643" t="str">
            <v xml:space="preserve">Wound induced protein  </v>
          </cell>
        </row>
        <row r="40644">
          <cell r="A40644" t="str">
            <v>Zm00001d027908</v>
          </cell>
          <cell r="B40644" t="str">
            <v>Probable flavin-containing monooxygenase 1</v>
          </cell>
        </row>
        <row r="40645">
          <cell r="A40645" t="str">
            <v>Zm00001d038527</v>
          </cell>
          <cell r="B40645" t="str">
            <v xml:space="preserve">Putative MYB DNA-binding domain superfamily protein  </v>
          </cell>
        </row>
        <row r="40646">
          <cell r="A40646" t="str">
            <v>Zm00001d012735</v>
          </cell>
          <cell r="B40646" t="str">
            <v>Heat-and acid-stable phosphoprotein [Source:UniProtKB/TrEMBL;Acc:B4FS53]</v>
          </cell>
        </row>
        <row r="40647">
          <cell r="A40647" t="str">
            <v>Zm00001d018226</v>
          </cell>
          <cell r="B40647" t="str">
            <v>UPF0614 C14orf102-like protein</v>
          </cell>
        </row>
        <row r="40648">
          <cell r="A40648" t="str">
            <v>Zm00001d052743</v>
          </cell>
        </row>
        <row r="40649">
          <cell r="A40649" t="str">
            <v>Zm00001d034240</v>
          </cell>
          <cell r="B40649" t="str">
            <v>Leucine-rich repeat receptor-like serine/threonine-protein kinase BAM3</v>
          </cell>
        </row>
        <row r="40650">
          <cell r="A40650" t="str">
            <v>Zm00001d048390</v>
          </cell>
          <cell r="B40650" t="str">
            <v xml:space="preserve">Putative leucine-rich repeat receptor-like protein kinase family protein  </v>
          </cell>
        </row>
        <row r="40651">
          <cell r="A40651" t="str">
            <v>Zm00001d011288</v>
          </cell>
          <cell r="B40651" t="str">
            <v>Protein kinase protein with adenine nucleotide alpha hydrolases-like domain</v>
          </cell>
        </row>
        <row r="40652">
          <cell r="A40652" t="str">
            <v>Zm00001d047672</v>
          </cell>
        </row>
        <row r="40653">
          <cell r="A40653" t="str">
            <v>Zm00001d011614</v>
          </cell>
          <cell r="B40653" t="str">
            <v xml:space="preserve">Putative MYB DNA-binding domain superfamily protein  </v>
          </cell>
        </row>
        <row r="40654">
          <cell r="A40654" t="str">
            <v>Zm00001d039726</v>
          </cell>
        </row>
        <row r="40655">
          <cell r="A40655" t="str">
            <v>Zm00001d042021</v>
          </cell>
          <cell r="B40655" t="str">
            <v>Single-stranded nucleic acid binding R3H protein</v>
          </cell>
        </row>
        <row r="40656">
          <cell r="A40656" t="str">
            <v>Zm00001d020557</v>
          </cell>
          <cell r="B40656" t="str">
            <v xml:space="preserve">Glossy1  </v>
          </cell>
        </row>
        <row r="40657">
          <cell r="A40657" t="str">
            <v>Zm00001d026592</v>
          </cell>
          <cell r="B40657" t="str">
            <v xml:space="preserve">Putative pentatricopeptide repeat family protein  </v>
          </cell>
        </row>
        <row r="40658">
          <cell r="A40658" t="str">
            <v>Zm00001d005229</v>
          </cell>
        </row>
        <row r="40659">
          <cell r="A40659" t="str">
            <v>Zm00001d044367</v>
          </cell>
          <cell r="B40659" t="str">
            <v>Protein SYS1</v>
          </cell>
        </row>
        <row r="40660">
          <cell r="A40660" t="str">
            <v>Zm00001d047122</v>
          </cell>
          <cell r="B40660" t="str">
            <v xml:space="preserve">PAN domain-containing protein </v>
          </cell>
        </row>
        <row r="40661">
          <cell r="A40661" t="str">
            <v>Zm00001d014142</v>
          </cell>
        </row>
        <row r="40662">
          <cell r="A40662" t="str">
            <v>Zm00001d018373</v>
          </cell>
          <cell r="B40662" t="str">
            <v>bromodomain 4</v>
          </cell>
        </row>
        <row r="40663">
          <cell r="A40663" t="str">
            <v>Zm00001d032601</v>
          </cell>
          <cell r="B40663" t="str">
            <v>ABC transporter G family member 11</v>
          </cell>
        </row>
        <row r="40664">
          <cell r="A40664" t="str">
            <v>Zm00001d020653</v>
          </cell>
          <cell r="B40664" t="str">
            <v>Zinc finger protein 8</v>
          </cell>
        </row>
        <row r="40665">
          <cell r="A40665" t="str">
            <v>Zm00001d053030</v>
          </cell>
        </row>
        <row r="40666">
          <cell r="A40666" t="str">
            <v>Zm00001d035872</v>
          </cell>
          <cell r="B40666" t="str">
            <v>Nucleic acid-binding OB-fold-like protein</v>
          </cell>
        </row>
        <row r="40667">
          <cell r="A40667" t="str">
            <v>Zm00001d049257</v>
          </cell>
        </row>
        <row r="40668">
          <cell r="A40668" t="str">
            <v>Zm00001d043428</v>
          </cell>
          <cell r="B40668" t="str">
            <v>Callose synthase 11</v>
          </cell>
        </row>
        <row r="40669">
          <cell r="A40669" t="str">
            <v>Zm00001d008179</v>
          </cell>
        </row>
        <row r="40670">
          <cell r="A40670" t="str">
            <v>Zm00001d012375</v>
          </cell>
          <cell r="B40670" t="str">
            <v>Protein STRICTOSIDINE SYNTHASE-LIKE 11</v>
          </cell>
        </row>
        <row r="40671">
          <cell r="A40671" t="str">
            <v>Zm00001d017619</v>
          </cell>
          <cell r="B40671" t="str">
            <v>Putative uncharacterized protein [Source:UniProtKB/TrEMBL;Acc:B6U6D2]</v>
          </cell>
        </row>
        <row r="40672">
          <cell r="A40672" t="str">
            <v>Zm00001d027370</v>
          </cell>
        </row>
        <row r="40673">
          <cell r="A40673" t="str">
            <v>Zm00001d016024</v>
          </cell>
          <cell r="B40673" t="str">
            <v>Expansin-A11</v>
          </cell>
        </row>
        <row r="40674">
          <cell r="A40674" t="str">
            <v>Zm00001d010249</v>
          </cell>
          <cell r="B40674" t="str">
            <v xml:space="preserve">MLO-like protein  </v>
          </cell>
        </row>
        <row r="40675">
          <cell r="A40675" t="str">
            <v>Zm00001d037104</v>
          </cell>
          <cell r="B40675" t="str">
            <v>Adrenodoxin-like protein 2 mitochondrial</v>
          </cell>
        </row>
        <row r="40676">
          <cell r="A40676" t="str">
            <v>Zm00001d005031</v>
          </cell>
          <cell r="B40676" t="str">
            <v>Novel plant SNARE 13</v>
          </cell>
        </row>
        <row r="40677">
          <cell r="A40677" t="str">
            <v>Zm00001d010324</v>
          </cell>
          <cell r="B40677" t="str">
            <v>Probable manganese-transporting ATPase PDR2</v>
          </cell>
        </row>
        <row r="40678">
          <cell r="A40678" t="str">
            <v>Zm00001d005524</v>
          </cell>
        </row>
        <row r="40679">
          <cell r="A40679" t="str">
            <v>Zm00001d013218</v>
          </cell>
          <cell r="B40679" t="str">
            <v>Chaperone DnaJ-domain superfamily protein</v>
          </cell>
        </row>
        <row r="40680">
          <cell r="A40680" t="str">
            <v>Zm00001d048548</v>
          </cell>
        </row>
        <row r="40681">
          <cell r="A40681" t="str">
            <v>Zm00001d004966</v>
          </cell>
          <cell r="B40681" t="str">
            <v>Regulatory protein NPR5</v>
          </cell>
        </row>
        <row r="40682">
          <cell r="A40682" t="str">
            <v>Zm00001d014987</v>
          </cell>
        </row>
        <row r="40683">
          <cell r="A40683" t="str">
            <v>Zm00001d045604</v>
          </cell>
          <cell r="B40683" t="str">
            <v>Glycine--tRNA ligase chloroplastic/mitochondrial 2</v>
          </cell>
        </row>
        <row r="40684">
          <cell r="A40684" t="str">
            <v>Zm00001d005231</v>
          </cell>
          <cell r="B40684" t="str">
            <v>ADP-ribosylation factor A1F</v>
          </cell>
        </row>
        <row r="40685">
          <cell r="A40685" t="str">
            <v>Zm00001d005003</v>
          </cell>
          <cell r="B40685" t="str">
            <v xml:space="preserve">Calmodulin  </v>
          </cell>
        </row>
        <row r="40686">
          <cell r="A40686" t="str">
            <v>Zm00001d008294</v>
          </cell>
          <cell r="B40686" t="str">
            <v>Translin family protein</v>
          </cell>
        </row>
        <row r="40687">
          <cell r="A40687" t="str">
            <v>Zm00001d041862</v>
          </cell>
        </row>
        <row r="40688">
          <cell r="A40688" t="str">
            <v>Zm00001d025262</v>
          </cell>
          <cell r="B40688" t="str">
            <v>Stearoyl-[acyl-carrier-protein] 9-desaturase 7 chloroplastic</v>
          </cell>
        </row>
        <row r="40689">
          <cell r="A40689" t="str">
            <v>Zm00001d008961</v>
          </cell>
        </row>
        <row r="40690">
          <cell r="A40690" t="str">
            <v>Zm00001d012991</v>
          </cell>
          <cell r="B40690" t="str">
            <v>2-oxoglutarate-dependent dioxygenase family protein</v>
          </cell>
        </row>
        <row r="40691">
          <cell r="A40691" t="str">
            <v>Zm00001d046284</v>
          </cell>
        </row>
        <row r="40692">
          <cell r="A40692" t="str">
            <v>Zm00001d026187</v>
          </cell>
        </row>
        <row r="40693">
          <cell r="A40693" t="str">
            <v>Zm00001d053382</v>
          </cell>
          <cell r="B40693" t="str">
            <v>Extra-large G-protein-like;  protein</v>
          </cell>
        </row>
        <row r="40694">
          <cell r="A40694" t="str">
            <v>Zm00001d030146</v>
          </cell>
          <cell r="B40694" t="str">
            <v>Ribosomal protein L35</v>
          </cell>
        </row>
        <row r="40695">
          <cell r="A40695" t="str">
            <v>Zm00001d008181</v>
          </cell>
        </row>
        <row r="40696">
          <cell r="A40696" t="str">
            <v>Zm00001d025928</v>
          </cell>
          <cell r="B40696" t="str">
            <v>Tetratricopeptide repeat-like superfamily protein</v>
          </cell>
        </row>
        <row r="40697">
          <cell r="A40697" t="str">
            <v>Zm00001d011943</v>
          </cell>
          <cell r="B40697" t="str">
            <v>Long chain base biosynthesis protein 2a</v>
          </cell>
        </row>
        <row r="40698">
          <cell r="A40698" t="str">
            <v>Zm00001d038021</v>
          </cell>
          <cell r="B40698" t="str">
            <v>ARM repeat superfamily protein</v>
          </cell>
        </row>
        <row r="40699">
          <cell r="A40699" t="str">
            <v>Zm00001d020834</v>
          </cell>
          <cell r="B40699" t="str">
            <v>Transcription factor BIM2</v>
          </cell>
        </row>
        <row r="40700">
          <cell r="A40700" t="str">
            <v>Zm00001d043958</v>
          </cell>
        </row>
        <row r="40701">
          <cell r="A40701" t="str">
            <v>Zm00001d042850</v>
          </cell>
          <cell r="B40701" t="str">
            <v>RING/FYVE/PHD zinc finger superfamily protein</v>
          </cell>
        </row>
        <row r="40702">
          <cell r="A40702" t="str">
            <v>Zm00001d047924</v>
          </cell>
        </row>
        <row r="40703">
          <cell r="A40703" t="str">
            <v>Zm00001d039952</v>
          </cell>
          <cell r="B40703" t="str">
            <v xml:space="preserve">Anthranilate N-benzoyltransferase protein 1  </v>
          </cell>
        </row>
        <row r="40704">
          <cell r="A40704" t="str">
            <v>Zm00001d051804</v>
          </cell>
          <cell r="B40704" t="str">
            <v xml:space="preserve">Glutamine synthetase root isozyme 4  </v>
          </cell>
        </row>
        <row r="40705">
          <cell r="A40705" t="str">
            <v>Zm00001d009276</v>
          </cell>
        </row>
        <row r="40706">
          <cell r="A40706" t="str">
            <v>Zm00001d001901</v>
          </cell>
          <cell r="B40706" t="str">
            <v>Reticulon-like protein B11</v>
          </cell>
        </row>
        <row r="40707">
          <cell r="A40707" t="str">
            <v>Zm00001d038262</v>
          </cell>
          <cell r="B40707" t="str">
            <v>Patellin-1</v>
          </cell>
        </row>
        <row r="40708">
          <cell r="A40708" t="str">
            <v>Zm00001d029573</v>
          </cell>
          <cell r="B40708" t="str">
            <v>Protein argonaute 7</v>
          </cell>
        </row>
        <row r="40709">
          <cell r="A40709" t="str">
            <v>Zm00001d011000</v>
          </cell>
          <cell r="B40709" t="str">
            <v>General transcription factor 2-related zinc finger protein</v>
          </cell>
        </row>
        <row r="40710">
          <cell r="A40710" t="str">
            <v>Zm00001d051627</v>
          </cell>
          <cell r="B40710" t="str">
            <v>RNA-binding (RRM/RBD/RNP motifs) family protein</v>
          </cell>
        </row>
        <row r="40711">
          <cell r="A40711" t="str">
            <v>Zm00001d023461</v>
          </cell>
          <cell r="B40711" t="str">
            <v>Expressed protein;  protein</v>
          </cell>
        </row>
        <row r="40712">
          <cell r="A40712" t="str">
            <v>Zm00001d051267</v>
          </cell>
          <cell r="B40712" t="str">
            <v>myb domain protein 19</v>
          </cell>
        </row>
        <row r="40713">
          <cell r="A40713" t="str">
            <v>Zm00001d038280</v>
          </cell>
          <cell r="B40713" t="str">
            <v>U-box domain-containing protein 29</v>
          </cell>
        </row>
        <row r="40714">
          <cell r="A40714" t="str">
            <v>Zm00001d021725</v>
          </cell>
        </row>
        <row r="40715">
          <cell r="A40715" t="str">
            <v>Zm00001d042921</v>
          </cell>
          <cell r="B40715" t="str">
            <v xml:space="preserve">SLT1 protein  </v>
          </cell>
        </row>
        <row r="40716">
          <cell r="A40716" t="str">
            <v>Zm00001d018767</v>
          </cell>
          <cell r="B40716" t="str">
            <v>Protein TRANSPARENT TESTA 16</v>
          </cell>
        </row>
        <row r="40717">
          <cell r="A40717" t="str">
            <v>Zm00001d052717</v>
          </cell>
          <cell r="B40717" t="str">
            <v xml:space="preserve">Putative bZIP transcription factor superfamily protein  </v>
          </cell>
        </row>
        <row r="40718">
          <cell r="A40718" t="str">
            <v>Zm00001d008624</v>
          </cell>
          <cell r="B40718" t="str">
            <v>HSP20-like chaperones superfamily protein</v>
          </cell>
        </row>
        <row r="40719">
          <cell r="A40719" t="str">
            <v>Zm00001d003118</v>
          </cell>
          <cell r="B40719" t="str">
            <v>40S ribosomal protein S11-1</v>
          </cell>
        </row>
        <row r="40720">
          <cell r="A40720" t="str">
            <v>Zm00001d031421</v>
          </cell>
          <cell r="B40720" t="str">
            <v xml:space="preserve">Thylakoid lumenal 19 kDa protein  </v>
          </cell>
        </row>
        <row r="40721">
          <cell r="A40721" t="str">
            <v>Zm00001d018638</v>
          </cell>
          <cell r="B40721" t="str">
            <v xml:space="preserve"> alanine aminotransferase7</v>
          </cell>
        </row>
        <row r="40722">
          <cell r="A40722" t="str">
            <v>Zm00001d037411</v>
          </cell>
          <cell r="B40722" t="str">
            <v>Aspartyl protease AED1</v>
          </cell>
        </row>
        <row r="40723">
          <cell r="A40723" t="str">
            <v>Zm00001d045192</v>
          </cell>
          <cell r="B40723" t="str">
            <v>Ribonucleoside-diphosphate reductase large subunit</v>
          </cell>
        </row>
        <row r="40724">
          <cell r="A40724" t="str">
            <v>Zm00001d027289</v>
          </cell>
          <cell r="B40724" t="str">
            <v>late embryogenesis abundant protein</v>
          </cell>
        </row>
        <row r="40725">
          <cell r="A40725" t="str">
            <v>Zm00001d024704</v>
          </cell>
          <cell r="B40725" t="str">
            <v>DNA-(apurinic or apyrimidinic site) lyase</v>
          </cell>
        </row>
        <row r="40726">
          <cell r="A40726" t="str">
            <v>Zm00001d002103</v>
          </cell>
          <cell r="B40726" t="str">
            <v>3-oxoacyl-[acyl-carrier-protein] synthase III chloroplastic</v>
          </cell>
        </row>
        <row r="40727">
          <cell r="A40727" t="str">
            <v>Zm00001d028105</v>
          </cell>
          <cell r="B40727" t="str">
            <v>DHBP synthase RibB-like alpha/beta domain</v>
          </cell>
        </row>
        <row r="40728">
          <cell r="A40728" t="str">
            <v>Zm00001d006855</v>
          </cell>
          <cell r="B40728" t="str">
            <v>inter-alpha-trypsin inhibitor heavy chain-related</v>
          </cell>
        </row>
        <row r="40729">
          <cell r="A40729" t="str">
            <v>Zm00001d012301</v>
          </cell>
          <cell r="B40729" t="str">
            <v>G10 family protein</v>
          </cell>
        </row>
        <row r="40730">
          <cell r="A40730" t="str">
            <v>Zm00001d031689</v>
          </cell>
          <cell r="B40730" t="str">
            <v>PTI1-like tyrosine-protein kinase 3</v>
          </cell>
        </row>
        <row r="40731">
          <cell r="A40731" t="str">
            <v>Zm00001d000040</v>
          </cell>
          <cell r="B40731" t="str">
            <v>alpha/beta-Hydrolases superfamily protein</v>
          </cell>
        </row>
        <row r="40732">
          <cell r="A40732" t="str">
            <v>Zm00001d051998</v>
          </cell>
          <cell r="B40732" t="str">
            <v>AP-1 complex subunit gamma-1</v>
          </cell>
        </row>
        <row r="40733">
          <cell r="A40733" t="str">
            <v>Zm00001d036767</v>
          </cell>
          <cell r="B40733" t="str">
            <v>Metal-nicotianamine transporter YSL2</v>
          </cell>
        </row>
        <row r="40734">
          <cell r="A40734" t="str">
            <v>Zm00001d034393</v>
          </cell>
          <cell r="B40734" t="str">
            <v>ARM repeat superfamily protein</v>
          </cell>
        </row>
        <row r="40735">
          <cell r="A40735" t="str">
            <v>Zm00001d032214</v>
          </cell>
          <cell r="B40735" t="str">
            <v>Aconitate hydratase 3 mitochondrial</v>
          </cell>
        </row>
        <row r="40736">
          <cell r="A40736" t="str">
            <v>Zm00001d049337</v>
          </cell>
          <cell r="B40736" t="str">
            <v>Homeobox protein HAT3.1</v>
          </cell>
        </row>
        <row r="40737">
          <cell r="A40737" t="str">
            <v>Zm00001d051316</v>
          </cell>
          <cell r="B40737" t="str">
            <v xml:space="preserve">Putative homeodomain-like transcription factor superfamily protein isoform 1%3B Putative homeodomain-like transcription factor superfamily protein isoform 2  </v>
          </cell>
        </row>
        <row r="40738">
          <cell r="A40738" t="str">
            <v>Zm00001d002122</v>
          </cell>
          <cell r="B40738" t="str">
            <v>RNA-binding (RRM/RBD/RNP motifs) family protein</v>
          </cell>
        </row>
        <row r="40739">
          <cell r="A40739" t="str">
            <v>Zm00001d031449</v>
          </cell>
          <cell r="B40739" t="str">
            <v>Lipoxygenase 2 chloroplastic</v>
          </cell>
        </row>
        <row r="40740">
          <cell r="A40740" t="str">
            <v>Zm00001d025997</v>
          </cell>
          <cell r="B40740" t="str">
            <v>Protein kinase superfamily protein</v>
          </cell>
        </row>
        <row r="40741">
          <cell r="A40741" t="str">
            <v>Zm00001d053333</v>
          </cell>
          <cell r="B40741" t="str">
            <v>Sec14p-like phosphatidylinositol transfer family protein</v>
          </cell>
        </row>
        <row r="40742">
          <cell r="A40742" t="str">
            <v>Zm00001d026199</v>
          </cell>
          <cell r="B40742" t="str">
            <v>Tetratricopeptide repeat (TPR)-like superfamily protein</v>
          </cell>
        </row>
        <row r="40743">
          <cell r="A40743" t="str">
            <v>Zm00001d044353</v>
          </cell>
          <cell r="B40743" t="str">
            <v xml:space="preserve">Pentatricopeptide repeat-containing protein </v>
          </cell>
        </row>
        <row r="40744">
          <cell r="A40744" t="str">
            <v>Zm00001d013422</v>
          </cell>
          <cell r="B40744" t="str">
            <v>S-adenosyl-L-methionine-dependent methyltransferases superfamily protein</v>
          </cell>
        </row>
        <row r="40745">
          <cell r="A40745" t="str">
            <v>Zm00001d012808</v>
          </cell>
        </row>
        <row r="40746">
          <cell r="A40746" t="str">
            <v>Zm00001d051438</v>
          </cell>
        </row>
        <row r="40747">
          <cell r="A40747" t="str">
            <v>Zm00001d030381</v>
          </cell>
          <cell r="B40747" t="str">
            <v>Deoxyribodipyrimidine photo-lyase</v>
          </cell>
        </row>
        <row r="40748">
          <cell r="A40748" t="str">
            <v>Zm00001d023735</v>
          </cell>
          <cell r="B40748" t="str">
            <v xml:space="preserve">Nitrilase-associated protein  </v>
          </cell>
        </row>
        <row r="40749">
          <cell r="A40749" t="str">
            <v>Zm00001d032532</v>
          </cell>
          <cell r="B40749" t="str">
            <v>Glutamyl-tRNA reductase 1 chloroplastic</v>
          </cell>
        </row>
        <row r="40750">
          <cell r="A40750" t="str">
            <v>Zm00001d045599</v>
          </cell>
          <cell r="B40750" t="str">
            <v>Monocopper oxidase-like protein SKU5</v>
          </cell>
        </row>
        <row r="40751">
          <cell r="A40751" t="str">
            <v>Zm00001d036895</v>
          </cell>
          <cell r="B40751" t="str">
            <v xml:space="preserve">Acetylglucosaminyltransferase  </v>
          </cell>
        </row>
        <row r="40752">
          <cell r="A40752" t="str">
            <v>Zm00001d037339</v>
          </cell>
        </row>
        <row r="40753">
          <cell r="A40753" t="str">
            <v>Zm00001d017949</v>
          </cell>
          <cell r="B40753" t="str">
            <v>Endoglucanase 8</v>
          </cell>
        </row>
        <row r="40754">
          <cell r="A40754" t="str">
            <v>Zm00001d046467</v>
          </cell>
          <cell r="B40754" t="str">
            <v>UDP-galactose/UDP-glucose transporter 3</v>
          </cell>
        </row>
        <row r="40755">
          <cell r="A40755" t="str">
            <v>Zm00001d040954</v>
          </cell>
          <cell r="B40755" t="str">
            <v>NAD(P)-binding Rossmann-fold superfamily protein</v>
          </cell>
        </row>
        <row r="40756">
          <cell r="A40756" t="str">
            <v>Zm00001d010373</v>
          </cell>
          <cell r="B40756" t="str">
            <v xml:space="preserve">Stem glycoprotein  </v>
          </cell>
        </row>
        <row r="40757">
          <cell r="A40757" t="str">
            <v>Zm00001d037448</v>
          </cell>
        </row>
        <row r="40758">
          <cell r="A40758" t="str">
            <v>Zm00001d043026</v>
          </cell>
          <cell r="B40758" t="str">
            <v>PLAC8 family protein</v>
          </cell>
        </row>
        <row r="40759">
          <cell r="A40759" t="str">
            <v>Zm00001d016054</v>
          </cell>
          <cell r="B40759" t="str">
            <v>Expansin-A13</v>
          </cell>
        </row>
        <row r="40760">
          <cell r="A40760" t="str">
            <v>Zm00001d023984</v>
          </cell>
          <cell r="B40760" t="str">
            <v xml:space="preserve">GDSL esterase/lipase </v>
          </cell>
        </row>
        <row r="40761">
          <cell r="A40761" t="str">
            <v>Zm00001d052828</v>
          </cell>
          <cell r="B40761" t="str">
            <v>Salicylate/benzoate carboxyl methyltransferase</v>
          </cell>
        </row>
        <row r="40762">
          <cell r="A40762" t="str">
            <v>Zm00001d009356</v>
          </cell>
          <cell r="B40762" t="str">
            <v>Quinoprotein amine dehydrogenase beta chain-like; RIC1-like guanyl-nucleotide exchange factor</v>
          </cell>
        </row>
        <row r="40763">
          <cell r="A40763" t="str">
            <v>Zm00001d038432</v>
          </cell>
          <cell r="B40763" t="str">
            <v xml:space="preserve">Putative leucine-rich repeat transmembrane protein kinase family protein  </v>
          </cell>
        </row>
        <row r="40764">
          <cell r="A40764" t="str">
            <v>Zm00001d003287</v>
          </cell>
          <cell r="B40764" t="str">
            <v xml:space="preserve"> nitrate transport4</v>
          </cell>
        </row>
        <row r="40765">
          <cell r="A40765" t="str">
            <v>Zm00001d034859</v>
          </cell>
          <cell r="B40765" t="str">
            <v>cobalt ion binding</v>
          </cell>
        </row>
        <row r="40766">
          <cell r="A40766" t="str">
            <v>Zm00001d013075</v>
          </cell>
          <cell r="B40766" t="str">
            <v>Guanylate-binding family protein</v>
          </cell>
        </row>
        <row r="40767">
          <cell r="A40767" t="str">
            <v>Zm00001d043614</v>
          </cell>
          <cell r="B40767" t="str">
            <v>Probable sulfate transporter 3.5</v>
          </cell>
        </row>
        <row r="40768">
          <cell r="A40768" t="str">
            <v>Zm00001d019727</v>
          </cell>
          <cell r="B40768" t="str">
            <v>Receptor-like kinase LIP2</v>
          </cell>
        </row>
        <row r="40769">
          <cell r="A40769" t="str">
            <v>Zm00001d021904</v>
          </cell>
          <cell r="B40769" t="str">
            <v>Constitutive photomorphogenesis protein 10</v>
          </cell>
        </row>
        <row r="40770">
          <cell r="A40770" t="str">
            <v>Zm00001d017707</v>
          </cell>
          <cell r="B40770" t="str">
            <v>P-loop containing nucleoside triphosphate hydrolases superfamily protein</v>
          </cell>
        </row>
        <row r="40771">
          <cell r="A40771" t="str">
            <v>Zm00001d041998</v>
          </cell>
          <cell r="B40771" t="str">
            <v>ABC transporter D family member 1</v>
          </cell>
        </row>
        <row r="40772">
          <cell r="A40772" t="str">
            <v>Zm00001d047240</v>
          </cell>
          <cell r="B40772" t="str">
            <v xml:space="preserve">Putative DUF827 domain containing family protein  </v>
          </cell>
        </row>
        <row r="40773">
          <cell r="A40773" t="str">
            <v>Zm00001d051233</v>
          </cell>
        </row>
        <row r="40774">
          <cell r="A40774" t="str">
            <v>Zm00001d053827</v>
          </cell>
          <cell r="B40774" t="str">
            <v>BEACH domain-containing protein B</v>
          </cell>
        </row>
        <row r="40775">
          <cell r="A40775" t="str">
            <v>Zm00001d021477</v>
          </cell>
          <cell r="B40775" t="str">
            <v xml:space="preserve">Histone H4  </v>
          </cell>
        </row>
        <row r="40776">
          <cell r="A40776" t="str">
            <v>Zm00001d024547</v>
          </cell>
          <cell r="B40776" t="str">
            <v xml:space="preserve">Putative MYB DNA-binding domain superfamily protein  </v>
          </cell>
        </row>
        <row r="40777">
          <cell r="A40777" t="str">
            <v>Zm00001d040373</v>
          </cell>
        </row>
        <row r="40778">
          <cell r="A40778" t="str">
            <v>Zm00001d043576</v>
          </cell>
        </row>
        <row r="40779">
          <cell r="A40779" t="str">
            <v>Zm00001d011418</v>
          </cell>
          <cell r="B40779" t="str">
            <v>cytochrome P450 family 72 subfamily A polypeptide 8</v>
          </cell>
        </row>
        <row r="40780">
          <cell r="A40780" t="str">
            <v>Zm00001d002478</v>
          </cell>
          <cell r="B40780" t="str">
            <v>NDR1/HIN1-like 8</v>
          </cell>
        </row>
        <row r="40781">
          <cell r="A40781" t="str">
            <v>Zm00001d028863</v>
          </cell>
          <cell r="B40781" t="str">
            <v xml:space="preserve">BRCT domain-containing protein </v>
          </cell>
        </row>
        <row r="40782">
          <cell r="A40782" t="str">
            <v>Zm00001d020704</v>
          </cell>
          <cell r="B40782" t="str">
            <v>Heat stress transcription factor B-4</v>
          </cell>
        </row>
        <row r="40783">
          <cell r="A40783" t="str">
            <v>Zm00001d031920</v>
          </cell>
        </row>
        <row r="40784">
          <cell r="A40784" t="str">
            <v>Zm00001d020180</v>
          </cell>
          <cell r="B40784" t="str">
            <v>Protein SAWADEE HOMEODOMAIN HOMOLOG 1</v>
          </cell>
        </row>
        <row r="40785">
          <cell r="A40785" t="str">
            <v>Zm00001d041145</v>
          </cell>
        </row>
        <row r="40786">
          <cell r="A40786" t="str">
            <v>Zm00001d028331</v>
          </cell>
          <cell r="B40786" t="str">
            <v>Glucan endo-13-beta-glucosidase 7</v>
          </cell>
        </row>
        <row r="40787">
          <cell r="A40787" t="str">
            <v>Zm00001d046679</v>
          </cell>
          <cell r="B40787" t="str">
            <v xml:space="preserve">Potassium transporter 10  </v>
          </cell>
        </row>
        <row r="40788">
          <cell r="A40788" t="str">
            <v>Zm00001d048789</v>
          </cell>
        </row>
        <row r="40789">
          <cell r="A40789" t="str">
            <v>Zm00001d046658</v>
          </cell>
          <cell r="B40789" t="str">
            <v>Intron maturase type II family protein</v>
          </cell>
        </row>
        <row r="40790">
          <cell r="A40790" t="str">
            <v>Zm00001d012109</v>
          </cell>
          <cell r="B40790" t="str">
            <v xml:space="preserve">BCL-2 binding anthanogene-1  </v>
          </cell>
        </row>
        <row r="40791">
          <cell r="A40791" t="str">
            <v>Zm00001d047713</v>
          </cell>
          <cell r="B40791" t="str">
            <v>Eukaryotic translation initiation factor 2 subunit alpha</v>
          </cell>
        </row>
        <row r="40792">
          <cell r="A40792" t="str">
            <v>Zm00001d048790</v>
          </cell>
        </row>
        <row r="40793">
          <cell r="A40793" t="str">
            <v>Zm00001d009965</v>
          </cell>
          <cell r="B40793" t="str">
            <v xml:space="preserve">Serine/threonine-protein kinase-like protein </v>
          </cell>
        </row>
        <row r="40794">
          <cell r="A40794" t="str">
            <v>Zm00001d010260</v>
          </cell>
        </row>
        <row r="40795">
          <cell r="A40795" t="str">
            <v>Zm00001d015947</v>
          </cell>
        </row>
        <row r="40796">
          <cell r="A40796" t="str">
            <v>Zm00001d005914</v>
          </cell>
        </row>
        <row r="40797">
          <cell r="A40797" t="str">
            <v>Zm00001d049389</v>
          </cell>
          <cell r="B40797" t="str">
            <v>Ribosomal protein L27 family protein</v>
          </cell>
        </row>
        <row r="40798">
          <cell r="A40798" t="str">
            <v>Zm00001d051934</v>
          </cell>
          <cell r="B40798" t="str">
            <v>5-pentadecatrienyl resorcinol O-methyltransferase</v>
          </cell>
        </row>
        <row r="40799">
          <cell r="A40799" t="str">
            <v>Zm00001d018185</v>
          </cell>
          <cell r="B40799" t="str">
            <v xml:space="preserve">G-type lectin S-receptor-like serine/threonine-protein kinase </v>
          </cell>
        </row>
        <row r="40800">
          <cell r="A40800" t="str">
            <v>Zm00001d050266</v>
          </cell>
          <cell r="B40800" t="str">
            <v xml:space="preserve">Cleavage and polyadenylation specificity factor 5  </v>
          </cell>
        </row>
        <row r="40801">
          <cell r="A40801" t="str">
            <v>Zm00001d000325</v>
          </cell>
          <cell r="B40801" t="str">
            <v>Tetratricopeptide repeat-like superfamily protein</v>
          </cell>
        </row>
        <row r="40802">
          <cell r="A40802" t="str">
            <v>Zm00001d012962</v>
          </cell>
          <cell r="B40802" t="str">
            <v>Probable protein phosphatase 2C 4</v>
          </cell>
        </row>
        <row r="40803">
          <cell r="A40803" t="str">
            <v>Zm00001d010042</v>
          </cell>
          <cell r="B40803" t="str">
            <v>E3 ubiquitin-protein ligase ATL41</v>
          </cell>
        </row>
        <row r="40804">
          <cell r="A40804" t="str">
            <v>Zm00001d036818</v>
          </cell>
          <cell r="B40804" t="str">
            <v xml:space="preserve">Polygalacturonase  </v>
          </cell>
        </row>
        <row r="40805">
          <cell r="A40805" t="str">
            <v>Zm00001d035082</v>
          </cell>
          <cell r="B40805" t="str">
            <v>Endoglucanase 1</v>
          </cell>
        </row>
        <row r="40806">
          <cell r="A40806" t="str">
            <v>Zm00001d051597</v>
          </cell>
        </row>
        <row r="40807">
          <cell r="A40807" t="str">
            <v>Zm00001d023671</v>
          </cell>
        </row>
        <row r="40808">
          <cell r="A40808" t="str">
            <v>Zm00001d005884</v>
          </cell>
          <cell r="B40808" t="str">
            <v>ABSCISIC ACID-INSENSITIVE 5-like protein 5</v>
          </cell>
        </row>
        <row r="40809">
          <cell r="A40809" t="str">
            <v>Zm00001d049214</v>
          </cell>
          <cell r="B40809" t="str">
            <v>Hevein-like preproprotein</v>
          </cell>
        </row>
        <row r="40810">
          <cell r="A40810" t="str">
            <v>Zm00001d007283</v>
          </cell>
        </row>
        <row r="40811">
          <cell r="A40811" t="str">
            <v>Zm00001d021457</v>
          </cell>
          <cell r="B40811" t="str">
            <v>Auxin-responsive protein SAUR61</v>
          </cell>
        </row>
        <row r="40812">
          <cell r="A40812" t="str">
            <v>Zm00001d013344</v>
          </cell>
          <cell r="B40812" t="str">
            <v>methyltransferases</v>
          </cell>
        </row>
        <row r="40813">
          <cell r="A40813" t="str">
            <v>Zm00001d044422</v>
          </cell>
        </row>
        <row r="40814">
          <cell r="A40814" t="str">
            <v>Zm00001d016354</v>
          </cell>
          <cell r="B40814" t="str">
            <v>Putative transcription factor bHLH041</v>
          </cell>
        </row>
        <row r="40815">
          <cell r="A40815" t="str">
            <v>Zm00001d035350</v>
          </cell>
          <cell r="B40815" t="str">
            <v>Cellulose synthase-like protein E1</v>
          </cell>
        </row>
        <row r="40816">
          <cell r="A40816" t="str">
            <v>Zm00001d019326</v>
          </cell>
          <cell r="B40816" t="str">
            <v>Transmembrane and coiled-coil domain-containing protein 5B</v>
          </cell>
        </row>
        <row r="40817">
          <cell r="A40817" t="str">
            <v>Zm00001d039620</v>
          </cell>
          <cell r="B40817" t="str">
            <v>D-Tyr-tRNA(Tyr) deacylase family protein</v>
          </cell>
        </row>
        <row r="40818">
          <cell r="A40818" t="str">
            <v>Zm00001d028031</v>
          </cell>
        </row>
        <row r="40819">
          <cell r="A40819" t="str">
            <v>Zm00001d041203</v>
          </cell>
          <cell r="B40819" t="str">
            <v>Nodulin-like / Major Facilitator Superfamily protein</v>
          </cell>
        </row>
        <row r="40820">
          <cell r="A40820" t="str">
            <v>Zm00001d052268</v>
          </cell>
          <cell r="B40820" t="str">
            <v>NEP1-interacting protein-like 2</v>
          </cell>
        </row>
        <row r="40821">
          <cell r="A40821" t="str">
            <v>Zm00001d026180</v>
          </cell>
          <cell r="B40821" t="str">
            <v>Uncharacterised conserved protein (UCP012943)</v>
          </cell>
        </row>
        <row r="40822">
          <cell r="A40822" t="str">
            <v>Zm00001d049649</v>
          </cell>
          <cell r="B40822" t="str">
            <v xml:space="preserve"> succinate dehydrogenase2</v>
          </cell>
        </row>
        <row r="40823">
          <cell r="A40823" t="str">
            <v>Zm00001d003931</v>
          </cell>
          <cell r="B40823" t="str">
            <v xml:space="preserve">ACR4  </v>
          </cell>
        </row>
        <row r="40824">
          <cell r="A40824" t="str">
            <v>Zm00001d047703</v>
          </cell>
        </row>
        <row r="40825">
          <cell r="A40825" t="str">
            <v>Zm00001d022195</v>
          </cell>
          <cell r="B40825" t="str">
            <v xml:space="preserve">Lipid binding protein  </v>
          </cell>
        </row>
        <row r="40826">
          <cell r="A40826" t="str">
            <v>Zm00001d000080</v>
          </cell>
          <cell r="B40826" t="str">
            <v>CBL-interacting serine/threonine-protein kinase 8</v>
          </cell>
        </row>
        <row r="40827">
          <cell r="A40827" t="str">
            <v>Zm00001d042857</v>
          </cell>
        </row>
        <row r="40828">
          <cell r="A40828" t="str">
            <v>Zm00001d015575</v>
          </cell>
          <cell r="B40828" t="str">
            <v>Autophagy-related protein 11</v>
          </cell>
        </row>
        <row r="40829">
          <cell r="A40829" t="str">
            <v>Zm00001d005782</v>
          </cell>
          <cell r="B40829" t="str">
            <v>Glutamate receptor 2.7</v>
          </cell>
        </row>
        <row r="40830">
          <cell r="A40830" t="str">
            <v>Zm00001d029438</v>
          </cell>
          <cell r="B40830" t="str">
            <v>RING-H2 finger protein ATL3</v>
          </cell>
        </row>
        <row r="40831">
          <cell r="A40831" t="str">
            <v>Zm00001d038079</v>
          </cell>
          <cell r="B40831" t="str">
            <v>Inositol polyphosphate multikinase beta</v>
          </cell>
        </row>
        <row r="40832">
          <cell r="A40832" t="str">
            <v>Zm00001d048810</v>
          </cell>
        </row>
        <row r="40833">
          <cell r="A40833" t="str">
            <v>Zm00001d039678</v>
          </cell>
          <cell r="B40833" t="str">
            <v>Protein NSP-INTERACTING KINASE 3</v>
          </cell>
        </row>
        <row r="40834">
          <cell r="A40834" t="str">
            <v>Zm00001d036143</v>
          </cell>
          <cell r="B40834" t="str">
            <v>OSJNBa0089K21.9 protein; Os04g0471100 protein</v>
          </cell>
        </row>
        <row r="40835">
          <cell r="A40835" t="str">
            <v>Zm00001d033783</v>
          </cell>
        </row>
        <row r="40836">
          <cell r="A40836" t="str">
            <v>Zm00001d052432</v>
          </cell>
          <cell r="B40836" t="str">
            <v>10A19I.15</v>
          </cell>
        </row>
        <row r="40837">
          <cell r="A40837" t="str">
            <v>Zm00001d046795</v>
          </cell>
        </row>
        <row r="40838">
          <cell r="A40838" t="str">
            <v>Zm00001d018690</v>
          </cell>
        </row>
        <row r="40839">
          <cell r="A40839" t="str">
            <v>Zm00001d033995</v>
          </cell>
        </row>
        <row r="40840">
          <cell r="A40840" t="str">
            <v>Zm00001d004826</v>
          </cell>
          <cell r="B40840" t="str">
            <v>10A19I.15</v>
          </cell>
        </row>
        <row r="40841">
          <cell r="A40841" t="str">
            <v>Zm00001d015238</v>
          </cell>
        </row>
        <row r="40842">
          <cell r="A40842" t="str">
            <v>Zm00001d053655</v>
          </cell>
        </row>
        <row r="40843">
          <cell r="A40843" t="str">
            <v>Zm00001d052678</v>
          </cell>
          <cell r="B40843" t="str">
            <v>Succinate dehydrogenase assembly factor 2 mitochondrial</v>
          </cell>
        </row>
        <row r="40844">
          <cell r="A40844" t="str">
            <v>Zm00001d009132</v>
          </cell>
        </row>
        <row r="40845">
          <cell r="A40845" t="str">
            <v>Zm00001d011301</v>
          </cell>
          <cell r="B40845" t="str">
            <v xml:space="preserve">Starch branching enzyme III  </v>
          </cell>
        </row>
        <row r="40846">
          <cell r="A40846" t="str">
            <v>Zm00001d001770</v>
          </cell>
          <cell r="B40846" t="str">
            <v>40S ribosomal protein S4-3</v>
          </cell>
        </row>
        <row r="40847">
          <cell r="A40847" t="str">
            <v>Zm00001d046509</v>
          </cell>
          <cell r="B40847" t="str">
            <v>Mitochondrial substrate carrier family protein</v>
          </cell>
        </row>
        <row r="40848">
          <cell r="A40848" t="str">
            <v>Zm00001d035182</v>
          </cell>
        </row>
        <row r="40849">
          <cell r="A40849" t="str">
            <v>Zm00001d038506</v>
          </cell>
          <cell r="B40849" t="str">
            <v>KH domain-containing protein</v>
          </cell>
        </row>
        <row r="40850">
          <cell r="A40850" t="str">
            <v>Zm00001d019375</v>
          </cell>
        </row>
        <row r="40851">
          <cell r="A40851" t="str">
            <v>Zm00001d016906</v>
          </cell>
          <cell r="B40851" t="str">
            <v>Pectinesterase [Source:UniProtKB/TrEMBL;Acc:A0A1D6HB34]</v>
          </cell>
        </row>
        <row r="40852">
          <cell r="A40852" t="str">
            <v>Zm00001d043348</v>
          </cell>
          <cell r="B40852" t="str">
            <v>Acetamidase/Formamidase family protein</v>
          </cell>
        </row>
        <row r="40853">
          <cell r="A40853" t="str">
            <v>Zm00001d011524</v>
          </cell>
        </row>
        <row r="40854">
          <cell r="A40854" t="str">
            <v>Zm00001d050748</v>
          </cell>
          <cell r="B40854" t="str">
            <v>proline-rich family protein</v>
          </cell>
        </row>
        <row r="40855">
          <cell r="A40855" t="str">
            <v>Zm00001d009975</v>
          </cell>
        </row>
        <row r="40856">
          <cell r="A40856" t="str">
            <v>Zm00001d036511</v>
          </cell>
        </row>
        <row r="40857">
          <cell r="A40857" t="str">
            <v>Zm00001d012371</v>
          </cell>
          <cell r="B40857" t="str">
            <v>Protein STRICTOSIDINE SYNTHASE-LIKE 11</v>
          </cell>
        </row>
        <row r="40858">
          <cell r="A40858" t="str">
            <v>Zm00001d006152</v>
          </cell>
          <cell r="B40858" t="str">
            <v>SH3 domain-containing protein 3</v>
          </cell>
        </row>
        <row r="40859">
          <cell r="A40859" t="str">
            <v>Zm00001d025420</v>
          </cell>
          <cell r="B40859" t="str">
            <v>Co-chaperone GrpE family protein</v>
          </cell>
        </row>
        <row r="40860">
          <cell r="A40860" t="str">
            <v>Zm00001d042591</v>
          </cell>
          <cell r="B40860" t="str">
            <v>Agamous-like MADS-box protein AGL11</v>
          </cell>
        </row>
        <row r="40861">
          <cell r="A40861" t="str">
            <v>Zm00001d027601</v>
          </cell>
          <cell r="B40861" t="str">
            <v>cytochrome P450 family 96 subfamily A polypeptide 1</v>
          </cell>
        </row>
        <row r="40862">
          <cell r="A40862" t="str">
            <v>Zm00001d031451</v>
          </cell>
          <cell r="B40862" t="str">
            <v xml:space="preserve">SBP-domain protein 5  </v>
          </cell>
        </row>
        <row r="40863">
          <cell r="A40863" t="str">
            <v>Zm00001d053896</v>
          </cell>
          <cell r="B40863" t="str">
            <v>Alphaalpha-trehalose-phosphate synthase [UDP-forming] 5</v>
          </cell>
        </row>
        <row r="40864">
          <cell r="A40864" t="str">
            <v>Zm00001d040782</v>
          </cell>
          <cell r="B40864" t="str">
            <v>Retrovirus-related Pol polyprotein LINE-1</v>
          </cell>
        </row>
        <row r="40865">
          <cell r="A40865" t="str">
            <v>Zm00001d032076</v>
          </cell>
          <cell r="B40865" t="str">
            <v xml:space="preserve">Serine/threonine-protein phosphatase  </v>
          </cell>
        </row>
        <row r="40866">
          <cell r="A40866" t="str">
            <v>Zm00001d047422</v>
          </cell>
          <cell r="B40866" t="str">
            <v>[Pyruvate dehydrogenase (acetyl-transferring)] kinase mitochondrial</v>
          </cell>
        </row>
        <row r="40867">
          <cell r="A40867" t="str">
            <v>Zm00001d038837</v>
          </cell>
          <cell r="B40867" t="str">
            <v>CDP-diacylglycerol--serine O-phosphatidyltransferase 1</v>
          </cell>
        </row>
        <row r="40868">
          <cell r="A40868" t="str">
            <v>Zm00001d018589</v>
          </cell>
        </row>
        <row r="40869">
          <cell r="A40869" t="str">
            <v>Zm00001d045835</v>
          </cell>
        </row>
        <row r="40870">
          <cell r="A40870" t="str">
            <v>Zm00001d050961</v>
          </cell>
          <cell r="B40870" t="str">
            <v xml:space="preserve">N-acetylglucosaminyltransferase III  </v>
          </cell>
        </row>
        <row r="40871">
          <cell r="A40871" t="str">
            <v>Zm00001d045291</v>
          </cell>
          <cell r="B40871" t="str">
            <v>Tetratricopeptide repeat-like superfamily protein</v>
          </cell>
        </row>
        <row r="40872">
          <cell r="A40872" t="str">
            <v>Zm00001d040817</v>
          </cell>
          <cell r="B40872" t="str">
            <v>General transcription factor 2-related zinc finger protein</v>
          </cell>
        </row>
        <row r="40873">
          <cell r="A40873" t="str">
            <v>Zm00001d028877</v>
          </cell>
          <cell r="B40873" t="str">
            <v>Cyclin-dependent kinase B1-1</v>
          </cell>
        </row>
        <row r="40874">
          <cell r="A40874" t="str">
            <v>Zm00001d045348</v>
          </cell>
          <cell r="B40874" t="str">
            <v>Lactoylglutathione lyase / glyoxalase I family protein</v>
          </cell>
        </row>
        <row r="40875">
          <cell r="A40875" t="str">
            <v>Zm00001d051557</v>
          </cell>
          <cell r="B40875" t="str">
            <v>NAD(P)-binding Rossmann-fold superfamily protein</v>
          </cell>
        </row>
        <row r="40876">
          <cell r="A40876" t="str">
            <v>Zm00001d013256</v>
          </cell>
          <cell r="B40876" t="str">
            <v xml:space="preserve">Brittle stalk-2-like protein 4  </v>
          </cell>
        </row>
        <row r="40877">
          <cell r="A40877" t="str">
            <v>Zm00001d016966</v>
          </cell>
          <cell r="B40877" t="str">
            <v>Sec20 family protein</v>
          </cell>
        </row>
        <row r="40878">
          <cell r="A40878" t="str">
            <v>Zm00001d018437</v>
          </cell>
          <cell r="B40878" t="str">
            <v xml:space="preserve">Desiccation-associated protein  </v>
          </cell>
        </row>
        <row r="40879">
          <cell r="A40879" t="str">
            <v>Zm00001d009717</v>
          </cell>
          <cell r="B40879" t="str">
            <v>Pectin lyase-like superfamily protein</v>
          </cell>
        </row>
        <row r="40880">
          <cell r="A40880" t="str">
            <v>Zm00001d020693</v>
          </cell>
          <cell r="B40880" t="str">
            <v>Putative uncharacterized protein [Source:UniProtKB/TrEMBL;Acc:B4FV69]</v>
          </cell>
        </row>
        <row r="40881">
          <cell r="A40881" t="str">
            <v>Zm00001d030163</v>
          </cell>
        </row>
        <row r="40882">
          <cell r="A40882" t="str">
            <v>Zm00001d018469</v>
          </cell>
          <cell r="B40882" t="str">
            <v xml:space="preserve">Diphthamide biosynthesis protein 1  </v>
          </cell>
        </row>
        <row r="40883">
          <cell r="A40883" t="str">
            <v>Zm00001d047251</v>
          </cell>
          <cell r="B40883" t="str">
            <v>Probable pectinesterase/pectinesterase inhibitor 13</v>
          </cell>
        </row>
        <row r="40884">
          <cell r="A40884" t="str">
            <v>Zm00001d010197</v>
          </cell>
          <cell r="B40884" t="str">
            <v xml:space="preserve">Amidophosphoribosyltransferase  </v>
          </cell>
        </row>
        <row r="40885">
          <cell r="A40885" t="str">
            <v>Zm00001d043982</v>
          </cell>
        </row>
        <row r="40886">
          <cell r="A40886" t="str">
            <v>Zm00001d000430</v>
          </cell>
          <cell r="B40886" t="str">
            <v xml:space="preserve"> magnesium transporter1</v>
          </cell>
        </row>
        <row r="40887">
          <cell r="A40887" t="str">
            <v>Zm00001d014106</v>
          </cell>
        </row>
        <row r="40888">
          <cell r="A40888" t="str">
            <v>Zm00001d048883</v>
          </cell>
        </row>
        <row r="40889">
          <cell r="A40889" t="str">
            <v>Zm00001d052051</v>
          </cell>
          <cell r="B40889" t="str">
            <v>Protein kinase superfamily protein</v>
          </cell>
        </row>
        <row r="40890">
          <cell r="A40890" t="str">
            <v>Zm00001d010266</v>
          </cell>
          <cell r="B40890" t="str">
            <v>Putative disease resistance RPP13-like protein 1</v>
          </cell>
        </row>
        <row r="40891">
          <cell r="A40891" t="str">
            <v>Zm00001d024814</v>
          </cell>
          <cell r="B40891" t="str">
            <v xml:space="preserve">Putative MYB DNA-binding domain superfamily protein  </v>
          </cell>
        </row>
        <row r="40892">
          <cell r="A40892" t="str">
            <v>Zm00001d034087</v>
          </cell>
          <cell r="B40892" t="str">
            <v>Origin of replication complex subunit 5</v>
          </cell>
        </row>
        <row r="40893">
          <cell r="A40893" t="str">
            <v>Zm00001d023897</v>
          </cell>
          <cell r="B40893" t="str">
            <v>VIN3-like protein 1</v>
          </cell>
        </row>
        <row r="40894">
          <cell r="A40894" t="str">
            <v>Zm00001d032218</v>
          </cell>
          <cell r="B40894" t="str">
            <v>Agamous-like MADS-box protein AGL16</v>
          </cell>
        </row>
        <row r="40895">
          <cell r="A40895" t="str">
            <v>Zm00001d025452</v>
          </cell>
          <cell r="B40895" t="str">
            <v>OSJNBa0006B20.20 protein;  protein</v>
          </cell>
        </row>
        <row r="40896">
          <cell r="A40896" t="str">
            <v>Zm00001d003593</v>
          </cell>
          <cell r="B40896" t="str">
            <v>Expressed protein;  protein</v>
          </cell>
        </row>
        <row r="40897">
          <cell r="A40897" t="str">
            <v>Zm00001d032608</v>
          </cell>
          <cell r="B40897" t="str">
            <v xml:space="preserve"> alpha-galactosidase1</v>
          </cell>
        </row>
        <row r="40898">
          <cell r="A40898" t="str">
            <v>Zm00001d051199</v>
          </cell>
          <cell r="B40898" t="str">
            <v>Serine/threonine phosphatase family 2C</v>
          </cell>
        </row>
        <row r="40899">
          <cell r="A40899" t="str">
            <v>Zm00001d031737</v>
          </cell>
          <cell r="B40899" t="str">
            <v>NC domain-containing protein-related</v>
          </cell>
        </row>
        <row r="40900">
          <cell r="A40900" t="str">
            <v>Zm00001d037206</v>
          </cell>
          <cell r="B40900" t="str">
            <v xml:space="preserve">Putative bZIP transcription factor superfamily protein  </v>
          </cell>
        </row>
        <row r="40901">
          <cell r="A40901" t="str">
            <v>Zm00001d000233</v>
          </cell>
          <cell r="B40901" t="str">
            <v>Cation/H(+) antiporter 19</v>
          </cell>
        </row>
        <row r="40902">
          <cell r="A40902" t="str">
            <v>Zm00001d027230</v>
          </cell>
          <cell r="B40902" t="str">
            <v>Mitochondrial transcription termination factor family protein</v>
          </cell>
        </row>
        <row r="40903">
          <cell r="A40903" t="str">
            <v>Zm00001d013079</v>
          </cell>
          <cell r="B40903" t="str">
            <v xml:space="preserve">Thioredoxin-like protein 1  </v>
          </cell>
        </row>
        <row r="40904">
          <cell r="A40904" t="str">
            <v>Zm00001d028651</v>
          </cell>
          <cell r="B40904" t="str">
            <v>Cysteine-rich repeat secretory protein 55</v>
          </cell>
        </row>
        <row r="40905">
          <cell r="A40905" t="str">
            <v>Zm00001d019515</v>
          </cell>
          <cell r="B40905" t="str">
            <v>PTI1-like tyrosine-protein kinase 3</v>
          </cell>
        </row>
        <row r="40906">
          <cell r="A40906" t="str">
            <v>Zm00001d001895</v>
          </cell>
          <cell r="B40906" t="str">
            <v>Plant UBX domain-containing protein 7</v>
          </cell>
        </row>
        <row r="40907">
          <cell r="A40907" t="str">
            <v>Zm00001d043388</v>
          </cell>
        </row>
        <row r="40908">
          <cell r="A40908" t="str">
            <v>Zm00001d015324</v>
          </cell>
        </row>
        <row r="40909">
          <cell r="A40909" t="str">
            <v>Zm00001d028473</v>
          </cell>
          <cell r="B40909" t="str">
            <v>Protein CHAPERONE-LIKE PROTEIN OF POR1 chloroplastic</v>
          </cell>
        </row>
        <row r="40910">
          <cell r="A40910" t="str">
            <v>Zm00001d047988</v>
          </cell>
          <cell r="B40910" t="str">
            <v>5'-3' exonuclease family protein</v>
          </cell>
        </row>
        <row r="40911">
          <cell r="A40911" t="str">
            <v>Zm00001d021072</v>
          </cell>
        </row>
        <row r="40912">
          <cell r="A40912" t="str">
            <v>Zm00001d052989</v>
          </cell>
          <cell r="B40912" t="str">
            <v>Cysteine-rich receptor-like protein kinase 6</v>
          </cell>
        </row>
        <row r="40913">
          <cell r="A40913" t="str">
            <v>Zm00001d022132</v>
          </cell>
          <cell r="B40913" t="str">
            <v>inter-alpha-trypsin inhibitor heavy chain-related</v>
          </cell>
        </row>
        <row r="40914">
          <cell r="A40914" t="str">
            <v>Zm00001d024467</v>
          </cell>
        </row>
        <row r="40915">
          <cell r="A40915" t="str">
            <v>Zm00001d032905</v>
          </cell>
          <cell r="B40915" t="str">
            <v>DWNN domain a CCHC-type zinc finger</v>
          </cell>
        </row>
        <row r="40916">
          <cell r="A40916" t="str">
            <v>Zm00001d023392</v>
          </cell>
          <cell r="B40916" t="str">
            <v>ABC transporter G family member 37</v>
          </cell>
        </row>
        <row r="40917">
          <cell r="A40917" t="str">
            <v>Zm00001d003733</v>
          </cell>
        </row>
        <row r="40918">
          <cell r="A40918" t="str">
            <v>Zm00001d030189</v>
          </cell>
        </row>
        <row r="40919">
          <cell r="A40919" t="str">
            <v>Zm00001d048117</v>
          </cell>
          <cell r="B40919" t="str">
            <v xml:space="preserve">Cp protein  </v>
          </cell>
        </row>
        <row r="40920">
          <cell r="A40920" t="str">
            <v>Zm00001d052692</v>
          </cell>
          <cell r="B40920" t="str">
            <v>GDP-mannose transporter GONST4</v>
          </cell>
        </row>
        <row r="40921">
          <cell r="A40921" t="str">
            <v>Zm00001d041528</v>
          </cell>
        </row>
        <row r="40922">
          <cell r="A40922" t="str">
            <v>Zm00001d009105</v>
          </cell>
          <cell r="B40922" t="str">
            <v>Peptidase family M48 family protein</v>
          </cell>
        </row>
        <row r="40923">
          <cell r="A40923" t="str">
            <v>Zm00001d034161</v>
          </cell>
          <cell r="B40923" t="str">
            <v xml:space="preserve"> SnRK2 serine threonine protein kinase8</v>
          </cell>
        </row>
        <row r="40924">
          <cell r="A40924" t="str">
            <v>Zm00001d053611</v>
          </cell>
          <cell r="B40924" t="str">
            <v xml:space="preserve">Putative SPOC domain / Transcription elongation factor S-II protein  </v>
          </cell>
        </row>
        <row r="40925">
          <cell r="A40925" t="str">
            <v>Zm00001d003743</v>
          </cell>
          <cell r="B40925" t="str">
            <v xml:space="preserve">VQ motif family protein  </v>
          </cell>
        </row>
        <row r="40926">
          <cell r="A40926" t="str">
            <v>Zm00001d015538</v>
          </cell>
        </row>
        <row r="40927">
          <cell r="A40927" t="str">
            <v>Zm00001d026507</v>
          </cell>
          <cell r="B40927" t="str">
            <v>Replication protein-like</v>
          </cell>
        </row>
        <row r="40928">
          <cell r="A40928" t="str">
            <v>Zm00001d015682</v>
          </cell>
          <cell r="B40928" t="str">
            <v>transcription regulators</v>
          </cell>
        </row>
        <row r="40929">
          <cell r="A40929" t="str">
            <v>Zm00001d030129</v>
          </cell>
          <cell r="B40929" t="str">
            <v>S-adenosyl-L-methionine-dependent methyltransferases superfamily protein</v>
          </cell>
        </row>
        <row r="40930">
          <cell r="A40930" t="str">
            <v>Zm00001d001932</v>
          </cell>
          <cell r="B40930" t="str">
            <v>Probable plastid-lipid-associated protein 13 chloroplastic</v>
          </cell>
        </row>
        <row r="40931">
          <cell r="A40931" t="str">
            <v>Zm00001d049691</v>
          </cell>
          <cell r="B40931" t="str">
            <v>Succinate dehydrogenase subunit 6 mitochondrial</v>
          </cell>
        </row>
        <row r="40932">
          <cell r="A40932" t="str">
            <v>Zm00001d011780</v>
          </cell>
          <cell r="B40932" t="str">
            <v>Radical SAM superfamily protein</v>
          </cell>
        </row>
        <row r="40933">
          <cell r="A40933" t="str">
            <v>Zm00001d025480</v>
          </cell>
          <cell r="B40933" t="str">
            <v>Cysteine proteinases superfamily protein</v>
          </cell>
        </row>
        <row r="40934">
          <cell r="A40934" t="str">
            <v>Zm00001d048748</v>
          </cell>
          <cell r="B40934" t="str">
            <v>Putative CCR4-associated factor 1 homolog 3</v>
          </cell>
        </row>
        <row r="40935">
          <cell r="A40935" t="str">
            <v>Zm00001d053699</v>
          </cell>
          <cell r="B40935" t="str">
            <v>Putative uncharacterized protein [Source:UniProtKB/TrEMBL;Acc:B6T5W7]</v>
          </cell>
        </row>
        <row r="40936">
          <cell r="A40936" t="str">
            <v>Zm00001d026494</v>
          </cell>
          <cell r="B40936" t="str">
            <v xml:space="preserve">Putative RING zinc finger domain superfamily protein  </v>
          </cell>
        </row>
        <row r="40937">
          <cell r="A40937" t="str">
            <v>Zm00001d013875</v>
          </cell>
        </row>
        <row r="40938">
          <cell r="A40938" t="str">
            <v>Zm00001d043852</v>
          </cell>
        </row>
        <row r="40939">
          <cell r="A40939" t="str">
            <v>Zm00001d007860</v>
          </cell>
          <cell r="B40939" t="str">
            <v>Phosphatidate cytidylyltransferase 3</v>
          </cell>
        </row>
        <row r="40940">
          <cell r="A40940" t="str">
            <v>Zm00001d014507</v>
          </cell>
          <cell r="B40940" t="str">
            <v>Auxin response factor 16</v>
          </cell>
        </row>
        <row r="40941">
          <cell r="A40941" t="str">
            <v>Zm00001d039881</v>
          </cell>
        </row>
        <row r="40942">
          <cell r="A40942" t="str">
            <v>Zm00001d030083</v>
          </cell>
          <cell r="B40942" t="str">
            <v xml:space="preserve"> low phytic acid2</v>
          </cell>
        </row>
        <row r="40943">
          <cell r="A40943" t="str">
            <v>Zm00001d018066</v>
          </cell>
          <cell r="B40943" t="str">
            <v>Mitochondrial transcription termination factor family protein</v>
          </cell>
        </row>
        <row r="40944">
          <cell r="A40944" t="str">
            <v>Zm00001d019615</v>
          </cell>
        </row>
        <row r="40945">
          <cell r="A40945" t="str">
            <v>Zm00001d007954</v>
          </cell>
        </row>
        <row r="40946">
          <cell r="A40946" t="str">
            <v>Zm00001d034073</v>
          </cell>
          <cell r="B40946" t="str">
            <v>Probable WRKY transcription factor 57</v>
          </cell>
        </row>
        <row r="40947">
          <cell r="A40947" t="str">
            <v>Zm00001d031066</v>
          </cell>
          <cell r="B40947" t="str">
            <v>alpha/beta-Hydrolases superfamily protein</v>
          </cell>
        </row>
        <row r="40948">
          <cell r="A40948" t="str">
            <v>Zm00001d016883</v>
          </cell>
          <cell r="B40948" t="str">
            <v>CASP-like protein [Source:UniProtKB/TrEMBL;Acc:A0A1D6HAZ7]</v>
          </cell>
        </row>
        <row r="40949">
          <cell r="A40949" t="str">
            <v>Zm00001d002675</v>
          </cell>
          <cell r="B40949" t="str">
            <v xml:space="preserve">GDSL esterase/lipase </v>
          </cell>
        </row>
        <row r="40950">
          <cell r="A40950" t="str">
            <v>Zm00001d024700</v>
          </cell>
        </row>
        <row r="40951">
          <cell r="A40951" t="str">
            <v>Zm00001d035133</v>
          </cell>
          <cell r="B40951" t="str">
            <v>LRR receptor-like serine/threonine-protein kinase GSO2</v>
          </cell>
        </row>
        <row r="40952">
          <cell r="A40952" t="str">
            <v>Zm00001d013498</v>
          </cell>
          <cell r="B40952" t="str">
            <v xml:space="preserve">Protein yippee-like  </v>
          </cell>
        </row>
        <row r="40953">
          <cell r="A40953" t="str">
            <v>Zm00001d047235</v>
          </cell>
          <cell r="B40953" t="str">
            <v>Serine carboxypeptidase-like 51</v>
          </cell>
        </row>
        <row r="40954">
          <cell r="A40954" t="str">
            <v>Zm00001d039749</v>
          </cell>
          <cell r="B40954" t="str">
            <v>receptor like protein 7</v>
          </cell>
        </row>
        <row r="40955">
          <cell r="A40955" t="str">
            <v>Zm00001d026659</v>
          </cell>
          <cell r="B40955" t="str">
            <v>Glutathione S-transferase family protein</v>
          </cell>
        </row>
        <row r="40956">
          <cell r="A40956" t="str">
            <v>Zm00001d028920</v>
          </cell>
          <cell r="B40956" t="str">
            <v>Nuclear poly(A) polymerase 3</v>
          </cell>
        </row>
        <row r="40957">
          <cell r="A40957" t="str">
            <v>Zm00001d032023</v>
          </cell>
        </row>
        <row r="40958">
          <cell r="A40958" t="str">
            <v>Zm00001d017915</v>
          </cell>
          <cell r="B40958" t="str">
            <v>ribosomal RNA-processing protein</v>
          </cell>
        </row>
        <row r="40959">
          <cell r="A40959" t="str">
            <v>Zm00001d024196</v>
          </cell>
          <cell r="B40959" t="str">
            <v xml:space="preserve">AT3G23300 (E=2e-039) | dehydration-responsive protein-related </v>
          </cell>
        </row>
        <row r="40960">
          <cell r="A40960" t="str">
            <v>Zm00001d008191</v>
          </cell>
          <cell r="B40960" t="str">
            <v>signal recognition particle binding</v>
          </cell>
        </row>
        <row r="40961">
          <cell r="A40961" t="str">
            <v>Zm00001d048785</v>
          </cell>
          <cell r="B40961" t="str">
            <v>Adenylyl-sulfate kinase 3</v>
          </cell>
        </row>
        <row r="40962">
          <cell r="A40962" t="str">
            <v>Zm00001d051956</v>
          </cell>
          <cell r="B40962" t="str">
            <v xml:space="preserve">Putative NAC domain transcription factor superfamily protein  </v>
          </cell>
        </row>
        <row r="40963">
          <cell r="A40963" t="str">
            <v>Zm00001d032943</v>
          </cell>
          <cell r="B40963" t="str">
            <v xml:space="preserve">Speckle-type POZ protein  </v>
          </cell>
        </row>
        <row r="40964">
          <cell r="A40964" t="str">
            <v>Zm00001d015889</v>
          </cell>
        </row>
        <row r="40965">
          <cell r="A40965" t="str">
            <v>Zm00001d017550</v>
          </cell>
          <cell r="B40965" t="str">
            <v>Protein S-acyltransferase 10</v>
          </cell>
        </row>
        <row r="40966">
          <cell r="A40966" t="str">
            <v>Zm00001d028279</v>
          </cell>
        </row>
        <row r="40967">
          <cell r="A40967" t="str">
            <v>Zm00001d011135</v>
          </cell>
          <cell r="B40967" t="str">
            <v>Mitochondrial outer membrane protein porin 3</v>
          </cell>
        </row>
        <row r="40968">
          <cell r="A40968" t="str">
            <v>Zm00001d021445</v>
          </cell>
          <cell r="B40968" t="str">
            <v>60S ribosomal protein L14-1</v>
          </cell>
        </row>
        <row r="40969">
          <cell r="A40969" t="str">
            <v>Zm00001d033231</v>
          </cell>
          <cell r="B40969" t="str">
            <v>Expansin-B4</v>
          </cell>
        </row>
        <row r="40970">
          <cell r="A40970" t="str">
            <v>Zm00001d032839</v>
          </cell>
        </row>
        <row r="40971">
          <cell r="A40971" t="str">
            <v>Zm00001d016990</v>
          </cell>
          <cell r="B40971" t="str">
            <v>transferases;sulfuric ester hydrolases;catalytics;transferases</v>
          </cell>
        </row>
        <row r="40972">
          <cell r="A40972" t="str">
            <v>Zm00001d029884</v>
          </cell>
          <cell r="B40972" t="str">
            <v>Ethylene-responsive transcription factor ERF035</v>
          </cell>
        </row>
        <row r="40973">
          <cell r="A40973" t="str">
            <v>Zm00001d020647</v>
          </cell>
          <cell r="B40973" t="str">
            <v>Phospholipid:diacylglycerol acyltransferase 1</v>
          </cell>
        </row>
        <row r="40974">
          <cell r="A40974" t="str">
            <v>Zm00001d052277</v>
          </cell>
        </row>
        <row r="40975">
          <cell r="A40975" t="str">
            <v>Zm00001d040651</v>
          </cell>
          <cell r="B40975" t="str">
            <v>Ethylene-responsive transcription factor RAP2-2</v>
          </cell>
        </row>
        <row r="40976">
          <cell r="A40976" t="str">
            <v>Zm00001d019834</v>
          </cell>
          <cell r="B40976" t="str">
            <v>Sec14p-like phosphatidylinositol transfer family protein</v>
          </cell>
        </row>
        <row r="40977">
          <cell r="A40977" t="str">
            <v>Zm00001d002961</v>
          </cell>
          <cell r="B40977" t="str">
            <v>mRNA cap guanine-N7 methyltransferase 2</v>
          </cell>
        </row>
        <row r="40978">
          <cell r="A40978" t="str">
            <v>Zm00001d013756</v>
          </cell>
        </row>
        <row r="40979">
          <cell r="A40979" t="str">
            <v>Zm00001d018347</v>
          </cell>
          <cell r="B40979" t="str">
            <v>Protein NSP-INTERACTING KINASE 1</v>
          </cell>
        </row>
        <row r="40980">
          <cell r="A40980" t="str">
            <v>Zm00001d045218</v>
          </cell>
          <cell r="B40980" t="str">
            <v xml:space="preserve"> protein disulfide isomerase5</v>
          </cell>
        </row>
        <row r="40981">
          <cell r="A40981" t="str">
            <v>Zm00001d012676</v>
          </cell>
        </row>
        <row r="40982">
          <cell r="A40982" t="str">
            <v>Zm00001d003531</v>
          </cell>
          <cell r="B40982" t="str">
            <v xml:space="preserve">Glutamate decarboxylase  </v>
          </cell>
        </row>
        <row r="40983">
          <cell r="A40983" t="str">
            <v>Zm00001d039184</v>
          </cell>
          <cell r="B40983" t="str">
            <v>Protein HYPER-SENSITIVITY-RELATED 4</v>
          </cell>
        </row>
        <row r="40984">
          <cell r="A40984" t="str">
            <v>Zm00001d039475</v>
          </cell>
          <cell r="B40984" t="str">
            <v>Protein ALWAYS EARLY 3</v>
          </cell>
        </row>
        <row r="40985">
          <cell r="A40985" t="str">
            <v>Zm00001d011631</v>
          </cell>
          <cell r="B40985" t="str">
            <v>Reticulon-like protein B9</v>
          </cell>
        </row>
        <row r="40986">
          <cell r="A40986" t="str">
            <v>Zm00001d000319</v>
          </cell>
        </row>
        <row r="40987">
          <cell r="A40987" t="str">
            <v>Zm00001d017376</v>
          </cell>
          <cell r="B40987" t="str">
            <v>Retrotransposon-like protein</v>
          </cell>
        </row>
        <row r="40988">
          <cell r="A40988" t="str">
            <v>Zm00001d021415</v>
          </cell>
          <cell r="B40988" t="str">
            <v>Duplicated homeodomain-like superfamily protein</v>
          </cell>
        </row>
        <row r="40989">
          <cell r="A40989" t="str">
            <v>Zm00001d032781</v>
          </cell>
        </row>
        <row r="40990">
          <cell r="A40990" t="str">
            <v>Zm00001d011955</v>
          </cell>
          <cell r="B40990" t="str">
            <v>Heavy metal transport/detoxification superfamily protein</v>
          </cell>
        </row>
        <row r="40991">
          <cell r="A40991" t="str">
            <v>Zm00001d022177</v>
          </cell>
          <cell r="B40991" t="str">
            <v xml:space="preserve">Splicing factor%2C arginine/serine-rich 7  </v>
          </cell>
        </row>
        <row r="40992">
          <cell r="A40992" t="str">
            <v>Zm00001d014665</v>
          </cell>
          <cell r="B40992" t="str">
            <v>Subtilisin-like protease SBT2.6</v>
          </cell>
        </row>
        <row r="40993">
          <cell r="A40993" t="str">
            <v>Zm00001d042637</v>
          </cell>
          <cell r="B40993" t="str">
            <v>Leucine-rich receptor-like protein kinase family protein</v>
          </cell>
        </row>
        <row r="40994">
          <cell r="A40994" t="str">
            <v>Zm00001d023531</v>
          </cell>
        </row>
        <row r="40995">
          <cell r="A40995" t="str">
            <v>Zm00001d018130</v>
          </cell>
          <cell r="B40995" t="str">
            <v>Protein CURVATURE THYLAKOID 1D chloroplastic</v>
          </cell>
        </row>
        <row r="40996">
          <cell r="A40996" t="str">
            <v>Zm00001d042351</v>
          </cell>
          <cell r="B40996" t="str">
            <v>ubiquitin family protein</v>
          </cell>
        </row>
        <row r="40997">
          <cell r="A40997" t="str">
            <v>Zm00001d007049</v>
          </cell>
          <cell r="B40997" t="str">
            <v>Cysteine proteinases superfamily protein</v>
          </cell>
        </row>
        <row r="40998">
          <cell r="A40998" t="str">
            <v>Zm00001d048725</v>
          </cell>
        </row>
        <row r="40999">
          <cell r="A40999" t="str">
            <v>Zm00001d028686</v>
          </cell>
          <cell r="B40999" t="str">
            <v>Receptor-like protein kinase HERK 1</v>
          </cell>
        </row>
        <row r="41000">
          <cell r="A41000" t="str">
            <v>Zm00001d043356</v>
          </cell>
          <cell r="B41000" t="str">
            <v>Chorismate mutase 1 chloroplastic</v>
          </cell>
        </row>
        <row r="41001">
          <cell r="A41001" t="str">
            <v>Zm00001d050776</v>
          </cell>
          <cell r="B41001" t="str">
            <v>Mechanosensitive ion channel protein 6</v>
          </cell>
        </row>
        <row r="41002">
          <cell r="A41002" t="str">
            <v>Zm00001d002841</v>
          </cell>
        </row>
        <row r="41003">
          <cell r="A41003" t="str">
            <v>Zm00001d009183</v>
          </cell>
          <cell r="B41003" t="str">
            <v>Dual specificity protein phosphatase PHS1</v>
          </cell>
        </row>
        <row r="41004">
          <cell r="A41004" t="str">
            <v>Zm00001d037212</v>
          </cell>
          <cell r="B41004" t="str">
            <v xml:space="preserve">Putative MADS-box transcription factor family protein  </v>
          </cell>
        </row>
        <row r="41005">
          <cell r="A41005" t="str">
            <v>Zm00001d032992</v>
          </cell>
          <cell r="B41005" t="str">
            <v>Pectinesterase 31</v>
          </cell>
        </row>
        <row r="41006">
          <cell r="A41006" t="str">
            <v>Zm00001d044432</v>
          </cell>
          <cell r="B41006" t="str">
            <v>Transcriptional corepressor LEUNIG</v>
          </cell>
        </row>
        <row r="41007">
          <cell r="A41007" t="str">
            <v>Zm00001d047372</v>
          </cell>
          <cell r="B41007" t="str">
            <v xml:space="preserve">Embryo sac2%3B Female gametophyte-specific protein ES3  </v>
          </cell>
        </row>
        <row r="41008">
          <cell r="A41008" t="str">
            <v>Zm00001d007754</v>
          </cell>
          <cell r="B41008" t="str">
            <v>mitochondrial 28S ribosomal protein S29-related</v>
          </cell>
        </row>
        <row r="41009">
          <cell r="A41009" t="str">
            <v>Zm00001d027974</v>
          </cell>
          <cell r="B41009" t="str">
            <v>Cullin-associated NEDD8-dissociated protein 1</v>
          </cell>
        </row>
        <row r="41010">
          <cell r="A41010" t="str">
            <v>Zm00001d029836</v>
          </cell>
          <cell r="B41010" t="str">
            <v>B3 domain-containing transcription factor LEC2</v>
          </cell>
        </row>
        <row r="41011">
          <cell r="A41011" t="str">
            <v>Zm00001d029645</v>
          </cell>
          <cell r="B41011" t="str">
            <v>Putative polyol transporter 1</v>
          </cell>
        </row>
        <row r="41012">
          <cell r="A41012" t="str">
            <v>Zm00001d025310</v>
          </cell>
          <cell r="B41012" t="str">
            <v xml:space="preserve">Putative RING zinc finger domain superfamily protein  </v>
          </cell>
        </row>
        <row r="41013">
          <cell r="A41013" t="str">
            <v>Zm00001d038213</v>
          </cell>
        </row>
        <row r="41014">
          <cell r="A41014" t="str">
            <v>Zm00001d009756</v>
          </cell>
          <cell r="B41014" t="str">
            <v xml:space="preserve">Putative casein kinase family protein  </v>
          </cell>
        </row>
        <row r="41015">
          <cell r="A41015" t="str">
            <v>Zm00001d040059</v>
          </cell>
          <cell r="B41015" t="str">
            <v>Glycosyltransferase family 61 protein</v>
          </cell>
        </row>
        <row r="41016">
          <cell r="A41016" t="str">
            <v>Zm00001d006522</v>
          </cell>
        </row>
        <row r="41017">
          <cell r="A41017" t="str">
            <v>Zm00001d047808</v>
          </cell>
          <cell r="B41017" t="str">
            <v xml:space="preserve"> initiator binding protein1</v>
          </cell>
        </row>
        <row r="41018">
          <cell r="A41018" t="str">
            <v>Zm00001d051857</v>
          </cell>
          <cell r="B41018" t="str">
            <v>hAT transposon superfamily protein</v>
          </cell>
        </row>
        <row r="41019">
          <cell r="A41019" t="str">
            <v>Zm00001d029015</v>
          </cell>
          <cell r="B41019" t="str">
            <v>Phenylalanine ammonia-lyase 1</v>
          </cell>
        </row>
        <row r="41020">
          <cell r="A41020" t="str">
            <v>Zm00001d008774</v>
          </cell>
          <cell r="B41020" t="str">
            <v>ERBB-3 BINDING PROTEIN 1</v>
          </cell>
        </row>
        <row r="41021">
          <cell r="A41021" t="str">
            <v>Zm00001d042130</v>
          </cell>
          <cell r="B41021" t="str">
            <v>Crossover junction endonuclease MUS81</v>
          </cell>
        </row>
        <row r="41022">
          <cell r="A41022" t="str">
            <v>Zm00001d044998</v>
          </cell>
        </row>
        <row r="41023">
          <cell r="A41023" t="str">
            <v>Zm00001d017623</v>
          </cell>
        </row>
        <row r="41024">
          <cell r="A41024" t="str">
            <v>Zm00001d032380</v>
          </cell>
          <cell r="B41024" t="str">
            <v>acclimation of photosynthesis to  environment</v>
          </cell>
        </row>
        <row r="41025">
          <cell r="A41025" t="str">
            <v>Zm00001d042518</v>
          </cell>
        </row>
        <row r="41026">
          <cell r="A41026" t="str">
            <v>Zm00001d031092</v>
          </cell>
          <cell r="B41026" t="str">
            <v>Nuclear transcription factor Y subunit A-10</v>
          </cell>
        </row>
        <row r="41027">
          <cell r="A41027" t="str">
            <v>Zm00001d031373</v>
          </cell>
        </row>
        <row r="41028">
          <cell r="A41028" t="str">
            <v>Zm00001d002038</v>
          </cell>
          <cell r="B41028" t="str">
            <v xml:space="preserve"> anti-sigma factor antagonist domain of sulfate transporter91</v>
          </cell>
        </row>
        <row r="41029">
          <cell r="A41029" t="str">
            <v>Zm00001d036562</v>
          </cell>
        </row>
        <row r="41030">
          <cell r="A41030" t="str">
            <v>Zm00001d032812</v>
          </cell>
          <cell r="B41030" t="str">
            <v>Subtilisin-like protease SBT2.6</v>
          </cell>
        </row>
        <row r="41031">
          <cell r="A41031" t="str">
            <v>Zm00001d037838</v>
          </cell>
          <cell r="B41031" t="str">
            <v>Glutathione S-transferase family protein</v>
          </cell>
        </row>
        <row r="41032">
          <cell r="A41032" t="str">
            <v>Zm00001d050303</v>
          </cell>
          <cell r="B41032" t="str">
            <v>Cell division control protein 48 homolog D</v>
          </cell>
        </row>
        <row r="41033">
          <cell r="A41033" t="str">
            <v>Zm00001d036218</v>
          </cell>
          <cell r="B41033" t="str">
            <v>HXXXD-type acyl-transferase family protein</v>
          </cell>
        </row>
        <row r="41034">
          <cell r="A41034" t="str">
            <v>Zm00001d007384</v>
          </cell>
          <cell r="B41034" t="str">
            <v>Exosome complex exonuclease RRP46 homolog</v>
          </cell>
        </row>
        <row r="41035">
          <cell r="A41035" t="str">
            <v>Zm00001d017302</v>
          </cell>
        </row>
        <row r="41036">
          <cell r="A41036" t="str">
            <v>Zm00001d005621</v>
          </cell>
          <cell r="B41036" t="str">
            <v>NPL4-like protein 1</v>
          </cell>
        </row>
        <row r="41037">
          <cell r="A41037" t="str">
            <v>Zm00001d033640</v>
          </cell>
          <cell r="B41037" t="str">
            <v>DUF1764 domain protein</v>
          </cell>
        </row>
        <row r="41038">
          <cell r="A41038" t="str">
            <v>Zm00001d047736</v>
          </cell>
          <cell r="B41038" t="str">
            <v xml:space="preserve"> asparagine synthetase4</v>
          </cell>
        </row>
        <row r="41039">
          <cell r="A41039" t="str">
            <v>Zm00001d006836</v>
          </cell>
          <cell r="B41039" t="str">
            <v>alpha/beta-Hydrolases superfamily protein</v>
          </cell>
        </row>
        <row r="41040">
          <cell r="A41040" t="str">
            <v>Zm00001d039527</v>
          </cell>
        </row>
        <row r="41041">
          <cell r="A41041" t="str">
            <v>Zm00001d041246</v>
          </cell>
          <cell r="B41041" t="str">
            <v>Glycine-rich RNA-binding protein 7</v>
          </cell>
        </row>
        <row r="41042">
          <cell r="A41042" t="str">
            <v>Zm00001d019753</v>
          </cell>
          <cell r="B41042" t="str">
            <v>Probable pectinesterase 15</v>
          </cell>
        </row>
        <row r="41043">
          <cell r="A41043" t="str">
            <v>Zm00001d030070</v>
          </cell>
        </row>
        <row r="41044">
          <cell r="A41044" t="str">
            <v>Zm00001d018405</v>
          </cell>
          <cell r="B41044" t="str">
            <v>S-adenosyl-L-methionine-dependent methyltransferases superfamily protein</v>
          </cell>
        </row>
        <row r="41045">
          <cell r="A41045" t="str">
            <v>Zm00001d017588</v>
          </cell>
          <cell r="B41045" t="str">
            <v>Translation initiation factor IF-2 chloroplastic</v>
          </cell>
        </row>
        <row r="41046">
          <cell r="A41046" t="str">
            <v>Zm00001d023659</v>
          </cell>
          <cell r="B41046" t="str">
            <v>Auxin response factor 2</v>
          </cell>
        </row>
        <row r="41047">
          <cell r="A41047" t="str">
            <v>Zm00001d051517</v>
          </cell>
        </row>
        <row r="41048">
          <cell r="A41048" t="str">
            <v>Zm00001d005566</v>
          </cell>
          <cell r="B41048" t="str">
            <v xml:space="preserve">Zinc finger%2C C2H2 type family protein  </v>
          </cell>
        </row>
        <row r="41049">
          <cell r="A41049" t="str">
            <v>Zm00001d034385</v>
          </cell>
          <cell r="B41049" t="str">
            <v xml:space="preserve"> aldehyde oxidase3</v>
          </cell>
        </row>
        <row r="41050">
          <cell r="A41050" t="str">
            <v>Zm00001d009686</v>
          </cell>
          <cell r="B41050" t="str">
            <v>Carbohydrate-binding X8 domain superfamily protein</v>
          </cell>
        </row>
        <row r="41051">
          <cell r="A41051" t="str">
            <v>Zm00001d049226</v>
          </cell>
          <cell r="B41051" t="str">
            <v>Glycosyl hydrolase family protein with chitinase insertion domain</v>
          </cell>
        </row>
        <row r="41052">
          <cell r="A41052" t="str">
            <v>Zm00001d005991</v>
          </cell>
        </row>
        <row r="41053">
          <cell r="A41053" t="str">
            <v>Zm00001d053633</v>
          </cell>
          <cell r="B41053" t="str">
            <v xml:space="preserve">40S ribosomal protein S8  </v>
          </cell>
        </row>
        <row r="41054">
          <cell r="A41054" t="str">
            <v>Zm00001d050415</v>
          </cell>
          <cell r="B41054" t="str">
            <v>Probable protein phosphatase 2C 33</v>
          </cell>
        </row>
        <row r="41055">
          <cell r="A41055" t="str">
            <v>Zm00001d053290</v>
          </cell>
          <cell r="B41055" t="str">
            <v>plant/F7F23-4 protein</v>
          </cell>
        </row>
        <row r="41056">
          <cell r="A41056" t="str">
            <v>Zm00001d000387</v>
          </cell>
          <cell r="B41056" t="str">
            <v>TD and POZ domain-containing protein 4</v>
          </cell>
        </row>
        <row r="41057">
          <cell r="A41057" t="str">
            <v>Zm00001d002206</v>
          </cell>
        </row>
        <row r="41058">
          <cell r="A41058" t="str">
            <v>Zm00001d038969</v>
          </cell>
          <cell r="B41058" t="str">
            <v>Eukaryotic aspartyl protease family protein</v>
          </cell>
        </row>
        <row r="41059">
          <cell r="A41059" t="str">
            <v>Zm00001d043361</v>
          </cell>
          <cell r="B41059" t="str">
            <v>PLASMODESMATA CALLOSE-BINDING PROTEIN 2</v>
          </cell>
        </row>
        <row r="41060">
          <cell r="A41060" t="str">
            <v>Zm00001d046319</v>
          </cell>
          <cell r="B41060" t="str">
            <v xml:space="preserve">Putative FAD-binding Berberine family protein  </v>
          </cell>
        </row>
        <row r="41061">
          <cell r="A41061" t="str">
            <v>Zm00001d025352</v>
          </cell>
          <cell r="B41061" t="str">
            <v>Ferredoxin-3 chloroplastic</v>
          </cell>
        </row>
        <row r="41062">
          <cell r="A41062" t="str">
            <v>Zm00001d052806</v>
          </cell>
        </row>
        <row r="41063">
          <cell r="A41063" t="str">
            <v>Zm00001d008417</v>
          </cell>
          <cell r="B41063" t="str">
            <v>HD domain-containing metal-dependent phosphohydrolase family protein</v>
          </cell>
        </row>
        <row r="41064">
          <cell r="A41064" t="str">
            <v>Zm00001d018058</v>
          </cell>
          <cell r="B41064" t="str">
            <v>Glutaredoxin family protein</v>
          </cell>
        </row>
        <row r="41065">
          <cell r="A41065" t="str">
            <v>Zm00001d021171</v>
          </cell>
        </row>
        <row r="41066">
          <cell r="A41066" t="str">
            <v>Zm00001d049975</v>
          </cell>
          <cell r="B41066" t="str">
            <v>Enoyl-[acyl-carrier-protein] reductase [NADH] chloroplastic</v>
          </cell>
        </row>
        <row r="41067">
          <cell r="A41067" t="str">
            <v>Zm00001d024061</v>
          </cell>
        </row>
        <row r="41068">
          <cell r="A41068" t="str">
            <v>Zm00001d014725</v>
          </cell>
        </row>
        <row r="41069">
          <cell r="A41069" t="str">
            <v>Zm00001d003162</v>
          </cell>
          <cell r="B41069" t="str">
            <v>Zinc finger protein CONSTANS-LIKE 5</v>
          </cell>
        </row>
        <row r="41070">
          <cell r="A41070" t="str">
            <v>Zm00001d011599</v>
          </cell>
          <cell r="B41070" t="str">
            <v xml:space="preserve">Aspartic proteinase nepenthesin-2  </v>
          </cell>
        </row>
        <row r="41071">
          <cell r="A41071" t="str">
            <v>Zm00001d022349</v>
          </cell>
          <cell r="B41071" t="str">
            <v>Probable galacturonosyltransferase-like 4</v>
          </cell>
        </row>
        <row r="41072">
          <cell r="A41072" t="str">
            <v>Zm00001d009078</v>
          </cell>
          <cell r="B41072" t="str">
            <v>Probable protein phosphatase 2C 33</v>
          </cell>
        </row>
        <row r="41073">
          <cell r="A41073" t="str">
            <v>Zm00001d018752</v>
          </cell>
          <cell r="B41073" t="str">
            <v>Leucine-rich repeat receptor-like serine/threonine-protein kinase BAM1</v>
          </cell>
        </row>
        <row r="41074">
          <cell r="A41074" t="str">
            <v>Zm00001d052122</v>
          </cell>
        </row>
        <row r="41075">
          <cell r="A41075" t="str">
            <v>Zm00001d013239</v>
          </cell>
          <cell r="B41075" t="str">
            <v>Expressed protein;  protein</v>
          </cell>
        </row>
        <row r="41076">
          <cell r="A41076" t="str">
            <v>Zm00001d047998</v>
          </cell>
          <cell r="B41076" t="str">
            <v xml:space="preserve">Squalene monooxygenase  </v>
          </cell>
        </row>
        <row r="41077">
          <cell r="A41077" t="str">
            <v>Zm00001d008932</v>
          </cell>
          <cell r="B41077" t="str">
            <v xml:space="preserve">SEC13 protein isoform 1%3B SEC13 protein isoform 2%3B SEC13-related protein  </v>
          </cell>
        </row>
        <row r="41078">
          <cell r="A41078" t="str">
            <v>Zm00001d018635</v>
          </cell>
          <cell r="B41078" t="str">
            <v>Phytosulfokine receptor 2</v>
          </cell>
        </row>
        <row r="41079">
          <cell r="A41079" t="str">
            <v>Zm00001d012852</v>
          </cell>
          <cell r="B41079" t="str">
            <v>RPM1-interacting protein 4</v>
          </cell>
        </row>
        <row r="41080">
          <cell r="A41080" t="str">
            <v>Zm00001d015720</v>
          </cell>
        </row>
        <row r="41081">
          <cell r="A41081" t="str">
            <v>Zm00001d021848</v>
          </cell>
        </row>
        <row r="41082">
          <cell r="A41082" t="str">
            <v>Zm00001d003822</v>
          </cell>
          <cell r="B41082" t="str">
            <v xml:space="preserve">DNA-binding protein S1FA  </v>
          </cell>
        </row>
        <row r="41083">
          <cell r="A41083" t="str">
            <v>Zm00001d028051</v>
          </cell>
          <cell r="B41083" t="str">
            <v>ARM-repeat/Tetratricopeptide repeat (TPR)-like protein</v>
          </cell>
        </row>
        <row r="41084">
          <cell r="A41084" t="str">
            <v>Zm00001d037538</v>
          </cell>
          <cell r="B41084" t="str">
            <v>Arginine--tRNA ligase chloroplastic/mitochondrial</v>
          </cell>
        </row>
        <row r="41085">
          <cell r="A41085" t="str">
            <v>Zm00001d030004</v>
          </cell>
          <cell r="B41085" t="str">
            <v>OSJNBb0016D16.16 protein;  protein</v>
          </cell>
        </row>
        <row r="41086">
          <cell r="A41086" t="str">
            <v>Zm00001d012494</v>
          </cell>
          <cell r="B41086" t="str">
            <v>U-box domain-containing protein 16</v>
          </cell>
        </row>
        <row r="41087">
          <cell r="A41087" t="str">
            <v>Zm00001d040479</v>
          </cell>
          <cell r="B41087" t="str">
            <v>Type III polyketide synthase B</v>
          </cell>
        </row>
        <row r="41088">
          <cell r="A41088" t="str">
            <v>Zm00001d049270</v>
          </cell>
          <cell r="B41088" t="str">
            <v xml:space="preserve">Fructose-2%2C6-bisphosphatase  </v>
          </cell>
        </row>
        <row r="41089">
          <cell r="A41089" t="str">
            <v>Zm00001d029075</v>
          </cell>
          <cell r="B41089" t="str">
            <v>CBL-interacting serine/threonine-protein kinase 10</v>
          </cell>
        </row>
        <row r="41090">
          <cell r="A41090" t="str">
            <v>Zm00001d020740</v>
          </cell>
          <cell r="B41090" t="str">
            <v>Probable carboxylesterase 2</v>
          </cell>
        </row>
        <row r="41091">
          <cell r="A41091" t="str">
            <v>Zm00001d033681</v>
          </cell>
          <cell r="B41091" t="str">
            <v>Coatomer subunit gamma</v>
          </cell>
        </row>
        <row r="41092">
          <cell r="A41092" t="str">
            <v>Zm00001d008185</v>
          </cell>
          <cell r="B41092" t="str">
            <v>Peptidase family M48 family protein</v>
          </cell>
        </row>
        <row r="41093">
          <cell r="A41093" t="str">
            <v>Zm00001d018077</v>
          </cell>
          <cell r="B41093" t="str">
            <v>Photosynthetic NDH subunit of lumenal location 4 chloroplastic</v>
          </cell>
        </row>
        <row r="41094">
          <cell r="A41094" t="str">
            <v>Zm00001d044692</v>
          </cell>
          <cell r="B41094" t="str">
            <v>Expressed protein;  protein</v>
          </cell>
        </row>
        <row r="41095">
          <cell r="A41095" t="str">
            <v>Zm00001d041712</v>
          </cell>
          <cell r="B41095" t="str">
            <v>OSJNBa0032N05.24 protein</v>
          </cell>
        </row>
        <row r="41096">
          <cell r="A41096" t="str">
            <v>Zm00001d017143</v>
          </cell>
        </row>
        <row r="41097">
          <cell r="A41097" t="str">
            <v>Zm00001d025277</v>
          </cell>
          <cell r="B41097" t="str">
            <v>Serine carboxypeptidase-like 51</v>
          </cell>
        </row>
        <row r="41098">
          <cell r="A41098" t="str">
            <v>Zm00001d052703</v>
          </cell>
          <cell r="B41098" t="str">
            <v>General transcription factor 2-related zinc finger protein</v>
          </cell>
        </row>
        <row r="41099">
          <cell r="A41099" t="str">
            <v>Zm00001d049807</v>
          </cell>
          <cell r="B41099" t="str">
            <v>GRIP and coiled-coil domain-containing protein 1</v>
          </cell>
        </row>
        <row r="41100">
          <cell r="A41100" t="str">
            <v>Zm00001d027374</v>
          </cell>
          <cell r="B41100" t="str">
            <v>Per1-like family protein</v>
          </cell>
        </row>
        <row r="41101">
          <cell r="A41101" t="str">
            <v>Zm00001d020464</v>
          </cell>
          <cell r="B41101" t="str">
            <v>BTB/POZ domain-containing protein</v>
          </cell>
        </row>
        <row r="41102">
          <cell r="A41102" t="str">
            <v>Zm00001d030843</v>
          </cell>
          <cell r="B41102" t="str">
            <v>Probable E3 ubiquitin-protein ligase RHY1A</v>
          </cell>
        </row>
        <row r="41103">
          <cell r="A41103" t="str">
            <v>Zm00001d026298</v>
          </cell>
          <cell r="B41103" t="str">
            <v xml:space="preserve">Putative heavy metal transport/detoxification superfamily protein  </v>
          </cell>
        </row>
        <row r="41104">
          <cell r="A41104" t="str">
            <v>Zm00001d008812</v>
          </cell>
          <cell r="B41104" t="str">
            <v xml:space="preserve">C3H47 C3H type transcription factor  </v>
          </cell>
        </row>
        <row r="41105">
          <cell r="A41105" t="str">
            <v>Zm00001d006128</v>
          </cell>
          <cell r="B41105" t="str">
            <v>3beta-hydroxysteroid-dehydrogenase/decarboxylase isoform 3</v>
          </cell>
        </row>
        <row r="41106">
          <cell r="A41106" t="str">
            <v>Zm00001d018579</v>
          </cell>
        </row>
        <row r="41107">
          <cell r="A41107" t="str">
            <v>Zm00001d011827</v>
          </cell>
          <cell r="B41107" t="str">
            <v>Phosphatidylserine decarboxylase proenzyme 3</v>
          </cell>
        </row>
        <row r="41108">
          <cell r="A41108" t="str">
            <v>Zm00001d003483</v>
          </cell>
          <cell r="B41108" t="str">
            <v xml:space="preserve">Cytokinin-O-glucosyltransferase 2  </v>
          </cell>
        </row>
        <row r="41109">
          <cell r="A41109" t="str">
            <v>Zm00001d006539</v>
          </cell>
          <cell r="B41109" t="str">
            <v xml:space="preserve">Beta-amylase  </v>
          </cell>
        </row>
        <row r="41110">
          <cell r="A41110" t="str">
            <v>Zm00001d012935</v>
          </cell>
          <cell r="B41110" t="str">
            <v>Nucleobase-ascorbate transporter 6</v>
          </cell>
        </row>
        <row r="41111">
          <cell r="A41111" t="str">
            <v>Zm00001d050358</v>
          </cell>
        </row>
        <row r="41112">
          <cell r="A41112" t="str">
            <v>Zm00001d049048</v>
          </cell>
          <cell r="B41112" t="str">
            <v xml:space="preserve">Heat shock protein binding protein  </v>
          </cell>
        </row>
        <row r="41113">
          <cell r="A41113" t="str">
            <v>Zm00001d004911</v>
          </cell>
        </row>
        <row r="41114">
          <cell r="A41114" t="str">
            <v>Zm00001d047574</v>
          </cell>
        </row>
        <row r="41115">
          <cell r="A41115" t="str">
            <v>Zm00001d018881</v>
          </cell>
          <cell r="B41115" t="str">
            <v>Delta(12)-fatty-acid desaturase</v>
          </cell>
        </row>
        <row r="41116">
          <cell r="A41116" t="str">
            <v>Zm00001d029674</v>
          </cell>
          <cell r="B41116" t="str">
            <v xml:space="preserve"> photosynthetic electron transport2</v>
          </cell>
        </row>
        <row r="41117">
          <cell r="A41117" t="str">
            <v>Zm00001d022249</v>
          </cell>
        </row>
        <row r="41118">
          <cell r="A41118" t="str">
            <v>Zm00001d031836</v>
          </cell>
          <cell r="B41118" t="str">
            <v>Maltose excess protein 1 chloroplastic</v>
          </cell>
        </row>
        <row r="41119">
          <cell r="A41119" t="str">
            <v>Zm00001d020040</v>
          </cell>
          <cell r="B41119" t="str">
            <v>Lipid phosphate phosphatase 2</v>
          </cell>
        </row>
        <row r="41120">
          <cell r="A41120" t="str">
            <v>Zm00001d030685</v>
          </cell>
          <cell r="B41120" t="str">
            <v>L-ascorbate peroxidase 2 cytosolic</v>
          </cell>
        </row>
        <row r="41121">
          <cell r="A41121" t="str">
            <v>Zm00001d036660</v>
          </cell>
        </row>
        <row r="41122">
          <cell r="A41122" t="str">
            <v>Zm00001d031127</v>
          </cell>
          <cell r="B41122" t="str">
            <v xml:space="preserve">Cupin%2C RmlC-type  </v>
          </cell>
        </row>
        <row r="41123">
          <cell r="A41123" t="str">
            <v>Zm00001d013544</v>
          </cell>
          <cell r="B41123" t="str">
            <v>Serine/threonine protein phosphatase 2A 57 kDa regulatory subunit B' beta isoform</v>
          </cell>
        </row>
        <row r="41124">
          <cell r="A41124" t="str">
            <v>Zm00001d002411</v>
          </cell>
          <cell r="B41124" t="str">
            <v>Diphosphomevalonate decarboxylase MVD2</v>
          </cell>
        </row>
        <row r="41125">
          <cell r="A41125" t="str">
            <v>Zm00001d002583</v>
          </cell>
        </row>
        <row r="41126">
          <cell r="A41126" t="str">
            <v>Zm00001d004573</v>
          </cell>
          <cell r="B41126" t="str">
            <v>60 kDa jasmonate-induced protein</v>
          </cell>
        </row>
        <row r="41127">
          <cell r="A41127" t="str">
            <v>Zm00001d020930</v>
          </cell>
          <cell r="B41127" t="str">
            <v>complex I subunit</v>
          </cell>
        </row>
        <row r="41128">
          <cell r="A41128" t="str">
            <v>Zm00001d048307</v>
          </cell>
        </row>
        <row r="41129">
          <cell r="A41129" t="str">
            <v>Zm00001d023797</v>
          </cell>
          <cell r="B41129" t="str">
            <v>proline-rich family protein</v>
          </cell>
        </row>
        <row r="41130">
          <cell r="A41130" t="str">
            <v>Zm00001d009727</v>
          </cell>
          <cell r="B41130" t="str">
            <v>Cytochrome c oxidase subunit 5b-2 mitochondrial</v>
          </cell>
        </row>
        <row r="41131">
          <cell r="A41131" t="str">
            <v>Zm00001d027655</v>
          </cell>
          <cell r="B41131" t="str">
            <v xml:space="preserve">Cyclin-dependent kinases regulatory subunit  </v>
          </cell>
        </row>
        <row r="41132">
          <cell r="A41132" t="str">
            <v>Zm00001d023593</v>
          </cell>
          <cell r="B41132" t="str">
            <v>Amino acid permease 2</v>
          </cell>
        </row>
        <row r="41133">
          <cell r="A41133" t="str">
            <v>Zm00001d034307</v>
          </cell>
        </row>
        <row r="41134">
          <cell r="A41134" t="str">
            <v>Zm00001d014766</v>
          </cell>
          <cell r="B41134" t="str">
            <v>U3 small nucleolar RNA-associated protein 18 homolog</v>
          </cell>
        </row>
        <row r="41135">
          <cell r="A41135" t="str">
            <v>Zm00001d033549</v>
          </cell>
        </row>
        <row r="41136">
          <cell r="A41136" t="str">
            <v>Zm00001d019271</v>
          </cell>
          <cell r="B41136" t="str">
            <v>Pectinesterase inhibitor</v>
          </cell>
        </row>
        <row r="41137">
          <cell r="A41137" t="str">
            <v>Zm00001d043624</v>
          </cell>
        </row>
        <row r="41138">
          <cell r="A41138" t="str">
            <v>Zm00001d045755</v>
          </cell>
          <cell r="B41138" t="str">
            <v xml:space="preserve">PHD-finger family protein  </v>
          </cell>
        </row>
        <row r="41139">
          <cell r="A41139" t="str">
            <v>Zm00001d053394</v>
          </cell>
        </row>
        <row r="41140">
          <cell r="A41140" t="str">
            <v>Zm00001d040544</v>
          </cell>
          <cell r="B41140" t="str">
            <v xml:space="preserve">Hydrophobic protein LTI6B  </v>
          </cell>
        </row>
        <row r="41141">
          <cell r="A41141" t="str">
            <v>Zm00001d038511</v>
          </cell>
          <cell r="B41141" t="str">
            <v xml:space="preserve"> gibberellin 1617-oxidase1</v>
          </cell>
        </row>
        <row r="41142">
          <cell r="A41142" t="str">
            <v>Zm00001d044368</v>
          </cell>
          <cell r="B41142" t="str">
            <v>Acyl-CoA N-acyltransferases (NAT) superfamily protein</v>
          </cell>
        </row>
        <row r="41143">
          <cell r="A41143" t="str">
            <v>Zm00001d005520</v>
          </cell>
          <cell r="B41143" t="str">
            <v>Phosphoglycerate mutase family protein</v>
          </cell>
        </row>
        <row r="41144">
          <cell r="A41144" t="str">
            <v>Zm00001d051223</v>
          </cell>
          <cell r="B41144" t="str">
            <v>Putative GEM-like protein 8</v>
          </cell>
        </row>
        <row r="41145">
          <cell r="A41145" t="str">
            <v>Zm00001d025685</v>
          </cell>
        </row>
        <row r="41146">
          <cell r="A41146" t="str">
            <v>Zm00001d044991</v>
          </cell>
          <cell r="B41146" t="str">
            <v>RNA polymerase II transcription mediators</v>
          </cell>
        </row>
        <row r="41147">
          <cell r="A41147" t="str">
            <v>Zm00001d018459</v>
          </cell>
        </row>
        <row r="41148">
          <cell r="A41148" t="str">
            <v>Zm00001d012796</v>
          </cell>
        </row>
        <row r="41149">
          <cell r="A41149" t="str">
            <v>Zm00001d025354</v>
          </cell>
          <cell r="B41149" t="str">
            <v>Beta-fructofuranosidase insoluble isoenzyme CWINV2</v>
          </cell>
        </row>
        <row r="41150">
          <cell r="A41150" t="str">
            <v>Zm00001d026707</v>
          </cell>
          <cell r="B41150" t="str">
            <v>Di-glucose binding with Kinesin motor domain-like protein</v>
          </cell>
        </row>
        <row r="41151">
          <cell r="A41151" t="str">
            <v>Zm00001d050889</v>
          </cell>
          <cell r="B41151" t="str">
            <v xml:space="preserve">Oxygen evolving enhancer protein 3  </v>
          </cell>
        </row>
        <row r="41152">
          <cell r="A41152" t="str">
            <v>Zm00001d048671</v>
          </cell>
          <cell r="B41152" t="str">
            <v>Calmodulin binding protein [Source:UniProtKB/TrEMBL;Acc:B6U7V1]</v>
          </cell>
        </row>
        <row r="41153">
          <cell r="A41153" t="str">
            <v>Zm00001d034803</v>
          </cell>
          <cell r="B41153" t="str">
            <v>Ras-related protein RABA2a</v>
          </cell>
        </row>
        <row r="41154">
          <cell r="A41154" t="str">
            <v>Zm00001d034516</v>
          </cell>
          <cell r="B41154" t="str">
            <v>Squalene synthase 1</v>
          </cell>
        </row>
        <row r="41155">
          <cell r="A41155" t="str">
            <v>Zm00001d008259</v>
          </cell>
          <cell r="B41155" t="str">
            <v>Deleted in split hand/splt foot protein 1 [Source:UniProtKB/TrEMBL;Acc:B6TGR7]</v>
          </cell>
        </row>
        <row r="41156">
          <cell r="A41156" t="str">
            <v>Zm00001d016061</v>
          </cell>
          <cell r="B41156" t="str">
            <v>Plastid division protein PDV1</v>
          </cell>
        </row>
        <row r="41157">
          <cell r="A41157" t="str">
            <v>Zm00001d047755</v>
          </cell>
          <cell r="B41157" t="str">
            <v>Arogenate dehydratase/prephenate dehydratase 2 chloroplastic</v>
          </cell>
        </row>
        <row r="41158">
          <cell r="A41158" t="str">
            <v>Zm00001d012598</v>
          </cell>
          <cell r="B41158" t="str">
            <v>40S ribosomal protein S25-2</v>
          </cell>
        </row>
        <row r="41159">
          <cell r="A41159" t="str">
            <v>Zm00001d022044</v>
          </cell>
          <cell r="B41159" t="str">
            <v xml:space="preserve">Probable LRR receptor-like serine/threonine-protein kinase </v>
          </cell>
        </row>
        <row r="41160">
          <cell r="A41160" t="str">
            <v>Zm00001d016472</v>
          </cell>
          <cell r="B41160" t="str">
            <v>Polyketide cyclase/dehydrase and lipid transport superfamily protein</v>
          </cell>
        </row>
        <row r="41161">
          <cell r="A41161" t="str">
            <v>Zm00001d030944</v>
          </cell>
          <cell r="B41161" t="str">
            <v>Plastidial lipoyltransferase 2</v>
          </cell>
        </row>
        <row r="41162">
          <cell r="A41162" t="str">
            <v>Zm00001d037517</v>
          </cell>
        </row>
        <row r="41163">
          <cell r="A41163" t="str">
            <v>Zm00001d017748</v>
          </cell>
          <cell r="B41163" t="str">
            <v>3-dehydrosphinganine reductase TSC10B</v>
          </cell>
        </row>
        <row r="41164">
          <cell r="A41164" t="str">
            <v>Zm00001d010410</v>
          </cell>
          <cell r="B41164" t="str">
            <v xml:space="preserve"> tonoplast intrinsic protein4</v>
          </cell>
        </row>
        <row r="41165">
          <cell r="A41165" t="str">
            <v>Zm00001d042014</v>
          </cell>
        </row>
        <row r="41166">
          <cell r="A41166" t="str">
            <v>Zm00001d014084</v>
          </cell>
          <cell r="B41166" t="str">
            <v>Zinc finger (C3HC4-type RING finger) family protein</v>
          </cell>
        </row>
        <row r="41167">
          <cell r="A41167" t="str">
            <v>Zm00001d049785</v>
          </cell>
          <cell r="B41167" t="str">
            <v>Type II inositol polyphosphate 5-phosphatase 15</v>
          </cell>
        </row>
        <row r="41168">
          <cell r="A41168" t="str">
            <v>Zm00001d050037</v>
          </cell>
        </row>
        <row r="41169">
          <cell r="A41169" t="str">
            <v>Zm00001d004882</v>
          </cell>
          <cell r="B41169" t="str">
            <v>Transcription repressor OFP13</v>
          </cell>
        </row>
        <row r="41170">
          <cell r="A41170" t="str">
            <v>Zm00001d016445</v>
          </cell>
        </row>
        <row r="41171">
          <cell r="A41171" t="str">
            <v>Zm00001d001834</v>
          </cell>
        </row>
        <row r="41172">
          <cell r="A41172" t="str">
            <v>Zm00001d029668</v>
          </cell>
          <cell r="B41172" t="str">
            <v>RHOMBOID-like protein 3</v>
          </cell>
        </row>
        <row r="41173">
          <cell r="A41173" t="str">
            <v>Zm00001d023373</v>
          </cell>
          <cell r="B41173" t="str">
            <v>U3 small nucleolar RNA-associated protein 25</v>
          </cell>
        </row>
        <row r="41174">
          <cell r="A41174" t="str">
            <v>Zm00001d015000</v>
          </cell>
        </row>
        <row r="41175">
          <cell r="A41175" t="str">
            <v>Zm00001d039702</v>
          </cell>
          <cell r="B41175" t="str">
            <v>O-fucosyltransferase family protein</v>
          </cell>
        </row>
        <row r="41176">
          <cell r="A41176" t="str">
            <v>Zm00001d016792</v>
          </cell>
          <cell r="B41176" t="str">
            <v>OSJNBa0088K19.7 protein</v>
          </cell>
        </row>
        <row r="41177">
          <cell r="A41177" t="str">
            <v>Zm00001d012827</v>
          </cell>
          <cell r="B41177" t="str">
            <v>ADP-ribosylation factor GTPase-activating protein AGD10</v>
          </cell>
        </row>
        <row r="41178">
          <cell r="A41178" t="str">
            <v>Zm00001d005788</v>
          </cell>
          <cell r="B41178" t="str">
            <v xml:space="preserve">Zinc finger protein 2  </v>
          </cell>
        </row>
        <row r="41179">
          <cell r="A41179" t="str">
            <v>Zm00001d007596</v>
          </cell>
          <cell r="B41179" t="str">
            <v>F-box/kelch-repeat protein SKIP11</v>
          </cell>
        </row>
        <row r="41180">
          <cell r="A41180" t="str">
            <v>Zm00001d013582</v>
          </cell>
          <cell r="B41180" t="str">
            <v>TRAM LAG1 and CLN8 (TLC) lipid-sensing domain containing protein</v>
          </cell>
        </row>
        <row r="41181">
          <cell r="A41181" t="str">
            <v>Zm00001d048761</v>
          </cell>
          <cell r="B41181" t="str">
            <v>Expressed protein;  protein</v>
          </cell>
        </row>
        <row r="41182">
          <cell r="A41182" t="str">
            <v>Zm00001d043474</v>
          </cell>
          <cell r="B41182" t="str">
            <v>Probable WRKY transcription factor 69</v>
          </cell>
        </row>
        <row r="41183">
          <cell r="A41183" t="str">
            <v>Zm00001d002934</v>
          </cell>
          <cell r="B41183" t="str">
            <v>NAC domain-containing protein 30</v>
          </cell>
        </row>
        <row r="41184">
          <cell r="A41184" t="str">
            <v>Zm00001d025024</v>
          </cell>
        </row>
        <row r="41185">
          <cell r="A41185" t="str">
            <v>Zm00001d024594</v>
          </cell>
          <cell r="B41185" t="str">
            <v xml:space="preserve">Monocopper oxidase  </v>
          </cell>
        </row>
        <row r="41186">
          <cell r="A41186" t="str">
            <v>Zm00001d024560</v>
          </cell>
          <cell r="B41186" t="str">
            <v>RING/U-box superfamily protein</v>
          </cell>
        </row>
        <row r="41187">
          <cell r="A41187" t="str">
            <v>Zm00001d006924</v>
          </cell>
          <cell r="B41187" t="str">
            <v xml:space="preserve">40S ribosomal protein S9%3B Ribosomal protein S9  </v>
          </cell>
        </row>
        <row r="41188">
          <cell r="A41188" t="str">
            <v>Zm00001d009081</v>
          </cell>
          <cell r="B41188" t="str">
            <v>Anther-specific protein SF18 [Source:UniProtKB/TrEMBL;Acc:B4FTF5]</v>
          </cell>
        </row>
        <row r="41189">
          <cell r="A41189" t="str">
            <v>Zm00001d045970</v>
          </cell>
          <cell r="B41189" t="str">
            <v>B3 domain-containing transcription repressor VAL2</v>
          </cell>
        </row>
        <row r="41190">
          <cell r="A41190" t="str">
            <v>Zm00001d043552</v>
          </cell>
          <cell r="B41190" t="str">
            <v xml:space="preserve"> diphosphonucleotide phosphatase2</v>
          </cell>
        </row>
        <row r="41191">
          <cell r="A41191" t="str">
            <v>Zm00001d008611</v>
          </cell>
        </row>
        <row r="41192">
          <cell r="A41192" t="str">
            <v>Zm00001d046630</v>
          </cell>
          <cell r="B41192" t="str">
            <v>Zinc finger C-x8-C-x5-C-x3-H type family protein</v>
          </cell>
        </row>
        <row r="41193">
          <cell r="A41193" t="str">
            <v>Zm00001d022463</v>
          </cell>
          <cell r="B41193" t="str">
            <v>60S ribosomal protein L22-2</v>
          </cell>
        </row>
        <row r="41194">
          <cell r="A41194" t="str">
            <v>Zm00001d028829</v>
          </cell>
          <cell r="B41194" t="str">
            <v>Calmodulin-binding protein 60 G</v>
          </cell>
        </row>
        <row r="41195">
          <cell r="A41195" t="str">
            <v>Zm00001d049135</v>
          </cell>
          <cell r="B41195" t="str">
            <v xml:space="preserve">Putative bZIP transcription factor superfamily protein  </v>
          </cell>
        </row>
        <row r="41196">
          <cell r="A41196" t="str">
            <v>Zm00001d029908</v>
          </cell>
          <cell r="B41196" t="str">
            <v>alpha/beta-Hydrolases superfamily protein</v>
          </cell>
        </row>
        <row r="41197">
          <cell r="A41197" t="str">
            <v>Zm00001d035455</v>
          </cell>
          <cell r="B41197" t="str">
            <v>Zinc finger CCCH domain-containing protein 29</v>
          </cell>
        </row>
        <row r="41198">
          <cell r="A41198" t="str">
            <v>Zm00001d032060</v>
          </cell>
          <cell r="B41198" t="str">
            <v>Probable GTP diphosphokinase RSH2 chloroplastic</v>
          </cell>
        </row>
        <row r="41199">
          <cell r="A41199" t="str">
            <v>Zm00001d006911</v>
          </cell>
        </row>
        <row r="41200">
          <cell r="A41200" t="str">
            <v>Zm00001d038415</v>
          </cell>
        </row>
        <row r="41201">
          <cell r="A41201" t="str">
            <v>Zm00001d017885</v>
          </cell>
          <cell r="B41201" t="str">
            <v>Zinc finger protein CONSTANS-LIKE 9</v>
          </cell>
        </row>
        <row r="41202">
          <cell r="A41202" t="str">
            <v>Zm00001d041231</v>
          </cell>
        </row>
        <row r="41203">
          <cell r="A41203" t="str">
            <v>Zm00001d047399</v>
          </cell>
          <cell r="B41203" t="str">
            <v>PLASMODESMATA CALLOSE-BINDING PROTEIN 5</v>
          </cell>
        </row>
        <row r="41204">
          <cell r="A41204" t="str">
            <v>Zm00001d038681</v>
          </cell>
        </row>
        <row r="41205">
          <cell r="A41205" t="str">
            <v>Zm00001d007578</v>
          </cell>
          <cell r="B41205" t="str">
            <v>[Pyruvate dehydrogenase (acetyl-transferring)] kinase mitochondrial</v>
          </cell>
        </row>
        <row r="41206">
          <cell r="A41206" t="str">
            <v>Zm00001d014704</v>
          </cell>
        </row>
        <row r="41207">
          <cell r="A41207" t="str">
            <v>Zm00001d051874</v>
          </cell>
          <cell r="B41207" t="str">
            <v>Probable protein phosphatase 2C 21</v>
          </cell>
        </row>
        <row r="41208">
          <cell r="A41208" t="str">
            <v>Zm00001d029419</v>
          </cell>
          <cell r="B41208" t="str">
            <v>Probable protein phosphatase 2C 12</v>
          </cell>
        </row>
        <row r="41209">
          <cell r="A41209" t="str">
            <v>Zm00001d039155</v>
          </cell>
          <cell r="B41209" t="str">
            <v>Tudor/PWWP/MBT superfamily protein</v>
          </cell>
        </row>
        <row r="41210">
          <cell r="A41210" t="str">
            <v>Zm00001d008281</v>
          </cell>
          <cell r="B41210" t="str">
            <v xml:space="preserve">EMB1374 isoform 1%3B EMB1374 isoform 2  </v>
          </cell>
        </row>
        <row r="41211">
          <cell r="A41211" t="str">
            <v>Zm00001d041196</v>
          </cell>
          <cell r="B41211" t="str">
            <v>DNA-directed DNA polymerases</v>
          </cell>
        </row>
        <row r="41212">
          <cell r="A41212" t="str">
            <v>Zm00001d031248</v>
          </cell>
        </row>
        <row r="41213">
          <cell r="A41213" t="str">
            <v>Zm00001d013795</v>
          </cell>
          <cell r="B41213" t="str">
            <v>Peroxisomal membrane 22 kDa (Mpv17/PMP22) family protein</v>
          </cell>
        </row>
        <row r="41214">
          <cell r="A41214" t="str">
            <v>Zm00001d002352</v>
          </cell>
          <cell r="B41214" t="str">
            <v>Whole genome shotgun sequence of line PN40024 scaffold_11.assembly12x (Fragment)</v>
          </cell>
        </row>
        <row r="41215">
          <cell r="A41215" t="str">
            <v>Zm00001d017179</v>
          </cell>
          <cell r="B41215" t="str">
            <v xml:space="preserve"> translation chloroplast psaB mRNA2 homolog</v>
          </cell>
        </row>
        <row r="41216">
          <cell r="A41216" t="str">
            <v>Zm00001d052435</v>
          </cell>
          <cell r="B41216" t="str">
            <v xml:space="preserve">Probable peptide/nitrate transporter </v>
          </cell>
        </row>
        <row r="41217">
          <cell r="A41217" t="str">
            <v>Zm00001d020228</v>
          </cell>
        </row>
        <row r="41218">
          <cell r="A41218" t="str">
            <v>Zm00001d020316</v>
          </cell>
          <cell r="B41218" t="str">
            <v>Pectin acetylesterase [Source:UniProtKB/TrEMBL;Acc:A0A1D6I3J0]</v>
          </cell>
        </row>
        <row r="41219">
          <cell r="A41219" t="str">
            <v>Zm00001d027889</v>
          </cell>
          <cell r="B41219" t="str">
            <v>ATP10 protein expressed</v>
          </cell>
        </row>
        <row r="41220">
          <cell r="A41220" t="str">
            <v>Zm00001d047833</v>
          </cell>
          <cell r="B41220" t="str">
            <v>Serine/threonine-protein kinase ATG1c</v>
          </cell>
        </row>
        <row r="41221">
          <cell r="A41221" t="str">
            <v>Zm00001d032548</v>
          </cell>
          <cell r="B41221" t="str">
            <v>Acyl-CoA N-acyltransferases (NAT) superfamily protein</v>
          </cell>
        </row>
        <row r="41222">
          <cell r="A41222" t="str">
            <v>Zm00001d047018</v>
          </cell>
          <cell r="B41222" t="str">
            <v>Mitochondrial import inner membrane translocase subunit Tim17/Tim22/Tim23 family protein</v>
          </cell>
        </row>
        <row r="41223">
          <cell r="A41223" t="str">
            <v>Zm00001d036119</v>
          </cell>
          <cell r="B41223" t="str">
            <v>Hexosyltransferase [Source:UniProtKB/TrEMBL;Acc:A0A1D6LKS3]</v>
          </cell>
        </row>
        <row r="41224">
          <cell r="A41224" t="str">
            <v>Zm00001d015689</v>
          </cell>
        </row>
        <row r="41225">
          <cell r="A41225" t="str">
            <v>Zm00001d014255</v>
          </cell>
          <cell r="B41225" t="str">
            <v>Transcription factor TFIIE alpha subunit</v>
          </cell>
        </row>
        <row r="41226">
          <cell r="A41226" t="str">
            <v>Zm00001d044293</v>
          </cell>
          <cell r="B41226" t="str">
            <v>Protein kinase protein with adenine nucleotide alpha hydrolases-like domain</v>
          </cell>
        </row>
        <row r="41227">
          <cell r="A41227" t="str">
            <v>Zm00001d052145</v>
          </cell>
          <cell r="B41227" t="str">
            <v>Protein CPR-5</v>
          </cell>
        </row>
        <row r="41228">
          <cell r="A41228" t="str">
            <v>Zm00001d003128</v>
          </cell>
          <cell r="B41228" t="str">
            <v>Zinc finger BED domain-containing protein DAYSLEEPER</v>
          </cell>
        </row>
        <row r="41229">
          <cell r="A41229" t="str">
            <v>Zm00001d046381</v>
          </cell>
          <cell r="B41229" t="str">
            <v>ARM repeat superfamily protein</v>
          </cell>
        </row>
        <row r="41230">
          <cell r="A41230" t="str">
            <v>Zm00001d006193</v>
          </cell>
          <cell r="B41230" t="str">
            <v>cytochrome P450 family 78 subfamily A polypeptide 8</v>
          </cell>
        </row>
        <row r="41231">
          <cell r="A41231" t="str">
            <v>Zm00001d045484</v>
          </cell>
          <cell r="B41231" t="str">
            <v>glycosyl hydrolase family 81 protein</v>
          </cell>
        </row>
        <row r="41232">
          <cell r="A41232" t="str">
            <v>Zm00001d037712</v>
          </cell>
          <cell r="B41232" t="str">
            <v>MAR-binding filament-like protein 1</v>
          </cell>
        </row>
        <row r="41233">
          <cell r="A41233" t="str">
            <v>Zm00001d022340</v>
          </cell>
        </row>
        <row r="41234">
          <cell r="A41234" t="str">
            <v>Zm00001d015362</v>
          </cell>
          <cell r="B41234" t="str">
            <v>O-fucosyltransferase family protein</v>
          </cell>
        </row>
        <row r="41235">
          <cell r="A41235" t="str">
            <v>Zm00001d012503</v>
          </cell>
          <cell r="B41235" t="str">
            <v>Nucleic acid-binding OB-fold-like protein</v>
          </cell>
        </row>
        <row r="41236">
          <cell r="A41236" t="str">
            <v>Zm00001d026260</v>
          </cell>
        </row>
        <row r="41237">
          <cell r="A41237" t="str">
            <v>Zm00001d008329</v>
          </cell>
          <cell r="B41237" t="str">
            <v>Zinc inducible protein</v>
          </cell>
        </row>
        <row r="41238">
          <cell r="A41238" t="str">
            <v>Zm00001d052917</v>
          </cell>
          <cell r="B41238" t="str">
            <v>Anaphase-promoting complex subunit 4</v>
          </cell>
        </row>
        <row r="41239">
          <cell r="A41239" t="str">
            <v>Zm00001d035070</v>
          </cell>
          <cell r="B41239" t="str">
            <v>Probable acyl-activating enzyme 1 peroxisomal</v>
          </cell>
        </row>
        <row r="41240">
          <cell r="A41240" t="str">
            <v>Zm00001d015057</v>
          </cell>
          <cell r="B41240" t="str">
            <v>Pentatricopeptide repeat-containing protein  chloroplastic</v>
          </cell>
        </row>
        <row r="41241">
          <cell r="A41241" t="str">
            <v>Zm00001d005616</v>
          </cell>
          <cell r="B41241" t="str">
            <v>OBP32pep</v>
          </cell>
        </row>
        <row r="41242">
          <cell r="A41242" t="str">
            <v>Zm00001d012715</v>
          </cell>
        </row>
        <row r="41243">
          <cell r="A41243" t="str">
            <v>Zm00001d015005</v>
          </cell>
          <cell r="B41243" t="str">
            <v>Signal peptide peptidase</v>
          </cell>
        </row>
        <row r="41244">
          <cell r="A41244" t="str">
            <v>Zm00001d010098</v>
          </cell>
          <cell r="B41244" t="str">
            <v>Ubiquinone biosynthesis O-methyltransferase mitochondrial</v>
          </cell>
        </row>
        <row r="41245">
          <cell r="A41245" t="str">
            <v>Zm00001d000121</v>
          </cell>
          <cell r="B41245" t="str">
            <v>40S ribosomal protein S4-3</v>
          </cell>
        </row>
        <row r="41246">
          <cell r="A41246" t="str">
            <v>Zm00001d037811</v>
          </cell>
          <cell r="B41246" t="str">
            <v>Proline-rich receptor-like protein kinase PERK1</v>
          </cell>
        </row>
        <row r="41247">
          <cell r="A41247" t="str">
            <v>Zm00001d014818</v>
          </cell>
          <cell r="B41247" t="str">
            <v xml:space="preserve">GDSL esterase/lipase </v>
          </cell>
        </row>
        <row r="41248">
          <cell r="A41248" t="str">
            <v>Zm00001d025761</v>
          </cell>
          <cell r="B41248" t="str">
            <v>NAD(P)-binding Rossmann-fold superfamily protein</v>
          </cell>
        </row>
        <row r="41249">
          <cell r="A41249" t="str">
            <v>Zm00001d026122</v>
          </cell>
          <cell r="B41249" t="str">
            <v>Syntaxin-81</v>
          </cell>
        </row>
        <row r="41250">
          <cell r="A41250" t="str">
            <v>Zm00001d006246</v>
          </cell>
          <cell r="B41250" t="str">
            <v>La-related protein 1C</v>
          </cell>
        </row>
        <row r="41251">
          <cell r="A41251" t="str">
            <v>Zm00001d006050</v>
          </cell>
          <cell r="B41251" t="str">
            <v>Cysteine proteinases superfamily protein</v>
          </cell>
        </row>
        <row r="41252">
          <cell r="A41252" t="str">
            <v>Zm00001d031641</v>
          </cell>
          <cell r="B41252" t="str">
            <v>Membrane fusion protein Use1</v>
          </cell>
        </row>
        <row r="41253">
          <cell r="A41253" t="str">
            <v>Zm00001d048217</v>
          </cell>
          <cell r="B41253" t="str">
            <v>conserved oligomeric Golgi complex component-related / COG complex component-related</v>
          </cell>
        </row>
        <row r="41254">
          <cell r="A41254" t="str">
            <v>Zm00001d010463</v>
          </cell>
          <cell r="B41254" t="str">
            <v>Phospholipase A1-Igamma1 chloroplastic</v>
          </cell>
        </row>
        <row r="41255">
          <cell r="A41255" t="str">
            <v>Zm00001d050009</v>
          </cell>
          <cell r="B41255" t="str">
            <v>40S ribosomal protein S4-3</v>
          </cell>
        </row>
        <row r="41256">
          <cell r="A41256" t="str">
            <v>Zm00001d028066</v>
          </cell>
        </row>
        <row r="41257">
          <cell r="A41257" t="str">
            <v>Zm00001d047631</v>
          </cell>
        </row>
        <row r="41258">
          <cell r="A41258" t="str">
            <v>Zm00001d018266</v>
          </cell>
        </row>
        <row r="41259">
          <cell r="A41259" t="str">
            <v>Zm00001d038597</v>
          </cell>
          <cell r="B41259" t="str">
            <v xml:space="preserve"> globulin3</v>
          </cell>
        </row>
        <row r="41260">
          <cell r="A41260" t="str">
            <v>Zm00001d051473</v>
          </cell>
          <cell r="B41260" t="str">
            <v>Cytosolic sulfotransferase 17</v>
          </cell>
        </row>
        <row r="41261">
          <cell r="A41261" t="str">
            <v>Zm00001d016999</v>
          </cell>
        </row>
        <row r="41262">
          <cell r="A41262" t="str">
            <v>Zm00001d040409</v>
          </cell>
        </row>
        <row r="41263">
          <cell r="A41263" t="str">
            <v>Zm00001d045975</v>
          </cell>
          <cell r="B41263" t="str">
            <v>U-box domain-containing protein 5</v>
          </cell>
        </row>
        <row r="41264">
          <cell r="A41264" t="str">
            <v>Zm00001d012243</v>
          </cell>
        </row>
        <row r="41265">
          <cell r="A41265" t="str">
            <v>Zm00001d053543</v>
          </cell>
          <cell r="B41265" t="str">
            <v>Protein BRASSINAZOLE-RESISTANT 1</v>
          </cell>
        </row>
        <row r="41266">
          <cell r="A41266" t="str">
            <v>Zm00001d044939</v>
          </cell>
        </row>
        <row r="41267">
          <cell r="A41267" t="str">
            <v>Zm00001d039462</v>
          </cell>
        </row>
        <row r="41268">
          <cell r="A41268" t="str">
            <v>Zm00001d037119</v>
          </cell>
          <cell r="B41268" t="str">
            <v>Rop guanine nucleotide exchange factor 7</v>
          </cell>
        </row>
        <row r="41269">
          <cell r="A41269" t="str">
            <v>Zm00001d033593</v>
          </cell>
          <cell r="B41269" t="str">
            <v xml:space="preserve">Pentatricopeptide repeat-containing protein </v>
          </cell>
        </row>
        <row r="41270">
          <cell r="A41270" t="str">
            <v>Zm00001d047935</v>
          </cell>
          <cell r="B41270" t="str">
            <v>4-hydroxy-tetrahydrodipicolinate reductase 2 chloroplastic</v>
          </cell>
        </row>
        <row r="41271">
          <cell r="A41271" t="str">
            <v>Zm00001d047309</v>
          </cell>
          <cell r="B41271" t="str">
            <v xml:space="preserve">Putative WRKY DNA-binding domain superfamily protein  </v>
          </cell>
        </row>
        <row r="41272">
          <cell r="A41272" t="str">
            <v>Zm00001d038039</v>
          </cell>
          <cell r="B41272" t="str">
            <v xml:space="preserve">Putative VHS/GAT domain containing family protein  </v>
          </cell>
        </row>
        <row r="41273">
          <cell r="A41273" t="str">
            <v>Zm00001d047302</v>
          </cell>
          <cell r="B41273" t="str">
            <v xml:space="preserve">Putative chaperone clbp family protein  </v>
          </cell>
        </row>
        <row r="41274">
          <cell r="A41274" t="str">
            <v>Zm00001d026224</v>
          </cell>
        </row>
        <row r="41275">
          <cell r="A41275" t="str">
            <v>Zm00001d033535</v>
          </cell>
          <cell r="B41275" t="str">
            <v>Cox19-like CHCH family protein</v>
          </cell>
        </row>
        <row r="41276">
          <cell r="A41276" t="str">
            <v>Zm00001d045225</v>
          </cell>
          <cell r="B41276" t="str">
            <v>Retrovirus-related Pol polyprotein LINE-1</v>
          </cell>
        </row>
        <row r="41277">
          <cell r="A41277" t="str">
            <v>Zm00001d035097</v>
          </cell>
          <cell r="B41277" t="str">
            <v xml:space="preserve">Putative leucine-rich repeat protein kinase family protein  </v>
          </cell>
        </row>
        <row r="41278">
          <cell r="A41278" t="str">
            <v>Zm00001d014763</v>
          </cell>
          <cell r="B41278" t="str">
            <v>FMN-linked oxidoreductases superfamily protein</v>
          </cell>
        </row>
        <row r="41279">
          <cell r="A41279" t="str">
            <v>Zm00001d028721</v>
          </cell>
          <cell r="B41279" t="str">
            <v xml:space="preserve">LOB domain protein 11  </v>
          </cell>
        </row>
        <row r="41280">
          <cell r="A41280" t="str">
            <v>Zm00001d028557</v>
          </cell>
          <cell r="B41280" t="str">
            <v>17.4 kDa class I heat shock protein</v>
          </cell>
        </row>
        <row r="41281">
          <cell r="A41281" t="str">
            <v>Zm00001d040831</v>
          </cell>
          <cell r="B41281" t="str">
            <v>ISWI chromatin-remodeling complex ATPase CHR11</v>
          </cell>
        </row>
        <row r="41282">
          <cell r="A41282" t="str">
            <v>Zm00001d009034</v>
          </cell>
          <cell r="B41282" t="str">
            <v>ubiquitin carrier protein 7</v>
          </cell>
        </row>
        <row r="41283">
          <cell r="A41283" t="str">
            <v>Zm00001d035559</v>
          </cell>
          <cell r="B41283" t="str">
            <v>Expressed protein; Mannose-specific jacalin-related lectin;  protein</v>
          </cell>
        </row>
        <row r="41284">
          <cell r="A41284" t="str">
            <v>Zm00001d046849</v>
          </cell>
          <cell r="B41284" t="str">
            <v>Protein kinase superfamily protein</v>
          </cell>
        </row>
        <row r="41285">
          <cell r="A41285" t="str">
            <v>Zm00001d026147</v>
          </cell>
          <cell r="B41285" t="str">
            <v xml:space="preserve"> plant color component at R1</v>
          </cell>
        </row>
        <row r="41286">
          <cell r="A41286" t="str">
            <v>Zm00001d007370</v>
          </cell>
        </row>
        <row r="41287">
          <cell r="A41287" t="str">
            <v>Zm00001d026207</v>
          </cell>
          <cell r="B41287" t="str">
            <v>Oligopeptide transporter 4</v>
          </cell>
        </row>
        <row r="41288">
          <cell r="A41288" t="str">
            <v>Zm00001d040692</v>
          </cell>
        </row>
        <row r="41289">
          <cell r="A41289" t="str">
            <v>Zm00001d009639</v>
          </cell>
          <cell r="B41289" t="str">
            <v>Phospholipase A1-IIgamma</v>
          </cell>
        </row>
        <row r="41290">
          <cell r="A41290" t="str">
            <v>Zm00001d018399</v>
          </cell>
        </row>
        <row r="41291">
          <cell r="A41291" t="str">
            <v>Zm00001d012952</v>
          </cell>
          <cell r="B41291" t="str">
            <v>Protein VAC14 homolog</v>
          </cell>
        </row>
        <row r="41292">
          <cell r="A41292" t="str">
            <v>Zm00001d024190</v>
          </cell>
          <cell r="B41292" t="str">
            <v>pleckstrin homology (PH) domain-containing protein</v>
          </cell>
        </row>
        <row r="41293">
          <cell r="A41293" t="str">
            <v>Zm00001d040027</v>
          </cell>
          <cell r="B41293" t="str">
            <v>Bowman-Birk type wound-induced proteinase inhibitor WIP1 [Source:UniProtKB/TrEMBL;Acc:B4FYK1]</v>
          </cell>
        </row>
        <row r="41294">
          <cell r="A41294" t="str">
            <v>Zm00001d043805</v>
          </cell>
          <cell r="B41294" t="str">
            <v>zinc finger protein-related</v>
          </cell>
        </row>
        <row r="41295">
          <cell r="A41295" t="str">
            <v>Zm00001d012902</v>
          </cell>
        </row>
        <row r="41296">
          <cell r="A41296" t="str">
            <v>Zm00001d049666</v>
          </cell>
          <cell r="B41296" t="str">
            <v xml:space="preserve"> ribosomal protein13</v>
          </cell>
        </row>
        <row r="41297">
          <cell r="A41297" t="str">
            <v>Zm00001d016623</v>
          </cell>
          <cell r="B41297" t="str">
            <v>Ethylene-responsive transcription factor ERF087</v>
          </cell>
        </row>
        <row r="41298">
          <cell r="A41298" t="str">
            <v>Zm00001d041748</v>
          </cell>
          <cell r="B41298" t="str">
            <v>Ureide permease 5</v>
          </cell>
        </row>
        <row r="41299">
          <cell r="A41299" t="str">
            <v>Zm00001d047300</v>
          </cell>
          <cell r="B41299" t="str">
            <v xml:space="preserve">Ubiquitin-fusion protein%3B Ubiquitin-fusion protein isoform 1%3B Ubiquitin-fusion protein isoform 2  </v>
          </cell>
        </row>
        <row r="41300">
          <cell r="A41300" t="str">
            <v>Zm00001d024678</v>
          </cell>
          <cell r="B41300" t="str">
            <v>Calcium/calmodulin-regulated receptor-like kinase 1</v>
          </cell>
        </row>
        <row r="41301">
          <cell r="A41301" t="str">
            <v>Zm00001d021492</v>
          </cell>
          <cell r="B41301" t="str">
            <v>Disease resistance RPP13-like protein 4</v>
          </cell>
        </row>
        <row r="41302">
          <cell r="A41302" t="str">
            <v>Zm00001d006511</v>
          </cell>
          <cell r="B41302" t="str">
            <v>Glucose-6-phosphate/phosphate translocator 2 chloroplastic</v>
          </cell>
        </row>
        <row r="41303">
          <cell r="A41303" t="str">
            <v>Zm00001d018098</v>
          </cell>
          <cell r="B41303" t="str">
            <v xml:space="preserve">Amidase  </v>
          </cell>
        </row>
        <row r="41304">
          <cell r="A41304" t="str">
            <v>Zm00001d041282</v>
          </cell>
        </row>
        <row r="41305">
          <cell r="A41305" t="str">
            <v>Zm00001d029293</v>
          </cell>
          <cell r="B41305" t="str">
            <v xml:space="preserve"> MYB-transcription factor 156</v>
          </cell>
        </row>
        <row r="41306">
          <cell r="A41306" t="str">
            <v>Zm00001d051913</v>
          </cell>
          <cell r="B41306" t="str">
            <v xml:space="preserve">Actin protein 2/3 complex subunit 1B%3B Actin-related protein 2/3 complex subunit 1B  </v>
          </cell>
        </row>
        <row r="41307">
          <cell r="A41307" t="str">
            <v>Zm00001d038763</v>
          </cell>
          <cell r="B41307" t="str">
            <v>UDP-glycosyltransferase 88A1</v>
          </cell>
        </row>
        <row r="41308">
          <cell r="A41308" t="str">
            <v>Zm00001d044846</v>
          </cell>
        </row>
        <row r="41309">
          <cell r="A41309" t="str">
            <v>Zm00001d042866</v>
          </cell>
          <cell r="B41309" t="str">
            <v>PRA1 family protein A1</v>
          </cell>
        </row>
        <row r="41310">
          <cell r="A41310" t="str">
            <v>Zm00001d009066</v>
          </cell>
          <cell r="B41310" t="str">
            <v xml:space="preserve">Putative MYB DNA-binding domain superfamily protein  </v>
          </cell>
        </row>
        <row r="41311">
          <cell r="A41311" t="str">
            <v>Zm00001d047482</v>
          </cell>
        </row>
        <row r="41312">
          <cell r="A41312" t="str">
            <v>Zm00001d000028</v>
          </cell>
          <cell r="B41312" t="str">
            <v>hydroxyproline-rich glycoprotein family protein</v>
          </cell>
        </row>
        <row r="41313">
          <cell r="A41313" t="str">
            <v>Zm00001d022352</v>
          </cell>
          <cell r="B41313" t="str">
            <v>Mitochondrial inner membrane translocase complex subunit Tim44-related protein</v>
          </cell>
        </row>
        <row r="41314">
          <cell r="A41314" t="str">
            <v>Zm00001d031019</v>
          </cell>
          <cell r="B41314" t="str">
            <v xml:space="preserve">Homocysteine S-methyltransferase 2  </v>
          </cell>
        </row>
        <row r="41315">
          <cell r="A41315" t="str">
            <v>Zm00001d041884</v>
          </cell>
          <cell r="B41315" t="str">
            <v>Ssu72-like family protein</v>
          </cell>
        </row>
        <row r="41316">
          <cell r="A41316" t="str">
            <v>Zm00001d005701</v>
          </cell>
          <cell r="B41316" t="str">
            <v xml:space="preserve">Ankyrin repeat-containing protein </v>
          </cell>
        </row>
        <row r="41317">
          <cell r="A41317" t="str">
            <v>Zm00001d019380</v>
          </cell>
        </row>
        <row r="41318">
          <cell r="A41318" t="str">
            <v>Zm00001d036442</v>
          </cell>
          <cell r="B41318" t="str">
            <v>Peptidyl-prolyl cis-trans isomerase CYP20-1</v>
          </cell>
        </row>
        <row r="41319">
          <cell r="A41319" t="str">
            <v>Zm00001d040301</v>
          </cell>
          <cell r="B41319" t="str">
            <v>Zinc finger CCCH domain-containing protein 58</v>
          </cell>
        </row>
        <row r="41320">
          <cell r="A41320" t="str">
            <v>Zm00001d044925</v>
          </cell>
          <cell r="B41320" t="str">
            <v xml:space="preserve">CP12-1  </v>
          </cell>
        </row>
        <row r="41321">
          <cell r="A41321" t="str">
            <v>Zm00001d038383</v>
          </cell>
        </row>
        <row r="41322">
          <cell r="A41322" t="str">
            <v>Zm00001d032361</v>
          </cell>
          <cell r="B41322" t="str">
            <v>Probable mediator of RNA polymerase II transcription subunit 19b</v>
          </cell>
        </row>
        <row r="41323">
          <cell r="A41323" t="str">
            <v>Zm00001d005709</v>
          </cell>
        </row>
        <row r="41324">
          <cell r="A41324" t="str">
            <v>Zm00001d046833</v>
          </cell>
          <cell r="B41324" t="str">
            <v>Replication protein-like</v>
          </cell>
        </row>
        <row r="41325">
          <cell r="A41325" t="str">
            <v>Zm00001d003969</v>
          </cell>
          <cell r="B41325" t="str">
            <v>Bifunctional D-cysteine desulfhydrase/1-aminocyclopropane-1-carboxylate deaminase mitochondrial</v>
          </cell>
        </row>
        <row r="41326">
          <cell r="A41326" t="str">
            <v>Zm00001d011089</v>
          </cell>
        </row>
        <row r="41327">
          <cell r="A41327" t="str">
            <v>Zm00001d031843</v>
          </cell>
        </row>
        <row r="41328">
          <cell r="A41328" t="str">
            <v>Zm00001d039057</v>
          </cell>
        </row>
        <row r="41329">
          <cell r="A41329" t="str">
            <v>Zm00001d040220</v>
          </cell>
          <cell r="B41329" t="str">
            <v>Enolase-phosphatase E1</v>
          </cell>
        </row>
        <row r="41330">
          <cell r="A41330" t="str">
            <v>Zm00001d002562</v>
          </cell>
          <cell r="B41330" t="str">
            <v>B3 domain-containing transcription factor NGA2</v>
          </cell>
        </row>
        <row r="41331">
          <cell r="A41331" t="str">
            <v>Zm00001d047790</v>
          </cell>
          <cell r="B41331" t="str">
            <v>Polyadenylate-binding protein 7</v>
          </cell>
        </row>
        <row r="41332">
          <cell r="A41332" t="str">
            <v>Zm00001d002398</v>
          </cell>
        </row>
        <row r="41333">
          <cell r="A41333" t="str">
            <v>Zm00001d022244</v>
          </cell>
          <cell r="B41333" t="str">
            <v>Mitochondrial ribosomal protein L37</v>
          </cell>
        </row>
        <row r="41334">
          <cell r="A41334" t="str">
            <v>Zm00001d016520</v>
          </cell>
          <cell r="B41334" t="str">
            <v>Heat stress transcription factor A-5</v>
          </cell>
        </row>
        <row r="41335">
          <cell r="A41335" t="str">
            <v>Zm00001d040269</v>
          </cell>
          <cell r="B41335" t="str">
            <v>Receptor-like protein kinase ANXUR1</v>
          </cell>
        </row>
        <row r="41336">
          <cell r="A41336" t="str">
            <v>Zm00001d038862</v>
          </cell>
          <cell r="B41336" t="str">
            <v>Cytokinin riboside 5'-monophosphate phosphoribohydrolase LOG8</v>
          </cell>
        </row>
        <row r="41337">
          <cell r="A41337" t="str">
            <v>Zm00001d051206</v>
          </cell>
          <cell r="B41337" t="str">
            <v>Serine carboxypeptidase-like 34</v>
          </cell>
        </row>
        <row r="41338">
          <cell r="A41338" t="str">
            <v>Zm00001d038769</v>
          </cell>
          <cell r="B41338" t="str">
            <v xml:space="preserve">F-box protein </v>
          </cell>
        </row>
        <row r="41339">
          <cell r="A41339" t="str">
            <v>Zm00001d045008</v>
          </cell>
        </row>
        <row r="41340">
          <cell r="A41340" t="str">
            <v>Zm00001d012316</v>
          </cell>
        </row>
        <row r="41341">
          <cell r="A41341" t="str">
            <v>Zm00001d003569</v>
          </cell>
          <cell r="B41341" t="str">
            <v xml:space="preserve"> barley mlo defense gene homolog3</v>
          </cell>
        </row>
        <row r="41342">
          <cell r="A41342" t="str">
            <v>Zm00001d047582</v>
          </cell>
          <cell r="B41342" t="str">
            <v xml:space="preserve"> galactinol synthase3</v>
          </cell>
        </row>
        <row r="41343">
          <cell r="A41343" t="str">
            <v>Zm00001d011508</v>
          </cell>
          <cell r="B41343" t="str">
            <v>Retrovirus-related Pol polyprotein LINE-1</v>
          </cell>
        </row>
        <row r="41344">
          <cell r="A41344" t="str">
            <v>Zm00001d049290</v>
          </cell>
          <cell r="B41344" t="str">
            <v>Beta-13-N-Acetylglucosaminyltransferase family protein</v>
          </cell>
        </row>
        <row r="41345">
          <cell r="A41345" t="str">
            <v>Zm00001d020408</v>
          </cell>
          <cell r="B41345" t="str">
            <v xml:space="preserve">Typical P-type R2R3 Myb protein  </v>
          </cell>
        </row>
        <row r="41346">
          <cell r="A41346" t="str">
            <v>Zm00001d010490</v>
          </cell>
          <cell r="B41346" t="str">
            <v>CW-type Zinc Finger</v>
          </cell>
        </row>
        <row r="41347">
          <cell r="A41347" t="str">
            <v>Zm00001d018326</v>
          </cell>
          <cell r="B41347" t="str">
            <v xml:space="preserve"> MAP kinase kinase4</v>
          </cell>
        </row>
        <row r="41348">
          <cell r="A41348" t="str">
            <v>Zm00001d015877</v>
          </cell>
        </row>
        <row r="41349">
          <cell r="A41349" t="str">
            <v>Zm00001d032370</v>
          </cell>
          <cell r="B41349" t="str">
            <v xml:space="preserve">Co-chaperone protein SBA1  </v>
          </cell>
        </row>
        <row r="41350">
          <cell r="A41350" t="str">
            <v>Zm00001d037971</v>
          </cell>
          <cell r="B41350" t="str">
            <v>FHA domain-containing protein DDL</v>
          </cell>
        </row>
        <row r="41351">
          <cell r="A41351" t="str">
            <v>Zm00001d033846</v>
          </cell>
        </row>
        <row r="41352">
          <cell r="A41352" t="str">
            <v>Zm00001d054073</v>
          </cell>
        </row>
        <row r="41353">
          <cell r="A41353" t="str">
            <v>Zm00001d007968</v>
          </cell>
          <cell r="B41353" t="str">
            <v>14-3-3-like protein GF14 nu</v>
          </cell>
        </row>
        <row r="41354">
          <cell r="A41354" t="str">
            <v>Zm00001d024936</v>
          </cell>
          <cell r="B41354" t="str">
            <v>Fatty acid amide hydrolase</v>
          </cell>
        </row>
        <row r="41355">
          <cell r="A41355" t="str">
            <v>Zm00001d032918</v>
          </cell>
        </row>
        <row r="41356">
          <cell r="A41356" t="str">
            <v>Zm00001d026106</v>
          </cell>
          <cell r="B41356" t="str">
            <v xml:space="preserve">Putative MYB DNA-binding domain superfamily protein  </v>
          </cell>
        </row>
        <row r="41357">
          <cell r="A41357" t="str">
            <v>Zm00001d018792</v>
          </cell>
          <cell r="B41357" t="str">
            <v>WPP domain-associated protein</v>
          </cell>
        </row>
        <row r="41358">
          <cell r="A41358" t="str">
            <v>Zm00001d002317</v>
          </cell>
          <cell r="B41358" t="str">
            <v xml:space="preserve"> accumulation of photosystem one1</v>
          </cell>
        </row>
        <row r="41359">
          <cell r="A41359" t="str">
            <v>Zm00001d048822</v>
          </cell>
          <cell r="B41359" t="str">
            <v xml:space="preserve">Putative leucine-rich repeat protein kinase family protein  </v>
          </cell>
        </row>
        <row r="41360">
          <cell r="A41360" t="str">
            <v>Zm00001d002461</v>
          </cell>
        </row>
        <row r="41361">
          <cell r="A41361" t="str">
            <v>Zm00001d003044</v>
          </cell>
          <cell r="B41361" t="str">
            <v>Beta-glucosidase 47</v>
          </cell>
        </row>
        <row r="41362">
          <cell r="A41362" t="str">
            <v>Zm00001d044036</v>
          </cell>
        </row>
        <row r="41363">
          <cell r="A41363" t="str">
            <v>Zm00001d010589</v>
          </cell>
          <cell r="B41363" t="str">
            <v xml:space="preserve">Putative RING zinc finger domain superfamily protein  </v>
          </cell>
        </row>
        <row r="41364">
          <cell r="A41364" t="str">
            <v>Zm00001d037531</v>
          </cell>
          <cell r="B41364" t="str">
            <v xml:space="preserve">Putative AP2/EREBP transcription factor superfamily protein  </v>
          </cell>
        </row>
        <row r="41365">
          <cell r="A41365" t="str">
            <v>Zm00001d038694</v>
          </cell>
          <cell r="B41365" t="str">
            <v>NAD(P)-binding Rossmann-fold superfamily protein</v>
          </cell>
        </row>
        <row r="41366">
          <cell r="A41366" t="str">
            <v>Zm00001d028984</v>
          </cell>
          <cell r="B41366" t="str">
            <v>Myb-related protein 2</v>
          </cell>
        </row>
        <row r="41367">
          <cell r="A41367" t="str">
            <v>Zm00001d004491</v>
          </cell>
          <cell r="B41367" t="str">
            <v>HXXXD-type acyl-transferase family protein</v>
          </cell>
        </row>
        <row r="41368">
          <cell r="A41368" t="str">
            <v>Zm00001d038532</v>
          </cell>
          <cell r="B41368" t="str">
            <v>Non-specific lipid transfer protein GPI-anchored 2</v>
          </cell>
        </row>
        <row r="41369">
          <cell r="A41369" t="str">
            <v>Zm00001d047353</v>
          </cell>
          <cell r="B41369" t="str">
            <v>Expansin-A7</v>
          </cell>
        </row>
        <row r="41370">
          <cell r="A41370" t="str">
            <v>Zm00001d041379</v>
          </cell>
        </row>
        <row r="41371">
          <cell r="A41371" t="str">
            <v>Zm00001d010082</v>
          </cell>
          <cell r="B41371" t="str">
            <v xml:space="preserve">Coronatine-insensitive protein 1  </v>
          </cell>
        </row>
        <row r="41372">
          <cell r="A41372" t="str">
            <v>Zm00001d031119</v>
          </cell>
          <cell r="B41372" t="str">
            <v>Protein DYAD</v>
          </cell>
        </row>
        <row r="41373">
          <cell r="A41373" t="str">
            <v>Zm00001d009296</v>
          </cell>
          <cell r="B41373" t="str">
            <v xml:space="preserve">Pathogenesis-related protein PRMS  </v>
          </cell>
        </row>
        <row r="41374">
          <cell r="A41374" t="str">
            <v>Zm00001d046864</v>
          </cell>
        </row>
        <row r="41375">
          <cell r="A41375" t="str">
            <v>Zm00001d025246</v>
          </cell>
          <cell r="B41375" t="str">
            <v>Serine/threonine-protein kinase ATG1c</v>
          </cell>
        </row>
        <row r="41376">
          <cell r="A41376" t="str">
            <v>Zm00001d045152</v>
          </cell>
        </row>
        <row r="41377">
          <cell r="A41377" t="str">
            <v>Zm00001d035030</v>
          </cell>
          <cell r="B41377" t="str">
            <v>Phosphoinositide phosphatase SAC1</v>
          </cell>
        </row>
        <row r="41378">
          <cell r="A41378" t="str">
            <v>Zm00001d037277</v>
          </cell>
          <cell r="B41378" t="str">
            <v xml:space="preserve">Elongin C%3B Elongin isoform 1%3B Elongin isoform 2  </v>
          </cell>
        </row>
        <row r="41379">
          <cell r="A41379" t="str">
            <v>Zm00001d006350</v>
          </cell>
          <cell r="B41379" t="str">
            <v>Serine/threonine-protein kinase/endoribonuclease IRE1a</v>
          </cell>
        </row>
        <row r="41380">
          <cell r="A41380" t="str">
            <v>Zm00001d025794</v>
          </cell>
          <cell r="B41380" t="str">
            <v>OSJNBa0029H02.27 protein;  protein</v>
          </cell>
        </row>
        <row r="41381">
          <cell r="A41381" t="str">
            <v>Zm00001d053320</v>
          </cell>
          <cell r="B41381" t="str">
            <v>Probable xyloglucan endotransglucosylase/hydrolase protein 26</v>
          </cell>
        </row>
        <row r="41382">
          <cell r="A41382" t="str">
            <v>Zm00001d020750</v>
          </cell>
          <cell r="B41382" t="str">
            <v>Serine carboxypeptidase-like 40</v>
          </cell>
        </row>
        <row r="41383">
          <cell r="A41383" t="str">
            <v>Zm00001d028199</v>
          </cell>
          <cell r="B41383" t="str">
            <v>Beta-glucosidase 40</v>
          </cell>
        </row>
        <row r="41384">
          <cell r="A41384" t="str">
            <v>Zm00001d044862</v>
          </cell>
          <cell r="B41384" t="str">
            <v>Whole genome shotgun sequence of line PN40024 scaffold_1.assembly12x (Fragment)</v>
          </cell>
        </row>
        <row r="41385">
          <cell r="A41385" t="str">
            <v>Zm00001d049390</v>
          </cell>
          <cell r="B41385" t="str">
            <v>RNA-binding KH domain-containing protein</v>
          </cell>
        </row>
        <row r="41386">
          <cell r="A41386" t="str">
            <v>Zm00001d014490</v>
          </cell>
        </row>
        <row r="41387">
          <cell r="A41387" t="str">
            <v>Zm00001d002738</v>
          </cell>
          <cell r="B41387" t="str">
            <v>Probable aquaporin TIP2-2</v>
          </cell>
        </row>
        <row r="41388">
          <cell r="A41388" t="str">
            <v>Zm00001d053069</v>
          </cell>
          <cell r="B41388" t="str">
            <v xml:space="preserve">Putative hydroxymethylglutaryl-CoA synthase family protein  </v>
          </cell>
        </row>
        <row r="41389">
          <cell r="A41389" t="str">
            <v>Zm00001d025090</v>
          </cell>
        </row>
        <row r="41390">
          <cell r="A41390" t="str">
            <v>Zm00001d037051</v>
          </cell>
          <cell r="B41390" t="str">
            <v>BTB/POZ domain-containing protein POB1</v>
          </cell>
        </row>
        <row r="41391">
          <cell r="A41391" t="str">
            <v>Zm00001d031102</v>
          </cell>
          <cell r="B41391" t="str">
            <v>RNA polymerase II transcription factor B subunit 5</v>
          </cell>
        </row>
        <row r="41392">
          <cell r="A41392" t="str">
            <v>Zm00001d046649</v>
          </cell>
          <cell r="B41392" t="str">
            <v xml:space="preserve">Putative AP2/EREBP transcription factor superfamily protein  </v>
          </cell>
        </row>
        <row r="41393">
          <cell r="A41393" t="str">
            <v>Zm00001d030824</v>
          </cell>
          <cell r="B41393" t="str">
            <v>Cycloartenol synthase</v>
          </cell>
        </row>
        <row r="41394">
          <cell r="A41394" t="str">
            <v>Zm00001d020769</v>
          </cell>
          <cell r="B41394" t="str">
            <v>Ubiquitin carboxyl-terminal hydrolase 17</v>
          </cell>
        </row>
        <row r="41395">
          <cell r="A41395" t="str">
            <v>Zm00001d039108</v>
          </cell>
          <cell r="B41395" t="str">
            <v xml:space="preserve">Plant-specific domain TIGR01570 family protein  </v>
          </cell>
        </row>
        <row r="41396">
          <cell r="A41396" t="str">
            <v>Zm00001d054031</v>
          </cell>
          <cell r="B41396" t="str">
            <v>DGCR14-related</v>
          </cell>
        </row>
        <row r="41397">
          <cell r="A41397" t="str">
            <v>Zm00001d048699</v>
          </cell>
        </row>
        <row r="41398">
          <cell r="A41398" t="str">
            <v>Zm00001d051356</v>
          </cell>
          <cell r="B41398" t="str">
            <v>Probable galacturonosyltransferase-like 9</v>
          </cell>
        </row>
        <row r="41399">
          <cell r="A41399" t="str">
            <v>Zm00001d027269</v>
          </cell>
        </row>
        <row r="41400">
          <cell r="A41400" t="str">
            <v>Zm00001d025653</v>
          </cell>
          <cell r="B41400" t="str">
            <v>Protection of telomeres protein 1b</v>
          </cell>
        </row>
        <row r="41401">
          <cell r="A41401" t="str">
            <v>Zm00001d028595</v>
          </cell>
          <cell r="B41401" t="str">
            <v>Serine/threonine-protein phosphatase BSL3</v>
          </cell>
        </row>
        <row r="41402">
          <cell r="A41402" t="str">
            <v>Zm00001d004336</v>
          </cell>
        </row>
        <row r="41403">
          <cell r="A41403" t="str">
            <v>Zm00001d027436</v>
          </cell>
          <cell r="B41403" t="str">
            <v xml:space="preserve">Probable receptor-like protein kinase </v>
          </cell>
        </row>
        <row r="41404">
          <cell r="A41404" t="str">
            <v>Zm00001d032580</v>
          </cell>
        </row>
        <row r="41405">
          <cell r="A41405" t="str">
            <v>Zm00001d015100</v>
          </cell>
          <cell r="B41405" t="str">
            <v>Calcium-dependent protein kinase 28</v>
          </cell>
        </row>
        <row r="41406">
          <cell r="A41406" t="str">
            <v>Zm00001d000227</v>
          </cell>
          <cell r="B41406" t="str">
            <v xml:space="preserve">Pyruvate dehydrogenase E1 component subunit beta  </v>
          </cell>
        </row>
        <row r="41407">
          <cell r="A41407" t="str">
            <v>Zm00001d037463</v>
          </cell>
          <cell r="B41407" t="str">
            <v xml:space="preserve">Fiber protein Fb34  </v>
          </cell>
        </row>
        <row r="41408">
          <cell r="A41408" t="str">
            <v>Zm00001d012822</v>
          </cell>
          <cell r="B41408" t="str">
            <v>TRF-like 10</v>
          </cell>
        </row>
        <row r="41409">
          <cell r="A41409" t="str">
            <v>Zm00001d041577</v>
          </cell>
        </row>
        <row r="41410">
          <cell r="A41410" t="str">
            <v>Zm00001d016566</v>
          </cell>
          <cell r="B41410" t="str">
            <v>Gamma carbonic anhydrase-like 2 mitochondrial</v>
          </cell>
        </row>
        <row r="41411">
          <cell r="A41411" t="str">
            <v>Zm00001d017992</v>
          </cell>
          <cell r="B41411" t="str">
            <v xml:space="preserve">Metalloendoproteinase 1  </v>
          </cell>
        </row>
        <row r="41412">
          <cell r="A41412" t="str">
            <v>Zm00001d035119</v>
          </cell>
          <cell r="B41412" t="str">
            <v>ACT domain-containing protein ACR8</v>
          </cell>
        </row>
        <row r="41413">
          <cell r="A41413" t="str">
            <v>Zm00001d049378</v>
          </cell>
        </row>
        <row r="41414">
          <cell r="A41414" t="str">
            <v>Zm00001d020996</v>
          </cell>
          <cell r="B41414" t="str">
            <v>Cyclin-B1-4</v>
          </cell>
        </row>
        <row r="41415">
          <cell r="A41415" t="str">
            <v>Zm00001d031536</v>
          </cell>
          <cell r="B41415" t="str">
            <v>Oxysterol-binding protein-related protein 4B</v>
          </cell>
        </row>
        <row r="41416">
          <cell r="A41416" t="str">
            <v>Zm00001d018774</v>
          </cell>
        </row>
        <row r="41417">
          <cell r="A41417" t="str">
            <v>Zm00001d023877</v>
          </cell>
        </row>
        <row r="41418">
          <cell r="A41418" t="str">
            <v>Zm00001d046300</v>
          </cell>
          <cell r="B41418" t="str">
            <v xml:space="preserve"> phosphatidylethanolamine-binding protein26</v>
          </cell>
        </row>
        <row r="41419">
          <cell r="A41419" t="str">
            <v>Zm00001d018195</v>
          </cell>
          <cell r="B41419" t="str">
            <v xml:space="preserve">WAT1-related protein </v>
          </cell>
        </row>
        <row r="41420">
          <cell r="A41420" t="str">
            <v>Zm00001d024427</v>
          </cell>
          <cell r="B41420" t="str">
            <v xml:space="preserve">Putative RING zinc finger domain superfamily protein  </v>
          </cell>
        </row>
        <row r="41421">
          <cell r="A41421" t="str">
            <v>Zm00001d037589</v>
          </cell>
          <cell r="B41421" t="str">
            <v>Ankyrin repeat family protein</v>
          </cell>
        </row>
        <row r="41422">
          <cell r="A41422" t="str">
            <v>Zm00001d046859</v>
          </cell>
          <cell r="B41422" t="str">
            <v xml:space="preserve">Putative RING zinc finger domain superfamily protein  </v>
          </cell>
        </row>
        <row r="41423">
          <cell r="A41423" t="str">
            <v>Zm00001d010946</v>
          </cell>
          <cell r="B41423" t="str">
            <v>Tetratricopeptide repeat (TPR)-like superfamily protein</v>
          </cell>
        </row>
        <row r="41424">
          <cell r="A41424" t="str">
            <v>Zm00001d040625</v>
          </cell>
        </row>
        <row r="41425">
          <cell r="A41425" t="str">
            <v>Zm00001d020879</v>
          </cell>
          <cell r="B41425" t="str">
            <v>WPP domain-interacting protein 2</v>
          </cell>
        </row>
        <row r="41426">
          <cell r="A41426" t="str">
            <v>Zm00001d011678</v>
          </cell>
          <cell r="B41426" t="str">
            <v>Anther-specific protein</v>
          </cell>
        </row>
        <row r="41427">
          <cell r="A41427" t="str">
            <v>Zm00001d044750</v>
          </cell>
        </row>
        <row r="41428">
          <cell r="A41428" t="str">
            <v>Zm00001d027819</v>
          </cell>
          <cell r="B41428" t="str">
            <v xml:space="preserve"> embryo surrounding region2</v>
          </cell>
        </row>
        <row r="41429">
          <cell r="A41429" t="str">
            <v>Zm00001d005948</v>
          </cell>
          <cell r="B41429" t="str">
            <v>Isoamylase 3 chloroplastic</v>
          </cell>
        </row>
        <row r="41430">
          <cell r="A41430" t="str">
            <v>Zm00001d051644</v>
          </cell>
          <cell r="B41430" t="str">
            <v xml:space="preserve"> tola protein homolog1</v>
          </cell>
        </row>
        <row r="41431">
          <cell r="A41431" t="str">
            <v>Zm00001d005173</v>
          </cell>
          <cell r="B41431" t="str">
            <v>Sterol 3-beta-glucosyltransferase UGT80A2</v>
          </cell>
        </row>
        <row r="41432">
          <cell r="A41432" t="str">
            <v>Zm00001d046818</v>
          </cell>
          <cell r="B41432" t="str">
            <v>Methionine aminopeptidase 2B</v>
          </cell>
        </row>
        <row r="41433">
          <cell r="A41433" t="str">
            <v>Zm00001d036306</v>
          </cell>
          <cell r="B41433" t="str">
            <v xml:space="preserve">Putative RING zinc finger domain superfamily protein  </v>
          </cell>
        </row>
        <row r="41434">
          <cell r="A41434" t="str">
            <v>Zm00001d020348</v>
          </cell>
        </row>
        <row r="41435">
          <cell r="A41435" t="str">
            <v>Zm00001d014829</v>
          </cell>
        </row>
        <row r="41436">
          <cell r="A41436" t="str">
            <v>Zm00001d020427</v>
          </cell>
          <cell r="B41436" t="str">
            <v>Zinc finger protein AZF1</v>
          </cell>
        </row>
        <row r="41437">
          <cell r="A41437" t="str">
            <v>Zm00001d009119</v>
          </cell>
          <cell r="B41437" t="str">
            <v>RING/FYVE/PHD zinc finger superfamily protein</v>
          </cell>
        </row>
        <row r="41438">
          <cell r="A41438" t="str">
            <v>Zm00001d005039</v>
          </cell>
          <cell r="B41438" t="str">
            <v>Late embryogenesis abundant (LEA) hydroxyproline-rich glycoprotein family</v>
          </cell>
        </row>
        <row r="41439">
          <cell r="A41439" t="str">
            <v>Zm00001d007745</v>
          </cell>
          <cell r="B41439" t="str">
            <v xml:space="preserve"> S-receptor kinase1</v>
          </cell>
        </row>
        <row r="41440">
          <cell r="A41440" t="str">
            <v>Zm00001d014237</v>
          </cell>
        </row>
        <row r="41441">
          <cell r="A41441" t="str">
            <v>Zm00001d019855</v>
          </cell>
          <cell r="B41441" t="str">
            <v xml:space="preserve">Anther-specific proline-rich protein APG  </v>
          </cell>
        </row>
        <row r="41442">
          <cell r="A41442" t="str">
            <v>Zm00001d021075</v>
          </cell>
        </row>
        <row r="41443">
          <cell r="A41443" t="str">
            <v>Zm00001d026091</v>
          </cell>
          <cell r="B41443" t="str">
            <v xml:space="preserve">E3 ubiquitin-protein ligase </v>
          </cell>
        </row>
        <row r="41444">
          <cell r="A41444" t="str">
            <v>Zm00001d009877</v>
          </cell>
          <cell r="B41444" t="str">
            <v>Protein plastid transcriptionally active 16 chloroplastic</v>
          </cell>
        </row>
        <row r="41445">
          <cell r="A41445" t="str">
            <v>Zm00001d020308</v>
          </cell>
          <cell r="B41445" t="str">
            <v>Protein STRICTOSIDINE SYNTHASE-LIKE 11</v>
          </cell>
        </row>
        <row r="41446">
          <cell r="A41446" t="str">
            <v>Zm00001d045327</v>
          </cell>
          <cell r="B41446" t="str">
            <v>Pyridoxal-5'-phosphate-dependent enzyme family protein</v>
          </cell>
        </row>
        <row r="41447">
          <cell r="A41447" t="str">
            <v>Zm00001d040044</v>
          </cell>
          <cell r="B41447" t="str">
            <v>E3 ubiquitin-protein ligase [Source:UniProtKB/TrEMBL;Acc:A0A1D6MME5]</v>
          </cell>
        </row>
        <row r="41448">
          <cell r="A41448" t="str">
            <v>Zm00001d018415</v>
          </cell>
          <cell r="B41448" t="str">
            <v xml:space="preserve">Proliferating cell nuclear antigen  </v>
          </cell>
        </row>
        <row r="41449">
          <cell r="A41449" t="str">
            <v>Zm00001d042425</v>
          </cell>
        </row>
        <row r="41450">
          <cell r="A41450" t="str">
            <v>Zm00001d008403</v>
          </cell>
          <cell r="B41450" t="str">
            <v>Arabidopsis NAC domain containing protein 87</v>
          </cell>
        </row>
        <row r="41451">
          <cell r="A41451" t="str">
            <v>Zm00001d016569</v>
          </cell>
          <cell r="B41451" t="str">
            <v>Sm-like protein LSM6A</v>
          </cell>
        </row>
        <row r="41452">
          <cell r="A41452" t="str">
            <v>Zm00001d049910</v>
          </cell>
          <cell r="B41452" t="str">
            <v xml:space="preserve">Putative MATE efflux family protein%3B Transparent testa 12 protein  </v>
          </cell>
        </row>
        <row r="41453">
          <cell r="A41453" t="str">
            <v>Zm00001d053522</v>
          </cell>
          <cell r="B41453" t="str">
            <v>Whole genome shotgun sequence of line PN40024 scaffold_142.assembly12x (Fragment)</v>
          </cell>
        </row>
        <row r="41454">
          <cell r="A41454" t="str">
            <v>Zm00001d036036</v>
          </cell>
          <cell r="B41454" t="str">
            <v xml:space="preserve">Histone H3  </v>
          </cell>
        </row>
        <row r="41455">
          <cell r="A41455" t="str">
            <v>Zm00001d044379</v>
          </cell>
          <cell r="B41455" t="str">
            <v>CASC3/Barentsz eIF4AIII binding</v>
          </cell>
        </row>
        <row r="41456">
          <cell r="A41456" t="str">
            <v>Zm00001d037552</v>
          </cell>
        </row>
        <row r="41457">
          <cell r="A41457" t="str">
            <v>Zm00001d019806</v>
          </cell>
        </row>
        <row r="41458">
          <cell r="A41458" t="str">
            <v>Zm00001d016080</v>
          </cell>
        </row>
        <row r="41459">
          <cell r="A41459" t="str">
            <v>Zm00001d041844</v>
          </cell>
          <cell r="B41459" t="str">
            <v>Probable methyltransferase PMT25</v>
          </cell>
        </row>
        <row r="41460">
          <cell r="A41460" t="str">
            <v>Zm00001d020013</v>
          </cell>
          <cell r="B41460" t="str">
            <v>Zinc finger (C3HC4-type RING finger) family protein</v>
          </cell>
        </row>
        <row r="41461">
          <cell r="A41461" t="str">
            <v>Zm00001d038497</v>
          </cell>
          <cell r="B41461" t="str">
            <v>Cyclin-T1-5</v>
          </cell>
        </row>
        <row r="41462">
          <cell r="A41462" t="str">
            <v>Zm00001d051367</v>
          </cell>
          <cell r="B41462" t="str">
            <v xml:space="preserve">F-box protein </v>
          </cell>
        </row>
        <row r="41463">
          <cell r="A41463" t="str">
            <v>Zm00001d048943</v>
          </cell>
          <cell r="B41463" t="str">
            <v>Thioredoxin superfamily protein</v>
          </cell>
        </row>
        <row r="41464">
          <cell r="A41464" t="str">
            <v>Zm00001d011321</v>
          </cell>
          <cell r="B41464" t="str">
            <v>V-type proton ATPase subunit c''2</v>
          </cell>
        </row>
        <row r="41465">
          <cell r="A41465" t="str">
            <v>Zm00001d032201</v>
          </cell>
        </row>
        <row r="41466">
          <cell r="A41466" t="str">
            <v>Zm00001d003048</v>
          </cell>
          <cell r="B41466" t="str">
            <v xml:space="preserve">Disease resistance gene analog PIC17  </v>
          </cell>
        </row>
        <row r="41467">
          <cell r="A41467" t="str">
            <v>Zm00001d042104</v>
          </cell>
          <cell r="B41467" t="str">
            <v xml:space="preserve"> glutathione transferase7</v>
          </cell>
        </row>
        <row r="41468">
          <cell r="A41468" t="str">
            <v>Zm00001d042773</v>
          </cell>
        </row>
        <row r="41469">
          <cell r="A41469" t="str">
            <v>Zm00001d031572</v>
          </cell>
        </row>
        <row r="41470">
          <cell r="A41470" t="str">
            <v>Zm00001d032672</v>
          </cell>
        </row>
        <row r="41471">
          <cell r="A41471" t="str">
            <v>Zm00001d037336</v>
          </cell>
          <cell r="B41471" t="str">
            <v xml:space="preserve">GDSL esterase/lipase </v>
          </cell>
        </row>
        <row r="41472">
          <cell r="A41472" t="str">
            <v>Zm00001d036788</v>
          </cell>
          <cell r="B41472" t="str">
            <v>Subtilisin-like protease SBT4.4</v>
          </cell>
        </row>
        <row r="41473">
          <cell r="A41473" t="str">
            <v>Zm00001d043145</v>
          </cell>
          <cell r="B41473" t="str">
            <v xml:space="preserve">Cupin%2C RmlC-type  </v>
          </cell>
        </row>
        <row r="41474">
          <cell r="A41474" t="str">
            <v>Zm00001d049243</v>
          </cell>
          <cell r="B41474" t="str">
            <v xml:space="preserve"> floury2</v>
          </cell>
        </row>
        <row r="41475">
          <cell r="A41475" t="str">
            <v>Zm00001d033296</v>
          </cell>
          <cell r="B41475" t="str">
            <v>Protein DETOXIFICATION 35</v>
          </cell>
        </row>
        <row r="41476">
          <cell r="A41476" t="str">
            <v>Zm00001d042228</v>
          </cell>
        </row>
        <row r="41477">
          <cell r="A41477" t="str">
            <v>Zm00001d050056</v>
          </cell>
          <cell r="B41477" t="str">
            <v>Splicing factor 3B subunit 5/RDS3 complex subunit 10</v>
          </cell>
        </row>
        <row r="41478">
          <cell r="A41478" t="str">
            <v>Zm00001d045162</v>
          </cell>
          <cell r="B41478" t="str">
            <v xml:space="preserve">Putative MYB DNA-binding domain superfamily protein  </v>
          </cell>
        </row>
        <row r="41479">
          <cell r="A41479" t="str">
            <v>Zm00001d033325</v>
          </cell>
          <cell r="B41479" t="str">
            <v>Dof zinc finger protein DOF1.6</v>
          </cell>
        </row>
        <row r="41480">
          <cell r="A41480" t="str">
            <v>Zm00001d004025</v>
          </cell>
          <cell r="B41480" t="str">
            <v>DnaJ domain ;Myb-like DNA-binding domain</v>
          </cell>
        </row>
        <row r="41481">
          <cell r="A41481" t="str">
            <v>Zm00001d005351</v>
          </cell>
          <cell r="B41481" t="str">
            <v>Arogenate dehydratase/prephenate dehydratase 6 chloroplastic</v>
          </cell>
        </row>
        <row r="41482">
          <cell r="A41482" t="str">
            <v>Zm00001d023706</v>
          </cell>
          <cell r="B41482" t="str">
            <v xml:space="preserve"> thioredoxin M1</v>
          </cell>
        </row>
        <row r="41483">
          <cell r="A41483" t="str">
            <v>Zm00001d045556</v>
          </cell>
          <cell r="B41483" t="str">
            <v>membrane protein</v>
          </cell>
        </row>
        <row r="41484">
          <cell r="A41484" t="str">
            <v>Zm00001d009103</v>
          </cell>
          <cell r="B41484" t="str">
            <v xml:space="preserve">Ethylene-responsive factor-like protein 1%3B Putative AP2/EREBP transcription factor superfamily protein  </v>
          </cell>
        </row>
        <row r="41485">
          <cell r="A41485" t="str">
            <v>Zm00001d045358</v>
          </cell>
          <cell r="B41485" t="str">
            <v>Nuclear speckle RNA-binding protein A</v>
          </cell>
        </row>
        <row r="41486">
          <cell r="A41486" t="str">
            <v>Zm00001d004472</v>
          </cell>
          <cell r="B41486" t="str">
            <v>Polyketide cyclase/dehydrase and lipid transport superfamily protein</v>
          </cell>
        </row>
        <row r="41487">
          <cell r="A41487" t="str">
            <v>Zm00001d017989</v>
          </cell>
          <cell r="B41487" t="str">
            <v xml:space="preserve">GDSL esterase/lipase </v>
          </cell>
        </row>
        <row r="41488">
          <cell r="A41488" t="str">
            <v>Zm00001d007511</v>
          </cell>
        </row>
        <row r="41489">
          <cell r="A41489" t="str">
            <v>Zm00001d013959</v>
          </cell>
        </row>
        <row r="41490">
          <cell r="A41490" t="str">
            <v>Zm00001d002629</v>
          </cell>
          <cell r="B41490" t="str">
            <v xml:space="preserve">Putative cytochrome P450 superfamily protein  </v>
          </cell>
        </row>
        <row r="41491">
          <cell r="A41491" t="str">
            <v>Zm00001d029968</v>
          </cell>
          <cell r="B41491" t="str">
            <v>Nucleoside diphosphate kinase family protein</v>
          </cell>
        </row>
        <row r="41492">
          <cell r="A41492" t="str">
            <v>Zm00001d007023</v>
          </cell>
        </row>
        <row r="41493">
          <cell r="A41493" t="str">
            <v>Zm00001d019815</v>
          </cell>
        </row>
        <row r="41494">
          <cell r="A41494" t="str">
            <v>Zm00001d050482</v>
          </cell>
        </row>
        <row r="41495">
          <cell r="A41495" t="str">
            <v>Zm00001d045089</v>
          </cell>
          <cell r="B41495" t="str">
            <v xml:space="preserve"> pentatricopeptide repeat protein2263</v>
          </cell>
        </row>
        <row r="41496">
          <cell r="A41496" t="str">
            <v>Zm00001d044086</v>
          </cell>
          <cell r="B41496" t="str">
            <v>Nucleic acid-binding OB-fold-like protein</v>
          </cell>
        </row>
        <row r="41497">
          <cell r="A41497" t="str">
            <v>Zm00001d030602</v>
          </cell>
        </row>
        <row r="41498">
          <cell r="A41498" t="str">
            <v>Zm00001d013633</v>
          </cell>
        </row>
        <row r="41499">
          <cell r="A41499" t="str">
            <v>Zm00001d024962</v>
          </cell>
          <cell r="B41499" t="str">
            <v>PR5-like receptor kinase</v>
          </cell>
        </row>
        <row r="41500">
          <cell r="A41500" t="str">
            <v>Zm00001d028012</v>
          </cell>
          <cell r="B41500" t="str">
            <v xml:space="preserve">Ras-related protein Rab-6A  </v>
          </cell>
        </row>
        <row r="41501">
          <cell r="A41501" t="str">
            <v>Zm00001d008998</v>
          </cell>
          <cell r="B41501" t="str">
            <v>Embryonic flower 1-like protein;  protein</v>
          </cell>
        </row>
        <row r="41502">
          <cell r="A41502" t="str">
            <v>Zm00001d028343</v>
          </cell>
        </row>
        <row r="41503">
          <cell r="A41503" t="str">
            <v>Zm00001d012428</v>
          </cell>
        </row>
        <row r="41504">
          <cell r="A41504" t="str">
            <v>Zm00001d033856</v>
          </cell>
        </row>
        <row r="41505">
          <cell r="A41505" t="str">
            <v>Zm00001d009521</v>
          </cell>
        </row>
        <row r="41506">
          <cell r="A41506" t="str">
            <v>Zm00001d032755</v>
          </cell>
        </row>
        <row r="41507">
          <cell r="A41507" t="str">
            <v>Zm00001d038025</v>
          </cell>
        </row>
        <row r="41508">
          <cell r="A41508" t="str">
            <v>Zm00001d017805</v>
          </cell>
          <cell r="B41508" t="str">
            <v>Cation/H(+) antiporter 1</v>
          </cell>
        </row>
        <row r="41509">
          <cell r="A41509" t="str">
            <v>Zm00001d047777</v>
          </cell>
        </row>
        <row r="41510">
          <cell r="A41510" t="str">
            <v>Zm00001d011876</v>
          </cell>
          <cell r="B41510" t="str">
            <v>Phytochromobilin:ferredoxin oxidoreductase chloroplastic</v>
          </cell>
        </row>
        <row r="41511">
          <cell r="A41511" t="str">
            <v>Zm00001d015614</v>
          </cell>
          <cell r="B41511" t="str">
            <v>Transcription factor MYB44</v>
          </cell>
        </row>
        <row r="41512">
          <cell r="A41512" t="str">
            <v>Zm00001d047845</v>
          </cell>
          <cell r="B41512" t="str">
            <v xml:space="preserve">Putative O-Glycosyl hydrolase superfamily protein  </v>
          </cell>
        </row>
        <row r="41513">
          <cell r="A41513" t="str">
            <v>Zm00001d021312</v>
          </cell>
        </row>
        <row r="41514">
          <cell r="A41514" t="str">
            <v>Zm00001d011382</v>
          </cell>
          <cell r="B41514" t="str">
            <v>glycosyl transferase family 1 protein</v>
          </cell>
        </row>
        <row r="41515">
          <cell r="A41515" t="str">
            <v>Zm00001d010136</v>
          </cell>
          <cell r="B41515" t="str">
            <v>Probable ferredoxin-4 chloroplastic</v>
          </cell>
        </row>
        <row r="41516">
          <cell r="A41516" t="str">
            <v>Zm00001d053865</v>
          </cell>
          <cell r="B41516" t="str">
            <v>Tyrosine-sulfated glycopeptide receptor 1</v>
          </cell>
        </row>
        <row r="41517">
          <cell r="A41517" t="str">
            <v>Zm00001d020982</v>
          </cell>
          <cell r="B41517" t="str">
            <v>NAC domain containing protein 38</v>
          </cell>
        </row>
        <row r="41518">
          <cell r="A41518" t="str">
            <v>Zm00001d016349</v>
          </cell>
          <cell r="B41518" t="str">
            <v>RNA-binding (RRM/RBD/RNP motifs) family protein</v>
          </cell>
        </row>
        <row r="41519">
          <cell r="A41519" t="str">
            <v>Zm00001d017070</v>
          </cell>
        </row>
        <row r="41520">
          <cell r="A41520" t="str">
            <v>Zm00001d033893</v>
          </cell>
        </row>
        <row r="41521">
          <cell r="A41521" t="str">
            <v>Zm00001d042603</v>
          </cell>
        </row>
        <row r="41522">
          <cell r="A41522" t="str">
            <v>Zm00001d003861</v>
          </cell>
          <cell r="B41522" t="str">
            <v xml:space="preserve">Potassium high-affinity transporter  </v>
          </cell>
        </row>
        <row r="41523">
          <cell r="A41523" t="str">
            <v>Zm00001d029979</v>
          </cell>
          <cell r="B41523" t="str">
            <v>Histone H3 K4-specific methyltransferase SET7/9 family protein</v>
          </cell>
        </row>
        <row r="41524">
          <cell r="A41524" t="str">
            <v>Zm00001d047363</v>
          </cell>
        </row>
        <row r="41525">
          <cell r="A41525" t="str">
            <v>Zm00001d034652</v>
          </cell>
        </row>
        <row r="41526">
          <cell r="A41526" t="str">
            <v>Zm00001d003995</v>
          </cell>
        </row>
        <row r="41527">
          <cell r="A41527" t="str">
            <v>Zm00001d038805</v>
          </cell>
          <cell r="B41527" t="str">
            <v xml:space="preserve">Probable transcriptional regulatory protein </v>
          </cell>
        </row>
        <row r="41528">
          <cell r="A41528" t="str">
            <v>Zm00001d051172</v>
          </cell>
          <cell r="B41528" t="str">
            <v>Auxin response factor 16</v>
          </cell>
        </row>
        <row r="41529">
          <cell r="A41529" t="str">
            <v>Zm00001d018281</v>
          </cell>
          <cell r="B41529" t="str">
            <v>Subtilisin-like protease SBT1.4</v>
          </cell>
        </row>
        <row r="41530">
          <cell r="A41530" t="str">
            <v>Zm00001d004995</v>
          </cell>
        </row>
        <row r="41531">
          <cell r="A41531" t="str">
            <v>Zm00001d005049</v>
          </cell>
        </row>
        <row r="41532">
          <cell r="A41532" t="str">
            <v>Zm00001d043955</v>
          </cell>
          <cell r="B41532" t="str">
            <v>Eukaryotic translation initiation factor 3 subunit D</v>
          </cell>
        </row>
        <row r="41533">
          <cell r="A41533" t="str">
            <v>Zm00001d004074</v>
          </cell>
          <cell r="B41533" t="str">
            <v>OSJNBa0027H06.10 protein</v>
          </cell>
        </row>
        <row r="41534">
          <cell r="A41534" t="str">
            <v>Zm00001d026346</v>
          </cell>
          <cell r="B41534" t="str">
            <v>Polyadenylate-binding protein RBP45C</v>
          </cell>
        </row>
        <row r="41535">
          <cell r="A41535" t="str">
            <v>Zm00001d004084</v>
          </cell>
        </row>
        <row r="41536">
          <cell r="A41536" t="str">
            <v>Zm00001d031811</v>
          </cell>
          <cell r="B41536" t="str">
            <v>Patatin-like protein 2</v>
          </cell>
        </row>
        <row r="41537">
          <cell r="A41537" t="str">
            <v>Zm00001d026237</v>
          </cell>
          <cell r="B41537" t="str">
            <v>Protein BREVIS RADIX</v>
          </cell>
        </row>
        <row r="41538">
          <cell r="A41538" t="str">
            <v>Zm00001d026358</v>
          </cell>
          <cell r="B41538" t="str">
            <v>Zinc finger BED domain-containing protein DAYSLEEPER</v>
          </cell>
        </row>
        <row r="41539">
          <cell r="A41539" t="str">
            <v>Zm00001d048758</v>
          </cell>
          <cell r="B41539" t="str">
            <v>Tyrosine decarboxylase 1</v>
          </cell>
        </row>
        <row r="41540">
          <cell r="A41540" t="str">
            <v>Zm00001d004798</v>
          </cell>
        </row>
        <row r="41541">
          <cell r="A41541" t="str">
            <v>Zm00001d011653</v>
          </cell>
        </row>
        <row r="41542">
          <cell r="A41542" t="str">
            <v>Zm00001d008242</v>
          </cell>
          <cell r="B41542" t="str">
            <v>Mitochondrial import receptor subunit TOM40-1</v>
          </cell>
        </row>
        <row r="41543">
          <cell r="A41543" t="str">
            <v>Zm00001d039221</v>
          </cell>
          <cell r="B41543" t="str">
            <v xml:space="preserve">Nucleoside diphosphate kinase  </v>
          </cell>
        </row>
        <row r="41544">
          <cell r="A41544" t="str">
            <v>Zm00001d043653</v>
          </cell>
          <cell r="B41544" t="str">
            <v>Type I inositol polyphosphate 5-phosphatase 1</v>
          </cell>
        </row>
        <row r="41545">
          <cell r="A41545" t="str">
            <v>Zm00001d002375</v>
          </cell>
        </row>
        <row r="41546">
          <cell r="A41546" t="str">
            <v>Zm00001d002769</v>
          </cell>
          <cell r="B41546" t="str">
            <v>Cytochrome P450 709B2</v>
          </cell>
        </row>
        <row r="41547">
          <cell r="A41547" t="str">
            <v>Zm00001d004349</v>
          </cell>
          <cell r="B41547" t="str">
            <v>60S ribosomal protein L35-1</v>
          </cell>
        </row>
        <row r="41548">
          <cell r="A41548" t="str">
            <v>Zm00001d006771</v>
          </cell>
          <cell r="B41548" t="str">
            <v>RNA-binding (RRM/RBD/RNP motifs) family protein</v>
          </cell>
        </row>
        <row r="41549">
          <cell r="A41549" t="str">
            <v>Zm00001d025232</v>
          </cell>
          <cell r="B41549" t="str">
            <v>Alpha-13-mannosyl-glycoprotein 2-beta-N-acetylglucosaminyltransferase</v>
          </cell>
        </row>
        <row r="41550">
          <cell r="A41550" t="str">
            <v>Zm00001d054096</v>
          </cell>
          <cell r="B41550" t="str">
            <v>L-ascorbate peroxidase 2 cytosolic</v>
          </cell>
        </row>
        <row r="41551">
          <cell r="A41551" t="str">
            <v>Zm00001d007227</v>
          </cell>
          <cell r="B41551" t="str">
            <v>DNA replication complex GINS protein PSF2</v>
          </cell>
        </row>
        <row r="41552">
          <cell r="A41552" t="str">
            <v>Zm00001d008538</v>
          </cell>
          <cell r="B41552" t="str">
            <v>ERBB-3 BINDING PROTEIN 1</v>
          </cell>
        </row>
        <row r="41553">
          <cell r="A41553" t="str">
            <v>Zm00001d042814</v>
          </cell>
          <cell r="B41553" t="str">
            <v>Cytochrome P450 86A1</v>
          </cell>
        </row>
        <row r="41554">
          <cell r="A41554" t="str">
            <v>Zm00001d034220</v>
          </cell>
          <cell r="B41554" t="str">
            <v>General transcription factor 2-related zinc finger protein</v>
          </cell>
        </row>
        <row r="41555">
          <cell r="A41555" t="str">
            <v>Zm00001d022499</v>
          </cell>
        </row>
        <row r="41556">
          <cell r="A41556" t="str">
            <v>Zm00001d045041</v>
          </cell>
          <cell r="B41556" t="str">
            <v>Phosphoinositide phosphatase SAC2</v>
          </cell>
        </row>
        <row r="41557">
          <cell r="A41557" t="str">
            <v>Zm00001d046476</v>
          </cell>
          <cell r="B41557" t="str">
            <v>CAI-1 autoinducer sensor kinase/phosphatase cqsS isoform 1</v>
          </cell>
        </row>
        <row r="41558">
          <cell r="A41558" t="str">
            <v>Zm00001d020109</v>
          </cell>
        </row>
        <row r="41559">
          <cell r="A41559" t="str">
            <v>Zm00001d003069</v>
          </cell>
          <cell r="B41559" t="str">
            <v xml:space="preserve">Wall-associated kinase 3  </v>
          </cell>
        </row>
        <row r="41560">
          <cell r="A41560" t="str">
            <v>Zm00001d037980</v>
          </cell>
          <cell r="B41560" t="str">
            <v>Retrovirus-related Pol polyprotein LINE-1</v>
          </cell>
        </row>
        <row r="41561">
          <cell r="A41561" t="str">
            <v>Zm00001d052252</v>
          </cell>
          <cell r="B41561" t="str">
            <v>Glutaredoxin family protein</v>
          </cell>
        </row>
        <row r="41562">
          <cell r="A41562" t="str">
            <v>Zm00001d002044</v>
          </cell>
          <cell r="B41562" t="str">
            <v>Protein SIEL</v>
          </cell>
        </row>
        <row r="41563">
          <cell r="A41563" t="str">
            <v>Zm00001d030595</v>
          </cell>
          <cell r="B41563" t="str">
            <v>3-hydroxy-3-methylglutaryl-coenzyme A reductase 2</v>
          </cell>
        </row>
        <row r="41564">
          <cell r="A41564" t="str">
            <v>Zm00001d049952</v>
          </cell>
          <cell r="B41564" t="str">
            <v xml:space="preserve"> histidine-containing phosphotransfer protein3</v>
          </cell>
        </row>
        <row r="41565">
          <cell r="A41565" t="str">
            <v>Zm00001d021135</v>
          </cell>
          <cell r="B41565" t="str">
            <v xml:space="preserve"> phosphatidylethanolamine-binding protein24</v>
          </cell>
        </row>
        <row r="41566">
          <cell r="A41566" t="str">
            <v>Zm00001d044710</v>
          </cell>
        </row>
        <row r="41567">
          <cell r="A41567" t="str">
            <v>Zm00001d046121</v>
          </cell>
          <cell r="B41567" t="str">
            <v xml:space="preserve">Putative ENTH/ANTH/VHS superfamily protein  </v>
          </cell>
        </row>
        <row r="41568">
          <cell r="A41568" t="str">
            <v>Zm00001d041046</v>
          </cell>
        </row>
        <row r="41569">
          <cell r="A41569" t="str">
            <v>Zm00001d009256</v>
          </cell>
        </row>
        <row r="41570">
          <cell r="A41570" t="str">
            <v>Zm00001d008965</v>
          </cell>
          <cell r="B41570" t="str">
            <v xml:space="preserve">Putative inactive receptor-like protein kinase </v>
          </cell>
        </row>
        <row r="41571">
          <cell r="A41571" t="str">
            <v>Zm00001d039334</v>
          </cell>
        </row>
        <row r="41572">
          <cell r="A41572" t="str">
            <v>Zm00001d001942</v>
          </cell>
        </row>
        <row r="41573">
          <cell r="A41573" t="str">
            <v>Zm00001d032224</v>
          </cell>
          <cell r="B41573" t="str">
            <v>Dihydrolipoyllysine-residue acetyltransferase component 4 of pyruvate dehydrogenase complex chloroplastic</v>
          </cell>
        </row>
        <row r="41574">
          <cell r="A41574" t="str">
            <v>Zm00001d010732</v>
          </cell>
          <cell r="B41574" t="str">
            <v xml:space="preserve"> Rho-related protein from plants 7</v>
          </cell>
        </row>
        <row r="41575">
          <cell r="A41575" t="str">
            <v>Zm00001d044033</v>
          </cell>
          <cell r="B41575" t="str">
            <v>TRICHOME BIREFRINGENCE-LIKE 20</v>
          </cell>
        </row>
        <row r="41576">
          <cell r="A41576" t="str">
            <v>Zm00001d006699</v>
          </cell>
          <cell r="B41576" t="str">
            <v>Ribosome associated membrane protein RAMP4</v>
          </cell>
        </row>
        <row r="41577">
          <cell r="A41577" t="str">
            <v>Zm00001d021614</v>
          </cell>
          <cell r="B41577" t="str">
            <v>NC domain-containing protein-related</v>
          </cell>
        </row>
        <row r="41578">
          <cell r="A41578" t="str">
            <v>Zm00001d022433</v>
          </cell>
          <cell r="B41578" t="str">
            <v>Eukaryotic translation initiation factor 2 subunit beta</v>
          </cell>
        </row>
        <row r="41579">
          <cell r="A41579" t="str">
            <v>Zm00001d018850</v>
          </cell>
          <cell r="B41579" t="str">
            <v>Retrotransposon-like protein</v>
          </cell>
        </row>
        <row r="41580">
          <cell r="A41580" t="str">
            <v>Zm00001d014608</v>
          </cell>
          <cell r="B41580" t="str">
            <v>Peroxidase 16</v>
          </cell>
        </row>
        <row r="41581">
          <cell r="A41581" t="str">
            <v>Zm00001d016755</v>
          </cell>
        </row>
        <row r="41582">
          <cell r="A41582" t="str">
            <v>Zm00001d045097</v>
          </cell>
          <cell r="B41582" t="str">
            <v>multidrug resistance-associated protein 11</v>
          </cell>
        </row>
        <row r="41583">
          <cell r="A41583" t="str">
            <v>Zm00001d035199</v>
          </cell>
          <cell r="B41583" t="str">
            <v>WPP domain-associated protein</v>
          </cell>
        </row>
        <row r="41584">
          <cell r="A41584" t="str">
            <v>Zm00001d048105</v>
          </cell>
          <cell r="B41584" t="str">
            <v xml:space="preserve">Putative MYB DNA-binding domain superfamily protein  </v>
          </cell>
        </row>
        <row r="41585">
          <cell r="A41585" t="str">
            <v>Zm00001d029802</v>
          </cell>
        </row>
        <row r="41586">
          <cell r="A41586" t="str">
            <v>Zm00001d050395</v>
          </cell>
          <cell r="B41586" t="str">
            <v>GDT1-like protein 4</v>
          </cell>
        </row>
        <row r="41587">
          <cell r="A41587" t="str">
            <v>Zm00001d019030</v>
          </cell>
        </row>
        <row r="41588">
          <cell r="A41588" t="str">
            <v>Zm00001d039747</v>
          </cell>
          <cell r="B41588" t="str">
            <v>Transcription initiation factor TFIID subunit 15b</v>
          </cell>
        </row>
        <row r="41589">
          <cell r="A41589" t="str">
            <v>Zm00001d004147</v>
          </cell>
        </row>
        <row r="41590">
          <cell r="A41590" t="str">
            <v>Zm00001d020268</v>
          </cell>
        </row>
        <row r="41591">
          <cell r="A41591" t="str">
            <v>Zm00001d038555</v>
          </cell>
          <cell r="B41591" t="str">
            <v>Cytochrome P450 98A3</v>
          </cell>
        </row>
        <row r="41592">
          <cell r="A41592" t="str">
            <v>Zm00001d019493</v>
          </cell>
        </row>
        <row r="41593">
          <cell r="A41593" t="str">
            <v>Zm00001d035644</v>
          </cell>
        </row>
        <row r="41594">
          <cell r="A41594" t="str">
            <v>Zm00001d044388</v>
          </cell>
          <cell r="B41594" t="str">
            <v xml:space="preserve">Pentatricopeptide repeat-containing protein </v>
          </cell>
        </row>
        <row r="41595">
          <cell r="A41595" t="str">
            <v>Zm00001d013830</v>
          </cell>
          <cell r="B41595" t="str">
            <v>cytochrome P450 family 76 subfamily C polypeptide 7</v>
          </cell>
        </row>
        <row r="41596">
          <cell r="A41596" t="str">
            <v>Zm00001d029711</v>
          </cell>
          <cell r="B41596" t="str">
            <v>Basic-leucine zipper (bZIP) transcription factor family protein</v>
          </cell>
        </row>
        <row r="41597">
          <cell r="A41597" t="str">
            <v>Zm00001d012142</v>
          </cell>
          <cell r="B41597" t="str">
            <v>Acid phosphatase/vanadium-dependent haloperoxidase-related protein</v>
          </cell>
        </row>
        <row r="41598">
          <cell r="A41598" t="str">
            <v>Zm00001d004010</v>
          </cell>
          <cell r="B41598" t="str">
            <v xml:space="preserve"> phosphatidylethanolamine-binding protein21</v>
          </cell>
        </row>
        <row r="41599">
          <cell r="A41599" t="str">
            <v>Zm00001d021524</v>
          </cell>
          <cell r="B41599" t="str">
            <v>Protein VASCULAR ASSOCIATED DEATH 1 chloroplastic</v>
          </cell>
        </row>
        <row r="41600">
          <cell r="A41600" t="str">
            <v>Zm00001d031364</v>
          </cell>
          <cell r="B41600" t="str">
            <v>Serine--glyoxylate aminotransferase</v>
          </cell>
        </row>
        <row r="41601">
          <cell r="A41601" t="str">
            <v>Zm00001d037317</v>
          </cell>
          <cell r="B41601" t="str">
            <v>Transcription factor PERIANTHIA</v>
          </cell>
        </row>
        <row r="41602">
          <cell r="A41602" t="str">
            <v>Zm00001d021701</v>
          </cell>
          <cell r="B41602" t="str">
            <v>Transcription factor ILR3</v>
          </cell>
        </row>
        <row r="41603">
          <cell r="A41603" t="str">
            <v>Zm00001d044688</v>
          </cell>
        </row>
        <row r="41604">
          <cell r="A41604" t="str">
            <v>Zm00001d050923</v>
          </cell>
          <cell r="B41604" t="str">
            <v>Ribosomal RNA processing Brix domain protein</v>
          </cell>
        </row>
        <row r="41605">
          <cell r="A41605" t="str">
            <v>Zm00001d019056</v>
          </cell>
        </row>
        <row r="41606">
          <cell r="A41606" t="str">
            <v>Zm00001d011871</v>
          </cell>
        </row>
        <row r="41607">
          <cell r="A41607" t="str">
            <v>Zm00001d028646</v>
          </cell>
          <cell r="B41607" t="str">
            <v>DExH-box ATP-dependent RNA helicase DExH12</v>
          </cell>
        </row>
        <row r="41608">
          <cell r="A41608" t="str">
            <v>Zm00001d028338</v>
          </cell>
        </row>
        <row r="41609">
          <cell r="A41609" t="str">
            <v>Zm00001d043169</v>
          </cell>
          <cell r="B41609" t="str">
            <v>Patellin-1</v>
          </cell>
        </row>
        <row r="41610">
          <cell r="A41610" t="str">
            <v>Zm00001d016863</v>
          </cell>
          <cell r="B41610" t="str">
            <v xml:space="preserve">Pentatricopeptide repeat-containing protein </v>
          </cell>
        </row>
        <row r="41611">
          <cell r="A41611" t="str">
            <v>Zm00001d011844</v>
          </cell>
        </row>
        <row r="41612">
          <cell r="A41612" t="str">
            <v>Zm00001d032127</v>
          </cell>
          <cell r="B41612" t="str">
            <v xml:space="preserve">Peptidyl-prolyl cis-trans isomerase  </v>
          </cell>
        </row>
        <row r="41613">
          <cell r="A41613" t="str">
            <v>Zm00001d043335</v>
          </cell>
          <cell r="B41613" t="str">
            <v>Branched-chain-amino-acid aminotransferase 5 chloroplastic</v>
          </cell>
        </row>
        <row r="41614">
          <cell r="A41614" t="str">
            <v>Zm00001d011326</v>
          </cell>
          <cell r="B41614" t="str">
            <v>Plant Tudor-like RNA-binding protein</v>
          </cell>
        </row>
        <row r="41615">
          <cell r="A41615" t="str">
            <v>Zm00001d012998</v>
          </cell>
          <cell r="B41615" t="str">
            <v>50S ribosomal protein L17 chloroplastic</v>
          </cell>
        </row>
        <row r="41616">
          <cell r="A41616" t="str">
            <v>Zm00001d020773</v>
          </cell>
          <cell r="B41616" t="str">
            <v xml:space="preserve">FIP1  </v>
          </cell>
        </row>
        <row r="41617">
          <cell r="A41617" t="str">
            <v>Zm00001d009862</v>
          </cell>
        </row>
        <row r="41618">
          <cell r="A41618" t="str">
            <v>Zm00001d018292</v>
          </cell>
        </row>
        <row r="41619">
          <cell r="A41619" t="str">
            <v>Zm00001d053603</v>
          </cell>
          <cell r="B41619" t="str">
            <v>ABC transporter A family member 7</v>
          </cell>
        </row>
        <row r="41620">
          <cell r="A41620" t="str">
            <v>Zm00001d039545</v>
          </cell>
          <cell r="B41620" t="str">
            <v>DDT domain-containing protein DDR4</v>
          </cell>
        </row>
        <row r="41621">
          <cell r="A41621" t="str">
            <v>Zm00001d052522</v>
          </cell>
        </row>
        <row r="41622">
          <cell r="A41622" t="str">
            <v>Zm00001d046089</v>
          </cell>
          <cell r="B41622" t="str">
            <v>Avr9/Cf-9 rapidly elicited protein 194</v>
          </cell>
        </row>
        <row r="41623">
          <cell r="A41623" t="str">
            <v>Zm00001d028673</v>
          </cell>
          <cell r="B41623" t="str">
            <v>Probable small nuclear ribonucleoprotein G</v>
          </cell>
        </row>
        <row r="41624">
          <cell r="A41624" t="str">
            <v>Zm00001d047066</v>
          </cell>
          <cell r="B41624" t="str">
            <v>Peroxidase 44</v>
          </cell>
        </row>
        <row r="41625">
          <cell r="A41625" t="str">
            <v>Zm00001d045988</v>
          </cell>
          <cell r="B41625" t="str">
            <v xml:space="preserve">Oleosin Zm-II  </v>
          </cell>
        </row>
        <row r="41626">
          <cell r="A41626" t="str">
            <v>Zm00001d041606</v>
          </cell>
          <cell r="B41626" t="str">
            <v>DNA replication licensing factor MCM7</v>
          </cell>
        </row>
        <row r="41627">
          <cell r="A41627" t="str">
            <v>Zm00001d004739</v>
          </cell>
          <cell r="B41627" t="str">
            <v xml:space="preserve">F-box/WD-40 repeat-containing protein </v>
          </cell>
        </row>
        <row r="41628">
          <cell r="A41628" t="str">
            <v>Zm00001d005265</v>
          </cell>
          <cell r="B41628" t="str">
            <v>NDR1/HIN1-like 25</v>
          </cell>
        </row>
        <row r="41629">
          <cell r="A41629" t="str">
            <v>Zm00001d038131</v>
          </cell>
          <cell r="B41629" t="str">
            <v>P-loop containing nucleoside triphosphate hydrolases superfamily protein</v>
          </cell>
        </row>
        <row r="41630">
          <cell r="A41630" t="str">
            <v>Zm00001d021018</v>
          </cell>
          <cell r="B41630" t="str">
            <v>60S ribosomal protein L32-1</v>
          </cell>
        </row>
        <row r="41631">
          <cell r="A41631" t="str">
            <v>Zm00001d016060</v>
          </cell>
          <cell r="B41631" t="str">
            <v xml:space="preserve">B-cell receptor-associated protein 31-like containing protein  </v>
          </cell>
        </row>
        <row r="41632">
          <cell r="A41632" t="str">
            <v>Zm00001d042655</v>
          </cell>
          <cell r="B41632" t="str">
            <v>signal recognition particle receptor alpha subunit family protein</v>
          </cell>
        </row>
        <row r="41633">
          <cell r="A41633" t="str">
            <v>Zm00001d024591</v>
          </cell>
          <cell r="B41633" t="str">
            <v xml:space="preserve">SnRNP core Sm protein Sm-X5-like protein  </v>
          </cell>
        </row>
        <row r="41634">
          <cell r="A41634" t="str">
            <v>Zm00001d000034</v>
          </cell>
          <cell r="B41634" t="str">
            <v>Protein kinase superfamily protein</v>
          </cell>
        </row>
        <row r="41635">
          <cell r="A41635" t="str">
            <v>Zm00001d004905</v>
          </cell>
          <cell r="B41635" t="str">
            <v>OSJNBa0027H06.10 protein</v>
          </cell>
        </row>
        <row r="41636">
          <cell r="A41636" t="str">
            <v>Zm00001d024684</v>
          </cell>
        </row>
        <row r="41637">
          <cell r="A41637" t="str">
            <v>Zm00001d002580</v>
          </cell>
          <cell r="B41637" t="str">
            <v>Mechanosensitive ion channel protein 1 mitochondrial</v>
          </cell>
        </row>
        <row r="41638">
          <cell r="A41638" t="str">
            <v>Zm00001d016718</v>
          </cell>
        </row>
        <row r="41639">
          <cell r="A41639" t="str">
            <v>Zm00001d039015</v>
          </cell>
          <cell r="B41639" t="str">
            <v xml:space="preserve">Putative RING zinc finger domain superfamily protein  </v>
          </cell>
        </row>
        <row r="41640">
          <cell r="A41640" t="str">
            <v>Zm00001d015192</v>
          </cell>
        </row>
        <row r="41641">
          <cell r="A41641" t="str">
            <v>Zm00001d005425</v>
          </cell>
        </row>
        <row r="41642">
          <cell r="A41642" t="str">
            <v>Zm00001d033778</v>
          </cell>
          <cell r="B41642" t="str">
            <v xml:space="preserve">Cytochrome b561  </v>
          </cell>
        </row>
        <row r="41643">
          <cell r="A41643" t="str">
            <v>Zm00001d001848</v>
          </cell>
          <cell r="B41643" t="str">
            <v>Zinc finger C3HC4 type (RING finger) family protein</v>
          </cell>
        </row>
        <row r="41644">
          <cell r="A41644" t="str">
            <v>Zm00001d009543</v>
          </cell>
        </row>
        <row r="41645">
          <cell r="A41645" t="str">
            <v>Zm00001d048600</v>
          </cell>
          <cell r="B41645" t="str">
            <v>GRAS transcription factor [Source:UniProtKB/TrEMBL;Acc:K7TU12]</v>
          </cell>
        </row>
        <row r="41646">
          <cell r="A41646" t="str">
            <v>Zm00001d048114</v>
          </cell>
          <cell r="B41646" t="str">
            <v>40S ribosomal protein S23-2</v>
          </cell>
        </row>
        <row r="41647">
          <cell r="A41647" t="str">
            <v>Zm00001d024617</v>
          </cell>
          <cell r="B41647" t="str">
            <v xml:space="preserve">Basal layer antifungal peptide  </v>
          </cell>
        </row>
        <row r="41648">
          <cell r="A41648" t="str">
            <v>Zm00001d046915</v>
          </cell>
          <cell r="B41648" t="str">
            <v xml:space="preserve">Putative AMP-dependent synthetase and ligase superfamily protein  </v>
          </cell>
        </row>
        <row r="41649">
          <cell r="A41649" t="str">
            <v>Zm00001d012351</v>
          </cell>
          <cell r="B41649" t="str">
            <v>Chromatin assembly factor 1 subunit FAS1</v>
          </cell>
        </row>
        <row r="41650">
          <cell r="A41650" t="str">
            <v>Zm00001d024109</v>
          </cell>
          <cell r="B41650" t="str">
            <v xml:space="preserve">Uracil phosphoribosyltransferase  </v>
          </cell>
        </row>
        <row r="41651">
          <cell r="A41651" t="str">
            <v>Zm00001d014315</v>
          </cell>
          <cell r="B41651" t="str">
            <v xml:space="preserve">Lipid binding protein  </v>
          </cell>
        </row>
        <row r="41652">
          <cell r="A41652" t="str">
            <v>Zm00001d032153</v>
          </cell>
          <cell r="B41652" t="str">
            <v>Cytochrome c oxidase subunit Vib family protein</v>
          </cell>
        </row>
        <row r="41653">
          <cell r="A41653" t="str">
            <v>Zm00001d028510</v>
          </cell>
          <cell r="B41653" t="str">
            <v>Protein FAF-like chloroplastic</v>
          </cell>
        </row>
        <row r="41654">
          <cell r="A41654" t="str">
            <v>Zm00001d041627</v>
          </cell>
          <cell r="B41654" t="str">
            <v>Chaperone protein dnaJ 15</v>
          </cell>
        </row>
        <row r="41655">
          <cell r="A41655" t="str">
            <v>Zm00001d047870</v>
          </cell>
          <cell r="B41655" t="str">
            <v>MADS box interactor-like</v>
          </cell>
        </row>
        <row r="41656">
          <cell r="A41656" t="str">
            <v>Zm00001d040947</v>
          </cell>
          <cell r="B41656" t="str">
            <v xml:space="preserve">Probable peptide/nitrate transporter </v>
          </cell>
        </row>
        <row r="41657">
          <cell r="A41657" t="str">
            <v>Zm00001d032753</v>
          </cell>
          <cell r="B41657" t="str">
            <v>Zinc finger (C3HC4-type RING finger) family protein</v>
          </cell>
        </row>
        <row r="41658">
          <cell r="A41658" t="str">
            <v>Zm00001d013117</v>
          </cell>
        </row>
        <row r="41659">
          <cell r="A41659" t="str">
            <v>Zm00001d037417</v>
          </cell>
          <cell r="B41659" t="str">
            <v>Protein HOMOLOG OF MAMMALIAN LYST-INTERACTING PROTEIN 5</v>
          </cell>
        </row>
        <row r="41660">
          <cell r="A41660" t="str">
            <v>Zm00001d036085</v>
          </cell>
          <cell r="B41660" t="str">
            <v>hAT transposon superfamily protein</v>
          </cell>
        </row>
        <row r="41661">
          <cell r="A41661" t="str">
            <v>Zm00001d030030</v>
          </cell>
        </row>
        <row r="41662">
          <cell r="A41662" t="str">
            <v>Zm00001d043098</v>
          </cell>
          <cell r="B41662" t="str">
            <v xml:space="preserve">Cytochrome b5 reductase  </v>
          </cell>
        </row>
        <row r="41663">
          <cell r="A41663" t="str">
            <v>Zm00001d008466</v>
          </cell>
          <cell r="B41663" t="str">
            <v>Cysteine-rich receptor-like protein kinase 37</v>
          </cell>
        </row>
        <row r="41664">
          <cell r="A41664" t="str">
            <v>Zm00001d048363</v>
          </cell>
          <cell r="B41664" t="str">
            <v>Cyclin-dependent kinase inhibitor 5</v>
          </cell>
        </row>
        <row r="41665">
          <cell r="A41665" t="str">
            <v>Zm00001d008850</v>
          </cell>
          <cell r="B41665" t="str">
            <v>Late embryogenesis abundant (LEA) hydroxyproline-rich glycoprotein family</v>
          </cell>
        </row>
        <row r="41666">
          <cell r="A41666" t="str">
            <v>Zm00001d008260</v>
          </cell>
          <cell r="B41666" t="str">
            <v>Ubiquitin-conjugating enzyme E2 20</v>
          </cell>
        </row>
        <row r="41667">
          <cell r="A41667" t="str">
            <v>Zm00001d014112</v>
          </cell>
          <cell r="B41667" t="str">
            <v>Actin-related protein 7</v>
          </cell>
        </row>
        <row r="41668">
          <cell r="A41668" t="str">
            <v>Zm00001d043450</v>
          </cell>
          <cell r="B41668" t="str">
            <v xml:space="preserve">DNA-binding WRKY  </v>
          </cell>
        </row>
        <row r="41669">
          <cell r="A41669" t="str">
            <v>Zm00001d035844</v>
          </cell>
          <cell r="B41669" t="str">
            <v xml:space="preserve"> ubiquitin receptor1</v>
          </cell>
        </row>
        <row r="41670">
          <cell r="A41670" t="str">
            <v>Zm00001d002606</v>
          </cell>
          <cell r="B41670" t="str">
            <v>DNA repair protein REV1</v>
          </cell>
        </row>
        <row r="41671">
          <cell r="A41671" t="str">
            <v>Zm00001d021801</v>
          </cell>
          <cell r="B41671" t="str">
            <v>Alpha-L-arabinofuranosidase 1</v>
          </cell>
        </row>
        <row r="41672">
          <cell r="A41672" t="str">
            <v>Zm00001d049028</v>
          </cell>
          <cell r="B41672" t="str">
            <v>Chitinase 2</v>
          </cell>
        </row>
        <row r="41673">
          <cell r="A41673" t="str">
            <v>Zm00001d039254</v>
          </cell>
          <cell r="B41673" t="str">
            <v>Zinc finger protein MAGPIE</v>
          </cell>
        </row>
        <row r="41674">
          <cell r="A41674" t="str">
            <v>Zm00001d050016</v>
          </cell>
          <cell r="B41674" t="str">
            <v xml:space="preserve">Putative HLH DNA-binding domain superfamily protein  </v>
          </cell>
        </row>
        <row r="41675">
          <cell r="A41675" t="str">
            <v>Zm00001d047687</v>
          </cell>
          <cell r="B41675" t="str">
            <v>Chaperone DnaJ-domain superfamily protein</v>
          </cell>
        </row>
        <row r="41676">
          <cell r="A41676" t="str">
            <v>Zm00001d051293</v>
          </cell>
          <cell r="B41676" t="str">
            <v>General transcription factor 2-related zinc finger protein</v>
          </cell>
        </row>
        <row r="41677">
          <cell r="A41677" t="str">
            <v>Zm00001d009597</v>
          </cell>
          <cell r="B41677" t="str">
            <v>FtsJ-like methyltransferase family protein</v>
          </cell>
        </row>
        <row r="41678">
          <cell r="A41678" t="str">
            <v>Zm00001d012433</v>
          </cell>
          <cell r="B41678" t="str">
            <v>UDP-glucuronic acid decarboxylase 1</v>
          </cell>
        </row>
        <row r="41679">
          <cell r="A41679" t="str">
            <v>Zm00001d038056</v>
          </cell>
          <cell r="B41679" t="str">
            <v>Gibberellin-regulated protein 13</v>
          </cell>
        </row>
        <row r="41680">
          <cell r="A41680" t="str">
            <v>Zm00001d043281</v>
          </cell>
          <cell r="B41680" t="str">
            <v>Proteasome subunit beta type-1</v>
          </cell>
        </row>
        <row r="41681">
          <cell r="A41681" t="str">
            <v>Zm00001d032324</v>
          </cell>
        </row>
        <row r="41682">
          <cell r="A41682" t="str">
            <v>Zm00001d046411</v>
          </cell>
        </row>
        <row r="41683">
          <cell r="A41683" t="str">
            <v>Zm00001d053092</v>
          </cell>
        </row>
        <row r="41684">
          <cell r="A41684" t="str">
            <v>Zm00001d044217</v>
          </cell>
          <cell r="B41684" t="str">
            <v>PsbP domain-containing protein 5 chloroplastic</v>
          </cell>
        </row>
        <row r="41685">
          <cell r="A41685" t="str">
            <v>Zm00001d050082</v>
          </cell>
          <cell r="B41685" t="str">
            <v xml:space="preserve">Pectinesterase  </v>
          </cell>
        </row>
        <row r="41686">
          <cell r="A41686" t="str">
            <v>Zm00001d048122</v>
          </cell>
          <cell r="B41686" t="str">
            <v>Got1/Sft2-like vescicle transport protein family</v>
          </cell>
        </row>
        <row r="41687">
          <cell r="A41687" t="str">
            <v>Zm00001d010525</v>
          </cell>
          <cell r="B41687" t="str">
            <v>Kinesin-like protein KIN-10B</v>
          </cell>
        </row>
        <row r="41688">
          <cell r="A41688" t="str">
            <v>Zm00001d052094</v>
          </cell>
          <cell r="B41688" t="str">
            <v>Heme oxygenase 1 chloroplastic</v>
          </cell>
        </row>
        <row r="41689">
          <cell r="A41689" t="str">
            <v>Zm00001d027915</v>
          </cell>
          <cell r="B41689" t="str">
            <v>Topless-related protein 2</v>
          </cell>
        </row>
        <row r="41690">
          <cell r="A41690" t="str">
            <v>Zm00001d052593</v>
          </cell>
          <cell r="B41690" t="str">
            <v xml:space="preserve">Putative RING zinc finger domain superfamily protein  </v>
          </cell>
        </row>
        <row r="41691">
          <cell r="A41691" t="str">
            <v>Zm00001d006478</v>
          </cell>
          <cell r="B41691" t="str">
            <v>Pentatricopeptide repeat-containing protein  mitochondrial</v>
          </cell>
        </row>
        <row r="41692">
          <cell r="A41692" t="str">
            <v>Zm00001d017898</v>
          </cell>
          <cell r="B41692" t="str">
            <v xml:space="preserve"> LEC1 transcription factor1</v>
          </cell>
        </row>
        <row r="41693">
          <cell r="A41693" t="str">
            <v>Zm00001d044018</v>
          </cell>
          <cell r="B41693" t="str">
            <v>Probable plastid-lipid-associated protein 14 chloroplastic</v>
          </cell>
        </row>
        <row r="41694">
          <cell r="A41694" t="str">
            <v>Zm00001d025520</v>
          </cell>
          <cell r="B41694" t="str">
            <v xml:space="preserve">Pentatricopeptide repeat-containing protein </v>
          </cell>
        </row>
        <row r="41695">
          <cell r="A41695" t="str">
            <v>Zm00001d043829</v>
          </cell>
          <cell r="B41695" t="str">
            <v>UDP-glycosyltransferase 84A1</v>
          </cell>
        </row>
        <row r="41696">
          <cell r="A41696" t="str">
            <v>Zm00001d034153</v>
          </cell>
          <cell r="B41696" t="str">
            <v>Photosystem II protein D1</v>
          </cell>
        </row>
        <row r="41697">
          <cell r="A41697" t="str">
            <v>Zm00001d020213</v>
          </cell>
          <cell r="B41697" t="str">
            <v xml:space="preserve">Probable receptor-like protein kinase </v>
          </cell>
        </row>
        <row r="41698">
          <cell r="A41698" t="str">
            <v>Zm00001d012858</v>
          </cell>
          <cell r="B41698" t="str">
            <v>Protein prenylyltransferase superfamily protein</v>
          </cell>
        </row>
        <row r="41699">
          <cell r="A41699" t="str">
            <v>Zm00001d006466</v>
          </cell>
          <cell r="B41699" t="str">
            <v>ATP-dependent protease La (LON) domain protein</v>
          </cell>
        </row>
        <row r="41700">
          <cell r="A41700" t="str">
            <v>Zm00001d039820</v>
          </cell>
          <cell r="B41700" t="str">
            <v>V-type proton ATPase subunit c4</v>
          </cell>
        </row>
        <row r="41701">
          <cell r="A41701" t="str">
            <v>Zm00001d037748</v>
          </cell>
          <cell r="B41701" t="str">
            <v>Thioredoxin-like 2-2 chloroplastic</v>
          </cell>
        </row>
        <row r="41702">
          <cell r="A41702" t="str">
            <v>Zm00001d006400</v>
          </cell>
          <cell r="B41702" t="str">
            <v>Whole genome shotgun sequence of line PN40024 scaffold_7.assembly12x (Fragment)</v>
          </cell>
        </row>
        <row r="41703">
          <cell r="A41703" t="str">
            <v>Zm00001d017152</v>
          </cell>
          <cell r="B41703" t="str">
            <v xml:space="preserve"> endochitinase precursor4</v>
          </cell>
        </row>
        <row r="41704">
          <cell r="A41704" t="str">
            <v>Zm00001d002898</v>
          </cell>
          <cell r="B41704" t="str">
            <v>Peroxidase 12</v>
          </cell>
        </row>
        <row r="41705">
          <cell r="A41705" t="str">
            <v>Zm00001d033391</v>
          </cell>
        </row>
        <row r="41706">
          <cell r="A41706" t="str">
            <v>Zm00001d000058</v>
          </cell>
          <cell r="B41706" t="str">
            <v>CRIB domain-containing protein RIC10</v>
          </cell>
        </row>
        <row r="41707">
          <cell r="A41707" t="str">
            <v>Zm00001d030760</v>
          </cell>
          <cell r="B41707" t="str">
            <v xml:space="preserve">Asparagine synthase family protein  </v>
          </cell>
        </row>
        <row r="41708">
          <cell r="A41708" t="str">
            <v>Zm00001d048077</v>
          </cell>
          <cell r="B41708" t="str">
            <v>NAD(P)-binding Rossmann-fold superfamily protein</v>
          </cell>
        </row>
        <row r="41709">
          <cell r="A41709" t="str">
            <v>Zm00001d013488</v>
          </cell>
          <cell r="B41709" t="str">
            <v xml:space="preserve">Pentatricopeptide repeat protein PPR868-14  </v>
          </cell>
        </row>
        <row r="41710">
          <cell r="A41710" t="str">
            <v>Zm00001d016961</v>
          </cell>
        </row>
        <row r="41711">
          <cell r="A41711" t="str">
            <v>Zm00001d010621</v>
          </cell>
        </row>
        <row r="41712">
          <cell r="A41712" t="str">
            <v>Zm00001d031938</v>
          </cell>
          <cell r="B41712" t="str">
            <v>Probable UDP-N-acetylglucosamine--peptide N-acetylglucosaminyltransferase SPINDLY</v>
          </cell>
        </row>
        <row r="41713">
          <cell r="A41713" t="str">
            <v>Zm00001d050298</v>
          </cell>
          <cell r="B41713" t="str">
            <v>Cullin-associated NEDD8-dissociated protein 1</v>
          </cell>
        </row>
        <row r="41714">
          <cell r="A41714" t="str">
            <v>Zm00001d043945</v>
          </cell>
          <cell r="B41714" t="str">
            <v>Cytochrome b561/ferric reductase transmembrane protein family</v>
          </cell>
        </row>
        <row r="41715">
          <cell r="A41715" t="str">
            <v>Zm00001d005154</v>
          </cell>
          <cell r="B41715" t="str">
            <v>Putative E3 ubiquitin-protein ligase RF4</v>
          </cell>
        </row>
        <row r="41716">
          <cell r="A41716" t="str">
            <v>Zm00001d016016</v>
          </cell>
          <cell r="B41716" t="str">
            <v xml:space="preserve">Dynein light chain LC6%2C flagellar outer arm  </v>
          </cell>
        </row>
        <row r="41717">
          <cell r="A41717" t="str">
            <v>Zm00001d039409</v>
          </cell>
          <cell r="B41717" t="str">
            <v>Protein kinase family protein</v>
          </cell>
        </row>
        <row r="41718">
          <cell r="A41718" t="str">
            <v>Zm00001d013486</v>
          </cell>
          <cell r="B41718" t="str">
            <v xml:space="preserve"> ethylene receptor1-14</v>
          </cell>
        </row>
        <row r="41719">
          <cell r="A41719" t="str">
            <v>Zm00001d022518</v>
          </cell>
          <cell r="B41719" t="str">
            <v>Thioredoxin-like 1-1 chloroplastic</v>
          </cell>
        </row>
        <row r="41720">
          <cell r="A41720" t="str">
            <v>Zm00001d034971</v>
          </cell>
        </row>
        <row r="41721">
          <cell r="A41721" t="str">
            <v>Zm00001d024853</v>
          </cell>
          <cell r="B41721" t="str">
            <v xml:space="preserve"> 1-aminocyclopropane-1-carboxylate oxidase15</v>
          </cell>
        </row>
        <row r="41722">
          <cell r="A41722" t="str">
            <v>Zm00001d006066</v>
          </cell>
          <cell r="B41722" t="str">
            <v>FK506-binding protein 2-1</v>
          </cell>
        </row>
        <row r="41723">
          <cell r="A41723" t="str">
            <v>Zm00001d032359</v>
          </cell>
          <cell r="B41723" t="str">
            <v>Multiprotein-bridging factor 1a</v>
          </cell>
        </row>
        <row r="41724">
          <cell r="A41724" t="str">
            <v>Zm00001d008494</v>
          </cell>
          <cell r="B41724" t="str">
            <v>Glycosyltransferase family 61 protein</v>
          </cell>
        </row>
        <row r="41725">
          <cell r="A41725" t="str">
            <v>Zm00001d036212</v>
          </cell>
        </row>
        <row r="41726">
          <cell r="A41726" t="str">
            <v>Zm00001d034218</v>
          </cell>
          <cell r="B41726" t="str">
            <v>Cytochrome c oxidase subunit 6a mitochondrial</v>
          </cell>
        </row>
        <row r="41727">
          <cell r="A41727" t="str">
            <v>Zm00001d007430</v>
          </cell>
          <cell r="B41727" t="str">
            <v>Respiratory burst oxidase homolog protein C</v>
          </cell>
        </row>
        <row r="41728">
          <cell r="A41728" t="str">
            <v>Zm00001d013800</v>
          </cell>
        </row>
        <row r="41729">
          <cell r="A41729" t="str">
            <v>Zm00001d033799</v>
          </cell>
          <cell r="B41729" t="str">
            <v xml:space="preserve"> phytochromeA1</v>
          </cell>
        </row>
        <row r="41730">
          <cell r="A41730" t="str">
            <v>Zm00001d026630</v>
          </cell>
          <cell r="B41730" t="str">
            <v>Clathrin light chain 2</v>
          </cell>
        </row>
        <row r="41731">
          <cell r="A41731" t="str">
            <v>Zm00001d051948</v>
          </cell>
          <cell r="B41731" t="str">
            <v>Ankyrin repeat family protein</v>
          </cell>
        </row>
        <row r="41732">
          <cell r="A41732" t="str">
            <v>Zm00001d041095</v>
          </cell>
        </row>
        <row r="41733">
          <cell r="A41733" t="str">
            <v>Zm00001d053415</v>
          </cell>
        </row>
        <row r="41734">
          <cell r="A41734" t="str">
            <v>Zm00001d046676</v>
          </cell>
          <cell r="B41734" t="str">
            <v>tryptophan synthase beta type 2</v>
          </cell>
        </row>
        <row r="41735">
          <cell r="A41735" t="str">
            <v>Zm00001d043192</v>
          </cell>
        </row>
        <row r="41736">
          <cell r="A41736" t="str">
            <v>Zm00001d005609</v>
          </cell>
          <cell r="B41736" t="str">
            <v xml:space="preserve"> protein phosphatase homolog7</v>
          </cell>
        </row>
        <row r="41737">
          <cell r="A41737" t="str">
            <v>Zm00001d018001</v>
          </cell>
          <cell r="B41737" t="str">
            <v>Nucleobase-ascorbate transporter 6</v>
          </cell>
        </row>
        <row r="41738">
          <cell r="A41738" t="str">
            <v>Zm00001d039230</v>
          </cell>
        </row>
        <row r="41739">
          <cell r="A41739" t="str">
            <v>Zm00001d014701</v>
          </cell>
          <cell r="B41739" t="str">
            <v>Myb family transcription factor PHL6</v>
          </cell>
        </row>
        <row r="41740">
          <cell r="A41740" t="str">
            <v>Zm00001d036918</v>
          </cell>
          <cell r="B41740" t="str">
            <v>Auxin-responsive protein IAA15</v>
          </cell>
        </row>
        <row r="41741">
          <cell r="A41741" t="str">
            <v>Zm00001d018155</v>
          </cell>
          <cell r="B41741" t="str">
            <v>Galactoside 2-alpha-L-fucosyltransferase</v>
          </cell>
        </row>
        <row r="41742">
          <cell r="A41742" t="str">
            <v>Zm00001d009612</v>
          </cell>
          <cell r="B41742" t="str">
            <v>DUF1645 family protein</v>
          </cell>
        </row>
        <row r="41743">
          <cell r="A41743" t="str">
            <v>Zm00001d035024</v>
          </cell>
        </row>
        <row r="41744">
          <cell r="A41744" t="str">
            <v>Zm00001d048466</v>
          </cell>
          <cell r="B41744" t="str">
            <v>Det1 complexing ubiquitin ligase</v>
          </cell>
        </row>
        <row r="41745">
          <cell r="A41745" t="str">
            <v>Zm00001d031415</v>
          </cell>
          <cell r="B41745" t="str">
            <v xml:space="preserve">Beta-2-xylosyltransferase  </v>
          </cell>
        </row>
        <row r="41746">
          <cell r="A41746" t="str">
            <v>Zm00001d034237</v>
          </cell>
          <cell r="B41746" t="str">
            <v xml:space="preserve">Probable LRR receptor-like serine/threonine-protein kinase </v>
          </cell>
        </row>
        <row r="41747">
          <cell r="A41747" t="str">
            <v>Zm00001d023332</v>
          </cell>
          <cell r="B41747" t="str">
            <v>Probable WRKY transcription factor 38</v>
          </cell>
        </row>
        <row r="41748">
          <cell r="A41748" t="str">
            <v>Zm00001d051688</v>
          </cell>
          <cell r="B41748" t="str">
            <v xml:space="preserve"> fimbrin homolog1</v>
          </cell>
        </row>
        <row r="41749">
          <cell r="A41749" t="str">
            <v>Zm00001d050281</v>
          </cell>
          <cell r="B41749" t="str">
            <v>Helicase protein with RING/U-box domain</v>
          </cell>
        </row>
        <row r="41750">
          <cell r="A41750" t="str">
            <v>Zm00001d052240</v>
          </cell>
          <cell r="B41750" t="str">
            <v xml:space="preserve"> pentatricopeptide repeat 5</v>
          </cell>
        </row>
        <row r="41751">
          <cell r="A41751" t="str">
            <v>Zm00001d025565</v>
          </cell>
          <cell r="B41751" t="str">
            <v>Luminal-binding protein 2</v>
          </cell>
        </row>
        <row r="41752">
          <cell r="A41752" t="str">
            <v>Zm00001d027772</v>
          </cell>
        </row>
        <row r="41753">
          <cell r="A41753" t="str">
            <v>Zm00001d035378</v>
          </cell>
          <cell r="B41753" t="str">
            <v>Serine/threonine-protein kinase KIPK</v>
          </cell>
        </row>
        <row r="41754">
          <cell r="A41754" t="str">
            <v>Zm00001d013272</v>
          </cell>
          <cell r="B41754" t="str">
            <v>Protein NAR1</v>
          </cell>
        </row>
        <row r="41755">
          <cell r="A41755" t="str">
            <v>Zm00001d044289</v>
          </cell>
          <cell r="B41755" t="str">
            <v>alpha/beta-Hydrolases superfamily protein</v>
          </cell>
        </row>
        <row r="41756">
          <cell r="A41756" t="str">
            <v>Zm00001d025134</v>
          </cell>
        </row>
        <row r="41757">
          <cell r="A41757" t="str">
            <v>Zm00001d014912</v>
          </cell>
          <cell r="B41757" t="str">
            <v xml:space="preserve"> protein disulfide isomerase4</v>
          </cell>
        </row>
        <row r="41758">
          <cell r="A41758" t="str">
            <v>Zm00001d016942</v>
          </cell>
          <cell r="B41758" t="str">
            <v>UDP-glycosyltransferase 85A7</v>
          </cell>
        </row>
        <row r="41759">
          <cell r="A41759" t="str">
            <v>Zm00001d020055</v>
          </cell>
          <cell r="B41759" t="str">
            <v>Polyadenylate-binding protein-interacting protein 9</v>
          </cell>
        </row>
        <row r="41760">
          <cell r="A41760" t="str">
            <v>Zm00001d000089</v>
          </cell>
          <cell r="B41760" t="str">
            <v>Boron transporter 4</v>
          </cell>
        </row>
        <row r="41761">
          <cell r="A41761" t="str">
            <v>Zm00001d038002</v>
          </cell>
          <cell r="B41761" t="str">
            <v>CONTAINS InterPro DOMAIN/s: Sgf11 transcriptional regulation (InterPro:IPR013246); Has 30201 Blast hits to 17322 proteins in 780 species: Archae - 12; Bacteria - 1396; Metazoa - 17338; Fungi - 3422; Plants - 5037; Viruses - 0; Other Eukaryotes - 29 /.../urce: NCBI BLink).</v>
          </cell>
        </row>
        <row r="41762">
          <cell r="A41762" t="str">
            <v>Zm00001d020243</v>
          </cell>
          <cell r="B41762" t="str">
            <v>LOB domain-containing protein 22</v>
          </cell>
        </row>
        <row r="41763">
          <cell r="A41763" t="str">
            <v>Zm00001d008800</v>
          </cell>
          <cell r="B41763" t="str">
            <v xml:space="preserve">Putative MYB DNA-binding domain superfamily protein  </v>
          </cell>
        </row>
        <row r="41764">
          <cell r="A41764" t="str">
            <v>Zm00001d019548</v>
          </cell>
          <cell r="B41764" t="str">
            <v>Calreticulin-3</v>
          </cell>
        </row>
        <row r="41765">
          <cell r="A41765" t="str">
            <v>Zm00001d012310</v>
          </cell>
          <cell r="B41765" t="str">
            <v>Aminopeptidase M1</v>
          </cell>
        </row>
        <row r="41766">
          <cell r="A41766" t="str">
            <v>Zm00001d053688</v>
          </cell>
          <cell r="B41766" t="str">
            <v>Brefeldin A-inhibited guanine nucleotide-exchange protein 1</v>
          </cell>
        </row>
        <row r="41767">
          <cell r="A41767" t="str">
            <v>Zm00001d042933</v>
          </cell>
          <cell r="B41767" t="str">
            <v>Zinc finger protein ZAT11</v>
          </cell>
        </row>
        <row r="41768">
          <cell r="A41768" t="str">
            <v>Zm00001d006576</v>
          </cell>
        </row>
        <row r="41769">
          <cell r="A41769" t="str">
            <v>Zm00001d002953</v>
          </cell>
        </row>
        <row r="41770">
          <cell r="A41770" t="str">
            <v>Zm00001d026612</v>
          </cell>
          <cell r="B41770" t="str">
            <v>Protection of telomeres protein 1b</v>
          </cell>
        </row>
        <row r="41771">
          <cell r="A41771" t="str">
            <v>Zm00001d005282</v>
          </cell>
        </row>
        <row r="41772">
          <cell r="A41772" t="str">
            <v>Zm00001d010700</v>
          </cell>
          <cell r="B41772" t="str">
            <v>G-type lectin S-receptor-like serine/threonine-protein kinase B120</v>
          </cell>
        </row>
        <row r="41773">
          <cell r="A41773" t="str">
            <v>Zm00001d017181</v>
          </cell>
          <cell r="B41773" t="str">
            <v>Polyadenylate-binding protein RBP45C</v>
          </cell>
        </row>
        <row r="41774">
          <cell r="A41774" t="str">
            <v>Zm00001d040773</v>
          </cell>
          <cell r="B41774" t="str">
            <v>Expressed protein;  protein</v>
          </cell>
        </row>
        <row r="41775">
          <cell r="A41775" t="str">
            <v>Zm00001d030950</v>
          </cell>
          <cell r="B41775" t="str">
            <v xml:space="preserve">BTB/POZ domain-containing protein </v>
          </cell>
        </row>
        <row r="41776">
          <cell r="A41776" t="str">
            <v>Zm00001d034964</v>
          </cell>
          <cell r="B41776" t="str">
            <v>ENHANCER OF AG-4 protein 2</v>
          </cell>
        </row>
        <row r="41777">
          <cell r="A41777" t="str">
            <v>Zm00001d052402</v>
          </cell>
        </row>
        <row r="41778">
          <cell r="A41778" t="str">
            <v>Zm00001d025676</v>
          </cell>
          <cell r="B41778" t="str">
            <v>Dihydroflavonol-4-reductase</v>
          </cell>
        </row>
        <row r="41779">
          <cell r="A41779" t="str">
            <v>Zm00001d025633</v>
          </cell>
          <cell r="B41779" t="str">
            <v>CRM-domain containing factor CFM2 chloroplastic</v>
          </cell>
        </row>
        <row r="41780">
          <cell r="A41780" t="str">
            <v>Zm00001d020479</v>
          </cell>
          <cell r="B41780" t="str">
            <v>Eukaryotic translation initiation factor 3 subunit E</v>
          </cell>
        </row>
        <row r="41781">
          <cell r="A41781" t="str">
            <v>Zm00001d011282</v>
          </cell>
          <cell r="B41781" t="str">
            <v>Serine/threonine protein phosphatase 2A 55 kDa regulatory subunit B beta isoform</v>
          </cell>
        </row>
        <row r="41782">
          <cell r="A41782" t="str">
            <v>Zm00001d006270</v>
          </cell>
          <cell r="B41782" t="str">
            <v>Enoyl-CoA hydratase 2 peroxisomal</v>
          </cell>
        </row>
        <row r="41783">
          <cell r="A41783" t="str">
            <v>Zm00001d040361</v>
          </cell>
        </row>
        <row r="41784">
          <cell r="A41784" t="str">
            <v>Zm00001d013600</v>
          </cell>
          <cell r="B41784" t="str">
            <v>Probable signal peptidase complex subunit 2</v>
          </cell>
        </row>
        <row r="41785">
          <cell r="A41785" t="str">
            <v>Zm00001d036331</v>
          </cell>
          <cell r="B41785" t="str">
            <v>proline-rich spliceosome-associated (PSP) family protein</v>
          </cell>
        </row>
        <row r="41786">
          <cell r="A41786" t="str">
            <v>Zm00001d052736</v>
          </cell>
          <cell r="B41786" t="str">
            <v>Protein YY1</v>
          </cell>
        </row>
        <row r="41787">
          <cell r="A41787" t="str">
            <v>Zm00001d041705</v>
          </cell>
          <cell r="B41787" t="str">
            <v>Patellin-1</v>
          </cell>
        </row>
        <row r="41788">
          <cell r="A41788" t="str">
            <v>Zm00001d002131</v>
          </cell>
          <cell r="B41788">
            <v>41883</v>
          </cell>
        </row>
        <row r="41789">
          <cell r="A41789" t="str">
            <v>Zm00001d026510</v>
          </cell>
          <cell r="B41789" t="str">
            <v xml:space="preserve">Putative HLH DNA-binding domain superfamily protein  </v>
          </cell>
        </row>
        <row r="41790">
          <cell r="A41790" t="str">
            <v>Zm00001d041778</v>
          </cell>
          <cell r="B41790" t="str">
            <v>AP-2 complex subunit sigma</v>
          </cell>
        </row>
        <row r="41791">
          <cell r="A41791" t="str">
            <v>Zm00001d052233</v>
          </cell>
          <cell r="B41791" t="str">
            <v>phosphoglycerate/bisphosphoglycerate mutase</v>
          </cell>
        </row>
        <row r="41792">
          <cell r="A41792" t="str">
            <v>Zm00001d027935</v>
          </cell>
        </row>
        <row r="41793">
          <cell r="A41793" t="str">
            <v>Zm00001d022456</v>
          </cell>
          <cell r="B41793" t="str">
            <v xml:space="preserve">Peroxidase 42  </v>
          </cell>
        </row>
        <row r="41794">
          <cell r="A41794" t="str">
            <v>Zm00001d037400</v>
          </cell>
          <cell r="B41794" t="str">
            <v>Aspartic proteinase nepenthesin-2</v>
          </cell>
        </row>
        <row r="41795">
          <cell r="A41795" t="str">
            <v>Zm00001d041516</v>
          </cell>
          <cell r="B41795" t="str">
            <v>Lipid phosphate phosphatase delta</v>
          </cell>
        </row>
        <row r="41796">
          <cell r="A41796" t="str">
            <v>Zm00001d026055</v>
          </cell>
          <cell r="B41796" t="str">
            <v xml:space="preserve">Putative DUF604-domain containing/glycosyltransferase-related family protein  </v>
          </cell>
        </row>
        <row r="41797">
          <cell r="A41797" t="str">
            <v>Zm00001d018687</v>
          </cell>
        </row>
        <row r="41798">
          <cell r="A41798" t="str">
            <v>Zm00001d008330</v>
          </cell>
          <cell r="B41798" t="str">
            <v>Dynein light chain type 1 family protein</v>
          </cell>
        </row>
        <row r="41799">
          <cell r="A41799" t="str">
            <v>Zm00001d035258</v>
          </cell>
          <cell r="B41799" t="str">
            <v>Peptide chain release factor PrfB1 chloroplastic</v>
          </cell>
        </row>
        <row r="41800">
          <cell r="A41800" t="str">
            <v>Zm00001d038062</v>
          </cell>
          <cell r="B41800" t="str">
            <v>Plant calmodulin-binding protein-related</v>
          </cell>
        </row>
        <row r="41801">
          <cell r="A41801" t="str">
            <v>Zm00001d039394</v>
          </cell>
          <cell r="B41801" t="str">
            <v xml:space="preserve"> gibberellin 2-oxidase13</v>
          </cell>
        </row>
        <row r="41802">
          <cell r="A41802" t="str">
            <v>Zm00001d006253</v>
          </cell>
          <cell r="B41802" t="str">
            <v>Leukotriene A-4 hydrolase homolog</v>
          </cell>
        </row>
        <row r="41803">
          <cell r="A41803" t="str">
            <v>Zm00001d048655</v>
          </cell>
          <cell r="B41803" t="str">
            <v xml:space="preserve"> mRNA splicing factor1</v>
          </cell>
        </row>
        <row r="41804">
          <cell r="A41804" t="str">
            <v>Zm00001d028260</v>
          </cell>
          <cell r="B41804" t="str">
            <v xml:space="preserve"> glutamine synthetase6</v>
          </cell>
        </row>
        <row r="41805">
          <cell r="A41805" t="str">
            <v>Zm00001d025060</v>
          </cell>
          <cell r="B41805" t="str">
            <v>tRNA-dihydrouridine(47) synthase [NAD(P)(+)]-like</v>
          </cell>
        </row>
        <row r="41806">
          <cell r="A41806" t="str">
            <v>Zm00001d029307</v>
          </cell>
          <cell r="B41806" t="str">
            <v>Triosephosphate isomerase cytosolic</v>
          </cell>
        </row>
        <row r="41807">
          <cell r="A41807" t="str">
            <v>Zm00001d000344</v>
          </cell>
          <cell r="B41807" t="str">
            <v>Purple acid phosphatase 3</v>
          </cell>
        </row>
        <row r="41808">
          <cell r="A41808" t="str">
            <v>Zm00001d048872</v>
          </cell>
          <cell r="B41808" t="str">
            <v>Spermidine hydroxycinnamoyl transferase</v>
          </cell>
        </row>
        <row r="41809">
          <cell r="A41809" t="str">
            <v>Zm00001d019551</v>
          </cell>
          <cell r="B41809" t="str">
            <v>Whole genome shotgun sequence of line PN40024 scaffold_35.assembly12x (Fragment)</v>
          </cell>
        </row>
        <row r="41810">
          <cell r="A41810" t="str">
            <v>Zm00001d017338</v>
          </cell>
          <cell r="B41810" t="str">
            <v>Proteasome subunit alpha type-2-B</v>
          </cell>
        </row>
        <row r="41811">
          <cell r="A41811" t="str">
            <v>Zm00001d039146</v>
          </cell>
          <cell r="B41811" t="str">
            <v>Serine carboxypeptidase-like 50</v>
          </cell>
        </row>
        <row r="41812">
          <cell r="A41812" t="str">
            <v>Zm00001d013247</v>
          </cell>
        </row>
        <row r="41813">
          <cell r="A41813" t="str">
            <v>Zm00001d028382</v>
          </cell>
          <cell r="B41813" t="str">
            <v>Ras-related protein RABG3a</v>
          </cell>
        </row>
        <row r="41814">
          <cell r="A41814" t="str">
            <v>Zm00001d029008</v>
          </cell>
          <cell r="B41814" t="str">
            <v>O-fucosyltransferase family protein</v>
          </cell>
        </row>
        <row r="41815">
          <cell r="A41815" t="str">
            <v>Zm00001d041256</v>
          </cell>
          <cell r="B41815" t="str">
            <v>Retrovirus-related Pol polyprotein LINE-1</v>
          </cell>
        </row>
        <row r="41816">
          <cell r="A41816" t="str">
            <v>Zm00001d029295</v>
          </cell>
          <cell r="B41816" t="str">
            <v>Actin-interacting protein 1-2</v>
          </cell>
        </row>
        <row r="41817">
          <cell r="A41817" t="str">
            <v>Zm00001d010233</v>
          </cell>
          <cell r="B41817" t="str">
            <v xml:space="preserve"> Zea mays MADS18</v>
          </cell>
        </row>
        <row r="41818">
          <cell r="A41818" t="str">
            <v>Zm00001d012164</v>
          </cell>
        </row>
        <row r="41819">
          <cell r="A41819" t="str">
            <v>Zm00001d019439</v>
          </cell>
          <cell r="B41819" t="str">
            <v xml:space="preserve">Dehydrogenase/reductase SDR family member 2  </v>
          </cell>
        </row>
        <row r="41820">
          <cell r="A41820" t="str">
            <v>Zm00001d040029</v>
          </cell>
          <cell r="B41820" t="str">
            <v>Bowman-Birk type wound-induced proteinase inhibitor WIP1 [Source:UniProtKB/TrEMBL;Acc:B4FPL1]</v>
          </cell>
        </row>
        <row r="41821">
          <cell r="A41821" t="str">
            <v>Zm00001d020719</v>
          </cell>
          <cell r="B41821" t="str">
            <v>Protein WEAK CHLOROPLAST MOVEMENT UNDER BLUE LIGHT 1</v>
          </cell>
        </row>
        <row r="41822">
          <cell r="A41822" t="str">
            <v>Zm00001d050192</v>
          </cell>
          <cell r="B41822" t="str">
            <v>ankyrin repeat family protein</v>
          </cell>
        </row>
        <row r="41823">
          <cell r="A41823" t="str">
            <v>Zm00001d051050</v>
          </cell>
          <cell r="B41823" t="str">
            <v xml:space="preserve">Putative eukaryotic translation initiation factor 3E subunit family protein  </v>
          </cell>
        </row>
        <row r="41824">
          <cell r="A41824" t="str">
            <v>Zm00001d047806</v>
          </cell>
          <cell r="B41824" t="str">
            <v>Putative E3 ubiquitin-protein ligase XBAT31</v>
          </cell>
        </row>
        <row r="41825">
          <cell r="A41825" t="str">
            <v>Zm00001d029126</v>
          </cell>
          <cell r="B41825" t="str">
            <v>Heavy metal transport/detoxification superfamily protein</v>
          </cell>
        </row>
        <row r="41826">
          <cell r="A41826" t="str">
            <v>Zm00001d046243</v>
          </cell>
          <cell r="B41826" t="str">
            <v xml:space="preserve">Putative ferroportin-domain family protein  </v>
          </cell>
        </row>
        <row r="41827">
          <cell r="A41827" t="str">
            <v>Zm00001d018011</v>
          </cell>
          <cell r="B41827" t="str">
            <v>Lecithin-cholesterol acyltransferase-like 4</v>
          </cell>
        </row>
        <row r="41828">
          <cell r="A41828" t="str">
            <v>Zm00001d052458</v>
          </cell>
          <cell r="B41828" t="str">
            <v>Probable calcium-binding protein CML50</v>
          </cell>
        </row>
        <row r="41829">
          <cell r="A41829" t="str">
            <v>Zm00001d004432</v>
          </cell>
          <cell r="B41829" t="str">
            <v>Retrotransposon-like protein</v>
          </cell>
        </row>
        <row r="41830">
          <cell r="A41830" t="str">
            <v>Zm00001d019331</v>
          </cell>
          <cell r="B41830" t="str">
            <v>Testis intracellular mediator protein</v>
          </cell>
        </row>
        <row r="41831">
          <cell r="A41831" t="str">
            <v>Zm00001d002623</v>
          </cell>
          <cell r="B41831" t="str">
            <v>Protein DETOXIFICATION 49</v>
          </cell>
        </row>
        <row r="41832">
          <cell r="A41832" t="str">
            <v>Zm00001d010873</v>
          </cell>
        </row>
        <row r="41833">
          <cell r="A41833" t="str">
            <v>Zm00001d021423</v>
          </cell>
          <cell r="B41833" t="str">
            <v>NAC domain containing protein 57</v>
          </cell>
        </row>
        <row r="41834">
          <cell r="A41834" t="str">
            <v>Zm00001d007108</v>
          </cell>
          <cell r="B41834" t="str">
            <v>S-adenosyl-L-methionine-dependent methyltransferases superfamily protein</v>
          </cell>
        </row>
        <row r="41835">
          <cell r="A41835" t="str">
            <v>Zm00001d048192</v>
          </cell>
          <cell r="B41835" t="str">
            <v xml:space="preserve">AIR12  </v>
          </cell>
        </row>
        <row r="41836">
          <cell r="A41836" t="str">
            <v>Zm00001d032346</v>
          </cell>
          <cell r="B41836" t="str">
            <v>UDP-glucose 4-epimerase 4</v>
          </cell>
        </row>
        <row r="41837">
          <cell r="A41837" t="str">
            <v>Zm00001d010840</v>
          </cell>
          <cell r="B41837" t="str">
            <v>triacylglycerol lipase-like 1</v>
          </cell>
        </row>
        <row r="41838">
          <cell r="A41838" t="str">
            <v>Zm00001d006370</v>
          </cell>
        </row>
        <row r="41839">
          <cell r="A41839" t="str">
            <v>Zm00001d050104</v>
          </cell>
        </row>
        <row r="41840">
          <cell r="A41840" t="str">
            <v>Zm00001d007428</v>
          </cell>
          <cell r="B41840" t="str">
            <v>Maltose excess protein 1 chloroplastic</v>
          </cell>
        </row>
        <row r="41841">
          <cell r="A41841" t="str">
            <v>Zm00001d009574</v>
          </cell>
          <cell r="B41841" t="str">
            <v>Gibberellin receptor GID1</v>
          </cell>
        </row>
        <row r="41842">
          <cell r="A41842" t="str">
            <v>Zm00001d043839</v>
          </cell>
        </row>
        <row r="41843">
          <cell r="A41843" t="str">
            <v>Zm00001d043112</v>
          </cell>
          <cell r="B41843" t="str">
            <v>Vacuolar protein sorting-associated protein 36</v>
          </cell>
        </row>
        <row r="41844">
          <cell r="A41844" t="str">
            <v>Zm00001d042218</v>
          </cell>
          <cell r="B41844" t="str">
            <v>Cytochrome P450 709B2</v>
          </cell>
        </row>
        <row r="41845">
          <cell r="A41845" t="str">
            <v>Zm00001d014919</v>
          </cell>
          <cell r="B41845" t="str">
            <v>Glycerate dehydrogenase HPR peroxisomal</v>
          </cell>
        </row>
        <row r="41846">
          <cell r="A41846" t="str">
            <v>Zm00001d007496</v>
          </cell>
          <cell r="B41846" t="str">
            <v xml:space="preserve">Lymphoid organ expressed yellow head virus receptor protein  </v>
          </cell>
        </row>
        <row r="41847">
          <cell r="A41847" t="str">
            <v>Zm00001d015084</v>
          </cell>
          <cell r="B41847" t="str">
            <v>Polyketide cyclase/dehydrase and lipid transport superfamily protein</v>
          </cell>
        </row>
        <row r="41848">
          <cell r="A41848" t="str">
            <v>Zm00001d006941</v>
          </cell>
          <cell r="B41848" t="str">
            <v>Putative endonuclease or glycosyl hydrolase</v>
          </cell>
        </row>
        <row r="41849">
          <cell r="A41849" t="str">
            <v>Zm00001d041392</v>
          </cell>
          <cell r="B41849" t="str">
            <v xml:space="preserve"> calcineurin B-like2</v>
          </cell>
        </row>
        <row r="41850">
          <cell r="A41850" t="str">
            <v>Zm00001d031767</v>
          </cell>
        </row>
        <row r="41851">
          <cell r="A41851" t="str">
            <v>Zm00001d045597</v>
          </cell>
          <cell r="B41851" t="str">
            <v>Rho GTPase activation protein (RhoGAP) with PH domain</v>
          </cell>
        </row>
        <row r="41852">
          <cell r="A41852" t="str">
            <v>Zm00001d053212</v>
          </cell>
          <cell r="B41852" t="str">
            <v>E3 ubiquitin ligase BIG BROTHER-related</v>
          </cell>
        </row>
        <row r="41853">
          <cell r="A41853" t="str">
            <v>Zm00001d048586</v>
          </cell>
          <cell r="B41853" t="str">
            <v>Retrovirus-related Pol polyprotein LINE-1</v>
          </cell>
        </row>
        <row r="41854">
          <cell r="A41854" t="str">
            <v>Zm00001d015918</v>
          </cell>
        </row>
        <row r="41855">
          <cell r="A41855" t="str">
            <v>Zm00001d051504</v>
          </cell>
          <cell r="B41855" t="str">
            <v>Probable purine permease 11</v>
          </cell>
        </row>
        <row r="41856">
          <cell r="A41856" t="str">
            <v>Zm00001d016828</v>
          </cell>
          <cell r="B41856" t="str">
            <v xml:space="preserve">Pentatricopeptide repeat-containing protein </v>
          </cell>
        </row>
        <row r="41857">
          <cell r="A41857" t="str">
            <v>Zm00001d005860</v>
          </cell>
          <cell r="B41857" t="str">
            <v>Eukaryotic aspartyl protease family protein</v>
          </cell>
        </row>
        <row r="41858">
          <cell r="A41858" t="str">
            <v>Zm00001d029279</v>
          </cell>
          <cell r="B41858" t="str">
            <v>Peroxidase 64</v>
          </cell>
        </row>
        <row r="41859">
          <cell r="A41859" t="str">
            <v>Zm00001d030232</v>
          </cell>
          <cell r="B41859" t="str">
            <v>Transcription factor bHLH18</v>
          </cell>
        </row>
        <row r="41860">
          <cell r="A41860" t="str">
            <v>Zm00001d042950</v>
          </cell>
          <cell r="B41860" t="str">
            <v>Lung seven transmembrane receptor family protein</v>
          </cell>
        </row>
        <row r="41861">
          <cell r="A41861" t="str">
            <v>Zm00001d024305</v>
          </cell>
          <cell r="B41861" t="str">
            <v>Methyl-CpG-binding domain-containing protein 13</v>
          </cell>
        </row>
        <row r="41862">
          <cell r="A41862" t="str">
            <v>Zm00001d022529</v>
          </cell>
          <cell r="B41862" t="str">
            <v>alpha/beta-Hydrolases superfamily protein</v>
          </cell>
        </row>
        <row r="41863">
          <cell r="A41863" t="str">
            <v>Zm00001d050404</v>
          </cell>
          <cell r="B41863" t="str">
            <v xml:space="preserve">G2-like transcription factor  </v>
          </cell>
        </row>
        <row r="41864">
          <cell r="A41864" t="str">
            <v>Zm00001d042110</v>
          </cell>
          <cell r="B41864" t="str">
            <v>MMS19 nucleotide excision repair protein homolog</v>
          </cell>
        </row>
        <row r="41865">
          <cell r="A41865" t="str">
            <v>Zm00001d014732</v>
          </cell>
          <cell r="B41865" t="str">
            <v xml:space="preserve">Peptidyl-prolyl cis-trans isomerase%2C microsomal  </v>
          </cell>
        </row>
        <row r="41866">
          <cell r="A41866" t="str">
            <v>Zm00001d011587</v>
          </cell>
          <cell r="B41866" t="str">
            <v>Protein transport protein SEC31 homolog B</v>
          </cell>
        </row>
        <row r="41867">
          <cell r="A41867" t="str">
            <v>Zm00001d035749</v>
          </cell>
          <cell r="B41867" t="str">
            <v>rRNA processing protein-related</v>
          </cell>
        </row>
        <row r="41868">
          <cell r="A41868" t="str">
            <v>Zm00001d050073</v>
          </cell>
        </row>
        <row r="41869">
          <cell r="A41869" t="str">
            <v>Zm00001d048095</v>
          </cell>
          <cell r="B41869" t="str">
            <v>DExH-box ATP-dependent RNA helicase DExH14</v>
          </cell>
        </row>
        <row r="41870">
          <cell r="A41870" t="str">
            <v>Zm00001d003902</v>
          </cell>
          <cell r="B41870" t="str">
            <v>Polynucleotide adenylyltransferase family protein</v>
          </cell>
        </row>
        <row r="41871">
          <cell r="A41871" t="str">
            <v>Zm00001d043024</v>
          </cell>
        </row>
        <row r="41872">
          <cell r="A41872" t="str">
            <v>Zm00001d013689</v>
          </cell>
          <cell r="B41872" t="str">
            <v xml:space="preserve"> nine-cis-epoxycarotenoid dioxygenase9</v>
          </cell>
        </row>
        <row r="41873">
          <cell r="A41873" t="str">
            <v>Zm00001d008929</v>
          </cell>
          <cell r="B41873" t="str">
            <v xml:space="preserve">GDSL esterase/lipase </v>
          </cell>
        </row>
        <row r="41874">
          <cell r="A41874" t="str">
            <v>Zm00001d038943</v>
          </cell>
        </row>
        <row r="41875">
          <cell r="A41875" t="str">
            <v>Zm00001d021149</v>
          </cell>
          <cell r="B41875" t="str">
            <v>Polyadenylate-binding protein RBP45C</v>
          </cell>
        </row>
        <row r="41876">
          <cell r="A41876" t="str">
            <v>Zm00001d026548</v>
          </cell>
          <cell r="B41876" t="str">
            <v>Kinesin-like calmodulin-binding protein</v>
          </cell>
        </row>
        <row r="41877">
          <cell r="A41877" t="str">
            <v>Zm00001d037105</v>
          </cell>
          <cell r="B41877" t="str">
            <v xml:space="preserve">Nucleolar GTP-binding protein 1  </v>
          </cell>
        </row>
        <row r="41878">
          <cell r="A41878" t="str">
            <v>Zm00001d048448</v>
          </cell>
          <cell r="B41878" t="str">
            <v xml:space="preserve">Putative MYB DNA-binding domain superfamily protein  </v>
          </cell>
        </row>
        <row r="41879">
          <cell r="A41879" t="str">
            <v>Zm00001d045454</v>
          </cell>
          <cell r="B41879" t="str">
            <v>Zinc finger (C3HC4-type RING finger) family protein</v>
          </cell>
        </row>
        <row r="41880">
          <cell r="A41880" t="str">
            <v>Zm00001d036275</v>
          </cell>
          <cell r="B41880" t="str">
            <v>S-adenosyl-L-methionine-dependent methyltransferases superfamily protein</v>
          </cell>
        </row>
        <row r="41881">
          <cell r="A41881" t="str">
            <v>Zm00001d049544</v>
          </cell>
          <cell r="B41881" t="str">
            <v>UDP-glycosyltransferase 83A1</v>
          </cell>
        </row>
        <row r="41882">
          <cell r="A41882" t="str">
            <v>Zm00001d001906</v>
          </cell>
          <cell r="B41882" t="str">
            <v>EH domain-containing protein 1</v>
          </cell>
        </row>
        <row r="41883">
          <cell r="A41883" t="str">
            <v>Zm00001d046499</v>
          </cell>
          <cell r="B41883" t="str">
            <v>DNA binding;DNA-directed RNA polymerases</v>
          </cell>
        </row>
        <row r="41884">
          <cell r="A41884" t="str">
            <v>Zm00001d036429</v>
          </cell>
          <cell r="B41884" t="str">
            <v>Lysophospholipid acyltransferase LPEAT2</v>
          </cell>
        </row>
        <row r="41885">
          <cell r="A41885" t="str">
            <v>Zm00001d007462</v>
          </cell>
          <cell r="B41885" t="str">
            <v xml:space="preserve"> tyrosine aminotransferase homolog1</v>
          </cell>
        </row>
        <row r="41886">
          <cell r="A41886" t="str">
            <v>Zm00001d040965</v>
          </cell>
          <cell r="B41886" t="str">
            <v>Pectin lyase-like superfamily protein</v>
          </cell>
        </row>
        <row r="41887">
          <cell r="A41887" t="str">
            <v>Zm00001d050452</v>
          </cell>
          <cell r="B41887" t="str">
            <v>Mini zinc finger protein 2</v>
          </cell>
        </row>
        <row r="41888">
          <cell r="A41888" t="str">
            <v>Zm00001d043845</v>
          </cell>
          <cell r="B41888" t="str">
            <v>Glutamate synthase 1 [NADH] chloroplastic</v>
          </cell>
        </row>
        <row r="41889">
          <cell r="A41889" t="str">
            <v>Zm00001d009020</v>
          </cell>
          <cell r="B41889" t="str">
            <v>Probable 2-carboxy-D-arabinitol-1-phosphatase</v>
          </cell>
        </row>
        <row r="41890">
          <cell r="A41890" t="str">
            <v>Zm00001d010670</v>
          </cell>
          <cell r="B41890" t="str">
            <v>Glycerol-3-phosphate dehydrogenase [NAD(+)] GPDHC1 cytosolic</v>
          </cell>
        </row>
        <row r="41891">
          <cell r="A41891" t="str">
            <v>Zm00001d038289</v>
          </cell>
          <cell r="B41891" t="str">
            <v xml:space="preserve">Putative NAC domain transcription factor superfamily protein  </v>
          </cell>
        </row>
        <row r="41892">
          <cell r="A41892" t="str">
            <v>Zm00001d030871</v>
          </cell>
          <cell r="B41892" t="str">
            <v>Indole-3-pyruvate monooxygenase YUCCA2</v>
          </cell>
        </row>
        <row r="41893">
          <cell r="A41893" t="str">
            <v>Zm00001d015347</v>
          </cell>
          <cell r="B41893" t="str">
            <v>Germin-like protein subfamily 1 member 8</v>
          </cell>
        </row>
        <row r="41894">
          <cell r="A41894" t="str">
            <v>Zm00001d047850</v>
          </cell>
          <cell r="B41894" t="str">
            <v>alpha/beta-Hydrolases superfamily protein</v>
          </cell>
        </row>
        <row r="41895">
          <cell r="A41895" t="str">
            <v>Zm00001d037224</v>
          </cell>
          <cell r="B41895" t="str">
            <v>plant/MXO21-9 protein</v>
          </cell>
        </row>
        <row r="41896">
          <cell r="A41896" t="str">
            <v>Zm00001d002729</v>
          </cell>
          <cell r="B41896" t="str">
            <v>Acyl-acyl carrier protein thioesterase ATL3 chloroplastic</v>
          </cell>
        </row>
        <row r="41897">
          <cell r="A41897" t="str">
            <v>Zm00001d011702</v>
          </cell>
        </row>
        <row r="41898">
          <cell r="A41898" t="str">
            <v>Zm00001d008473</v>
          </cell>
          <cell r="B41898" t="str">
            <v>AT3g10020/T22K18_16; Expressed protein;  protein</v>
          </cell>
        </row>
        <row r="41899">
          <cell r="A41899" t="str">
            <v>Zm00001d051464</v>
          </cell>
          <cell r="B41899" t="str">
            <v>pleckstrin homology (PH) domain-containing protein</v>
          </cell>
        </row>
        <row r="41900">
          <cell r="A41900" t="str">
            <v>Zm00001d006568</v>
          </cell>
          <cell r="B41900" t="str">
            <v>Universal stress protein PHOS34</v>
          </cell>
        </row>
        <row r="41901">
          <cell r="A41901" t="str">
            <v>Zm00001d036499</v>
          </cell>
          <cell r="B41901" t="str">
            <v>oligopeptide transporter-like protein</v>
          </cell>
        </row>
        <row r="41902">
          <cell r="A41902" t="str">
            <v>Zm00001d034735</v>
          </cell>
          <cell r="B41902" t="str">
            <v>Zinc finger CCCH domain-containing protein 46</v>
          </cell>
        </row>
        <row r="41903">
          <cell r="A41903" t="str">
            <v>Zm00001d026119</v>
          </cell>
        </row>
        <row r="41904">
          <cell r="A41904" t="str">
            <v>Zm00001d002640</v>
          </cell>
        </row>
        <row r="41905">
          <cell r="A41905" t="str">
            <v>Zm00001d051116</v>
          </cell>
          <cell r="B41905" t="str">
            <v>H/ACA ribonucleoprotein complex subunit 3-like protein</v>
          </cell>
        </row>
        <row r="41906">
          <cell r="A41906" t="str">
            <v>Zm00001d023561</v>
          </cell>
        </row>
        <row r="41907">
          <cell r="A41907" t="str">
            <v>Zm00001d047837</v>
          </cell>
          <cell r="B41907" t="str">
            <v>Protein DA1-related 2</v>
          </cell>
        </row>
        <row r="41908">
          <cell r="A41908" t="str">
            <v>Zm00001d035128</v>
          </cell>
          <cell r="B41908" t="str">
            <v>Protein FATTY ACID EXPORT 1 chloroplastic</v>
          </cell>
        </row>
        <row r="41909">
          <cell r="A41909" t="str">
            <v>Zm00001d052542</v>
          </cell>
          <cell r="B41909" t="str">
            <v>Dual specificity protein phosphatase Diacylglycerol kinase catalytic region</v>
          </cell>
        </row>
        <row r="41910">
          <cell r="A41910" t="str">
            <v>Zm00001d022010</v>
          </cell>
          <cell r="B41910" t="str">
            <v>Eukaryotic aspartyl protease family protein</v>
          </cell>
        </row>
        <row r="41911">
          <cell r="A41911" t="str">
            <v>Zm00001d012791</v>
          </cell>
          <cell r="B41911" t="str">
            <v>BURP domain protein RD22</v>
          </cell>
        </row>
        <row r="41912">
          <cell r="A41912" t="str">
            <v>Zm00001d006293</v>
          </cell>
          <cell r="B41912" t="str">
            <v xml:space="preserve">NIN-like protein 1  </v>
          </cell>
        </row>
        <row r="41913">
          <cell r="A41913" t="str">
            <v>Zm00001d006004</v>
          </cell>
        </row>
        <row r="41914">
          <cell r="A41914" t="str">
            <v>Zm00001d039245</v>
          </cell>
          <cell r="B41914" t="str">
            <v>WRKY transcription factor 6</v>
          </cell>
        </row>
        <row r="41915">
          <cell r="A41915" t="str">
            <v>Zm00001d052182</v>
          </cell>
        </row>
        <row r="41916">
          <cell r="A41916" t="str">
            <v>Zm00001d049116</v>
          </cell>
        </row>
        <row r="41917">
          <cell r="A41917" t="str">
            <v>Zm00001d007188</v>
          </cell>
          <cell r="B41917" t="str">
            <v>ETHYLENE INSENSITIVE 3-like 2 protein</v>
          </cell>
        </row>
        <row r="41918">
          <cell r="A41918" t="str">
            <v>Zm00001d048734</v>
          </cell>
          <cell r="B41918" t="str">
            <v xml:space="preserve">Putative homeodomain-like transcription factor superfamily protein  </v>
          </cell>
        </row>
        <row r="41919">
          <cell r="A41919" t="str">
            <v>Zm00001d032681</v>
          </cell>
          <cell r="B41919" t="str">
            <v>Homeobox-leucine zipper protein REVOLUTA</v>
          </cell>
        </row>
        <row r="41920">
          <cell r="A41920" t="str">
            <v>Zm00001d051835</v>
          </cell>
          <cell r="B41920" t="str">
            <v xml:space="preserve">CDPK protein%3B Putative calcium-dependent protein kinase family protein  </v>
          </cell>
        </row>
        <row r="41921">
          <cell r="A41921" t="str">
            <v>Zm00001d003637</v>
          </cell>
          <cell r="B41921" t="str">
            <v>Pyrophosphate--fructose 6-phosphate 1-phosphotransferase subunit beta 2</v>
          </cell>
        </row>
        <row r="41922">
          <cell r="A41922" t="str">
            <v>Zm00001d046772</v>
          </cell>
          <cell r="B41922" t="str">
            <v xml:space="preserve">Putative O-Glycosyl hydrolase superfamily protein  </v>
          </cell>
        </row>
        <row r="41923">
          <cell r="A41923" t="str">
            <v>Zm00001d049647</v>
          </cell>
          <cell r="B41923" t="str">
            <v xml:space="preserve">Ribosome-like protein  </v>
          </cell>
        </row>
        <row r="41924">
          <cell r="A41924" t="str">
            <v>Zm00001d031306</v>
          </cell>
        </row>
        <row r="41925">
          <cell r="A41925" t="str">
            <v>Zm00001d050621</v>
          </cell>
        </row>
        <row r="41926">
          <cell r="A41926" t="str">
            <v>Zm00001d011466</v>
          </cell>
        </row>
        <row r="41927">
          <cell r="A41927" t="str">
            <v>Zm00001d033204</v>
          </cell>
          <cell r="B41927" t="str">
            <v xml:space="preserve"> methyl binding domain115</v>
          </cell>
        </row>
        <row r="41928">
          <cell r="A41928" t="str">
            <v>Zm00001d024127</v>
          </cell>
        </row>
        <row r="41929">
          <cell r="A41929" t="str">
            <v>Zm00001d042829</v>
          </cell>
          <cell r="B41929" t="str">
            <v>DNA-binding enhancer protein-related</v>
          </cell>
        </row>
        <row r="41930">
          <cell r="A41930" t="str">
            <v>Zm00001d030770</v>
          </cell>
          <cell r="B41930" t="str">
            <v xml:space="preserve">Diacylglycerol kinase 1  </v>
          </cell>
        </row>
        <row r="41931">
          <cell r="A41931" t="str">
            <v>Zm00001d044262</v>
          </cell>
        </row>
        <row r="41932">
          <cell r="A41932" t="str">
            <v>Zm00001d000443</v>
          </cell>
          <cell r="B41932" t="str">
            <v>Putative WEB family protein  chloroplastic</v>
          </cell>
        </row>
        <row r="41933">
          <cell r="A41933" t="str">
            <v>Zm00001d021931</v>
          </cell>
          <cell r="B41933" t="str">
            <v>P-loop containing nucleoside triphosphate hydrolases superfamily protein</v>
          </cell>
        </row>
        <row r="41934">
          <cell r="A41934" t="str">
            <v>Zm00001d035248</v>
          </cell>
        </row>
        <row r="41935">
          <cell r="A41935" t="str">
            <v>Zm00001d009510</v>
          </cell>
          <cell r="B41935" t="str">
            <v>Eukaryotic aspartyl protease family protein</v>
          </cell>
        </row>
        <row r="41936">
          <cell r="A41936" t="str">
            <v>Zm00001d042672</v>
          </cell>
          <cell r="B41936" t="str">
            <v>Probable magnesium transporter NIPA6</v>
          </cell>
        </row>
        <row r="41937">
          <cell r="A41937" t="str">
            <v>Zm00001d028368</v>
          </cell>
          <cell r="B41937" t="str">
            <v xml:space="preserve">Purple acid phosphatase 1  </v>
          </cell>
        </row>
        <row r="41938">
          <cell r="A41938" t="str">
            <v>Zm00001d005455</v>
          </cell>
          <cell r="B41938" t="str">
            <v>Sulfiredoxin chloroplastic/mitochondrial</v>
          </cell>
        </row>
        <row r="41939">
          <cell r="A41939" t="str">
            <v>Zm00001d007559</v>
          </cell>
          <cell r="B41939" t="str">
            <v xml:space="preserve">PPR-817  </v>
          </cell>
        </row>
        <row r="41940">
          <cell r="A41940" t="str">
            <v>Zm00001d035420</v>
          </cell>
        </row>
        <row r="41941">
          <cell r="A41941" t="str">
            <v>Zm00001d012061</v>
          </cell>
          <cell r="B41941" t="str">
            <v>AP-4 complex subunit epsilon</v>
          </cell>
        </row>
        <row r="41942">
          <cell r="A41942" t="str">
            <v>Zm00001d018614</v>
          </cell>
          <cell r="B41942" t="str">
            <v>Glutamate receptor 3.4</v>
          </cell>
        </row>
        <row r="41943">
          <cell r="A41943" t="str">
            <v>Zm00001d019478</v>
          </cell>
          <cell r="B41943" t="str">
            <v>Type III polyketide synthase B</v>
          </cell>
        </row>
        <row r="41944">
          <cell r="A41944" t="str">
            <v>Zm00001d026385</v>
          </cell>
          <cell r="B41944" t="str">
            <v>Polyadenylate-binding protein-interacting protein 10</v>
          </cell>
        </row>
        <row r="41945">
          <cell r="A41945" t="str">
            <v>Zm00001d047358</v>
          </cell>
          <cell r="B41945" t="str">
            <v xml:space="preserve">Peroxidase K  </v>
          </cell>
        </row>
        <row r="41946">
          <cell r="A41946" t="str">
            <v>Zm00001d002441</v>
          </cell>
          <cell r="B41946" t="str">
            <v>P-loop containing nucleoside triphosphate hydrolases superfamily protein</v>
          </cell>
        </row>
        <row r="41947">
          <cell r="A41947" t="str">
            <v>Zm00001d041868</v>
          </cell>
        </row>
        <row r="41948">
          <cell r="A41948" t="str">
            <v>Zm00001d047084</v>
          </cell>
          <cell r="B41948" t="str">
            <v>Imidazole glycerol phosphate synthase hisHF chloroplastic</v>
          </cell>
        </row>
        <row r="41949">
          <cell r="A41949" t="str">
            <v>Zm00001d032476</v>
          </cell>
          <cell r="B41949" t="str">
            <v>Probable methyltransferase PMT18</v>
          </cell>
        </row>
        <row r="41950">
          <cell r="A41950" t="str">
            <v>Zm00001d049618</v>
          </cell>
        </row>
        <row r="41951">
          <cell r="A41951" t="str">
            <v>Zm00001d045134</v>
          </cell>
        </row>
        <row r="41952">
          <cell r="A41952" t="str">
            <v>Zm00001d014333</v>
          </cell>
        </row>
        <row r="41953">
          <cell r="A41953" t="str">
            <v>Zm00001d046801</v>
          </cell>
          <cell r="B41953" t="str">
            <v xml:space="preserve">Putative serine peptidase S28 family protein  </v>
          </cell>
        </row>
        <row r="41954">
          <cell r="A41954" t="str">
            <v>Zm00001d020425</v>
          </cell>
          <cell r="B41954" t="str">
            <v>Copper transport protein family</v>
          </cell>
        </row>
        <row r="41955">
          <cell r="A41955" t="str">
            <v>Zm00001d046974</v>
          </cell>
          <cell r="B41955" t="str">
            <v>Protein REVEILLE 6</v>
          </cell>
        </row>
        <row r="41956">
          <cell r="A41956" t="str">
            <v>Zm00001d047973</v>
          </cell>
        </row>
        <row r="41957">
          <cell r="A41957" t="str">
            <v>Zm00001d048247</v>
          </cell>
          <cell r="B41957" t="str">
            <v xml:space="preserve"> leucine-rich transmembrane protein kinase2</v>
          </cell>
        </row>
        <row r="41958">
          <cell r="A41958" t="str">
            <v>Zm00001d046926</v>
          </cell>
          <cell r="B41958" t="str">
            <v>Protein kinase superfamily protein</v>
          </cell>
        </row>
        <row r="41959">
          <cell r="A41959" t="str">
            <v>Zm00001d040245</v>
          </cell>
          <cell r="B41959" t="str">
            <v xml:space="preserve">Putative serine type endopeptidase inhibitor  </v>
          </cell>
        </row>
        <row r="41960">
          <cell r="A41960" t="str">
            <v>Zm00001d041592</v>
          </cell>
          <cell r="B41960" t="str">
            <v>modifier of snc1</v>
          </cell>
        </row>
        <row r="41961">
          <cell r="A41961" t="str">
            <v>Zm00001d029546</v>
          </cell>
          <cell r="B41961" t="str">
            <v xml:space="preserve">Metallothionein-like protein 1  </v>
          </cell>
        </row>
        <row r="41962">
          <cell r="A41962" t="str">
            <v>Zm00001d032662</v>
          </cell>
          <cell r="B41962" t="str">
            <v>Type III polyketide synthase A</v>
          </cell>
        </row>
        <row r="41963">
          <cell r="A41963" t="str">
            <v>Zm00001d042191</v>
          </cell>
          <cell r="B41963" t="str">
            <v>catalytics</v>
          </cell>
        </row>
        <row r="41964">
          <cell r="A41964" t="str">
            <v>Zm00001d023580</v>
          </cell>
          <cell r="B41964" t="str">
            <v xml:space="preserve">Aldehyde dehydrogenase  </v>
          </cell>
        </row>
        <row r="41965">
          <cell r="A41965" t="str">
            <v>Zm00001d041727</v>
          </cell>
          <cell r="B41965" t="str">
            <v>40S ribosomal protein S29</v>
          </cell>
        </row>
        <row r="41966">
          <cell r="A41966" t="str">
            <v>Zm00001d028804</v>
          </cell>
          <cell r="B41966" t="str">
            <v>U2 small nuclear ribonucleoprotein B''</v>
          </cell>
        </row>
        <row r="41967">
          <cell r="A41967" t="str">
            <v>Zm00001d044188</v>
          </cell>
          <cell r="B41967" t="str">
            <v>glycosyl transferase family 1 protein</v>
          </cell>
        </row>
        <row r="41968">
          <cell r="A41968" t="str">
            <v>Zm00001d002813</v>
          </cell>
        </row>
        <row r="41969">
          <cell r="A41969" t="str">
            <v>Zm00001d047025</v>
          </cell>
          <cell r="B41969" t="str">
            <v>PLATZ transcription factor family protein</v>
          </cell>
        </row>
        <row r="41970">
          <cell r="A41970" t="str">
            <v>Zm00001d011666</v>
          </cell>
          <cell r="B41970" t="str">
            <v xml:space="preserve">Putative calcium-dependent protein kinase family protein  </v>
          </cell>
        </row>
        <row r="41971">
          <cell r="A41971" t="str">
            <v>Zm00001d005722</v>
          </cell>
          <cell r="B41971" t="str">
            <v>carbon-sulfur lyases</v>
          </cell>
        </row>
        <row r="41972">
          <cell r="A41972" t="str">
            <v>Zm00001d044381</v>
          </cell>
        </row>
        <row r="41973">
          <cell r="A41973" t="str">
            <v>Zm00001d029146</v>
          </cell>
        </row>
        <row r="41974">
          <cell r="A41974" t="str">
            <v>Zm00001d030199</v>
          </cell>
          <cell r="B41974" t="str">
            <v xml:space="preserve">Peroxidase 54  </v>
          </cell>
        </row>
        <row r="41975">
          <cell r="A41975" t="str">
            <v>Zm00001d017085</v>
          </cell>
          <cell r="B41975" t="str">
            <v>beta-14-N-acetylglucosaminyltransferase family protein</v>
          </cell>
        </row>
        <row r="41976">
          <cell r="A41976" t="str">
            <v>Zm00001d043784</v>
          </cell>
          <cell r="B41976" t="str">
            <v>RING/U-box superfamily protein</v>
          </cell>
        </row>
        <row r="41977">
          <cell r="A41977" t="str">
            <v>Zm00001d031059</v>
          </cell>
          <cell r="B41977" t="str">
            <v>Chaperone DnaJ-domain superfamily protein</v>
          </cell>
        </row>
        <row r="41978">
          <cell r="A41978" t="str">
            <v>Zm00001d031254</v>
          </cell>
          <cell r="B41978" t="str">
            <v>Monofunctional riboflavin biosynthesis protein RIBA 3 chloroplastic</v>
          </cell>
        </row>
        <row r="41979">
          <cell r="A41979" t="str">
            <v>Zm00001d053905</v>
          </cell>
        </row>
        <row r="41980">
          <cell r="A41980" t="str">
            <v>Zm00001d034124</v>
          </cell>
          <cell r="B41980" t="str">
            <v>Probable prolyl 4-hydroxylase 9</v>
          </cell>
        </row>
        <row r="41981">
          <cell r="A41981" t="str">
            <v>Zm00001d017982</v>
          </cell>
          <cell r="B41981" t="str">
            <v>DExH-box ATP-dependent RNA helicase DExH15 chloroplastic</v>
          </cell>
        </row>
        <row r="41982">
          <cell r="A41982" t="str">
            <v>Zm00001d014052</v>
          </cell>
        </row>
        <row r="41983">
          <cell r="A41983" t="str">
            <v>Zm00001d037856</v>
          </cell>
          <cell r="B41983" t="str">
            <v>Rhodanese-like domain-containing protein 7</v>
          </cell>
        </row>
        <row r="41984">
          <cell r="A41984" t="str">
            <v>Zm00001d047476</v>
          </cell>
          <cell r="B41984" t="str">
            <v>Probable E3 ubiquitin-protein ligase RHC1A</v>
          </cell>
        </row>
        <row r="41985">
          <cell r="A41985" t="str">
            <v>Zm00001d029067</v>
          </cell>
          <cell r="B41985" t="str">
            <v xml:space="preserve">Plant-specific domain TIGR01568 family protein  </v>
          </cell>
        </row>
        <row r="41986">
          <cell r="A41986" t="str">
            <v>Zm00001d008982</v>
          </cell>
          <cell r="B41986" t="str">
            <v>Reticulon-like protein B4</v>
          </cell>
        </row>
        <row r="41987">
          <cell r="A41987" t="str">
            <v>Zm00001d010567</v>
          </cell>
          <cell r="B41987" t="str">
            <v>minichromosome maintenance 8</v>
          </cell>
        </row>
        <row r="41988">
          <cell r="A41988" t="str">
            <v>Zm00001d026485</v>
          </cell>
          <cell r="B41988" t="str">
            <v>Protein FAR1-RELATED SEQUENCE 6</v>
          </cell>
        </row>
        <row r="41989">
          <cell r="A41989" t="str">
            <v>Zm00001d013817</v>
          </cell>
          <cell r="B41989" t="str">
            <v>Protein FATTY ACID EXPORT 5</v>
          </cell>
        </row>
        <row r="41990">
          <cell r="A41990" t="str">
            <v>Zm00001d042711</v>
          </cell>
          <cell r="B41990" t="str">
            <v>Aspartic proteinase A1</v>
          </cell>
        </row>
        <row r="41991">
          <cell r="A41991" t="str">
            <v>Zm00001d025033</v>
          </cell>
          <cell r="B41991" t="str">
            <v>Transcription factor TCP6</v>
          </cell>
        </row>
        <row r="41992">
          <cell r="A41992" t="str">
            <v>Zm00001d012588</v>
          </cell>
        </row>
        <row r="41993">
          <cell r="A41993" t="str">
            <v>Zm00001d006882</v>
          </cell>
          <cell r="B41993" t="str">
            <v>EF hand family protein</v>
          </cell>
        </row>
        <row r="41994">
          <cell r="A41994" t="str">
            <v>Zm00001d007214</v>
          </cell>
          <cell r="B41994" t="str">
            <v>Mitochondrial import inner membrane translocase subunit TIM44-2</v>
          </cell>
        </row>
        <row r="41995">
          <cell r="A41995" t="str">
            <v>Zm00001d026246</v>
          </cell>
          <cell r="B41995" t="str">
            <v>yeast YAK1-related gene 1</v>
          </cell>
        </row>
        <row r="41996">
          <cell r="A41996" t="str">
            <v>Zm00001d019629</v>
          </cell>
          <cell r="B41996" t="str">
            <v>Dehydrodolichyl diphosphate synthase 1</v>
          </cell>
        </row>
        <row r="41997">
          <cell r="A41997" t="str">
            <v>Zm00001d042481</v>
          </cell>
          <cell r="B41997" t="str">
            <v xml:space="preserve">OTU domain-containing protein </v>
          </cell>
        </row>
        <row r="41998">
          <cell r="A41998" t="str">
            <v>Zm00001d050328</v>
          </cell>
          <cell r="B41998" t="str">
            <v>Acetamidase/Formamidase family protein</v>
          </cell>
        </row>
        <row r="41999">
          <cell r="A41999" t="str">
            <v>Zm00001d046127</v>
          </cell>
          <cell r="B41999" t="str">
            <v>Cellulose synthase A catalytic subunit 1 [UDP-forming]</v>
          </cell>
        </row>
        <row r="42000">
          <cell r="A42000" t="str">
            <v>Zm00001d002704</v>
          </cell>
          <cell r="B42000" t="str">
            <v xml:space="preserve">Glutathione peroxidase  </v>
          </cell>
        </row>
        <row r="42001">
          <cell r="A42001" t="str">
            <v>Zm00001d012100</v>
          </cell>
        </row>
        <row r="42002">
          <cell r="A42002" t="str">
            <v>Zm00001d038748</v>
          </cell>
        </row>
        <row r="42003">
          <cell r="A42003" t="str">
            <v>Zm00001d033983</v>
          </cell>
          <cell r="B42003" t="str">
            <v>Aluminium induced protein with YGL and LRDR motifs</v>
          </cell>
        </row>
        <row r="42004">
          <cell r="A42004" t="str">
            <v>Zm00001d017095</v>
          </cell>
          <cell r="B42004" t="str">
            <v xml:space="preserve">High affinity nitrate transporter  </v>
          </cell>
        </row>
        <row r="42005">
          <cell r="A42005" t="str">
            <v>Zm00001d024246</v>
          </cell>
          <cell r="B42005" t="str">
            <v>NB-ARC domain containing protein expressed</v>
          </cell>
        </row>
        <row r="42006">
          <cell r="A42006" t="str">
            <v>Zm00001d031779</v>
          </cell>
          <cell r="B42006" t="str">
            <v>Alpha carbonic anhydrase 7</v>
          </cell>
        </row>
        <row r="42007">
          <cell r="A42007" t="str">
            <v>Zm00001d047156</v>
          </cell>
          <cell r="B42007" t="str">
            <v>SKU5  similar 13</v>
          </cell>
        </row>
        <row r="42008">
          <cell r="A42008" t="str">
            <v>Zm00001d050123</v>
          </cell>
          <cell r="B42008" t="str">
            <v xml:space="preserve">GrpE protein homolog  </v>
          </cell>
        </row>
        <row r="42009">
          <cell r="A42009" t="str">
            <v>Zm00001d013706</v>
          </cell>
          <cell r="B42009" t="str">
            <v xml:space="preserve"> thylakoid assembly 9</v>
          </cell>
        </row>
        <row r="42010">
          <cell r="A42010" t="str">
            <v>Zm00001d049150</v>
          </cell>
        </row>
        <row r="42011">
          <cell r="A42011" t="str">
            <v>Zm00001d020415</v>
          </cell>
        </row>
        <row r="42012">
          <cell r="A42012" t="str">
            <v>Zm00001d048359</v>
          </cell>
          <cell r="B42012" t="str">
            <v>Probable protein phosphatase 2C 48</v>
          </cell>
        </row>
        <row r="42013">
          <cell r="A42013" t="str">
            <v>Zm00001d029114</v>
          </cell>
        </row>
        <row r="42014">
          <cell r="A42014" t="str">
            <v>Zm00001d013577</v>
          </cell>
        </row>
        <row r="42015">
          <cell r="A42015" t="str">
            <v>Zm00001d039364</v>
          </cell>
        </row>
        <row r="42016">
          <cell r="A42016" t="str">
            <v>Zm00001d035910</v>
          </cell>
        </row>
        <row r="42017">
          <cell r="A42017" t="str">
            <v>Zm00001d050285</v>
          </cell>
        </row>
        <row r="42018">
          <cell r="A42018" t="str">
            <v>Zm00001d011609</v>
          </cell>
        </row>
        <row r="42019">
          <cell r="A42019" t="str">
            <v>Zm00001d038348</v>
          </cell>
          <cell r="B42019" t="str">
            <v>guanylyl cyclase 1</v>
          </cell>
        </row>
        <row r="42020">
          <cell r="A42020" t="str">
            <v>Zm00001d027678</v>
          </cell>
          <cell r="B42020" t="str">
            <v xml:space="preserve">RTCN  </v>
          </cell>
        </row>
        <row r="42021">
          <cell r="A42021" t="str">
            <v>Zm00001d030515</v>
          </cell>
        </row>
        <row r="42022">
          <cell r="A42022" t="str">
            <v>Zm00001d015072</v>
          </cell>
          <cell r="B42022" t="str">
            <v>Subtilisin inhibitor 1</v>
          </cell>
        </row>
        <row r="42023">
          <cell r="A42023" t="str">
            <v>Zm00001d027878</v>
          </cell>
          <cell r="B42023" t="str">
            <v xml:space="preserve">AP2-EREBP-type transcription factor  </v>
          </cell>
        </row>
        <row r="42024">
          <cell r="A42024" t="str">
            <v>Zm00001d008420</v>
          </cell>
          <cell r="B42024" t="str">
            <v>SAUR-like auxin-responsive protein family</v>
          </cell>
        </row>
        <row r="42025">
          <cell r="A42025" t="str">
            <v>Zm00001d050277</v>
          </cell>
          <cell r="B42025" t="str">
            <v>Heavy metal transport/detoxification superfamily protein</v>
          </cell>
        </row>
        <row r="42026">
          <cell r="A42026" t="str">
            <v>Zm00001d025594</v>
          </cell>
        </row>
        <row r="42027">
          <cell r="A42027" t="str">
            <v>Zm00001d011299</v>
          </cell>
          <cell r="B42027" t="str">
            <v xml:space="preserve"> sugars will eventually be exported transporter6b</v>
          </cell>
        </row>
        <row r="42028">
          <cell r="A42028" t="str">
            <v>Zm00001d053193</v>
          </cell>
        </row>
        <row r="42029">
          <cell r="A42029" t="str">
            <v>Zm00001d021590</v>
          </cell>
          <cell r="B42029" t="str">
            <v>Low temperature viability protein</v>
          </cell>
        </row>
        <row r="42030">
          <cell r="A42030" t="str">
            <v>Zm00001d036950</v>
          </cell>
        </row>
        <row r="42031">
          <cell r="A42031" t="str">
            <v>Zm00001d036506</v>
          </cell>
          <cell r="B42031" t="str">
            <v xml:space="preserve">Lipid binding protein  </v>
          </cell>
        </row>
        <row r="42032">
          <cell r="A42032" t="str">
            <v>Zm00001d004236</v>
          </cell>
        </row>
        <row r="42033">
          <cell r="A42033" t="str">
            <v>Zm00001d011993</v>
          </cell>
          <cell r="B42033" t="str">
            <v>50S ribosomal protein L27 chloroplastic</v>
          </cell>
        </row>
        <row r="42034">
          <cell r="A42034" t="str">
            <v>Zm00001d034442</v>
          </cell>
          <cell r="B42034" t="str">
            <v>Protein LOW PSII ACCUMULATION 3 chloroplastic</v>
          </cell>
        </row>
        <row r="42035">
          <cell r="A42035" t="str">
            <v>Zm00001d007728</v>
          </cell>
          <cell r="B42035" t="str">
            <v>3-hydroxyisobutyryl-CoA hydrolase 1</v>
          </cell>
        </row>
        <row r="42036">
          <cell r="A42036" t="str">
            <v>Zm00001d040064</v>
          </cell>
          <cell r="B42036" t="str">
            <v>Glycosyltransferase family 61 protein</v>
          </cell>
        </row>
        <row r="42037">
          <cell r="A42037" t="str">
            <v>Zm00001d007378</v>
          </cell>
          <cell r="B42037" t="str">
            <v>UDP-glycosyltransferase 73D1</v>
          </cell>
        </row>
        <row r="42038">
          <cell r="A42038" t="str">
            <v>Zm00001d045803</v>
          </cell>
          <cell r="B42038" t="str">
            <v>Branched-chain-amino-acid aminotransferase 3 chloroplastic</v>
          </cell>
        </row>
        <row r="42039">
          <cell r="A42039" t="str">
            <v>Zm00001d017644</v>
          </cell>
          <cell r="B42039" t="str">
            <v>RNA polymerase I specific transcription initiation factor RRN3 protein</v>
          </cell>
        </row>
        <row r="42040">
          <cell r="A42040" t="str">
            <v>Zm00001d019018</v>
          </cell>
        </row>
        <row r="42041">
          <cell r="A42041" t="str">
            <v>Zm00001d042447</v>
          </cell>
          <cell r="B42041" t="str">
            <v>Lysine-specific demethylase REF6</v>
          </cell>
        </row>
        <row r="42042">
          <cell r="A42042" t="str">
            <v>Zm00001d042450</v>
          </cell>
          <cell r="B42042" t="str">
            <v>tetratricopeptide repeat (TPR)-containing protein</v>
          </cell>
        </row>
        <row r="42043">
          <cell r="A42043" t="str">
            <v>Zm00001d022027</v>
          </cell>
        </row>
        <row r="42044">
          <cell r="A42044" t="str">
            <v>Zm00001d020140</v>
          </cell>
        </row>
        <row r="42045">
          <cell r="A42045" t="str">
            <v>Zm00001d004725</v>
          </cell>
          <cell r="B42045" t="str">
            <v xml:space="preserve">Root cap-specific protein  </v>
          </cell>
        </row>
        <row r="42046">
          <cell r="A42046" t="str">
            <v>Zm00001d047546</v>
          </cell>
        </row>
        <row r="42047">
          <cell r="A42047" t="str">
            <v>Zm00001d044455</v>
          </cell>
          <cell r="B42047" t="str">
            <v>OSJNBb0091E11.19 protein</v>
          </cell>
        </row>
        <row r="42048">
          <cell r="A42048" t="str">
            <v>Zm00001d010749</v>
          </cell>
          <cell r="B42048" t="str">
            <v>LOB domain-containing protein 42</v>
          </cell>
        </row>
        <row r="42049">
          <cell r="A42049" t="str">
            <v>Zm00001d050215</v>
          </cell>
        </row>
        <row r="42050">
          <cell r="A42050" t="str">
            <v>Zm00001d006047</v>
          </cell>
          <cell r="B42050" t="str">
            <v>Inosine triphosphate pyrophosphatase</v>
          </cell>
        </row>
        <row r="42051">
          <cell r="A42051" t="str">
            <v>Zm00001d029700</v>
          </cell>
          <cell r="B42051" t="str">
            <v xml:space="preserve"> glutathione transferase32</v>
          </cell>
        </row>
        <row r="42052">
          <cell r="A42052" t="str">
            <v>Zm00001d038411</v>
          </cell>
          <cell r="B42052" t="str">
            <v xml:space="preserve">GDSL esterase/lipase </v>
          </cell>
        </row>
        <row r="42053">
          <cell r="A42053" t="str">
            <v>Zm00001d015224</v>
          </cell>
          <cell r="B42053" t="str">
            <v>Salicylate/benzoate carboxyl methyltransferase</v>
          </cell>
        </row>
        <row r="42054">
          <cell r="A42054" t="str">
            <v>Zm00001d026018</v>
          </cell>
          <cell r="B42054" t="str">
            <v xml:space="preserve"> calcium dependent protein kinase4</v>
          </cell>
        </row>
        <row r="42055">
          <cell r="A42055" t="str">
            <v>Zm00001d039450</v>
          </cell>
          <cell r="B42055" t="str">
            <v>Probable phosphopantothenoylcysteine decarboxylase</v>
          </cell>
        </row>
        <row r="42056">
          <cell r="A42056" t="str">
            <v>Zm00001d032235</v>
          </cell>
        </row>
        <row r="42057">
          <cell r="A42057" t="str">
            <v>Zm00001d039616</v>
          </cell>
          <cell r="B42057" t="str">
            <v>Probable folate-biopterin transporter 4</v>
          </cell>
        </row>
        <row r="42058">
          <cell r="A42058" t="str">
            <v>Zm00001d049314</v>
          </cell>
        </row>
        <row r="42059">
          <cell r="A42059" t="str">
            <v>Zm00001d051583</v>
          </cell>
        </row>
        <row r="42060">
          <cell r="A42060" t="str">
            <v>Zm00001d034940</v>
          </cell>
          <cell r="B42060" t="str">
            <v>ABC transporter G family member 34</v>
          </cell>
        </row>
        <row r="42061">
          <cell r="A42061" t="str">
            <v>Zm00001d012186</v>
          </cell>
        </row>
        <row r="42062">
          <cell r="A42062" t="str">
            <v>Zm00001d038537</v>
          </cell>
          <cell r="B42062" t="str">
            <v xml:space="preserve">F-box protein </v>
          </cell>
        </row>
        <row r="42063">
          <cell r="A42063" t="str">
            <v>Zm00001d038278</v>
          </cell>
        </row>
        <row r="42064">
          <cell r="A42064" t="str">
            <v>Zm00001d008766</v>
          </cell>
          <cell r="B42064" t="str">
            <v>Replication protein-like</v>
          </cell>
        </row>
        <row r="42065">
          <cell r="A42065" t="str">
            <v>Zm00001d021894</v>
          </cell>
        </row>
        <row r="42066">
          <cell r="A42066" t="str">
            <v>Zm00001d023824</v>
          </cell>
          <cell r="B42066" t="str">
            <v xml:space="preserve">Splicing factor%2C arginine/serine-rich 12  </v>
          </cell>
        </row>
        <row r="42067">
          <cell r="A42067" t="str">
            <v>Zm00001d038326</v>
          </cell>
          <cell r="B42067" t="str">
            <v>Serine/threonine-protein kinase SRK2A</v>
          </cell>
        </row>
        <row r="42068">
          <cell r="A42068" t="str">
            <v>Zm00001d023313</v>
          </cell>
          <cell r="B42068" t="str">
            <v xml:space="preserve">BTB/POZ domain-containing protein </v>
          </cell>
        </row>
        <row r="42069">
          <cell r="A42069" t="str">
            <v>Zm00001d038207</v>
          </cell>
          <cell r="B42069" t="str">
            <v>NAC domain-containing protein 35</v>
          </cell>
        </row>
        <row r="42070">
          <cell r="A42070" t="str">
            <v>Zm00001d052516</v>
          </cell>
          <cell r="B42070" t="str">
            <v>V-type proton ATPase subunit c4</v>
          </cell>
        </row>
        <row r="42071">
          <cell r="A42071" t="str">
            <v>Zm00001d037045</v>
          </cell>
          <cell r="B42071" t="str">
            <v xml:space="preserve">Haloacid dehalogenase-like hydrolase domain-containing protein 1A isoform 1%3B Haloacid dehalogenase-like hydrolase domain-containing protein 1A isoform 2  </v>
          </cell>
        </row>
        <row r="42072">
          <cell r="A42072" t="str">
            <v>Zm00001d053851</v>
          </cell>
        </row>
        <row r="42073">
          <cell r="A42073" t="str">
            <v>Zm00001d034096</v>
          </cell>
          <cell r="B42073" t="str">
            <v>cytochrome P450 family 81 subfamily D polypeptide 8</v>
          </cell>
        </row>
        <row r="42074">
          <cell r="A42074" t="str">
            <v>Zm00001d012317</v>
          </cell>
        </row>
        <row r="42075">
          <cell r="A42075" t="str">
            <v>Zm00001d048494</v>
          </cell>
          <cell r="B42075" t="str">
            <v xml:space="preserve">Hydroxymethylglutaryl-CoA synthase%3B Putative hydroxymethylglutaryl-CoA synthase family protein isoform 1%3B Putative hydroxymethylglutaryl-CoA synthase family protein isoform 2%3B Putative hydroxymethylglutaryl-CoA synthase family protein isoform 3  </v>
          </cell>
        </row>
        <row r="42076">
          <cell r="A42076" t="str">
            <v>Zm00001d037361</v>
          </cell>
        </row>
        <row r="42077">
          <cell r="A42077" t="str">
            <v>Zm00001d023577</v>
          </cell>
        </row>
        <row r="42078">
          <cell r="A42078" t="str">
            <v>Zm00001d024992</v>
          </cell>
        </row>
        <row r="42079">
          <cell r="A42079" t="str">
            <v>Zm00001d051410</v>
          </cell>
        </row>
        <row r="42080">
          <cell r="A42080" t="str">
            <v>Zm00001d034001</v>
          </cell>
          <cell r="B42080" t="str">
            <v>Tryptophan RNA-binding attenuator protein-like</v>
          </cell>
        </row>
        <row r="42081">
          <cell r="A42081" t="str">
            <v>Zm00001d008912</v>
          </cell>
        </row>
        <row r="42082">
          <cell r="A42082" t="str">
            <v>Zm00001d027758</v>
          </cell>
        </row>
        <row r="42083">
          <cell r="A42083" t="str">
            <v>Zm00001d038066</v>
          </cell>
          <cell r="B42083" t="str">
            <v xml:space="preserve">Annexin  </v>
          </cell>
        </row>
        <row r="42084">
          <cell r="A42084" t="str">
            <v>Zm00001d022148</v>
          </cell>
          <cell r="B42084" t="str">
            <v xml:space="preserve"> fowlpox viral protein homolog1</v>
          </cell>
        </row>
        <row r="42085">
          <cell r="A42085" t="str">
            <v>Zm00001d035920</v>
          </cell>
          <cell r="B42085" t="str">
            <v>Binding partner of ACD11 1</v>
          </cell>
        </row>
        <row r="42086">
          <cell r="A42086" t="str">
            <v>Zm00001d013598</v>
          </cell>
          <cell r="B42086" t="str">
            <v>Lipid binding protein [Source:UniProtKB/TrEMBL;Acc:B4G0Q2]</v>
          </cell>
        </row>
        <row r="42087">
          <cell r="A42087" t="str">
            <v>Zm00001d051525</v>
          </cell>
          <cell r="B42087" t="str">
            <v>Oligopeptide transporter 4</v>
          </cell>
        </row>
        <row r="42088">
          <cell r="A42088" t="str">
            <v>Zm00001d015366</v>
          </cell>
          <cell r="B42088" t="str">
            <v>Porphobilinogen deaminase chloroplastic</v>
          </cell>
        </row>
        <row r="42089">
          <cell r="A42089" t="str">
            <v>Zm00001d043840</v>
          </cell>
          <cell r="B42089" t="str">
            <v xml:space="preserve">Origin recognition complex subunit 4  </v>
          </cell>
        </row>
        <row r="42090">
          <cell r="A42090" t="str">
            <v>Zm00001d047186</v>
          </cell>
          <cell r="B42090" t="str">
            <v xml:space="preserve">40S ribosomal protein S9  </v>
          </cell>
        </row>
        <row r="42091">
          <cell r="A42091" t="str">
            <v>Zm00001d014282</v>
          </cell>
        </row>
        <row r="42092">
          <cell r="A42092" t="str">
            <v>Zm00001d029383</v>
          </cell>
          <cell r="B42092" t="str">
            <v xml:space="preserve">WAT1-related protein </v>
          </cell>
        </row>
        <row r="42093">
          <cell r="A42093" t="str">
            <v>Zm00001d048643</v>
          </cell>
          <cell r="B42093" t="str">
            <v>Cyclopropane-fatty-acyl-phospholipid synthase</v>
          </cell>
        </row>
        <row r="42094">
          <cell r="A42094" t="str">
            <v>Zm00001d026425</v>
          </cell>
          <cell r="B42094" t="str">
            <v>RNA-binding (RRM/RBD/RNP motifs) family protein</v>
          </cell>
        </row>
        <row r="42095">
          <cell r="A42095" t="str">
            <v>Zm00001d005100</v>
          </cell>
          <cell r="B42095" t="str">
            <v>RNA binding (RRM/RBD/RNP motifs) family protein</v>
          </cell>
        </row>
        <row r="42096">
          <cell r="A42096" t="str">
            <v>Zm00001d006734</v>
          </cell>
        </row>
        <row r="42097">
          <cell r="A42097" t="str">
            <v>Zm00001d039000</v>
          </cell>
          <cell r="B42097" t="str">
            <v>HSP40/DnaJ peptide-binding protein</v>
          </cell>
        </row>
        <row r="42098">
          <cell r="A42098" t="str">
            <v>Zm00001d024294</v>
          </cell>
          <cell r="B42098" t="str">
            <v>Equilibrative nucleotide transporter 1</v>
          </cell>
        </row>
        <row r="42099">
          <cell r="A42099" t="str">
            <v>Zm00001d000178</v>
          </cell>
          <cell r="B42099" t="str">
            <v xml:space="preserve">Autophagy-related protein 3  </v>
          </cell>
        </row>
        <row r="42100">
          <cell r="A42100" t="str">
            <v>Zm00001d036712</v>
          </cell>
        </row>
        <row r="42101">
          <cell r="A42101" t="str">
            <v>Zm00001d046035</v>
          </cell>
          <cell r="B42101" t="str">
            <v>Peroxidase 52</v>
          </cell>
        </row>
        <row r="42102">
          <cell r="A42102" t="str">
            <v>Zm00001d024460</v>
          </cell>
        </row>
        <row r="42103">
          <cell r="A42103" t="str">
            <v>Zm00001d007185</v>
          </cell>
        </row>
        <row r="42104">
          <cell r="A42104" t="str">
            <v>Zm00001d034048</v>
          </cell>
          <cell r="B42104" t="str">
            <v>Cytochrome b5 isoform A</v>
          </cell>
        </row>
        <row r="42105">
          <cell r="A42105" t="str">
            <v>Zm00001d035570</v>
          </cell>
          <cell r="B42105" t="str">
            <v>alpha/beta-Hydrolases superfamily protein</v>
          </cell>
        </row>
        <row r="42106">
          <cell r="A42106" t="str">
            <v>Zm00001d025586</v>
          </cell>
          <cell r="B42106" t="str">
            <v>Galactose mutarotase-like superfamily protein</v>
          </cell>
        </row>
        <row r="42107">
          <cell r="A42107" t="str">
            <v>Zm00001d043318</v>
          </cell>
          <cell r="B42107" t="str">
            <v>Protein LURP-one-related 5</v>
          </cell>
        </row>
        <row r="42108">
          <cell r="A42108" t="str">
            <v>Zm00001d042504</v>
          </cell>
          <cell r="B42108" t="str">
            <v>Patatin-like protein 2</v>
          </cell>
        </row>
        <row r="42109">
          <cell r="A42109" t="str">
            <v>Zm00001d029329</v>
          </cell>
          <cell r="B42109" t="str">
            <v>Polypyrimidine tract-binding protein homolog 1</v>
          </cell>
        </row>
        <row r="42110">
          <cell r="A42110" t="str">
            <v>Zm00001d045538</v>
          </cell>
          <cell r="B42110" t="str">
            <v xml:space="preserve">Superoxide dismutase  </v>
          </cell>
        </row>
        <row r="42111">
          <cell r="A42111" t="str">
            <v>Zm00001d011190</v>
          </cell>
        </row>
        <row r="42112">
          <cell r="A42112" t="str">
            <v>Zm00001d011479</v>
          </cell>
          <cell r="B42112" t="str">
            <v>EYES ABSENT homolog</v>
          </cell>
        </row>
        <row r="42113">
          <cell r="A42113" t="str">
            <v>Zm00001d024442</v>
          </cell>
        </row>
        <row r="42114">
          <cell r="A42114" t="str">
            <v>Zm00001d035131</v>
          </cell>
        </row>
        <row r="42115">
          <cell r="A42115" t="str">
            <v>Zm00001d053607</v>
          </cell>
          <cell r="B42115" t="str">
            <v>Syntaxin-123</v>
          </cell>
        </row>
        <row r="42116">
          <cell r="A42116" t="str">
            <v>Zm00001d039839</v>
          </cell>
          <cell r="B42116" t="str">
            <v>cyclin-related</v>
          </cell>
        </row>
        <row r="42117">
          <cell r="A42117" t="str">
            <v>Zm00001d002080</v>
          </cell>
          <cell r="B42117" t="str">
            <v>E3 ubiquitin-protein ligase MBR2</v>
          </cell>
        </row>
        <row r="42118">
          <cell r="A42118" t="str">
            <v>Zm00001d024230</v>
          </cell>
          <cell r="B42118" t="str">
            <v>Nuclear transcription factor Y subunit C-2</v>
          </cell>
        </row>
        <row r="42119">
          <cell r="A42119" t="str">
            <v>Zm00001d037386</v>
          </cell>
          <cell r="B42119" t="str">
            <v xml:space="preserve">Transmembrane protein20  </v>
          </cell>
        </row>
        <row r="42120">
          <cell r="A42120" t="str">
            <v>Zm00001d051064</v>
          </cell>
          <cell r="B42120" t="str">
            <v xml:space="preserve">Putative RING zinc finger domain superfamily protein  </v>
          </cell>
        </row>
        <row r="42121">
          <cell r="A42121" t="str">
            <v>Zm00001d052784</v>
          </cell>
          <cell r="B42121" t="str">
            <v>FAD/NAD(P)-binding oxidoreductase family protein</v>
          </cell>
        </row>
        <row r="42122">
          <cell r="A42122" t="str">
            <v>Zm00001d029608</v>
          </cell>
          <cell r="B42122" t="str">
            <v>Mechanosensitive ion channel protein 3 chloroplastic</v>
          </cell>
        </row>
        <row r="42123">
          <cell r="A42123" t="str">
            <v>Zm00001d005839</v>
          </cell>
          <cell r="B42123" t="str">
            <v>SEC1 family transport protein SLY1</v>
          </cell>
        </row>
        <row r="42124">
          <cell r="A42124" t="str">
            <v>Zm00001d019268</v>
          </cell>
          <cell r="B42124" t="str">
            <v>Protein LAZ1</v>
          </cell>
        </row>
        <row r="42125">
          <cell r="A42125" t="str">
            <v>Zm00001d038186</v>
          </cell>
          <cell r="B42125" t="str">
            <v>Protein NRT1/ PTR FAMILY 3.1</v>
          </cell>
        </row>
        <row r="42126">
          <cell r="A42126" t="str">
            <v>Zm00001d005579</v>
          </cell>
          <cell r="B42126" t="str">
            <v>Lipid phosphate phosphatase 2</v>
          </cell>
        </row>
        <row r="42127">
          <cell r="A42127" t="str">
            <v>Zm00001d052925</v>
          </cell>
          <cell r="B42127" t="str">
            <v>Lectin-domain containing receptor kinase A4.1</v>
          </cell>
        </row>
        <row r="42128">
          <cell r="A42128" t="str">
            <v>Zm00001d019463</v>
          </cell>
          <cell r="B42128" t="str">
            <v xml:space="preserve">Lipase  </v>
          </cell>
        </row>
        <row r="42129">
          <cell r="A42129" t="str">
            <v>Zm00001d022078</v>
          </cell>
          <cell r="B42129" t="str">
            <v>Eukaryotic aspartyl protease family protein</v>
          </cell>
        </row>
        <row r="42130">
          <cell r="A42130" t="str">
            <v>Zm00001d033057</v>
          </cell>
        </row>
        <row r="42131">
          <cell r="A42131" t="str">
            <v>Zm00001d033840</v>
          </cell>
          <cell r="B42131" t="str">
            <v>Expressed protein;  protein</v>
          </cell>
        </row>
        <row r="42132">
          <cell r="A42132" t="str">
            <v>Zm00001d011740</v>
          </cell>
          <cell r="B42132" t="str">
            <v xml:space="preserve">Senescence-associated protein 12  </v>
          </cell>
        </row>
        <row r="42133">
          <cell r="A42133" t="str">
            <v>Zm00001d053998</v>
          </cell>
          <cell r="B42133" t="str">
            <v xml:space="preserve">Putative wee1-like protein kinase  </v>
          </cell>
        </row>
        <row r="42134">
          <cell r="A42134" t="str">
            <v>Zm00001d027788</v>
          </cell>
        </row>
        <row r="42135">
          <cell r="A42135" t="str">
            <v>Zm00001d020277</v>
          </cell>
          <cell r="B42135" t="str">
            <v xml:space="preserve">Carbohydrate transporter/ sugar porter/ transporter  </v>
          </cell>
        </row>
        <row r="42136">
          <cell r="A42136" t="str">
            <v>Zm00001d052333</v>
          </cell>
          <cell r="B42136" t="str">
            <v>Hypoxia-responsive family protein</v>
          </cell>
        </row>
        <row r="42137">
          <cell r="A42137" t="str">
            <v>Zm00001d011901</v>
          </cell>
          <cell r="B42137" t="str">
            <v>Tetratricopeptide repeat (TPR)-like superfamily protein</v>
          </cell>
        </row>
        <row r="42138">
          <cell r="A42138" t="str">
            <v>Zm00001d004018</v>
          </cell>
        </row>
        <row r="42139">
          <cell r="A42139" t="str">
            <v>Zm00001d044311</v>
          </cell>
          <cell r="B42139" t="str">
            <v>Alkaline-phosphatase-like family protein</v>
          </cell>
        </row>
        <row r="42140">
          <cell r="A42140" t="str">
            <v>Zm00001d027520</v>
          </cell>
          <cell r="B42140" t="str">
            <v xml:space="preserve"> expansin-like6</v>
          </cell>
        </row>
        <row r="42141">
          <cell r="A42141" t="str">
            <v>Zm00001d039781</v>
          </cell>
          <cell r="B42141" t="str">
            <v>Probable beta-14-xylosyltransferase IRX9</v>
          </cell>
        </row>
        <row r="42142">
          <cell r="A42142" t="str">
            <v>Zm00001d043107</v>
          </cell>
          <cell r="B42142" t="str">
            <v>Pentatricopeptide repeat-containing protein  chloroplastic/mitochondrial</v>
          </cell>
        </row>
        <row r="42143">
          <cell r="A42143" t="str">
            <v>Zm00001d028018</v>
          </cell>
          <cell r="B42143" t="str">
            <v>Polymerase/histidinol phosphatase-like</v>
          </cell>
        </row>
        <row r="42144">
          <cell r="A42144" t="str">
            <v>Zm00001d034479</v>
          </cell>
          <cell r="B42144" t="str">
            <v xml:space="preserve"> histone one (H1)</v>
          </cell>
        </row>
        <row r="42145">
          <cell r="A42145" t="str">
            <v>Zm00001d006013</v>
          </cell>
          <cell r="B42145" t="str">
            <v>Whole genome shotgun sequence of line PN40024 scaffold_64.assembly12x (Fragment)</v>
          </cell>
        </row>
        <row r="42146">
          <cell r="A42146" t="str">
            <v>Zm00001d046883</v>
          </cell>
          <cell r="B42146" t="str">
            <v xml:space="preserve">Diphthamide biosynthesis protein 3  </v>
          </cell>
        </row>
        <row r="42147">
          <cell r="A42147" t="str">
            <v>Zm00001d028465</v>
          </cell>
        </row>
        <row r="42148">
          <cell r="A42148" t="str">
            <v>Zm00001d047781</v>
          </cell>
          <cell r="B42148" t="str">
            <v>phosphoinositide binding</v>
          </cell>
        </row>
        <row r="42149">
          <cell r="A42149" t="str">
            <v>Zm00001d047661</v>
          </cell>
          <cell r="B42149" t="str">
            <v>Tetratricopeptide repeat (TPR)-like superfamily protein</v>
          </cell>
        </row>
        <row r="42150">
          <cell r="A42150" t="str">
            <v>Zm00001d043817</v>
          </cell>
        </row>
        <row r="42151">
          <cell r="A42151" t="str">
            <v>Zm00001d018740</v>
          </cell>
          <cell r="B42151" t="str">
            <v>Solanesyl diphosphate synthase 2 chloroplastic</v>
          </cell>
        </row>
        <row r="42152">
          <cell r="A42152" t="str">
            <v>Zm00001d016302</v>
          </cell>
        </row>
        <row r="42153">
          <cell r="A42153" t="str">
            <v>Zm00001d054085</v>
          </cell>
          <cell r="B42153" t="str">
            <v xml:space="preserve">WAT1-related protein </v>
          </cell>
        </row>
        <row r="42154">
          <cell r="A42154" t="str">
            <v>Zm00001d008857</v>
          </cell>
        </row>
        <row r="42155">
          <cell r="A42155" t="str">
            <v>Zm00001d048887</v>
          </cell>
        </row>
        <row r="42156">
          <cell r="A42156" t="str">
            <v>Zm00001d005873</v>
          </cell>
        </row>
        <row r="42157">
          <cell r="A42157" t="str">
            <v>Zm00001d051905</v>
          </cell>
          <cell r="B42157" t="str">
            <v>Heavy metal-associated isoprenylated plant protein 3</v>
          </cell>
        </row>
        <row r="42158">
          <cell r="A42158" t="str">
            <v>Zm00001d007678</v>
          </cell>
          <cell r="B42158" t="str">
            <v>hAT transposon superfamily protein</v>
          </cell>
        </row>
        <row r="42159">
          <cell r="A42159" t="str">
            <v>Zm00001d028540</v>
          </cell>
          <cell r="B42159" t="str">
            <v xml:space="preserve">Josephin-2  </v>
          </cell>
        </row>
        <row r="42160">
          <cell r="A42160" t="str">
            <v>Zm00001d035333</v>
          </cell>
          <cell r="B42160" t="str">
            <v>Pentatricopeptide repeat-containing protein  mitochondrial</v>
          </cell>
        </row>
        <row r="42161">
          <cell r="A42161" t="str">
            <v>Zm00001d036341</v>
          </cell>
        </row>
        <row r="42162">
          <cell r="A42162" t="str">
            <v>Zm00001d007235</v>
          </cell>
          <cell r="B42162" t="str">
            <v>Protein FATTY ACID EXPORT 1 chloroplastic</v>
          </cell>
        </row>
        <row r="42163">
          <cell r="A42163" t="str">
            <v>Zm00001d012417</v>
          </cell>
          <cell r="B42163" t="str">
            <v>Fasciclin-like arabinogalactan protein 4</v>
          </cell>
        </row>
        <row r="42164">
          <cell r="A42164" t="str">
            <v>Zm00001d013860</v>
          </cell>
          <cell r="B42164" t="str">
            <v>SH3 domain-containing protein 2</v>
          </cell>
        </row>
        <row r="42165">
          <cell r="A42165" t="str">
            <v>Zm00001d032384</v>
          </cell>
          <cell r="B42165" t="str">
            <v>Protein PHR1-LIKE 3</v>
          </cell>
        </row>
        <row r="42166">
          <cell r="A42166" t="str">
            <v>Zm00001d028400</v>
          </cell>
          <cell r="B42166" t="str">
            <v>Pathogenesis-related thaumatin superfamily protein</v>
          </cell>
        </row>
        <row r="42167">
          <cell r="A42167" t="str">
            <v>Zm00001d029427</v>
          </cell>
        </row>
        <row r="42168">
          <cell r="A42168" t="str">
            <v>Zm00001d026591</v>
          </cell>
        </row>
        <row r="42169">
          <cell r="A42169" t="str">
            <v>Zm00001d012754</v>
          </cell>
          <cell r="B42169" t="str">
            <v>Pleckstrin homology (PH) domain superfamily protein</v>
          </cell>
        </row>
        <row r="42170">
          <cell r="A42170" t="str">
            <v>Zm00001d024858</v>
          </cell>
          <cell r="B42170" t="str">
            <v>Anaphase-promoting complex subunit 7</v>
          </cell>
        </row>
        <row r="42171">
          <cell r="A42171" t="str">
            <v>Zm00001d045633</v>
          </cell>
          <cell r="B42171" t="str">
            <v xml:space="preserve">Putative SNF1-related protein kinase family protein  </v>
          </cell>
        </row>
        <row r="42172">
          <cell r="A42172" t="str">
            <v>Zm00001d048710</v>
          </cell>
          <cell r="B42172" t="str">
            <v xml:space="preserve"> benzoxazinone synthesis2</v>
          </cell>
        </row>
        <row r="42173">
          <cell r="A42173" t="str">
            <v>Zm00001d005222</v>
          </cell>
        </row>
        <row r="42174">
          <cell r="A42174" t="str">
            <v>Zm00001d018702</v>
          </cell>
          <cell r="B42174" t="str">
            <v>NAC domain-containing protein 72</v>
          </cell>
        </row>
        <row r="42175">
          <cell r="A42175" t="str">
            <v>Zm00001d013446</v>
          </cell>
        </row>
        <row r="42176">
          <cell r="A42176" t="str">
            <v>Zm00001d044835</v>
          </cell>
          <cell r="B42176" t="str">
            <v>Aspartic proteinase A1</v>
          </cell>
        </row>
        <row r="42177">
          <cell r="A42177" t="str">
            <v>Zm00001d027371</v>
          </cell>
          <cell r="B42177" t="str">
            <v xml:space="preserve">T-complex protein 1 subunit delta  </v>
          </cell>
        </row>
        <row r="42178">
          <cell r="A42178" t="str">
            <v>Zm00001d005343</v>
          </cell>
          <cell r="B42178" t="str">
            <v xml:space="preserve">Nucleoside N-ribohydrolase 3%3B Pyrimidine-specific ribonucleoside hydrolase rihB  </v>
          </cell>
        </row>
        <row r="42179">
          <cell r="A42179" t="str">
            <v>Zm00001d053537</v>
          </cell>
          <cell r="B42179" t="str">
            <v>Cwf21</v>
          </cell>
        </row>
        <row r="42180">
          <cell r="A42180" t="str">
            <v>Zm00001d040517</v>
          </cell>
          <cell r="B42180" t="str">
            <v xml:space="preserve">Vegetative cell wall protein gp1  </v>
          </cell>
        </row>
        <row r="42181">
          <cell r="A42181" t="str">
            <v>Zm00001d008874</v>
          </cell>
        </row>
        <row r="42182">
          <cell r="A42182" t="str">
            <v>Zm00001d015310</v>
          </cell>
          <cell r="B42182" t="str">
            <v>Cystathionine beta-synthase (CBS) family protein</v>
          </cell>
        </row>
        <row r="42183">
          <cell r="A42183" t="str">
            <v>Zm00001d033386</v>
          </cell>
          <cell r="B42183" t="str">
            <v>RING/U-box superfamily protein</v>
          </cell>
        </row>
        <row r="42184">
          <cell r="A42184" t="str">
            <v>Zm00001d037774</v>
          </cell>
          <cell r="B42184" t="str">
            <v>Auxin-responsive protein IAA27</v>
          </cell>
        </row>
        <row r="42185">
          <cell r="A42185" t="str">
            <v>Zm00001d049269</v>
          </cell>
          <cell r="B42185" t="str">
            <v>RNA polymerase II C-terminal domain phosphatase-like 3</v>
          </cell>
        </row>
        <row r="42186">
          <cell r="A42186" t="str">
            <v>Zm00001d037476</v>
          </cell>
          <cell r="B42186" t="str">
            <v>Pentatricopeptide repeat-containing protein  chloroplastic</v>
          </cell>
        </row>
        <row r="42187">
          <cell r="A42187" t="str">
            <v>Zm00001d048993</v>
          </cell>
          <cell r="B42187" t="str">
            <v xml:space="preserve">Putative alpha-L-arabinofuranosidase family protein  </v>
          </cell>
        </row>
        <row r="42188">
          <cell r="A42188" t="str">
            <v>Zm00001d000107</v>
          </cell>
          <cell r="B42188" t="str">
            <v>Fatty acyl-CoA reductase 1</v>
          </cell>
        </row>
        <row r="42189">
          <cell r="A42189" t="str">
            <v>Zm00001d016530</v>
          </cell>
          <cell r="B42189" t="str">
            <v>Probable magnesium transporter NIPA2</v>
          </cell>
        </row>
        <row r="42190">
          <cell r="A42190" t="str">
            <v>Zm00001d053348</v>
          </cell>
          <cell r="B42190" t="str">
            <v>alpha/beta-Hydrolases superfamily protein</v>
          </cell>
        </row>
        <row r="42191">
          <cell r="A42191" t="str">
            <v>Zm00001d020270</v>
          </cell>
          <cell r="B42191" t="str">
            <v>Probable anion transporter 3 chloroplastic</v>
          </cell>
        </row>
        <row r="42192">
          <cell r="A42192" t="str">
            <v>Zm00001d021609</v>
          </cell>
          <cell r="B42192" t="str">
            <v>DNA-binding bromodomain-containing protein</v>
          </cell>
        </row>
        <row r="42193">
          <cell r="A42193" t="str">
            <v>Zm00001d041104</v>
          </cell>
        </row>
        <row r="42194">
          <cell r="A42194" t="str">
            <v>Zm00001d025478</v>
          </cell>
        </row>
        <row r="42195">
          <cell r="A42195" t="str">
            <v>Zm00001d011066</v>
          </cell>
          <cell r="B42195" t="str">
            <v>Protein kinase APK1A chloroplastic</v>
          </cell>
        </row>
        <row r="42196">
          <cell r="A42196" t="str">
            <v>Zm00001d034629</v>
          </cell>
          <cell r="B42196" t="str">
            <v xml:space="preserve"> tasselseed6</v>
          </cell>
        </row>
        <row r="42197">
          <cell r="A42197" t="str">
            <v>Zm00001d044259</v>
          </cell>
          <cell r="B42197" t="str">
            <v xml:space="preserve">HSF transcription factor  </v>
          </cell>
        </row>
        <row r="42198">
          <cell r="A42198" t="str">
            <v>Zm00001d004531</v>
          </cell>
          <cell r="B42198" t="str">
            <v>Chlorophyllide a oxygenase chloroplastic</v>
          </cell>
        </row>
        <row r="42199">
          <cell r="A42199" t="str">
            <v>Zm00001d003777</v>
          </cell>
        </row>
        <row r="42200">
          <cell r="A42200" t="str">
            <v>Zm00001d050893</v>
          </cell>
          <cell r="B42200" t="str">
            <v>NAC domain-containing protein 79</v>
          </cell>
        </row>
        <row r="42201">
          <cell r="A42201" t="str">
            <v>Zm00001d012110</v>
          </cell>
          <cell r="B42201" t="str">
            <v>DUF936 family protein</v>
          </cell>
        </row>
        <row r="42202">
          <cell r="A42202" t="str">
            <v>Zm00001d052772</v>
          </cell>
          <cell r="B42202" t="str">
            <v>Expressed protein;  protein</v>
          </cell>
        </row>
        <row r="42203">
          <cell r="A42203" t="str">
            <v>Zm00001d027907</v>
          </cell>
          <cell r="B42203" t="str">
            <v>DUF936 family protein</v>
          </cell>
        </row>
        <row r="42204">
          <cell r="A42204" t="str">
            <v>Zm00001d038475</v>
          </cell>
          <cell r="B42204" t="str">
            <v xml:space="preserve"> ribosome export associated1</v>
          </cell>
        </row>
        <row r="42205">
          <cell r="A42205" t="str">
            <v>Zm00001d030707</v>
          </cell>
          <cell r="B42205" t="str">
            <v xml:space="preserve">GDSL esterase/lipase </v>
          </cell>
        </row>
        <row r="42206">
          <cell r="A42206" t="str">
            <v>Zm00001d032046</v>
          </cell>
          <cell r="B42206" t="str">
            <v xml:space="preserve"> cytokinin oxidase10</v>
          </cell>
        </row>
        <row r="42207">
          <cell r="A42207" t="str">
            <v>Zm00001d039572</v>
          </cell>
        </row>
        <row r="42208">
          <cell r="A42208" t="str">
            <v>Zm00001d043490</v>
          </cell>
          <cell r="B42208" t="str">
            <v>3-hydroxyisobutyryl-CoA hydrolase-like protein 5</v>
          </cell>
        </row>
        <row r="42209">
          <cell r="A42209" t="str">
            <v>Zm00001d035881</v>
          </cell>
          <cell r="B42209" t="str">
            <v xml:space="preserve">Phytoene synthase  </v>
          </cell>
        </row>
        <row r="42210">
          <cell r="A42210" t="str">
            <v>Zm00001d029531</v>
          </cell>
          <cell r="B42210" t="str">
            <v>Expressed protein;  protein</v>
          </cell>
        </row>
        <row r="42211">
          <cell r="A42211" t="str">
            <v>Zm00001d052377</v>
          </cell>
          <cell r="B42211" t="str">
            <v xml:space="preserve">Pentatricopeptide repeat protein PPR868-14 isoform 1%3B Pentatricopeptide repeat protein PPR868-14 isoform 2%3B Pentatricopeptide repeat protein PPR868-14 isoform 3  </v>
          </cell>
        </row>
        <row r="42212">
          <cell r="A42212" t="str">
            <v>Zm00001d023525</v>
          </cell>
          <cell r="B42212" t="str">
            <v xml:space="preserve">Pentatricopeptide repeat-containing protein </v>
          </cell>
        </row>
        <row r="42213">
          <cell r="A42213" t="str">
            <v>Zm00001d031173</v>
          </cell>
          <cell r="B42213" t="str">
            <v>DnaJ protein ERDJ3A</v>
          </cell>
        </row>
        <row r="42214">
          <cell r="A42214" t="str">
            <v>Zm00001d021361</v>
          </cell>
        </row>
        <row r="42215">
          <cell r="A42215" t="str">
            <v>Zm00001d027671</v>
          </cell>
          <cell r="B42215" t="str">
            <v>Methyltransferase-like protein 1</v>
          </cell>
        </row>
        <row r="42216">
          <cell r="A42216" t="str">
            <v>Zm00001d006687</v>
          </cell>
          <cell r="B42216" t="str">
            <v>Homeobox-leucine zipper protein ATHB-40</v>
          </cell>
        </row>
        <row r="42217">
          <cell r="A42217" t="str">
            <v>Zm00001d030147</v>
          </cell>
          <cell r="B42217" t="str">
            <v xml:space="preserve">AT5G44030 (E=6e-024) CESA4 IRX5 NWS2 | CESA4 (CELLULOSE SYNTHASE A4); cellulose synthase/ transferase transferring glycosyl groups </v>
          </cell>
        </row>
        <row r="42218">
          <cell r="A42218" t="str">
            <v>Zm00001d022460</v>
          </cell>
          <cell r="B42218" t="str">
            <v>Probable pectinesterase/pectinesterase inhibitor 40</v>
          </cell>
        </row>
        <row r="42219">
          <cell r="A42219" t="str">
            <v>Zm00001d042959</v>
          </cell>
        </row>
        <row r="42220">
          <cell r="A42220" t="str">
            <v>Zm00001d000076</v>
          </cell>
          <cell r="B42220" t="str">
            <v xml:space="preserve">Pentatricopeptide repeat-containing protein </v>
          </cell>
        </row>
        <row r="42221">
          <cell r="A42221" t="str">
            <v>Zm00001d020230</v>
          </cell>
          <cell r="B42221" t="str">
            <v>CRS1 / YhbY (CRM) domain-containing protein</v>
          </cell>
        </row>
        <row r="42222">
          <cell r="A42222" t="str">
            <v>Zm00001d029576</v>
          </cell>
          <cell r="B42222" t="str">
            <v xml:space="preserve">PRKR interacting protein 1  </v>
          </cell>
        </row>
        <row r="42223">
          <cell r="A42223" t="str">
            <v>Zm00001d018388</v>
          </cell>
          <cell r="B42223" t="str">
            <v xml:space="preserve">Alginate regulatory protein AlgP  </v>
          </cell>
        </row>
        <row r="42224">
          <cell r="A42224" t="str">
            <v>Zm00001d020817</v>
          </cell>
        </row>
        <row r="42225">
          <cell r="A42225" t="str">
            <v>Zm00001d016772</v>
          </cell>
          <cell r="B42225" t="str">
            <v>Protein FAR1-RELATED SEQUENCE 5</v>
          </cell>
        </row>
        <row r="42226">
          <cell r="A42226" t="str">
            <v>Zm00001d034172</v>
          </cell>
          <cell r="B42226" t="str">
            <v>Protein FATTY ACID EXPORT 3 chloroplastic</v>
          </cell>
        </row>
        <row r="42227">
          <cell r="A42227" t="str">
            <v>Zm00001d032199</v>
          </cell>
          <cell r="B42227" t="str">
            <v xml:space="preserve">YGL010w-like protein  </v>
          </cell>
        </row>
        <row r="42228">
          <cell r="A42228" t="str">
            <v>Zm00001d053663</v>
          </cell>
          <cell r="B42228" t="str">
            <v>Fumarylacetoacetase</v>
          </cell>
        </row>
        <row r="42229">
          <cell r="A42229" t="str">
            <v>Zm00001d004200</v>
          </cell>
          <cell r="B42229" t="str">
            <v>hydroxyproline-rich glycoprotein family protein</v>
          </cell>
        </row>
        <row r="42230">
          <cell r="A42230" t="str">
            <v>Zm00001d005317</v>
          </cell>
          <cell r="B42230" t="str">
            <v xml:space="preserve">Amino acid binding protein  </v>
          </cell>
        </row>
        <row r="42231">
          <cell r="A42231" t="str">
            <v>Zm00001d018603</v>
          </cell>
          <cell r="B42231" t="str">
            <v>Transcription factor bHLH155</v>
          </cell>
        </row>
        <row r="42232">
          <cell r="A42232" t="str">
            <v>Zm00001d029377</v>
          </cell>
        </row>
        <row r="42233">
          <cell r="A42233" t="str">
            <v>Zm00001d013459</v>
          </cell>
          <cell r="B42233" t="str">
            <v>Phytanoyl-CoA dioxygenase</v>
          </cell>
        </row>
        <row r="42234">
          <cell r="A42234" t="str">
            <v>Zm00001d027333</v>
          </cell>
          <cell r="B42234" t="str">
            <v>AP-2 complex subunit alpha-2</v>
          </cell>
        </row>
        <row r="42235">
          <cell r="A42235" t="str">
            <v>Zm00001d045635</v>
          </cell>
          <cell r="B42235" t="str">
            <v>Helicase protein MOM1</v>
          </cell>
        </row>
        <row r="42236">
          <cell r="A42236" t="str">
            <v>Zm00001d049530</v>
          </cell>
          <cell r="B42236" t="str">
            <v>Basic endochitinase B</v>
          </cell>
        </row>
        <row r="42237">
          <cell r="A42237" t="str">
            <v>Zm00001d003104</v>
          </cell>
          <cell r="B42237" t="str">
            <v xml:space="preserve">Protein binding protein  </v>
          </cell>
        </row>
        <row r="42238">
          <cell r="A42238" t="str">
            <v>Zm00001d038572</v>
          </cell>
          <cell r="B42238" t="str">
            <v>zinc ion binding</v>
          </cell>
        </row>
        <row r="42239">
          <cell r="A42239" t="str">
            <v>Zm00001d014020</v>
          </cell>
          <cell r="B42239" t="str">
            <v>Protein EXECUTER 2 chloroplastic</v>
          </cell>
        </row>
        <row r="42240">
          <cell r="A42240" t="str">
            <v>Zm00001d051633</v>
          </cell>
          <cell r="B42240" t="str">
            <v>Ribose-phosphate pyrophosphokinase 4</v>
          </cell>
        </row>
        <row r="42241">
          <cell r="A42241" t="str">
            <v>Zm00001d035712</v>
          </cell>
        </row>
        <row r="42242">
          <cell r="A42242" t="str">
            <v>Zm00001d050384</v>
          </cell>
        </row>
        <row r="42243">
          <cell r="A42243" t="str">
            <v>Zm00001d043226</v>
          </cell>
          <cell r="B42243" t="str">
            <v>Polyphenol oxidase chloroplastic</v>
          </cell>
        </row>
        <row r="42244">
          <cell r="A42244" t="str">
            <v>Zm00001d003392</v>
          </cell>
          <cell r="B42244" t="str">
            <v>zinc finger (C2H2 type) family protein</v>
          </cell>
        </row>
        <row r="42245">
          <cell r="A42245" t="str">
            <v>Zm00001d050974</v>
          </cell>
          <cell r="B42245" t="str">
            <v>Cellulase (glycosyl hydrolase family 5) protein</v>
          </cell>
        </row>
        <row r="42246">
          <cell r="A42246" t="str">
            <v>Zm00001d000350</v>
          </cell>
          <cell r="B42246" t="str">
            <v>Preprotein translocase subunit SCY1 chloroplastic</v>
          </cell>
        </row>
        <row r="42247">
          <cell r="A42247" t="str">
            <v>Zm00001d013289</v>
          </cell>
          <cell r="B42247" t="str">
            <v xml:space="preserve">Transmembrane BAX inhibitor motif-containing protein 4  </v>
          </cell>
        </row>
        <row r="42248">
          <cell r="A42248" t="str">
            <v>Zm00001d018124</v>
          </cell>
          <cell r="B42248" t="str">
            <v>Mitochondrial transcription termination factor family protein</v>
          </cell>
        </row>
        <row r="42249">
          <cell r="A42249" t="str">
            <v>Zm00001d039566</v>
          </cell>
          <cell r="B42249" t="str">
            <v xml:space="preserve">17.5 kDa class II heat shock protein  </v>
          </cell>
        </row>
        <row r="42250">
          <cell r="A42250" t="str">
            <v>Zm00001d015670</v>
          </cell>
        </row>
        <row r="42251">
          <cell r="A42251" t="str">
            <v>Zm00001d038391</v>
          </cell>
        </row>
        <row r="42252">
          <cell r="A42252" t="str">
            <v>Zm00001d036941</v>
          </cell>
          <cell r="B42252" t="str">
            <v>Protein NRT1/ PTR FAMILY 4.6</v>
          </cell>
        </row>
        <row r="42253">
          <cell r="A42253" t="str">
            <v>Zm00001d033543</v>
          </cell>
          <cell r="B42253" t="str">
            <v>Integral membrane HPP family protein</v>
          </cell>
        </row>
        <row r="42254">
          <cell r="A42254" t="str">
            <v>Zm00001d025299</v>
          </cell>
          <cell r="B42254" t="str">
            <v xml:space="preserve">Extensin  </v>
          </cell>
        </row>
        <row r="42255">
          <cell r="A42255" t="str">
            <v>Zm00001d043494</v>
          </cell>
          <cell r="B42255" t="str">
            <v>elongation factor family protein</v>
          </cell>
        </row>
        <row r="42256">
          <cell r="A42256" t="str">
            <v>Zm00001d046755</v>
          </cell>
          <cell r="B42256" t="str">
            <v xml:space="preserve">Putative two-component response regulator family protein  </v>
          </cell>
        </row>
        <row r="42257">
          <cell r="A42257" t="str">
            <v>Zm00001d015107</v>
          </cell>
        </row>
        <row r="42258">
          <cell r="A42258" t="str">
            <v>Zm00001d017293</v>
          </cell>
        </row>
        <row r="42259">
          <cell r="A42259" t="str">
            <v>Zm00001d008235</v>
          </cell>
          <cell r="B42259" t="str">
            <v>DUF679 domain membrane protein 7</v>
          </cell>
        </row>
        <row r="42260">
          <cell r="A42260" t="str">
            <v>Zm00001d011602</v>
          </cell>
          <cell r="B42260" t="str">
            <v>evolutionarily conserved C-terminal region 8</v>
          </cell>
        </row>
        <row r="42261">
          <cell r="A42261" t="str">
            <v>Zm00001d047091</v>
          </cell>
          <cell r="B42261" t="str">
            <v>Expansin-B4</v>
          </cell>
        </row>
        <row r="42262">
          <cell r="A42262" t="str">
            <v>Zm00001d009980</v>
          </cell>
        </row>
        <row r="42263">
          <cell r="A42263" t="str">
            <v>Zm00001d048138</v>
          </cell>
          <cell r="B42263" t="str">
            <v>BTB/POZ domain-containing protein NPY2</v>
          </cell>
        </row>
        <row r="42264">
          <cell r="A42264" t="str">
            <v>Zm00001d028207</v>
          </cell>
          <cell r="B42264" t="str">
            <v>ATP synthase subunit gamma mitochondrial</v>
          </cell>
        </row>
        <row r="42265">
          <cell r="A42265" t="str">
            <v>Zm00001d004389</v>
          </cell>
          <cell r="B42265" t="str">
            <v>Probable flavin-containing monooxygenase 1</v>
          </cell>
        </row>
        <row r="42266">
          <cell r="A42266" t="str">
            <v>Zm00001d016369</v>
          </cell>
        </row>
        <row r="42267">
          <cell r="A42267" t="str">
            <v>Zm00001d034621</v>
          </cell>
          <cell r="B42267" t="str">
            <v>Protein trichome birefringence-like 32</v>
          </cell>
        </row>
        <row r="42268">
          <cell r="A42268" t="str">
            <v>Zm00001d038952</v>
          </cell>
        </row>
        <row r="42269">
          <cell r="A42269" t="str">
            <v>Zm00001d036054</v>
          </cell>
          <cell r="B42269" t="str">
            <v>Ubiquitin-conjugating enzyme E2 2</v>
          </cell>
        </row>
        <row r="42270">
          <cell r="A42270" t="str">
            <v>Zm00001d008340</v>
          </cell>
          <cell r="B42270" t="str">
            <v>alpha/beta-Hydrolases superfamily protein</v>
          </cell>
        </row>
        <row r="42271">
          <cell r="A42271" t="str">
            <v>Zm00001d032563</v>
          </cell>
        </row>
        <row r="42272">
          <cell r="A42272" t="str">
            <v>Zm00001d006366</v>
          </cell>
          <cell r="B42272" t="str">
            <v>Peptide chain release factor PrfB1 chloroplastic</v>
          </cell>
        </row>
        <row r="42273">
          <cell r="A42273" t="str">
            <v>Zm00001d008759</v>
          </cell>
        </row>
        <row r="42274">
          <cell r="A42274" t="str">
            <v>Zm00001d010491</v>
          </cell>
          <cell r="B42274" t="str">
            <v>Succinate dehydrogenase subunit 4 mitochondrial</v>
          </cell>
        </row>
        <row r="42275">
          <cell r="A42275" t="str">
            <v>Zm00001d047984</v>
          </cell>
          <cell r="B42275" t="str">
            <v>Peroxidase 53</v>
          </cell>
        </row>
        <row r="42276">
          <cell r="A42276" t="str">
            <v>Zm00001d021105</v>
          </cell>
          <cell r="B42276" t="str">
            <v>Nuclear poly(A) polymerase 3</v>
          </cell>
        </row>
        <row r="42277">
          <cell r="A42277" t="str">
            <v>Zm00001d044358</v>
          </cell>
          <cell r="B42277" t="str">
            <v xml:space="preserve">Regulator of telomere elongation helicase 1  </v>
          </cell>
        </row>
        <row r="42278">
          <cell r="A42278" t="str">
            <v>Zm00001d005977</v>
          </cell>
        </row>
        <row r="42279">
          <cell r="A42279" t="str">
            <v>Zm00001d032163</v>
          </cell>
          <cell r="B42279" t="str">
            <v>Mitochondrial glycoprotein family protein</v>
          </cell>
        </row>
        <row r="42280">
          <cell r="A42280" t="str">
            <v>Zm00001d002567</v>
          </cell>
          <cell r="B42280" t="str">
            <v>DEAD-box ATP-dependent RNA helicase 30</v>
          </cell>
        </row>
        <row r="42281">
          <cell r="A42281" t="str">
            <v>Zm00001d005019</v>
          </cell>
          <cell r="B42281" t="str">
            <v xml:space="preserve">Acyl-CoA synthetase long-chain family member 3  </v>
          </cell>
        </row>
        <row r="42282">
          <cell r="A42282" t="str">
            <v>Zm00001d032107</v>
          </cell>
          <cell r="B42282" t="str">
            <v>4-coumarate--CoA ligase-like 7</v>
          </cell>
        </row>
        <row r="42283">
          <cell r="A42283" t="str">
            <v>Zm00001d017881</v>
          </cell>
          <cell r="B42283" t="str">
            <v>ADP-ribosylation factor GTPase-activating protein AGD12</v>
          </cell>
        </row>
        <row r="42284">
          <cell r="A42284" t="str">
            <v>Zm00001d012040</v>
          </cell>
          <cell r="B42284" t="str">
            <v>Protein CPR-5</v>
          </cell>
        </row>
        <row r="42285">
          <cell r="A42285" t="str">
            <v>Zm00001d030939</v>
          </cell>
          <cell r="B42285" t="str">
            <v>EXS (ERD1/XPR1/SYG1) family protein</v>
          </cell>
        </row>
        <row r="42286">
          <cell r="A42286" t="str">
            <v>Zm00001d016129</v>
          </cell>
        </row>
        <row r="42287">
          <cell r="A42287" t="str">
            <v>Zm00001d051614</v>
          </cell>
        </row>
        <row r="42288">
          <cell r="A42288" t="str">
            <v>Zm00001d011037</v>
          </cell>
          <cell r="B42288" t="str">
            <v xml:space="preserve">MAP kinase phosphatase isoform 1%3B MAP kinase phosphatase isoform 2  </v>
          </cell>
        </row>
        <row r="42289">
          <cell r="A42289" t="str">
            <v>Zm00001d043787</v>
          </cell>
          <cell r="B42289" t="str">
            <v xml:space="preserve">Glutathione S-transferase GSTU6  </v>
          </cell>
        </row>
        <row r="42290">
          <cell r="A42290" t="str">
            <v>Zm00001d009697</v>
          </cell>
        </row>
        <row r="42291">
          <cell r="A42291" t="str">
            <v>Zm00001d022380</v>
          </cell>
          <cell r="B42291" t="str">
            <v>Glycosyltransferase family 61 protein</v>
          </cell>
        </row>
        <row r="42292">
          <cell r="A42292" t="str">
            <v>Zm00001d043116</v>
          </cell>
          <cell r="B42292" t="str">
            <v>Ethylene-responsive transcription factor WRI1</v>
          </cell>
        </row>
        <row r="42293">
          <cell r="A42293" t="str">
            <v>Zm00001d049829</v>
          </cell>
          <cell r="B42293" t="str">
            <v>Retrovirus-related Pol polyprotein LINE-1</v>
          </cell>
        </row>
        <row r="42294">
          <cell r="A42294" t="str">
            <v>Zm00001d012458</v>
          </cell>
          <cell r="B42294" t="str">
            <v>SelT-like protein</v>
          </cell>
        </row>
        <row r="42295">
          <cell r="A42295" t="str">
            <v>Zm00001d036416</v>
          </cell>
          <cell r="B42295" t="str">
            <v xml:space="preserve"> calcium dependent protein kinase13</v>
          </cell>
        </row>
        <row r="42296">
          <cell r="A42296" t="str">
            <v>Zm00001d016811</v>
          </cell>
          <cell r="B42296" t="str">
            <v>ACT domain-containing protein ACR3</v>
          </cell>
        </row>
        <row r="42297">
          <cell r="A42297" t="str">
            <v>Zm00001d006621</v>
          </cell>
          <cell r="B42297" t="str">
            <v>Calcium-dependent protein kinase 7</v>
          </cell>
        </row>
        <row r="42298">
          <cell r="A42298" t="str">
            <v>Zm00001d047625</v>
          </cell>
        </row>
        <row r="42299">
          <cell r="A42299" t="str">
            <v>Zm00001d013069</v>
          </cell>
          <cell r="B42299" t="str">
            <v xml:space="preserve">Prenylated Rab receptor 2  </v>
          </cell>
        </row>
        <row r="42300">
          <cell r="A42300" t="str">
            <v>Zm00001d041333</v>
          </cell>
          <cell r="B42300" t="str">
            <v>OSJNBb0058J09.3 protein</v>
          </cell>
        </row>
        <row r="42301">
          <cell r="A42301" t="str">
            <v>Zm00001d053364</v>
          </cell>
          <cell r="B42301" t="str">
            <v>Gamma-glutamylcyclotransferase 2-2</v>
          </cell>
        </row>
        <row r="42302">
          <cell r="A42302" t="str">
            <v>Zm00001d016461</v>
          </cell>
          <cell r="B42302" t="str">
            <v>Protein SMAX1-LIKE 4</v>
          </cell>
        </row>
        <row r="42303">
          <cell r="A42303" t="str">
            <v>Zm00001d006712</v>
          </cell>
          <cell r="B42303" t="str">
            <v>Phytochrome C</v>
          </cell>
        </row>
        <row r="42304">
          <cell r="A42304" t="str">
            <v>Zm00001d046635</v>
          </cell>
        </row>
        <row r="42305">
          <cell r="A42305" t="str">
            <v>Zm00001d039241</v>
          </cell>
          <cell r="B42305" t="str">
            <v>S-type anion channel SLAH1</v>
          </cell>
        </row>
        <row r="42306">
          <cell r="A42306" t="str">
            <v>Zm00001d018608</v>
          </cell>
          <cell r="B42306" t="str">
            <v>Diacylglycerol kinase 5</v>
          </cell>
        </row>
        <row r="42307">
          <cell r="A42307" t="str">
            <v>Zm00001d020391</v>
          </cell>
        </row>
        <row r="42308">
          <cell r="A42308" t="str">
            <v>Zm00001d040440</v>
          </cell>
          <cell r="B42308" t="str">
            <v>Mitochondrial import receptor subunit TOM40-1</v>
          </cell>
        </row>
        <row r="42309">
          <cell r="A42309" t="str">
            <v>Zm00001d011147</v>
          </cell>
          <cell r="B42309" t="str">
            <v>Ascorbate transporter chloroplastic</v>
          </cell>
        </row>
        <row r="42310">
          <cell r="A42310" t="str">
            <v>Zm00001d033507</v>
          </cell>
        </row>
        <row r="42311">
          <cell r="A42311" t="str">
            <v>Zm00001d027681</v>
          </cell>
        </row>
        <row r="42312">
          <cell r="A42312" t="str">
            <v>Zm00001d037651</v>
          </cell>
          <cell r="B42312" t="str">
            <v>Subtilisin-like serine endopeptidase family protein</v>
          </cell>
        </row>
        <row r="42313">
          <cell r="A42313" t="str">
            <v>Zm00001d013912</v>
          </cell>
          <cell r="B42313" t="str">
            <v>Chaperonin 60 subunit beta 2 chloroplastic</v>
          </cell>
        </row>
        <row r="42314">
          <cell r="A42314" t="str">
            <v>Zm00001d013894</v>
          </cell>
          <cell r="B42314" t="str">
            <v>transducin family protein / WD-40 repeat family protein</v>
          </cell>
        </row>
        <row r="42315">
          <cell r="A42315" t="str">
            <v>Zm00001d040657</v>
          </cell>
        </row>
        <row r="42316">
          <cell r="A42316" t="str">
            <v>Zm00001d053566</v>
          </cell>
          <cell r="B42316" t="str">
            <v>Probable protein phosphatase 2C 72</v>
          </cell>
        </row>
        <row r="42317">
          <cell r="A42317" t="str">
            <v>Zm00001d003358</v>
          </cell>
          <cell r="B42317" t="str">
            <v>Copper transport protein family</v>
          </cell>
        </row>
        <row r="42318">
          <cell r="A42318" t="str">
            <v>Zm00001d027542</v>
          </cell>
          <cell r="B42318" t="str">
            <v xml:space="preserve"> glutathione transferase10</v>
          </cell>
        </row>
        <row r="42319">
          <cell r="A42319" t="str">
            <v>Zm00001d006650</v>
          </cell>
        </row>
        <row r="42320">
          <cell r="A42320" t="str">
            <v>Zm00001d002200</v>
          </cell>
          <cell r="B42320" t="str">
            <v>Transcription factor bHLH112</v>
          </cell>
        </row>
        <row r="42321">
          <cell r="A42321" t="str">
            <v>Zm00001d015926</v>
          </cell>
          <cell r="B42321" t="str">
            <v>Protein argonaute 5</v>
          </cell>
        </row>
        <row r="42322">
          <cell r="A42322" t="str">
            <v>Zm00001d038620</v>
          </cell>
          <cell r="B42322" t="str">
            <v>Probable 1-acyl-sn-glycerol-3-phosphate acyltransferase 4</v>
          </cell>
        </row>
        <row r="42323">
          <cell r="A42323" t="str">
            <v>Zm00001d006442</v>
          </cell>
        </row>
        <row r="42324">
          <cell r="A42324" t="str">
            <v>Zm00001d017937</v>
          </cell>
          <cell r="B42324" t="str">
            <v>S-adenosylmethionine carrier 1 chloroplastic/mitochondrial</v>
          </cell>
        </row>
        <row r="42325">
          <cell r="A42325" t="str">
            <v>Zm00001d028433</v>
          </cell>
        </row>
        <row r="42326">
          <cell r="A42326" t="str">
            <v>Zm00001d043141</v>
          </cell>
        </row>
        <row r="42327">
          <cell r="A42327" t="str">
            <v>Zm00001d020069</v>
          </cell>
          <cell r="B42327" t="str">
            <v xml:space="preserve">Carotenoid cleavage dioxygenase  </v>
          </cell>
        </row>
        <row r="42328">
          <cell r="A42328" t="str">
            <v>Zm00001d010313</v>
          </cell>
          <cell r="B42328" t="str">
            <v>inosine-uridine preferring nucleoside hydrolase family protein</v>
          </cell>
        </row>
        <row r="42329">
          <cell r="A42329" t="str">
            <v>Zm00001d047121</v>
          </cell>
          <cell r="B42329" t="str">
            <v>NAD-dependent protein deacylase SRT2</v>
          </cell>
        </row>
        <row r="42330">
          <cell r="A42330" t="str">
            <v>Zm00001d045612</v>
          </cell>
        </row>
        <row r="42331">
          <cell r="A42331" t="str">
            <v>Zm00001d011783</v>
          </cell>
        </row>
        <row r="42332">
          <cell r="A42332" t="str">
            <v>Zm00001d024541</v>
          </cell>
          <cell r="B42332" t="str">
            <v xml:space="preserve">Putative FAD-binding Berberine family protein  </v>
          </cell>
        </row>
        <row r="42333">
          <cell r="A42333" t="str">
            <v>Zm00001d011041</v>
          </cell>
          <cell r="B42333" t="str">
            <v>UPA23</v>
          </cell>
        </row>
        <row r="42334">
          <cell r="A42334" t="str">
            <v>Zm00001d015372</v>
          </cell>
          <cell r="B42334" t="str">
            <v>CONTAINS InterPro DOMAIN/s: Ribonuclease H2 subunit C (InterPro:IPR013924); Has 30201 Blast hits to 17322 proteins in 780 species: Archae - 12; Bacteria - 1396; Metazoa - 17338; Fungi - 3422; Plants - 5037; Viruses - 0; Other Eukaryotes - 2996 (sou /.../CBI BLink).</v>
          </cell>
        </row>
        <row r="42335">
          <cell r="A42335" t="str">
            <v>Zm00001d021761</v>
          </cell>
          <cell r="B42335" t="str">
            <v xml:space="preserve">P-type R2R3 Myb protein  </v>
          </cell>
        </row>
        <row r="42336">
          <cell r="A42336" t="str">
            <v>Zm00001d014398</v>
          </cell>
        </row>
        <row r="42337">
          <cell r="A42337" t="str">
            <v>Zm00001d013399</v>
          </cell>
          <cell r="B42337" t="str">
            <v>myb domain protein 52</v>
          </cell>
        </row>
        <row r="42338">
          <cell r="A42338" t="str">
            <v>Zm00001d053015</v>
          </cell>
          <cell r="B42338" t="str">
            <v xml:space="preserve">Fructose-bisphosphate aldolase  </v>
          </cell>
        </row>
        <row r="42339">
          <cell r="A42339" t="str">
            <v>Zm00001d013031</v>
          </cell>
        </row>
        <row r="42340">
          <cell r="A42340" t="str">
            <v>Zm00001d027497</v>
          </cell>
        </row>
        <row r="42341">
          <cell r="A42341" t="str">
            <v>Zm00001d035481</v>
          </cell>
          <cell r="B42341" t="str">
            <v>zinc finger (MYND type) family protein / programmed cell death 2 C-terminal domain-containing protein</v>
          </cell>
        </row>
        <row r="42342">
          <cell r="A42342" t="str">
            <v>Zm00001d049495</v>
          </cell>
          <cell r="B42342" t="str">
            <v xml:space="preserve">Putative MYB DNA-binding domain superfamily protein  </v>
          </cell>
        </row>
        <row r="42343">
          <cell r="A42343" t="str">
            <v>Zm00001d041964</v>
          </cell>
          <cell r="B42343" t="str">
            <v>Storage protein</v>
          </cell>
        </row>
        <row r="42344">
          <cell r="A42344" t="str">
            <v>Zm00001d003321</v>
          </cell>
          <cell r="B42344" t="str">
            <v>FT-interacting protein 1</v>
          </cell>
        </row>
        <row r="42345">
          <cell r="A42345" t="str">
            <v>Zm00001d037915</v>
          </cell>
          <cell r="B42345" t="str">
            <v>Late embryogenesis abundant (LEA) hydroxyproline-rich glycoprotein family</v>
          </cell>
        </row>
        <row r="42346">
          <cell r="A42346" t="str">
            <v>Zm00001d031545</v>
          </cell>
          <cell r="B42346" t="str">
            <v>oligopeptide transporter-like protein</v>
          </cell>
        </row>
        <row r="42347">
          <cell r="A42347" t="str">
            <v>Zm00001d029809</v>
          </cell>
          <cell r="B42347" t="str">
            <v>DUF3783 domain protein</v>
          </cell>
        </row>
        <row r="42348">
          <cell r="A42348" t="str">
            <v>Zm00001d052803</v>
          </cell>
          <cell r="B42348" t="str">
            <v>Serine/arginine-rich splicing factor SC35</v>
          </cell>
        </row>
        <row r="42349">
          <cell r="A42349" t="str">
            <v>Zm00001d028964</v>
          </cell>
        </row>
        <row r="42350">
          <cell r="A42350" t="str">
            <v>Zm00001d045685</v>
          </cell>
        </row>
        <row r="42351">
          <cell r="A42351" t="str">
            <v>Zm00001d012665</v>
          </cell>
          <cell r="B42351" t="str">
            <v>BSD domain-containing protein</v>
          </cell>
        </row>
        <row r="42352">
          <cell r="A42352" t="str">
            <v>Zm00001d037301</v>
          </cell>
          <cell r="B42352" t="str">
            <v>Vignain</v>
          </cell>
        </row>
        <row r="42353">
          <cell r="A42353" t="str">
            <v>Zm00001d030182</v>
          </cell>
        </row>
        <row r="42354">
          <cell r="A42354" t="str">
            <v>Zm00001d034691</v>
          </cell>
          <cell r="B42354" t="str">
            <v>RAN GTPase-activating protein 2</v>
          </cell>
        </row>
        <row r="42355">
          <cell r="A42355" t="str">
            <v>Zm00001d012050</v>
          </cell>
        </row>
        <row r="42356">
          <cell r="A42356" t="str">
            <v>Zm00001d015135</v>
          </cell>
          <cell r="B42356" t="str">
            <v>Anthranilate phosphoribosyltransferase</v>
          </cell>
        </row>
        <row r="42357">
          <cell r="A42357" t="str">
            <v>Zm00001d042125</v>
          </cell>
          <cell r="B42357" t="str">
            <v>Cytosolic sulfotransferase 17</v>
          </cell>
        </row>
        <row r="42358">
          <cell r="A42358" t="str">
            <v>Zm00001d039306</v>
          </cell>
          <cell r="B42358" t="str">
            <v>Myb-related protein 3R-1</v>
          </cell>
        </row>
        <row r="42359">
          <cell r="A42359" t="str">
            <v>Zm00001d002788</v>
          </cell>
          <cell r="B42359" t="str">
            <v>Cyclin-U4-2</v>
          </cell>
        </row>
        <row r="42360">
          <cell r="A42360" t="str">
            <v>Zm00001d053642</v>
          </cell>
          <cell r="B42360" t="str">
            <v>EIN3-binding F-box protein 1</v>
          </cell>
        </row>
        <row r="42361">
          <cell r="A42361" t="str">
            <v>Zm00001d013257</v>
          </cell>
          <cell r="B42361" t="str">
            <v xml:space="preserve">Cytochrome b5  </v>
          </cell>
        </row>
        <row r="42362">
          <cell r="A42362" t="str">
            <v>Zm00001d018643</v>
          </cell>
        </row>
        <row r="42363">
          <cell r="A42363" t="str">
            <v>Zm00001d000294</v>
          </cell>
          <cell r="B42363" t="str">
            <v xml:space="preserve">O-succinylhomoserine sulfhydrylase  </v>
          </cell>
        </row>
        <row r="42364">
          <cell r="A42364" t="str">
            <v>Zm00001d015569</v>
          </cell>
          <cell r="B42364" t="str">
            <v xml:space="preserve">Vacuolar H+-translocating inorganic pyrophosphatase  </v>
          </cell>
        </row>
        <row r="42365">
          <cell r="A42365" t="str">
            <v>Zm00001d013839</v>
          </cell>
          <cell r="B42365" t="str">
            <v>Cytochrome b5 isoform E</v>
          </cell>
        </row>
        <row r="42366">
          <cell r="A42366" t="str">
            <v>Zm00001d033806</v>
          </cell>
        </row>
        <row r="42367">
          <cell r="A42367" t="str">
            <v>Zm00001d044699</v>
          </cell>
          <cell r="B42367" t="str">
            <v>Protein FLX-like 3</v>
          </cell>
        </row>
        <row r="42368">
          <cell r="A42368" t="str">
            <v>Zm00001d006679</v>
          </cell>
          <cell r="B42368" t="str">
            <v>UDP-galactose transporter 2</v>
          </cell>
        </row>
        <row r="42369">
          <cell r="A42369" t="str">
            <v>Zm00001d033622</v>
          </cell>
        </row>
        <row r="42370">
          <cell r="A42370" t="str">
            <v>Zm00001d040368</v>
          </cell>
        </row>
        <row r="42371">
          <cell r="A42371" t="str">
            <v>Zm00001d029859</v>
          </cell>
          <cell r="B42371" t="str">
            <v>extensin-like protein</v>
          </cell>
        </row>
        <row r="42372">
          <cell r="A42372" t="str">
            <v>Zm00001d032968</v>
          </cell>
          <cell r="B42372" t="str">
            <v>Tetrapyrrole (Corrin/Porphyrin) Methylases</v>
          </cell>
        </row>
        <row r="42373">
          <cell r="A42373" t="str">
            <v>Zm00001d026050</v>
          </cell>
        </row>
        <row r="42374">
          <cell r="A42374" t="str">
            <v>Zm00001d012720</v>
          </cell>
          <cell r="B42374" t="str">
            <v>E3 ubiquitin-protein ligase ATL41</v>
          </cell>
        </row>
        <row r="42375">
          <cell r="A42375" t="str">
            <v>Zm00001d039286</v>
          </cell>
        </row>
        <row r="42376">
          <cell r="A42376" t="str">
            <v>Zm00001d003523</v>
          </cell>
        </row>
        <row r="42377">
          <cell r="A42377" t="str">
            <v>Zm00001d008384</v>
          </cell>
        </row>
        <row r="42378">
          <cell r="A42378" t="str">
            <v>Zm00001d018499</v>
          </cell>
          <cell r="B42378" t="str">
            <v>Protein kinase superfamily protein</v>
          </cell>
        </row>
        <row r="42379">
          <cell r="A42379" t="str">
            <v>Zm00001d050255</v>
          </cell>
          <cell r="B42379" t="str">
            <v>Eukaryotic aspartyl protease family protein</v>
          </cell>
        </row>
        <row r="42380">
          <cell r="A42380" t="str">
            <v>Zm00001d010480</v>
          </cell>
          <cell r="B42380" t="str">
            <v xml:space="preserve">Protein binding protein  </v>
          </cell>
        </row>
        <row r="42381">
          <cell r="A42381" t="str">
            <v>Zm00001d024694</v>
          </cell>
          <cell r="B42381" t="str">
            <v>receptor like protein 7</v>
          </cell>
        </row>
        <row r="42382">
          <cell r="A42382" t="str">
            <v>Zm00001d030167</v>
          </cell>
          <cell r="B42382" t="str">
            <v>Ankyrin repeat family protein</v>
          </cell>
        </row>
        <row r="42383">
          <cell r="A42383" t="str">
            <v>Zm00001d021759</v>
          </cell>
          <cell r="B42383" t="str">
            <v>RNA-binding (RRM/RBD/RNP motifs) family protein</v>
          </cell>
        </row>
        <row r="42384">
          <cell r="A42384" t="str">
            <v>Zm00001d052168</v>
          </cell>
          <cell r="B42384" t="str">
            <v>Galactoside 2-alpha-L-fucosyltransferase</v>
          </cell>
        </row>
        <row r="42385">
          <cell r="A42385" t="str">
            <v>Zm00001d013858</v>
          </cell>
          <cell r="B42385" t="str">
            <v xml:space="preserve">Probable receptor-like protein kinase </v>
          </cell>
        </row>
        <row r="42386">
          <cell r="A42386" t="str">
            <v>Zm00001d041603</v>
          </cell>
          <cell r="B42386" t="str">
            <v>Protein OS-9 homolog</v>
          </cell>
        </row>
        <row r="42387">
          <cell r="A42387" t="str">
            <v>Zm00001d027845</v>
          </cell>
          <cell r="B42387" t="str">
            <v>Pentatricopeptide repeat-containing protein  mitochondrial</v>
          </cell>
        </row>
        <row r="42388">
          <cell r="A42388" t="str">
            <v>Zm00001d053909</v>
          </cell>
          <cell r="B42388" t="str">
            <v>methyltransferases</v>
          </cell>
        </row>
        <row r="42389">
          <cell r="A42389" t="str">
            <v>Zm00001d030011</v>
          </cell>
          <cell r="B42389" t="str">
            <v>Eukaryotic translation initiation factor 3 subunit B</v>
          </cell>
        </row>
        <row r="42390">
          <cell r="A42390" t="str">
            <v>Zm00001d050302</v>
          </cell>
          <cell r="B42390" t="str">
            <v>DUF1262 family protein</v>
          </cell>
        </row>
        <row r="42391">
          <cell r="A42391" t="str">
            <v>Zm00001d000308</v>
          </cell>
          <cell r="B42391" t="str">
            <v>F-box domain containing protein expressed</v>
          </cell>
        </row>
        <row r="42392">
          <cell r="A42392" t="str">
            <v>Zm00001d049606</v>
          </cell>
          <cell r="B42392" t="str">
            <v>Pentatricopeptide repeat-containing protein  chloroplastic</v>
          </cell>
        </row>
        <row r="42393">
          <cell r="A42393" t="str">
            <v>Zm00001d004046</v>
          </cell>
          <cell r="B42393" t="str">
            <v>Acyl-CoA N-acyltransferases (NAT) superfamily protein</v>
          </cell>
        </row>
        <row r="42394">
          <cell r="A42394" t="str">
            <v>Zm00001d012716</v>
          </cell>
        </row>
        <row r="42395">
          <cell r="A42395" t="str">
            <v>Zm00001d045288</v>
          </cell>
          <cell r="B42395" t="str">
            <v>Squamosa promoter-binding-like protein 14</v>
          </cell>
        </row>
        <row r="42396">
          <cell r="A42396" t="str">
            <v>Zm00001d022238</v>
          </cell>
          <cell r="B42396" t="str">
            <v>Transmembrane emp24 domain-containing protein p24delta9</v>
          </cell>
        </row>
        <row r="42397">
          <cell r="A42397" t="str">
            <v>Zm00001d015279</v>
          </cell>
          <cell r="B42397" t="str">
            <v>Probable protein phosphatase 2C 59</v>
          </cell>
        </row>
        <row r="42398">
          <cell r="A42398" t="str">
            <v>Zm00001d037490</v>
          </cell>
        </row>
        <row r="42399">
          <cell r="A42399" t="str">
            <v>Zm00001d006383</v>
          </cell>
        </row>
        <row r="42400">
          <cell r="A42400" t="str">
            <v>Zm00001d024277</v>
          </cell>
        </row>
        <row r="42401">
          <cell r="A42401" t="str">
            <v>Zm00001d025039</v>
          </cell>
          <cell r="B42401" t="str">
            <v>Sucrose nonfermenting 4-like protein</v>
          </cell>
        </row>
        <row r="42402">
          <cell r="A42402" t="str">
            <v>Zm00001d037503</v>
          </cell>
          <cell r="B42402" t="str">
            <v>Protein NETWORKED 4A</v>
          </cell>
        </row>
        <row r="42403">
          <cell r="A42403" t="str">
            <v>Zm00001d037497</v>
          </cell>
          <cell r="B42403" t="str">
            <v>Villin-1</v>
          </cell>
        </row>
        <row r="42404">
          <cell r="A42404" t="str">
            <v>Zm00001d006085</v>
          </cell>
          <cell r="B42404" t="str">
            <v xml:space="preserve">Proteasome subunit beta type  </v>
          </cell>
        </row>
        <row r="42405">
          <cell r="A42405" t="str">
            <v>Zm00001d032854</v>
          </cell>
          <cell r="B42405" t="str">
            <v>Peroxidase 59</v>
          </cell>
        </row>
        <row r="42406">
          <cell r="A42406" t="str">
            <v>Zm00001d035244</v>
          </cell>
          <cell r="B42406" t="str">
            <v>SEC12-like protein 1</v>
          </cell>
        </row>
        <row r="42407">
          <cell r="A42407" t="str">
            <v>Zm00001d015345</v>
          </cell>
        </row>
        <row r="42408">
          <cell r="A42408" t="str">
            <v>Zm00001d016055</v>
          </cell>
          <cell r="B42408" t="str">
            <v>Meiotic recombination protein DMC1 homolog</v>
          </cell>
        </row>
        <row r="42409">
          <cell r="A42409" t="str">
            <v>Zm00001d027317</v>
          </cell>
          <cell r="B42409" t="str">
            <v xml:space="preserve"> rolled leaf2</v>
          </cell>
        </row>
        <row r="42410">
          <cell r="A42410" t="str">
            <v>Zm00001d024365</v>
          </cell>
          <cell r="B42410" t="str">
            <v xml:space="preserve">F-box/kelch-repeat protein </v>
          </cell>
        </row>
        <row r="42411">
          <cell r="A42411" t="str">
            <v>Zm00001d047074</v>
          </cell>
          <cell r="B42411" t="str">
            <v>pleckstrin homology (PH) domain-containing protein</v>
          </cell>
        </row>
        <row r="42412">
          <cell r="A42412" t="str">
            <v>Zm00001d010826</v>
          </cell>
          <cell r="B42412" t="str">
            <v>evolutionarily conserved C-terminal region 7</v>
          </cell>
        </row>
        <row r="42413">
          <cell r="A42413" t="str">
            <v>Zm00001d038604</v>
          </cell>
          <cell r="B42413" t="str">
            <v xml:space="preserve">UDP glucosyltransferase-1  </v>
          </cell>
        </row>
        <row r="42414">
          <cell r="A42414" t="str">
            <v>Zm00001d040359</v>
          </cell>
          <cell r="B42414" t="str">
            <v>Glutathione S-transferase family protein</v>
          </cell>
        </row>
        <row r="42415">
          <cell r="A42415" t="str">
            <v>Zm00001d002365</v>
          </cell>
          <cell r="B42415" t="str">
            <v>UDP-glycosyltransferase 90A1</v>
          </cell>
        </row>
        <row r="42416">
          <cell r="A42416" t="str">
            <v>Zm00001d032790</v>
          </cell>
          <cell r="B42416" t="str">
            <v>plastid transcriptionally active 3</v>
          </cell>
        </row>
        <row r="42417">
          <cell r="A42417" t="str">
            <v>Zm00001d003197</v>
          </cell>
          <cell r="B42417" t="str">
            <v>Calmodulin-like protein 2</v>
          </cell>
        </row>
        <row r="42418">
          <cell r="A42418" t="str">
            <v>Zm00001d052697</v>
          </cell>
          <cell r="B42418" t="str">
            <v>RING/U-box superfamily protein</v>
          </cell>
        </row>
        <row r="42419">
          <cell r="A42419" t="str">
            <v>Zm00001d012398</v>
          </cell>
          <cell r="B42419" t="str">
            <v xml:space="preserve">Putative regulator of chromosome condensation (RCC1) family protein  </v>
          </cell>
        </row>
        <row r="42420">
          <cell r="A42420" t="str">
            <v>Zm00001d027578</v>
          </cell>
          <cell r="B42420" t="str">
            <v xml:space="preserve"> outer mitochondrial membrane porin1</v>
          </cell>
        </row>
        <row r="42421">
          <cell r="A42421" t="str">
            <v>Zm00001d049944</v>
          </cell>
          <cell r="B42421" t="str">
            <v>60S ribosomal protein L10a-1</v>
          </cell>
        </row>
        <row r="42422">
          <cell r="A42422" t="str">
            <v>Zm00001d028865</v>
          </cell>
          <cell r="B42422" t="str">
            <v>Probable inactive purple acid phosphatase 1</v>
          </cell>
        </row>
        <row r="42423">
          <cell r="A42423" t="str">
            <v>Zm00001d037425</v>
          </cell>
          <cell r="B42423" t="str">
            <v>AT-hook motif nuclear-localized protein 10</v>
          </cell>
        </row>
        <row r="42424">
          <cell r="A42424" t="str">
            <v>Zm00001d024807</v>
          </cell>
          <cell r="B42424" t="str">
            <v xml:space="preserve"> MAP kinase6</v>
          </cell>
        </row>
        <row r="42425">
          <cell r="A42425" t="str">
            <v>Zm00001d046230</v>
          </cell>
        </row>
        <row r="42426">
          <cell r="A42426" t="str">
            <v>Zm00001d049393</v>
          </cell>
        </row>
        <row r="42427">
          <cell r="A42427" t="str">
            <v>Zm00001d042095</v>
          </cell>
          <cell r="B42427" t="str">
            <v xml:space="preserve"> glutathione transferase29</v>
          </cell>
        </row>
        <row r="42428">
          <cell r="A42428" t="str">
            <v>Zm00001d049407</v>
          </cell>
          <cell r="B42428" t="str">
            <v>Polyphenol oxidase chloroplastic</v>
          </cell>
        </row>
        <row r="42429">
          <cell r="A42429" t="str">
            <v>Zm00001d011685</v>
          </cell>
          <cell r="B42429" t="str">
            <v xml:space="preserve">Anoctamin-like protein </v>
          </cell>
        </row>
        <row r="42430">
          <cell r="A42430" t="str">
            <v>Zm00001d049884</v>
          </cell>
          <cell r="B42430" t="str">
            <v>Histone-lysine N-methyltransferase SUVR4</v>
          </cell>
        </row>
        <row r="42431">
          <cell r="A42431" t="str">
            <v>Zm00001d041161</v>
          </cell>
        </row>
        <row r="42432">
          <cell r="A42432" t="str">
            <v>Zm00001d009337</v>
          </cell>
          <cell r="B42432" t="str">
            <v>HEAT repeat-containing protein</v>
          </cell>
        </row>
        <row r="42433">
          <cell r="A42433" t="str">
            <v>Zm00001d034593</v>
          </cell>
          <cell r="B42433" t="str">
            <v>14-3-3-like protein GF14 nu</v>
          </cell>
        </row>
        <row r="42434">
          <cell r="A42434" t="str">
            <v>Zm00001d038331</v>
          </cell>
        </row>
        <row r="42435">
          <cell r="A42435" t="str">
            <v>Zm00001d015430</v>
          </cell>
          <cell r="B42435" t="str">
            <v xml:space="preserve">Putative clathrin assembly protein </v>
          </cell>
        </row>
        <row r="42436">
          <cell r="A42436" t="str">
            <v>Zm00001d017777</v>
          </cell>
          <cell r="B42436" t="str">
            <v>Adenine nucleotide alpha hydrolases-like superfamily protein</v>
          </cell>
        </row>
        <row r="42437">
          <cell r="A42437" t="str">
            <v>Zm00001d013988</v>
          </cell>
        </row>
        <row r="42438">
          <cell r="A42438" t="str">
            <v>Zm00001d018229</v>
          </cell>
          <cell r="B42438" t="str">
            <v>Adenine nucleotide alpha hydrolases-like superfamily protein</v>
          </cell>
        </row>
        <row r="42439">
          <cell r="A42439" t="str">
            <v>Zm00001d004713</v>
          </cell>
          <cell r="B42439" t="str">
            <v>Nucleoside diphosphate kinase IV chloroplastic/mitochondrial</v>
          </cell>
        </row>
        <row r="42440">
          <cell r="A42440" t="str">
            <v>Zm00001d004958</v>
          </cell>
        </row>
        <row r="42441">
          <cell r="A42441" t="str">
            <v>Zm00001d020598</v>
          </cell>
        </row>
        <row r="42442">
          <cell r="A42442" t="str">
            <v>Zm00001d003148</v>
          </cell>
          <cell r="B42442" t="str">
            <v xml:space="preserve">Enhancer of rudimentary homolog  </v>
          </cell>
        </row>
        <row r="42443">
          <cell r="A42443" t="str">
            <v>Zm00001d017563</v>
          </cell>
          <cell r="B42443" t="str">
            <v xml:space="preserve">Putative Myb family transcription factor </v>
          </cell>
        </row>
        <row r="42444">
          <cell r="A42444" t="str">
            <v>Zm00001d019514</v>
          </cell>
        </row>
        <row r="42445">
          <cell r="A42445" t="str">
            <v>Zm00001d020588</v>
          </cell>
          <cell r="B42445" t="str">
            <v>Eukaryotic translation initiation factor 3 subunit E</v>
          </cell>
        </row>
        <row r="42446">
          <cell r="A42446" t="str">
            <v>Zm00001d010282</v>
          </cell>
          <cell r="B42446" t="str">
            <v>Single-stranded nucleic acid binding R3H protein</v>
          </cell>
        </row>
        <row r="42447">
          <cell r="A42447" t="str">
            <v>Zm00001d006232</v>
          </cell>
          <cell r="B42447" t="str">
            <v>armadillo repeat only 1</v>
          </cell>
        </row>
        <row r="42448">
          <cell r="A42448" t="str">
            <v>Zm00001d016976</v>
          </cell>
        </row>
        <row r="42449">
          <cell r="A42449" t="str">
            <v>Zm00001d038484</v>
          </cell>
          <cell r="B42449" t="str">
            <v>protein kinase-related</v>
          </cell>
        </row>
        <row r="42450">
          <cell r="A42450" t="str">
            <v>Zm00001d051950</v>
          </cell>
          <cell r="B42450" t="str">
            <v>P-loop containing nucleoside triphosphate hydrolases superfamily protein</v>
          </cell>
        </row>
        <row r="42451">
          <cell r="A42451" t="str">
            <v>Zm00001d042525</v>
          </cell>
          <cell r="B42451" t="str">
            <v xml:space="preserve"> 60S ribosomal protein L5-1 homolog a</v>
          </cell>
        </row>
        <row r="42452">
          <cell r="A42452" t="str">
            <v>Zm00001d025469</v>
          </cell>
          <cell r="B42452" t="str">
            <v>smr (Small MutS Related) domain-containing protein</v>
          </cell>
        </row>
        <row r="42453">
          <cell r="A42453" t="str">
            <v>Zm00001d039661</v>
          </cell>
          <cell r="B42453" t="str">
            <v xml:space="preserve">Lactoylglutathione lyase  </v>
          </cell>
        </row>
        <row r="42454">
          <cell r="A42454" t="str">
            <v>Zm00001d039380</v>
          </cell>
          <cell r="B42454" t="str">
            <v>Probable pre-mRNA-splicing factor ATP-dependent RNA helicase DEAH9</v>
          </cell>
        </row>
        <row r="42455">
          <cell r="A42455" t="str">
            <v>Zm00001d010316</v>
          </cell>
          <cell r="B42455" t="str">
            <v>ATP synthase gamma chain 1 chloroplastic</v>
          </cell>
        </row>
        <row r="42456">
          <cell r="A42456" t="str">
            <v>Zm00001d002075</v>
          </cell>
          <cell r="B42456" t="str">
            <v>Floral homeotic protein APETALA 2</v>
          </cell>
        </row>
        <row r="42457">
          <cell r="A42457" t="str">
            <v>Zm00001d007672</v>
          </cell>
          <cell r="B42457" t="str">
            <v>Nodulin homeobox</v>
          </cell>
        </row>
        <row r="42458">
          <cell r="A42458" t="str">
            <v>Zm00001d045897</v>
          </cell>
          <cell r="B42458" t="str">
            <v>UPF0061 protein azo1574</v>
          </cell>
        </row>
        <row r="42459">
          <cell r="A42459" t="str">
            <v>Zm00001d049684</v>
          </cell>
          <cell r="B42459" t="str">
            <v>IQ-domain 18</v>
          </cell>
        </row>
        <row r="42460">
          <cell r="A42460" t="str">
            <v>Zm00001d047568</v>
          </cell>
        </row>
        <row r="42461">
          <cell r="A42461" t="str">
            <v>Zm00001d043239</v>
          </cell>
          <cell r="B42461" t="str">
            <v>Autophagy-related protein 18f</v>
          </cell>
        </row>
        <row r="42462">
          <cell r="A42462" t="str">
            <v>Zm00001d000199</v>
          </cell>
          <cell r="B42462" t="str">
            <v>Nicotinamide adenine dinucleotide transporter 1 chloroplastic</v>
          </cell>
        </row>
        <row r="42463">
          <cell r="A42463" t="str">
            <v>Zm00001d009245</v>
          </cell>
        </row>
        <row r="42464">
          <cell r="A42464" t="str">
            <v>Zm00001d015443</v>
          </cell>
          <cell r="B42464" t="str">
            <v>hAT dimerisation domain-containing protein / transposase-related</v>
          </cell>
        </row>
        <row r="42465">
          <cell r="A42465" t="str">
            <v>Zm00001d006877</v>
          </cell>
          <cell r="B42465" t="str">
            <v>Formate dehydrogenase chloroplastic/mitochondrial</v>
          </cell>
        </row>
        <row r="42466">
          <cell r="A42466" t="str">
            <v>Zm00001d004495</v>
          </cell>
          <cell r="B42466" t="str">
            <v xml:space="preserve">WEB family protein </v>
          </cell>
        </row>
        <row r="42467">
          <cell r="A42467" t="str">
            <v>Zm00001d007625</v>
          </cell>
        </row>
        <row r="42468">
          <cell r="A42468" t="str">
            <v>Zm00001d035058</v>
          </cell>
        </row>
        <row r="42469">
          <cell r="A42469" t="str">
            <v>Zm00001d041682</v>
          </cell>
          <cell r="B42469" t="str">
            <v xml:space="preserve"> eucaryotic initiation factor6</v>
          </cell>
        </row>
        <row r="42470">
          <cell r="A42470" t="str">
            <v>Zm00001d038072</v>
          </cell>
          <cell r="B42470" t="str">
            <v xml:space="preserve">Serine/threonine-protein kinase-like protein </v>
          </cell>
        </row>
        <row r="42471">
          <cell r="A42471" t="str">
            <v>Zm00001d038199</v>
          </cell>
          <cell r="B42471" t="str">
            <v>MLO-like protein 1</v>
          </cell>
        </row>
        <row r="42472">
          <cell r="A42472" t="str">
            <v>Zm00001d007802</v>
          </cell>
          <cell r="B42472" t="str">
            <v>Protein WVD2-like 3</v>
          </cell>
        </row>
        <row r="42473">
          <cell r="A42473" t="str">
            <v>Zm00001d050465</v>
          </cell>
          <cell r="B42473" t="str">
            <v>Wall-associated receptor kinase 3</v>
          </cell>
        </row>
        <row r="42474">
          <cell r="A42474" t="str">
            <v>Zm00001d002654</v>
          </cell>
          <cell r="B42474" t="str">
            <v xml:space="preserve"> naked endosperm1</v>
          </cell>
        </row>
        <row r="42475">
          <cell r="A42475" t="str">
            <v>Zm00001d019300</v>
          </cell>
        </row>
        <row r="42476">
          <cell r="A42476" t="str">
            <v>Zm00001d025282</v>
          </cell>
        </row>
        <row r="42477">
          <cell r="A42477" t="str">
            <v>Zm00001d022270</v>
          </cell>
          <cell r="B42477" t="str">
            <v>Dirigent protein 5</v>
          </cell>
        </row>
        <row r="42478">
          <cell r="A42478" t="str">
            <v>Zm00001d032086</v>
          </cell>
        </row>
        <row r="42479">
          <cell r="A42479" t="str">
            <v>Zm00001d048334</v>
          </cell>
          <cell r="B42479" t="str">
            <v>Whole genome shotgun sequence of line PN40024 scaffold_113.assembly12x (Fragment)</v>
          </cell>
        </row>
        <row r="42480">
          <cell r="A42480" t="str">
            <v>Zm00001d052973</v>
          </cell>
        </row>
        <row r="42481">
          <cell r="A42481" t="str">
            <v>Zm00001d013650</v>
          </cell>
          <cell r="B42481" t="str">
            <v>C-terminal isoform 3</v>
          </cell>
        </row>
        <row r="42482">
          <cell r="A42482" t="str">
            <v>Zm00001d041611</v>
          </cell>
        </row>
        <row r="42483">
          <cell r="A42483" t="str">
            <v>Zm00001d043062</v>
          </cell>
          <cell r="B42483" t="str">
            <v>Probable WRKY transcription factor 30</v>
          </cell>
        </row>
        <row r="42484">
          <cell r="A42484" t="str">
            <v>Zm00001d031074</v>
          </cell>
          <cell r="B42484" t="str">
            <v>Di-glucose binding protein with Kinesin motor domain</v>
          </cell>
        </row>
        <row r="42485">
          <cell r="A42485" t="str">
            <v>Zm00001d018862</v>
          </cell>
          <cell r="B42485" t="str">
            <v>Pentatricopeptide repeat-containing protein  chloroplastic/mitochondrial</v>
          </cell>
        </row>
        <row r="42486">
          <cell r="A42486" t="str">
            <v>Zm00001d027662</v>
          </cell>
        </row>
        <row r="42487">
          <cell r="A42487" t="str">
            <v>Zm00001d015582</v>
          </cell>
        </row>
        <row r="42488">
          <cell r="A42488" t="str">
            <v>Zm00001d027659</v>
          </cell>
        </row>
        <row r="42489">
          <cell r="A42489" t="str">
            <v>Zm00001d019322</v>
          </cell>
          <cell r="B42489" t="str">
            <v>Storage protein</v>
          </cell>
        </row>
        <row r="42490">
          <cell r="A42490" t="str">
            <v>Zm00001d018548</v>
          </cell>
          <cell r="B42490" t="str">
            <v>Pectin lyase-like superfamily protein</v>
          </cell>
        </row>
        <row r="42491">
          <cell r="A42491" t="str">
            <v>Zm00001d005888</v>
          </cell>
          <cell r="B42491" t="str">
            <v>Heat stress transcription factor B-3</v>
          </cell>
        </row>
        <row r="42492">
          <cell r="A42492" t="str">
            <v>Zm00001d003653</v>
          </cell>
          <cell r="B42492" t="str">
            <v>SLL1 protein</v>
          </cell>
        </row>
        <row r="42493">
          <cell r="A42493" t="str">
            <v>Zm00001d031342</v>
          </cell>
          <cell r="B42493" t="str">
            <v>4-diphosphocytidyl-2-C-methyl-D-erythritol kinase chloroplastic</v>
          </cell>
        </row>
        <row r="42494">
          <cell r="A42494" t="str">
            <v>Zm00001d025490</v>
          </cell>
          <cell r="B42494" t="str">
            <v xml:space="preserve"> Zea mays ARGOS1</v>
          </cell>
        </row>
        <row r="42495">
          <cell r="A42495" t="str">
            <v>Zm00001d026211</v>
          </cell>
          <cell r="B42495" t="str">
            <v>UV-B-induced protein  chloroplastic</v>
          </cell>
        </row>
        <row r="42496">
          <cell r="A42496" t="str">
            <v>Zm00001d016427</v>
          </cell>
          <cell r="B42496" t="str">
            <v>UDP-glycosyltransferase 73D1</v>
          </cell>
        </row>
        <row r="42497">
          <cell r="A42497" t="str">
            <v>Zm00001d013716</v>
          </cell>
          <cell r="B42497" t="str">
            <v>Probable E3 ubiquitin-protein ligase ARI2</v>
          </cell>
        </row>
        <row r="42498">
          <cell r="A42498" t="str">
            <v>Zm00001d022108</v>
          </cell>
        </row>
        <row r="42499">
          <cell r="A42499" t="str">
            <v>Zm00001d031315</v>
          </cell>
          <cell r="B42499" t="str">
            <v>Transducin/WD40 repeat-like superfamily protein</v>
          </cell>
        </row>
        <row r="42500">
          <cell r="A42500" t="str">
            <v>Zm00001d048770</v>
          </cell>
          <cell r="B42500" t="str">
            <v>Ribosome associated membrane protein RAMP4</v>
          </cell>
        </row>
        <row r="42501">
          <cell r="A42501" t="str">
            <v>Zm00001d033470</v>
          </cell>
          <cell r="B42501" t="str">
            <v>cytochrome P450 family 87 subfamily A polypeptide 2</v>
          </cell>
        </row>
        <row r="42502">
          <cell r="A42502" t="str">
            <v>Zm00001d038649</v>
          </cell>
          <cell r="B42502" t="str">
            <v>14-3-3-like protein GF14 nu</v>
          </cell>
        </row>
        <row r="42503">
          <cell r="A42503" t="str">
            <v>Zm00001d021651</v>
          </cell>
        </row>
        <row r="42504">
          <cell r="A42504" t="str">
            <v>Zm00001d009482</v>
          </cell>
        </row>
        <row r="42505">
          <cell r="A42505" t="str">
            <v>Zm00001d047114</v>
          </cell>
          <cell r="B42505" t="str">
            <v>extensin-like protein</v>
          </cell>
        </row>
        <row r="42506">
          <cell r="A42506" t="str">
            <v>Zm00001d021065</v>
          </cell>
          <cell r="B42506" t="str">
            <v xml:space="preserve">Palmitoyltransferase ZDHHC9  </v>
          </cell>
        </row>
        <row r="42507">
          <cell r="A42507" t="str">
            <v>Zm00001d011972</v>
          </cell>
        </row>
        <row r="42508">
          <cell r="A42508" t="str">
            <v>Zm00001d034897</v>
          </cell>
          <cell r="B42508" t="str">
            <v xml:space="preserve">Plastid-specific 30S ribosomal protein 1  </v>
          </cell>
        </row>
        <row r="42509">
          <cell r="A42509" t="str">
            <v>Zm00001d016618</v>
          </cell>
        </row>
        <row r="42510">
          <cell r="A42510" t="str">
            <v>Zm00001d028112</v>
          </cell>
          <cell r="B42510" t="str">
            <v xml:space="preserve">ADP-ribosylation factor-like protein 8B  </v>
          </cell>
        </row>
        <row r="42511">
          <cell r="A42511" t="str">
            <v>Zm00001d025939</v>
          </cell>
          <cell r="B42511" t="str">
            <v>Vesicle-associated protein 1-1</v>
          </cell>
        </row>
        <row r="42512">
          <cell r="A42512" t="str">
            <v>Zm00001d010785</v>
          </cell>
          <cell r="B42512" t="str">
            <v xml:space="preserve">Putative GATA transcription factor family protein  </v>
          </cell>
        </row>
        <row r="42513">
          <cell r="A42513" t="str">
            <v>Zm00001d032104</v>
          </cell>
          <cell r="B42513" t="str">
            <v>Cyclase-associated protein 1</v>
          </cell>
        </row>
        <row r="42514">
          <cell r="A42514" t="str">
            <v>Zm00001d018994</v>
          </cell>
          <cell r="B42514" t="str">
            <v>Receptor-like kinase-like</v>
          </cell>
        </row>
        <row r="42515">
          <cell r="A42515" t="str">
            <v>Zm00001d050201</v>
          </cell>
          <cell r="B42515" t="str">
            <v>Probable xyloglucan endotransglucosylase/hydrolase protein 21</v>
          </cell>
        </row>
        <row r="42516">
          <cell r="A42516" t="str">
            <v>Zm00001d023612</v>
          </cell>
          <cell r="B42516" t="str">
            <v xml:space="preserve">Pentatricopeptide repeat-containing protein </v>
          </cell>
        </row>
        <row r="42517">
          <cell r="A42517" t="str">
            <v>Zm00001d015865</v>
          </cell>
        </row>
        <row r="42518">
          <cell r="A42518" t="str">
            <v>Zm00001d021508</v>
          </cell>
          <cell r="B42518" t="str">
            <v xml:space="preserve"> 60S ribosomal protein L15</v>
          </cell>
        </row>
        <row r="42519">
          <cell r="A42519" t="str">
            <v>Zm00001d006493</v>
          </cell>
          <cell r="B42519" t="str">
            <v>Protein DETOXIFICATION 40</v>
          </cell>
        </row>
        <row r="42520">
          <cell r="A42520" t="str">
            <v>Zm00001d020137</v>
          </cell>
          <cell r="B42520" t="str">
            <v>Probable WRKY transcription factor 30</v>
          </cell>
        </row>
        <row r="42521">
          <cell r="A42521" t="str">
            <v>Zm00001d034192</v>
          </cell>
          <cell r="B42521" t="str">
            <v>30S ribosomal protein S9 chloroplastic</v>
          </cell>
        </row>
        <row r="42522">
          <cell r="A42522" t="str">
            <v>Zm00001d019008</v>
          </cell>
        </row>
        <row r="42523">
          <cell r="A42523" t="str">
            <v>Zm00001d028627</v>
          </cell>
          <cell r="B42523" t="str">
            <v>Retrotransposon-like protein</v>
          </cell>
        </row>
        <row r="42524">
          <cell r="A42524" t="str">
            <v>Zm00001d037320</v>
          </cell>
          <cell r="B42524" t="str">
            <v>Serine carboxypeptidase-like 50</v>
          </cell>
        </row>
        <row r="42525">
          <cell r="A42525" t="str">
            <v>Zm00001d026444</v>
          </cell>
        </row>
        <row r="42526">
          <cell r="A42526" t="str">
            <v>Zm00001d041308</v>
          </cell>
          <cell r="B42526" t="str">
            <v>K(+) efflux antiporter 3 chloroplastic</v>
          </cell>
        </row>
        <row r="42527">
          <cell r="A42527" t="str">
            <v>Zm00001d019002</v>
          </cell>
        </row>
        <row r="42528">
          <cell r="A42528" t="str">
            <v>Zm00001d014563</v>
          </cell>
          <cell r="B42528" t="str">
            <v>Thaumatin-like protein</v>
          </cell>
        </row>
        <row r="42529">
          <cell r="A42529" t="str">
            <v>Zm00001d001986</v>
          </cell>
        </row>
        <row r="42530">
          <cell r="A42530" t="str">
            <v>Zm00001d042550</v>
          </cell>
          <cell r="B42530" t="str">
            <v>MADS-box transcription factor family protein</v>
          </cell>
        </row>
        <row r="42531">
          <cell r="A42531" t="str">
            <v>Zm00001d020665</v>
          </cell>
          <cell r="B42531" t="str">
            <v>Probable non-intrinsic ABC protein 5</v>
          </cell>
        </row>
        <row r="42532">
          <cell r="A42532" t="str">
            <v>Zm00001d038777</v>
          </cell>
          <cell r="B42532" t="str">
            <v>U3 small nucleolar ribonucleoprotein mpp10 isoform 2</v>
          </cell>
        </row>
        <row r="42533">
          <cell r="A42533" t="str">
            <v>Zm00001d003601</v>
          </cell>
          <cell r="B42533" t="str">
            <v xml:space="preserve">Auxin response factor 6  </v>
          </cell>
        </row>
        <row r="42534">
          <cell r="A42534" t="str">
            <v>Zm00001d034435</v>
          </cell>
          <cell r="B42534" t="str">
            <v xml:space="preserve">WW domain-binding protein 11  </v>
          </cell>
        </row>
        <row r="42535">
          <cell r="A42535" t="str">
            <v>Zm00001d037781</v>
          </cell>
          <cell r="B42535" t="str">
            <v>DNA replication licensing factor MCM6</v>
          </cell>
        </row>
        <row r="42536">
          <cell r="A42536" t="str">
            <v>Zm00001d052338</v>
          </cell>
          <cell r="B42536" t="str">
            <v>AP-1 complex subunit mu-2</v>
          </cell>
        </row>
        <row r="42537">
          <cell r="A42537" t="str">
            <v>Zm00001d002123</v>
          </cell>
          <cell r="B42537" t="str">
            <v>Glutaredoxin family protein</v>
          </cell>
        </row>
        <row r="42538">
          <cell r="A42538" t="str">
            <v>Zm00001d020535</v>
          </cell>
          <cell r="B42538" t="str">
            <v>Probable folate-biopterin transporter 6</v>
          </cell>
        </row>
        <row r="42539">
          <cell r="A42539" t="str">
            <v>Zm00001d002695</v>
          </cell>
          <cell r="B42539" t="str">
            <v>Phosphatidylinositol N-acetyglucosaminlytransferase subunit P-related</v>
          </cell>
        </row>
        <row r="42540">
          <cell r="A42540" t="str">
            <v>Zm00001d019473</v>
          </cell>
          <cell r="B42540" t="str">
            <v>60S ribosomal protein L8-3</v>
          </cell>
        </row>
        <row r="42541">
          <cell r="A42541" t="str">
            <v>Zm00001d030230</v>
          </cell>
          <cell r="B42541" t="str">
            <v>Kinesin-like protein KIN-5D</v>
          </cell>
        </row>
        <row r="42542">
          <cell r="A42542" t="str">
            <v>Zm00001d014066</v>
          </cell>
        </row>
        <row r="42543">
          <cell r="A42543" t="str">
            <v>Zm00001d033454</v>
          </cell>
          <cell r="B42543" t="str">
            <v>SNARE-like superfamily protein</v>
          </cell>
        </row>
        <row r="42544">
          <cell r="A42544" t="str">
            <v>Zm00001d047610</v>
          </cell>
          <cell r="B42544" t="str">
            <v>DNA binding protein</v>
          </cell>
        </row>
        <row r="42545">
          <cell r="A42545" t="str">
            <v>Zm00001d007824</v>
          </cell>
          <cell r="B42545" t="str">
            <v>60S ribosomal protein L4-1</v>
          </cell>
        </row>
        <row r="42546">
          <cell r="A42546" t="str">
            <v>Zm00001d023336</v>
          </cell>
          <cell r="B42546" t="str">
            <v xml:space="preserve">Putative WRKY DNA-binding domain superfamily protein  </v>
          </cell>
        </row>
        <row r="42547">
          <cell r="A42547" t="str">
            <v>Zm00001d025532</v>
          </cell>
          <cell r="B42547" t="str">
            <v>Putative E3 ubiquitin-protein ligase RING1a</v>
          </cell>
        </row>
        <row r="42548">
          <cell r="A42548" t="str">
            <v>Zm00001d002992</v>
          </cell>
          <cell r="B42548" t="str">
            <v>DUF3755 family protein</v>
          </cell>
        </row>
        <row r="42549">
          <cell r="A42549" t="str">
            <v>Zm00001d021461</v>
          </cell>
          <cell r="B42549" t="str">
            <v>Cation/H(+) antiporter 1</v>
          </cell>
        </row>
        <row r="42550">
          <cell r="A42550" t="str">
            <v>Zm00001d045995</v>
          </cell>
        </row>
        <row r="42551">
          <cell r="A42551" t="str">
            <v>Zm00001d016021</v>
          </cell>
          <cell r="B42551" t="str">
            <v>Protein LIKE COV 1</v>
          </cell>
        </row>
        <row r="42552">
          <cell r="A42552" t="str">
            <v>Zm00001d033129</v>
          </cell>
          <cell r="B42552" t="str">
            <v>Expressed protein;  protein</v>
          </cell>
        </row>
        <row r="42553">
          <cell r="A42553" t="str">
            <v>Zm00001d043463</v>
          </cell>
          <cell r="B42553" t="str">
            <v>Protein NRT1/ PTR FAMILY 4.2</v>
          </cell>
        </row>
        <row r="42554">
          <cell r="A42554" t="str">
            <v>Zm00001d030095</v>
          </cell>
          <cell r="B42554" t="str">
            <v>Putative WEB family protein  chloroplastic</v>
          </cell>
        </row>
        <row r="42555">
          <cell r="A42555" t="str">
            <v>Zm00001d014101</v>
          </cell>
        </row>
        <row r="42556">
          <cell r="A42556" t="str">
            <v>Zm00001d009392</v>
          </cell>
          <cell r="B42556" t="str">
            <v>DNA replication licensing factor MCM3</v>
          </cell>
        </row>
        <row r="42557">
          <cell r="A42557" t="str">
            <v>Zm00001d018763</v>
          </cell>
        </row>
        <row r="42558">
          <cell r="A42558" t="str">
            <v>Zm00001d006149</v>
          </cell>
          <cell r="B42558" t="str">
            <v>S-adenosyl-L-methionine-dependent methyltransferases superfamily protein</v>
          </cell>
        </row>
        <row r="42559">
          <cell r="A42559" t="str">
            <v>Zm00001d052173</v>
          </cell>
        </row>
        <row r="42560">
          <cell r="A42560" t="str">
            <v>Zm00001d009903</v>
          </cell>
          <cell r="B42560" t="str">
            <v>pfkB-like carbohydrate kinase family protein</v>
          </cell>
        </row>
        <row r="42561">
          <cell r="A42561" t="str">
            <v>Zm00001d033746</v>
          </cell>
          <cell r="B42561" t="str">
            <v xml:space="preserve"> phosphoglucomutase1</v>
          </cell>
        </row>
        <row r="42562">
          <cell r="A42562" t="str">
            <v>Zm00001d026453</v>
          </cell>
          <cell r="B42562" t="str">
            <v>WUSCHEL-related homeobox 4</v>
          </cell>
        </row>
        <row r="42563">
          <cell r="A42563" t="str">
            <v>Zm00001d048592</v>
          </cell>
          <cell r="B42563" t="str">
            <v xml:space="preserve"> RUBISCO activase1</v>
          </cell>
        </row>
        <row r="42564">
          <cell r="A42564" t="str">
            <v>Zm00001d053571</v>
          </cell>
          <cell r="B42564" t="str">
            <v>Expressed protein;  protein</v>
          </cell>
        </row>
        <row r="42565">
          <cell r="A42565" t="str">
            <v>Zm00001d049813</v>
          </cell>
          <cell r="B42565" t="str">
            <v>Triacylglycerol lipase 2</v>
          </cell>
        </row>
        <row r="42566">
          <cell r="A42566" t="str">
            <v>Zm00001d028287</v>
          </cell>
          <cell r="B42566" t="str">
            <v>Calcium uniporter protein 4 mitochondrial</v>
          </cell>
        </row>
        <row r="42567">
          <cell r="A42567" t="str">
            <v>Zm00001d017494</v>
          </cell>
          <cell r="B42567" t="str">
            <v>Expansin-B4</v>
          </cell>
        </row>
        <row r="42568">
          <cell r="A42568" t="str">
            <v>Zm00001d041618</v>
          </cell>
          <cell r="B42568" t="str">
            <v>Protein NUCLEAR FUSION DEFECTIVE 4</v>
          </cell>
        </row>
        <row r="42569">
          <cell r="A42569" t="str">
            <v>Zm00001d034602</v>
          </cell>
          <cell r="B42569" t="str">
            <v xml:space="preserve"> brown midrib2</v>
          </cell>
        </row>
        <row r="42570">
          <cell r="A42570" t="str">
            <v>Zm00001d002287</v>
          </cell>
          <cell r="B42570" t="str">
            <v>LRR receptor-like serine/threonine-protein kinase FLS2</v>
          </cell>
        </row>
        <row r="42571">
          <cell r="A42571" t="str">
            <v>Zm00001d019858</v>
          </cell>
        </row>
        <row r="42572">
          <cell r="A42572" t="str">
            <v>Zm00001d039090</v>
          </cell>
          <cell r="B42572" t="str">
            <v>GTP-binding nuclear protein Ran-2</v>
          </cell>
        </row>
        <row r="42573">
          <cell r="A42573" t="str">
            <v>Zm00001d003760</v>
          </cell>
          <cell r="B42573" t="str">
            <v>Bifunctional inhibitor/lipid-transfer protein/seed storage 2S albumin superfamily protein</v>
          </cell>
        </row>
        <row r="42574">
          <cell r="A42574" t="str">
            <v>Zm00001d041544</v>
          </cell>
        </row>
        <row r="42575">
          <cell r="A42575" t="str">
            <v>Zm00001d016259</v>
          </cell>
          <cell r="B42575" t="str">
            <v xml:space="preserve">Calmodulin-binding protein MPCBP  </v>
          </cell>
        </row>
        <row r="42576">
          <cell r="A42576" t="str">
            <v>Zm00001d045052</v>
          </cell>
          <cell r="B42576" t="str">
            <v>Galactosyltransferase family protein</v>
          </cell>
        </row>
        <row r="42577">
          <cell r="A42577" t="str">
            <v>Zm00001d027708</v>
          </cell>
          <cell r="B42577" t="str">
            <v xml:space="preserve">Metal ion binding protein  </v>
          </cell>
        </row>
        <row r="42578">
          <cell r="A42578" t="str">
            <v>Zm00001d011419</v>
          </cell>
          <cell r="B42578" t="str">
            <v xml:space="preserve">Putative cytochrome P450 superfamily protein  </v>
          </cell>
        </row>
        <row r="42579">
          <cell r="A42579" t="str">
            <v>Zm00001d052682</v>
          </cell>
          <cell r="B42579" t="str">
            <v>Protein COFACTOR ASSEMBLY OF COMPLEX C SUBUNIT B CCB1 chloroplastic</v>
          </cell>
        </row>
        <row r="42580">
          <cell r="A42580" t="str">
            <v>Zm00001d012322</v>
          </cell>
          <cell r="B42580" t="str">
            <v>cytochrome P450 family 81 subfamily D polypeptide 8</v>
          </cell>
        </row>
        <row r="42581">
          <cell r="A42581" t="str">
            <v>Zm00001d043980</v>
          </cell>
          <cell r="B42581" t="str">
            <v>NB-ARC domain containing protein expressed</v>
          </cell>
        </row>
        <row r="42582">
          <cell r="A42582" t="str">
            <v>Zm00001d047006</v>
          </cell>
          <cell r="B42582" t="str">
            <v>Expressed protein;  protein</v>
          </cell>
        </row>
        <row r="42583">
          <cell r="A42583" t="str">
            <v>Zm00001d037934</v>
          </cell>
          <cell r="B42583" t="str">
            <v>UDP-glucuronic acid decarboxylase 4</v>
          </cell>
        </row>
        <row r="42584">
          <cell r="A42584" t="str">
            <v>Zm00001d019731</v>
          </cell>
        </row>
        <row r="42585">
          <cell r="A42585" t="str">
            <v>Zm00001d052799</v>
          </cell>
          <cell r="B42585" t="str">
            <v xml:space="preserve">PHI-1  </v>
          </cell>
        </row>
        <row r="42586">
          <cell r="A42586" t="str">
            <v>Zm00001d031802</v>
          </cell>
          <cell r="B42586" t="str">
            <v xml:space="preserve">NADPH HC toxin reductase  </v>
          </cell>
        </row>
        <row r="42587">
          <cell r="A42587" t="str">
            <v>Zm00001d010115</v>
          </cell>
          <cell r="B42587" t="str">
            <v>Probable anion transporter 3 chloroplastic</v>
          </cell>
        </row>
        <row r="42588">
          <cell r="A42588" t="str">
            <v>Zm00001d019504</v>
          </cell>
          <cell r="B42588" t="str">
            <v xml:space="preserve">Plasma membrane associated protein  </v>
          </cell>
        </row>
        <row r="42589">
          <cell r="A42589" t="str">
            <v>Zm00001d038560</v>
          </cell>
        </row>
        <row r="42590">
          <cell r="A42590" t="str">
            <v>Zm00001d023479</v>
          </cell>
          <cell r="B42590" t="str">
            <v xml:space="preserve">Putative HLH DNA-binding domain superfamily protein  </v>
          </cell>
        </row>
        <row r="42591">
          <cell r="A42591" t="str">
            <v>Zm00001d047723</v>
          </cell>
          <cell r="B42591" t="str">
            <v>Tetratricopeptide repeat (TPR)-like superfamily protein</v>
          </cell>
        </row>
        <row r="42592">
          <cell r="A42592" t="str">
            <v>Zm00001d018364</v>
          </cell>
          <cell r="B42592" t="str">
            <v>Snf1-related kinase interacting protein SKI1</v>
          </cell>
        </row>
        <row r="42593">
          <cell r="A42593" t="str">
            <v>Zm00001d027444</v>
          </cell>
          <cell r="B42593" t="str">
            <v>D111/G-patch domain-containing protein</v>
          </cell>
        </row>
        <row r="42594">
          <cell r="A42594" t="str">
            <v>Zm00001d004804</v>
          </cell>
          <cell r="B42594" t="str">
            <v>Alkaline/neutral invertase CINV2</v>
          </cell>
        </row>
        <row r="42595">
          <cell r="A42595" t="str">
            <v>Zm00001d032974</v>
          </cell>
          <cell r="B42595" t="str">
            <v>Probable prolyl 4-hydroxylase 12</v>
          </cell>
        </row>
        <row r="42596">
          <cell r="A42596" t="str">
            <v>Zm00001d052944</v>
          </cell>
          <cell r="B42596" t="str">
            <v xml:space="preserve"> calcium/calmodulin dependent protein kinase1</v>
          </cell>
        </row>
        <row r="42597">
          <cell r="A42597" t="str">
            <v>Zm00001d031278</v>
          </cell>
          <cell r="B42597" t="str">
            <v>Dof zinc finger protein DOF1.6</v>
          </cell>
        </row>
        <row r="42598">
          <cell r="A42598" t="str">
            <v>Zm00001d052349</v>
          </cell>
        </row>
        <row r="42599">
          <cell r="A42599" t="str">
            <v>Zm00001d042636</v>
          </cell>
          <cell r="B42599" t="str">
            <v>Amino acid permease 6</v>
          </cell>
        </row>
        <row r="42600">
          <cell r="A42600" t="str">
            <v>Zm00001d035185</v>
          </cell>
          <cell r="B42600" t="str">
            <v>Endoribonuclease E-like protein</v>
          </cell>
        </row>
        <row r="42601">
          <cell r="A42601" t="str">
            <v>Zm00001d039684</v>
          </cell>
          <cell r="B42601" t="str">
            <v>ADPATP carrier protein 1 chloroplastic</v>
          </cell>
        </row>
        <row r="42602">
          <cell r="A42602" t="str">
            <v>Zm00001d015693</v>
          </cell>
          <cell r="B42602" t="str">
            <v>AUGMIN subunit 6</v>
          </cell>
        </row>
        <row r="42603">
          <cell r="A42603" t="str">
            <v>Zm00001d034118</v>
          </cell>
          <cell r="B42603" t="str">
            <v>Tryptophan N-monooxygenase 2</v>
          </cell>
        </row>
        <row r="42604">
          <cell r="A42604" t="str">
            <v>Zm00001d041570</v>
          </cell>
          <cell r="B42604" t="str">
            <v>Eukaryotic aspartyl protease family protein</v>
          </cell>
        </row>
        <row r="42605">
          <cell r="A42605" t="str">
            <v>Zm00001d028314</v>
          </cell>
          <cell r="B42605" t="str">
            <v>Transcription factor bHLH18</v>
          </cell>
        </row>
        <row r="42606">
          <cell r="A42606" t="str">
            <v>Zm00001d016900</v>
          </cell>
        </row>
        <row r="42607">
          <cell r="A42607" t="str">
            <v>Zm00001d007877</v>
          </cell>
          <cell r="B42607" t="str">
            <v>Uncharacterised protein family UPF0090</v>
          </cell>
        </row>
        <row r="42608">
          <cell r="A42608" t="str">
            <v>Zm00001d011021</v>
          </cell>
          <cell r="B42608" t="str">
            <v>Proteasome subunit beta type-1</v>
          </cell>
        </row>
        <row r="42609">
          <cell r="A42609" t="str">
            <v>Zm00001d038686</v>
          </cell>
        </row>
        <row r="42610">
          <cell r="A42610" t="str">
            <v>Zm00001d020787</v>
          </cell>
          <cell r="B42610" t="str">
            <v xml:space="preserve">Putative clathrin assembly protein </v>
          </cell>
        </row>
        <row r="42611">
          <cell r="A42611" t="str">
            <v>Zm00001d044281</v>
          </cell>
          <cell r="B42611" t="str">
            <v>Chromatin modification-related protein EAF1 B</v>
          </cell>
        </row>
        <row r="42612">
          <cell r="A42612" t="str">
            <v>Zm00001d052063</v>
          </cell>
          <cell r="B42612" t="str">
            <v>Transmembrane amino acid transporter family protein</v>
          </cell>
        </row>
        <row r="42613">
          <cell r="A42613" t="str">
            <v>Zm00001d053158</v>
          </cell>
          <cell r="B42613" t="str">
            <v>Probable serine/threonine-protein kinase WNK6</v>
          </cell>
        </row>
        <row r="42614">
          <cell r="A42614" t="str">
            <v>Zm00001d019363</v>
          </cell>
          <cell r="B42614" t="str">
            <v>Serine/threonine protein phosphatase 2A 59 kDa regulatory subunit B' eta isoform</v>
          </cell>
        </row>
        <row r="42615">
          <cell r="A42615" t="str">
            <v>Zm00001d037285</v>
          </cell>
          <cell r="B42615" t="str">
            <v>OSJNBa0089K21.9 protein; Os04g0471100 protein</v>
          </cell>
        </row>
        <row r="42616">
          <cell r="A42616" t="str">
            <v>Zm00001d041290</v>
          </cell>
          <cell r="B42616" t="str">
            <v xml:space="preserve"> methyl binding domain105</v>
          </cell>
        </row>
        <row r="42617">
          <cell r="A42617" t="str">
            <v>Zm00001d020780</v>
          </cell>
          <cell r="B42617" t="str">
            <v xml:space="preserve"> glutathione transferase23</v>
          </cell>
        </row>
        <row r="42618">
          <cell r="A42618" t="str">
            <v>Zm00001d028898</v>
          </cell>
          <cell r="B42618" t="str">
            <v>DEAD-box ATP-dependent RNA helicase 24</v>
          </cell>
        </row>
        <row r="42619">
          <cell r="A42619" t="str">
            <v>Zm00001d035406</v>
          </cell>
        </row>
        <row r="42620">
          <cell r="A42620" t="str">
            <v>Zm00001d008743</v>
          </cell>
          <cell r="B42620" t="str">
            <v xml:space="preserve">Ubiquitin carboxyl-terminal hydrolase  </v>
          </cell>
        </row>
        <row r="42621">
          <cell r="A42621" t="str">
            <v>Zm00001d036110</v>
          </cell>
          <cell r="B42621" t="str">
            <v>Leucine carboxyl methyltransferase</v>
          </cell>
        </row>
        <row r="42622">
          <cell r="A42622" t="str">
            <v>Zm00001d049204</v>
          </cell>
        </row>
        <row r="42623">
          <cell r="A42623" t="str">
            <v>Zm00001d004921</v>
          </cell>
          <cell r="B42623" t="str">
            <v xml:space="preserve"> benzoxazinone synthesis14</v>
          </cell>
        </row>
        <row r="42624">
          <cell r="A42624" t="str">
            <v>Zm00001d051163</v>
          </cell>
          <cell r="B42624" t="str">
            <v xml:space="preserve"> phenylalanine ammonia lyase5</v>
          </cell>
        </row>
        <row r="42625">
          <cell r="A42625" t="str">
            <v>Zm00001d023466</v>
          </cell>
          <cell r="B42625" t="str">
            <v>Nuclear transcription factor Y subunit C-10</v>
          </cell>
        </row>
        <row r="42626">
          <cell r="A42626" t="str">
            <v>Zm00001d015815</v>
          </cell>
          <cell r="B42626" t="str">
            <v>Scarecrow-like protein 18</v>
          </cell>
        </row>
        <row r="42627">
          <cell r="A42627" t="str">
            <v>Zm00001d051765</v>
          </cell>
          <cell r="B42627" t="str">
            <v>Golgin candidate 6</v>
          </cell>
        </row>
        <row r="42628">
          <cell r="A42628" t="str">
            <v>Zm00001d029086</v>
          </cell>
          <cell r="B42628" t="str">
            <v>RING-H2 finger protein ATL3</v>
          </cell>
        </row>
        <row r="42629">
          <cell r="A42629" t="str">
            <v>Zm00001d042467</v>
          </cell>
          <cell r="B42629" t="str">
            <v>ketose-bisphosphate aldolase class-II family protein</v>
          </cell>
        </row>
        <row r="42630">
          <cell r="A42630" t="str">
            <v>Zm00001d033511</v>
          </cell>
          <cell r="B42630" t="str">
            <v>Glycine-rich RNA-binding protein RZ1C</v>
          </cell>
        </row>
        <row r="42631">
          <cell r="A42631" t="str">
            <v>Zm00001d025398</v>
          </cell>
          <cell r="B42631" t="str">
            <v>Exocyst complex component SEC5A</v>
          </cell>
        </row>
        <row r="42632">
          <cell r="A42632" t="str">
            <v>Zm00001d018455</v>
          </cell>
          <cell r="B42632" t="str">
            <v>3-ketoacyl-CoA synthase 12</v>
          </cell>
        </row>
        <row r="42633">
          <cell r="A42633" t="str">
            <v>Zm00001d036125</v>
          </cell>
          <cell r="B42633" t="str">
            <v>early nodulin-related</v>
          </cell>
        </row>
        <row r="42634">
          <cell r="A42634" t="str">
            <v>Zm00001d042980</v>
          </cell>
          <cell r="B42634" t="str">
            <v>jasmonate-regulated gene 21</v>
          </cell>
        </row>
        <row r="42635">
          <cell r="A42635" t="str">
            <v>Zm00001d031071</v>
          </cell>
          <cell r="B42635" t="str">
            <v xml:space="preserve"> albino or pale green mutant1</v>
          </cell>
        </row>
        <row r="42636">
          <cell r="A42636" t="str">
            <v>Zm00001d026160</v>
          </cell>
          <cell r="B42636" t="str">
            <v xml:space="preserve">Cortical cell-delineating protein%3B ZmGR1b protein  </v>
          </cell>
        </row>
        <row r="42637">
          <cell r="A42637" t="str">
            <v>Zm00001d047539</v>
          </cell>
          <cell r="B42637" t="str">
            <v xml:space="preserve">Putative RNA-binding zinc finger family protein  </v>
          </cell>
        </row>
        <row r="42638">
          <cell r="A42638" t="str">
            <v>Zm00001d029688</v>
          </cell>
          <cell r="B42638" t="str">
            <v>cytochrome P450 family 704 subfamily A polypeptide 2</v>
          </cell>
        </row>
        <row r="42639">
          <cell r="A42639" t="str">
            <v>Zm00001d039051</v>
          </cell>
          <cell r="B42639" t="str">
            <v>Sugar transporter ERD6-like 6</v>
          </cell>
        </row>
        <row r="42640">
          <cell r="A42640" t="str">
            <v>Zm00001d010300</v>
          </cell>
        </row>
        <row r="42641">
          <cell r="A42641" t="str">
            <v>Zm00001d013799</v>
          </cell>
          <cell r="B42641" t="str">
            <v>Membrane metalloprotease ARASP chloroplastic</v>
          </cell>
        </row>
        <row r="42642">
          <cell r="A42642" t="str">
            <v>Zm00001d042826</v>
          </cell>
          <cell r="B42642" t="str">
            <v xml:space="preserve">AER  </v>
          </cell>
        </row>
        <row r="42643">
          <cell r="A42643" t="str">
            <v>Zm00001d050938</v>
          </cell>
          <cell r="B42643" t="str">
            <v xml:space="preserve">Putative pentatricopeptide repeat family protein  </v>
          </cell>
        </row>
        <row r="42644">
          <cell r="A42644" t="str">
            <v>Zm00001d027582</v>
          </cell>
          <cell r="B42644" t="str">
            <v xml:space="preserve"> magnesium transporter10</v>
          </cell>
        </row>
        <row r="42645">
          <cell r="A42645" t="str">
            <v>Zm00001d049857</v>
          </cell>
          <cell r="B42645" t="str">
            <v>Probable protein S-acyltransferase 7</v>
          </cell>
        </row>
        <row r="42646">
          <cell r="A42646" t="str">
            <v>Zm00001d043934</v>
          </cell>
        </row>
        <row r="42647">
          <cell r="A42647" t="str">
            <v>Zm00001d023481</v>
          </cell>
        </row>
        <row r="42648">
          <cell r="A42648" t="str">
            <v>Zm00001d036384</v>
          </cell>
        </row>
        <row r="42649">
          <cell r="A42649" t="str">
            <v>Zm00001d034299</v>
          </cell>
          <cell r="B42649" t="str">
            <v>Nuclear pore complex protein NUP93A</v>
          </cell>
        </row>
        <row r="42650">
          <cell r="A42650" t="str">
            <v>Zm00001d048436</v>
          </cell>
          <cell r="B42650" t="str">
            <v>Protein SHOOT GRAVITROPISM 6</v>
          </cell>
        </row>
        <row r="42651">
          <cell r="A42651" t="str">
            <v>Zm00001d047675</v>
          </cell>
          <cell r="B42651" t="str">
            <v>DUF3511 domain protein</v>
          </cell>
        </row>
        <row r="42652">
          <cell r="A42652" t="str">
            <v>Zm00001d005711</v>
          </cell>
          <cell r="B42652" t="str">
            <v>malonyl-CoA decarboxylase family protein</v>
          </cell>
        </row>
        <row r="42653">
          <cell r="A42653" t="str">
            <v>Zm00001d026364</v>
          </cell>
          <cell r="B42653" t="str">
            <v>Retrovirus-related Pol polyprotein LINE-1</v>
          </cell>
        </row>
        <row r="42654">
          <cell r="A42654" t="str">
            <v>Zm00001d045651</v>
          </cell>
        </row>
        <row r="42655">
          <cell r="A42655" t="str">
            <v>Zm00001d023684</v>
          </cell>
          <cell r="B42655" t="str">
            <v xml:space="preserve"> subtilisin1</v>
          </cell>
        </row>
        <row r="42656">
          <cell r="A42656" t="str">
            <v>Zm00001d010926</v>
          </cell>
          <cell r="B42656" t="str">
            <v>Peroxidase 2</v>
          </cell>
        </row>
        <row r="42657">
          <cell r="A42657" t="str">
            <v>Zm00001d044079</v>
          </cell>
          <cell r="B42657" t="str">
            <v xml:space="preserve">Tat pathway signal sequence family protein  </v>
          </cell>
        </row>
        <row r="42658">
          <cell r="A42658" t="str">
            <v>Zm00001d007031</v>
          </cell>
          <cell r="B42658" t="str">
            <v xml:space="preserve">Chaperonin  </v>
          </cell>
        </row>
        <row r="42659">
          <cell r="A42659" t="str">
            <v>Zm00001d033310</v>
          </cell>
          <cell r="B42659" t="str">
            <v>Probable transcription factor KAN4</v>
          </cell>
        </row>
        <row r="42660">
          <cell r="A42660" t="str">
            <v>Zm00001d050148</v>
          </cell>
          <cell r="B42660" t="str">
            <v xml:space="preserve">Putative leucine-rich repeat protein kinase family protein  </v>
          </cell>
        </row>
        <row r="42661">
          <cell r="A42661" t="str">
            <v>Zm00001d013680</v>
          </cell>
          <cell r="B42661" t="str">
            <v>Serine/threonine-protein phosphatase BSL3</v>
          </cell>
        </row>
        <row r="42662">
          <cell r="A42662" t="str">
            <v>Zm00001d032727</v>
          </cell>
        </row>
        <row r="42663">
          <cell r="A42663" t="str">
            <v>Zm00001d004986</v>
          </cell>
          <cell r="B42663" t="str">
            <v>RNA-binding (RRM/RBD/RNP motifs) family protein</v>
          </cell>
        </row>
        <row r="42664">
          <cell r="A42664" t="str">
            <v>Zm00001d013168</v>
          </cell>
          <cell r="B42664" t="str">
            <v>Probable xyloglucan glycosyltransferase 12</v>
          </cell>
        </row>
        <row r="42665">
          <cell r="A42665" t="str">
            <v>Zm00001d028275</v>
          </cell>
          <cell r="B42665" t="str">
            <v xml:space="preserve">Pentatricopeptide repeat-containing protein </v>
          </cell>
        </row>
        <row r="42666">
          <cell r="A42666" t="str">
            <v>Zm00001d014656</v>
          </cell>
          <cell r="B42666" t="str">
            <v>GATA transcription factor 24</v>
          </cell>
        </row>
        <row r="42667">
          <cell r="A42667" t="str">
            <v>Zm00001d016988</v>
          </cell>
          <cell r="B42667" t="str">
            <v xml:space="preserve">tRNA pseudouridine synthase  </v>
          </cell>
        </row>
        <row r="42668">
          <cell r="A42668" t="str">
            <v>Zm00001d036274</v>
          </cell>
          <cell r="B42668" t="str">
            <v>S-adenosyl-L-methionine-dependent methyltransferases superfamily protein</v>
          </cell>
        </row>
        <row r="42669">
          <cell r="A42669" t="str">
            <v>Zm00001d013771</v>
          </cell>
          <cell r="B42669" t="str">
            <v>transcription regulators</v>
          </cell>
        </row>
        <row r="42670">
          <cell r="A42670" t="str">
            <v>Zm00001d045494</v>
          </cell>
          <cell r="B42670" t="str">
            <v>TRAF transcription factor [Source:UniProtKB/TrEMBL;Acc:B4F8C5]</v>
          </cell>
        </row>
        <row r="42671">
          <cell r="A42671" t="str">
            <v>Zm00001d006296</v>
          </cell>
          <cell r="B42671" t="str">
            <v>Valine--tRNA ligase mitochondrial 1</v>
          </cell>
        </row>
        <row r="42672">
          <cell r="A42672" t="str">
            <v>Zm00001d046097</v>
          </cell>
          <cell r="B42672" t="str">
            <v xml:space="preserve">Putative DEAD-box ATP-dependent RNA helicase family protein  </v>
          </cell>
        </row>
        <row r="42673">
          <cell r="A42673" t="str">
            <v>Zm00001d009312</v>
          </cell>
          <cell r="B42673" t="str">
            <v xml:space="preserve">Putative chromatin-remodeling factor family  </v>
          </cell>
        </row>
        <row r="42674">
          <cell r="A42674" t="str">
            <v>Zm00001d028735</v>
          </cell>
          <cell r="B42674" t="str">
            <v xml:space="preserve"> isopropylmalate dehydrogenase1</v>
          </cell>
        </row>
        <row r="42675">
          <cell r="A42675" t="str">
            <v>Zm00001d010577</v>
          </cell>
        </row>
        <row r="42676">
          <cell r="A42676" t="str">
            <v>Zm00001d016161</v>
          </cell>
          <cell r="B42676" t="str">
            <v>CRIB domain-containing protein RIC10</v>
          </cell>
        </row>
        <row r="42677">
          <cell r="A42677" t="str">
            <v>Zm00001d014355</v>
          </cell>
          <cell r="B42677" t="str">
            <v>60S ribosomal protein L27-2</v>
          </cell>
        </row>
        <row r="42678">
          <cell r="A42678" t="str">
            <v>Zm00001d023289</v>
          </cell>
          <cell r="B42678" t="str">
            <v xml:space="preserve">ZHD14 ZF-HD type transcription factor  </v>
          </cell>
        </row>
        <row r="42679">
          <cell r="A42679" t="str">
            <v>Zm00001d016207</v>
          </cell>
          <cell r="B42679" t="str">
            <v>Actin-related protein 2/3 complex subunit 3</v>
          </cell>
        </row>
        <row r="42680">
          <cell r="A42680" t="str">
            <v>Zm00001d015031</v>
          </cell>
          <cell r="B42680" t="str">
            <v>DUF3820 family protein</v>
          </cell>
        </row>
        <row r="42681">
          <cell r="A42681" t="str">
            <v>Zm00001d040382</v>
          </cell>
          <cell r="B42681" t="str">
            <v xml:space="preserve">Early nodulin-like protein 1  </v>
          </cell>
        </row>
        <row r="42682">
          <cell r="A42682" t="str">
            <v>Zm00001d032529</v>
          </cell>
          <cell r="B42682" t="str">
            <v xml:space="preserve"> folylpolyglutamate synthetase2</v>
          </cell>
        </row>
        <row r="42683">
          <cell r="A42683" t="str">
            <v>Zm00001d000241</v>
          </cell>
          <cell r="B42683" t="str">
            <v>Single-stranded DNA-binding protein mitochondrial</v>
          </cell>
        </row>
        <row r="42684">
          <cell r="A42684" t="str">
            <v>Zm00001d015593</v>
          </cell>
        </row>
        <row r="42685">
          <cell r="A42685" t="str">
            <v>Zm00001d017502</v>
          </cell>
          <cell r="B42685" t="str">
            <v xml:space="preserve"> trehalose-6-phosphate phosphatase6</v>
          </cell>
        </row>
        <row r="42686">
          <cell r="A42686" t="str">
            <v>Zm00001d036247</v>
          </cell>
          <cell r="B42686" t="str">
            <v>Transport protein particle (TRAPP) component</v>
          </cell>
        </row>
        <row r="42687">
          <cell r="A42687" t="str">
            <v>Zm00001d014751</v>
          </cell>
          <cell r="B42687" t="str">
            <v>Tetratricopeptide repeat (TPR)-like superfamily protein</v>
          </cell>
        </row>
        <row r="42688">
          <cell r="A42688" t="str">
            <v>Zm00001d014928</v>
          </cell>
          <cell r="B42688" t="str">
            <v>Protein ENHANCED DISEASE RESISTANCE 2</v>
          </cell>
        </row>
        <row r="42689">
          <cell r="A42689" t="str">
            <v>Zm00001d015395</v>
          </cell>
          <cell r="B42689" t="str">
            <v>Urease accessory protein D</v>
          </cell>
        </row>
        <row r="42690">
          <cell r="A42690" t="str">
            <v>Zm00001d003515</v>
          </cell>
          <cell r="B42690" t="str">
            <v>Eukaryotic aspartyl protease family protein</v>
          </cell>
        </row>
        <row r="42691">
          <cell r="A42691" t="str">
            <v>Zm00001d031444</v>
          </cell>
          <cell r="B42691" t="str">
            <v>IRK-interacting protein</v>
          </cell>
        </row>
        <row r="42692">
          <cell r="A42692" t="str">
            <v>Zm00001d038526</v>
          </cell>
        </row>
        <row r="42693">
          <cell r="A42693" t="str">
            <v>Zm00001d022254</v>
          </cell>
          <cell r="B42693" t="str">
            <v>Haloacid dehalogenase-like hydrolase (HAD) superfamily protein</v>
          </cell>
        </row>
        <row r="42694">
          <cell r="A42694" t="str">
            <v>Zm00001d024435</v>
          </cell>
          <cell r="B42694" t="str">
            <v>agenet domain-containing protein / bromo-adjacent homology (BAH) domain-containing protein</v>
          </cell>
        </row>
        <row r="42695">
          <cell r="A42695" t="str">
            <v>Zm00001d035069</v>
          </cell>
          <cell r="B42695" t="str">
            <v xml:space="preserve">Putative cytochrome P450 superfamily protein  </v>
          </cell>
        </row>
        <row r="42696">
          <cell r="A42696" t="str">
            <v>Zm00001d037921</v>
          </cell>
        </row>
        <row r="42697">
          <cell r="A42697" t="str">
            <v>Zm00001d019110</v>
          </cell>
          <cell r="B42697" t="str">
            <v>60S ribosomal protein L10a-1</v>
          </cell>
        </row>
        <row r="42698">
          <cell r="A42698" t="str">
            <v>Zm00001d028701</v>
          </cell>
          <cell r="B42698" t="str">
            <v>Probable serine/threonine-protein kinase RLCKVII</v>
          </cell>
        </row>
        <row r="42699">
          <cell r="A42699" t="str">
            <v>Zm00001d027451</v>
          </cell>
          <cell r="B42699" t="str">
            <v>S-adenosyl-L-methionine-dependent methyltransferases superfamily protein</v>
          </cell>
        </row>
        <row r="42700">
          <cell r="A42700" t="str">
            <v>Zm00001d038758</v>
          </cell>
        </row>
        <row r="42701">
          <cell r="A42701" t="str">
            <v>Zm00001d005663</v>
          </cell>
          <cell r="B42701" t="str">
            <v>Succinate dehydrogenase [ubiquinone] iron-sulfur subunit 3 mitochondrial</v>
          </cell>
        </row>
        <row r="42702">
          <cell r="A42702" t="str">
            <v>Zm00001d036483</v>
          </cell>
          <cell r="B42702" t="str">
            <v>Subtilisin-like protease SBT2.6</v>
          </cell>
        </row>
        <row r="42703">
          <cell r="A42703" t="str">
            <v>Zm00001d006828</v>
          </cell>
          <cell r="B42703" t="str">
            <v>Protein LONGIFOLIA 2</v>
          </cell>
        </row>
        <row r="42704">
          <cell r="A42704" t="str">
            <v>Zm00001d033174</v>
          </cell>
          <cell r="B42704" t="str">
            <v xml:space="preserve"> Golgi associated protein homolog</v>
          </cell>
        </row>
        <row r="42705">
          <cell r="A42705" t="str">
            <v>Zm00001d050667</v>
          </cell>
        </row>
        <row r="42706">
          <cell r="A42706" t="str">
            <v>Zm00001d053398</v>
          </cell>
          <cell r="B42706" t="str">
            <v>Acid phosphatase/vanadium-dependent haloperoxidase-related protein</v>
          </cell>
        </row>
        <row r="42707">
          <cell r="A42707" t="str">
            <v>Zm00001d008228</v>
          </cell>
          <cell r="B42707" t="str">
            <v>50S ribosomal protein 5 chloroplastic</v>
          </cell>
        </row>
        <row r="42708">
          <cell r="A42708" t="str">
            <v>Zm00001d035587</v>
          </cell>
          <cell r="B42708" t="str">
            <v xml:space="preserve">Putative S-locus receptor-like protein kinase family protein  </v>
          </cell>
        </row>
        <row r="42709">
          <cell r="A42709" t="str">
            <v>Zm00001d013191</v>
          </cell>
          <cell r="B42709" t="str">
            <v>Cytochrome b6-f complex subunit 7</v>
          </cell>
        </row>
        <row r="42710">
          <cell r="A42710" t="str">
            <v>Zm00001d017506</v>
          </cell>
        </row>
        <row r="42711">
          <cell r="A42711" t="str">
            <v>Zm00001d052072</v>
          </cell>
          <cell r="B42711" t="str">
            <v>Anaphase-promoting complex subunit 4</v>
          </cell>
        </row>
        <row r="42712">
          <cell r="A42712" t="str">
            <v>Zm00001d000383</v>
          </cell>
        </row>
        <row r="42713">
          <cell r="A42713" t="str">
            <v>Zm00001d032178</v>
          </cell>
          <cell r="B42713" t="str">
            <v>Transcription factor MYB30</v>
          </cell>
        </row>
        <row r="42714">
          <cell r="A42714" t="str">
            <v>Zm00001d039127</v>
          </cell>
          <cell r="B42714" t="str">
            <v>root hair specific 17</v>
          </cell>
        </row>
        <row r="42715">
          <cell r="A42715" t="str">
            <v>Zm00001d041189</v>
          </cell>
          <cell r="B42715" t="str">
            <v>Fidgetin-like protein 1</v>
          </cell>
        </row>
        <row r="42716">
          <cell r="A42716" t="str">
            <v>Zm00001d007844</v>
          </cell>
        </row>
        <row r="42717">
          <cell r="A42717" t="str">
            <v>Zm00001d012196</v>
          </cell>
          <cell r="B42717" t="str">
            <v>PHD finger protein ALFIN-LIKE 6</v>
          </cell>
        </row>
        <row r="42718">
          <cell r="A42718" t="str">
            <v>Zm00001d010294</v>
          </cell>
          <cell r="B42718" t="str">
            <v>Ubiquitin-associated/translation elongation factor EF1B protein</v>
          </cell>
        </row>
        <row r="42719">
          <cell r="A42719" t="str">
            <v>Zm00001d043974</v>
          </cell>
          <cell r="B42719" t="str">
            <v>DUF1645 family protein</v>
          </cell>
        </row>
        <row r="42720">
          <cell r="A42720" t="str">
            <v>Zm00001d007391</v>
          </cell>
          <cell r="B42720" t="str">
            <v>aminopeptidases</v>
          </cell>
        </row>
        <row r="42721">
          <cell r="A42721" t="str">
            <v>Zm00001d040277</v>
          </cell>
          <cell r="B42721" t="str">
            <v>Glycine-rich protein family</v>
          </cell>
        </row>
        <row r="42722">
          <cell r="A42722" t="str">
            <v>Zm00001d042473</v>
          </cell>
          <cell r="B42722" t="str">
            <v xml:space="preserve">Peptide transporter PTR2  </v>
          </cell>
        </row>
        <row r="42723">
          <cell r="A42723" t="str">
            <v>Zm00001d033644</v>
          </cell>
        </row>
        <row r="42724">
          <cell r="A42724" t="str">
            <v>Zm00001d032053</v>
          </cell>
        </row>
        <row r="42725">
          <cell r="A42725" t="str">
            <v>Zm00001d021942</v>
          </cell>
          <cell r="B42725" t="str">
            <v>Putative polyol transporter 1</v>
          </cell>
        </row>
        <row r="42726">
          <cell r="A42726" t="str">
            <v>Zm00001d011883</v>
          </cell>
          <cell r="B42726" t="str">
            <v xml:space="preserve">Putative RING zinc finger domain superfamily protein  </v>
          </cell>
        </row>
        <row r="42727">
          <cell r="A42727" t="str">
            <v>Zm00001d050274</v>
          </cell>
          <cell r="B42727" t="str">
            <v>RNA-binding (RRM/RBD/RNP motifs) family protein</v>
          </cell>
        </row>
        <row r="42728">
          <cell r="A42728" t="str">
            <v>Zm00001d053934</v>
          </cell>
          <cell r="B42728" t="str">
            <v>Subtilisin inhibitor 1</v>
          </cell>
        </row>
        <row r="42729">
          <cell r="A42729" t="str">
            <v>Zm00001d009566</v>
          </cell>
          <cell r="B42729" t="str">
            <v>Fasciclin-like arabinogalactan protein 6</v>
          </cell>
        </row>
        <row r="42730">
          <cell r="A42730" t="str">
            <v>Zm00001d002279</v>
          </cell>
          <cell r="B42730" t="str">
            <v xml:space="preserve">F-box/WD-40 repeat-containing protein </v>
          </cell>
        </row>
        <row r="42731">
          <cell r="A42731" t="str">
            <v>Zm00001d042172</v>
          </cell>
          <cell r="B42731" t="str">
            <v>Photosystem II reaction center PSB28 protein chloroplastic</v>
          </cell>
        </row>
        <row r="42732">
          <cell r="A42732" t="str">
            <v>Zm00001d032571</v>
          </cell>
          <cell r="B42732" t="str">
            <v>LisH/CRA/RING-U-box domains-containing protein</v>
          </cell>
        </row>
        <row r="42733">
          <cell r="A42733" t="str">
            <v>Zm00001d016720</v>
          </cell>
          <cell r="B42733" t="str">
            <v>Serine decarboxylase</v>
          </cell>
        </row>
        <row r="42734">
          <cell r="A42734" t="str">
            <v>Zm00001d040855</v>
          </cell>
          <cell r="B42734" t="str">
            <v>Stress regulated protein</v>
          </cell>
        </row>
        <row r="42735">
          <cell r="A42735" t="str">
            <v>Zm00001d007488</v>
          </cell>
        </row>
        <row r="42736">
          <cell r="A42736" t="str">
            <v>Zm00001d007587</v>
          </cell>
          <cell r="B42736" t="str">
            <v>SKP1-like protein 1A</v>
          </cell>
        </row>
        <row r="42737">
          <cell r="A42737" t="str">
            <v>Zm00001d001838</v>
          </cell>
          <cell r="B42737" t="str">
            <v>B3 domain-containing transcription factor LEC2</v>
          </cell>
        </row>
        <row r="42738">
          <cell r="A42738" t="str">
            <v>Zm00001d034120</v>
          </cell>
          <cell r="B42738" t="str">
            <v>Rubisco methyltransferase family protein</v>
          </cell>
        </row>
        <row r="42739">
          <cell r="A42739" t="str">
            <v>Zm00001d021691</v>
          </cell>
        </row>
        <row r="42740">
          <cell r="A42740" t="str">
            <v>Zm00001d034555</v>
          </cell>
          <cell r="B42740" t="str">
            <v>Disease resistance protein RPM1</v>
          </cell>
        </row>
        <row r="42741">
          <cell r="A42741" t="str">
            <v>Zm00001d026282</v>
          </cell>
          <cell r="B42741" t="str">
            <v>Bifunctional inhibitor/lipid-transfer protein/seed storage 2S albumin superfamily protein</v>
          </cell>
        </row>
        <row r="42742">
          <cell r="A42742" t="str">
            <v>Zm00001d045313</v>
          </cell>
          <cell r="B42742" t="str">
            <v>F-box protein MAX2</v>
          </cell>
        </row>
        <row r="42743">
          <cell r="A42743" t="str">
            <v>Zm00001d013318</v>
          </cell>
          <cell r="B42743" t="str">
            <v>E3 ubiquitin-protein ligase HOS1</v>
          </cell>
        </row>
        <row r="42744">
          <cell r="A42744" t="str">
            <v>Zm00001d038052</v>
          </cell>
          <cell r="B42744" t="str">
            <v xml:space="preserve">Lichenase-2%3B Putative O-Glycosyl hydrolase superfamily protein  </v>
          </cell>
        </row>
        <row r="42745">
          <cell r="A42745" t="str">
            <v>Zm00001d003953</v>
          </cell>
          <cell r="B42745" t="str">
            <v>Alanine aminotransferase 2 mitochondrial</v>
          </cell>
        </row>
        <row r="42746">
          <cell r="A42746" t="str">
            <v>Zm00001d038030</v>
          </cell>
          <cell r="B42746" t="str">
            <v xml:space="preserve">SAG20  </v>
          </cell>
        </row>
        <row r="42747">
          <cell r="A42747" t="str">
            <v>Zm00001d005727</v>
          </cell>
          <cell r="B42747" t="str">
            <v>Plant UBX domain-containing protein 2</v>
          </cell>
        </row>
        <row r="42748">
          <cell r="A42748" t="str">
            <v>Zm00001d029842</v>
          </cell>
          <cell r="B42748" t="str">
            <v>Divalent ion symporter</v>
          </cell>
        </row>
        <row r="42749">
          <cell r="A42749" t="str">
            <v>Zm00001d040836</v>
          </cell>
          <cell r="B42749" t="str">
            <v>Glutaredoxin-C13</v>
          </cell>
        </row>
        <row r="42750">
          <cell r="A42750" t="str">
            <v>Zm00001d043254</v>
          </cell>
        </row>
        <row r="42751">
          <cell r="A42751" t="str">
            <v>Zm00001d007883</v>
          </cell>
        </row>
        <row r="42752">
          <cell r="A42752" t="str">
            <v>Zm00001d039851</v>
          </cell>
        </row>
        <row r="42753">
          <cell r="A42753" t="str">
            <v>Zm00001d012203</v>
          </cell>
          <cell r="B42753" t="str">
            <v>Electron transporter</v>
          </cell>
        </row>
        <row r="42754">
          <cell r="A42754" t="str">
            <v>Zm00001d019442</v>
          </cell>
        </row>
        <row r="42755">
          <cell r="A42755" t="str">
            <v>Zm00001d026153</v>
          </cell>
          <cell r="B42755" t="str">
            <v>SPT2 chromatin protein</v>
          </cell>
        </row>
        <row r="42756">
          <cell r="A42756" t="str">
            <v>Zm00001d039264</v>
          </cell>
          <cell r="B42756" t="str">
            <v>D-amino-acid transaminase chloroplastic</v>
          </cell>
        </row>
        <row r="42757">
          <cell r="A42757" t="str">
            <v>Zm00001d035560</v>
          </cell>
          <cell r="B42757" t="str">
            <v>Expressed protein; Mannose-specific jacalin-related lectin;  protein</v>
          </cell>
        </row>
        <row r="42758">
          <cell r="A42758" t="str">
            <v>Zm00001d048590</v>
          </cell>
          <cell r="B42758" t="str">
            <v>Probable transcriptional regulator RABBIT EARS</v>
          </cell>
        </row>
        <row r="42759">
          <cell r="A42759" t="str">
            <v>Zm00001d028231</v>
          </cell>
          <cell r="B42759" t="str">
            <v>Sec14p-like phosphatidylinositol transfer family protein</v>
          </cell>
        </row>
        <row r="42760">
          <cell r="A42760" t="str">
            <v>Zm00001d019175</v>
          </cell>
        </row>
        <row r="42761">
          <cell r="A42761" t="str">
            <v>Zm00001d028916</v>
          </cell>
          <cell r="B42761" t="str">
            <v>Transcription factor bHLH148</v>
          </cell>
        </row>
        <row r="42762">
          <cell r="A42762" t="str">
            <v>Zm00001d002409</v>
          </cell>
        </row>
        <row r="42763">
          <cell r="A42763" t="str">
            <v>Zm00001d045927</v>
          </cell>
          <cell r="B42763" t="str">
            <v>Diacylglycerol O-acyltransferase 2</v>
          </cell>
        </row>
        <row r="42764">
          <cell r="A42764" t="str">
            <v>Zm00001d051649</v>
          </cell>
        </row>
        <row r="42765">
          <cell r="A42765" t="str">
            <v>Zm00001d053336</v>
          </cell>
          <cell r="B42765" t="str">
            <v xml:space="preserve">Putative mitochondrial import inner membrane translocase subunit TIM17 family protein  </v>
          </cell>
        </row>
        <row r="42766">
          <cell r="A42766" t="str">
            <v>Zm00001d032573</v>
          </cell>
          <cell r="B42766" t="str">
            <v>Probable prolyl 4-hydroxylase 3</v>
          </cell>
        </row>
        <row r="42767">
          <cell r="A42767" t="str">
            <v>Zm00001d021864</v>
          </cell>
          <cell r="B42767" t="str">
            <v>splicing factor Prp18 family protein</v>
          </cell>
        </row>
        <row r="42768">
          <cell r="A42768" t="str">
            <v>Zm00001d010402</v>
          </cell>
          <cell r="B42768" t="str">
            <v>Glycine-rich protein family</v>
          </cell>
        </row>
        <row r="42769">
          <cell r="A42769" t="str">
            <v>Zm00001d035463</v>
          </cell>
          <cell r="B42769" t="str">
            <v>NAD(P)-binding Rossmann-fold superfamily protein</v>
          </cell>
        </row>
        <row r="42770">
          <cell r="A42770" t="str">
            <v>Zm00001d021708</v>
          </cell>
          <cell r="B42770" t="str">
            <v>Pentatricopeptide repeat-containing protein  chloroplastic</v>
          </cell>
        </row>
        <row r="42771">
          <cell r="A42771" t="str">
            <v>Zm00001d022368</v>
          </cell>
        </row>
        <row r="42772">
          <cell r="A42772" t="str">
            <v>Zm00001d044479</v>
          </cell>
          <cell r="B42772" t="str">
            <v>TPR repeat-containing thioredoxin TTL1</v>
          </cell>
        </row>
        <row r="42773">
          <cell r="A42773" t="str">
            <v>Zm00001d008371</v>
          </cell>
          <cell r="B42773" t="str">
            <v>Transcription initiation factor TFIID subunit 9</v>
          </cell>
        </row>
        <row r="42774">
          <cell r="A42774" t="str">
            <v>Zm00001d034781</v>
          </cell>
          <cell r="B42774" t="str">
            <v xml:space="preserve">G-type lectin S-receptor-like serine/threonine-protein kinase </v>
          </cell>
        </row>
        <row r="42775">
          <cell r="A42775" t="str">
            <v>Zm00001d035380</v>
          </cell>
          <cell r="B42775" t="str">
            <v>meristematic receptor-like  kinase</v>
          </cell>
        </row>
        <row r="42776">
          <cell r="A42776" t="str">
            <v>Zm00001d041057</v>
          </cell>
        </row>
        <row r="42777">
          <cell r="A42777" t="str">
            <v>Zm00001d047335</v>
          </cell>
          <cell r="B42777" t="str">
            <v>Probable esterase KAI2</v>
          </cell>
        </row>
        <row r="42778">
          <cell r="A42778" t="str">
            <v>Zm00001d005558</v>
          </cell>
          <cell r="B42778" t="str">
            <v xml:space="preserve">Putative leucyl-tRNA synthetase  </v>
          </cell>
        </row>
        <row r="42779">
          <cell r="A42779" t="str">
            <v>Zm00001d026098</v>
          </cell>
        </row>
        <row r="42780">
          <cell r="A42780" t="str">
            <v>Zm00001d027369</v>
          </cell>
          <cell r="B42780" t="str">
            <v>Protein-ribulosamine 3-kinase chloroplastic</v>
          </cell>
        </row>
        <row r="42781">
          <cell r="A42781" t="str">
            <v>Zm00001d006229</v>
          </cell>
          <cell r="B42781" t="str">
            <v>CDP-diacylglycerol--serine O-phosphatidyltransferase 1</v>
          </cell>
        </row>
        <row r="42782">
          <cell r="A42782" t="str">
            <v>Zm00001d053599</v>
          </cell>
        </row>
        <row r="42783">
          <cell r="A42783" t="str">
            <v>Zm00001d010047</v>
          </cell>
          <cell r="B42783" t="str">
            <v>WPP domain-interacting tail-anchored protein 1</v>
          </cell>
        </row>
        <row r="42784">
          <cell r="A42784" t="str">
            <v>Zm00001d051439</v>
          </cell>
          <cell r="B42784" t="str">
            <v>Dof zinc finger protein DOF2.5</v>
          </cell>
        </row>
        <row r="42785">
          <cell r="A42785" t="str">
            <v>Zm00001d014949</v>
          </cell>
          <cell r="B42785" t="str">
            <v>RING-H2 finger protein ATL79</v>
          </cell>
        </row>
        <row r="42786">
          <cell r="A42786" t="str">
            <v>Zm00001d015282</v>
          </cell>
        </row>
        <row r="42787">
          <cell r="A42787" t="str">
            <v>Zm00001d016458</v>
          </cell>
          <cell r="B42787" t="str">
            <v>PREFOLDIN 1</v>
          </cell>
        </row>
        <row r="42788">
          <cell r="A42788" t="str">
            <v>Zm00001d032858</v>
          </cell>
          <cell r="B42788" t="str">
            <v xml:space="preserve"> kaurene synthase1</v>
          </cell>
        </row>
        <row r="42789">
          <cell r="A42789" t="str">
            <v>Zm00001d047451</v>
          </cell>
          <cell r="B42789" t="str">
            <v xml:space="preserve">Telomerase reverse transcriptase catalytic subunit variant  </v>
          </cell>
        </row>
        <row r="42790">
          <cell r="A42790" t="str">
            <v>Zm00001d021352</v>
          </cell>
          <cell r="B42790" t="str">
            <v>Farnesol kinase chloroplastic</v>
          </cell>
        </row>
        <row r="42791">
          <cell r="A42791" t="str">
            <v>Zm00001d048684</v>
          </cell>
          <cell r="B42791" t="str">
            <v>Cysteine-rich receptor-like protein kinase 8</v>
          </cell>
        </row>
        <row r="42792">
          <cell r="A42792" t="str">
            <v>Zm00001d002223</v>
          </cell>
        </row>
        <row r="42793">
          <cell r="A42793" t="str">
            <v>Zm00001d042618</v>
          </cell>
          <cell r="B42793" t="str">
            <v>Floral homeotic protein PISTILLATA</v>
          </cell>
        </row>
        <row r="42794">
          <cell r="A42794" t="str">
            <v>Zm00001d002505</v>
          </cell>
          <cell r="B42794" t="str">
            <v>Nuclear poly(A) polymerase 2</v>
          </cell>
        </row>
        <row r="42795">
          <cell r="A42795" t="str">
            <v>Zm00001d046505</v>
          </cell>
        </row>
        <row r="42796">
          <cell r="A42796" t="str">
            <v>Zm00001d044136</v>
          </cell>
          <cell r="B42796" t="str">
            <v>Glycerol-3-phosphate acyltransferase 1</v>
          </cell>
        </row>
        <row r="42797">
          <cell r="A42797" t="str">
            <v>Zm00001d033038</v>
          </cell>
          <cell r="B42797" t="str">
            <v>Stress enhanced protein 1 chloroplastic</v>
          </cell>
        </row>
        <row r="42798">
          <cell r="A42798" t="str">
            <v>Zm00001d036798</v>
          </cell>
          <cell r="B42798" t="str">
            <v>Tubulin binding cofactor C domain-containing protein</v>
          </cell>
        </row>
        <row r="42799">
          <cell r="A42799" t="str">
            <v>Zm00001d018080</v>
          </cell>
          <cell r="B42799" t="str">
            <v>Probable beta-D-xylosidase 7</v>
          </cell>
        </row>
        <row r="42800">
          <cell r="A42800" t="str">
            <v>Zm00001d020477</v>
          </cell>
        </row>
        <row r="42801">
          <cell r="A42801" t="str">
            <v>Zm00001d029103</v>
          </cell>
          <cell r="B42801" t="str">
            <v>4-alpha-glucanotransferase DPE2</v>
          </cell>
        </row>
        <row r="42802">
          <cell r="A42802" t="str">
            <v>Zm00001d035552</v>
          </cell>
          <cell r="B42802" t="str">
            <v>Serine/arginine-rich splicing factor RS2Z32</v>
          </cell>
        </row>
        <row r="42803">
          <cell r="A42803" t="str">
            <v>Zm00001d011663</v>
          </cell>
          <cell r="B42803" t="str">
            <v xml:space="preserve">Putative CRAL/TRIO domain containing%2C Sec14p-like phosphatidylinositol transfer family protein  </v>
          </cell>
        </row>
        <row r="42804">
          <cell r="A42804" t="str">
            <v>Zm00001d016082</v>
          </cell>
          <cell r="B42804" t="str">
            <v>High mobility group B protein 6</v>
          </cell>
        </row>
        <row r="42805">
          <cell r="A42805" t="str">
            <v>Zm00001d050942</v>
          </cell>
          <cell r="B42805" t="str">
            <v>CRP12 - Cysteine-rich family protein precursor expressed</v>
          </cell>
        </row>
        <row r="42806">
          <cell r="A42806" t="str">
            <v>Zm00001d035585</v>
          </cell>
        </row>
        <row r="42807">
          <cell r="A42807" t="str">
            <v>Zm00001d029219</v>
          </cell>
        </row>
        <row r="42808">
          <cell r="A42808" t="str">
            <v>Zm00001d033346</v>
          </cell>
          <cell r="B42808" t="str">
            <v>Probable anion transporter 5</v>
          </cell>
        </row>
        <row r="42809">
          <cell r="A42809" t="str">
            <v>Zm00001d034914</v>
          </cell>
          <cell r="B42809" t="str">
            <v>Protein EXPORTIN 1A</v>
          </cell>
        </row>
        <row r="42810">
          <cell r="A42810" t="str">
            <v>Zm00001d040464</v>
          </cell>
          <cell r="B42810" t="str">
            <v>Duplicated homeodomain-like superfamily protein</v>
          </cell>
        </row>
        <row r="42811">
          <cell r="A42811" t="str">
            <v>Zm00001d053619</v>
          </cell>
          <cell r="B42811" t="str">
            <v>Phenylalanine ammonia-lyase 1</v>
          </cell>
        </row>
        <row r="42812">
          <cell r="A42812" t="str">
            <v>Zm00001d008981</v>
          </cell>
          <cell r="B42812" t="str">
            <v>RING-H2 finger protein ATL3C</v>
          </cell>
        </row>
        <row r="42813">
          <cell r="A42813" t="str">
            <v>Zm00001d007978</v>
          </cell>
          <cell r="B42813" t="str">
            <v xml:space="preserve">Chromatin complex subunit A101  </v>
          </cell>
        </row>
        <row r="42814">
          <cell r="A42814" t="str">
            <v>Zm00001d023882</v>
          </cell>
          <cell r="B42814" t="str">
            <v xml:space="preserve">Putative HLH DNA-binding domain superfamily protein  </v>
          </cell>
        </row>
        <row r="42815">
          <cell r="A42815" t="str">
            <v>Zm00001d018448</v>
          </cell>
        </row>
        <row r="42816">
          <cell r="A42816" t="str">
            <v>Zm00001d044650</v>
          </cell>
          <cell r="B42816" t="str">
            <v xml:space="preserve">Mitochondrial import inner membrane translocase subunit Tim8  </v>
          </cell>
        </row>
        <row r="42817">
          <cell r="A42817" t="str">
            <v>Zm00001d051264</v>
          </cell>
          <cell r="B42817" t="str">
            <v>Xyloglucan 6-xylosyltransferase 2</v>
          </cell>
        </row>
        <row r="42818">
          <cell r="A42818" t="str">
            <v>Zm00001d049451</v>
          </cell>
        </row>
        <row r="42819">
          <cell r="A42819" t="str">
            <v>Zm00001d027545</v>
          </cell>
          <cell r="B42819" t="str">
            <v xml:space="preserve">AT5G44030 (E=6e-024) CESA4 IRX5 NWS2 | CESA4 (CELLULOSE SYNTHASE A4); cellulose synthase/ transferase transferring glycosyl groups </v>
          </cell>
        </row>
        <row r="42820">
          <cell r="A42820" t="str">
            <v>Zm00001d047696</v>
          </cell>
          <cell r="B42820" t="str">
            <v>senescence associated gene 20</v>
          </cell>
        </row>
        <row r="42821">
          <cell r="A42821" t="str">
            <v>Zm00001d041744</v>
          </cell>
          <cell r="B42821" t="str">
            <v>Protein cornichon homolog 1</v>
          </cell>
        </row>
        <row r="42822">
          <cell r="A42822" t="str">
            <v>Zm00001d017188</v>
          </cell>
        </row>
        <row r="42823">
          <cell r="A42823" t="str">
            <v>Zm00001d006437</v>
          </cell>
          <cell r="B42823" t="str">
            <v>Monothiol glutaredoxin-S17</v>
          </cell>
        </row>
        <row r="42824">
          <cell r="A42824" t="str">
            <v>Zm00001d046664</v>
          </cell>
          <cell r="B42824" t="str">
            <v xml:space="preserve">Putative bZIP transcription factor superfamily protein  </v>
          </cell>
        </row>
        <row r="42825">
          <cell r="A42825" t="str">
            <v>Zm00001d002949</v>
          </cell>
        </row>
        <row r="42826">
          <cell r="A42826" t="str">
            <v>Zm00001d004366</v>
          </cell>
          <cell r="B42826" t="str">
            <v>UDP-glycosyltransferase 74B1</v>
          </cell>
        </row>
        <row r="42827">
          <cell r="A42827" t="str">
            <v>Zm00001d027729</v>
          </cell>
          <cell r="B42827" t="str">
            <v>Photosynthetic NDH subunit of subcomplex B 2 chloroplastic</v>
          </cell>
        </row>
        <row r="42828">
          <cell r="A42828" t="str">
            <v>Zm00001d034026</v>
          </cell>
        </row>
        <row r="42829">
          <cell r="A42829" t="str">
            <v>Zm00001d037130</v>
          </cell>
        </row>
        <row r="42830">
          <cell r="A42830" t="str">
            <v>Zm00001d048005</v>
          </cell>
          <cell r="B42830" t="str">
            <v>Nuclear pore complex protein GP210</v>
          </cell>
        </row>
        <row r="42831">
          <cell r="A42831" t="str">
            <v>Zm00001d000189</v>
          </cell>
          <cell r="B42831" t="str">
            <v>MDIS1-interacting receptor like kinase 2</v>
          </cell>
        </row>
        <row r="42832">
          <cell r="A42832" t="str">
            <v>Zm00001d006900</v>
          </cell>
          <cell r="B42832" t="str">
            <v>Phospho-2-dehydro-3-deoxyheptonate aldolase 2 chloroplastic</v>
          </cell>
        </row>
        <row r="42833">
          <cell r="A42833" t="str">
            <v>Zm00001d024520</v>
          </cell>
          <cell r="B42833" t="str">
            <v>RING/U-box superfamily protein</v>
          </cell>
        </row>
        <row r="42834">
          <cell r="A42834" t="str">
            <v>Zm00001d009870</v>
          </cell>
          <cell r="B42834" t="str">
            <v xml:space="preserve">Elongation factor 1-alpha  </v>
          </cell>
        </row>
        <row r="42835">
          <cell r="A42835" t="str">
            <v>Zm00001d005632</v>
          </cell>
          <cell r="B42835" t="str">
            <v>NADH kinase</v>
          </cell>
        </row>
        <row r="42836">
          <cell r="A42836" t="str">
            <v>Zm00001d038291</v>
          </cell>
          <cell r="B42836" t="str">
            <v xml:space="preserve">Ferredoxin-6%2C chloroplastic  </v>
          </cell>
        </row>
        <row r="42837">
          <cell r="A42837" t="str">
            <v>Zm00001d053387</v>
          </cell>
        </row>
        <row r="42838">
          <cell r="A42838" t="str">
            <v>Zm00001d018035</v>
          </cell>
          <cell r="B42838" t="str">
            <v>Protein RKD3</v>
          </cell>
        </row>
        <row r="42839">
          <cell r="A42839" t="str">
            <v>Zm00001d019977</v>
          </cell>
          <cell r="B42839" t="str">
            <v>Retrovirus-related Pol polyprotein LINE-1</v>
          </cell>
        </row>
        <row r="42840">
          <cell r="A42840" t="str">
            <v>Zm00001d016340</v>
          </cell>
          <cell r="B42840" t="str">
            <v>Protein argonaute 1</v>
          </cell>
        </row>
        <row r="42841">
          <cell r="A42841" t="str">
            <v>Zm00001d001905</v>
          </cell>
          <cell r="B42841" t="str">
            <v>OSJNBa0043A12.20 protein</v>
          </cell>
        </row>
        <row r="42842">
          <cell r="A42842" t="str">
            <v>Zm00001d029506</v>
          </cell>
          <cell r="B42842" t="str">
            <v>LOB domain-containing protein 42</v>
          </cell>
        </row>
        <row r="42843">
          <cell r="A42843" t="str">
            <v>Zm00001d034973</v>
          </cell>
          <cell r="B42843" t="str">
            <v>Transcription repressor OFP13</v>
          </cell>
        </row>
        <row r="42844">
          <cell r="A42844" t="str">
            <v>Zm00001d010418</v>
          </cell>
        </row>
        <row r="42845">
          <cell r="A42845" t="str">
            <v>Zm00001d042216</v>
          </cell>
          <cell r="B42845" t="str">
            <v xml:space="preserve">Glutathione S-transferase 3  </v>
          </cell>
        </row>
        <row r="42846">
          <cell r="A42846" t="str">
            <v>Zm00001d032444</v>
          </cell>
          <cell r="B42846" t="str">
            <v>Vacuolar protein sorting-associated protein 41 homolog</v>
          </cell>
        </row>
        <row r="42847">
          <cell r="A42847" t="str">
            <v>Zm00001d032182</v>
          </cell>
          <cell r="B42847" t="str">
            <v>NAC (No Apical Meristem) domain transcriptional regulator superfamily protein</v>
          </cell>
        </row>
        <row r="42848">
          <cell r="A42848" t="str">
            <v>Zm00001d011483</v>
          </cell>
          <cell r="B42848" t="str">
            <v>Transducin/WD40 repeat-like superfamily protein</v>
          </cell>
        </row>
        <row r="42849">
          <cell r="A42849" t="str">
            <v>Zm00001d041784</v>
          </cell>
          <cell r="B42849" t="str">
            <v>CCR-like</v>
          </cell>
        </row>
        <row r="42850">
          <cell r="A42850" t="str">
            <v>Zm00001d038848</v>
          </cell>
          <cell r="B42850" t="str">
            <v xml:space="preserve">Beta-galactosidase  </v>
          </cell>
        </row>
        <row r="42851">
          <cell r="A42851" t="str">
            <v>Zm00001d016691</v>
          </cell>
          <cell r="B42851" t="str">
            <v>Copper transport protein CCH</v>
          </cell>
        </row>
        <row r="42852">
          <cell r="A42852" t="str">
            <v>Zm00001d038453</v>
          </cell>
          <cell r="B42852" t="str">
            <v xml:space="preserve">Putative aminotransferase class III superfamily protein  </v>
          </cell>
        </row>
        <row r="42853">
          <cell r="A42853" t="str">
            <v>Zm00001d040688</v>
          </cell>
          <cell r="B42853" t="str">
            <v>T-complex protein 1 subunit beta</v>
          </cell>
        </row>
        <row r="42854">
          <cell r="A42854" t="str">
            <v>Zm00001d000077</v>
          </cell>
          <cell r="B42854" t="str">
            <v>Calcium permeable stress-gated cation channel 1</v>
          </cell>
        </row>
        <row r="42855">
          <cell r="A42855" t="str">
            <v>Zm00001d021842</v>
          </cell>
          <cell r="B42855" t="str">
            <v>Zinc finger AN1 and C2H2 domain-containing stress-associated protein 11</v>
          </cell>
        </row>
        <row r="42856">
          <cell r="A42856" t="str">
            <v>Zm00001d038100</v>
          </cell>
          <cell r="B42856" t="str">
            <v xml:space="preserve">CPL3  </v>
          </cell>
        </row>
        <row r="42857">
          <cell r="A42857" t="str">
            <v>Zm00001d023360</v>
          </cell>
          <cell r="B42857" t="str">
            <v xml:space="preserve">Putative CBL-interacting protein kinase family protein  </v>
          </cell>
        </row>
        <row r="42858">
          <cell r="A42858" t="str">
            <v>Zm00001d047234</v>
          </cell>
        </row>
        <row r="42859">
          <cell r="A42859" t="str">
            <v>Zm00001d038010</v>
          </cell>
        </row>
        <row r="42860">
          <cell r="A42860" t="str">
            <v>Zm00001d030765</v>
          </cell>
          <cell r="B42860" t="str">
            <v xml:space="preserve">Nucleotide pyrophosphatase/phosphodiesterase  </v>
          </cell>
        </row>
        <row r="42861">
          <cell r="A42861" t="str">
            <v>Zm00001d005934</v>
          </cell>
          <cell r="B42861" t="str">
            <v>Purine permease 3</v>
          </cell>
        </row>
        <row r="42862">
          <cell r="A42862" t="str">
            <v>Zm00001d038230</v>
          </cell>
        </row>
        <row r="42863">
          <cell r="A42863" t="str">
            <v>Zm00001d048232</v>
          </cell>
          <cell r="B42863" t="str">
            <v>Purine permease 3</v>
          </cell>
        </row>
        <row r="42864">
          <cell r="A42864" t="str">
            <v>Zm00001d029002</v>
          </cell>
          <cell r="B42864" t="str">
            <v>Alba DNA/RNA-binding protein</v>
          </cell>
        </row>
        <row r="42865">
          <cell r="A42865" t="str">
            <v>Zm00001d049959</v>
          </cell>
          <cell r="B42865" t="str">
            <v>Cytochrome c1 1 heme protein mitochondrial</v>
          </cell>
        </row>
        <row r="42866">
          <cell r="A42866" t="str">
            <v>Zm00001d033972</v>
          </cell>
          <cell r="B42866" t="str">
            <v>Protein TIFY 3B</v>
          </cell>
        </row>
        <row r="42867">
          <cell r="A42867" t="str">
            <v>Zm00001d047059</v>
          </cell>
          <cell r="B42867" t="str">
            <v>Tobamovirus multiplication protein 2A</v>
          </cell>
        </row>
        <row r="42868">
          <cell r="A42868" t="str">
            <v>Zm00001d019393</v>
          </cell>
        </row>
        <row r="42869">
          <cell r="A42869" t="str">
            <v>Zm00001d018103</v>
          </cell>
          <cell r="B42869" t="str">
            <v>Probable RNA-binding protein ARP1</v>
          </cell>
        </row>
        <row r="42870">
          <cell r="A42870" t="str">
            <v>Zm00001d031361</v>
          </cell>
          <cell r="B42870" t="str">
            <v>lysine-ketoglutarate reductase/saccharopine dehydrogenase bifunctional enzyme</v>
          </cell>
        </row>
        <row r="42871">
          <cell r="A42871" t="str">
            <v>Zm00001d033030</v>
          </cell>
          <cell r="B42871" t="str">
            <v>Cystathionine gamma-synthase 1 chloroplastic</v>
          </cell>
        </row>
        <row r="42872">
          <cell r="A42872" t="str">
            <v>Zm00001d037023</v>
          </cell>
          <cell r="B42872" t="str">
            <v xml:space="preserve">Putative RING zinc finger domain superfamily protein  </v>
          </cell>
        </row>
        <row r="42873">
          <cell r="A42873" t="str">
            <v>Zm00001d034929</v>
          </cell>
          <cell r="B42873" t="str">
            <v xml:space="preserve"> leunig-related3</v>
          </cell>
        </row>
        <row r="42874">
          <cell r="A42874" t="str">
            <v>Zm00001d016435</v>
          </cell>
          <cell r="B42874" t="str">
            <v>UDP-glycosyltransferase 73D1</v>
          </cell>
        </row>
        <row r="42875">
          <cell r="A42875" t="str">
            <v>Zm00001d039646</v>
          </cell>
        </row>
        <row r="42876">
          <cell r="A42876" t="str">
            <v>Zm00001d031500</v>
          </cell>
        </row>
        <row r="42877">
          <cell r="A42877" t="str">
            <v>Zm00001d001887</v>
          </cell>
          <cell r="B42877" t="str">
            <v>Adenylate kinase 1 chloroplastic</v>
          </cell>
        </row>
        <row r="42878">
          <cell r="A42878" t="str">
            <v>Zm00001d031520</v>
          </cell>
          <cell r="B42878" t="str">
            <v>SNF1-related protein kinase regulatory subunit beta-3</v>
          </cell>
        </row>
        <row r="42879">
          <cell r="A42879" t="str">
            <v>Zm00001d007263</v>
          </cell>
          <cell r="B42879" t="str">
            <v xml:space="preserve">WAT1-related protein </v>
          </cell>
        </row>
        <row r="42880">
          <cell r="A42880" t="str">
            <v>Zm00001d017954</v>
          </cell>
          <cell r="B42880" t="str">
            <v>Disease resistance protein RPM1</v>
          </cell>
        </row>
        <row r="42881">
          <cell r="A42881" t="str">
            <v>Zm00001d050374</v>
          </cell>
        </row>
        <row r="42882">
          <cell r="A42882" t="str">
            <v>Zm00001d026375</v>
          </cell>
        </row>
        <row r="42883">
          <cell r="A42883" t="str">
            <v>Zm00001d027722</v>
          </cell>
          <cell r="B42883" t="str">
            <v xml:space="preserve">Cell number regulator 13  </v>
          </cell>
        </row>
        <row r="42884">
          <cell r="A42884" t="str">
            <v>Zm00001d018673</v>
          </cell>
        </row>
        <row r="42885">
          <cell r="A42885" t="str">
            <v>Zm00001d026068</v>
          </cell>
          <cell r="B42885" t="str">
            <v>Subtilisin-like protease SBT1.3</v>
          </cell>
        </row>
        <row r="42886">
          <cell r="A42886" t="str">
            <v>Zm00001d045233</v>
          </cell>
          <cell r="B42886" t="str">
            <v>2-oxoglutarate (2OG) and Fe(II)-dependent oxygenase superfamily protein</v>
          </cell>
        </row>
        <row r="42887">
          <cell r="A42887" t="str">
            <v>Zm00001d043823</v>
          </cell>
        </row>
        <row r="42888">
          <cell r="A42888" t="str">
            <v>Zm00001d038931</v>
          </cell>
          <cell r="B42888" t="str">
            <v>Syntaxin-72</v>
          </cell>
        </row>
        <row r="42889">
          <cell r="A42889" t="str">
            <v>Zm00001d002007</v>
          </cell>
          <cell r="B42889" t="str">
            <v>DEAD-box ATP-dependent RNA helicase 18</v>
          </cell>
        </row>
        <row r="42890">
          <cell r="A42890" t="str">
            <v>Zm00001d031197</v>
          </cell>
        </row>
        <row r="42891">
          <cell r="A42891" t="str">
            <v>Zm00001d032651</v>
          </cell>
          <cell r="B42891" t="str">
            <v>Cytochrome P450 86B1</v>
          </cell>
        </row>
        <row r="42892">
          <cell r="A42892" t="str">
            <v>Zm00001d044375</v>
          </cell>
          <cell r="B42892" t="str">
            <v>Putative uncharacterized protein [Source:UniProtKB/TrEMBL;Acc:B6TD72]</v>
          </cell>
        </row>
        <row r="42893">
          <cell r="A42893" t="str">
            <v>Zm00001d012711</v>
          </cell>
          <cell r="B42893" t="str">
            <v>Dihydropyrimidinase</v>
          </cell>
        </row>
        <row r="42894">
          <cell r="A42894" t="str">
            <v>Zm00001d049659</v>
          </cell>
          <cell r="B42894" t="str">
            <v xml:space="preserve">SAUR31-auxin-responsive SAUR family member  </v>
          </cell>
        </row>
        <row r="42895">
          <cell r="A42895" t="str">
            <v>Zm00001d033259</v>
          </cell>
          <cell r="B42895" t="str">
            <v>DNA repair protein recA homolog 1 chloroplastic</v>
          </cell>
        </row>
        <row r="42896">
          <cell r="A42896" t="str">
            <v>Zm00001d018254</v>
          </cell>
        </row>
        <row r="42897">
          <cell r="A42897" t="str">
            <v>Zm00001d002033</v>
          </cell>
        </row>
        <row r="42898">
          <cell r="A42898" t="str">
            <v>Zm00001d035973</v>
          </cell>
          <cell r="B42898" t="str">
            <v>Protein ENHANCED DISEASE RESISTANCE 2</v>
          </cell>
        </row>
        <row r="42899">
          <cell r="A42899" t="str">
            <v>Zm00001d051843</v>
          </cell>
          <cell r="B42899" t="str">
            <v>Oligopeptide transporter 5</v>
          </cell>
        </row>
        <row r="42900">
          <cell r="A42900" t="str">
            <v>Zm00001d036406</v>
          </cell>
          <cell r="B42900" t="str">
            <v>Novel plant SNARE 11</v>
          </cell>
        </row>
        <row r="42901">
          <cell r="A42901" t="str">
            <v>Zm00001d002875</v>
          </cell>
          <cell r="B42901" t="str">
            <v>Encodes alpha-helical IF (intermediate filament)-like protein.</v>
          </cell>
        </row>
        <row r="42902">
          <cell r="A42902" t="str">
            <v>Zm00001d006144</v>
          </cell>
          <cell r="B42902" t="str">
            <v>S-adenosyl-L-methionine-dependent methyltransferases superfamily protein</v>
          </cell>
        </row>
        <row r="42903">
          <cell r="A42903" t="str">
            <v>Zm00001d011414</v>
          </cell>
          <cell r="B42903" t="str">
            <v>DNAJ heat shock N-terminal domain-containing protein</v>
          </cell>
        </row>
        <row r="42904">
          <cell r="A42904" t="str">
            <v>Zm00001d019041</v>
          </cell>
          <cell r="B42904" t="str">
            <v>Glycine-rich RNA-binding protein RZ1C</v>
          </cell>
        </row>
        <row r="42905">
          <cell r="A42905" t="str">
            <v>Zm00001d053031</v>
          </cell>
        </row>
        <row r="42906">
          <cell r="A42906" t="str">
            <v>Zm00001d011897</v>
          </cell>
        </row>
        <row r="42907">
          <cell r="A42907" t="str">
            <v>Zm00001d044966</v>
          </cell>
          <cell r="B42907" t="str">
            <v>Eukaryotic aspartyl protease family protein</v>
          </cell>
        </row>
        <row r="42908">
          <cell r="A42908" t="str">
            <v>Zm00001d039437</v>
          </cell>
          <cell r="B42908" t="str">
            <v>B-box zinc finger protein 22</v>
          </cell>
        </row>
        <row r="42909">
          <cell r="A42909" t="str">
            <v>Zm00001d013733</v>
          </cell>
          <cell r="B42909" t="str">
            <v>ARM repeat superfamily protein</v>
          </cell>
        </row>
        <row r="42910">
          <cell r="A42910" t="str">
            <v>Zm00001d037350</v>
          </cell>
          <cell r="B42910" t="str">
            <v>Nudix hydrolase 17 mitochondrial</v>
          </cell>
        </row>
        <row r="42911">
          <cell r="A42911" t="str">
            <v>Zm00001d031470</v>
          </cell>
          <cell r="B42911" t="str">
            <v>Plant intracellular Ras-group-related LRR protein 4</v>
          </cell>
        </row>
        <row r="42912">
          <cell r="A42912" t="str">
            <v>Zm00001d015629</v>
          </cell>
        </row>
        <row r="42913">
          <cell r="A42913" t="str">
            <v>Zm00001d000111</v>
          </cell>
        </row>
        <row r="42914">
          <cell r="A42914" t="str">
            <v>Zm00001d049063</v>
          </cell>
          <cell r="B42914" t="str">
            <v>Retrovirus-related Pol polyprotein LINE-1</v>
          </cell>
        </row>
        <row r="42915">
          <cell r="A42915" t="str">
            <v>Zm00001d029300</v>
          </cell>
          <cell r="B42915" t="str">
            <v>Low temperature viability protein</v>
          </cell>
        </row>
        <row r="42916">
          <cell r="A42916" t="str">
            <v>Zm00001d030110</v>
          </cell>
          <cell r="B42916" t="str">
            <v>Probable inactive poly [ADP-ribose] polymerase SRO1</v>
          </cell>
        </row>
        <row r="42917">
          <cell r="A42917" t="str">
            <v>Zm00001d026396</v>
          </cell>
          <cell r="B42917" t="str">
            <v>Formation of crista junctions protein 1</v>
          </cell>
        </row>
        <row r="42918">
          <cell r="A42918" t="str">
            <v>Zm00001d008549</v>
          </cell>
          <cell r="B42918" t="str">
            <v>Protein ABCI7 chloroplastic</v>
          </cell>
        </row>
        <row r="42919">
          <cell r="A42919" t="str">
            <v>Zm00001d011754</v>
          </cell>
          <cell r="B42919" t="str">
            <v>HVA22-like protein f</v>
          </cell>
        </row>
        <row r="42920">
          <cell r="A42920" t="str">
            <v>Zm00001d014177</v>
          </cell>
          <cell r="B42920" t="str">
            <v>Protein REDUCED WALL ACETYLATION 2</v>
          </cell>
        </row>
        <row r="42921">
          <cell r="A42921" t="str">
            <v>Zm00001d040090</v>
          </cell>
          <cell r="B42921" t="str">
            <v>Homeobox-leucine zipper protein ANTHOCYANINLESS 2</v>
          </cell>
        </row>
        <row r="42922">
          <cell r="A42922" t="str">
            <v>Zm00001d036350</v>
          </cell>
        </row>
        <row r="42923">
          <cell r="A42923" t="str">
            <v>Zm00001d027367</v>
          </cell>
          <cell r="B42923" t="str">
            <v xml:space="preserve"> pyrimidine deaminase1</v>
          </cell>
        </row>
        <row r="42924">
          <cell r="A42924" t="str">
            <v>Zm00001d039206</v>
          </cell>
          <cell r="B42924" t="str">
            <v xml:space="preserve">Putative bZIP transcription factor superfamily protein  </v>
          </cell>
        </row>
        <row r="42925">
          <cell r="A42925" t="str">
            <v>Zm00001d051883</v>
          </cell>
          <cell r="B42925" t="str">
            <v>Divalent ion symporter</v>
          </cell>
        </row>
        <row r="42926">
          <cell r="A42926" t="str">
            <v>Zm00001d051993</v>
          </cell>
          <cell r="B42926" t="str">
            <v>Alpha-galactosidase 3</v>
          </cell>
        </row>
        <row r="42927">
          <cell r="A42927" t="str">
            <v>Zm00001d027300</v>
          </cell>
          <cell r="B42927" t="str">
            <v>Protein PAIR1</v>
          </cell>
        </row>
        <row r="42928">
          <cell r="A42928" t="str">
            <v>Zm00001d018629</v>
          </cell>
          <cell r="B42928" t="str">
            <v xml:space="preserve">Dirigent-like protein pDIR3  </v>
          </cell>
        </row>
        <row r="42929">
          <cell r="A42929" t="str">
            <v>Zm00001d021862</v>
          </cell>
        </row>
        <row r="42930">
          <cell r="A42930" t="str">
            <v>Zm00001d028587</v>
          </cell>
          <cell r="B42930" t="str">
            <v xml:space="preserve">Pentatricopeptide repeat-containing protein </v>
          </cell>
        </row>
        <row r="42931">
          <cell r="A42931" t="str">
            <v>Zm00001d045176</v>
          </cell>
          <cell r="B42931" t="str">
            <v>Transducin/WD40 repeat-like superfamily protein</v>
          </cell>
        </row>
        <row r="42932">
          <cell r="A42932" t="str">
            <v>Zm00001d052370</v>
          </cell>
          <cell r="B42932" t="str">
            <v>Kinesin-like protein KIN-7N</v>
          </cell>
        </row>
        <row r="42933">
          <cell r="A42933" t="str">
            <v>Zm00001d002138</v>
          </cell>
          <cell r="B42933" t="str">
            <v xml:space="preserve"> precursor elicitor peptide3</v>
          </cell>
        </row>
        <row r="42934">
          <cell r="A42934" t="str">
            <v>Zm00001d033365</v>
          </cell>
          <cell r="B42934" t="str">
            <v>Putative cyclin-A3-1</v>
          </cell>
        </row>
        <row r="42935">
          <cell r="A42935" t="str">
            <v>Zm00001d038807</v>
          </cell>
          <cell r="B42935" t="str">
            <v>periodic tryptophan protein 2</v>
          </cell>
        </row>
        <row r="42936">
          <cell r="A42936" t="str">
            <v>Zm00001d016408</v>
          </cell>
        </row>
        <row r="42937">
          <cell r="A42937" t="str">
            <v>Zm00001d002616</v>
          </cell>
          <cell r="B42937" t="str">
            <v>OSJNBa0019K04.3 protein</v>
          </cell>
        </row>
        <row r="42938">
          <cell r="A42938" t="str">
            <v>Zm00001d004502</v>
          </cell>
          <cell r="B42938" t="str">
            <v>ARM repeat superfamily protein</v>
          </cell>
        </row>
        <row r="42939">
          <cell r="A42939" t="str">
            <v>Zm00001d034406</v>
          </cell>
          <cell r="B42939" t="str">
            <v>25.3 kDa vesicle transport protein</v>
          </cell>
        </row>
        <row r="42940">
          <cell r="A42940" t="str">
            <v>Zm00001d012572</v>
          </cell>
          <cell r="B42940" t="str">
            <v>Bifunctional inhibitor/lipid-transfer protein/seed storage 2S albumin superfamily protein</v>
          </cell>
        </row>
        <row r="42941">
          <cell r="A42941" t="str">
            <v>Zm00001d037822</v>
          </cell>
          <cell r="B42941" t="str">
            <v>Ypt/Rab-GAP domain of gyp1p superfamily protein</v>
          </cell>
        </row>
        <row r="42942">
          <cell r="A42942" t="str">
            <v>Zm00001d010656</v>
          </cell>
          <cell r="B42942" t="str">
            <v xml:space="preserve">Cyclin1  </v>
          </cell>
        </row>
        <row r="42943">
          <cell r="A42943" t="str">
            <v>Zm00001d010105</v>
          </cell>
          <cell r="B42943" t="str">
            <v>Dehydrin family protein expressed; Embryogenic-cell protein 40 (Ecp40);  protein</v>
          </cell>
        </row>
        <row r="42944">
          <cell r="A42944" t="str">
            <v>Zm00001d009969</v>
          </cell>
        </row>
        <row r="42945">
          <cell r="A42945" t="str">
            <v>Zm00001d011615</v>
          </cell>
          <cell r="B42945" t="str">
            <v>65-kDa microtubule-associated protein 3</v>
          </cell>
        </row>
        <row r="42946">
          <cell r="A42946" t="str">
            <v>Zm00001d044134</v>
          </cell>
        </row>
        <row r="42947">
          <cell r="A42947" t="str">
            <v>Zm00001d033898</v>
          </cell>
          <cell r="B42947" t="str">
            <v>BEL1-like homeodomain protein 4</v>
          </cell>
        </row>
        <row r="42948">
          <cell r="A42948" t="str">
            <v>Zm00001d023389</v>
          </cell>
          <cell r="B42948" t="str">
            <v>Retrotransposon-like protein</v>
          </cell>
        </row>
        <row r="42949">
          <cell r="A42949" t="str">
            <v>Zm00001d030953</v>
          </cell>
          <cell r="B42949" t="str">
            <v xml:space="preserve">Zinc ion binding protein  </v>
          </cell>
        </row>
        <row r="42950">
          <cell r="A42950" t="str">
            <v>Zm00001d020917</v>
          </cell>
          <cell r="B42950" t="str">
            <v>FAM91A1-like protein</v>
          </cell>
        </row>
        <row r="42951">
          <cell r="A42951" t="str">
            <v>Zm00001d044541</v>
          </cell>
          <cell r="B42951" t="str">
            <v>SPX domain-containing protein 3</v>
          </cell>
        </row>
        <row r="42952">
          <cell r="A42952" t="str">
            <v>Zm00001d043794</v>
          </cell>
          <cell r="B42952" t="str">
            <v>Encodes a close homolog of the Cauliflower OR (Orange) protein.  The function of OR is to induce the differentiation of proplastids or other noncolored plastids into chromoplasts for carotenoid accumulation.  Both proteins contain a Cysteine-rich zi /.../ger domain that is highly specific to DnaJ-like molecular chaperons.</v>
          </cell>
        </row>
        <row r="42953">
          <cell r="A42953" t="str">
            <v>Zm00001d050534</v>
          </cell>
        </row>
        <row r="42954">
          <cell r="A42954" t="str">
            <v>Zm00001d012805</v>
          </cell>
          <cell r="B42954" t="str">
            <v>Protein SIEL</v>
          </cell>
        </row>
        <row r="42955">
          <cell r="A42955" t="str">
            <v>Zm00001d040564</v>
          </cell>
          <cell r="B42955" t="str">
            <v>Ras-related protein RABG3a</v>
          </cell>
        </row>
        <row r="42956">
          <cell r="A42956" t="str">
            <v>Zm00001d010929</v>
          </cell>
          <cell r="B42956" t="str">
            <v>Retrovirus-related Pol polyprotein LINE-1</v>
          </cell>
        </row>
        <row r="42957">
          <cell r="A42957" t="str">
            <v>Zm00001d037141</v>
          </cell>
        </row>
        <row r="42958">
          <cell r="A42958" t="str">
            <v>Zm00001d033700</v>
          </cell>
        </row>
        <row r="42959">
          <cell r="A42959" t="str">
            <v>Zm00001d005060</v>
          </cell>
          <cell r="B42959" t="str">
            <v>Vacuolar-sorting receptor 1</v>
          </cell>
        </row>
        <row r="42960">
          <cell r="A42960" t="str">
            <v>Zm00001d040979</v>
          </cell>
          <cell r="B42960" t="str">
            <v>Methylsterol monooxygenase 1-2</v>
          </cell>
        </row>
        <row r="42961">
          <cell r="A42961" t="str">
            <v>Zm00001d043931</v>
          </cell>
        </row>
        <row r="42962">
          <cell r="A42962" t="str">
            <v>Zm00001d012377</v>
          </cell>
          <cell r="B42962" t="str">
            <v>Protein STRICTOSIDINE SYNTHASE-LIKE 11</v>
          </cell>
        </row>
        <row r="42963">
          <cell r="A42963" t="str">
            <v>Zm00001d041006</v>
          </cell>
        </row>
        <row r="42964">
          <cell r="A42964" t="str">
            <v>Zm00001d036624</v>
          </cell>
          <cell r="B42964" t="str">
            <v>Twinkle homolog protein chloroplastic/mitochondrial</v>
          </cell>
        </row>
        <row r="42965">
          <cell r="A42965" t="str">
            <v>Zm00001d052243</v>
          </cell>
          <cell r="B42965" t="str">
            <v xml:space="preserve">Putative laccase family protein  </v>
          </cell>
        </row>
        <row r="42966">
          <cell r="A42966" t="str">
            <v>Zm00001d043889</v>
          </cell>
          <cell r="B42966" t="str">
            <v>Rop guanine nucleotide exchange factor 9</v>
          </cell>
        </row>
        <row r="42967">
          <cell r="A42967" t="str">
            <v>Zm00001d044417</v>
          </cell>
          <cell r="B42967" t="str">
            <v>DNAJ heat shock N-terminal domain-containing protein</v>
          </cell>
        </row>
        <row r="42968">
          <cell r="A42968" t="str">
            <v>Zm00001d028918</v>
          </cell>
          <cell r="B42968" t="str">
            <v xml:space="preserve"> NADH ubiquinone oxidoreductase1</v>
          </cell>
        </row>
        <row r="42969">
          <cell r="A42969" t="str">
            <v>Zm00001d052424</v>
          </cell>
          <cell r="B42969" t="str">
            <v xml:space="preserve"> protein; Pectinesterase inhibitor domain containing protein expressed</v>
          </cell>
        </row>
        <row r="42970">
          <cell r="A42970" t="str">
            <v>Zm00001d040205</v>
          </cell>
          <cell r="B42970" t="str">
            <v>Non-specific phospholipase C6</v>
          </cell>
        </row>
        <row r="42971">
          <cell r="A42971" t="str">
            <v>Zm00001d032692</v>
          </cell>
          <cell r="B42971" t="str">
            <v>MATH domain containing protein; Os10g0478500 protein</v>
          </cell>
        </row>
        <row r="42972">
          <cell r="A42972" t="str">
            <v>Zm00001d009690</v>
          </cell>
          <cell r="B42972" t="str">
            <v>RNA cytidine acetyltransferase 1</v>
          </cell>
        </row>
        <row r="42973">
          <cell r="A42973" t="str">
            <v>Zm00001d028219</v>
          </cell>
          <cell r="B42973" t="str">
            <v xml:space="preserve">ATMAP70-2  </v>
          </cell>
        </row>
        <row r="42974">
          <cell r="A42974" t="str">
            <v>Zm00001d021672</v>
          </cell>
          <cell r="B42974" t="str">
            <v>Pyruvate phosphate dikinase regulatory protein 2</v>
          </cell>
        </row>
        <row r="42975">
          <cell r="A42975" t="str">
            <v>Zm00001d042640</v>
          </cell>
          <cell r="B42975" t="str">
            <v xml:space="preserve">SnRK1-interacting protein 1  </v>
          </cell>
        </row>
        <row r="42976">
          <cell r="A42976" t="str">
            <v>Zm00001d028656</v>
          </cell>
          <cell r="B42976" t="str">
            <v xml:space="preserve">DNA binding protein  </v>
          </cell>
        </row>
        <row r="42977">
          <cell r="A42977" t="str">
            <v>Zm00001d016212</v>
          </cell>
        </row>
        <row r="42978">
          <cell r="A42978" t="str">
            <v>Zm00001d032461</v>
          </cell>
          <cell r="B42978" t="str">
            <v xml:space="preserve"> tasselless1</v>
          </cell>
        </row>
        <row r="42979">
          <cell r="A42979" t="str">
            <v>Zm00001d020413</v>
          </cell>
        </row>
        <row r="42980">
          <cell r="A42980" t="str">
            <v>Zm00001d042762</v>
          </cell>
          <cell r="B42980" t="str">
            <v xml:space="preserve">Catalytic/ hydrolase  </v>
          </cell>
        </row>
        <row r="42981">
          <cell r="A42981" t="str">
            <v>Zm00001d032961</v>
          </cell>
          <cell r="B42981" t="str">
            <v xml:space="preserve"> anther ear1</v>
          </cell>
        </row>
        <row r="42982">
          <cell r="A42982" t="str">
            <v>Zm00001d006723</v>
          </cell>
          <cell r="B42982" t="str">
            <v xml:space="preserve">BTB/POZ domain-containing protein </v>
          </cell>
        </row>
        <row r="42983">
          <cell r="A42983" t="str">
            <v>Zm00001d023853</v>
          </cell>
          <cell r="B42983" t="str">
            <v xml:space="preserve"> adenosine 5'-phosphosulfate reductase6</v>
          </cell>
        </row>
        <row r="42984">
          <cell r="A42984" t="str">
            <v>Zm00001d053861</v>
          </cell>
          <cell r="B42984" t="str">
            <v xml:space="preserve">Putative translation elongation factor family protein  </v>
          </cell>
        </row>
        <row r="42985">
          <cell r="A42985" t="str">
            <v>Zm00001d041355</v>
          </cell>
          <cell r="B42985" t="str">
            <v>Ketol-acid reductoisomerase chloroplastic</v>
          </cell>
        </row>
        <row r="42986">
          <cell r="A42986" t="str">
            <v>Zm00001d044403</v>
          </cell>
          <cell r="B42986" t="str">
            <v>Inositol transporter 4</v>
          </cell>
        </row>
        <row r="42987">
          <cell r="A42987" t="str">
            <v>Zm00001d020899</v>
          </cell>
        </row>
        <row r="42988">
          <cell r="A42988" t="str">
            <v>Zm00001d013124</v>
          </cell>
        </row>
        <row r="42989">
          <cell r="A42989" t="str">
            <v>Zm00001d021911</v>
          </cell>
        </row>
        <row r="42990">
          <cell r="A42990" t="str">
            <v>Zm00001d038664</v>
          </cell>
          <cell r="B42990" t="str">
            <v>Exosome complex exonuclease RRP46 homolog</v>
          </cell>
        </row>
        <row r="42991">
          <cell r="A42991" t="str">
            <v>Zm00001d031259</v>
          </cell>
        </row>
        <row r="42992">
          <cell r="A42992" t="str">
            <v>Zm00001d030531</v>
          </cell>
          <cell r="B42992" t="str">
            <v>Transmembrane amino acid transporter family protein</v>
          </cell>
        </row>
        <row r="42993">
          <cell r="A42993" t="str">
            <v>Zm00001d010510</v>
          </cell>
        </row>
        <row r="42994">
          <cell r="A42994" t="str">
            <v>Zm00001d014681</v>
          </cell>
          <cell r="B42994" t="str">
            <v>Protein MIZU-KUSSEI 1</v>
          </cell>
        </row>
        <row r="42995">
          <cell r="A42995" t="str">
            <v>Zm00001d016585</v>
          </cell>
          <cell r="B42995" t="str">
            <v>Lipase-like protein</v>
          </cell>
        </row>
        <row r="42996">
          <cell r="A42996" t="str">
            <v>Zm00001d023653</v>
          </cell>
          <cell r="B42996" t="str">
            <v>Protein LIKE COV 3</v>
          </cell>
        </row>
        <row r="42997">
          <cell r="A42997" t="str">
            <v>Zm00001d009116</v>
          </cell>
          <cell r="B42997" t="str">
            <v>DUF4228 domain protein</v>
          </cell>
        </row>
        <row r="42998">
          <cell r="A42998" t="str">
            <v>Zm00001d024498</v>
          </cell>
          <cell r="B42998" t="str">
            <v>ATG8-interacting protein 1</v>
          </cell>
        </row>
        <row r="42999">
          <cell r="A42999" t="str">
            <v>Zm00001d021687</v>
          </cell>
          <cell r="B42999" t="str">
            <v>Protein EIN4</v>
          </cell>
        </row>
        <row r="43000">
          <cell r="A43000" t="str">
            <v>Zm00001d005192</v>
          </cell>
          <cell r="B43000" t="str">
            <v>Serine carboxypeptidase-like 51</v>
          </cell>
        </row>
        <row r="43001">
          <cell r="A43001" t="str">
            <v>Zm00001d050119</v>
          </cell>
          <cell r="B43001" t="str">
            <v xml:space="preserve">Activator of heat shock protein ATPase  </v>
          </cell>
        </row>
        <row r="43002">
          <cell r="A43002" t="str">
            <v>Zm00001d040324</v>
          </cell>
          <cell r="B43002" t="str">
            <v xml:space="preserve">Serine/threonine-protein kinase-like protein </v>
          </cell>
        </row>
        <row r="43003">
          <cell r="A43003" t="str">
            <v>Zm00001d030508</v>
          </cell>
          <cell r="B43003" t="str">
            <v>Probable protein S-acyltransferase 22</v>
          </cell>
        </row>
        <row r="43004">
          <cell r="A43004" t="str">
            <v>Zm00001d034855</v>
          </cell>
          <cell r="B43004" t="str">
            <v>Basic transcription factor 3</v>
          </cell>
        </row>
        <row r="43005">
          <cell r="A43005" t="str">
            <v>Zm00001d048931</v>
          </cell>
          <cell r="B43005" t="str">
            <v>ATP binding microtubule motor family protein</v>
          </cell>
        </row>
        <row r="43006">
          <cell r="A43006" t="str">
            <v>Zm00001d026679</v>
          </cell>
          <cell r="B43006" t="str">
            <v>Vacuolar iron transporter homolog 1</v>
          </cell>
        </row>
        <row r="43007">
          <cell r="A43007" t="str">
            <v>Zm00001d003114</v>
          </cell>
          <cell r="B43007" t="str">
            <v>calcium-binding EF hand family protein</v>
          </cell>
        </row>
        <row r="43008">
          <cell r="A43008" t="str">
            <v>Zm00001d045026</v>
          </cell>
          <cell r="B43008" t="str">
            <v>Auxin response factor 7</v>
          </cell>
        </row>
        <row r="43009">
          <cell r="A43009" t="str">
            <v>Zm00001d012294</v>
          </cell>
          <cell r="B43009" t="str">
            <v xml:space="preserve"> liguleless related sequence1</v>
          </cell>
        </row>
        <row r="43010">
          <cell r="A43010" t="str">
            <v>Zm00001d038959</v>
          </cell>
          <cell r="B43010" t="str">
            <v>O-acyltransferase WSD1</v>
          </cell>
        </row>
        <row r="43011">
          <cell r="A43011" t="str">
            <v>Zm00001d043529</v>
          </cell>
          <cell r="B43011" t="str">
            <v>Pentatricopeptide repeat-containing protein  chloroplastic</v>
          </cell>
        </row>
        <row r="43012">
          <cell r="A43012" t="str">
            <v>Zm00001d018140</v>
          </cell>
          <cell r="B43012" t="str">
            <v>Sialyltransferase-like protein 1</v>
          </cell>
        </row>
        <row r="43013">
          <cell r="A43013" t="str">
            <v>Zm00001d039887</v>
          </cell>
          <cell r="B43013" t="str">
            <v>Protein apaG</v>
          </cell>
        </row>
        <row r="43014">
          <cell r="A43014" t="str">
            <v>Zm00001d031813</v>
          </cell>
          <cell r="B43014" t="str">
            <v>Patatin-like protein 2</v>
          </cell>
        </row>
        <row r="43015">
          <cell r="A43015" t="str">
            <v>Zm00001d036546</v>
          </cell>
          <cell r="B43015" t="str">
            <v xml:space="preserve">Auxin-independent growth promoter-like protein%2C mRNA  </v>
          </cell>
        </row>
        <row r="43016">
          <cell r="A43016" t="str">
            <v>Zm00001d039390</v>
          </cell>
          <cell r="B43016" t="str">
            <v>transmembrane protein</v>
          </cell>
        </row>
        <row r="43017">
          <cell r="A43017" t="str">
            <v>Zm00001d046764</v>
          </cell>
          <cell r="B43017" t="str">
            <v>Putative pentatricopeptide repeat-containing protein  mitochondrial</v>
          </cell>
        </row>
        <row r="43018">
          <cell r="A43018" t="str">
            <v>Zm00001d049677</v>
          </cell>
        </row>
        <row r="43019">
          <cell r="A43019" t="str">
            <v>Zm00001d022222</v>
          </cell>
        </row>
        <row r="43020">
          <cell r="A43020" t="str">
            <v>Zm00001d043197</v>
          </cell>
          <cell r="B43020" t="str">
            <v xml:space="preserve">Probable disease resistance protein </v>
          </cell>
        </row>
        <row r="43021">
          <cell r="A43021" t="str">
            <v>Zm00001d045450</v>
          </cell>
          <cell r="B43021" t="str">
            <v xml:space="preserve"> enolpyruvylshikimate phosphate synthase1</v>
          </cell>
        </row>
        <row r="43022">
          <cell r="A43022" t="str">
            <v>Zm00001d026294</v>
          </cell>
        </row>
        <row r="43023">
          <cell r="A43023" t="str">
            <v>Zm00001d034634</v>
          </cell>
          <cell r="B43023" t="str">
            <v>Heavy metal transport/detoxification superfamily protein</v>
          </cell>
        </row>
        <row r="43024">
          <cell r="A43024" t="str">
            <v>Zm00001d029457</v>
          </cell>
          <cell r="B43024" t="str">
            <v xml:space="preserve"> nucleoredoxin1</v>
          </cell>
        </row>
        <row r="43025">
          <cell r="A43025" t="str">
            <v>Zm00001d048025</v>
          </cell>
        </row>
        <row r="43026">
          <cell r="A43026" t="str">
            <v>Zm00001d022399</v>
          </cell>
          <cell r="B43026" t="str">
            <v>Glutamate synthase 1 [NADH] chloroplastic</v>
          </cell>
        </row>
        <row r="43027">
          <cell r="A43027" t="str">
            <v>Zm00001d004439</v>
          </cell>
          <cell r="B43027" t="str">
            <v>C2H2-type zinc finger family protein</v>
          </cell>
        </row>
        <row r="43028">
          <cell r="A43028" t="str">
            <v>Zm00001d006340</v>
          </cell>
          <cell r="B43028" t="str">
            <v>Molybdenum cofactor sulfurase family protein</v>
          </cell>
        </row>
        <row r="43029">
          <cell r="A43029" t="str">
            <v>Zm00001d031639</v>
          </cell>
          <cell r="B43029" t="str">
            <v xml:space="preserve">ACR4  </v>
          </cell>
        </row>
        <row r="43030">
          <cell r="A43030" t="str">
            <v>Zm00001d004072</v>
          </cell>
          <cell r="B43030" t="str">
            <v>Probable L-type lectin-domain containing receptor kinase S.5</v>
          </cell>
        </row>
        <row r="43031">
          <cell r="A43031" t="str">
            <v>Zm00001d007455</v>
          </cell>
          <cell r="B43031" t="str">
            <v>Probable protein S-acyltransferase 23</v>
          </cell>
        </row>
        <row r="43032">
          <cell r="A43032" t="str">
            <v>Zm00001d030743</v>
          </cell>
        </row>
        <row r="43033">
          <cell r="A43033" t="str">
            <v>Zm00001d034569</v>
          </cell>
          <cell r="B43033" t="str">
            <v xml:space="preserve">Cytokinin-O-glucosyltransferase 2  </v>
          </cell>
        </row>
        <row r="43034">
          <cell r="A43034" t="str">
            <v>Zm00001d031260</v>
          </cell>
          <cell r="B43034" t="str">
            <v>Transcription factor bHLH99</v>
          </cell>
        </row>
        <row r="43035">
          <cell r="A43035" t="str">
            <v>Zm00001d023989</v>
          </cell>
        </row>
        <row r="43036">
          <cell r="A43036" t="str">
            <v>Zm00001d052039</v>
          </cell>
          <cell r="B43036" t="str">
            <v>Protein POLAR LOCALIZATION DURING ASYMMETRIC DIVISION AND REDISTRIBUTION</v>
          </cell>
        </row>
        <row r="43037">
          <cell r="A43037" t="str">
            <v>Zm00001d014772</v>
          </cell>
          <cell r="B43037" t="str">
            <v xml:space="preserve">NADH ubiquinone oxidoreductase B22-like subunit  </v>
          </cell>
        </row>
        <row r="43038">
          <cell r="A43038" t="str">
            <v>Zm00001d020533</v>
          </cell>
          <cell r="B43038" t="str">
            <v xml:space="preserve">Putative leucine-rich repeat receptor-like serine/threonine-protein kinase </v>
          </cell>
        </row>
        <row r="43039">
          <cell r="A43039" t="str">
            <v>Zm00001d026619</v>
          </cell>
          <cell r="B43039" t="str">
            <v xml:space="preserve">Pyruvate kinase  </v>
          </cell>
        </row>
        <row r="43040">
          <cell r="A43040" t="str">
            <v>Zm00001d045425</v>
          </cell>
          <cell r="B43040" t="str">
            <v>Armadillo repeat-containing kinesin-like protein 3</v>
          </cell>
        </row>
        <row r="43041">
          <cell r="A43041" t="str">
            <v>Zm00001d018395</v>
          </cell>
          <cell r="B43041" t="str">
            <v xml:space="preserve"> protein; Ribosomal protein-like</v>
          </cell>
        </row>
        <row r="43042">
          <cell r="A43042" t="str">
            <v>Zm00001d024860</v>
          </cell>
        </row>
        <row r="43043">
          <cell r="A43043" t="str">
            <v>Zm00001d053848</v>
          </cell>
          <cell r="B43043" t="str">
            <v>Protein SRG1</v>
          </cell>
        </row>
        <row r="43044">
          <cell r="A43044" t="str">
            <v>Zm00001d028562</v>
          </cell>
          <cell r="B43044" t="str">
            <v xml:space="preserve">Fructose-1%2C6-bisphosphatase  </v>
          </cell>
        </row>
        <row r="43045">
          <cell r="A43045" t="str">
            <v>Zm00001d010883</v>
          </cell>
        </row>
        <row r="43046">
          <cell r="A43046" t="str">
            <v>Zm00001d024754</v>
          </cell>
          <cell r="B43046" t="str">
            <v xml:space="preserve">S-adenosylmethionine synthase  </v>
          </cell>
        </row>
        <row r="43047">
          <cell r="A43047" t="str">
            <v>Zm00001d020858</v>
          </cell>
          <cell r="B43047" t="str">
            <v>Serine/threonine-protein kinase D6PKL1</v>
          </cell>
        </row>
        <row r="43048">
          <cell r="A43048" t="str">
            <v>Zm00001d043339</v>
          </cell>
          <cell r="B43048" t="str">
            <v>RING/U-box superfamily protein</v>
          </cell>
        </row>
        <row r="43049">
          <cell r="A43049" t="str">
            <v>Zm00001d028953</v>
          </cell>
          <cell r="B43049" t="str">
            <v>VQ motif family protein [Source:UniProtKB/TrEMBL;Acc:B4FFU9]</v>
          </cell>
        </row>
        <row r="43050">
          <cell r="A43050" t="str">
            <v>Zm00001d031554</v>
          </cell>
          <cell r="B43050" t="str">
            <v>Type II inositol polyphosphate 5-phosphatase 15</v>
          </cell>
        </row>
        <row r="43051">
          <cell r="A43051" t="str">
            <v>Zm00001d033492</v>
          </cell>
          <cell r="B43051" t="str">
            <v>High affinity cationic amino acid transporter 1</v>
          </cell>
        </row>
        <row r="43052">
          <cell r="A43052" t="str">
            <v>Zm00001d013083</v>
          </cell>
          <cell r="B43052" t="str">
            <v>5'-3' exoribonuclease 4</v>
          </cell>
        </row>
        <row r="43053">
          <cell r="A43053" t="str">
            <v>Zm00001d023757</v>
          </cell>
          <cell r="B43053" t="str">
            <v>NAD(P)H-quinone oxidoreductase subunit U chloroplastic</v>
          </cell>
        </row>
        <row r="43054">
          <cell r="A43054" t="str">
            <v>Zm00001d010739</v>
          </cell>
          <cell r="B43054" t="str">
            <v>Polyadenylate-binding protein RBP45C</v>
          </cell>
        </row>
        <row r="43055">
          <cell r="A43055" t="str">
            <v>Zm00001d025054</v>
          </cell>
          <cell r="B43055" t="str">
            <v>NADH dehydrogenase [ubiquinone] 1 alpha subcomplex subunit 2</v>
          </cell>
        </row>
        <row r="43056">
          <cell r="A43056" t="str">
            <v>Zm00001d004043</v>
          </cell>
        </row>
        <row r="43057">
          <cell r="A43057" t="str">
            <v>Zm00001d010504</v>
          </cell>
          <cell r="B43057" t="str">
            <v>Ran-binding protein 1 homolog a</v>
          </cell>
        </row>
        <row r="43058">
          <cell r="A43058" t="str">
            <v>Zm00001d011552</v>
          </cell>
        </row>
        <row r="43059">
          <cell r="A43059" t="str">
            <v>Zm00001d002434</v>
          </cell>
          <cell r="B43059" t="str">
            <v xml:space="preserve"> alternative oxidase3</v>
          </cell>
        </row>
        <row r="43060">
          <cell r="A43060" t="str">
            <v>Zm00001d030786</v>
          </cell>
          <cell r="B43060" t="str">
            <v xml:space="preserve">Bundle sheath defective protein 2  </v>
          </cell>
        </row>
        <row r="43061">
          <cell r="A43061" t="str">
            <v>Zm00001d028252</v>
          </cell>
          <cell r="B43061" t="str">
            <v xml:space="preserve">Caleosin  </v>
          </cell>
        </row>
        <row r="43062">
          <cell r="A43062" t="str">
            <v>Zm00001d045075</v>
          </cell>
          <cell r="B43062" t="str">
            <v>Cyclic nucleotide-gated ion channel 17</v>
          </cell>
        </row>
        <row r="43063">
          <cell r="A43063" t="str">
            <v>Zm00001d012550</v>
          </cell>
          <cell r="B43063" t="str">
            <v>Leucine-rich repeat (LRR) family protein</v>
          </cell>
        </row>
        <row r="43064">
          <cell r="A43064" t="str">
            <v>Zm00001d029594</v>
          </cell>
          <cell r="B43064" t="str">
            <v xml:space="preserve"> allene oxide cyclase1</v>
          </cell>
        </row>
        <row r="43065">
          <cell r="A43065" t="str">
            <v>Zm00001d036777</v>
          </cell>
          <cell r="B43065" t="str">
            <v>Nudix hydrolase 10</v>
          </cell>
        </row>
        <row r="43066">
          <cell r="A43066" t="str">
            <v>Zm00001d035752</v>
          </cell>
          <cell r="B43066" t="str">
            <v xml:space="preserve">STIP1 and U box-containing protein 1%3B STIP1 homology and U box-containing protein 1  </v>
          </cell>
        </row>
        <row r="43067">
          <cell r="A43067" t="str">
            <v>Zm00001d046569</v>
          </cell>
          <cell r="B43067" t="str">
            <v>Protein kinase superfamily protein with octicosapeptide/Phox/Bem1p domain</v>
          </cell>
        </row>
        <row r="43068">
          <cell r="A43068" t="str">
            <v>Zm00001d029555</v>
          </cell>
          <cell r="B43068" t="str">
            <v xml:space="preserve">Ubiquitin-fusion protein  </v>
          </cell>
        </row>
        <row r="43069">
          <cell r="A43069" t="str">
            <v>Zm00001d043182</v>
          </cell>
          <cell r="B43069" t="str">
            <v xml:space="preserve"> cytidine methyl kinase1</v>
          </cell>
        </row>
        <row r="43070">
          <cell r="A43070" t="str">
            <v>Zm00001d004004</v>
          </cell>
        </row>
        <row r="43071">
          <cell r="A43071" t="str">
            <v>Zm00001d042065</v>
          </cell>
          <cell r="B43071" t="str">
            <v>P-loop containing nucleoside triphosphate hydrolases superfamily protein</v>
          </cell>
        </row>
        <row r="43072">
          <cell r="A43072" t="str">
            <v>Zm00001d043965</v>
          </cell>
          <cell r="B43072" t="str">
            <v>Mannan endo-14-beta-mannosidase 7</v>
          </cell>
        </row>
        <row r="43073">
          <cell r="A43073" t="str">
            <v>Zm00001d048291</v>
          </cell>
          <cell r="B43073" t="str">
            <v>Multiple organellar RNA editing factor 8 chloroplastic/mitochondrial</v>
          </cell>
        </row>
        <row r="43074">
          <cell r="A43074" t="str">
            <v>Zm00001d007469</v>
          </cell>
          <cell r="B43074" t="str">
            <v>DUF724 domain-containing protein 2</v>
          </cell>
        </row>
        <row r="43075">
          <cell r="A43075" t="str">
            <v>Zm00001d024944</v>
          </cell>
        </row>
        <row r="43076">
          <cell r="A43076" t="str">
            <v>Zm00001d025367</v>
          </cell>
        </row>
        <row r="43077">
          <cell r="A43077" t="str">
            <v>Zm00001d023448</v>
          </cell>
        </row>
        <row r="43078">
          <cell r="A43078" t="str">
            <v>Zm00001d016137</v>
          </cell>
          <cell r="B43078" t="str">
            <v xml:space="preserve">RING-H2 finger protein ATL5H  </v>
          </cell>
        </row>
        <row r="43079">
          <cell r="A43079" t="str">
            <v>Zm00001d011121</v>
          </cell>
          <cell r="B43079" t="str">
            <v>Ribosomal RNA processing Brix domain protein</v>
          </cell>
        </row>
        <row r="43080">
          <cell r="A43080" t="str">
            <v>Zm00001d000222</v>
          </cell>
          <cell r="B43080" t="str">
            <v xml:space="preserve"> sugars will eventually be exported transporter1a</v>
          </cell>
        </row>
        <row r="43081">
          <cell r="A43081" t="str">
            <v>Zm00001d025668</v>
          </cell>
          <cell r="B43081" t="str">
            <v>hapless 8</v>
          </cell>
        </row>
        <row r="43082">
          <cell r="A43082" t="str">
            <v>Zm00001d010791</v>
          </cell>
          <cell r="B43082" t="str">
            <v>Histidine-containing phosphotransfer protein 4</v>
          </cell>
        </row>
        <row r="43083">
          <cell r="A43083" t="str">
            <v>Zm00001d015259</v>
          </cell>
          <cell r="B43083" t="str">
            <v>26S proteasome non-ATPase regulatory subunit 2 homolog A</v>
          </cell>
        </row>
        <row r="43084">
          <cell r="A43084" t="str">
            <v>Zm00001d015650</v>
          </cell>
        </row>
        <row r="43085">
          <cell r="A43085" t="str">
            <v>Zm00001d029970</v>
          </cell>
          <cell r="B43085" t="str">
            <v>Cyclin-U4-2</v>
          </cell>
        </row>
        <row r="43086">
          <cell r="A43086" t="str">
            <v>Zm00001d021995</v>
          </cell>
          <cell r="B43086" t="str">
            <v>LOB domain-containing protein 38</v>
          </cell>
        </row>
        <row r="43087">
          <cell r="A43087" t="str">
            <v>Zm00001d022036</v>
          </cell>
          <cell r="B43087" t="str">
            <v>Cysteine proteinases superfamily protein</v>
          </cell>
        </row>
        <row r="43088">
          <cell r="A43088" t="str">
            <v>Zm00001d015635</v>
          </cell>
          <cell r="B43088" t="str">
            <v>Mediator of RNA polymerase II transcription subunit 11</v>
          </cell>
        </row>
        <row r="43089">
          <cell r="A43089" t="str">
            <v>Zm00001d052843</v>
          </cell>
          <cell r="B43089" t="str">
            <v>Caffeoyl-CoA O-methyltransferase 2</v>
          </cell>
        </row>
        <row r="43090">
          <cell r="A43090" t="str">
            <v>Zm00001d016140</v>
          </cell>
          <cell r="B43090" t="str">
            <v>E3 ubiquitin-protein ligase ATL41</v>
          </cell>
        </row>
        <row r="43091">
          <cell r="A43091" t="str">
            <v>Zm00001d034277</v>
          </cell>
          <cell r="B43091" t="str">
            <v>Transcription factor JUNGBRUNNEN 1</v>
          </cell>
        </row>
        <row r="43092">
          <cell r="A43092" t="str">
            <v>Zm00001d025493</v>
          </cell>
          <cell r="B43092" t="str">
            <v>Carboxyl-terminal-processing peptidase 1 chloroplastic</v>
          </cell>
        </row>
        <row r="43093">
          <cell r="A43093" t="str">
            <v>Zm00001d046993</v>
          </cell>
          <cell r="B43093" t="str">
            <v>Auxin responsive protein</v>
          </cell>
        </row>
        <row r="43094">
          <cell r="A43094" t="str">
            <v>Zm00001d000045</v>
          </cell>
          <cell r="B43094" t="str">
            <v>FRIGIDA interacting protein 2</v>
          </cell>
        </row>
        <row r="43095">
          <cell r="A43095" t="str">
            <v>Zm00001d001971</v>
          </cell>
        </row>
        <row r="43096">
          <cell r="A43096" t="str">
            <v>Zm00001d018024</v>
          </cell>
          <cell r="B43096" t="str">
            <v xml:space="preserve"> PIN-formed protein2</v>
          </cell>
        </row>
        <row r="43097">
          <cell r="A43097" t="str">
            <v>Zm00001d012534</v>
          </cell>
          <cell r="B43097" t="str">
            <v xml:space="preserve">Putative inositol polyphosphate phosphatase (Synaptogenin-like) family protein  </v>
          </cell>
        </row>
        <row r="43098">
          <cell r="A43098" t="str">
            <v>Zm00001d035818</v>
          </cell>
          <cell r="B43098" t="str">
            <v>Protein kinase superfamily protein with octicosapeptide/Phox/Bem1p domain</v>
          </cell>
        </row>
        <row r="43099">
          <cell r="A43099" t="str">
            <v>Zm00001d003210</v>
          </cell>
          <cell r="B43099" t="str">
            <v>Transcription factor VOZ1</v>
          </cell>
        </row>
        <row r="43100">
          <cell r="A43100" t="str">
            <v>Zm00001d031944</v>
          </cell>
          <cell r="B43100" t="str">
            <v>Late embryogenesis abundant (LEA) hydroxyproline-rich glycoprotein family</v>
          </cell>
        </row>
        <row r="43101">
          <cell r="A43101" t="str">
            <v>Zm00001d048084</v>
          </cell>
          <cell r="B43101" t="str">
            <v>GDP-mannose transporter GONST3</v>
          </cell>
        </row>
        <row r="43102">
          <cell r="A43102" t="str">
            <v>Zm00001d010723</v>
          </cell>
          <cell r="B43102" t="str">
            <v>TRAM LAG1 and CLN8 (TLC) lipid-sensing domain containing protein</v>
          </cell>
        </row>
        <row r="43103">
          <cell r="A43103" t="str">
            <v>Zm00001d011813</v>
          </cell>
          <cell r="B43103" t="str">
            <v xml:space="preserve"> bundle sheath strands specific1</v>
          </cell>
        </row>
        <row r="43104">
          <cell r="A43104" t="str">
            <v>Zm00001d020942</v>
          </cell>
          <cell r="B43104" t="str">
            <v>CONTAINS InterPro DOMAIN/s: Kinetochore protein Ndc80 (InterPro:IPR005550); Has 24780 Blast hits to 15608 proteins in 1321 species: Archae - 545; Bacteria - 2969; Metazoa - 12597; Fungi - 2181; Plants - 1581; Viruses - 39; Other Eukaryotes - 4868 (s /.../ NCBI BLink).</v>
          </cell>
        </row>
        <row r="43105">
          <cell r="A43105" t="str">
            <v>Zm00001d039596</v>
          </cell>
          <cell r="B43105" t="str">
            <v xml:space="preserve"> MutS homolog2</v>
          </cell>
        </row>
        <row r="43106">
          <cell r="A43106" t="str">
            <v>Zm00001d028989</v>
          </cell>
          <cell r="B43106" t="str">
            <v>RING/U-box superfamily protein</v>
          </cell>
        </row>
        <row r="43107">
          <cell r="A43107" t="str">
            <v>Zm00001d012823</v>
          </cell>
          <cell r="B43107" t="str">
            <v>Heat stress transcription factor A-1a</v>
          </cell>
        </row>
        <row r="43108">
          <cell r="A43108" t="str">
            <v>Zm00001d039847</v>
          </cell>
        </row>
        <row r="43109">
          <cell r="A43109" t="str">
            <v>Zm00001d034389</v>
          </cell>
          <cell r="B43109" t="str">
            <v>Zinc finger A20 and AN1 domain-containing stress-associated protein 5</v>
          </cell>
        </row>
        <row r="43110">
          <cell r="A43110" t="str">
            <v>Zm00001d042901</v>
          </cell>
          <cell r="B43110" t="str">
            <v xml:space="preserve">L-ascorbate oxidase  </v>
          </cell>
        </row>
        <row r="43111">
          <cell r="A43111" t="str">
            <v>Zm00001d000137</v>
          </cell>
          <cell r="B43111" t="str">
            <v>Putative pentatricopeptide repeat-containing protein  mitochondrial</v>
          </cell>
        </row>
        <row r="43112">
          <cell r="A43112" t="str">
            <v>Zm00001d026028</v>
          </cell>
          <cell r="B43112" t="str">
            <v>OSJNBa0013K16.16 protein;  protein</v>
          </cell>
        </row>
        <row r="43113">
          <cell r="A43113" t="str">
            <v>Zm00001d028216</v>
          </cell>
          <cell r="B43113" t="str">
            <v xml:space="preserve"> drooping leaf ortholog1</v>
          </cell>
        </row>
        <row r="43114">
          <cell r="A43114" t="str">
            <v>Zm00001d004706</v>
          </cell>
          <cell r="B43114" t="str">
            <v>Lipase-like PAD4</v>
          </cell>
        </row>
        <row r="43115">
          <cell r="A43115" t="str">
            <v>Zm00001d007258</v>
          </cell>
          <cell r="B43115" t="str">
            <v>Probable carboxylesterase 18</v>
          </cell>
        </row>
        <row r="43116">
          <cell r="A43116" t="str">
            <v>Zm00001d022584</v>
          </cell>
          <cell r="B43116" t="str">
            <v>transducin family protein / WD-40 repeat family protein</v>
          </cell>
        </row>
        <row r="43117">
          <cell r="A43117" t="str">
            <v>Zm00001d011272</v>
          </cell>
          <cell r="B43117" t="str">
            <v>CASC3/Barentsz eIF4AIII binding</v>
          </cell>
        </row>
        <row r="43118">
          <cell r="A43118" t="str">
            <v>Zm00001d021144</v>
          </cell>
          <cell r="B43118" t="str">
            <v>Eukaryotic peptide chain release factor subunit 1-2</v>
          </cell>
        </row>
        <row r="43119">
          <cell r="A43119" t="str">
            <v>Zm00001d014532</v>
          </cell>
          <cell r="B43119" t="str">
            <v>Protein IRX15-LIKE</v>
          </cell>
        </row>
        <row r="43120">
          <cell r="A43120" t="str">
            <v>Zm00001d025903</v>
          </cell>
          <cell r="B43120" t="str">
            <v>Endosomal targeting BRO1-like domain-containing protein</v>
          </cell>
        </row>
        <row r="43121">
          <cell r="A43121" t="str">
            <v>Zm00001d039481</v>
          </cell>
          <cell r="B43121" t="str">
            <v xml:space="preserve">F-box/LRR-repeat protein </v>
          </cell>
        </row>
        <row r="43122">
          <cell r="A43122" t="str">
            <v>Zm00001d003251</v>
          </cell>
          <cell r="B43122" t="str">
            <v>Restriction endonuclease type II-like superfamily protein</v>
          </cell>
        </row>
        <row r="43123">
          <cell r="A43123" t="str">
            <v>Zm00001d035511</v>
          </cell>
        </row>
        <row r="43124">
          <cell r="A43124" t="str">
            <v>Zm00001d048859</v>
          </cell>
          <cell r="B43124" t="str">
            <v>C globular stage isoform 1</v>
          </cell>
        </row>
        <row r="43125">
          <cell r="A43125" t="str">
            <v>Zm00001d002344</v>
          </cell>
          <cell r="B43125" t="str">
            <v>Vacuolar ATPase assembly integral membrane protein VMA21-like domain</v>
          </cell>
        </row>
        <row r="43126">
          <cell r="A43126" t="str">
            <v>Zm00001d020670</v>
          </cell>
          <cell r="B43126" t="str">
            <v>Homeobox-leucine zipper protein HAT3</v>
          </cell>
        </row>
        <row r="43127">
          <cell r="A43127" t="str">
            <v>Zm00001d023944</v>
          </cell>
          <cell r="B43127" t="str">
            <v>Pentatricopeptide repeat-containing protein  chloroplastic</v>
          </cell>
        </row>
        <row r="43128">
          <cell r="A43128" t="str">
            <v>Zm00001d032553</v>
          </cell>
          <cell r="B43128" t="str">
            <v>Plant UBX domain-containing protein 10</v>
          </cell>
        </row>
        <row r="43129">
          <cell r="A43129" t="str">
            <v>Zm00001d013366</v>
          </cell>
          <cell r="B43129" t="str">
            <v>Heme-binding-like protein  chloroplastic</v>
          </cell>
        </row>
        <row r="43130">
          <cell r="A43130" t="str">
            <v>Zm00001d035496</v>
          </cell>
          <cell r="B43130" t="str">
            <v>Probable metal-nicotianamine transporter YSL6</v>
          </cell>
        </row>
        <row r="43131">
          <cell r="A43131" t="str">
            <v>Zm00001d005370</v>
          </cell>
          <cell r="B43131" t="str">
            <v>GPI mannosyltransferase 1</v>
          </cell>
        </row>
        <row r="43132">
          <cell r="A43132" t="str">
            <v>Zm00001d053230</v>
          </cell>
        </row>
        <row r="43133">
          <cell r="A43133" t="str">
            <v>Zm00001d041062</v>
          </cell>
        </row>
        <row r="43134">
          <cell r="A43134" t="str">
            <v>Zm00001d029664</v>
          </cell>
          <cell r="B43134" t="str">
            <v>Shaggy-related protein kinase theta</v>
          </cell>
        </row>
        <row r="43135">
          <cell r="A43135" t="str">
            <v>Zm00001d024038</v>
          </cell>
        </row>
        <row r="43136">
          <cell r="A43136" t="str">
            <v>Zm00001d033013</v>
          </cell>
        </row>
        <row r="43137">
          <cell r="A43137" t="str">
            <v>Zm00001d010390</v>
          </cell>
        </row>
        <row r="43138">
          <cell r="A43138" t="str">
            <v>Zm00001d032336</v>
          </cell>
          <cell r="B43138" t="str">
            <v>Tetratricopeptide repeat (TPR)-like superfamily protein</v>
          </cell>
        </row>
        <row r="43139">
          <cell r="A43139" t="str">
            <v>Zm00001d015216</v>
          </cell>
          <cell r="B43139" t="str">
            <v>Salicylate/benzoate carboxyl methyltransferase</v>
          </cell>
        </row>
        <row r="43140">
          <cell r="A43140" t="str">
            <v>Zm00001d023228</v>
          </cell>
          <cell r="B43140" t="str">
            <v>PLAC8 family protein</v>
          </cell>
        </row>
        <row r="43141">
          <cell r="A43141" t="str">
            <v>Zm00001d042355</v>
          </cell>
          <cell r="B43141" t="str">
            <v>Protein root UVB sensitive 1 chloroplastic</v>
          </cell>
        </row>
        <row r="43142">
          <cell r="A43142" t="str">
            <v>Zm00001d001959</v>
          </cell>
          <cell r="B43142" t="str">
            <v xml:space="preserve">GTP cyclohydrolase I 1  </v>
          </cell>
        </row>
        <row r="43143">
          <cell r="A43143" t="str">
            <v>Zm00001d018363</v>
          </cell>
          <cell r="B43143" t="str">
            <v>Probable steroid-binding protein 3</v>
          </cell>
        </row>
        <row r="43144">
          <cell r="A43144" t="str">
            <v>Zm00001d027469</v>
          </cell>
          <cell r="B43144" t="str">
            <v>cytochrome c oxidase 19-2</v>
          </cell>
        </row>
        <row r="43145">
          <cell r="A43145" t="str">
            <v>Zm00001d019257</v>
          </cell>
        </row>
        <row r="43146">
          <cell r="A43146" t="str">
            <v>Zm00001d052663</v>
          </cell>
          <cell r="B43146" t="str">
            <v>Probable protein S-acyltransferase 7</v>
          </cell>
        </row>
        <row r="43147">
          <cell r="A43147" t="str">
            <v>Zm00001d039550</v>
          </cell>
        </row>
        <row r="43148">
          <cell r="A43148" t="str">
            <v>Zm00001d026641</v>
          </cell>
          <cell r="B43148" t="str">
            <v>Cysteine protease ATG4a</v>
          </cell>
        </row>
        <row r="43149">
          <cell r="A43149" t="str">
            <v>Zm00001d037175</v>
          </cell>
          <cell r="B43149" t="str">
            <v>Glutamate synthase 1 [NADH] chloroplastic</v>
          </cell>
        </row>
        <row r="43150">
          <cell r="A43150" t="str">
            <v>Zm00001d039497</v>
          </cell>
          <cell r="B43150" t="str">
            <v>Chaperone protein ClpC1 chloroplastic</v>
          </cell>
        </row>
        <row r="43151">
          <cell r="A43151" t="str">
            <v>Zm00001d028386</v>
          </cell>
          <cell r="B43151" t="str">
            <v>Protein kinase superfamily protein</v>
          </cell>
        </row>
        <row r="43152">
          <cell r="A43152" t="str">
            <v>Zm00001d051154</v>
          </cell>
          <cell r="B43152" t="str">
            <v>Chaperone protein dnaJ 6</v>
          </cell>
        </row>
        <row r="43153">
          <cell r="A43153" t="str">
            <v>Zm00001d046694</v>
          </cell>
          <cell r="B43153" t="str">
            <v>Peptidase S24/S26A/S26B/S26C family protein</v>
          </cell>
        </row>
        <row r="43154">
          <cell r="A43154" t="str">
            <v>Zm00001d038547</v>
          </cell>
          <cell r="B43154" t="str">
            <v>Glutamate-1-semialdehyde 21-aminomutase 2 chloroplastic</v>
          </cell>
        </row>
        <row r="43155">
          <cell r="A43155" t="str">
            <v>Zm00001d031699</v>
          </cell>
        </row>
        <row r="43156">
          <cell r="A43156" t="str">
            <v>Zm00001d017861</v>
          </cell>
          <cell r="B43156" t="str">
            <v xml:space="preserve">Protein binding protein  </v>
          </cell>
        </row>
        <row r="43157">
          <cell r="A43157" t="str">
            <v>Zm00001d022423</v>
          </cell>
          <cell r="B43157" t="str">
            <v>16S rRNA processing protein RimM family</v>
          </cell>
        </row>
        <row r="43158">
          <cell r="A43158" t="str">
            <v>Zm00001d007096</v>
          </cell>
          <cell r="B43158" t="str">
            <v xml:space="preserve">Ubiquitin carboxyl-terminal hydrolase  </v>
          </cell>
        </row>
        <row r="43159">
          <cell r="A43159" t="str">
            <v>Zm00001d006357</v>
          </cell>
          <cell r="B43159" t="str">
            <v>Protein GRIP</v>
          </cell>
        </row>
        <row r="43160">
          <cell r="A43160" t="str">
            <v>Zm00001d052867</v>
          </cell>
        </row>
        <row r="43161">
          <cell r="A43161" t="str">
            <v>Zm00001d050179</v>
          </cell>
          <cell r="B43161" t="str">
            <v>Pollen Ole e 1 allergen and extensin family protein</v>
          </cell>
        </row>
        <row r="43162">
          <cell r="A43162" t="str">
            <v>Zm00001d024164</v>
          </cell>
          <cell r="B43162" t="str">
            <v>Nonsense-mediated mRNA decay protein 2 isoform 2</v>
          </cell>
        </row>
        <row r="43163">
          <cell r="A43163" t="str">
            <v>Zm00001d032116</v>
          </cell>
          <cell r="B43163" t="str">
            <v>Leucine-rich repeat receptor-like protein kinase PEPR1</v>
          </cell>
        </row>
        <row r="43164">
          <cell r="A43164" t="str">
            <v>Zm00001d046355</v>
          </cell>
        </row>
        <row r="43165">
          <cell r="A43165" t="str">
            <v>Zm00001d042075</v>
          </cell>
        </row>
        <row r="43166">
          <cell r="A43166" t="str">
            <v>Zm00001d005742</v>
          </cell>
        </row>
        <row r="43167">
          <cell r="A43167" t="str">
            <v>Zm00001d051344</v>
          </cell>
        </row>
        <row r="43168">
          <cell r="A43168" t="str">
            <v>Zm00001d039428</v>
          </cell>
          <cell r="B43168" t="str">
            <v xml:space="preserve">DNA-binding WRKY  </v>
          </cell>
        </row>
        <row r="43169">
          <cell r="A43169" t="str">
            <v>Zm00001d031141</v>
          </cell>
        </row>
        <row r="43170">
          <cell r="A43170" t="str">
            <v>Zm00001d034485</v>
          </cell>
          <cell r="B43170" t="str">
            <v>Protein RTE1-HOMOLOG</v>
          </cell>
        </row>
        <row r="43171">
          <cell r="A43171" t="str">
            <v>Zm00001d016702</v>
          </cell>
          <cell r="B43171" t="str">
            <v>Iron-sulphur cluster biosynthesis family protein</v>
          </cell>
        </row>
        <row r="43172">
          <cell r="A43172" t="str">
            <v>Zm00001d002757</v>
          </cell>
          <cell r="B43172" t="str">
            <v>Protein kinase superfamily protein</v>
          </cell>
        </row>
        <row r="43173">
          <cell r="A43173" t="str">
            <v>Zm00001d047565</v>
          </cell>
        </row>
        <row r="43174">
          <cell r="A43174" t="str">
            <v>Zm00001d049107</v>
          </cell>
        </row>
        <row r="43175">
          <cell r="A43175" t="str">
            <v>Zm00001d008638</v>
          </cell>
          <cell r="B43175" t="str">
            <v>9-cis-epoxycarotenoid dioxygenase NCED3 chloroplastic</v>
          </cell>
        </row>
        <row r="43176">
          <cell r="A43176" t="str">
            <v>Zm00001d013290</v>
          </cell>
          <cell r="B43176" t="str">
            <v>Transmembrane emp24 domain-containing protein p24beta3</v>
          </cell>
        </row>
        <row r="43177">
          <cell r="A43177" t="str">
            <v>Zm00001d051468</v>
          </cell>
          <cell r="B43177" t="str">
            <v>RING/U-box superfamily protein</v>
          </cell>
        </row>
        <row r="43178">
          <cell r="A43178" t="str">
            <v>Zm00001d014122</v>
          </cell>
          <cell r="B43178" t="str">
            <v>Translin family protein</v>
          </cell>
        </row>
        <row r="43179">
          <cell r="A43179" t="str">
            <v>Zm00001d048176</v>
          </cell>
          <cell r="B43179" t="str">
            <v xml:space="preserve">Vicilin-like seed storage protein </v>
          </cell>
        </row>
        <row r="43180">
          <cell r="A43180" t="str">
            <v>Zm00001d013471</v>
          </cell>
          <cell r="B43180" t="str">
            <v>Histone-lysine N-methyltransferase ASHR1</v>
          </cell>
        </row>
        <row r="43181">
          <cell r="A43181" t="str">
            <v>Zm00001d047316</v>
          </cell>
          <cell r="B43181" t="str">
            <v xml:space="preserve">Putative cytochrome P450 superfamily protein  </v>
          </cell>
        </row>
        <row r="43182">
          <cell r="A43182" t="str">
            <v>Zm00001d041634</v>
          </cell>
        </row>
        <row r="43183">
          <cell r="A43183" t="str">
            <v>Zm00001d009281</v>
          </cell>
          <cell r="B43183" t="str">
            <v>Calmodulin-binding transcription activator 4</v>
          </cell>
        </row>
        <row r="43184">
          <cell r="A43184" t="str">
            <v>Zm00001d005490</v>
          </cell>
          <cell r="B43184" t="str">
            <v xml:space="preserve"> protein; Pectinesterase inhibitor domain containing protein expressed</v>
          </cell>
        </row>
        <row r="43185">
          <cell r="A43185" t="str">
            <v>Zm00001d026088</v>
          </cell>
          <cell r="B43185" t="str">
            <v xml:space="preserve">Outer cell layer2  </v>
          </cell>
        </row>
        <row r="43186">
          <cell r="A43186" t="str">
            <v>Zm00001d037060</v>
          </cell>
          <cell r="B43186" t="str">
            <v>DNAJ heat shock N-terminal domain-containing protein</v>
          </cell>
        </row>
        <row r="43187">
          <cell r="A43187" t="str">
            <v>Zm00001d007206</v>
          </cell>
          <cell r="B43187" t="str">
            <v>DUF3511 domain protein</v>
          </cell>
        </row>
        <row r="43188">
          <cell r="A43188" t="str">
            <v>Zm00001d034764</v>
          </cell>
          <cell r="B43188" t="str">
            <v>Lysine--tRNA ligase chloroplastic/mitochondrial</v>
          </cell>
        </row>
        <row r="43189">
          <cell r="A43189" t="str">
            <v>Zm00001d032676</v>
          </cell>
        </row>
        <row r="43190">
          <cell r="A43190" t="str">
            <v>Zm00001d025317</v>
          </cell>
          <cell r="B43190" t="str">
            <v>Folylpolyglutamate synthase</v>
          </cell>
        </row>
        <row r="43191">
          <cell r="A43191" t="str">
            <v>Zm00001d034357</v>
          </cell>
          <cell r="B43191" t="str">
            <v>NmrA-like negative transcriptional regulator family protein</v>
          </cell>
        </row>
        <row r="43192">
          <cell r="A43192" t="str">
            <v>Zm00001d009141</v>
          </cell>
        </row>
        <row r="43193">
          <cell r="A43193" t="str">
            <v>Zm00001d001921</v>
          </cell>
        </row>
        <row r="43194">
          <cell r="A43194" t="str">
            <v>Zm00001d040715</v>
          </cell>
        </row>
        <row r="43195">
          <cell r="A43195" t="str">
            <v>Zm00001d023912</v>
          </cell>
          <cell r="B43195" t="str">
            <v>DNA binding</v>
          </cell>
        </row>
        <row r="43196">
          <cell r="A43196" t="str">
            <v>Zm00001d007293</v>
          </cell>
        </row>
        <row r="43197">
          <cell r="A43197" t="str">
            <v>Zm00001d037428</v>
          </cell>
        </row>
        <row r="43198">
          <cell r="A43198" t="str">
            <v>Zm00001d033954</v>
          </cell>
          <cell r="B43198" t="str">
            <v>CwfJ-like family protein</v>
          </cell>
        </row>
        <row r="43199">
          <cell r="A43199" t="str">
            <v>Zm00001d036827</v>
          </cell>
          <cell r="B43199" t="str">
            <v xml:space="preserve">Microtubule-associated protein MAP65-1a  </v>
          </cell>
        </row>
        <row r="43200">
          <cell r="A43200" t="str">
            <v>Zm00001d015098</v>
          </cell>
        </row>
        <row r="43201">
          <cell r="A43201" t="str">
            <v>Zm00001d017543</v>
          </cell>
          <cell r="B43201" t="str">
            <v>Subtilisin-like protease SBT1.9</v>
          </cell>
        </row>
        <row r="43202">
          <cell r="A43202" t="str">
            <v>Zm00001d053239</v>
          </cell>
          <cell r="B43202" t="str">
            <v xml:space="preserve"> ribosomal protein S27</v>
          </cell>
        </row>
        <row r="43203">
          <cell r="A43203" t="str">
            <v>Zm00001d020156</v>
          </cell>
        </row>
        <row r="43204">
          <cell r="A43204" t="str">
            <v>Zm00001d007518</v>
          </cell>
          <cell r="B43204" t="str">
            <v xml:space="preserve">Pentatricopeptide repeat-containing protein </v>
          </cell>
        </row>
        <row r="43205">
          <cell r="A43205" t="str">
            <v>Zm00001d031947</v>
          </cell>
        </row>
        <row r="43206">
          <cell r="A43206" t="str">
            <v>Zm00001d014757</v>
          </cell>
          <cell r="B43206" t="str">
            <v>pectin methylesterase inhibitor 1</v>
          </cell>
        </row>
        <row r="43207">
          <cell r="A43207" t="str">
            <v>Zm00001d043878</v>
          </cell>
          <cell r="B43207" t="str">
            <v xml:space="preserve"> rootless with undetectable meristems1</v>
          </cell>
        </row>
        <row r="43208">
          <cell r="A43208" t="str">
            <v>Zm00001d031910</v>
          </cell>
        </row>
        <row r="43209">
          <cell r="A43209" t="str">
            <v>Zm00001d024917</v>
          </cell>
          <cell r="B43209" t="str">
            <v>40S ribosomal protein S7-2</v>
          </cell>
        </row>
        <row r="43210">
          <cell r="A43210" t="str">
            <v>Zm00001d045101</v>
          </cell>
          <cell r="B43210" t="str">
            <v>Cinnamoyl-CoA reductase 1</v>
          </cell>
        </row>
        <row r="43211">
          <cell r="A43211" t="str">
            <v>Zm00001d035614</v>
          </cell>
          <cell r="B43211" t="str">
            <v>Type I inositol polyphosphate 5-phosphatase 8</v>
          </cell>
        </row>
        <row r="43212">
          <cell r="A43212" t="str">
            <v>Zm00001d029027</v>
          </cell>
          <cell r="B43212" t="str">
            <v xml:space="preserve"> ycf54 homolog</v>
          </cell>
        </row>
        <row r="43213">
          <cell r="A43213" t="str">
            <v>Zm00001d035444</v>
          </cell>
        </row>
        <row r="43214">
          <cell r="A43214" t="str">
            <v>Zm00001d003191</v>
          </cell>
          <cell r="B43214" t="str">
            <v>Endochitinase EP3</v>
          </cell>
        </row>
        <row r="43215">
          <cell r="A43215" t="str">
            <v>Zm00001d021389</v>
          </cell>
          <cell r="B43215" t="str">
            <v>sequence-specific DNA binding transcription factors</v>
          </cell>
        </row>
        <row r="43216">
          <cell r="A43216" t="str">
            <v>Zm00001d023472</v>
          </cell>
          <cell r="B43216" t="str">
            <v>Exocyst complex component EXO70A1</v>
          </cell>
        </row>
        <row r="43217">
          <cell r="A43217" t="str">
            <v>Zm00001d051105</v>
          </cell>
        </row>
        <row r="43218">
          <cell r="A43218" t="str">
            <v>Zm00001d033794</v>
          </cell>
          <cell r="B43218" t="str">
            <v>65-kDa microtubule-associated protein 6</v>
          </cell>
        </row>
        <row r="43219">
          <cell r="A43219" t="str">
            <v>Zm00001d050702</v>
          </cell>
          <cell r="B43219" t="str">
            <v>Calmodulin-binding transcription activator 2</v>
          </cell>
        </row>
        <row r="43220">
          <cell r="A43220" t="str">
            <v>Zm00001d031724</v>
          </cell>
          <cell r="B43220" t="str">
            <v>ABC transporter G family member 34</v>
          </cell>
        </row>
        <row r="43221">
          <cell r="A43221" t="str">
            <v>Zm00001d035988</v>
          </cell>
        </row>
        <row r="43222">
          <cell r="A43222" t="str">
            <v>Zm00001d047797</v>
          </cell>
          <cell r="B43222" t="str">
            <v>UDP-glucuronic acid decarboxylase 5</v>
          </cell>
        </row>
        <row r="43223">
          <cell r="A43223" t="str">
            <v>Zm00001d038646</v>
          </cell>
          <cell r="B43223" t="str">
            <v xml:space="preserve">Brix domain-containing protein 1  </v>
          </cell>
        </row>
        <row r="43224">
          <cell r="A43224" t="str">
            <v>Zm00001d023269</v>
          </cell>
          <cell r="B43224" t="str">
            <v xml:space="preserve">VQ  </v>
          </cell>
        </row>
        <row r="43225">
          <cell r="A43225" t="str">
            <v>Zm00001d035136</v>
          </cell>
          <cell r="B43225" t="str">
            <v xml:space="preserve"> succinate dehydrogenase7</v>
          </cell>
        </row>
        <row r="43226">
          <cell r="A43226" t="str">
            <v>Zm00001d017888</v>
          </cell>
          <cell r="B43226" t="str">
            <v>Calcium-dependent protein kinase 14</v>
          </cell>
        </row>
        <row r="43227">
          <cell r="A43227" t="str">
            <v>Zm00001d027362</v>
          </cell>
          <cell r="B43227" t="str">
            <v xml:space="preserve">F-box protein </v>
          </cell>
        </row>
        <row r="43228">
          <cell r="A43228" t="str">
            <v>Zm00001d032709</v>
          </cell>
        </row>
        <row r="43229">
          <cell r="A43229" t="str">
            <v>Zm00001d006916</v>
          </cell>
          <cell r="B43229" t="str">
            <v>DNA-directed RNA polymerase II protein</v>
          </cell>
        </row>
        <row r="43230">
          <cell r="A43230" t="str">
            <v>Zm00001d051924</v>
          </cell>
          <cell r="B43230" t="str">
            <v xml:space="preserve">Haloacid dehalogenase-like hydrolase domain-containing protein </v>
          </cell>
        </row>
        <row r="43231">
          <cell r="A43231" t="str">
            <v>Zm00001d002522</v>
          </cell>
          <cell r="B43231" t="str">
            <v>OSJNBa0013K16.16 protein;  protein</v>
          </cell>
        </row>
        <row r="43232">
          <cell r="A43232" t="str">
            <v>Zm00001d046049</v>
          </cell>
          <cell r="B43232" t="str">
            <v>protein tyrosine phosphatases;protein tyrosine phosphatases</v>
          </cell>
        </row>
        <row r="43233">
          <cell r="A43233" t="str">
            <v>Zm00001d047346</v>
          </cell>
          <cell r="B43233" t="str">
            <v>Transcription repressor OFP6</v>
          </cell>
        </row>
        <row r="43234">
          <cell r="A43234" t="str">
            <v>Zm00001d020319</v>
          </cell>
          <cell r="B43234" t="str">
            <v>Probable inactive purple acid phosphatase 16</v>
          </cell>
        </row>
        <row r="43235">
          <cell r="A43235" t="str">
            <v>Zm00001d002091</v>
          </cell>
          <cell r="B43235" t="str">
            <v>Putative chloride channel-like protein CLC-g</v>
          </cell>
        </row>
        <row r="43236">
          <cell r="A43236" t="str">
            <v>Zm00001d011363</v>
          </cell>
          <cell r="B43236" t="str">
            <v xml:space="preserve">Putative oxidoreductase%2C aldo/keto reductase family protein  </v>
          </cell>
        </row>
        <row r="43237">
          <cell r="A43237" t="str">
            <v>Zm00001d049103</v>
          </cell>
          <cell r="B43237" t="str">
            <v>Cysteine/Histidine-rich C1 domain family protein</v>
          </cell>
        </row>
        <row r="43238">
          <cell r="A43238" t="str">
            <v>Zm00001d026661</v>
          </cell>
          <cell r="B43238" t="str">
            <v>Transcription repressor OFP13</v>
          </cell>
        </row>
        <row r="43239">
          <cell r="A43239" t="str">
            <v>Zm00001d008452</v>
          </cell>
          <cell r="B43239" t="str">
            <v xml:space="preserve">Sulfated surface glycoprotein 185  </v>
          </cell>
        </row>
        <row r="43240">
          <cell r="A43240" t="str">
            <v>Zm00001d029403</v>
          </cell>
        </row>
        <row r="43241">
          <cell r="A43241" t="str">
            <v>Zm00001d012581</v>
          </cell>
          <cell r="B43241" t="str">
            <v>Serine/threonine-protein kinase WNK (With No Lysine)-related</v>
          </cell>
        </row>
        <row r="43242">
          <cell r="A43242" t="str">
            <v>Zm00001d006263</v>
          </cell>
          <cell r="B43242" t="str">
            <v>Spermidine hydroxycinnamoyl transferase</v>
          </cell>
        </row>
        <row r="43243">
          <cell r="A43243" t="str">
            <v>Zm00001d010940</v>
          </cell>
        </row>
        <row r="43244">
          <cell r="A43244" t="str">
            <v>Zm00001d020103</v>
          </cell>
          <cell r="B43244" t="str">
            <v xml:space="preserve">Pentatricopeptide repeat-containing protein </v>
          </cell>
        </row>
        <row r="43245">
          <cell r="A43245" t="str">
            <v>Zm00001d038974</v>
          </cell>
          <cell r="B43245" t="str">
            <v>alpha/beta-Hydrolases superfamily protein</v>
          </cell>
        </row>
        <row r="43246">
          <cell r="A43246" t="str">
            <v>Zm00001d025680</v>
          </cell>
          <cell r="B43246" t="str">
            <v xml:space="preserve">PI-PLC X domain-containing protein </v>
          </cell>
        </row>
        <row r="43247">
          <cell r="A43247" t="str">
            <v>Zm00001d012642</v>
          </cell>
          <cell r="B43247" t="str">
            <v>Transcription factor bHLH92</v>
          </cell>
        </row>
        <row r="43248">
          <cell r="A43248" t="str">
            <v>Zm00001d005433</v>
          </cell>
        </row>
        <row r="43249">
          <cell r="A43249" t="str">
            <v>Zm00001d013002</v>
          </cell>
          <cell r="B43249" t="str">
            <v>Methylenetetrahydrofolate reductase 2</v>
          </cell>
        </row>
        <row r="43250">
          <cell r="A43250" t="str">
            <v>Zm00001d042319</v>
          </cell>
          <cell r="B43250" t="str">
            <v>Squamosa promoter-binding-like protein 6</v>
          </cell>
        </row>
        <row r="43251">
          <cell r="A43251" t="str">
            <v>Zm00001d008391</v>
          </cell>
        </row>
        <row r="43252">
          <cell r="A43252" t="str">
            <v>Zm00001d023340</v>
          </cell>
          <cell r="B43252" t="str">
            <v xml:space="preserve">Elongation factor P  </v>
          </cell>
        </row>
        <row r="43253">
          <cell r="A43253" t="str">
            <v>Zm00001d000247</v>
          </cell>
          <cell r="B43253" t="str">
            <v>Homeobox-leucine zipper protein MERISTEM L1</v>
          </cell>
        </row>
        <row r="43254">
          <cell r="A43254" t="str">
            <v>Zm00001d021280</v>
          </cell>
          <cell r="B43254" t="str">
            <v>Endoglucanase 24</v>
          </cell>
        </row>
        <row r="43255">
          <cell r="A43255" t="str">
            <v>Zm00001d045822</v>
          </cell>
        </row>
        <row r="43256">
          <cell r="A43256" t="str">
            <v>Zm00001d029969</v>
          </cell>
          <cell r="B43256" t="str">
            <v xml:space="preserve"> nucleoside diphosphate kinase1</v>
          </cell>
        </row>
        <row r="43257">
          <cell r="A43257" t="str">
            <v>Zm00001d035192</v>
          </cell>
        </row>
        <row r="43258">
          <cell r="A43258" t="str">
            <v>Zm00001d048055</v>
          </cell>
          <cell r="B43258" t="str">
            <v>Glucan endo-13-beta-glucosidase 3</v>
          </cell>
        </row>
        <row r="43259">
          <cell r="A43259" t="str">
            <v>Zm00001d035385</v>
          </cell>
          <cell r="B43259" t="str">
            <v xml:space="preserve">Putative DUF231 domain containing family protein  </v>
          </cell>
        </row>
        <row r="43260">
          <cell r="A43260" t="str">
            <v>Zm00001d012688</v>
          </cell>
          <cell r="B43260" t="str">
            <v>Protein tesmin/TSO1-like CXC 5</v>
          </cell>
        </row>
        <row r="43261">
          <cell r="A43261" t="str">
            <v>Zm00001d018532</v>
          </cell>
        </row>
        <row r="43262">
          <cell r="A43262" t="str">
            <v>Zm00001d035459</v>
          </cell>
        </row>
        <row r="43263">
          <cell r="A43263" t="str">
            <v>Zm00001d006559</v>
          </cell>
        </row>
        <row r="43264">
          <cell r="A43264" t="str">
            <v>Zm00001d023309</v>
          </cell>
          <cell r="B43264" t="str">
            <v>Sterol 14-demethylase</v>
          </cell>
        </row>
        <row r="43265">
          <cell r="A43265" t="str">
            <v>Zm00001d030733</v>
          </cell>
          <cell r="B43265" t="str">
            <v>Protein TRM32</v>
          </cell>
        </row>
        <row r="43266">
          <cell r="A43266" t="str">
            <v>Zm00001d000399</v>
          </cell>
          <cell r="B43266" t="str">
            <v xml:space="preserve"> chloroplast protein synthesis2</v>
          </cell>
        </row>
        <row r="43267">
          <cell r="A43267" t="str">
            <v>Zm00001d010806</v>
          </cell>
          <cell r="B43267" t="str">
            <v>Protein LIKE COV 1</v>
          </cell>
        </row>
        <row r="43268">
          <cell r="A43268" t="str">
            <v>Zm00001d030761</v>
          </cell>
          <cell r="B43268" t="str">
            <v>Cytochrome P450 97B3 chloroplastic</v>
          </cell>
        </row>
        <row r="43269">
          <cell r="A43269" t="str">
            <v>Zm00001d044458</v>
          </cell>
          <cell r="B43269" t="str">
            <v>Pentatricopeptide repeat-containing protein  mitochondrial</v>
          </cell>
        </row>
        <row r="43270">
          <cell r="A43270" t="str">
            <v>Zm00001d028379</v>
          </cell>
          <cell r="B43270" t="str">
            <v>NADPH--cytochrome P450 reductase 2</v>
          </cell>
        </row>
        <row r="43271">
          <cell r="A43271" t="str">
            <v>Zm00001d033467</v>
          </cell>
          <cell r="B43271" t="str">
            <v>DWNN domain a CCHC-type zinc finger</v>
          </cell>
        </row>
        <row r="43272">
          <cell r="A43272" t="str">
            <v>Zm00001d026103</v>
          </cell>
          <cell r="B43272" t="str">
            <v>Spc97 / Spc98 family of spindle pole body (SBP) component</v>
          </cell>
        </row>
        <row r="43273">
          <cell r="A43273" t="str">
            <v>Zm00001d027353</v>
          </cell>
          <cell r="B43273" t="str">
            <v xml:space="preserve">Retinol dehydrogenase 12  </v>
          </cell>
        </row>
        <row r="43274">
          <cell r="A43274" t="str">
            <v>Zm00001d053746</v>
          </cell>
          <cell r="B43274" t="str">
            <v>Probable WRKY transcription factor 40</v>
          </cell>
        </row>
        <row r="43275">
          <cell r="A43275" t="str">
            <v>Zm00001d043555</v>
          </cell>
          <cell r="B43275" t="str">
            <v>Protein farnesyltransferase subunit beta</v>
          </cell>
        </row>
        <row r="43276">
          <cell r="A43276" t="str">
            <v>Zm00001d034263</v>
          </cell>
          <cell r="B43276" t="str">
            <v>GYF domain-containing protein</v>
          </cell>
        </row>
        <row r="43277">
          <cell r="A43277" t="str">
            <v>Zm00001d013385</v>
          </cell>
          <cell r="B43277" t="str">
            <v>Scarecrow-like protein 7</v>
          </cell>
        </row>
        <row r="43278">
          <cell r="A43278" t="str">
            <v>Zm00001d040878</v>
          </cell>
          <cell r="B43278" t="str">
            <v>60S ribosomal protein L11-1</v>
          </cell>
        </row>
        <row r="43279">
          <cell r="A43279" t="str">
            <v>Zm00001d025673</v>
          </cell>
          <cell r="B43279" t="str">
            <v>RNA binding (RRM/RBD/RNP motifs) family protein</v>
          </cell>
        </row>
        <row r="43280">
          <cell r="A43280" t="str">
            <v>Zm00001d020903</v>
          </cell>
          <cell r="B43280" t="str">
            <v xml:space="preserve">Fasciclin-like arabinogalactan protein 7  </v>
          </cell>
        </row>
        <row r="43281">
          <cell r="A43281" t="str">
            <v>Zm00001d037215</v>
          </cell>
          <cell r="B43281" t="str">
            <v>electron carriers;protein disulfide oxidoreductases</v>
          </cell>
        </row>
        <row r="43282">
          <cell r="A43282" t="str">
            <v>Zm00001d004784</v>
          </cell>
          <cell r="B43282" t="str">
            <v>Protein TPLATE</v>
          </cell>
        </row>
        <row r="43283">
          <cell r="A43283" t="str">
            <v>Zm00001d017146</v>
          </cell>
        </row>
        <row r="43284">
          <cell r="A43284" t="str">
            <v>Zm00001d005287</v>
          </cell>
        </row>
        <row r="43285">
          <cell r="A43285" t="str">
            <v>Zm00001d021770</v>
          </cell>
          <cell r="B43285" t="str">
            <v>Peroxisomal isocitrate dehydrogenase [NADP]</v>
          </cell>
        </row>
        <row r="43286">
          <cell r="A43286" t="str">
            <v>Zm00001d010251</v>
          </cell>
          <cell r="B43286" t="str">
            <v>Guanosine nucleotide diphosphate dissociation inhibitor 2</v>
          </cell>
        </row>
        <row r="43287">
          <cell r="A43287" t="str">
            <v>Zm00001d016238</v>
          </cell>
        </row>
        <row r="43288">
          <cell r="A43288" t="str">
            <v>Zm00001d028228</v>
          </cell>
          <cell r="B43288" t="str">
            <v xml:space="preserve"> multidrug and toxic compound extrusion3</v>
          </cell>
        </row>
        <row r="43289">
          <cell r="A43289" t="str">
            <v>Zm00001d053533</v>
          </cell>
          <cell r="B43289" t="str">
            <v>Cwf21</v>
          </cell>
        </row>
        <row r="43290">
          <cell r="A43290" t="str">
            <v>Zm00001d014445</v>
          </cell>
          <cell r="B43290" t="str">
            <v>Protein kinase superfamily protein</v>
          </cell>
        </row>
        <row r="43291">
          <cell r="A43291" t="str">
            <v>Zm00001d022351</v>
          </cell>
          <cell r="B43291" t="str">
            <v>Cytochrome P450 734A1</v>
          </cell>
        </row>
        <row r="43292">
          <cell r="A43292" t="str">
            <v>Zm00001d002192</v>
          </cell>
        </row>
        <row r="43293">
          <cell r="A43293" t="str">
            <v>Zm00001d047851</v>
          </cell>
          <cell r="B43293" t="str">
            <v>alpha/beta-Hydrolases superfamily protein</v>
          </cell>
        </row>
        <row r="43294">
          <cell r="A43294" t="str">
            <v>Zm00001d008669</v>
          </cell>
          <cell r="B43294" t="str">
            <v xml:space="preserve">Histone H4  </v>
          </cell>
        </row>
        <row r="43295">
          <cell r="A43295" t="str">
            <v>Zm00001d038017</v>
          </cell>
          <cell r="B43295" t="str">
            <v>60S ribosomal protein L17-2</v>
          </cell>
        </row>
        <row r="43296">
          <cell r="A43296" t="str">
            <v>Zm00001d017530</v>
          </cell>
          <cell r="B43296" t="str">
            <v>Late embryogenesis abundant (LEA) hydroxyproline-rich glycoprotein family</v>
          </cell>
        </row>
        <row r="43297">
          <cell r="A43297" t="str">
            <v>Zm00001d028556</v>
          </cell>
        </row>
        <row r="43298">
          <cell r="A43298" t="str">
            <v>Zm00001d034647</v>
          </cell>
          <cell r="B43298" t="str">
            <v>L-Aspartase-like family protein</v>
          </cell>
        </row>
        <row r="43299">
          <cell r="A43299" t="str">
            <v>Zm00001d036636</v>
          </cell>
          <cell r="B43299" t="str">
            <v>General transcription factor 2-related zinc finger protein</v>
          </cell>
        </row>
        <row r="43300">
          <cell r="A43300" t="str">
            <v>Zm00001d015951</v>
          </cell>
          <cell r="B43300" t="str">
            <v>Serine/threonine-protein kinase Nek1</v>
          </cell>
        </row>
        <row r="43301">
          <cell r="A43301" t="str">
            <v>Zm00001d049732</v>
          </cell>
          <cell r="B43301" t="str">
            <v xml:space="preserve">Ferredoxin-1  </v>
          </cell>
        </row>
        <row r="43302">
          <cell r="A43302" t="str">
            <v>Zm00001d012059</v>
          </cell>
          <cell r="B43302" t="str">
            <v>Selenium-binding protein 3</v>
          </cell>
        </row>
        <row r="43303">
          <cell r="A43303" t="str">
            <v>Zm00001d021876</v>
          </cell>
          <cell r="B43303" t="str">
            <v>Putative uncharacterized protein [Source:UniProtKB/TrEMBL;Acc:B6TUX6]</v>
          </cell>
        </row>
        <row r="43304">
          <cell r="A43304" t="str">
            <v>Zm00001d024811</v>
          </cell>
          <cell r="B43304" t="str">
            <v>Cell division control protein 48 homolog C</v>
          </cell>
        </row>
        <row r="43305">
          <cell r="A43305" t="str">
            <v>Zm00001d028061</v>
          </cell>
          <cell r="B43305" t="str">
            <v>Replication protein A 14 kDa subunit B</v>
          </cell>
        </row>
        <row r="43306">
          <cell r="A43306" t="str">
            <v>Zm00001d003521</v>
          </cell>
          <cell r="B43306" t="str">
            <v xml:space="preserve">AT1G06920 (E=1e-012) ATOFP4 OFP4 | OFP4 (ARABIDOPSIS THALIANA OVATE FAMILY PROTEIN 4) </v>
          </cell>
        </row>
        <row r="43307">
          <cell r="A43307" t="str">
            <v>Zm00001d014517</v>
          </cell>
        </row>
        <row r="43308">
          <cell r="A43308" t="str">
            <v>Zm00001d031525</v>
          </cell>
          <cell r="B43308" t="str">
            <v>Oligouridylate-binding protein 1C</v>
          </cell>
        </row>
        <row r="43309">
          <cell r="A43309" t="str">
            <v>Zm00001d032696</v>
          </cell>
          <cell r="B43309" t="str">
            <v>Protein LIGHT-DEPENDENT SHORT HYPOCOTYLS 3</v>
          </cell>
        </row>
        <row r="43310">
          <cell r="A43310" t="str">
            <v>Zm00001d007042</v>
          </cell>
          <cell r="B43310" t="str">
            <v>bZIP transcription factor 17</v>
          </cell>
        </row>
        <row r="43311">
          <cell r="A43311" t="str">
            <v>Zm00001d040894</v>
          </cell>
          <cell r="B43311" t="str">
            <v>Protein VAC14 homolog</v>
          </cell>
        </row>
        <row r="43312">
          <cell r="A43312" t="str">
            <v>Zm00001d006249</v>
          </cell>
          <cell r="B43312" t="str">
            <v>SNARE-like superfamily protein</v>
          </cell>
        </row>
        <row r="43313">
          <cell r="A43313" t="str">
            <v>Zm00001d047571</v>
          </cell>
        </row>
        <row r="43314">
          <cell r="A43314" t="str">
            <v>Zm00001d052855</v>
          </cell>
          <cell r="B43314" t="str">
            <v xml:space="preserve">HSP protein%3B Putative heat shock protein 90 family protein  </v>
          </cell>
        </row>
        <row r="43315">
          <cell r="A43315" t="str">
            <v>Zm00001d010666</v>
          </cell>
        </row>
        <row r="43316">
          <cell r="A43316" t="str">
            <v>Zm00001d031299</v>
          </cell>
          <cell r="B43316" t="str">
            <v>bromodomain 4</v>
          </cell>
        </row>
        <row r="43317">
          <cell r="A43317" t="str">
            <v>Zm00001d046684</v>
          </cell>
          <cell r="B43317" t="str">
            <v>F-box domain containing protein expressed</v>
          </cell>
        </row>
        <row r="43318">
          <cell r="A43318" t="str">
            <v>Zm00001d004797</v>
          </cell>
        </row>
        <row r="43319">
          <cell r="A43319" t="str">
            <v>Zm00001d007029</v>
          </cell>
          <cell r="B43319" t="str">
            <v>CDPK-related kinase 1</v>
          </cell>
        </row>
        <row r="43320">
          <cell r="A43320" t="str">
            <v>Zm00001d021733</v>
          </cell>
          <cell r="B43320" t="str">
            <v>Pentatricopeptide repeat-containing protein  chloroplastic</v>
          </cell>
        </row>
        <row r="43321">
          <cell r="A43321" t="str">
            <v>Zm00001d035215</v>
          </cell>
          <cell r="B43321" t="str">
            <v xml:space="preserve">Putative ribosomal protein S4 (RPS4A) family protein  </v>
          </cell>
        </row>
        <row r="43322">
          <cell r="A43322" t="str">
            <v>Zm00001d045513</v>
          </cell>
          <cell r="B43322" t="str">
            <v>BAG family molecular chaperone regulator 1</v>
          </cell>
        </row>
        <row r="43323">
          <cell r="A43323" t="str">
            <v>Zm00001d042011</v>
          </cell>
          <cell r="B43323" t="str">
            <v>AWPM-19-like family protein</v>
          </cell>
        </row>
        <row r="43324">
          <cell r="A43324" t="str">
            <v>Zm00001d014842</v>
          </cell>
          <cell r="B43324" t="str">
            <v>Basic endochitinase B</v>
          </cell>
        </row>
        <row r="43325">
          <cell r="A43325" t="str">
            <v>Zm00001d030976</v>
          </cell>
          <cell r="B43325" t="str">
            <v xml:space="preserve">Cytochrome P450 CYP76M15  </v>
          </cell>
        </row>
        <row r="43326">
          <cell r="A43326" t="str">
            <v>Zm00001d017890</v>
          </cell>
          <cell r="B43326" t="str">
            <v>Retrotransposon protein Ty1-copia subclass</v>
          </cell>
        </row>
        <row r="43327">
          <cell r="A43327" t="str">
            <v>Zm00001d015874</v>
          </cell>
        </row>
        <row r="43328">
          <cell r="A43328" t="str">
            <v>Zm00001d053902</v>
          </cell>
        </row>
        <row r="43329">
          <cell r="A43329" t="str">
            <v>Zm00001d008821</v>
          </cell>
          <cell r="B43329" t="str">
            <v>Enhancer of mRNA-decapping protein 4</v>
          </cell>
        </row>
        <row r="43330">
          <cell r="A43330" t="str">
            <v>Zm00001d004576</v>
          </cell>
          <cell r="B43330" t="str">
            <v>Probable isoprenylcysteine alpha-carbonyl methylesterase ICMEL2</v>
          </cell>
        </row>
        <row r="43331">
          <cell r="A43331" t="str">
            <v>Zm00001d031858</v>
          </cell>
          <cell r="B43331" t="str">
            <v>Histone-lysine N-methyltransferase family member SUVH9</v>
          </cell>
        </row>
        <row r="43332">
          <cell r="A43332" t="str">
            <v>Zm00001d022294</v>
          </cell>
          <cell r="B43332" t="str">
            <v>calcium ion binding</v>
          </cell>
        </row>
        <row r="43333">
          <cell r="A43333" t="str">
            <v>Zm00001d038005</v>
          </cell>
          <cell r="B43333" t="str">
            <v xml:space="preserve">Putative patellin family protein  </v>
          </cell>
        </row>
        <row r="43334">
          <cell r="A43334" t="str">
            <v>Zm00001d017298</v>
          </cell>
          <cell r="B43334" t="str">
            <v>DUF3755 family protein</v>
          </cell>
        </row>
        <row r="43335">
          <cell r="A43335" t="str">
            <v>Zm00001d004359</v>
          </cell>
        </row>
        <row r="43336">
          <cell r="A43336" t="str">
            <v>Zm00001d019483</v>
          </cell>
          <cell r="B43336" t="str">
            <v>Methyltransferase family protein</v>
          </cell>
        </row>
        <row r="43337">
          <cell r="A43337" t="str">
            <v>Zm00001d049083</v>
          </cell>
          <cell r="B43337" t="str">
            <v>F-box protein SKIP16</v>
          </cell>
        </row>
        <row r="43338">
          <cell r="A43338" t="str">
            <v>Zm00001d001828</v>
          </cell>
          <cell r="B43338" t="str">
            <v>Katanin p80 WD40 repeat-containing subunit B1 homolog</v>
          </cell>
        </row>
        <row r="43339">
          <cell r="A43339" t="str">
            <v>Zm00001d026021</v>
          </cell>
          <cell r="B43339" t="str">
            <v xml:space="preserve">Putative RING zinc finger domain superfamily protein  </v>
          </cell>
        </row>
        <row r="43340">
          <cell r="A43340" t="str">
            <v>Zm00001d049745</v>
          </cell>
          <cell r="B43340" t="str">
            <v>Probable serine/threonine-protein kinase WNK3</v>
          </cell>
        </row>
        <row r="43341">
          <cell r="A43341" t="str">
            <v>Zm00001d007065</v>
          </cell>
          <cell r="B43341" t="str">
            <v>Nuclear pore complex protein NUP98A</v>
          </cell>
        </row>
        <row r="43342">
          <cell r="A43342" t="str">
            <v>Zm00001d029679</v>
          </cell>
          <cell r="B43342" t="str">
            <v>Ethylene-responsive transcription factor ERF025</v>
          </cell>
        </row>
        <row r="43343">
          <cell r="A43343" t="str">
            <v>Zm00001d024951</v>
          </cell>
          <cell r="B43343" t="str">
            <v>Mitochondrial uncoupling protein 1</v>
          </cell>
        </row>
        <row r="43344">
          <cell r="A43344" t="str">
            <v>Zm00001d019879</v>
          </cell>
        </row>
        <row r="43345">
          <cell r="A43345" t="str">
            <v>Zm00001d019452</v>
          </cell>
          <cell r="B43345" t="str">
            <v xml:space="preserve">Pentatricopeptide repeat-containing protein </v>
          </cell>
        </row>
        <row r="43346">
          <cell r="A43346" t="str">
            <v>Zm00001d044798</v>
          </cell>
        </row>
        <row r="43347">
          <cell r="A43347" t="str">
            <v>Zm00001d040422</v>
          </cell>
          <cell r="B43347" t="str">
            <v xml:space="preserve">Carbohydrate transporter/ sugar porter/ transporter  </v>
          </cell>
        </row>
        <row r="43348">
          <cell r="A43348" t="str">
            <v>Zm00001d003667</v>
          </cell>
          <cell r="B43348" t="str">
            <v xml:space="preserve"> thioredoxin M3</v>
          </cell>
        </row>
        <row r="43349">
          <cell r="A43349" t="str">
            <v>Zm00001d004897</v>
          </cell>
          <cell r="B43349" t="str">
            <v>Basic-leucine zipper (bZIP) transcription factor family protein</v>
          </cell>
        </row>
        <row r="43350">
          <cell r="A43350" t="str">
            <v>Zm00001d054032</v>
          </cell>
          <cell r="B43350" t="str">
            <v>DGCR14-related</v>
          </cell>
        </row>
        <row r="43351">
          <cell r="A43351" t="str">
            <v>Zm00001d025815</v>
          </cell>
          <cell r="B43351" t="str">
            <v>Phosphatidylinositol N-acetyglucosaminlytransferase subunit P-related</v>
          </cell>
        </row>
        <row r="43352">
          <cell r="A43352" t="str">
            <v>Zm00001d026434</v>
          </cell>
          <cell r="B43352" t="str">
            <v>OSJNBa0033G05.10 protein;  protein</v>
          </cell>
        </row>
        <row r="43353">
          <cell r="A43353" t="str">
            <v>Zm00001d027717</v>
          </cell>
          <cell r="B43353" t="str">
            <v>Expansin-A11</v>
          </cell>
        </row>
        <row r="43354">
          <cell r="A43354" t="str">
            <v>Zm00001d050020</v>
          </cell>
          <cell r="B43354" t="str">
            <v>Putative fucosyltransferase-like protein</v>
          </cell>
        </row>
        <row r="43355">
          <cell r="A43355" t="str">
            <v>Zm00001d051302</v>
          </cell>
          <cell r="B43355" t="str">
            <v xml:space="preserve">SAUR11-auxin-responsive SAUR family member  </v>
          </cell>
        </row>
        <row r="43356">
          <cell r="A43356" t="str">
            <v>Zm00001d048152</v>
          </cell>
          <cell r="B43356" t="str">
            <v>Glycosyl hydrolase family 10 protein</v>
          </cell>
        </row>
        <row r="43357">
          <cell r="A43357" t="str">
            <v>Zm00001d018085</v>
          </cell>
        </row>
        <row r="43358">
          <cell r="A43358" t="str">
            <v>Zm00001d051605</v>
          </cell>
          <cell r="B43358" t="str">
            <v>ARM repeat superfamily protein</v>
          </cell>
        </row>
        <row r="43359">
          <cell r="A43359" t="str">
            <v>Zm00001d016488</v>
          </cell>
          <cell r="B43359" t="str">
            <v>Squamosa promoter-binding-like protein 18</v>
          </cell>
        </row>
        <row r="43360">
          <cell r="A43360" t="str">
            <v>Zm00001d040795</v>
          </cell>
          <cell r="B43360" t="str">
            <v>Chaperone DnaJ-domain superfamily protein</v>
          </cell>
        </row>
        <row r="43361">
          <cell r="A43361" t="str">
            <v>Zm00001d030894</v>
          </cell>
          <cell r="B43361" t="str">
            <v>Cyclin-D5-1</v>
          </cell>
        </row>
        <row r="43362">
          <cell r="A43362" t="str">
            <v>Zm00001d011157</v>
          </cell>
          <cell r="B43362" t="str">
            <v xml:space="preserve">Putative DUF26-domain receptor-like protein kinase family protein  </v>
          </cell>
        </row>
        <row r="43363">
          <cell r="A43363" t="str">
            <v>Zm00001d010735</v>
          </cell>
        </row>
        <row r="43364">
          <cell r="A43364" t="str">
            <v>Zm00001d047794</v>
          </cell>
          <cell r="B43364" t="str">
            <v>THO complex subunit 4B</v>
          </cell>
        </row>
        <row r="43365">
          <cell r="A43365" t="str">
            <v>Zm00001d039467</v>
          </cell>
          <cell r="B43365" t="str">
            <v>Protein indeterminate-domain 11</v>
          </cell>
        </row>
        <row r="43366">
          <cell r="A43366" t="str">
            <v>Zm00001d023859</v>
          </cell>
          <cell r="B43366" t="str">
            <v>Respiratory burst oxidase homolog protein B</v>
          </cell>
        </row>
        <row r="43367">
          <cell r="A43367" t="str">
            <v>Zm00001d002928</v>
          </cell>
          <cell r="B43367" t="str">
            <v>DUF740 family protein</v>
          </cell>
        </row>
        <row r="43368">
          <cell r="A43368" t="str">
            <v>Zm00001d017466</v>
          </cell>
          <cell r="B43368" t="str">
            <v>Ethylene-responsive transcription factor ERF105</v>
          </cell>
        </row>
        <row r="43369">
          <cell r="A43369" t="str">
            <v>Zm00001d052203</v>
          </cell>
          <cell r="B43369" t="str">
            <v>Glutathione S-transferase family protein</v>
          </cell>
        </row>
        <row r="43370">
          <cell r="A43370" t="str">
            <v>Zm00001d049835</v>
          </cell>
          <cell r="B43370" t="str">
            <v>Transmembrane emp24 domain-containing protein p24beta2</v>
          </cell>
        </row>
        <row r="43371">
          <cell r="A43371" t="str">
            <v>Zm00001d024414</v>
          </cell>
          <cell r="B43371" t="str">
            <v xml:space="preserve">Seed maturation protein  </v>
          </cell>
        </row>
        <row r="43372">
          <cell r="A43372" t="str">
            <v>Zm00001d038158</v>
          </cell>
          <cell r="B43372" t="str">
            <v>Mitochondrial transcription termination factor family protein</v>
          </cell>
        </row>
        <row r="43373">
          <cell r="A43373" t="str">
            <v>Zm00001d052475</v>
          </cell>
          <cell r="B43373" t="str">
            <v>Cytochrome P450 90A1</v>
          </cell>
        </row>
        <row r="43374">
          <cell r="A43374" t="str">
            <v>Zm00001d043519</v>
          </cell>
          <cell r="B43374" t="str">
            <v>Peptidase M28 family protein</v>
          </cell>
        </row>
        <row r="43375">
          <cell r="A43375" t="str">
            <v>Zm00001d032516</v>
          </cell>
          <cell r="B43375" t="str">
            <v>Tetratricopeptide repeat (TPR)-like superfamily protein</v>
          </cell>
        </row>
        <row r="43376">
          <cell r="A43376" t="str">
            <v>Zm00001d037077</v>
          </cell>
          <cell r="B43376" t="str">
            <v>Major facilitator superfamily protein</v>
          </cell>
        </row>
        <row r="43377">
          <cell r="A43377" t="str">
            <v>Zm00001d052137</v>
          </cell>
          <cell r="B43377" t="str">
            <v xml:space="preserve">Probable tyrosine-protein phosphatase </v>
          </cell>
        </row>
        <row r="43378">
          <cell r="A43378" t="str">
            <v>Zm00001d032630</v>
          </cell>
          <cell r="B43378" t="str">
            <v>Ripening-related protein grip22</v>
          </cell>
        </row>
        <row r="43379">
          <cell r="A43379" t="str">
            <v>Zm00001d032893</v>
          </cell>
          <cell r="B43379" t="str">
            <v xml:space="preserve">Small heat shock-like protein  </v>
          </cell>
        </row>
        <row r="43380">
          <cell r="A43380" t="str">
            <v>Zm00001d051129</v>
          </cell>
          <cell r="B43380" t="str">
            <v>Succinate--CoA ligase [ADP-forming] subunit beta mitochondrial</v>
          </cell>
        </row>
        <row r="43381">
          <cell r="A43381" t="str">
            <v>Zm00001d042936</v>
          </cell>
        </row>
        <row r="43382">
          <cell r="A43382" t="str">
            <v>Zm00001d032148</v>
          </cell>
          <cell r="B43382" t="str">
            <v xml:space="preserve"> hydroxycinnamoyltransferase9</v>
          </cell>
        </row>
        <row r="43383">
          <cell r="A43383" t="str">
            <v>Zm00001d024794</v>
          </cell>
        </row>
        <row r="43384">
          <cell r="A43384" t="str">
            <v>Zm00001d040599</v>
          </cell>
          <cell r="B43384" t="str">
            <v>Quinolinate synthase chloroplastic</v>
          </cell>
        </row>
        <row r="43385">
          <cell r="A43385" t="str">
            <v>Zm00001d002239</v>
          </cell>
        </row>
        <row r="43386">
          <cell r="A43386" t="str">
            <v>Zm00001d035636</v>
          </cell>
          <cell r="B43386" t="str">
            <v>F-box protein PP2-A13</v>
          </cell>
        </row>
        <row r="43387">
          <cell r="A43387" t="str">
            <v>Zm00001d042841</v>
          </cell>
          <cell r="B43387" t="str">
            <v>Probable anion transporter 4 chloroplastic</v>
          </cell>
        </row>
        <row r="43388">
          <cell r="A43388" t="str">
            <v>Zm00001d048704</v>
          </cell>
          <cell r="B43388" t="str">
            <v>General transcription factor 2-related zinc finger protein</v>
          </cell>
        </row>
        <row r="43389">
          <cell r="A43389" t="str">
            <v>Zm00001d002862</v>
          </cell>
          <cell r="B43389" t="str">
            <v>casein kinase 1-like protein 2</v>
          </cell>
        </row>
        <row r="43390">
          <cell r="A43390" t="str">
            <v>Zm00001d026598</v>
          </cell>
          <cell r="B43390" t="str">
            <v>Ubiquinone biosynthesis protein COQ4 homolog mitochondrial</v>
          </cell>
        </row>
        <row r="43391">
          <cell r="A43391" t="str">
            <v>Zm00001d051947</v>
          </cell>
        </row>
        <row r="43392">
          <cell r="A43392" t="str">
            <v>Zm00001d036261</v>
          </cell>
          <cell r="B43392" t="str">
            <v>Protein kinase superfamily protein</v>
          </cell>
        </row>
        <row r="43393">
          <cell r="A43393" t="str">
            <v>Zm00001d045553</v>
          </cell>
          <cell r="B43393" t="str">
            <v xml:space="preserve">Heat shock protein binding protein  </v>
          </cell>
        </row>
        <row r="43394">
          <cell r="A43394" t="str">
            <v>Zm00001d015255</v>
          </cell>
        </row>
        <row r="43395">
          <cell r="A43395" t="str">
            <v>Zm00001d012342</v>
          </cell>
          <cell r="B43395" t="str">
            <v>Guanine nucleotide exchange factor SPIKE 1</v>
          </cell>
        </row>
        <row r="43396">
          <cell r="A43396" t="str">
            <v>Zm00001d024779</v>
          </cell>
        </row>
        <row r="43397">
          <cell r="A43397" t="str">
            <v>Zm00001d037837</v>
          </cell>
          <cell r="B43397" t="str">
            <v>Oxysterol-binding protein-related protein 3B</v>
          </cell>
        </row>
        <row r="43398">
          <cell r="A43398" t="str">
            <v>Zm00001d043695</v>
          </cell>
          <cell r="B43398" t="str">
            <v xml:space="preserve">Glycylpeptide N-tetradecanoyltransferase  </v>
          </cell>
        </row>
        <row r="43399">
          <cell r="A43399" t="str">
            <v>Zm00001d043751</v>
          </cell>
        </row>
        <row r="43400">
          <cell r="A43400" t="str">
            <v>Zm00001d046875</v>
          </cell>
          <cell r="B43400" t="str">
            <v>RNA-dependent RNA polymerase 6</v>
          </cell>
        </row>
        <row r="43401">
          <cell r="A43401" t="str">
            <v>Zm00001d038046</v>
          </cell>
          <cell r="B43401" t="str">
            <v>Rho GDP-dissociation inhibitor 1</v>
          </cell>
        </row>
        <row r="43402">
          <cell r="A43402" t="str">
            <v>Zm00001d002535</v>
          </cell>
          <cell r="B43402" t="str">
            <v>RING-H2 finger protein ATL80</v>
          </cell>
        </row>
        <row r="43403">
          <cell r="A43403" t="str">
            <v>Zm00001d035051</v>
          </cell>
          <cell r="B43403" t="str">
            <v>Ribosome-recycling factor chloroplastic</v>
          </cell>
        </row>
        <row r="43404">
          <cell r="A43404" t="str">
            <v>Zm00001d002826</v>
          </cell>
          <cell r="B43404" t="str">
            <v xml:space="preserve">SAUR11-auxin-responsive SAUR family member  </v>
          </cell>
        </row>
        <row r="43405">
          <cell r="A43405" t="str">
            <v>Zm00001d024614</v>
          </cell>
          <cell r="B43405" t="str">
            <v>Peptidase family M48 family protein</v>
          </cell>
        </row>
        <row r="43406">
          <cell r="A43406" t="str">
            <v>Zm00001d025771</v>
          </cell>
        </row>
        <row r="43407">
          <cell r="A43407" t="str">
            <v>Zm00001d027618</v>
          </cell>
          <cell r="B43407" t="str">
            <v>60S ribosomal protein L21-1</v>
          </cell>
        </row>
        <row r="43408">
          <cell r="A43408" t="str">
            <v>Zm00001d004057</v>
          </cell>
          <cell r="B43408" t="str">
            <v>cytochrome oxidase 2</v>
          </cell>
        </row>
        <row r="43409">
          <cell r="A43409" t="str">
            <v>Zm00001d047296</v>
          </cell>
          <cell r="B43409" t="str">
            <v>40S ribosomal protein S19-3</v>
          </cell>
        </row>
        <row r="43410">
          <cell r="A43410" t="str">
            <v>Zm00001d028325</v>
          </cell>
          <cell r="B43410" t="str">
            <v xml:space="preserve"> brassinosteroid synthesis1</v>
          </cell>
        </row>
        <row r="43411">
          <cell r="A43411" t="str">
            <v>Zm00001d019768</v>
          </cell>
          <cell r="B43411" t="str">
            <v>Probable protein S-acyltransferase 22</v>
          </cell>
        </row>
        <row r="43412">
          <cell r="A43412" t="str">
            <v>Zm00001d039424</v>
          </cell>
        </row>
        <row r="43413">
          <cell r="A43413" t="str">
            <v>Zm00001d031325</v>
          </cell>
          <cell r="B43413" t="str">
            <v>25.3 kDa heat shock protein chloroplastic</v>
          </cell>
        </row>
        <row r="43414">
          <cell r="A43414" t="str">
            <v>Zm00001d028579</v>
          </cell>
          <cell r="B43414" t="str">
            <v>splicing factor PWI domain-containing protein</v>
          </cell>
        </row>
        <row r="43415">
          <cell r="A43415" t="str">
            <v>Zm00001d038706</v>
          </cell>
        </row>
        <row r="43416">
          <cell r="A43416" t="str">
            <v>Zm00001d025051</v>
          </cell>
          <cell r="B43416" t="str">
            <v>Transcriptional regulator SUPERMAN</v>
          </cell>
        </row>
        <row r="43417">
          <cell r="A43417" t="str">
            <v>Zm00001d005250</v>
          </cell>
          <cell r="B43417" t="str">
            <v>Cellulose synthase A catalytic subunit 3 [UDP-forming]</v>
          </cell>
        </row>
        <row r="43418">
          <cell r="A43418" t="str">
            <v>Zm00001d027886</v>
          </cell>
          <cell r="B43418" t="str">
            <v xml:space="preserve"> compact plant2</v>
          </cell>
        </row>
        <row r="43419">
          <cell r="A43419" t="str">
            <v>Zm00001d047579</v>
          </cell>
          <cell r="B43419" t="str">
            <v>myb domain protein 112</v>
          </cell>
        </row>
        <row r="43420">
          <cell r="A43420" t="str">
            <v>Zm00001d018896</v>
          </cell>
          <cell r="B43420" t="str">
            <v>evolutionarily conserved C-terminal region 2</v>
          </cell>
        </row>
        <row r="43421">
          <cell r="A43421" t="str">
            <v>Zm00001d036495</v>
          </cell>
          <cell r="B43421" t="str">
            <v xml:space="preserve">Putative SERRATE-related C2H2 zinc-finger family protein  </v>
          </cell>
        </row>
        <row r="43422">
          <cell r="A43422" t="str">
            <v>Zm00001d032938</v>
          </cell>
          <cell r="B43422" t="str">
            <v>Expressed protein;  protein</v>
          </cell>
        </row>
        <row r="43423">
          <cell r="A43423" t="str">
            <v>Zm00001d042876</v>
          </cell>
          <cell r="B43423" t="str">
            <v>Phospholipid/glycerol acyltransferase family protein</v>
          </cell>
        </row>
        <row r="43424">
          <cell r="A43424" t="str">
            <v>Zm00001d015054</v>
          </cell>
          <cell r="B43424" t="str">
            <v xml:space="preserve"> terpene synthase3</v>
          </cell>
        </row>
        <row r="43425">
          <cell r="A43425" t="str">
            <v>Zm00001d006287</v>
          </cell>
          <cell r="B43425" t="str">
            <v>60S ribosomal protein L14-1</v>
          </cell>
        </row>
        <row r="43426">
          <cell r="A43426" t="str">
            <v>Zm00001d049704</v>
          </cell>
          <cell r="B43426" t="str">
            <v>HXXXD-type acyl-transferase family protein</v>
          </cell>
        </row>
        <row r="43427">
          <cell r="A43427" t="str">
            <v>Zm00001d004623</v>
          </cell>
          <cell r="B43427" t="str">
            <v>Topless-related protein 2</v>
          </cell>
        </row>
        <row r="43428">
          <cell r="A43428" t="str">
            <v>Zm00001d021452</v>
          </cell>
          <cell r="B43428" t="str">
            <v>BZIP transcription factor</v>
          </cell>
        </row>
        <row r="43429">
          <cell r="A43429" t="str">
            <v>Zm00001d007814</v>
          </cell>
          <cell r="B43429" t="str">
            <v>Protein DETOXIFICATION 42</v>
          </cell>
        </row>
        <row r="43430">
          <cell r="A43430" t="str">
            <v>Zm00001d046832</v>
          </cell>
          <cell r="B43430" t="str">
            <v>AT hook motif-containing protein</v>
          </cell>
        </row>
        <row r="43431">
          <cell r="A43431" t="str">
            <v>Zm00001d005964</v>
          </cell>
          <cell r="B43431" t="str">
            <v>Transcription factor bHLH76</v>
          </cell>
        </row>
        <row r="43432">
          <cell r="A43432" t="str">
            <v>Zm00001d012528</v>
          </cell>
          <cell r="B43432" t="str">
            <v>Pentatricopeptide repeat-containing protein  mitochondrial</v>
          </cell>
        </row>
        <row r="43433">
          <cell r="A43433" t="str">
            <v>Zm00001d013195</v>
          </cell>
          <cell r="B43433" t="str">
            <v>Thylakoidal processing peptidase 1 chloroplastic</v>
          </cell>
        </row>
        <row r="43434">
          <cell r="A43434" t="str">
            <v>Zm00001d009084</v>
          </cell>
          <cell r="B43434" t="str">
            <v>S-adenosyl-L-methionine-dependent methyltransferases superfamily protein</v>
          </cell>
        </row>
        <row r="43435">
          <cell r="A43435" t="str">
            <v>Zm00001d016838</v>
          </cell>
          <cell r="B43435" t="str">
            <v>Auxin response factor 1</v>
          </cell>
        </row>
        <row r="43436">
          <cell r="A43436" t="str">
            <v>Zm00001d045157</v>
          </cell>
        </row>
        <row r="43437">
          <cell r="A43437" t="str">
            <v>Zm00001d009724</v>
          </cell>
          <cell r="B43437" t="str">
            <v>TPR repeat-containing thioredoxin TTL1</v>
          </cell>
        </row>
        <row r="43438">
          <cell r="A43438" t="str">
            <v>Zm00001d020638</v>
          </cell>
          <cell r="B43438" t="str">
            <v>Protein GAMETE EXPRESSED 1</v>
          </cell>
        </row>
        <row r="43439">
          <cell r="A43439" t="str">
            <v>Zm00001d028552</v>
          </cell>
          <cell r="B43439" t="str">
            <v>EIN3-binding F-box protein 1</v>
          </cell>
        </row>
        <row r="43440">
          <cell r="A43440" t="str">
            <v>Zm00001d026267</v>
          </cell>
          <cell r="B43440" t="str">
            <v>Protein kinase superfamily protein</v>
          </cell>
        </row>
        <row r="43441">
          <cell r="A43441" t="str">
            <v>Zm00001d014785</v>
          </cell>
          <cell r="B43441" t="str">
            <v xml:space="preserve"> translocon-associated protein homolog1</v>
          </cell>
        </row>
        <row r="43442">
          <cell r="A43442" t="str">
            <v>Zm00001d036359</v>
          </cell>
          <cell r="B43442" t="str">
            <v>Transducin/WD40 repeat-like superfamily protein</v>
          </cell>
        </row>
        <row r="43443">
          <cell r="A43443" t="str">
            <v>Zm00001d048348</v>
          </cell>
          <cell r="B43443" t="str">
            <v>transcription activator-related</v>
          </cell>
        </row>
        <row r="43444">
          <cell r="A43444" t="str">
            <v>Zm00001d048929</v>
          </cell>
        </row>
        <row r="43445">
          <cell r="A43445" t="str">
            <v>Zm00001d042871</v>
          </cell>
        </row>
        <row r="43446">
          <cell r="A43446" t="str">
            <v>Zm00001d016358</v>
          </cell>
          <cell r="B43446" t="str">
            <v>Probable elongation factor 1-gamma 2</v>
          </cell>
        </row>
        <row r="43447">
          <cell r="A43447" t="str">
            <v>Zm00001d036281</v>
          </cell>
        </row>
        <row r="43448">
          <cell r="A43448" t="str">
            <v>Zm00001d016449</v>
          </cell>
        </row>
        <row r="43449">
          <cell r="A43449" t="str">
            <v>Zm00001d048724</v>
          </cell>
        </row>
        <row r="43450">
          <cell r="A43450" t="str">
            <v>Zm00001d006942</v>
          </cell>
          <cell r="B43450" t="str">
            <v>Chaperone DnaJ-domain superfamily protein</v>
          </cell>
        </row>
        <row r="43451">
          <cell r="A43451" t="str">
            <v>Zm00001d053028</v>
          </cell>
          <cell r="B43451" t="str">
            <v>Protein TPLATE</v>
          </cell>
        </row>
        <row r="43452">
          <cell r="A43452" t="str">
            <v>Zm00001d029758</v>
          </cell>
          <cell r="B43452" t="str">
            <v>Calcium-dependent protein kinase 6</v>
          </cell>
        </row>
        <row r="43453">
          <cell r="A43453" t="str">
            <v>Zm00001d038120</v>
          </cell>
          <cell r="B43453" t="str">
            <v>evolutionarily conserved C-terminal region 2</v>
          </cell>
        </row>
        <row r="43454">
          <cell r="A43454" t="str">
            <v>Zm00001d041287</v>
          </cell>
        </row>
        <row r="43455">
          <cell r="A43455" t="str">
            <v>Zm00001d048080</v>
          </cell>
          <cell r="B43455" t="str">
            <v>Probable glucan 13-alpha-glucosidase</v>
          </cell>
        </row>
        <row r="43456">
          <cell r="A43456" t="str">
            <v>Zm00001d031003</v>
          </cell>
          <cell r="B43456" t="str">
            <v>10A19I.15</v>
          </cell>
        </row>
        <row r="43457">
          <cell r="A43457" t="str">
            <v>Zm00001d005911</v>
          </cell>
          <cell r="B43457" t="str">
            <v>Patatin-like protein 2</v>
          </cell>
        </row>
        <row r="43458">
          <cell r="A43458" t="str">
            <v>Zm00001d009920</v>
          </cell>
        </row>
        <row r="43459">
          <cell r="A43459" t="str">
            <v>Zm00001d022501</v>
          </cell>
          <cell r="B43459" t="str">
            <v>Inactive beta-amylase 9</v>
          </cell>
        </row>
        <row r="43460">
          <cell r="A43460" t="str">
            <v>Zm00001d050115</v>
          </cell>
        </row>
        <row r="43461">
          <cell r="A43461" t="str">
            <v>Zm00001d020969</v>
          </cell>
          <cell r="B43461" t="str">
            <v xml:space="preserve"> protein; Ternary complex factor-like</v>
          </cell>
        </row>
        <row r="43462">
          <cell r="A43462" t="str">
            <v>Zm00001d031558</v>
          </cell>
        </row>
        <row r="43463">
          <cell r="A43463" t="str">
            <v>Zm00001d038088</v>
          </cell>
          <cell r="B43463" t="str">
            <v>Sm-like protein LSM5</v>
          </cell>
        </row>
        <row r="43464">
          <cell r="A43464" t="str">
            <v>Zm00001d045342</v>
          </cell>
          <cell r="B43464" t="str">
            <v>Lactoylglutathione lyase / glyoxalase I family protein</v>
          </cell>
        </row>
        <row r="43465">
          <cell r="A43465" t="str">
            <v>Zm00001d003494</v>
          </cell>
        </row>
        <row r="43466">
          <cell r="A43466" t="str">
            <v>Zm00001d019620</v>
          </cell>
          <cell r="B43466" t="str">
            <v>Calcium and calcium/calmodulin-dependent serine/threonine-protein kinase</v>
          </cell>
        </row>
        <row r="43467">
          <cell r="A43467" t="str">
            <v>Zm00001d044495</v>
          </cell>
          <cell r="B43467" t="str">
            <v xml:space="preserve"> senescence enhanced2b</v>
          </cell>
        </row>
        <row r="43468">
          <cell r="A43468" t="str">
            <v>Zm00001d024659</v>
          </cell>
        </row>
        <row r="43469">
          <cell r="A43469" t="str">
            <v>Zm00001d010209</v>
          </cell>
          <cell r="B43469" t="str">
            <v xml:space="preserve">Potassium channel2  </v>
          </cell>
        </row>
        <row r="43470">
          <cell r="A43470" t="str">
            <v>Zm00001d034515</v>
          </cell>
          <cell r="B43470" t="str">
            <v>Homeobox-DDT domain protein RLT3</v>
          </cell>
        </row>
        <row r="43471">
          <cell r="A43471" t="str">
            <v>Zm00001d047920</v>
          </cell>
          <cell r="B43471" t="str">
            <v>ATP-dependent Clp protease ATP-binding subunit CLPT1 chloroplastic</v>
          </cell>
        </row>
        <row r="43472">
          <cell r="A43472" t="str">
            <v>Zm00001d051748</v>
          </cell>
        </row>
        <row r="43473">
          <cell r="A43473" t="str">
            <v>Zm00001d048051</v>
          </cell>
        </row>
        <row r="43474">
          <cell r="A43474" t="str">
            <v>Zm00001d037094</v>
          </cell>
          <cell r="B43474" t="str">
            <v>Protodermal factor 1</v>
          </cell>
        </row>
        <row r="43475">
          <cell r="A43475" t="str">
            <v>Zm00001d025947</v>
          </cell>
          <cell r="B43475" t="str">
            <v xml:space="preserve">SAUR11-auxin-responsive SAUR family member  </v>
          </cell>
        </row>
        <row r="43476">
          <cell r="A43476" t="str">
            <v>Zm00001d029320</v>
          </cell>
          <cell r="B43476" t="str">
            <v xml:space="preserve">Probable polyamine transporter </v>
          </cell>
        </row>
        <row r="43477">
          <cell r="A43477" t="str">
            <v>Zm00001d050409</v>
          </cell>
          <cell r="B43477" t="str">
            <v xml:space="preserve">Malate dehydrogenase  </v>
          </cell>
        </row>
        <row r="43478">
          <cell r="A43478" t="str">
            <v>Zm00001d053916</v>
          </cell>
          <cell r="B43478" t="str">
            <v>S-(+)-linalool synthase chloroplastic</v>
          </cell>
        </row>
        <row r="43479">
          <cell r="A43479" t="str">
            <v>Zm00001d021826</v>
          </cell>
          <cell r="B43479" t="str">
            <v xml:space="preserve">Nodulation signaling pathway 2 protein  </v>
          </cell>
        </row>
        <row r="43480">
          <cell r="A43480" t="str">
            <v>Zm00001d045913</v>
          </cell>
        </row>
        <row r="43481">
          <cell r="A43481" t="str">
            <v>Zm00001d047400</v>
          </cell>
        </row>
        <row r="43482">
          <cell r="A43482" t="str">
            <v>Zm00001d027946</v>
          </cell>
          <cell r="B43482" t="str">
            <v xml:space="preserve"> hydroxycinnamoyltransferase1</v>
          </cell>
        </row>
        <row r="43483">
          <cell r="A43483" t="str">
            <v>Zm00001d012466</v>
          </cell>
          <cell r="B43483" t="str">
            <v>Probable metal-nicotianamine transporter YSL7</v>
          </cell>
        </row>
        <row r="43484">
          <cell r="A43484" t="str">
            <v>Zm00001d029538</v>
          </cell>
        </row>
        <row r="43485">
          <cell r="A43485" t="str">
            <v>Zm00001d022510</v>
          </cell>
          <cell r="B43485" t="str">
            <v>4-alpha-glucanotransferase DPE2</v>
          </cell>
        </row>
        <row r="43486">
          <cell r="A43486" t="str">
            <v>Zm00001d026556</v>
          </cell>
          <cell r="B43486" t="str">
            <v>Plant cysteine oxidase 3</v>
          </cell>
        </row>
        <row r="43487">
          <cell r="A43487" t="str">
            <v>Zm00001d053411</v>
          </cell>
        </row>
        <row r="43488">
          <cell r="A43488" t="str">
            <v>Zm00001d012074</v>
          </cell>
          <cell r="B43488" t="str">
            <v>Protein YLS7</v>
          </cell>
        </row>
        <row r="43489">
          <cell r="A43489" t="str">
            <v>Zm00001d002687</v>
          </cell>
          <cell r="B43489" t="str">
            <v>Cytochrome P450 86A7</v>
          </cell>
        </row>
        <row r="43490">
          <cell r="A43490" t="str">
            <v>Zm00001d026133</v>
          </cell>
          <cell r="B43490" t="str">
            <v xml:space="preserve">GDSL esterase/lipase </v>
          </cell>
        </row>
        <row r="43491">
          <cell r="A43491" t="str">
            <v>Zm00001d036716</v>
          </cell>
          <cell r="B43491" t="str">
            <v>Probable N-acetyltransferase HLS1</v>
          </cell>
        </row>
        <row r="43492">
          <cell r="A43492" t="str">
            <v>Zm00001d044269</v>
          </cell>
        </row>
        <row r="43493">
          <cell r="A43493" t="str">
            <v>Zm00001d011584</v>
          </cell>
        </row>
        <row r="43494">
          <cell r="A43494" t="str">
            <v>Zm00001d004066</v>
          </cell>
          <cell r="B43494" t="str">
            <v>Serine/arginine-rich splicing factor RSZ22</v>
          </cell>
        </row>
        <row r="43495">
          <cell r="A43495" t="str">
            <v>Zm00001d047477</v>
          </cell>
          <cell r="B43495" t="str">
            <v xml:space="preserve">Nascent polypeptide-associated complex alpha subunit-like protein  </v>
          </cell>
        </row>
        <row r="43496">
          <cell r="A43496" t="str">
            <v>Zm00001d028186</v>
          </cell>
          <cell r="B43496" t="str">
            <v xml:space="preserve">Pentatricopeptide repeat-containing protein </v>
          </cell>
        </row>
        <row r="43497">
          <cell r="A43497" t="str">
            <v>Zm00001d020656</v>
          </cell>
          <cell r="B43497" t="str">
            <v xml:space="preserve">AAA-ATPase </v>
          </cell>
        </row>
        <row r="43498">
          <cell r="A43498" t="str">
            <v>Zm00001d028173</v>
          </cell>
          <cell r="B43498" t="str">
            <v>FRIGIDA-like protein 1</v>
          </cell>
        </row>
        <row r="43499">
          <cell r="A43499" t="str">
            <v>Zm00001d042025</v>
          </cell>
          <cell r="B43499" t="str">
            <v xml:space="preserve">Ubiquitin-fold modifier 1  </v>
          </cell>
        </row>
        <row r="43500">
          <cell r="A43500" t="str">
            <v>Zm00001d050725</v>
          </cell>
          <cell r="B43500" t="str">
            <v>40S ribosomal protein S4-3</v>
          </cell>
        </row>
        <row r="43501">
          <cell r="A43501" t="str">
            <v>Zm00001d048648</v>
          </cell>
          <cell r="B43501" t="str">
            <v xml:space="preserve">Pectinesterase  </v>
          </cell>
        </row>
        <row r="43502">
          <cell r="A43502" t="str">
            <v>Zm00001d032404</v>
          </cell>
        </row>
        <row r="43503">
          <cell r="A43503" t="str">
            <v>Zm00001d048212</v>
          </cell>
          <cell r="B43503" t="str">
            <v>Retrovirus-related Pol polyprotein LINE-1</v>
          </cell>
        </row>
        <row r="43504">
          <cell r="A43504" t="str">
            <v>Zm00001d051245</v>
          </cell>
          <cell r="B43504" t="str">
            <v>Putative nuclear RNA export factor SDE5</v>
          </cell>
        </row>
        <row r="43505">
          <cell r="A43505" t="str">
            <v>Zm00001d006835</v>
          </cell>
          <cell r="B43505" t="str">
            <v>Nuclear transcription factor Y subunit A-8</v>
          </cell>
        </row>
        <row r="43506">
          <cell r="A43506" t="str">
            <v>Zm00001d031705</v>
          </cell>
          <cell r="B43506" t="str">
            <v>Haloacid dehalogenase-like hydrolase (HAD) superfamily protein</v>
          </cell>
        </row>
        <row r="43507">
          <cell r="A43507" t="str">
            <v>Zm00001d041948</v>
          </cell>
          <cell r="B43507" t="str">
            <v>SAND family protein</v>
          </cell>
        </row>
        <row r="43508">
          <cell r="A43508" t="str">
            <v>Zm00001d042813</v>
          </cell>
          <cell r="B43508" t="str">
            <v xml:space="preserve"> glycerol-3-phosphosphate acyltransferase1</v>
          </cell>
        </row>
        <row r="43509">
          <cell r="A43509" t="str">
            <v>Zm00001d035803</v>
          </cell>
          <cell r="B43509" t="str">
            <v>Translocator protein homolog</v>
          </cell>
        </row>
        <row r="43510">
          <cell r="A43510" t="str">
            <v>Zm00001d012795</v>
          </cell>
          <cell r="B43510" t="str">
            <v>SH2 domain protein B</v>
          </cell>
        </row>
        <row r="43511">
          <cell r="A43511" t="str">
            <v>Zm00001d026704</v>
          </cell>
          <cell r="B43511" t="str">
            <v>Thioesterase superfamily protein</v>
          </cell>
        </row>
        <row r="43512">
          <cell r="A43512" t="str">
            <v>Zm00001d051900</v>
          </cell>
          <cell r="B43512" t="str">
            <v>Protein kinase superfamily protein</v>
          </cell>
        </row>
        <row r="43513">
          <cell r="A43513" t="str">
            <v>Zm00001d045868</v>
          </cell>
        </row>
        <row r="43514">
          <cell r="A43514" t="str">
            <v>Zm00001d006374</v>
          </cell>
          <cell r="B43514" t="str">
            <v>Probable inactive purple acid phosphatase 1</v>
          </cell>
        </row>
        <row r="43515">
          <cell r="A43515" t="str">
            <v>Zm00001d025213</v>
          </cell>
          <cell r="B43515" t="str">
            <v>Putative dual specificity protein phosphatase DSP8</v>
          </cell>
        </row>
        <row r="43516">
          <cell r="A43516" t="str">
            <v>Zm00001d033244</v>
          </cell>
          <cell r="B43516" t="str">
            <v>U3 snoRNP-associated protein-like EMB2271</v>
          </cell>
        </row>
        <row r="43517">
          <cell r="A43517" t="str">
            <v>Zm00001d020951</v>
          </cell>
          <cell r="B43517" t="str">
            <v>AT-hook motif nuclear-localized protein 10</v>
          </cell>
        </row>
        <row r="43518">
          <cell r="A43518" t="str">
            <v>Zm00001d004382</v>
          </cell>
        </row>
        <row r="43519">
          <cell r="A43519" t="str">
            <v>Zm00001d008683</v>
          </cell>
        </row>
        <row r="43520">
          <cell r="A43520" t="str">
            <v>Zm00001d003825</v>
          </cell>
        </row>
        <row r="43521">
          <cell r="A43521" t="str">
            <v>Zm00001d010859</v>
          </cell>
          <cell r="B43521" t="str">
            <v>Proline synthase co-transcribed bacterial homolog protein</v>
          </cell>
        </row>
        <row r="43522">
          <cell r="A43522" t="str">
            <v>Zm00001d004325</v>
          </cell>
        </row>
        <row r="43523">
          <cell r="A43523" t="str">
            <v>Zm00001d040557</v>
          </cell>
        </row>
        <row r="43524">
          <cell r="A43524" t="str">
            <v>Zm00001d000026</v>
          </cell>
          <cell r="B43524" t="str">
            <v>UDP-N-acetylglucosamine (UAA) transporter family</v>
          </cell>
        </row>
        <row r="43525">
          <cell r="A43525" t="str">
            <v>Zm00001d023511</v>
          </cell>
          <cell r="B43525" t="str">
            <v xml:space="preserve">Putative S-locus receptor-like protein kinase family protein  </v>
          </cell>
        </row>
        <row r="43526">
          <cell r="A43526" t="str">
            <v>Zm00001d007473</v>
          </cell>
          <cell r="B43526" t="str">
            <v>Expressed protein;  protein</v>
          </cell>
        </row>
        <row r="43527">
          <cell r="A43527" t="str">
            <v>Zm00001d032391</v>
          </cell>
          <cell r="B43527" t="str">
            <v>Ripening-related protein grip22</v>
          </cell>
        </row>
        <row r="43528">
          <cell r="A43528" t="str">
            <v>Zm00001d015963</v>
          </cell>
          <cell r="B43528" t="str">
            <v>Protein DETOXIFICATION 16</v>
          </cell>
        </row>
        <row r="43529">
          <cell r="A43529" t="str">
            <v>Zm00001d017973</v>
          </cell>
        </row>
        <row r="43530">
          <cell r="A43530" t="str">
            <v>Zm00001d000407</v>
          </cell>
          <cell r="B43530" t="str">
            <v>CBL-interacting serine/threonine-protein kinase 24</v>
          </cell>
        </row>
        <row r="43531">
          <cell r="A43531" t="str">
            <v>Zm00001d025414</v>
          </cell>
        </row>
        <row r="43532">
          <cell r="A43532" t="str">
            <v>Zm00001d028020</v>
          </cell>
          <cell r="B43532" t="str">
            <v>RING/U-box superfamily protein</v>
          </cell>
        </row>
        <row r="43533">
          <cell r="A43533" t="str">
            <v>Zm00001d011517</v>
          </cell>
          <cell r="B43533" t="str">
            <v xml:space="preserve">Putative DUF1296 domain containing family protein  </v>
          </cell>
        </row>
        <row r="43534">
          <cell r="A43534" t="str">
            <v>Zm00001d035328</v>
          </cell>
          <cell r="B43534" t="str">
            <v>RNA-metabolising metallo-beta-lactamase family protein</v>
          </cell>
        </row>
        <row r="43535">
          <cell r="A43535" t="str">
            <v>Zm00001d034444</v>
          </cell>
          <cell r="B43535" t="str">
            <v>Whole genome shotgun sequence of line PN40024 scaffold_179.assembly12x (Fragment)</v>
          </cell>
        </row>
        <row r="43536">
          <cell r="A43536" t="str">
            <v>Zm00001d046183</v>
          </cell>
          <cell r="B43536" t="str">
            <v xml:space="preserve">50S ribosomal protein L1  </v>
          </cell>
        </row>
        <row r="43537">
          <cell r="A43537" t="str">
            <v>Zm00001d033508</v>
          </cell>
          <cell r="B43537" t="str">
            <v xml:space="preserve"> C2C2-YABBY-transcription factor 12</v>
          </cell>
        </row>
        <row r="43538">
          <cell r="A43538" t="str">
            <v>Zm00001d048739</v>
          </cell>
          <cell r="B43538" t="str">
            <v>Protein kinase superfamily protein</v>
          </cell>
        </row>
        <row r="43539">
          <cell r="A43539" t="str">
            <v>Zm00001d046896</v>
          </cell>
        </row>
        <row r="43540">
          <cell r="A43540" t="str">
            <v>Zm00001d039167</v>
          </cell>
          <cell r="B43540" t="str">
            <v xml:space="preserve">ATP-dependent Clp protease proteolytic subunit  </v>
          </cell>
        </row>
        <row r="43541">
          <cell r="A43541" t="str">
            <v>Zm00001d031086</v>
          </cell>
          <cell r="B43541" t="str">
            <v xml:space="preserve"> nine-cis-epoxycarotenoid dioxygenase2</v>
          </cell>
        </row>
        <row r="43542">
          <cell r="A43542" t="str">
            <v>Zm00001d003404</v>
          </cell>
          <cell r="B43542" t="str">
            <v>OSJNBa0072F16.18 protein;  protein</v>
          </cell>
        </row>
        <row r="43543">
          <cell r="A43543" t="str">
            <v>Zm00001d009859</v>
          </cell>
          <cell r="B43543" t="str">
            <v xml:space="preserve">Ankyrin like protein  </v>
          </cell>
        </row>
        <row r="43544">
          <cell r="A43544" t="str">
            <v>Zm00001d049175</v>
          </cell>
          <cell r="B43544" t="str">
            <v>OSJNBa0043A12.20 protein</v>
          </cell>
        </row>
        <row r="43545">
          <cell r="A43545" t="str">
            <v>Zm00001d016682</v>
          </cell>
          <cell r="B43545" t="str">
            <v>RING-H2 finger protein ATL7</v>
          </cell>
        </row>
        <row r="43546">
          <cell r="A43546" t="str">
            <v>Zm00001d053628</v>
          </cell>
          <cell r="B43546" t="str">
            <v>Ribosomal RNA-processing protein 8</v>
          </cell>
        </row>
        <row r="43547">
          <cell r="A43547" t="str">
            <v>Zm00001d001935</v>
          </cell>
          <cell r="B43547" t="str">
            <v>Leucine--tRNA ligase cytoplasmic</v>
          </cell>
        </row>
        <row r="43548">
          <cell r="A43548" t="str">
            <v>Zm00001d039274</v>
          </cell>
          <cell r="B43548" t="str">
            <v>4-coumarate--CoA ligase-like 1</v>
          </cell>
        </row>
        <row r="43549">
          <cell r="A43549" t="str">
            <v>Zm00001d010521</v>
          </cell>
          <cell r="B43549" t="str">
            <v>Flavonoid 3'-monooxygenase</v>
          </cell>
        </row>
        <row r="43550">
          <cell r="A43550" t="str">
            <v>Zm00001d024395</v>
          </cell>
          <cell r="B43550" t="str">
            <v>Probable inactive purple acid phosphatase 1</v>
          </cell>
        </row>
        <row r="43551">
          <cell r="A43551" t="str">
            <v>Zm00001d026063</v>
          </cell>
          <cell r="B43551" t="str">
            <v xml:space="preserve">Putative leucine-rich repeat receptor-like protein kinase family protein  </v>
          </cell>
        </row>
        <row r="43552">
          <cell r="A43552" t="str">
            <v>Zm00001d053378</v>
          </cell>
        </row>
        <row r="43553">
          <cell r="A43553" t="str">
            <v>Zm00001d007192</v>
          </cell>
          <cell r="B43553" t="str">
            <v xml:space="preserve">T-complex protein 1 subunit zeta  </v>
          </cell>
        </row>
        <row r="43554">
          <cell r="A43554" t="str">
            <v>Zm00001d034082</v>
          </cell>
          <cell r="B43554" t="str">
            <v>OsWRKY4 - Superfamily of TFs having WRKY and zinc finger domains</v>
          </cell>
        </row>
        <row r="43555">
          <cell r="A43555" t="str">
            <v>Zm00001d052129</v>
          </cell>
          <cell r="B43555" t="str">
            <v>Protein TSS</v>
          </cell>
        </row>
        <row r="43556">
          <cell r="A43556" t="str">
            <v>Zm00001d002810</v>
          </cell>
          <cell r="B43556" t="str">
            <v>SH3 domain-containing protein 2</v>
          </cell>
        </row>
        <row r="43557">
          <cell r="A43557" t="str">
            <v>Zm00001d046743</v>
          </cell>
        </row>
        <row r="43558">
          <cell r="A43558" t="str">
            <v>Zm00001d047916</v>
          </cell>
          <cell r="B43558" t="str">
            <v>IRK-interacting protein</v>
          </cell>
        </row>
        <row r="43559">
          <cell r="A43559" t="str">
            <v>Zm00001d044245</v>
          </cell>
          <cell r="B43559" t="str">
            <v>Sugar transport protein 1</v>
          </cell>
        </row>
        <row r="43560">
          <cell r="A43560" t="str">
            <v>Zm00001d040826</v>
          </cell>
        </row>
        <row r="43561">
          <cell r="A43561" t="str">
            <v>Zm00001d043431</v>
          </cell>
          <cell r="B43561" t="str">
            <v xml:space="preserve">Auxin response factor 11  </v>
          </cell>
        </row>
        <row r="43562">
          <cell r="A43562" t="str">
            <v>Zm00001d001910</v>
          </cell>
          <cell r="B43562" t="str">
            <v>OSJNBa0043A12.15 protein;  protein; Thioredoxin-like protein</v>
          </cell>
        </row>
        <row r="43563">
          <cell r="A43563" t="str">
            <v>Zm00001d012925</v>
          </cell>
          <cell r="B43563" t="str">
            <v>Anthranilate synthase alpha subunit 2 chloroplastic</v>
          </cell>
        </row>
        <row r="43564">
          <cell r="A43564" t="str">
            <v>Zm00001d028137</v>
          </cell>
          <cell r="B43564" t="str">
            <v>40S ribosomal protein S23-2</v>
          </cell>
        </row>
        <row r="43565">
          <cell r="A43565" t="str">
            <v>Zm00001d023908</v>
          </cell>
          <cell r="B43565" t="str">
            <v xml:space="preserve">Auxin-binding protein 5  </v>
          </cell>
        </row>
        <row r="43566">
          <cell r="A43566" t="str">
            <v>Zm00001d053586</v>
          </cell>
          <cell r="B43566" t="str">
            <v xml:space="preserve">Putative cytochrome P450 superfamily protein  </v>
          </cell>
        </row>
        <row r="43567">
          <cell r="A43567" t="str">
            <v>Zm00001d034659</v>
          </cell>
          <cell r="B43567" t="str">
            <v>Nucleotide-diphospho-sugar transferases superfamily protein</v>
          </cell>
        </row>
        <row r="43568">
          <cell r="A43568" t="str">
            <v>Zm00001d020568</v>
          </cell>
          <cell r="B43568" t="str">
            <v>Glutamate receptor 2.7</v>
          </cell>
        </row>
        <row r="43569">
          <cell r="A43569" t="str">
            <v>Zm00001d025603</v>
          </cell>
          <cell r="B43569" t="str">
            <v>DExH-box ATP-dependent RNA helicase DExH18 mitochondrial</v>
          </cell>
        </row>
        <row r="43570">
          <cell r="A43570" t="str">
            <v>Zm00001d008990</v>
          </cell>
          <cell r="B43570" t="str">
            <v xml:space="preserve">Putative cytochrome P450 superfamily protein  </v>
          </cell>
        </row>
        <row r="43571">
          <cell r="A43571" t="str">
            <v>Zm00001d042994</v>
          </cell>
          <cell r="B43571" t="str">
            <v>Replication protein-like</v>
          </cell>
        </row>
        <row r="43572">
          <cell r="A43572" t="str">
            <v>Zm00001d003934</v>
          </cell>
          <cell r="B43572" t="str">
            <v>Long chain base biosynthesis protein 2a</v>
          </cell>
        </row>
        <row r="43573">
          <cell r="A43573" t="str">
            <v>Zm00001d014483</v>
          </cell>
          <cell r="B43573" t="str">
            <v>Polyribonucleotide nucleotidyltransferase 1 chloroplastic</v>
          </cell>
        </row>
        <row r="43574">
          <cell r="A43574" t="str">
            <v>Zm00001d034500</v>
          </cell>
          <cell r="B43574" t="str">
            <v>Probable protein phosphatase 2C 33</v>
          </cell>
        </row>
        <row r="43575">
          <cell r="A43575" t="str">
            <v>Zm00001d030419</v>
          </cell>
          <cell r="B43575" t="str">
            <v>Leucine aminopeptidase 2 chloroplastic</v>
          </cell>
        </row>
        <row r="43576">
          <cell r="A43576" t="str">
            <v>Zm00001d013853</v>
          </cell>
        </row>
        <row r="43577">
          <cell r="A43577" t="str">
            <v>Zm00001d021185</v>
          </cell>
        </row>
        <row r="43578">
          <cell r="A43578" t="str">
            <v>Zm00001d043268</v>
          </cell>
          <cell r="B43578" t="str">
            <v>60S ribosomal protein L12-3</v>
          </cell>
        </row>
        <row r="43579">
          <cell r="A43579" t="str">
            <v>Zm00001d018336</v>
          </cell>
          <cell r="B43579" t="str">
            <v>Transmembrane amino acid transporter family protein</v>
          </cell>
        </row>
        <row r="43580">
          <cell r="A43580" t="str">
            <v>Zm00001d052342</v>
          </cell>
          <cell r="B43580" t="str">
            <v xml:space="preserve">Putative RING zinc finger domain superfamily protein  </v>
          </cell>
        </row>
        <row r="43581">
          <cell r="A43581" t="str">
            <v>Zm00001d004259</v>
          </cell>
          <cell r="B43581" t="str">
            <v>Actin-related protein 9</v>
          </cell>
        </row>
        <row r="43582">
          <cell r="A43582" t="str">
            <v>Zm00001d008747</v>
          </cell>
          <cell r="B43582" t="str">
            <v>SH3 domain-containing protein 3</v>
          </cell>
        </row>
        <row r="43583">
          <cell r="A43583" t="str">
            <v>Zm00001d002281</v>
          </cell>
        </row>
        <row r="43584">
          <cell r="A43584" t="str">
            <v>Zm00001d009031</v>
          </cell>
          <cell r="B43584" t="str">
            <v xml:space="preserve">DNA binding protein  </v>
          </cell>
        </row>
        <row r="43585">
          <cell r="A43585" t="str">
            <v>Zm00001d009611</v>
          </cell>
        </row>
        <row r="43586">
          <cell r="A43586" t="str">
            <v>Zm00001d020303</v>
          </cell>
        </row>
        <row r="43587">
          <cell r="A43587" t="str">
            <v>Zm00001d018444</v>
          </cell>
          <cell r="B43587" t="str">
            <v>Transducin/WD40 repeat-like superfamily protein</v>
          </cell>
        </row>
        <row r="43588">
          <cell r="A43588" t="str">
            <v>Zm00001d027233</v>
          </cell>
        </row>
        <row r="43589">
          <cell r="A43589" t="str">
            <v>Zm00001d033423</v>
          </cell>
          <cell r="B43589" t="str">
            <v xml:space="preserve"> glucan endo-13-beta-glucosidase7 </v>
          </cell>
        </row>
        <row r="43590">
          <cell r="A43590" t="str">
            <v>Zm00001d020591</v>
          </cell>
          <cell r="B43590" t="str">
            <v xml:space="preserve"> 50kD gamma zein</v>
          </cell>
        </row>
        <row r="43591">
          <cell r="A43591" t="str">
            <v>Zm00001d019349</v>
          </cell>
          <cell r="B43591" t="str">
            <v>Chromatin assembly factor 1 subunit FAS1</v>
          </cell>
        </row>
        <row r="43592">
          <cell r="A43592" t="str">
            <v>Zm00001d032318</v>
          </cell>
        </row>
        <row r="43593">
          <cell r="A43593" t="str">
            <v>Zm00001d003052</v>
          </cell>
          <cell r="B43593" t="str">
            <v xml:space="preserve">NAC domain-containing protein 21/22  </v>
          </cell>
        </row>
        <row r="43594">
          <cell r="A43594" t="str">
            <v>Zm00001d013657</v>
          </cell>
          <cell r="B43594" t="str">
            <v>Probable E3 ubiquitin-protein ligase BAH1-like</v>
          </cell>
        </row>
        <row r="43595">
          <cell r="A43595" t="str">
            <v>Zm00001d033927</v>
          </cell>
          <cell r="B43595" t="str">
            <v xml:space="preserve"> low phytic acid3</v>
          </cell>
        </row>
        <row r="43596">
          <cell r="A43596" t="str">
            <v>Zm00001d019578</v>
          </cell>
        </row>
        <row r="43597">
          <cell r="A43597" t="str">
            <v>Zm00001d003086</v>
          </cell>
          <cell r="B43597" t="str">
            <v>Pyridoxal reductase chloroplastic</v>
          </cell>
        </row>
        <row r="43598">
          <cell r="A43598" t="str">
            <v>Zm00001d054067</v>
          </cell>
          <cell r="B43598" t="str">
            <v>Probable inactive linolenate hydroperoxide lyase</v>
          </cell>
        </row>
        <row r="43599">
          <cell r="A43599" t="str">
            <v>Zm00001d010424</v>
          </cell>
          <cell r="B43599" t="str">
            <v xml:space="preserve">Rhomboid family protein  </v>
          </cell>
        </row>
        <row r="43600">
          <cell r="A43600" t="str">
            <v>Zm00001d017151</v>
          </cell>
          <cell r="B43600" t="str">
            <v>glycine-rich protein</v>
          </cell>
        </row>
        <row r="43601">
          <cell r="A43601" t="str">
            <v>Zm00001d043160</v>
          </cell>
          <cell r="B43601" t="str">
            <v>Stomatal closure-related actin-binding protein 1</v>
          </cell>
        </row>
        <row r="43602">
          <cell r="A43602" t="str">
            <v>Zm00001d022600</v>
          </cell>
          <cell r="B43602" t="str">
            <v>Eukaryotic aspartyl protease family protein</v>
          </cell>
        </row>
        <row r="43603">
          <cell r="A43603" t="str">
            <v>Zm00001d008748</v>
          </cell>
          <cell r="B43603" t="str">
            <v xml:space="preserve">Putative DUF1767 domain containing protein  </v>
          </cell>
        </row>
        <row r="43604">
          <cell r="A43604" t="str">
            <v>Zm00001d014089</v>
          </cell>
          <cell r="B43604" t="str">
            <v>Adenine nucleotide alpha hydrolases-like superfamily protein</v>
          </cell>
        </row>
        <row r="43605">
          <cell r="A43605" t="str">
            <v>Zm00001d045834</v>
          </cell>
        </row>
        <row r="43606">
          <cell r="A43606" t="str">
            <v>Zm00001d036551</v>
          </cell>
          <cell r="B43606" t="str">
            <v>Transcription factor MYB104</v>
          </cell>
        </row>
        <row r="43607">
          <cell r="A43607" t="str">
            <v>Zm00001d032946</v>
          </cell>
          <cell r="B43607" t="str">
            <v>Chitinase 1</v>
          </cell>
        </row>
        <row r="43608">
          <cell r="A43608" t="str">
            <v>Zm00001d021223</v>
          </cell>
          <cell r="B43608" t="str">
            <v>Testis intracellular mediator protein</v>
          </cell>
        </row>
        <row r="43609">
          <cell r="A43609" t="str">
            <v>Zm00001d049253</v>
          </cell>
          <cell r="B43609" t="str">
            <v>40S ribosomal protein S4-3</v>
          </cell>
        </row>
        <row r="43610">
          <cell r="A43610" t="str">
            <v>Zm00001d010573</v>
          </cell>
          <cell r="B43610" t="str">
            <v>hAT transposon superfamily protein</v>
          </cell>
        </row>
        <row r="43611">
          <cell r="A43611" t="str">
            <v>Zm00001d018021</v>
          </cell>
          <cell r="B43611" t="str">
            <v>23-bisphosphoglycerate-independent phosphoglycerate mutase 1</v>
          </cell>
        </row>
        <row r="43612">
          <cell r="A43612" t="str">
            <v>Zm00001d013628</v>
          </cell>
        </row>
        <row r="43613">
          <cell r="A43613" t="str">
            <v>Zm00001d053830</v>
          </cell>
          <cell r="B43613" t="str">
            <v>early nodulin-like protein 9</v>
          </cell>
        </row>
        <row r="43614">
          <cell r="A43614" t="str">
            <v>Zm00001d017477</v>
          </cell>
          <cell r="B43614" t="str">
            <v>Ethylene-responsive transcription factor ERF035</v>
          </cell>
        </row>
        <row r="43615">
          <cell r="A43615" t="str">
            <v>Zm00001d039188</v>
          </cell>
          <cell r="B43615" t="str">
            <v xml:space="preserve">Putative leucine-rich repeat receptor-like protein kinase family protein  </v>
          </cell>
        </row>
        <row r="43616">
          <cell r="A43616" t="str">
            <v>Zm00001d008355</v>
          </cell>
        </row>
        <row r="43617">
          <cell r="A43617" t="str">
            <v>Zm00001d053824</v>
          </cell>
        </row>
        <row r="43618">
          <cell r="A43618" t="str">
            <v>Zm00001d007218</v>
          </cell>
        </row>
        <row r="43619">
          <cell r="A43619" t="str">
            <v>Zm00001d041217</v>
          </cell>
          <cell r="B43619" t="str">
            <v>alpha/beta-Hydrolases superfamily protein</v>
          </cell>
        </row>
        <row r="43620">
          <cell r="A43620" t="str">
            <v>Zm00001d003598</v>
          </cell>
          <cell r="B43620" t="str">
            <v>Two-component response regulator ARR16</v>
          </cell>
        </row>
        <row r="43621">
          <cell r="A43621" t="str">
            <v>Zm00001d022063</v>
          </cell>
        </row>
        <row r="43622">
          <cell r="A43622" t="str">
            <v>Zm00001d044338</v>
          </cell>
          <cell r="B43622" t="str">
            <v>Serine/threonine-protein kinase AFC3</v>
          </cell>
        </row>
        <row r="43623">
          <cell r="A43623" t="str">
            <v>Zm00001d014407</v>
          </cell>
        </row>
        <row r="43624">
          <cell r="A43624" t="str">
            <v>Zm00001d029732</v>
          </cell>
          <cell r="B43624" t="str">
            <v>Glutamate synthase 1 [NADH] chloroplastic</v>
          </cell>
        </row>
        <row r="43625">
          <cell r="A43625" t="str">
            <v>Zm00001d015367</v>
          </cell>
          <cell r="B43625" t="str">
            <v>CONTAINS InterPro DOMAIN/s: Ribonuclease H2 subunit C (InterPro:IPR013924); Has 30201 Blast hits to 17322 proteins in 780 species: Archae - 12; Bacteria - 1396; Metazoa - 17338; Fungi - 3422; Plants - 5037; Viruses - 0; Other Eukaryotes - 2996 (sou /.../CBI BLink).</v>
          </cell>
        </row>
        <row r="43626">
          <cell r="A43626" t="str">
            <v>Zm00001d051577</v>
          </cell>
          <cell r="B43626" t="str">
            <v>Dof zinc finger protein DOF2.1</v>
          </cell>
        </row>
        <row r="43627">
          <cell r="A43627" t="str">
            <v>Zm00001d034008</v>
          </cell>
        </row>
        <row r="43628">
          <cell r="A43628" t="str">
            <v>Zm00001d001960</v>
          </cell>
          <cell r="B43628" t="str">
            <v>Naringenin2-oxoglutarate 3-dioxygenase</v>
          </cell>
        </row>
        <row r="43629">
          <cell r="A43629" t="str">
            <v>Zm00001d031684</v>
          </cell>
          <cell r="B43629" t="str">
            <v>RING/U-box superfamily protein</v>
          </cell>
        </row>
        <row r="43630">
          <cell r="A43630" t="str">
            <v>Zm00001d016611</v>
          </cell>
        </row>
        <row r="43631">
          <cell r="A43631" t="str">
            <v>Zm00001d018466</v>
          </cell>
          <cell r="B43631" t="str">
            <v>RNA-binding (RRM/RBD/RNP motifs) family protein</v>
          </cell>
        </row>
        <row r="43632">
          <cell r="A43632" t="str">
            <v>Zm00001d045357</v>
          </cell>
        </row>
        <row r="43633">
          <cell r="A43633" t="str">
            <v>Zm00001d011920</v>
          </cell>
          <cell r="B43633" t="str">
            <v xml:space="preserve">WD repeat-containing protein domain phosphoinositide-interacting protein 3  </v>
          </cell>
        </row>
        <row r="43634">
          <cell r="A43634" t="str">
            <v>Zm00001d038190</v>
          </cell>
          <cell r="B43634" t="str">
            <v>Single-stranded nucleic acid binding R3H protein</v>
          </cell>
        </row>
        <row r="43635">
          <cell r="A43635" t="str">
            <v>Zm00001d007643</v>
          </cell>
        </row>
        <row r="43636">
          <cell r="A43636" t="str">
            <v>Zm00001d047375</v>
          </cell>
        </row>
        <row r="43637">
          <cell r="A43637" t="str">
            <v>Zm00001d053103</v>
          </cell>
          <cell r="B43637" t="str">
            <v xml:space="preserve">Plastid-specific ribosomal protein 6  </v>
          </cell>
        </row>
        <row r="43638">
          <cell r="A43638" t="str">
            <v>Zm00001d037027</v>
          </cell>
        </row>
        <row r="43639">
          <cell r="A43639" t="str">
            <v>Zm00001d028072</v>
          </cell>
        </row>
        <row r="43640">
          <cell r="A43640" t="str">
            <v>Zm00001d027898</v>
          </cell>
          <cell r="B43640" t="str">
            <v>UDP-glycosyltransferase TURAN</v>
          </cell>
        </row>
        <row r="43641">
          <cell r="A43641" t="str">
            <v>Zm00001d023674</v>
          </cell>
        </row>
        <row r="43642">
          <cell r="A43642" t="str">
            <v>Zm00001d011028</v>
          </cell>
        </row>
        <row r="43643">
          <cell r="A43643" t="str">
            <v>Zm00001d040240</v>
          </cell>
        </row>
        <row r="43644">
          <cell r="A43644" t="str">
            <v>Zm00001d004580</v>
          </cell>
          <cell r="B43644" t="str">
            <v>Mediator of RNA polymerase II transcription subunit 33B</v>
          </cell>
        </row>
        <row r="43645">
          <cell r="A43645" t="str">
            <v>Zm00001d020823</v>
          </cell>
          <cell r="B43645" t="str">
            <v>basic leucine-zipper 58</v>
          </cell>
        </row>
        <row r="43646">
          <cell r="A43646" t="str">
            <v>Zm00001d013104</v>
          </cell>
        </row>
        <row r="43647">
          <cell r="A43647" t="str">
            <v>Zm00001d003284</v>
          </cell>
          <cell r="B43647" t="str">
            <v>SWI/SNF complex subunit SWI3A</v>
          </cell>
        </row>
        <row r="43648">
          <cell r="A43648" t="str">
            <v>Zm00001d004494</v>
          </cell>
          <cell r="B43648" t="str">
            <v>TPR repeat-containing thioredoxin TTL1</v>
          </cell>
        </row>
        <row r="43649">
          <cell r="A43649" t="str">
            <v>Zm00001d006759</v>
          </cell>
        </row>
        <row r="43650">
          <cell r="A43650" t="str">
            <v>Zm00001d048314</v>
          </cell>
          <cell r="B43650" t="str">
            <v>Protein kinase 2B chloroplastic</v>
          </cell>
        </row>
        <row r="43651">
          <cell r="A43651" t="str">
            <v>Zm00001d053120</v>
          </cell>
          <cell r="B43651" t="str">
            <v xml:space="preserve">Putative lysM-domain receptor-like protein kinase family protein  </v>
          </cell>
        </row>
        <row r="43652">
          <cell r="A43652" t="str">
            <v>Zm00001d044558</v>
          </cell>
          <cell r="B43652" t="str">
            <v>15-cis-phytoene desaturase chloroplastic/chromoplastic</v>
          </cell>
        </row>
        <row r="43653">
          <cell r="A43653" t="str">
            <v>Zm00001d029646</v>
          </cell>
        </row>
        <row r="43654">
          <cell r="A43654" t="str">
            <v>Zm00001d048692</v>
          </cell>
          <cell r="B43654" t="str">
            <v>Magnesium/proton exchanger</v>
          </cell>
        </row>
        <row r="43655">
          <cell r="A43655" t="str">
            <v>Zm00001d048906</v>
          </cell>
        </row>
        <row r="43656">
          <cell r="A43656" t="str">
            <v>Zm00001d050809</v>
          </cell>
          <cell r="B43656" t="str">
            <v>Boron transporter 4</v>
          </cell>
        </row>
        <row r="43657">
          <cell r="A43657" t="str">
            <v>Zm00001d013878</v>
          </cell>
        </row>
        <row r="43658">
          <cell r="A43658" t="str">
            <v>Zm00001d043039</v>
          </cell>
          <cell r="B43658" t="str">
            <v>EPIDERMAL PATTERNING FACTOR-like protein 6</v>
          </cell>
        </row>
        <row r="43659">
          <cell r="A43659" t="str">
            <v>Zm00001d044585</v>
          </cell>
          <cell r="B43659" t="str">
            <v>Probable pectinesterase 67</v>
          </cell>
        </row>
        <row r="43660">
          <cell r="A43660" t="str">
            <v>Zm00001d005920</v>
          </cell>
          <cell r="B43660" t="str">
            <v xml:space="preserve"> carbonic anhydrase4</v>
          </cell>
        </row>
        <row r="43661">
          <cell r="A43661" t="str">
            <v>Zm00001d036213</v>
          </cell>
          <cell r="B43661" t="str">
            <v xml:space="preserve">Profilin-4  </v>
          </cell>
        </row>
        <row r="43662">
          <cell r="A43662" t="str">
            <v>Zm00001d041988</v>
          </cell>
          <cell r="B43662" t="str">
            <v xml:space="preserve">Antiporter/ drug transporter/ transporter  </v>
          </cell>
        </row>
        <row r="43663">
          <cell r="A43663" t="str">
            <v>Zm00001d039430</v>
          </cell>
          <cell r="B43663" t="str">
            <v xml:space="preserve">Early nodulin 20  </v>
          </cell>
        </row>
        <row r="43664">
          <cell r="A43664" t="str">
            <v>Zm00001d034496</v>
          </cell>
          <cell r="B43664" t="str">
            <v xml:space="preserve">Pentatricopeptide repeat-containing protein </v>
          </cell>
        </row>
        <row r="43665">
          <cell r="A43665" t="str">
            <v>Zm00001d050962</v>
          </cell>
          <cell r="B43665" t="str">
            <v>Peptidase family M48 family protein</v>
          </cell>
        </row>
        <row r="43666">
          <cell r="A43666" t="str">
            <v>Zm00001d039597</v>
          </cell>
          <cell r="B43666" t="str">
            <v>Protein MARD1</v>
          </cell>
        </row>
        <row r="43667">
          <cell r="A43667" t="str">
            <v>Zm00001d053088</v>
          </cell>
          <cell r="B43667" t="str">
            <v>UDP-glycosyltransferase 83A1</v>
          </cell>
        </row>
        <row r="43668">
          <cell r="A43668" t="str">
            <v>Zm00001d032126</v>
          </cell>
          <cell r="B43668" t="str">
            <v>DUF936 family protein</v>
          </cell>
        </row>
        <row r="43669">
          <cell r="A43669" t="str">
            <v>Zm00001d025748</v>
          </cell>
          <cell r="B43669" t="str">
            <v>Protein NRT1/ PTR FAMILY 4.2</v>
          </cell>
        </row>
        <row r="43670">
          <cell r="A43670" t="str">
            <v>Zm00001d021006</v>
          </cell>
          <cell r="B43670" t="str">
            <v xml:space="preserve">MTD1  </v>
          </cell>
        </row>
        <row r="43671">
          <cell r="A43671" t="str">
            <v>Zm00001d033394</v>
          </cell>
          <cell r="B43671" t="str">
            <v>Encodes alpha-helical IF (intermediate filament)-like protein.</v>
          </cell>
        </row>
        <row r="43672">
          <cell r="A43672" t="str">
            <v>Zm00001d044954</v>
          </cell>
          <cell r="B43672" t="str">
            <v>Probable 2-oxoacid dependent dioxygenase</v>
          </cell>
        </row>
        <row r="43673">
          <cell r="A43673" t="str">
            <v>Zm00001d002324</v>
          </cell>
        </row>
        <row r="43674">
          <cell r="A43674" t="str">
            <v>Zm00001d011835</v>
          </cell>
          <cell r="B43674" t="str">
            <v>NAD(H) kinase 1</v>
          </cell>
        </row>
        <row r="43675">
          <cell r="A43675" t="str">
            <v>Zm00001d051971</v>
          </cell>
        </row>
        <row r="43676">
          <cell r="A43676" t="str">
            <v>Zm00001d028965</v>
          </cell>
          <cell r="B43676" t="str">
            <v>MADS box interactor-like</v>
          </cell>
        </row>
        <row r="43677">
          <cell r="A43677" t="str">
            <v>Zm00001d021779</v>
          </cell>
          <cell r="B43677" t="str">
            <v>F-box protein SKIP27</v>
          </cell>
        </row>
        <row r="43678">
          <cell r="A43678" t="str">
            <v>Zm00001d040157</v>
          </cell>
          <cell r="B43678" t="str">
            <v>Cation/calcium exchanger 4</v>
          </cell>
        </row>
        <row r="43679">
          <cell r="A43679" t="str">
            <v>Zm00001d007848</v>
          </cell>
          <cell r="B43679" t="str">
            <v>Proline-rich receptor-like protein kinase PERK4</v>
          </cell>
        </row>
        <row r="43680">
          <cell r="A43680" t="str">
            <v>Zm00001d048469</v>
          </cell>
          <cell r="B43680" t="str">
            <v xml:space="preserve"> hydroxylase5</v>
          </cell>
        </row>
        <row r="43681">
          <cell r="A43681" t="str">
            <v>Zm00001d050910</v>
          </cell>
          <cell r="B43681" t="str">
            <v>LAG1 longevity assurance homolog 3</v>
          </cell>
        </row>
        <row r="43682">
          <cell r="A43682" t="str">
            <v>Zm00001d013072</v>
          </cell>
          <cell r="B43682" t="str">
            <v>DUF2361 family protein</v>
          </cell>
        </row>
        <row r="43683">
          <cell r="A43683" t="str">
            <v>Zm00001d029607</v>
          </cell>
          <cell r="B43683" t="str">
            <v>Protein SHORT-ROOT</v>
          </cell>
        </row>
        <row r="43684">
          <cell r="A43684" t="str">
            <v>Zm00001d037536</v>
          </cell>
          <cell r="B43684" t="str">
            <v>E3 ubiquitin-protein ligase MBR2</v>
          </cell>
        </row>
        <row r="43685">
          <cell r="A43685" t="str">
            <v>Zm00001d028832</v>
          </cell>
          <cell r="B43685" t="str">
            <v>Cytochrome P450 711A1</v>
          </cell>
        </row>
        <row r="43686">
          <cell r="A43686" t="str">
            <v>Zm00001d051754</v>
          </cell>
          <cell r="B43686" t="str">
            <v xml:space="preserve"> aldehyde dehydrogenase2</v>
          </cell>
        </row>
        <row r="43687">
          <cell r="A43687" t="str">
            <v>Zm00001d041638</v>
          </cell>
          <cell r="B43687" t="str">
            <v>Adenine nucleotide alpha hydrolases-like superfamily protein</v>
          </cell>
        </row>
        <row r="43688">
          <cell r="A43688" t="str">
            <v>Zm00001d034074</v>
          </cell>
          <cell r="B43688" t="str">
            <v xml:space="preserve"> starch phosphorylase1</v>
          </cell>
        </row>
        <row r="43689">
          <cell r="A43689" t="str">
            <v>Zm00001d052178</v>
          </cell>
          <cell r="B43689" t="str">
            <v xml:space="preserve">Putative ribosomal protein S8e family protein  </v>
          </cell>
        </row>
        <row r="43690">
          <cell r="A43690" t="str">
            <v>Zm00001d019416</v>
          </cell>
          <cell r="B43690" t="str">
            <v>Probable L-gulonolactone oxidase 6</v>
          </cell>
        </row>
        <row r="43691">
          <cell r="A43691" t="str">
            <v>Zm00001d022184</v>
          </cell>
          <cell r="B43691" t="str">
            <v xml:space="preserve">Putative pentatricopeptide repeat-containing protein </v>
          </cell>
        </row>
        <row r="43692">
          <cell r="A43692" t="str">
            <v>Zm00001d023456</v>
          </cell>
          <cell r="B43692" t="str">
            <v>Transcription repressor OFP6</v>
          </cell>
        </row>
        <row r="43693">
          <cell r="A43693" t="str">
            <v>Zm00001d025860</v>
          </cell>
        </row>
        <row r="43694">
          <cell r="A43694" t="str">
            <v>Zm00001d052590</v>
          </cell>
          <cell r="B43694" t="str">
            <v>SWI/SNF complex subunit SWI3C</v>
          </cell>
        </row>
        <row r="43695">
          <cell r="A43695" t="str">
            <v>Zm00001d018404</v>
          </cell>
          <cell r="B43695" t="str">
            <v>Heparanase-like protein 3</v>
          </cell>
        </row>
        <row r="43696">
          <cell r="A43696" t="str">
            <v>Zm00001d030906</v>
          </cell>
        </row>
        <row r="43697">
          <cell r="A43697" t="str">
            <v>Zm00001d005422</v>
          </cell>
          <cell r="B43697" t="str">
            <v>FAD/NAD(P)-binding oxidoreductase family protein</v>
          </cell>
        </row>
        <row r="43698">
          <cell r="A43698" t="str">
            <v>Zm00001d032836</v>
          </cell>
        </row>
        <row r="43699">
          <cell r="A43699" t="str">
            <v>Zm00001d046402</v>
          </cell>
          <cell r="B43699" t="str">
            <v xml:space="preserve">Putative bZIP transcription factor superfamily protein  </v>
          </cell>
        </row>
        <row r="43700">
          <cell r="A43700" t="str">
            <v>Zm00001d044689</v>
          </cell>
          <cell r="B43700" t="str">
            <v>PAP/OAS1 substrate-binding domain superfamily</v>
          </cell>
        </row>
        <row r="43701">
          <cell r="A43701" t="str">
            <v>Zm00001d044183</v>
          </cell>
          <cell r="B43701" t="str">
            <v>Protein argonaute 1</v>
          </cell>
        </row>
        <row r="43702">
          <cell r="A43702" t="str">
            <v>Zm00001d039716</v>
          </cell>
        </row>
        <row r="43703">
          <cell r="A43703" t="str">
            <v>Zm00001d001765</v>
          </cell>
          <cell r="B43703" t="str">
            <v>Exocyst complex component EXO70A1</v>
          </cell>
        </row>
        <row r="43704">
          <cell r="A43704" t="str">
            <v>Zm00001d028801</v>
          </cell>
          <cell r="B43704" t="str">
            <v>26S proteasome regulatory subunit 4 homolog A</v>
          </cell>
        </row>
        <row r="43705">
          <cell r="A43705" t="str">
            <v>Zm00001d010029</v>
          </cell>
          <cell r="B43705" t="str">
            <v>Cation-chloride cotransporter 1</v>
          </cell>
        </row>
        <row r="43706">
          <cell r="A43706" t="str">
            <v>Zm00001d018955</v>
          </cell>
          <cell r="B43706" t="str">
            <v>Receptor-like cytosolic serine/threonine-protein kinase RBK1</v>
          </cell>
        </row>
        <row r="43707">
          <cell r="A43707" t="str">
            <v>Zm00001d012652</v>
          </cell>
          <cell r="B43707" t="str">
            <v>Signal recognition particle 54 kDa protein 3</v>
          </cell>
        </row>
        <row r="43708">
          <cell r="A43708" t="str">
            <v>Zm00001d034431</v>
          </cell>
          <cell r="B43708" t="str">
            <v>Bax inhibitor-1 family protein</v>
          </cell>
        </row>
        <row r="43709">
          <cell r="A43709" t="str">
            <v>Zm00001d013392</v>
          </cell>
          <cell r="B43709" t="str">
            <v xml:space="preserve">Histone H2A  </v>
          </cell>
        </row>
        <row r="43710">
          <cell r="A43710" t="str">
            <v>Zm00001d007571</v>
          </cell>
          <cell r="B43710" t="str">
            <v>Probable galacturonosyltransferase 6</v>
          </cell>
        </row>
        <row r="43711">
          <cell r="A43711" t="str">
            <v>Zm00001d011879</v>
          </cell>
        </row>
        <row r="43712">
          <cell r="A43712" t="str">
            <v>Zm00001d036565</v>
          </cell>
          <cell r="B43712" t="str">
            <v>40S ribosomal protein S14-3</v>
          </cell>
        </row>
        <row r="43713">
          <cell r="A43713" t="str">
            <v>Zm00001d051513</v>
          </cell>
          <cell r="B43713" t="str">
            <v xml:space="preserve">Putative ubiquitin carboxyl-terminal hydrolase superfamily protein  </v>
          </cell>
        </row>
        <row r="43714">
          <cell r="A43714" t="str">
            <v>Zm00001d045583</v>
          </cell>
          <cell r="B43714" t="str">
            <v>Protein arginine N-methyltransferase 1.6</v>
          </cell>
        </row>
        <row r="43715">
          <cell r="A43715" t="str">
            <v>Zm00001d013844</v>
          </cell>
          <cell r="B43715" t="str">
            <v>Methionine gamma-lyase</v>
          </cell>
        </row>
        <row r="43716">
          <cell r="A43716" t="str">
            <v>Zm00001d028525</v>
          </cell>
        </row>
        <row r="43717">
          <cell r="A43717" t="str">
            <v>Zm00001d029520</v>
          </cell>
        </row>
        <row r="43718">
          <cell r="A43718" t="str">
            <v>Zm00001d031149</v>
          </cell>
          <cell r="B43718" t="str">
            <v>Dihydroceramide fatty acyl 2-hydroxylase FAH1</v>
          </cell>
        </row>
        <row r="43719">
          <cell r="A43719" t="str">
            <v>Zm00001d013618</v>
          </cell>
          <cell r="B43719" t="str">
            <v>Phospho-2-dehydro-3-deoxyheptonate aldolase 2 chloroplastic</v>
          </cell>
        </row>
        <row r="43720">
          <cell r="A43720" t="str">
            <v>Zm00001d033207</v>
          </cell>
          <cell r="B43720" t="str">
            <v>RING-H2 finger protein ATL3L</v>
          </cell>
        </row>
        <row r="43721">
          <cell r="A43721" t="str">
            <v>Zm00001d037329</v>
          </cell>
          <cell r="B43721" t="str">
            <v>Encodes a protein whose expression is responsive to nematode infection.</v>
          </cell>
        </row>
        <row r="43722">
          <cell r="A43722" t="str">
            <v>Zm00001d030624</v>
          </cell>
          <cell r="B43722" t="str">
            <v xml:space="preserve"> genomes uncoupled1</v>
          </cell>
        </row>
        <row r="43723">
          <cell r="A43723" t="str">
            <v>Zm00001d034463</v>
          </cell>
          <cell r="B43723" t="str">
            <v xml:space="preserve"> Aux/IAA-transcription factor5</v>
          </cell>
        </row>
        <row r="43724">
          <cell r="A43724" t="str">
            <v>Zm00001d037209</v>
          </cell>
          <cell r="B43724" t="str">
            <v>Probable RNA-binding protein ARP1</v>
          </cell>
        </row>
        <row r="43725">
          <cell r="A43725" t="str">
            <v>Zm00001d000152</v>
          </cell>
          <cell r="B43725" t="str">
            <v xml:space="preserve">Pentatricopeptide repeat-containing protein </v>
          </cell>
        </row>
        <row r="43726">
          <cell r="A43726" t="str">
            <v>Zm00001d029266</v>
          </cell>
          <cell r="B43726" t="str">
            <v>calcium ion binding</v>
          </cell>
        </row>
        <row r="43727">
          <cell r="A43727" t="str">
            <v>Zm00001d022172</v>
          </cell>
          <cell r="B43727" t="str">
            <v>GTP-binding protein 1</v>
          </cell>
        </row>
        <row r="43728">
          <cell r="A43728" t="str">
            <v>Zm00001d005659</v>
          </cell>
        </row>
        <row r="43729">
          <cell r="A43729" t="str">
            <v>Zm00001d005602</v>
          </cell>
          <cell r="B43729" t="str">
            <v>Probable indole-3-pyruvate monooxygenase YUCCA3</v>
          </cell>
        </row>
        <row r="43730">
          <cell r="A43730" t="str">
            <v>Zm00001d003005</v>
          </cell>
          <cell r="B43730" t="str">
            <v>Os04g0521200 protein</v>
          </cell>
        </row>
        <row r="43731">
          <cell r="A43731" t="str">
            <v>Zm00001d049911</v>
          </cell>
          <cell r="B43731" t="str">
            <v>Ubiquitin carboxyl-terminal hydrolase</v>
          </cell>
        </row>
        <row r="43732">
          <cell r="A43732" t="str">
            <v>Zm00001d048419</v>
          </cell>
          <cell r="B43732" t="str">
            <v>La-related protein 1C</v>
          </cell>
        </row>
        <row r="43733">
          <cell r="A43733" t="str">
            <v>Zm00001d002174</v>
          </cell>
          <cell r="B43733" t="str">
            <v>Cysteine-rich receptor-like protein kinase 6</v>
          </cell>
        </row>
        <row r="43734">
          <cell r="A43734" t="str">
            <v>Zm00001d021741</v>
          </cell>
          <cell r="B43734" t="str">
            <v>Eukaryotic translation initiation factor 4G</v>
          </cell>
        </row>
        <row r="43735">
          <cell r="A43735" t="str">
            <v>Zm00001d012480</v>
          </cell>
        </row>
        <row r="43736">
          <cell r="A43736" t="str">
            <v>Zm00001d030086</v>
          </cell>
          <cell r="B43736" t="str">
            <v>Tetratricopeptide repeat (TPR)-like superfamily protein</v>
          </cell>
        </row>
        <row r="43737">
          <cell r="A43737" t="str">
            <v>Zm00001d029723</v>
          </cell>
          <cell r="B43737" t="str">
            <v xml:space="preserve">Mu-crystallin  </v>
          </cell>
        </row>
        <row r="43738">
          <cell r="A43738" t="str">
            <v>Zm00001d043300</v>
          </cell>
        </row>
        <row r="43739">
          <cell r="A43739" t="str">
            <v>Zm00001d052635</v>
          </cell>
        </row>
        <row r="43740">
          <cell r="A43740" t="str">
            <v>Zm00001d042007</v>
          </cell>
          <cell r="B43740" t="str">
            <v>Protein MITOFERRINLIKE 1 chloroplastic</v>
          </cell>
        </row>
        <row r="43741">
          <cell r="A43741" t="str">
            <v>Zm00001d007383</v>
          </cell>
          <cell r="B43741" t="str">
            <v xml:space="preserve">Probable alpha-mannosidase </v>
          </cell>
        </row>
        <row r="43742">
          <cell r="A43742" t="str">
            <v>Zm00001d030753</v>
          </cell>
        </row>
        <row r="43743">
          <cell r="A43743" t="str">
            <v>Zm00001d025496</v>
          </cell>
        </row>
        <row r="43744">
          <cell r="A43744" t="str">
            <v>Zm00001d045996</v>
          </cell>
          <cell r="B43744" t="str">
            <v>RNA polymerase II transcription mediators</v>
          </cell>
        </row>
        <row r="43745">
          <cell r="A43745" t="str">
            <v>Zm00001d040607</v>
          </cell>
        </row>
        <row r="43746">
          <cell r="A43746" t="str">
            <v>Zm00001d007560</v>
          </cell>
          <cell r="B43746" t="str">
            <v>Beta-carotene isomerase D27 chloroplastic</v>
          </cell>
        </row>
        <row r="43747">
          <cell r="A43747" t="str">
            <v>Zm00001d019129</v>
          </cell>
          <cell r="B43747" t="str">
            <v>NADH--cytochrome b5 reductase 1</v>
          </cell>
        </row>
        <row r="43748">
          <cell r="A43748" t="str">
            <v>Zm00001d004578</v>
          </cell>
          <cell r="B43748" t="str">
            <v>SAUR-like auxin-responsive protein family</v>
          </cell>
        </row>
        <row r="43749">
          <cell r="A43749" t="str">
            <v>Zm00001d007904</v>
          </cell>
          <cell r="B43749" t="str">
            <v>Ubiquitin carboxyl-terminal hydrolase 13</v>
          </cell>
        </row>
        <row r="43750">
          <cell r="A43750" t="str">
            <v>Zm00001d050472</v>
          </cell>
        </row>
        <row r="43751">
          <cell r="A43751" t="str">
            <v>Zm00001d039448</v>
          </cell>
          <cell r="B43751" t="str">
            <v>Transducin/WD40 repeat-like superfamily protein</v>
          </cell>
        </row>
        <row r="43752">
          <cell r="A43752" t="str">
            <v>Zm00001d041328</v>
          </cell>
          <cell r="B43752" t="str">
            <v>UDP-glycosyltransferase 76C1</v>
          </cell>
        </row>
        <row r="43753">
          <cell r="A43753" t="str">
            <v>Zm00001d019147</v>
          </cell>
          <cell r="B43753" t="str">
            <v xml:space="preserve">40S ribosomal protein S2  </v>
          </cell>
        </row>
        <row r="43754">
          <cell r="A43754" t="str">
            <v>Zm00001d004721</v>
          </cell>
        </row>
        <row r="43755">
          <cell r="A43755" t="str">
            <v>Zm00001d045458</v>
          </cell>
          <cell r="B43755" t="str">
            <v>Protein EXORDIUM-like 3</v>
          </cell>
        </row>
        <row r="43756">
          <cell r="A43756" t="str">
            <v>Zm00001d036191</v>
          </cell>
        </row>
        <row r="43757">
          <cell r="A43757" t="str">
            <v>Zm00001d040703</v>
          </cell>
        </row>
        <row r="43758">
          <cell r="A43758" t="str">
            <v>Zm00001d002372</v>
          </cell>
          <cell r="B43758" t="str">
            <v>evolutionarily conserved C-terminal region 10</v>
          </cell>
        </row>
        <row r="43759">
          <cell r="A43759" t="str">
            <v>Zm00001d027549</v>
          </cell>
          <cell r="B43759" t="str">
            <v xml:space="preserve"> phosphate transporter protein10</v>
          </cell>
        </row>
        <row r="43760">
          <cell r="A43760" t="str">
            <v>Zm00001d021258</v>
          </cell>
        </row>
        <row r="43761">
          <cell r="A43761" t="str">
            <v>Zm00001d049804</v>
          </cell>
          <cell r="B43761" t="str">
            <v xml:space="preserve">NAD-dependent epimerase/dehydratase family protein  </v>
          </cell>
        </row>
        <row r="43762">
          <cell r="A43762" t="str">
            <v>Zm00001d049138</v>
          </cell>
          <cell r="B43762" t="str">
            <v>ATP-dependent protease La (LON) domain protein</v>
          </cell>
        </row>
        <row r="43763">
          <cell r="A43763" t="str">
            <v>Zm00001d008949</v>
          </cell>
        </row>
        <row r="43764">
          <cell r="A43764" t="str">
            <v>Zm00001d044318</v>
          </cell>
          <cell r="B43764" t="str">
            <v>Mitochondrial outer membrane protein porin 3</v>
          </cell>
        </row>
        <row r="43765">
          <cell r="A43765" t="str">
            <v>Zm00001d008245</v>
          </cell>
          <cell r="B43765" t="str">
            <v xml:space="preserve"> ribosomal protein L30</v>
          </cell>
        </row>
        <row r="43766">
          <cell r="A43766" t="str">
            <v>Zm00001d049688</v>
          </cell>
          <cell r="B43766" t="str">
            <v>S-adenosyl-L-methionine-dependent methyltransferases superfamily protein</v>
          </cell>
        </row>
        <row r="43767">
          <cell r="A43767" t="str">
            <v>Zm00001d011586</v>
          </cell>
          <cell r="B43767" t="str">
            <v xml:space="preserve">Putative cytochrome P450 superfamily protein  </v>
          </cell>
        </row>
        <row r="43768">
          <cell r="A43768" t="str">
            <v>Zm00001d047107</v>
          </cell>
        </row>
        <row r="43769">
          <cell r="A43769" t="str">
            <v>Zm00001d007274</v>
          </cell>
          <cell r="B43769" t="str">
            <v xml:space="preserve">Protein kinase Kelch repeat:Kelch  </v>
          </cell>
        </row>
        <row r="43770">
          <cell r="A43770" t="str">
            <v>Zm00001d020805</v>
          </cell>
        </row>
        <row r="43771">
          <cell r="A43771" t="str">
            <v>Zm00001d036240</v>
          </cell>
          <cell r="B43771" t="str">
            <v>Probable beta-13-galactosyltransferase 14</v>
          </cell>
        </row>
        <row r="43772">
          <cell r="A43772" t="str">
            <v>Zm00001d013727</v>
          </cell>
          <cell r="B43772" t="str">
            <v>Histone H4</v>
          </cell>
        </row>
        <row r="43773">
          <cell r="A43773" t="str">
            <v>Zm00001d002144</v>
          </cell>
          <cell r="B43773" t="str">
            <v>Protein EPIDERMAL PATTERNING FACTOR 2</v>
          </cell>
        </row>
        <row r="43774">
          <cell r="A43774" t="str">
            <v>Zm00001d002728</v>
          </cell>
          <cell r="B43774" t="str">
            <v>Acyl-acyl carrier protein thioesterase ATL3 chloroplastic</v>
          </cell>
        </row>
        <row r="43775">
          <cell r="A43775" t="str">
            <v>Zm00001d006565</v>
          </cell>
          <cell r="B43775" t="str">
            <v xml:space="preserve"> male sterile32</v>
          </cell>
        </row>
        <row r="43776">
          <cell r="A43776" t="str">
            <v>Zm00001d036402</v>
          </cell>
          <cell r="B43776" t="str">
            <v xml:space="preserve"> protein; Receptor-like protein kinase-like</v>
          </cell>
        </row>
        <row r="43777">
          <cell r="A43777" t="str">
            <v>Zm00001d032496</v>
          </cell>
          <cell r="B43777" t="str">
            <v>C2H2-like zinc finger protein</v>
          </cell>
        </row>
        <row r="43778">
          <cell r="A43778" t="str">
            <v>Zm00001d011395</v>
          </cell>
        </row>
        <row r="43779">
          <cell r="A43779" t="str">
            <v>Zm00001d052695</v>
          </cell>
          <cell r="B43779" t="str">
            <v>Retinoblastoma-related protein 1</v>
          </cell>
        </row>
        <row r="43780">
          <cell r="A43780" t="str">
            <v>Zm00001d043479</v>
          </cell>
          <cell r="B43780" t="str">
            <v>Coiled-coil domain-containing protein 25</v>
          </cell>
        </row>
        <row r="43781">
          <cell r="A43781" t="str">
            <v>Zm00001d048551</v>
          </cell>
          <cell r="B43781" t="str">
            <v xml:space="preserve">Cell number regulator 6  </v>
          </cell>
        </row>
        <row r="43782">
          <cell r="A43782" t="str">
            <v>Zm00001d019045</v>
          </cell>
          <cell r="B43782" t="str">
            <v xml:space="preserve">Histone H2A  </v>
          </cell>
        </row>
        <row r="43783">
          <cell r="A43783" t="str">
            <v>Zm00001d053360</v>
          </cell>
        </row>
        <row r="43784">
          <cell r="A43784" t="str">
            <v>Zm00001d038437</v>
          </cell>
          <cell r="B43784" t="str">
            <v>Zinc transporter 3</v>
          </cell>
        </row>
        <row r="43785">
          <cell r="A43785" t="str">
            <v>Zm00001d039697</v>
          </cell>
          <cell r="B43785" t="str">
            <v xml:space="preserve">Cytochrome P450 monooxygenase  </v>
          </cell>
        </row>
        <row r="43786">
          <cell r="A43786" t="str">
            <v>Zm00001d017969</v>
          </cell>
        </row>
        <row r="43787">
          <cell r="A43787" t="str">
            <v>Zm00001d009708</v>
          </cell>
          <cell r="B43787" t="str">
            <v xml:space="preserve">Putative calcium-dependent protein kinase family protein  </v>
          </cell>
        </row>
        <row r="43788">
          <cell r="A43788" t="str">
            <v>Zm00001d044713</v>
          </cell>
          <cell r="B43788" t="str">
            <v>ACT domain-containing protein ACR12</v>
          </cell>
        </row>
        <row r="43789">
          <cell r="A43789" t="str">
            <v>Zm00001d045294</v>
          </cell>
          <cell r="B43789" t="str">
            <v>Protein-tyrosine sulfotransferase</v>
          </cell>
        </row>
        <row r="43790">
          <cell r="A43790" t="str">
            <v>Zm00001d009239</v>
          </cell>
          <cell r="B43790" t="str">
            <v>PIF1-like helicase</v>
          </cell>
        </row>
        <row r="43791">
          <cell r="A43791" t="str">
            <v>Zm00001d018220</v>
          </cell>
          <cell r="B43791" t="str">
            <v xml:space="preserve"> glutathione transferase24</v>
          </cell>
        </row>
        <row r="43792">
          <cell r="A43792" t="str">
            <v>Zm00001d037008</v>
          </cell>
          <cell r="B43792" t="str">
            <v xml:space="preserve">Putative FAD-binding Berberine family protein  </v>
          </cell>
        </row>
        <row r="43793">
          <cell r="A43793" t="str">
            <v>Zm00001d002022</v>
          </cell>
          <cell r="B43793" t="str">
            <v>Vacuolar cation/proton exchanger 2</v>
          </cell>
        </row>
        <row r="43794">
          <cell r="A43794" t="str">
            <v>Zm00001d030526</v>
          </cell>
          <cell r="B43794" t="str">
            <v>Outer arm dynein light chain 1 protein</v>
          </cell>
        </row>
        <row r="43795">
          <cell r="A43795" t="str">
            <v>Zm00001d040501</v>
          </cell>
          <cell r="B43795" t="str">
            <v>Ergosterol biosynthetic protein 28</v>
          </cell>
        </row>
        <row r="43796">
          <cell r="A43796" t="str">
            <v>Zm00001d035556</v>
          </cell>
          <cell r="B43796" t="str">
            <v>An Arabidopsis thialiana chromosome BAC genomic sequence</v>
          </cell>
        </row>
        <row r="43797">
          <cell r="A43797" t="str">
            <v>Zm00001d025192</v>
          </cell>
          <cell r="B43797" t="str">
            <v>adenosine deaminases;RNA binding;RNA binding;adenosine deaminases</v>
          </cell>
        </row>
        <row r="43798">
          <cell r="A43798" t="str">
            <v>Zm00001d033714</v>
          </cell>
          <cell r="B43798" t="str">
            <v>Regulator of Vps4 activity in the MVB pathway protein</v>
          </cell>
        </row>
        <row r="43799">
          <cell r="A43799" t="str">
            <v>Zm00001d030009</v>
          </cell>
          <cell r="B43799" t="str">
            <v>Haloacid dehalogenase-like hydrolase domain-containing protein Sgpp</v>
          </cell>
        </row>
        <row r="43800">
          <cell r="A43800" t="str">
            <v>Zm00001d028974</v>
          </cell>
          <cell r="B43800" t="str">
            <v xml:space="preserve"> ethylene insensitive-like3</v>
          </cell>
        </row>
        <row r="43801">
          <cell r="A43801" t="str">
            <v>Zm00001d046118</v>
          </cell>
          <cell r="B43801" t="str">
            <v>Putative uncharacterized protein [Source:UniProtKB/TrEMBL;Acc:B6SLN8]</v>
          </cell>
        </row>
        <row r="43802">
          <cell r="A43802" t="str">
            <v>Zm00001d048525</v>
          </cell>
        </row>
        <row r="43803">
          <cell r="A43803" t="str">
            <v>Zm00001d004736</v>
          </cell>
        </row>
        <row r="43804">
          <cell r="A43804" t="str">
            <v>Zm00001d009429</v>
          </cell>
          <cell r="B43804" t="str">
            <v>plant/F18B13-26 protein</v>
          </cell>
        </row>
        <row r="43805">
          <cell r="A43805" t="str">
            <v>Zm00001d020744</v>
          </cell>
          <cell r="B43805" t="str">
            <v>Probable carboxylesterase 2</v>
          </cell>
        </row>
        <row r="43806">
          <cell r="A43806" t="str">
            <v>Zm00001d025186</v>
          </cell>
          <cell r="B43806" t="str">
            <v>E3 ubiquitin-protein ligase HOS1</v>
          </cell>
        </row>
        <row r="43807">
          <cell r="A43807" t="str">
            <v>Zm00001d005792</v>
          </cell>
          <cell r="B43807" t="str">
            <v xml:space="preserve"> amidase1</v>
          </cell>
        </row>
        <row r="43808">
          <cell r="A43808" t="str">
            <v>Zm00001d035163</v>
          </cell>
          <cell r="B43808" t="str">
            <v>Lysine histidine transporter 2</v>
          </cell>
        </row>
        <row r="43809">
          <cell r="A43809" t="str">
            <v>Zm00001d047803</v>
          </cell>
          <cell r="B43809" t="str">
            <v xml:space="preserve">Putative ARM repeat-containing protein containing family protein  </v>
          </cell>
        </row>
        <row r="43810">
          <cell r="A43810" t="str">
            <v>Zm00001d047776</v>
          </cell>
          <cell r="B43810" t="str">
            <v>Phosphatidylinositol N-acetyglucosaminlytransferase subunit P-related</v>
          </cell>
        </row>
        <row r="43811">
          <cell r="A43811" t="str">
            <v>Zm00001d007549</v>
          </cell>
          <cell r="B43811" t="str">
            <v>Beta-carotene isomerase D27 chloroplastic</v>
          </cell>
        </row>
        <row r="43812">
          <cell r="A43812" t="str">
            <v>Zm00001d025963</v>
          </cell>
          <cell r="B43812" t="str">
            <v>Sphingoid long-chain bases kinase 1</v>
          </cell>
        </row>
        <row r="43813">
          <cell r="A43813" t="str">
            <v>Zm00001d014874</v>
          </cell>
          <cell r="B43813" t="str">
            <v xml:space="preserve"> barley mlo defense gene homolog6</v>
          </cell>
        </row>
        <row r="43814">
          <cell r="A43814" t="str">
            <v>Zm00001d024762</v>
          </cell>
          <cell r="B43814" t="str">
            <v xml:space="preserve">Putative CBL-interacting protein kinase family protein  </v>
          </cell>
        </row>
        <row r="43815">
          <cell r="A43815" t="str">
            <v>Zm00001d014965</v>
          </cell>
          <cell r="B43815" t="str">
            <v xml:space="preserve">Glycosyltransferase  </v>
          </cell>
        </row>
        <row r="43816">
          <cell r="A43816" t="str">
            <v>Zm00001d022633</v>
          </cell>
        </row>
        <row r="43817">
          <cell r="A43817" t="str">
            <v>Zm00001d003000</v>
          </cell>
        </row>
        <row r="43818">
          <cell r="A43818" t="str">
            <v>Zm00001d038223</v>
          </cell>
          <cell r="B43818" t="str">
            <v>Bzip transcription factor-like;  protein</v>
          </cell>
        </row>
        <row r="43819">
          <cell r="A43819" t="str">
            <v>Zm00001d053766</v>
          </cell>
          <cell r="B43819" t="str">
            <v>Leucine zipper protein-like</v>
          </cell>
        </row>
        <row r="43820">
          <cell r="A43820" t="str">
            <v>Zm00001d011851</v>
          </cell>
          <cell r="B43820" t="str">
            <v xml:space="preserve">Putative regulator of chromosome condensation (RCC1) family protein  </v>
          </cell>
        </row>
        <row r="43821">
          <cell r="A43821" t="str">
            <v>Zm00001d049154</v>
          </cell>
          <cell r="B43821" t="str">
            <v>Galactolipase DONGLE chloroplastic</v>
          </cell>
        </row>
        <row r="43822">
          <cell r="A43822" t="str">
            <v>Zm00001d039207</v>
          </cell>
        </row>
        <row r="43823">
          <cell r="A43823" t="str">
            <v>Zm00001d039578</v>
          </cell>
          <cell r="B43823" t="str">
            <v>Histidine--tRNA ligase chloroplastic/mitochondrial</v>
          </cell>
        </row>
        <row r="43824">
          <cell r="A43824" t="str">
            <v>Zm00001d033103</v>
          </cell>
        </row>
        <row r="43825">
          <cell r="A43825" t="str">
            <v>Zm00001d038076</v>
          </cell>
          <cell r="B43825" t="str">
            <v>UDP-D-xylose:L-fucose alpha-13-D-xylosyltransferase MGP4</v>
          </cell>
        </row>
        <row r="43826">
          <cell r="A43826" t="str">
            <v>Zm00001d018631</v>
          </cell>
          <cell r="B43826" t="str">
            <v>Dirigent protein 11</v>
          </cell>
        </row>
        <row r="43827">
          <cell r="A43827" t="str">
            <v>Zm00001d009978</v>
          </cell>
          <cell r="B43827" t="str">
            <v>Mitochondrial fission 1 protein A</v>
          </cell>
        </row>
        <row r="43828">
          <cell r="A43828" t="str">
            <v>Zm00001d019200</v>
          </cell>
          <cell r="B43828" t="str">
            <v xml:space="preserve">Small nucleolar ribonucleoprotein complex subunit  </v>
          </cell>
        </row>
        <row r="43829">
          <cell r="A43829" t="str">
            <v>Zm00001d002823</v>
          </cell>
          <cell r="B43829" t="str">
            <v>Hsp70-Hsp90 organizing protein 3</v>
          </cell>
        </row>
        <row r="43830">
          <cell r="A43830" t="str">
            <v>Zm00001d043710</v>
          </cell>
          <cell r="B43830" t="str">
            <v>Germin-like protein subfamily T member 1</v>
          </cell>
        </row>
        <row r="43831">
          <cell r="A43831" t="str">
            <v>Zm00001d013216</v>
          </cell>
        </row>
        <row r="43832">
          <cell r="A43832" t="str">
            <v>Zm00001d020723</v>
          </cell>
        </row>
        <row r="43833">
          <cell r="A43833" t="str">
            <v>Zm00001d003680</v>
          </cell>
          <cell r="B43833" t="str">
            <v>60S ribosomal protein L3-1</v>
          </cell>
        </row>
        <row r="43834">
          <cell r="A43834" t="str">
            <v>Zm00001d039097</v>
          </cell>
          <cell r="B43834" t="str">
            <v>Protein STRUBBELIG-RECEPTOR FAMILY 1</v>
          </cell>
        </row>
        <row r="43835">
          <cell r="A43835" t="str">
            <v>Zm00001d036238</v>
          </cell>
          <cell r="B43835" t="str">
            <v xml:space="preserve">GDSL esterase/lipase </v>
          </cell>
        </row>
        <row r="43836">
          <cell r="A43836" t="str">
            <v>Zm00001d024317</v>
          </cell>
          <cell r="B43836" t="str">
            <v xml:space="preserve">Transferase  </v>
          </cell>
        </row>
        <row r="43837">
          <cell r="A43837" t="str">
            <v>Zm00001d031986</v>
          </cell>
          <cell r="B43837" t="str">
            <v>Transmembrane 9 superfamily member 9</v>
          </cell>
        </row>
        <row r="43838">
          <cell r="A43838" t="str">
            <v>Zm00001d012273</v>
          </cell>
          <cell r="B43838" t="str">
            <v xml:space="preserve">Putative bZIP transcription factor superfamily protein  </v>
          </cell>
        </row>
        <row r="43839">
          <cell r="A43839" t="str">
            <v>Zm00001d044780</v>
          </cell>
          <cell r="B43839" t="str">
            <v>DNA polymerase lambda (POLL)</v>
          </cell>
        </row>
        <row r="43840">
          <cell r="A43840" t="str">
            <v>Zm00001d023536</v>
          </cell>
          <cell r="B43840" t="str">
            <v>Magnesium-chelatase subunit ChlI-1 chloroplastic</v>
          </cell>
        </row>
        <row r="43841">
          <cell r="A43841" t="str">
            <v>Zm00001d016145</v>
          </cell>
          <cell r="B43841" t="str">
            <v>E3 ubiquitin-protein ligase ATL41</v>
          </cell>
        </row>
        <row r="43842">
          <cell r="A43842" t="str">
            <v>Zm00001d017021</v>
          </cell>
          <cell r="B43842" t="str">
            <v>Late embryogenesis abundant protein 3</v>
          </cell>
        </row>
        <row r="43843">
          <cell r="A43843" t="str">
            <v>Zm00001d054104</v>
          </cell>
          <cell r="B43843" t="str">
            <v>ATP binding microtubule motor family protein</v>
          </cell>
        </row>
        <row r="43844">
          <cell r="A43844" t="str">
            <v>Zm00001d001909</v>
          </cell>
          <cell r="B43844" t="str">
            <v xml:space="preserve">Alternative oxidase  </v>
          </cell>
        </row>
        <row r="43845">
          <cell r="A43845" t="str">
            <v>Zm00001d024509</v>
          </cell>
          <cell r="B43845" t="str">
            <v>polymerase delta 4</v>
          </cell>
        </row>
        <row r="43846">
          <cell r="A43846" t="str">
            <v>Zm00001d006749</v>
          </cell>
          <cell r="B43846" t="str">
            <v>Lipase-like protein</v>
          </cell>
        </row>
        <row r="43847">
          <cell r="A43847" t="str">
            <v>Zm00001d004751</v>
          </cell>
          <cell r="B43847" t="str">
            <v>Protein-tyrosine-phosphatase PTP1</v>
          </cell>
        </row>
        <row r="43848">
          <cell r="A43848" t="str">
            <v>Zm00001d034701</v>
          </cell>
          <cell r="B43848" t="str">
            <v>Protein DEFECTIVE IN EXINE FORMATION 1</v>
          </cell>
        </row>
        <row r="43849">
          <cell r="A43849" t="str">
            <v>Zm00001d039677</v>
          </cell>
        </row>
        <row r="43850">
          <cell r="A43850" t="str">
            <v>Zm00001d034985</v>
          </cell>
        </row>
        <row r="43851">
          <cell r="A43851" t="str">
            <v>Zm00001d016548</v>
          </cell>
        </row>
        <row r="43852">
          <cell r="A43852" t="str">
            <v>Zm00001d049300</v>
          </cell>
        </row>
        <row r="43853">
          <cell r="A43853" t="str">
            <v>Zm00001d024763</v>
          </cell>
          <cell r="B43853" t="str">
            <v>HXXXD-type acyl-transferase family protein</v>
          </cell>
        </row>
        <row r="43854">
          <cell r="A43854" t="str">
            <v>Zm00001d046593</v>
          </cell>
          <cell r="B43854" t="str">
            <v xml:space="preserve"> acid phosphatase1</v>
          </cell>
        </row>
        <row r="43855">
          <cell r="A43855" t="str">
            <v>Zm00001d029163</v>
          </cell>
          <cell r="B43855" t="str">
            <v>Calcium-dependent protein kinase 7</v>
          </cell>
        </row>
        <row r="43856">
          <cell r="A43856" t="str">
            <v>Zm00001d029714</v>
          </cell>
        </row>
        <row r="43857">
          <cell r="A43857" t="str">
            <v>Zm00001d021719</v>
          </cell>
          <cell r="B43857" t="str">
            <v>Probable proteasome inhibitor</v>
          </cell>
        </row>
        <row r="43858">
          <cell r="A43858" t="str">
            <v>Zm00001d042091</v>
          </cell>
          <cell r="B43858" t="str">
            <v>Flowering time control protein FY</v>
          </cell>
        </row>
        <row r="43859">
          <cell r="A43859" t="str">
            <v>Zm00001d035955</v>
          </cell>
        </row>
        <row r="43860">
          <cell r="A43860" t="str">
            <v>Zm00001d038028</v>
          </cell>
        </row>
        <row r="43861">
          <cell r="A43861" t="str">
            <v>Zm00001d039589</v>
          </cell>
          <cell r="B43861" t="str">
            <v xml:space="preserve"> gigantea2</v>
          </cell>
        </row>
        <row r="43862">
          <cell r="A43862" t="str">
            <v>Zm00001d036988</v>
          </cell>
        </row>
        <row r="43863">
          <cell r="A43863" t="str">
            <v>Zm00001d047494</v>
          </cell>
          <cell r="B43863" t="str">
            <v>AAA-type ATPase family protein</v>
          </cell>
        </row>
        <row r="43864">
          <cell r="A43864" t="str">
            <v>Zm00001d020540</v>
          </cell>
          <cell r="B43864" t="str">
            <v xml:space="preserve">AP2-like ethylene-responsive transcription factor </v>
          </cell>
        </row>
        <row r="43865">
          <cell r="A43865" t="str">
            <v>Zm00001d034010</v>
          </cell>
          <cell r="B43865" t="str">
            <v>ser/arg-rich protein kinase 4</v>
          </cell>
        </row>
        <row r="43866">
          <cell r="A43866" t="str">
            <v>Zm00001d041243</v>
          </cell>
          <cell r="B43866" t="str">
            <v>Probable malate dehydrogenase glyoxysomal</v>
          </cell>
        </row>
        <row r="43867">
          <cell r="A43867" t="str">
            <v>Zm00001d003208</v>
          </cell>
          <cell r="B43867" t="str">
            <v>Protein NRT1/ PTR FAMILY 4.2</v>
          </cell>
        </row>
        <row r="43868">
          <cell r="A43868" t="str">
            <v>Zm00001d000195</v>
          </cell>
          <cell r="B43868" t="str">
            <v xml:space="preserve">Putative MATE efflux family protein  </v>
          </cell>
        </row>
        <row r="43869">
          <cell r="A43869" t="str">
            <v>Zm00001d016637</v>
          </cell>
        </row>
        <row r="43870">
          <cell r="A43870" t="str">
            <v>Zm00001d044222</v>
          </cell>
          <cell r="B43870" t="str">
            <v>tetratricopeptide repeat (TPR)-containing protein</v>
          </cell>
        </row>
        <row r="43871">
          <cell r="A43871" t="str">
            <v>Zm00001d027833</v>
          </cell>
          <cell r="B43871" t="str">
            <v>DUF1997 family protein</v>
          </cell>
        </row>
        <row r="43872">
          <cell r="A43872" t="str">
            <v>Zm00001d040417</v>
          </cell>
        </row>
        <row r="43873">
          <cell r="A43873" t="str">
            <v>Zm00001d010662</v>
          </cell>
          <cell r="B43873" t="str">
            <v>SNF1-related protein kinase regulatory subunit beta-1</v>
          </cell>
        </row>
        <row r="43874">
          <cell r="A43874" t="str">
            <v>Zm00001d033371</v>
          </cell>
          <cell r="B43874" t="str">
            <v>Dual specificity protein phosphatase 1B</v>
          </cell>
        </row>
        <row r="43875">
          <cell r="A43875" t="str">
            <v>Zm00001d051142</v>
          </cell>
          <cell r="B43875" t="str">
            <v xml:space="preserve">Putative phototropic-resoponsive NPH3 family protein  </v>
          </cell>
        </row>
        <row r="43876">
          <cell r="A43876" t="str">
            <v>Zm00001d019188</v>
          </cell>
        </row>
        <row r="43877">
          <cell r="A43877" t="str">
            <v>Zm00001d009326</v>
          </cell>
          <cell r="B43877" t="str">
            <v>Protease Do-like 9</v>
          </cell>
        </row>
        <row r="43878">
          <cell r="A43878" t="str">
            <v>Zm00001d012855</v>
          </cell>
          <cell r="B43878" t="str">
            <v>SWIM zinc finger family protein</v>
          </cell>
        </row>
        <row r="43879">
          <cell r="A43879" t="str">
            <v>Zm00001d000240</v>
          </cell>
          <cell r="B43879" t="str">
            <v>Transcription initiation factor IIF beta subunit</v>
          </cell>
        </row>
        <row r="43880">
          <cell r="A43880" t="str">
            <v>Zm00001d008269</v>
          </cell>
          <cell r="B43880" t="str">
            <v>Rab escort protein 1</v>
          </cell>
        </row>
        <row r="43881">
          <cell r="A43881" t="str">
            <v>Zm00001d004617</v>
          </cell>
        </row>
        <row r="43882">
          <cell r="A43882" t="str">
            <v>Zm00001d009716</v>
          </cell>
          <cell r="B43882" t="str">
            <v>Extra-large G-protein-like;  protein</v>
          </cell>
        </row>
        <row r="43883">
          <cell r="A43883" t="str">
            <v>Zm00001d033320</v>
          </cell>
          <cell r="B43883" t="str">
            <v>UDP-glycosyltransferase 91A1</v>
          </cell>
        </row>
        <row r="43884">
          <cell r="A43884" t="str">
            <v>Zm00001d036759</v>
          </cell>
          <cell r="B43884" t="str">
            <v>Phox (PX) domain-containing protein</v>
          </cell>
        </row>
        <row r="43885">
          <cell r="A43885" t="str">
            <v>Zm00001d006446</v>
          </cell>
          <cell r="B43885" t="str">
            <v xml:space="preserve"> salmon silk2</v>
          </cell>
        </row>
        <row r="43886">
          <cell r="A43886" t="str">
            <v>Zm00001d020931</v>
          </cell>
          <cell r="B43886" t="str">
            <v xml:space="preserve">Polygalacturonase  </v>
          </cell>
        </row>
        <row r="43887">
          <cell r="A43887" t="str">
            <v>Zm00001d044372</v>
          </cell>
        </row>
        <row r="43888">
          <cell r="A43888" t="str">
            <v>Zm00001d038741</v>
          </cell>
          <cell r="B43888" t="str">
            <v xml:space="preserve">Pistil-specific extensin-like protein  </v>
          </cell>
        </row>
        <row r="43889">
          <cell r="A43889" t="str">
            <v>Zm00001d053186</v>
          </cell>
        </row>
        <row r="43890">
          <cell r="A43890" t="str">
            <v>Zm00001d050984</v>
          </cell>
          <cell r="B43890" t="str">
            <v>Rab escort protein 1</v>
          </cell>
        </row>
        <row r="43891">
          <cell r="A43891" t="str">
            <v>Zm00001d044425</v>
          </cell>
          <cell r="B43891" t="str">
            <v>Os01g0606100 protein</v>
          </cell>
        </row>
        <row r="43892">
          <cell r="A43892" t="str">
            <v>Zm00001d017184</v>
          </cell>
        </row>
        <row r="43893">
          <cell r="A43893" t="str">
            <v>Zm00001d041791</v>
          </cell>
          <cell r="B43893" t="str">
            <v>Protein CUP-SHAPED COTYLEDON 3</v>
          </cell>
        </row>
        <row r="43894">
          <cell r="A43894" t="str">
            <v>Zm00001d004416</v>
          </cell>
          <cell r="B43894" t="str">
            <v>Probable RNA-dependent RNA polymerase 5</v>
          </cell>
        </row>
        <row r="43895">
          <cell r="A43895" t="str">
            <v>Zm00001d051164</v>
          </cell>
          <cell r="B43895" t="str">
            <v>Phenylalanine ammonia-lyase 1</v>
          </cell>
        </row>
        <row r="43896">
          <cell r="A43896" t="str">
            <v>Zm00001d039680</v>
          </cell>
          <cell r="B43896" t="str">
            <v>Pentatricopeptide repeat-containing protein  mitochondrial</v>
          </cell>
        </row>
        <row r="43897">
          <cell r="A43897" t="str">
            <v>Zm00001d003864</v>
          </cell>
          <cell r="B43897" t="str">
            <v xml:space="preserve">SNF4  </v>
          </cell>
        </row>
        <row r="43898">
          <cell r="A43898" t="str">
            <v>Zm00001d031661</v>
          </cell>
        </row>
        <row r="43899">
          <cell r="A43899" t="str">
            <v>Zm00001d018748</v>
          </cell>
          <cell r="B43899" t="str">
            <v xml:space="preserve"> Ustilago maydis induced11</v>
          </cell>
        </row>
        <row r="43900">
          <cell r="A43900" t="str">
            <v>Zm00001d046690</v>
          </cell>
          <cell r="B43900" t="str">
            <v>Galactan beta-14-galactosyltransferase GALS1</v>
          </cell>
        </row>
        <row r="43901">
          <cell r="A43901" t="str">
            <v>Zm00001d018619</v>
          </cell>
          <cell r="B43901" t="str">
            <v>Peroxidase 1</v>
          </cell>
        </row>
        <row r="43902">
          <cell r="A43902" t="str">
            <v>Zm00001d053559</v>
          </cell>
          <cell r="B43902" t="str">
            <v>Nuclear poly(A) polymerase 2</v>
          </cell>
        </row>
        <row r="43903">
          <cell r="A43903" t="str">
            <v>Zm00001d043069</v>
          </cell>
        </row>
        <row r="43904">
          <cell r="A43904" t="str">
            <v>Zm00001d053397</v>
          </cell>
          <cell r="B43904" t="str">
            <v>Zinc finger CCCH domain-containing protein 1</v>
          </cell>
        </row>
        <row r="43905">
          <cell r="A43905" t="str">
            <v>Zm00001d044363</v>
          </cell>
        </row>
        <row r="43906">
          <cell r="A43906" t="str">
            <v>Zm00001d046322</v>
          </cell>
          <cell r="B43906" t="str">
            <v xml:space="preserve">Putative FAD-binding Berberine family protein  </v>
          </cell>
        </row>
        <row r="43907">
          <cell r="A43907" t="str">
            <v>Zm00001d046990</v>
          </cell>
        </row>
        <row r="43908">
          <cell r="A43908" t="str">
            <v>Zm00001d003354</v>
          </cell>
          <cell r="B43908" t="str">
            <v>ABC transporter G family member 31</v>
          </cell>
        </row>
        <row r="43909">
          <cell r="A43909" t="str">
            <v>Zm00001d028298</v>
          </cell>
          <cell r="B43909" t="str">
            <v>short hypocotyl in white light1</v>
          </cell>
        </row>
        <row r="43910">
          <cell r="A43910" t="str">
            <v>Zm00001d012972</v>
          </cell>
          <cell r="B43910" t="str">
            <v xml:space="preserve"> chalcone flavanone isomerase3</v>
          </cell>
        </row>
        <row r="43911">
          <cell r="A43911" t="str">
            <v>Zm00001d007351</v>
          </cell>
          <cell r="B43911" t="str">
            <v xml:space="preserve">Esterase  </v>
          </cell>
        </row>
        <row r="43912">
          <cell r="A43912" t="str">
            <v>Zm00001d011847</v>
          </cell>
          <cell r="B43912" t="str">
            <v xml:space="preserve">Putative HLH DNA-binding domain superfamily protein  </v>
          </cell>
        </row>
        <row r="43913">
          <cell r="A43913" t="str">
            <v>Zm00001d044529</v>
          </cell>
          <cell r="B43913" t="str">
            <v>Protein NRT1/ PTR FAMILY 6.2</v>
          </cell>
        </row>
        <row r="43914">
          <cell r="A43914" t="str">
            <v>Zm00001d008525</v>
          </cell>
          <cell r="B43914" t="str">
            <v>Mannose-6-phosphate isomerase 1</v>
          </cell>
        </row>
        <row r="43915">
          <cell r="A43915" t="str">
            <v>Zm00001d044667</v>
          </cell>
          <cell r="B43915" t="str">
            <v xml:space="preserve">Nucleic acid binding protein  </v>
          </cell>
        </row>
        <row r="43916">
          <cell r="A43916" t="str">
            <v>Zm00001d015729</v>
          </cell>
          <cell r="B43916" t="str">
            <v>Peptidyl-prolyl cis-trans isomerase CYP95</v>
          </cell>
        </row>
        <row r="43917">
          <cell r="A43917" t="str">
            <v>Zm00001d038838</v>
          </cell>
          <cell r="B43917" t="str">
            <v xml:space="preserve">Calmodulin binding protein isoform 1%3B Calmodulin binding protein isoform 2  </v>
          </cell>
        </row>
        <row r="43918">
          <cell r="A43918" t="str">
            <v>Zm00001d026511</v>
          </cell>
          <cell r="B43918" t="str">
            <v>MAP3K epsilon protein kinase 1</v>
          </cell>
        </row>
        <row r="43919">
          <cell r="A43919" t="str">
            <v>Zm00001d006574</v>
          </cell>
          <cell r="B43919" t="str">
            <v xml:space="preserve">Octicosapeptide/Phox/Bem1p  </v>
          </cell>
        </row>
        <row r="43920">
          <cell r="A43920" t="str">
            <v>Zm00001d015280</v>
          </cell>
          <cell r="B43920" t="str">
            <v>Mini-chromosome maintenance complex-binding protein</v>
          </cell>
        </row>
        <row r="43921">
          <cell r="A43921" t="str">
            <v>Zm00001d007773</v>
          </cell>
          <cell r="B43921" t="str">
            <v>AAA-ATPase ASD mitochondrial</v>
          </cell>
        </row>
        <row r="43922">
          <cell r="A43922" t="str">
            <v>Zm00001d011126</v>
          </cell>
        </row>
        <row r="43923">
          <cell r="A43923" t="str">
            <v>Zm00001d039779</v>
          </cell>
          <cell r="B43923" t="str">
            <v>La-related protein 1C</v>
          </cell>
        </row>
        <row r="43924">
          <cell r="A43924" t="str">
            <v>Zm00001d014461</v>
          </cell>
        </row>
        <row r="43925">
          <cell r="A43925" t="str">
            <v>Zm00001d015248</v>
          </cell>
          <cell r="B43925" t="str">
            <v>Splicing factor 3B subunit 1</v>
          </cell>
        </row>
        <row r="43926">
          <cell r="A43926" t="str">
            <v>Zm00001d043906</v>
          </cell>
          <cell r="B43926" t="str">
            <v>Hydroxyproline-rich glycoprotein family protein</v>
          </cell>
        </row>
        <row r="43927">
          <cell r="A43927" t="str">
            <v>Zm00001d011067</v>
          </cell>
        </row>
        <row r="43928">
          <cell r="A43928" t="str">
            <v>Zm00001d021033</v>
          </cell>
          <cell r="B43928" t="str">
            <v>3'-5'-exoribonuclease family protein</v>
          </cell>
        </row>
        <row r="43929">
          <cell r="A43929" t="str">
            <v>Zm00001d010084</v>
          </cell>
        </row>
        <row r="43930">
          <cell r="A43930" t="str">
            <v>Zm00001d037311</v>
          </cell>
        </row>
        <row r="43931">
          <cell r="A43931" t="str">
            <v>Zm00001d014132</v>
          </cell>
          <cell r="B43931" t="str">
            <v>Transcription factor-like protein DPB</v>
          </cell>
        </row>
        <row r="43932">
          <cell r="A43932" t="str">
            <v>Zm00001d046156</v>
          </cell>
          <cell r="B43932" t="str">
            <v xml:space="preserve">Putative RING zinc finger domain superfamily protein%3B RING-H2 finger protein ATL2L  </v>
          </cell>
        </row>
        <row r="43933">
          <cell r="A43933" t="str">
            <v>Zm00001d036866</v>
          </cell>
          <cell r="B43933" t="str">
            <v>Inositol-3-phosphate synthase isozyme 1</v>
          </cell>
        </row>
        <row r="43934">
          <cell r="A43934" t="str">
            <v>Zm00001d049892</v>
          </cell>
          <cell r="B43934" t="str">
            <v>RNase H family protein</v>
          </cell>
        </row>
        <row r="43935">
          <cell r="A43935" t="str">
            <v>Zm00001d013612</v>
          </cell>
          <cell r="B43935" t="str">
            <v xml:space="preserve">Tubulin beta-4 chain  </v>
          </cell>
        </row>
        <row r="43936">
          <cell r="A43936" t="str">
            <v>Zm00001d008985</v>
          </cell>
          <cell r="B43936" t="str">
            <v xml:space="preserve">Putative cytochrome P450 superfamily protein  </v>
          </cell>
        </row>
        <row r="43937">
          <cell r="A43937" t="str">
            <v>Zm00001d040408</v>
          </cell>
          <cell r="B43937" t="str">
            <v>Rab escort protein 1</v>
          </cell>
        </row>
        <row r="43938">
          <cell r="A43938" t="str">
            <v>Zm00001d024047</v>
          </cell>
          <cell r="B43938" t="str">
            <v>Leucine-rich repeat protein kinase family protein</v>
          </cell>
        </row>
        <row r="43939">
          <cell r="A43939" t="str">
            <v>Zm00001d043672</v>
          </cell>
          <cell r="B43939" t="str">
            <v>Mitogen-activated protein kinase kinase 9</v>
          </cell>
        </row>
        <row r="43940">
          <cell r="A43940" t="str">
            <v>Zm00001d043601</v>
          </cell>
          <cell r="B43940" t="str">
            <v xml:space="preserve"> NADP-dependent malic enzyme6</v>
          </cell>
        </row>
        <row r="43941">
          <cell r="A43941" t="str">
            <v>Zm00001d012032</v>
          </cell>
          <cell r="B43941" t="str">
            <v>Transcription factor TFIIE alpha subunit</v>
          </cell>
        </row>
        <row r="43942">
          <cell r="A43942" t="str">
            <v>Zm00001d023892</v>
          </cell>
          <cell r="B43942" t="str">
            <v xml:space="preserve"> shikimate dehydrogenase1</v>
          </cell>
        </row>
        <row r="43943">
          <cell r="A43943" t="str">
            <v>Zm00001d008211</v>
          </cell>
        </row>
        <row r="43944">
          <cell r="A43944" t="str">
            <v>Zm00001d019248</v>
          </cell>
          <cell r="B43944" t="str">
            <v>Glycosyl hydrolase superfamily protein</v>
          </cell>
        </row>
        <row r="43945">
          <cell r="A43945" t="str">
            <v>Zm00001d025615</v>
          </cell>
          <cell r="B43945" t="str">
            <v>Protein kinase domain containing protein</v>
          </cell>
        </row>
        <row r="43946">
          <cell r="A43946" t="str">
            <v>Zm00001d026329</v>
          </cell>
          <cell r="B43946" t="str">
            <v>OSJNBa0058K23.15 protein;  protein</v>
          </cell>
        </row>
        <row r="43947">
          <cell r="A43947" t="str">
            <v>Zm00001d017331</v>
          </cell>
        </row>
        <row r="43948">
          <cell r="A43948" t="str">
            <v>Zm00001d024270</v>
          </cell>
          <cell r="B43948" t="str">
            <v>RNA-binding KH domain-containing protein</v>
          </cell>
        </row>
        <row r="43949">
          <cell r="A43949" t="str">
            <v>Zm00001d036823</v>
          </cell>
          <cell r="B43949" t="str">
            <v>Pectin lyase-like superfamily protein</v>
          </cell>
        </row>
        <row r="43950">
          <cell r="A43950" t="str">
            <v>Zm00001d019390</v>
          </cell>
          <cell r="B43950" t="str">
            <v>Retrovirus-related Pol polyprotein LINE-1</v>
          </cell>
        </row>
        <row r="43951">
          <cell r="A43951" t="str">
            <v>Zm00001d041968</v>
          </cell>
          <cell r="B43951" t="str">
            <v>Pentatricopeptide repeat-containing protein  chloroplastic</v>
          </cell>
        </row>
        <row r="43952">
          <cell r="A43952" t="str">
            <v>Zm00001d031939</v>
          </cell>
          <cell r="B43952" t="str">
            <v>40S ribosomal protein S25-2</v>
          </cell>
        </row>
        <row r="43953">
          <cell r="A43953" t="str">
            <v>Zm00001d040672</v>
          </cell>
          <cell r="B43953" t="str">
            <v>Serine/arginine-rich-splicing factor SR34</v>
          </cell>
        </row>
        <row r="43954">
          <cell r="A43954" t="str">
            <v>Zm00001d019520</v>
          </cell>
          <cell r="B43954" t="str">
            <v>Histone-lysine N-methyltransferase family member SUVH9</v>
          </cell>
        </row>
        <row r="43955">
          <cell r="A43955" t="str">
            <v>Zm00001d038911</v>
          </cell>
          <cell r="B43955" t="str">
            <v>Non-specific lipid-transfer protein 2</v>
          </cell>
        </row>
        <row r="43956">
          <cell r="A43956" t="str">
            <v>Zm00001d052368</v>
          </cell>
          <cell r="B43956" t="str">
            <v>Expressed protein;  protein</v>
          </cell>
        </row>
        <row r="43957">
          <cell r="A43957" t="str">
            <v>Zm00001d049094</v>
          </cell>
          <cell r="B43957" t="str">
            <v>B3 domain-containing protein REM16</v>
          </cell>
        </row>
        <row r="43958">
          <cell r="A43958" t="str">
            <v>Zm00001d026218</v>
          </cell>
          <cell r="B43958" t="str">
            <v xml:space="preserve">Putative WRKY DNA-binding domain superfamily protein  </v>
          </cell>
        </row>
        <row r="43959">
          <cell r="A43959" t="str">
            <v>Zm00001d029541</v>
          </cell>
        </row>
        <row r="43960">
          <cell r="A43960" t="str">
            <v>Zm00001d043023</v>
          </cell>
          <cell r="B43960" t="str">
            <v>Protein RETICULATA-RELATED 6 chloroplastic</v>
          </cell>
        </row>
        <row r="43961">
          <cell r="A43961" t="str">
            <v>Zm00001d042194</v>
          </cell>
          <cell r="B43961" t="str">
            <v>Transducin/WD40 repeat-like superfamily protein</v>
          </cell>
        </row>
        <row r="43962">
          <cell r="A43962" t="str">
            <v>Zm00001d015308</v>
          </cell>
        </row>
        <row r="43963">
          <cell r="A43963" t="str">
            <v>Zm00001d031996</v>
          </cell>
          <cell r="B43963" t="str">
            <v>WD repeat-containing protein DWA2</v>
          </cell>
        </row>
        <row r="43964">
          <cell r="A43964" t="str">
            <v>Zm00001d025211</v>
          </cell>
          <cell r="B43964" t="str">
            <v>tRNA-splicing endonuclease subunit Sen2-2</v>
          </cell>
        </row>
        <row r="43965">
          <cell r="A43965" t="str">
            <v>Zm00001d047037</v>
          </cell>
          <cell r="B43965" t="str">
            <v>Abscisic acid receptor PYR1</v>
          </cell>
        </row>
        <row r="43966">
          <cell r="A43966" t="str">
            <v>Zm00001d010961</v>
          </cell>
          <cell r="B43966" t="str">
            <v xml:space="preserve">Putative CRINKLY4-like receptor protein kinase family protein  </v>
          </cell>
        </row>
        <row r="43967">
          <cell r="A43967" t="str">
            <v>Zm00001d047283</v>
          </cell>
          <cell r="B43967" t="str">
            <v>Vacuolar protein sorting-associated protein 52 A</v>
          </cell>
        </row>
        <row r="43968">
          <cell r="A43968" t="str">
            <v>Zm00001d019518</v>
          </cell>
          <cell r="B43968" t="str">
            <v xml:space="preserve">Photosystem I reaction center subunit IV A  </v>
          </cell>
        </row>
        <row r="43969">
          <cell r="A43969" t="str">
            <v>Zm00001d007285</v>
          </cell>
          <cell r="B43969" t="str">
            <v>NADP-dependent alkenal double bond reductase P2</v>
          </cell>
        </row>
        <row r="43970">
          <cell r="A43970" t="str">
            <v>Zm00001d028116</v>
          </cell>
        </row>
        <row r="43971">
          <cell r="A43971" t="str">
            <v>Zm00001d015496</v>
          </cell>
        </row>
        <row r="43972">
          <cell r="A43972" t="str">
            <v>Zm00001d020737</v>
          </cell>
          <cell r="B43972" t="str">
            <v>Probable carboxylesterase 2</v>
          </cell>
        </row>
        <row r="43973">
          <cell r="A43973" t="str">
            <v>Zm00001d045701</v>
          </cell>
        </row>
        <row r="43974">
          <cell r="A43974" t="str">
            <v>Zm00001d042581</v>
          </cell>
          <cell r="B43974" t="str">
            <v>S-adenosyl-L-methionine-dependent methyltransferases superfamily protein</v>
          </cell>
        </row>
        <row r="43975">
          <cell r="A43975" t="str">
            <v>Zm00001d049615</v>
          </cell>
          <cell r="B43975" t="str">
            <v>NHL domain-containing protein</v>
          </cell>
        </row>
        <row r="43976">
          <cell r="A43976" t="str">
            <v>Zm00001d044869</v>
          </cell>
          <cell r="B43976" t="str">
            <v>Polyadenylate-binding protein 3</v>
          </cell>
        </row>
        <row r="43977">
          <cell r="A43977" t="str">
            <v>Zm00001d011634</v>
          </cell>
          <cell r="B43977" t="str">
            <v xml:space="preserve">Serine/threonine-protein phosphatase  </v>
          </cell>
        </row>
        <row r="43978">
          <cell r="A43978" t="str">
            <v>Zm00001d043728</v>
          </cell>
          <cell r="B43978" t="str">
            <v>RING/U-box superfamily protein</v>
          </cell>
        </row>
        <row r="43979">
          <cell r="A43979" t="str">
            <v>Zm00001d017275</v>
          </cell>
          <cell r="B43979" t="str">
            <v xml:space="preserve"> phenylalanine ammonia lyase9</v>
          </cell>
        </row>
        <row r="43980">
          <cell r="A43980" t="str">
            <v>Zm00001d043549</v>
          </cell>
          <cell r="B43980" t="str">
            <v xml:space="preserve">Harpin-induced protein  </v>
          </cell>
        </row>
        <row r="43981">
          <cell r="A43981" t="str">
            <v>Zm00001d046655</v>
          </cell>
          <cell r="B43981" t="str">
            <v xml:space="preserve">Putative STRUBBELIG family receptor protein kinase  </v>
          </cell>
        </row>
        <row r="43982">
          <cell r="A43982" t="str">
            <v>Zm00001d031952</v>
          </cell>
        </row>
        <row r="43983">
          <cell r="A43983" t="str">
            <v>Zm00001d018791</v>
          </cell>
          <cell r="B43983" t="str">
            <v xml:space="preserve">Anther-specific proline-rich protein APG  </v>
          </cell>
        </row>
        <row r="43984">
          <cell r="A43984" t="str">
            <v>Zm00001d003022</v>
          </cell>
          <cell r="B43984" t="str">
            <v>RmlC-like cupins superfamily protein</v>
          </cell>
        </row>
        <row r="43985">
          <cell r="A43985" t="str">
            <v>Zm00001d000326</v>
          </cell>
        </row>
        <row r="43986">
          <cell r="A43986" t="str">
            <v>Zm00001d030158</v>
          </cell>
          <cell r="B43986" t="str">
            <v>Protein NRT1/ PTR FAMILY 8.3</v>
          </cell>
        </row>
        <row r="43987">
          <cell r="A43987" t="str">
            <v>Zm00001d044144</v>
          </cell>
          <cell r="B43987" t="str">
            <v xml:space="preserve">CTD-phosphatase-like protein  </v>
          </cell>
        </row>
        <row r="43988">
          <cell r="A43988" t="str">
            <v>Zm00001d045807</v>
          </cell>
        </row>
        <row r="43989">
          <cell r="A43989" t="str">
            <v>Zm00001d036313</v>
          </cell>
        </row>
        <row r="43990">
          <cell r="A43990" t="str">
            <v>Zm00001d029373</v>
          </cell>
          <cell r="B43990" t="str">
            <v>Serine carboxypeptidase-like 40</v>
          </cell>
        </row>
        <row r="43991">
          <cell r="A43991" t="str">
            <v>Zm00001d029409</v>
          </cell>
          <cell r="B43991" t="str">
            <v>Chaperone DnaJ-domain superfamily protein</v>
          </cell>
        </row>
        <row r="43992">
          <cell r="A43992" t="str">
            <v>Zm00001d023565</v>
          </cell>
          <cell r="B43992" t="str">
            <v>Transcription factor TCP8</v>
          </cell>
        </row>
        <row r="43993">
          <cell r="A43993" t="str">
            <v>Zm00001d040364</v>
          </cell>
          <cell r="B43993" t="str">
            <v>Peroxidase 72</v>
          </cell>
        </row>
        <row r="43994">
          <cell r="A43994" t="str">
            <v>Zm00001d032098</v>
          </cell>
          <cell r="B43994" t="str">
            <v>DUF581 family protein</v>
          </cell>
        </row>
        <row r="43995">
          <cell r="A43995" t="str">
            <v>Zm00001d014267</v>
          </cell>
          <cell r="B43995" t="str">
            <v>Binding partner of ACD11 1</v>
          </cell>
        </row>
        <row r="43996">
          <cell r="A43996" t="str">
            <v>Zm00001d042853</v>
          </cell>
        </row>
        <row r="43997">
          <cell r="A43997" t="str">
            <v>Zm00001d046645</v>
          </cell>
          <cell r="B43997" t="str">
            <v xml:space="preserve">Protein trpH%2C mRNA  </v>
          </cell>
        </row>
        <row r="43998">
          <cell r="A43998" t="str">
            <v>Zm00001d034998</v>
          </cell>
          <cell r="B43998" t="str">
            <v>Receptor homology region transmembrane domain- and RING domain-containing protein 2</v>
          </cell>
        </row>
        <row r="43999">
          <cell r="A43999" t="str">
            <v>Zm00001d007961</v>
          </cell>
        </row>
        <row r="44000">
          <cell r="A44000" t="str">
            <v>Zm00001d030915</v>
          </cell>
        </row>
        <row r="44001">
          <cell r="A44001" t="str">
            <v>Zm00001d045936</v>
          </cell>
        </row>
        <row r="44002">
          <cell r="A44002" t="str">
            <v>Zm00001d006455</v>
          </cell>
          <cell r="B44002" t="str">
            <v>Transducin/WD40 repeat-like superfamily protein</v>
          </cell>
        </row>
        <row r="44003">
          <cell r="A44003" t="str">
            <v>Zm00001d047707</v>
          </cell>
          <cell r="B44003" t="str">
            <v>40S ribosomal protein S7-2</v>
          </cell>
        </row>
        <row r="44004">
          <cell r="A44004" t="str">
            <v>Zm00001d042938</v>
          </cell>
          <cell r="B44004" t="str">
            <v>Serine/threonine-protein kinase AFC1</v>
          </cell>
        </row>
        <row r="44005">
          <cell r="A44005" t="str">
            <v>Zm00001d005807</v>
          </cell>
        </row>
        <row r="44006">
          <cell r="A44006" t="str">
            <v>Zm00001d032802</v>
          </cell>
        </row>
        <row r="44007">
          <cell r="A44007" t="str">
            <v>Zm00001d044604</v>
          </cell>
          <cell r="B44007" t="str">
            <v>Putative serine/threonine-protein kinase-like protein CCR3</v>
          </cell>
        </row>
        <row r="44008">
          <cell r="A44008" t="str">
            <v>Zm00001d008515</v>
          </cell>
          <cell r="B44008" t="str">
            <v>Heavy metal transport/detoxification superfamily protein</v>
          </cell>
        </row>
        <row r="44009">
          <cell r="A44009" t="str">
            <v>Zm00001d040209</v>
          </cell>
          <cell r="B44009" t="str">
            <v>Mitochondrial import receptor subunit TOM20-4</v>
          </cell>
        </row>
        <row r="44010">
          <cell r="A44010" t="str">
            <v>Zm00001d019987</v>
          </cell>
          <cell r="B44010" t="str">
            <v xml:space="preserve">Peptidyl-prolyl cis-trans isomerase  </v>
          </cell>
        </row>
        <row r="44011">
          <cell r="A44011" t="str">
            <v>Zm00001d012160</v>
          </cell>
          <cell r="B44011" t="str">
            <v>Ribosomal protein L13 family protein</v>
          </cell>
        </row>
        <row r="44012">
          <cell r="A44012" t="str">
            <v>Zm00001d038614</v>
          </cell>
        </row>
        <row r="44013">
          <cell r="A44013" t="str">
            <v>Zm00001d039234</v>
          </cell>
        </row>
        <row r="44014">
          <cell r="A44014" t="str">
            <v>Zm00001d009407</v>
          </cell>
          <cell r="B44014" t="str">
            <v>DUF1230 family protein</v>
          </cell>
        </row>
        <row r="44015">
          <cell r="A44015" t="str">
            <v>Zm00001d017043</v>
          </cell>
          <cell r="B44015" t="str">
            <v>OSJNBb0022F23.8 protein</v>
          </cell>
        </row>
        <row r="44016">
          <cell r="A44016" t="str">
            <v>Zm00001d031586</v>
          </cell>
          <cell r="B44016" t="str">
            <v>RING/U-box superfamily protein</v>
          </cell>
        </row>
        <row r="44017">
          <cell r="A44017" t="str">
            <v>Zm00001d047047</v>
          </cell>
          <cell r="B44017" t="str">
            <v>Expressed protein;  protein</v>
          </cell>
        </row>
        <row r="44018">
          <cell r="A44018" t="str">
            <v>Zm00001d053138</v>
          </cell>
          <cell r="B44018" t="str">
            <v>Lipase-like PAD4</v>
          </cell>
        </row>
        <row r="44019">
          <cell r="A44019" t="str">
            <v>Zm00001d034747</v>
          </cell>
        </row>
        <row r="44020">
          <cell r="A44020" t="str">
            <v>Zm00001d000237</v>
          </cell>
          <cell r="B44020" t="str">
            <v xml:space="preserve"> cis-zeatin O-glucosyltransferase1</v>
          </cell>
        </row>
        <row r="44021">
          <cell r="A44021" t="str">
            <v>Zm00001d017766</v>
          </cell>
          <cell r="B44021" t="str">
            <v xml:space="preserve"> nine-cis-epoxycarotenoid dioxygenase8</v>
          </cell>
        </row>
        <row r="44022">
          <cell r="A44022" t="str">
            <v>Zm00001d052361</v>
          </cell>
          <cell r="B44022" t="str">
            <v>Expressed protein;  protein</v>
          </cell>
        </row>
        <row r="44023">
          <cell r="A44023" t="str">
            <v>Zm00001d006554</v>
          </cell>
          <cell r="B44023" t="str">
            <v>Membrane-associated protein VIPP1 chloroplastic</v>
          </cell>
        </row>
        <row r="44024">
          <cell r="A44024" t="str">
            <v>Zm00001d025824</v>
          </cell>
          <cell r="B44024" t="str">
            <v xml:space="preserve">Putative lung seven transmembrane receptor family protein  </v>
          </cell>
        </row>
        <row r="44025">
          <cell r="A44025" t="str">
            <v>Zm00001d048196</v>
          </cell>
        </row>
        <row r="44026">
          <cell r="A44026" t="str">
            <v>Zm00001d018006</v>
          </cell>
          <cell r="B44026" t="str">
            <v>Serine/threonine-protein kinase WNK (With No Lysine)-related</v>
          </cell>
        </row>
        <row r="44027">
          <cell r="A44027" t="str">
            <v>Zm00001d023292</v>
          </cell>
          <cell r="B44027" t="str">
            <v>Trigger factor-like protein TIG Chloroplastic</v>
          </cell>
        </row>
        <row r="44028">
          <cell r="A44028" t="str">
            <v>Zm00001d008312</v>
          </cell>
        </row>
        <row r="44029">
          <cell r="A44029" t="str">
            <v>Zm00001d029152</v>
          </cell>
          <cell r="B44029" t="str">
            <v>DNA mismatch repair protein MSH2</v>
          </cell>
        </row>
        <row r="44030">
          <cell r="A44030" t="str">
            <v>Zm00001d038153</v>
          </cell>
          <cell r="B44030" t="str">
            <v>Leucine-rich repeat (LRR) family protein</v>
          </cell>
        </row>
        <row r="44031">
          <cell r="A44031" t="str">
            <v>Zm00001d019560</v>
          </cell>
          <cell r="B44031" t="str">
            <v xml:space="preserve"> beta expansin4</v>
          </cell>
        </row>
        <row r="44032">
          <cell r="A44032" t="str">
            <v>Zm00001d005480</v>
          </cell>
          <cell r="B44032" t="str">
            <v xml:space="preserve">BTB/POZ domain-containing protein </v>
          </cell>
        </row>
        <row r="44033">
          <cell r="A44033" t="str">
            <v>Zm00001d029062</v>
          </cell>
          <cell r="B44033" t="str">
            <v xml:space="preserve">Vicilin-like seed storage protein </v>
          </cell>
        </row>
        <row r="44034">
          <cell r="A44034" t="str">
            <v>Zm00001d037054</v>
          </cell>
          <cell r="B44034" t="str">
            <v xml:space="preserve">Putative WRKY DNA-binding domain superfamily protein  </v>
          </cell>
        </row>
        <row r="44035">
          <cell r="A44035" t="str">
            <v>Zm00001d022574</v>
          </cell>
          <cell r="B44035" t="str">
            <v>CASP-like protein 4B1</v>
          </cell>
        </row>
        <row r="44036">
          <cell r="A44036" t="str">
            <v>Zm00001d017689</v>
          </cell>
          <cell r="B44036" t="str">
            <v>SNARE associated Golgi protein family</v>
          </cell>
        </row>
        <row r="44037">
          <cell r="A44037" t="str">
            <v>Zm00001d039143</v>
          </cell>
        </row>
        <row r="44038">
          <cell r="A44038" t="str">
            <v>Zm00001d034038</v>
          </cell>
          <cell r="B44038" t="str">
            <v xml:space="preserve">Phytochrome  </v>
          </cell>
        </row>
        <row r="44039">
          <cell r="A44039" t="str">
            <v>Zm00001d015810</v>
          </cell>
          <cell r="B44039" t="str">
            <v>alpha/beta-Hydrolases superfamily protein</v>
          </cell>
        </row>
        <row r="44040">
          <cell r="A44040" t="str">
            <v>Zm00001d021486</v>
          </cell>
        </row>
        <row r="44041">
          <cell r="A44041" t="str">
            <v>Zm00001d040759</v>
          </cell>
          <cell r="B44041" t="str">
            <v>Transcription initiation factor TFIID subunit 13</v>
          </cell>
        </row>
        <row r="44042">
          <cell r="A44042" t="str">
            <v>Zm00001d002700</v>
          </cell>
        </row>
        <row r="44043">
          <cell r="A44043" t="str">
            <v>Zm00001d022453</v>
          </cell>
          <cell r="B44043" t="str">
            <v>Peroxidase 52</v>
          </cell>
        </row>
        <row r="44044">
          <cell r="A44044" t="str">
            <v>Zm00001d042368</v>
          </cell>
        </row>
        <row r="44045">
          <cell r="A44045" t="str">
            <v>Zm00001d013278</v>
          </cell>
          <cell r="B44045" t="str">
            <v>Acyl-CoA N-acyltransferase with RING/FYVE/PHD-type zinc finger protein</v>
          </cell>
        </row>
        <row r="44046">
          <cell r="A44046" t="str">
            <v>Zm00001d005817</v>
          </cell>
          <cell r="B44046" t="str">
            <v>Lung seven transmembrane receptor family protein</v>
          </cell>
        </row>
        <row r="44047">
          <cell r="A44047" t="str">
            <v>Zm00001d014510</v>
          </cell>
          <cell r="B44047" t="str">
            <v>DNA polymerase eta</v>
          </cell>
        </row>
        <row r="44048">
          <cell r="A44048" t="str">
            <v>Zm00001d040087</v>
          </cell>
        </row>
        <row r="44049">
          <cell r="A44049" t="str">
            <v>Zm00001d045148</v>
          </cell>
          <cell r="B44049" t="str">
            <v xml:space="preserve"> succinate dehydrogenase8</v>
          </cell>
        </row>
        <row r="44050">
          <cell r="A44050" t="str">
            <v>Zm00001d052863</v>
          </cell>
          <cell r="B44050" t="str">
            <v xml:space="preserve">Putative AP2/EREBP transcription factor superfamily protein  </v>
          </cell>
        </row>
        <row r="44051">
          <cell r="A44051" t="str">
            <v>Zm00001d003009</v>
          </cell>
          <cell r="B44051" t="str">
            <v>senescence regulator</v>
          </cell>
        </row>
        <row r="44052">
          <cell r="A44052" t="str">
            <v>Zm00001d014951</v>
          </cell>
          <cell r="B44052" t="str">
            <v>TMPIT-like protein</v>
          </cell>
        </row>
        <row r="44053">
          <cell r="A44053" t="str">
            <v>Zm00001d002261</v>
          </cell>
          <cell r="B44053" t="str">
            <v>Peroxisomal (S)-2-hydroxy-acid oxidase GLO1</v>
          </cell>
        </row>
        <row r="44054">
          <cell r="A44054" t="str">
            <v>Zm00001d050109</v>
          </cell>
          <cell r="B44054" t="str">
            <v>Protein Brevis radix-like 4</v>
          </cell>
        </row>
        <row r="44055">
          <cell r="A44055" t="str">
            <v>Zm00001d007712</v>
          </cell>
          <cell r="B44055" t="str">
            <v>P-loop nucleoside triphosphate hydrolases superfamily protein with CH (Calponin Homology) domain</v>
          </cell>
        </row>
        <row r="44056">
          <cell r="A44056" t="str">
            <v>Zm00001d038823</v>
          </cell>
          <cell r="B44056" t="str">
            <v>O-Glycosyl hydrolases family 17 protein</v>
          </cell>
        </row>
        <row r="44057">
          <cell r="A44057" t="str">
            <v>Zm00001d030815</v>
          </cell>
        </row>
        <row r="44058">
          <cell r="A44058" t="str">
            <v>Zm00001d030832</v>
          </cell>
          <cell r="B44058" t="str">
            <v xml:space="preserve">Probable polyamine transporter </v>
          </cell>
        </row>
        <row r="44059">
          <cell r="A44059" t="str">
            <v>Zm00001d047581</v>
          </cell>
          <cell r="B44059" t="str">
            <v xml:space="preserve">30S ribosomal protein S1  </v>
          </cell>
        </row>
        <row r="44060">
          <cell r="A44060" t="str">
            <v>Zm00001d015161</v>
          </cell>
        </row>
        <row r="44061">
          <cell r="A44061" t="str">
            <v>Zm00001d043205</v>
          </cell>
          <cell r="B44061" t="str">
            <v xml:space="preserve">Ethylene-responsive transcription factor 4  </v>
          </cell>
        </row>
        <row r="44062">
          <cell r="A44062" t="str">
            <v>Zm00001d031828</v>
          </cell>
          <cell r="B44062" t="str">
            <v>DNA binding protein</v>
          </cell>
        </row>
        <row r="44063">
          <cell r="A44063" t="str">
            <v>Zm00001d005951</v>
          </cell>
          <cell r="B44063" t="str">
            <v>Homeobox-leucine zipper protein ATHB-6</v>
          </cell>
        </row>
        <row r="44064">
          <cell r="A44064" t="str">
            <v>Zm00001d015545</v>
          </cell>
        </row>
        <row r="44065">
          <cell r="A44065" t="str">
            <v>Zm00001d036579</v>
          </cell>
          <cell r="B44065" t="str">
            <v>BEACH domain-containing protein C2</v>
          </cell>
        </row>
        <row r="44066">
          <cell r="A44066" t="str">
            <v>Zm00001d045123</v>
          </cell>
          <cell r="B44066" t="str">
            <v>TRF-like 5</v>
          </cell>
        </row>
        <row r="44067">
          <cell r="A44067" t="str">
            <v>Zm00001d045663</v>
          </cell>
          <cell r="B44067" t="str">
            <v>Helicase-like transcription factor CHR27</v>
          </cell>
        </row>
        <row r="44068">
          <cell r="A44068" t="str">
            <v>Zm00001d005536</v>
          </cell>
        </row>
        <row r="44069">
          <cell r="A44069" t="str">
            <v>Zm00001d018770</v>
          </cell>
          <cell r="B44069" t="str">
            <v>GYF domain-containing protein</v>
          </cell>
        </row>
        <row r="44070">
          <cell r="A44070" t="str">
            <v>Zm00001d028668</v>
          </cell>
          <cell r="B44070" t="str">
            <v>phosphoinositide binding</v>
          </cell>
        </row>
        <row r="44071">
          <cell r="A44071" t="str">
            <v>Zm00001d051772</v>
          </cell>
        </row>
        <row r="44072">
          <cell r="A44072" t="str">
            <v>Zm00001d025080</v>
          </cell>
          <cell r="B44072" t="str">
            <v>Receptor homology region transmembrane domain- and RING domain-containing protein 1</v>
          </cell>
        </row>
        <row r="44073">
          <cell r="A44073" t="str">
            <v>Zm00001d009461</v>
          </cell>
        </row>
        <row r="44074">
          <cell r="A44074" t="str">
            <v>Zm00001d025944</v>
          </cell>
          <cell r="B44074" t="str">
            <v xml:space="preserve">Yabby14 isoform 1%3B Yabby14 isoform 2  </v>
          </cell>
        </row>
        <row r="44075">
          <cell r="A44075" t="str">
            <v>Zm00001d044597</v>
          </cell>
          <cell r="B44075" t="str">
            <v>Polymerase/histidinol phosphatase-like</v>
          </cell>
        </row>
        <row r="44076">
          <cell r="A44076" t="str">
            <v>Zm00001d009376</v>
          </cell>
          <cell r="B44076" t="str">
            <v xml:space="preserve">Putative lysM-domain protein kinase family protein  </v>
          </cell>
        </row>
        <row r="44077">
          <cell r="A44077" t="str">
            <v>Zm00001d049515</v>
          </cell>
        </row>
        <row r="44078">
          <cell r="A44078" t="str">
            <v>Zm00001d035016</v>
          </cell>
          <cell r="B44078" t="str">
            <v>Retrovirus-related Pol polyprotein from transposon TNT 1-94</v>
          </cell>
        </row>
        <row r="44079">
          <cell r="A44079" t="str">
            <v>Zm00001d014425</v>
          </cell>
          <cell r="B44079" t="str">
            <v xml:space="preserve">Glycerol-3-phosphate acyltransferase  </v>
          </cell>
        </row>
        <row r="44080">
          <cell r="A44080" t="str">
            <v>Zm00001d017698</v>
          </cell>
          <cell r="B44080" t="str">
            <v>Oligopeptide transporter 4</v>
          </cell>
        </row>
        <row r="44081">
          <cell r="A44081" t="str">
            <v>Zm00001d026097</v>
          </cell>
          <cell r="B44081" t="str">
            <v>Transcription factor bHLH157</v>
          </cell>
        </row>
        <row r="44082">
          <cell r="A44082" t="str">
            <v>Zm00001d036267</v>
          </cell>
        </row>
        <row r="44083">
          <cell r="A44083" t="str">
            <v>Zm00001d038968</v>
          </cell>
          <cell r="B44083" t="str">
            <v>Eukaryotic aspartyl protease family protein</v>
          </cell>
        </row>
        <row r="44084">
          <cell r="A44084" t="str">
            <v>Zm00001d044026</v>
          </cell>
          <cell r="B44084" t="str">
            <v>Transducin/WD40 repeat-like superfamily protein</v>
          </cell>
        </row>
        <row r="44085">
          <cell r="A44085" t="str">
            <v>Zm00001d044757</v>
          </cell>
          <cell r="B44085" t="str">
            <v>Dynamin-2A</v>
          </cell>
        </row>
        <row r="44086">
          <cell r="A44086" t="str">
            <v>Zm00001d013427</v>
          </cell>
          <cell r="B44086" t="str">
            <v>Threonine dehydratase biosynthetic chloroplastic</v>
          </cell>
        </row>
        <row r="44087">
          <cell r="A44087" t="str">
            <v>Zm00001d027639</v>
          </cell>
          <cell r="B44087" t="str">
            <v>Xyloglucan galactosyltransferase MUR3</v>
          </cell>
        </row>
        <row r="44088">
          <cell r="A44088" t="str">
            <v>Zm00001d033407</v>
          </cell>
          <cell r="B44088" t="str">
            <v>Transcription factor bHLH28</v>
          </cell>
        </row>
        <row r="44089">
          <cell r="A44089" t="str">
            <v>Zm00001d031130</v>
          </cell>
          <cell r="B44089" t="str">
            <v xml:space="preserve">Putative pentatricopeptide repeat-containing protein </v>
          </cell>
        </row>
        <row r="44090">
          <cell r="A44090" t="str">
            <v>Zm00001d003278</v>
          </cell>
        </row>
        <row r="44091">
          <cell r="A44091" t="str">
            <v>Zm00001d025568</v>
          </cell>
          <cell r="B44091" t="str">
            <v>Myosin heavy chain-related protein</v>
          </cell>
        </row>
        <row r="44092">
          <cell r="A44092" t="str">
            <v>Zm00001d003818</v>
          </cell>
        </row>
        <row r="44093">
          <cell r="A44093" t="str">
            <v>Zm00001d053260</v>
          </cell>
          <cell r="B44093" t="str">
            <v>calcium-dependent lipid-binding family protein</v>
          </cell>
        </row>
        <row r="44094">
          <cell r="A44094" t="str">
            <v>Zm00001d002676</v>
          </cell>
          <cell r="B44094" t="str">
            <v>Pseudouridine synthase family protein</v>
          </cell>
        </row>
        <row r="44095">
          <cell r="A44095" t="str">
            <v>Zm00001d021122</v>
          </cell>
          <cell r="B44095" t="str">
            <v>cobalt ion binding</v>
          </cell>
        </row>
        <row r="44096">
          <cell r="A44096" t="str">
            <v>Zm00001d047442</v>
          </cell>
          <cell r="B44096" t="str">
            <v xml:space="preserve">Putative mitochondrial transcription termination factor family protein  </v>
          </cell>
        </row>
        <row r="44097">
          <cell r="A44097" t="str">
            <v>Zm00001d008756</v>
          </cell>
          <cell r="B44097" t="str">
            <v>HXXXD-type acyl-transferase family protein</v>
          </cell>
        </row>
        <row r="44098">
          <cell r="A44098" t="str">
            <v>Zm00001d029012</v>
          </cell>
          <cell r="B44098" t="str">
            <v>Leucine-rich repeat protein kinase family protein</v>
          </cell>
        </row>
        <row r="44099">
          <cell r="A44099" t="str">
            <v>Zm00001d052472</v>
          </cell>
          <cell r="B44099" t="str">
            <v xml:space="preserve">2-isopropylmalate synthase B  </v>
          </cell>
        </row>
        <row r="44100">
          <cell r="A44100" t="str">
            <v>Zm00001d003974</v>
          </cell>
          <cell r="B44100" t="str">
            <v>Phosphoenolpyruvate carboxylase family protein</v>
          </cell>
        </row>
        <row r="44101">
          <cell r="A44101" t="str">
            <v>Zm00001d034231</v>
          </cell>
          <cell r="B44101" t="str">
            <v>Xylose isomerase</v>
          </cell>
        </row>
        <row r="44102">
          <cell r="A44102" t="str">
            <v>Zm00001d023323</v>
          </cell>
        </row>
        <row r="44103">
          <cell r="A44103" t="str">
            <v>Zm00001d013565</v>
          </cell>
        </row>
        <row r="44104">
          <cell r="A44104" t="str">
            <v>Zm00001d052912</v>
          </cell>
        </row>
        <row r="44105">
          <cell r="A44105" t="str">
            <v>Zm00001d006601</v>
          </cell>
          <cell r="B44105" t="str">
            <v>Cotton fiber expressed protein 1</v>
          </cell>
        </row>
        <row r="44106">
          <cell r="A44106" t="str">
            <v>Zm00001d036297</v>
          </cell>
          <cell r="B44106" t="str">
            <v xml:space="preserve">Zinc finger%2C C2H2 type family protein isoform 1%3B Zinc finger%2C C2H2 type family protein isoform 2  </v>
          </cell>
        </row>
        <row r="44107">
          <cell r="A44107" t="str">
            <v>Zm00001d013041</v>
          </cell>
          <cell r="B44107" t="str">
            <v xml:space="preserve">Cytochrome b-c1 complex subunit 7  </v>
          </cell>
        </row>
        <row r="44108">
          <cell r="A44108" t="str">
            <v>Zm00001d016825</v>
          </cell>
          <cell r="B44108" t="str">
            <v>SPla/RYanodine receptor (SPRY) domain-containing protein</v>
          </cell>
        </row>
        <row r="44109">
          <cell r="A44109" t="str">
            <v>Zm00001d039730</v>
          </cell>
          <cell r="B44109" t="str">
            <v>Shaggy-related protein kinase alpha</v>
          </cell>
        </row>
        <row r="44110">
          <cell r="A44110" t="str">
            <v>Zm00001d029598</v>
          </cell>
          <cell r="B44110" t="str">
            <v>Transcription initiation factor TFIID subunit 4b</v>
          </cell>
        </row>
        <row r="44111">
          <cell r="A44111" t="str">
            <v>Zm00001d041843</v>
          </cell>
          <cell r="B44111" t="str">
            <v>Amino acid permease 2</v>
          </cell>
        </row>
        <row r="44112">
          <cell r="A44112" t="str">
            <v>Zm00001d029462</v>
          </cell>
          <cell r="B44112" t="str">
            <v>inter-alpha-trypsin inhibitor heavy chain-related</v>
          </cell>
        </row>
        <row r="44113">
          <cell r="A44113" t="str">
            <v>Zm00001d018348</v>
          </cell>
          <cell r="B44113" t="str">
            <v xml:space="preserve">PAP fibrillin family protein  </v>
          </cell>
        </row>
        <row r="44114">
          <cell r="A44114" t="str">
            <v>Zm00001d053561</v>
          </cell>
          <cell r="B44114" t="str">
            <v>Pentatricopeptide repeat-containing protein  mitochondrial</v>
          </cell>
        </row>
        <row r="44115">
          <cell r="A44115" t="str">
            <v>Zm00001d041168</v>
          </cell>
          <cell r="B44115" t="str">
            <v>Beta-glucosidase 17</v>
          </cell>
        </row>
        <row r="44116">
          <cell r="A44116" t="str">
            <v>Zm00001d051009</v>
          </cell>
          <cell r="B44116" t="str">
            <v>Got1/Sft2-like vescicle transport protein family</v>
          </cell>
        </row>
        <row r="44117">
          <cell r="A44117" t="str">
            <v>Zm00001d016884</v>
          </cell>
          <cell r="B44117" t="str">
            <v>F11F12.5 protein</v>
          </cell>
        </row>
        <row r="44118">
          <cell r="A44118" t="str">
            <v>Zm00001d031399</v>
          </cell>
          <cell r="B44118" t="str">
            <v>MADS-box transcription factor 5</v>
          </cell>
        </row>
        <row r="44119">
          <cell r="A44119" t="str">
            <v>Zm00001d033252</v>
          </cell>
          <cell r="B44119" t="str">
            <v>Histone-binding protein MSI1</v>
          </cell>
        </row>
        <row r="44120">
          <cell r="A44120" t="str">
            <v>Zm00001d037602</v>
          </cell>
          <cell r="B44120" t="str">
            <v>U1 small nuclear ribonucleoprotein A</v>
          </cell>
        </row>
        <row r="44121">
          <cell r="A44121" t="str">
            <v>Zm00001d018091</v>
          </cell>
          <cell r="B44121" t="str">
            <v>Ornithine carbamoyltransferase chloroplastic</v>
          </cell>
        </row>
        <row r="44122">
          <cell r="A44122" t="str">
            <v>Zm00001d005747</v>
          </cell>
        </row>
        <row r="44123">
          <cell r="A44123" t="str">
            <v>Zm00001d008497</v>
          </cell>
          <cell r="B44123" t="str">
            <v>Leucine--tRNA ligase chloroplastic/mitochondrial</v>
          </cell>
        </row>
        <row r="44124">
          <cell r="A44124" t="str">
            <v>Zm00001d001774</v>
          </cell>
          <cell r="B44124" t="str">
            <v>Probable CCR4-associated factor 1 homolog 11</v>
          </cell>
        </row>
        <row r="44125">
          <cell r="A44125" t="str">
            <v>Zm00001d048862</v>
          </cell>
          <cell r="B44125" t="str">
            <v>saposin B domain-containing protein</v>
          </cell>
        </row>
        <row r="44126">
          <cell r="A44126" t="str">
            <v>Zm00001d019788</v>
          </cell>
        </row>
        <row r="44127">
          <cell r="A44127" t="str">
            <v>Zm00001d010099</v>
          </cell>
          <cell r="B44127" t="str">
            <v>Ubiquinone biosynthesis O-methyltransferase mitochondrial</v>
          </cell>
        </row>
        <row r="44128">
          <cell r="A44128" t="str">
            <v>Zm00001d011495</v>
          </cell>
          <cell r="B44128" t="str">
            <v>Protein phosphatase 2C 37</v>
          </cell>
        </row>
        <row r="44129">
          <cell r="A44129" t="str">
            <v>Zm00001d011226</v>
          </cell>
          <cell r="B44129" t="str">
            <v xml:space="preserve"> mitochrondrial carrier family protein2</v>
          </cell>
        </row>
        <row r="44130">
          <cell r="A44130" t="str">
            <v>Zm00001d030937</v>
          </cell>
          <cell r="B44130" t="str">
            <v>Protein kinase superfamily protein with octicosapeptide/Phox/Bem1p domain</v>
          </cell>
        </row>
        <row r="44131">
          <cell r="A44131" t="str">
            <v>Zm00001d006236</v>
          </cell>
          <cell r="B44131" t="str">
            <v xml:space="preserve"> MYB31 transcription factor31</v>
          </cell>
        </row>
        <row r="44132">
          <cell r="A44132" t="str">
            <v>Zm00001d034251</v>
          </cell>
          <cell r="B44132" t="str">
            <v>S-adenosyl-L-methionine-dependent tRNA 4-demethylwyosine synthase</v>
          </cell>
        </row>
        <row r="44133">
          <cell r="A44133" t="str">
            <v>Zm00001d025836</v>
          </cell>
          <cell r="B44133" t="str">
            <v>Scar-like domain-containing protein WAVE 5</v>
          </cell>
        </row>
        <row r="44134">
          <cell r="A44134" t="str">
            <v>Zm00001d009796</v>
          </cell>
          <cell r="B44134" t="str">
            <v>prefoldin 6</v>
          </cell>
        </row>
        <row r="44135">
          <cell r="A44135" t="str">
            <v>Zm00001d039879</v>
          </cell>
        </row>
        <row r="44136">
          <cell r="A44136" t="str">
            <v>Zm00001d023585</v>
          </cell>
          <cell r="B44136" t="str">
            <v>NAD-dependent protein deacylase SRT2</v>
          </cell>
        </row>
        <row r="44137">
          <cell r="A44137" t="str">
            <v>Zm00001d002056</v>
          </cell>
          <cell r="B44137" t="str">
            <v>CDT1-like protein a chloroplastic</v>
          </cell>
        </row>
        <row r="44138">
          <cell r="A44138" t="str">
            <v>Zm00001d006862</v>
          </cell>
        </row>
        <row r="44139">
          <cell r="A44139" t="str">
            <v>Zm00001d007935</v>
          </cell>
          <cell r="B44139" t="str">
            <v xml:space="preserve">Disease resistance response protein 206  </v>
          </cell>
        </row>
        <row r="44140">
          <cell r="A44140" t="str">
            <v>Zm00001d035125</v>
          </cell>
          <cell r="B44140" t="str">
            <v>Disease resistance RPP13-like protein 4</v>
          </cell>
        </row>
        <row r="44141">
          <cell r="A44141" t="str">
            <v>Zm00001d044771</v>
          </cell>
          <cell r="B44141" t="str">
            <v>Metalloendoproteinase 5-MMP</v>
          </cell>
        </row>
        <row r="44142">
          <cell r="A44142" t="str">
            <v>Zm00001d049545</v>
          </cell>
          <cell r="B44142" t="str">
            <v>RING/U-box superfamily protein</v>
          </cell>
        </row>
        <row r="44143">
          <cell r="A44143" t="str">
            <v>Zm00001d037958</v>
          </cell>
          <cell r="B44143" t="str">
            <v>Binding protein</v>
          </cell>
        </row>
        <row r="44144">
          <cell r="A44144" t="str">
            <v>Zm00001d018926</v>
          </cell>
          <cell r="B44144" t="str">
            <v>Bifunctional inhibitor/lipid-transfer protein/seed storage 2S albumin superfamily protein</v>
          </cell>
        </row>
        <row r="44145">
          <cell r="A44145" t="str">
            <v>Zm00001d018280</v>
          </cell>
          <cell r="B44145" t="str">
            <v>MTD1 [Source:UniProtKB/TrEMBL;Acc:B4FRH4]</v>
          </cell>
        </row>
        <row r="44146">
          <cell r="A44146" t="str">
            <v>Zm00001d008805</v>
          </cell>
        </row>
        <row r="44147">
          <cell r="A44147" t="str">
            <v>Zm00001d025632</v>
          </cell>
          <cell r="B44147" t="str">
            <v>Probable choline kinase 2</v>
          </cell>
        </row>
        <row r="44148">
          <cell r="A44148" t="str">
            <v>Zm00001d029441</v>
          </cell>
          <cell r="B44148" t="str">
            <v>Probable pectinesterase/pectinesterase inhibitor 13</v>
          </cell>
        </row>
        <row r="44149">
          <cell r="A44149" t="str">
            <v>Zm00001d033203</v>
          </cell>
        </row>
        <row r="44150">
          <cell r="A44150" t="str">
            <v>Zm00001d014619</v>
          </cell>
        </row>
        <row r="44151">
          <cell r="A44151" t="str">
            <v>Zm00001d048515</v>
          </cell>
          <cell r="B44151" t="str">
            <v>Stress responsive alpha-beta barrel domain protein</v>
          </cell>
        </row>
        <row r="44152">
          <cell r="A44152" t="str">
            <v>Zm00001d036256</v>
          </cell>
          <cell r="B44152" t="str">
            <v>Phospholipase A1-Igamma1 chloroplastic</v>
          </cell>
        </row>
        <row r="44153">
          <cell r="A44153" t="str">
            <v>Zm00001d047665</v>
          </cell>
          <cell r="B44153" t="str">
            <v xml:space="preserve">cellulose synthase/ transferase transferring glycosyl groups </v>
          </cell>
        </row>
        <row r="44154">
          <cell r="A44154" t="str">
            <v>Zm00001d044010</v>
          </cell>
          <cell r="B44154" t="str">
            <v>Probable WRKY transcription factor 30</v>
          </cell>
        </row>
        <row r="44155">
          <cell r="A44155" t="str">
            <v>Zm00001d054054</v>
          </cell>
        </row>
        <row r="44156">
          <cell r="A44156" t="str">
            <v>Zm00001d031602</v>
          </cell>
          <cell r="B44156" t="str">
            <v>Uridine kinase-like protein 2 chloroplastic</v>
          </cell>
        </row>
        <row r="44157">
          <cell r="A44157" t="str">
            <v>Zm00001d044904</v>
          </cell>
          <cell r="B44157" t="str">
            <v>Transcription factor EMB1444</v>
          </cell>
        </row>
        <row r="44158">
          <cell r="A44158" t="str">
            <v>Zm00001d047175</v>
          </cell>
        </row>
        <row r="44159">
          <cell r="A44159" t="str">
            <v>Zm00001d041574</v>
          </cell>
          <cell r="B44159" t="str">
            <v xml:space="preserve">Probable LRR receptor-like serine/threonine-protein kinase </v>
          </cell>
        </row>
        <row r="44160">
          <cell r="A44160" t="str">
            <v>Zm00001d041052</v>
          </cell>
          <cell r="B44160" t="str">
            <v>DECUSSATE protein</v>
          </cell>
        </row>
        <row r="44161">
          <cell r="A44161" t="str">
            <v>Zm00001d018913</v>
          </cell>
          <cell r="B44161" t="str">
            <v>40S ribosomal protein S18</v>
          </cell>
        </row>
        <row r="44162">
          <cell r="A44162" t="str">
            <v>Zm00001d036422</v>
          </cell>
        </row>
        <row r="44163">
          <cell r="A44163" t="str">
            <v>Zm00001d047165</v>
          </cell>
        </row>
        <row r="44164">
          <cell r="A44164" t="str">
            <v>Zm00001d042732</v>
          </cell>
          <cell r="B44164" t="str">
            <v>Peptidase family M48 family protein</v>
          </cell>
        </row>
        <row r="44165">
          <cell r="A44165" t="str">
            <v>Zm00001d043674</v>
          </cell>
          <cell r="B44165" t="str">
            <v xml:space="preserve">Cytidine deaminase  </v>
          </cell>
        </row>
        <row r="44166">
          <cell r="A44166" t="str">
            <v>Zm00001d010968</v>
          </cell>
        </row>
        <row r="44167">
          <cell r="A44167" t="str">
            <v>Zm00001d006131</v>
          </cell>
          <cell r="B44167" t="str">
            <v>BAG-associated GRAM protein 1</v>
          </cell>
        </row>
        <row r="44168">
          <cell r="A44168" t="str">
            <v>Zm00001d016627</v>
          </cell>
          <cell r="B44168" t="str">
            <v>Nuclear pore complex protein NUP96</v>
          </cell>
        </row>
        <row r="44169">
          <cell r="A44169" t="str">
            <v>Zm00001d034663</v>
          </cell>
          <cell r="B44169" t="str">
            <v xml:space="preserve"> alpha-expansin4</v>
          </cell>
        </row>
        <row r="44170">
          <cell r="A44170" t="str">
            <v>Zm00001d015675</v>
          </cell>
          <cell r="B44170" t="str">
            <v>Golgin candidate 6</v>
          </cell>
        </row>
        <row r="44171">
          <cell r="A44171" t="str">
            <v>Zm00001d030645</v>
          </cell>
        </row>
        <row r="44172">
          <cell r="A44172" t="str">
            <v>Zm00001d021976</v>
          </cell>
          <cell r="B44172" t="str">
            <v xml:space="preserve">BTB/POZ domain-containing protein </v>
          </cell>
        </row>
        <row r="44173">
          <cell r="A44173" t="str">
            <v>Zm00001d017335</v>
          </cell>
          <cell r="B44173" t="str">
            <v>Protein PEROXIN-4</v>
          </cell>
        </row>
        <row r="44174">
          <cell r="A44174" t="str">
            <v>Zm00001d005466</v>
          </cell>
          <cell r="B44174" t="str">
            <v>S-adenosyl-L-methionine-dependent methyltransferases superfamily protein</v>
          </cell>
        </row>
        <row r="44175">
          <cell r="A44175" t="str">
            <v>Zm00001d012484</v>
          </cell>
          <cell r="B44175" t="str">
            <v>Heavy metal transport/detoxification superfamily protein</v>
          </cell>
        </row>
        <row r="44176">
          <cell r="A44176" t="str">
            <v>Zm00001d042055</v>
          </cell>
          <cell r="B44176" t="str">
            <v xml:space="preserve"> Zea mays ARGOS6</v>
          </cell>
        </row>
        <row r="44177">
          <cell r="A44177" t="str">
            <v>Zm00001d039079</v>
          </cell>
          <cell r="B44177" t="str">
            <v xml:space="preserve"> isocitrate dehydrogenase2</v>
          </cell>
        </row>
        <row r="44178">
          <cell r="A44178" t="str">
            <v>Zm00001d002557</v>
          </cell>
        </row>
        <row r="44179">
          <cell r="A44179" t="str">
            <v>Zm00001d028424</v>
          </cell>
          <cell r="B44179" t="str">
            <v xml:space="preserve">Immature colon carcinoma transcript 1 protein  </v>
          </cell>
        </row>
        <row r="44180">
          <cell r="A44180" t="str">
            <v>Zm00001d006033</v>
          </cell>
          <cell r="B44180" t="str">
            <v>Inactive LRR receptor-like serine/threonine-protein kinase BIR2</v>
          </cell>
        </row>
        <row r="44181">
          <cell r="A44181" t="str">
            <v>Zm00001d009584</v>
          </cell>
        </row>
        <row r="44182">
          <cell r="A44182" t="str">
            <v>Zm00001d012771</v>
          </cell>
          <cell r="B44182" t="str">
            <v>tRNA/rRNA methyltransferase (SpoU) family protein</v>
          </cell>
        </row>
        <row r="44183">
          <cell r="A44183" t="str">
            <v>Zm00001d019824</v>
          </cell>
          <cell r="B44183" t="str">
            <v>Polyadenylate-binding protein 2</v>
          </cell>
        </row>
        <row r="44184">
          <cell r="A44184" t="str">
            <v>Zm00001d052395</v>
          </cell>
          <cell r="B44184" t="str">
            <v>Mini zinc finger protein 3</v>
          </cell>
        </row>
        <row r="44185">
          <cell r="A44185" t="str">
            <v>Zm00001d052537</v>
          </cell>
          <cell r="B44185" t="str">
            <v xml:space="preserve">RCN1-Corn Centroradialis/TFL1-like protein  </v>
          </cell>
        </row>
        <row r="44186">
          <cell r="A44186" t="str">
            <v>Zm00001d050664</v>
          </cell>
          <cell r="B44186" t="str">
            <v>Transcription factor E2FB</v>
          </cell>
        </row>
        <row r="44187">
          <cell r="A44187" t="str">
            <v>Zm00001d024154</v>
          </cell>
          <cell r="B44187" t="str">
            <v>guanylyl cyclase 1</v>
          </cell>
        </row>
        <row r="44188">
          <cell r="A44188" t="str">
            <v>Zm00001d025657</v>
          </cell>
          <cell r="B44188" t="str">
            <v>Monothiol glutaredoxin-S15 mitochondrial</v>
          </cell>
        </row>
        <row r="44189">
          <cell r="A44189" t="str">
            <v>Zm00001d008219</v>
          </cell>
        </row>
        <row r="44190">
          <cell r="A44190" t="str">
            <v>Zm00001d018198</v>
          </cell>
        </row>
        <row r="44191">
          <cell r="A44191" t="str">
            <v>Zm00001d042463</v>
          </cell>
          <cell r="B44191" t="str">
            <v xml:space="preserve">Two-component response regulator ARR11  </v>
          </cell>
        </row>
        <row r="44192">
          <cell r="A44192" t="str">
            <v>Zm00001d001843</v>
          </cell>
          <cell r="B44192" t="str">
            <v>Thioredoxin X chloroplastic</v>
          </cell>
        </row>
        <row r="44193">
          <cell r="A44193" t="str">
            <v>Zm00001d032457</v>
          </cell>
          <cell r="B44193" t="str">
            <v xml:space="preserve">Protein kinase domain containing protein  </v>
          </cell>
        </row>
        <row r="44194">
          <cell r="A44194" t="str">
            <v>Zm00001d026575</v>
          </cell>
          <cell r="B44194" t="str">
            <v>Reticulon-like protein B11</v>
          </cell>
        </row>
        <row r="44195">
          <cell r="A44195" t="str">
            <v>Zm00001d017930</v>
          </cell>
          <cell r="B44195" t="str">
            <v>organelle RRM protein1</v>
          </cell>
        </row>
        <row r="44196">
          <cell r="A44196" t="str">
            <v>Zm00001d044809</v>
          </cell>
        </row>
        <row r="44197">
          <cell r="A44197" t="str">
            <v>Zm00001d026343</v>
          </cell>
          <cell r="B44197" t="str">
            <v xml:space="preserve">60S ribosomal protein L27  </v>
          </cell>
        </row>
        <row r="44198">
          <cell r="A44198" t="str">
            <v>Zm00001d048387</v>
          </cell>
          <cell r="B44198" t="str">
            <v>Xyloglucan galactosyltransferase MUR3</v>
          </cell>
        </row>
        <row r="44199">
          <cell r="A44199" t="str">
            <v>Zm00001d012267</v>
          </cell>
          <cell r="B44199" t="str">
            <v>NPL4-like protein 1</v>
          </cell>
        </row>
        <row r="44200">
          <cell r="A44200" t="str">
            <v>Zm00001d006043</v>
          </cell>
          <cell r="B44200" t="str">
            <v>Cytokinin-O-glucosyltransferase 2</v>
          </cell>
        </row>
        <row r="44201">
          <cell r="A44201" t="str">
            <v>Zm00001d021999</v>
          </cell>
          <cell r="B44201" t="str">
            <v>Nuclear transport factor 2 (NTF2) family protein with RNA binding (RRM-RBD-RNP motifs) domain</v>
          </cell>
        </row>
        <row r="44202">
          <cell r="A44202" t="str">
            <v>Zm00001d023431</v>
          </cell>
          <cell r="B44202" t="str">
            <v>Signal recognition particle 54 kDa protein chloroplastic</v>
          </cell>
        </row>
        <row r="44203">
          <cell r="A44203" t="str">
            <v>Zm00001d048847</v>
          </cell>
          <cell r="B44203" t="str">
            <v>zein polypeptidesL2a</v>
          </cell>
        </row>
        <row r="44204">
          <cell r="A44204" t="str">
            <v>Zm00001d031902</v>
          </cell>
          <cell r="B44204" t="str">
            <v>Mediator of RNA polymerase II transcription subunit 31</v>
          </cell>
        </row>
        <row r="44205">
          <cell r="A44205" t="str">
            <v>Zm00001d046854</v>
          </cell>
          <cell r="B44205" t="str">
            <v>Mitogen-activated protein kinase 4</v>
          </cell>
        </row>
        <row r="44206">
          <cell r="A44206" t="str">
            <v>Zm00001d042420</v>
          </cell>
          <cell r="B44206" t="str">
            <v xml:space="preserve">Lipoprotein  </v>
          </cell>
        </row>
        <row r="44207">
          <cell r="A44207" t="str">
            <v>Zm00001d041660</v>
          </cell>
          <cell r="B44207" t="str">
            <v xml:space="preserve"> phytase1</v>
          </cell>
        </row>
        <row r="44208">
          <cell r="A44208" t="str">
            <v>Zm00001d042647</v>
          </cell>
          <cell r="B44208" t="str">
            <v>Protein PLASTID MOVEMENT IMPAIRED 1-RELATED 1</v>
          </cell>
        </row>
        <row r="44209">
          <cell r="A44209" t="str">
            <v>Zm00001d025703</v>
          </cell>
          <cell r="B44209" t="str">
            <v>ABC transporter B family member 15</v>
          </cell>
        </row>
        <row r="44210">
          <cell r="A44210" t="str">
            <v>Zm00001d022309</v>
          </cell>
          <cell r="B44210" t="str">
            <v xml:space="preserve">GDSL esterase/lipase </v>
          </cell>
        </row>
        <row r="44211">
          <cell r="A44211" t="str">
            <v>Zm00001d020979</v>
          </cell>
        </row>
        <row r="44212">
          <cell r="A44212" t="str">
            <v>Zm00001d041372</v>
          </cell>
        </row>
        <row r="44213">
          <cell r="A44213" t="str">
            <v>Zm00001d022417</v>
          </cell>
          <cell r="B44213" t="str">
            <v>DNA binding;zinc ion binding;DNA binding</v>
          </cell>
        </row>
        <row r="44214">
          <cell r="A44214" t="str">
            <v>Zm00001d035845</v>
          </cell>
        </row>
        <row r="44215">
          <cell r="A44215" t="str">
            <v>Zm00001d046471</v>
          </cell>
          <cell r="B44215" t="str">
            <v>Multiprotein-bridging factor 1c</v>
          </cell>
        </row>
        <row r="44216">
          <cell r="A44216" t="str">
            <v>Zm00001d052087</v>
          </cell>
          <cell r="B44216" t="str">
            <v>Ethylene-responsive transcription factor RAP2-2</v>
          </cell>
        </row>
        <row r="44217">
          <cell r="A44217" t="str">
            <v>Zm00001d013980</v>
          </cell>
        </row>
        <row r="44218">
          <cell r="A44218" t="str">
            <v>Zm00001d034818</v>
          </cell>
          <cell r="B44218" t="str">
            <v xml:space="preserve">GDSL esterase/lipase </v>
          </cell>
        </row>
        <row r="44219">
          <cell r="A44219" t="str">
            <v>Zm00001d025174</v>
          </cell>
          <cell r="B44219" t="str">
            <v>S-adenosyl-L-methionine-dependent methyltransferases superfamily protein</v>
          </cell>
        </row>
        <row r="44220">
          <cell r="A44220" t="str">
            <v>Zm00001d038699</v>
          </cell>
          <cell r="B44220" t="str">
            <v xml:space="preserve">O-methyltransferase ZRP4  </v>
          </cell>
        </row>
        <row r="44221">
          <cell r="A44221" t="str">
            <v>Zm00001d044625</v>
          </cell>
        </row>
        <row r="44222">
          <cell r="A44222" t="str">
            <v>Zm00001d040691</v>
          </cell>
          <cell r="B44222" t="str">
            <v xml:space="preserve">Probable receptor-like protein kinase </v>
          </cell>
        </row>
        <row r="44223">
          <cell r="A44223" t="str">
            <v>Zm00001d018820</v>
          </cell>
          <cell r="B44223" t="str">
            <v>FAD-dependent oxidoreductase family protein</v>
          </cell>
        </row>
        <row r="44224">
          <cell r="A44224" t="str">
            <v>Zm00001d042285</v>
          </cell>
        </row>
        <row r="44225">
          <cell r="A44225" t="str">
            <v>Zm00001d021517</v>
          </cell>
          <cell r="B44225" t="str">
            <v>ubiquinol-cytochrome C chaperone family protein</v>
          </cell>
        </row>
        <row r="44226">
          <cell r="A44226" t="str">
            <v>Zm00001d051752</v>
          </cell>
        </row>
        <row r="44227">
          <cell r="A44227" t="str">
            <v>Zm00001d052890</v>
          </cell>
          <cell r="B44227" t="str">
            <v>Squamosa promoter-binding-like protein 15</v>
          </cell>
        </row>
        <row r="44228">
          <cell r="A44228" t="str">
            <v>Zm00001d003100</v>
          </cell>
        </row>
        <row r="44229">
          <cell r="A44229" t="str">
            <v>Zm00001d011996</v>
          </cell>
          <cell r="B44229" t="str">
            <v>Probable nucleolar protein 5-1</v>
          </cell>
        </row>
        <row r="44230">
          <cell r="A44230" t="str">
            <v>Zm00001d028053</v>
          </cell>
          <cell r="B44230" t="str">
            <v xml:space="preserve">Mitochondrial ribosomal protein L43  </v>
          </cell>
        </row>
        <row r="44231">
          <cell r="A44231" t="str">
            <v>Zm00001d016963</v>
          </cell>
          <cell r="B44231" t="str">
            <v>Bifunctional riboflavin biosynthesis protein RIBA 1 chloroplastic</v>
          </cell>
        </row>
        <row r="44232">
          <cell r="A44232" t="str">
            <v>Zm00001d033769</v>
          </cell>
          <cell r="B44232" t="str">
            <v>Glutamate receptor 3.3</v>
          </cell>
        </row>
        <row r="44233">
          <cell r="A44233" t="str">
            <v>Zm00001d048310</v>
          </cell>
          <cell r="B44233" t="str">
            <v>F-box/kelch-repeat protein SKIP11</v>
          </cell>
        </row>
        <row r="44234">
          <cell r="A44234" t="str">
            <v>Zm00001d011448</v>
          </cell>
          <cell r="B44234" t="str">
            <v>Rubisco methyltransferase family protein</v>
          </cell>
        </row>
        <row r="44235">
          <cell r="A44235" t="str">
            <v>Zm00001d033766</v>
          </cell>
          <cell r="B44235" t="str">
            <v>RNA-binding (RRM/RBD/RNP motifs) family protein</v>
          </cell>
        </row>
        <row r="44236">
          <cell r="A44236" t="str">
            <v>Zm00001d052557</v>
          </cell>
        </row>
        <row r="44237">
          <cell r="A44237" t="str">
            <v>Zm00001d028592</v>
          </cell>
        </row>
        <row r="44238">
          <cell r="A44238" t="str">
            <v>Zm00001d009347</v>
          </cell>
        </row>
        <row r="44239">
          <cell r="A44239" t="str">
            <v>Zm00001d046840</v>
          </cell>
          <cell r="B44239" t="str">
            <v>Retrotransposon-like protein</v>
          </cell>
        </row>
        <row r="44240">
          <cell r="A44240" t="str">
            <v>Zm00001d033988</v>
          </cell>
          <cell r="B44240" t="str">
            <v xml:space="preserve">Cytokinin-O-glucosyltransferase 1  </v>
          </cell>
        </row>
        <row r="44241">
          <cell r="A44241" t="str">
            <v>Zm00001d021055</v>
          </cell>
        </row>
        <row r="44242">
          <cell r="A44242" t="str">
            <v>Zm00001d012337</v>
          </cell>
          <cell r="B44242" t="str">
            <v xml:space="preserve">MYB-type transcription factor  </v>
          </cell>
        </row>
        <row r="44243">
          <cell r="A44243" t="str">
            <v>Zm00001d028039</v>
          </cell>
          <cell r="B44243" t="str">
            <v>Probable protein S-acyltransferase 22</v>
          </cell>
        </row>
        <row r="44244">
          <cell r="A44244" t="str">
            <v>Zm00001d053656</v>
          </cell>
          <cell r="B44244" t="str">
            <v>Plant UBX domain-containing protein 2</v>
          </cell>
        </row>
        <row r="44245">
          <cell r="A44245" t="str">
            <v>Zm00001d044385</v>
          </cell>
          <cell r="B44245" t="str">
            <v xml:space="preserve"> protein; Ribosomal RNA apurinic site specific lyase-like</v>
          </cell>
        </row>
        <row r="44246">
          <cell r="A44246" t="str">
            <v>Zm00001d046779</v>
          </cell>
          <cell r="B44246" t="str">
            <v>Glutathione synthetase chloroplastic</v>
          </cell>
        </row>
        <row r="44247">
          <cell r="A44247" t="str">
            <v>Zm00001d049421</v>
          </cell>
          <cell r="B44247" t="str">
            <v>Germin-like protein subfamily 1 member 8</v>
          </cell>
        </row>
        <row r="44248">
          <cell r="A44248" t="str">
            <v>Zm00001d051012</v>
          </cell>
          <cell r="B44248" t="str">
            <v>Leucine-rich repeat receptor-like protein CLAVATA2</v>
          </cell>
        </row>
        <row r="44249">
          <cell r="A44249" t="str">
            <v>Zm00001d045735</v>
          </cell>
          <cell r="B44249" t="str">
            <v>Zinc finger protein CONSTANS-LIKE 1</v>
          </cell>
        </row>
        <row r="44250">
          <cell r="A44250" t="str">
            <v>Zm00001d010914</v>
          </cell>
          <cell r="B44250" t="str">
            <v>F-box protein SKIP19</v>
          </cell>
        </row>
        <row r="44251">
          <cell r="A44251" t="str">
            <v>Zm00001d048169</v>
          </cell>
          <cell r="B44251" t="str">
            <v>UPF0496 protein At3g28300</v>
          </cell>
        </row>
        <row r="44252">
          <cell r="A44252" t="str">
            <v>Zm00001d053877</v>
          </cell>
          <cell r="B44252" t="str">
            <v>Lactoylglutathione lyase / glyoxalase I family protein</v>
          </cell>
        </row>
        <row r="44253">
          <cell r="A44253" t="str">
            <v>Zm00001d003314</v>
          </cell>
        </row>
        <row r="44254">
          <cell r="A44254" t="str">
            <v>Zm00001d019262</v>
          </cell>
          <cell r="B44254" t="str">
            <v xml:space="preserve">Proteasome subunit beta type  </v>
          </cell>
        </row>
        <row r="44255">
          <cell r="A44255" t="str">
            <v>Zm00001d049494</v>
          </cell>
          <cell r="B44255" t="str">
            <v>sigma factor 1B</v>
          </cell>
        </row>
        <row r="44256">
          <cell r="A44256" t="str">
            <v>Zm00001d002338</v>
          </cell>
          <cell r="B44256" t="str">
            <v>UDP-N-acetylglucosamine diphosphorylase 2</v>
          </cell>
        </row>
        <row r="44257">
          <cell r="A44257" t="str">
            <v>Zm00001d018335</v>
          </cell>
          <cell r="B44257" t="str">
            <v>Protein SUPPRESSOR OF MAX2 1</v>
          </cell>
        </row>
        <row r="44258">
          <cell r="A44258" t="str">
            <v>Zm00001d050243</v>
          </cell>
          <cell r="B44258" t="str">
            <v xml:space="preserve">Clavaminate synthase-like protein </v>
          </cell>
        </row>
        <row r="44259">
          <cell r="A44259" t="str">
            <v>Zm00001d028092</v>
          </cell>
          <cell r="B44259" t="str">
            <v>Cyclin-D5-1</v>
          </cell>
        </row>
        <row r="44260">
          <cell r="A44260" t="str">
            <v>Zm00001d048489</v>
          </cell>
          <cell r="B44260" t="str">
            <v>BAG family molecular chaperone regulator 6</v>
          </cell>
        </row>
        <row r="44261">
          <cell r="A44261" t="str">
            <v>Zm00001d037189</v>
          </cell>
          <cell r="B44261" t="str">
            <v>Peptidyl-prolyl cis-trans isomerase CYP40</v>
          </cell>
        </row>
        <row r="44262">
          <cell r="A44262" t="str">
            <v>Zm00001d024620</v>
          </cell>
        </row>
        <row r="44263">
          <cell r="A44263" t="str">
            <v>Zm00001d039038</v>
          </cell>
          <cell r="B44263" t="str">
            <v>Eukaryotic translation initiation factor 3 subunit D</v>
          </cell>
        </row>
        <row r="44264">
          <cell r="A44264" t="str">
            <v>Zm00001d010211</v>
          </cell>
          <cell r="B44264" t="str">
            <v xml:space="preserve">Universal stress protein family protein  </v>
          </cell>
        </row>
        <row r="44265">
          <cell r="A44265" t="str">
            <v>Zm00001d003836</v>
          </cell>
          <cell r="B44265" t="str">
            <v>aspartate/glutamate/uridylate kinase family protein</v>
          </cell>
        </row>
        <row r="44266">
          <cell r="A44266" t="str">
            <v>Zm00001d033497</v>
          </cell>
          <cell r="B44266" t="str">
            <v>Plasma-membrane choline transporter family protein</v>
          </cell>
        </row>
        <row r="44267">
          <cell r="A44267" t="str">
            <v>Zm00001d049016</v>
          </cell>
          <cell r="B44267" t="str">
            <v>F-box/kelch-repeat protein SKIP20</v>
          </cell>
        </row>
        <row r="44268">
          <cell r="A44268" t="str">
            <v>Zm00001d020938</v>
          </cell>
          <cell r="B44268" t="str">
            <v>bZIP transcription factor family protein</v>
          </cell>
        </row>
        <row r="44269">
          <cell r="A44269" t="str">
            <v>Zm00001d039520</v>
          </cell>
          <cell r="B44269" t="str">
            <v xml:space="preserve"> cytokinin oxidase1</v>
          </cell>
        </row>
        <row r="44270">
          <cell r="A44270" t="str">
            <v>Zm00001d003373</v>
          </cell>
        </row>
        <row r="44271">
          <cell r="A44271" t="str">
            <v>Zm00001d004614</v>
          </cell>
          <cell r="B44271" t="str">
            <v xml:space="preserve">Protease inhibitor/seed storage/LTP family protein  </v>
          </cell>
        </row>
        <row r="44272">
          <cell r="A44272" t="str">
            <v>Zm00001d045106</v>
          </cell>
        </row>
        <row r="44273">
          <cell r="A44273" t="str">
            <v>Zm00001d035391</v>
          </cell>
        </row>
        <row r="44274">
          <cell r="A44274" t="str">
            <v>Zm00001d021832</v>
          </cell>
        </row>
        <row r="44275">
          <cell r="A44275" t="str">
            <v>Zm00001d031118</v>
          </cell>
        </row>
        <row r="44276">
          <cell r="A44276" t="str">
            <v>Zm00001d014688</v>
          </cell>
          <cell r="B44276" t="str">
            <v>Rhomboid-like protein 14 mitochondrial</v>
          </cell>
        </row>
        <row r="44277">
          <cell r="A44277" t="str">
            <v>Zm00001d005238</v>
          </cell>
          <cell r="B44277" t="str">
            <v xml:space="preserve">Eukaryotic translation initiation factor 3 subunit E  </v>
          </cell>
        </row>
        <row r="44278">
          <cell r="A44278" t="str">
            <v>Zm00001d047553</v>
          </cell>
          <cell r="B44278" t="str">
            <v>18 kda heat shock protein18a</v>
          </cell>
        </row>
        <row r="44279">
          <cell r="A44279" t="str">
            <v>Zm00001d050158</v>
          </cell>
        </row>
        <row r="44280">
          <cell r="A44280" t="str">
            <v>Zm00001d003474</v>
          </cell>
          <cell r="B44280" t="str">
            <v>Heterogeneous nuclear ribonucleoprotein U-like protein 1</v>
          </cell>
        </row>
        <row r="44281">
          <cell r="A44281" t="str">
            <v>Zm00001d048507</v>
          </cell>
          <cell r="B44281" t="str">
            <v xml:space="preserve">Major Facilitator family protein%3B Major Facilitator superfamily protein  </v>
          </cell>
        </row>
        <row r="44282">
          <cell r="A44282" t="str">
            <v>Zm00001d051080</v>
          </cell>
          <cell r="B44282" t="str">
            <v>Adenine phosphoribosyltransferase 2</v>
          </cell>
        </row>
        <row r="44283">
          <cell r="A44283" t="str">
            <v>Zm00001d053944</v>
          </cell>
          <cell r="B44283" t="str">
            <v xml:space="preserve">Putative NAC domain transcription factor superfamily protein  </v>
          </cell>
        </row>
        <row r="44284">
          <cell r="A44284" t="str">
            <v>Zm00001d002768</v>
          </cell>
          <cell r="B44284" t="str">
            <v xml:space="preserve">Oleosin Zm-I  </v>
          </cell>
        </row>
        <row r="44285">
          <cell r="A44285" t="str">
            <v>Zm00001d025250</v>
          </cell>
          <cell r="B44285" t="str">
            <v>Chaperone protein dnaJ 6</v>
          </cell>
        </row>
        <row r="44286">
          <cell r="A44286" t="str">
            <v>Zm00001d016910</v>
          </cell>
          <cell r="B44286" t="str">
            <v>UDP-glycosyltransferase 85A7</v>
          </cell>
        </row>
        <row r="44287">
          <cell r="A44287" t="str">
            <v>Zm00001d051877</v>
          </cell>
        </row>
        <row r="44288">
          <cell r="A44288" t="str">
            <v>Zm00001d020364</v>
          </cell>
          <cell r="B44288" t="str">
            <v>Protein EARLY FLOWERING 4</v>
          </cell>
        </row>
        <row r="44289">
          <cell r="A44289" t="str">
            <v>Zm00001d023990</v>
          </cell>
          <cell r="B44289" t="str">
            <v xml:space="preserve">Putative alcohol dehydrogenase superfamily protein  </v>
          </cell>
        </row>
        <row r="44290">
          <cell r="A44290" t="str">
            <v>Zm00001d034452</v>
          </cell>
          <cell r="B44290" t="str">
            <v>Tryptophan synthase alpha chain chloroplastic</v>
          </cell>
        </row>
        <row r="44291">
          <cell r="A44291" t="str">
            <v>Zm00001d051498</v>
          </cell>
          <cell r="B44291" t="str">
            <v>Metal-dependent protein hydrolase</v>
          </cell>
        </row>
        <row r="44292">
          <cell r="A44292" t="str">
            <v>Zm00001d040901</v>
          </cell>
          <cell r="B44292" t="str">
            <v>BZIP protein</v>
          </cell>
        </row>
        <row r="44293">
          <cell r="A44293" t="str">
            <v>Zm00001d047857</v>
          </cell>
          <cell r="B44293" t="str">
            <v>glycine-rich protein</v>
          </cell>
        </row>
        <row r="44294">
          <cell r="A44294" t="str">
            <v>Zm00001d032982</v>
          </cell>
          <cell r="B44294" t="str">
            <v>Glutathione S-transferase family protein</v>
          </cell>
        </row>
        <row r="44295">
          <cell r="A44295" t="str">
            <v>Zm00001d000118</v>
          </cell>
          <cell r="B44295" t="str">
            <v>rRNA processing protein-related</v>
          </cell>
        </row>
        <row r="44296">
          <cell r="A44296" t="str">
            <v>Zm00001d025857</v>
          </cell>
          <cell r="B44296" t="str">
            <v>60S ribosomal protein L14-1</v>
          </cell>
        </row>
        <row r="44297">
          <cell r="A44297" t="str">
            <v>Zm00001d036699</v>
          </cell>
          <cell r="B44297" t="str">
            <v xml:space="preserve">Fasciclin-like arabinogalactan protein 8  </v>
          </cell>
        </row>
        <row r="44298">
          <cell r="A44298" t="str">
            <v>Zm00001d016930</v>
          </cell>
          <cell r="B44298" t="str">
            <v>Transmembrane 9 superfamily member 12</v>
          </cell>
        </row>
        <row r="44299">
          <cell r="A44299" t="str">
            <v>Zm00001d037586</v>
          </cell>
          <cell r="B44299" t="str">
            <v>DnaJ protein ERDJ3B</v>
          </cell>
        </row>
        <row r="44300">
          <cell r="A44300" t="str">
            <v>Zm00001d052969</v>
          </cell>
          <cell r="B44300" t="str">
            <v xml:space="preserve">Putative cytochrome P450 superfamily protein  </v>
          </cell>
        </row>
        <row r="44301">
          <cell r="A44301" t="str">
            <v>Zm00001d024357</v>
          </cell>
        </row>
        <row r="44302">
          <cell r="A44302" t="str">
            <v>Zm00001d042955</v>
          </cell>
          <cell r="B44302" t="str">
            <v>Protein NETWORKED 2D</v>
          </cell>
        </row>
        <row r="44303">
          <cell r="A44303" t="str">
            <v>Zm00001d043127</v>
          </cell>
          <cell r="B44303" t="str">
            <v>DNA-directed RNA polymerase 3 chloroplastic</v>
          </cell>
        </row>
        <row r="44304">
          <cell r="A44304" t="str">
            <v>Zm00001d025917</v>
          </cell>
          <cell r="B44304" t="str">
            <v>Probable galacturonosyltransferase-like 3</v>
          </cell>
        </row>
        <row r="44305">
          <cell r="A44305" t="str">
            <v>Zm00001d045660</v>
          </cell>
          <cell r="B44305" t="str">
            <v xml:space="preserve">3-ketoacyl-CoA synthase  </v>
          </cell>
        </row>
        <row r="44306">
          <cell r="A44306" t="str">
            <v>Zm00001d042690</v>
          </cell>
          <cell r="B44306" t="str">
            <v xml:space="preserve">Embryogenesis-associated protein EMB8  </v>
          </cell>
        </row>
        <row r="44307">
          <cell r="A44307" t="str">
            <v>Zm00001d044911</v>
          </cell>
        </row>
        <row r="44308">
          <cell r="A44308" t="str">
            <v>Zm00001d009449</v>
          </cell>
          <cell r="B44308" t="str">
            <v>Pentatricopeptide repeat-containing protein  mitochondrial</v>
          </cell>
        </row>
        <row r="44309">
          <cell r="A44309" t="str">
            <v>Zm00001d000083</v>
          </cell>
        </row>
        <row r="44310">
          <cell r="A44310" t="str">
            <v>Zm00001d016468</v>
          </cell>
          <cell r="B44310" t="str">
            <v>High affinity nitrate transporter 2.7</v>
          </cell>
        </row>
        <row r="44311">
          <cell r="A44311" t="str">
            <v>Zm00001d021119</v>
          </cell>
          <cell r="B44311" t="str">
            <v>Beta-glucosidase 11</v>
          </cell>
        </row>
        <row r="44312">
          <cell r="A44312" t="str">
            <v>Zm00001d053966</v>
          </cell>
        </row>
        <row r="44313">
          <cell r="A44313" t="str">
            <v>Zm00001d005261</v>
          </cell>
        </row>
        <row r="44314">
          <cell r="A44314" t="str">
            <v>Zm00001d024687</v>
          </cell>
          <cell r="B44314" t="str">
            <v xml:space="preserve">Putative DUF604-domain containing/glycosyltransferase-related family protein  </v>
          </cell>
        </row>
        <row r="44315">
          <cell r="A44315" t="str">
            <v>Zm00001d006696</v>
          </cell>
          <cell r="B44315" t="str">
            <v>Serrate RNA effector molecule</v>
          </cell>
        </row>
        <row r="44316">
          <cell r="A44316" t="str">
            <v>Zm00001d010768</v>
          </cell>
        </row>
        <row r="44317">
          <cell r="A44317" t="str">
            <v>Zm00001d044715</v>
          </cell>
          <cell r="B44317" t="str">
            <v>Phosphoenolpyruvate/phosphate translocator 2 chloroplastic</v>
          </cell>
        </row>
        <row r="44318">
          <cell r="A44318" t="str">
            <v>Zm00001d035276</v>
          </cell>
        </row>
        <row r="44319">
          <cell r="A44319" t="str">
            <v>Zm00001d002735</v>
          </cell>
          <cell r="B44319" t="str">
            <v>40S ribosomal protein S7-2</v>
          </cell>
        </row>
        <row r="44320">
          <cell r="A44320" t="str">
            <v>Zm00001d045498</v>
          </cell>
        </row>
        <row r="44321">
          <cell r="A44321" t="str">
            <v>Zm00001d044730</v>
          </cell>
          <cell r="B44321" t="str">
            <v>Probable peroxygenase 4</v>
          </cell>
        </row>
        <row r="44322">
          <cell r="A44322" t="str">
            <v>Zm00001d029816</v>
          </cell>
          <cell r="B44322" t="str">
            <v>Pollen Ole e 1 allergen and extensin family protein</v>
          </cell>
        </row>
        <row r="44323">
          <cell r="A44323" t="str">
            <v>Zm00001d013668</v>
          </cell>
          <cell r="B44323" t="str">
            <v xml:space="preserve">Electron transporter/ thiol-disulfide exchange intermediate  </v>
          </cell>
        </row>
        <row r="44324">
          <cell r="A44324" t="str">
            <v>Zm00001d011323</v>
          </cell>
          <cell r="B44324" t="str">
            <v>Agamous-like MADS-box protein AGL62</v>
          </cell>
        </row>
        <row r="44325">
          <cell r="A44325" t="str">
            <v>Zm00001d010606</v>
          </cell>
          <cell r="B44325" t="str">
            <v>Protein RETICULATA-RELATED 6 chloroplastic</v>
          </cell>
        </row>
        <row r="44326">
          <cell r="A44326" t="str">
            <v>Zm00001d002571</v>
          </cell>
        </row>
        <row r="44327">
          <cell r="A44327" t="str">
            <v>Zm00001d004119</v>
          </cell>
          <cell r="B44327" t="str">
            <v>DnaJ protein ERDJ2A</v>
          </cell>
        </row>
        <row r="44328">
          <cell r="A44328" t="str">
            <v>Zm00001d026251</v>
          </cell>
          <cell r="B44328" t="str">
            <v>Probable xyloglucan endotransglucosylase/hydrolase protein 21</v>
          </cell>
        </row>
        <row r="44329">
          <cell r="A44329" t="str">
            <v>Zm00001d022020</v>
          </cell>
          <cell r="B44329" t="str">
            <v>Endoplasmic reticulum vesicle transporter protein</v>
          </cell>
        </row>
        <row r="44330">
          <cell r="A44330" t="str">
            <v>Zm00001d002288</v>
          </cell>
          <cell r="B44330" t="str">
            <v xml:space="preserve">Protein SPATULA  </v>
          </cell>
        </row>
        <row r="44331">
          <cell r="A44331" t="str">
            <v>Zm00001d011636</v>
          </cell>
          <cell r="B44331" t="str">
            <v xml:space="preserve">Protein binding protein%3B Putative RING zinc finger domain superfamily protein  </v>
          </cell>
        </row>
        <row r="44332">
          <cell r="A44332" t="str">
            <v>Zm00001d002973</v>
          </cell>
          <cell r="B44332" t="str">
            <v>Steroid nuclear receptor ligand-binding</v>
          </cell>
        </row>
        <row r="44333">
          <cell r="A44333" t="str">
            <v>Zm00001d005266</v>
          </cell>
          <cell r="B44333" t="str">
            <v>Arginine decarboxylase</v>
          </cell>
        </row>
        <row r="44334">
          <cell r="A44334" t="str">
            <v>Zm00001d011006</v>
          </cell>
          <cell r="B44334" t="str">
            <v>ABC transporter G family member 6</v>
          </cell>
        </row>
        <row r="44335">
          <cell r="A44335" t="str">
            <v>Zm00001d051449</v>
          </cell>
        </row>
        <row r="44336">
          <cell r="A44336" t="str">
            <v>Zm00001d027791</v>
          </cell>
        </row>
        <row r="44337">
          <cell r="A44337" t="str">
            <v>Zm00001d031332</v>
          </cell>
          <cell r="B44337" t="str">
            <v>Heat shock protein 90-2</v>
          </cell>
        </row>
        <row r="44338">
          <cell r="A44338" t="str">
            <v>Zm00001d029822</v>
          </cell>
          <cell r="B44338" t="str">
            <v>cytochrome P450 14</v>
          </cell>
        </row>
        <row r="44339">
          <cell r="A44339" t="str">
            <v>Zm00001d020074</v>
          </cell>
        </row>
        <row r="44340">
          <cell r="A44340" t="str">
            <v>Zm00001d047483</v>
          </cell>
          <cell r="B44340" t="str">
            <v xml:space="preserve">Putative phototropic-resoponsive NPH3 family protein  </v>
          </cell>
        </row>
        <row r="44341">
          <cell r="A44341" t="str">
            <v>Zm00001d044548</v>
          </cell>
          <cell r="B44341" t="str">
            <v xml:space="preserve">DNA-damage-repair/toleration protein DRT102  </v>
          </cell>
        </row>
        <row r="44342">
          <cell r="A44342" t="str">
            <v>Zm00001d033566</v>
          </cell>
          <cell r="B44342" t="str">
            <v>Purple acid phosphatase 3</v>
          </cell>
        </row>
        <row r="44343">
          <cell r="A44343" t="str">
            <v>Zm00001d014473</v>
          </cell>
          <cell r="B44343" t="str">
            <v>Mediator of RNA polymerase II transcription subunit 36a</v>
          </cell>
        </row>
        <row r="44344">
          <cell r="A44344" t="str">
            <v>Zm00001d044440</v>
          </cell>
          <cell r="B44344" t="str">
            <v>Mitogen-activated protein kinase kinase 9</v>
          </cell>
        </row>
        <row r="44345">
          <cell r="A44345" t="str">
            <v>Zm00001d027900</v>
          </cell>
          <cell r="B44345" t="str">
            <v>Protein TIFY 10B</v>
          </cell>
        </row>
        <row r="44346">
          <cell r="A44346" t="str">
            <v>Zm00001d021599</v>
          </cell>
          <cell r="B44346" t="str">
            <v>SKU5  similar 4</v>
          </cell>
        </row>
        <row r="44347">
          <cell r="A44347" t="str">
            <v>Zm00001d043923</v>
          </cell>
          <cell r="B44347" t="str">
            <v xml:space="preserve">PAN domain-containing protein </v>
          </cell>
        </row>
        <row r="44348">
          <cell r="A44348" t="str">
            <v>Zm00001d047217</v>
          </cell>
          <cell r="B44348" t="str">
            <v xml:space="preserve">5-hydroxyisourate hydrolase  </v>
          </cell>
        </row>
        <row r="44349">
          <cell r="A44349" t="str">
            <v>Zm00001d018710</v>
          </cell>
        </row>
        <row r="44350">
          <cell r="A44350" t="str">
            <v>Zm00001d020009</v>
          </cell>
        </row>
        <row r="44351">
          <cell r="A44351" t="str">
            <v>Zm00001d018595</v>
          </cell>
          <cell r="B44351" t="str">
            <v>Sulfoquinovosyl transferase SQD2</v>
          </cell>
        </row>
        <row r="44352">
          <cell r="A44352" t="str">
            <v>Zm00001d005332</v>
          </cell>
          <cell r="B44352" t="str">
            <v>ARM repeat superfamily protein</v>
          </cell>
        </row>
        <row r="44353">
          <cell r="A44353" t="str">
            <v>Zm00001d030864</v>
          </cell>
          <cell r="B44353" t="str">
            <v>BTB/POZ domain-containing protein NPY2</v>
          </cell>
        </row>
        <row r="44354">
          <cell r="A44354" t="str">
            <v>Zm00001d047509</v>
          </cell>
          <cell r="B44354" t="str">
            <v>60S ribosomal protein L14-1</v>
          </cell>
        </row>
        <row r="44355">
          <cell r="A44355" t="str">
            <v>Zm00001d002888</v>
          </cell>
          <cell r="B44355" t="str">
            <v xml:space="preserve">MtN21 nodulin protein-like  </v>
          </cell>
        </row>
        <row r="44356">
          <cell r="A44356" t="str">
            <v>Zm00001d034370</v>
          </cell>
        </row>
        <row r="44357">
          <cell r="A44357" t="str">
            <v>Zm00001d052895</v>
          </cell>
        </row>
        <row r="44358">
          <cell r="A44358" t="str">
            <v>Zm00001d006327</v>
          </cell>
          <cell r="B44358" t="str">
            <v>Probable purine permease 5</v>
          </cell>
        </row>
        <row r="44359">
          <cell r="A44359" t="str">
            <v>Zm00001d010413</v>
          </cell>
          <cell r="B44359" t="str">
            <v>catalytics</v>
          </cell>
        </row>
        <row r="44360">
          <cell r="A44360" t="str">
            <v>Zm00001d011285</v>
          </cell>
          <cell r="B44360" t="str">
            <v>photosystem II light harvesting complex gene B1B2</v>
          </cell>
        </row>
        <row r="44361">
          <cell r="A44361" t="str">
            <v>Zm00001d015125</v>
          </cell>
          <cell r="B44361" t="str">
            <v>PRA1 family protein H</v>
          </cell>
        </row>
        <row r="44362">
          <cell r="A44362" t="str">
            <v>Zm00001d027597</v>
          </cell>
        </row>
        <row r="44363">
          <cell r="A44363" t="str">
            <v>Zm00001d005758</v>
          </cell>
        </row>
        <row r="44364">
          <cell r="A44364" t="str">
            <v>Zm00001d036814</v>
          </cell>
          <cell r="B44364" t="str">
            <v xml:space="preserve">Putative ribosomal protein S4 (RPS4A) family protein  </v>
          </cell>
        </row>
        <row r="44365">
          <cell r="A44365" t="str">
            <v>Zm00001d004475</v>
          </cell>
          <cell r="B44365" t="str">
            <v>60S ribosomal protein L11-1</v>
          </cell>
        </row>
        <row r="44366">
          <cell r="A44366" t="str">
            <v>Zm00001d039352</v>
          </cell>
          <cell r="B44366" t="str">
            <v>reduced male fertility</v>
          </cell>
        </row>
        <row r="44367">
          <cell r="A44367" t="str">
            <v>Zm00001d032714</v>
          </cell>
          <cell r="B44367" t="str">
            <v>Probable protein phosphatase 2C 33</v>
          </cell>
        </row>
        <row r="44368">
          <cell r="A44368" t="str">
            <v>Zm00001d009540</v>
          </cell>
        </row>
        <row r="44369">
          <cell r="A44369" t="str">
            <v>Zm00001d007865</v>
          </cell>
          <cell r="B44369" t="str">
            <v>CSC1-like protein ERD4</v>
          </cell>
        </row>
        <row r="44370">
          <cell r="A44370" t="str">
            <v>Zm00001d051091</v>
          </cell>
          <cell r="B44370" t="str">
            <v>Guanine nucleotide-binding protein subunit beta</v>
          </cell>
        </row>
        <row r="44371">
          <cell r="A44371" t="str">
            <v>Zm00001d012841</v>
          </cell>
        </row>
        <row r="44372">
          <cell r="A44372" t="str">
            <v>Zm00001d014235</v>
          </cell>
          <cell r="B44372" t="str">
            <v xml:space="preserve">Mps one binder kinase activator-like 1A  </v>
          </cell>
        </row>
        <row r="44373">
          <cell r="A44373" t="str">
            <v>Zm00001d037499</v>
          </cell>
          <cell r="B44373" t="str">
            <v>Thioredoxin H9</v>
          </cell>
        </row>
        <row r="44374">
          <cell r="A44374" t="str">
            <v>Zm00001d032789</v>
          </cell>
          <cell r="B44374" t="str">
            <v>chaperonin2</v>
          </cell>
        </row>
        <row r="44375">
          <cell r="A44375" t="str">
            <v>Zm00001d012313</v>
          </cell>
          <cell r="B44375" t="str">
            <v>Carbohydrate-binding-like fold</v>
          </cell>
        </row>
        <row r="44376">
          <cell r="A44376" t="str">
            <v>Zm00001d013048</v>
          </cell>
          <cell r="B44376" t="str">
            <v>squalene synthase1</v>
          </cell>
        </row>
        <row r="44377">
          <cell r="A44377" t="str">
            <v>Zm00001d052832</v>
          </cell>
          <cell r="B44377" t="str">
            <v>Cysteine-rich receptor-like protein kinase 10</v>
          </cell>
        </row>
        <row r="44378">
          <cell r="A44378" t="str">
            <v>Zm00001d027409</v>
          </cell>
          <cell r="B44378" t="str">
            <v>B3 domain-containing transcription factor NGA2</v>
          </cell>
        </row>
        <row r="44379">
          <cell r="A44379" t="str">
            <v>Zm00001d007757</v>
          </cell>
          <cell r="B44379" t="str">
            <v>DEAD-box ATP-dependent RNA helicase 52</v>
          </cell>
        </row>
        <row r="44380">
          <cell r="A44380" t="str">
            <v>Zm00001d031561</v>
          </cell>
          <cell r="B44380" t="str">
            <v>Transcription factor bHLH62</v>
          </cell>
        </row>
        <row r="44381">
          <cell r="A44381" t="str">
            <v>Zm00001d035468</v>
          </cell>
        </row>
        <row r="44382">
          <cell r="A44382" t="str">
            <v>Zm00001d018178</v>
          </cell>
          <cell r="B44382" t="str">
            <v>ABSCISIC ACID-INSENSITIVE 5-like protein 5</v>
          </cell>
        </row>
        <row r="44383">
          <cell r="A44383" t="str">
            <v>Zm00001d009709</v>
          </cell>
          <cell r="B44383" t="str">
            <v>loricrin-related</v>
          </cell>
        </row>
        <row r="44384">
          <cell r="A44384" t="str">
            <v>Zm00001d017512</v>
          </cell>
          <cell r="B44384" t="str">
            <v>YbaK/aminoacyl-tRNA synthetase-associated domain</v>
          </cell>
        </row>
        <row r="44385">
          <cell r="A44385" t="str">
            <v>Zm00001d040846</v>
          </cell>
          <cell r="B44385" t="str">
            <v>DNAJ heat shock N-terminal domain-containing protein</v>
          </cell>
        </row>
        <row r="44386">
          <cell r="A44386" t="str">
            <v>Zm00001d013055</v>
          </cell>
          <cell r="B44386" t="str">
            <v>Vesicle-associated membrane protein 722</v>
          </cell>
        </row>
        <row r="44387">
          <cell r="A44387" t="str">
            <v>Zm00001d008190</v>
          </cell>
          <cell r="B44387" t="str">
            <v>Probable WRKY transcription factor 47</v>
          </cell>
        </row>
        <row r="44388">
          <cell r="A44388" t="str">
            <v>Zm00001d017773</v>
          </cell>
          <cell r="B44388" t="str">
            <v>TUB-transcription factor 9</v>
          </cell>
        </row>
        <row r="44389">
          <cell r="A44389" t="str">
            <v>Zm00001d035579</v>
          </cell>
          <cell r="B44389" t="str">
            <v>Nudix hydrolase 9</v>
          </cell>
        </row>
        <row r="44390">
          <cell r="A44390" t="str">
            <v>Zm00001d018152</v>
          </cell>
          <cell r="B44390" t="str">
            <v>Protein SUPPRESSOR OF GENE SILENCING 3</v>
          </cell>
        </row>
        <row r="44391">
          <cell r="A44391" t="str">
            <v>Zm00001d017869</v>
          </cell>
          <cell r="B44391" t="str">
            <v>Aspartyl protease AED1</v>
          </cell>
        </row>
        <row r="44392">
          <cell r="A44392" t="str">
            <v>Zm00001d040571</v>
          </cell>
          <cell r="B44392" t="str">
            <v>Squamosa promoter-binding-like protein 8</v>
          </cell>
        </row>
        <row r="44393">
          <cell r="A44393" t="str">
            <v>Zm00001d000166</v>
          </cell>
          <cell r="B44393" t="str">
            <v>Tudor/PWWP/MBT superfamily protein</v>
          </cell>
        </row>
        <row r="44394">
          <cell r="A44394" t="str">
            <v>Zm00001d051382</v>
          </cell>
          <cell r="B44394" t="str">
            <v>Replication protein-like</v>
          </cell>
        </row>
        <row r="44395">
          <cell r="A44395" t="str">
            <v>Zm00001d046552</v>
          </cell>
          <cell r="B44395" t="str">
            <v xml:space="preserve">Charged multivesicular body protein 4b%3B Putative SNF domain containing family protein  </v>
          </cell>
        </row>
        <row r="44396">
          <cell r="A44396" t="str">
            <v>Zm00001d043187</v>
          </cell>
        </row>
        <row r="44397">
          <cell r="A44397" t="str">
            <v>Zm00001d035112</v>
          </cell>
          <cell r="B44397" t="str">
            <v>Expansin-A11</v>
          </cell>
        </row>
        <row r="44398">
          <cell r="A44398" t="str">
            <v>Zm00001d042350</v>
          </cell>
          <cell r="B44398" t="str">
            <v>RING/U-box superfamily protein</v>
          </cell>
        </row>
        <row r="44399">
          <cell r="A44399" t="str">
            <v>Zm00001d044081</v>
          </cell>
          <cell r="B44399" t="str">
            <v xml:space="preserve">Homeobox-leucine zipper protein ATHB-4  </v>
          </cell>
        </row>
        <row r="44400">
          <cell r="A44400" t="str">
            <v>Zm00001d021635</v>
          </cell>
          <cell r="B44400" t="str">
            <v>Condensin-2 complex subunit H2</v>
          </cell>
        </row>
        <row r="44401">
          <cell r="A44401" t="str">
            <v>Zm00001d005580</v>
          </cell>
          <cell r="B44401" t="str">
            <v>Putative E3 ubiquitin-protein ligase RING1a</v>
          </cell>
        </row>
        <row r="44402">
          <cell r="A44402" t="str">
            <v>Zm00001d044725</v>
          </cell>
        </row>
        <row r="44403">
          <cell r="A44403" t="str">
            <v>Zm00001d033136</v>
          </cell>
          <cell r="B44403" t="str">
            <v>light harvesting chlorophyll binding protein9</v>
          </cell>
        </row>
        <row r="44404">
          <cell r="A44404" t="str">
            <v>Zm00001d032917</v>
          </cell>
        </row>
        <row r="44405">
          <cell r="A44405" t="str">
            <v>Zm00001d026277</v>
          </cell>
          <cell r="B44405" t="str">
            <v>coproporphyrinogen III oxidase2</v>
          </cell>
        </row>
        <row r="44406">
          <cell r="A44406" t="str">
            <v>Zm00001d001964</v>
          </cell>
          <cell r="B44406" t="str">
            <v>SAUR-like auxin-responsive protein family</v>
          </cell>
        </row>
        <row r="44407">
          <cell r="A44407" t="str">
            <v>Zm00001d021446</v>
          </cell>
          <cell r="B44407" t="str">
            <v>Protein DETOXIFICATION 45 chloroplastic</v>
          </cell>
        </row>
        <row r="44408">
          <cell r="A44408" t="str">
            <v>Zm00001d012838</v>
          </cell>
          <cell r="B44408" t="str">
            <v>DCD (Development and Cell Death) domain protein</v>
          </cell>
        </row>
        <row r="44409">
          <cell r="A44409" t="str">
            <v>Zm00001d002490</v>
          </cell>
          <cell r="B44409" t="str">
            <v xml:space="preserve">Plastid-specific 30S ribosomal protein 2  </v>
          </cell>
        </row>
        <row r="44410">
          <cell r="A44410" t="str">
            <v>Zm00001d003922</v>
          </cell>
          <cell r="B44410" t="str">
            <v>Zinc finger CCCH domain-containing protein 41</v>
          </cell>
        </row>
        <row r="44411">
          <cell r="A44411" t="str">
            <v>Zm00001d002514</v>
          </cell>
          <cell r="B44411" t="str">
            <v>Probable purine permease 11</v>
          </cell>
        </row>
        <row r="44412">
          <cell r="A44412" t="str">
            <v>Zm00001d012446</v>
          </cell>
          <cell r="B44412" t="str">
            <v>V-type proton ATPase subunit a1</v>
          </cell>
        </row>
        <row r="44413">
          <cell r="A44413" t="str">
            <v>Zm00001d034040</v>
          </cell>
          <cell r="B44413" t="str">
            <v>Probable calcium-binding protein CML27</v>
          </cell>
        </row>
        <row r="44414">
          <cell r="A44414" t="str">
            <v>Zm00001d038922</v>
          </cell>
          <cell r="B44414" t="str">
            <v>CRS1/YhbY (CRM) domain-containing protein</v>
          </cell>
        </row>
        <row r="44415">
          <cell r="A44415" t="str">
            <v>Zm00001d021950</v>
          </cell>
          <cell r="B44415" t="str">
            <v>RNA-binding (RRM/RBD/RNP motifs) family protein</v>
          </cell>
        </row>
        <row r="44416">
          <cell r="A44416" t="str">
            <v>Zm00001d043135</v>
          </cell>
          <cell r="B44416" t="str">
            <v>Histone-lysine N-methyltransferase H3 lysine-9 specific SUVH3</v>
          </cell>
        </row>
        <row r="44417">
          <cell r="A44417" t="str">
            <v>Zm00001d033358</v>
          </cell>
        </row>
        <row r="44418">
          <cell r="A44418" t="str">
            <v>Zm00001d049244</v>
          </cell>
          <cell r="B44418" t="str">
            <v xml:space="preserve">Putative IQ calmodulin-binding and BAG domain containing family protein  </v>
          </cell>
        </row>
        <row r="44419">
          <cell r="A44419" t="str">
            <v>Zm00001d024272</v>
          </cell>
          <cell r="B44419" t="str">
            <v>Pentatricopeptide repeat-containing protein  mitochondrial</v>
          </cell>
        </row>
        <row r="44420">
          <cell r="A44420" t="str">
            <v>Zm00001d018551</v>
          </cell>
        </row>
        <row r="44421">
          <cell r="A44421" t="str">
            <v>Zm00001d037911</v>
          </cell>
          <cell r="B44421" t="str">
            <v>Rho-related protein from plants 3</v>
          </cell>
        </row>
        <row r="44422">
          <cell r="A44422" t="str">
            <v>Zm00001d032686</v>
          </cell>
          <cell r="B44422" t="str">
            <v>Nucleotide/sugar transporter family protein</v>
          </cell>
        </row>
        <row r="44423">
          <cell r="A44423" t="str">
            <v>Zm00001d002784</v>
          </cell>
        </row>
        <row r="44424">
          <cell r="A44424" t="str">
            <v>Zm00001d030703</v>
          </cell>
        </row>
        <row r="44425">
          <cell r="A44425" t="str">
            <v>Zm00001d012350</v>
          </cell>
          <cell r="B44425" t="str">
            <v>UPF0503 protein  chloroplastic</v>
          </cell>
        </row>
        <row r="44426">
          <cell r="A44426" t="str">
            <v>Zm00001d012357</v>
          </cell>
        </row>
        <row r="44427">
          <cell r="A44427" t="str">
            <v>Zm00001d009237</v>
          </cell>
          <cell r="B44427" t="str">
            <v>Sucrose synthase 3</v>
          </cell>
        </row>
        <row r="44428">
          <cell r="A44428" t="str">
            <v>Zm00001d011548</v>
          </cell>
        </row>
        <row r="44429">
          <cell r="A44429" t="str">
            <v>Zm00001d034356</v>
          </cell>
          <cell r="B44429" t="str">
            <v>glutathione transferase5</v>
          </cell>
        </row>
        <row r="44430">
          <cell r="A44430" t="str">
            <v>Zm00001d045302</v>
          </cell>
          <cell r="B44430" t="str">
            <v>Zea nodulation homolog1</v>
          </cell>
        </row>
        <row r="44431">
          <cell r="A44431" t="str">
            <v>Zm00001d043917</v>
          </cell>
          <cell r="B44431" t="str">
            <v>Cwf15 / Cwc15 cell cycle control family protein</v>
          </cell>
        </row>
        <row r="44432">
          <cell r="A44432" t="str">
            <v>Zm00001d031492</v>
          </cell>
          <cell r="B44432" t="str">
            <v>Galactose oxidase/kelch repeat superfamily protein</v>
          </cell>
        </row>
        <row r="44433">
          <cell r="A44433" t="str">
            <v>Zm00001d026568</v>
          </cell>
          <cell r="B44433" t="str">
            <v xml:space="preserve">Pentatricopeptide repeat-containing protein </v>
          </cell>
        </row>
        <row r="44434">
          <cell r="A44434" t="str">
            <v>Zm00001d033287</v>
          </cell>
          <cell r="B44434" t="str">
            <v xml:space="preserve">AGG2  </v>
          </cell>
        </row>
        <row r="44435">
          <cell r="A44435" t="str">
            <v>Zm00001d036365</v>
          </cell>
          <cell r="B44435" t="str">
            <v>Golgi SNAP receptor complex member 1-2</v>
          </cell>
        </row>
        <row r="44436">
          <cell r="A44436" t="str">
            <v>Zm00001d049741</v>
          </cell>
          <cell r="B44436" t="str">
            <v xml:space="preserve">Putative lectin-domain receptor-like protein kinase family protein  </v>
          </cell>
        </row>
        <row r="44437">
          <cell r="A44437" t="str">
            <v>Zm00001d007163</v>
          </cell>
        </row>
        <row r="44438">
          <cell r="A44438" t="str">
            <v>Zm00001d014521</v>
          </cell>
          <cell r="B44438" t="str">
            <v>Regulator of Vps4 activity in the MVB pathway protein</v>
          </cell>
        </row>
        <row r="44439">
          <cell r="A44439" t="str">
            <v>Zm00001d036324</v>
          </cell>
        </row>
        <row r="44440">
          <cell r="A44440" t="str">
            <v>Zm00001d015176</v>
          </cell>
          <cell r="B44440" t="str">
            <v>Protein PGR</v>
          </cell>
        </row>
        <row r="44441">
          <cell r="A44441" t="str">
            <v>Zm00001d005795</v>
          </cell>
          <cell r="B44441" t="str">
            <v xml:space="preserve">Protein binding protein  </v>
          </cell>
        </row>
        <row r="44442">
          <cell r="A44442" t="str">
            <v>Zm00001d007139</v>
          </cell>
          <cell r="B44442" t="str">
            <v>AAA-type ATPase family protein</v>
          </cell>
        </row>
        <row r="44443">
          <cell r="A44443" t="str">
            <v>Zm00001d038172</v>
          </cell>
        </row>
        <row r="44444">
          <cell r="A44444" t="str">
            <v>Zm00001d039158</v>
          </cell>
        </row>
        <row r="44445">
          <cell r="A44445" t="str">
            <v>Zm00001d026083</v>
          </cell>
          <cell r="B44445" t="str">
            <v xml:space="preserve">Putative cytochrome P450 superfamily protein  </v>
          </cell>
        </row>
        <row r="44446">
          <cell r="A44446" t="str">
            <v>Zm00001d053960</v>
          </cell>
          <cell r="B44446" t="str">
            <v>3-isopropylmalate dehydratase large subunit</v>
          </cell>
        </row>
        <row r="44447">
          <cell r="A44447" t="str">
            <v>Zm00001d007709</v>
          </cell>
          <cell r="B44447" t="str">
            <v>Probable E3 ubiquitin-protein ligase ARI16</v>
          </cell>
        </row>
        <row r="44448">
          <cell r="A44448" t="str">
            <v>Zm00001d018159</v>
          </cell>
          <cell r="B44448" t="str">
            <v>Alpha-amylase 1</v>
          </cell>
        </row>
        <row r="44449">
          <cell r="A44449" t="str">
            <v>Zm00001d028813</v>
          </cell>
          <cell r="B44449" t="str">
            <v>transducin family protein / WD-40 repeat family protein</v>
          </cell>
        </row>
        <row r="44450">
          <cell r="A44450" t="str">
            <v>Zm00001d049195</v>
          </cell>
          <cell r="B44450" t="str">
            <v>BEACH domain-containing protein C2</v>
          </cell>
        </row>
        <row r="44451">
          <cell r="A44451" t="str">
            <v>Zm00001d040304</v>
          </cell>
        </row>
        <row r="44452">
          <cell r="A44452" t="str">
            <v>Zm00001d012811</v>
          </cell>
          <cell r="B44452" t="str">
            <v>La-related protein 1C</v>
          </cell>
        </row>
        <row r="44453">
          <cell r="A44453" t="str">
            <v>Zm00001d014690</v>
          </cell>
          <cell r="B44453" t="str">
            <v>Auxin response factor 7</v>
          </cell>
        </row>
        <row r="44454">
          <cell r="A44454" t="str">
            <v>Zm00001d014170</v>
          </cell>
          <cell r="B44454" t="str">
            <v>Probable mitochondrial adenine nucleotide transporter BTL2</v>
          </cell>
        </row>
        <row r="44455">
          <cell r="A44455" t="str">
            <v>Zm00001d048087</v>
          </cell>
          <cell r="B44455" t="str">
            <v>Flavone 3'-O-methyltransferase 1</v>
          </cell>
        </row>
        <row r="44456">
          <cell r="A44456" t="str">
            <v>Zm00001d010950</v>
          </cell>
          <cell r="B44456" t="str">
            <v>Glutamate--cysteine ligase chloroplastic</v>
          </cell>
        </row>
        <row r="44457">
          <cell r="A44457" t="str">
            <v>Zm00001d013540</v>
          </cell>
          <cell r="B44457" t="str">
            <v>E3 ubiquitin-protein ligase UPL7</v>
          </cell>
        </row>
        <row r="44458">
          <cell r="A44458" t="str">
            <v>Zm00001d031958</v>
          </cell>
          <cell r="B44458" t="str">
            <v xml:space="preserve">Pyrimidine-specific ribonucleoside hydrolase rihA  </v>
          </cell>
        </row>
        <row r="44459">
          <cell r="A44459" t="str">
            <v>Zm00001d007364</v>
          </cell>
          <cell r="B44459" t="str">
            <v>Basic-leucine zipper (bZIP) transcription factor family protein</v>
          </cell>
        </row>
        <row r="44460">
          <cell r="A44460" t="str">
            <v>Zm00001d021346</v>
          </cell>
          <cell r="B44460" t="str">
            <v>Protein SET DOMAIN GROUP 40</v>
          </cell>
        </row>
        <row r="44461">
          <cell r="A44461" t="str">
            <v>Zm00001d010827</v>
          </cell>
        </row>
        <row r="44462">
          <cell r="A44462" t="str">
            <v>Zm00001d039012</v>
          </cell>
        </row>
        <row r="44463">
          <cell r="A44463" t="str">
            <v>Zm00001d036900</v>
          </cell>
          <cell r="B44463" t="str">
            <v>Cellulose synthase A catalytic subunit 7</v>
          </cell>
        </row>
        <row r="44464">
          <cell r="A44464" t="str">
            <v>Zm00001d037010</v>
          </cell>
          <cell r="B44464" t="str">
            <v>Shaggy-related protein kinase iota</v>
          </cell>
        </row>
        <row r="44465">
          <cell r="A44465" t="str">
            <v>Zm00001d046861</v>
          </cell>
          <cell r="B44465" t="str">
            <v>Ubiquitin carboxyl-terminal hydrolase 3</v>
          </cell>
        </row>
        <row r="44466">
          <cell r="A44466" t="str">
            <v>Zm00001d051863</v>
          </cell>
          <cell r="B44466" t="str">
            <v xml:space="preserve">Putative cytochrome P450 superfamily protein  </v>
          </cell>
        </row>
        <row r="44467">
          <cell r="A44467" t="str">
            <v>Zm00001d021685</v>
          </cell>
          <cell r="B44467" t="str">
            <v>Villin-4</v>
          </cell>
        </row>
        <row r="44468">
          <cell r="A44468" t="str">
            <v>Zm00001d047463</v>
          </cell>
          <cell r="B44468" t="str">
            <v>NAD(P)-binding Rossmann-fold superfamily protein</v>
          </cell>
        </row>
        <row r="44469">
          <cell r="A44469" t="str">
            <v>Zm00001d033005</v>
          </cell>
          <cell r="B44469" t="str">
            <v xml:space="preserve">Homeobox-leucine zipper protein HAT7  </v>
          </cell>
        </row>
        <row r="44470">
          <cell r="A44470" t="str">
            <v>Zm00001d019605</v>
          </cell>
          <cell r="B44470" t="str">
            <v>NAD(P)H-quinone oxidoreductase subunit 6 chloroplastic</v>
          </cell>
        </row>
        <row r="44471">
          <cell r="A44471" t="str">
            <v>Zm00001d049223</v>
          </cell>
          <cell r="B44471" t="str">
            <v>Zinc finger CCCH domain-containing protein 33</v>
          </cell>
        </row>
        <row r="44472">
          <cell r="A44472" t="str">
            <v>Zm00001d002425</v>
          </cell>
          <cell r="B44472" t="str">
            <v>putrescine-binding periplasmic protein-related</v>
          </cell>
        </row>
        <row r="44473">
          <cell r="A44473" t="str">
            <v>Zm00001d025661</v>
          </cell>
        </row>
        <row r="44474">
          <cell r="A44474" t="str">
            <v>Zm00001d024009</v>
          </cell>
          <cell r="B44474" t="str">
            <v>Chaperone protein ClpC1 chloroplastic</v>
          </cell>
        </row>
        <row r="44475">
          <cell r="A44475" t="str">
            <v>Zm00001d005057</v>
          </cell>
          <cell r="B44475" t="str">
            <v>Probable WRKY transcription factor 30</v>
          </cell>
        </row>
        <row r="44476">
          <cell r="A44476" t="str">
            <v>ENSRNA049446082</v>
          </cell>
          <cell r="B44476" t="str">
            <v>tRNA-Ala for anticodon CGC</v>
          </cell>
        </row>
        <row r="44477">
          <cell r="A44477" t="str">
            <v>ENSRNA049446062</v>
          </cell>
          <cell r="B44477" t="str">
            <v>tRNA-Leu for anticodon CAG</v>
          </cell>
        </row>
        <row r="44478">
          <cell r="A44478" t="str">
            <v>ENSRNA049762436</v>
          </cell>
          <cell r="B44478" t="str">
            <v>tRNA-Thr for anticodon AGU</v>
          </cell>
        </row>
        <row r="44479">
          <cell r="A44479" t="str">
            <v>ENSRNA049446015</v>
          </cell>
          <cell r="B44479" t="str">
            <v>tRNA-Trp for anticodon CCA</v>
          </cell>
        </row>
        <row r="44480">
          <cell r="A44480" t="str">
            <v>ENSRNA049446001</v>
          </cell>
          <cell r="B44480" t="str">
            <v>tRNA-Trp for anticodon CCA</v>
          </cell>
        </row>
        <row r="44481">
          <cell r="A44481" t="str">
            <v>ENSRNA049445993</v>
          </cell>
          <cell r="B44481" t="str">
            <v>tRNA-Leu for anticodon AAG</v>
          </cell>
        </row>
        <row r="44482">
          <cell r="A44482" t="str">
            <v>ENSRNA049445985</v>
          </cell>
          <cell r="B44482" t="str">
            <v>tRNA-Phe for anticodon GAA</v>
          </cell>
        </row>
        <row r="44483">
          <cell r="A44483" t="str">
            <v>ENSRNA049445941</v>
          </cell>
          <cell r="B44483" t="str">
            <v>tRNA-Gln for anticodon CUG</v>
          </cell>
        </row>
        <row r="44484">
          <cell r="A44484" t="str">
            <v>ENSRNA049445915</v>
          </cell>
          <cell r="B44484" t="str">
            <v>tRNA-Leu for anticodon AAG</v>
          </cell>
        </row>
        <row r="44485">
          <cell r="A44485" t="str">
            <v>ENSRNA049445907</v>
          </cell>
          <cell r="B44485" t="str">
            <v>tRNA-Gly for anticodon CCC</v>
          </cell>
        </row>
        <row r="44486">
          <cell r="A44486" t="str">
            <v>ENSRNA049445851</v>
          </cell>
          <cell r="B44486" t="str">
            <v>tRNA-Ser for anticodon GCU</v>
          </cell>
        </row>
        <row r="44487">
          <cell r="A44487" t="str">
            <v>ENSRNA049445836</v>
          </cell>
          <cell r="B44487" t="str">
            <v>tRNA-Arg for anticodon CCU</v>
          </cell>
        </row>
        <row r="44488">
          <cell r="A44488" t="str">
            <v>ENSRNA049445825</v>
          </cell>
          <cell r="B44488" t="str">
            <v>tRNA-Pro for anticodon AGG</v>
          </cell>
        </row>
        <row r="44489">
          <cell r="A44489" t="str">
            <v>ENSRNA049445818</v>
          </cell>
          <cell r="B44489" t="str">
            <v>tRNA-Pro for anticodon AGG</v>
          </cell>
        </row>
        <row r="44490">
          <cell r="A44490" t="str">
            <v>ENSRNA049445768</v>
          </cell>
          <cell r="B44490" t="str">
            <v>tRNA-Thr for anticodon UGU</v>
          </cell>
        </row>
        <row r="44491">
          <cell r="A44491" t="str">
            <v>ENSRNA049445751</v>
          </cell>
          <cell r="B44491" t="str">
            <v>tRNA-Glu for anticodon CUC</v>
          </cell>
        </row>
        <row r="44492">
          <cell r="A44492" t="str">
            <v>ENSRNA049445740</v>
          </cell>
          <cell r="B44492" t="str">
            <v>tRNA-Asp for anticodon GUC</v>
          </cell>
        </row>
        <row r="44493">
          <cell r="A44493" t="str">
            <v>ENSRNA049445733</v>
          </cell>
          <cell r="B44493" t="str">
            <v>tRNA-Arg for anticodon ACG</v>
          </cell>
        </row>
        <row r="44494">
          <cell r="A44494" t="str">
            <v>ENSRNA049445718</v>
          </cell>
          <cell r="B44494" t="str">
            <v>tRNA-Gly for anticodon GCC</v>
          </cell>
        </row>
        <row r="44495">
          <cell r="A44495" t="str">
            <v>ENSRNA049445706</v>
          </cell>
          <cell r="B44495" t="str">
            <v>tRNA-Arg for anticodon CCU</v>
          </cell>
        </row>
        <row r="44496">
          <cell r="A44496" t="str">
            <v>ENSRNA049448032</v>
          </cell>
          <cell r="B44496" t="str">
            <v>tRNA-Glu for anticodon UUC</v>
          </cell>
        </row>
        <row r="44497">
          <cell r="A44497" t="str">
            <v>ENSRNA049448027</v>
          </cell>
          <cell r="B44497" t="str">
            <v>tRNA-Cys for anticodon GCA</v>
          </cell>
        </row>
        <row r="44498">
          <cell r="A44498" t="str">
            <v>ENSRNA049448019</v>
          </cell>
          <cell r="B44498" t="str">
            <v>tRNA-Cys for anticodon GCA</v>
          </cell>
        </row>
        <row r="44499">
          <cell r="A44499" t="str">
            <v>ENSRNA049448001</v>
          </cell>
          <cell r="B44499" t="str">
            <v>tRNA-Lys for anticodon CUU</v>
          </cell>
        </row>
        <row r="44500">
          <cell r="A44500" t="str">
            <v>ENSRNA049447995</v>
          </cell>
          <cell r="B44500" t="str">
            <v>tRNA-Phe for anticodon GAA</v>
          </cell>
        </row>
        <row r="44501">
          <cell r="A44501" t="str">
            <v>ENSRNA049447917</v>
          </cell>
          <cell r="B44501" t="str">
            <v>tRNA-Glu for anticodon CUC</v>
          </cell>
        </row>
        <row r="44502">
          <cell r="A44502" t="str">
            <v>ENSRNA049447910</v>
          </cell>
          <cell r="B44502" t="str">
            <v>tRNA-Sup for anticodon CUA</v>
          </cell>
        </row>
        <row r="44503">
          <cell r="A44503" t="str">
            <v>ENSRNA049447892</v>
          </cell>
          <cell r="B44503" t="str">
            <v>tRNA-Ser for anticodon UGA</v>
          </cell>
        </row>
        <row r="44504">
          <cell r="A44504" t="str">
            <v>ENSRNA049447833</v>
          </cell>
          <cell r="B44504" t="str">
            <v>tRNA-Asn for anticodon GUU</v>
          </cell>
        </row>
        <row r="44505">
          <cell r="A44505" t="str">
            <v>ENSRNA049447762</v>
          </cell>
          <cell r="B44505" t="str">
            <v>tRNA-Lys for anticodon CUU</v>
          </cell>
        </row>
        <row r="44506">
          <cell r="A44506" t="str">
            <v>ENSRNA049447742</v>
          </cell>
          <cell r="B44506" t="str">
            <v>tRNA-Lys for anticodon CUU</v>
          </cell>
        </row>
        <row r="44507">
          <cell r="A44507" t="str">
            <v>ENSRNA049447712</v>
          </cell>
          <cell r="B44507" t="str">
            <v>tRNA-Ile for anticodon AAU</v>
          </cell>
        </row>
        <row r="44508">
          <cell r="A44508" t="str">
            <v>ENSRNA049447665</v>
          </cell>
          <cell r="B44508" t="str">
            <v>tRNA-Glu for anticodon CUC</v>
          </cell>
        </row>
        <row r="44509">
          <cell r="A44509" t="str">
            <v>ENSRNA049447618</v>
          </cell>
          <cell r="B44509" t="str">
            <v>tRNA-Trp for anticodon CCA</v>
          </cell>
        </row>
        <row r="44510">
          <cell r="A44510" t="str">
            <v>ENSRNA049447605</v>
          </cell>
          <cell r="B44510" t="str">
            <v>tRNA-Ser for anticodon GCU</v>
          </cell>
        </row>
        <row r="44511">
          <cell r="A44511" t="str">
            <v>ENSRNA049447596</v>
          </cell>
          <cell r="B44511" t="str">
            <v>tRNA-Ser for anticodon GCU</v>
          </cell>
        </row>
        <row r="44512">
          <cell r="A44512" t="str">
            <v>ENSRNA049447583</v>
          </cell>
          <cell r="B44512" t="str">
            <v>tRNA-Trp for anticodon CCA</v>
          </cell>
        </row>
        <row r="44513">
          <cell r="A44513" t="str">
            <v>ENSRNA049447575</v>
          </cell>
          <cell r="B44513" t="str">
            <v>tRNA-Ile for anticodon AAU</v>
          </cell>
        </row>
        <row r="44514">
          <cell r="A44514" t="str">
            <v>ENSRNA049447555</v>
          </cell>
          <cell r="B44514" t="str">
            <v>tRNA-Ala for anticodon AGC</v>
          </cell>
        </row>
        <row r="44515">
          <cell r="A44515" t="str">
            <v>ENSRNA049447516</v>
          </cell>
          <cell r="B44515" t="str">
            <v>tRNA-Trp for anticodon CCA</v>
          </cell>
        </row>
        <row r="44516">
          <cell r="A44516" t="str">
            <v>ENSRNA049447505</v>
          </cell>
          <cell r="B44516" t="str">
            <v>tRNA-Leu for anticodon AAG</v>
          </cell>
        </row>
        <row r="44517">
          <cell r="A44517" t="str">
            <v>ENSRNA049447490</v>
          </cell>
          <cell r="B44517" t="str">
            <v>tRNA-Ala for anticodon AGC</v>
          </cell>
        </row>
        <row r="44518">
          <cell r="A44518" t="str">
            <v>ENSRNA049447479</v>
          </cell>
          <cell r="B44518" t="str">
            <v>tRNA-His for anticodon GUG</v>
          </cell>
        </row>
        <row r="44519">
          <cell r="A44519" t="str">
            <v>ENSRNA049447467</v>
          </cell>
          <cell r="B44519" t="str">
            <v>tRNA-Glu for anticodon CUC</v>
          </cell>
        </row>
        <row r="44520">
          <cell r="A44520" t="str">
            <v>ENSRNA049447456</v>
          </cell>
          <cell r="B44520" t="str">
            <v>tRNA-Ser for anticodon UGA</v>
          </cell>
        </row>
        <row r="44521">
          <cell r="A44521" t="str">
            <v>ENSRNA049447400</v>
          </cell>
          <cell r="B44521" t="str">
            <v>tRNA-Asp for anticodon GUC</v>
          </cell>
        </row>
        <row r="44522">
          <cell r="A44522" t="str">
            <v>ENSRNA049447389</v>
          </cell>
          <cell r="B44522" t="str">
            <v>tRNA-Asn for anticodon GUU</v>
          </cell>
        </row>
        <row r="44523">
          <cell r="A44523" t="str">
            <v>ENSRNA049447361</v>
          </cell>
          <cell r="B44523" t="str">
            <v>tRNA-Trp for anticodon CCA</v>
          </cell>
        </row>
        <row r="44524">
          <cell r="A44524" t="str">
            <v>ENSRNA049447346</v>
          </cell>
          <cell r="B44524" t="str">
            <v>tRNA-Gly for anticodon UCC</v>
          </cell>
        </row>
        <row r="44525">
          <cell r="A44525" t="str">
            <v>ENSRNA049447287</v>
          </cell>
          <cell r="B44525" t="str">
            <v>tRNA-Ile for anticodon AAU</v>
          </cell>
        </row>
        <row r="44526">
          <cell r="A44526" t="str">
            <v>ENSRNA049762435</v>
          </cell>
          <cell r="B44526" t="str">
            <v>tRNA-Glu for anticodon CUC</v>
          </cell>
        </row>
        <row r="44527">
          <cell r="A44527" t="str">
            <v>ENSRNA049447196</v>
          </cell>
          <cell r="B44527" t="str">
            <v>tRNA-Tyr for anticodon GUA</v>
          </cell>
        </row>
        <row r="44528">
          <cell r="A44528" t="str">
            <v>ENSRNA049447147</v>
          </cell>
          <cell r="B44528" t="str">
            <v>tRNA-Ile for anticodon AAU</v>
          </cell>
        </row>
        <row r="44529">
          <cell r="A44529" t="str">
            <v>ENSRNA049447139</v>
          </cell>
          <cell r="B44529" t="str">
            <v>tRNA-Gly for anticodon CCC</v>
          </cell>
        </row>
        <row r="44530">
          <cell r="A44530" t="str">
            <v>ENSRNA049447128</v>
          </cell>
          <cell r="B44530" t="str">
            <v>tRNA-Lys for anticodon CUU</v>
          </cell>
        </row>
        <row r="44531">
          <cell r="A44531" t="str">
            <v>ENSRNA049447086</v>
          </cell>
          <cell r="B44531" t="str">
            <v>tRNA-Lys for anticodon CUU</v>
          </cell>
        </row>
        <row r="44532">
          <cell r="A44532" t="str">
            <v>ENSRNA049447050</v>
          </cell>
          <cell r="B44532" t="str">
            <v>tRNA-Asn for anticodon GUU</v>
          </cell>
        </row>
        <row r="44533">
          <cell r="A44533" t="str">
            <v>ENSRNA049447020</v>
          </cell>
          <cell r="B44533" t="str">
            <v>tRNA-Ser for anticodon CGA</v>
          </cell>
        </row>
        <row r="44534">
          <cell r="A44534" t="str">
            <v>ENSRNA049447011</v>
          </cell>
          <cell r="B44534" t="str">
            <v>tRNA-Phe for anticodon GAA</v>
          </cell>
        </row>
        <row r="44535">
          <cell r="A44535" t="str">
            <v>ENSRNA049446985</v>
          </cell>
          <cell r="B44535" t="str">
            <v>tRNA-Asp for anticodon GUC</v>
          </cell>
        </row>
        <row r="44536">
          <cell r="A44536" t="str">
            <v>ENSRNA049445658</v>
          </cell>
          <cell r="B44536" t="str">
            <v>tRNA-Ala for anticodon UGC</v>
          </cell>
        </row>
        <row r="44537">
          <cell r="A44537" t="str">
            <v>ENSRNA049445609</v>
          </cell>
          <cell r="B44537" t="str">
            <v>tRNA-Val for anticodon AAC</v>
          </cell>
        </row>
        <row r="44538">
          <cell r="A44538" t="str">
            <v>ENSRNA049445571</v>
          </cell>
          <cell r="B44538" t="str">
            <v>tRNA-Arg for anticodon CCG</v>
          </cell>
        </row>
        <row r="44539">
          <cell r="A44539" t="str">
            <v>ENSRNA049445542</v>
          </cell>
          <cell r="B44539" t="str">
            <v>tRNA-Lys for anticodon CUU</v>
          </cell>
        </row>
        <row r="44540">
          <cell r="A44540" t="str">
            <v>ENSRNA049445530</v>
          </cell>
          <cell r="B44540" t="str">
            <v>tRNA-Cys for anticodon GCA</v>
          </cell>
        </row>
        <row r="44541">
          <cell r="A44541" t="str">
            <v>ENSRNA049445517</v>
          </cell>
          <cell r="B44541" t="str">
            <v>tRNA-Ser for anticodon AGA</v>
          </cell>
        </row>
        <row r="44542">
          <cell r="A44542" t="str">
            <v>ENSRNA049445501</v>
          </cell>
          <cell r="B44542" t="str">
            <v>tRNA-Ser for anticodon AGA</v>
          </cell>
        </row>
        <row r="44543">
          <cell r="A44543" t="str">
            <v>ENSRNA049445478</v>
          </cell>
          <cell r="B44543" t="str">
            <v>tRNA-Phe for anticodon GAA</v>
          </cell>
        </row>
        <row r="44544">
          <cell r="A44544" t="str">
            <v>ENSRNA049445461</v>
          </cell>
          <cell r="B44544" t="str">
            <v>tRNA-Ala for anticodon UGC</v>
          </cell>
        </row>
        <row r="44545">
          <cell r="A44545" t="str">
            <v>ENSRNA049445441</v>
          </cell>
          <cell r="B44545" t="str">
            <v>tRNA-Pro for anticodon UGG</v>
          </cell>
        </row>
        <row r="44546">
          <cell r="A44546" t="str">
            <v>ENSRNA049445436</v>
          </cell>
          <cell r="B44546" t="str">
            <v>tRNA-Pro for anticodon CGG</v>
          </cell>
        </row>
        <row r="44547">
          <cell r="A44547" t="str">
            <v>ENSRNA049445432</v>
          </cell>
          <cell r="B44547" t="str">
            <v>tRNA-Pro for anticodon UGG</v>
          </cell>
        </row>
        <row r="44548">
          <cell r="A44548" t="str">
            <v>ENSRNA049445418</v>
          </cell>
          <cell r="B44548" t="str">
            <v>tRNA-Pro for anticodon UGG</v>
          </cell>
        </row>
        <row r="44549">
          <cell r="A44549" t="str">
            <v>ENSRNA049445368</v>
          </cell>
          <cell r="B44549" t="str">
            <v>tRNA-Asp for anticodon GUC</v>
          </cell>
        </row>
        <row r="44550">
          <cell r="A44550" t="str">
            <v>ENSRNA049445360</v>
          </cell>
          <cell r="B44550" t="str">
            <v>tRNA-Asp for anticodon GUC</v>
          </cell>
        </row>
        <row r="44551">
          <cell r="A44551" t="str">
            <v>ENSRNA049445327</v>
          </cell>
          <cell r="B44551" t="str">
            <v>tRNA-Cys for anticodon GCA</v>
          </cell>
        </row>
        <row r="44552">
          <cell r="A44552" t="str">
            <v>ENSRNA049445310</v>
          </cell>
          <cell r="B44552" t="str">
            <v>tRNA-Glu for anticodon CUC</v>
          </cell>
        </row>
        <row r="44553">
          <cell r="A44553" t="str">
            <v>ENSRNA049445293</v>
          </cell>
          <cell r="B44553" t="str">
            <v>tRNA-Ala for anticodon CGC</v>
          </cell>
        </row>
        <row r="44554">
          <cell r="A44554" t="str">
            <v>ENSRNA049445272</v>
          </cell>
          <cell r="B44554" t="str">
            <v>tRNA-Ile for anticodon AAU</v>
          </cell>
        </row>
        <row r="44555">
          <cell r="A44555" t="str">
            <v>ENSRNA049445265</v>
          </cell>
          <cell r="B44555" t="str">
            <v>tRNA-Pro for anticodon CGG</v>
          </cell>
        </row>
        <row r="44556">
          <cell r="A44556" t="str">
            <v>ENSRNA049445254</v>
          </cell>
          <cell r="B44556" t="str">
            <v>tRNA-Ser for anticodon UGA</v>
          </cell>
        </row>
        <row r="44557">
          <cell r="A44557" t="str">
            <v>ENSRNA049445213</v>
          </cell>
          <cell r="B44557" t="str">
            <v>tRNA-Asn for anticodon GUU</v>
          </cell>
        </row>
        <row r="44558">
          <cell r="A44558" t="str">
            <v>ENSRNA049445197</v>
          </cell>
          <cell r="B44558" t="str">
            <v>tRNA-Glu for anticodon UUC</v>
          </cell>
        </row>
        <row r="44559">
          <cell r="A44559" t="str">
            <v>ENSRNA049445189</v>
          </cell>
          <cell r="B44559" t="str">
            <v>tRNA-Pro for anticodon UGG</v>
          </cell>
        </row>
        <row r="44560">
          <cell r="A44560" t="str">
            <v>ENSRNA049445172</v>
          </cell>
          <cell r="B44560" t="str">
            <v>tRNA-Gln for anticodon UUG</v>
          </cell>
        </row>
        <row r="44561">
          <cell r="A44561" t="str">
            <v>ENSRNA049445166</v>
          </cell>
          <cell r="B44561" t="str">
            <v>tRNA-Gln for anticodon UUG</v>
          </cell>
        </row>
        <row r="44562">
          <cell r="A44562" t="str">
            <v>ENSRNA049445160</v>
          </cell>
          <cell r="B44562" t="str">
            <v>tRNA-Gln for anticodon UUG</v>
          </cell>
        </row>
        <row r="44563">
          <cell r="A44563" t="str">
            <v>ENSRNA049445150</v>
          </cell>
          <cell r="B44563" t="str">
            <v>tRNA-Gln for anticodon UUG</v>
          </cell>
        </row>
        <row r="44564">
          <cell r="A44564" t="str">
            <v>ENSRNA049445136</v>
          </cell>
          <cell r="B44564" t="str">
            <v>tRNA-Gln for anticodon UUG</v>
          </cell>
        </row>
        <row r="44565">
          <cell r="A44565" t="str">
            <v>ENSRNA049445130</v>
          </cell>
          <cell r="B44565" t="str">
            <v>tRNA-Gln for anticodon UUG</v>
          </cell>
        </row>
        <row r="44566">
          <cell r="A44566" t="str">
            <v>ENSRNA049445111</v>
          </cell>
          <cell r="B44566" t="str">
            <v>tRNA-Gln for anticodon CUG</v>
          </cell>
        </row>
        <row r="44567">
          <cell r="A44567" t="str">
            <v>ENSRNA049762434</v>
          </cell>
          <cell r="B44567" t="str">
            <v>tRNA-Arg for anticodon CCU</v>
          </cell>
        </row>
        <row r="44568">
          <cell r="A44568" t="str">
            <v>ENSRNA049445038</v>
          </cell>
          <cell r="B44568" t="str">
            <v>tRNA-Val for anticodon AAC</v>
          </cell>
        </row>
        <row r="44569">
          <cell r="A44569" t="str">
            <v>ENSRNA049444705</v>
          </cell>
          <cell r="B44569" t="str">
            <v>tRNA-Tyr for anticodon GUA</v>
          </cell>
        </row>
        <row r="44570">
          <cell r="A44570" t="str">
            <v>ENSRNA049444658</v>
          </cell>
          <cell r="B44570" t="str">
            <v>tRNA-Ala for anticodon UGC</v>
          </cell>
        </row>
        <row r="44571">
          <cell r="A44571" t="str">
            <v>ENSRNA049444648</v>
          </cell>
          <cell r="B44571" t="str">
            <v>tRNA-Pro for anticodon CGG</v>
          </cell>
        </row>
        <row r="44572">
          <cell r="A44572" t="str">
            <v>ENSRNA049444634</v>
          </cell>
          <cell r="B44572" t="str">
            <v>tRNA-Trp for anticodon CCA</v>
          </cell>
        </row>
        <row r="44573">
          <cell r="A44573" t="str">
            <v>ENSRNA049444619</v>
          </cell>
          <cell r="B44573" t="str">
            <v>tRNA-Tyr for anticodon GUA</v>
          </cell>
        </row>
        <row r="44574">
          <cell r="A44574" t="str">
            <v>ENSRNA049444555</v>
          </cell>
          <cell r="B44574" t="str">
            <v>tRNA-Ser for anticodon AGA</v>
          </cell>
        </row>
        <row r="44575">
          <cell r="A44575" t="str">
            <v>ENSRNA049444480</v>
          </cell>
          <cell r="B44575" t="str">
            <v>tRNA-Leu for anticodon CAG</v>
          </cell>
        </row>
        <row r="44576">
          <cell r="A44576" t="str">
            <v>ENSRNA049444459</v>
          </cell>
          <cell r="B44576" t="str">
            <v>tRNA-Trp for anticodon CCA</v>
          </cell>
        </row>
        <row r="44577">
          <cell r="A44577" t="str">
            <v>ENSRNA049444450</v>
          </cell>
          <cell r="B44577" t="str">
            <v>tRNA-Arg for anticodon CCG</v>
          </cell>
        </row>
        <row r="44578">
          <cell r="A44578" t="str">
            <v>ENSRNA049444385</v>
          </cell>
          <cell r="B44578" t="str">
            <v>tRNA-Tyr for anticodon GUA</v>
          </cell>
        </row>
        <row r="44579">
          <cell r="A44579" t="str">
            <v>ENSRNA049444372</v>
          </cell>
          <cell r="B44579" t="str">
            <v>tRNA-Ala for anticodon AGC</v>
          </cell>
        </row>
        <row r="44580">
          <cell r="A44580" t="str">
            <v>ENSRNA049444341</v>
          </cell>
          <cell r="B44580" t="str">
            <v>tRNA-Asn for anticodon GUU</v>
          </cell>
        </row>
        <row r="44581">
          <cell r="A44581" t="str">
            <v>ENSRNA049444331</v>
          </cell>
          <cell r="B44581" t="str">
            <v>tRNA-Pro for anticodon AGG</v>
          </cell>
        </row>
        <row r="44582">
          <cell r="A44582" t="str">
            <v>ENSRNA049444291</v>
          </cell>
          <cell r="B44582" t="str">
            <v>tRNA-Trp for anticodon CCA</v>
          </cell>
        </row>
        <row r="44583">
          <cell r="A44583" t="str">
            <v>ENSRNA049444234</v>
          </cell>
          <cell r="B44583" t="str">
            <v>tRNA-Ala for anticodon CGC</v>
          </cell>
        </row>
        <row r="44584">
          <cell r="A44584" t="str">
            <v>ENSRNA049444185</v>
          </cell>
          <cell r="B44584" t="str">
            <v>tRNA-Glu for anticodon UUC</v>
          </cell>
        </row>
        <row r="44585">
          <cell r="A44585" t="str">
            <v>ENSRNA049444172</v>
          </cell>
          <cell r="B44585" t="str">
            <v>tRNA-Tyr for anticodon GUA</v>
          </cell>
        </row>
        <row r="44586">
          <cell r="A44586" t="str">
            <v>ENSRNA049444159</v>
          </cell>
          <cell r="B44586" t="str">
            <v>tRNA-Arg for anticodon CCG</v>
          </cell>
        </row>
        <row r="44587">
          <cell r="A44587" t="str">
            <v>ENSRNA049444131</v>
          </cell>
          <cell r="B44587" t="str">
            <v>tRNA-Val for anticodon CAC</v>
          </cell>
        </row>
        <row r="44588">
          <cell r="A44588" t="str">
            <v>ENSRNA049444109</v>
          </cell>
          <cell r="B44588" t="str">
            <v>tRNA-Val for anticodon UAC</v>
          </cell>
        </row>
        <row r="44589">
          <cell r="A44589" t="str">
            <v>ENSRNA049444071</v>
          </cell>
          <cell r="B44589" t="str">
            <v>tRNA-Val for anticodon CAC</v>
          </cell>
        </row>
        <row r="44590">
          <cell r="A44590" t="str">
            <v>ENSRNA049444055</v>
          </cell>
          <cell r="B44590" t="str">
            <v>tRNA-Phe for anticodon GAA</v>
          </cell>
        </row>
        <row r="44591">
          <cell r="A44591" t="str">
            <v>ENSRNA049444035</v>
          </cell>
          <cell r="B44591" t="str">
            <v>tRNA-Ile for anticodon AAU</v>
          </cell>
        </row>
        <row r="44592">
          <cell r="A44592" t="str">
            <v>ENSRNA049444016</v>
          </cell>
          <cell r="B44592" t="str">
            <v>tRNA-Trp for anticodon CCA</v>
          </cell>
        </row>
        <row r="44593">
          <cell r="A44593" t="str">
            <v>ENSRNA049444004</v>
          </cell>
          <cell r="B44593" t="str">
            <v>tRNA-Trp for anticodon CCA</v>
          </cell>
        </row>
        <row r="44594">
          <cell r="A44594" t="str">
            <v>ENSRNA049443992</v>
          </cell>
          <cell r="B44594" t="str">
            <v>tRNA-Trp for anticodon CCA</v>
          </cell>
        </row>
        <row r="44595">
          <cell r="A44595" t="str">
            <v>ENSRNA049443949</v>
          </cell>
          <cell r="B44595" t="str">
            <v>tRNA-Lys for anticodon CUU</v>
          </cell>
        </row>
        <row r="44596">
          <cell r="A44596" t="str">
            <v>ENSRNA049443931</v>
          </cell>
          <cell r="B44596" t="str">
            <v>tRNA-Trp for anticodon CCA</v>
          </cell>
        </row>
        <row r="44597">
          <cell r="A44597" t="str">
            <v>ENSRNA049443919</v>
          </cell>
          <cell r="B44597" t="str">
            <v>tRNA-Asn for anticodon GUU</v>
          </cell>
        </row>
        <row r="44598">
          <cell r="A44598" t="str">
            <v>ENSRNA049443891</v>
          </cell>
          <cell r="B44598" t="str">
            <v>tRNA-Val for anticodon AAC</v>
          </cell>
        </row>
        <row r="44599">
          <cell r="A44599" t="str">
            <v>ENSRNA049443881</v>
          </cell>
          <cell r="B44599" t="str">
            <v>tRNA-Val for anticodon AAC</v>
          </cell>
        </row>
        <row r="44600">
          <cell r="A44600" t="str">
            <v>ENSRNA049443842</v>
          </cell>
          <cell r="B44600" t="str">
            <v>tRNA-Pro for anticodon AGG</v>
          </cell>
        </row>
        <row r="44601">
          <cell r="A44601" t="str">
            <v>ENSRNA049443819</v>
          </cell>
          <cell r="B44601" t="str">
            <v>tRNA-Ala for anticodon UGC</v>
          </cell>
        </row>
        <row r="44602">
          <cell r="A44602" t="str">
            <v>ENSRNA049443806</v>
          </cell>
          <cell r="B44602" t="str">
            <v>tRNA-Lys for anticodon CUU</v>
          </cell>
        </row>
        <row r="44603">
          <cell r="A44603" t="str">
            <v>ENSRNA049443772</v>
          </cell>
          <cell r="B44603" t="str">
            <v>tRNA-Arg for anticodon CCG</v>
          </cell>
        </row>
        <row r="44604">
          <cell r="A44604" t="str">
            <v>ENSRNA049443728</v>
          </cell>
          <cell r="B44604" t="str">
            <v>tRNA-Val for anticodon AAC</v>
          </cell>
        </row>
        <row r="44605">
          <cell r="A44605" t="str">
            <v>ENSRNA049443716</v>
          </cell>
          <cell r="B44605" t="str">
            <v>tRNA-Val for anticodon AAC</v>
          </cell>
        </row>
        <row r="44606">
          <cell r="A44606" t="str">
            <v>ENSRNA049443707</v>
          </cell>
          <cell r="B44606" t="str">
            <v>tRNA-Asp for anticodon GUC</v>
          </cell>
        </row>
        <row r="44607">
          <cell r="A44607" t="str">
            <v>ENSRNA049443697</v>
          </cell>
          <cell r="B44607" t="str">
            <v>tRNA-Lys for anticodon CUU</v>
          </cell>
        </row>
        <row r="44608">
          <cell r="A44608" t="str">
            <v>ENSRNA049443604</v>
          </cell>
          <cell r="B44608" t="str">
            <v>tRNA-Glu for anticodon CUC</v>
          </cell>
        </row>
        <row r="44609">
          <cell r="A44609" t="str">
            <v>ENSRNA049443592</v>
          </cell>
          <cell r="B44609" t="str">
            <v>tRNA-Asp for anticodon GUC</v>
          </cell>
        </row>
        <row r="44610">
          <cell r="A44610" t="str">
            <v>ENSRNA049443563</v>
          </cell>
          <cell r="B44610" t="str">
            <v>tRNA-Asp for anticodon GUC</v>
          </cell>
        </row>
        <row r="44611">
          <cell r="A44611" t="str">
            <v>ENSRNA049443552</v>
          </cell>
          <cell r="B44611" t="str">
            <v>tRNA-Asp for anticodon GUC</v>
          </cell>
        </row>
        <row r="44612">
          <cell r="A44612" t="str">
            <v>ENSRNA049443537</v>
          </cell>
          <cell r="B44612" t="str">
            <v>tRNA-Met for anticodon CAU</v>
          </cell>
        </row>
        <row r="44613">
          <cell r="A44613" t="str">
            <v>ENSRNA049443525</v>
          </cell>
          <cell r="B44613" t="str">
            <v>tRNA-Trp for anticodon CCA</v>
          </cell>
        </row>
        <row r="44614">
          <cell r="A44614" t="str">
            <v>ENSRNA049443507</v>
          </cell>
          <cell r="B44614" t="str">
            <v>tRNA-Ala for anticodon AGC</v>
          </cell>
        </row>
        <row r="44615">
          <cell r="A44615" t="str">
            <v>ENSRNA049443478</v>
          </cell>
          <cell r="B44615" t="str">
            <v>tRNA-Pro for anticodon UGG</v>
          </cell>
        </row>
        <row r="44616">
          <cell r="A44616" t="str">
            <v>ENSRNA049443461</v>
          </cell>
          <cell r="B44616" t="str">
            <v>tRNA-Trp for anticodon CCA</v>
          </cell>
        </row>
        <row r="44617">
          <cell r="A44617" t="str">
            <v>ENSRNA049443450</v>
          </cell>
          <cell r="B44617" t="str">
            <v>tRNA-Ser for anticodon UGA</v>
          </cell>
        </row>
        <row r="44618">
          <cell r="A44618" t="str">
            <v>ENSRNA049443391</v>
          </cell>
          <cell r="B44618" t="str">
            <v>tRNA-Glu for anticodon UUC</v>
          </cell>
        </row>
        <row r="44619">
          <cell r="A44619" t="str">
            <v>ENSRNA049443370</v>
          </cell>
          <cell r="B44619" t="str">
            <v>tRNA-Pro for anticodon UGG</v>
          </cell>
        </row>
        <row r="44620">
          <cell r="A44620" t="str">
            <v>ENSRNA049443354</v>
          </cell>
          <cell r="B44620" t="str">
            <v>tRNA-Pro for anticodon UGG</v>
          </cell>
        </row>
        <row r="44621">
          <cell r="A44621" t="str">
            <v>ENSRNA049443342</v>
          </cell>
          <cell r="B44621" t="str">
            <v>tRNA-Val for anticodon CAC</v>
          </cell>
        </row>
        <row r="44622">
          <cell r="A44622" t="str">
            <v>ENSRNA049443319</v>
          </cell>
          <cell r="B44622" t="str">
            <v>tRNA-Ala for anticodon AGC</v>
          </cell>
        </row>
        <row r="44623">
          <cell r="A44623" t="str">
            <v>ENSRNA049443307</v>
          </cell>
          <cell r="B44623" t="str">
            <v>tRNA-Pro for anticodon AGG</v>
          </cell>
        </row>
        <row r="44624">
          <cell r="A44624" t="str">
            <v>ENSRNA049443287</v>
          </cell>
          <cell r="B44624" t="str">
            <v>tRNA-Asn for anticodon GUU</v>
          </cell>
        </row>
        <row r="44625">
          <cell r="A44625" t="str">
            <v>ENSRNA049443270</v>
          </cell>
          <cell r="B44625" t="str">
            <v>tRNA-Phe for anticodon GAA</v>
          </cell>
        </row>
        <row r="44626">
          <cell r="A44626" t="str">
            <v>ENSRNA049443253</v>
          </cell>
          <cell r="B44626" t="str">
            <v>tRNA-Thr for anticodon AGU</v>
          </cell>
        </row>
        <row r="44627">
          <cell r="A44627" t="str">
            <v>ENSRNA049443234</v>
          </cell>
          <cell r="B44627" t="str">
            <v>tRNA-Gly for anticodon GCC</v>
          </cell>
        </row>
        <row r="44628">
          <cell r="A44628" t="str">
            <v>ENSRNA049443220</v>
          </cell>
          <cell r="B44628" t="str">
            <v>tRNA-Glu for anticodon UUC</v>
          </cell>
        </row>
        <row r="44629">
          <cell r="A44629" t="str">
            <v>ENSRNA049762433</v>
          </cell>
          <cell r="B44629" t="str">
            <v>tRNA-Cys for anticodon GCA</v>
          </cell>
        </row>
        <row r="44630">
          <cell r="A44630" t="str">
            <v>ENSRNA049443187</v>
          </cell>
          <cell r="B44630" t="str">
            <v>tRNA-Gly for anticodon UCC</v>
          </cell>
        </row>
        <row r="44631">
          <cell r="A44631" t="str">
            <v>ENSRNA049443117</v>
          </cell>
          <cell r="B44631" t="str">
            <v>tRNA-Gly for anticodon CCC</v>
          </cell>
        </row>
        <row r="44632">
          <cell r="A44632" t="str">
            <v>ENSRNA049443089</v>
          </cell>
          <cell r="B44632" t="str">
            <v>tRNA-Ile for anticodon AAU</v>
          </cell>
        </row>
        <row r="44633">
          <cell r="A44633" t="str">
            <v>ENSRNA049443070</v>
          </cell>
          <cell r="B44633" t="str">
            <v>tRNA-Ile for anticodon AAU</v>
          </cell>
        </row>
        <row r="44634">
          <cell r="A44634" t="str">
            <v>ENSRNA049443077</v>
          </cell>
          <cell r="B44634" t="str">
            <v>tRNA-Ile for anticodon AAU</v>
          </cell>
        </row>
        <row r="44635">
          <cell r="A44635" t="str">
            <v>ENSRNA049443081</v>
          </cell>
          <cell r="B44635" t="str">
            <v>tRNA-Ile for anticodon AAU</v>
          </cell>
        </row>
        <row r="44636">
          <cell r="A44636" t="str">
            <v>ENSRNA049443083</v>
          </cell>
          <cell r="B44636" t="str">
            <v>tRNA-Ile for anticodon AAU</v>
          </cell>
        </row>
        <row r="44637">
          <cell r="A44637" t="str">
            <v>ENSRNA049443039</v>
          </cell>
          <cell r="B44637" t="str">
            <v>tRNA-Ile for anticodon AAU</v>
          </cell>
        </row>
        <row r="44638">
          <cell r="A44638" t="str">
            <v>ENSRNA049443050</v>
          </cell>
          <cell r="B44638" t="str">
            <v>tRNA-Ile for anticodon AAU</v>
          </cell>
        </row>
        <row r="44639">
          <cell r="A44639" t="str">
            <v>ENSRNA049443058</v>
          </cell>
          <cell r="B44639" t="str">
            <v>tRNA-Ile for anticodon AAU</v>
          </cell>
        </row>
        <row r="44640">
          <cell r="A44640" t="str">
            <v>ENSRNA049443029</v>
          </cell>
          <cell r="B44640" t="str">
            <v>tRNA-Ile for anticodon AAU</v>
          </cell>
        </row>
        <row r="44641">
          <cell r="A44641" t="str">
            <v>ENSRNA049443000</v>
          </cell>
          <cell r="B44641" t="str">
            <v>tRNA-Ile for anticodon AAU</v>
          </cell>
        </row>
        <row r="44642">
          <cell r="A44642" t="str">
            <v>ENSRNA049443007</v>
          </cell>
          <cell r="B44642" t="str">
            <v>tRNA-Ile for anticodon AAU</v>
          </cell>
        </row>
        <row r="44643">
          <cell r="A44643" t="str">
            <v>ENSRNA049443014</v>
          </cell>
          <cell r="B44643" t="str">
            <v>tRNA-Ile for anticodon AAU</v>
          </cell>
        </row>
        <row r="44644">
          <cell r="A44644" t="str">
            <v>ENSRNA049442989</v>
          </cell>
          <cell r="B44644" t="str">
            <v>tRNA-Ile for anticodon AAU</v>
          </cell>
        </row>
        <row r="44645">
          <cell r="A44645" t="str">
            <v>ENSRNA049442979</v>
          </cell>
          <cell r="B44645" t="str">
            <v>tRNA-Ile for anticodon AAU</v>
          </cell>
        </row>
        <row r="44646">
          <cell r="A44646" t="str">
            <v>ENSRNA049442971</v>
          </cell>
          <cell r="B44646" t="str">
            <v>tRNA-Ile for anticodon AAU</v>
          </cell>
        </row>
        <row r="44647">
          <cell r="A44647" t="str">
            <v>ENSRNA049442949</v>
          </cell>
          <cell r="B44647" t="str">
            <v>tRNA-Ile for anticodon AAU</v>
          </cell>
        </row>
        <row r="44648">
          <cell r="A44648" t="str">
            <v>ENSRNA049442959</v>
          </cell>
          <cell r="B44648" t="str">
            <v>tRNA-Ile for anticodon AAU</v>
          </cell>
        </row>
        <row r="44649">
          <cell r="A44649" t="str">
            <v>ENSRNA049442941</v>
          </cell>
          <cell r="B44649" t="str">
            <v>tRNA-Ile for anticodon AAU</v>
          </cell>
        </row>
        <row r="44650">
          <cell r="A44650" t="str">
            <v>ENSRNA049442915</v>
          </cell>
          <cell r="B44650" t="str">
            <v>tRNA-Ile for anticodon AAU</v>
          </cell>
        </row>
        <row r="44651">
          <cell r="A44651" t="str">
            <v>ENSRNA049442934</v>
          </cell>
          <cell r="B44651" t="str">
            <v>tRNA-Ile for anticodon AAU</v>
          </cell>
        </row>
        <row r="44652">
          <cell r="A44652" t="str">
            <v>ENSRNA049442855</v>
          </cell>
          <cell r="B44652" t="str">
            <v>tRNA-Ile for anticodon AAU</v>
          </cell>
        </row>
        <row r="44653">
          <cell r="A44653" t="str">
            <v>ENSRNA049442862</v>
          </cell>
          <cell r="B44653" t="str">
            <v>tRNA-Ile for anticodon AAU</v>
          </cell>
        </row>
        <row r="44654">
          <cell r="A44654" t="str">
            <v>ENSRNA049442884</v>
          </cell>
          <cell r="B44654" t="str">
            <v>tRNA-Ile for anticodon AAU</v>
          </cell>
        </row>
        <row r="44655">
          <cell r="A44655" t="str">
            <v>ENSRNA049442894</v>
          </cell>
          <cell r="B44655" t="str">
            <v>tRNA-Ile for anticodon AAU</v>
          </cell>
        </row>
        <row r="44656">
          <cell r="A44656" t="str">
            <v>ENSRNA049442905</v>
          </cell>
          <cell r="B44656" t="str">
            <v>tRNA-Ile for anticodon AAU</v>
          </cell>
        </row>
        <row r="44657">
          <cell r="A44657" t="str">
            <v>ENSRNA049442838</v>
          </cell>
          <cell r="B44657" t="str">
            <v>tRNA-Ile for anticodon AAU</v>
          </cell>
        </row>
        <row r="44658">
          <cell r="A44658" t="str">
            <v>ENSRNA049442848</v>
          </cell>
          <cell r="B44658" t="str">
            <v>tRNA-Ile for anticodon AAU</v>
          </cell>
        </row>
        <row r="44659">
          <cell r="A44659" t="str">
            <v>ENSRNA049442804</v>
          </cell>
          <cell r="B44659" t="str">
            <v>tRNA-Ile for anticodon AAU</v>
          </cell>
        </row>
        <row r="44660">
          <cell r="A44660" t="str">
            <v>ENSRNA049442814</v>
          </cell>
          <cell r="B44660" t="str">
            <v>tRNA-Ile for anticodon AAU</v>
          </cell>
        </row>
        <row r="44661">
          <cell r="A44661" t="str">
            <v>ENSRNA049442822</v>
          </cell>
          <cell r="B44661" t="str">
            <v>tRNA-Ile for anticodon AAU</v>
          </cell>
        </row>
        <row r="44662">
          <cell r="A44662" t="str">
            <v>ENSRNA049442831</v>
          </cell>
          <cell r="B44662" t="str">
            <v>tRNA-Ile for anticodon AAU</v>
          </cell>
        </row>
        <row r="44663">
          <cell r="A44663" t="str">
            <v>ENSRNA049442798</v>
          </cell>
          <cell r="B44663" t="str">
            <v>tRNA-Ile for anticodon AAU</v>
          </cell>
        </row>
        <row r="44664">
          <cell r="A44664" t="str">
            <v>ENSRNA049442786</v>
          </cell>
          <cell r="B44664" t="str">
            <v>tRNA-Ile for anticodon AAU</v>
          </cell>
        </row>
        <row r="44665">
          <cell r="A44665" t="str">
            <v>ENSRNA049442774</v>
          </cell>
          <cell r="B44665" t="str">
            <v>tRNA-Ile for anticodon AAU</v>
          </cell>
        </row>
        <row r="44666">
          <cell r="A44666" t="str">
            <v>ENSRNA049442759</v>
          </cell>
          <cell r="B44666" t="str">
            <v>tRNA-Ile for anticodon AAU</v>
          </cell>
        </row>
        <row r="44667">
          <cell r="A44667" t="str">
            <v>ENSRNA049442767</v>
          </cell>
          <cell r="B44667" t="str">
            <v>tRNA-Ile for anticodon AAU</v>
          </cell>
        </row>
        <row r="44668">
          <cell r="A44668" t="str">
            <v>ENSRNA049442725</v>
          </cell>
          <cell r="B44668" t="str">
            <v>tRNA-Ile for anticodon AAU</v>
          </cell>
        </row>
        <row r="44669">
          <cell r="A44669" t="str">
            <v>ENSRNA049442735</v>
          </cell>
          <cell r="B44669" t="str">
            <v>tRNA-Ile for anticodon AAU</v>
          </cell>
        </row>
        <row r="44670">
          <cell r="A44670" t="str">
            <v>ENSRNA049442750</v>
          </cell>
          <cell r="B44670" t="str">
            <v>tRNA-Ile for anticodon AAU</v>
          </cell>
        </row>
        <row r="44671">
          <cell r="A44671" t="str">
            <v>ENSRNA049442753</v>
          </cell>
          <cell r="B44671" t="str">
            <v>tRNA-Ile for anticodon AAU</v>
          </cell>
        </row>
        <row r="44672">
          <cell r="A44672" t="str">
            <v>ENSRNA049442701</v>
          </cell>
          <cell r="B44672" t="str">
            <v>tRNA-Ile for anticodon AAU</v>
          </cell>
        </row>
        <row r="44673">
          <cell r="A44673" t="str">
            <v>ENSRNA049442711</v>
          </cell>
          <cell r="B44673" t="str">
            <v>tRNA-Ile for anticodon AAU</v>
          </cell>
        </row>
        <row r="44674">
          <cell r="A44674" t="str">
            <v>ENSRNA049442661</v>
          </cell>
          <cell r="B44674" t="str">
            <v>tRNA-Ile for anticodon AAU</v>
          </cell>
        </row>
        <row r="44675">
          <cell r="A44675" t="str">
            <v>ENSRNA049442682</v>
          </cell>
          <cell r="B44675" t="str">
            <v>tRNA-Ile for anticodon AAU</v>
          </cell>
        </row>
        <row r="44676">
          <cell r="A44676" t="str">
            <v>ENSRNA049442624</v>
          </cell>
          <cell r="B44676" t="str">
            <v>tRNA-Ile for anticodon AAU</v>
          </cell>
        </row>
        <row r="44677">
          <cell r="A44677" t="str">
            <v>ENSRNA049442640</v>
          </cell>
          <cell r="B44677" t="str">
            <v>tRNA-Ile for anticodon AAU</v>
          </cell>
        </row>
        <row r="44678">
          <cell r="A44678" t="str">
            <v>ENSRNA049442590</v>
          </cell>
          <cell r="B44678" t="str">
            <v>tRNA-Ile for anticodon AAU</v>
          </cell>
        </row>
        <row r="44679">
          <cell r="A44679" t="str">
            <v>ENSRNA049442601</v>
          </cell>
          <cell r="B44679" t="str">
            <v>tRNA-Ile for anticodon AAU</v>
          </cell>
        </row>
        <row r="44680">
          <cell r="A44680" t="str">
            <v>ENSRNA049442545</v>
          </cell>
          <cell r="B44680" t="str">
            <v>tRNA-Leu for anticodon CAG</v>
          </cell>
        </row>
        <row r="44681">
          <cell r="A44681" t="str">
            <v>ENSRNA049442509</v>
          </cell>
          <cell r="B44681" t="str">
            <v>tRNA-Asn for anticodon GUU</v>
          </cell>
        </row>
        <row r="44682">
          <cell r="A44682" t="str">
            <v>ENSRNA049442454</v>
          </cell>
          <cell r="B44682" t="str">
            <v>tRNA-Asn for anticodon GUU</v>
          </cell>
        </row>
        <row r="44683">
          <cell r="A44683" t="str">
            <v>ENSRNA049442482</v>
          </cell>
          <cell r="B44683" t="str">
            <v>tRNA-Asn for anticodon GUU</v>
          </cell>
        </row>
        <row r="44684">
          <cell r="A44684" t="str">
            <v>ENSRNA049442419</v>
          </cell>
          <cell r="B44684" t="str">
            <v>tRNA-Glu for anticodon CUC</v>
          </cell>
        </row>
        <row r="44685">
          <cell r="A44685" t="str">
            <v>ENSRNA049442494</v>
          </cell>
          <cell r="B44685" t="str">
            <v>tRNA-Asn for anticodon GUU</v>
          </cell>
        </row>
        <row r="44686">
          <cell r="A44686" t="str">
            <v>ENSRNA049442349</v>
          </cell>
          <cell r="B44686" t="str">
            <v>tRNA-Thr for anticodon UGU</v>
          </cell>
        </row>
        <row r="44687">
          <cell r="A44687" t="str">
            <v>ENSRNA049442300</v>
          </cell>
          <cell r="B44687" t="str">
            <v>tRNA-Ile for anticodon AAU</v>
          </cell>
        </row>
        <row r="44688">
          <cell r="A44688" t="str">
            <v>ENSRNA049442311</v>
          </cell>
          <cell r="B44688" t="str">
            <v>tRNA-Trp for anticodon CCA</v>
          </cell>
        </row>
        <row r="44689">
          <cell r="A44689" t="str">
            <v>ENSRNA049442230</v>
          </cell>
          <cell r="B44689" t="str">
            <v>tRNA-Lys for anticodon CUU</v>
          </cell>
        </row>
        <row r="44690">
          <cell r="A44690" t="str">
            <v>ENSRNA049442148</v>
          </cell>
          <cell r="B44690" t="str">
            <v>tRNA-Val for anticodon AAC</v>
          </cell>
        </row>
        <row r="44691">
          <cell r="A44691" t="str">
            <v>ENSRNA049442171</v>
          </cell>
          <cell r="B44691" t="str">
            <v>tRNA-Asn for anticodon GUU</v>
          </cell>
        </row>
        <row r="44692">
          <cell r="A44692" t="str">
            <v>ENSRNA049442196</v>
          </cell>
          <cell r="B44692" t="str">
            <v>tRNA-Val for anticodon CAC</v>
          </cell>
        </row>
        <row r="44693">
          <cell r="A44693" t="str">
            <v>ENSRNA049442047</v>
          </cell>
          <cell r="B44693" t="str">
            <v>tRNA-Ile for anticodon AAU</v>
          </cell>
        </row>
        <row r="44694">
          <cell r="A44694" t="str">
            <v>ENSRNA049442071</v>
          </cell>
          <cell r="B44694" t="str">
            <v>tRNA-Leu for anticodon CAA</v>
          </cell>
        </row>
        <row r="44695">
          <cell r="A44695" t="str">
            <v>ENSRNA049442135</v>
          </cell>
          <cell r="B44695" t="str">
            <v>tRNA-Glu for anticodon CUC</v>
          </cell>
        </row>
        <row r="44696">
          <cell r="A44696" t="str">
            <v>ENSRNA049441904</v>
          </cell>
          <cell r="B44696" t="str">
            <v>tRNA-Gly for anticodon UCC</v>
          </cell>
        </row>
        <row r="44697">
          <cell r="A44697" t="str">
            <v>ENSRNA049441937</v>
          </cell>
          <cell r="B44697" t="str">
            <v>tRNA-Asn for anticodon GUU</v>
          </cell>
        </row>
        <row r="44698">
          <cell r="A44698" t="str">
            <v>ENSRNA049441950</v>
          </cell>
          <cell r="B44698" t="str">
            <v>tRNA-Asn for anticodon GUU</v>
          </cell>
        </row>
        <row r="44699">
          <cell r="A44699" t="str">
            <v>ENSRNA049442036</v>
          </cell>
          <cell r="B44699" t="str">
            <v>tRNA-Pro for anticodon CGG</v>
          </cell>
        </row>
        <row r="44700">
          <cell r="A44700" t="str">
            <v>ENSRNA049441680</v>
          </cell>
          <cell r="B44700" t="str">
            <v>tRNA-Val for anticodon CAC</v>
          </cell>
        </row>
        <row r="44701">
          <cell r="A44701" t="str">
            <v>ENSRNA049441695</v>
          </cell>
          <cell r="B44701" t="str">
            <v>tRNA-Ala for anticodon UGC</v>
          </cell>
        </row>
        <row r="44702">
          <cell r="A44702" t="str">
            <v>ENSRNA049441718</v>
          </cell>
          <cell r="B44702" t="str">
            <v>tRNA-Lys for anticodon CUU</v>
          </cell>
        </row>
        <row r="44703">
          <cell r="A44703" t="str">
            <v>ENSRNA049441729</v>
          </cell>
          <cell r="B44703" t="str">
            <v>tRNA-Ile for anticodon AAU</v>
          </cell>
        </row>
        <row r="44704">
          <cell r="A44704" t="str">
            <v>ENSRNA049441754</v>
          </cell>
          <cell r="B44704" t="str">
            <v>tRNA-Leu for anticodon UAA</v>
          </cell>
        </row>
        <row r="44705">
          <cell r="A44705" t="str">
            <v>ENSRNA049441770</v>
          </cell>
          <cell r="B44705" t="str">
            <v>tRNA-Arg for anticodon ACG</v>
          </cell>
        </row>
        <row r="44706">
          <cell r="A44706" t="str">
            <v>ENSRNA049441819</v>
          </cell>
          <cell r="B44706" t="str">
            <v>tRNA-Phe for anticodon GAA</v>
          </cell>
        </row>
        <row r="44707">
          <cell r="A44707" t="str">
            <v>ENSRNA049441829</v>
          </cell>
          <cell r="B44707" t="str">
            <v>tRNA-Leu for anticodon AAG</v>
          </cell>
        </row>
        <row r="44708">
          <cell r="A44708" t="str">
            <v>ENSRNA049441657</v>
          </cell>
          <cell r="B44708" t="str">
            <v>tRNA-Pro for anticodon CGG</v>
          </cell>
        </row>
        <row r="44709">
          <cell r="A44709" t="str">
            <v>ENSRNA049450008</v>
          </cell>
          <cell r="B44709" t="str">
            <v>tRNA-Gly for anticodon GCC</v>
          </cell>
        </row>
        <row r="44710">
          <cell r="A44710" t="str">
            <v>ENSRNA049450016</v>
          </cell>
          <cell r="B44710" t="str">
            <v>tRNA-Gly for anticodon GCC</v>
          </cell>
        </row>
        <row r="44711">
          <cell r="A44711" t="str">
            <v>ENSRNA049450031</v>
          </cell>
          <cell r="B44711" t="str">
            <v>tRNA-Asp for anticodon GUC</v>
          </cell>
        </row>
        <row r="44712">
          <cell r="A44712" t="str">
            <v>ENSRNA049450072</v>
          </cell>
          <cell r="B44712" t="str">
            <v>tRNA-Cys for anticodon GCA</v>
          </cell>
        </row>
        <row r="44713">
          <cell r="A44713" t="str">
            <v>ENSRNA049450111</v>
          </cell>
          <cell r="B44713" t="str">
            <v>tRNA-Gly for anticodon UCC</v>
          </cell>
        </row>
        <row r="44714">
          <cell r="A44714" t="str">
            <v>ENSRNA049449993</v>
          </cell>
          <cell r="B44714" t="str">
            <v>tRNA-Gly for anticodon GCC</v>
          </cell>
        </row>
        <row r="44715">
          <cell r="A44715" t="str">
            <v>ENSRNA049449999</v>
          </cell>
          <cell r="B44715" t="str">
            <v>tRNA-Gly for anticodon GCC</v>
          </cell>
        </row>
        <row r="44716">
          <cell r="A44716" t="str">
            <v>ENSRNA049449983</v>
          </cell>
          <cell r="B44716" t="str">
            <v>tRNA-Lys for anticodon CUU</v>
          </cell>
        </row>
        <row r="44717">
          <cell r="A44717" t="str">
            <v>ENSRNA049449962</v>
          </cell>
          <cell r="B44717" t="str">
            <v>tRNA-Pro for anticodon UGG</v>
          </cell>
        </row>
        <row r="44718">
          <cell r="A44718" t="str">
            <v>ENSRNA049449857</v>
          </cell>
          <cell r="B44718" t="str">
            <v>tRNA-Lys for anticodon CUU</v>
          </cell>
        </row>
        <row r="44719">
          <cell r="A44719" t="str">
            <v>ENSRNA049449932</v>
          </cell>
          <cell r="B44719" t="str">
            <v>tRNA-Ala for anticodon AGC</v>
          </cell>
        </row>
        <row r="44720">
          <cell r="A44720" t="str">
            <v>ENSRNA049449944</v>
          </cell>
          <cell r="B44720" t="str">
            <v>tRNA-Pro for anticodon AGG</v>
          </cell>
        </row>
        <row r="44721">
          <cell r="A44721" t="str">
            <v>ENSRNA049449974</v>
          </cell>
          <cell r="B44721" t="str">
            <v>tRNA-Pro for anticodon UGG</v>
          </cell>
        </row>
        <row r="44722">
          <cell r="A44722" t="str">
            <v>ENSRNA049449756</v>
          </cell>
          <cell r="B44722" t="str">
            <v>tRNA-Lys for anticodon CUU</v>
          </cell>
        </row>
        <row r="44723">
          <cell r="A44723" t="str">
            <v>ENSRNA049449767</v>
          </cell>
          <cell r="B44723" t="str">
            <v>tRNA-Asp for anticodon GUC</v>
          </cell>
        </row>
        <row r="44724">
          <cell r="A44724" t="str">
            <v>ENSRNA049449799</v>
          </cell>
          <cell r="B44724" t="str">
            <v>tRNA-Glu for anticodon UUC</v>
          </cell>
        </row>
        <row r="44725">
          <cell r="A44725" t="str">
            <v>ENSRNA049449823</v>
          </cell>
          <cell r="B44725" t="str">
            <v>tRNA-Ile for anticodon UAU</v>
          </cell>
        </row>
        <row r="44726">
          <cell r="A44726" t="str">
            <v>ENSRNA049449715</v>
          </cell>
          <cell r="B44726" t="str">
            <v>tRNA-Asp for anticodon GUC</v>
          </cell>
        </row>
        <row r="44727">
          <cell r="A44727" t="str">
            <v>ENSRNA049449738</v>
          </cell>
          <cell r="B44727" t="str">
            <v>tRNA-Phe for anticodon GAA</v>
          </cell>
        </row>
        <row r="44728">
          <cell r="A44728" t="str">
            <v>ENSRNA049449734</v>
          </cell>
          <cell r="B44728" t="str">
            <v>tRNA-Ser for anticodon CGA</v>
          </cell>
        </row>
        <row r="44729">
          <cell r="A44729" t="str">
            <v>ENSRNA049449723</v>
          </cell>
          <cell r="B44729" t="str">
            <v>tRNA-Asp for anticodon GUC</v>
          </cell>
        </row>
        <row r="44730">
          <cell r="A44730" t="str">
            <v>ENSRNA049449699</v>
          </cell>
          <cell r="B44730" t="str">
            <v>tRNA-Gly for anticodon CCC</v>
          </cell>
        </row>
        <row r="44731">
          <cell r="A44731" t="str">
            <v>ENSRNA049449689</v>
          </cell>
          <cell r="B44731" t="str">
            <v>tRNA-Arg for anticodon ACG</v>
          </cell>
        </row>
        <row r="44732">
          <cell r="A44732" t="str">
            <v>ENSRNA049449708</v>
          </cell>
          <cell r="B44732" t="str">
            <v>tRNA-Arg for anticodon CCU</v>
          </cell>
        </row>
        <row r="44733">
          <cell r="A44733" t="str">
            <v>ENSRNA049449682</v>
          </cell>
          <cell r="B44733" t="str">
            <v>tRNA-Glu for anticodon CUC</v>
          </cell>
        </row>
        <row r="44734">
          <cell r="A44734" t="str">
            <v>ENSRNA049449652</v>
          </cell>
          <cell r="B44734" t="str">
            <v>tRNA-Arg for anticodon ACG</v>
          </cell>
        </row>
        <row r="44735">
          <cell r="A44735" t="str">
            <v>ENSRNA049449674</v>
          </cell>
          <cell r="B44735" t="str">
            <v>tRNA-Asp for anticodon GUC</v>
          </cell>
        </row>
        <row r="44736">
          <cell r="A44736" t="str">
            <v>ENSRNA049449631</v>
          </cell>
          <cell r="B44736" t="str">
            <v>tRNA-Lys for anticodon CUU</v>
          </cell>
        </row>
        <row r="44737">
          <cell r="A44737" t="str">
            <v>ENSRNA049449576</v>
          </cell>
          <cell r="B44737" t="str">
            <v>tRNA-Ser for anticodon UGA</v>
          </cell>
        </row>
        <row r="44738">
          <cell r="A44738" t="str">
            <v>ENSRNA049449610</v>
          </cell>
          <cell r="B44738" t="str">
            <v>tRNA-Asp for anticodon GUC</v>
          </cell>
        </row>
        <row r="44739">
          <cell r="A44739" t="str">
            <v>ENSRNA049762432</v>
          </cell>
          <cell r="B44739" t="str">
            <v>tRNA-Ser for anticodon CGA</v>
          </cell>
        </row>
        <row r="44740">
          <cell r="A44740" t="str">
            <v>ENSRNA049449552</v>
          </cell>
          <cell r="B44740" t="str">
            <v>tRNA-Lys for anticodon CUU</v>
          </cell>
        </row>
        <row r="44741">
          <cell r="A44741" t="str">
            <v>ENSRNA049449485</v>
          </cell>
          <cell r="B44741" t="str">
            <v>tRNA-Trp for anticodon CCA</v>
          </cell>
        </row>
        <row r="44742">
          <cell r="A44742" t="str">
            <v>ENSRNA049449459</v>
          </cell>
          <cell r="B44742" t="str">
            <v>tRNA-Lys for anticodon CUU</v>
          </cell>
        </row>
        <row r="44743">
          <cell r="A44743" t="str">
            <v>ENSRNA049449466</v>
          </cell>
          <cell r="B44743" t="str">
            <v>tRNA-Leu for anticodon CAG</v>
          </cell>
        </row>
        <row r="44744">
          <cell r="A44744" t="str">
            <v>ENSRNA049449428</v>
          </cell>
          <cell r="B44744" t="str">
            <v>tRNA-Arg for anticodon CCU</v>
          </cell>
        </row>
        <row r="44745">
          <cell r="A44745" t="str">
            <v>ENSRNA049449434</v>
          </cell>
          <cell r="B44745" t="str">
            <v>tRNA-Arg for anticodon CCU</v>
          </cell>
        </row>
        <row r="44746">
          <cell r="A44746" t="str">
            <v>ENSRNA049449443</v>
          </cell>
          <cell r="B44746" t="str">
            <v>tRNA-Arg for anticodon CCU</v>
          </cell>
        </row>
        <row r="44747">
          <cell r="A44747" t="str">
            <v>ENSRNA049449327</v>
          </cell>
          <cell r="B44747" t="str">
            <v>tRNA-Asp for anticodon GUC</v>
          </cell>
        </row>
        <row r="44748">
          <cell r="A44748" t="str">
            <v>ENSRNA049449347</v>
          </cell>
          <cell r="B44748" t="str">
            <v>tRNA-Trp for anticodon CCA</v>
          </cell>
        </row>
        <row r="44749">
          <cell r="A44749" t="str">
            <v>ENSRNA049449366</v>
          </cell>
          <cell r="B44749" t="str">
            <v>tRNA-Cys for anticodon GCA</v>
          </cell>
        </row>
        <row r="44750">
          <cell r="A44750" t="str">
            <v>ENSRNA049449374</v>
          </cell>
          <cell r="B44750" t="str">
            <v>tRNA-Gly for anticodon GCC</v>
          </cell>
        </row>
        <row r="44751">
          <cell r="A44751" t="str">
            <v>ENSRNA049449307</v>
          </cell>
          <cell r="B44751" t="str">
            <v>tRNA-Asp for anticodon GUC</v>
          </cell>
        </row>
        <row r="44752">
          <cell r="A44752" t="str">
            <v>ENSRNA049449280</v>
          </cell>
          <cell r="B44752" t="str">
            <v>tRNA-Arg for anticodon UCG</v>
          </cell>
        </row>
        <row r="44753">
          <cell r="A44753" t="str">
            <v>ENSRNA049449275</v>
          </cell>
          <cell r="B44753" t="str">
            <v>tRNA-Asn for anticodon GUU</v>
          </cell>
        </row>
        <row r="44754">
          <cell r="A44754" t="str">
            <v>ENSRNA049449252</v>
          </cell>
          <cell r="B44754" t="str">
            <v>tRNA-Cys for anticodon GCA</v>
          </cell>
        </row>
        <row r="44755">
          <cell r="A44755" t="str">
            <v>ENSRNA049449262</v>
          </cell>
          <cell r="B44755" t="str">
            <v>tRNA-Asn for anticodon GUU</v>
          </cell>
        </row>
        <row r="44756">
          <cell r="A44756" t="str">
            <v>ENSRNA049449221</v>
          </cell>
          <cell r="B44756" t="str">
            <v>tRNA-Tyr for anticodon GUA</v>
          </cell>
        </row>
        <row r="44757">
          <cell r="A44757" t="str">
            <v>ENSRNA049440088</v>
          </cell>
          <cell r="B44757" t="str">
            <v>tRNA-Lys for anticodon UUU</v>
          </cell>
        </row>
        <row r="44758">
          <cell r="A44758" t="str">
            <v>ENSRNA049451822</v>
          </cell>
          <cell r="B44758" t="str">
            <v>tRNA-Ala for anticodon CGC</v>
          </cell>
        </row>
        <row r="44759">
          <cell r="A44759" t="str">
            <v>ENSRNA049439996</v>
          </cell>
          <cell r="B44759" t="str">
            <v>tRNA-Arg for anticodon UCG</v>
          </cell>
        </row>
        <row r="44760">
          <cell r="A44760" t="str">
            <v>ENSRNA049440072</v>
          </cell>
          <cell r="B44760" t="str">
            <v>tRNA-Leu for anticodon CAA</v>
          </cell>
        </row>
        <row r="44761">
          <cell r="A44761" t="str">
            <v>ENSRNA049439822</v>
          </cell>
          <cell r="B44761" t="str">
            <v>tRNA-Trp for anticodon CCA</v>
          </cell>
        </row>
        <row r="44762">
          <cell r="A44762" t="str">
            <v>ENSRNA049439691</v>
          </cell>
          <cell r="B44762" t="str">
            <v>tRNA-Thr for anticodon AGU</v>
          </cell>
        </row>
        <row r="44763">
          <cell r="A44763" t="str">
            <v>ENSRNA049439730</v>
          </cell>
          <cell r="B44763" t="str">
            <v>tRNA-Ile for anticodon AAU</v>
          </cell>
        </row>
        <row r="44764">
          <cell r="A44764" t="str">
            <v>ENSRNA049439764</v>
          </cell>
          <cell r="B44764" t="str">
            <v>tRNA-Gly for anticodon GCC</v>
          </cell>
        </row>
        <row r="44765">
          <cell r="A44765" t="str">
            <v>ENSRNA049439777</v>
          </cell>
          <cell r="B44765" t="str">
            <v>tRNA-Gly for anticodon GCC</v>
          </cell>
        </row>
        <row r="44766">
          <cell r="A44766" t="str">
            <v>ENSRNA049439609</v>
          </cell>
          <cell r="B44766" t="str">
            <v>tRNA-Pro for anticodon AGG</v>
          </cell>
        </row>
        <row r="44767">
          <cell r="A44767" t="str">
            <v>ENSRNA049439530</v>
          </cell>
          <cell r="B44767" t="str">
            <v>tRNA-Glu for anticodon CUC</v>
          </cell>
        </row>
        <row r="44768">
          <cell r="A44768" t="str">
            <v>ENSRNA049439300</v>
          </cell>
          <cell r="B44768" t="str">
            <v>tRNA-Leu for anticodon UAA</v>
          </cell>
        </row>
        <row r="44769">
          <cell r="A44769" t="str">
            <v>ENSRNA049439367</v>
          </cell>
          <cell r="B44769" t="str">
            <v>tRNA-Glu for anticodon CUC</v>
          </cell>
        </row>
        <row r="44770">
          <cell r="A44770" t="str">
            <v>ENSRNA049439420</v>
          </cell>
          <cell r="B44770" t="str">
            <v>tRNA-Pro for anticodon UGG</v>
          </cell>
        </row>
        <row r="44771">
          <cell r="A44771" t="str">
            <v>ENSRNA049762431</v>
          </cell>
          <cell r="B44771" t="str">
            <v>tRNA-Arg for anticodon CCG</v>
          </cell>
        </row>
        <row r="44772">
          <cell r="A44772" t="str">
            <v>ENSRNA049439244</v>
          </cell>
          <cell r="B44772" t="str">
            <v>tRNA-Asp for anticodon GUC</v>
          </cell>
        </row>
        <row r="44773">
          <cell r="A44773" t="str">
            <v>ENSRNA049439289</v>
          </cell>
          <cell r="B44773" t="str">
            <v>tRNA-Arg for anticodon ACG</v>
          </cell>
        </row>
        <row r="44774">
          <cell r="A44774" t="str">
            <v>ENSRNA049439213</v>
          </cell>
          <cell r="B44774" t="str">
            <v>tRNA-Arg for anticodon ACG</v>
          </cell>
        </row>
        <row r="44775">
          <cell r="A44775" t="str">
            <v>ENSRNA049439227</v>
          </cell>
          <cell r="B44775" t="str">
            <v>tRNA-Arg for anticodon ACG</v>
          </cell>
        </row>
        <row r="44776">
          <cell r="A44776" t="str">
            <v>ENSRNA049439167</v>
          </cell>
          <cell r="B44776" t="str">
            <v>tRNA-Val for anticodon AAC</v>
          </cell>
        </row>
        <row r="44777">
          <cell r="A44777" t="str">
            <v>ENSRNA049439064</v>
          </cell>
          <cell r="B44777" t="str">
            <v>tRNA-Ala for anticodon AGC</v>
          </cell>
        </row>
        <row r="44778">
          <cell r="A44778" t="str">
            <v>ENSRNA049439000</v>
          </cell>
          <cell r="B44778" t="str">
            <v>tRNA-Val for anticodon AAC</v>
          </cell>
        </row>
        <row r="44779">
          <cell r="A44779" t="str">
            <v>ENSRNA049439015</v>
          </cell>
          <cell r="B44779" t="str">
            <v>tRNA-Gln for anticodon CUG</v>
          </cell>
        </row>
        <row r="44780">
          <cell r="A44780" t="str">
            <v>ENSRNA049439029</v>
          </cell>
          <cell r="B44780" t="str">
            <v>tRNA-Gln for anticodon CUG</v>
          </cell>
        </row>
        <row r="44781">
          <cell r="A44781" t="str">
            <v>ENSRNA049438956</v>
          </cell>
          <cell r="B44781" t="str">
            <v>tRNA-Cys for anticodon GCA</v>
          </cell>
        </row>
        <row r="44782">
          <cell r="A44782" t="str">
            <v>ENSRNA049438965</v>
          </cell>
          <cell r="B44782" t="str">
            <v>tRNA-Cys for anticodon GCA</v>
          </cell>
        </row>
        <row r="44783">
          <cell r="A44783" t="str">
            <v>ENSRNA049438906</v>
          </cell>
          <cell r="B44783" t="str">
            <v>tRNA-Ser for anticodon CGA</v>
          </cell>
        </row>
        <row r="44784">
          <cell r="A44784" t="str">
            <v>ENSRNA049438884</v>
          </cell>
          <cell r="B44784" t="str">
            <v>tRNA-Gln for anticodon UUG</v>
          </cell>
        </row>
        <row r="44785">
          <cell r="A44785" t="str">
            <v>ENSRNA049438894</v>
          </cell>
          <cell r="B44785" t="str">
            <v>tRNA-Val for anticodon AAC</v>
          </cell>
        </row>
        <row r="44786">
          <cell r="A44786" t="str">
            <v>ENSRNA049438855</v>
          </cell>
          <cell r="B44786" t="str">
            <v>tRNA-Glu for anticodon CUC</v>
          </cell>
        </row>
        <row r="44787">
          <cell r="A44787" t="str">
            <v>ENSRNA049438872</v>
          </cell>
          <cell r="B44787" t="str">
            <v>tRNA-Val for anticodon AAC</v>
          </cell>
        </row>
        <row r="44788">
          <cell r="A44788" t="str">
            <v>ENSRNA049438777</v>
          </cell>
          <cell r="B44788" t="str">
            <v>tRNA-Glu for anticodon UUC</v>
          </cell>
        </row>
        <row r="44789">
          <cell r="A44789" t="str">
            <v>ENSRNA049438795</v>
          </cell>
          <cell r="B44789" t="str">
            <v>tRNA-Thr for anticodon AGU</v>
          </cell>
        </row>
        <row r="44790">
          <cell r="A44790" t="str">
            <v>ENSRNA049438847</v>
          </cell>
          <cell r="B44790" t="str">
            <v>tRNA-Gly for anticodon GCC</v>
          </cell>
        </row>
        <row r="44791">
          <cell r="A44791" t="str">
            <v>ENSRNA049438763</v>
          </cell>
          <cell r="B44791" t="str">
            <v>tRNA-Asp for anticodon GUC</v>
          </cell>
        </row>
        <row r="44792">
          <cell r="A44792" t="str">
            <v>ENSRNA049438664</v>
          </cell>
          <cell r="B44792" t="str">
            <v>tRNA-Gly for anticodon GCC</v>
          </cell>
        </row>
        <row r="44793">
          <cell r="A44793" t="str">
            <v>ENSRNA049438710</v>
          </cell>
          <cell r="B44793" t="str">
            <v>tRNA-Lys for anticodon CUU</v>
          </cell>
        </row>
        <row r="44794">
          <cell r="A44794" t="str">
            <v>ENSRNA049438552</v>
          </cell>
          <cell r="B44794" t="str">
            <v>tRNA-Glu for anticodon CUC</v>
          </cell>
        </row>
        <row r="44795">
          <cell r="A44795" t="str">
            <v>ENSRNA049438418</v>
          </cell>
          <cell r="B44795" t="str">
            <v>tRNA-Ala for anticodon AGC</v>
          </cell>
        </row>
        <row r="44796">
          <cell r="A44796" t="str">
            <v>ENSRNA049438546</v>
          </cell>
          <cell r="B44796" t="str">
            <v>tRNA-Glu for anticodon CUC</v>
          </cell>
        </row>
        <row r="44797">
          <cell r="A44797" t="str">
            <v>ENSRNA049438321</v>
          </cell>
          <cell r="B44797" t="str">
            <v>tRNA-Glu for anticodon UUC</v>
          </cell>
        </row>
        <row r="44798">
          <cell r="A44798" t="str">
            <v>ENSRNA049438363</v>
          </cell>
          <cell r="B44798" t="str">
            <v>tRNA-Val for anticodon AAC</v>
          </cell>
        </row>
        <row r="44799">
          <cell r="A44799" t="str">
            <v>ENSRNA049438404</v>
          </cell>
          <cell r="B44799" t="str">
            <v>tRNA-Glu for anticodon CUC</v>
          </cell>
        </row>
        <row r="44800">
          <cell r="A44800" t="str">
            <v>ENSRNA049438309</v>
          </cell>
          <cell r="B44800" t="str">
            <v>tRNA-Glu for anticodon UUC</v>
          </cell>
        </row>
        <row r="44801">
          <cell r="A44801" t="str">
            <v>ENSRNA049438276</v>
          </cell>
          <cell r="B44801" t="str">
            <v>tRNA-Lys for anticodon CUU</v>
          </cell>
        </row>
        <row r="44802">
          <cell r="A44802" t="str">
            <v>ENSRNA049438262</v>
          </cell>
          <cell r="B44802" t="str">
            <v>tRNA-Lys for anticodon CUU</v>
          </cell>
        </row>
        <row r="44803">
          <cell r="A44803" t="str">
            <v>ENSRNA049438140</v>
          </cell>
          <cell r="B44803" t="str">
            <v>tRNA-Gly for anticodon GCC</v>
          </cell>
        </row>
        <row r="44804">
          <cell r="A44804" t="str">
            <v>ENSRNA049438128</v>
          </cell>
          <cell r="B44804" t="str">
            <v>tRNA-Lys for anticodon UUU</v>
          </cell>
        </row>
        <row r="44805">
          <cell r="A44805" t="str">
            <v>ENSRNA049437967</v>
          </cell>
          <cell r="B44805" t="str">
            <v>tRNA-Lys for anticodon CUU</v>
          </cell>
        </row>
        <row r="44806">
          <cell r="A44806" t="str">
            <v>ENSRNA049438083</v>
          </cell>
          <cell r="B44806" t="str">
            <v>tRNA-Trp for anticodon CCA</v>
          </cell>
        </row>
        <row r="44807">
          <cell r="A44807" t="str">
            <v>ENSRNA049437912</v>
          </cell>
          <cell r="B44807" t="str">
            <v>tRNA-Pro for anticodon UGG</v>
          </cell>
        </row>
        <row r="44808">
          <cell r="A44808" t="str">
            <v>ENSRNA049437544</v>
          </cell>
          <cell r="B44808" t="str">
            <v>tRNA-Lys for anticodon CUU</v>
          </cell>
        </row>
        <row r="44809">
          <cell r="A44809" t="str">
            <v>ENSRNA049437607</v>
          </cell>
          <cell r="B44809" t="str">
            <v>tRNA-Met for anticodon CAU</v>
          </cell>
        </row>
        <row r="44810">
          <cell r="A44810" t="str">
            <v>ENSRNA049437614</v>
          </cell>
          <cell r="B44810" t="str">
            <v>tRNA-Gly for anticodon GCC</v>
          </cell>
        </row>
        <row r="44811">
          <cell r="A44811" t="str">
            <v>ENSRNA049437658</v>
          </cell>
          <cell r="B44811" t="str">
            <v>tRNA-Ala for anticodon AGC</v>
          </cell>
        </row>
        <row r="44812">
          <cell r="A44812" t="str">
            <v>ENSRNA049437881</v>
          </cell>
          <cell r="B44812" t="str">
            <v>tRNA-Ser for anticodon UGA</v>
          </cell>
        </row>
        <row r="44813">
          <cell r="A44813" t="str">
            <v>ENSRNA049437518</v>
          </cell>
          <cell r="B44813" t="str">
            <v>tRNA-Asn for anticodon GUU</v>
          </cell>
        </row>
        <row r="44814">
          <cell r="A44814" t="str">
            <v>ENSRNA049449201</v>
          </cell>
          <cell r="B44814" t="str">
            <v>tRNA-Lys for anticodon CUU</v>
          </cell>
        </row>
        <row r="44815">
          <cell r="A44815" t="str">
            <v>ENSRNA049437471</v>
          </cell>
          <cell r="B44815" t="str">
            <v>tRNA-Asn for anticodon GUU</v>
          </cell>
        </row>
        <row r="44816">
          <cell r="A44816" t="str">
            <v>ENSRNA049437473</v>
          </cell>
          <cell r="B44816" t="str">
            <v>tRNA-Thr for anticodon UGU</v>
          </cell>
        </row>
        <row r="44817">
          <cell r="A44817" t="str">
            <v>ENSRNA049449171</v>
          </cell>
          <cell r="B44817" t="str">
            <v>tRNA-Asp for anticodon GUC</v>
          </cell>
        </row>
        <row r="44818">
          <cell r="A44818" t="str">
            <v>ENSRNA049449186</v>
          </cell>
          <cell r="B44818" t="str">
            <v>tRNA-Val for anticodon UAC</v>
          </cell>
        </row>
        <row r="44819">
          <cell r="A44819" t="str">
            <v>ENSRNA049449193</v>
          </cell>
          <cell r="B44819" t="str">
            <v>tRNA-Lys for anticodon CUU</v>
          </cell>
        </row>
        <row r="44820">
          <cell r="A44820" t="str">
            <v>ENSRNA049449148</v>
          </cell>
          <cell r="B44820" t="str">
            <v>tRNA-Thr for anticodon AGU</v>
          </cell>
        </row>
        <row r="44821">
          <cell r="A44821" t="str">
            <v>ENSRNA049449156</v>
          </cell>
          <cell r="B44821" t="str">
            <v>tRNA-Thr for anticodon AGU</v>
          </cell>
        </row>
        <row r="44822">
          <cell r="A44822" t="str">
            <v>ENSRNA049449142</v>
          </cell>
          <cell r="B44822" t="str">
            <v>tRNA-Asp for anticodon GUC</v>
          </cell>
        </row>
        <row r="44823">
          <cell r="A44823" t="str">
            <v>ENSRNA049449042</v>
          </cell>
          <cell r="B44823" t="str">
            <v>tRNA-Asp for anticodon GUC</v>
          </cell>
        </row>
        <row r="44824">
          <cell r="A44824" t="str">
            <v>ENSRNA049449053</v>
          </cell>
          <cell r="B44824" t="str">
            <v>tRNA-Lys for anticodon CUU</v>
          </cell>
        </row>
        <row r="44825">
          <cell r="A44825" t="str">
            <v>ENSRNA049449061</v>
          </cell>
          <cell r="B44825" t="str">
            <v>tRNA-Asn for anticodon AUU</v>
          </cell>
        </row>
        <row r="44826">
          <cell r="A44826" t="str">
            <v>ENSRNA049449117</v>
          </cell>
          <cell r="B44826" t="str">
            <v>tRNA-Gly for anticodon GCC</v>
          </cell>
        </row>
        <row r="44827">
          <cell r="A44827" t="str">
            <v>ENSRNA049449125</v>
          </cell>
          <cell r="B44827" t="str">
            <v>tRNA-Pro for anticodon AGG</v>
          </cell>
        </row>
        <row r="44828">
          <cell r="A44828" t="str">
            <v>ENSRNA049448902</v>
          </cell>
          <cell r="B44828" t="str">
            <v>tRNA-Glu for anticodon CUC</v>
          </cell>
        </row>
        <row r="44829">
          <cell r="A44829" t="str">
            <v>ENSRNA049448954</v>
          </cell>
          <cell r="B44829" t="str">
            <v>tRNA-Ile for anticodon UAU</v>
          </cell>
        </row>
        <row r="44830">
          <cell r="A44830" t="str">
            <v>ENSRNA049449017</v>
          </cell>
          <cell r="B44830" t="str">
            <v>tRNA-Arg for anticodon CCU</v>
          </cell>
        </row>
        <row r="44831">
          <cell r="A44831" t="str">
            <v>ENSRNA049448868</v>
          </cell>
          <cell r="B44831" t="str">
            <v>tRNA-Asn for anticodon GUU</v>
          </cell>
        </row>
        <row r="44832">
          <cell r="A44832" t="str">
            <v>ENSRNA049448887</v>
          </cell>
          <cell r="B44832" t="str">
            <v>tRNA-Arg for anticodon UCG</v>
          </cell>
        </row>
        <row r="44833">
          <cell r="A44833" t="str">
            <v>ENSRNA049448858</v>
          </cell>
          <cell r="B44833" t="str">
            <v>tRNA-Ala for anticodon UGC</v>
          </cell>
        </row>
        <row r="44834">
          <cell r="A44834" t="str">
            <v>ENSRNA049448749</v>
          </cell>
          <cell r="B44834" t="str">
            <v>tRNA-Phe for anticodon GAA</v>
          </cell>
        </row>
        <row r="44835">
          <cell r="A44835" t="str">
            <v>ENSRNA049448758</v>
          </cell>
          <cell r="B44835" t="str">
            <v>tRNA-Phe for anticodon GAA</v>
          </cell>
        </row>
        <row r="44836">
          <cell r="A44836" t="str">
            <v>ENSRNA049448768</v>
          </cell>
          <cell r="B44836" t="str">
            <v>tRNA-Arg for anticodon UCU</v>
          </cell>
        </row>
        <row r="44837">
          <cell r="A44837" t="str">
            <v>ENSRNA049448817</v>
          </cell>
          <cell r="B44837" t="str">
            <v>tRNA-Lys for anticodon CUU</v>
          </cell>
        </row>
        <row r="44838">
          <cell r="A44838" t="str">
            <v>ENSRNA049448844</v>
          </cell>
          <cell r="B44838" t="str">
            <v>tRNA-Leu for anticodon UAG</v>
          </cell>
        </row>
        <row r="44839">
          <cell r="A44839" t="str">
            <v>ENSRNA049448679</v>
          </cell>
          <cell r="B44839" t="str">
            <v>tRNA-Gln for anticodon UUG</v>
          </cell>
        </row>
        <row r="44840">
          <cell r="A44840" t="str">
            <v>ENSRNA049448687</v>
          </cell>
          <cell r="B44840" t="str">
            <v>tRNA-Ser for anticodon AGA</v>
          </cell>
        </row>
        <row r="44841">
          <cell r="A44841" t="str">
            <v>ENSRNA049448693</v>
          </cell>
          <cell r="B44841" t="str">
            <v>tRNA-Ser for anticodon AGA</v>
          </cell>
        </row>
        <row r="44842">
          <cell r="A44842" t="str">
            <v>ENSRNA049448669</v>
          </cell>
          <cell r="B44842" t="str">
            <v>tRNA-Leu for anticodon UAG</v>
          </cell>
        </row>
        <row r="44843">
          <cell r="A44843" t="str">
            <v>ENSRNA049448622</v>
          </cell>
          <cell r="B44843" t="str">
            <v>tRNA-Leu for anticodon AAG</v>
          </cell>
        </row>
        <row r="44844">
          <cell r="A44844" t="str">
            <v>ENSRNA049448640</v>
          </cell>
          <cell r="B44844" t="str">
            <v>tRNA-Glu for anticodon CUC</v>
          </cell>
        </row>
        <row r="44845">
          <cell r="A44845" t="str">
            <v>ENSRNA049448648</v>
          </cell>
          <cell r="B44845" t="str">
            <v>tRNA-Leu for anticodon CAG</v>
          </cell>
        </row>
        <row r="44846">
          <cell r="A44846" t="str">
            <v>ENSRNA049448588</v>
          </cell>
          <cell r="B44846" t="str">
            <v>tRNA-Arg for anticodon ACG</v>
          </cell>
        </row>
        <row r="44847">
          <cell r="A44847" t="str">
            <v>ENSRNA049448593</v>
          </cell>
          <cell r="B44847" t="str">
            <v>tRNA-Phe for anticodon GAA</v>
          </cell>
        </row>
        <row r="44848">
          <cell r="A44848" t="str">
            <v>ENSRNA049448599</v>
          </cell>
          <cell r="B44848" t="str">
            <v>tRNA-Tyr for anticodon GUA</v>
          </cell>
        </row>
        <row r="44849">
          <cell r="A44849" t="str">
            <v>ENSRNA049448607</v>
          </cell>
          <cell r="B44849" t="str">
            <v>tRNA-Gln for anticodon CUG</v>
          </cell>
        </row>
        <row r="44850">
          <cell r="A44850" t="str">
            <v>ENSRNA049448612</v>
          </cell>
          <cell r="B44850" t="str">
            <v>tRNA-Asp for anticodon GUC</v>
          </cell>
        </row>
        <row r="44851">
          <cell r="A44851" t="str">
            <v>ENSRNA049448545</v>
          </cell>
          <cell r="B44851" t="str">
            <v>tRNA-Arg for anticodon CCG</v>
          </cell>
        </row>
        <row r="44852">
          <cell r="A44852" t="str">
            <v>ENSRNA049448571</v>
          </cell>
          <cell r="B44852" t="str">
            <v>tRNA-Asp for anticodon GUC</v>
          </cell>
        </row>
        <row r="44853">
          <cell r="A44853" t="str">
            <v>ENSRNA049448577</v>
          </cell>
          <cell r="B44853" t="str">
            <v>tRNA-Asp for anticodon GUC</v>
          </cell>
        </row>
        <row r="44854">
          <cell r="A44854" t="str">
            <v>ENSRNA049448437</v>
          </cell>
          <cell r="B44854" t="str">
            <v>tRNA-Asp for anticodon GUC</v>
          </cell>
        </row>
        <row r="44855">
          <cell r="A44855" t="str">
            <v>ENSRNA049448466</v>
          </cell>
          <cell r="B44855" t="str">
            <v>tRNA-Leu for anticodon UAG</v>
          </cell>
        </row>
        <row r="44856">
          <cell r="A44856" t="str">
            <v>ENSRNA049448493</v>
          </cell>
          <cell r="B44856" t="str">
            <v>tRNA-Leu for anticodon AAG</v>
          </cell>
        </row>
        <row r="44857">
          <cell r="A44857" t="str">
            <v>ENSRNA049448409</v>
          </cell>
          <cell r="B44857" t="str">
            <v>tRNA-Lys for anticodon CUU</v>
          </cell>
        </row>
        <row r="44858">
          <cell r="A44858" t="str">
            <v>ENSRNA049448359</v>
          </cell>
          <cell r="B44858" t="str">
            <v>tRNA-Arg for anticodon UCG</v>
          </cell>
        </row>
        <row r="44859">
          <cell r="A44859" t="str">
            <v>ENSRNA049448385</v>
          </cell>
          <cell r="B44859" t="str">
            <v>tRNA-Arg for anticodon UCG</v>
          </cell>
        </row>
        <row r="44860">
          <cell r="A44860" t="str">
            <v>ENSRNA049448313</v>
          </cell>
          <cell r="B44860" t="str">
            <v>tRNA-Lys for anticodon CUU</v>
          </cell>
        </row>
        <row r="44861">
          <cell r="A44861" t="str">
            <v>ENSRNA049448326</v>
          </cell>
          <cell r="B44861" t="str">
            <v>tRNA-Val for anticodon UAC</v>
          </cell>
        </row>
        <row r="44862">
          <cell r="A44862" t="str">
            <v>ENSRNA049448346</v>
          </cell>
          <cell r="B44862" t="str">
            <v>tRNA-Asn for anticodon GUU</v>
          </cell>
        </row>
        <row r="44863">
          <cell r="A44863" t="str">
            <v>ENSRNA049448303</v>
          </cell>
          <cell r="B44863" t="str">
            <v>tRNA-Asp for anticodon GUC</v>
          </cell>
        </row>
        <row r="44864">
          <cell r="A44864" t="str">
            <v>ENSRNA049448294</v>
          </cell>
          <cell r="B44864" t="str">
            <v>tRNA-Gly for anticodon UCC</v>
          </cell>
        </row>
        <row r="44865">
          <cell r="A44865" t="str">
            <v>ENSRNA049448186</v>
          </cell>
          <cell r="B44865" t="str">
            <v>tRNA-Gly for anticodon GCC</v>
          </cell>
        </row>
        <row r="44866">
          <cell r="A44866" t="str">
            <v>ENSRNA049448201</v>
          </cell>
          <cell r="B44866" t="str">
            <v>tRNA-Lys for anticodon CUU</v>
          </cell>
        </row>
        <row r="44867">
          <cell r="A44867" t="str">
            <v>ENSRNA049448124</v>
          </cell>
          <cell r="B44867" t="str">
            <v>tRNA-Ser for anticodon AGA</v>
          </cell>
        </row>
        <row r="44868">
          <cell r="A44868" t="str">
            <v>ENSRNA049448153</v>
          </cell>
          <cell r="B44868" t="str">
            <v>tRNA-Arg for anticodon ACG</v>
          </cell>
        </row>
        <row r="44869">
          <cell r="A44869" t="str">
            <v>ENSRNA049479921</v>
          </cell>
          <cell r="B44869" t="str">
            <v>5.8S ribosomal RNA</v>
          </cell>
        </row>
        <row r="44870">
          <cell r="A44870" t="str">
            <v>ENSRNA049448118</v>
          </cell>
          <cell r="B44870" t="str">
            <v>tRNA-Lys for anticodon CUU</v>
          </cell>
        </row>
        <row r="44871">
          <cell r="A44871" t="str">
            <v>ENSRNA049479918</v>
          </cell>
          <cell r="B44871" t="str">
            <v>5.8S ribosomal RNA</v>
          </cell>
        </row>
        <row r="44872">
          <cell r="A44872" t="str">
            <v>ENSRNA049479884</v>
          </cell>
          <cell r="B44872" t="str">
            <v>Eukaryotic small subunit ribosomal RNA</v>
          </cell>
        </row>
        <row r="44873">
          <cell r="A44873" t="str">
            <v>ENSRNA049479889</v>
          </cell>
          <cell r="B44873" t="str">
            <v>Eukaryotic small subunit ribosomal RNA</v>
          </cell>
        </row>
        <row r="44874">
          <cell r="A44874" t="str">
            <v>ENSRNA049479895</v>
          </cell>
          <cell r="B44874" t="str">
            <v>Eukaryotic small subunit ribosomal RNA</v>
          </cell>
        </row>
        <row r="44875">
          <cell r="A44875" t="str">
            <v>ENSRNA049479907</v>
          </cell>
          <cell r="B44875" t="str">
            <v>Eukaryotic small subunit ribosomal RNA</v>
          </cell>
        </row>
        <row r="44876">
          <cell r="A44876" t="str">
            <v>ENSRNA049479912</v>
          </cell>
          <cell r="B44876" t="str">
            <v>5.8S ribosomal RNA</v>
          </cell>
        </row>
        <row r="44877">
          <cell r="A44877" t="str">
            <v>ENSRNA049479875</v>
          </cell>
          <cell r="B44877" t="str">
            <v>Eukaryotic small subunit ribosomal RNA</v>
          </cell>
        </row>
        <row r="44878">
          <cell r="A44878" t="str">
            <v>ENSRNA049479871</v>
          </cell>
          <cell r="B44878" t="str">
            <v>Eukaryotic small subunit ribosomal RNA</v>
          </cell>
        </row>
        <row r="44879">
          <cell r="A44879" t="str">
            <v>ENSRNA049479848</v>
          </cell>
          <cell r="B44879" t="str">
            <v>mir-166 microRNA precursor</v>
          </cell>
        </row>
        <row r="44880">
          <cell r="A44880" t="str">
            <v>ENSRNA049479827</v>
          </cell>
          <cell r="B44880" t="str">
            <v>Group II catalytic intron</v>
          </cell>
        </row>
        <row r="44881">
          <cell r="A44881" t="str">
            <v>ENSRNA049479831</v>
          </cell>
          <cell r="B44881" t="str">
            <v>Group II catalytic intron</v>
          </cell>
        </row>
        <row r="44882">
          <cell r="A44882" t="str">
            <v>ENSRNA049479810</v>
          </cell>
          <cell r="B44882" t="str">
            <v>Group II catalytic intron</v>
          </cell>
        </row>
        <row r="44883">
          <cell r="A44883" t="str">
            <v>ENSRNA049479819</v>
          </cell>
          <cell r="B44883" t="str">
            <v>Group II catalytic intron</v>
          </cell>
        </row>
        <row r="44884">
          <cell r="A44884" t="str">
            <v>ENSRNA049479822</v>
          </cell>
          <cell r="B44884" t="str">
            <v>Group II catalytic intron</v>
          </cell>
        </row>
        <row r="44885">
          <cell r="A44885" t="str">
            <v>ENSRNA049479717</v>
          </cell>
          <cell r="B44885" t="str">
            <v>Group II catalytic intron</v>
          </cell>
        </row>
        <row r="44886">
          <cell r="A44886" t="str">
            <v>ENSRNA049479725</v>
          </cell>
          <cell r="B44886" t="str">
            <v>Group II catalytic intron</v>
          </cell>
        </row>
        <row r="44887">
          <cell r="A44887" t="str">
            <v>ENSRNA049479731</v>
          </cell>
          <cell r="B44887" t="str">
            <v>Group II catalytic intron</v>
          </cell>
        </row>
        <row r="44888">
          <cell r="A44888" t="str">
            <v>ENSRNA049479739</v>
          </cell>
          <cell r="B44888" t="str">
            <v>Group II catalytic intron</v>
          </cell>
        </row>
        <row r="44889">
          <cell r="A44889" t="str">
            <v>ENSRNA049479745</v>
          </cell>
          <cell r="B44889" t="str">
            <v>Group II catalytic intron</v>
          </cell>
        </row>
        <row r="44890">
          <cell r="A44890" t="str">
            <v>ENSRNA049479751</v>
          </cell>
          <cell r="B44890" t="str">
            <v>Group II catalytic intron</v>
          </cell>
        </row>
        <row r="44891">
          <cell r="A44891" t="str">
            <v>ENSRNA049479761</v>
          </cell>
          <cell r="B44891" t="str">
            <v>Group II catalytic intron</v>
          </cell>
        </row>
        <row r="44892">
          <cell r="A44892" t="str">
            <v>ENSRNA049479768</v>
          </cell>
          <cell r="B44892" t="str">
            <v>Group II catalytic intron</v>
          </cell>
        </row>
        <row r="44893">
          <cell r="A44893" t="str">
            <v>ENSRNA049479776</v>
          </cell>
          <cell r="B44893" t="str">
            <v>Group II catalytic intron</v>
          </cell>
        </row>
        <row r="44894">
          <cell r="A44894" t="str">
            <v>ENSRNA049479781</v>
          </cell>
          <cell r="B44894" t="str">
            <v>5S ribosomal RNA</v>
          </cell>
        </row>
        <row r="44895">
          <cell r="A44895" t="str">
            <v>ENSRNA049479790</v>
          </cell>
          <cell r="B44895" t="str">
            <v>5S ribosomal RNA</v>
          </cell>
        </row>
        <row r="44896">
          <cell r="A44896" t="str">
            <v>ENSRNA049479804</v>
          </cell>
          <cell r="B44896" t="str">
            <v>Antisense RNA which regulates isiA expression</v>
          </cell>
        </row>
        <row r="44897">
          <cell r="A44897" t="str">
            <v>ENSRNA049446318</v>
          </cell>
          <cell r="B44897" t="str">
            <v>tRNA-Ala for anticodon UGC</v>
          </cell>
        </row>
        <row r="44898">
          <cell r="A44898" t="str">
            <v>ENSRNA049446311</v>
          </cell>
          <cell r="B44898" t="str">
            <v>tRNA-Pro for anticodon UGG</v>
          </cell>
        </row>
        <row r="44899">
          <cell r="A44899" t="str">
            <v>ENSRNA049446295</v>
          </cell>
          <cell r="B44899" t="str">
            <v>tRNA-Thr for anticodon CGU</v>
          </cell>
        </row>
        <row r="44900">
          <cell r="A44900" t="str">
            <v>ENSRNA049446278</v>
          </cell>
          <cell r="B44900" t="str">
            <v>tRNA-Asp for anticodon GUC</v>
          </cell>
        </row>
        <row r="44901">
          <cell r="A44901" t="str">
            <v>ENSRNA049446268</v>
          </cell>
          <cell r="B44901" t="str">
            <v>tRNA-Met for anticodon CAU</v>
          </cell>
        </row>
        <row r="44902">
          <cell r="A44902" t="str">
            <v>ENSRNA049446241</v>
          </cell>
          <cell r="B44902" t="str">
            <v>tRNA-Tyr for anticodon GUA</v>
          </cell>
        </row>
        <row r="44903">
          <cell r="A44903" t="str">
            <v>ENSRNA049446227</v>
          </cell>
          <cell r="B44903" t="str">
            <v>tRNA-Trp for anticodon CCA</v>
          </cell>
        </row>
        <row r="44904">
          <cell r="A44904" t="str">
            <v>ENSRNA049446214</v>
          </cell>
          <cell r="B44904" t="str">
            <v>tRNA-Gly for anticodon GCC</v>
          </cell>
        </row>
        <row r="44905">
          <cell r="A44905" t="str">
            <v>ENSRNA049479657</v>
          </cell>
          <cell r="B44905" t="str">
            <v>Group II catalytic intron</v>
          </cell>
        </row>
        <row r="44906">
          <cell r="A44906" t="str">
            <v>ENSRNA049479663</v>
          </cell>
          <cell r="B44906" t="str">
            <v>Group II catalytic intron</v>
          </cell>
        </row>
        <row r="44907">
          <cell r="A44907" t="str">
            <v>ENSRNA049479675</v>
          </cell>
          <cell r="B44907" t="str">
            <v>Group II catalytic intron</v>
          </cell>
        </row>
        <row r="44908">
          <cell r="A44908" t="str">
            <v>ENSRNA049479684</v>
          </cell>
          <cell r="B44908" t="str">
            <v>Group II catalytic intron</v>
          </cell>
        </row>
        <row r="44909">
          <cell r="A44909" t="str">
            <v>ENSRNA049479692</v>
          </cell>
          <cell r="B44909" t="str">
            <v>Group II catalytic intron</v>
          </cell>
        </row>
        <row r="44910">
          <cell r="A44910" t="str">
            <v>ENSRNA049479700</v>
          </cell>
          <cell r="B44910" t="str">
            <v>Group II catalytic intron</v>
          </cell>
        </row>
        <row r="44911">
          <cell r="A44911" t="str">
            <v>ENSRNA049479709</v>
          </cell>
          <cell r="B44911" t="str">
            <v>Group II catalytic intron</v>
          </cell>
        </row>
        <row r="44912">
          <cell r="A44912" t="str">
            <v>ENSRNA049479611</v>
          </cell>
          <cell r="B44912" t="str">
            <v>5.8S ribosomal RNA</v>
          </cell>
        </row>
        <row r="44913">
          <cell r="A44913" t="str">
            <v>ENSRNA049479615</v>
          </cell>
          <cell r="B44913" t="str">
            <v>5.8S ribosomal RNA</v>
          </cell>
        </row>
        <row r="44914">
          <cell r="A44914" t="str">
            <v>ENSRNA049479622</v>
          </cell>
          <cell r="B44914" t="str">
            <v>5.8S ribosomal RNA</v>
          </cell>
        </row>
        <row r="44915">
          <cell r="A44915" t="str">
            <v>ENSRNA049479627</v>
          </cell>
          <cell r="B44915" t="str">
            <v>Eukaryotic large subunit ribosomal RNA</v>
          </cell>
        </row>
        <row r="44916">
          <cell r="A44916" t="str">
            <v>ENSRNA049479633</v>
          </cell>
          <cell r="B44916" t="str">
            <v>Eukaryotic large subunit ribosomal RNA</v>
          </cell>
        </row>
        <row r="44917">
          <cell r="A44917" t="str">
            <v>ENSRNA049479649</v>
          </cell>
          <cell r="B44917" t="str">
            <v>Antisense RNA which regulates isiA expression</v>
          </cell>
        </row>
        <row r="44918">
          <cell r="A44918" t="str">
            <v>ENSRNA049479581</v>
          </cell>
          <cell r="B44918" t="str">
            <v>Eukaryotic small subunit ribosomal RNA</v>
          </cell>
        </row>
        <row r="44919">
          <cell r="A44919" t="str">
            <v>ENSRNA049479585</v>
          </cell>
          <cell r="B44919" t="str">
            <v>Eukaryotic small subunit ribosomal RNA</v>
          </cell>
        </row>
        <row r="44920">
          <cell r="A44920" t="str">
            <v>ENSRNA049479590</v>
          </cell>
          <cell r="B44920" t="str">
            <v>Eukaryotic large subunit ribosomal RNA</v>
          </cell>
        </row>
        <row r="44921">
          <cell r="A44921" t="str">
            <v>ENSRNA049479595</v>
          </cell>
          <cell r="B44921" t="str">
            <v>Eukaryotic large subunit ribosomal RNA</v>
          </cell>
        </row>
        <row r="44922">
          <cell r="A44922" t="str">
            <v>ENSRNA049479607</v>
          </cell>
          <cell r="B44922" t="str">
            <v>Eukaryotic large subunit ribosomal RNA</v>
          </cell>
        </row>
        <row r="44923">
          <cell r="A44923" t="str">
            <v>ENSRNA049479467</v>
          </cell>
          <cell r="B44923" t="str">
            <v>Small nucleolar RNA U31b</v>
          </cell>
        </row>
        <row r="44924">
          <cell r="A44924" t="str">
            <v>ENSRNA049479501</v>
          </cell>
          <cell r="B44924" t="str">
            <v>Small nucleolar RNA Z221/R21b</v>
          </cell>
        </row>
        <row r="44925">
          <cell r="A44925" t="str">
            <v>ENSRNA049479509</v>
          </cell>
          <cell r="B44925" t="str">
            <v>mir-156 microRNA precursor</v>
          </cell>
        </row>
        <row r="44926">
          <cell r="A44926" t="str">
            <v>ENSRNA049479518</v>
          </cell>
          <cell r="B44926" t="str">
            <v>Small nucleolar RNA R38</v>
          </cell>
        </row>
        <row r="44927">
          <cell r="A44927" t="str">
            <v>ENSRNA049479540</v>
          </cell>
          <cell r="B44927" t="str">
            <v>Eukaryotic small subunit ribosomal RNA</v>
          </cell>
        </row>
        <row r="44928">
          <cell r="A44928" t="str">
            <v>ENSRNA049479546</v>
          </cell>
          <cell r="B44928" t="str">
            <v>Eukaryotic small subunit ribosomal RNA</v>
          </cell>
        </row>
        <row r="44929">
          <cell r="A44929" t="str">
            <v>ENSRNA049479549</v>
          </cell>
          <cell r="B44929" t="str">
            <v>5.8S ribosomal RNA</v>
          </cell>
        </row>
        <row r="44930">
          <cell r="A44930" t="str">
            <v>ENSRNA049479556</v>
          </cell>
          <cell r="B44930" t="str">
            <v>Small nucleolar RNA R12</v>
          </cell>
        </row>
        <row r="44931">
          <cell r="A44931" t="str">
            <v>ENSRNA049479574</v>
          </cell>
          <cell r="B44931" t="str">
            <v>Eukaryotic small subunit ribosomal RNA</v>
          </cell>
        </row>
        <row r="44932">
          <cell r="A44932" t="str">
            <v>ENSRNA049479579</v>
          </cell>
          <cell r="B44932" t="str">
            <v>Eukaryotic small subunit ribosomal RNA</v>
          </cell>
        </row>
        <row r="44933">
          <cell r="A44933" t="str">
            <v>ENSRNA049479449</v>
          </cell>
          <cell r="B44933" t="str">
            <v>Small nucleolar RNA Z157/R69/R10</v>
          </cell>
        </row>
        <row r="44934">
          <cell r="A44934" t="str">
            <v>ENSRNA049479456</v>
          </cell>
          <cell r="B44934" t="str">
            <v>Small nucleolar RNA snoR97</v>
          </cell>
        </row>
        <row r="44935">
          <cell r="A44935" t="str">
            <v>ENSRNA049479461</v>
          </cell>
          <cell r="B44935" t="str">
            <v>Small nucleolar RNA snoR20a</v>
          </cell>
        </row>
        <row r="44936">
          <cell r="A44936" t="str">
            <v>ENSRNA049479432</v>
          </cell>
          <cell r="B44936" t="str">
            <v>Small nucleolar RNA snoR80</v>
          </cell>
        </row>
        <row r="44937">
          <cell r="A44937" t="str">
            <v>ENSRNA049479442</v>
          </cell>
          <cell r="B44937" t="str">
            <v>Small nucleolar RNA snoR60</v>
          </cell>
        </row>
        <row r="44938">
          <cell r="A44938" t="str">
            <v>ENSRNA049479419</v>
          </cell>
          <cell r="B44938" t="str">
            <v>Small nucleolar RNA Z278</v>
          </cell>
        </row>
        <row r="44939">
          <cell r="A44939" t="str">
            <v>ENSRNA049479424</v>
          </cell>
          <cell r="B44939" t="str">
            <v>Small nucleolar RNA Z157/R69/R10</v>
          </cell>
        </row>
        <row r="44940">
          <cell r="A44940" t="str">
            <v>ENSRNA049479402</v>
          </cell>
          <cell r="B44940" t="str">
            <v>mir-160 microRNA precursor family</v>
          </cell>
        </row>
        <row r="44941">
          <cell r="A44941" t="str">
            <v>ENSRNA049479409</v>
          </cell>
          <cell r="B44941" t="str">
            <v>SnoRNA U36a</v>
          </cell>
        </row>
        <row r="44942">
          <cell r="A44942" t="str">
            <v>ENSRNA049479381</v>
          </cell>
          <cell r="B44942" t="str">
            <v>Small nucleolar RNA Z223</v>
          </cell>
        </row>
        <row r="44943">
          <cell r="A44943" t="str">
            <v>ENSRNA049479390</v>
          </cell>
          <cell r="B44943" t="str">
            <v>microRNA MIR167_1</v>
          </cell>
        </row>
        <row r="44944">
          <cell r="A44944" t="str">
            <v>ENSRNA049479370</v>
          </cell>
          <cell r="B44944" t="str">
            <v>Small nucleolar RNA SNORD14</v>
          </cell>
        </row>
        <row r="44945">
          <cell r="A44945" t="str">
            <v>ENSRNA049479284</v>
          </cell>
          <cell r="B44945" t="str">
            <v>Small nucleolar RNA SNORD14</v>
          </cell>
        </row>
        <row r="44946">
          <cell r="A44946" t="str">
            <v>ENSRNA049479292</v>
          </cell>
          <cell r="B44946" t="str">
            <v>Small nucleolar RNA Z112</v>
          </cell>
        </row>
        <row r="44947">
          <cell r="A44947" t="str">
            <v>ENSRNA049479303</v>
          </cell>
          <cell r="B44947" t="str">
            <v>Small nucleolar RNA snoR2/U65</v>
          </cell>
        </row>
        <row r="44948">
          <cell r="A44948" t="str">
            <v>ENSRNA049479317</v>
          </cell>
          <cell r="B44948" t="str">
            <v>Small nucleolar RNA Z119</v>
          </cell>
        </row>
        <row r="44949">
          <cell r="A44949" t="str">
            <v>ENSRNA049479365</v>
          </cell>
          <cell r="B44949" t="str">
            <v>small nucleolar RNA snoR134</v>
          </cell>
        </row>
        <row r="44950">
          <cell r="A44950" t="str">
            <v>ENSRNA049479257</v>
          </cell>
          <cell r="B44950" t="str">
            <v>Eukaryotic small subunit ribosomal RNA</v>
          </cell>
        </row>
        <row r="44951">
          <cell r="A44951" t="str">
            <v>ENSRNA049479261</v>
          </cell>
          <cell r="B44951" t="str">
            <v>Eukaryotic small subunit ribosomal RNA</v>
          </cell>
        </row>
        <row r="44952">
          <cell r="A44952" t="str">
            <v>ENSRNA049479266</v>
          </cell>
          <cell r="B44952" t="str">
            <v>5.8S ribosomal RNA</v>
          </cell>
        </row>
        <row r="44953">
          <cell r="A44953" t="str">
            <v>ENSRNA049479276</v>
          </cell>
          <cell r="B44953" t="str">
            <v>Antisense RNA which regulates isiA expression</v>
          </cell>
        </row>
        <row r="44954">
          <cell r="A44954" t="str">
            <v>ENSRNA049479211</v>
          </cell>
          <cell r="B44954" t="str">
            <v>Small nucleolar RNA Z118/Z121/Z120</v>
          </cell>
        </row>
        <row r="44955">
          <cell r="A44955" t="str">
            <v>ENSRNA049479219</v>
          </cell>
          <cell r="B44955" t="str">
            <v>Small nucleolar RNA Z118/Z121/Z120</v>
          </cell>
        </row>
        <row r="44956">
          <cell r="A44956" t="str">
            <v>ENSRNA049479185</v>
          </cell>
          <cell r="B44956" t="str">
            <v>Small nucleolar RNA Z118/Z121/Z120</v>
          </cell>
        </row>
        <row r="44957">
          <cell r="A44957" t="str">
            <v>ENSRNA049479186</v>
          </cell>
          <cell r="B44957" t="str">
            <v>Small nucleolar RNA Z102/R77</v>
          </cell>
        </row>
        <row r="44958">
          <cell r="A44958" t="str">
            <v>ENSRNA049479153</v>
          </cell>
          <cell r="B44958" t="str">
            <v>Small nucleolar RNA Z118/Z121/Z120</v>
          </cell>
        </row>
        <row r="44959">
          <cell r="A44959" t="str">
            <v>ENSRNA049479158</v>
          </cell>
          <cell r="B44959" t="str">
            <v>Small nucleolar RNA Z118/Z121/Z120</v>
          </cell>
        </row>
        <row r="44960">
          <cell r="A44960" t="str">
            <v>ENSRNA049479169</v>
          </cell>
          <cell r="B44960" t="str">
            <v>Small nucleolar RNA Z118/Z121/Z120</v>
          </cell>
        </row>
        <row r="44961">
          <cell r="A44961" t="str">
            <v>ENSRNA049479178</v>
          </cell>
          <cell r="B44961" t="str">
            <v>Small nucleolar RNA Z118/Z121/Z120</v>
          </cell>
        </row>
        <row r="44962">
          <cell r="A44962" t="str">
            <v>ENSRNA049479097</v>
          </cell>
          <cell r="B44962" t="str">
            <v>5.8S ribosomal RNA</v>
          </cell>
        </row>
        <row r="44963">
          <cell r="A44963" t="str">
            <v>ENSRNA049479107</v>
          </cell>
          <cell r="B44963" t="str">
            <v>5.8S ribosomal RNA</v>
          </cell>
        </row>
        <row r="44964">
          <cell r="A44964" t="str">
            <v>ENSRNA049479113</v>
          </cell>
          <cell r="B44964" t="str">
            <v>5.8S ribosomal RNA</v>
          </cell>
        </row>
        <row r="44965">
          <cell r="A44965" t="str">
            <v>ENSRNA049479127</v>
          </cell>
          <cell r="B44965" t="str">
            <v>Small nucleolar RNA Z118/Z121/Z120</v>
          </cell>
        </row>
        <row r="44966">
          <cell r="A44966" t="str">
            <v>ENSRNA049479136</v>
          </cell>
          <cell r="B44966" t="str">
            <v>Small nucleolar RNA Z118/Z121/Z120</v>
          </cell>
        </row>
        <row r="44967">
          <cell r="A44967" t="str">
            <v>ENSRNA049479090</v>
          </cell>
          <cell r="B44967" t="str">
            <v>Eukaryotic small subunit ribosomal RNA</v>
          </cell>
        </row>
        <row r="44968">
          <cell r="A44968" t="str">
            <v>ENSRNA049479077</v>
          </cell>
          <cell r="B44968" t="str">
            <v>Eukaryotic small subunit ribosomal RNA</v>
          </cell>
        </row>
        <row r="44969">
          <cell r="A44969" t="str">
            <v>ENSRNA049479084</v>
          </cell>
          <cell r="B44969" t="str">
            <v>Eukaryotic small subunit ribosomal RNA</v>
          </cell>
        </row>
        <row r="44970">
          <cell r="A44970" t="str">
            <v>ENSRNA049479053</v>
          </cell>
          <cell r="B44970" t="str">
            <v>5.8S ribosomal RNA</v>
          </cell>
        </row>
        <row r="44971">
          <cell r="A44971" t="str">
            <v>ENSRNA049479057</v>
          </cell>
          <cell r="B44971" t="str">
            <v>Eukaryotic large subunit ribosomal RNA</v>
          </cell>
        </row>
        <row r="44972">
          <cell r="A44972" t="str">
            <v>ENSRNA049479065</v>
          </cell>
          <cell r="B44972" t="str">
            <v>Eukaryotic large subunit ribosomal RNA</v>
          </cell>
        </row>
        <row r="44973">
          <cell r="A44973" t="str">
            <v>ENSRNA049479027</v>
          </cell>
          <cell r="B44973" t="str">
            <v>Eukaryotic small subunit ribosomal RNA</v>
          </cell>
        </row>
        <row r="44974">
          <cell r="A44974" t="str">
            <v>ENSRNA049479033</v>
          </cell>
          <cell r="B44974" t="str">
            <v>Eukaryotic small subunit ribosomal RNA</v>
          </cell>
        </row>
        <row r="44975">
          <cell r="A44975" t="str">
            <v>ENSRNA049479040</v>
          </cell>
          <cell r="B44975" t="str">
            <v>Eukaryotic large subunit ribosomal RNA</v>
          </cell>
        </row>
        <row r="44976">
          <cell r="A44976" t="str">
            <v>ENSRNA049479045</v>
          </cell>
          <cell r="B44976" t="str">
            <v>5.8S ribosomal RNA</v>
          </cell>
        </row>
        <row r="44977">
          <cell r="A44977" t="str">
            <v>ENSRNA049478999</v>
          </cell>
          <cell r="B44977" t="str">
            <v>Eukaryotic large subunit ribosomal RNA</v>
          </cell>
        </row>
        <row r="44978">
          <cell r="A44978" t="str">
            <v>ENSRNA049479006</v>
          </cell>
          <cell r="B44978" t="str">
            <v>Eukaryotic small subunit ribosomal RNA</v>
          </cell>
        </row>
        <row r="44979">
          <cell r="A44979" t="str">
            <v>ENSRNA049479014</v>
          </cell>
          <cell r="B44979" t="str">
            <v>Eukaryotic small subunit ribosomal RNA</v>
          </cell>
        </row>
        <row r="44980">
          <cell r="A44980" t="str">
            <v>ENSRNA049478993</v>
          </cell>
          <cell r="B44980" t="str">
            <v>5.8S ribosomal RNA</v>
          </cell>
        </row>
        <row r="44981">
          <cell r="A44981" t="str">
            <v>ENSRNA049478981</v>
          </cell>
          <cell r="B44981" t="str">
            <v>5.8S ribosomal RNA</v>
          </cell>
        </row>
        <row r="44982">
          <cell r="A44982" t="str">
            <v>ENSRNA049478987</v>
          </cell>
          <cell r="B44982" t="str">
            <v>5.8S ribosomal RNA</v>
          </cell>
        </row>
        <row r="44983">
          <cell r="A44983" t="str">
            <v>ENSRNA049478963</v>
          </cell>
          <cell r="B44983" t="str">
            <v>Eukaryotic small subunit ribosomal RNA</v>
          </cell>
        </row>
        <row r="44984">
          <cell r="A44984" t="str">
            <v>ENSRNA049478975</v>
          </cell>
          <cell r="B44984" t="str">
            <v>Eukaryotic large subunit ribosomal RNA</v>
          </cell>
        </row>
        <row r="44985">
          <cell r="A44985" t="str">
            <v>ENSRNA049478956</v>
          </cell>
          <cell r="B44985" t="str">
            <v>Eukaryotic small subunit ribosomal RNA</v>
          </cell>
        </row>
        <row r="44986">
          <cell r="A44986" t="str">
            <v>ENSRNA049478942</v>
          </cell>
          <cell r="B44986" t="str">
            <v>microRNA MIR169_2</v>
          </cell>
        </row>
        <row r="44987">
          <cell r="A44987" t="str">
            <v>ENSRNA049478949</v>
          </cell>
          <cell r="B44987" t="str">
            <v>Eukaryotic small subunit ribosomal RNA</v>
          </cell>
        </row>
        <row r="44988">
          <cell r="A44988" t="str">
            <v>ENSRNA049478930</v>
          </cell>
          <cell r="B44988" t="str">
            <v>Group II catalytic intron</v>
          </cell>
        </row>
        <row r="44989">
          <cell r="A44989" t="str">
            <v>ENSRNA049478872</v>
          </cell>
          <cell r="B44989" t="str">
            <v>Eukaryotic small subunit ribosomal RNA</v>
          </cell>
        </row>
        <row r="44990">
          <cell r="A44990" t="str">
            <v>ENSRNA049478881</v>
          </cell>
          <cell r="B44990" t="str">
            <v>Eukaryotic small subunit ribosomal RNA</v>
          </cell>
        </row>
        <row r="44991">
          <cell r="A44991" t="str">
            <v>ENSRNA049478891</v>
          </cell>
          <cell r="B44991" t="str">
            <v>5.8S ribosomal RNA</v>
          </cell>
        </row>
        <row r="44992">
          <cell r="A44992" t="str">
            <v>ENSRNA049478900</v>
          </cell>
          <cell r="B44992" t="str">
            <v>5.8S ribosomal RNA</v>
          </cell>
        </row>
        <row r="44993">
          <cell r="A44993" t="str">
            <v>ENSRNA049478910</v>
          </cell>
          <cell r="B44993" t="str">
            <v>Small nucleolar RNA R41</v>
          </cell>
        </row>
        <row r="44994">
          <cell r="A44994" t="str">
            <v>ENSRNA049478923</v>
          </cell>
          <cell r="B44994" t="str">
            <v>Group II catalytic intron</v>
          </cell>
        </row>
        <row r="44995">
          <cell r="A44995" t="str">
            <v>ENSRNA049478865</v>
          </cell>
          <cell r="B44995" t="str">
            <v>5.8S ribosomal RNA</v>
          </cell>
        </row>
        <row r="44996">
          <cell r="A44996" t="str">
            <v>ENSRNA049478869</v>
          </cell>
          <cell r="B44996" t="str">
            <v>5.8S ribosomal RNA</v>
          </cell>
        </row>
        <row r="44997">
          <cell r="A44997" t="str">
            <v>ENSRNA049478848</v>
          </cell>
          <cell r="B44997" t="str">
            <v>5.8S ribosomal RNA</v>
          </cell>
        </row>
        <row r="44998">
          <cell r="A44998" t="str">
            <v>ENSRNA049478854</v>
          </cell>
          <cell r="B44998" t="str">
            <v>5.8S ribosomal RNA</v>
          </cell>
        </row>
        <row r="44999">
          <cell r="A44999" t="str">
            <v>ENSRNA049478822</v>
          </cell>
          <cell r="B44999" t="str">
            <v>Eukaryotic small subunit ribosomal RNA</v>
          </cell>
        </row>
        <row r="45000">
          <cell r="A45000" t="str">
            <v>ENSRNA049478827</v>
          </cell>
          <cell r="B45000" t="str">
            <v>Eukaryotic small subunit ribosomal RNA</v>
          </cell>
        </row>
        <row r="45001">
          <cell r="A45001" t="str">
            <v>ENSRNA049478830</v>
          </cell>
          <cell r="B45001" t="str">
            <v>Eukaryotic small subunit ribosomal RNA</v>
          </cell>
        </row>
        <row r="45002">
          <cell r="A45002" t="str">
            <v>ENSRNA049478841</v>
          </cell>
          <cell r="B45002" t="str">
            <v>5.8S ribosomal RNA</v>
          </cell>
        </row>
        <row r="45003">
          <cell r="A45003" t="str">
            <v>ENSRNA049478806</v>
          </cell>
          <cell r="B45003" t="str">
            <v>Eukaryotic small subunit ribosomal RNA</v>
          </cell>
        </row>
        <row r="45004">
          <cell r="A45004" t="str">
            <v>ENSRNA049478813</v>
          </cell>
          <cell r="B45004" t="str">
            <v>Eukaryotic small subunit ribosomal RNA</v>
          </cell>
        </row>
        <row r="45005">
          <cell r="A45005" t="str">
            <v>ENSRNA049478786</v>
          </cell>
          <cell r="B45005" t="str">
            <v>5.8S ribosomal RNA</v>
          </cell>
        </row>
        <row r="45006">
          <cell r="A45006" t="str">
            <v>ENSRNA049478799</v>
          </cell>
          <cell r="B45006" t="str">
            <v>Eukaryotic small subunit ribosomal RNA</v>
          </cell>
        </row>
        <row r="45007">
          <cell r="A45007" t="str">
            <v>ENSRNA049478771</v>
          </cell>
          <cell r="B45007" t="str">
            <v>5.8S ribosomal RNA</v>
          </cell>
        </row>
        <row r="45008">
          <cell r="A45008" t="str">
            <v>ENSRNA049478779</v>
          </cell>
          <cell r="B45008" t="str">
            <v>5.8S ribosomal RNA</v>
          </cell>
        </row>
        <row r="45009">
          <cell r="A45009" t="str">
            <v>ENSRNA049478756</v>
          </cell>
          <cell r="B45009" t="str">
            <v>Eukaryotic small subunit ribosomal RNA</v>
          </cell>
        </row>
        <row r="45010">
          <cell r="A45010" t="str">
            <v>ENSRNA049478764</v>
          </cell>
          <cell r="B45010" t="str">
            <v>Eukaryotic large subunit ribosomal RNA</v>
          </cell>
        </row>
        <row r="45011">
          <cell r="A45011" t="str">
            <v>ENSRNA049478712</v>
          </cell>
          <cell r="B45011" t="str">
            <v>5.8S ribosomal RNA</v>
          </cell>
        </row>
        <row r="45012">
          <cell r="A45012" t="str">
            <v>ENSRNA049478717</v>
          </cell>
          <cell r="B45012" t="str">
            <v>5.8S ribosomal RNA</v>
          </cell>
        </row>
        <row r="45013">
          <cell r="A45013" t="str">
            <v>ENSRNA049478726</v>
          </cell>
          <cell r="B45013" t="str">
            <v>Eukaryotic large subunit ribosomal RNA</v>
          </cell>
        </row>
        <row r="45014">
          <cell r="A45014" t="str">
            <v>ENSRNA049478739</v>
          </cell>
          <cell r="B45014" t="str">
            <v>Eukaryotic small subunit ribosomal RNA</v>
          </cell>
        </row>
        <row r="45015">
          <cell r="A45015" t="str">
            <v>ENSRNA049478748</v>
          </cell>
          <cell r="B45015" t="str">
            <v>Eukaryotic small subunit ribosomal RNA</v>
          </cell>
        </row>
        <row r="45016">
          <cell r="A45016" t="str">
            <v>ENSRNA049478681</v>
          </cell>
          <cell r="B45016" t="str">
            <v>5.8S ribosomal RNA</v>
          </cell>
        </row>
        <row r="45017">
          <cell r="A45017" t="str">
            <v>ENSRNA049478689</v>
          </cell>
          <cell r="B45017" t="str">
            <v>5.8S ribosomal RNA</v>
          </cell>
        </row>
        <row r="45018">
          <cell r="A45018" t="str">
            <v>ENSRNA049478700</v>
          </cell>
          <cell r="B45018" t="str">
            <v>Eukaryotic small subunit ribosomal RNA</v>
          </cell>
        </row>
        <row r="45019">
          <cell r="A45019" t="str">
            <v>ENSRNA049478703</v>
          </cell>
          <cell r="B45019" t="str">
            <v>Eukaryotic small subunit ribosomal RNA</v>
          </cell>
        </row>
        <row r="45020">
          <cell r="A45020" t="str">
            <v>ENSRNA049478674</v>
          </cell>
          <cell r="B45020" t="str">
            <v>5.8S ribosomal RNA</v>
          </cell>
        </row>
        <row r="45021">
          <cell r="A45021" t="str">
            <v>ENSRNA049478662</v>
          </cell>
          <cell r="B45021" t="str">
            <v>Eukaryotic small subunit ribosomal RNA</v>
          </cell>
        </row>
        <row r="45022">
          <cell r="A45022" t="str">
            <v>ENSRNA049478649</v>
          </cell>
          <cell r="B45022" t="str">
            <v>Eukaryotic small subunit ribosomal RNA</v>
          </cell>
        </row>
        <row r="45023">
          <cell r="A45023" t="str">
            <v>ENSRNA049478640</v>
          </cell>
          <cell r="B45023" t="str">
            <v>5.8S ribosomal RNA</v>
          </cell>
        </row>
        <row r="45024">
          <cell r="A45024" t="str">
            <v>ENSRNA049478633</v>
          </cell>
          <cell r="B45024" t="str">
            <v>5.8S ribosomal RNA</v>
          </cell>
        </row>
        <row r="45025">
          <cell r="A45025" t="str">
            <v>ENSRNA049478628</v>
          </cell>
          <cell r="B45025" t="str">
            <v>5.8S ribosomal RNA</v>
          </cell>
        </row>
        <row r="45026">
          <cell r="A45026" t="str">
            <v>ENSRNA049478615</v>
          </cell>
          <cell r="B45026" t="str">
            <v>Eukaryotic large subunit ribosomal RNA</v>
          </cell>
        </row>
        <row r="45027">
          <cell r="A45027" t="str">
            <v>ENSRNA049478622</v>
          </cell>
          <cell r="B45027" t="str">
            <v>5.8S ribosomal RNA</v>
          </cell>
        </row>
        <row r="45028">
          <cell r="A45028" t="str">
            <v>ENSRNA049478607</v>
          </cell>
          <cell r="B45028" t="str">
            <v>Eukaryotic large subunit ribosomal RNA</v>
          </cell>
        </row>
        <row r="45029">
          <cell r="A45029" t="str">
            <v>ENSRNA049478600</v>
          </cell>
          <cell r="B45029" t="str">
            <v>Eukaryotic small subunit ribosomal RNA</v>
          </cell>
        </row>
        <row r="45030">
          <cell r="A45030" t="str">
            <v>ENSRNA049478590</v>
          </cell>
          <cell r="B45030" t="str">
            <v>Eukaryotic small subunit ribosomal RNA</v>
          </cell>
        </row>
        <row r="45031">
          <cell r="A45031" t="str">
            <v>ENSRNA049478584</v>
          </cell>
          <cell r="B45031" t="str">
            <v>Eukaryotic small subunit ribosomal RNA</v>
          </cell>
        </row>
        <row r="45032">
          <cell r="A45032" t="str">
            <v>ENSRNA049478557</v>
          </cell>
          <cell r="B45032" t="str">
            <v>microRNA MIR444</v>
          </cell>
        </row>
        <row r="45033">
          <cell r="A45033" t="str">
            <v>ENSRNA049478560</v>
          </cell>
          <cell r="B45033" t="str">
            <v>microRNA MIR444</v>
          </cell>
        </row>
        <row r="45034">
          <cell r="A45034" t="str">
            <v>ENSRNA049478576</v>
          </cell>
          <cell r="B45034" t="str">
            <v>Eukaryotic small subunit ribosomal RNA</v>
          </cell>
        </row>
        <row r="45035">
          <cell r="A45035" t="str">
            <v>ENSRNA049478543</v>
          </cell>
          <cell r="B45035" t="str">
            <v>5.8S ribosomal RNA</v>
          </cell>
        </row>
        <row r="45036">
          <cell r="A45036" t="str">
            <v>ENSRNA049478548</v>
          </cell>
          <cell r="B45036" t="str">
            <v>5.8S ribosomal RNA</v>
          </cell>
        </row>
        <row r="45037">
          <cell r="A45037" t="str">
            <v>ENSRNA049478539</v>
          </cell>
          <cell r="B45037" t="str">
            <v>Eukaryotic small subunit ribosomal RNA</v>
          </cell>
        </row>
        <row r="45038">
          <cell r="A45038" t="str">
            <v>ENSRNA049478530</v>
          </cell>
          <cell r="B45038" t="str">
            <v>Eukaryotic small subunit ribosomal RNA</v>
          </cell>
        </row>
        <row r="45039">
          <cell r="A45039" t="str">
            <v>ENSRNA049478534</v>
          </cell>
          <cell r="B45039" t="str">
            <v>Eukaryotic small subunit ribosomal RNA</v>
          </cell>
        </row>
        <row r="45040">
          <cell r="A45040" t="str">
            <v>ENSRNA049478522</v>
          </cell>
          <cell r="B45040" t="str">
            <v>5.8S ribosomal RNA</v>
          </cell>
        </row>
        <row r="45041">
          <cell r="A45041" t="str">
            <v>ENSRNA049478524</v>
          </cell>
          <cell r="B45041" t="str">
            <v>Eukaryotic large subunit ribosomal RNA</v>
          </cell>
        </row>
        <row r="45042">
          <cell r="A45042" t="str">
            <v>ENSRNA049478513</v>
          </cell>
          <cell r="B45042" t="str">
            <v>5.8S ribosomal RNA</v>
          </cell>
        </row>
        <row r="45043">
          <cell r="A45043" t="str">
            <v>ENSRNA049478519</v>
          </cell>
          <cell r="B45043" t="str">
            <v>5.8S ribosomal RNA</v>
          </cell>
        </row>
        <row r="45044">
          <cell r="A45044" t="str">
            <v>ENSRNA049478508</v>
          </cell>
          <cell r="B45044" t="str">
            <v>Eukaryotic large subunit ribosomal RNA</v>
          </cell>
        </row>
        <row r="45045">
          <cell r="A45045" t="str">
            <v>ENSRNA049478494</v>
          </cell>
          <cell r="B45045" t="str">
            <v>Eukaryotic small subunit ribosomal RNA</v>
          </cell>
        </row>
        <row r="45046">
          <cell r="A45046" t="str">
            <v>ENSRNA049478501</v>
          </cell>
          <cell r="B45046" t="str">
            <v>Eukaryotic small subunit ribosomal RNA</v>
          </cell>
        </row>
        <row r="45047">
          <cell r="A45047" t="str">
            <v>ENSRNA049478487</v>
          </cell>
          <cell r="B45047" t="str">
            <v>Eukaryotic small subunit ribosomal RNA</v>
          </cell>
        </row>
        <row r="45048">
          <cell r="A45048" t="str">
            <v>ENSRNA049478482</v>
          </cell>
          <cell r="B45048" t="str">
            <v>Eukaryotic small subunit ribosomal RNA</v>
          </cell>
        </row>
        <row r="45049">
          <cell r="A45049" t="str">
            <v>ENSRNA049478461</v>
          </cell>
          <cell r="B45049" t="str">
            <v>Group II catalytic intron</v>
          </cell>
        </row>
        <row r="45050">
          <cell r="A45050" t="str">
            <v>ENSRNA049478455</v>
          </cell>
          <cell r="B45050" t="str">
            <v>microRNA MIR171_1</v>
          </cell>
        </row>
        <row r="45051">
          <cell r="A45051" t="str">
            <v>ENSRNA049478445</v>
          </cell>
          <cell r="B45051" t="str">
            <v>U5 spliceosomal RNA</v>
          </cell>
        </row>
        <row r="45052">
          <cell r="A45052" t="str">
            <v>ENSRNA049478438</v>
          </cell>
          <cell r="B45052" t="str">
            <v>Small nucleolar RNA Z161/Z228</v>
          </cell>
        </row>
        <row r="45053">
          <cell r="A45053" t="str">
            <v>ENSRNA049478420</v>
          </cell>
          <cell r="B45053" t="str">
            <v>U1 spliceosomal RNA</v>
          </cell>
        </row>
        <row r="45054">
          <cell r="A45054" t="str">
            <v>ENSRNA049478426</v>
          </cell>
          <cell r="B45054" t="str">
            <v>U1 spliceosomal RNA</v>
          </cell>
        </row>
        <row r="45055">
          <cell r="A45055" t="str">
            <v>ENSRNA049478428</v>
          </cell>
          <cell r="B45055" t="str">
            <v>Small nucleolar RNA Z162</v>
          </cell>
        </row>
        <row r="45056">
          <cell r="A45056" t="str">
            <v>ENSRNA049478409</v>
          </cell>
          <cell r="B45056" t="str">
            <v>Eukaryotic large subunit ribosomal RNA</v>
          </cell>
        </row>
        <row r="45057">
          <cell r="A45057" t="str">
            <v>ENSRNA049478400</v>
          </cell>
          <cell r="B45057" t="str">
            <v>Eukaryotic large subunit ribosomal RNA</v>
          </cell>
        </row>
        <row r="45058">
          <cell r="A45058" t="str">
            <v>ENSRNA049478392</v>
          </cell>
          <cell r="B45058" t="str">
            <v>Eukaryotic large subunit ribosomal RNA</v>
          </cell>
        </row>
        <row r="45059">
          <cell r="A45059" t="str">
            <v>ENSRNA049478387</v>
          </cell>
          <cell r="B45059" t="str">
            <v>Eukaryotic small subunit ribosomal RNA</v>
          </cell>
        </row>
        <row r="45060">
          <cell r="A45060" t="str">
            <v>ENSRNA049478381</v>
          </cell>
          <cell r="B45060" t="str">
            <v>Eukaryotic small subunit ribosomal RNA</v>
          </cell>
        </row>
        <row r="45061">
          <cell r="A45061" t="str">
            <v>ENSRNA049478375</v>
          </cell>
          <cell r="B45061" t="str">
            <v>Eukaryotic small subunit ribosomal RNA</v>
          </cell>
        </row>
        <row r="45062">
          <cell r="A45062" t="str">
            <v>ENSRNA049478368</v>
          </cell>
          <cell r="B45062" t="str">
            <v>Eukaryotic small subunit ribosomal RNA</v>
          </cell>
        </row>
        <row r="45063">
          <cell r="A45063" t="str">
            <v>ENSRNA049478350</v>
          </cell>
          <cell r="B45063" t="str">
            <v>5.8S ribosomal RNA</v>
          </cell>
        </row>
        <row r="45064">
          <cell r="A45064" t="str">
            <v>ENSRNA049478355</v>
          </cell>
          <cell r="B45064" t="str">
            <v>Eukaryotic small subunit ribosomal RNA</v>
          </cell>
        </row>
        <row r="45065">
          <cell r="A45065" t="str">
            <v>ENSRNA049478362</v>
          </cell>
          <cell r="B45065" t="str">
            <v>Eukaryotic small subunit ribosomal RNA</v>
          </cell>
        </row>
        <row r="45066">
          <cell r="A45066" t="str">
            <v>ENSRNA049478336</v>
          </cell>
          <cell r="B45066" t="str">
            <v>5.8S ribosomal RNA</v>
          </cell>
        </row>
        <row r="45067">
          <cell r="A45067" t="str">
            <v>ENSRNA049478343</v>
          </cell>
          <cell r="B45067" t="str">
            <v>5.8S ribosomal RNA</v>
          </cell>
        </row>
        <row r="45068">
          <cell r="A45068" t="str">
            <v>ENSRNA049478313</v>
          </cell>
          <cell r="B45068" t="str">
            <v>5.8S ribosomal RNA</v>
          </cell>
        </row>
        <row r="45069">
          <cell r="A45069" t="str">
            <v>ENSRNA049478320</v>
          </cell>
          <cell r="B45069" t="str">
            <v>5.8S ribosomal RNA</v>
          </cell>
        </row>
        <row r="45070">
          <cell r="A45070" t="str">
            <v>ENSRNA049478328</v>
          </cell>
          <cell r="B45070" t="str">
            <v>5.8S ribosomal RNA</v>
          </cell>
        </row>
        <row r="45071">
          <cell r="A45071" t="str">
            <v>ENSRNA049478333</v>
          </cell>
          <cell r="B45071" t="str">
            <v>5.8S ribosomal RNA</v>
          </cell>
        </row>
        <row r="45072">
          <cell r="A45072" t="str">
            <v>ENSRNA049478272</v>
          </cell>
          <cell r="B45072" t="str">
            <v>5.8S ribosomal RNA</v>
          </cell>
        </row>
        <row r="45073">
          <cell r="A45073" t="str">
            <v>ENSRNA049478275</v>
          </cell>
          <cell r="B45073" t="str">
            <v>5.8S ribosomal RNA</v>
          </cell>
        </row>
        <row r="45074">
          <cell r="A45074" t="str">
            <v>ENSRNA049478282</v>
          </cell>
          <cell r="B45074" t="str">
            <v>5.8S ribosomal RNA</v>
          </cell>
        </row>
        <row r="45075">
          <cell r="A45075" t="str">
            <v>ENSRNA049478287</v>
          </cell>
          <cell r="B45075" t="str">
            <v>5.8S ribosomal RNA</v>
          </cell>
        </row>
        <row r="45076">
          <cell r="A45076" t="str">
            <v>ENSRNA049478292</v>
          </cell>
          <cell r="B45076" t="str">
            <v>5.8S ribosomal RNA</v>
          </cell>
        </row>
        <row r="45077">
          <cell r="A45077" t="str">
            <v>ENSRNA049478301</v>
          </cell>
          <cell r="B45077" t="str">
            <v>5.8S ribosomal RNA</v>
          </cell>
        </row>
        <row r="45078">
          <cell r="A45078" t="str">
            <v>ENSRNA049478307</v>
          </cell>
          <cell r="B45078" t="str">
            <v>5.8S ribosomal RNA</v>
          </cell>
        </row>
        <row r="45079">
          <cell r="A45079" t="str">
            <v>ENSRNA049478267</v>
          </cell>
          <cell r="B45079" t="str">
            <v>5.8S ribosomal RNA</v>
          </cell>
        </row>
        <row r="45080">
          <cell r="A45080" t="str">
            <v>ENSRNA049478262</v>
          </cell>
          <cell r="B45080" t="str">
            <v>5.8S ribosomal RNA</v>
          </cell>
        </row>
        <row r="45081">
          <cell r="A45081" t="str">
            <v>ENSRNA049478252</v>
          </cell>
          <cell r="B45081" t="str">
            <v>5.8S ribosomal RNA</v>
          </cell>
        </row>
        <row r="45082">
          <cell r="A45082" t="str">
            <v>ENSRNA049478260</v>
          </cell>
          <cell r="B45082" t="str">
            <v>5.8S ribosomal RNA</v>
          </cell>
        </row>
        <row r="45083">
          <cell r="A45083" t="str">
            <v>ENSRNA049478247</v>
          </cell>
          <cell r="B45083" t="str">
            <v>Eukaryotic small subunit ribosomal RNA</v>
          </cell>
        </row>
        <row r="45084">
          <cell r="A45084" t="str">
            <v>ENSRNA049478239</v>
          </cell>
          <cell r="B45084" t="str">
            <v>Eukaryotic large subunit ribosomal RNA</v>
          </cell>
        </row>
        <row r="45085">
          <cell r="A45085" t="str">
            <v>ENSRNA049478241</v>
          </cell>
          <cell r="B45085" t="str">
            <v>Eukaryotic small subunit ribosomal RNA</v>
          </cell>
        </row>
        <row r="45086">
          <cell r="A45086" t="str">
            <v>ENSRNA049478230</v>
          </cell>
          <cell r="B45086" t="str">
            <v>Eukaryotic small subunit ribosomal RNA</v>
          </cell>
        </row>
        <row r="45087">
          <cell r="A45087" t="str">
            <v>ENSRNA049478234</v>
          </cell>
          <cell r="B45087" t="str">
            <v>Eukaryotic small subunit ribosomal RNA</v>
          </cell>
        </row>
        <row r="45088">
          <cell r="A45088" t="str">
            <v>ENSRNA049478226</v>
          </cell>
          <cell r="B45088" t="str">
            <v>Eukaryotic large subunit ribosomal RNA</v>
          </cell>
        </row>
        <row r="45089">
          <cell r="A45089" t="str">
            <v>ENSRNA049478227</v>
          </cell>
          <cell r="B45089" t="str">
            <v>Eukaryotic large subunit ribosomal RNA</v>
          </cell>
        </row>
        <row r="45090">
          <cell r="A45090" t="str">
            <v>ENSRNA049478221</v>
          </cell>
          <cell r="B45090" t="str">
            <v>Eukaryotic large subunit ribosomal RNA</v>
          </cell>
        </row>
        <row r="45091">
          <cell r="A45091" t="str">
            <v>ENSRNA049478218</v>
          </cell>
          <cell r="B45091" t="str">
            <v>Eukaryotic small subunit ribosomal RNA</v>
          </cell>
        </row>
        <row r="45092">
          <cell r="A45092" t="str">
            <v>ENSRNA049478212</v>
          </cell>
          <cell r="B45092" t="str">
            <v>Eukaryotic small subunit ribosomal RNA</v>
          </cell>
        </row>
        <row r="45093">
          <cell r="A45093" t="str">
            <v>ENSRNA049478207</v>
          </cell>
          <cell r="B45093" t="str">
            <v>Eukaryotic large subunit ribosomal RNA</v>
          </cell>
        </row>
        <row r="45094">
          <cell r="A45094" t="str">
            <v>ENSRNA049478205</v>
          </cell>
          <cell r="B45094" t="str">
            <v>Eukaryotic small subunit ribosomal RNA</v>
          </cell>
        </row>
        <row r="45095">
          <cell r="A45095" t="str">
            <v>ENSRNA049478201</v>
          </cell>
          <cell r="B45095" t="str">
            <v>Eukaryotic small subunit ribosomal RNA</v>
          </cell>
        </row>
        <row r="45096">
          <cell r="A45096" t="str">
            <v>ENSRNA049478203</v>
          </cell>
          <cell r="B45096" t="str">
            <v>Eukaryotic small subunit ribosomal RNA</v>
          </cell>
        </row>
        <row r="45097">
          <cell r="A45097" t="str">
            <v>ENSRNA049478183</v>
          </cell>
          <cell r="B45097" t="str">
            <v>Eukaryotic large subunit ribosomal RNA</v>
          </cell>
        </row>
        <row r="45098">
          <cell r="A45098" t="str">
            <v>ENSRNA049478188</v>
          </cell>
          <cell r="B45098" t="str">
            <v>Eukaryotic small subunit ribosomal RNA</v>
          </cell>
        </row>
        <row r="45099">
          <cell r="A45099" t="str">
            <v>ENSRNA049478193</v>
          </cell>
          <cell r="B45099" t="str">
            <v>Eukaryotic small subunit ribosomal RNA</v>
          </cell>
        </row>
        <row r="45100">
          <cell r="A45100" t="str">
            <v>ENSRNA049478156</v>
          </cell>
          <cell r="B45100" t="str">
            <v>Eukaryotic large subunit ribosomal RNA</v>
          </cell>
        </row>
        <row r="45101">
          <cell r="A45101" t="str">
            <v>ENSRNA049478162</v>
          </cell>
          <cell r="B45101" t="str">
            <v>Eukaryotic small subunit ribosomal RNA</v>
          </cell>
        </row>
        <row r="45102">
          <cell r="A45102" t="str">
            <v>ENSRNA049478167</v>
          </cell>
          <cell r="B45102" t="str">
            <v>Eukaryotic small subunit ribosomal RNA</v>
          </cell>
        </row>
        <row r="45103">
          <cell r="A45103" t="str">
            <v>ENSRNA049478177</v>
          </cell>
          <cell r="B45103" t="str">
            <v>Eukaryotic small subunit ribosomal RNA</v>
          </cell>
        </row>
        <row r="45104">
          <cell r="A45104" t="str">
            <v>ENSRNA049478180</v>
          </cell>
          <cell r="B45104" t="str">
            <v>Eukaryotic large subunit ribosomal RNA</v>
          </cell>
        </row>
        <row r="45105">
          <cell r="A45105" t="str">
            <v>ENSRNA049478140</v>
          </cell>
          <cell r="B45105" t="str">
            <v>Eukaryotic small subunit ribosomal RNA</v>
          </cell>
        </row>
        <row r="45106">
          <cell r="A45106" t="str">
            <v>ENSRNA049478144</v>
          </cell>
          <cell r="B45106" t="str">
            <v>Eukaryotic small subunit ribosomal RNA</v>
          </cell>
        </row>
        <row r="45107">
          <cell r="A45107" t="str">
            <v>ENSRNA049478147</v>
          </cell>
          <cell r="B45107" t="str">
            <v>Eukaryotic small subunit ribosomal RNA</v>
          </cell>
        </row>
        <row r="45108">
          <cell r="A45108" t="str">
            <v>ENSRNA049478153</v>
          </cell>
          <cell r="B45108" t="str">
            <v>Eukaryotic small subunit ribosomal RNA</v>
          </cell>
        </row>
        <row r="45109">
          <cell r="A45109" t="str">
            <v>ENSRNA049478131</v>
          </cell>
          <cell r="B45109" t="str">
            <v>Eukaryotic small subunit ribosomal RNA</v>
          </cell>
        </row>
        <row r="45110">
          <cell r="A45110" t="str">
            <v>ENSRNA049478136</v>
          </cell>
          <cell r="B45110" t="str">
            <v>Eukaryotic small subunit ribosomal RNA</v>
          </cell>
        </row>
        <row r="45111">
          <cell r="A45111" t="str">
            <v>ENSRNA049478138</v>
          </cell>
          <cell r="B45111" t="str">
            <v>Eukaryotic small subunit ribosomal RNA</v>
          </cell>
        </row>
        <row r="45112">
          <cell r="A45112" t="str">
            <v>ENSRNA049478126</v>
          </cell>
          <cell r="B45112" t="str">
            <v>Eukaryotic small subunit ribosomal RNA</v>
          </cell>
        </row>
        <row r="45113">
          <cell r="A45113" t="str">
            <v>ENSRNA049478122</v>
          </cell>
          <cell r="B45113" t="str">
            <v>Eukaryotic small subunit ribosomal RNA</v>
          </cell>
        </row>
        <row r="45114">
          <cell r="A45114" t="str">
            <v>ENSRNA049478119</v>
          </cell>
          <cell r="B45114" t="str">
            <v>Eukaryotic small subunit ribosomal RNA</v>
          </cell>
        </row>
        <row r="45115">
          <cell r="A45115" t="str">
            <v>ENSRNA049478113</v>
          </cell>
          <cell r="B45115" t="str">
            <v>Eukaryotic small subunit ribosomal RNA</v>
          </cell>
        </row>
        <row r="45116">
          <cell r="A45116" t="str">
            <v>ENSRNA049478109</v>
          </cell>
          <cell r="B45116" t="str">
            <v>Eukaryotic small subunit ribosomal RNA</v>
          </cell>
        </row>
        <row r="45117">
          <cell r="A45117" t="str">
            <v>ENSRNA049478106</v>
          </cell>
          <cell r="B45117" t="str">
            <v>Eukaryotic small subunit ribosomal RNA</v>
          </cell>
        </row>
        <row r="45118">
          <cell r="A45118" t="str">
            <v>ENSRNA049478060</v>
          </cell>
          <cell r="B45118" t="str">
            <v>Small nucleolar RNA snoR2/U65</v>
          </cell>
        </row>
        <row r="45119">
          <cell r="A45119" t="str">
            <v>ENSRNA049478041</v>
          </cell>
          <cell r="B45119" t="str">
            <v>Small nucleolar RNA SNORD96 family</v>
          </cell>
        </row>
        <row r="45120">
          <cell r="A45120" t="str">
            <v>ENSRNA049478044</v>
          </cell>
          <cell r="B45120" t="str">
            <v>Small nucleolar RNA SNORD96 family</v>
          </cell>
        </row>
        <row r="45121">
          <cell r="A45121" t="str">
            <v>ENSRNA049477984</v>
          </cell>
          <cell r="B45121" t="str">
            <v>microRNA MIR396</v>
          </cell>
        </row>
        <row r="45122">
          <cell r="A45122" t="str">
            <v>ENSRNA049477989</v>
          </cell>
          <cell r="B45122" t="str">
            <v>microRNA MIR171_1</v>
          </cell>
        </row>
        <row r="45123">
          <cell r="A45123" t="str">
            <v>ENSRNA049478017</v>
          </cell>
          <cell r="B45123" t="str">
            <v>small nucleolar RNA snoR137</v>
          </cell>
        </row>
        <row r="45124">
          <cell r="A45124" t="str">
            <v>ENSRNA049478030</v>
          </cell>
          <cell r="B45124" t="str">
            <v>Small nucleolar RNA Z112</v>
          </cell>
        </row>
        <row r="45125">
          <cell r="A45125" t="str">
            <v>ENSRNA049478035</v>
          </cell>
          <cell r="B45125" t="str">
            <v>microRNA MIR167_1</v>
          </cell>
        </row>
        <row r="45126">
          <cell r="A45126" t="str">
            <v>ENSRNA049477975</v>
          </cell>
          <cell r="B45126" t="str">
            <v>microRNA MIR396</v>
          </cell>
        </row>
        <row r="45127">
          <cell r="A45127" t="str">
            <v>ENSRNA049477973</v>
          </cell>
          <cell r="B45127" t="str">
            <v>mir-172 microRNA precursor family</v>
          </cell>
        </row>
        <row r="45128">
          <cell r="A45128" t="str">
            <v>ENSRNA049477941</v>
          </cell>
          <cell r="B45128" t="str">
            <v>Eukaryotic large subunit ribosomal RNA</v>
          </cell>
        </row>
        <row r="45129">
          <cell r="A45129" t="str">
            <v>ENSRNA049477944</v>
          </cell>
          <cell r="B45129" t="str">
            <v>Eukaryotic large subunit ribosomal RNA</v>
          </cell>
        </row>
        <row r="45130">
          <cell r="A45130" t="str">
            <v>ENSRNA049477934</v>
          </cell>
          <cell r="B45130" t="str">
            <v>U6 spliceosomal RNA</v>
          </cell>
        </row>
        <row r="45131">
          <cell r="A45131" t="str">
            <v>ENSRNA049477899</v>
          </cell>
          <cell r="B45131" t="str">
            <v>U4 spliceosomal RNA</v>
          </cell>
        </row>
        <row r="45132">
          <cell r="A45132" t="str">
            <v>ENSRNA049477903</v>
          </cell>
          <cell r="B45132" t="str">
            <v>microRNA MIR396</v>
          </cell>
        </row>
        <row r="45133">
          <cell r="A45133" t="str">
            <v>ENSRNA049477898</v>
          </cell>
          <cell r="B45133" t="str">
            <v>U4 spliceosomal RNA</v>
          </cell>
        </row>
        <row r="45134">
          <cell r="A45134" t="str">
            <v>ENSRNA049477744</v>
          </cell>
          <cell r="B45134" t="str">
            <v>Eukaryotic small subunit ribosomal RNA</v>
          </cell>
        </row>
        <row r="45135">
          <cell r="A45135" t="str">
            <v>ENSRNA049477769</v>
          </cell>
          <cell r="B45135" t="str">
            <v>Small nucleolar RNA R66</v>
          </cell>
        </row>
        <row r="45136">
          <cell r="A45136" t="str">
            <v>ENSRNA049477866</v>
          </cell>
          <cell r="B45136" t="str">
            <v>microRNA MIR398</v>
          </cell>
        </row>
        <row r="45137">
          <cell r="A45137" t="str">
            <v>ENSRNA049477741</v>
          </cell>
          <cell r="B45137" t="str">
            <v>Plant signal recognition particle RNA</v>
          </cell>
        </row>
        <row r="45138">
          <cell r="A45138" t="str">
            <v>ENSRNA049477727</v>
          </cell>
          <cell r="B45138" t="str">
            <v>Group II catalytic intron</v>
          </cell>
        </row>
        <row r="45139">
          <cell r="A45139" t="str">
            <v>ENSRNA049477729</v>
          </cell>
          <cell r="B45139" t="str">
            <v>Group II catalytic intron</v>
          </cell>
        </row>
        <row r="45140">
          <cell r="A45140" t="str">
            <v>ENSRNA049477722</v>
          </cell>
          <cell r="B45140" t="str">
            <v>Group II catalytic intron</v>
          </cell>
        </row>
        <row r="45141">
          <cell r="A45141" t="str">
            <v>ENSRNA049477719</v>
          </cell>
          <cell r="B45141" t="str">
            <v>Group II catalytic intron</v>
          </cell>
        </row>
        <row r="45142">
          <cell r="A45142" t="str">
            <v>ENSRNA049477708</v>
          </cell>
          <cell r="B45142" t="str">
            <v>microRNA MIR171_2</v>
          </cell>
        </row>
        <row r="45143">
          <cell r="A45143" t="str">
            <v>ENSRNA049477611</v>
          </cell>
          <cell r="B45143" t="str">
            <v>Eukaryotic small subunit ribosomal RNA</v>
          </cell>
        </row>
        <row r="45144">
          <cell r="A45144" t="str">
            <v>ENSRNA049477619</v>
          </cell>
          <cell r="B45144" t="str">
            <v>U5 spliceosomal RNA</v>
          </cell>
        </row>
        <row r="45145">
          <cell r="A45145" t="str">
            <v>ENSRNA049477621</v>
          </cell>
          <cell r="B45145" t="str">
            <v>Small nucleolar RNA Z266</v>
          </cell>
        </row>
        <row r="45146">
          <cell r="A45146" t="str">
            <v>ENSRNA049477631</v>
          </cell>
          <cell r="B45146" t="str">
            <v>Small nucleolar RNA Z221/R21b</v>
          </cell>
        </row>
        <row r="45147">
          <cell r="A45147" t="str">
            <v>ENSRNA049477656</v>
          </cell>
          <cell r="B45147" t="str">
            <v>Small nucleolar RNA Z155</v>
          </cell>
        </row>
        <row r="45148">
          <cell r="A45148" t="str">
            <v>ENSRNA049477560</v>
          </cell>
          <cell r="B45148" t="str">
            <v>Small nucleolar RNA U83</v>
          </cell>
        </row>
        <row r="45149">
          <cell r="A45149" t="str">
            <v>ENSRNA049477554</v>
          </cell>
          <cell r="B45149" t="str">
            <v>Plant small nucleolar RNA U3</v>
          </cell>
        </row>
        <row r="45150">
          <cell r="A45150" t="str">
            <v>ENSRNA049477528</v>
          </cell>
          <cell r="B45150" t="str">
            <v>mir-399 microRNA precursor family</v>
          </cell>
        </row>
        <row r="45151">
          <cell r="A45151" t="str">
            <v>ENSRNA049477519</v>
          </cell>
          <cell r="B45151" t="str">
            <v>U5 spliceosomal RNA</v>
          </cell>
        </row>
        <row r="45152">
          <cell r="A45152" t="str">
            <v>ENSRNA049477506</v>
          </cell>
          <cell r="B45152" t="str">
            <v>mir-399 microRNA precursor family</v>
          </cell>
        </row>
        <row r="45153">
          <cell r="A45153" t="str">
            <v>ENSRNA049477509</v>
          </cell>
          <cell r="B45153" t="str">
            <v>U5 spliceosomal RNA</v>
          </cell>
        </row>
        <row r="45154">
          <cell r="A45154" t="str">
            <v>ENSRNA049477514</v>
          </cell>
          <cell r="B45154" t="str">
            <v>Small nucleolar RNA snR60/Z15/Z230/Z193/J17</v>
          </cell>
        </row>
        <row r="45155">
          <cell r="A45155" t="str">
            <v>ENSRNA049477503</v>
          </cell>
          <cell r="B45155" t="str">
            <v>U5 spliceosomal RNA</v>
          </cell>
        </row>
        <row r="45156">
          <cell r="A45156" t="str">
            <v>ENSRNA049477494</v>
          </cell>
          <cell r="B45156" t="str">
            <v>Small nucleolar RNA Z221/R21b</v>
          </cell>
        </row>
        <row r="45157">
          <cell r="A45157" t="str">
            <v>ENSRNA049477498</v>
          </cell>
          <cell r="B45157" t="str">
            <v>mir-399 microRNA precursor family</v>
          </cell>
        </row>
        <row r="45158">
          <cell r="A45158" t="str">
            <v>ENSRNA049477485</v>
          </cell>
          <cell r="B45158" t="str">
            <v>Small nucleolar RNA Z43</v>
          </cell>
        </row>
        <row r="45159">
          <cell r="A45159" t="str">
            <v>ENSRNA049477491</v>
          </cell>
          <cell r="B45159" t="str">
            <v>Small nucleolar RNA snoR86</v>
          </cell>
        </row>
        <row r="45160">
          <cell r="A45160" t="str">
            <v>ENSRNA049477447</v>
          </cell>
          <cell r="B45160" t="str">
            <v>Small nucleolar RNA snoR99</v>
          </cell>
        </row>
        <row r="45161">
          <cell r="A45161" t="str">
            <v>ENSRNA049477471</v>
          </cell>
          <cell r="B45161" t="str">
            <v>Small nucleolar RNA Z155</v>
          </cell>
        </row>
        <row r="45162">
          <cell r="A45162" t="str">
            <v>ENSRNA049477435</v>
          </cell>
          <cell r="B45162" t="str">
            <v>Small nucleolar RNA snoR99</v>
          </cell>
        </row>
        <row r="45163">
          <cell r="A45163" t="str">
            <v>ENSRNA049477439</v>
          </cell>
          <cell r="B45163" t="str">
            <v>Eukaryotic small subunit ribosomal RNA</v>
          </cell>
        </row>
        <row r="45164">
          <cell r="A45164" t="str">
            <v>ENSRNA049477412</v>
          </cell>
          <cell r="B45164" t="str">
            <v>5.8S ribosomal RNA</v>
          </cell>
        </row>
        <row r="45165">
          <cell r="A45165" t="str">
            <v>ENSRNA049477415</v>
          </cell>
          <cell r="B45165" t="str">
            <v>5.8S ribosomal RNA</v>
          </cell>
        </row>
        <row r="45166">
          <cell r="A45166" t="str">
            <v>ENSRNA049477418</v>
          </cell>
          <cell r="B45166" t="str">
            <v>5.8S ribosomal RNA</v>
          </cell>
        </row>
        <row r="45167">
          <cell r="A45167" t="str">
            <v>ENSRNA049477424</v>
          </cell>
          <cell r="B45167" t="str">
            <v>Small nucleolar RNA Z279/snoR105/snoR108</v>
          </cell>
        </row>
        <row r="45168">
          <cell r="A45168" t="str">
            <v>ENSRNA049477429</v>
          </cell>
          <cell r="B45168" t="str">
            <v>Eukaryotic small subunit ribosomal RNA</v>
          </cell>
        </row>
        <row r="45169">
          <cell r="A45169" t="str">
            <v>ENSRNA049477401</v>
          </cell>
          <cell r="B45169" t="str">
            <v>Eukaryotic small subunit ribosomal RNA</v>
          </cell>
        </row>
        <row r="45170">
          <cell r="A45170" t="str">
            <v>ENSRNA049477405</v>
          </cell>
          <cell r="B45170" t="str">
            <v>Eukaryotic small subunit ribosomal RNA</v>
          </cell>
        </row>
        <row r="45171">
          <cell r="A45171" t="str">
            <v>ENSRNA049477408</v>
          </cell>
          <cell r="B45171" t="str">
            <v>Eukaryotic small subunit ribosomal RNA</v>
          </cell>
        </row>
        <row r="45172">
          <cell r="A45172" t="str">
            <v>ENSRNA049477387</v>
          </cell>
          <cell r="B45172" t="str">
            <v>Small nucleolar RNA U54</v>
          </cell>
        </row>
        <row r="45173">
          <cell r="A45173" t="str">
            <v>ENSRNA049477376</v>
          </cell>
          <cell r="B45173" t="str">
            <v>Small nucleolar RNA SNORD24</v>
          </cell>
        </row>
        <row r="45174">
          <cell r="A45174" t="str">
            <v>ENSRNA049477302</v>
          </cell>
          <cell r="B45174" t="str">
            <v>Small nucleolar RNA Z279/snoR105/snoR108</v>
          </cell>
        </row>
        <row r="45175">
          <cell r="A45175" t="str">
            <v>ENSRNA049477344</v>
          </cell>
          <cell r="B45175" t="str">
            <v>U2 spliceosomal RNA</v>
          </cell>
        </row>
        <row r="45176">
          <cell r="A45176" t="str">
            <v>ENSRNA049477351</v>
          </cell>
          <cell r="B45176" t="str">
            <v>Small nucleolar RNA R12</v>
          </cell>
        </row>
        <row r="45177">
          <cell r="A45177" t="str">
            <v>ENSRNA049477360</v>
          </cell>
          <cell r="B45177" t="str">
            <v>Small nucleolar RNA U54</v>
          </cell>
        </row>
        <row r="45178">
          <cell r="A45178" t="str">
            <v>ENSRNA049477366</v>
          </cell>
          <cell r="B45178" t="str">
            <v>Small nucleolar RNA U54</v>
          </cell>
        </row>
        <row r="45179">
          <cell r="A45179" t="str">
            <v>ENSRNA049477371</v>
          </cell>
          <cell r="B45179" t="str">
            <v>mir-160 microRNA precursor family</v>
          </cell>
        </row>
        <row r="45180">
          <cell r="A45180" t="str">
            <v>ENSRNA049477192</v>
          </cell>
          <cell r="B45180" t="str">
            <v>microRNA MIR164</v>
          </cell>
        </row>
        <row r="45181">
          <cell r="A45181" t="str">
            <v>ENSRNA049477193</v>
          </cell>
          <cell r="B45181" t="str">
            <v>microRNA MIR164</v>
          </cell>
        </row>
        <row r="45182">
          <cell r="A45182" t="str">
            <v>ENSRNA049477203</v>
          </cell>
          <cell r="B45182" t="str">
            <v>Small nucleolar RNA R41</v>
          </cell>
        </row>
        <row r="45183">
          <cell r="A45183" t="str">
            <v>ENSRNA049477263</v>
          </cell>
          <cell r="B45183" t="str">
            <v>microRNA MIR171_1</v>
          </cell>
        </row>
        <row r="45184">
          <cell r="A45184" t="str">
            <v>ENSRNA049477299</v>
          </cell>
          <cell r="B45184" t="str">
            <v>Small nucleolar RNA Z279/snoR105/snoR108</v>
          </cell>
        </row>
        <row r="45185">
          <cell r="A45185" t="str">
            <v>ENSRNA049477188</v>
          </cell>
          <cell r="B45185" t="str">
            <v>Small nucleolar RNA snoR100</v>
          </cell>
        </row>
        <row r="45186">
          <cell r="A45186" t="str">
            <v>ENSRNA049477141</v>
          </cell>
          <cell r="B45186" t="str">
            <v>U1 spliceosomal RNA</v>
          </cell>
        </row>
        <row r="45187">
          <cell r="A45187" t="str">
            <v>ENSRNA049477146</v>
          </cell>
          <cell r="B45187" t="str">
            <v>mir-166 microRNA precursor</v>
          </cell>
        </row>
        <row r="45188">
          <cell r="A45188" t="str">
            <v>ENSRNA049477151</v>
          </cell>
          <cell r="B45188" t="str">
            <v>mir-166 microRNA precursor</v>
          </cell>
        </row>
        <row r="45189">
          <cell r="A45189" t="str">
            <v>ENSRNA049477174</v>
          </cell>
          <cell r="B45189" t="str">
            <v>Group II catalytic intron</v>
          </cell>
        </row>
        <row r="45190">
          <cell r="A45190" t="str">
            <v>ENSRNA049477133</v>
          </cell>
          <cell r="B45190" t="str">
            <v>Antisense RNA which regulates isiA expression</v>
          </cell>
        </row>
        <row r="45191">
          <cell r="A45191" t="str">
            <v>ENSRNA049477136</v>
          </cell>
          <cell r="B45191" t="str">
            <v>U1 spliceosomal RNA</v>
          </cell>
        </row>
        <row r="45192">
          <cell r="A45192" t="str">
            <v>ENSRNA049477115</v>
          </cell>
          <cell r="B45192" t="str">
            <v>U6 spliceosomal RNA</v>
          </cell>
        </row>
        <row r="45193">
          <cell r="A45193" t="str">
            <v>ENSRNA049477097</v>
          </cell>
          <cell r="B45193" t="str">
            <v>Small nucleolar RNA U54</v>
          </cell>
        </row>
        <row r="45194">
          <cell r="A45194" t="str">
            <v>ENSRNA049477101</v>
          </cell>
          <cell r="B45194" t="str">
            <v>Small nucleolar RNA U54</v>
          </cell>
        </row>
        <row r="45195">
          <cell r="A45195" t="str">
            <v>ENSRNA049477087</v>
          </cell>
          <cell r="B45195" t="str">
            <v>Plant signal recognition particle RNA</v>
          </cell>
        </row>
        <row r="45196">
          <cell r="A45196" t="str">
            <v>ENSRNA049477092</v>
          </cell>
          <cell r="B45196" t="str">
            <v>Plant signal recognition particle RNA</v>
          </cell>
        </row>
        <row r="45197">
          <cell r="A45197" t="str">
            <v>ENSRNA049477082</v>
          </cell>
          <cell r="B45197" t="str">
            <v>Plant signal recognition particle RNA</v>
          </cell>
        </row>
        <row r="45198">
          <cell r="A45198" t="str">
            <v>ENSRNA049477077</v>
          </cell>
          <cell r="B45198" t="str">
            <v>Plant signal recognition particle RNA</v>
          </cell>
        </row>
        <row r="45199">
          <cell r="A45199" t="str">
            <v>ENSRNA049477080</v>
          </cell>
          <cell r="B45199" t="str">
            <v>Plant signal recognition particle RNA</v>
          </cell>
        </row>
        <row r="45200">
          <cell r="A45200" t="str">
            <v>ENSRNA049477052</v>
          </cell>
          <cell r="B45200" t="str">
            <v>microRNA MIR169_5</v>
          </cell>
        </row>
        <row r="45201">
          <cell r="A45201" t="str">
            <v>ENSRNA049477060</v>
          </cell>
          <cell r="B45201" t="str">
            <v>Small nucleolar RNA Z103</v>
          </cell>
        </row>
        <row r="45202">
          <cell r="A45202" t="str">
            <v>ENSRNA049477064</v>
          </cell>
          <cell r="B45202" t="str">
            <v>microRNA MIR169_2</v>
          </cell>
        </row>
        <row r="45203">
          <cell r="A45203" t="str">
            <v>ENSRNA049477046</v>
          </cell>
          <cell r="B45203" t="str">
            <v>microRNA MIR169_2</v>
          </cell>
        </row>
        <row r="45204">
          <cell r="A45204" t="str">
            <v>ENSRNA049477036</v>
          </cell>
          <cell r="B45204" t="str">
            <v>Small nucleolar RNA snoR1</v>
          </cell>
        </row>
        <row r="45205">
          <cell r="A45205" t="str">
            <v>ENSRNA049477038</v>
          </cell>
          <cell r="B45205" t="str">
            <v>Small nucleolar RNA Z102/R77</v>
          </cell>
        </row>
        <row r="45206">
          <cell r="A45206" t="str">
            <v>ENSRNA049477042</v>
          </cell>
          <cell r="B45206" t="str">
            <v>microRNA MIR169_2</v>
          </cell>
        </row>
        <row r="45207">
          <cell r="A45207" t="str">
            <v>ENSRNA049477034</v>
          </cell>
          <cell r="B45207" t="str">
            <v>microRNA MIR169_5</v>
          </cell>
        </row>
        <row r="45208">
          <cell r="A45208" t="str">
            <v>ENSRNA049477031</v>
          </cell>
          <cell r="B45208" t="str">
            <v>microRNA MIR169_5</v>
          </cell>
        </row>
        <row r="45209">
          <cell r="A45209" t="str">
            <v>ENSRNA049477025</v>
          </cell>
          <cell r="B45209" t="str">
            <v>Small nucleolar RNA F1/F2/snoR5a</v>
          </cell>
        </row>
        <row r="45210">
          <cell r="A45210" t="str">
            <v>ENSRNA049477007</v>
          </cell>
          <cell r="B45210" t="str">
            <v>Eukaryotic large subunit ribosomal RNA</v>
          </cell>
        </row>
        <row r="45211">
          <cell r="A45211" t="str">
            <v>ENSRNA049477011</v>
          </cell>
          <cell r="B45211" t="str">
            <v>Eukaryotic large subunit ribosomal RNA</v>
          </cell>
        </row>
        <row r="45212">
          <cell r="A45212" t="str">
            <v>ENSRNA049476983</v>
          </cell>
          <cell r="B45212" t="str">
            <v>mir-166 microRNA precursor</v>
          </cell>
        </row>
        <row r="45213">
          <cell r="A45213" t="str">
            <v>ENSRNA049476994</v>
          </cell>
          <cell r="B45213" t="str">
            <v>Group II catalytic intron</v>
          </cell>
        </row>
        <row r="45214">
          <cell r="A45214" t="str">
            <v>ENSRNA049477002</v>
          </cell>
          <cell r="B45214" t="str">
            <v>U4 spliceosomal RNA</v>
          </cell>
        </row>
        <row r="45215">
          <cell r="A45215" t="str">
            <v>ENSRNA049476980</v>
          </cell>
          <cell r="B45215" t="str">
            <v>mir-166 microRNA precursor</v>
          </cell>
        </row>
        <row r="45216">
          <cell r="A45216" t="str">
            <v>ENSRNA049476973</v>
          </cell>
          <cell r="B45216" t="str">
            <v>Plant signal recognition particle RNA</v>
          </cell>
        </row>
        <row r="45217">
          <cell r="A45217" t="str">
            <v>ENSRNA049476978</v>
          </cell>
          <cell r="B45217" t="str">
            <v>Plant signal recognition particle RNA</v>
          </cell>
        </row>
        <row r="45218">
          <cell r="A45218" t="str">
            <v>ENSRNA049476941</v>
          </cell>
          <cell r="B45218" t="str">
            <v>Small nucleolar RNA Z119</v>
          </cell>
        </row>
        <row r="45219">
          <cell r="A45219" t="str">
            <v>ENSRNA049476935</v>
          </cell>
          <cell r="B45219" t="str">
            <v>Small nucleolar RNA Z112</v>
          </cell>
        </row>
        <row r="45220">
          <cell r="A45220" t="str">
            <v>ENSRNA049476890</v>
          </cell>
          <cell r="B45220" t="str">
            <v>Small nucleolar RNA Z266</v>
          </cell>
        </row>
        <row r="45221">
          <cell r="A45221" t="str">
            <v>ENSRNA049476908</v>
          </cell>
          <cell r="B45221" t="str">
            <v>Small nucleolar RNA R16</v>
          </cell>
        </row>
        <row r="45222">
          <cell r="A45222" t="str">
            <v>ENSRNA049476916</v>
          </cell>
          <cell r="B45222" t="str">
            <v>Eukaryotic large subunit ribosomal RNA</v>
          </cell>
        </row>
        <row r="45223">
          <cell r="A45223" t="str">
            <v>ENSRNA049476922</v>
          </cell>
          <cell r="B45223" t="str">
            <v>Small nucleolar RNA snoR103</v>
          </cell>
        </row>
        <row r="45224">
          <cell r="A45224" t="str">
            <v>ENSRNA049476856</v>
          </cell>
          <cell r="B45224" t="str">
            <v>Small nucleolar RNA SNORD34</v>
          </cell>
        </row>
        <row r="45225">
          <cell r="A45225" t="str">
            <v>ENSRNA049476863</v>
          </cell>
          <cell r="B45225" t="str">
            <v>U2 spliceosomal RNA</v>
          </cell>
        </row>
        <row r="45226">
          <cell r="A45226" t="str">
            <v>ENSRNA049476878</v>
          </cell>
          <cell r="B45226" t="str">
            <v>U6 spliceosomal RNA</v>
          </cell>
        </row>
        <row r="45227">
          <cell r="A45227" t="str">
            <v>ENSRNA049476796</v>
          </cell>
          <cell r="B45227" t="str">
            <v>Small nucleolar RNA SNORD34</v>
          </cell>
        </row>
        <row r="45228">
          <cell r="A45228" t="str">
            <v>ENSRNA049476801</v>
          </cell>
          <cell r="B45228" t="str">
            <v>Small nucleolar RNA SNORD34</v>
          </cell>
        </row>
        <row r="45229">
          <cell r="A45229" t="str">
            <v>ENSRNA049476824</v>
          </cell>
          <cell r="B45229" t="str">
            <v>Small nucleolar RNA SNORD34</v>
          </cell>
        </row>
        <row r="45230">
          <cell r="A45230" t="str">
            <v>ENSRNA049476832</v>
          </cell>
          <cell r="B45230" t="str">
            <v>small nucleolar RNA snoR135</v>
          </cell>
        </row>
        <row r="45231">
          <cell r="A45231" t="str">
            <v>ENSRNA049476774</v>
          </cell>
          <cell r="B45231" t="str">
            <v>U5 spliceosomal RNA</v>
          </cell>
        </row>
        <row r="45232">
          <cell r="A45232" t="str">
            <v>ENSRNA049476781</v>
          </cell>
          <cell r="B45232" t="str">
            <v>Small nucleolar RNA snoR77Y</v>
          </cell>
        </row>
        <row r="45233">
          <cell r="A45233" t="str">
            <v>ENSRNA049476748</v>
          </cell>
          <cell r="B45233" t="str">
            <v>small nucleolar RNA snoR135</v>
          </cell>
        </row>
        <row r="45234">
          <cell r="A45234" t="str">
            <v>ENSRNA049476754</v>
          </cell>
          <cell r="B45234" t="str">
            <v>Small nucleolar RNA Z162</v>
          </cell>
        </row>
        <row r="45235">
          <cell r="A45235" t="str">
            <v>ENSRNA049476758</v>
          </cell>
          <cell r="B45235" t="str">
            <v>Small nucleolar RNA Z162</v>
          </cell>
        </row>
        <row r="45236">
          <cell r="A45236" t="str">
            <v>ENSRNA049476764</v>
          </cell>
          <cell r="B45236" t="str">
            <v>microRNA MIR164</v>
          </cell>
        </row>
        <row r="45237">
          <cell r="A45237" t="str">
            <v>ENSRNA049476743</v>
          </cell>
          <cell r="B45237" t="str">
            <v>small nucleolar RNA snoR135</v>
          </cell>
        </row>
        <row r="45238">
          <cell r="A45238" t="str">
            <v>ENSRNA049476719</v>
          </cell>
          <cell r="B45238" t="str">
            <v>Small nucleolar RNA Z112</v>
          </cell>
        </row>
        <row r="45239">
          <cell r="A45239" t="str">
            <v>ENSRNA049476737</v>
          </cell>
          <cell r="B45239" t="str">
            <v>U2 spliceosomal RNA</v>
          </cell>
        </row>
        <row r="45240">
          <cell r="A45240" t="str">
            <v>ENSRNA049476711</v>
          </cell>
          <cell r="B45240" t="str">
            <v>U2 spliceosomal RNA</v>
          </cell>
        </row>
        <row r="45241">
          <cell r="A45241" t="str">
            <v>ENSRNA049476704</v>
          </cell>
          <cell r="B45241" t="str">
            <v>Small nucleolar RNA Z199</v>
          </cell>
        </row>
        <row r="45242">
          <cell r="A45242" t="str">
            <v>ENSRNA049476681</v>
          </cell>
          <cell r="B45242" t="str">
            <v>Small nucleolar RNA Z103</v>
          </cell>
        </row>
        <row r="45243">
          <cell r="A45243" t="str">
            <v>ENSRNA049476688</v>
          </cell>
          <cell r="B45243" t="str">
            <v>Small nucleolar RNA Z112</v>
          </cell>
        </row>
        <row r="45244">
          <cell r="A45244" t="str">
            <v>ENSRNA049476678</v>
          </cell>
          <cell r="B45244" t="str">
            <v>Small nucleolar RNA Z103</v>
          </cell>
        </row>
        <row r="45245">
          <cell r="A45245" t="str">
            <v>ENSRNA049476610</v>
          </cell>
          <cell r="B45245" t="str">
            <v>U2 spliceosomal RNA</v>
          </cell>
        </row>
        <row r="45246">
          <cell r="A45246" t="str">
            <v>ENSRNA049476616</v>
          </cell>
          <cell r="B45246" t="str">
            <v>Small nucleolar RNA Z102/R77</v>
          </cell>
        </row>
        <row r="45247">
          <cell r="A45247" t="str">
            <v>ENSRNA049476666</v>
          </cell>
          <cell r="B45247" t="str">
            <v>Small nucleolar RNA Z103</v>
          </cell>
        </row>
        <row r="45248">
          <cell r="A45248" t="str">
            <v>ENSRNA049476670</v>
          </cell>
          <cell r="B45248" t="str">
            <v>Small nucleolar RNA SNORD14</v>
          </cell>
        </row>
        <row r="45249">
          <cell r="A45249" t="str">
            <v>ENSRNA049476674</v>
          </cell>
          <cell r="B45249" t="str">
            <v>Small nucleolar RNA Z103</v>
          </cell>
        </row>
        <row r="45250">
          <cell r="A45250" t="str">
            <v>ENSRNA049476604</v>
          </cell>
          <cell r="B45250" t="str">
            <v>mir-156 microRNA precursor</v>
          </cell>
        </row>
        <row r="45251">
          <cell r="A45251" t="str">
            <v>ENSRNA049476598</v>
          </cell>
          <cell r="B45251" t="str">
            <v>microRNA MIR162_2</v>
          </cell>
        </row>
        <row r="45252">
          <cell r="A45252" t="str">
            <v>ENSRNA049476538</v>
          </cell>
          <cell r="B45252" t="str">
            <v>Small nucleolar RNA snoR1</v>
          </cell>
        </row>
        <row r="45253">
          <cell r="A45253" t="str">
            <v>ENSRNA049476545</v>
          </cell>
          <cell r="B45253" t="str">
            <v>Small nucleolar RNA snoR60</v>
          </cell>
        </row>
        <row r="45254">
          <cell r="A45254" t="str">
            <v>ENSRNA049476580</v>
          </cell>
          <cell r="B45254" t="str">
            <v>U2 spliceosomal RNA</v>
          </cell>
        </row>
        <row r="45255">
          <cell r="A45255" t="str">
            <v>ENSRNA049476585</v>
          </cell>
          <cell r="B45255" t="str">
            <v>Small nucleolar RNA SNORD14</v>
          </cell>
        </row>
        <row r="45256">
          <cell r="A45256" t="str">
            <v>ENSRNA049476589</v>
          </cell>
          <cell r="B45256" t="str">
            <v>Small nucleolar RNA Z112</v>
          </cell>
        </row>
        <row r="45257">
          <cell r="A45257" t="str">
            <v>ENSRNA049476520</v>
          </cell>
          <cell r="B45257" t="str">
            <v>Small nucleolar RNA snoR2/U65</v>
          </cell>
        </row>
        <row r="45258">
          <cell r="A45258" t="str">
            <v>ENSRNA049476473</v>
          </cell>
          <cell r="B45258" t="str">
            <v>Small nucleolar RNA Z112</v>
          </cell>
        </row>
        <row r="45259">
          <cell r="A45259" t="str">
            <v>ENSRNA049476480</v>
          </cell>
          <cell r="B45259" t="str">
            <v>Small nucleolar RNA snoR60</v>
          </cell>
        </row>
        <row r="45260">
          <cell r="A45260" t="str">
            <v>ENSRNA049476471</v>
          </cell>
          <cell r="B45260" t="str">
            <v>U2 spliceosomal RNA</v>
          </cell>
        </row>
        <row r="45261">
          <cell r="A45261" t="str">
            <v>ENSRNA049476438</v>
          </cell>
          <cell r="B45261" t="str">
            <v>Eukaryotic large subunit ribosomal RNA</v>
          </cell>
        </row>
        <row r="45262">
          <cell r="A45262" t="str">
            <v>ENSRNA049476460</v>
          </cell>
          <cell r="B45262" t="str">
            <v>U2 spliceosomal RNA</v>
          </cell>
        </row>
        <row r="45263">
          <cell r="A45263" t="str">
            <v>ENSRNA049476386</v>
          </cell>
          <cell r="B45263" t="str">
            <v>microRNA MIR169_5</v>
          </cell>
        </row>
        <row r="45264">
          <cell r="A45264" t="str">
            <v>ENSRNA049476402</v>
          </cell>
          <cell r="B45264" t="str">
            <v>microRNA MIR169_2</v>
          </cell>
        </row>
        <row r="45265">
          <cell r="A45265" t="str">
            <v>ENSRNA049476303</v>
          </cell>
          <cell r="B45265" t="str">
            <v>Small nucleolar RNA U54</v>
          </cell>
        </row>
        <row r="45266">
          <cell r="A45266" t="str">
            <v>ENSRNA049476306</v>
          </cell>
          <cell r="B45266" t="str">
            <v>Small nucleolar RNA snoR8a</v>
          </cell>
        </row>
        <row r="45267">
          <cell r="A45267" t="str">
            <v>ENSRNA049476313</v>
          </cell>
          <cell r="B45267" t="str">
            <v>Small nucleolar RNA snoR8a</v>
          </cell>
        </row>
        <row r="45268">
          <cell r="A45268" t="str">
            <v>ENSRNA049476322</v>
          </cell>
          <cell r="B45268" t="str">
            <v>Small nucleolar RNA SNORD24</v>
          </cell>
        </row>
        <row r="45269">
          <cell r="A45269" t="str">
            <v>ENSRNA049476328</v>
          </cell>
          <cell r="B45269" t="str">
            <v>Small nucleolar RNA snoR103</v>
          </cell>
        </row>
        <row r="45270">
          <cell r="A45270" t="str">
            <v>ENSRNA049476380</v>
          </cell>
          <cell r="B45270" t="str">
            <v>Small nucleolar RNA snoR2/U65</v>
          </cell>
        </row>
        <row r="45271">
          <cell r="A45271" t="str">
            <v>ENSRNA049476298</v>
          </cell>
          <cell r="B45271" t="str">
            <v>Small nucleolar RNA U54</v>
          </cell>
        </row>
        <row r="45272">
          <cell r="A45272" t="str">
            <v>ENSRNA049476166</v>
          </cell>
          <cell r="B45272" t="str">
            <v>Small nucleolar RNA R16</v>
          </cell>
        </row>
        <row r="45273">
          <cell r="A45273" t="str">
            <v>ENSRNA049476173</v>
          </cell>
          <cell r="B45273" t="str">
            <v>Small nucleolar RNA snoR74</v>
          </cell>
        </row>
        <row r="45274">
          <cell r="A45274" t="str">
            <v>ENSRNA049476180</v>
          </cell>
          <cell r="B45274" t="str">
            <v>Small nucleolar RNA Z199</v>
          </cell>
        </row>
        <row r="45275">
          <cell r="A45275" t="str">
            <v>ENSRNA049476213</v>
          </cell>
          <cell r="B45275" t="str">
            <v>Small nucleolar RNA R64/Z200 family</v>
          </cell>
        </row>
        <row r="45276">
          <cell r="A45276" t="str">
            <v>ENSRNA049476216</v>
          </cell>
          <cell r="B45276" t="str">
            <v>Small nucleolar RNA SNORD14</v>
          </cell>
        </row>
        <row r="45277">
          <cell r="A45277" t="str">
            <v>ENSRNA049476247</v>
          </cell>
          <cell r="B45277" t="str">
            <v>Plant small nucleolar RNA SNOR75</v>
          </cell>
        </row>
        <row r="45278">
          <cell r="A45278" t="str">
            <v>ENSRNA049476252</v>
          </cell>
          <cell r="B45278" t="str">
            <v>Plant small nucleolar RNA SNOR75</v>
          </cell>
        </row>
        <row r="45279">
          <cell r="A45279" t="str">
            <v>ENSRNA049476258</v>
          </cell>
          <cell r="B45279" t="str">
            <v>Small nucleolar RNA R12</v>
          </cell>
        </row>
        <row r="45280">
          <cell r="A45280" t="str">
            <v>ENSRNA049476271</v>
          </cell>
          <cell r="B45280" t="str">
            <v>Small nucleolar RNA U54</v>
          </cell>
        </row>
        <row r="45281">
          <cell r="A45281" t="str">
            <v>ENSRNA049476276</v>
          </cell>
          <cell r="B45281" t="str">
            <v>mir-160 microRNA precursor family</v>
          </cell>
        </row>
        <row r="45282">
          <cell r="A45282" t="str">
            <v>ENSRNA049476283</v>
          </cell>
          <cell r="B45282" t="str">
            <v>Plant small nucleolar RNA SNOR75</v>
          </cell>
        </row>
        <row r="45283">
          <cell r="A45283" t="str">
            <v>ENSRNA049446184</v>
          </cell>
          <cell r="B45283" t="str">
            <v>tRNA-Ser for anticodon GCU</v>
          </cell>
        </row>
        <row r="45284">
          <cell r="A45284" t="str">
            <v>ENSRNA049446176</v>
          </cell>
          <cell r="B45284" t="str">
            <v>tRNA-Ser for anticodon GCU</v>
          </cell>
        </row>
        <row r="45285">
          <cell r="A45285" t="str">
            <v>ENSRNA049446167</v>
          </cell>
          <cell r="B45285" t="str">
            <v>tRNA-Pro for anticodon AGG</v>
          </cell>
        </row>
        <row r="45286">
          <cell r="A45286" t="str">
            <v>ENSRNA049446134</v>
          </cell>
          <cell r="B45286" t="str">
            <v>tRNA-Glu for anticodon CUC</v>
          </cell>
        </row>
        <row r="45287">
          <cell r="A45287" t="str">
            <v>ENSRNA049446128</v>
          </cell>
          <cell r="B45287" t="str">
            <v>tRNA-Glu for anticodon CUC</v>
          </cell>
        </row>
        <row r="45288">
          <cell r="A45288" t="str">
            <v>ENSRNA049446119</v>
          </cell>
          <cell r="B45288" t="str">
            <v>tRNA-Ala for anticodon CGC</v>
          </cell>
        </row>
        <row r="45289">
          <cell r="A45289" t="str">
            <v>ENSRNA049446094</v>
          </cell>
          <cell r="B45289" t="str">
            <v>tRNA-Asn for anticodon GUU</v>
          </cell>
        </row>
        <row r="45290">
          <cell r="A45290" t="str">
            <v>ENSRNA049476145</v>
          </cell>
          <cell r="B45290" t="str">
            <v>Small nucleolar RNA snoR2/U65</v>
          </cell>
        </row>
        <row r="45291">
          <cell r="A45291" t="str">
            <v>ENSRNA049476156</v>
          </cell>
          <cell r="B45291" t="str">
            <v>Small nucleolar RNA R16</v>
          </cell>
        </row>
        <row r="45292">
          <cell r="A45292" t="str">
            <v>ENSRNA049476127</v>
          </cell>
          <cell r="B45292" t="str">
            <v>Small nucleolar RNA Z103</v>
          </cell>
        </row>
        <row r="45293">
          <cell r="A45293" t="str">
            <v>ENSRNA049476131</v>
          </cell>
          <cell r="B45293" t="str">
            <v>Small nucleolar RNA Z112</v>
          </cell>
        </row>
        <row r="45294">
          <cell r="A45294" t="str">
            <v>ENSRNA049476138</v>
          </cell>
          <cell r="B45294" t="str">
            <v>Small nucleolar RNA snoR1</v>
          </cell>
        </row>
        <row r="45295">
          <cell r="A45295" t="str">
            <v>ENSRNA049476107</v>
          </cell>
          <cell r="B45295" t="str">
            <v>U2 spliceosomal RNA</v>
          </cell>
        </row>
        <row r="45296">
          <cell r="A45296" t="str">
            <v>ENSRNA049476110</v>
          </cell>
          <cell r="B45296" t="str">
            <v>U2 spliceosomal RNA</v>
          </cell>
        </row>
        <row r="45297">
          <cell r="A45297" t="str">
            <v>ENSRNA049476112</v>
          </cell>
          <cell r="B45297" t="str">
            <v>Small nucleolar RNA SNORD14</v>
          </cell>
        </row>
        <row r="45298">
          <cell r="A45298" t="str">
            <v>ENSRNA049476121</v>
          </cell>
          <cell r="B45298" t="str">
            <v>Small nucleolar RNA Z103</v>
          </cell>
        </row>
        <row r="45299">
          <cell r="A45299" t="str">
            <v>ENSRNA049476054</v>
          </cell>
          <cell r="B45299" t="str">
            <v>microRNA MIR529</v>
          </cell>
        </row>
        <row r="45300">
          <cell r="A45300" t="str">
            <v>ENSRNA049476060</v>
          </cell>
          <cell r="B45300" t="str">
            <v>microRNA MIR169_2</v>
          </cell>
        </row>
        <row r="45301">
          <cell r="A45301" t="str">
            <v>ENSRNA049476075</v>
          </cell>
          <cell r="B45301" t="str">
            <v>U2 spliceosomal RNA</v>
          </cell>
        </row>
        <row r="45302">
          <cell r="A45302" t="str">
            <v>ENSRNA049476092</v>
          </cell>
          <cell r="B45302" t="str">
            <v>U2 spliceosomal RNA</v>
          </cell>
        </row>
        <row r="45303">
          <cell r="A45303" t="str">
            <v>ENSRNA049476098</v>
          </cell>
          <cell r="B45303" t="str">
            <v>U2 spliceosomal RNA</v>
          </cell>
        </row>
        <row r="45304">
          <cell r="A45304" t="str">
            <v>ENSRNA049476101</v>
          </cell>
          <cell r="B45304" t="str">
            <v>U2 spliceosomal RNA</v>
          </cell>
        </row>
        <row r="45305">
          <cell r="A45305" t="str">
            <v>ENSRNA049476010</v>
          </cell>
          <cell r="B45305" t="str">
            <v>Small nucleolar RNA Z266</v>
          </cell>
        </row>
        <row r="45306">
          <cell r="A45306" t="str">
            <v>ENSRNA049476041</v>
          </cell>
          <cell r="B45306" t="str">
            <v>Plant small nucleolar RNA U3</v>
          </cell>
        </row>
        <row r="45307">
          <cell r="A45307" t="str">
            <v>ENSRNA049476045</v>
          </cell>
          <cell r="B45307" t="str">
            <v>Plant small nucleolar RNA U3</v>
          </cell>
        </row>
        <row r="45308">
          <cell r="A45308" t="str">
            <v>ENSRNA049476008</v>
          </cell>
          <cell r="B45308" t="str">
            <v>Small nucleolar RNA Z266</v>
          </cell>
        </row>
        <row r="45309">
          <cell r="A45309" t="str">
            <v>ENSRNA049476004</v>
          </cell>
          <cell r="B45309" t="str">
            <v>Small nucleolar RNA Z266</v>
          </cell>
        </row>
        <row r="45310">
          <cell r="A45310" t="str">
            <v>ENSRNA049475976</v>
          </cell>
          <cell r="B45310" t="str">
            <v>Small nucleolar RNA Z266</v>
          </cell>
        </row>
        <row r="45311">
          <cell r="A45311" t="str">
            <v>ENSRNA049475996</v>
          </cell>
          <cell r="B45311" t="str">
            <v>Small nucleolar RNA Z266</v>
          </cell>
        </row>
        <row r="45312">
          <cell r="A45312" t="str">
            <v>ENSRNA049476001</v>
          </cell>
          <cell r="B45312" t="str">
            <v>Small nucleolar RNA Z266</v>
          </cell>
        </row>
        <row r="45313">
          <cell r="A45313" t="str">
            <v>ENSRNA049475967</v>
          </cell>
          <cell r="B45313" t="str">
            <v>Small nucleolar RNA snoR60</v>
          </cell>
        </row>
        <row r="45314">
          <cell r="A45314" t="str">
            <v>ENSRNA049475958</v>
          </cell>
          <cell r="B45314" t="str">
            <v>Small nucleolar RNA snoR99</v>
          </cell>
        </row>
        <row r="45315">
          <cell r="A45315" t="str">
            <v>ENSRNA049475716</v>
          </cell>
          <cell r="B45315" t="str">
            <v>Small nucleolar RNA Z221/R21b</v>
          </cell>
        </row>
        <row r="45316">
          <cell r="A45316" t="str">
            <v>ENSRNA049475740</v>
          </cell>
          <cell r="B45316" t="str">
            <v>Small nucleolar RNA F1/F2/snoR5a</v>
          </cell>
        </row>
        <row r="45317">
          <cell r="A45317" t="str">
            <v>ENSRNA049475761</v>
          </cell>
          <cell r="B45317" t="str">
            <v>Small nucleolar RNA snoR53Y</v>
          </cell>
        </row>
        <row r="45318">
          <cell r="A45318" t="str">
            <v>ENSRNA049475771</v>
          </cell>
          <cell r="B45318" t="str">
            <v>5S ribosomal RNA</v>
          </cell>
        </row>
        <row r="45319">
          <cell r="A45319" t="str">
            <v>ENSRNA049475794</v>
          </cell>
          <cell r="B45319" t="str">
            <v>Small nucleolar RNA snoR53Y</v>
          </cell>
        </row>
        <row r="45320">
          <cell r="A45320" t="str">
            <v>ENSRNA049475800</v>
          </cell>
          <cell r="B45320" t="str">
            <v>U2 spliceosomal RNA</v>
          </cell>
        </row>
        <row r="45321">
          <cell r="A45321" t="str">
            <v>ENSRNA049475878</v>
          </cell>
          <cell r="B45321" t="str">
            <v>U2 spliceosomal RNA</v>
          </cell>
        </row>
        <row r="45322">
          <cell r="A45322" t="str">
            <v>ENSRNA049475883</v>
          </cell>
          <cell r="B45322" t="str">
            <v>U5 spliceosomal RNA</v>
          </cell>
        </row>
        <row r="45323">
          <cell r="A45323" t="str">
            <v>ENSRNA049475702</v>
          </cell>
          <cell r="B45323" t="str">
            <v>Small nucleolar RNA R24</v>
          </cell>
        </row>
        <row r="45324">
          <cell r="A45324" t="str">
            <v>ENSRNA049475707</v>
          </cell>
          <cell r="B45324" t="str">
            <v>Small nucleolar RNA snoR86</v>
          </cell>
        </row>
        <row r="45325">
          <cell r="A45325" t="str">
            <v>ENSRNA049475639</v>
          </cell>
          <cell r="B45325" t="str">
            <v>microRNA MIR171_1</v>
          </cell>
        </row>
        <row r="45326">
          <cell r="A45326" t="str">
            <v>ENSRNA049475645</v>
          </cell>
          <cell r="B45326" t="str">
            <v>Eukaryotic small subunit ribosomal RNA</v>
          </cell>
        </row>
        <row r="45327">
          <cell r="A45327" t="str">
            <v>ENSRNA049475668</v>
          </cell>
          <cell r="B45327" t="str">
            <v>U5 spliceosomal RNA</v>
          </cell>
        </row>
        <row r="45328">
          <cell r="A45328" t="str">
            <v>ENSRNA049475672</v>
          </cell>
          <cell r="B45328" t="str">
            <v>U5 spliceosomal RNA</v>
          </cell>
        </row>
        <row r="45329">
          <cell r="A45329" t="str">
            <v>ENSRNA049475683</v>
          </cell>
          <cell r="B45329" t="str">
            <v>Small nucleolar RNA R24</v>
          </cell>
        </row>
        <row r="45330">
          <cell r="A45330" t="str">
            <v>ENSRNA049475693</v>
          </cell>
          <cell r="B45330" t="str">
            <v>Small nucleolar RNA R24</v>
          </cell>
        </row>
        <row r="45331">
          <cell r="A45331" t="str">
            <v>ENSRNA049475617</v>
          </cell>
          <cell r="B45331" t="str">
            <v>U2 spliceosomal RNA</v>
          </cell>
        </row>
        <row r="45332">
          <cell r="A45332" t="str">
            <v>ENSRNA049475622</v>
          </cell>
          <cell r="B45332" t="str">
            <v>Plant small nucleolar RNA U3</v>
          </cell>
        </row>
        <row r="45333">
          <cell r="A45333" t="str">
            <v>ENSRNA049475610</v>
          </cell>
          <cell r="B45333" t="str">
            <v>U2 spliceosomal RNA</v>
          </cell>
        </row>
        <row r="45334">
          <cell r="A45334" t="str">
            <v>ENSRNA049475603</v>
          </cell>
          <cell r="B45334" t="str">
            <v>U2 spliceosomal RNA</v>
          </cell>
        </row>
        <row r="45335">
          <cell r="A45335" t="str">
            <v>ENSRNA049475606</v>
          </cell>
          <cell r="B45335" t="str">
            <v>U2 spliceosomal RNA</v>
          </cell>
        </row>
        <row r="45336">
          <cell r="A45336" t="str">
            <v>ENSRNA049475596</v>
          </cell>
          <cell r="B45336" t="str">
            <v>U2 spliceosomal RNA</v>
          </cell>
        </row>
        <row r="45337">
          <cell r="A45337" t="str">
            <v>ENSRNA049475579</v>
          </cell>
          <cell r="B45337" t="str">
            <v>U2 spliceosomal RNA</v>
          </cell>
        </row>
        <row r="45338">
          <cell r="A45338" t="str">
            <v>ENSRNA049475586</v>
          </cell>
          <cell r="B45338" t="str">
            <v>U2 spliceosomal RNA</v>
          </cell>
        </row>
        <row r="45339">
          <cell r="A45339" t="str">
            <v>ENSRNA049475591</v>
          </cell>
          <cell r="B45339" t="str">
            <v>U2 spliceosomal RNA</v>
          </cell>
        </row>
        <row r="45340">
          <cell r="A45340" t="str">
            <v>ENSRNA049475565</v>
          </cell>
          <cell r="B45340" t="str">
            <v>U6 spliceosomal RNA</v>
          </cell>
        </row>
        <row r="45341">
          <cell r="A45341" t="str">
            <v>ENSRNA049475572</v>
          </cell>
          <cell r="B45341" t="str">
            <v>U2 spliceosomal RNA</v>
          </cell>
        </row>
        <row r="45342">
          <cell r="A45342" t="str">
            <v>ENSRNA049475560</v>
          </cell>
          <cell r="B45342" t="str">
            <v>Small nucleolar RNA snoR100</v>
          </cell>
        </row>
        <row r="45343">
          <cell r="A45343" t="str">
            <v>ENSRNA049475551</v>
          </cell>
          <cell r="B45343" t="str">
            <v>Small nucleolar RNA snoR77</v>
          </cell>
        </row>
        <row r="45344">
          <cell r="A45344" t="str">
            <v>ENSRNA049475518</v>
          </cell>
          <cell r="B45344" t="str">
            <v>Small nucleolar RNA Z155</v>
          </cell>
        </row>
        <row r="45345">
          <cell r="A45345" t="str">
            <v>ENSRNA049475525</v>
          </cell>
          <cell r="B45345" t="str">
            <v>Small nucleolar RNA R41</v>
          </cell>
        </row>
        <row r="45346">
          <cell r="A45346" t="str">
            <v>ENSRNA049475532</v>
          </cell>
          <cell r="B45346" t="str">
            <v>Small nucleolar RNA R11/Z151</v>
          </cell>
        </row>
        <row r="45347">
          <cell r="A45347" t="str">
            <v>ENSRNA049475486</v>
          </cell>
          <cell r="B45347" t="str">
            <v>Small nucleolar RNA R30/Z108</v>
          </cell>
        </row>
        <row r="45348">
          <cell r="A45348" t="str">
            <v>ENSRNA049475492</v>
          </cell>
          <cell r="B45348" t="str">
            <v>U2 spliceosomal RNA</v>
          </cell>
        </row>
        <row r="45349">
          <cell r="A45349" t="str">
            <v>ENSRNA049475506</v>
          </cell>
          <cell r="B45349" t="str">
            <v>Small nucleolar RNA Z152/R70/R12/</v>
          </cell>
        </row>
        <row r="45350">
          <cell r="A45350" t="str">
            <v>ENSRNA049475445</v>
          </cell>
          <cell r="B45350" t="str">
            <v>microRNA MIR159</v>
          </cell>
        </row>
        <row r="45351">
          <cell r="A45351" t="str">
            <v>ENSRNA049475455</v>
          </cell>
          <cell r="B45351" t="str">
            <v>Small nucleolar RNA F1/F2/snoR5a</v>
          </cell>
        </row>
        <row r="45352">
          <cell r="A45352" t="str">
            <v>ENSRNA049475459</v>
          </cell>
          <cell r="B45352" t="str">
            <v>Small nucleolar RNA R12</v>
          </cell>
        </row>
        <row r="45353">
          <cell r="A45353" t="str">
            <v>ENSRNA049475356</v>
          </cell>
          <cell r="B45353" t="str">
            <v>Small nucleolar RNA Z199</v>
          </cell>
        </row>
        <row r="45354">
          <cell r="A45354" t="str">
            <v>ENSRNA049475359</v>
          </cell>
          <cell r="B45354" t="str">
            <v>Eukaryotic small subunit ribosomal RNA</v>
          </cell>
        </row>
        <row r="45355">
          <cell r="A45355" t="str">
            <v>ENSRNA049475429</v>
          </cell>
          <cell r="B45355" t="str">
            <v>Small nucleolar RNA snoR101</v>
          </cell>
        </row>
        <row r="45356">
          <cell r="A45356" t="str">
            <v>ENSRNA049475437</v>
          </cell>
          <cell r="B45356" t="str">
            <v>U4 spliceosomal RNA</v>
          </cell>
        </row>
        <row r="45357">
          <cell r="A45357" t="str">
            <v>ENSRNA049475340</v>
          </cell>
          <cell r="B45357" t="str">
            <v>Eukaryotic small subunit ribosomal RNA</v>
          </cell>
        </row>
        <row r="45358">
          <cell r="A45358" t="str">
            <v>ENSRNA049475344</v>
          </cell>
          <cell r="B45358" t="str">
            <v>Eukaryotic small subunit ribosomal RNA</v>
          </cell>
        </row>
        <row r="45359">
          <cell r="A45359" t="str">
            <v>ENSRNA049475348</v>
          </cell>
          <cell r="B45359" t="str">
            <v>Eukaryotic small subunit ribosomal RNA</v>
          </cell>
        </row>
        <row r="45360">
          <cell r="A45360" t="str">
            <v>ENSRNA049475336</v>
          </cell>
          <cell r="B45360" t="str">
            <v>Group II catalytic intron</v>
          </cell>
        </row>
        <row r="45361">
          <cell r="A45361" t="str">
            <v>ENSRNA049475331</v>
          </cell>
          <cell r="B45361" t="str">
            <v>Eukaryotic small subunit ribosomal RNA</v>
          </cell>
        </row>
        <row r="45362">
          <cell r="A45362" t="str">
            <v>ENSRNA049475223</v>
          </cell>
          <cell r="B45362" t="str">
            <v>Small nucleolar RNA snR60/Z15/Z230/Z193/J17</v>
          </cell>
        </row>
        <row r="45363">
          <cell r="A45363" t="str">
            <v>ENSRNA049475232</v>
          </cell>
          <cell r="B45363" t="str">
            <v>Small nucleolar RNA snoR99</v>
          </cell>
        </row>
        <row r="45364">
          <cell r="A45364" t="str">
            <v>ENSRNA049475237</v>
          </cell>
          <cell r="B45364" t="str">
            <v>Small nucleolar RNA U83</v>
          </cell>
        </row>
        <row r="45365">
          <cell r="A45365" t="str">
            <v>ENSRNA049475307</v>
          </cell>
          <cell r="B45365" t="str">
            <v>Small nucleolar RNA Z43</v>
          </cell>
        </row>
        <row r="45366">
          <cell r="A45366" t="str">
            <v>ENSRNA049475322</v>
          </cell>
          <cell r="B45366" t="str">
            <v>Eukaryotic small subunit ribosomal RNA</v>
          </cell>
        </row>
        <row r="45367">
          <cell r="A45367" t="str">
            <v>ENSRNA049475327</v>
          </cell>
          <cell r="B45367" t="str">
            <v>Group II catalytic intron</v>
          </cell>
        </row>
        <row r="45368">
          <cell r="A45368" t="str">
            <v>ENSRNA049475040</v>
          </cell>
          <cell r="B45368" t="str">
            <v>microRNA MIR159</v>
          </cell>
        </row>
        <row r="45369">
          <cell r="A45369" t="str">
            <v>ENSRNA049475047</v>
          </cell>
          <cell r="B45369" t="str">
            <v>microRNA MIR159</v>
          </cell>
        </row>
        <row r="45370">
          <cell r="A45370" t="str">
            <v>ENSRNA049475115</v>
          </cell>
          <cell r="B45370" t="str">
            <v>Small nucleolar RNA Z103</v>
          </cell>
        </row>
        <row r="45371">
          <cell r="A45371" t="str">
            <v>ENSRNA049475121</v>
          </cell>
          <cell r="B45371" t="str">
            <v>microRNA MIR169_2</v>
          </cell>
        </row>
        <row r="45372">
          <cell r="A45372" t="str">
            <v>ENSRNA049475128</v>
          </cell>
          <cell r="B45372" t="str">
            <v>Small nucleolar RNA Z101</v>
          </cell>
        </row>
        <row r="45373">
          <cell r="A45373" t="str">
            <v>ENSRNA049475135</v>
          </cell>
          <cell r="B45373" t="str">
            <v>Small nucleolar RNA Z102/R77</v>
          </cell>
        </row>
        <row r="45374">
          <cell r="A45374" t="str">
            <v>ENSRNA049475138</v>
          </cell>
          <cell r="B45374" t="str">
            <v>Small nucleolar RNA Z103</v>
          </cell>
        </row>
        <row r="45375">
          <cell r="A45375" t="str">
            <v>ENSRNA049475171</v>
          </cell>
          <cell r="B45375" t="str">
            <v>Small nucleolar RNA Z155</v>
          </cell>
        </row>
        <row r="45376">
          <cell r="A45376" t="str">
            <v>ENSRNA049475181</v>
          </cell>
          <cell r="B45376" t="str">
            <v>Small nucleolar RNA snoR99</v>
          </cell>
        </row>
        <row r="45377">
          <cell r="A45377" t="str">
            <v>ENSRNA049475200</v>
          </cell>
          <cell r="B45377" t="str">
            <v>Small nucleolar RNA R41</v>
          </cell>
        </row>
        <row r="45378">
          <cell r="A45378" t="str">
            <v>ENSRNA049475000</v>
          </cell>
          <cell r="B45378" t="str">
            <v>Small nucleolar RNA snoR60</v>
          </cell>
        </row>
        <row r="45379">
          <cell r="A45379" t="str">
            <v>ENSRNA049474992</v>
          </cell>
          <cell r="B45379" t="str">
            <v>Small nucleolar RNA snoR83</v>
          </cell>
        </row>
        <row r="45380">
          <cell r="A45380" t="str">
            <v>ENSRNA049474986</v>
          </cell>
          <cell r="B45380" t="str">
            <v>Small nucleolar RNA Z119</v>
          </cell>
        </row>
        <row r="45381">
          <cell r="A45381" t="str">
            <v>ENSRNA049474917</v>
          </cell>
          <cell r="B45381" t="str">
            <v>Plant small nucleolar RNA U3</v>
          </cell>
        </row>
        <row r="45382">
          <cell r="A45382" t="str">
            <v>ENSRNA049474924</v>
          </cell>
          <cell r="B45382" t="str">
            <v>Plant small nucleolar RNA U3</v>
          </cell>
        </row>
        <row r="45383">
          <cell r="A45383" t="str">
            <v>ENSRNA049474946</v>
          </cell>
          <cell r="B45383" t="str">
            <v>Small nucleolar RNA Z152/R70/R12/</v>
          </cell>
        </row>
        <row r="45384">
          <cell r="A45384" t="str">
            <v>ENSRNA049474953</v>
          </cell>
          <cell r="B45384" t="str">
            <v>Small nucleolar RNA R11/Z151</v>
          </cell>
        </row>
        <row r="45385">
          <cell r="A45385" t="str">
            <v>ENSRNA049474911</v>
          </cell>
          <cell r="B45385" t="str">
            <v>Plant small nucleolar RNA U3</v>
          </cell>
        </row>
        <row r="45386">
          <cell r="A45386" t="str">
            <v>ENSRNA049474903</v>
          </cell>
          <cell r="B45386" t="str">
            <v>Eukaryotic small subunit ribosomal RNA</v>
          </cell>
        </row>
        <row r="45387">
          <cell r="A45387" t="str">
            <v>ENSRNA049474907</v>
          </cell>
          <cell r="B45387" t="str">
            <v>Plant small nucleolar RNA U3</v>
          </cell>
        </row>
        <row r="45388">
          <cell r="A45388" t="str">
            <v>ENSRNA049474894</v>
          </cell>
          <cell r="B45388" t="str">
            <v>U1 spliceosomal RNA</v>
          </cell>
        </row>
        <row r="45389">
          <cell r="A45389" t="str">
            <v>ENSRNA049474898</v>
          </cell>
          <cell r="B45389" t="str">
            <v>Plant small nucleolar RNA U3</v>
          </cell>
        </row>
        <row r="45390">
          <cell r="A45390" t="str">
            <v>ENSRNA049474888</v>
          </cell>
          <cell r="B45390" t="str">
            <v>Plant small nucleolar RNA U3</v>
          </cell>
        </row>
        <row r="45391">
          <cell r="A45391" t="str">
            <v>ENSRNA049474882</v>
          </cell>
          <cell r="B45391" t="str">
            <v>U1 spliceosomal RNA</v>
          </cell>
        </row>
        <row r="45392">
          <cell r="A45392" t="str">
            <v>ENSRNA049474877</v>
          </cell>
          <cell r="B45392" t="str">
            <v>U1 spliceosomal RNA</v>
          </cell>
        </row>
        <row r="45393">
          <cell r="A45393" t="str">
            <v>ENSRNA049474872</v>
          </cell>
          <cell r="B45393" t="str">
            <v>U1 spliceosomal RNA</v>
          </cell>
        </row>
        <row r="45394">
          <cell r="A45394" t="str">
            <v>ENSRNA049474860</v>
          </cell>
          <cell r="B45394" t="str">
            <v>U1 spliceosomal RNA</v>
          </cell>
        </row>
        <row r="45395">
          <cell r="A45395" t="str">
            <v>ENSRNA049474866</v>
          </cell>
          <cell r="B45395" t="str">
            <v>U1 spliceosomal RNA</v>
          </cell>
        </row>
        <row r="45396">
          <cell r="A45396" t="str">
            <v>ENSRNA049474847</v>
          </cell>
          <cell r="B45396" t="str">
            <v>U1 spliceosomal RNA</v>
          </cell>
        </row>
        <row r="45397">
          <cell r="A45397" t="str">
            <v>ENSRNA049474852</v>
          </cell>
          <cell r="B45397" t="str">
            <v>U1 spliceosomal RNA</v>
          </cell>
        </row>
        <row r="45398">
          <cell r="A45398" t="str">
            <v>ENSRNA049474843</v>
          </cell>
          <cell r="B45398" t="str">
            <v>U1 spliceosomal RNA</v>
          </cell>
        </row>
        <row r="45399">
          <cell r="A45399" t="str">
            <v>ENSRNA049474838</v>
          </cell>
          <cell r="B45399" t="str">
            <v>U1 spliceosomal RNA</v>
          </cell>
        </row>
        <row r="45400">
          <cell r="A45400" t="str">
            <v>ENSRNA049474823</v>
          </cell>
          <cell r="B45400" t="str">
            <v>U1 spliceosomal RNA</v>
          </cell>
        </row>
        <row r="45401">
          <cell r="A45401" t="str">
            <v>ENSRNA049474832</v>
          </cell>
          <cell r="B45401" t="str">
            <v>U1 spliceosomal RNA</v>
          </cell>
        </row>
        <row r="45402">
          <cell r="A45402" t="str">
            <v>ENSRNA049474818</v>
          </cell>
          <cell r="B45402" t="str">
            <v>U1 spliceosomal RNA</v>
          </cell>
        </row>
        <row r="45403">
          <cell r="A45403" t="str">
            <v>ENSRNA049474713</v>
          </cell>
          <cell r="B45403" t="str">
            <v>microRNA MIR396</v>
          </cell>
        </row>
        <row r="45404">
          <cell r="A45404" t="str">
            <v>ENSRNA049474736</v>
          </cell>
          <cell r="B45404" t="str">
            <v>mir-395 microRNA precursor family</v>
          </cell>
        </row>
        <row r="45405">
          <cell r="A45405" t="str">
            <v>ENSRNA049474750</v>
          </cell>
          <cell r="B45405" t="str">
            <v>microRNA MIR171_1</v>
          </cell>
        </row>
        <row r="45406">
          <cell r="A45406" t="str">
            <v>ENSRNA049474758</v>
          </cell>
          <cell r="B45406" t="str">
            <v>mir-393 microRNA precursor family</v>
          </cell>
        </row>
        <row r="45407">
          <cell r="A45407" t="str">
            <v>ENSRNA049474764</v>
          </cell>
          <cell r="B45407" t="str">
            <v>U5 spliceosomal RNA</v>
          </cell>
        </row>
        <row r="45408">
          <cell r="A45408" t="str">
            <v>ENSRNA049474767</v>
          </cell>
          <cell r="B45408" t="str">
            <v>mir-395 microRNA precursor family</v>
          </cell>
        </row>
        <row r="45409">
          <cell r="A45409" t="str">
            <v>ENSRNA049474772</v>
          </cell>
          <cell r="B45409" t="str">
            <v>U5 spliceosomal RNA</v>
          </cell>
        </row>
        <row r="45410">
          <cell r="A45410" t="str">
            <v>ENSRNA049474778</v>
          </cell>
          <cell r="B45410" t="str">
            <v>Small nucleolar RNA snoR1</v>
          </cell>
        </row>
        <row r="45411">
          <cell r="A45411" t="str">
            <v>ENSRNA049474787</v>
          </cell>
          <cell r="B45411" t="str">
            <v>mir-395 microRNA precursor family</v>
          </cell>
        </row>
        <row r="45412">
          <cell r="A45412" t="str">
            <v>ENSRNA049474794</v>
          </cell>
          <cell r="B45412" t="str">
            <v>mir-395 microRNA precursor family</v>
          </cell>
        </row>
        <row r="45413">
          <cell r="A45413" t="str">
            <v>ENSRNA049474799</v>
          </cell>
          <cell r="B45413" t="str">
            <v>U1 spliceosomal RNA</v>
          </cell>
        </row>
        <row r="45414">
          <cell r="A45414" t="str">
            <v>ENSRNA049474807</v>
          </cell>
          <cell r="B45414" t="str">
            <v>U1 spliceosomal RNA</v>
          </cell>
        </row>
        <row r="45415">
          <cell r="A45415" t="str">
            <v>ENSRNA049474812</v>
          </cell>
          <cell r="B45415" t="str">
            <v>U1 spliceosomal RNA</v>
          </cell>
        </row>
        <row r="45416">
          <cell r="A45416" t="str">
            <v>ENSRNA049474679</v>
          </cell>
          <cell r="B45416" t="str">
            <v>U1 spliceosomal RNA</v>
          </cell>
        </row>
        <row r="45417">
          <cell r="A45417" t="str">
            <v>ENSRNA049474685</v>
          </cell>
          <cell r="B45417" t="str">
            <v>U1 spliceosomal RNA</v>
          </cell>
        </row>
        <row r="45418">
          <cell r="A45418" t="str">
            <v>ENSRNA049474645</v>
          </cell>
          <cell r="B45418" t="str">
            <v>Small nucleolar RNA Z278</v>
          </cell>
        </row>
        <row r="45419">
          <cell r="A45419" t="str">
            <v>ENSRNA049474652</v>
          </cell>
          <cell r="B45419" t="str">
            <v>mir-395 microRNA precursor family</v>
          </cell>
        </row>
        <row r="45420">
          <cell r="A45420" t="str">
            <v>ENSRNA049474661</v>
          </cell>
          <cell r="B45420" t="str">
            <v>Group II catalytic intron</v>
          </cell>
        </row>
        <row r="45421">
          <cell r="A45421" t="str">
            <v>ENSRNA049474668</v>
          </cell>
          <cell r="B45421" t="str">
            <v>U1 spliceosomal RNA</v>
          </cell>
        </row>
        <row r="45422">
          <cell r="A45422" t="str">
            <v>ENSRNA049474675</v>
          </cell>
          <cell r="B45422" t="str">
            <v>Group II catalytic intron</v>
          </cell>
        </row>
        <row r="45423">
          <cell r="A45423" t="str">
            <v>ENSRNA049474599</v>
          </cell>
          <cell r="B45423" t="str">
            <v>U1 spliceosomal RNA</v>
          </cell>
        </row>
        <row r="45424">
          <cell r="A45424" t="str">
            <v>ENSRNA049474492</v>
          </cell>
          <cell r="B45424" t="str">
            <v>RNase MRP</v>
          </cell>
        </row>
        <row r="45425">
          <cell r="A45425" t="str">
            <v>ENSRNA049474524</v>
          </cell>
          <cell r="B45425" t="str">
            <v>Small nucleolar RNA Z199</v>
          </cell>
        </row>
        <row r="45426">
          <cell r="A45426" t="str">
            <v>ENSRNA049474541</v>
          </cell>
          <cell r="B45426" t="str">
            <v>U2 spliceosomal RNA</v>
          </cell>
        </row>
        <row r="45427">
          <cell r="A45427" t="str">
            <v>ENSRNA049474580</v>
          </cell>
          <cell r="B45427" t="str">
            <v>Small nucleolar RNA R64/Z200 family</v>
          </cell>
        </row>
        <row r="45428">
          <cell r="A45428" t="str">
            <v>ENSRNA049474585</v>
          </cell>
          <cell r="B45428" t="str">
            <v>Small nucleolar RNA SNORD25</v>
          </cell>
        </row>
        <row r="45429">
          <cell r="A45429" t="str">
            <v>ENSRNA049474589</v>
          </cell>
          <cell r="B45429" t="str">
            <v>microRNA MIR171_2</v>
          </cell>
        </row>
        <row r="45430">
          <cell r="A45430" t="str">
            <v>ENSRNA049474593</v>
          </cell>
          <cell r="B45430" t="str">
            <v>Plant small nucleolar RNA U3</v>
          </cell>
        </row>
        <row r="45431">
          <cell r="A45431" t="str">
            <v>ENSRNA049474470</v>
          </cell>
          <cell r="B45431" t="str">
            <v>Small nucleolar RNA snoR101</v>
          </cell>
        </row>
        <row r="45432">
          <cell r="A45432" t="str">
            <v>ENSRNA049474479</v>
          </cell>
          <cell r="B45432" t="str">
            <v>U2 spliceosomal RNA</v>
          </cell>
        </row>
        <row r="45433">
          <cell r="A45433" t="str">
            <v>ENSRNA049474486</v>
          </cell>
          <cell r="B45433" t="str">
            <v>mir-172 microRNA precursor family</v>
          </cell>
        </row>
        <row r="45434">
          <cell r="A45434" t="str">
            <v>ENSRNA049474364</v>
          </cell>
          <cell r="B45434" t="str">
            <v>Small nucleolar RNA J33</v>
          </cell>
        </row>
        <row r="45435">
          <cell r="A45435" t="str">
            <v>ENSRNA049474375</v>
          </cell>
          <cell r="B45435" t="str">
            <v>Small nucleolar RNA snoR145</v>
          </cell>
        </row>
        <row r="45436">
          <cell r="A45436" t="str">
            <v>ENSRNA049474421</v>
          </cell>
          <cell r="B45436" t="str">
            <v>Small nucleolar RNA Z278</v>
          </cell>
        </row>
        <row r="45437">
          <cell r="A45437" t="str">
            <v>ENSRNA049474454</v>
          </cell>
          <cell r="B45437" t="str">
            <v>Small nucleolar RNA U54</v>
          </cell>
        </row>
        <row r="45438">
          <cell r="A45438" t="str">
            <v>ENSRNA049474463</v>
          </cell>
          <cell r="B45438" t="str">
            <v>Small nucleolar RNA U54</v>
          </cell>
        </row>
        <row r="45439">
          <cell r="A45439" t="str">
            <v>ENSRNA049474334</v>
          </cell>
          <cell r="B45439" t="str">
            <v>microRNA MIR167_1</v>
          </cell>
        </row>
        <row r="45440">
          <cell r="A45440" t="str">
            <v>ENSRNA049474320</v>
          </cell>
          <cell r="B45440" t="str">
            <v>mir-399 microRNA precursor family</v>
          </cell>
        </row>
        <row r="45441">
          <cell r="A45441" t="str">
            <v>ENSRNA049474255</v>
          </cell>
          <cell r="B45441" t="str">
            <v>U4 spliceosomal RNA</v>
          </cell>
        </row>
        <row r="45442">
          <cell r="A45442" t="str">
            <v>ENSRNA049474264</v>
          </cell>
          <cell r="B45442" t="str">
            <v>microRNA MIR159</v>
          </cell>
        </row>
        <row r="45443">
          <cell r="A45443" t="str">
            <v>ENSRNA049474237</v>
          </cell>
          <cell r="B45443" t="str">
            <v>Small nucleolar RNA Z221/R21b</v>
          </cell>
        </row>
        <row r="45444">
          <cell r="A45444" t="str">
            <v>ENSRNA049474187</v>
          </cell>
          <cell r="B45444" t="str">
            <v>Small nucleolar RNA snoR60</v>
          </cell>
        </row>
        <row r="45445">
          <cell r="A45445" t="str">
            <v>ENSRNA049474083</v>
          </cell>
          <cell r="B45445" t="str">
            <v>U2 spliceosomal RNA</v>
          </cell>
        </row>
        <row r="45446">
          <cell r="A45446" t="str">
            <v>ENSRNA049474089</v>
          </cell>
          <cell r="B45446" t="str">
            <v>U1 spliceosomal RNA</v>
          </cell>
        </row>
        <row r="45447">
          <cell r="A45447" t="str">
            <v>ENSRNA049474094</v>
          </cell>
          <cell r="B45447" t="str">
            <v>U1 spliceosomal RNA</v>
          </cell>
        </row>
        <row r="45448">
          <cell r="A45448" t="str">
            <v>ENSRNA049474133</v>
          </cell>
          <cell r="B45448" t="str">
            <v>U1 spliceosomal RNA</v>
          </cell>
        </row>
        <row r="45449">
          <cell r="A45449" t="str">
            <v>ENSRNA049474167</v>
          </cell>
          <cell r="B45449" t="str">
            <v>Small nucleolar RNA Z199</v>
          </cell>
        </row>
        <row r="45450">
          <cell r="A45450" t="str">
            <v>ENSRNA049474065</v>
          </cell>
          <cell r="B45450" t="str">
            <v>Small nucleolar RNA Z43</v>
          </cell>
        </row>
        <row r="45451">
          <cell r="A45451" t="str">
            <v>ENSRNA049473738</v>
          </cell>
          <cell r="B45451" t="str">
            <v>Small nucleolar RNA snoR103</v>
          </cell>
        </row>
        <row r="45452">
          <cell r="A45452" t="str">
            <v>ENSRNA049473748</v>
          </cell>
          <cell r="B45452" t="str">
            <v>U2 spliceosomal RNA</v>
          </cell>
        </row>
        <row r="45453">
          <cell r="A45453" t="str">
            <v>ENSRNA049473755</v>
          </cell>
          <cell r="B45453" t="str">
            <v>U6 spliceosomal RNA</v>
          </cell>
        </row>
        <row r="45454">
          <cell r="A45454" t="str">
            <v>ENSRNA049473875</v>
          </cell>
          <cell r="B45454" t="str">
            <v>microRNA MIR164</v>
          </cell>
        </row>
        <row r="45455">
          <cell r="A45455" t="str">
            <v>ENSRNA049473886</v>
          </cell>
          <cell r="B45455" t="str">
            <v>5S ribosomal RNA</v>
          </cell>
        </row>
        <row r="45456">
          <cell r="A45456" t="str">
            <v>ENSRNA049473920</v>
          </cell>
          <cell r="B45456" t="str">
            <v>Small nucleolar RNA R64/Z200 family</v>
          </cell>
        </row>
        <row r="45457">
          <cell r="A45457" t="str">
            <v>ENSRNA049473923</v>
          </cell>
          <cell r="B45457" t="str">
            <v>Small nucleolar RNA R64/Z200 family</v>
          </cell>
        </row>
        <row r="45458">
          <cell r="A45458" t="str">
            <v>ENSRNA049473965</v>
          </cell>
          <cell r="B45458" t="str">
            <v>Small nucleolar RNA Z119</v>
          </cell>
        </row>
        <row r="45459">
          <cell r="A45459" t="str">
            <v>ENSRNA049473978</v>
          </cell>
          <cell r="B45459" t="str">
            <v>Small nucleolar RNA Z119</v>
          </cell>
        </row>
        <row r="45460">
          <cell r="A45460" t="str">
            <v>ENSRNA049473656</v>
          </cell>
          <cell r="B45460" t="str">
            <v>U2 spliceosomal RNA</v>
          </cell>
        </row>
        <row r="45461">
          <cell r="A45461" t="str">
            <v>ENSRNA049473609</v>
          </cell>
          <cell r="B45461" t="str">
            <v>U5 spliceosomal RNA</v>
          </cell>
        </row>
        <row r="45462">
          <cell r="A45462" t="str">
            <v>ENSRNA049473622</v>
          </cell>
          <cell r="B45462" t="str">
            <v>Small nucleolar RNA Z161/Z228</v>
          </cell>
        </row>
        <row r="45463">
          <cell r="A45463" t="str">
            <v>ENSRNA049473638</v>
          </cell>
          <cell r="B45463" t="str">
            <v>Small nucleolar RNA Z162</v>
          </cell>
        </row>
        <row r="45464">
          <cell r="A45464" t="str">
            <v>ENSRNA049473644</v>
          </cell>
          <cell r="B45464" t="str">
            <v>Eukaryotic small subunit ribosomal RNA</v>
          </cell>
        </row>
        <row r="45465">
          <cell r="A45465" t="str">
            <v>ENSRNA049473651</v>
          </cell>
          <cell r="B45465" t="str">
            <v>U2 spliceosomal RNA</v>
          </cell>
        </row>
        <row r="45466">
          <cell r="A45466" t="str">
            <v>ENSRNA049473589</v>
          </cell>
          <cell r="B45466" t="str">
            <v>Small nucleolar RNA Z199</v>
          </cell>
        </row>
        <row r="45467">
          <cell r="A45467" t="str">
            <v>ENSRNA049473603</v>
          </cell>
          <cell r="B45467" t="str">
            <v>Small nucleolar RNA R64/Z200 family</v>
          </cell>
        </row>
        <row r="45468">
          <cell r="A45468" t="str">
            <v>ENSRNA049473576</v>
          </cell>
          <cell r="B45468" t="str">
            <v>U2 spliceosomal RNA</v>
          </cell>
        </row>
        <row r="45469">
          <cell r="A45469" t="str">
            <v>ENSRNA049473557</v>
          </cell>
          <cell r="B45469" t="str">
            <v>U5 spliceosomal RNA</v>
          </cell>
        </row>
        <row r="45470">
          <cell r="A45470" t="str">
            <v>ENSRNA049473449</v>
          </cell>
          <cell r="B45470" t="str">
            <v>Small nucleolar RNA Z266</v>
          </cell>
        </row>
        <row r="45471">
          <cell r="A45471" t="str">
            <v>ENSRNA049473467</v>
          </cell>
          <cell r="B45471" t="str">
            <v>Small nucleolar RNA Z159/U59</v>
          </cell>
        </row>
        <row r="45472">
          <cell r="A45472" t="str">
            <v>ENSRNA049473524</v>
          </cell>
          <cell r="B45472" t="str">
            <v>Small nucleolar RNA Z112</v>
          </cell>
        </row>
        <row r="45473">
          <cell r="A45473" t="str">
            <v>ENSRNA049473389</v>
          </cell>
          <cell r="B45473" t="str">
            <v>Plant signal recognition particle RNA</v>
          </cell>
        </row>
        <row r="45474">
          <cell r="A45474" t="str">
            <v>ENSRNA049473440</v>
          </cell>
          <cell r="B45474" t="str">
            <v>Small nucleolar RNA snoR60</v>
          </cell>
        </row>
        <row r="45475">
          <cell r="A45475" t="str">
            <v>ENSRNA049473385</v>
          </cell>
          <cell r="B45475" t="str">
            <v>Plant signal recognition particle RNA</v>
          </cell>
        </row>
        <row r="45476">
          <cell r="A45476" t="str">
            <v>ENSRNA049473363</v>
          </cell>
          <cell r="B45476" t="str">
            <v>Plant signal recognition particle RNA</v>
          </cell>
        </row>
        <row r="45477">
          <cell r="A45477" t="str">
            <v>ENSRNA049473372</v>
          </cell>
          <cell r="B45477" t="str">
            <v>Plant signal recognition particle RNA</v>
          </cell>
        </row>
        <row r="45478">
          <cell r="A45478" t="str">
            <v>ENSRNA049473380</v>
          </cell>
          <cell r="B45478" t="str">
            <v>Plant signal recognition particle RNA</v>
          </cell>
        </row>
        <row r="45479">
          <cell r="A45479" t="str">
            <v>ENSRNA049473354</v>
          </cell>
          <cell r="B45479" t="str">
            <v>Plant signal recognition particle RNA</v>
          </cell>
        </row>
        <row r="45480">
          <cell r="A45480" t="str">
            <v>ENSRNA049473351</v>
          </cell>
          <cell r="B45480" t="str">
            <v>Plant signal recognition particle RNA</v>
          </cell>
        </row>
        <row r="45481">
          <cell r="A45481" t="str">
            <v>ENSRNA049473338</v>
          </cell>
          <cell r="B45481" t="str">
            <v>Plant signal recognition particle RNA</v>
          </cell>
        </row>
        <row r="45482">
          <cell r="A45482" t="str">
            <v>ENSRNA049473346</v>
          </cell>
          <cell r="B45482" t="str">
            <v>Plant signal recognition particle RNA</v>
          </cell>
        </row>
        <row r="45483">
          <cell r="A45483" t="str">
            <v>ENSRNA049473328</v>
          </cell>
          <cell r="B45483" t="str">
            <v>Plant signal recognition particle RNA</v>
          </cell>
        </row>
        <row r="45484">
          <cell r="A45484" t="str">
            <v>ENSRNA049473334</v>
          </cell>
          <cell r="B45484" t="str">
            <v>Plant signal recognition particle RNA</v>
          </cell>
        </row>
        <row r="45485">
          <cell r="A45485" t="str">
            <v>ENSRNA049473307</v>
          </cell>
          <cell r="B45485" t="str">
            <v>Plant signal recognition particle RNA</v>
          </cell>
        </row>
        <row r="45486">
          <cell r="A45486" t="str">
            <v>ENSRNA049473315</v>
          </cell>
          <cell r="B45486" t="str">
            <v>Plant signal recognition particle RNA</v>
          </cell>
        </row>
        <row r="45487">
          <cell r="A45487" t="str">
            <v>ENSRNA049473322</v>
          </cell>
          <cell r="B45487" t="str">
            <v>Plant signal recognition particle RNA</v>
          </cell>
        </row>
        <row r="45488">
          <cell r="A45488" t="str">
            <v>ENSRNA049473297</v>
          </cell>
          <cell r="B45488" t="str">
            <v>Small nucleolar RNA Z103</v>
          </cell>
        </row>
        <row r="45489">
          <cell r="A45489" t="str">
            <v>ENSRNA049473303</v>
          </cell>
          <cell r="B45489" t="str">
            <v>Small nucleolar RNA Z103</v>
          </cell>
        </row>
        <row r="45490">
          <cell r="A45490" t="str">
            <v>ENSRNA049473286</v>
          </cell>
          <cell r="B45490" t="str">
            <v>Small nucleolar RNA Z103</v>
          </cell>
        </row>
        <row r="45491">
          <cell r="A45491" t="str">
            <v>ENSRNA049473290</v>
          </cell>
          <cell r="B45491" t="str">
            <v>Small nucleolar RNA Z103</v>
          </cell>
        </row>
        <row r="45492">
          <cell r="A45492" t="str">
            <v>ENSRNA049473254</v>
          </cell>
          <cell r="B45492" t="str">
            <v>Plant signal recognition particle RNA</v>
          </cell>
        </row>
        <row r="45493">
          <cell r="A45493" t="str">
            <v>ENSRNA049473271</v>
          </cell>
          <cell r="B45493" t="str">
            <v>Plant signal recognition particle RNA</v>
          </cell>
        </row>
        <row r="45494">
          <cell r="A45494" t="str">
            <v>ENSRNA049473251</v>
          </cell>
          <cell r="B45494" t="str">
            <v>Plant signal recognition particle RNA</v>
          </cell>
        </row>
        <row r="45495">
          <cell r="A45495" t="str">
            <v>ENSRNA049473241</v>
          </cell>
          <cell r="B45495" t="str">
            <v>Plant signal recognition particle RNA</v>
          </cell>
        </row>
        <row r="45496">
          <cell r="A45496" t="str">
            <v>ENSRNA049473246</v>
          </cell>
          <cell r="B45496" t="str">
            <v>Plant signal recognition particle RNA</v>
          </cell>
        </row>
        <row r="45497">
          <cell r="A45497" t="str">
            <v>ENSRNA049473236</v>
          </cell>
          <cell r="B45497" t="str">
            <v>Plant signal recognition particle RNA</v>
          </cell>
        </row>
        <row r="45498">
          <cell r="A45498" t="str">
            <v>ENSRNA049473228</v>
          </cell>
          <cell r="B45498" t="str">
            <v>Plant signal recognition particle RNA</v>
          </cell>
        </row>
        <row r="45499">
          <cell r="A45499" t="str">
            <v>ENSRNA049473204</v>
          </cell>
          <cell r="B45499" t="str">
            <v>Plant signal recognition particle RNA</v>
          </cell>
        </row>
        <row r="45500">
          <cell r="A45500" t="str">
            <v>ENSRNA049473210</v>
          </cell>
          <cell r="B45500" t="str">
            <v>Plant signal recognition particle RNA</v>
          </cell>
        </row>
        <row r="45501">
          <cell r="A45501" t="str">
            <v>ENSRNA049473220</v>
          </cell>
          <cell r="B45501" t="str">
            <v>Plant signal recognition particle RNA</v>
          </cell>
        </row>
        <row r="45502">
          <cell r="A45502" t="str">
            <v>ENSRNA049473225</v>
          </cell>
          <cell r="B45502" t="str">
            <v>Plant signal recognition particle RNA</v>
          </cell>
        </row>
        <row r="45503">
          <cell r="A45503" t="str">
            <v>ENSRNA049473198</v>
          </cell>
          <cell r="B45503" t="str">
            <v>Plant signal recognition particle RNA</v>
          </cell>
        </row>
        <row r="45504">
          <cell r="A45504" t="str">
            <v>ENSRNA049473188</v>
          </cell>
          <cell r="B45504" t="str">
            <v>Plant signal recognition particle RNA</v>
          </cell>
        </row>
        <row r="45505">
          <cell r="A45505" t="str">
            <v>ENSRNA049473192</v>
          </cell>
          <cell r="B45505" t="str">
            <v>Plant signal recognition particle RNA</v>
          </cell>
        </row>
        <row r="45506">
          <cell r="A45506" t="str">
            <v>ENSRNA049473178</v>
          </cell>
          <cell r="B45506" t="str">
            <v>Plant signal recognition particle RNA</v>
          </cell>
        </row>
        <row r="45507">
          <cell r="A45507" t="str">
            <v>ENSRNA049473182</v>
          </cell>
          <cell r="B45507" t="str">
            <v>Plant signal recognition particle RNA</v>
          </cell>
        </row>
        <row r="45508">
          <cell r="A45508" t="str">
            <v>ENSRNA049473166</v>
          </cell>
          <cell r="B45508" t="str">
            <v>Plant signal recognition particle RNA</v>
          </cell>
        </row>
        <row r="45509">
          <cell r="A45509" t="str">
            <v>ENSRNA049473170</v>
          </cell>
          <cell r="B45509" t="str">
            <v>Plant signal recognition particle RNA</v>
          </cell>
        </row>
        <row r="45510">
          <cell r="A45510" t="str">
            <v>ENSRNA049473154</v>
          </cell>
          <cell r="B45510" t="str">
            <v>Plant signal recognition particle RNA</v>
          </cell>
        </row>
        <row r="45511">
          <cell r="A45511" t="str">
            <v>ENSRNA049473160</v>
          </cell>
          <cell r="B45511" t="str">
            <v>Plant signal recognition particle RNA</v>
          </cell>
        </row>
        <row r="45512">
          <cell r="A45512" t="str">
            <v>ENSRNA049473148</v>
          </cell>
          <cell r="B45512" t="str">
            <v>Plant signal recognition particle RNA</v>
          </cell>
        </row>
        <row r="45513">
          <cell r="A45513" t="str">
            <v>ENSRNA049473142</v>
          </cell>
          <cell r="B45513" t="str">
            <v>Plant signal recognition particle RNA</v>
          </cell>
        </row>
        <row r="45514">
          <cell r="A45514" t="str">
            <v>ENSRNA049473133</v>
          </cell>
          <cell r="B45514" t="str">
            <v>Plant signal recognition particle RNA</v>
          </cell>
        </row>
        <row r="45515">
          <cell r="A45515" t="str">
            <v>ENSRNA049473127</v>
          </cell>
          <cell r="B45515" t="str">
            <v>Plant signal recognition particle RNA</v>
          </cell>
        </row>
        <row r="45516">
          <cell r="A45516" t="str">
            <v>ENSRNA049473122</v>
          </cell>
          <cell r="B45516" t="str">
            <v>Plant signal recognition particle RNA</v>
          </cell>
        </row>
        <row r="45517">
          <cell r="A45517" t="str">
            <v>ENSRNA049473080</v>
          </cell>
          <cell r="B45517" t="str">
            <v>Plant signal recognition particle RNA</v>
          </cell>
        </row>
        <row r="45518">
          <cell r="A45518" t="str">
            <v>ENSRNA049473089</v>
          </cell>
          <cell r="B45518" t="str">
            <v>Plant signal recognition particle RNA</v>
          </cell>
        </row>
        <row r="45519">
          <cell r="A45519" t="str">
            <v>ENSRNA049473105</v>
          </cell>
          <cell r="B45519" t="str">
            <v>Plant signal recognition particle RNA</v>
          </cell>
        </row>
        <row r="45520">
          <cell r="A45520" t="str">
            <v>ENSRNA049473114</v>
          </cell>
          <cell r="B45520" t="str">
            <v>Plant signal recognition particle RNA</v>
          </cell>
        </row>
        <row r="45521">
          <cell r="A45521" t="str">
            <v>ENSRNA049473076</v>
          </cell>
          <cell r="B45521" t="str">
            <v>Small nucleolar RNA SNORD14</v>
          </cell>
        </row>
        <row r="45522">
          <cell r="A45522" t="str">
            <v>ENSRNA049473059</v>
          </cell>
          <cell r="B45522" t="str">
            <v>U2 spliceosomal RNA</v>
          </cell>
        </row>
        <row r="45523">
          <cell r="A45523" t="str">
            <v>ENSRNA049473070</v>
          </cell>
          <cell r="B45523" t="str">
            <v>Small nucleolar RNA Z112</v>
          </cell>
        </row>
        <row r="45524">
          <cell r="A45524" t="str">
            <v>ENSRNA049473008</v>
          </cell>
          <cell r="B45524" t="str">
            <v>Small nucleolar RNA snoR99</v>
          </cell>
        </row>
        <row r="45525">
          <cell r="A45525" t="str">
            <v>ENSRNA049472781</v>
          </cell>
          <cell r="B45525" t="str">
            <v>U2 spliceosomal RNA</v>
          </cell>
        </row>
        <row r="45526">
          <cell r="A45526" t="str">
            <v>ENSRNA049472786</v>
          </cell>
          <cell r="B45526" t="str">
            <v>Small nucleolar RNA Z188</v>
          </cell>
        </row>
        <row r="45527">
          <cell r="A45527" t="str">
            <v>ENSRNA049472795</v>
          </cell>
          <cell r="B45527" t="str">
            <v>Small nucleolar RNA F1/F2/snoR5a</v>
          </cell>
        </row>
        <row r="45528">
          <cell r="A45528" t="str">
            <v>ENSRNA049472860</v>
          </cell>
          <cell r="B45528" t="str">
            <v>Small nucleolar RNA snoR35</v>
          </cell>
        </row>
        <row r="45529">
          <cell r="A45529" t="str">
            <v>ENSRNA049472661</v>
          </cell>
          <cell r="B45529" t="str">
            <v>mir-166 microRNA precursor</v>
          </cell>
        </row>
        <row r="45530">
          <cell r="A45530" t="str">
            <v>ENSRNA049472604</v>
          </cell>
          <cell r="B45530" t="str">
            <v>Plant small nucleolar RNA U3</v>
          </cell>
        </row>
        <row r="45531">
          <cell r="A45531" t="str">
            <v>ENSRNA049472608</v>
          </cell>
          <cell r="B45531" t="str">
            <v>Small nucleolar RNA snoR60</v>
          </cell>
        </row>
        <row r="45532">
          <cell r="A45532" t="str">
            <v>ENSRNA049472612</v>
          </cell>
          <cell r="B45532" t="str">
            <v>Plant small nucleolar RNA U3</v>
          </cell>
        </row>
        <row r="45533">
          <cell r="A45533" t="str">
            <v>ENSRNA049472620</v>
          </cell>
          <cell r="B45533" t="str">
            <v>Plant small nucleolar RNA U3</v>
          </cell>
        </row>
        <row r="45534">
          <cell r="A45534" t="str">
            <v>ENSRNA049472623</v>
          </cell>
          <cell r="B45534" t="str">
            <v>Plant small nucleolar RNA U3</v>
          </cell>
        </row>
        <row r="45535">
          <cell r="A45535" t="str">
            <v>ENSRNA049472626</v>
          </cell>
          <cell r="B45535" t="str">
            <v>Plant small nucleolar RNA U3</v>
          </cell>
        </row>
        <row r="45536">
          <cell r="A45536" t="str">
            <v>ENSRNA049472630</v>
          </cell>
          <cell r="B45536" t="str">
            <v>Plant small nucleolar RNA U3</v>
          </cell>
        </row>
        <row r="45537">
          <cell r="A45537" t="str">
            <v>ENSRNA049472638</v>
          </cell>
          <cell r="B45537" t="str">
            <v>Plant small nucleolar RNA U3</v>
          </cell>
        </row>
        <row r="45538">
          <cell r="A45538" t="str">
            <v>ENSRNA049472641</v>
          </cell>
          <cell r="B45538" t="str">
            <v>Plant small nucleolar RNA U3</v>
          </cell>
        </row>
        <row r="45539">
          <cell r="A45539" t="str">
            <v>ENSRNA049472591</v>
          </cell>
          <cell r="B45539" t="str">
            <v>mir-395 microRNA precursor family</v>
          </cell>
        </row>
        <row r="45540">
          <cell r="A45540" t="str">
            <v>ENSRNA049472598</v>
          </cell>
          <cell r="B45540" t="str">
            <v>Small nucleolar RNA snoR1</v>
          </cell>
        </row>
        <row r="45541">
          <cell r="A45541" t="str">
            <v>ENSRNA049472574</v>
          </cell>
          <cell r="B45541" t="str">
            <v>mir-395 microRNA precursor family</v>
          </cell>
        </row>
        <row r="45542">
          <cell r="A45542" t="str">
            <v>ENSRNA049472580</v>
          </cell>
          <cell r="B45542" t="str">
            <v>mir-393 microRNA precursor family</v>
          </cell>
        </row>
        <row r="45543">
          <cell r="A45543" t="str">
            <v>ENSRNA049472588</v>
          </cell>
          <cell r="B45543" t="str">
            <v>mir-395 microRNA precursor family</v>
          </cell>
        </row>
        <row r="45544">
          <cell r="A45544" t="str">
            <v>ENSRNA049472568</v>
          </cell>
          <cell r="B45544" t="str">
            <v>mir-395 microRNA precursor family</v>
          </cell>
        </row>
        <row r="45545">
          <cell r="A45545" t="str">
            <v>ENSRNA049472564</v>
          </cell>
          <cell r="B45545" t="str">
            <v>Small nucleolar RNA snoR60</v>
          </cell>
        </row>
        <row r="45546">
          <cell r="A45546" t="str">
            <v>ENSRNA049472558</v>
          </cell>
          <cell r="B45546" t="str">
            <v>mir-395 microRNA precursor family</v>
          </cell>
        </row>
        <row r="45547">
          <cell r="A45547" t="str">
            <v>ENSRNA049472552</v>
          </cell>
          <cell r="B45547" t="str">
            <v>U5 spliceosomal RNA</v>
          </cell>
        </row>
        <row r="45548">
          <cell r="A45548" t="str">
            <v>ENSRNA049472528</v>
          </cell>
          <cell r="B45548" t="str">
            <v>Plant small nucleolar RNA U3</v>
          </cell>
        </row>
        <row r="45549">
          <cell r="A45549" t="str">
            <v>ENSRNA049472536</v>
          </cell>
          <cell r="B45549" t="str">
            <v>U5 spliceosomal RNA</v>
          </cell>
        </row>
        <row r="45550">
          <cell r="A45550" t="str">
            <v>ENSRNA049472540</v>
          </cell>
          <cell r="B45550" t="str">
            <v>mir-395 microRNA precursor family</v>
          </cell>
        </row>
        <row r="45551">
          <cell r="A45551" t="str">
            <v>ENSRNA049472548</v>
          </cell>
          <cell r="B45551" t="str">
            <v>Small nucleolar RNA R12</v>
          </cell>
        </row>
        <row r="45552">
          <cell r="A45552" t="str">
            <v>ENSRNA049472522</v>
          </cell>
          <cell r="B45552" t="str">
            <v>mir-395 microRNA precursor family</v>
          </cell>
        </row>
        <row r="45553">
          <cell r="A45553" t="str">
            <v>ENSRNA049472504</v>
          </cell>
          <cell r="B45553" t="str">
            <v>mir-395 microRNA precursor family</v>
          </cell>
        </row>
        <row r="45554">
          <cell r="A45554" t="str">
            <v>ENSRNA049472513</v>
          </cell>
          <cell r="B45554" t="str">
            <v>microRNA MIR171_1</v>
          </cell>
        </row>
        <row r="45555">
          <cell r="A45555" t="str">
            <v>ENSRNA049472502</v>
          </cell>
          <cell r="B45555" t="str">
            <v>Small nucleolar RNA snoR99</v>
          </cell>
        </row>
        <row r="45556">
          <cell r="A45556" t="str">
            <v>ENSRNA049472461</v>
          </cell>
          <cell r="B45556" t="str">
            <v>microRNA MIR396</v>
          </cell>
        </row>
        <row r="45557">
          <cell r="A45557" t="str">
            <v>ENSRNA049472415</v>
          </cell>
          <cell r="B45557" t="str">
            <v>Small nucleolar RNA Z278</v>
          </cell>
        </row>
        <row r="45558">
          <cell r="A45558" t="str">
            <v>ENSRNA049472421</v>
          </cell>
          <cell r="B45558" t="str">
            <v>Small nucleolar RNA Z278</v>
          </cell>
        </row>
        <row r="45559">
          <cell r="A45559" t="str">
            <v>ENSRNA049472440</v>
          </cell>
          <cell r="B45559" t="str">
            <v>mir-395 microRNA precursor family</v>
          </cell>
        </row>
        <row r="45560">
          <cell r="A45560" t="str">
            <v>ENSRNA049472408</v>
          </cell>
          <cell r="B45560" t="str">
            <v>Small nucleolar RNA snoR99</v>
          </cell>
        </row>
        <row r="45561">
          <cell r="A45561" t="str">
            <v>ENSRNA049472360</v>
          </cell>
          <cell r="B45561" t="str">
            <v>mir-395 microRNA precursor family</v>
          </cell>
        </row>
        <row r="45562">
          <cell r="A45562" t="str">
            <v>ENSRNA049472269</v>
          </cell>
          <cell r="B45562" t="str">
            <v>microRNA MIR159</v>
          </cell>
        </row>
        <row r="45563">
          <cell r="A45563" t="str">
            <v>ENSRNA049472265</v>
          </cell>
          <cell r="B45563" t="str">
            <v>U4 spliceosomal RNA</v>
          </cell>
        </row>
        <row r="45564">
          <cell r="A45564" t="str">
            <v>ENSRNA049472261</v>
          </cell>
          <cell r="B45564" t="str">
            <v>Small nucleolar RNA J33</v>
          </cell>
        </row>
        <row r="45565">
          <cell r="A45565" t="str">
            <v>ENSRNA049472224</v>
          </cell>
          <cell r="B45565" t="str">
            <v>Small nucleolar RNA snoR60</v>
          </cell>
        </row>
        <row r="45566">
          <cell r="A45566" t="str">
            <v>ENSRNA049472213</v>
          </cell>
          <cell r="B45566" t="str">
            <v>small nucleolar RNA snoR134</v>
          </cell>
        </row>
        <row r="45567">
          <cell r="A45567" t="str">
            <v>ENSRNA049472105</v>
          </cell>
          <cell r="B45567" t="str">
            <v>Small nucleolar RNA F1/F2/snoR5a</v>
          </cell>
        </row>
        <row r="45568">
          <cell r="A45568" t="str">
            <v>ENSRNA049472175</v>
          </cell>
          <cell r="B45568" t="str">
            <v>Small nucleolar RNA Z199</v>
          </cell>
        </row>
        <row r="45569">
          <cell r="A45569" t="str">
            <v>ENSRNA049472180</v>
          </cell>
          <cell r="B45569" t="str">
            <v>SnoRNA U36a</v>
          </cell>
        </row>
        <row r="45570">
          <cell r="A45570" t="str">
            <v>ENSRNA049472011</v>
          </cell>
          <cell r="B45570" t="str">
            <v>Plant signal recognition particle RNA</v>
          </cell>
        </row>
        <row r="45571">
          <cell r="A45571" t="str">
            <v>ENSRNA049472005</v>
          </cell>
          <cell r="B45571" t="str">
            <v>U2 spliceosomal RNA</v>
          </cell>
        </row>
        <row r="45572">
          <cell r="A45572" t="str">
            <v>ENSRNA049471974</v>
          </cell>
          <cell r="B45572" t="str">
            <v>Small nucleolar RNA Z112</v>
          </cell>
        </row>
        <row r="45573">
          <cell r="A45573" t="str">
            <v>ENSRNA049471983</v>
          </cell>
          <cell r="B45573" t="str">
            <v>Small nucleolar RNA SNORD14</v>
          </cell>
        </row>
        <row r="45574">
          <cell r="A45574" t="str">
            <v>ENSRNA049471996</v>
          </cell>
          <cell r="B45574" t="str">
            <v>U2 spliceosomal RNA</v>
          </cell>
        </row>
        <row r="45575">
          <cell r="A45575" t="str">
            <v>ENSRNA049471957</v>
          </cell>
          <cell r="B45575" t="str">
            <v>mir-166 microRNA precursor</v>
          </cell>
        </row>
        <row r="45576">
          <cell r="A45576" t="str">
            <v>ENSRNA049471967</v>
          </cell>
          <cell r="B45576" t="str">
            <v>microRNA MIR167_1</v>
          </cell>
        </row>
        <row r="45577">
          <cell r="A45577" t="str">
            <v>ENSRNA049471872</v>
          </cell>
          <cell r="B45577" t="str">
            <v>Group II catalytic intron</v>
          </cell>
        </row>
        <row r="45578">
          <cell r="A45578" t="str">
            <v>ENSRNA049471800</v>
          </cell>
          <cell r="B45578" t="str">
            <v>U2 spliceosomal RNA</v>
          </cell>
        </row>
        <row r="45579">
          <cell r="A45579" t="str">
            <v>ENSRNA049471804</v>
          </cell>
          <cell r="B45579" t="str">
            <v>Eukaryotic small subunit ribosomal RNA</v>
          </cell>
        </row>
        <row r="45580">
          <cell r="A45580" t="str">
            <v>ENSRNA049471669</v>
          </cell>
          <cell r="B45580" t="str">
            <v>mir-395 microRNA precursor family</v>
          </cell>
        </row>
        <row r="45581">
          <cell r="A45581" t="str">
            <v>ENSRNA049471654</v>
          </cell>
          <cell r="B45581" t="str">
            <v>small nucleolar RNA snoR143</v>
          </cell>
        </row>
        <row r="45582">
          <cell r="A45582" t="str">
            <v>ENSRNA049471660</v>
          </cell>
          <cell r="B45582" t="str">
            <v>small nucleolar RNA snoR143</v>
          </cell>
        </row>
        <row r="45583">
          <cell r="A45583" t="str">
            <v>ENSRNA049471642</v>
          </cell>
          <cell r="B45583" t="str">
            <v>Small nucleolar RNA snoR1</v>
          </cell>
        </row>
        <row r="45584">
          <cell r="A45584" t="str">
            <v>ENSRNA049471630</v>
          </cell>
          <cell r="B45584" t="str">
            <v>mir-395 microRNA precursor family</v>
          </cell>
        </row>
        <row r="45585">
          <cell r="A45585" t="str">
            <v>ENSRNA049471617</v>
          </cell>
          <cell r="B45585" t="str">
            <v>Small nucleolar RNA snR60/Z15/Z230/Z193/J17</v>
          </cell>
        </row>
        <row r="45586">
          <cell r="A45586" t="str">
            <v>ENSRNA049471624</v>
          </cell>
          <cell r="B45586" t="str">
            <v>mir-395 microRNA precursor family</v>
          </cell>
        </row>
        <row r="45587">
          <cell r="A45587" t="str">
            <v>ENSRNA049471593</v>
          </cell>
          <cell r="B45587" t="str">
            <v>mir-395 microRNA precursor family</v>
          </cell>
        </row>
        <row r="45588">
          <cell r="A45588" t="str">
            <v>ENSRNA049471509</v>
          </cell>
          <cell r="B45588" t="str">
            <v>Small nucleolar RNA Z112</v>
          </cell>
        </row>
        <row r="45589">
          <cell r="A45589" t="str">
            <v>ENSRNA049471370</v>
          </cell>
          <cell r="B45589" t="str">
            <v>microRNA MIR167_1</v>
          </cell>
        </row>
        <row r="45590">
          <cell r="A45590" t="str">
            <v>ENSRNA049471362</v>
          </cell>
          <cell r="B45590" t="str">
            <v>microRNA MIR167_1</v>
          </cell>
        </row>
        <row r="45591">
          <cell r="A45591" t="str">
            <v>ENSRNA049471337</v>
          </cell>
          <cell r="B45591" t="str">
            <v>Eukaryotic small subunit ribosomal RNA</v>
          </cell>
        </row>
        <row r="45592">
          <cell r="A45592" t="str">
            <v>ENSRNA049471198</v>
          </cell>
          <cell r="B45592" t="str">
            <v>Small nucleolar RNA U61</v>
          </cell>
        </row>
        <row r="45593">
          <cell r="A45593" t="str">
            <v>ENSRNA049471190</v>
          </cell>
          <cell r="B45593" t="str">
            <v>Small nucleolar RNA snoR14</v>
          </cell>
        </row>
        <row r="45594">
          <cell r="A45594" t="str">
            <v>ENSRNA049471122</v>
          </cell>
          <cell r="B45594" t="str">
            <v>U1 spliceosomal RNA</v>
          </cell>
        </row>
        <row r="45595">
          <cell r="A45595" t="str">
            <v>ENSRNA049471095</v>
          </cell>
          <cell r="B45595" t="str">
            <v>microRNA MIR169_2</v>
          </cell>
        </row>
        <row r="45596">
          <cell r="A45596" t="str">
            <v>ENSRNA049471119</v>
          </cell>
          <cell r="B45596" t="str">
            <v>microRNA MIR169_5</v>
          </cell>
        </row>
        <row r="45597">
          <cell r="A45597" t="str">
            <v>ENSRNA049471037</v>
          </cell>
          <cell r="B45597" t="str">
            <v>Small nucleolar RNA F1/F2/snoR5a</v>
          </cell>
        </row>
        <row r="45598">
          <cell r="A45598" t="str">
            <v>ENSRNA049471008</v>
          </cell>
          <cell r="B45598" t="str">
            <v>Small nucleolar RNA Z194</v>
          </cell>
        </row>
        <row r="45599">
          <cell r="A45599" t="str">
            <v>ENSRNA049470983</v>
          </cell>
          <cell r="B45599" t="str">
            <v>Small nucleolar RNA Z196/R39/R59 family</v>
          </cell>
        </row>
        <row r="45600">
          <cell r="A45600" t="str">
            <v>ENSRNA049470937</v>
          </cell>
          <cell r="B45600" t="str">
            <v>Plant signal recognition particle RNA</v>
          </cell>
        </row>
        <row r="45601">
          <cell r="A45601" t="str">
            <v>ENSRNA049470931</v>
          </cell>
          <cell r="B45601" t="str">
            <v>Eukaryotic small subunit ribosomal RNA</v>
          </cell>
        </row>
        <row r="45602">
          <cell r="A45602" t="str">
            <v>ENSRNA049470918</v>
          </cell>
          <cell r="B45602" t="str">
            <v>Small nucleolar RNA Z102/R77</v>
          </cell>
        </row>
        <row r="45603">
          <cell r="A45603" t="str">
            <v>ENSRNA049470912</v>
          </cell>
          <cell r="B45603" t="str">
            <v>Small nucleolar RNA Z101</v>
          </cell>
        </row>
        <row r="45604">
          <cell r="A45604" t="str">
            <v>ENSRNA049470850</v>
          </cell>
          <cell r="B45604" t="str">
            <v>Small nucleolar RNA snoR104</v>
          </cell>
        </row>
        <row r="45605">
          <cell r="A45605" t="str">
            <v>ENSRNA049470888</v>
          </cell>
          <cell r="B45605" t="str">
            <v>Eukaryotic small subunit ribosomal RNA</v>
          </cell>
        </row>
        <row r="45606">
          <cell r="A45606" t="str">
            <v>ENSRNA049470807</v>
          </cell>
          <cell r="B45606" t="str">
            <v>small nucleolar RNA snoR126</v>
          </cell>
        </row>
        <row r="45607">
          <cell r="A45607" t="str">
            <v>ENSRNA049470799</v>
          </cell>
          <cell r="B45607" t="str">
            <v>small nucleolar RNA snoR126</v>
          </cell>
        </row>
        <row r="45608">
          <cell r="A45608" t="str">
            <v>ENSRNA049470793</v>
          </cell>
          <cell r="B45608" t="str">
            <v>small nucleolar RNA snoR126</v>
          </cell>
        </row>
        <row r="45609">
          <cell r="A45609" t="str">
            <v>ENSRNA049470774</v>
          </cell>
          <cell r="B45609" t="str">
            <v>U2 spliceosomal RNA</v>
          </cell>
        </row>
        <row r="45610">
          <cell r="A45610" t="str">
            <v>ENSRNA049470723</v>
          </cell>
          <cell r="B45610" t="str">
            <v>U1 spliceosomal RNA</v>
          </cell>
        </row>
        <row r="45611">
          <cell r="A45611" t="str">
            <v>ENSRNA049470683</v>
          </cell>
          <cell r="B45611" t="str">
            <v>Small nucleolar RNA Z199</v>
          </cell>
        </row>
        <row r="45612">
          <cell r="A45612" t="str">
            <v>ENSRNA049470674</v>
          </cell>
          <cell r="B45612" t="str">
            <v>Small nucleolar RNA snoR99</v>
          </cell>
        </row>
        <row r="45613">
          <cell r="A45613" t="str">
            <v>ENSRNA049470662</v>
          </cell>
          <cell r="B45613" t="str">
            <v>U2 spliceosomal RNA</v>
          </cell>
        </row>
        <row r="45614">
          <cell r="A45614" t="str">
            <v>ENSRNA049470636</v>
          </cell>
          <cell r="B45614" t="str">
            <v>Small nucleolar RNA snoR104</v>
          </cell>
        </row>
        <row r="45615">
          <cell r="A45615" t="str">
            <v>ENSRNA049470615</v>
          </cell>
          <cell r="B45615" t="str">
            <v>Small nucleolar RNA snoR99</v>
          </cell>
        </row>
        <row r="45616">
          <cell r="A45616" t="str">
            <v>ENSRNA049470584</v>
          </cell>
          <cell r="B45616" t="str">
            <v>microRNA MIR159</v>
          </cell>
        </row>
        <row r="45617">
          <cell r="A45617" t="str">
            <v>ENSRNA049470577</v>
          </cell>
          <cell r="B45617" t="str">
            <v>microRNA MIR159</v>
          </cell>
        </row>
        <row r="45618">
          <cell r="A45618" t="str">
            <v>ENSRNA049470569</v>
          </cell>
          <cell r="B45618" t="str">
            <v>Small nucleolar RNA snoR83</v>
          </cell>
        </row>
        <row r="45619">
          <cell r="A45619" t="str">
            <v>ENSRNA049470560</v>
          </cell>
          <cell r="B45619" t="str">
            <v>mir-156 microRNA precursor</v>
          </cell>
        </row>
        <row r="45620">
          <cell r="A45620" t="str">
            <v>ENSRNA049470554</v>
          </cell>
          <cell r="B45620" t="str">
            <v>mir-156 microRNA precursor</v>
          </cell>
        </row>
        <row r="45621">
          <cell r="A45621" t="str">
            <v>ENSRNA049470528</v>
          </cell>
          <cell r="B45621" t="str">
            <v>Small nucleolar RNA snoR103</v>
          </cell>
        </row>
        <row r="45622">
          <cell r="A45622" t="str">
            <v>ENSRNA049470519</v>
          </cell>
          <cell r="B45622" t="str">
            <v>Small nucleolar RNA snoR103</v>
          </cell>
        </row>
        <row r="45623">
          <cell r="A45623" t="str">
            <v>ENSRNA049470348</v>
          </cell>
          <cell r="B45623" t="str">
            <v>Small nucleolar RNA Z278</v>
          </cell>
        </row>
        <row r="45624">
          <cell r="A45624" t="str">
            <v>ENSRNA049470333</v>
          </cell>
          <cell r="B45624" t="str">
            <v>U1 spliceosomal RNA</v>
          </cell>
        </row>
        <row r="45625">
          <cell r="A45625" t="str">
            <v>ENSRNA049470320</v>
          </cell>
          <cell r="B45625" t="str">
            <v>U1 spliceosomal RNA</v>
          </cell>
        </row>
        <row r="45626">
          <cell r="A45626" t="str">
            <v>ENSRNA049470312</v>
          </cell>
          <cell r="B45626" t="str">
            <v>U1 spliceosomal RNA</v>
          </cell>
        </row>
        <row r="45627">
          <cell r="A45627" t="str">
            <v>ENSRNA049470306</v>
          </cell>
          <cell r="B45627" t="str">
            <v>U6 spliceosomal RNA</v>
          </cell>
        </row>
        <row r="45628">
          <cell r="A45628" t="str">
            <v>ENSRNA049470293</v>
          </cell>
          <cell r="B45628" t="str">
            <v>microRNA MIR167_1</v>
          </cell>
        </row>
        <row r="45629">
          <cell r="A45629" t="str">
            <v>ENSRNA049470275</v>
          </cell>
          <cell r="B45629" t="str">
            <v>microRNA MIR390</v>
          </cell>
        </row>
        <row r="45630">
          <cell r="A45630" t="str">
            <v>ENSRNA049470263</v>
          </cell>
          <cell r="B45630" t="str">
            <v>U5 spliceosomal RNA</v>
          </cell>
        </row>
        <row r="45631">
          <cell r="A45631" t="str">
            <v>ENSRNA049470257</v>
          </cell>
          <cell r="B45631" t="str">
            <v>Small nucleolar RNA U31b</v>
          </cell>
        </row>
        <row r="45632">
          <cell r="A45632" t="str">
            <v>ENSRNA049470248</v>
          </cell>
          <cell r="B45632" t="str">
            <v>Small nucleolar RNA U31b</v>
          </cell>
        </row>
        <row r="45633">
          <cell r="A45633" t="str">
            <v>ENSRNA049470236</v>
          </cell>
          <cell r="B45633" t="str">
            <v>Small nucleolar RNA Z199</v>
          </cell>
        </row>
        <row r="45634">
          <cell r="A45634" t="str">
            <v>ENSRNA049470144</v>
          </cell>
          <cell r="B45634" t="str">
            <v>Small nucleolar RNA Z199</v>
          </cell>
        </row>
        <row r="45635">
          <cell r="A45635" t="str">
            <v>ENSRNA049470085</v>
          </cell>
          <cell r="B45635" t="str">
            <v>Eukaryotic small subunit ribosomal RNA</v>
          </cell>
        </row>
        <row r="45636">
          <cell r="A45636" t="str">
            <v>ENSRNA049469950</v>
          </cell>
          <cell r="B45636" t="str">
            <v>U6 spliceosomal RNA</v>
          </cell>
        </row>
        <row r="45637">
          <cell r="A45637" t="str">
            <v>ENSRNA049469940</v>
          </cell>
          <cell r="B45637" t="str">
            <v>Plant small nucleolar RNA U3</v>
          </cell>
        </row>
        <row r="45638">
          <cell r="A45638" t="str">
            <v>ENSRNA049469919</v>
          </cell>
          <cell r="B45638" t="str">
            <v>Small nucleolar RNA Z103</v>
          </cell>
        </row>
        <row r="45639">
          <cell r="A45639" t="str">
            <v>ENSRNA049469912</v>
          </cell>
          <cell r="B45639" t="str">
            <v>microRNA MIR398</v>
          </cell>
        </row>
        <row r="45640">
          <cell r="A45640" t="str">
            <v>ENSRNA049469899</v>
          </cell>
          <cell r="B45640" t="str">
            <v>Small nucleolar RNA Z221/R21b</v>
          </cell>
        </row>
        <row r="45641">
          <cell r="A45641" t="str">
            <v>ENSRNA049469892</v>
          </cell>
          <cell r="B45641" t="str">
            <v>Small nucleolar RNA Z221/R21b</v>
          </cell>
        </row>
        <row r="45642">
          <cell r="A45642" t="str">
            <v>ENSRNA049469802</v>
          </cell>
          <cell r="B45642" t="str">
            <v>U1 spliceosomal RNA</v>
          </cell>
        </row>
        <row r="45643">
          <cell r="A45643" t="str">
            <v>ENSRNA049469795</v>
          </cell>
          <cell r="B45643" t="str">
            <v>U1 spliceosomal RNA</v>
          </cell>
        </row>
        <row r="45644">
          <cell r="A45644" t="str">
            <v>ENSRNA049469783</v>
          </cell>
          <cell r="B45644" t="str">
            <v>U1 spliceosomal RNA</v>
          </cell>
        </row>
        <row r="45645">
          <cell r="A45645" t="str">
            <v>ENSRNA049469775</v>
          </cell>
          <cell r="B45645" t="str">
            <v>Early nodulin 40</v>
          </cell>
        </row>
        <row r="45646">
          <cell r="A45646" t="str">
            <v>ENSRNA049469740</v>
          </cell>
          <cell r="B45646" t="str">
            <v>mir-156 microRNA precursor</v>
          </cell>
        </row>
        <row r="45647">
          <cell r="A45647" t="str">
            <v>ENSRNA049469667</v>
          </cell>
          <cell r="B45647" t="str">
            <v>Plant small nucleolar RNA U3</v>
          </cell>
        </row>
        <row r="45648">
          <cell r="A45648" t="str">
            <v>ENSRNA049469650</v>
          </cell>
          <cell r="B45648" t="str">
            <v>Small nucleolar RNA Z119</v>
          </cell>
        </row>
        <row r="45649">
          <cell r="A45649" t="str">
            <v>ENSRNA049469639</v>
          </cell>
          <cell r="B45649" t="str">
            <v>Group I catalytic intron</v>
          </cell>
        </row>
        <row r="45650">
          <cell r="A45650" t="str">
            <v>ENSRNA049469519</v>
          </cell>
          <cell r="B45650" t="str">
            <v>U2 spliceosomal RNA</v>
          </cell>
        </row>
        <row r="45651">
          <cell r="A45651" t="str">
            <v>ENSRNA049469321</v>
          </cell>
          <cell r="B45651" t="str">
            <v>U2 spliceosomal RNA</v>
          </cell>
        </row>
        <row r="45652">
          <cell r="A45652" t="str">
            <v>ENSRNA049469066</v>
          </cell>
          <cell r="B45652" t="str">
            <v>U2 spliceosomal RNA</v>
          </cell>
        </row>
        <row r="45653">
          <cell r="A45653" t="str">
            <v>ENSRNA049469060</v>
          </cell>
          <cell r="B45653" t="str">
            <v>U2 spliceosomal RNA</v>
          </cell>
        </row>
        <row r="45654">
          <cell r="A45654" t="str">
            <v>ENSRNA049469054</v>
          </cell>
          <cell r="B45654" t="str">
            <v>U2 spliceosomal RNA</v>
          </cell>
        </row>
        <row r="45655">
          <cell r="A45655" t="str">
            <v>ENSRNA049469049</v>
          </cell>
          <cell r="B45655" t="str">
            <v>U2 spliceosomal RNA</v>
          </cell>
        </row>
        <row r="45656">
          <cell r="A45656" t="str">
            <v>ENSRNA049469040</v>
          </cell>
          <cell r="B45656" t="str">
            <v>U2 spliceosomal RNA</v>
          </cell>
        </row>
        <row r="45657">
          <cell r="A45657" t="str">
            <v>ENSRNA049469035</v>
          </cell>
          <cell r="B45657" t="str">
            <v>U2 spliceosomal RNA</v>
          </cell>
        </row>
        <row r="45658">
          <cell r="A45658" t="str">
            <v>ENSRNA049469029</v>
          </cell>
          <cell r="B45658" t="str">
            <v>U2 spliceosomal RNA</v>
          </cell>
        </row>
        <row r="45659">
          <cell r="A45659" t="str">
            <v>ENSRNA049469023</v>
          </cell>
          <cell r="B45659" t="str">
            <v>U2 spliceosomal RNA</v>
          </cell>
        </row>
        <row r="45660">
          <cell r="A45660" t="str">
            <v>ENSRNA049469011</v>
          </cell>
          <cell r="B45660" t="str">
            <v>U2 spliceosomal RNA</v>
          </cell>
        </row>
        <row r="45661">
          <cell r="A45661" t="str">
            <v>ENSRNA049469005</v>
          </cell>
          <cell r="B45661" t="str">
            <v>U2 spliceosomal RNA</v>
          </cell>
        </row>
        <row r="45662">
          <cell r="A45662" t="str">
            <v>ENSRNA049468999</v>
          </cell>
          <cell r="B45662" t="str">
            <v>U2 spliceosomal RNA</v>
          </cell>
        </row>
        <row r="45663">
          <cell r="A45663" t="str">
            <v>ENSRNA049468991</v>
          </cell>
          <cell r="B45663" t="str">
            <v>U2 spliceosomal RNA</v>
          </cell>
        </row>
        <row r="45664">
          <cell r="A45664" t="str">
            <v>ENSRNA049468983</v>
          </cell>
          <cell r="B45664" t="str">
            <v>U2 spliceosomal RNA</v>
          </cell>
        </row>
        <row r="45665">
          <cell r="A45665" t="str">
            <v>ENSRNA049468969</v>
          </cell>
          <cell r="B45665" t="str">
            <v>U2 spliceosomal RNA</v>
          </cell>
        </row>
        <row r="45666">
          <cell r="A45666" t="str">
            <v>ENSRNA049468958</v>
          </cell>
          <cell r="B45666" t="str">
            <v>U2 spliceosomal RNA</v>
          </cell>
        </row>
        <row r="45667">
          <cell r="A45667" t="str">
            <v>ENSRNA049468947</v>
          </cell>
          <cell r="B45667" t="str">
            <v>U2 spliceosomal RNA</v>
          </cell>
        </row>
        <row r="45668">
          <cell r="A45668" t="str">
            <v>ENSRNA049468936</v>
          </cell>
          <cell r="B45668" t="str">
            <v>mir-160 microRNA precursor family</v>
          </cell>
        </row>
        <row r="45669">
          <cell r="A45669" t="str">
            <v>ENSRNA049468930</v>
          </cell>
          <cell r="B45669" t="str">
            <v>U2 spliceosomal RNA</v>
          </cell>
        </row>
        <row r="45670">
          <cell r="A45670" t="str">
            <v>ENSRNA049468913</v>
          </cell>
          <cell r="B45670" t="str">
            <v>Small nucleolar RNA R12</v>
          </cell>
        </row>
        <row r="45671">
          <cell r="A45671" t="str">
            <v>ENSRNA049468892</v>
          </cell>
          <cell r="B45671" t="str">
            <v>U2 spliceosomal RNA</v>
          </cell>
        </row>
        <row r="45672">
          <cell r="A45672" t="str">
            <v>ENSRNA049468879</v>
          </cell>
          <cell r="B45672" t="str">
            <v>Small nucleolar RNA snoR2/U65</v>
          </cell>
        </row>
        <row r="45673">
          <cell r="A45673" t="str">
            <v>ENSRNA049468860</v>
          </cell>
          <cell r="B45673" t="str">
            <v>U2 spliceosomal RNA</v>
          </cell>
        </row>
        <row r="45674">
          <cell r="A45674" t="str">
            <v>ENSRNA049468829</v>
          </cell>
          <cell r="B45674" t="str">
            <v>Small nucleolar RNA snoR2/U65</v>
          </cell>
        </row>
        <row r="45675">
          <cell r="A45675" t="str">
            <v>ENSRNA049468809</v>
          </cell>
          <cell r="B45675" t="str">
            <v>U2 spliceosomal RNA</v>
          </cell>
        </row>
        <row r="45676">
          <cell r="A45676" t="str">
            <v>ENSRNA049468787</v>
          </cell>
          <cell r="B45676" t="str">
            <v>U1 spliceosomal RNA</v>
          </cell>
        </row>
        <row r="45677">
          <cell r="A45677" t="str">
            <v>ENSRNA049468782</v>
          </cell>
          <cell r="B45677" t="str">
            <v>U1 spliceosomal RNA</v>
          </cell>
        </row>
        <row r="45678">
          <cell r="A45678" t="str">
            <v>ENSRNA049468771</v>
          </cell>
          <cell r="B45678" t="str">
            <v>Eukaryotic small subunit ribosomal RNA</v>
          </cell>
        </row>
        <row r="45679">
          <cell r="A45679" t="str">
            <v>ENSRNA049468614</v>
          </cell>
          <cell r="B45679" t="str">
            <v>microRNA MIR171_2</v>
          </cell>
        </row>
        <row r="45680">
          <cell r="A45680" t="str">
            <v>ENSRNA049468606</v>
          </cell>
          <cell r="B45680" t="str">
            <v>microRNA MIR169_2</v>
          </cell>
        </row>
        <row r="45681">
          <cell r="A45681" t="str">
            <v>ENSRNA049468588</v>
          </cell>
          <cell r="B45681" t="str">
            <v>Small nucleolar RNA R64/Z200 family</v>
          </cell>
        </row>
        <row r="45682">
          <cell r="A45682" t="str">
            <v>ENSRNA049468582</v>
          </cell>
          <cell r="B45682" t="str">
            <v>U5 spliceosomal RNA</v>
          </cell>
        </row>
        <row r="45683">
          <cell r="A45683" t="str">
            <v>ENSRNA049468514</v>
          </cell>
          <cell r="B45683" t="str">
            <v>Small nucleolar RNA Z199</v>
          </cell>
        </row>
        <row r="45684">
          <cell r="A45684" t="str">
            <v>ENSRNA049468366</v>
          </cell>
          <cell r="B45684" t="str">
            <v>U2 spliceosomal RNA</v>
          </cell>
        </row>
        <row r="45685">
          <cell r="A45685" t="str">
            <v>ENSRNA049468327</v>
          </cell>
          <cell r="B45685" t="str">
            <v>Small nucleolar RNA SNORD25</v>
          </cell>
        </row>
        <row r="45686">
          <cell r="A45686" t="str">
            <v>ENSRNA049468304</v>
          </cell>
          <cell r="B45686" t="str">
            <v>mir-156 microRNA precursor</v>
          </cell>
        </row>
        <row r="45687">
          <cell r="A45687" t="str">
            <v>ENSRNA049468238</v>
          </cell>
          <cell r="B45687" t="str">
            <v>Eukaryotic large subunit ribosomal RNA</v>
          </cell>
        </row>
        <row r="45688">
          <cell r="A45688" t="str">
            <v>ENSRNA049468229</v>
          </cell>
          <cell r="B45688" t="str">
            <v>5S ribosomal RNA</v>
          </cell>
        </row>
        <row r="45689">
          <cell r="A45689" t="str">
            <v>ENSRNA049468221</v>
          </cell>
          <cell r="B45689" t="str">
            <v>5S ribosomal RNA</v>
          </cell>
        </row>
        <row r="45690">
          <cell r="A45690" t="str">
            <v>ENSRNA049468217</v>
          </cell>
          <cell r="B45690" t="str">
            <v>5S ribosomal RNA</v>
          </cell>
        </row>
        <row r="45691">
          <cell r="A45691" t="str">
            <v>ENSRNA049468209</v>
          </cell>
          <cell r="B45691" t="str">
            <v>5S ribosomal RNA</v>
          </cell>
        </row>
        <row r="45692">
          <cell r="A45692" t="str">
            <v>ENSRNA049468202</v>
          </cell>
          <cell r="B45692" t="str">
            <v>5S ribosomal RNA</v>
          </cell>
        </row>
        <row r="45693">
          <cell r="A45693" t="str">
            <v>ENSRNA049468197</v>
          </cell>
          <cell r="B45693" t="str">
            <v>5S ribosomal RNA</v>
          </cell>
        </row>
        <row r="45694">
          <cell r="A45694" t="str">
            <v>ENSRNA049468191</v>
          </cell>
          <cell r="B45694" t="str">
            <v>5S ribosomal RNA</v>
          </cell>
        </row>
        <row r="45695">
          <cell r="A45695" t="str">
            <v>ENSRNA049468184</v>
          </cell>
          <cell r="B45695" t="str">
            <v>5S ribosomal RNA</v>
          </cell>
        </row>
        <row r="45696">
          <cell r="A45696" t="str">
            <v>ENSRNA049468178</v>
          </cell>
          <cell r="B45696" t="str">
            <v>5S ribosomal RNA</v>
          </cell>
        </row>
        <row r="45697">
          <cell r="A45697" t="str">
            <v>ENSRNA049468173</v>
          </cell>
          <cell r="B45697" t="str">
            <v>5S ribosomal RNA</v>
          </cell>
        </row>
        <row r="45698">
          <cell r="A45698" t="str">
            <v>ENSRNA049468159</v>
          </cell>
          <cell r="B45698" t="str">
            <v>5S ribosomal RNA</v>
          </cell>
        </row>
        <row r="45699">
          <cell r="A45699" t="str">
            <v>ENSRNA049468151</v>
          </cell>
          <cell r="B45699" t="str">
            <v>5S ribosomal RNA</v>
          </cell>
        </row>
        <row r="45700">
          <cell r="A45700" t="str">
            <v>ENSRNA049468142</v>
          </cell>
          <cell r="B45700" t="str">
            <v>5S ribosomal RNA</v>
          </cell>
        </row>
        <row r="45701">
          <cell r="A45701" t="str">
            <v>ENSRNA049468138</v>
          </cell>
          <cell r="B45701" t="str">
            <v>5S ribosomal RNA</v>
          </cell>
        </row>
        <row r="45702">
          <cell r="A45702" t="str">
            <v>ENSRNA049468128</v>
          </cell>
          <cell r="B45702" t="str">
            <v>5S ribosomal RNA</v>
          </cell>
        </row>
        <row r="45703">
          <cell r="A45703" t="str">
            <v>ENSRNA049468120</v>
          </cell>
          <cell r="B45703" t="str">
            <v>5S ribosomal RNA</v>
          </cell>
        </row>
        <row r="45704">
          <cell r="A45704" t="str">
            <v>ENSRNA049468115</v>
          </cell>
          <cell r="B45704" t="str">
            <v>5S ribosomal RNA</v>
          </cell>
        </row>
        <row r="45705">
          <cell r="A45705" t="str">
            <v>ENSRNA049468108</v>
          </cell>
          <cell r="B45705" t="str">
            <v>5S ribosomal RNA</v>
          </cell>
        </row>
        <row r="45706">
          <cell r="A45706" t="str">
            <v>ENSRNA049468103</v>
          </cell>
          <cell r="B45706" t="str">
            <v>5S ribosomal RNA</v>
          </cell>
        </row>
        <row r="45707">
          <cell r="A45707" t="str">
            <v>ENSRNA049468088</v>
          </cell>
          <cell r="B45707" t="str">
            <v>5S ribosomal RNA</v>
          </cell>
        </row>
        <row r="45708">
          <cell r="A45708" t="str">
            <v>ENSRNA049468081</v>
          </cell>
          <cell r="B45708" t="str">
            <v>5S ribosomal RNA</v>
          </cell>
        </row>
        <row r="45709">
          <cell r="A45709" t="str">
            <v>ENSRNA049468070</v>
          </cell>
          <cell r="B45709" t="str">
            <v>5S ribosomal RNA</v>
          </cell>
        </row>
        <row r="45710">
          <cell r="A45710" t="str">
            <v>ENSRNA049468063</v>
          </cell>
          <cell r="B45710" t="str">
            <v>5S ribosomal RNA</v>
          </cell>
        </row>
        <row r="45711">
          <cell r="A45711" t="str">
            <v>ENSRNA049468058</v>
          </cell>
          <cell r="B45711" t="str">
            <v>5S ribosomal RNA</v>
          </cell>
        </row>
        <row r="45712">
          <cell r="A45712" t="str">
            <v>ENSRNA049468049</v>
          </cell>
          <cell r="B45712" t="str">
            <v>5S ribosomal RNA</v>
          </cell>
        </row>
        <row r="45713">
          <cell r="A45713" t="str">
            <v>ENSRNA049468043</v>
          </cell>
          <cell r="B45713" t="str">
            <v>5S ribosomal RNA</v>
          </cell>
        </row>
        <row r="45714">
          <cell r="A45714" t="str">
            <v>ENSRNA049468038</v>
          </cell>
          <cell r="B45714" t="str">
            <v>5S ribosomal RNA</v>
          </cell>
        </row>
        <row r="45715">
          <cell r="A45715" t="str">
            <v>ENSRNA049468030</v>
          </cell>
          <cell r="B45715" t="str">
            <v>5S ribosomal RNA</v>
          </cell>
        </row>
        <row r="45716">
          <cell r="A45716" t="str">
            <v>ENSRNA049468021</v>
          </cell>
          <cell r="B45716" t="str">
            <v>5S ribosomal RNA</v>
          </cell>
        </row>
        <row r="45717">
          <cell r="A45717" t="str">
            <v>ENSRNA049468017</v>
          </cell>
          <cell r="B45717" t="str">
            <v>5S ribosomal RNA</v>
          </cell>
        </row>
        <row r="45718">
          <cell r="A45718" t="str">
            <v>ENSRNA049468013</v>
          </cell>
          <cell r="B45718" t="str">
            <v>5S ribosomal RNA</v>
          </cell>
        </row>
        <row r="45719">
          <cell r="A45719" t="str">
            <v>ENSRNA049468008</v>
          </cell>
          <cell r="B45719" t="str">
            <v>5S ribosomal RNA</v>
          </cell>
        </row>
        <row r="45720">
          <cell r="A45720" t="str">
            <v>ENSRNA049468005</v>
          </cell>
          <cell r="B45720" t="str">
            <v>5S ribosomal RNA</v>
          </cell>
        </row>
        <row r="45721">
          <cell r="A45721" t="str">
            <v>ENSRNA049468001</v>
          </cell>
          <cell r="B45721" t="str">
            <v>5S ribosomal RNA</v>
          </cell>
        </row>
        <row r="45722">
          <cell r="A45722" t="str">
            <v>ENSRNA049467992</v>
          </cell>
          <cell r="B45722" t="str">
            <v>5S ribosomal RNA</v>
          </cell>
        </row>
        <row r="45723">
          <cell r="A45723" t="str">
            <v>ENSRNA049467989</v>
          </cell>
          <cell r="B45723" t="str">
            <v>5S ribosomal RNA</v>
          </cell>
        </row>
        <row r="45724">
          <cell r="A45724" t="str">
            <v>ENSRNA049467983</v>
          </cell>
          <cell r="B45724" t="str">
            <v>5S ribosomal RNA</v>
          </cell>
        </row>
        <row r="45725">
          <cell r="A45725" t="str">
            <v>ENSRNA049467978</v>
          </cell>
          <cell r="B45725" t="str">
            <v>5S ribosomal RNA</v>
          </cell>
        </row>
        <row r="45726">
          <cell r="A45726" t="str">
            <v>ENSRNA049467971</v>
          </cell>
          <cell r="B45726" t="str">
            <v>5S ribosomal RNA</v>
          </cell>
        </row>
        <row r="45727">
          <cell r="A45727" t="str">
            <v>ENSRNA049467962</v>
          </cell>
          <cell r="B45727" t="str">
            <v>5S ribosomal RNA</v>
          </cell>
        </row>
        <row r="45728">
          <cell r="A45728" t="str">
            <v>ENSRNA049467957</v>
          </cell>
          <cell r="B45728" t="str">
            <v>5S ribosomal RNA</v>
          </cell>
        </row>
        <row r="45729">
          <cell r="A45729" t="str">
            <v>ENSRNA049467951</v>
          </cell>
          <cell r="B45729" t="str">
            <v>5S ribosomal RNA</v>
          </cell>
        </row>
        <row r="45730">
          <cell r="A45730" t="str">
            <v>ENSRNA049467947</v>
          </cell>
          <cell r="B45730" t="str">
            <v>5S ribosomal RNA</v>
          </cell>
        </row>
        <row r="45731">
          <cell r="A45731" t="str">
            <v>ENSRNA049467939</v>
          </cell>
          <cell r="B45731" t="str">
            <v>5S ribosomal RNA</v>
          </cell>
        </row>
        <row r="45732">
          <cell r="A45732" t="str">
            <v>ENSRNA049467930</v>
          </cell>
          <cell r="B45732" t="str">
            <v>5S ribosomal RNA</v>
          </cell>
        </row>
        <row r="45733">
          <cell r="A45733" t="str">
            <v>ENSRNA049467913</v>
          </cell>
          <cell r="B45733" t="str">
            <v>5S ribosomal RNA</v>
          </cell>
        </row>
        <row r="45734">
          <cell r="A45734" t="str">
            <v>ENSRNA049467926</v>
          </cell>
          <cell r="B45734" t="str">
            <v>5S ribosomal RNA</v>
          </cell>
        </row>
        <row r="45735">
          <cell r="A45735" t="str">
            <v>ENSRNA049467902</v>
          </cell>
          <cell r="B45735" t="str">
            <v>5S ribosomal RNA</v>
          </cell>
        </row>
        <row r="45736">
          <cell r="A45736" t="str">
            <v>ENSRNA049467894</v>
          </cell>
          <cell r="B45736" t="str">
            <v>5S ribosomal RNA</v>
          </cell>
        </row>
        <row r="45737">
          <cell r="A45737" t="str">
            <v>ENSRNA049467891</v>
          </cell>
          <cell r="B45737" t="str">
            <v>5S ribosomal RNA</v>
          </cell>
        </row>
        <row r="45738">
          <cell r="A45738" t="str">
            <v>ENSRNA049467883</v>
          </cell>
          <cell r="B45738" t="str">
            <v>5S ribosomal RNA</v>
          </cell>
        </row>
        <row r="45739">
          <cell r="A45739" t="str">
            <v>ENSRNA049467876</v>
          </cell>
          <cell r="B45739" t="str">
            <v>5S ribosomal RNA</v>
          </cell>
        </row>
        <row r="45740">
          <cell r="A45740" t="str">
            <v>ENSRNA049467867</v>
          </cell>
          <cell r="B45740" t="str">
            <v>5S ribosomal RNA</v>
          </cell>
        </row>
        <row r="45741">
          <cell r="A45741" t="str">
            <v>ENSRNA049467857</v>
          </cell>
          <cell r="B45741" t="str">
            <v>5S ribosomal RNA</v>
          </cell>
        </row>
        <row r="45742">
          <cell r="A45742" t="str">
            <v>ENSRNA049467850</v>
          </cell>
          <cell r="B45742" t="str">
            <v>5S ribosomal RNA</v>
          </cell>
        </row>
        <row r="45743">
          <cell r="A45743" t="str">
            <v>ENSRNA049467843</v>
          </cell>
          <cell r="B45743" t="str">
            <v>5S ribosomal RNA</v>
          </cell>
        </row>
        <row r="45744">
          <cell r="A45744" t="str">
            <v>ENSRNA049467836</v>
          </cell>
          <cell r="B45744" t="str">
            <v>5S ribosomal RNA</v>
          </cell>
        </row>
        <row r="45745">
          <cell r="A45745" t="str">
            <v>ENSRNA049467831</v>
          </cell>
          <cell r="B45745" t="str">
            <v>5S ribosomal RNA</v>
          </cell>
        </row>
        <row r="45746">
          <cell r="A45746" t="str">
            <v>ENSRNA049467825</v>
          </cell>
          <cell r="B45746" t="str">
            <v>5S ribosomal RNA</v>
          </cell>
        </row>
        <row r="45747">
          <cell r="A45747" t="str">
            <v>ENSRNA049467817</v>
          </cell>
          <cell r="B45747" t="str">
            <v>5S ribosomal RNA</v>
          </cell>
        </row>
        <row r="45748">
          <cell r="A45748" t="str">
            <v>ENSRNA049467811</v>
          </cell>
          <cell r="B45748" t="str">
            <v>5S ribosomal RNA</v>
          </cell>
        </row>
        <row r="45749">
          <cell r="A45749" t="str">
            <v>ENSRNA049467799</v>
          </cell>
          <cell r="B45749" t="str">
            <v>5S ribosomal RNA</v>
          </cell>
        </row>
        <row r="45750">
          <cell r="A45750" t="str">
            <v>ENSRNA049467794</v>
          </cell>
          <cell r="B45750" t="str">
            <v>5S ribosomal RNA</v>
          </cell>
        </row>
        <row r="45751">
          <cell r="A45751" t="str">
            <v>ENSRNA049467788</v>
          </cell>
          <cell r="B45751" t="str">
            <v>5S ribosomal RNA</v>
          </cell>
        </row>
        <row r="45752">
          <cell r="A45752" t="str">
            <v>ENSRNA049467782</v>
          </cell>
          <cell r="B45752" t="str">
            <v>5S ribosomal RNA</v>
          </cell>
        </row>
        <row r="45753">
          <cell r="A45753" t="str">
            <v>ENSRNA049467775</v>
          </cell>
          <cell r="B45753" t="str">
            <v>5S ribosomal RNA</v>
          </cell>
        </row>
        <row r="45754">
          <cell r="A45754" t="str">
            <v>ENSRNA049467760</v>
          </cell>
          <cell r="B45754" t="str">
            <v>5S ribosomal RNA</v>
          </cell>
        </row>
        <row r="45755">
          <cell r="A45755" t="str">
            <v>ENSRNA049467768</v>
          </cell>
          <cell r="B45755" t="str">
            <v>5S ribosomal RNA</v>
          </cell>
        </row>
        <row r="45756">
          <cell r="A45756" t="str">
            <v>ENSRNA049467752</v>
          </cell>
          <cell r="B45756" t="str">
            <v>5S ribosomal RNA</v>
          </cell>
        </row>
        <row r="45757">
          <cell r="A45757" t="str">
            <v>ENSRNA049467747</v>
          </cell>
          <cell r="B45757" t="str">
            <v>5S ribosomal RNA</v>
          </cell>
        </row>
        <row r="45758">
          <cell r="A45758" t="str">
            <v>ENSRNA049467741</v>
          </cell>
          <cell r="B45758" t="str">
            <v>5S ribosomal RNA</v>
          </cell>
        </row>
        <row r="45759">
          <cell r="A45759" t="str">
            <v>ENSRNA049467735</v>
          </cell>
          <cell r="B45759" t="str">
            <v>5S ribosomal RNA</v>
          </cell>
        </row>
        <row r="45760">
          <cell r="A45760" t="str">
            <v>ENSRNA049467728</v>
          </cell>
          <cell r="B45760" t="str">
            <v>5S ribosomal RNA</v>
          </cell>
        </row>
        <row r="45761">
          <cell r="A45761" t="str">
            <v>ENSRNA049467725</v>
          </cell>
          <cell r="B45761" t="str">
            <v>5S ribosomal RNA</v>
          </cell>
        </row>
        <row r="45762">
          <cell r="A45762" t="str">
            <v>ENSRNA049467721</v>
          </cell>
          <cell r="B45762" t="str">
            <v>5S ribosomal RNA</v>
          </cell>
        </row>
        <row r="45763">
          <cell r="A45763" t="str">
            <v>ENSRNA049467718</v>
          </cell>
          <cell r="B45763" t="str">
            <v>5S ribosomal RNA</v>
          </cell>
        </row>
        <row r="45764">
          <cell r="A45764" t="str">
            <v>ENSRNA049467709</v>
          </cell>
          <cell r="B45764" t="str">
            <v>5S ribosomal RNA</v>
          </cell>
        </row>
        <row r="45765">
          <cell r="A45765" t="str">
            <v>ENSRNA049467703</v>
          </cell>
          <cell r="B45765" t="str">
            <v>5S ribosomal RNA</v>
          </cell>
        </row>
        <row r="45766">
          <cell r="A45766" t="str">
            <v>ENSRNA049467695</v>
          </cell>
          <cell r="B45766" t="str">
            <v>5S ribosomal RNA</v>
          </cell>
        </row>
        <row r="45767">
          <cell r="A45767" t="str">
            <v>ENSRNA049467685</v>
          </cell>
          <cell r="B45767" t="str">
            <v>5S ribosomal RNA</v>
          </cell>
        </row>
        <row r="45768">
          <cell r="A45768" t="str">
            <v>ENSRNA049467682</v>
          </cell>
          <cell r="B45768" t="str">
            <v>5S ribosomal RNA</v>
          </cell>
        </row>
        <row r="45769">
          <cell r="A45769" t="str">
            <v>ENSRNA049467670</v>
          </cell>
          <cell r="B45769" t="str">
            <v>5S ribosomal RNA</v>
          </cell>
        </row>
        <row r="45770">
          <cell r="A45770" t="str">
            <v>ENSRNA049467662</v>
          </cell>
          <cell r="B45770" t="str">
            <v>5S ribosomal RNA</v>
          </cell>
        </row>
        <row r="45771">
          <cell r="A45771" t="str">
            <v>ENSRNA049467653</v>
          </cell>
          <cell r="B45771" t="str">
            <v>5S ribosomal RNA</v>
          </cell>
        </row>
        <row r="45772">
          <cell r="A45772" t="str">
            <v>ENSRNA049467643</v>
          </cell>
          <cell r="B45772" t="str">
            <v>5S ribosomal RNA</v>
          </cell>
        </row>
        <row r="45773">
          <cell r="A45773" t="str">
            <v>ENSRNA049467635</v>
          </cell>
          <cell r="B45773" t="str">
            <v>5S ribosomal RNA</v>
          </cell>
        </row>
        <row r="45774">
          <cell r="A45774" t="str">
            <v>ENSRNA049467624</v>
          </cell>
          <cell r="B45774" t="str">
            <v>5S ribosomal RNA</v>
          </cell>
        </row>
        <row r="45775">
          <cell r="A45775" t="str">
            <v>ENSRNA049467615</v>
          </cell>
          <cell r="B45775" t="str">
            <v>microRNA MIR164</v>
          </cell>
        </row>
        <row r="45776">
          <cell r="A45776" t="str">
            <v>ENSRNA049467601</v>
          </cell>
          <cell r="B45776" t="str">
            <v>U5 spliceosomal RNA</v>
          </cell>
        </row>
        <row r="45777">
          <cell r="A45777" t="str">
            <v>ENSRNA049467592</v>
          </cell>
          <cell r="B45777" t="str">
            <v>Small nucleolar RNA SNORD34</v>
          </cell>
        </row>
        <row r="45778">
          <cell r="A45778" t="str">
            <v>ENSRNA049467581</v>
          </cell>
          <cell r="B45778" t="str">
            <v>Small nucleolar RNA SNORD34</v>
          </cell>
        </row>
        <row r="45779">
          <cell r="A45779" t="str">
            <v>ENSRNA049467544</v>
          </cell>
          <cell r="B45779" t="str">
            <v>5S ribosomal RNA</v>
          </cell>
        </row>
        <row r="45780">
          <cell r="A45780" t="str">
            <v>ENSRNA049467439</v>
          </cell>
          <cell r="B45780" t="str">
            <v>U2 spliceosomal RNA</v>
          </cell>
        </row>
        <row r="45781">
          <cell r="A45781" t="str">
            <v>ENSRNA049467432</v>
          </cell>
          <cell r="B45781" t="str">
            <v>U2 spliceosomal RNA</v>
          </cell>
        </row>
        <row r="45782">
          <cell r="A45782" t="str">
            <v>ENSRNA049467247</v>
          </cell>
          <cell r="B45782" t="str">
            <v>Small nucleolar RNA Z221/R21b</v>
          </cell>
        </row>
        <row r="45783">
          <cell r="A45783" t="str">
            <v>ENSRNA049467206</v>
          </cell>
          <cell r="B45783" t="str">
            <v>U4 spliceosomal RNA</v>
          </cell>
        </row>
        <row r="45784">
          <cell r="A45784" t="str">
            <v>ENSRNA049467197</v>
          </cell>
          <cell r="B45784" t="str">
            <v>mir-166 microRNA precursor</v>
          </cell>
        </row>
        <row r="45785">
          <cell r="A45785" t="str">
            <v>ENSRNA049467189</v>
          </cell>
          <cell r="B45785" t="str">
            <v>mir-166 microRNA precursor</v>
          </cell>
        </row>
        <row r="45786">
          <cell r="A45786" t="str">
            <v>ENSRNA049467153</v>
          </cell>
          <cell r="B45786" t="str">
            <v>microRNA MIR169_2</v>
          </cell>
        </row>
        <row r="45787">
          <cell r="A45787" t="str">
            <v>ENSRNA049467046</v>
          </cell>
          <cell r="B45787" t="str">
            <v>Eukaryotic small subunit ribosomal RNA</v>
          </cell>
        </row>
        <row r="45788">
          <cell r="A45788" t="str">
            <v>ENSRNA049467030</v>
          </cell>
          <cell r="B45788" t="str">
            <v>Group II catalytic intron</v>
          </cell>
        </row>
        <row r="45789">
          <cell r="A45789" t="str">
            <v>ENSRNA049466998</v>
          </cell>
          <cell r="B45789" t="str">
            <v>Small nucleolar RNA Z112</v>
          </cell>
        </row>
        <row r="45790">
          <cell r="A45790" t="str">
            <v>ENSRNA049466982</v>
          </cell>
          <cell r="B45790" t="str">
            <v>Small nucleolar RNA R12</v>
          </cell>
        </row>
        <row r="45791">
          <cell r="A45791" t="str">
            <v>ENSRNA049466858</v>
          </cell>
          <cell r="B45791" t="str">
            <v>Small nucleolar RNA snoR60</v>
          </cell>
        </row>
        <row r="45792">
          <cell r="A45792" t="str">
            <v>ENSRNA049466850</v>
          </cell>
          <cell r="B45792" t="str">
            <v>Small nucleolar RNA snoR74</v>
          </cell>
        </row>
        <row r="45793">
          <cell r="A45793" t="str">
            <v>ENSRNA049466836</v>
          </cell>
          <cell r="B45793" t="str">
            <v>microRNA MIR171_1</v>
          </cell>
        </row>
        <row r="45794">
          <cell r="A45794" t="str">
            <v>ENSRNA049466789</v>
          </cell>
          <cell r="B45794" t="str">
            <v>mir-166 microRNA precursor</v>
          </cell>
        </row>
        <row r="45795">
          <cell r="A45795" t="str">
            <v>ENSRNA049466709</v>
          </cell>
          <cell r="B45795" t="str">
            <v>U2 spliceosomal RNA</v>
          </cell>
        </row>
        <row r="45796">
          <cell r="A45796" t="str">
            <v>ENSRNA049466701</v>
          </cell>
          <cell r="B45796" t="str">
            <v>U2 spliceosomal RNA</v>
          </cell>
        </row>
        <row r="45797">
          <cell r="A45797" t="str">
            <v>ENSRNA049466693</v>
          </cell>
          <cell r="B45797" t="str">
            <v>U2 spliceosomal RNA</v>
          </cell>
        </row>
        <row r="45798">
          <cell r="A45798" t="str">
            <v>ENSRNA049466686</v>
          </cell>
          <cell r="B45798" t="str">
            <v>Eukaryotic small subunit ribosomal RNA</v>
          </cell>
        </row>
        <row r="45799">
          <cell r="A45799" t="str">
            <v>ENSRNA049466676</v>
          </cell>
          <cell r="B45799" t="str">
            <v>Small nucleolar RNA Z112</v>
          </cell>
        </row>
        <row r="45800">
          <cell r="A45800" t="str">
            <v>ENSRNA049466664</v>
          </cell>
          <cell r="B45800" t="str">
            <v>Small nucleolar RNA snoR2/U65</v>
          </cell>
        </row>
        <row r="45801">
          <cell r="A45801" t="str">
            <v>ENSRNA049466657</v>
          </cell>
          <cell r="B45801" t="str">
            <v>Small nucleolar RNA SNORD14</v>
          </cell>
        </row>
        <row r="45802">
          <cell r="A45802" t="str">
            <v>ENSRNA049466642</v>
          </cell>
          <cell r="B45802" t="str">
            <v>Small nucleolar RNA snoR1</v>
          </cell>
        </row>
        <row r="45803">
          <cell r="A45803" t="str">
            <v>ENSRNA049466632</v>
          </cell>
          <cell r="B45803" t="str">
            <v>Small nucleolar RNA Z103</v>
          </cell>
        </row>
        <row r="45804">
          <cell r="A45804" t="str">
            <v>ENSRNA049466617</v>
          </cell>
          <cell r="B45804" t="str">
            <v>Small nucleolar RNA Z103</v>
          </cell>
        </row>
        <row r="45805">
          <cell r="A45805" t="str">
            <v>ENSRNA049466605</v>
          </cell>
          <cell r="B45805" t="str">
            <v>mir-160 microRNA precursor family</v>
          </cell>
        </row>
        <row r="45806">
          <cell r="A45806" t="str">
            <v>ENSRNA049466589</v>
          </cell>
          <cell r="B45806" t="str">
            <v>microRNA MIR167_1</v>
          </cell>
        </row>
        <row r="45807">
          <cell r="A45807" t="str">
            <v>ENSRNA049466579</v>
          </cell>
          <cell r="B45807" t="str">
            <v>Small nucleolar RNA R64/Z200 family</v>
          </cell>
        </row>
        <row r="45808">
          <cell r="A45808" t="str">
            <v>ENSRNA049466569</v>
          </cell>
          <cell r="B45808" t="str">
            <v>Small nucleolar RNA Z199</v>
          </cell>
        </row>
        <row r="45809">
          <cell r="A45809" t="str">
            <v>ENSRNA049466442</v>
          </cell>
          <cell r="B45809" t="str">
            <v>Small nucleolar RNA R44/J54/Z268 family</v>
          </cell>
        </row>
        <row r="45810">
          <cell r="A45810" t="str">
            <v>ENSRNA049466419</v>
          </cell>
          <cell r="B45810" t="str">
            <v>mir-156 microRNA precursor</v>
          </cell>
        </row>
        <row r="45811">
          <cell r="A45811" t="str">
            <v>ENSRNA049466325</v>
          </cell>
          <cell r="B45811" t="str">
            <v>Plant signal recognition particle RNA</v>
          </cell>
        </row>
        <row r="45812">
          <cell r="A45812" t="str">
            <v>ENSRNA049466316</v>
          </cell>
          <cell r="B45812" t="str">
            <v>small nucleolar RNA snoR135</v>
          </cell>
        </row>
        <row r="45813">
          <cell r="A45813" t="str">
            <v>ENSRNA049466300</v>
          </cell>
          <cell r="B45813" t="str">
            <v>Small nucleolar RNA Z162</v>
          </cell>
        </row>
        <row r="45814">
          <cell r="A45814" t="str">
            <v>ENSRNA049466281</v>
          </cell>
          <cell r="B45814" t="str">
            <v>U1 spliceosomal RNA</v>
          </cell>
        </row>
        <row r="45815">
          <cell r="A45815" t="str">
            <v>ENSRNA049466270</v>
          </cell>
          <cell r="B45815" t="str">
            <v>small nucleolar RNA snoR135</v>
          </cell>
        </row>
        <row r="45816">
          <cell r="A45816" t="str">
            <v>ENSRNA049466250</v>
          </cell>
          <cell r="B45816" t="str">
            <v>Small nucleolar RNA Z161/Z228</v>
          </cell>
        </row>
        <row r="45817">
          <cell r="A45817" t="str">
            <v>ENSRNA049466224</v>
          </cell>
          <cell r="B45817" t="str">
            <v>Small nucleolar RNA Z107/R87</v>
          </cell>
        </row>
        <row r="45818">
          <cell r="A45818" t="str">
            <v>ENSRNA049466210</v>
          </cell>
          <cell r="B45818" t="str">
            <v>Small nucleolar RNA R30/Z108</v>
          </cell>
        </row>
        <row r="45819">
          <cell r="A45819" t="str">
            <v>ENSRNA049466198</v>
          </cell>
          <cell r="B45819" t="str">
            <v>Small nucleolar RNA R12</v>
          </cell>
        </row>
        <row r="45820">
          <cell r="A45820" t="str">
            <v>ENSRNA049466083</v>
          </cell>
          <cell r="B45820" t="str">
            <v>Small nucleolar RNA R66</v>
          </cell>
        </row>
        <row r="45821">
          <cell r="A45821" t="str">
            <v>ENSRNA049466048</v>
          </cell>
          <cell r="B45821" t="str">
            <v>Small nucleolar RNA F1/F2/snoR5a</v>
          </cell>
        </row>
        <row r="45822">
          <cell r="A45822" t="str">
            <v>ENSRNA049465879</v>
          </cell>
          <cell r="B45822" t="str">
            <v>Eukaryotic small subunit ribosomal RNA</v>
          </cell>
        </row>
        <row r="45823">
          <cell r="A45823" t="str">
            <v>ENSRNA049465846</v>
          </cell>
          <cell r="B45823" t="str">
            <v>Small nucleolar RNA R66</v>
          </cell>
        </row>
        <row r="45824">
          <cell r="A45824" t="str">
            <v>ENSRNA049465834</v>
          </cell>
          <cell r="B45824" t="str">
            <v>small nucleolar RNA snoR118</v>
          </cell>
        </row>
        <row r="45825">
          <cell r="A45825" t="str">
            <v>ENSRNA049465819</v>
          </cell>
          <cell r="B45825" t="str">
            <v>Small nucleolar RNA snoR80</v>
          </cell>
        </row>
        <row r="45826">
          <cell r="A45826" t="str">
            <v>ENSRNA049465791</v>
          </cell>
          <cell r="B45826" t="str">
            <v>Small nucleolar RNA Z157/R69/R10</v>
          </cell>
        </row>
        <row r="45827">
          <cell r="A45827" t="str">
            <v>ENSRNA049465733</v>
          </cell>
          <cell r="B45827" t="str">
            <v>Small nucleolar RNA Z157/R69/R10</v>
          </cell>
        </row>
        <row r="45828">
          <cell r="A45828" t="str">
            <v>ENSRNA049465657</v>
          </cell>
          <cell r="B45828" t="str">
            <v>Small nucleolar RNA SNORD14</v>
          </cell>
        </row>
        <row r="45829">
          <cell r="A45829" t="str">
            <v>ENSRNA049465635</v>
          </cell>
          <cell r="B45829" t="str">
            <v>mir-156 microRNA precursor</v>
          </cell>
        </row>
        <row r="45830">
          <cell r="A45830" t="str">
            <v>ENSRNA049465606</v>
          </cell>
          <cell r="B45830" t="str">
            <v>Small nucleolar RNA Z278</v>
          </cell>
        </row>
        <row r="45831">
          <cell r="A45831" t="str">
            <v>ENSRNA049465590</v>
          </cell>
          <cell r="B45831" t="str">
            <v>Small nucleolar RNA Z278</v>
          </cell>
        </row>
        <row r="45832">
          <cell r="A45832" t="str">
            <v>ENSRNA049465575</v>
          </cell>
          <cell r="B45832" t="str">
            <v>Small nucleolar RNA R160</v>
          </cell>
        </row>
        <row r="45833">
          <cell r="A45833" t="str">
            <v>ENSRNA049465509</v>
          </cell>
          <cell r="B45833" t="str">
            <v>U2 spliceosomal RNA</v>
          </cell>
        </row>
        <row r="45834">
          <cell r="A45834" t="str">
            <v>ENSRNA049465483</v>
          </cell>
          <cell r="B45834" t="str">
            <v>Small nucleolar RNA U31b</v>
          </cell>
        </row>
        <row r="45835">
          <cell r="A45835" t="str">
            <v>ENSRNA049465449</v>
          </cell>
          <cell r="B45835" t="str">
            <v>Small nucleolar RNA Z112</v>
          </cell>
        </row>
        <row r="45836">
          <cell r="A45836" t="str">
            <v>ENSRNA049465428</v>
          </cell>
          <cell r="B45836" t="str">
            <v>Small nucleolar RNA Z107/R87</v>
          </cell>
        </row>
        <row r="45837">
          <cell r="A45837" t="str">
            <v>ENSRNA049465410</v>
          </cell>
          <cell r="B45837" t="str">
            <v>Small nucleolar RNA SNORD14</v>
          </cell>
        </row>
        <row r="45838">
          <cell r="A45838" t="str">
            <v>ENSRNA049465399</v>
          </cell>
          <cell r="B45838" t="str">
            <v>Small nucleolar RNA SNORD14</v>
          </cell>
        </row>
        <row r="45839">
          <cell r="A45839" t="str">
            <v>ENSRNA049465372</v>
          </cell>
          <cell r="B45839" t="str">
            <v>Small nucleolar RNA R30/Z108</v>
          </cell>
        </row>
        <row r="45840">
          <cell r="A45840" t="str">
            <v>ENSRNA049465355</v>
          </cell>
          <cell r="B45840" t="str">
            <v>Small nucleolar RNA snoR2/U65</v>
          </cell>
        </row>
        <row r="45841">
          <cell r="A45841" t="str">
            <v>ENSRNA049465331</v>
          </cell>
          <cell r="B45841" t="str">
            <v>microRNA MIR394</v>
          </cell>
        </row>
        <row r="45842">
          <cell r="A45842" t="str">
            <v>ENSRNA049465312</v>
          </cell>
          <cell r="B45842" t="str">
            <v>mir-166 microRNA precursor</v>
          </cell>
        </row>
        <row r="45843">
          <cell r="A45843" t="str">
            <v>ENSRNA049465301</v>
          </cell>
          <cell r="B45843" t="str">
            <v>mir-399 microRNA precursor family</v>
          </cell>
        </row>
        <row r="45844">
          <cell r="A45844" t="str">
            <v>ENSRNA049465281</v>
          </cell>
          <cell r="B45844" t="str">
            <v>Small nucleolar RNA snoR77Y</v>
          </cell>
        </row>
        <row r="45845">
          <cell r="A45845" t="str">
            <v>ENSRNA049465220</v>
          </cell>
          <cell r="B45845" t="str">
            <v>Small nucleolar RNA snoR31/Z110/Z27</v>
          </cell>
        </row>
        <row r="45846">
          <cell r="A45846" t="str">
            <v>ENSRNA049465132</v>
          </cell>
          <cell r="B45846" t="str">
            <v>U1 spliceosomal RNA</v>
          </cell>
        </row>
        <row r="45847">
          <cell r="A45847" t="str">
            <v>ENSRNA049465110</v>
          </cell>
          <cell r="B45847" t="str">
            <v>Eukaryotic large subunit ribosomal RNA</v>
          </cell>
        </row>
        <row r="45848">
          <cell r="A45848" t="str">
            <v>ENSRNA049465074</v>
          </cell>
          <cell r="B45848" t="str">
            <v>Group II catalytic intron</v>
          </cell>
        </row>
        <row r="45849">
          <cell r="A45849" t="str">
            <v>ENSRNA049465015</v>
          </cell>
          <cell r="B45849" t="str">
            <v>U6 spliceosomal RNA</v>
          </cell>
        </row>
        <row r="45850">
          <cell r="A45850" t="str">
            <v>ENSRNA049464994</v>
          </cell>
          <cell r="B45850" t="str">
            <v>U6 spliceosomal RNA</v>
          </cell>
        </row>
        <row r="45851">
          <cell r="A45851" t="str">
            <v>ENSRNA049464979</v>
          </cell>
          <cell r="B45851" t="str">
            <v>Small nucleolar RNA Z119</v>
          </cell>
        </row>
        <row r="45852">
          <cell r="A45852" t="str">
            <v>ENSRNA049464954</v>
          </cell>
          <cell r="B45852" t="str">
            <v>U5 spliceosomal RNA</v>
          </cell>
        </row>
        <row r="45853">
          <cell r="A45853" t="str">
            <v>ENSRNA049464940</v>
          </cell>
          <cell r="B45853" t="str">
            <v>U5 spliceosomal RNA</v>
          </cell>
        </row>
        <row r="45854">
          <cell r="A45854" t="str">
            <v>ENSRNA049464922</v>
          </cell>
          <cell r="B45854" t="str">
            <v>microRNA MIR171_1</v>
          </cell>
        </row>
        <row r="45855">
          <cell r="A45855" t="str">
            <v>ENSRNA049464727</v>
          </cell>
          <cell r="B45855" t="str">
            <v>U2 spliceosomal RNA</v>
          </cell>
        </row>
        <row r="45856">
          <cell r="A45856" t="str">
            <v>ENSRNA049464622</v>
          </cell>
          <cell r="B45856" t="str">
            <v>small nucleolar RNA snoR134</v>
          </cell>
        </row>
        <row r="45857">
          <cell r="A45857" t="str">
            <v>ENSRNA049464595</v>
          </cell>
          <cell r="B45857" t="str">
            <v>SnoRNA U36a</v>
          </cell>
        </row>
        <row r="45858">
          <cell r="A45858" t="str">
            <v>ENSRNA049464403</v>
          </cell>
          <cell r="B45858" t="str">
            <v>microRNA MIR169_2</v>
          </cell>
        </row>
        <row r="45859">
          <cell r="A45859" t="str">
            <v>ENSRNA049464284</v>
          </cell>
          <cell r="B45859" t="str">
            <v>mir-399 microRNA precursor family</v>
          </cell>
        </row>
        <row r="45860">
          <cell r="A45860" t="str">
            <v>ENSRNA049464263</v>
          </cell>
          <cell r="B45860" t="str">
            <v>microRNA MIR171_1</v>
          </cell>
        </row>
        <row r="45861">
          <cell r="A45861" t="str">
            <v>ENSRNA049464241</v>
          </cell>
          <cell r="B45861" t="str">
            <v>Small nucleolar RNA snoR60</v>
          </cell>
        </row>
        <row r="45862">
          <cell r="A45862" t="str">
            <v>ENSRNA049464209</v>
          </cell>
          <cell r="B45862" t="str">
            <v>mir-399 microRNA precursor family</v>
          </cell>
        </row>
        <row r="45863">
          <cell r="A45863" t="str">
            <v>ENSRNA049464139</v>
          </cell>
          <cell r="B45863" t="str">
            <v>Small nucleolar RNA R11/Z151</v>
          </cell>
        </row>
        <row r="45864">
          <cell r="A45864" t="str">
            <v>ENSRNA049464122</v>
          </cell>
          <cell r="B45864" t="str">
            <v>Small nucleolar RNA Z152/R70/R12/</v>
          </cell>
        </row>
        <row r="45865">
          <cell r="A45865" t="str">
            <v>ENSRNA049463865</v>
          </cell>
          <cell r="B45865" t="str">
            <v>U1 spliceosomal RNA</v>
          </cell>
        </row>
        <row r="45866">
          <cell r="A45866" t="str">
            <v>ENSRNA049463846</v>
          </cell>
          <cell r="B45866" t="str">
            <v>U1 spliceosomal RNA</v>
          </cell>
        </row>
        <row r="45867">
          <cell r="A45867" t="str">
            <v>ENSRNA049463828</v>
          </cell>
          <cell r="B45867" t="str">
            <v>U1 spliceosomal RNA</v>
          </cell>
        </row>
        <row r="45868">
          <cell r="A45868" t="str">
            <v>ENSRNA049463813</v>
          </cell>
          <cell r="B45868" t="str">
            <v>U1 spliceosomal RNA</v>
          </cell>
        </row>
        <row r="45869">
          <cell r="A45869" t="str">
            <v>ENSRNA049463790</v>
          </cell>
          <cell r="B45869" t="str">
            <v>U1 spliceosomal RNA</v>
          </cell>
        </row>
        <row r="45870">
          <cell r="A45870" t="str">
            <v>ENSRNA049463774</v>
          </cell>
          <cell r="B45870" t="str">
            <v>U1 spliceosomal RNA</v>
          </cell>
        </row>
        <row r="45871">
          <cell r="A45871" t="str">
            <v>ENSRNA049463761</v>
          </cell>
          <cell r="B45871" t="str">
            <v>Plant small nucleolar RNA SNOR75</v>
          </cell>
        </row>
        <row r="45872">
          <cell r="A45872" t="str">
            <v>ENSRNA049463738</v>
          </cell>
          <cell r="B45872" t="str">
            <v>Plant small nucleolar RNA SNOR75</v>
          </cell>
        </row>
        <row r="45873">
          <cell r="A45873" t="str">
            <v>ENSRNA049463715</v>
          </cell>
          <cell r="B45873" t="str">
            <v>microRNA MIR167_1</v>
          </cell>
        </row>
        <row r="45874">
          <cell r="A45874" t="str">
            <v>ENSRNA049463701</v>
          </cell>
          <cell r="B45874" t="str">
            <v>microRNA MIR167_1</v>
          </cell>
        </row>
        <row r="45875">
          <cell r="A45875" t="str">
            <v>ENSRNA049463686</v>
          </cell>
          <cell r="B45875" t="str">
            <v>microRNA MIR390</v>
          </cell>
        </row>
        <row r="45876">
          <cell r="A45876" t="str">
            <v>ENSRNA049463667</v>
          </cell>
          <cell r="B45876" t="str">
            <v>U1 spliceosomal RNA</v>
          </cell>
        </row>
        <row r="45877">
          <cell r="A45877" t="str">
            <v>ENSRNA049463648</v>
          </cell>
          <cell r="B45877" t="str">
            <v>microRNA MIR171_1</v>
          </cell>
        </row>
        <row r="45878">
          <cell r="A45878" t="str">
            <v>ENSRNA049463630</v>
          </cell>
          <cell r="B45878" t="str">
            <v>Small nucleolar RNA SNORD24</v>
          </cell>
        </row>
        <row r="45879">
          <cell r="A45879" t="str">
            <v>ENSRNA049463586</v>
          </cell>
          <cell r="B45879" t="str">
            <v>Small nucleolar RNA R12</v>
          </cell>
        </row>
        <row r="45880">
          <cell r="A45880" t="str">
            <v>ENSRNA049463546</v>
          </cell>
          <cell r="B45880" t="str">
            <v>microRNA MIR159</v>
          </cell>
        </row>
        <row r="45881">
          <cell r="A45881" t="str">
            <v>ENSRNA049463531</v>
          </cell>
          <cell r="B45881" t="str">
            <v>microRNA MIR159</v>
          </cell>
        </row>
        <row r="45882">
          <cell r="A45882" t="str">
            <v>ENSRNA049463500</v>
          </cell>
          <cell r="B45882" t="str">
            <v>microRNA MIR159</v>
          </cell>
        </row>
        <row r="45883">
          <cell r="A45883" t="str">
            <v>ENSRNA049463473</v>
          </cell>
          <cell r="B45883" t="str">
            <v>microRNA MIR159</v>
          </cell>
        </row>
        <row r="45884">
          <cell r="A45884" t="str">
            <v>ENSRNA049463447</v>
          </cell>
          <cell r="B45884" t="str">
            <v>microRNA MIR159</v>
          </cell>
        </row>
        <row r="45885">
          <cell r="A45885" t="str">
            <v>ENSRNA049463431</v>
          </cell>
          <cell r="B45885" t="str">
            <v>microRNA MIR159</v>
          </cell>
        </row>
        <row r="45886">
          <cell r="A45886" t="str">
            <v>ENSRNA049463412</v>
          </cell>
          <cell r="B45886" t="str">
            <v>microRNA MIR159</v>
          </cell>
        </row>
        <row r="45887">
          <cell r="A45887" t="str">
            <v>ENSRNA049463396</v>
          </cell>
          <cell r="B45887" t="str">
            <v>mir-166 microRNA precursor</v>
          </cell>
        </row>
        <row r="45888">
          <cell r="A45888" t="str">
            <v>ENSRNA049463340</v>
          </cell>
          <cell r="B45888" t="str">
            <v>Small nucleolar RNA Z221/R21b</v>
          </cell>
        </row>
        <row r="45889">
          <cell r="A45889" t="str">
            <v>ENSRNA049463233</v>
          </cell>
          <cell r="B45889" t="str">
            <v>U5 spliceosomal RNA</v>
          </cell>
        </row>
        <row r="45890">
          <cell r="A45890" t="str">
            <v>ENSRNA049463218</v>
          </cell>
          <cell r="B45890" t="str">
            <v>microRNA MIR444</v>
          </cell>
        </row>
        <row r="45891">
          <cell r="A45891" t="str">
            <v>ENSRNA049463188</v>
          </cell>
          <cell r="B45891" t="str">
            <v>mir-156 microRNA precursor</v>
          </cell>
        </row>
        <row r="45892">
          <cell r="A45892" t="str">
            <v>ENSRNA049463137</v>
          </cell>
          <cell r="B45892" t="str">
            <v>Group II catalytic intron</v>
          </cell>
        </row>
        <row r="45893">
          <cell r="A45893" t="str">
            <v>ENSRNA049463085</v>
          </cell>
          <cell r="B45893" t="str">
            <v>Small nucleolar RNA R160</v>
          </cell>
        </row>
        <row r="45894">
          <cell r="A45894" t="str">
            <v>ENSRNA049463067</v>
          </cell>
          <cell r="B45894" t="str">
            <v>Small nucleolar RNA R160</v>
          </cell>
        </row>
        <row r="45895">
          <cell r="A45895" t="str">
            <v>ENSRNA049463047</v>
          </cell>
          <cell r="B45895" t="str">
            <v>Small nucleolar RNA R160</v>
          </cell>
        </row>
        <row r="45896">
          <cell r="A45896" t="str">
            <v>ENSRNA049463024</v>
          </cell>
          <cell r="B45896" t="str">
            <v>Small nucleolar RNA R160</v>
          </cell>
        </row>
        <row r="45897">
          <cell r="A45897" t="str">
            <v>ENSRNA049462956</v>
          </cell>
          <cell r="B45897" t="str">
            <v>mir-166 microRNA precursor</v>
          </cell>
        </row>
        <row r="45898">
          <cell r="A45898" t="str">
            <v>ENSRNA049462923</v>
          </cell>
          <cell r="B45898" t="str">
            <v>Small nucleolar RNA Z155</v>
          </cell>
        </row>
        <row r="45899">
          <cell r="A45899" t="str">
            <v>ENSRNA049462828</v>
          </cell>
          <cell r="B45899" t="str">
            <v>microRNA MIR171_1</v>
          </cell>
        </row>
        <row r="45900">
          <cell r="A45900" t="str">
            <v>ENSRNA049462736</v>
          </cell>
          <cell r="B45900" t="str">
            <v>Group II catalytic intron</v>
          </cell>
        </row>
        <row r="45901">
          <cell r="A45901" t="str">
            <v>ENSRNA049462687</v>
          </cell>
          <cell r="B45901" t="str">
            <v>Small nucleolar RNA snoR60</v>
          </cell>
        </row>
        <row r="45902">
          <cell r="A45902" t="str">
            <v>ENSRNA049462656</v>
          </cell>
          <cell r="B45902" t="str">
            <v>Small nucleolar RNA R160</v>
          </cell>
        </row>
        <row r="45903">
          <cell r="A45903" t="str">
            <v>ENSRNA049462641</v>
          </cell>
          <cell r="B45903" t="str">
            <v>Small nucleolar RNA R160</v>
          </cell>
        </row>
        <row r="45904">
          <cell r="A45904" t="str">
            <v>ENSRNA049462609</v>
          </cell>
          <cell r="B45904" t="str">
            <v>Small nucleolar RNA R160</v>
          </cell>
        </row>
        <row r="45905">
          <cell r="A45905" t="str">
            <v>ENSRNA049462587</v>
          </cell>
          <cell r="B45905" t="str">
            <v>Small nucleolar RNA R160</v>
          </cell>
        </row>
        <row r="45906">
          <cell r="A45906" t="str">
            <v>ENSRNA049462573</v>
          </cell>
          <cell r="B45906" t="str">
            <v>Small nucleolar RNA R160</v>
          </cell>
        </row>
        <row r="45907">
          <cell r="A45907" t="str">
            <v>ENSRNA049462555</v>
          </cell>
          <cell r="B45907" t="str">
            <v>Small nucleolar RNA R160</v>
          </cell>
        </row>
        <row r="45908">
          <cell r="A45908" t="str">
            <v>ENSRNA049462522</v>
          </cell>
          <cell r="B45908" t="str">
            <v>Small nucleolar RNA R160</v>
          </cell>
        </row>
        <row r="45909">
          <cell r="A45909" t="str">
            <v>ENSRNA049462493</v>
          </cell>
          <cell r="B45909" t="str">
            <v>Small nucleolar RNA R160</v>
          </cell>
        </row>
        <row r="45910">
          <cell r="A45910" t="str">
            <v>ENSRNA049462348</v>
          </cell>
          <cell r="B45910" t="str">
            <v>Eukaryotic large subunit ribosomal RNA</v>
          </cell>
        </row>
        <row r="45911">
          <cell r="A45911" t="str">
            <v>ENSRNA049462331</v>
          </cell>
          <cell r="B45911" t="str">
            <v>Plant signal recognition particle RNA</v>
          </cell>
        </row>
        <row r="45912">
          <cell r="A45912" t="str">
            <v>ENSRNA049462318</v>
          </cell>
          <cell r="B45912" t="str">
            <v>Eukaryotic large subunit ribosomal RNA</v>
          </cell>
        </row>
        <row r="45913">
          <cell r="A45913" t="str">
            <v>ENSRNA049462303</v>
          </cell>
          <cell r="B45913" t="str">
            <v>Plant signal recognition particle RNA</v>
          </cell>
        </row>
        <row r="45914">
          <cell r="A45914" t="str">
            <v>ENSRNA049462284</v>
          </cell>
          <cell r="B45914" t="str">
            <v>Small nucleolar RNA Z199</v>
          </cell>
        </row>
        <row r="45915">
          <cell r="A45915" t="str">
            <v>ENSRNA049462250</v>
          </cell>
          <cell r="B45915" t="str">
            <v>Eukaryotic large subunit ribosomal RNA</v>
          </cell>
        </row>
        <row r="45916">
          <cell r="A45916" t="str">
            <v>ENSRNA049462239</v>
          </cell>
          <cell r="B45916" t="str">
            <v>Plant signal recognition particle RNA</v>
          </cell>
        </row>
        <row r="45917">
          <cell r="A45917" t="str">
            <v>ENSRNA049462071</v>
          </cell>
          <cell r="B45917" t="str">
            <v>U2 spliceosomal RNA</v>
          </cell>
        </row>
        <row r="45918">
          <cell r="A45918" t="str">
            <v>ENSRNA049462054</v>
          </cell>
          <cell r="B45918" t="str">
            <v>microRNA MIR169_2</v>
          </cell>
        </row>
        <row r="45919">
          <cell r="A45919" t="str">
            <v>ENSRNA049462043</v>
          </cell>
          <cell r="B45919" t="str">
            <v>microRNA MIR167_1</v>
          </cell>
        </row>
        <row r="45920">
          <cell r="A45920" t="str">
            <v>ENSRNA049461913</v>
          </cell>
          <cell r="B45920" t="str">
            <v>U2 spliceosomal RNA</v>
          </cell>
        </row>
        <row r="45921">
          <cell r="A45921" t="str">
            <v>ENSRNA049461886</v>
          </cell>
          <cell r="B45921" t="str">
            <v>mir-156 microRNA precursor</v>
          </cell>
        </row>
        <row r="45922">
          <cell r="A45922" t="str">
            <v>ENSRNA049461861</v>
          </cell>
          <cell r="B45922" t="str">
            <v>Small nucleolar RNA snoR99</v>
          </cell>
        </row>
        <row r="45923">
          <cell r="A45923" t="str">
            <v>ENSRNA049461783</v>
          </cell>
          <cell r="B45923" t="str">
            <v>small nucleolar RNA snoR134</v>
          </cell>
        </row>
        <row r="45924">
          <cell r="A45924" t="str">
            <v>ENSRNA049461765</v>
          </cell>
          <cell r="B45924" t="str">
            <v>small nucleolar RNA snoR134</v>
          </cell>
        </row>
        <row r="45925">
          <cell r="A45925" t="str">
            <v>ENSRNA049461747</v>
          </cell>
          <cell r="B45925" t="str">
            <v>Small nucleolar RNA Z223</v>
          </cell>
        </row>
        <row r="45926">
          <cell r="A45926" t="str">
            <v>ENSRNA049461732</v>
          </cell>
          <cell r="B45926" t="str">
            <v>Small nucleolar RNA Z107/R87</v>
          </cell>
        </row>
        <row r="45927">
          <cell r="A45927" t="str">
            <v>ENSRNA049461717</v>
          </cell>
          <cell r="B45927" t="str">
            <v>SnoRNA U36a</v>
          </cell>
        </row>
        <row r="45928">
          <cell r="A45928" t="str">
            <v>ENSRNA049461704</v>
          </cell>
          <cell r="B45928" t="str">
            <v>SnoRNA U36a</v>
          </cell>
        </row>
        <row r="45929">
          <cell r="A45929" t="str">
            <v>ENSRNA049461681</v>
          </cell>
          <cell r="B45929" t="str">
            <v>Small nucleolar RNA Z223</v>
          </cell>
        </row>
        <row r="45930">
          <cell r="A45930" t="str">
            <v>ENSRNA049461656</v>
          </cell>
          <cell r="B45930" t="str">
            <v>mir-160 microRNA precursor family</v>
          </cell>
        </row>
        <row r="45931">
          <cell r="A45931" t="str">
            <v>ENSRNA049461634</v>
          </cell>
          <cell r="B45931" t="str">
            <v>Small nucleolar RNA Z157/R69/R10</v>
          </cell>
        </row>
        <row r="45932">
          <cell r="A45932" t="str">
            <v>ENSRNA049461612</v>
          </cell>
          <cell r="B45932" t="str">
            <v>Small nucleolar RNA Z157/R69/R10</v>
          </cell>
        </row>
        <row r="45933">
          <cell r="A45933" t="str">
            <v>ENSRNA049461590</v>
          </cell>
          <cell r="B45933" t="str">
            <v>Small nucleolar RNA snoR80</v>
          </cell>
        </row>
        <row r="45934">
          <cell r="A45934" t="str">
            <v>ENSRNA049461578</v>
          </cell>
          <cell r="B45934" t="str">
            <v>Small nucleolar RNA Z157/R69/R10</v>
          </cell>
        </row>
        <row r="45935">
          <cell r="A45935" t="str">
            <v>ENSRNA049461556</v>
          </cell>
          <cell r="B45935" t="str">
            <v>Small nucleolar RNA snoR97</v>
          </cell>
        </row>
        <row r="45936">
          <cell r="A45936" t="str">
            <v>ENSRNA049461533</v>
          </cell>
          <cell r="B45936" t="str">
            <v>Small nucleolar RNA snoR60</v>
          </cell>
        </row>
        <row r="45937">
          <cell r="A45937" t="str">
            <v>ENSRNA049461520</v>
          </cell>
          <cell r="B45937" t="str">
            <v>Small nucleolar RNA snoR97</v>
          </cell>
        </row>
        <row r="45938">
          <cell r="A45938" t="str">
            <v>ENSRNA049461505</v>
          </cell>
          <cell r="B45938" t="str">
            <v>Small nucleolar RNA snoR77Y</v>
          </cell>
        </row>
        <row r="45939">
          <cell r="A45939" t="str">
            <v>ENSRNA049461479</v>
          </cell>
          <cell r="B45939" t="str">
            <v>Small nucleolar RNA U31b</v>
          </cell>
        </row>
        <row r="45940">
          <cell r="A45940" t="str">
            <v>ENSRNA049461468</v>
          </cell>
          <cell r="B45940" t="str">
            <v>Small nucleolar RNA Z278</v>
          </cell>
        </row>
        <row r="45941">
          <cell r="A45941" t="str">
            <v>ENSRNA049461457</v>
          </cell>
          <cell r="B45941" t="str">
            <v>Small nucleolar RNA snoR20a</v>
          </cell>
        </row>
        <row r="45942">
          <cell r="A45942" t="str">
            <v>ENSRNA049461441</v>
          </cell>
          <cell r="B45942" t="str">
            <v>Small nucleolar RNA R38</v>
          </cell>
        </row>
        <row r="45943">
          <cell r="A45943" t="str">
            <v>ENSRNA049461250</v>
          </cell>
          <cell r="B45943" t="str">
            <v>Small nucleolar RNA Z199</v>
          </cell>
        </row>
        <row r="45944">
          <cell r="A45944" t="str">
            <v>ENSRNA049461227</v>
          </cell>
          <cell r="B45944" t="str">
            <v>Small nucleolar RNA R64/Z200 family</v>
          </cell>
        </row>
        <row r="45945">
          <cell r="A45945" t="str">
            <v>ENSRNA049461178</v>
          </cell>
          <cell r="B45945" t="str">
            <v>U2 spliceosomal RNA</v>
          </cell>
        </row>
        <row r="45946">
          <cell r="A45946" t="str">
            <v>ENSRNA049461002</v>
          </cell>
          <cell r="B45946" t="str">
            <v>Eukaryotic large subunit ribosomal RNA</v>
          </cell>
        </row>
        <row r="45947">
          <cell r="A45947" t="str">
            <v>ENSRNA049460987</v>
          </cell>
          <cell r="B45947" t="str">
            <v>mir-172 microRNA precursor family</v>
          </cell>
        </row>
        <row r="45948">
          <cell r="A45948" t="str">
            <v>ENSRNA049460941</v>
          </cell>
          <cell r="B45948" t="str">
            <v>microRNA MIR169_2</v>
          </cell>
        </row>
        <row r="45949">
          <cell r="A45949" t="str">
            <v>ENSRNA049460861</v>
          </cell>
          <cell r="B45949" t="str">
            <v>Small nucleolar RNA F1/F2/snoR5a</v>
          </cell>
        </row>
        <row r="45950">
          <cell r="A45950" t="str">
            <v>ENSRNA049460846</v>
          </cell>
          <cell r="B45950" t="str">
            <v>Small nucleolar RNA snoR60</v>
          </cell>
        </row>
        <row r="45951">
          <cell r="A45951" t="str">
            <v>ENSRNA049460809</v>
          </cell>
          <cell r="B45951" t="str">
            <v>Group II catalytic intron</v>
          </cell>
        </row>
        <row r="45952">
          <cell r="A45952" t="str">
            <v>ENSRNA049460770</v>
          </cell>
          <cell r="B45952" t="str">
            <v>U1 spliceosomal RNA</v>
          </cell>
        </row>
        <row r="45953">
          <cell r="A45953" t="str">
            <v>ENSRNA049460753</v>
          </cell>
          <cell r="B45953" t="str">
            <v>Small nucleolar RNA snoR86</v>
          </cell>
        </row>
        <row r="45954">
          <cell r="A45954" t="str">
            <v>ENSRNA049460733</v>
          </cell>
          <cell r="B45954" t="str">
            <v>Small nucleolar RNA snoR86</v>
          </cell>
        </row>
        <row r="45955">
          <cell r="A45955" t="str">
            <v>ENSRNA049460723</v>
          </cell>
          <cell r="B45955" t="str">
            <v>Small nucleolar RNA snoR60</v>
          </cell>
        </row>
        <row r="45956">
          <cell r="A45956" t="str">
            <v>ENSRNA049460705</v>
          </cell>
          <cell r="B45956" t="str">
            <v>Small nucleolar RNA Z221/R21b</v>
          </cell>
        </row>
        <row r="45957">
          <cell r="A45957" t="str">
            <v>ENSRNA049460686</v>
          </cell>
          <cell r="B45957" t="str">
            <v>U5 spliceosomal RNA</v>
          </cell>
        </row>
        <row r="45958">
          <cell r="A45958" t="str">
            <v>ENSRNA049460670</v>
          </cell>
          <cell r="B45958" t="str">
            <v>U5 spliceosomal RNA</v>
          </cell>
        </row>
        <row r="45959">
          <cell r="A45959" t="str">
            <v>ENSRNA049460564</v>
          </cell>
          <cell r="B45959" t="str">
            <v>Small nucleolar RNA snoR80</v>
          </cell>
        </row>
        <row r="45960">
          <cell r="A45960" t="str">
            <v>ENSRNA049460546</v>
          </cell>
          <cell r="B45960" t="str">
            <v>Small nucleolar RNA Z157/R69/R10</v>
          </cell>
        </row>
        <row r="45961">
          <cell r="A45961" t="str">
            <v>ENSRNA049460512</v>
          </cell>
          <cell r="B45961" t="str">
            <v>Small nucleolar RNA R160</v>
          </cell>
        </row>
        <row r="45962">
          <cell r="A45962" t="str">
            <v>ENSRNA049460422</v>
          </cell>
          <cell r="B45962" t="str">
            <v>Eukaryotic large subunit ribosomal RNA</v>
          </cell>
        </row>
        <row r="45963">
          <cell r="A45963" t="str">
            <v>ENSRNA049460407</v>
          </cell>
          <cell r="B45963" t="str">
            <v>U2 spliceosomal RNA</v>
          </cell>
        </row>
        <row r="45964">
          <cell r="A45964" t="str">
            <v>ENSRNA049460392</v>
          </cell>
          <cell r="B45964" t="str">
            <v>mir-399 microRNA precursor family</v>
          </cell>
        </row>
        <row r="45965">
          <cell r="A45965" t="str">
            <v>ENSRNA049460379</v>
          </cell>
          <cell r="B45965" t="str">
            <v>mir-399 microRNA precursor family</v>
          </cell>
        </row>
        <row r="45966">
          <cell r="A45966" t="str">
            <v>ENSRNA049460361</v>
          </cell>
          <cell r="B45966" t="str">
            <v>mir-399 microRNA precursor family</v>
          </cell>
        </row>
        <row r="45967">
          <cell r="A45967" t="str">
            <v>ENSRNA049460340</v>
          </cell>
          <cell r="B45967" t="str">
            <v>mir-399 microRNA precursor family</v>
          </cell>
        </row>
        <row r="45968">
          <cell r="A45968" t="str">
            <v>ENSRNA049460169</v>
          </cell>
          <cell r="B45968" t="str">
            <v>U1 spliceosomal RNA</v>
          </cell>
        </row>
        <row r="45969">
          <cell r="A45969" t="str">
            <v>ENSRNA049460151</v>
          </cell>
          <cell r="B45969" t="str">
            <v>Small nucleolar RNA snoR1</v>
          </cell>
        </row>
        <row r="45970">
          <cell r="A45970" t="str">
            <v>ENSRNA049460134</v>
          </cell>
          <cell r="B45970" t="str">
            <v>Small nucleolar RNA snoR60</v>
          </cell>
        </row>
        <row r="45971">
          <cell r="A45971" t="str">
            <v>ENSRNA049460114</v>
          </cell>
          <cell r="B45971" t="str">
            <v>Small nucleolar RNA snoR83</v>
          </cell>
        </row>
        <row r="45972">
          <cell r="A45972" t="str">
            <v>ENSRNA049460066</v>
          </cell>
          <cell r="B45972" t="str">
            <v>small nucleolar RNA snoR126</v>
          </cell>
        </row>
        <row r="45973">
          <cell r="A45973" t="str">
            <v>ENSRNA049460030</v>
          </cell>
          <cell r="B45973" t="str">
            <v>small nucleolar RNA snoR126</v>
          </cell>
        </row>
        <row r="45974">
          <cell r="A45974" t="str">
            <v>ENSRNA049459930</v>
          </cell>
          <cell r="B45974" t="str">
            <v>Small nucleolar RNA F1/F2/snoR5a</v>
          </cell>
        </row>
        <row r="45975">
          <cell r="A45975" t="str">
            <v>ENSRNA049459897</v>
          </cell>
          <cell r="B45975" t="str">
            <v>Small nucleolar RNA R12</v>
          </cell>
        </row>
        <row r="45976">
          <cell r="A45976" t="str">
            <v>ENSRNA049459870</v>
          </cell>
          <cell r="B45976" t="str">
            <v>Small nucleolar RNA Z196/R39/R59 family</v>
          </cell>
        </row>
        <row r="45977">
          <cell r="A45977" t="str">
            <v>ENSRNA049459833</v>
          </cell>
          <cell r="B45977" t="str">
            <v>Small nucleolar RNA Z194</v>
          </cell>
        </row>
        <row r="45978">
          <cell r="A45978" t="str">
            <v>ENSRNA049459805</v>
          </cell>
          <cell r="B45978" t="str">
            <v>Small nucleolar RNA snoR74</v>
          </cell>
        </row>
        <row r="45979">
          <cell r="A45979" t="str">
            <v>ENSRNA049459739</v>
          </cell>
          <cell r="B45979" t="str">
            <v>U2 spliceosomal RNA</v>
          </cell>
        </row>
        <row r="45980">
          <cell r="A45980" t="str">
            <v>ENSRNA049459657</v>
          </cell>
          <cell r="B45980" t="str">
            <v>small nucleolar RNA snoR143</v>
          </cell>
        </row>
        <row r="45981">
          <cell r="A45981" t="str">
            <v>ENSRNA049459632</v>
          </cell>
          <cell r="B45981" t="str">
            <v>small nucleolar RNA snoR143</v>
          </cell>
        </row>
        <row r="45982">
          <cell r="A45982" t="str">
            <v>ENSRNA049459608</v>
          </cell>
          <cell r="B45982" t="str">
            <v>Small nucleolar RNA F1/F2/snoR5a</v>
          </cell>
        </row>
        <row r="45983">
          <cell r="A45983" t="str">
            <v>ENSRNA049459593</v>
          </cell>
          <cell r="B45983" t="str">
            <v>Small nucleolar RNA snR60/Z15/Z230/Z193/J17</v>
          </cell>
        </row>
        <row r="45984">
          <cell r="A45984" t="str">
            <v>ENSRNA049459562</v>
          </cell>
          <cell r="B45984" t="str">
            <v>Small nucleolar RNA snoR99</v>
          </cell>
        </row>
        <row r="45985">
          <cell r="A45985" t="str">
            <v>ENSRNA049459505</v>
          </cell>
          <cell r="B45985" t="str">
            <v>Small nucleolar RNA snoR99</v>
          </cell>
        </row>
        <row r="45986">
          <cell r="A45986" t="str">
            <v>ENSRNA049459435</v>
          </cell>
          <cell r="B45986" t="str">
            <v>Eukaryotic large subunit ribosomal RNA</v>
          </cell>
        </row>
        <row r="45987">
          <cell r="A45987" t="str">
            <v>ENSRNA049459426</v>
          </cell>
          <cell r="B45987" t="str">
            <v>mir-166 microRNA precursor</v>
          </cell>
        </row>
        <row r="45988">
          <cell r="A45988" t="str">
            <v>ENSRNA049459418</v>
          </cell>
          <cell r="B45988" t="str">
            <v>Eukaryotic large subunit ribosomal RNA</v>
          </cell>
        </row>
        <row r="45989">
          <cell r="A45989" t="str">
            <v>ENSRNA049459370</v>
          </cell>
          <cell r="B45989" t="str">
            <v>Small nucleolar RNA U31b</v>
          </cell>
        </row>
        <row r="45990">
          <cell r="A45990" t="str">
            <v>ENSRNA049459300</v>
          </cell>
          <cell r="B45990" t="str">
            <v>Eukaryotic large subunit ribosomal RNA</v>
          </cell>
        </row>
        <row r="45991">
          <cell r="A45991" t="str">
            <v>ENSRNA049459284</v>
          </cell>
          <cell r="B45991" t="str">
            <v>Plant small nucleolar RNA U3</v>
          </cell>
        </row>
        <row r="45992">
          <cell r="A45992" t="str">
            <v>ENSRNA049459267</v>
          </cell>
          <cell r="B45992" t="str">
            <v>Eukaryotic large subunit ribosomal RNA</v>
          </cell>
        </row>
        <row r="45993">
          <cell r="A45993" t="str">
            <v>ENSRNA049459243</v>
          </cell>
          <cell r="B45993" t="str">
            <v>Group II catalytic intron</v>
          </cell>
        </row>
        <row r="45994">
          <cell r="A45994" t="str">
            <v>ENSRNA049459199</v>
          </cell>
          <cell r="B45994" t="str">
            <v>U1 spliceosomal RNA</v>
          </cell>
        </row>
        <row r="45995">
          <cell r="A45995" t="str">
            <v>ENSRNA049459180</v>
          </cell>
          <cell r="B45995" t="str">
            <v>Small nucleolar RNA SNORD14</v>
          </cell>
        </row>
        <row r="45996">
          <cell r="A45996" t="str">
            <v>ENSRNA049459156</v>
          </cell>
          <cell r="B45996" t="str">
            <v>Small nucleolar RNA Z107/R87</v>
          </cell>
        </row>
        <row r="45997">
          <cell r="A45997" t="str">
            <v>ENSRNA049459132</v>
          </cell>
          <cell r="B45997" t="str">
            <v>Small nucleolar RNA SNORD14</v>
          </cell>
        </row>
        <row r="45998">
          <cell r="A45998" t="str">
            <v>ENSRNA049459101</v>
          </cell>
          <cell r="B45998" t="str">
            <v>Small nucleolar RNA snoR2/U65</v>
          </cell>
        </row>
        <row r="45999">
          <cell r="A45999" t="str">
            <v>ENSRNA049459076</v>
          </cell>
          <cell r="B45999" t="str">
            <v>Small nucleolar RNA R30/Z108</v>
          </cell>
        </row>
        <row r="46000">
          <cell r="A46000" t="str">
            <v>ENSRNA049459056</v>
          </cell>
          <cell r="B46000" t="str">
            <v>mir-166 microRNA precursor</v>
          </cell>
        </row>
        <row r="46001">
          <cell r="A46001" t="str">
            <v>ENSRNA049459041</v>
          </cell>
          <cell r="B46001" t="str">
            <v>Small nucleolar RNA snoR60</v>
          </cell>
        </row>
        <row r="46002">
          <cell r="A46002" t="str">
            <v>ENSRNA049459026</v>
          </cell>
          <cell r="B46002" t="str">
            <v>Small nucleolar RNA SNORD25</v>
          </cell>
        </row>
        <row r="46003">
          <cell r="A46003" t="str">
            <v>ENSRNA049459008</v>
          </cell>
          <cell r="B46003" t="str">
            <v>microRNA MIR394</v>
          </cell>
        </row>
        <row r="46004">
          <cell r="A46004" t="str">
            <v>ENSRNA049458986</v>
          </cell>
          <cell r="B46004" t="str">
            <v>Small nucleolar RNA snoR77Y</v>
          </cell>
        </row>
        <row r="46005">
          <cell r="A46005" t="str">
            <v>ENSRNA049458957</v>
          </cell>
          <cell r="B46005" t="str">
            <v>Small nucleolar RNA snoR31/Z110/Z27</v>
          </cell>
        </row>
        <row r="46006">
          <cell r="A46006" t="str">
            <v>ENSRNA049458874</v>
          </cell>
          <cell r="B46006" t="str">
            <v>Small nucleolar RNA Z112</v>
          </cell>
        </row>
        <row r="46007">
          <cell r="A46007" t="str">
            <v>ENSRNA049458857</v>
          </cell>
          <cell r="B46007" t="str">
            <v>U2 spliceosomal RNA</v>
          </cell>
        </row>
        <row r="46008">
          <cell r="A46008" t="str">
            <v>ENSRNA049458846</v>
          </cell>
          <cell r="B46008" t="str">
            <v>Small nucleolar RNA snoR2/U65</v>
          </cell>
        </row>
        <row r="46009">
          <cell r="A46009" t="str">
            <v>ENSRNA049458826</v>
          </cell>
          <cell r="B46009" t="str">
            <v>Small nucleolar RNA SNORD14</v>
          </cell>
        </row>
        <row r="46010">
          <cell r="A46010" t="str">
            <v>ENSRNA049458812</v>
          </cell>
          <cell r="B46010" t="str">
            <v>Small nucleolar RNA SNORD14</v>
          </cell>
        </row>
        <row r="46011">
          <cell r="A46011" t="str">
            <v>ENSRNA049458795</v>
          </cell>
          <cell r="B46011" t="str">
            <v>Small nucleolar RNA SNORD14</v>
          </cell>
        </row>
        <row r="46012">
          <cell r="A46012" t="str">
            <v>ENSRNA049458782</v>
          </cell>
          <cell r="B46012" t="str">
            <v>Small nucleolar RNA SNORD14</v>
          </cell>
        </row>
        <row r="46013">
          <cell r="A46013" t="str">
            <v>ENSRNA049458758</v>
          </cell>
          <cell r="B46013" t="str">
            <v>Small nucleolar RNA snoR1</v>
          </cell>
        </row>
        <row r="46014">
          <cell r="A46014" t="str">
            <v>ENSRNA049458742</v>
          </cell>
          <cell r="B46014" t="str">
            <v>Small nucleolar RNA R160</v>
          </cell>
        </row>
        <row r="46015">
          <cell r="A46015" t="str">
            <v>ENSRNA049458722</v>
          </cell>
          <cell r="B46015" t="str">
            <v>Small nucleolar RNA R160</v>
          </cell>
        </row>
        <row r="46016">
          <cell r="A46016" t="str">
            <v>ENSRNA049458706</v>
          </cell>
          <cell r="B46016" t="str">
            <v>Small nucleolar RNA R160</v>
          </cell>
        </row>
        <row r="46017">
          <cell r="A46017" t="str">
            <v>ENSRNA049458691</v>
          </cell>
          <cell r="B46017" t="str">
            <v>Small nucleolar RNA R160</v>
          </cell>
        </row>
        <row r="46018">
          <cell r="A46018" t="str">
            <v>ENSRNA049458671</v>
          </cell>
          <cell r="B46018" t="str">
            <v>Small nucleolar RNA R160</v>
          </cell>
        </row>
        <row r="46019">
          <cell r="A46019" t="str">
            <v>ENSRNA049458655</v>
          </cell>
          <cell r="B46019" t="str">
            <v>Small nucleolar RNA R160</v>
          </cell>
        </row>
        <row r="46020">
          <cell r="A46020" t="str">
            <v>ENSRNA049458634</v>
          </cell>
          <cell r="B46020" t="str">
            <v>Small nucleolar RNA R160</v>
          </cell>
        </row>
        <row r="46021">
          <cell r="A46021" t="str">
            <v>ENSRNA049458611</v>
          </cell>
          <cell r="B46021" t="str">
            <v>Small nucleolar RNA R160</v>
          </cell>
        </row>
        <row r="46022">
          <cell r="A46022" t="str">
            <v>ENSRNA049458582</v>
          </cell>
          <cell r="B46022" t="str">
            <v>Small nucleolar RNA R160</v>
          </cell>
        </row>
        <row r="46023">
          <cell r="A46023" t="str">
            <v>ENSRNA049458540</v>
          </cell>
          <cell r="B46023" t="str">
            <v>Small nucleolar RNA R160</v>
          </cell>
        </row>
        <row r="46024">
          <cell r="A46024" t="str">
            <v>ENSRNA049458495</v>
          </cell>
          <cell r="B46024" t="str">
            <v>Small nucleolar RNA R64/Z200 family</v>
          </cell>
        </row>
        <row r="46025">
          <cell r="A46025" t="str">
            <v>ENSRNA049458467</v>
          </cell>
          <cell r="B46025" t="str">
            <v>Small nucleolar RNA R160</v>
          </cell>
        </row>
        <row r="46026">
          <cell r="A46026" t="str">
            <v>ENSRNA049458448</v>
          </cell>
          <cell r="B46026" t="str">
            <v>Small nucleolar RNA snoR31/Z110/Z27</v>
          </cell>
        </row>
        <row r="46027">
          <cell r="A46027" t="str">
            <v>ENSRNA049458426</v>
          </cell>
          <cell r="B46027" t="str">
            <v>Small nucleolar RNA Z199</v>
          </cell>
        </row>
        <row r="46028">
          <cell r="A46028" t="str">
            <v>ENSRNA049458390</v>
          </cell>
          <cell r="B46028" t="str">
            <v>Small nucleolar RNA Z278</v>
          </cell>
        </row>
        <row r="46029">
          <cell r="A46029" t="str">
            <v>ENSRNA049458369</v>
          </cell>
          <cell r="B46029" t="str">
            <v>Small nucleolar RNA Z118/Z121/Z120</v>
          </cell>
        </row>
        <row r="46030">
          <cell r="A46030" t="str">
            <v>ENSRNA049458322</v>
          </cell>
          <cell r="B46030" t="str">
            <v>Small nucleolar RNA Z278</v>
          </cell>
        </row>
        <row r="46031">
          <cell r="A46031" t="str">
            <v>ENSRNA049458293</v>
          </cell>
          <cell r="B46031" t="str">
            <v>Small nucleolar RNA R160</v>
          </cell>
        </row>
        <row r="46032">
          <cell r="A46032" t="str">
            <v>ENSRNA049458245</v>
          </cell>
          <cell r="B46032" t="str">
            <v>mir-172 microRNA precursor family</v>
          </cell>
        </row>
        <row r="46033">
          <cell r="A46033" t="str">
            <v>ENSRNA049458208</v>
          </cell>
          <cell r="B46033" t="str">
            <v>U2 spliceosomal RNA</v>
          </cell>
        </row>
        <row r="46034">
          <cell r="A46034" t="str">
            <v>ENSRNA049458154</v>
          </cell>
          <cell r="B46034" t="str">
            <v>mir-393 microRNA precursor family</v>
          </cell>
        </row>
        <row r="46035">
          <cell r="A46035" t="str">
            <v>ENSRNA049457944</v>
          </cell>
          <cell r="B46035" t="str">
            <v>U2 spliceosomal RNA</v>
          </cell>
        </row>
        <row r="46036">
          <cell r="A46036" t="str">
            <v>ENSRNA049457806</v>
          </cell>
          <cell r="B46036" t="str">
            <v>Small nucleolar RNA snoR1</v>
          </cell>
        </row>
        <row r="46037">
          <cell r="A46037" t="str">
            <v>ENSRNA049457777</v>
          </cell>
          <cell r="B46037" t="str">
            <v>Small nucleolar RNA R41</v>
          </cell>
        </row>
        <row r="46038">
          <cell r="A46038" t="str">
            <v>ENSRNA049457749</v>
          </cell>
          <cell r="B46038" t="str">
            <v>Small nucleolar RNA snoR77</v>
          </cell>
        </row>
        <row r="46039">
          <cell r="A46039" t="str">
            <v>ENSRNA049457729</v>
          </cell>
          <cell r="B46039" t="str">
            <v>Small nucleolar RNA Z155</v>
          </cell>
        </row>
        <row r="46040">
          <cell r="A46040" t="str">
            <v>ENSRNA049457643</v>
          </cell>
          <cell r="B46040" t="str">
            <v>U2 spliceosomal RNA</v>
          </cell>
        </row>
        <row r="46041">
          <cell r="A46041" t="str">
            <v>ENSRNA049457592</v>
          </cell>
          <cell r="B46041" t="str">
            <v>Eukaryotic large subunit ribosomal RNA</v>
          </cell>
        </row>
        <row r="46042">
          <cell r="A46042" t="str">
            <v>ENSRNA049457570</v>
          </cell>
          <cell r="B46042" t="str">
            <v>Eukaryotic large subunit ribosomal RNA</v>
          </cell>
        </row>
        <row r="46043">
          <cell r="A46043" t="str">
            <v>ENSRNA049457554</v>
          </cell>
          <cell r="B46043" t="str">
            <v>Eukaryotic large subunit ribosomal RNA</v>
          </cell>
        </row>
        <row r="46044">
          <cell r="A46044" t="str">
            <v>ENSRNA049457531</v>
          </cell>
          <cell r="B46044" t="str">
            <v>Group II catalytic intron</v>
          </cell>
        </row>
        <row r="46045">
          <cell r="A46045" t="str">
            <v>ENSRNA049457503</v>
          </cell>
          <cell r="B46045" t="str">
            <v>Group II catalytic intron</v>
          </cell>
        </row>
        <row r="46046">
          <cell r="A46046" t="str">
            <v>ENSRNA049457460</v>
          </cell>
          <cell r="B46046" t="str">
            <v>Group II catalytic intron</v>
          </cell>
        </row>
        <row r="46047">
          <cell r="A46047" t="str">
            <v>ENSRNA049457438</v>
          </cell>
          <cell r="B46047" t="str">
            <v>Group II catalytic intron</v>
          </cell>
        </row>
        <row r="46048">
          <cell r="A46048" t="str">
            <v>ENSRNA049457405</v>
          </cell>
          <cell r="B46048" t="str">
            <v>Group II catalytic intron</v>
          </cell>
        </row>
        <row r="46049">
          <cell r="A46049" t="str">
            <v>ENSRNA049457359</v>
          </cell>
          <cell r="B46049" t="str">
            <v>Group II catalytic intron</v>
          </cell>
        </row>
        <row r="46050">
          <cell r="A46050" t="str">
            <v>ENSRNA049457334</v>
          </cell>
          <cell r="B46050" t="str">
            <v>Group II catalytic intron</v>
          </cell>
        </row>
        <row r="46051">
          <cell r="A46051" t="str">
            <v>ENSRNA049457319</v>
          </cell>
          <cell r="B46051" t="str">
            <v>Group II catalytic intron</v>
          </cell>
        </row>
        <row r="46052">
          <cell r="A46052" t="str">
            <v>ENSRNA049457302</v>
          </cell>
          <cell r="B46052" t="str">
            <v>Group II catalytic intron</v>
          </cell>
        </row>
        <row r="46053">
          <cell r="A46053" t="str">
            <v>ENSRNA049457279</v>
          </cell>
          <cell r="B46053" t="str">
            <v>Group II catalytic intron</v>
          </cell>
        </row>
        <row r="46054">
          <cell r="A46054" t="str">
            <v>ENSRNA049457253</v>
          </cell>
          <cell r="B46054" t="str">
            <v>Group II catalytic intron</v>
          </cell>
        </row>
        <row r="46055">
          <cell r="A46055" t="str">
            <v>ENSRNA049457226</v>
          </cell>
          <cell r="B46055" t="str">
            <v>Group II catalytic intron</v>
          </cell>
        </row>
        <row r="46056">
          <cell r="A46056" t="str">
            <v>ENSRNA049457201</v>
          </cell>
          <cell r="B46056" t="str">
            <v>Eukaryotic large subunit ribosomal RNA</v>
          </cell>
        </row>
        <row r="46057">
          <cell r="A46057" t="str">
            <v>ENSRNA049457187</v>
          </cell>
          <cell r="B46057" t="str">
            <v>Group II catalytic intron</v>
          </cell>
        </row>
        <row r="46058">
          <cell r="A46058" t="str">
            <v>ENSRNA049457072</v>
          </cell>
          <cell r="B46058" t="str">
            <v>Small nucleolar RNA Z278</v>
          </cell>
        </row>
        <row r="46059">
          <cell r="A46059" t="str">
            <v>ENSRNA049457064</v>
          </cell>
          <cell r="B46059" t="str">
            <v>Small nucleolar RNA Z278</v>
          </cell>
        </row>
        <row r="46060">
          <cell r="A46060" t="str">
            <v>ENSRNA049457038</v>
          </cell>
          <cell r="B46060" t="str">
            <v>mir-166 microRNA precursor</v>
          </cell>
        </row>
        <row r="46061">
          <cell r="A46061" t="str">
            <v>ENSRNA049457014</v>
          </cell>
          <cell r="B46061" t="str">
            <v>Small nucleolar RNA snoR77</v>
          </cell>
        </row>
        <row r="46062">
          <cell r="A46062" t="str">
            <v>ENSRNA049456826</v>
          </cell>
          <cell r="B46062" t="str">
            <v>Small nucleolar RNA Z118/Z121/Z120</v>
          </cell>
        </row>
        <row r="46063">
          <cell r="A46063" t="str">
            <v>ENSRNA049456789</v>
          </cell>
          <cell r="B46063" t="str">
            <v>Small nucleolar RNA Z103</v>
          </cell>
        </row>
        <row r="46064">
          <cell r="A46064" t="str">
            <v>ENSRNA049456769</v>
          </cell>
          <cell r="B46064" t="str">
            <v>Small nucleolar RNA Z101</v>
          </cell>
        </row>
        <row r="46065">
          <cell r="A46065" t="str">
            <v>ENSRNA049456746</v>
          </cell>
          <cell r="B46065" t="str">
            <v>Small nucleolar RNA Z103</v>
          </cell>
        </row>
        <row r="46066">
          <cell r="A46066" t="str">
            <v>ENSRNA049456719</v>
          </cell>
          <cell r="B46066" t="str">
            <v>Small nucleolar RNA Z103</v>
          </cell>
        </row>
        <row r="46067">
          <cell r="A46067" t="str">
            <v>ENSRNA049456702</v>
          </cell>
          <cell r="B46067" t="str">
            <v>Small nucleolar RNA Z103</v>
          </cell>
        </row>
        <row r="46068">
          <cell r="A46068" t="str">
            <v>ENSRNA049456692</v>
          </cell>
          <cell r="B46068" t="str">
            <v>Small nucleolar RNA Z102/R77</v>
          </cell>
        </row>
        <row r="46069">
          <cell r="A46069" t="str">
            <v>ENSRNA049456661</v>
          </cell>
          <cell r="B46069" t="str">
            <v>Small nucleolar RNA snoR1</v>
          </cell>
        </row>
        <row r="46070">
          <cell r="A46070" t="str">
            <v>ENSRNA049456636</v>
          </cell>
          <cell r="B46070" t="str">
            <v>Small nucleolar RNA snoR1</v>
          </cell>
        </row>
        <row r="46071">
          <cell r="A46071" t="str">
            <v>ENSRNA049456609</v>
          </cell>
          <cell r="B46071" t="str">
            <v>mir-166 microRNA precursor</v>
          </cell>
        </row>
        <row r="46072">
          <cell r="A46072" t="str">
            <v>ENSRNA049456552</v>
          </cell>
          <cell r="B46072" t="str">
            <v>Eukaryotic small subunit ribosomal RNA</v>
          </cell>
        </row>
        <row r="46073">
          <cell r="A46073" t="str">
            <v>ENSRNA049456416</v>
          </cell>
          <cell r="B46073" t="str">
            <v>Small nucleolar RNA R11/Z151</v>
          </cell>
        </row>
        <row r="46074">
          <cell r="A46074" t="str">
            <v>ENSRNA049456396</v>
          </cell>
          <cell r="B46074" t="str">
            <v>U2 spliceosomal RNA</v>
          </cell>
        </row>
        <row r="46075">
          <cell r="A46075" t="str">
            <v>ENSRNA049456385</v>
          </cell>
          <cell r="B46075" t="str">
            <v>Small nucleolar RNA Z152/R70/R12/</v>
          </cell>
        </row>
        <row r="46076">
          <cell r="A46076" t="str">
            <v>ENSRNA049456343</v>
          </cell>
          <cell r="B46076" t="str">
            <v>U1 spliceosomal RNA</v>
          </cell>
        </row>
        <row r="46077">
          <cell r="A46077" t="str">
            <v>ENSRNA049456320</v>
          </cell>
          <cell r="B46077" t="str">
            <v>Small nucleolar RNA snoR60</v>
          </cell>
        </row>
        <row r="46078">
          <cell r="A46078" t="str">
            <v>ENSRNA049456300</v>
          </cell>
          <cell r="B46078" t="str">
            <v>Small nucleolar RNA snoR60</v>
          </cell>
        </row>
        <row r="46079">
          <cell r="A46079" t="str">
            <v>ENSRNA049456278</v>
          </cell>
          <cell r="B46079" t="str">
            <v>Small nucleolar RNA snoR60</v>
          </cell>
        </row>
        <row r="46080">
          <cell r="A46080" t="str">
            <v>ENSRNA049456243</v>
          </cell>
          <cell r="B46080" t="str">
            <v>microRNA MIR164</v>
          </cell>
        </row>
        <row r="46081">
          <cell r="A46081" t="str">
            <v>ENSRNA049456227</v>
          </cell>
          <cell r="B46081" t="str">
            <v>mir-172 microRNA precursor family</v>
          </cell>
        </row>
        <row r="46082">
          <cell r="A46082" t="str">
            <v>ENSRNA049456199</v>
          </cell>
          <cell r="B46082" t="str">
            <v>microRNA MIR396</v>
          </cell>
        </row>
        <row r="46083">
          <cell r="A46083" t="str">
            <v>ENSRNA049456187</v>
          </cell>
          <cell r="B46083" t="str">
            <v>Small nucleolar RNA snoR35</v>
          </cell>
        </row>
        <row r="46084">
          <cell r="A46084" t="str">
            <v>ENSRNA049456141</v>
          </cell>
          <cell r="B46084" t="str">
            <v>microRNA MIR396</v>
          </cell>
        </row>
        <row r="46085">
          <cell r="A46085" t="str">
            <v>ENSRNA049455955</v>
          </cell>
          <cell r="B46085" t="str">
            <v>Eukaryotic large subunit ribosomal RNA</v>
          </cell>
        </row>
        <row r="46086">
          <cell r="A46086" t="str">
            <v>ENSRNA049455853</v>
          </cell>
          <cell r="B46086" t="str">
            <v>5S ribosomal RNA</v>
          </cell>
        </row>
        <row r="46087">
          <cell r="A46087" t="str">
            <v>ENSRNA049455682</v>
          </cell>
          <cell r="B46087" t="str">
            <v>microRNA MIR397</v>
          </cell>
        </row>
        <row r="46088">
          <cell r="A46088" t="str">
            <v>ENSRNA049455662</v>
          </cell>
          <cell r="B46088" t="str">
            <v>microRNA MIR444</v>
          </cell>
        </row>
        <row r="46089">
          <cell r="A46089" t="str">
            <v>ENSRNA049455651</v>
          </cell>
          <cell r="B46089" t="str">
            <v>U2 spliceosomal RNA</v>
          </cell>
        </row>
        <row r="46090">
          <cell r="A46090" t="str">
            <v>ENSRNA049455608</v>
          </cell>
          <cell r="B46090" t="str">
            <v>Eukaryotic small subunit ribosomal RNA</v>
          </cell>
        </row>
        <row r="46091">
          <cell r="A46091" t="str">
            <v>ENSRNA049455555</v>
          </cell>
          <cell r="B46091" t="str">
            <v>mir-160 microRNA precursor family</v>
          </cell>
        </row>
        <row r="46092">
          <cell r="A46092" t="str">
            <v>ENSRNA049455527</v>
          </cell>
          <cell r="B46092" t="str">
            <v>microRNA MIR444</v>
          </cell>
        </row>
        <row r="46093">
          <cell r="A46093" t="str">
            <v>ENSRNA049455425</v>
          </cell>
          <cell r="B46093" t="str">
            <v>U1 spliceosomal RNA</v>
          </cell>
        </row>
        <row r="46094">
          <cell r="A46094" t="str">
            <v>ENSRNA049455410</v>
          </cell>
          <cell r="B46094" t="str">
            <v>mir-172 microRNA precursor family</v>
          </cell>
        </row>
        <row r="46095">
          <cell r="A46095" t="str">
            <v>ENSRNA049455358</v>
          </cell>
          <cell r="B46095" t="str">
            <v>Plant signal recognition particle RNA</v>
          </cell>
        </row>
        <row r="46096">
          <cell r="A46096" t="str">
            <v>ENSRNA049455334</v>
          </cell>
          <cell r="B46096" t="str">
            <v>Plant signal recognition particle RNA</v>
          </cell>
        </row>
        <row r="46097">
          <cell r="A46097" t="str">
            <v>ENSRNA049455313</v>
          </cell>
          <cell r="B46097" t="str">
            <v>Plant signal recognition particle RNA</v>
          </cell>
        </row>
        <row r="46098">
          <cell r="A46098" t="str">
            <v>ENSRNA049455301</v>
          </cell>
          <cell r="B46098" t="str">
            <v>Plant signal recognition particle RNA</v>
          </cell>
        </row>
        <row r="46099">
          <cell r="A46099" t="str">
            <v>ENSRNA049455282</v>
          </cell>
          <cell r="B46099" t="str">
            <v>Plant signal recognition particle RNA</v>
          </cell>
        </row>
        <row r="46100">
          <cell r="A46100" t="str">
            <v>ENSRNA049455261</v>
          </cell>
          <cell r="B46100" t="str">
            <v>Plant signal recognition particle RNA</v>
          </cell>
        </row>
        <row r="46101">
          <cell r="A46101" t="str">
            <v>ENSRNA049455242</v>
          </cell>
          <cell r="B46101" t="str">
            <v>Plant signal recognition particle RNA</v>
          </cell>
        </row>
        <row r="46102">
          <cell r="A46102" t="str">
            <v>ENSRNA049455219</v>
          </cell>
          <cell r="B46102" t="str">
            <v>Plant signal recognition particle RNA</v>
          </cell>
        </row>
        <row r="46103">
          <cell r="A46103" t="str">
            <v>ENSRNA049455202</v>
          </cell>
          <cell r="B46103" t="str">
            <v>U6 spliceosomal RNA</v>
          </cell>
        </row>
        <row r="46104">
          <cell r="A46104" t="str">
            <v>ENSRNA049455185</v>
          </cell>
          <cell r="B46104" t="str">
            <v>U6atac minor spliceosomal RNA</v>
          </cell>
        </row>
        <row r="46105">
          <cell r="A46105" t="str">
            <v>ENSRNA049455034</v>
          </cell>
          <cell r="B46105" t="str">
            <v>microRNA MIR169_5</v>
          </cell>
        </row>
        <row r="46106">
          <cell r="A46106" t="str">
            <v>ENSRNA049454997</v>
          </cell>
          <cell r="B46106" t="str">
            <v>microRNA MIR169_5</v>
          </cell>
        </row>
        <row r="46107">
          <cell r="A46107" t="str">
            <v>ENSRNA049454976</v>
          </cell>
          <cell r="B46107" t="str">
            <v>microRNA MIR169_2</v>
          </cell>
        </row>
        <row r="46108">
          <cell r="A46108" t="str">
            <v>ENSRNA049454938</v>
          </cell>
          <cell r="B46108" t="str">
            <v>Small nucleolar RNA U54</v>
          </cell>
        </row>
        <row r="46109">
          <cell r="A46109" t="str">
            <v>ENSRNA049454895</v>
          </cell>
          <cell r="B46109" t="str">
            <v>Small nucleolar RNA U54</v>
          </cell>
        </row>
        <row r="46110">
          <cell r="A46110" t="str">
            <v>ENSRNA049454877</v>
          </cell>
          <cell r="B46110" t="str">
            <v>U2 spliceosomal RNA</v>
          </cell>
        </row>
        <row r="46111">
          <cell r="A46111" t="str">
            <v>ENSRNA049454868</v>
          </cell>
          <cell r="B46111" t="str">
            <v>microRNA MIR169_2</v>
          </cell>
        </row>
        <row r="46112">
          <cell r="A46112" t="str">
            <v>ENSRNA049454767</v>
          </cell>
          <cell r="B46112" t="str">
            <v>small nucleolar RNA snoR114</v>
          </cell>
        </row>
        <row r="46113">
          <cell r="A46113" t="str">
            <v>ENSRNA049454750</v>
          </cell>
          <cell r="B46113" t="str">
            <v>small nucleolar RNA snoR114</v>
          </cell>
        </row>
        <row r="46114">
          <cell r="A46114" t="str">
            <v>ENSRNA049454705</v>
          </cell>
          <cell r="B46114" t="str">
            <v>Small nucleolar RNA R30/Z108</v>
          </cell>
        </row>
        <row r="46115">
          <cell r="A46115" t="str">
            <v>ENSRNA049454571</v>
          </cell>
          <cell r="B46115" t="str">
            <v>U12 minor spliceosomal RNA</v>
          </cell>
        </row>
        <row r="46116">
          <cell r="A46116" t="str">
            <v>ENSRNA049454404</v>
          </cell>
          <cell r="B46116" t="str">
            <v>Small nucleolar RNA R41</v>
          </cell>
        </row>
        <row r="46117">
          <cell r="A46117" t="str">
            <v>ENSRNA049454366</v>
          </cell>
          <cell r="B46117" t="str">
            <v>U4 spliceosomal RNA</v>
          </cell>
        </row>
        <row r="46118">
          <cell r="A46118" t="str">
            <v>ENSRNA049454293</v>
          </cell>
          <cell r="B46118" t="str">
            <v>Plant signal recognition particle RNA</v>
          </cell>
        </row>
        <row r="46119">
          <cell r="A46119" t="str">
            <v>ENSRNA049454282</v>
          </cell>
          <cell r="B46119" t="str">
            <v>Small nucleolar RNA SNORD14</v>
          </cell>
        </row>
        <row r="46120">
          <cell r="A46120" t="str">
            <v>ENSRNA049454268</v>
          </cell>
          <cell r="B46120" t="str">
            <v>Small nucleolar RNA R30/Z108</v>
          </cell>
        </row>
        <row r="46121">
          <cell r="A46121" t="str">
            <v>ENSRNA049454254</v>
          </cell>
          <cell r="B46121" t="str">
            <v>Small nucleolar RNA Z107/R87</v>
          </cell>
        </row>
        <row r="46122">
          <cell r="A46122" t="str">
            <v>ENSRNA049454203</v>
          </cell>
          <cell r="B46122" t="str">
            <v>Small nucleolar RNA snoR103</v>
          </cell>
        </row>
        <row r="46123">
          <cell r="A46123" t="str">
            <v>ENSRNA049454125</v>
          </cell>
          <cell r="B46123" t="str">
            <v>Small nucleolar RNA snoR26</v>
          </cell>
        </row>
        <row r="46124">
          <cell r="A46124" t="str">
            <v>ENSRNA049454111</v>
          </cell>
          <cell r="B46124" t="str">
            <v>Small nucleolar RNA snoR35</v>
          </cell>
        </row>
        <row r="46125">
          <cell r="A46125" t="str">
            <v>ENSRNA049453982</v>
          </cell>
          <cell r="B46125" t="str">
            <v>Small nucleolar RNA snoR99</v>
          </cell>
        </row>
        <row r="46126">
          <cell r="A46126" t="str">
            <v>ENSRNA049453841</v>
          </cell>
          <cell r="B46126" t="str">
            <v>U11 spliceosomal RNA</v>
          </cell>
        </row>
        <row r="46127">
          <cell r="A46127" t="str">
            <v>ENSRNA049453826</v>
          </cell>
          <cell r="B46127" t="str">
            <v>U2 spliceosomal RNA</v>
          </cell>
        </row>
        <row r="46128">
          <cell r="A46128" t="str">
            <v>ENSRNA049453784</v>
          </cell>
          <cell r="B46128" t="str">
            <v>U2 spliceosomal RNA</v>
          </cell>
        </row>
        <row r="46129">
          <cell r="A46129" t="str">
            <v>ENSRNA049453717</v>
          </cell>
          <cell r="B46129" t="str">
            <v>Small nucleolar RNA R44/J54/Z268 family</v>
          </cell>
        </row>
        <row r="46130">
          <cell r="A46130" t="str">
            <v>ENSRNA049453693</v>
          </cell>
          <cell r="B46130" t="str">
            <v>Small nucleolar RNA Z267</v>
          </cell>
        </row>
        <row r="46131">
          <cell r="A46131" t="str">
            <v>ENSRNA049453670</v>
          </cell>
          <cell r="B46131" t="str">
            <v>microRNA MIR169_2</v>
          </cell>
        </row>
        <row r="46132">
          <cell r="A46132" t="str">
            <v>ENSRNA049453644</v>
          </cell>
          <cell r="B46132" t="str">
            <v>mir-156 microRNA precursor</v>
          </cell>
        </row>
        <row r="46133">
          <cell r="A46133" t="str">
            <v>ENSRNA049453582</v>
          </cell>
          <cell r="B46133" t="str">
            <v>Small nucleolar RNA snoR60</v>
          </cell>
        </row>
        <row r="46134">
          <cell r="A46134" t="str">
            <v>ENSRNA049453565</v>
          </cell>
          <cell r="B46134" t="str">
            <v>Small nucleolar RNA snoR74</v>
          </cell>
        </row>
        <row r="46135">
          <cell r="A46135" t="str">
            <v>ENSRNA049446338</v>
          </cell>
          <cell r="B46135" t="str">
            <v>tRNA-Thr for anticodon UGU</v>
          </cell>
        </row>
        <row r="46136">
          <cell r="A46136" t="str">
            <v>ENSRNA049446356</v>
          </cell>
          <cell r="B46136" t="str">
            <v>tRNA-Ser for anticodon AGA</v>
          </cell>
        </row>
        <row r="46137">
          <cell r="A46137" t="str">
            <v>ENSRNA049446377</v>
          </cell>
          <cell r="B46137" t="str">
            <v>tRNA-Ile for anticodon AAU</v>
          </cell>
        </row>
        <row r="46138">
          <cell r="A46138" t="str">
            <v>ENSRNA049446390</v>
          </cell>
          <cell r="B46138" t="str">
            <v>tRNA-Cys for anticodon GCA</v>
          </cell>
        </row>
        <row r="46139">
          <cell r="A46139" t="str">
            <v>ENSRNA049446399</v>
          </cell>
          <cell r="B46139" t="str">
            <v>tRNA-Ser for anticodon AGA</v>
          </cell>
        </row>
        <row r="46140">
          <cell r="A46140" t="str">
            <v>ENSRNA049446412</v>
          </cell>
          <cell r="B46140" t="str">
            <v>tRNA-Ala for anticodon CGC</v>
          </cell>
        </row>
        <row r="46141">
          <cell r="A46141" t="str">
            <v>ENSRNA049446421</v>
          </cell>
          <cell r="B46141" t="str">
            <v>tRNA-Ser for anticodon AGA</v>
          </cell>
        </row>
        <row r="46142">
          <cell r="A46142" t="str">
            <v>ENSRNA049446430</v>
          </cell>
          <cell r="B46142" t="str">
            <v>tRNA-Gln for anticodon UUG</v>
          </cell>
        </row>
        <row r="46143">
          <cell r="A46143" t="str">
            <v>ENSRNA049446444</v>
          </cell>
          <cell r="B46143" t="str">
            <v>tRNA-Cys for anticodon GCA</v>
          </cell>
        </row>
        <row r="46144">
          <cell r="A46144" t="str">
            <v>ENSRNA049446451</v>
          </cell>
          <cell r="B46144" t="str">
            <v>tRNA-Asn for anticodon GUU</v>
          </cell>
        </row>
        <row r="46145">
          <cell r="A46145" t="str">
            <v>ENSRNA049446516</v>
          </cell>
          <cell r="B46145" t="str">
            <v>tRNA-Gln for anticodon UUG</v>
          </cell>
        </row>
        <row r="46146">
          <cell r="A46146" t="str">
            <v>ENSRNA049446532</v>
          </cell>
          <cell r="B46146" t="str">
            <v>tRNA-Gln for anticodon UUG</v>
          </cell>
        </row>
        <row r="46147">
          <cell r="A46147" t="str">
            <v>ENSRNA049446541</v>
          </cell>
          <cell r="B46147" t="str">
            <v>tRNA-Gln for anticodon UUG</v>
          </cell>
        </row>
        <row r="46148">
          <cell r="A46148" t="str">
            <v>ENSRNA049446611</v>
          </cell>
          <cell r="B46148" t="str">
            <v>tRNA-Asp for anticodon GUC</v>
          </cell>
        </row>
        <row r="46149">
          <cell r="A46149" t="str">
            <v>ENSRNA049446634</v>
          </cell>
          <cell r="B46149" t="str">
            <v>tRNA-His for anticodon GUG</v>
          </cell>
        </row>
        <row r="46150">
          <cell r="A46150" t="str">
            <v>ENSRNA049446642</v>
          </cell>
          <cell r="B46150" t="str">
            <v>tRNA-Phe for anticodon GAA</v>
          </cell>
        </row>
        <row r="46151">
          <cell r="A46151" t="str">
            <v>ENSRNA049446666</v>
          </cell>
          <cell r="B46151" t="str">
            <v>tRNA-Arg for anticodon CCU</v>
          </cell>
        </row>
        <row r="46152">
          <cell r="A46152" t="str">
            <v>ENSRNA049446682</v>
          </cell>
          <cell r="B46152" t="str">
            <v>tRNA-Ala for anticodon CGC</v>
          </cell>
        </row>
        <row r="46153">
          <cell r="A46153" t="str">
            <v>ENSRNA049446701</v>
          </cell>
          <cell r="B46153" t="str">
            <v>tRNA-Asn for anticodon GUU</v>
          </cell>
        </row>
        <row r="46154">
          <cell r="A46154" t="str">
            <v>ENSRNA049446764</v>
          </cell>
          <cell r="B46154" t="str">
            <v>tRNA-Gly for anticodon GCC</v>
          </cell>
        </row>
        <row r="46155">
          <cell r="A46155" t="str">
            <v>ENSRNA049446780</v>
          </cell>
          <cell r="B46155" t="str">
            <v>tRNA-Glu for anticodon CUC</v>
          </cell>
        </row>
        <row r="46156">
          <cell r="A46156" t="str">
            <v>ENSRNA049446811</v>
          </cell>
          <cell r="B46156" t="str">
            <v>tRNA-Arg for anticodon ACG</v>
          </cell>
        </row>
        <row r="46157">
          <cell r="A46157" t="str">
            <v>ENSRNA049446878</v>
          </cell>
          <cell r="B46157" t="str">
            <v>tRNA-Thr for anticodon AGU</v>
          </cell>
        </row>
        <row r="46158">
          <cell r="A46158" t="str">
            <v>ENSRNA049762437</v>
          </cell>
          <cell r="B46158" t="str">
            <v>tRNA-Ala for anticodon AGC</v>
          </cell>
        </row>
        <row r="46159">
          <cell r="A46159" t="str">
            <v>ENSRNA049446904</v>
          </cell>
          <cell r="B46159" t="str">
            <v>tRNA-Val for anticodon AAC</v>
          </cell>
        </row>
        <row r="46160">
          <cell r="A46160" t="str">
            <v>ENSRNA049446916</v>
          </cell>
          <cell r="B46160" t="str">
            <v>tRNA-Ala for anticodon AGC</v>
          </cell>
        </row>
        <row r="46161">
          <cell r="A46161" t="str">
            <v>ENSRNA049446924</v>
          </cell>
          <cell r="B46161" t="str">
            <v>tRNA-Gly for anticodon GCC</v>
          </cell>
        </row>
        <row r="46162">
          <cell r="A46162" t="str">
            <v>ENSRNA049446944</v>
          </cell>
          <cell r="B46162" t="str">
            <v>tRNA-Val for anticodon AAC</v>
          </cell>
        </row>
        <row r="46163">
          <cell r="A46163" t="str">
            <v>ENSRNA049446955</v>
          </cell>
          <cell r="B46163" t="str">
            <v>tRNA-Val for anticodon AAC</v>
          </cell>
        </row>
        <row r="46164">
          <cell r="A46164" t="str">
            <v>ENSRNA049440136</v>
          </cell>
          <cell r="B46164" t="str">
            <v>tRNA-Glu for anticodon CUC</v>
          </cell>
        </row>
        <row r="46165">
          <cell r="A46165" t="str">
            <v>ENSRNA049440167</v>
          </cell>
          <cell r="B46165" t="str">
            <v>tRNA-Ser for anticodon UGA</v>
          </cell>
        </row>
        <row r="46166">
          <cell r="A46166" t="str">
            <v>ENSRNA049440219</v>
          </cell>
          <cell r="B46166" t="str">
            <v>tRNA-Trp for anticodon CCA</v>
          </cell>
        </row>
        <row r="46167">
          <cell r="A46167" t="str">
            <v>ENSRNA049440232</v>
          </cell>
          <cell r="B46167" t="str">
            <v>tRNA-Thr for anticodon AGU</v>
          </cell>
        </row>
        <row r="46168">
          <cell r="A46168" t="str">
            <v>ENSRNA049440238</v>
          </cell>
          <cell r="B46168" t="str">
            <v>tRNA-Thr for anticodon AGU</v>
          </cell>
        </row>
        <row r="46169">
          <cell r="A46169" t="str">
            <v>ENSRNA049440259</v>
          </cell>
          <cell r="B46169" t="str">
            <v>tRNA-Glu for anticodon CUC</v>
          </cell>
        </row>
        <row r="46170">
          <cell r="A46170" t="str">
            <v>ENSRNA049440276</v>
          </cell>
          <cell r="B46170" t="str">
            <v>tRNA-Ser for anticodon AGA</v>
          </cell>
        </row>
        <row r="46171">
          <cell r="A46171" t="str">
            <v>ENSRNA049440360</v>
          </cell>
          <cell r="B46171" t="str">
            <v>tRNA-Trp for anticodon CCA</v>
          </cell>
        </row>
        <row r="46172">
          <cell r="A46172" t="str">
            <v>ENSRNA049440434</v>
          </cell>
          <cell r="B46172" t="str">
            <v>tRNA-Arg for anticodon ACG</v>
          </cell>
        </row>
        <row r="46173">
          <cell r="A46173" t="str">
            <v>ENSRNA049440447</v>
          </cell>
          <cell r="B46173" t="str">
            <v>tRNA-Pro for anticodon AGG</v>
          </cell>
        </row>
        <row r="46174">
          <cell r="A46174" t="str">
            <v>ENSRNA049440518</v>
          </cell>
          <cell r="B46174" t="str">
            <v>tRNA-Leu for anticodon UAG</v>
          </cell>
        </row>
        <row r="46175">
          <cell r="A46175" t="str">
            <v>ENSRNA049440535</v>
          </cell>
          <cell r="B46175" t="str">
            <v>tRNA-Leu for anticodon UAG</v>
          </cell>
        </row>
        <row r="46176">
          <cell r="A46176" t="str">
            <v>ENSRNA049440572</v>
          </cell>
          <cell r="B46176" t="str">
            <v>tRNA-Ile for anticodon AAU</v>
          </cell>
        </row>
        <row r="46177">
          <cell r="A46177" t="str">
            <v>ENSRNA049440629</v>
          </cell>
          <cell r="B46177" t="str">
            <v>tRNA-Lys for anticodon UUU</v>
          </cell>
        </row>
        <row r="46178">
          <cell r="A46178" t="str">
            <v>ENSRNA049440661</v>
          </cell>
          <cell r="B46178" t="str">
            <v>tRNA-Gly for anticodon UCC</v>
          </cell>
        </row>
        <row r="46179">
          <cell r="A46179" t="str">
            <v>ENSRNA049440693</v>
          </cell>
          <cell r="B46179" t="str">
            <v>tRNA-Gln for anticodon CUG</v>
          </cell>
        </row>
        <row r="46180">
          <cell r="A46180" t="str">
            <v>ENSRNA049440749</v>
          </cell>
          <cell r="B46180" t="str">
            <v>tRNA-Lys for anticodon CUU</v>
          </cell>
        </row>
        <row r="46181">
          <cell r="A46181" t="str">
            <v>ENSRNA049440827</v>
          </cell>
          <cell r="B46181" t="str">
            <v>tRNA-Val for anticodon CAC</v>
          </cell>
        </row>
        <row r="46182">
          <cell r="A46182" t="str">
            <v>ENSRNA049440843</v>
          </cell>
          <cell r="B46182" t="str">
            <v>tRNA-Tyr for anticodon GUA</v>
          </cell>
        </row>
        <row r="46183">
          <cell r="A46183" t="str">
            <v>ENSRNA049440873</v>
          </cell>
          <cell r="B46183" t="str">
            <v>tRNA-Pro for anticodon CGG</v>
          </cell>
        </row>
        <row r="46184">
          <cell r="A46184" t="str">
            <v>ENSRNA049440883</v>
          </cell>
          <cell r="B46184" t="str">
            <v>tRNA-Ile for anticodon AAU</v>
          </cell>
        </row>
        <row r="46185">
          <cell r="A46185" t="str">
            <v>ENSRNA049440947</v>
          </cell>
          <cell r="B46185" t="str">
            <v>tRNA-Ile for anticodon AAU</v>
          </cell>
        </row>
        <row r="46186">
          <cell r="A46186" t="str">
            <v>ENSRNA049440969</v>
          </cell>
          <cell r="B46186" t="str">
            <v>tRNA-Ser for anticodon CGA</v>
          </cell>
        </row>
        <row r="46187">
          <cell r="A46187" t="str">
            <v>ENSRNA049441024</v>
          </cell>
          <cell r="B46187" t="str">
            <v>tRNA-Lys for anticodon CUU</v>
          </cell>
        </row>
        <row r="46188">
          <cell r="A46188" t="str">
            <v>ENSRNA049441066</v>
          </cell>
          <cell r="B46188" t="str">
            <v>tRNA-Tyr for anticodon GUA</v>
          </cell>
        </row>
        <row r="46189">
          <cell r="A46189" t="str">
            <v>ENSRNA049441078</v>
          </cell>
          <cell r="B46189" t="str">
            <v>tRNA-Leu for anticodon AAG</v>
          </cell>
        </row>
        <row r="46190">
          <cell r="A46190" t="str">
            <v>ENSRNA049441095</v>
          </cell>
          <cell r="B46190" t="str">
            <v>tRNA-Leu for anticodon AAG</v>
          </cell>
        </row>
        <row r="46191">
          <cell r="A46191" t="str">
            <v>ENSRNA049441166</v>
          </cell>
          <cell r="B46191" t="str">
            <v>tRNA-Gln for anticodon UUG</v>
          </cell>
        </row>
        <row r="46192">
          <cell r="A46192" t="str">
            <v>ENSRNA049441180</v>
          </cell>
          <cell r="B46192" t="str">
            <v>tRNA-Ser for anticodon AGA</v>
          </cell>
        </row>
        <row r="46193">
          <cell r="A46193" t="str">
            <v>ENSRNA049441214</v>
          </cell>
          <cell r="B46193" t="str">
            <v>tRNA-Phe for anticodon GAA</v>
          </cell>
        </row>
        <row r="46194">
          <cell r="A46194" t="str">
            <v>ENSRNA049441235</v>
          </cell>
          <cell r="B46194" t="str">
            <v>tRNA-Phe for anticodon GAA</v>
          </cell>
        </row>
        <row r="46195">
          <cell r="A46195" t="str">
            <v>ENSRNA049441249</v>
          </cell>
          <cell r="B46195" t="str">
            <v>tRNA-Arg for anticodon UCU</v>
          </cell>
        </row>
        <row r="46196">
          <cell r="A46196" t="str">
            <v>ENSRNA049441268</v>
          </cell>
          <cell r="B46196" t="str">
            <v>tRNA-Thr for anticodon AGU</v>
          </cell>
        </row>
        <row r="46197">
          <cell r="A46197" t="str">
            <v>ENSRNA049441281</v>
          </cell>
          <cell r="B46197" t="str">
            <v>tRNA-Thr for anticodon AGU</v>
          </cell>
        </row>
        <row r="46198">
          <cell r="A46198" t="str">
            <v>ENSRNA049441288</v>
          </cell>
          <cell r="B46198" t="str">
            <v>tRNA-Thr for anticodon AGU</v>
          </cell>
        </row>
        <row r="46199">
          <cell r="A46199" t="str">
            <v>ENSRNA049441297</v>
          </cell>
          <cell r="B46199" t="str">
            <v>tRNA-Thr for anticodon AGU</v>
          </cell>
        </row>
        <row r="46200">
          <cell r="A46200" t="str">
            <v>ENSRNA049441317</v>
          </cell>
          <cell r="B46200" t="str">
            <v>tRNA-Thr for anticodon AGU</v>
          </cell>
        </row>
        <row r="46201">
          <cell r="A46201" t="str">
            <v>ENSRNA049441338</v>
          </cell>
          <cell r="B46201" t="str">
            <v>tRNA-Arg for anticodon UCU</v>
          </cell>
        </row>
        <row r="46202">
          <cell r="A46202" t="str">
            <v>ENSRNA049441369</v>
          </cell>
          <cell r="B46202" t="str">
            <v>tRNA-Pro for anticodon AGG</v>
          </cell>
        </row>
        <row r="46203">
          <cell r="A46203" t="str">
            <v>ENSRNA049441404</v>
          </cell>
          <cell r="B46203" t="str">
            <v>tRNA-Val for anticodon AAC</v>
          </cell>
        </row>
        <row r="46204">
          <cell r="A46204" t="str">
            <v>ENSRNA049441426</v>
          </cell>
          <cell r="B46204" t="str">
            <v>tRNA-Asp for anticodon GUC</v>
          </cell>
        </row>
        <row r="46205">
          <cell r="A46205" t="str">
            <v>ENSRNA049441413</v>
          </cell>
          <cell r="B46205" t="str">
            <v>tRNA-Glu for anticodon UUC</v>
          </cell>
        </row>
        <row r="46206">
          <cell r="A46206" t="str">
            <v>ENSRNA049441475</v>
          </cell>
          <cell r="B46206" t="str">
            <v>tRNA-Leu for anticodon AAG</v>
          </cell>
        </row>
        <row r="46207">
          <cell r="A46207" t="str">
            <v>ENSRNA049441496</v>
          </cell>
          <cell r="B46207" t="str">
            <v>tRNA-Asn for anticodon GUU</v>
          </cell>
        </row>
        <row r="46208">
          <cell r="A46208" t="str">
            <v>ENSRNA049441530</v>
          </cell>
          <cell r="B46208" t="str">
            <v>tRNA-Ile for anticodon UAU</v>
          </cell>
        </row>
        <row r="46209">
          <cell r="A46209" t="str">
            <v>ENSRNA049441566</v>
          </cell>
          <cell r="B46209" t="str">
            <v>tRNA-Leu for anticodon CAG</v>
          </cell>
        </row>
        <row r="46210">
          <cell r="A46210" t="str">
            <v>ENSRNA049441594</v>
          </cell>
          <cell r="B46210" t="str">
            <v>tRNA-Lys for anticodon CUU</v>
          </cell>
        </row>
        <row r="46211">
          <cell r="A46211" t="str">
            <v>ENSRNA049441606</v>
          </cell>
          <cell r="B46211" t="str">
            <v>tRNA-Ser for anticodon AGA</v>
          </cell>
        </row>
        <row r="46212">
          <cell r="A46212" t="str">
            <v>ENSRNA049450934</v>
          </cell>
          <cell r="B46212" t="str">
            <v>tRNA-Val for anticodon CAC</v>
          </cell>
        </row>
        <row r="46213">
          <cell r="A46213" t="str">
            <v>ENSRNA049450950</v>
          </cell>
          <cell r="B46213" t="str">
            <v>tRNA-Tyr for anticodon GUA</v>
          </cell>
        </row>
        <row r="46214">
          <cell r="A46214" t="str">
            <v>ENSRNA049450969</v>
          </cell>
          <cell r="B46214" t="str">
            <v>tRNA-Thr for anticodon AGU</v>
          </cell>
        </row>
        <row r="46215">
          <cell r="A46215" t="str">
            <v>ENSRNA049450987</v>
          </cell>
          <cell r="B46215" t="str">
            <v>tRNA-Thr for anticodon AGU</v>
          </cell>
        </row>
        <row r="46216">
          <cell r="A46216" t="str">
            <v>ENSRNA049451031</v>
          </cell>
          <cell r="B46216" t="str">
            <v>tRNA-Pro for anticodon AGG</v>
          </cell>
        </row>
        <row r="46217">
          <cell r="A46217" t="str">
            <v>ENSRNA049451091</v>
          </cell>
          <cell r="B46217" t="str">
            <v>tRNA-Val for anticodon AAC</v>
          </cell>
        </row>
        <row r="46218">
          <cell r="A46218" t="str">
            <v>ENSRNA049451137</v>
          </cell>
          <cell r="B46218" t="str">
            <v>tRNA-Asn for anticodon GUU</v>
          </cell>
        </row>
        <row r="46219">
          <cell r="A46219" t="str">
            <v>ENSRNA049451159</v>
          </cell>
          <cell r="B46219" t="str">
            <v>tRNA-Val for anticodon AAC</v>
          </cell>
        </row>
        <row r="46220">
          <cell r="A46220" t="str">
            <v>ENSRNA049451230</v>
          </cell>
          <cell r="B46220" t="str">
            <v>tRNA-Trp for anticodon CCA</v>
          </cell>
        </row>
        <row r="46221">
          <cell r="A46221" t="str">
            <v>ENSRNA049451266</v>
          </cell>
          <cell r="B46221" t="str">
            <v>tRNA-Ile for anticodon AAU</v>
          </cell>
        </row>
        <row r="46222">
          <cell r="A46222" t="str">
            <v>ENSRNA049451307</v>
          </cell>
          <cell r="B46222" t="str">
            <v>tRNA-Val for anticodon AAC</v>
          </cell>
        </row>
        <row r="46223">
          <cell r="A46223" t="str">
            <v>ENSRNA049451328</v>
          </cell>
          <cell r="B46223" t="str">
            <v>tRNA-Trp for anticodon CCA</v>
          </cell>
        </row>
        <row r="46224">
          <cell r="A46224" t="str">
            <v>ENSRNA049451338</v>
          </cell>
          <cell r="B46224" t="str">
            <v>tRNA-Glu for anticodon UUC</v>
          </cell>
        </row>
        <row r="46225">
          <cell r="A46225" t="str">
            <v>ENSRNA049451362</v>
          </cell>
          <cell r="B46225" t="str">
            <v>tRNA-Ala for anticodon CGC</v>
          </cell>
        </row>
        <row r="46226">
          <cell r="A46226" t="str">
            <v>ENSRNA049451382</v>
          </cell>
          <cell r="B46226" t="str">
            <v>tRNA-Gln for anticodon UUG</v>
          </cell>
        </row>
        <row r="46227">
          <cell r="A46227" t="str">
            <v>ENSRNA049451374</v>
          </cell>
          <cell r="B46227" t="str">
            <v>tRNA-Asp for anticodon GUC</v>
          </cell>
        </row>
        <row r="46228">
          <cell r="A46228" t="str">
            <v>ENSRNA049451411</v>
          </cell>
          <cell r="B46228" t="str">
            <v>tRNA-Pro for anticodon CGG</v>
          </cell>
        </row>
        <row r="46229">
          <cell r="A46229" t="str">
            <v>ENSRNA049451399</v>
          </cell>
          <cell r="B46229" t="str">
            <v>tRNA-Ala for anticodon UGC</v>
          </cell>
        </row>
        <row r="46230">
          <cell r="A46230" t="str">
            <v>ENSRNA049451533</v>
          </cell>
          <cell r="B46230" t="str">
            <v>tRNA-Thr for anticodon AGU</v>
          </cell>
        </row>
        <row r="46231">
          <cell r="A46231" t="str">
            <v>ENSRNA049451559</v>
          </cell>
          <cell r="B46231" t="str">
            <v>tRNA-Lys for anticodon CUU</v>
          </cell>
        </row>
        <row r="46232">
          <cell r="A46232" t="str">
            <v>ENSRNA049451572</v>
          </cell>
          <cell r="B46232" t="str">
            <v>tRNA-Pro for anticodon CGG</v>
          </cell>
        </row>
        <row r="46233">
          <cell r="A46233" t="str">
            <v>ENSRNA049451576</v>
          </cell>
          <cell r="B46233" t="str">
            <v>tRNA-Ile for anticodon AAU</v>
          </cell>
        </row>
        <row r="46234">
          <cell r="A46234" t="str">
            <v>ENSRNA049450167</v>
          </cell>
          <cell r="B46234" t="str">
            <v>tRNA-Asn for anticodon GUU</v>
          </cell>
        </row>
        <row r="46235">
          <cell r="A46235" t="str">
            <v>ENSRNA049450181</v>
          </cell>
          <cell r="B46235" t="str">
            <v>tRNA-Pro for anticodon UGG</v>
          </cell>
        </row>
        <row r="46236">
          <cell r="A46236" t="str">
            <v>ENSRNA049450283</v>
          </cell>
          <cell r="B46236" t="str">
            <v>tRNA-Asn for anticodon GUU</v>
          </cell>
        </row>
        <row r="46237">
          <cell r="A46237" t="str">
            <v>ENSRNA049450307</v>
          </cell>
          <cell r="B46237" t="str">
            <v>tRNA-Pro for anticodon AGG</v>
          </cell>
        </row>
        <row r="46238">
          <cell r="A46238" t="str">
            <v>ENSRNA049450390</v>
          </cell>
          <cell r="B46238" t="str">
            <v>tRNA-Glu for anticodon CUC</v>
          </cell>
        </row>
        <row r="46239">
          <cell r="A46239" t="str">
            <v>ENSRNA049450384</v>
          </cell>
          <cell r="B46239" t="str">
            <v>tRNA-Glu for anticodon CUC</v>
          </cell>
        </row>
        <row r="46240">
          <cell r="A46240" t="str">
            <v>ENSRNA049450397</v>
          </cell>
          <cell r="B46240" t="str">
            <v>tRNA-Gly for anticodon GCC</v>
          </cell>
        </row>
        <row r="46241">
          <cell r="A46241" t="str">
            <v>ENSRNA049450431</v>
          </cell>
          <cell r="B46241" t="str">
            <v>tRNA-Gly for anticodon GCC</v>
          </cell>
        </row>
        <row r="46242">
          <cell r="A46242" t="str">
            <v>ENSRNA049450472</v>
          </cell>
          <cell r="B46242" t="str">
            <v>tRNA-Gly for anticodon GCC</v>
          </cell>
        </row>
        <row r="46243">
          <cell r="A46243" t="str">
            <v>ENSRNA049450492</v>
          </cell>
          <cell r="B46243" t="str">
            <v>tRNA-Arg for anticodon UCG</v>
          </cell>
        </row>
        <row r="46244">
          <cell r="A46244" t="str">
            <v>ENSRNA049450511</v>
          </cell>
          <cell r="B46244" t="str">
            <v>tRNA-Glu for anticodon UUC</v>
          </cell>
        </row>
        <row r="46245">
          <cell r="A46245" t="str">
            <v>ENSRNA049450532</v>
          </cell>
          <cell r="B46245" t="str">
            <v>tRNA-Gly for anticodon UCC</v>
          </cell>
        </row>
        <row r="46246">
          <cell r="A46246" t="str">
            <v>ENSRNA049450586</v>
          </cell>
          <cell r="B46246" t="str">
            <v>tRNA-Tyr for anticodon GUA</v>
          </cell>
        </row>
        <row r="46247">
          <cell r="A46247" t="str">
            <v>ENSRNA049450597</v>
          </cell>
          <cell r="B46247" t="str">
            <v>tRNA-Gly for anticodon GCC</v>
          </cell>
        </row>
        <row r="46248">
          <cell r="A46248" t="str">
            <v>ENSRNA049450621</v>
          </cell>
          <cell r="B46248" t="str">
            <v>tRNA-Gly for anticodon GCC</v>
          </cell>
        </row>
        <row r="46249">
          <cell r="A46249" t="str">
            <v>ENSRNA049450697</v>
          </cell>
          <cell r="B46249" t="str">
            <v>tRNA-Ala for anticodon CGC</v>
          </cell>
        </row>
        <row r="46250">
          <cell r="A46250" t="str">
            <v>ENSRNA049450745</v>
          </cell>
          <cell r="B46250" t="str">
            <v>tRNA-Phe for anticodon GAA</v>
          </cell>
        </row>
        <row r="46251">
          <cell r="A46251" t="str">
            <v>ENSRNA049450759</v>
          </cell>
          <cell r="B46251" t="str">
            <v>tRNA-Glu for anticodon CUC</v>
          </cell>
        </row>
        <row r="46252">
          <cell r="A46252" t="str">
            <v>ENSRNA049450785</v>
          </cell>
          <cell r="B46252" t="str">
            <v>tRNA-Ser for anticodon AGA</v>
          </cell>
        </row>
        <row r="46253">
          <cell r="A46253" t="str">
            <v>ENSRNA049450782</v>
          </cell>
          <cell r="B46253" t="str">
            <v>tRNA-Lys for anticodon CUU</v>
          </cell>
        </row>
        <row r="46254">
          <cell r="A46254" t="str">
            <v>ENSRNA049450801</v>
          </cell>
          <cell r="B46254" t="str">
            <v>tRNA-Val for anticodon AAC</v>
          </cell>
        </row>
        <row r="46255">
          <cell r="A46255" t="str">
            <v>ENSRNA049450817</v>
          </cell>
          <cell r="B46255" t="str">
            <v>tRNA-Gly for anticodon GCC</v>
          </cell>
        </row>
        <row r="46256">
          <cell r="A46256" t="str">
            <v>ENSRNA049450842</v>
          </cell>
          <cell r="B46256" t="str">
            <v>tRNA-Trp for anticodon CCA</v>
          </cell>
        </row>
        <row r="46257">
          <cell r="A46257" t="str">
            <v>ENSRNA049450888</v>
          </cell>
          <cell r="B46257" t="str">
            <v>tRNA-Asp for anticodon GUC</v>
          </cell>
        </row>
        <row r="46258">
          <cell r="A46258" t="str">
            <v>ENSRNA049450914</v>
          </cell>
          <cell r="B46258" t="str">
            <v>tRNA-Glu for anticodon UUC</v>
          </cell>
        </row>
        <row r="46259">
          <cell r="A46259" t="str">
            <v>ENSRNA049450907</v>
          </cell>
          <cell r="B46259" t="str">
            <v>tRNA-Asp for anticodon GUC</v>
          </cell>
        </row>
        <row r="46260">
          <cell r="A46260" t="str">
            <v>ENSRNA049450899</v>
          </cell>
          <cell r="B46260" t="str">
            <v>tRNA-Glu for anticodon UUC</v>
          </cell>
        </row>
        <row r="46261">
          <cell r="A46261" t="str">
            <v>ENSRNA049451852</v>
          </cell>
          <cell r="B46261" t="str">
            <v>tRNA-Gly for anticodon GCC</v>
          </cell>
        </row>
        <row r="46262">
          <cell r="A46262" t="str">
            <v>ENSRNA049451859</v>
          </cell>
          <cell r="B46262" t="str">
            <v>tRNA-Gly for anticodon GCC</v>
          </cell>
        </row>
        <row r="46263">
          <cell r="A46263" t="str">
            <v>ENSRNA049451885</v>
          </cell>
          <cell r="B46263" t="str">
            <v>tRNA-Trp for anticodon CCA</v>
          </cell>
        </row>
        <row r="46264">
          <cell r="A46264" t="str">
            <v>ENSRNA049452030</v>
          </cell>
          <cell r="B46264" t="str">
            <v>tRNA-Trp for anticodon CCA</v>
          </cell>
        </row>
        <row r="46265">
          <cell r="A46265" t="str">
            <v>ENSRNA049452066</v>
          </cell>
          <cell r="B46265" t="str">
            <v>tRNA-Asn for anticodon GUU</v>
          </cell>
        </row>
        <row r="46266">
          <cell r="A46266" t="str">
            <v>ENSRNA049452118</v>
          </cell>
          <cell r="B46266" t="str">
            <v>tRNA-Asn for anticodon GUU</v>
          </cell>
        </row>
        <row r="46267">
          <cell r="A46267" t="str">
            <v>ENSRNA049451616</v>
          </cell>
          <cell r="B46267" t="str">
            <v>tRNA-Glu for anticodon UUC</v>
          </cell>
        </row>
        <row r="46268">
          <cell r="A46268" t="str">
            <v>ENSRNA049451664</v>
          </cell>
          <cell r="B46268" t="str">
            <v>tRNA-Asn for anticodon GUU</v>
          </cell>
        </row>
        <row r="46269">
          <cell r="A46269" t="str">
            <v>ENSRNA049451736</v>
          </cell>
          <cell r="B46269" t="str">
            <v>tRNA-Glu for anticodon UUC</v>
          </cell>
        </row>
        <row r="46270">
          <cell r="A46270" t="str">
            <v>ENSRNA049451776</v>
          </cell>
          <cell r="B46270" t="str">
            <v>tRNA-Asn for anticodon GUU</v>
          </cell>
        </row>
        <row r="46271">
          <cell r="A46271" t="str">
            <v>ENSRNA049448075</v>
          </cell>
          <cell r="B46271" t="str">
            <v>tRNA-Ile for anticodon UAU</v>
          </cell>
        </row>
        <row r="46272">
          <cell r="A46272" t="str">
            <v>ENSRNA049448084</v>
          </cell>
          <cell r="B46272" t="str">
            <v>tRNA-Glu for anticodon CUC</v>
          </cell>
        </row>
        <row r="46273">
          <cell r="A46273" t="str">
            <v>ENSRNA049448099</v>
          </cell>
          <cell r="B46273" t="str">
            <v>tRNA-Gly for anticodon GCC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69"/>
  <sheetViews>
    <sheetView tabSelected="1" workbookViewId="0">
      <selection activeCell="D7" sqref="B3:D7"/>
    </sheetView>
  </sheetViews>
  <sheetFormatPr baseColWidth="10" defaultRowHeight="16" x14ac:dyDescent="0.2"/>
  <cols>
    <col min="2" max="2" width="15.83203125" bestFit="1" customWidth="1"/>
    <col min="4" max="4" width="16.1640625" bestFit="1" customWidth="1"/>
    <col min="5" max="5" width="71.6640625" bestFit="1" customWidth="1"/>
  </cols>
  <sheetData>
    <row r="2" spans="1:6" x14ac:dyDescent="0.2">
      <c r="A2" t="s">
        <v>103</v>
      </c>
      <c r="B2" t="s">
        <v>1</v>
      </c>
      <c r="C2" t="s">
        <v>104</v>
      </c>
      <c r="D2" t="s">
        <v>105</v>
      </c>
      <c r="E2" t="s">
        <v>62878</v>
      </c>
    </row>
    <row r="3" spans="1:6" x14ac:dyDescent="0.2">
      <c r="A3" t="s">
        <v>26</v>
      </c>
      <c r="B3" s="1" t="s">
        <v>3</v>
      </c>
      <c r="C3" s="3">
        <v>1</v>
      </c>
      <c r="D3" s="5" t="str">
        <f>VLOOKUP(B3,v3v4!A$2:B$55310,2,FALSE)</f>
        <v>GRMZM2G063917</v>
      </c>
      <c r="E3" t="str">
        <f>VLOOKUP(B3,[1]mart_export.txt!$A$2:$B$46273,2,FALSE)</f>
        <v xml:space="preserve"> phenylalanine ammonia lyase4</v>
      </c>
    </row>
    <row r="4" spans="1:6" x14ac:dyDescent="0.2">
      <c r="B4" s="1" t="s">
        <v>4</v>
      </c>
      <c r="C4" s="3">
        <v>1</v>
      </c>
      <c r="D4" s="5" t="str">
        <f>VLOOKUP(B4,v3v4!A$2:B$55310,2,FALSE)</f>
        <v>GRMZM2G441347</v>
      </c>
      <c r="E4" t="str">
        <f>VLOOKUP(B4,[1]mart_export.txt!$A$2:$B$46273,2,FALSE)</f>
        <v xml:space="preserve"> phenylalanine ammonia lyase2</v>
      </c>
    </row>
    <row r="5" spans="1:6" x14ac:dyDescent="0.2">
      <c r="B5" s="1" t="s">
        <v>5</v>
      </c>
      <c r="C5" s="3">
        <v>1</v>
      </c>
      <c r="D5" t="str">
        <f>VLOOKUP(B5,v3v4!A$2:B$55310,2,FALSE)</f>
        <v>GRMZM2G334660</v>
      </c>
      <c r="E5" t="str">
        <f>VLOOKUP(B5,[1]mart_export.txt!$A$2:$B$46273,2,FALSE)</f>
        <v xml:space="preserve"> phenylalanine ammonia lyase8</v>
      </c>
    </row>
    <row r="6" spans="1:6" x14ac:dyDescent="0.2">
      <c r="B6" s="1" t="s">
        <v>6</v>
      </c>
      <c r="C6" s="3">
        <v>1</v>
      </c>
      <c r="D6" s="5" t="str">
        <f>VLOOKUP(B6,v3v4!A$2:B$55310,2,FALSE)</f>
        <v>GRMZM2G081582</v>
      </c>
      <c r="E6" t="str">
        <f>VLOOKUP(B6,[1]mart_export.txt!$A$2:$B$46273,2,FALSE)</f>
        <v xml:space="preserve"> phenylalanine ammonia lyase5</v>
      </c>
    </row>
    <row r="7" spans="1:6" x14ac:dyDescent="0.2">
      <c r="B7" s="1" t="s">
        <v>7</v>
      </c>
      <c r="C7" s="3">
        <v>1</v>
      </c>
      <c r="D7" s="5" t="str">
        <f>VLOOKUP(B7,v3v4!A$2:B$55310,2,FALSE)</f>
        <v>GRMZM2G118345</v>
      </c>
      <c r="E7" t="str">
        <f>VLOOKUP(B7,[1]mart_export.txt!$A$2:$B$46273,2,FALSE)</f>
        <v xml:space="preserve"> phenylalanine ammonia lyase6</v>
      </c>
    </row>
    <row r="8" spans="1:6" x14ac:dyDescent="0.2">
      <c r="B8" s="1" t="s">
        <v>9</v>
      </c>
      <c r="C8" s="3">
        <v>0.22222222222222221</v>
      </c>
      <c r="D8" t="str">
        <f>VLOOKUP(B8,v3v4!A2:B55310,2,TRUE)</f>
        <v>GRMZM2G072808</v>
      </c>
      <c r="E8" t="str">
        <f>VLOOKUP(B8,[1]mart_export.txt!$A$2:$B$46273,2,FALSE)</f>
        <v>Laccase-17</v>
      </c>
    </row>
    <row r="9" spans="1:6" x14ac:dyDescent="0.2">
      <c r="B9" s="1" t="s">
        <v>10</v>
      </c>
      <c r="C9" s="3">
        <v>0.33333333333333331</v>
      </c>
      <c r="D9" s="5" t="str">
        <f>VLOOKUP(B9,v3v4!A$2:B$55310,2,FALSE)</f>
        <v>GRMZM2G325907</v>
      </c>
      <c r="E9" t="str">
        <f>VLOOKUP(B9,[1]mart_export.txt!$A$2:$B$46273,2,FALSE)</f>
        <v xml:space="preserve">Putative MYB DNA-binding domain superfamily protein  </v>
      </c>
    </row>
    <row r="10" spans="1:6" x14ac:dyDescent="0.2">
      <c r="B10" s="1" t="s">
        <v>11</v>
      </c>
      <c r="C10" s="3">
        <v>0.22222222222222221</v>
      </c>
      <c r="D10" s="5" t="str">
        <f>VLOOKUP(B10,v3v4!A$2:B$55310,2,FALSE)</f>
        <v>GRMZM2G447271</v>
      </c>
      <c r="E10" t="str">
        <f>VLOOKUP(B10,[1]mart_export.txt!$A$2:$B$46273,2,FALSE)</f>
        <v xml:space="preserve">Putative laccase family protein  </v>
      </c>
    </row>
    <row r="11" spans="1:6" x14ac:dyDescent="0.2">
      <c r="B11" s="1" t="s">
        <v>12</v>
      </c>
      <c r="C11" s="3">
        <v>0.22222222222222221</v>
      </c>
      <c r="D11" t="str">
        <f>VLOOKUP(B11,v3v4!A$2:B$55310,2,FALSE)</f>
        <v>GRMZM2G146152</v>
      </c>
      <c r="E11" t="str">
        <f>VLOOKUP(B11,[1]mart_export.txt!$A$2:$B$46273,2,FALSE)</f>
        <v xml:space="preserve">Putative laccase family protein  </v>
      </c>
    </row>
    <row r="12" spans="1:6" x14ac:dyDescent="0.2">
      <c r="B12" s="1" t="s">
        <v>34</v>
      </c>
      <c r="C12" s="3">
        <v>0.1111111111111111</v>
      </c>
      <c r="D12" t="str">
        <f>VLOOKUP(B12,v3v4!A$2:B$55310,2,FALSE)</f>
        <v>GRMZM2G437912</v>
      </c>
      <c r="E12" t="str">
        <f>VLOOKUP(B12,[1]mart_export.txt!$A$2:$B$46273,2,FALSE)</f>
        <v>Arogenate dehydratase/prephenate dehydratase 6 chloroplastic</v>
      </c>
    </row>
    <row r="13" spans="1:6" x14ac:dyDescent="0.2">
      <c r="B13" s="1" t="s">
        <v>35</v>
      </c>
      <c r="C13" s="3">
        <v>0.1111111111111111</v>
      </c>
      <c r="D13" t="str">
        <f>VLOOKUP(B13,v3v4!A$2:B$55310,2,FALSE)</f>
        <v>GRMZM2G125923</v>
      </c>
      <c r="E13" t="str">
        <f>VLOOKUP(B13,[1]mart_export.txt!$A$2:$B$46273,2,FALSE)</f>
        <v>Arogenate dehydratase/prephenate dehydratase 6 chloroplastic</v>
      </c>
    </row>
    <row r="14" spans="1:6" x14ac:dyDescent="0.2">
      <c r="A14" t="s">
        <v>37</v>
      </c>
      <c r="B14" s="1" t="s">
        <v>64</v>
      </c>
      <c r="C14" s="3">
        <v>0.8</v>
      </c>
      <c r="D14" t="str">
        <f>VLOOKUP(B14,v3v4!A$2:B$55310,2,FALSE)</f>
        <v>GRMZM2G082580</v>
      </c>
      <c r="E14" t="str">
        <f>VLOOKUP(B14,[1]mart_export.txt!$A$2:$B$46273,2,FALSE)</f>
        <v>Cellulose synthase A catalytic subunit 5 [UDP-forming]</v>
      </c>
      <c r="F14" s="8"/>
    </row>
    <row r="15" spans="1:6" x14ac:dyDescent="0.2">
      <c r="B15" s="1" t="s">
        <v>65</v>
      </c>
      <c r="C15" s="3">
        <v>0.8</v>
      </c>
      <c r="D15" t="str">
        <f>VLOOKUP(B15,v3v4!A$2:B$55310,2,FALSE)</f>
        <v>GRMZM2G142898</v>
      </c>
      <c r="E15" t="str">
        <f>VLOOKUP(B15,[1]mart_export.txt!$A$2:$B$46273,2,FALSE)</f>
        <v xml:space="preserve"> cellulose synthase 12</v>
      </c>
    </row>
    <row r="16" spans="1:6" x14ac:dyDescent="0.2">
      <c r="B16" s="1" t="s">
        <v>66</v>
      </c>
      <c r="C16" s="3">
        <v>0.8</v>
      </c>
      <c r="D16" s="5" t="str">
        <f>VLOOKUP(B16,v3v4!A$2:B$55310,2,FALSE)</f>
        <v>GRMZM2G037413</v>
      </c>
      <c r="E16" t="str">
        <f>VLOOKUP(B16,[1]mart_export.txt!$A$2:$B$46273,2,FALSE)</f>
        <v xml:space="preserve"> cellulose synthase 11</v>
      </c>
    </row>
    <row r="17" spans="1:5" x14ac:dyDescent="0.2">
      <c r="B17" s="1" t="s">
        <v>67</v>
      </c>
      <c r="C17" s="3">
        <v>0.8</v>
      </c>
      <c r="D17" s="5" t="str">
        <f>VLOOKUP(B17,v3v4!A$2:B$55310,2,FALSE)</f>
        <v>GRMZM2G445905</v>
      </c>
      <c r="E17" t="str">
        <f>VLOOKUP(B17,[1]mart_export.txt!$A$2:$B$46273,2,FALSE)</f>
        <v xml:space="preserve"> cellulose synthase10</v>
      </c>
    </row>
    <row r="18" spans="1:5" x14ac:dyDescent="0.2">
      <c r="B18" s="1" t="s">
        <v>68</v>
      </c>
      <c r="C18" s="3">
        <v>0.8</v>
      </c>
      <c r="D18" t="str">
        <f>VLOOKUP(B18,v3v4!A$2:B$55310,2,FALSE)</f>
        <v>GRMZM2G110145</v>
      </c>
      <c r="E18" t="str">
        <f>VLOOKUP(B18,[1]mart_export.txt!$A$2:$B$46273,2,FALSE)</f>
        <v xml:space="preserve">Putative cellulose synthase-like family protein  </v>
      </c>
    </row>
    <row r="19" spans="1:5" x14ac:dyDescent="0.2">
      <c r="B19" s="1" t="s">
        <v>69</v>
      </c>
      <c r="C19" s="3">
        <v>0.8</v>
      </c>
      <c r="D19" s="5" t="str">
        <f>VLOOKUP(B19,v3v4!A$2:B$55310,2,FALSE)</f>
        <v>GRMZM2G027723</v>
      </c>
      <c r="E19" t="str">
        <f>VLOOKUP(B19,[1]mart_export.txt!$A$2:$B$46273,2,FALSE)</f>
        <v xml:space="preserve">Cellulose synthase-2%3B Cellulose synthase2  </v>
      </c>
    </row>
    <row r="20" spans="1:5" x14ac:dyDescent="0.2">
      <c r="B20" s="1" t="s">
        <v>70</v>
      </c>
      <c r="C20" s="3">
        <v>0.8</v>
      </c>
      <c r="D20" s="5" t="str">
        <f>VLOOKUP(B20,v3v4!A$2:B$55310,2,FALSE)</f>
        <v>GRMZM2G002523</v>
      </c>
      <c r="E20" t="str">
        <f>VLOOKUP(B20,[1]mart_export.txt!$A$2:$B$46273,2,FALSE)</f>
        <v>Cellulose synthase A catalytic subunit 7 [UDP-forming]</v>
      </c>
    </row>
    <row r="21" spans="1:5" x14ac:dyDescent="0.2">
      <c r="B21" s="1" t="s">
        <v>7</v>
      </c>
      <c r="C21" s="3">
        <v>0.2</v>
      </c>
      <c r="D21" t="str">
        <f>VLOOKUP(B21,v3v4!A15:B55323,2,TRUE)</f>
        <v>GRMZM2G118345</v>
      </c>
      <c r="E21" t="str">
        <f>VLOOKUP(B21,[1]mart_export.txt!$A$2:$B$46273,2,FALSE)</f>
        <v xml:space="preserve"> phenylalanine ammonia lyase6</v>
      </c>
    </row>
    <row r="22" spans="1:5" x14ac:dyDescent="0.2">
      <c r="B22" s="1" t="s">
        <v>4</v>
      </c>
      <c r="C22" s="3">
        <v>0.2</v>
      </c>
      <c r="D22" s="5" t="str">
        <f>VLOOKUP(B22,v3v4!A$2:B$55310,2,FALSE)</f>
        <v>GRMZM2G441347</v>
      </c>
      <c r="E22" t="str">
        <f>VLOOKUP(B22,[1]mart_export.txt!$A$2:$B$46273,2,FALSE)</f>
        <v xml:space="preserve"> phenylalanine ammonia lyase2</v>
      </c>
    </row>
    <row r="23" spans="1:5" x14ac:dyDescent="0.2">
      <c r="B23" s="1" t="s">
        <v>10</v>
      </c>
      <c r="C23" s="3">
        <v>0.2</v>
      </c>
      <c r="D23" s="5" t="str">
        <f>VLOOKUP(B23,v3v4!A$2:B$55310,2,FALSE)</f>
        <v>GRMZM2G325907</v>
      </c>
      <c r="E23" t="str">
        <f>VLOOKUP(B23,[1]mart_export.txt!$A$2:$B$46273,2,FALSE)</f>
        <v xml:space="preserve">Putative MYB DNA-binding domain superfamily protein  </v>
      </c>
    </row>
    <row r="24" spans="1:5" x14ac:dyDescent="0.2">
      <c r="B24" s="1" t="s">
        <v>3</v>
      </c>
      <c r="C24" s="3">
        <v>0.2</v>
      </c>
      <c r="D24" t="str">
        <f>VLOOKUP(B24,v3v4!A$2:B$55310,2,FALSE)</f>
        <v>GRMZM2G063917</v>
      </c>
      <c r="E24" t="str">
        <f>VLOOKUP(B24,[1]mart_export.txt!$A$2:$B$46273,2,FALSE)</f>
        <v xml:space="preserve"> phenylalanine ammonia lyase4</v>
      </c>
    </row>
    <row r="25" spans="1:5" x14ac:dyDescent="0.2">
      <c r="B25" s="1" t="s">
        <v>5</v>
      </c>
      <c r="C25" s="3">
        <v>0.2</v>
      </c>
      <c r="D25" t="str">
        <f>VLOOKUP(B25,v3v4!A$2:B$55310,2,FALSE)</f>
        <v>GRMZM2G334660</v>
      </c>
      <c r="E25" t="str">
        <f>VLOOKUP(B25,[1]mart_export.txt!$A$2:$B$46273,2,FALSE)</f>
        <v xml:space="preserve"> phenylalanine ammonia lyase8</v>
      </c>
    </row>
    <row r="26" spans="1:5" x14ac:dyDescent="0.2">
      <c r="B26" s="1" t="s">
        <v>6</v>
      </c>
      <c r="C26" s="3">
        <v>0.2</v>
      </c>
      <c r="D26" t="str">
        <f>VLOOKUP(B26,v3v4!A$2:B$55310,2,FALSE)</f>
        <v>GRMZM2G081582</v>
      </c>
      <c r="E26" t="str">
        <f>VLOOKUP(B26,[1]mart_export.txt!$A$2:$B$46273,2,FALSE)</f>
        <v xml:space="preserve"> phenylalanine ammonia lyase5</v>
      </c>
    </row>
    <row r="27" spans="1:5" x14ac:dyDescent="0.2">
      <c r="B27" s="1" t="s">
        <v>73</v>
      </c>
      <c r="C27" s="3">
        <v>0.2</v>
      </c>
      <c r="D27" t="str">
        <f>VLOOKUP(B27,v3v4!A$2:B$55310,2,FALSE)</f>
        <v>GRMZM2G110735</v>
      </c>
      <c r="E27" t="str">
        <f>VLOOKUP(B27,[1]mart_export.txt!$A$2:$B$46273,2,FALSE)</f>
        <v>Endoglucanase 25</v>
      </c>
    </row>
    <row r="28" spans="1:5" x14ac:dyDescent="0.2">
      <c r="B28" s="1" t="s">
        <v>71</v>
      </c>
      <c r="C28" s="3">
        <v>0.4</v>
      </c>
      <c r="D28" t="str">
        <f>VLOOKUP(B28,v3v4!A$2:B$55310,2,FALSE)</f>
        <v>GRMZM2G045287</v>
      </c>
      <c r="E28" t="str">
        <f>VLOOKUP(B28,[1]mart_export.txt!$A$2:$B$46273,2,FALSE)</f>
        <v>UDP-arabinopyranose mutase 3</v>
      </c>
    </row>
    <row r="29" spans="1:5" x14ac:dyDescent="0.2">
      <c r="B29" s="4" t="s">
        <v>72</v>
      </c>
      <c r="C29" s="3">
        <v>0.4</v>
      </c>
      <c r="D29" s="5" t="str">
        <f>VLOOKUP(B29,v3v4!A$2:B$55310,2,FALSE)</f>
        <v>GRMZM2G051009</v>
      </c>
      <c r="E29" t="str">
        <f>VLOOKUP(B29,[1]mart_export.txt!$A$2:$B$46273,2,FALSE)</f>
        <v xml:space="preserve">Cell growth defect factor 2  </v>
      </c>
    </row>
    <row r="30" spans="1:5" x14ac:dyDescent="0.2">
      <c r="A30" t="s">
        <v>24</v>
      </c>
      <c r="B30" s="1" t="s">
        <v>74</v>
      </c>
      <c r="C30" s="2">
        <v>0.375</v>
      </c>
      <c r="D30" s="5" t="str">
        <f>VLOOKUP(B30,v3v4!A$2:B$55310,2,FALSE)</f>
        <v>GRMZM2G377215</v>
      </c>
      <c r="E30" t="str">
        <f>VLOOKUP(B30,[1]mart_export.txt!$A$2:$B$46273,2,FALSE)</f>
        <v>COBRA-like protein 7</v>
      </c>
    </row>
    <row r="31" spans="1:5" x14ac:dyDescent="0.2">
      <c r="B31" s="1" t="s">
        <v>10</v>
      </c>
      <c r="C31" s="2">
        <v>0.25</v>
      </c>
      <c r="D31" t="str">
        <f>VLOOKUP(B31,v3v4!A$2:B$55310,2,FALSE)</f>
        <v>GRMZM2G325907</v>
      </c>
      <c r="E31" t="str">
        <f>VLOOKUP(B31,[1]mart_export.txt!$A$2:$B$46273,2,FALSE)</f>
        <v xml:space="preserve">Putative MYB DNA-binding domain superfamily protein  </v>
      </c>
    </row>
    <row r="32" spans="1:5" x14ac:dyDescent="0.2">
      <c r="B32" s="1" t="s">
        <v>75</v>
      </c>
      <c r="C32" s="2">
        <v>0.375</v>
      </c>
      <c r="D32" s="5" t="str">
        <f>VLOOKUP(B32,v3v4!A$2:B$55310,2,FALSE)</f>
        <v>GRMZM2G167497</v>
      </c>
      <c r="E32" t="str">
        <f>VLOOKUP(B32,[1]mart_export.txt!$A$2:$B$46273,2,FALSE)</f>
        <v>COBRA-like protein 4</v>
      </c>
    </row>
    <row r="33" spans="2:5" x14ac:dyDescent="0.2">
      <c r="B33" s="1" t="s">
        <v>76</v>
      </c>
      <c r="C33" s="2">
        <v>0.375</v>
      </c>
      <c r="D33" s="5" t="str">
        <f>VLOOKUP(B33,v3v4!A$2:B$55310,2,FALSE)</f>
        <v>GRMZM2G109326</v>
      </c>
      <c r="E33" t="str">
        <f>VLOOKUP(B33,[1]mart_export.txt!$A$2:$B$46273,2,FALSE)</f>
        <v xml:space="preserve"> brittle stalk2</v>
      </c>
    </row>
    <row r="34" spans="2:5" x14ac:dyDescent="0.2">
      <c r="B34" s="1" t="s">
        <v>67</v>
      </c>
      <c r="C34" s="2">
        <v>0.75</v>
      </c>
      <c r="D34" t="str">
        <f>VLOOKUP(B34,v3v4!A28:B55336,2,TRUE)</f>
        <v>GRMZM5G825902</v>
      </c>
      <c r="E34" t="str">
        <f>VLOOKUP(B34,[1]mart_export.txt!$A$2:$B$46273,2,FALSE)</f>
        <v xml:space="preserve"> cellulose synthase10</v>
      </c>
    </row>
    <row r="35" spans="2:5" x14ac:dyDescent="0.2">
      <c r="B35" s="1" t="s">
        <v>64</v>
      </c>
      <c r="C35" s="2">
        <v>0.625</v>
      </c>
      <c r="D35" s="5" t="str">
        <f>VLOOKUP(B35,v3v4!A$2:B$55310,2,FALSE)</f>
        <v>GRMZM2G082580</v>
      </c>
      <c r="E35" t="str">
        <f>VLOOKUP(B35,[1]mart_export.txt!$A$2:$B$46273,2,FALSE)</f>
        <v>Cellulose synthase A catalytic subunit 5 [UDP-forming]</v>
      </c>
    </row>
    <row r="36" spans="2:5" x14ac:dyDescent="0.2">
      <c r="B36" s="4" t="s">
        <v>77</v>
      </c>
      <c r="C36" s="2">
        <v>0.25</v>
      </c>
      <c r="D36" s="5" t="str">
        <f>VLOOKUP(B36,v3v4!A$2:B$55310,2,FALSE)</f>
        <v>GRMZM2G144002</v>
      </c>
      <c r="E36" t="str">
        <f>VLOOKUP(B36,[1]mart_export.txt!$A$2:$B$46273,2,FALSE)</f>
        <v xml:space="preserve"> ADP glucose pyrophosphorylase large subunit leaf2</v>
      </c>
    </row>
    <row r="37" spans="2:5" x14ac:dyDescent="0.2">
      <c r="B37" s="1" t="s">
        <v>73</v>
      </c>
      <c r="C37" s="2">
        <v>0.25</v>
      </c>
      <c r="D37" t="str">
        <f>VLOOKUP(B37,v3v4!A$2:B$55310,2,FALSE)</f>
        <v>GRMZM2G110735</v>
      </c>
      <c r="E37" t="str">
        <f>VLOOKUP(B37,[1]mart_export.txt!$A$2:$B$46273,2,FALSE)</f>
        <v>Endoglucanase 25</v>
      </c>
    </row>
    <row r="38" spans="2:5" x14ac:dyDescent="0.2">
      <c r="B38" s="1" t="s">
        <v>65</v>
      </c>
      <c r="C38" s="2">
        <v>0.625</v>
      </c>
      <c r="D38" t="str">
        <f>VLOOKUP(B38,v3v4!A$2:B$55310,2,FALSE)</f>
        <v>GRMZM2G142898</v>
      </c>
      <c r="E38" t="str">
        <f>VLOOKUP(B38,[1]mart_export.txt!$A$2:$B$46273,2,FALSE)</f>
        <v xml:space="preserve"> cellulose synthase 12</v>
      </c>
    </row>
    <row r="39" spans="2:5" x14ac:dyDescent="0.2">
      <c r="B39" s="1" t="s">
        <v>70</v>
      </c>
      <c r="C39" s="2">
        <v>0.625</v>
      </c>
      <c r="D39" t="str">
        <f>VLOOKUP(B39,v3v4!A$2:B$55310,2,FALSE)</f>
        <v>GRMZM2G002523</v>
      </c>
      <c r="E39" t="str">
        <f>VLOOKUP(B39,[1]mart_export.txt!$A$2:$B$46273,2,FALSE)</f>
        <v>Cellulose synthase A catalytic subunit 7 [UDP-forming]</v>
      </c>
    </row>
    <row r="40" spans="2:5" x14ac:dyDescent="0.2">
      <c r="B40" s="1" t="s">
        <v>66</v>
      </c>
      <c r="C40" s="2">
        <v>0.625</v>
      </c>
      <c r="D40" t="str">
        <f>VLOOKUP(B40,v3v4!A$2:B$55310,2,FALSE)</f>
        <v>GRMZM2G037413</v>
      </c>
      <c r="E40" t="str">
        <f>VLOOKUP(B40,[1]mart_export.txt!$A$2:$B$46273,2,FALSE)</f>
        <v xml:space="preserve"> cellulose synthase 11</v>
      </c>
    </row>
    <row r="41" spans="2:5" x14ac:dyDescent="0.2">
      <c r="B41" s="1" t="s">
        <v>78</v>
      </c>
      <c r="C41" s="2">
        <v>0.5</v>
      </c>
      <c r="D41" t="str">
        <f>VLOOKUP(B41,v3v4!A$2:B$55310,2,FALSE)</f>
        <v>AC210669.3_FG001</v>
      </c>
      <c r="E41" t="str">
        <f>VLOOKUP(B41,[1]mart_export.txt!$A$2:$B$46273,2,FALSE)</f>
        <v>Xyloglucan endotransglucosylase/hydrolase protein 14</v>
      </c>
    </row>
    <row r="42" spans="2:5" x14ac:dyDescent="0.2">
      <c r="B42" s="1" t="s">
        <v>79</v>
      </c>
      <c r="C42" s="2">
        <v>0.5</v>
      </c>
      <c r="D42" s="5" t="str">
        <f>VLOOKUP(B42,v3v4!A$2:B$55310,2,FALSE)</f>
        <v>GRMZM2G128876</v>
      </c>
      <c r="E42" t="str">
        <f>VLOOKUP(B42,[1]mart_export.txt!$A$2:$B$46273,2,FALSE)</f>
        <v>Xyloglucan endotransglucosylase/hydrolase protein 2</v>
      </c>
    </row>
    <row r="43" spans="2:5" x14ac:dyDescent="0.2">
      <c r="B43" s="1" t="s">
        <v>68</v>
      </c>
      <c r="C43" s="2">
        <v>0.625</v>
      </c>
      <c r="D43" s="5" t="str">
        <f>VLOOKUP(B43,v3v4!A$2:B$55310,2,FALSE)</f>
        <v>GRMZM2G110145</v>
      </c>
      <c r="E43" t="str">
        <f>VLOOKUP(B43,[1]mart_export.txt!$A$2:$B$46273,2,FALSE)</f>
        <v xml:space="preserve">Putative cellulose synthase-like family protein  </v>
      </c>
    </row>
    <row r="44" spans="2:5" x14ac:dyDescent="0.2">
      <c r="B44" s="1" t="s">
        <v>80</v>
      </c>
      <c r="C44" s="2">
        <v>0.5</v>
      </c>
      <c r="D44" t="str">
        <f>VLOOKUP(B44,v3v4!A$2:B$55310,2,FALSE)</f>
        <v>GRMZM2G392125</v>
      </c>
      <c r="E44" t="str">
        <f>VLOOKUP(B44,[1]mart_export.txt!$A$2:$B$46273,2,FALSE)</f>
        <v>Probable xyloglucan endotransglucosylase/hydrolase protein 21</v>
      </c>
    </row>
    <row r="45" spans="2:5" x14ac:dyDescent="0.2">
      <c r="B45" s="1" t="s">
        <v>69</v>
      </c>
      <c r="C45" s="2">
        <v>0.625</v>
      </c>
      <c r="D45" s="5" t="str">
        <f>VLOOKUP(B45,v3v4!A$2:B$55310,2,FALSE)</f>
        <v>GRMZM2G027723</v>
      </c>
      <c r="E45" t="str">
        <f>VLOOKUP(B45,[1]mart_export.txt!$A$2:$B$46273,2,FALSE)</f>
        <v xml:space="preserve">Cellulose synthase-2%3B Cellulose synthase2  </v>
      </c>
    </row>
    <row r="46" spans="2:5" x14ac:dyDescent="0.2">
      <c r="B46" s="4" t="s">
        <v>81</v>
      </c>
      <c r="C46" s="2">
        <v>0.25</v>
      </c>
      <c r="D46" s="5" t="str">
        <f>VLOOKUP(B46,v3v4!A$2:B$55310,2,FALSE)</f>
        <v>GRMZM2G069092</v>
      </c>
      <c r="E46">
        <f>VLOOKUP(B46,[1]mart_export.txt!$A$2:$B$46273,2,FALSE)</f>
        <v>0</v>
      </c>
    </row>
    <row r="47" spans="2:5" x14ac:dyDescent="0.2">
      <c r="B47" s="1" t="s">
        <v>71</v>
      </c>
      <c r="C47" s="2">
        <v>0.375</v>
      </c>
      <c r="D47" t="str">
        <f>VLOOKUP(B47,v3v4!A41:B55349,2,TRUE)</f>
        <v>GRMZM2G052241</v>
      </c>
      <c r="E47" t="str">
        <f>VLOOKUP(B47,[1]mart_export.txt!$A$2:$B$46273,2,FALSE)</f>
        <v>UDP-arabinopyranose mutase 3</v>
      </c>
    </row>
    <row r="48" spans="2:5" x14ac:dyDescent="0.2">
      <c r="B48" s="4" t="s">
        <v>72</v>
      </c>
      <c r="C48" s="2">
        <v>0.375</v>
      </c>
      <c r="D48" s="5" t="str">
        <f>VLOOKUP(B48,v3v4!A$2:B$55310,2,FALSE)</f>
        <v>GRMZM2G051009</v>
      </c>
      <c r="E48" t="str">
        <f>VLOOKUP(B48,[1]mart_export.txt!$A$2:$B$46273,2,FALSE)</f>
        <v xml:space="preserve">Cell growth defect factor 2  </v>
      </c>
    </row>
    <row r="49" spans="2:5" x14ac:dyDescent="0.2">
      <c r="B49" s="1" t="s">
        <v>82</v>
      </c>
      <c r="C49" s="2">
        <v>0.25</v>
      </c>
      <c r="D49" s="5" t="str">
        <f>VLOOKUP(B49,v3v4!A$2:B$55310,2,FALSE)</f>
        <v>GRMZM2G036918</v>
      </c>
      <c r="E49" t="str">
        <f>VLOOKUP(B49,[1]mart_export.txt!$A$2:$B$46273,2,FALSE)</f>
        <v>Probable galacturonosyltransferase 7</v>
      </c>
    </row>
    <row r="50" spans="2:5" x14ac:dyDescent="0.2">
      <c r="B50" s="1" t="s">
        <v>83</v>
      </c>
      <c r="C50" s="2">
        <v>0.125</v>
      </c>
      <c r="D50" t="str">
        <f>VLOOKUP(B50,v3v4!A$2:B$55310,2,FALSE)</f>
        <v>GRMZM2G168364</v>
      </c>
      <c r="E50" t="str">
        <f>VLOOKUP(B50,[1]mart_export.txt!$A$2:$B$46273,2,FALSE)</f>
        <v>Chitinase-like protein 1</v>
      </c>
    </row>
    <row r="51" spans="2:5" x14ac:dyDescent="0.2">
      <c r="B51" s="1" t="s">
        <v>84</v>
      </c>
      <c r="C51" s="2">
        <v>0.25</v>
      </c>
      <c r="D51" t="str">
        <f>VLOOKUP(B51,v3v4!A$2:B$55310,2,FALSE)</f>
        <v>GRMZM2G001079</v>
      </c>
      <c r="E51" t="str">
        <f>VLOOKUP(B51,[1]mart_export.txt!$A$2:$B$46273,2,FALSE)</f>
        <v xml:space="preserve">Beta3-glucuronyltransferase  </v>
      </c>
    </row>
    <row r="52" spans="2:5" x14ac:dyDescent="0.2">
      <c r="B52" s="4" t="s">
        <v>85</v>
      </c>
      <c r="C52" s="2">
        <v>0.125</v>
      </c>
      <c r="D52" t="str">
        <f>VLOOKUP(B52,v3v4!A$2:B$55310,2,FALSE)</f>
        <v>GRMZM2G400999</v>
      </c>
      <c r="E52" t="str">
        <f>VLOOKUP(B52,[1]mart_export.txt!$A$2:$B$46273,2,FALSE)</f>
        <v xml:space="preserve">Xylanase inhibitor protein 1  </v>
      </c>
    </row>
    <row r="53" spans="2:5" x14ac:dyDescent="0.2">
      <c r="B53" s="1" t="s">
        <v>86</v>
      </c>
      <c r="C53" s="2">
        <v>0.25</v>
      </c>
      <c r="D53" t="str">
        <f>VLOOKUP(B53,v3v4!A$2:B$55310,2,FALSE)</f>
        <v>GRMZM2G467435</v>
      </c>
      <c r="E53" t="str">
        <f>VLOOKUP(B53,[1]mart_export.txt!$A$2:$B$46273,2,FALSE)</f>
        <v xml:space="preserve">Polygalacturonase  </v>
      </c>
    </row>
    <row r="54" spans="2:5" x14ac:dyDescent="0.2">
      <c r="B54" s="1" t="s">
        <v>87</v>
      </c>
      <c r="C54" s="2">
        <v>0.25</v>
      </c>
      <c r="D54" t="str">
        <f>VLOOKUP(B54,v3v4!A$2:B$55310,2,FALSE)</f>
        <v>GRMZM2G120724</v>
      </c>
      <c r="E54" t="str">
        <f>VLOOKUP(B54,[1]mart_export.txt!$A$2:$B$46273,2,FALSE)</f>
        <v>Expansin-A13</v>
      </c>
    </row>
    <row r="55" spans="2:5" x14ac:dyDescent="0.2">
      <c r="B55" s="4" t="s">
        <v>88</v>
      </c>
      <c r="C55" s="2">
        <v>0.25</v>
      </c>
      <c r="D55" s="5" t="str">
        <f>VLOOKUP(B55,v3v4!A$2:B$55310,2,FALSE)</f>
        <v>GRMZM2G066500</v>
      </c>
      <c r="E55" t="str">
        <f>VLOOKUP(B55,[1]mart_export.txt!$A$2:$B$46273,2,FALSE)</f>
        <v>Pectin acetylesterase 12</v>
      </c>
    </row>
    <row r="56" spans="2:5" x14ac:dyDescent="0.2">
      <c r="B56" s="1" t="s">
        <v>89</v>
      </c>
      <c r="C56" s="2">
        <v>0.125</v>
      </c>
      <c r="D56" s="5" t="str">
        <f>VLOOKUP(B56,v3v4!A$2:B$55310,2,FALSE)</f>
        <v>GRMZM2G003794</v>
      </c>
      <c r="E56" t="str">
        <f>VLOOKUP(B56,[1]mart_export.txt!$A$2:$B$46273,2,FALSE)</f>
        <v>glycosyl hydrolase family 10 protein / carbohydrate-binding domain-containing protein</v>
      </c>
    </row>
    <row r="57" spans="2:5" x14ac:dyDescent="0.2">
      <c r="B57" s="1" t="s">
        <v>90</v>
      </c>
      <c r="C57" s="2">
        <v>0.25</v>
      </c>
      <c r="D57" t="e">
        <f>VLOOKUP(B57,v3v4!A$2:B$55310,2,FALSE)</f>
        <v>#N/A</v>
      </c>
      <c r="E57" t="str">
        <f>VLOOKUP(B57,[1]mart_export.txt!$A$2:$B$46273,2,FALSE)</f>
        <v>Probable beta-14-xylosyltransferase IRX9</v>
      </c>
    </row>
    <row r="58" spans="2:5" x14ac:dyDescent="0.2">
      <c r="B58" s="1" t="s">
        <v>91</v>
      </c>
      <c r="C58" s="2">
        <v>0.125</v>
      </c>
      <c r="D58" s="5" t="str">
        <f>VLOOKUP(B58,v3v4!A$2:B$55310,2,FALSE)</f>
        <v>AC214360.3_FG001</v>
      </c>
      <c r="E58" t="str">
        <f>VLOOKUP(B58,[1]mart_export.txt!$A$2:$B$46273,2,FALSE)</f>
        <v xml:space="preserve"> kaurene synthase4</v>
      </c>
    </row>
    <row r="59" spans="2:5" x14ac:dyDescent="0.2">
      <c r="B59" s="1" t="s">
        <v>92</v>
      </c>
      <c r="C59" s="2">
        <v>0.125</v>
      </c>
      <c r="D59" s="5" t="str">
        <f>VLOOKUP(B59,v3v4!A$2:B$55310,2,FALSE)</f>
        <v>GRMZM2G044481</v>
      </c>
      <c r="E59" t="str">
        <f>VLOOKUP(B59,[1]mart_export.txt!$A$2:$B$46273,2,FALSE)</f>
        <v xml:space="preserve"> copalyl diphosphate synthase2</v>
      </c>
    </row>
    <row r="60" spans="2:5" x14ac:dyDescent="0.2">
      <c r="B60" s="1" t="s">
        <v>93</v>
      </c>
      <c r="C60" s="2">
        <v>0.125</v>
      </c>
      <c r="D60" t="str">
        <f>VLOOKUP(B60,v3v4!A54:B55362,2,TRUE)</f>
        <v>GRMZM5G825902</v>
      </c>
      <c r="E60" t="str">
        <f>VLOOKUP(B60,[1]mart_export.txt!$A$2:$B$46273,2,FALSE)</f>
        <v>Alpha-humulene/(-)-(E)-beta-caryophyllene synthase</v>
      </c>
    </row>
    <row r="61" spans="2:5" x14ac:dyDescent="0.2">
      <c r="B61" s="1" t="s">
        <v>94</v>
      </c>
      <c r="C61" s="2">
        <v>0.125</v>
      </c>
      <c r="D61" s="5" t="str">
        <f>VLOOKUP(B61,v3v4!A$2:B$55310,2,FALSE)</f>
        <v>GRMZM2G046615</v>
      </c>
      <c r="E61" t="str">
        <f>VLOOKUP(B61,[1]mart_export.txt!$A$2:$B$46273,2,FALSE)</f>
        <v xml:space="preserve"> terpene synthase2</v>
      </c>
    </row>
    <row r="62" spans="2:5" x14ac:dyDescent="0.2">
      <c r="B62" s="1" t="s">
        <v>95</v>
      </c>
      <c r="C62" s="2">
        <v>0.125</v>
      </c>
      <c r="D62" s="5" t="str">
        <f>VLOOKUP(B62,v3v4!A$2:B$55310,2,FALSE)</f>
        <v>GRMZM2G177098</v>
      </c>
      <c r="E62" t="str">
        <f>VLOOKUP(B62,[1]mart_export.txt!$A$2:$B$46273,2,FALSE)</f>
        <v xml:space="preserve"> sesquiterpene cyclase1</v>
      </c>
    </row>
    <row r="63" spans="2:5" x14ac:dyDescent="0.2">
      <c r="B63" s="1" t="s">
        <v>96</v>
      </c>
      <c r="C63" s="2">
        <v>0.125</v>
      </c>
      <c r="D63" t="str">
        <f>VLOOKUP(B63,v3v4!A$2:B$55310,2,FALSE)</f>
        <v>GRMZM2G061023</v>
      </c>
      <c r="E63" t="str">
        <f>VLOOKUP(B63,[1]mart_export.txt!$A$2:$B$46273,2,FALSE)</f>
        <v>S-(+)-linalool synthase chloroplastic</v>
      </c>
    </row>
    <row r="64" spans="2:5" x14ac:dyDescent="0.2">
      <c r="B64" s="1" t="s">
        <v>97</v>
      </c>
      <c r="C64" s="2">
        <v>0.125</v>
      </c>
      <c r="D64" t="str">
        <f>VLOOKUP(B64,v3v4!A$2:B$55310,2,FALSE)</f>
        <v>GRMZM2G024476</v>
      </c>
      <c r="E64" t="str">
        <f>VLOOKUP(B64,[1]mart_export.txt!$A$2:$B$46273,2,FALSE)</f>
        <v xml:space="preserve"> cytokinin oxidase4b</v>
      </c>
    </row>
    <row r="65" spans="2:6" x14ac:dyDescent="0.2">
      <c r="B65" s="4" t="s">
        <v>98</v>
      </c>
      <c r="C65" s="2">
        <v>0.125</v>
      </c>
      <c r="D65" t="str">
        <f>VLOOKUP(B65,v3v4!A$2:B$55310,2,FALSE)</f>
        <v>GRMZM5G879665</v>
      </c>
      <c r="E65" t="str">
        <f>VLOOKUP(B65,[1]mart_export.txt!$A$2:$B$46273,2,FALSE)</f>
        <v xml:space="preserve">Carboxy-lyase  </v>
      </c>
    </row>
    <row r="66" spans="2:6" x14ac:dyDescent="0.2">
      <c r="B66" s="1" t="s">
        <v>99</v>
      </c>
      <c r="C66" s="2">
        <v>0.125</v>
      </c>
      <c r="D66" t="str">
        <f>VLOOKUP(B66,v3v4!A$2:B$55310,2,FALSE)</f>
        <v>GRMZM2G050997</v>
      </c>
      <c r="E66" t="str">
        <f>VLOOKUP(B66,[1]mart_export.txt!$A$2:$B$46273,2,FALSE)</f>
        <v xml:space="preserve"> cytokinin oxidase 2</v>
      </c>
    </row>
    <row r="67" spans="2:6" x14ac:dyDescent="0.2">
      <c r="B67" s="1" t="s">
        <v>100</v>
      </c>
      <c r="C67" s="2">
        <v>0.125</v>
      </c>
      <c r="D67" t="str">
        <f>VLOOKUP(B67,v3v4!A$2:B$55310,2,FALSE)</f>
        <v>GRMZM2G325612</v>
      </c>
      <c r="E67" t="str">
        <f>VLOOKUP(B67,[1]mart_export.txt!$A$2:$B$46273,2,FALSE)</f>
        <v xml:space="preserve"> cytokinin oxidase 5</v>
      </c>
    </row>
    <row r="68" spans="2:6" x14ac:dyDescent="0.2">
      <c r="B68" s="1" t="s">
        <v>101</v>
      </c>
      <c r="C68" s="2">
        <v>0.125</v>
      </c>
      <c r="D68" t="str">
        <f>VLOOKUP(B68,v3v4!A$2:B$55310,2,FALSE)</f>
        <v>GRMZM2G404443</v>
      </c>
      <c r="E68" t="str">
        <f>VLOOKUP(B68,[1]mart_export.txt!$A$2:$B$46273,2,FALSE)</f>
        <v xml:space="preserve"> cytokinin oxidase6</v>
      </c>
    </row>
    <row r="69" spans="2:6" x14ac:dyDescent="0.2">
      <c r="B69" s="4" t="s">
        <v>102</v>
      </c>
      <c r="C69" s="2">
        <v>0.125</v>
      </c>
      <c r="D69" t="str">
        <f>VLOOKUP(B69,v3v4!A$2:B$55310,2,FALSE)</f>
        <v>GRMZM2G065635</v>
      </c>
      <c r="E69" t="str">
        <f>VLOOKUP(B69,[1]mart_export.txt!$A$2:$B$46273,2,FALSE)</f>
        <v xml:space="preserve"> brassinosteroid synthesis1</v>
      </c>
      <c r="F69" s="6"/>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B7" sqref="B7"/>
    </sheetView>
  </sheetViews>
  <sheetFormatPr baseColWidth="10" defaultRowHeight="16" x14ac:dyDescent="0.2"/>
  <cols>
    <col min="1" max="1" width="17.1640625" customWidth="1"/>
  </cols>
  <sheetData>
    <row r="1" spans="1:2" x14ac:dyDescent="0.2">
      <c r="A1" t="s">
        <v>1</v>
      </c>
      <c r="B1" t="s">
        <v>36</v>
      </c>
    </row>
    <row r="2" spans="1:2" x14ac:dyDescent="0.2">
      <c r="A2" s="1" t="s">
        <v>3</v>
      </c>
      <c r="B2" s="3">
        <f>(COUNTIF(Sheet1!D$2:D$57,"Zm00001d051166")/9)</f>
        <v>1</v>
      </c>
    </row>
    <row r="3" spans="1:2" x14ac:dyDescent="0.2">
      <c r="A3" s="1" t="s">
        <v>4</v>
      </c>
      <c r="B3" s="3">
        <f>(COUNTIF(Sheet1!D$2:D$57,"Zm00001d003016")/9)</f>
        <v>1</v>
      </c>
    </row>
    <row r="4" spans="1:2" x14ac:dyDescent="0.2">
      <c r="A4" s="1" t="s">
        <v>5</v>
      </c>
      <c r="B4" s="3">
        <f>(COUNTIF(Sheet1!D$2:D$57,"Zm00001d017276")/9)</f>
        <v>1</v>
      </c>
    </row>
    <row r="5" spans="1:2" x14ac:dyDescent="0.2">
      <c r="A5" s="1" t="s">
        <v>6</v>
      </c>
      <c r="B5" s="3">
        <f>(COUNTIF(Sheet1!D$2:D$57,"Zm00001d051163")/9)</f>
        <v>1</v>
      </c>
    </row>
    <row r="6" spans="1:2" x14ac:dyDescent="0.2">
      <c r="A6" s="1" t="s">
        <v>7</v>
      </c>
      <c r="B6" s="3">
        <f>(COUNTIF(Sheet1!D$2:D$57,"Zm00001d003015")/9)</f>
        <v>1</v>
      </c>
    </row>
    <row r="7" spans="1:2" x14ac:dyDescent="0.2">
      <c r="A7" s="1" t="s">
        <v>9</v>
      </c>
      <c r="B7" s="3">
        <f>(COUNTIF(Sheet1!D$2:D$57,"Zm00001d042905")/9)</f>
        <v>0.22222222222222221</v>
      </c>
    </row>
    <row r="8" spans="1:2" x14ac:dyDescent="0.2">
      <c r="A8" s="1" t="s">
        <v>10</v>
      </c>
      <c r="B8" s="3">
        <f>(COUNTIF(Sheet1!D$2:D$57,"Zm00001d024630")/9)</f>
        <v>0.33333333333333331</v>
      </c>
    </row>
    <row r="9" spans="1:2" x14ac:dyDescent="0.2">
      <c r="A9" s="1" t="s">
        <v>11</v>
      </c>
      <c r="B9" s="3">
        <f>(COUNTIF(Sheet1!D$2:D$57,"Zm00001d012408")/9)</f>
        <v>0.22222222222222221</v>
      </c>
    </row>
    <row r="10" spans="1:2" x14ac:dyDescent="0.2">
      <c r="A10" s="1" t="s">
        <v>12</v>
      </c>
      <c r="B10" s="3">
        <f>(COUNTIF(Sheet1!D$2:D$57,"Zm00001d038371")/9)</f>
        <v>0.22222222222222221</v>
      </c>
    </row>
    <row r="11" spans="1:2" x14ac:dyDescent="0.2">
      <c r="A11" s="1" t="s">
        <v>34</v>
      </c>
      <c r="B11" s="3">
        <f>(COUNTIF(Sheet1!D$2:D$57,"Zm00001d003830")/9)</f>
        <v>0.1111111111111111</v>
      </c>
    </row>
    <row r="12" spans="1:2" x14ac:dyDescent="0.2">
      <c r="A12" s="1" t="s">
        <v>35</v>
      </c>
      <c r="B12" s="3">
        <f>(COUNTIF(Sheet1!D$2:D$57,"Zm00001d025333")/9)</f>
        <v>0.1111111111111111</v>
      </c>
    </row>
  </sheetData>
  <autoFilter ref="A2:A25"/>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B2" sqref="B2:B17"/>
    </sheetView>
  </sheetViews>
  <sheetFormatPr baseColWidth="10" defaultRowHeight="16" x14ac:dyDescent="0.2"/>
  <cols>
    <col min="1" max="1" width="18.5" bestFit="1" customWidth="1"/>
  </cols>
  <sheetData>
    <row r="1" spans="1:2" x14ac:dyDescent="0.2">
      <c r="A1" t="s">
        <v>1</v>
      </c>
      <c r="B1" t="s">
        <v>36</v>
      </c>
    </row>
    <row r="2" spans="1:2" x14ac:dyDescent="0.2">
      <c r="A2" s="1" t="s">
        <v>64</v>
      </c>
      <c r="B2" s="3">
        <f>(COUNTIF(Sheet1!D$58:D$96,"Zm00001d005478")/5)</f>
        <v>0.8</v>
      </c>
    </row>
    <row r="3" spans="1:2" x14ac:dyDescent="0.2">
      <c r="A3" s="1" t="s">
        <v>65</v>
      </c>
      <c r="B3" s="3">
        <f>(COUNTIF(Sheet1!D$58:D$96,"Zm00001d020531")/5)</f>
        <v>0.8</v>
      </c>
    </row>
    <row r="4" spans="1:2" x14ac:dyDescent="0.2">
      <c r="A4" s="1" t="s">
        <v>66</v>
      </c>
      <c r="B4" s="3">
        <f>(COUNTIF(Sheet1!D$58:D$96,"Zm00001d043477")/5)</f>
        <v>0.8</v>
      </c>
    </row>
    <row r="5" spans="1:2" x14ac:dyDescent="0.2">
      <c r="A5" s="1" t="s">
        <v>67</v>
      </c>
      <c r="B5" s="3">
        <f>(COUNTIF(Sheet1!D$58:D$96,"Zm00001d032776")/5)</f>
        <v>0.8</v>
      </c>
    </row>
    <row r="6" spans="1:2" x14ac:dyDescent="0.2">
      <c r="A6" s="1" t="s">
        <v>68</v>
      </c>
      <c r="B6" s="3">
        <f>(COUNTIF(Sheet1!D$58:D$96,"Zm00001d005478")/5)</f>
        <v>0.8</v>
      </c>
    </row>
    <row r="7" spans="1:2" x14ac:dyDescent="0.2">
      <c r="A7" s="1" t="s">
        <v>69</v>
      </c>
      <c r="B7" s="3">
        <f>(COUNTIF(Sheet1!D$58:D$96,"Zm00001d037636")/5)</f>
        <v>0.8</v>
      </c>
    </row>
    <row r="8" spans="1:2" x14ac:dyDescent="0.2">
      <c r="A8" s="1" t="s">
        <v>70</v>
      </c>
      <c r="B8" s="3">
        <f>(COUNTIF(Sheet1!D$58:D$96,"Zm00001d005775")/5)</f>
        <v>0.8</v>
      </c>
    </row>
    <row r="9" spans="1:2" x14ac:dyDescent="0.2">
      <c r="A9" s="1" t="s">
        <v>7</v>
      </c>
      <c r="B9" s="3">
        <f>(COUNTIF(Sheet1!D$58:D$96,"Zm00001d003015")/5)</f>
        <v>0.2</v>
      </c>
    </row>
    <row r="10" spans="1:2" x14ac:dyDescent="0.2">
      <c r="A10" s="1" t="s">
        <v>4</v>
      </c>
      <c r="B10" s="3">
        <f>(COUNTIF(Sheet1!D$58:D$96,"Zm00001d003016")/5)</f>
        <v>0.2</v>
      </c>
    </row>
    <row r="11" spans="1:2" x14ac:dyDescent="0.2">
      <c r="A11" s="1" t="s">
        <v>10</v>
      </c>
      <c r="B11" s="3">
        <f>(COUNTIF(Sheet1!D$58:D$96,"Zm00001d024630")/5)</f>
        <v>0.2</v>
      </c>
    </row>
    <row r="12" spans="1:2" x14ac:dyDescent="0.2">
      <c r="A12" s="1" t="s">
        <v>3</v>
      </c>
      <c r="B12" s="3">
        <f>(COUNTIF(Sheet1!D$58:D$96,"Zm00001d051166")/5)</f>
        <v>0.2</v>
      </c>
    </row>
    <row r="13" spans="1:2" x14ac:dyDescent="0.2">
      <c r="A13" s="1" t="s">
        <v>5</v>
      </c>
      <c r="B13" s="3">
        <f>(COUNTIF(Sheet1!D$58:D$96,"Zm00001d017276")/5)</f>
        <v>0.2</v>
      </c>
    </row>
    <row r="14" spans="1:2" x14ac:dyDescent="0.2">
      <c r="A14" s="1" t="s">
        <v>6</v>
      </c>
      <c r="B14" s="3">
        <f>(COUNTIF(Sheet1!D$58:D$96,"Zm00001d051163")/5)</f>
        <v>0.2</v>
      </c>
    </row>
    <row r="15" spans="1:2" x14ac:dyDescent="0.2">
      <c r="A15" s="1" t="s">
        <v>73</v>
      </c>
      <c r="B15" s="3">
        <f>(COUNTIF(Sheet1!D$58:D$96,"Zm00001d013319")/5)</f>
        <v>0.2</v>
      </c>
    </row>
    <row r="16" spans="1:2" x14ac:dyDescent="0.2">
      <c r="A16" s="1" t="s">
        <v>71</v>
      </c>
      <c r="B16" s="3">
        <f>(COUNTIF(Sheet1!D$58:D$96,"Zm00001d022085")/5)</f>
        <v>0.4</v>
      </c>
    </row>
    <row r="17" spans="1:2" x14ac:dyDescent="0.2">
      <c r="A17" s="4" t="s">
        <v>72</v>
      </c>
      <c r="B17" s="3">
        <f>(COUNTIF(Sheet1!D$58:D$96,"Zm00001d048458")/5)</f>
        <v>0.4</v>
      </c>
    </row>
  </sheetData>
  <autoFilter ref="A2:A1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
  <sheetViews>
    <sheetView workbookViewId="0">
      <selection activeCell="B2" sqref="B2:B41"/>
    </sheetView>
  </sheetViews>
  <sheetFormatPr baseColWidth="10" defaultRowHeight="16" x14ac:dyDescent="0.2"/>
  <cols>
    <col min="1" max="1" width="27" customWidth="1"/>
  </cols>
  <sheetData>
    <row r="1" spans="1:2" x14ac:dyDescent="0.2">
      <c r="A1" t="s">
        <v>1</v>
      </c>
      <c r="B1" t="s">
        <v>36</v>
      </c>
    </row>
    <row r="2" spans="1:2" x14ac:dyDescent="0.2">
      <c r="A2" s="1" t="s">
        <v>74</v>
      </c>
      <c r="B2" s="3">
        <f>(COUNTIF(Sheet1!D$97:'Sheet1'!D$194,"Zm00001d028826")/8)</f>
        <v>0.375</v>
      </c>
    </row>
    <row r="3" spans="1:2" x14ac:dyDescent="0.2">
      <c r="A3" s="1" t="s">
        <v>10</v>
      </c>
      <c r="B3" s="3">
        <f>(COUNTIF(Sheet1!D$97:'Sheet1'!D$194,"Zm00001d024630")/8)</f>
        <v>0.25</v>
      </c>
    </row>
    <row r="4" spans="1:2" x14ac:dyDescent="0.2">
      <c r="A4" s="1" t="s">
        <v>75</v>
      </c>
      <c r="B4" s="3">
        <f>(COUNTIF(Sheet1!D$97:'Sheet1'!D$194,"Zm00001d022082")/8)</f>
        <v>0.375</v>
      </c>
    </row>
    <row r="5" spans="1:2" x14ac:dyDescent="0.2">
      <c r="A5" s="1" t="s">
        <v>76</v>
      </c>
      <c r="B5" s="3">
        <f>(COUNTIF(Sheet1!D$97:'Sheet1'!D$194,A5)/8)</f>
        <v>0.375</v>
      </c>
    </row>
    <row r="6" spans="1:2" x14ac:dyDescent="0.2">
      <c r="A6" s="1" t="s">
        <v>67</v>
      </c>
      <c r="B6" s="3">
        <f>(COUNTIF(Sheet1!D$97:'Sheet1'!D$194,A6)/8)</f>
        <v>0.75</v>
      </c>
    </row>
    <row r="7" spans="1:2" x14ac:dyDescent="0.2">
      <c r="A7" s="1" t="s">
        <v>64</v>
      </c>
      <c r="B7" s="3">
        <f>(COUNTIF(Sheet1!D$97:'Sheet1'!D$194,A7)/8)</f>
        <v>0.625</v>
      </c>
    </row>
    <row r="8" spans="1:2" x14ac:dyDescent="0.2">
      <c r="A8" s="4" t="s">
        <v>77</v>
      </c>
      <c r="B8" s="3">
        <f>(COUNTIF(Sheet1!D$97:'Sheet1'!D$194,A8)/8)</f>
        <v>0.25</v>
      </c>
    </row>
    <row r="9" spans="1:2" x14ac:dyDescent="0.2">
      <c r="A9" s="1" t="s">
        <v>73</v>
      </c>
      <c r="B9" s="3">
        <f>(COUNTIF(Sheet1!D$97:'Sheet1'!D$194,A9)/8)</f>
        <v>0.25</v>
      </c>
    </row>
    <row r="10" spans="1:2" x14ac:dyDescent="0.2">
      <c r="A10" s="1" t="s">
        <v>65</v>
      </c>
      <c r="B10" s="3">
        <f>(COUNTIF(Sheet1!D$97:'Sheet1'!D$194,A10)/8)</f>
        <v>0.625</v>
      </c>
    </row>
    <row r="11" spans="1:2" x14ac:dyDescent="0.2">
      <c r="A11" s="1" t="s">
        <v>70</v>
      </c>
      <c r="B11" s="3">
        <f>(COUNTIF(Sheet1!D$97:'Sheet1'!D$194,A11)/8)</f>
        <v>0.625</v>
      </c>
    </row>
    <row r="12" spans="1:2" x14ac:dyDescent="0.2">
      <c r="A12" s="1" t="s">
        <v>66</v>
      </c>
      <c r="B12" s="3">
        <f>(COUNTIF(Sheet1!D$97:'Sheet1'!D$194,A12)/8)</f>
        <v>0.625</v>
      </c>
    </row>
    <row r="13" spans="1:2" x14ac:dyDescent="0.2">
      <c r="A13" s="1" t="s">
        <v>78</v>
      </c>
      <c r="B13" s="3">
        <f>(COUNTIF(Sheet1!D$97:'Sheet1'!D$194,A13)/8)</f>
        <v>0.5</v>
      </c>
    </row>
    <row r="14" spans="1:2" x14ac:dyDescent="0.2">
      <c r="A14" s="1" t="s">
        <v>79</v>
      </c>
      <c r="B14" s="3">
        <f>(COUNTIF(Sheet1!D$97:'Sheet1'!D$194,A14)/8)</f>
        <v>0.5</v>
      </c>
    </row>
    <row r="15" spans="1:2" x14ac:dyDescent="0.2">
      <c r="A15" s="1" t="s">
        <v>68</v>
      </c>
      <c r="B15" s="3">
        <f>(COUNTIF(Sheet1!D$97:'Sheet1'!D$194,A15)/8)</f>
        <v>0.625</v>
      </c>
    </row>
    <row r="16" spans="1:2" x14ac:dyDescent="0.2">
      <c r="A16" s="1" t="s">
        <v>80</v>
      </c>
      <c r="B16" s="3">
        <f>(COUNTIF(Sheet1!D$97:'Sheet1'!D$194,A16)/8)</f>
        <v>0.5</v>
      </c>
    </row>
    <row r="17" spans="1:2" x14ac:dyDescent="0.2">
      <c r="A17" s="1" t="s">
        <v>69</v>
      </c>
      <c r="B17" s="3">
        <f>(COUNTIF(Sheet1!D$97:'Sheet1'!D$194,A17)/8)</f>
        <v>0.625</v>
      </c>
    </row>
    <row r="18" spans="1:2" x14ac:dyDescent="0.2">
      <c r="A18" s="4" t="s">
        <v>81</v>
      </c>
      <c r="B18" s="3">
        <f>(COUNTIF(Sheet1!D$97:'Sheet1'!D$194,A18)/8)</f>
        <v>0.25</v>
      </c>
    </row>
    <row r="19" spans="1:2" x14ac:dyDescent="0.2">
      <c r="A19" s="1" t="s">
        <v>71</v>
      </c>
      <c r="B19" s="3">
        <f>(COUNTIF(Sheet1!D$97:'Sheet1'!D$194,A19)/8)</f>
        <v>0.375</v>
      </c>
    </row>
    <row r="20" spans="1:2" x14ac:dyDescent="0.2">
      <c r="A20" s="4" t="s">
        <v>72</v>
      </c>
      <c r="B20" s="3">
        <f>(COUNTIF(Sheet1!D$97:'Sheet1'!D$194,A20)/8)</f>
        <v>0.375</v>
      </c>
    </row>
    <row r="21" spans="1:2" x14ac:dyDescent="0.2">
      <c r="A21" s="1" t="s">
        <v>82</v>
      </c>
      <c r="B21" s="3">
        <f>(COUNTIF(Sheet1!D$97:'Sheet1'!D$194,A21)/8)</f>
        <v>0.25</v>
      </c>
    </row>
    <row r="22" spans="1:2" x14ac:dyDescent="0.2">
      <c r="A22" s="1" t="s">
        <v>83</v>
      </c>
      <c r="B22" s="3">
        <f>(COUNTIF(Sheet1!D$97:'Sheet1'!D$194,A22)/8)</f>
        <v>0.125</v>
      </c>
    </row>
    <row r="23" spans="1:2" x14ac:dyDescent="0.2">
      <c r="A23" s="1" t="s">
        <v>84</v>
      </c>
      <c r="B23" s="3">
        <f>(COUNTIF(Sheet1!D$97:'Sheet1'!D$194,A23)/8)</f>
        <v>0.25</v>
      </c>
    </row>
    <row r="24" spans="1:2" x14ac:dyDescent="0.2">
      <c r="A24" s="4" t="s">
        <v>85</v>
      </c>
      <c r="B24" s="3">
        <f>(COUNTIF(Sheet1!D$97:'Sheet1'!D$194,A24)/8)</f>
        <v>0.125</v>
      </c>
    </row>
    <row r="25" spans="1:2" x14ac:dyDescent="0.2">
      <c r="A25" s="1" t="s">
        <v>86</v>
      </c>
      <c r="B25" s="3">
        <f>(COUNTIF(Sheet1!D$97:'Sheet1'!D$194,A25)/8)</f>
        <v>0.25</v>
      </c>
    </row>
    <row r="26" spans="1:2" x14ac:dyDescent="0.2">
      <c r="A26" s="1" t="s">
        <v>87</v>
      </c>
      <c r="B26" s="3">
        <f>(COUNTIF(Sheet1!D$97:'Sheet1'!D$194,A26)/8)</f>
        <v>0.25</v>
      </c>
    </row>
    <row r="27" spans="1:2" x14ac:dyDescent="0.2">
      <c r="A27" s="4" t="s">
        <v>88</v>
      </c>
      <c r="B27" s="3">
        <f>(COUNTIF(Sheet1!D$97:'Sheet1'!D$194,A27)/8)</f>
        <v>0.25</v>
      </c>
    </row>
    <row r="28" spans="1:2" x14ac:dyDescent="0.2">
      <c r="A28" s="1" t="s">
        <v>89</v>
      </c>
      <c r="B28" s="3">
        <f>(COUNTIF(Sheet1!D$97:'Sheet1'!D$194,A28)/8)</f>
        <v>0.125</v>
      </c>
    </row>
    <row r="29" spans="1:2" x14ac:dyDescent="0.2">
      <c r="A29" s="1" t="s">
        <v>90</v>
      </c>
      <c r="B29" s="3">
        <f>(COUNTIF(Sheet1!D$97:'Sheet1'!D$194,A29)/8)</f>
        <v>0.25</v>
      </c>
    </row>
    <row r="30" spans="1:2" x14ac:dyDescent="0.2">
      <c r="A30" s="1" t="s">
        <v>91</v>
      </c>
      <c r="B30" s="3">
        <f>(COUNTIF(Sheet1!D$97:'Sheet1'!D$194,A30)/8)</f>
        <v>0.125</v>
      </c>
    </row>
    <row r="31" spans="1:2" x14ac:dyDescent="0.2">
      <c r="A31" s="1" t="s">
        <v>92</v>
      </c>
      <c r="B31" s="3">
        <f>(COUNTIF(Sheet1!D$97:'Sheet1'!D$194,A31)/8)</f>
        <v>0.125</v>
      </c>
    </row>
    <row r="32" spans="1:2" x14ac:dyDescent="0.2">
      <c r="A32" s="1" t="s">
        <v>93</v>
      </c>
      <c r="B32" s="3">
        <f>(COUNTIF(Sheet1!D$97:'Sheet1'!D$194,A32)/8)</f>
        <v>0.125</v>
      </c>
    </row>
    <row r="33" spans="1:2" x14ac:dyDescent="0.2">
      <c r="A33" s="1" t="s">
        <v>94</v>
      </c>
      <c r="B33" s="3">
        <f>(COUNTIF(Sheet1!D$97:'Sheet1'!D$194,A33)/8)</f>
        <v>0.125</v>
      </c>
    </row>
    <row r="34" spans="1:2" x14ac:dyDescent="0.2">
      <c r="A34" s="1" t="s">
        <v>95</v>
      </c>
      <c r="B34" s="3">
        <f>(COUNTIF(Sheet1!D$97:'Sheet1'!D$194,A34)/8)</f>
        <v>0.125</v>
      </c>
    </row>
    <row r="35" spans="1:2" x14ac:dyDescent="0.2">
      <c r="A35" s="1" t="s">
        <v>96</v>
      </c>
      <c r="B35" s="3">
        <f>(COUNTIF(Sheet1!D$97:'Sheet1'!D$194,A35)/8)</f>
        <v>0.125</v>
      </c>
    </row>
    <row r="36" spans="1:2" x14ac:dyDescent="0.2">
      <c r="A36" s="1" t="s">
        <v>97</v>
      </c>
      <c r="B36" s="3">
        <f>(COUNTIF(Sheet1!D$97:'Sheet1'!D$194,A36)/8)</f>
        <v>0.125</v>
      </c>
    </row>
    <row r="37" spans="1:2" x14ac:dyDescent="0.2">
      <c r="A37" s="4" t="s">
        <v>98</v>
      </c>
      <c r="B37" s="3">
        <f>(COUNTIF(Sheet1!D$97:'Sheet1'!D$194,A37)/8)</f>
        <v>0.125</v>
      </c>
    </row>
    <row r="38" spans="1:2" x14ac:dyDescent="0.2">
      <c r="A38" s="1" t="s">
        <v>99</v>
      </c>
      <c r="B38" s="3">
        <f>(COUNTIF(Sheet1!D$97:'Sheet1'!D$194,A38)/8)</f>
        <v>0.125</v>
      </c>
    </row>
    <row r="39" spans="1:2" x14ac:dyDescent="0.2">
      <c r="A39" s="1" t="s">
        <v>100</v>
      </c>
      <c r="B39" s="3">
        <f>(COUNTIF(Sheet1!D$97:'Sheet1'!D$194,A39)/8)</f>
        <v>0.125</v>
      </c>
    </row>
    <row r="40" spans="1:2" x14ac:dyDescent="0.2">
      <c r="A40" s="1" t="s">
        <v>101</v>
      </c>
      <c r="B40" s="3">
        <f>(COUNTIF(Sheet1!D$97:'Sheet1'!D$194,A40)/8)</f>
        <v>0.125</v>
      </c>
    </row>
    <row r="41" spans="1:2" x14ac:dyDescent="0.2">
      <c r="A41" s="4" t="s">
        <v>102</v>
      </c>
      <c r="B41" s="3">
        <f>(COUNTIF(Sheet1!D$97:'Sheet1'!D$194,A41)/8)</f>
        <v>0.125</v>
      </c>
    </row>
  </sheetData>
  <autoFilter ref="A2:A4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4"/>
  <sheetViews>
    <sheetView zoomScale="84" workbookViewId="0"/>
  </sheetViews>
  <sheetFormatPr baseColWidth="10" defaultRowHeight="16" x14ac:dyDescent="0.2"/>
  <cols>
    <col min="3" max="3" width="32.33203125" customWidth="1"/>
  </cols>
  <sheetData>
    <row r="1" spans="1:4" x14ac:dyDescent="0.2">
      <c r="A1" t="s">
        <v>25</v>
      </c>
      <c r="B1" t="s">
        <v>0</v>
      </c>
      <c r="D1" t="s">
        <v>1</v>
      </c>
    </row>
    <row r="2" spans="1:4" x14ac:dyDescent="0.2">
      <c r="A2" t="s">
        <v>33</v>
      </c>
      <c r="B2" t="s">
        <v>2</v>
      </c>
      <c r="C2" t="s">
        <v>16</v>
      </c>
      <c r="D2" s="1" t="s">
        <v>3</v>
      </c>
    </row>
    <row r="3" spans="1:4" x14ac:dyDescent="0.2">
      <c r="D3" s="1" t="s">
        <v>4</v>
      </c>
    </row>
    <row r="4" spans="1:4" x14ac:dyDescent="0.2">
      <c r="D4" s="1" t="s">
        <v>5</v>
      </c>
    </row>
    <row r="5" spans="1:4" x14ac:dyDescent="0.2">
      <c r="D5" s="1" t="s">
        <v>6</v>
      </c>
    </row>
    <row r="6" spans="1:4" x14ac:dyDescent="0.2">
      <c r="D6" s="1" t="s">
        <v>7</v>
      </c>
    </row>
    <row r="7" spans="1:4" x14ac:dyDescent="0.2">
      <c r="A7" t="s">
        <v>33</v>
      </c>
      <c r="B7" t="s">
        <v>8</v>
      </c>
      <c r="C7" t="s">
        <v>17</v>
      </c>
      <c r="D7" s="1" t="s">
        <v>7</v>
      </c>
    </row>
    <row r="8" spans="1:4" x14ac:dyDescent="0.2">
      <c r="D8" s="1" t="s">
        <v>4</v>
      </c>
    </row>
    <row r="9" spans="1:4" x14ac:dyDescent="0.2">
      <c r="D9" s="1" t="s">
        <v>9</v>
      </c>
    </row>
    <row r="10" spans="1:4" x14ac:dyDescent="0.2">
      <c r="D10" s="1" t="s">
        <v>10</v>
      </c>
    </row>
    <row r="11" spans="1:4" x14ac:dyDescent="0.2">
      <c r="D11" s="1" t="s">
        <v>11</v>
      </c>
    </row>
    <row r="12" spans="1:4" x14ac:dyDescent="0.2">
      <c r="D12" s="1" t="s">
        <v>12</v>
      </c>
    </row>
    <row r="13" spans="1:4" x14ac:dyDescent="0.2">
      <c r="D13" s="1" t="s">
        <v>3</v>
      </c>
    </row>
    <row r="14" spans="1:4" x14ac:dyDescent="0.2">
      <c r="D14" s="1" t="s">
        <v>5</v>
      </c>
    </row>
    <row r="15" spans="1:4" x14ac:dyDescent="0.2">
      <c r="D15" s="1" t="s">
        <v>6</v>
      </c>
    </row>
    <row r="16" spans="1:4" x14ac:dyDescent="0.2">
      <c r="A16" t="s">
        <v>33</v>
      </c>
      <c r="B16" t="s">
        <v>14</v>
      </c>
      <c r="C16" t="s">
        <v>18</v>
      </c>
      <c r="D16" s="1" t="s">
        <v>7</v>
      </c>
    </row>
    <row r="17" spans="1:4" x14ac:dyDescent="0.2">
      <c r="D17" s="1" t="s">
        <v>34</v>
      </c>
    </row>
    <row r="18" spans="1:4" x14ac:dyDescent="0.2">
      <c r="D18" s="1" t="s">
        <v>35</v>
      </c>
    </row>
    <row r="19" spans="1:4" x14ac:dyDescent="0.2">
      <c r="D19" s="1" t="s">
        <v>4</v>
      </c>
    </row>
    <row r="20" spans="1:4" x14ac:dyDescent="0.2">
      <c r="D20" s="1" t="s">
        <v>3</v>
      </c>
    </row>
    <row r="21" spans="1:4" x14ac:dyDescent="0.2">
      <c r="D21" s="1" t="s">
        <v>5</v>
      </c>
    </row>
    <row r="22" spans="1:4" x14ac:dyDescent="0.2">
      <c r="D22" s="1" t="s">
        <v>6</v>
      </c>
    </row>
    <row r="23" spans="1:4" x14ac:dyDescent="0.2">
      <c r="A23" t="s">
        <v>33</v>
      </c>
      <c r="B23" t="s">
        <v>15</v>
      </c>
      <c r="C23" t="s">
        <v>19</v>
      </c>
      <c r="D23" s="1" t="s">
        <v>3</v>
      </c>
    </row>
    <row r="24" spans="1:4" x14ac:dyDescent="0.2">
      <c r="D24" s="1" t="s">
        <v>4</v>
      </c>
    </row>
    <row r="25" spans="1:4" x14ac:dyDescent="0.2">
      <c r="D25" s="1" t="s">
        <v>5</v>
      </c>
    </row>
    <row r="26" spans="1:4" x14ac:dyDescent="0.2">
      <c r="D26" s="1" t="s">
        <v>6</v>
      </c>
    </row>
    <row r="27" spans="1:4" x14ac:dyDescent="0.2">
      <c r="D27" s="1" t="s">
        <v>7</v>
      </c>
    </row>
    <row r="28" spans="1:4" x14ac:dyDescent="0.2">
      <c r="A28" t="s">
        <v>33</v>
      </c>
      <c r="B28" t="s">
        <v>21</v>
      </c>
      <c r="C28" t="s">
        <v>20</v>
      </c>
      <c r="D28" s="1" t="s">
        <v>3</v>
      </c>
    </row>
    <row r="29" spans="1:4" x14ac:dyDescent="0.2">
      <c r="D29" s="1" t="s">
        <v>4</v>
      </c>
    </row>
    <row r="30" spans="1:4" x14ac:dyDescent="0.2">
      <c r="D30" s="1" t="s">
        <v>5</v>
      </c>
    </row>
    <row r="31" spans="1:4" x14ac:dyDescent="0.2">
      <c r="D31" s="1" t="s">
        <v>6</v>
      </c>
    </row>
    <row r="32" spans="1:4" x14ac:dyDescent="0.2">
      <c r="D32" s="1" t="s">
        <v>7</v>
      </c>
    </row>
    <row r="33" spans="1:4" x14ac:dyDescent="0.2">
      <c r="A33" t="s">
        <v>33</v>
      </c>
      <c r="B33" t="s">
        <v>22</v>
      </c>
      <c r="C33" t="s">
        <v>23</v>
      </c>
      <c r="D33" s="1" t="s">
        <v>3</v>
      </c>
    </row>
    <row r="34" spans="1:4" x14ac:dyDescent="0.2">
      <c r="D34" s="1" t="s">
        <v>4</v>
      </c>
    </row>
    <row r="35" spans="1:4" x14ac:dyDescent="0.2">
      <c r="D35" s="1" t="s">
        <v>5</v>
      </c>
    </row>
    <row r="36" spans="1:4" x14ac:dyDescent="0.2">
      <c r="D36" s="1" t="s">
        <v>6</v>
      </c>
    </row>
    <row r="37" spans="1:4" x14ac:dyDescent="0.2">
      <c r="D37" s="1" t="s">
        <v>7</v>
      </c>
    </row>
    <row r="38" spans="1:4" x14ac:dyDescent="0.2">
      <c r="A38" t="s">
        <v>33</v>
      </c>
      <c r="B38" t="s">
        <v>31</v>
      </c>
      <c r="C38" t="s">
        <v>32</v>
      </c>
      <c r="D38" s="1" t="s">
        <v>7</v>
      </c>
    </row>
    <row r="39" spans="1:4" x14ac:dyDescent="0.2">
      <c r="D39" s="1" t="s">
        <v>4</v>
      </c>
    </row>
    <row r="40" spans="1:4" x14ac:dyDescent="0.2">
      <c r="D40" s="1" t="s">
        <v>9</v>
      </c>
    </row>
    <row r="41" spans="1:4" x14ac:dyDescent="0.2">
      <c r="D41" s="1" t="s">
        <v>10</v>
      </c>
    </row>
    <row r="42" spans="1:4" x14ac:dyDescent="0.2">
      <c r="D42" s="1" t="s">
        <v>11</v>
      </c>
    </row>
    <row r="43" spans="1:4" x14ac:dyDescent="0.2">
      <c r="D43" s="1" t="s">
        <v>12</v>
      </c>
    </row>
    <row r="44" spans="1:4" x14ac:dyDescent="0.2">
      <c r="D44" s="1" t="s">
        <v>3</v>
      </c>
    </row>
    <row r="45" spans="1:4" x14ac:dyDescent="0.2">
      <c r="D45" s="1" t="s">
        <v>5</v>
      </c>
    </row>
    <row r="46" spans="1:4" x14ac:dyDescent="0.2">
      <c r="D46" s="1" t="s">
        <v>6</v>
      </c>
    </row>
    <row r="47" spans="1:4" x14ac:dyDescent="0.2">
      <c r="A47" t="s">
        <v>33</v>
      </c>
      <c r="B47" t="s">
        <v>27</v>
      </c>
      <c r="C47" t="s">
        <v>28</v>
      </c>
      <c r="D47" s="1" t="s">
        <v>3</v>
      </c>
    </row>
    <row r="48" spans="1:4" x14ac:dyDescent="0.2">
      <c r="D48" s="1" t="s">
        <v>4</v>
      </c>
    </row>
    <row r="49" spans="1:4" x14ac:dyDescent="0.2">
      <c r="D49" s="1" t="s">
        <v>5</v>
      </c>
    </row>
    <row r="50" spans="1:4" x14ac:dyDescent="0.2">
      <c r="D50" s="1" t="s">
        <v>6</v>
      </c>
    </row>
    <row r="51" spans="1:4" x14ac:dyDescent="0.2">
      <c r="D51" s="1" t="s">
        <v>7</v>
      </c>
    </row>
    <row r="52" spans="1:4" x14ac:dyDescent="0.2">
      <c r="A52" t="s">
        <v>33</v>
      </c>
      <c r="B52" t="s">
        <v>30</v>
      </c>
      <c r="C52" t="s">
        <v>29</v>
      </c>
      <c r="D52" s="1" t="s">
        <v>7</v>
      </c>
    </row>
    <row r="53" spans="1:4" x14ac:dyDescent="0.2">
      <c r="D53" s="1" t="s">
        <v>4</v>
      </c>
    </row>
    <row r="54" spans="1:4" x14ac:dyDescent="0.2">
      <c r="D54" s="1" t="s">
        <v>10</v>
      </c>
    </row>
    <row r="55" spans="1:4" x14ac:dyDescent="0.2">
      <c r="D55" s="1" t="s">
        <v>3</v>
      </c>
    </row>
    <row r="56" spans="1:4" x14ac:dyDescent="0.2">
      <c r="D56" s="1" t="s">
        <v>5</v>
      </c>
    </row>
    <row r="57" spans="1:4" x14ac:dyDescent="0.2">
      <c r="D57" s="1" t="s">
        <v>6</v>
      </c>
    </row>
    <row r="58" spans="1:4" x14ac:dyDescent="0.2">
      <c r="A58" t="s">
        <v>37</v>
      </c>
      <c r="B58" t="s">
        <v>38</v>
      </c>
      <c r="C58" t="s">
        <v>39</v>
      </c>
      <c r="D58" s="1" t="s">
        <v>64</v>
      </c>
    </row>
    <row r="59" spans="1:4" x14ac:dyDescent="0.2">
      <c r="D59" s="1" t="s">
        <v>65</v>
      </c>
    </row>
    <row r="60" spans="1:4" x14ac:dyDescent="0.2">
      <c r="D60" s="1" t="s">
        <v>66</v>
      </c>
    </row>
    <row r="61" spans="1:4" x14ac:dyDescent="0.2">
      <c r="D61" s="1" t="s">
        <v>67</v>
      </c>
    </row>
    <row r="62" spans="1:4" x14ac:dyDescent="0.2">
      <c r="D62" s="1" t="s">
        <v>68</v>
      </c>
    </row>
    <row r="63" spans="1:4" x14ac:dyDescent="0.2">
      <c r="D63" s="1" t="s">
        <v>69</v>
      </c>
    </row>
    <row r="64" spans="1:4" x14ac:dyDescent="0.2">
      <c r="D64" s="1" t="s">
        <v>70</v>
      </c>
    </row>
    <row r="65" spans="1:4" x14ac:dyDescent="0.2">
      <c r="D65" s="1" t="s">
        <v>71</v>
      </c>
    </row>
    <row r="66" spans="1:4" x14ac:dyDescent="0.2">
      <c r="D66" s="4" t="s">
        <v>72</v>
      </c>
    </row>
    <row r="67" spans="1:4" x14ac:dyDescent="0.2">
      <c r="A67" t="s">
        <v>37</v>
      </c>
      <c r="B67" t="s">
        <v>41</v>
      </c>
      <c r="C67" t="s">
        <v>40</v>
      </c>
      <c r="D67" s="1" t="s">
        <v>64</v>
      </c>
    </row>
    <row r="68" spans="1:4" x14ac:dyDescent="0.2">
      <c r="D68" s="1" t="s">
        <v>65</v>
      </c>
    </row>
    <row r="69" spans="1:4" x14ac:dyDescent="0.2">
      <c r="D69" s="1" t="s">
        <v>66</v>
      </c>
    </row>
    <row r="70" spans="1:4" x14ac:dyDescent="0.2">
      <c r="D70" s="1" t="s">
        <v>67</v>
      </c>
    </row>
    <row r="71" spans="1:4" x14ac:dyDescent="0.2">
      <c r="D71" s="1" t="s">
        <v>68</v>
      </c>
    </row>
    <row r="72" spans="1:4" x14ac:dyDescent="0.2">
      <c r="D72" s="1" t="s">
        <v>69</v>
      </c>
    </row>
    <row r="73" spans="1:4" x14ac:dyDescent="0.2">
      <c r="D73" s="1" t="s">
        <v>70</v>
      </c>
    </row>
    <row r="74" spans="1:4" x14ac:dyDescent="0.2">
      <c r="A74" t="s">
        <v>37</v>
      </c>
      <c r="B74" t="s">
        <v>43</v>
      </c>
      <c r="C74" t="s">
        <v>42</v>
      </c>
      <c r="D74" s="1" t="s">
        <v>64</v>
      </c>
    </row>
    <row r="75" spans="1:4" x14ac:dyDescent="0.2">
      <c r="D75" s="1" t="s">
        <v>65</v>
      </c>
    </row>
    <row r="76" spans="1:4" x14ac:dyDescent="0.2">
      <c r="D76" s="1" t="s">
        <v>66</v>
      </c>
    </row>
    <row r="77" spans="1:4" x14ac:dyDescent="0.2">
      <c r="D77" s="1" t="s">
        <v>67</v>
      </c>
    </row>
    <row r="78" spans="1:4" x14ac:dyDescent="0.2">
      <c r="D78" s="1" t="s">
        <v>68</v>
      </c>
    </row>
    <row r="79" spans="1:4" x14ac:dyDescent="0.2">
      <c r="D79" s="1" t="s">
        <v>69</v>
      </c>
    </row>
    <row r="80" spans="1:4" x14ac:dyDescent="0.2">
      <c r="D80" s="1" t="s">
        <v>70</v>
      </c>
    </row>
    <row r="81" spans="1:4" x14ac:dyDescent="0.2">
      <c r="A81" t="s">
        <v>37</v>
      </c>
      <c r="B81" t="s">
        <v>45</v>
      </c>
      <c r="C81" t="s">
        <v>44</v>
      </c>
      <c r="D81" s="1" t="s">
        <v>7</v>
      </c>
    </row>
    <row r="82" spans="1:4" x14ac:dyDescent="0.2">
      <c r="D82" s="1" t="s">
        <v>4</v>
      </c>
    </row>
    <row r="83" spans="1:4" x14ac:dyDescent="0.2">
      <c r="D83" s="1" t="s">
        <v>10</v>
      </c>
    </row>
    <row r="84" spans="1:4" x14ac:dyDescent="0.2">
      <c r="D84" s="1" t="s">
        <v>3</v>
      </c>
    </row>
    <row r="85" spans="1:4" x14ac:dyDescent="0.2">
      <c r="D85" s="1" t="s">
        <v>5</v>
      </c>
    </row>
    <row r="86" spans="1:4" x14ac:dyDescent="0.2">
      <c r="D86" s="1" t="s">
        <v>6</v>
      </c>
    </row>
    <row r="87" spans="1:4" x14ac:dyDescent="0.2">
      <c r="A87" t="s">
        <v>37</v>
      </c>
      <c r="B87" t="s">
        <v>50</v>
      </c>
      <c r="C87" t="s">
        <v>51</v>
      </c>
      <c r="D87" s="1" t="s">
        <v>64</v>
      </c>
    </row>
    <row r="88" spans="1:4" x14ac:dyDescent="0.2">
      <c r="D88" s="1" t="s">
        <v>65</v>
      </c>
    </row>
    <row r="89" spans="1:4" x14ac:dyDescent="0.2">
      <c r="D89" s="1" t="s">
        <v>66</v>
      </c>
    </row>
    <row r="90" spans="1:4" x14ac:dyDescent="0.2">
      <c r="D90" s="1" t="s">
        <v>67</v>
      </c>
    </row>
    <row r="91" spans="1:4" x14ac:dyDescent="0.2">
      <c r="D91" s="1" t="s">
        <v>73</v>
      </c>
    </row>
    <row r="92" spans="1:4" x14ac:dyDescent="0.2">
      <c r="D92" s="1" t="s">
        <v>68</v>
      </c>
    </row>
    <row r="93" spans="1:4" x14ac:dyDescent="0.2">
      <c r="D93" s="1" t="s">
        <v>69</v>
      </c>
    </row>
    <row r="94" spans="1:4" x14ac:dyDescent="0.2">
      <c r="D94" s="1" t="s">
        <v>70</v>
      </c>
    </row>
    <row r="95" spans="1:4" x14ac:dyDescent="0.2">
      <c r="D95" s="1" t="s">
        <v>71</v>
      </c>
    </row>
    <row r="96" spans="1:4" x14ac:dyDescent="0.2">
      <c r="D96" s="4" t="s">
        <v>72</v>
      </c>
    </row>
    <row r="97" spans="1:4" x14ac:dyDescent="0.2">
      <c r="A97" t="s">
        <v>24</v>
      </c>
      <c r="B97" t="s">
        <v>46</v>
      </c>
      <c r="C97" t="s">
        <v>47</v>
      </c>
      <c r="D97" s="1" t="s">
        <v>74</v>
      </c>
    </row>
    <row r="98" spans="1:4" x14ac:dyDescent="0.2">
      <c r="D98" s="1" t="s">
        <v>10</v>
      </c>
    </row>
    <row r="99" spans="1:4" x14ac:dyDescent="0.2">
      <c r="D99" s="1" t="s">
        <v>75</v>
      </c>
    </row>
    <row r="100" spans="1:4" x14ac:dyDescent="0.2">
      <c r="D100" s="1" t="s">
        <v>76</v>
      </c>
    </row>
    <row r="101" spans="1:4" x14ac:dyDescent="0.2">
      <c r="D101" s="1" t="s">
        <v>67</v>
      </c>
    </row>
    <row r="102" spans="1:4" x14ac:dyDescent="0.2">
      <c r="A102" t="s">
        <v>24</v>
      </c>
      <c r="B102" t="s">
        <v>49</v>
      </c>
      <c r="C102" t="s">
        <v>48</v>
      </c>
      <c r="D102" s="1" t="s">
        <v>64</v>
      </c>
    </row>
    <row r="103" spans="1:4" x14ac:dyDescent="0.2">
      <c r="D103" s="4" t="s">
        <v>77</v>
      </c>
    </row>
    <row r="104" spans="1:4" x14ac:dyDescent="0.2">
      <c r="D104" s="1" t="s">
        <v>67</v>
      </c>
    </row>
    <row r="105" spans="1:4" x14ac:dyDescent="0.2">
      <c r="D105" s="1" t="s">
        <v>73</v>
      </c>
    </row>
    <row r="106" spans="1:4" x14ac:dyDescent="0.2">
      <c r="D106" s="1" t="s">
        <v>65</v>
      </c>
    </row>
    <row r="107" spans="1:4" x14ac:dyDescent="0.2">
      <c r="D107" s="1" t="s">
        <v>70</v>
      </c>
    </row>
    <row r="108" spans="1:4" x14ac:dyDescent="0.2">
      <c r="D108" s="1" t="s">
        <v>66</v>
      </c>
    </row>
    <row r="109" spans="1:4" x14ac:dyDescent="0.2">
      <c r="D109" s="1" t="s">
        <v>78</v>
      </c>
    </row>
    <row r="110" spans="1:4" x14ac:dyDescent="0.2">
      <c r="D110" s="1" t="s">
        <v>79</v>
      </c>
    </row>
    <row r="111" spans="1:4" x14ac:dyDescent="0.2">
      <c r="D111" s="1" t="s">
        <v>68</v>
      </c>
    </row>
    <row r="112" spans="1:4" x14ac:dyDescent="0.2">
      <c r="D112" s="1" t="s">
        <v>80</v>
      </c>
    </row>
    <row r="113" spans="1:4" x14ac:dyDescent="0.2">
      <c r="D113" s="1" t="s">
        <v>69</v>
      </c>
    </row>
    <row r="114" spans="1:4" x14ac:dyDescent="0.2">
      <c r="D114" s="4" t="s">
        <v>81</v>
      </c>
    </row>
    <row r="115" spans="1:4" x14ac:dyDescent="0.2">
      <c r="D115" s="1" t="s">
        <v>71</v>
      </c>
    </row>
    <row r="116" spans="1:4" x14ac:dyDescent="0.2">
      <c r="D116" s="4" t="s">
        <v>72</v>
      </c>
    </row>
    <row r="117" spans="1:4" x14ac:dyDescent="0.2">
      <c r="A117" t="s">
        <v>24</v>
      </c>
      <c r="B117" t="s">
        <v>52</v>
      </c>
      <c r="C117" t="s">
        <v>53</v>
      </c>
      <c r="D117" s="1" t="s">
        <v>64</v>
      </c>
    </row>
    <row r="118" spans="1:4" x14ac:dyDescent="0.2">
      <c r="D118" s="4" t="s">
        <v>77</v>
      </c>
    </row>
    <row r="119" spans="1:4" x14ac:dyDescent="0.2">
      <c r="D119" s="1" t="s">
        <v>67</v>
      </c>
    </row>
    <row r="120" spans="1:4" x14ac:dyDescent="0.2">
      <c r="D120" s="1" t="s">
        <v>73</v>
      </c>
    </row>
    <row r="121" spans="1:4" x14ac:dyDescent="0.2">
      <c r="D121" s="1" t="s">
        <v>65</v>
      </c>
    </row>
    <row r="122" spans="1:4" x14ac:dyDescent="0.2">
      <c r="D122" s="1" t="s">
        <v>70</v>
      </c>
    </row>
    <row r="123" spans="1:4" x14ac:dyDescent="0.2">
      <c r="D123" s="1" t="s">
        <v>66</v>
      </c>
    </row>
    <row r="124" spans="1:4" x14ac:dyDescent="0.2">
      <c r="D124" s="1" t="s">
        <v>78</v>
      </c>
    </row>
    <row r="125" spans="1:4" x14ac:dyDescent="0.2">
      <c r="D125" s="1" t="s">
        <v>79</v>
      </c>
    </row>
    <row r="126" spans="1:4" x14ac:dyDescent="0.2">
      <c r="D126" s="1" t="s">
        <v>68</v>
      </c>
    </row>
    <row r="127" spans="1:4" x14ac:dyDescent="0.2">
      <c r="D127" s="1" t="s">
        <v>80</v>
      </c>
    </row>
    <row r="128" spans="1:4" x14ac:dyDescent="0.2">
      <c r="D128" s="1" t="s">
        <v>69</v>
      </c>
    </row>
    <row r="129" spans="1:4" x14ac:dyDescent="0.2">
      <c r="D129" s="4" t="s">
        <v>81</v>
      </c>
    </row>
    <row r="130" spans="1:4" x14ac:dyDescent="0.2">
      <c r="D130" s="1" t="s">
        <v>71</v>
      </c>
    </row>
    <row r="131" spans="1:4" x14ac:dyDescent="0.2">
      <c r="D131" s="4" t="s">
        <v>72</v>
      </c>
    </row>
    <row r="132" spans="1:4" x14ac:dyDescent="0.2">
      <c r="A132" t="s">
        <v>24</v>
      </c>
      <c r="B132" t="s">
        <v>54</v>
      </c>
      <c r="C132" t="s">
        <v>55</v>
      </c>
      <c r="D132" s="1" t="s">
        <v>74</v>
      </c>
    </row>
    <row r="133" spans="1:4" x14ac:dyDescent="0.2">
      <c r="D133" s="1" t="s">
        <v>82</v>
      </c>
    </row>
    <row r="134" spans="1:4" x14ac:dyDescent="0.2">
      <c r="D134" s="1" t="s">
        <v>68</v>
      </c>
    </row>
    <row r="135" spans="1:4" x14ac:dyDescent="0.2">
      <c r="D135" s="1" t="s">
        <v>80</v>
      </c>
    </row>
    <row r="136" spans="1:4" x14ac:dyDescent="0.2">
      <c r="D136" s="1" t="s">
        <v>70</v>
      </c>
    </row>
    <row r="137" spans="1:4" x14ac:dyDescent="0.2">
      <c r="D137" s="1" t="s">
        <v>83</v>
      </c>
    </row>
    <row r="138" spans="1:4" x14ac:dyDescent="0.2">
      <c r="D138" s="1" t="s">
        <v>10</v>
      </c>
    </row>
    <row r="139" spans="1:4" x14ac:dyDescent="0.2">
      <c r="D139" s="1" t="s">
        <v>78</v>
      </c>
    </row>
    <row r="140" spans="1:4" x14ac:dyDescent="0.2">
      <c r="D140" s="1" t="s">
        <v>76</v>
      </c>
    </row>
    <row r="141" spans="1:4" x14ac:dyDescent="0.2">
      <c r="D141" s="1" t="s">
        <v>84</v>
      </c>
    </row>
    <row r="142" spans="1:4" x14ac:dyDescent="0.2">
      <c r="D142" s="1" t="s">
        <v>69</v>
      </c>
    </row>
    <row r="143" spans="1:4" x14ac:dyDescent="0.2">
      <c r="D143" s="4" t="s">
        <v>85</v>
      </c>
    </row>
    <row r="144" spans="1:4" x14ac:dyDescent="0.2">
      <c r="D144" s="1" t="s">
        <v>86</v>
      </c>
    </row>
    <row r="145" spans="1:4" x14ac:dyDescent="0.2">
      <c r="D145" s="1" t="s">
        <v>65</v>
      </c>
    </row>
    <row r="146" spans="1:4" x14ac:dyDescent="0.2">
      <c r="D146" s="1" t="s">
        <v>66</v>
      </c>
    </row>
    <row r="147" spans="1:4" x14ac:dyDescent="0.2">
      <c r="D147" s="1" t="s">
        <v>87</v>
      </c>
    </row>
    <row r="148" spans="1:4" x14ac:dyDescent="0.2">
      <c r="D148" s="4" t="s">
        <v>88</v>
      </c>
    </row>
    <row r="149" spans="1:4" x14ac:dyDescent="0.2">
      <c r="D149" s="1" t="s">
        <v>89</v>
      </c>
    </row>
    <row r="150" spans="1:4" x14ac:dyDescent="0.2">
      <c r="D150" s="1" t="s">
        <v>75</v>
      </c>
    </row>
    <row r="151" spans="1:4" x14ac:dyDescent="0.2">
      <c r="D151" s="1" t="s">
        <v>64</v>
      </c>
    </row>
    <row r="152" spans="1:4" x14ac:dyDescent="0.2">
      <c r="D152" s="1" t="s">
        <v>90</v>
      </c>
    </row>
    <row r="153" spans="1:4" x14ac:dyDescent="0.2">
      <c r="D153" s="1" t="s">
        <v>67</v>
      </c>
    </row>
    <row r="154" spans="1:4" x14ac:dyDescent="0.2">
      <c r="D154" s="1" t="s">
        <v>79</v>
      </c>
    </row>
    <row r="155" spans="1:4" x14ac:dyDescent="0.2">
      <c r="A155" t="s">
        <v>24</v>
      </c>
      <c r="B155" t="s">
        <v>57</v>
      </c>
      <c r="C155" t="s">
        <v>56</v>
      </c>
      <c r="D155" s="1" t="s">
        <v>91</v>
      </c>
    </row>
    <row r="156" spans="1:4" x14ac:dyDescent="0.2">
      <c r="D156" s="1" t="s">
        <v>92</v>
      </c>
    </row>
    <row r="157" spans="1:4" x14ac:dyDescent="0.2">
      <c r="D157" s="1" t="s">
        <v>93</v>
      </c>
    </row>
    <row r="158" spans="1:4" x14ac:dyDescent="0.2">
      <c r="D158" s="1" t="s">
        <v>94</v>
      </c>
    </row>
    <row r="159" spans="1:4" x14ac:dyDescent="0.2">
      <c r="D159" s="1" t="s">
        <v>95</v>
      </c>
    </row>
    <row r="160" spans="1:4" x14ac:dyDescent="0.2">
      <c r="D160" s="1" t="s">
        <v>96</v>
      </c>
    </row>
    <row r="161" spans="1:4" x14ac:dyDescent="0.2">
      <c r="A161" t="s">
        <v>24</v>
      </c>
      <c r="B161" t="s">
        <v>59</v>
      </c>
      <c r="C161" t="s">
        <v>58</v>
      </c>
      <c r="D161" s="1" t="s">
        <v>97</v>
      </c>
    </row>
    <row r="162" spans="1:4" x14ac:dyDescent="0.2">
      <c r="D162" s="4" t="s">
        <v>98</v>
      </c>
    </row>
    <row r="163" spans="1:4" x14ac:dyDescent="0.2">
      <c r="D163" s="1" t="s">
        <v>99</v>
      </c>
    </row>
    <row r="164" spans="1:4" x14ac:dyDescent="0.2">
      <c r="D164" s="1" t="s">
        <v>100</v>
      </c>
    </row>
    <row r="165" spans="1:4" x14ac:dyDescent="0.2">
      <c r="D165" s="1" t="s">
        <v>101</v>
      </c>
    </row>
    <row r="166" spans="1:4" x14ac:dyDescent="0.2">
      <c r="D166" s="4" t="s">
        <v>102</v>
      </c>
    </row>
    <row r="167" spans="1:4" x14ac:dyDescent="0.2">
      <c r="A167" t="s">
        <v>24</v>
      </c>
      <c r="B167" t="s">
        <v>61</v>
      </c>
      <c r="C167" t="s">
        <v>60</v>
      </c>
      <c r="D167" s="1" t="s">
        <v>74</v>
      </c>
    </row>
    <row r="168" spans="1:4" x14ac:dyDescent="0.2">
      <c r="D168" s="1" t="s">
        <v>64</v>
      </c>
    </row>
    <row r="169" spans="1:4" x14ac:dyDescent="0.2">
      <c r="D169" s="1" t="s">
        <v>76</v>
      </c>
    </row>
    <row r="170" spans="1:4" x14ac:dyDescent="0.2">
      <c r="D170" s="1" t="s">
        <v>82</v>
      </c>
    </row>
    <row r="171" spans="1:4" x14ac:dyDescent="0.2">
      <c r="D171" s="1" t="s">
        <v>65</v>
      </c>
    </row>
    <row r="172" spans="1:4" x14ac:dyDescent="0.2">
      <c r="D172" s="1" t="s">
        <v>80</v>
      </c>
    </row>
    <row r="173" spans="1:4" x14ac:dyDescent="0.2">
      <c r="D173" s="1" t="s">
        <v>90</v>
      </c>
    </row>
    <row r="174" spans="1:4" x14ac:dyDescent="0.2">
      <c r="D174" s="1" t="s">
        <v>66</v>
      </c>
    </row>
    <row r="175" spans="1:4" x14ac:dyDescent="0.2">
      <c r="D175" s="1" t="s">
        <v>67</v>
      </c>
    </row>
    <row r="176" spans="1:4" x14ac:dyDescent="0.2">
      <c r="D176" s="1" t="s">
        <v>78</v>
      </c>
    </row>
    <row r="177" spans="1:4" x14ac:dyDescent="0.2">
      <c r="D177" s="1" t="s">
        <v>79</v>
      </c>
    </row>
    <row r="178" spans="1:4" x14ac:dyDescent="0.2">
      <c r="D178" s="1" t="s">
        <v>68</v>
      </c>
    </row>
    <row r="179" spans="1:4" x14ac:dyDescent="0.2">
      <c r="D179" s="1" t="s">
        <v>86</v>
      </c>
    </row>
    <row r="180" spans="1:4" x14ac:dyDescent="0.2">
      <c r="D180" s="1" t="s">
        <v>69</v>
      </c>
    </row>
    <row r="181" spans="1:4" x14ac:dyDescent="0.2">
      <c r="D181" s="1" t="s">
        <v>84</v>
      </c>
    </row>
    <row r="182" spans="1:4" x14ac:dyDescent="0.2">
      <c r="D182" s="4" t="s">
        <v>88</v>
      </c>
    </row>
    <row r="183" spans="1:4" x14ac:dyDescent="0.2">
      <c r="D183" s="1" t="s">
        <v>70</v>
      </c>
    </row>
    <row r="184" spans="1:4" x14ac:dyDescent="0.2">
      <c r="D184" s="1" t="s">
        <v>75</v>
      </c>
    </row>
    <row r="185" spans="1:4" x14ac:dyDescent="0.2">
      <c r="D185" s="1" t="s">
        <v>87</v>
      </c>
    </row>
    <row r="186" spans="1:4" x14ac:dyDescent="0.2">
      <c r="A186" t="s">
        <v>24</v>
      </c>
      <c r="B186" t="s">
        <v>63</v>
      </c>
      <c r="C186" t="s">
        <v>62</v>
      </c>
      <c r="D186" s="1" t="s">
        <v>64</v>
      </c>
    </row>
    <row r="187" spans="1:4" x14ac:dyDescent="0.2">
      <c r="D187" s="1" t="s">
        <v>65</v>
      </c>
    </row>
    <row r="188" spans="1:4" x14ac:dyDescent="0.2">
      <c r="D188" s="1" t="s">
        <v>66</v>
      </c>
    </row>
    <row r="189" spans="1:4" x14ac:dyDescent="0.2">
      <c r="D189" s="1" t="s">
        <v>67</v>
      </c>
    </row>
    <row r="190" spans="1:4" x14ac:dyDescent="0.2">
      <c r="D190" s="1" t="s">
        <v>68</v>
      </c>
    </row>
    <row r="191" spans="1:4" x14ac:dyDescent="0.2">
      <c r="D191" s="1" t="s">
        <v>69</v>
      </c>
    </row>
    <row r="192" spans="1:4" x14ac:dyDescent="0.2">
      <c r="D192" s="1" t="s">
        <v>70</v>
      </c>
    </row>
    <row r="193" spans="4:4" x14ac:dyDescent="0.2">
      <c r="D193" s="1" t="s">
        <v>71</v>
      </c>
    </row>
    <row r="194" spans="4:4" x14ac:dyDescent="0.2">
      <c r="D194" s="4" t="s">
        <v>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5310"/>
  <sheetViews>
    <sheetView topLeftCell="A55294" workbookViewId="0">
      <selection activeCell="A55310" sqref="A55310"/>
    </sheetView>
  </sheetViews>
  <sheetFormatPr baseColWidth="10" defaultRowHeight="16" x14ac:dyDescent="0.2"/>
  <cols>
    <col min="1" max="1" width="16.5" style="6" customWidth="1"/>
    <col min="2" max="2" width="19.5" style="6" customWidth="1"/>
  </cols>
  <sheetData>
    <row r="1" spans="1:2" x14ac:dyDescent="0.2">
      <c r="A1" s="7" t="s">
        <v>62877</v>
      </c>
      <c r="B1" s="7" t="s">
        <v>62876</v>
      </c>
    </row>
    <row r="2" spans="1:2" x14ac:dyDescent="0.2">
      <c r="A2" s="6" t="s">
        <v>62875</v>
      </c>
      <c r="B2" s="6" t="s">
        <v>62874</v>
      </c>
    </row>
    <row r="3" spans="1:2" x14ac:dyDescent="0.2">
      <c r="A3" s="6" t="s">
        <v>57570</v>
      </c>
      <c r="B3" s="6" t="s">
        <v>62873</v>
      </c>
    </row>
    <row r="4" spans="1:2" x14ac:dyDescent="0.2">
      <c r="A4" s="6" t="s">
        <v>62872</v>
      </c>
      <c r="B4" s="6" t="s">
        <v>62871</v>
      </c>
    </row>
    <row r="5" spans="1:2" x14ac:dyDescent="0.2">
      <c r="A5" s="6" t="s">
        <v>62870</v>
      </c>
      <c r="B5" s="6" t="s">
        <v>62869</v>
      </c>
    </row>
    <row r="6" spans="1:2" x14ac:dyDescent="0.2">
      <c r="A6" s="6" t="s">
        <v>62868</v>
      </c>
      <c r="B6" s="6" t="s">
        <v>62867</v>
      </c>
    </row>
    <row r="7" spans="1:2" x14ac:dyDescent="0.2">
      <c r="A7" s="6" t="s">
        <v>14380</v>
      </c>
      <c r="B7" s="6" t="s">
        <v>62866</v>
      </c>
    </row>
    <row r="8" spans="1:2" x14ac:dyDescent="0.2">
      <c r="A8" s="6" t="s">
        <v>62865</v>
      </c>
      <c r="B8" s="6" t="s">
        <v>62864</v>
      </c>
    </row>
    <row r="9" spans="1:2" x14ac:dyDescent="0.2">
      <c r="A9" s="6" t="s">
        <v>62863</v>
      </c>
      <c r="B9" s="6" t="s">
        <v>62862</v>
      </c>
    </row>
    <row r="10" spans="1:2" x14ac:dyDescent="0.2">
      <c r="A10" s="6" t="s">
        <v>62861</v>
      </c>
      <c r="B10" s="6" t="s">
        <v>62860</v>
      </c>
    </row>
    <row r="11" spans="1:2" x14ac:dyDescent="0.2">
      <c r="A11" s="6" t="s">
        <v>62856</v>
      </c>
      <c r="B11" s="6" t="s">
        <v>62859</v>
      </c>
    </row>
    <row r="12" spans="1:2" x14ac:dyDescent="0.2">
      <c r="A12" s="6" t="s">
        <v>62858</v>
      </c>
      <c r="B12" s="6" t="s">
        <v>62857</v>
      </c>
    </row>
    <row r="13" spans="1:2" x14ac:dyDescent="0.2">
      <c r="A13" s="6" t="s">
        <v>62856</v>
      </c>
      <c r="B13" s="6" t="s">
        <v>62855</v>
      </c>
    </row>
    <row r="14" spans="1:2" x14ac:dyDescent="0.2">
      <c r="A14" s="6" t="s">
        <v>62856</v>
      </c>
      <c r="B14" s="6" t="s">
        <v>62855</v>
      </c>
    </row>
    <row r="15" spans="1:2" x14ac:dyDescent="0.2">
      <c r="A15" s="6" t="s">
        <v>62854</v>
      </c>
      <c r="B15" s="6" t="s">
        <v>62853</v>
      </c>
    </row>
    <row r="16" spans="1:2" x14ac:dyDescent="0.2">
      <c r="A16" s="6" t="s">
        <v>62852</v>
      </c>
      <c r="B16" s="6" t="s">
        <v>62851</v>
      </c>
    </row>
    <row r="17" spans="1:2" x14ac:dyDescent="0.2">
      <c r="A17" s="6" t="s">
        <v>62850</v>
      </c>
      <c r="B17" s="6" t="s">
        <v>62849</v>
      </c>
    </row>
    <row r="18" spans="1:2" x14ac:dyDescent="0.2">
      <c r="A18" s="6" t="s">
        <v>62850</v>
      </c>
      <c r="B18" s="6" t="s">
        <v>62849</v>
      </c>
    </row>
    <row r="19" spans="1:2" x14ac:dyDescent="0.2">
      <c r="A19" s="6" t="s">
        <v>62848</v>
      </c>
      <c r="B19" s="6" t="s">
        <v>62847</v>
      </c>
    </row>
    <row r="20" spans="1:2" x14ac:dyDescent="0.2">
      <c r="A20" s="6" t="s">
        <v>62848</v>
      </c>
      <c r="B20" s="6" t="s">
        <v>62847</v>
      </c>
    </row>
    <row r="21" spans="1:2" x14ac:dyDescent="0.2">
      <c r="A21" s="6" t="s">
        <v>62848</v>
      </c>
      <c r="B21" s="6" t="s">
        <v>62847</v>
      </c>
    </row>
    <row r="22" spans="1:2" x14ac:dyDescent="0.2">
      <c r="A22" s="6" t="s">
        <v>62848</v>
      </c>
      <c r="B22" s="6" t="s">
        <v>62847</v>
      </c>
    </row>
    <row r="23" spans="1:2" x14ac:dyDescent="0.2">
      <c r="A23" s="6" t="s">
        <v>62846</v>
      </c>
      <c r="B23" s="6" t="s">
        <v>62845</v>
      </c>
    </row>
    <row r="24" spans="1:2" x14ac:dyDescent="0.2">
      <c r="A24" s="6" t="s">
        <v>62846</v>
      </c>
      <c r="B24" s="6" t="s">
        <v>62845</v>
      </c>
    </row>
    <row r="25" spans="1:2" x14ac:dyDescent="0.2">
      <c r="A25" s="6" t="s">
        <v>62844</v>
      </c>
      <c r="B25" s="6" t="s">
        <v>62843</v>
      </c>
    </row>
    <row r="26" spans="1:2" x14ac:dyDescent="0.2">
      <c r="A26" s="6" t="s">
        <v>62844</v>
      </c>
      <c r="B26" s="6" t="s">
        <v>62843</v>
      </c>
    </row>
    <row r="27" spans="1:2" x14ac:dyDescent="0.2">
      <c r="A27" s="6" t="s">
        <v>62842</v>
      </c>
      <c r="B27" s="6" t="s">
        <v>62841</v>
      </c>
    </row>
    <row r="28" spans="1:2" x14ac:dyDescent="0.2">
      <c r="A28" s="6" t="s">
        <v>62840</v>
      </c>
      <c r="B28" s="6" t="s">
        <v>62839</v>
      </c>
    </row>
    <row r="29" spans="1:2" x14ac:dyDescent="0.2">
      <c r="A29" s="6" t="s">
        <v>62840</v>
      </c>
      <c r="B29" s="6" t="s">
        <v>62839</v>
      </c>
    </row>
    <row r="30" spans="1:2" x14ac:dyDescent="0.2">
      <c r="A30" s="6" t="s">
        <v>62840</v>
      </c>
      <c r="B30" s="6" t="s">
        <v>62839</v>
      </c>
    </row>
    <row r="31" spans="1:2" x14ac:dyDescent="0.2">
      <c r="A31" s="6" t="s">
        <v>62838</v>
      </c>
      <c r="B31" s="6" t="s">
        <v>62837</v>
      </c>
    </row>
    <row r="32" spans="1:2" x14ac:dyDescent="0.2">
      <c r="A32" s="6" t="s">
        <v>62836</v>
      </c>
      <c r="B32" s="6" t="s">
        <v>62835</v>
      </c>
    </row>
    <row r="33" spans="1:2" x14ac:dyDescent="0.2">
      <c r="A33" s="6" t="s">
        <v>62834</v>
      </c>
      <c r="B33" s="6" t="s">
        <v>62833</v>
      </c>
    </row>
    <row r="34" spans="1:2" x14ac:dyDescent="0.2">
      <c r="A34" s="6" t="s">
        <v>62834</v>
      </c>
      <c r="B34" s="6" t="s">
        <v>62833</v>
      </c>
    </row>
    <row r="35" spans="1:2" x14ac:dyDescent="0.2">
      <c r="A35" s="6" t="s">
        <v>62832</v>
      </c>
      <c r="B35" s="6" t="s">
        <v>62831</v>
      </c>
    </row>
    <row r="36" spans="1:2" x14ac:dyDescent="0.2">
      <c r="A36" s="6" t="s">
        <v>62830</v>
      </c>
      <c r="B36" s="6" t="s">
        <v>62829</v>
      </c>
    </row>
    <row r="37" spans="1:2" x14ac:dyDescent="0.2">
      <c r="A37" s="6" t="s">
        <v>62830</v>
      </c>
      <c r="B37" s="6" t="s">
        <v>62829</v>
      </c>
    </row>
    <row r="38" spans="1:2" x14ac:dyDescent="0.2">
      <c r="A38" s="6" t="s">
        <v>62828</v>
      </c>
      <c r="B38" s="6" t="s">
        <v>62827</v>
      </c>
    </row>
    <row r="39" spans="1:2" x14ac:dyDescent="0.2">
      <c r="A39" s="6" t="s">
        <v>62826</v>
      </c>
      <c r="B39" s="6" t="s">
        <v>62825</v>
      </c>
    </row>
    <row r="40" spans="1:2" x14ac:dyDescent="0.2">
      <c r="A40" s="6" t="s">
        <v>62826</v>
      </c>
      <c r="B40" s="6" t="s">
        <v>62825</v>
      </c>
    </row>
    <row r="41" spans="1:2" x14ac:dyDescent="0.2">
      <c r="A41" s="6" t="s">
        <v>62824</v>
      </c>
      <c r="B41" s="6" t="s">
        <v>62823</v>
      </c>
    </row>
    <row r="42" spans="1:2" x14ac:dyDescent="0.2">
      <c r="A42" s="6" t="s">
        <v>62822</v>
      </c>
      <c r="B42" s="6" t="s">
        <v>62821</v>
      </c>
    </row>
    <row r="43" spans="1:2" x14ac:dyDescent="0.2">
      <c r="A43" s="6" t="s">
        <v>62819</v>
      </c>
      <c r="B43" s="6" t="s">
        <v>62820</v>
      </c>
    </row>
    <row r="44" spans="1:2" x14ac:dyDescent="0.2">
      <c r="A44" s="6" t="s">
        <v>62819</v>
      </c>
      <c r="B44" s="6" t="s">
        <v>62820</v>
      </c>
    </row>
    <row r="45" spans="1:2" x14ac:dyDescent="0.2">
      <c r="A45" s="6" t="s">
        <v>62819</v>
      </c>
      <c r="B45" s="6" t="s">
        <v>62820</v>
      </c>
    </row>
    <row r="46" spans="1:2" x14ac:dyDescent="0.2">
      <c r="A46" s="6" t="s">
        <v>62819</v>
      </c>
      <c r="B46" s="6" t="s">
        <v>62820</v>
      </c>
    </row>
    <row r="47" spans="1:2" x14ac:dyDescent="0.2">
      <c r="A47" s="6" t="s">
        <v>62819</v>
      </c>
      <c r="B47" s="6" t="s">
        <v>62818</v>
      </c>
    </row>
    <row r="48" spans="1:2" x14ac:dyDescent="0.2">
      <c r="A48" s="6" t="s">
        <v>62817</v>
      </c>
      <c r="B48" s="6" t="s">
        <v>62816</v>
      </c>
    </row>
    <row r="49" spans="1:2" x14ac:dyDescent="0.2">
      <c r="A49" s="6" t="s">
        <v>62817</v>
      </c>
      <c r="B49" s="6" t="s">
        <v>62816</v>
      </c>
    </row>
    <row r="50" spans="1:2" x14ac:dyDescent="0.2">
      <c r="A50" s="6" t="s">
        <v>62817</v>
      </c>
      <c r="B50" s="6" t="s">
        <v>62816</v>
      </c>
    </row>
    <row r="51" spans="1:2" x14ac:dyDescent="0.2">
      <c r="A51" s="6" t="s">
        <v>62817</v>
      </c>
      <c r="B51" s="6" t="s">
        <v>62816</v>
      </c>
    </row>
    <row r="52" spans="1:2" x14ac:dyDescent="0.2">
      <c r="A52" s="6" t="s">
        <v>62815</v>
      </c>
      <c r="B52" s="6" t="s">
        <v>62814</v>
      </c>
    </row>
    <row r="53" spans="1:2" x14ac:dyDescent="0.2">
      <c r="A53" s="6" t="s">
        <v>62813</v>
      </c>
      <c r="B53" s="6" t="s">
        <v>62812</v>
      </c>
    </row>
    <row r="54" spans="1:2" x14ac:dyDescent="0.2">
      <c r="A54" s="6" t="s">
        <v>62813</v>
      </c>
      <c r="B54" s="6" t="s">
        <v>62812</v>
      </c>
    </row>
    <row r="55" spans="1:2" x14ac:dyDescent="0.2">
      <c r="A55" s="6" t="s">
        <v>62811</v>
      </c>
      <c r="B55" s="6" t="s">
        <v>62810</v>
      </c>
    </row>
    <row r="56" spans="1:2" x14ac:dyDescent="0.2">
      <c r="A56" s="6" t="s">
        <v>62811</v>
      </c>
      <c r="B56" s="6" t="s">
        <v>62810</v>
      </c>
    </row>
    <row r="57" spans="1:2" x14ac:dyDescent="0.2">
      <c r="A57" s="6" t="s">
        <v>62811</v>
      </c>
      <c r="B57" s="6" t="s">
        <v>62810</v>
      </c>
    </row>
    <row r="58" spans="1:2" x14ac:dyDescent="0.2">
      <c r="A58" s="6" t="s">
        <v>62811</v>
      </c>
      <c r="B58" s="6" t="s">
        <v>62810</v>
      </c>
    </row>
    <row r="59" spans="1:2" x14ac:dyDescent="0.2">
      <c r="A59" s="6" t="s">
        <v>62811</v>
      </c>
      <c r="B59" s="6" t="s">
        <v>62810</v>
      </c>
    </row>
    <row r="60" spans="1:2" x14ac:dyDescent="0.2">
      <c r="A60" s="6" t="s">
        <v>62811</v>
      </c>
      <c r="B60" s="6" t="s">
        <v>62810</v>
      </c>
    </row>
    <row r="61" spans="1:2" x14ac:dyDescent="0.2">
      <c r="A61" s="6" t="s">
        <v>62811</v>
      </c>
      <c r="B61" s="6" t="s">
        <v>62810</v>
      </c>
    </row>
    <row r="62" spans="1:2" x14ac:dyDescent="0.2">
      <c r="A62" s="6" t="s">
        <v>62809</v>
      </c>
      <c r="B62" s="6" t="s">
        <v>62808</v>
      </c>
    </row>
    <row r="63" spans="1:2" x14ac:dyDescent="0.2">
      <c r="A63" s="6" t="s">
        <v>62809</v>
      </c>
      <c r="B63" s="6" t="s">
        <v>62808</v>
      </c>
    </row>
    <row r="64" spans="1:2" x14ac:dyDescent="0.2">
      <c r="A64" s="6" t="s">
        <v>62809</v>
      </c>
      <c r="B64" s="6" t="s">
        <v>62808</v>
      </c>
    </row>
    <row r="65" spans="1:2" x14ac:dyDescent="0.2">
      <c r="A65" s="6" t="s">
        <v>62809</v>
      </c>
      <c r="B65" s="6" t="s">
        <v>62808</v>
      </c>
    </row>
    <row r="66" spans="1:2" x14ac:dyDescent="0.2">
      <c r="A66" s="6" t="s">
        <v>62807</v>
      </c>
      <c r="B66" s="6" t="s">
        <v>62806</v>
      </c>
    </row>
    <row r="67" spans="1:2" x14ac:dyDescent="0.2">
      <c r="A67" s="6" t="s">
        <v>62807</v>
      </c>
      <c r="B67" s="6" t="s">
        <v>62806</v>
      </c>
    </row>
    <row r="68" spans="1:2" x14ac:dyDescent="0.2">
      <c r="A68" s="6" t="s">
        <v>62805</v>
      </c>
      <c r="B68" s="6" t="s">
        <v>62804</v>
      </c>
    </row>
    <row r="69" spans="1:2" x14ac:dyDescent="0.2">
      <c r="A69" s="6" t="s">
        <v>62803</v>
      </c>
      <c r="B69" s="6" t="s">
        <v>62802</v>
      </c>
    </row>
    <row r="70" spans="1:2" x14ac:dyDescent="0.2">
      <c r="A70" s="6" t="s">
        <v>62801</v>
      </c>
      <c r="B70" s="6" t="s">
        <v>62800</v>
      </c>
    </row>
    <row r="71" spans="1:2" x14ac:dyDescent="0.2">
      <c r="A71" s="6" t="s">
        <v>62799</v>
      </c>
      <c r="B71" s="6" t="s">
        <v>62798</v>
      </c>
    </row>
    <row r="72" spans="1:2" x14ac:dyDescent="0.2">
      <c r="A72" s="6" t="s">
        <v>62797</v>
      </c>
      <c r="B72" s="6" t="s">
        <v>62796</v>
      </c>
    </row>
    <row r="73" spans="1:2" x14ac:dyDescent="0.2">
      <c r="A73" s="6" t="s">
        <v>62795</v>
      </c>
      <c r="B73" s="6" t="s">
        <v>62794</v>
      </c>
    </row>
    <row r="74" spans="1:2" x14ac:dyDescent="0.2">
      <c r="A74" s="6" t="s">
        <v>62793</v>
      </c>
      <c r="B74" s="6" t="s">
        <v>62792</v>
      </c>
    </row>
    <row r="75" spans="1:2" x14ac:dyDescent="0.2">
      <c r="A75" s="6" t="s">
        <v>62793</v>
      </c>
      <c r="B75" s="6" t="s">
        <v>62792</v>
      </c>
    </row>
    <row r="76" spans="1:2" x14ac:dyDescent="0.2">
      <c r="A76" s="6" t="s">
        <v>62793</v>
      </c>
      <c r="B76" s="6" t="s">
        <v>62792</v>
      </c>
    </row>
    <row r="77" spans="1:2" x14ac:dyDescent="0.2">
      <c r="A77" s="6" t="s">
        <v>62791</v>
      </c>
      <c r="B77" s="6" t="s">
        <v>62790</v>
      </c>
    </row>
    <row r="78" spans="1:2" x14ac:dyDescent="0.2">
      <c r="A78" s="6" t="s">
        <v>62791</v>
      </c>
      <c r="B78" s="6" t="s">
        <v>62790</v>
      </c>
    </row>
    <row r="79" spans="1:2" x14ac:dyDescent="0.2">
      <c r="A79" s="6" t="s">
        <v>62789</v>
      </c>
      <c r="B79" s="6" t="s">
        <v>62788</v>
      </c>
    </row>
    <row r="80" spans="1:2" x14ac:dyDescent="0.2">
      <c r="A80" s="6" t="s">
        <v>62789</v>
      </c>
      <c r="B80" s="6" t="s">
        <v>62788</v>
      </c>
    </row>
    <row r="81" spans="1:2" x14ac:dyDescent="0.2">
      <c r="A81" s="6" t="s">
        <v>62784</v>
      </c>
      <c r="B81" s="6" t="s">
        <v>62787</v>
      </c>
    </row>
    <row r="82" spans="1:2" x14ac:dyDescent="0.2">
      <c r="A82" s="6" t="s">
        <v>62784</v>
      </c>
      <c r="B82" s="6" t="s">
        <v>62787</v>
      </c>
    </row>
    <row r="83" spans="1:2" x14ac:dyDescent="0.2">
      <c r="A83" s="6" t="s">
        <v>62784</v>
      </c>
      <c r="B83" s="6" t="s">
        <v>62787</v>
      </c>
    </row>
    <row r="84" spans="1:2" x14ac:dyDescent="0.2">
      <c r="A84" s="6" t="s">
        <v>62784</v>
      </c>
      <c r="B84" s="6" t="s">
        <v>62787</v>
      </c>
    </row>
    <row r="85" spans="1:2" x14ac:dyDescent="0.2">
      <c r="A85" s="6" t="s">
        <v>62784</v>
      </c>
      <c r="B85" s="6" t="s">
        <v>62787</v>
      </c>
    </row>
    <row r="86" spans="1:2" x14ac:dyDescent="0.2">
      <c r="A86" s="6" t="s">
        <v>62786</v>
      </c>
      <c r="B86" s="6" t="s">
        <v>62785</v>
      </c>
    </row>
    <row r="87" spans="1:2" x14ac:dyDescent="0.2">
      <c r="A87" s="6" t="s">
        <v>62786</v>
      </c>
      <c r="B87" s="6" t="s">
        <v>62785</v>
      </c>
    </row>
    <row r="88" spans="1:2" x14ac:dyDescent="0.2">
      <c r="A88" s="6" t="s">
        <v>62784</v>
      </c>
      <c r="B88" s="6" t="s">
        <v>62783</v>
      </c>
    </row>
    <row r="89" spans="1:2" x14ac:dyDescent="0.2">
      <c r="A89" s="6" t="s">
        <v>62784</v>
      </c>
      <c r="B89" s="6" t="s">
        <v>62783</v>
      </c>
    </row>
    <row r="90" spans="1:2" x14ac:dyDescent="0.2">
      <c r="A90" s="6" t="s">
        <v>62784</v>
      </c>
      <c r="B90" s="6" t="s">
        <v>62783</v>
      </c>
    </row>
    <row r="91" spans="1:2" x14ac:dyDescent="0.2">
      <c r="A91" s="6" t="s">
        <v>62782</v>
      </c>
      <c r="B91" s="6" t="s">
        <v>62781</v>
      </c>
    </row>
    <row r="92" spans="1:2" x14ac:dyDescent="0.2">
      <c r="A92" s="6" t="s">
        <v>62782</v>
      </c>
      <c r="B92" s="6" t="s">
        <v>62781</v>
      </c>
    </row>
    <row r="93" spans="1:2" x14ac:dyDescent="0.2">
      <c r="A93" s="6" t="s">
        <v>62782</v>
      </c>
      <c r="B93" s="6" t="s">
        <v>62781</v>
      </c>
    </row>
    <row r="94" spans="1:2" x14ac:dyDescent="0.2">
      <c r="A94" s="6" t="s">
        <v>62780</v>
      </c>
      <c r="B94" s="6" t="s">
        <v>62779</v>
      </c>
    </row>
    <row r="95" spans="1:2" x14ac:dyDescent="0.2">
      <c r="A95" s="6" t="s">
        <v>62780</v>
      </c>
      <c r="B95" s="6" t="s">
        <v>62779</v>
      </c>
    </row>
    <row r="96" spans="1:2" x14ac:dyDescent="0.2">
      <c r="A96" s="6" t="s">
        <v>62780</v>
      </c>
      <c r="B96" s="6" t="s">
        <v>62779</v>
      </c>
    </row>
    <row r="97" spans="1:2" x14ac:dyDescent="0.2">
      <c r="A97" s="6" t="s">
        <v>62780</v>
      </c>
      <c r="B97" s="6" t="s">
        <v>62779</v>
      </c>
    </row>
    <row r="98" spans="1:2" x14ac:dyDescent="0.2">
      <c r="A98" s="6" t="s">
        <v>62778</v>
      </c>
      <c r="B98" s="6" t="s">
        <v>62777</v>
      </c>
    </row>
    <row r="99" spans="1:2" x14ac:dyDescent="0.2">
      <c r="A99" s="6" t="s">
        <v>62776</v>
      </c>
      <c r="B99" s="6" t="s">
        <v>62775</v>
      </c>
    </row>
    <row r="100" spans="1:2" x14ac:dyDescent="0.2">
      <c r="A100" s="6" t="s">
        <v>62774</v>
      </c>
      <c r="B100" s="6" t="s">
        <v>62773</v>
      </c>
    </row>
    <row r="101" spans="1:2" x14ac:dyDescent="0.2">
      <c r="A101" s="6" t="s">
        <v>62772</v>
      </c>
      <c r="B101" s="6" t="s">
        <v>62771</v>
      </c>
    </row>
    <row r="102" spans="1:2" x14ac:dyDescent="0.2">
      <c r="A102" s="6" t="s">
        <v>62770</v>
      </c>
      <c r="B102" s="6" t="s">
        <v>62769</v>
      </c>
    </row>
    <row r="103" spans="1:2" x14ac:dyDescent="0.2">
      <c r="A103" s="6" t="s">
        <v>62768</v>
      </c>
      <c r="B103" s="6" t="s">
        <v>62767</v>
      </c>
    </row>
    <row r="104" spans="1:2" x14ac:dyDescent="0.2">
      <c r="A104" s="6" t="s">
        <v>62766</v>
      </c>
      <c r="B104" s="6" t="s">
        <v>62765</v>
      </c>
    </row>
    <row r="105" spans="1:2" x14ac:dyDescent="0.2">
      <c r="A105" s="6" t="s">
        <v>62766</v>
      </c>
      <c r="B105" s="6" t="s">
        <v>62765</v>
      </c>
    </row>
    <row r="106" spans="1:2" x14ac:dyDescent="0.2">
      <c r="A106" s="6" t="s">
        <v>62766</v>
      </c>
      <c r="B106" s="6" t="s">
        <v>62765</v>
      </c>
    </row>
    <row r="107" spans="1:2" x14ac:dyDescent="0.2">
      <c r="A107" s="6" t="s">
        <v>62766</v>
      </c>
      <c r="B107" s="6" t="s">
        <v>62765</v>
      </c>
    </row>
    <row r="108" spans="1:2" x14ac:dyDescent="0.2">
      <c r="A108" s="6" t="s">
        <v>62766</v>
      </c>
      <c r="B108" s="6" t="s">
        <v>62765</v>
      </c>
    </row>
    <row r="109" spans="1:2" x14ac:dyDescent="0.2">
      <c r="A109" s="6" t="s">
        <v>62764</v>
      </c>
      <c r="B109" s="6" t="s">
        <v>62763</v>
      </c>
    </row>
    <row r="110" spans="1:2" x14ac:dyDescent="0.2">
      <c r="A110" s="6" t="s">
        <v>62762</v>
      </c>
      <c r="B110" s="6" t="s">
        <v>62761</v>
      </c>
    </row>
    <row r="111" spans="1:2" x14ac:dyDescent="0.2">
      <c r="A111" s="6" t="s">
        <v>62760</v>
      </c>
      <c r="B111" s="6" t="s">
        <v>62759</v>
      </c>
    </row>
    <row r="112" spans="1:2" x14ac:dyDescent="0.2">
      <c r="A112" s="6" t="s">
        <v>62758</v>
      </c>
      <c r="B112" s="6" t="s">
        <v>62757</v>
      </c>
    </row>
    <row r="113" spans="1:2" x14ac:dyDescent="0.2">
      <c r="A113" s="6" t="s">
        <v>62758</v>
      </c>
      <c r="B113" s="6" t="s">
        <v>62757</v>
      </c>
    </row>
    <row r="114" spans="1:2" x14ac:dyDescent="0.2">
      <c r="A114" s="6" t="s">
        <v>62756</v>
      </c>
      <c r="B114" s="6" t="s">
        <v>62755</v>
      </c>
    </row>
    <row r="115" spans="1:2" x14ac:dyDescent="0.2">
      <c r="A115" s="6" t="s">
        <v>62756</v>
      </c>
      <c r="B115" s="6" t="s">
        <v>62755</v>
      </c>
    </row>
    <row r="116" spans="1:2" x14ac:dyDescent="0.2">
      <c r="A116" s="6" t="s">
        <v>62756</v>
      </c>
      <c r="B116" s="6" t="s">
        <v>62755</v>
      </c>
    </row>
    <row r="117" spans="1:2" x14ac:dyDescent="0.2">
      <c r="A117" s="6" t="s">
        <v>62756</v>
      </c>
      <c r="B117" s="6" t="s">
        <v>62755</v>
      </c>
    </row>
    <row r="118" spans="1:2" x14ac:dyDescent="0.2">
      <c r="A118" s="6" t="s">
        <v>62754</v>
      </c>
      <c r="B118" s="6" t="s">
        <v>62753</v>
      </c>
    </row>
    <row r="119" spans="1:2" x14ac:dyDescent="0.2">
      <c r="A119" s="6" t="s">
        <v>62754</v>
      </c>
      <c r="B119" s="6" t="s">
        <v>62753</v>
      </c>
    </row>
    <row r="120" spans="1:2" x14ac:dyDescent="0.2">
      <c r="A120" s="6" t="s">
        <v>62754</v>
      </c>
      <c r="B120" s="6" t="s">
        <v>62753</v>
      </c>
    </row>
    <row r="121" spans="1:2" x14ac:dyDescent="0.2">
      <c r="A121" s="6" t="s">
        <v>62754</v>
      </c>
      <c r="B121" s="6" t="s">
        <v>62753</v>
      </c>
    </row>
    <row r="122" spans="1:2" x14ac:dyDescent="0.2">
      <c r="A122" s="6" t="s">
        <v>62754</v>
      </c>
      <c r="B122" s="6" t="s">
        <v>62753</v>
      </c>
    </row>
    <row r="123" spans="1:2" x14ac:dyDescent="0.2">
      <c r="A123" s="6" t="s">
        <v>62752</v>
      </c>
      <c r="B123" s="6" t="s">
        <v>62751</v>
      </c>
    </row>
    <row r="124" spans="1:2" x14ac:dyDescent="0.2">
      <c r="A124" s="6" t="s">
        <v>62752</v>
      </c>
      <c r="B124" s="6" t="s">
        <v>62751</v>
      </c>
    </row>
    <row r="125" spans="1:2" x14ac:dyDescent="0.2">
      <c r="A125" s="6" t="s">
        <v>62750</v>
      </c>
      <c r="B125" s="6" t="s">
        <v>62749</v>
      </c>
    </row>
    <row r="126" spans="1:2" x14ac:dyDescent="0.2">
      <c r="A126" s="6" t="s">
        <v>62748</v>
      </c>
      <c r="B126" s="6" t="s">
        <v>62747</v>
      </c>
    </row>
    <row r="127" spans="1:2" x14ac:dyDescent="0.2">
      <c r="A127" s="6" t="s">
        <v>62746</v>
      </c>
      <c r="B127" s="6" t="s">
        <v>62745</v>
      </c>
    </row>
    <row r="128" spans="1:2" x14ac:dyDescent="0.2">
      <c r="A128" s="6" t="s">
        <v>62744</v>
      </c>
      <c r="B128" s="6" t="s">
        <v>62743</v>
      </c>
    </row>
    <row r="129" spans="1:2" x14ac:dyDescent="0.2">
      <c r="A129" s="6" t="s">
        <v>62742</v>
      </c>
      <c r="B129" s="6" t="s">
        <v>62741</v>
      </c>
    </row>
    <row r="130" spans="1:2" x14ac:dyDescent="0.2">
      <c r="A130" s="6" t="s">
        <v>62740</v>
      </c>
      <c r="B130" s="6" t="s">
        <v>62739</v>
      </c>
    </row>
    <row r="131" spans="1:2" x14ac:dyDescent="0.2">
      <c r="A131" s="6" t="s">
        <v>62738</v>
      </c>
      <c r="B131" s="6" t="s">
        <v>62737</v>
      </c>
    </row>
    <row r="132" spans="1:2" x14ac:dyDescent="0.2">
      <c r="A132" s="6" t="s">
        <v>62738</v>
      </c>
      <c r="B132" s="6" t="s">
        <v>62737</v>
      </c>
    </row>
    <row r="133" spans="1:2" x14ac:dyDescent="0.2">
      <c r="A133" s="6" t="s">
        <v>62736</v>
      </c>
      <c r="B133" s="6" t="s">
        <v>62735</v>
      </c>
    </row>
    <row r="134" spans="1:2" x14ac:dyDescent="0.2">
      <c r="A134" s="6" t="s">
        <v>62734</v>
      </c>
      <c r="B134" s="6" t="s">
        <v>62733</v>
      </c>
    </row>
    <row r="135" spans="1:2" x14ac:dyDescent="0.2">
      <c r="A135" s="6" t="s">
        <v>62732</v>
      </c>
      <c r="B135" s="6" t="s">
        <v>62731</v>
      </c>
    </row>
    <row r="136" spans="1:2" x14ac:dyDescent="0.2">
      <c r="A136" s="6" t="s">
        <v>62732</v>
      </c>
      <c r="B136" s="6" t="s">
        <v>62731</v>
      </c>
    </row>
    <row r="137" spans="1:2" x14ac:dyDescent="0.2">
      <c r="A137" s="6" t="s">
        <v>62730</v>
      </c>
      <c r="B137" s="6" t="s">
        <v>62729</v>
      </c>
    </row>
    <row r="138" spans="1:2" x14ac:dyDescent="0.2">
      <c r="A138" s="6" t="s">
        <v>62730</v>
      </c>
      <c r="B138" s="6" t="s">
        <v>62729</v>
      </c>
    </row>
    <row r="139" spans="1:2" x14ac:dyDescent="0.2">
      <c r="A139" s="6" t="s">
        <v>62728</v>
      </c>
      <c r="B139" s="6" t="s">
        <v>62727</v>
      </c>
    </row>
    <row r="140" spans="1:2" x14ac:dyDescent="0.2">
      <c r="A140" s="6" t="s">
        <v>62728</v>
      </c>
      <c r="B140" s="6" t="s">
        <v>62727</v>
      </c>
    </row>
    <row r="141" spans="1:2" x14ac:dyDescent="0.2">
      <c r="A141" s="6" t="s">
        <v>62728</v>
      </c>
      <c r="B141" s="6" t="s">
        <v>62727</v>
      </c>
    </row>
    <row r="142" spans="1:2" x14ac:dyDescent="0.2">
      <c r="A142" s="6" t="s">
        <v>62726</v>
      </c>
      <c r="B142" s="6" t="s">
        <v>62725</v>
      </c>
    </row>
    <row r="143" spans="1:2" x14ac:dyDescent="0.2">
      <c r="A143" s="6" t="s">
        <v>62726</v>
      </c>
      <c r="B143" s="6" t="s">
        <v>62725</v>
      </c>
    </row>
    <row r="144" spans="1:2" x14ac:dyDescent="0.2">
      <c r="A144" s="6" t="s">
        <v>62726</v>
      </c>
      <c r="B144" s="6" t="s">
        <v>62725</v>
      </c>
    </row>
    <row r="145" spans="1:2" x14ac:dyDescent="0.2">
      <c r="A145" s="6" t="s">
        <v>62726</v>
      </c>
      <c r="B145" s="6" t="s">
        <v>62725</v>
      </c>
    </row>
    <row r="146" spans="1:2" x14ac:dyDescent="0.2">
      <c r="A146" s="6" t="s">
        <v>62726</v>
      </c>
      <c r="B146" s="6" t="s">
        <v>62725</v>
      </c>
    </row>
    <row r="147" spans="1:2" x14ac:dyDescent="0.2">
      <c r="A147" s="6" t="s">
        <v>62726</v>
      </c>
      <c r="B147" s="6" t="s">
        <v>62725</v>
      </c>
    </row>
    <row r="148" spans="1:2" x14ac:dyDescent="0.2">
      <c r="A148" s="6" t="s">
        <v>62726</v>
      </c>
      <c r="B148" s="6" t="s">
        <v>62725</v>
      </c>
    </row>
    <row r="149" spans="1:2" x14ac:dyDescent="0.2">
      <c r="A149" s="6" t="s">
        <v>62726</v>
      </c>
      <c r="B149" s="6" t="s">
        <v>62725</v>
      </c>
    </row>
    <row r="150" spans="1:2" x14ac:dyDescent="0.2">
      <c r="A150" s="6" t="s">
        <v>62726</v>
      </c>
      <c r="B150" s="6" t="s">
        <v>62725</v>
      </c>
    </row>
    <row r="151" spans="1:2" x14ac:dyDescent="0.2">
      <c r="A151" s="6" t="s">
        <v>62724</v>
      </c>
      <c r="B151" s="6" t="s">
        <v>62723</v>
      </c>
    </row>
    <row r="152" spans="1:2" x14ac:dyDescent="0.2">
      <c r="A152" s="6" t="s">
        <v>62724</v>
      </c>
      <c r="B152" s="6" t="s">
        <v>62723</v>
      </c>
    </row>
    <row r="153" spans="1:2" x14ac:dyDescent="0.2">
      <c r="A153" s="6" t="s">
        <v>62724</v>
      </c>
      <c r="B153" s="6" t="s">
        <v>62723</v>
      </c>
    </row>
    <row r="154" spans="1:2" x14ac:dyDescent="0.2">
      <c r="A154" s="6" t="s">
        <v>62724</v>
      </c>
      <c r="B154" s="6" t="s">
        <v>62723</v>
      </c>
    </row>
    <row r="155" spans="1:2" x14ac:dyDescent="0.2">
      <c r="A155" s="6" t="s">
        <v>62722</v>
      </c>
      <c r="B155" s="6" t="s">
        <v>62721</v>
      </c>
    </row>
    <row r="156" spans="1:2" x14ac:dyDescent="0.2">
      <c r="A156" s="6" t="s">
        <v>62722</v>
      </c>
      <c r="B156" s="6" t="s">
        <v>62721</v>
      </c>
    </row>
    <row r="157" spans="1:2" x14ac:dyDescent="0.2">
      <c r="A157" s="6" t="s">
        <v>62722</v>
      </c>
      <c r="B157" s="6" t="s">
        <v>62721</v>
      </c>
    </row>
    <row r="158" spans="1:2" x14ac:dyDescent="0.2">
      <c r="A158" s="6" t="s">
        <v>62720</v>
      </c>
      <c r="B158" s="6" t="s">
        <v>62719</v>
      </c>
    </row>
    <row r="159" spans="1:2" x14ac:dyDescent="0.2">
      <c r="A159" s="6" t="s">
        <v>62718</v>
      </c>
      <c r="B159" s="6" t="s">
        <v>62717</v>
      </c>
    </row>
    <row r="160" spans="1:2" x14ac:dyDescent="0.2">
      <c r="A160" s="6" t="s">
        <v>62716</v>
      </c>
      <c r="B160" s="6" t="s">
        <v>62715</v>
      </c>
    </row>
    <row r="161" spans="1:2" x14ac:dyDescent="0.2">
      <c r="A161" s="6" t="s">
        <v>62714</v>
      </c>
      <c r="B161" s="6" t="s">
        <v>62713</v>
      </c>
    </row>
    <row r="162" spans="1:2" x14ac:dyDescent="0.2">
      <c r="A162" s="6" t="s">
        <v>62714</v>
      </c>
      <c r="B162" s="6" t="s">
        <v>62713</v>
      </c>
    </row>
    <row r="163" spans="1:2" x14ac:dyDescent="0.2">
      <c r="A163" s="6" t="s">
        <v>62712</v>
      </c>
      <c r="B163" s="6" t="s">
        <v>62711</v>
      </c>
    </row>
    <row r="164" spans="1:2" x14ac:dyDescent="0.2">
      <c r="A164" s="6" t="s">
        <v>62710</v>
      </c>
      <c r="B164" s="6" t="s">
        <v>62709</v>
      </c>
    </row>
    <row r="165" spans="1:2" x14ac:dyDescent="0.2">
      <c r="A165" s="6" t="s">
        <v>62710</v>
      </c>
      <c r="B165" s="6" t="s">
        <v>62709</v>
      </c>
    </row>
    <row r="166" spans="1:2" x14ac:dyDescent="0.2">
      <c r="A166" s="6" t="s">
        <v>62710</v>
      </c>
      <c r="B166" s="6" t="s">
        <v>62709</v>
      </c>
    </row>
    <row r="167" spans="1:2" x14ac:dyDescent="0.2">
      <c r="A167" s="6" t="s">
        <v>62710</v>
      </c>
      <c r="B167" s="6" t="s">
        <v>62709</v>
      </c>
    </row>
    <row r="168" spans="1:2" x14ac:dyDescent="0.2">
      <c r="A168" s="6" t="s">
        <v>62708</v>
      </c>
      <c r="B168" s="6" t="s">
        <v>62707</v>
      </c>
    </row>
    <row r="169" spans="1:2" x14ac:dyDescent="0.2">
      <c r="A169" s="6" t="s">
        <v>62706</v>
      </c>
      <c r="B169" s="6" t="s">
        <v>62705</v>
      </c>
    </row>
    <row r="170" spans="1:2" x14ac:dyDescent="0.2">
      <c r="A170" s="6" t="s">
        <v>62706</v>
      </c>
      <c r="B170" s="6" t="s">
        <v>62705</v>
      </c>
    </row>
    <row r="171" spans="1:2" x14ac:dyDescent="0.2">
      <c r="A171" s="6" t="s">
        <v>62706</v>
      </c>
      <c r="B171" s="6" t="s">
        <v>62705</v>
      </c>
    </row>
    <row r="172" spans="1:2" x14ac:dyDescent="0.2">
      <c r="A172" s="6" t="s">
        <v>62706</v>
      </c>
      <c r="B172" s="6" t="s">
        <v>62705</v>
      </c>
    </row>
    <row r="173" spans="1:2" x14ac:dyDescent="0.2">
      <c r="A173" s="6" t="s">
        <v>62706</v>
      </c>
      <c r="B173" s="6" t="s">
        <v>62705</v>
      </c>
    </row>
    <row r="174" spans="1:2" x14ac:dyDescent="0.2">
      <c r="A174" s="6" t="s">
        <v>62706</v>
      </c>
      <c r="B174" s="6" t="s">
        <v>62705</v>
      </c>
    </row>
    <row r="175" spans="1:2" x14ac:dyDescent="0.2">
      <c r="A175" s="6" t="s">
        <v>62706</v>
      </c>
      <c r="B175" s="6" t="s">
        <v>62705</v>
      </c>
    </row>
    <row r="176" spans="1:2" x14ac:dyDescent="0.2">
      <c r="A176" s="6" t="s">
        <v>62706</v>
      </c>
      <c r="B176" s="6" t="s">
        <v>62705</v>
      </c>
    </row>
    <row r="177" spans="1:2" x14ac:dyDescent="0.2">
      <c r="A177" s="6" t="s">
        <v>62704</v>
      </c>
      <c r="B177" s="6" t="s">
        <v>62703</v>
      </c>
    </row>
    <row r="178" spans="1:2" x14ac:dyDescent="0.2">
      <c r="A178" s="6" t="s">
        <v>62704</v>
      </c>
      <c r="B178" s="6" t="s">
        <v>62703</v>
      </c>
    </row>
    <row r="179" spans="1:2" x14ac:dyDescent="0.2">
      <c r="A179" s="6" t="s">
        <v>62702</v>
      </c>
      <c r="B179" s="6" t="s">
        <v>62701</v>
      </c>
    </row>
    <row r="180" spans="1:2" x14ac:dyDescent="0.2">
      <c r="A180" s="6" t="s">
        <v>62702</v>
      </c>
      <c r="B180" s="6" t="s">
        <v>62701</v>
      </c>
    </row>
    <row r="181" spans="1:2" x14ac:dyDescent="0.2">
      <c r="A181" s="6" t="s">
        <v>62699</v>
      </c>
      <c r="B181" s="6" t="s">
        <v>62700</v>
      </c>
    </row>
    <row r="182" spans="1:2" x14ac:dyDescent="0.2">
      <c r="A182" s="6" t="s">
        <v>62699</v>
      </c>
      <c r="B182" s="6" t="s">
        <v>62698</v>
      </c>
    </row>
    <row r="183" spans="1:2" x14ac:dyDescent="0.2">
      <c r="A183" s="6" t="s">
        <v>62697</v>
      </c>
      <c r="B183" s="6" t="s">
        <v>62696</v>
      </c>
    </row>
    <row r="184" spans="1:2" x14ac:dyDescent="0.2">
      <c r="A184" s="6" t="s">
        <v>62695</v>
      </c>
      <c r="B184" s="6" t="s">
        <v>62694</v>
      </c>
    </row>
    <row r="185" spans="1:2" x14ac:dyDescent="0.2">
      <c r="A185" s="6" t="s">
        <v>62695</v>
      </c>
      <c r="B185" s="6" t="s">
        <v>62694</v>
      </c>
    </row>
    <row r="186" spans="1:2" x14ac:dyDescent="0.2">
      <c r="A186" s="6" t="s">
        <v>62693</v>
      </c>
      <c r="B186" s="6" t="s">
        <v>62692</v>
      </c>
    </row>
    <row r="187" spans="1:2" x14ac:dyDescent="0.2">
      <c r="A187" s="6" t="s">
        <v>62693</v>
      </c>
      <c r="B187" s="6" t="s">
        <v>62692</v>
      </c>
    </row>
    <row r="188" spans="1:2" x14ac:dyDescent="0.2">
      <c r="A188" s="6" t="s">
        <v>62693</v>
      </c>
      <c r="B188" s="6" t="s">
        <v>62692</v>
      </c>
    </row>
    <row r="189" spans="1:2" x14ac:dyDescent="0.2">
      <c r="A189" s="6" t="s">
        <v>62691</v>
      </c>
      <c r="B189" s="6" t="s">
        <v>62690</v>
      </c>
    </row>
    <row r="190" spans="1:2" x14ac:dyDescent="0.2">
      <c r="A190" s="6" t="s">
        <v>62691</v>
      </c>
      <c r="B190" s="6" t="s">
        <v>62690</v>
      </c>
    </row>
    <row r="191" spans="1:2" x14ac:dyDescent="0.2">
      <c r="A191" s="6" t="s">
        <v>62689</v>
      </c>
      <c r="B191" s="6" t="s">
        <v>62688</v>
      </c>
    </row>
    <row r="192" spans="1:2" x14ac:dyDescent="0.2">
      <c r="A192" s="6" t="s">
        <v>62687</v>
      </c>
      <c r="B192" s="6" t="s">
        <v>62686</v>
      </c>
    </row>
    <row r="193" spans="1:2" x14ac:dyDescent="0.2">
      <c r="A193" s="6" t="s">
        <v>62685</v>
      </c>
      <c r="B193" s="6" t="s">
        <v>62684</v>
      </c>
    </row>
    <row r="194" spans="1:2" x14ac:dyDescent="0.2">
      <c r="A194" s="6" t="s">
        <v>62685</v>
      </c>
      <c r="B194" s="6" t="s">
        <v>62684</v>
      </c>
    </row>
    <row r="195" spans="1:2" x14ac:dyDescent="0.2">
      <c r="A195" s="6" t="s">
        <v>62685</v>
      </c>
      <c r="B195" s="6" t="s">
        <v>62684</v>
      </c>
    </row>
    <row r="196" spans="1:2" x14ac:dyDescent="0.2">
      <c r="A196" s="6" t="s">
        <v>62685</v>
      </c>
      <c r="B196" s="6" t="s">
        <v>62684</v>
      </c>
    </row>
    <row r="197" spans="1:2" x14ac:dyDescent="0.2">
      <c r="A197" s="6" t="s">
        <v>62683</v>
      </c>
      <c r="B197" s="6" t="s">
        <v>62682</v>
      </c>
    </row>
    <row r="198" spans="1:2" x14ac:dyDescent="0.2">
      <c r="A198" s="6" t="s">
        <v>62681</v>
      </c>
      <c r="B198" s="6" t="s">
        <v>62680</v>
      </c>
    </row>
    <row r="199" spans="1:2" x14ac:dyDescent="0.2">
      <c r="A199" s="6" t="s">
        <v>62681</v>
      </c>
      <c r="B199" s="6" t="s">
        <v>62680</v>
      </c>
    </row>
    <row r="200" spans="1:2" x14ac:dyDescent="0.2">
      <c r="A200" s="6" t="s">
        <v>62681</v>
      </c>
      <c r="B200" s="6" t="s">
        <v>62680</v>
      </c>
    </row>
    <row r="201" spans="1:2" x14ac:dyDescent="0.2">
      <c r="A201" s="6" t="s">
        <v>62681</v>
      </c>
      <c r="B201" s="6" t="s">
        <v>62680</v>
      </c>
    </row>
    <row r="202" spans="1:2" x14ac:dyDescent="0.2">
      <c r="A202" s="6" t="s">
        <v>62679</v>
      </c>
      <c r="B202" s="6" t="s">
        <v>62678</v>
      </c>
    </row>
    <row r="203" spans="1:2" x14ac:dyDescent="0.2">
      <c r="A203" s="6" t="s">
        <v>62679</v>
      </c>
      <c r="B203" s="6" t="s">
        <v>62678</v>
      </c>
    </row>
    <row r="204" spans="1:2" x14ac:dyDescent="0.2">
      <c r="A204" s="6" t="s">
        <v>62677</v>
      </c>
      <c r="B204" s="6" t="s">
        <v>62676</v>
      </c>
    </row>
    <row r="205" spans="1:2" x14ac:dyDescent="0.2">
      <c r="A205" s="6" t="s">
        <v>62675</v>
      </c>
      <c r="B205" s="6" t="s">
        <v>62674</v>
      </c>
    </row>
    <row r="206" spans="1:2" x14ac:dyDescent="0.2">
      <c r="A206" s="6" t="s">
        <v>62673</v>
      </c>
      <c r="B206" s="6" t="s">
        <v>62672</v>
      </c>
    </row>
    <row r="207" spans="1:2" x14ac:dyDescent="0.2">
      <c r="A207" s="6" t="s">
        <v>62671</v>
      </c>
      <c r="B207" s="6" t="s">
        <v>62670</v>
      </c>
    </row>
    <row r="208" spans="1:2" x14ac:dyDescent="0.2">
      <c r="A208" s="6" t="s">
        <v>62671</v>
      </c>
      <c r="B208" s="6" t="s">
        <v>62670</v>
      </c>
    </row>
    <row r="209" spans="1:2" x14ac:dyDescent="0.2">
      <c r="A209" s="6" t="s">
        <v>62669</v>
      </c>
      <c r="B209" s="6" t="s">
        <v>62668</v>
      </c>
    </row>
    <row r="210" spans="1:2" x14ac:dyDescent="0.2">
      <c r="A210" s="6" t="s">
        <v>62669</v>
      </c>
      <c r="B210" s="6" t="s">
        <v>62668</v>
      </c>
    </row>
    <row r="211" spans="1:2" x14ac:dyDescent="0.2">
      <c r="A211" s="6" t="s">
        <v>62669</v>
      </c>
      <c r="B211" s="6" t="s">
        <v>62668</v>
      </c>
    </row>
    <row r="212" spans="1:2" x14ac:dyDescent="0.2">
      <c r="A212" s="6" t="s">
        <v>62667</v>
      </c>
      <c r="B212" s="6" t="s">
        <v>62666</v>
      </c>
    </row>
    <row r="213" spans="1:2" x14ac:dyDescent="0.2">
      <c r="A213" s="6" t="s">
        <v>62665</v>
      </c>
      <c r="B213" s="6" t="s">
        <v>62664</v>
      </c>
    </row>
    <row r="214" spans="1:2" x14ac:dyDescent="0.2">
      <c r="A214" s="6" t="s">
        <v>62663</v>
      </c>
      <c r="B214" s="6" t="s">
        <v>62662</v>
      </c>
    </row>
    <row r="215" spans="1:2" x14ac:dyDescent="0.2">
      <c r="A215" s="6" t="s">
        <v>62661</v>
      </c>
      <c r="B215" s="6" t="s">
        <v>62660</v>
      </c>
    </row>
    <row r="216" spans="1:2" x14ac:dyDescent="0.2">
      <c r="A216" s="6" t="s">
        <v>62661</v>
      </c>
      <c r="B216" s="6" t="s">
        <v>62660</v>
      </c>
    </row>
    <row r="217" spans="1:2" x14ac:dyDescent="0.2">
      <c r="A217" s="6" t="s">
        <v>62661</v>
      </c>
      <c r="B217" s="6" t="s">
        <v>62660</v>
      </c>
    </row>
    <row r="218" spans="1:2" x14ac:dyDescent="0.2">
      <c r="A218" s="6" t="s">
        <v>62659</v>
      </c>
      <c r="B218" s="6" t="s">
        <v>62658</v>
      </c>
    </row>
    <row r="219" spans="1:2" x14ac:dyDescent="0.2">
      <c r="A219" s="6" t="s">
        <v>62657</v>
      </c>
      <c r="B219" s="6" t="s">
        <v>62656</v>
      </c>
    </row>
    <row r="220" spans="1:2" x14ac:dyDescent="0.2">
      <c r="A220" s="6" t="s">
        <v>62655</v>
      </c>
      <c r="B220" s="6" t="s">
        <v>62654</v>
      </c>
    </row>
    <row r="221" spans="1:2" x14ac:dyDescent="0.2">
      <c r="A221" s="6" t="s">
        <v>62653</v>
      </c>
      <c r="B221" s="6" t="s">
        <v>62652</v>
      </c>
    </row>
    <row r="222" spans="1:2" x14ac:dyDescent="0.2">
      <c r="A222" s="6" t="s">
        <v>62653</v>
      </c>
      <c r="B222" s="6" t="s">
        <v>62652</v>
      </c>
    </row>
    <row r="223" spans="1:2" x14ac:dyDescent="0.2">
      <c r="A223" s="6" t="s">
        <v>62651</v>
      </c>
      <c r="B223" s="6" t="s">
        <v>62650</v>
      </c>
    </row>
    <row r="224" spans="1:2" x14ac:dyDescent="0.2">
      <c r="A224" s="6" t="s">
        <v>62651</v>
      </c>
      <c r="B224" s="6" t="s">
        <v>62650</v>
      </c>
    </row>
    <row r="225" spans="1:2" x14ac:dyDescent="0.2">
      <c r="A225" s="6" t="s">
        <v>62649</v>
      </c>
      <c r="B225" s="6" t="s">
        <v>62648</v>
      </c>
    </row>
    <row r="226" spans="1:2" x14ac:dyDescent="0.2">
      <c r="A226" s="6" t="s">
        <v>62649</v>
      </c>
      <c r="B226" s="6" t="s">
        <v>62648</v>
      </c>
    </row>
    <row r="227" spans="1:2" x14ac:dyDescent="0.2">
      <c r="A227" s="6" t="s">
        <v>62649</v>
      </c>
      <c r="B227" s="6" t="s">
        <v>62648</v>
      </c>
    </row>
    <row r="228" spans="1:2" x14ac:dyDescent="0.2">
      <c r="A228" s="6" t="s">
        <v>62649</v>
      </c>
      <c r="B228" s="6" t="s">
        <v>62648</v>
      </c>
    </row>
    <row r="229" spans="1:2" x14ac:dyDescent="0.2">
      <c r="A229" s="6" t="s">
        <v>62649</v>
      </c>
      <c r="B229" s="6" t="s">
        <v>62648</v>
      </c>
    </row>
    <row r="230" spans="1:2" x14ac:dyDescent="0.2">
      <c r="A230" s="6" t="s">
        <v>62647</v>
      </c>
      <c r="B230" s="6" t="s">
        <v>62646</v>
      </c>
    </row>
    <row r="231" spans="1:2" x14ac:dyDescent="0.2">
      <c r="A231" s="6" t="s">
        <v>62647</v>
      </c>
      <c r="B231" s="6" t="s">
        <v>62646</v>
      </c>
    </row>
    <row r="232" spans="1:2" x14ac:dyDescent="0.2">
      <c r="A232" s="6" t="s">
        <v>62645</v>
      </c>
      <c r="B232" s="6" t="s">
        <v>62644</v>
      </c>
    </row>
    <row r="233" spans="1:2" x14ac:dyDescent="0.2">
      <c r="A233" s="6" t="s">
        <v>62643</v>
      </c>
      <c r="B233" s="6" t="s">
        <v>62642</v>
      </c>
    </row>
    <row r="234" spans="1:2" x14ac:dyDescent="0.2">
      <c r="A234" s="6" t="s">
        <v>62643</v>
      </c>
      <c r="B234" s="6" t="s">
        <v>62642</v>
      </c>
    </row>
    <row r="235" spans="1:2" x14ac:dyDescent="0.2">
      <c r="A235" s="6" t="s">
        <v>62643</v>
      </c>
      <c r="B235" s="6" t="s">
        <v>62642</v>
      </c>
    </row>
    <row r="236" spans="1:2" x14ac:dyDescent="0.2">
      <c r="A236" s="6" t="s">
        <v>62641</v>
      </c>
      <c r="B236" s="6" t="s">
        <v>62640</v>
      </c>
    </row>
    <row r="237" spans="1:2" x14ac:dyDescent="0.2">
      <c r="A237" s="6" t="s">
        <v>62639</v>
      </c>
      <c r="B237" s="6" t="s">
        <v>62638</v>
      </c>
    </row>
    <row r="238" spans="1:2" x14ac:dyDescent="0.2">
      <c r="A238" s="6" t="s">
        <v>62639</v>
      </c>
      <c r="B238" s="6" t="s">
        <v>62638</v>
      </c>
    </row>
    <row r="239" spans="1:2" x14ac:dyDescent="0.2">
      <c r="A239" s="6" t="s">
        <v>62639</v>
      </c>
      <c r="B239" s="6" t="s">
        <v>62638</v>
      </c>
    </row>
    <row r="240" spans="1:2" x14ac:dyDescent="0.2">
      <c r="A240" s="6" t="s">
        <v>62639</v>
      </c>
      <c r="B240" s="6" t="s">
        <v>62638</v>
      </c>
    </row>
    <row r="241" spans="1:2" x14ac:dyDescent="0.2">
      <c r="A241" s="6" t="s">
        <v>62637</v>
      </c>
      <c r="B241" s="6" t="s">
        <v>62636</v>
      </c>
    </row>
    <row r="242" spans="1:2" x14ac:dyDescent="0.2">
      <c r="A242" s="6" t="s">
        <v>62637</v>
      </c>
      <c r="B242" s="6" t="s">
        <v>62636</v>
      </c>
    </row>
    <row r="243" spans="1:2" x14ac:dyDescent="0.2">
      <c r="A243" s="6" t="s">
        <v>62635</v>
      </c>
      <c r="B243" s="6" t="s">
        <v>62634</v>
      </c>
    </row>
    <row r="244" spans="1:2" x14ac:dyDescent="0.2">
      <c r="A244" s="6" t="s">
        <v>62633</v>
      </c>
      <c r="B244" s="6" t="s">
        <v>62632</v>
      </c>
    </row>
    <row r="245" spans="1:2" x14ac:dyDescent="0.2">
      <c r="A245" s="6" t="s">
        <v>62631</v>
      </c>
      <c r="B245" s="6" t="s">
        <v>62630</v>
      </c>
    </row>
    <row r="246" spans="1:2" x14ac:dyDescent="0.2">
      <c r="A246" s="6" t="s">
        <v>62629</v>
      </c>
      <c r="B246" s="6" t="s">
        <v>62628</v>
      </c>
    </row>
    <row r="247" spans="1:2" x14ac:dyDescent="0.2">
      <c r="A247" s="6" t="s">
        <v>62629</v>
      </c>
      <c r="B247" s="6" t="s">
        <v>62628</v>
      </c>
    </row>
    <row r="248" spans="1:2" x14ac:dyDescent="0.2">
      <c r="A248" s="6" t="s">
        <v>62629</v>
      </c>
      <c r="B248" s="6" t="s">
        <v>62628</v>
      </c>
    </row>
    <row r="249" spans="1:2" x14ac:dyDescent="0.2">
      <c r="A249" s="6" t="s">
        <v>62627</v>
      </c>
      <c r="B249" s="6" t="s">
        <v>62626</v>
      </c>
    </row>
    <row r="250" spans="1:2" x14ac:dyDescent="0.2">
      <c r="A250" s="6" t="s">
        <v>62625</v>
      </c>
      <c r="B250" s="6" t="s">
        <v>62624</v>
      </c>
    </row>
    <row r="251" spans="1:2" x14ac:dyDescent="0.2">
      <c r="A251" s="6" t="s">
        <v>62625</v>
      </c>
      <c r="B251" s="6" t="s">
        <v>62624</v>
      </c>
    </row>
    <row r="252" spans="1:2" x14ac:dyDescent="0.2">
      <c r="A252" s="6" t="s">
        <v>62623</v>
      </c>
      <c r="B252" s="6" t="s">
        <v>62622</v>
      </c>
    </row>
    <row r="253" spans="1:2" x14ac:dyDescent="0.2">
      <c r="A253" s="6" t="s">
        <v>62621</v>
      </c>
      <c r="B253" s="6" t="s">
        <v>62620</v>
      </c>
    </row>
    <row r="254" spans="1:2" x14ac:dyDescent="0.2">
      <c r="A254" s="6" t="s">
        <v>62621</v>
      </c>
      <c r="B254" s="6" t="s">
        <v>62620</v>
      </c>
    </row>
    <row r="255" spans="1:2" x14ac:dyDescent="0.2">
      <c r="A255" s="6" t="s">
        <v>62621</v>
      </c>
      <c r="B255" s="6" t="s">
        <v>62620</v>
      </c>
    </row>
    <row r="256" spans="1:2" x14ac:dyDescent="0.2">
      <c r="A256" s="6" t="s">
        <v>62619</v>
      </c>
      <c r="B256" s="6" t="s">
        <v>62618</v>
      </c>
    </row>
    <row r="257" spans="1:2" x14ac:dyDescent="0.2">
      <c r="A257" s="6" t="s">
        <v>62617</v>
      </c>
      <c r="B257" s="6" t="s">
        <v>62616</v>
      </c>
    </row>
    <row r="258" spans="1:2" x14ac:dyDescent="0.2">
      <c r="A258" s="6" t="s">
        <v>62615</v>
      </c>
      <c r="B258" s="6" t="s">
        <v>62614</v>
      </c>
    </row>
    <row r="259" spans="1:2" x14ac:dyDescent="0.2">
      <c r="A259" s="6" t="s">
        <v>62615</v>
      </c>
      <c r="B259" s="6" t="s">
        <v>62614</v>
      </c>
    </row>
    <row r="260" spans="1:2" x14ac:dyDescent="0.2">
      <c r="A260" s="6" t="s">
        <v>62615</v>
      </c>
      <c r="B260" s="6" t="s">
        <v>62614</v>
      </c>
    </row>
    <row r="261" spans="1:2" x14ac:dyDescent="0.2">
      <c r="A261" s="6" t="s">
        <v>62615</v>
      </c>
      <c r="B261" s="6" t="s">
        <v>62614</v>
      </c>
    </row>
    <row r="262" spans="1:2" x14ac:dyDescent="0.2">
      <c r="A262" s="6" t="s">
        <v>62615</v>
      </c>
      <c r="B262" s="6" t="s">
        <v>62614</v>
      </c>
    </row>
    <row r="263" spans="1:2" x14ac:dyDescent="0.2">
      <c r="A263" s="6" t="s">
        <v>62615</v>
      </c>
      <c r="B263" s="6" t="s">
        <v>62614</v>
      </c>
    </row>
    <row r="264" spans="1:2" x14ac:dyDescent="0.2">
      <c r="A264" s="6" t="s">
        <v>62613</v>
      </c>
      <c r="B264" s="6" t="s">
        <v>62612</v>
      </c>
    </row>
    <row r="265" spans="1:2" x14ac:dyDescent="0.2">
      <c r="A265" s="6" t="s">
        <v>62611</v>
      </c>
      <c r="B265" s="6" t="s">
        <v>62610</v>
      </c>
    </row>
    <row r="266" spans="1:2" x14ac:dyDescent="0.2">
      <c r="A266" s="6" t="s">
        <v>62609</v>
      </c>
      <c r="B266" s="6" t="s">
        <v>62608</v>
      </c>
    </row>
    <row r="267" spans="1:2" x14ac:dyDescent="0.2">
      <c r="A267" s="6" t="s">
        <v>62545</v>
      </c>
      <c r="B267" s="6" t="s">
        <v>62607</v>
      </c>
    </row>
    <row r="268" spans="1:2" x14ac:dyDescent="0.2">
      <c r="A268" s="6" t="s">
        <v>62545</v>
      </c>
      <c r="B268" s="6" t="s">
        <v>62607</v>
      </c>
    </row>
    <row r="269" spans="1:2" x14ac:dyDescent="0.2">
      <c r="A269" s="6" t="s">
        <v>62606</v>
      </c>
      <c r="B269" s="6" t="s">
        <v>62605</v>
      </c>
    </row>
    <row r="270" spans="1:2" x14ac:dyDescent="0.2">
      <c r="A270" s="6" t="s">
        <v>62543</v>
      </c>
      <c r="B270" s="6" t="s">
        <v>62604</v>
      </c>
    </row>
    <row r="271" spans="1:2" x14ac:dyDescent="0.2">
      <c r="A271" s="6" t="s">
        <v>62541</v>
      </c>
      <c r="B271" s="6" t="s">
        <v>62603</v>
      </c>
    </row>
    <row r="272" spans="1:2" x14ac:dyDescent="0.2">
      <c r="A272" s="6" t="s">
        <v>62539</v>
      </c>
      <c r="B272" s="6" t="s">
        <v>62602</v>
      </c>
    </row>
    <row r="273" spans="1:2" x14ac:dyDescent="0.2">
      <c r="A273" s="6" t="s">
        <v>62601</v>
      </c>
      <c r="B273" s="6" t="s">
        <v>62600</v>
      </c>
    </row>
    <row r="274" spans="1:2" x14ac:dyDescent="0.2">
      <c r="A274" s="6" t="s">
        <v>62601</v>
      </c>
      <c r="B274" s="6" t="s">
        <v>62600</v>
      </c>
    </row>
    <row r="275" spans="1:2" x14ac:dyDescent="0.2">
      <c r="A275" s="6" t="s">
        <v>62601</v>
      </c>
      <c r="B275" s="6" t="s">
        <v>62600</v>
      </c>
    </row>
    <row r="276" spans="1:2" x14ac:dyDescent="0.2">
      <c r="A276" s="6" t="s">
        <v>62536</v>
      </c>
      <c r="B276" s="6" t="s">
        <v>62599</v>
      </c>
    </row>
    <row r="277" spans="1:2" x14ac:dyDescent="0.2">
      <c r="A277" s="6" t="s">
        <v>62536</v>
      </c>
      <c r="B277" s="6" t="s">
        <v>62599</v>
      </c>
    </row>
    <row r="278" spans="1:2" x14ac:dyDescent="0.2">
      <c r="A278" s="6" t="s">
        <v>62534</v>
      </c>
      <c r="B278" s="6" t="s">
        <v>62598</v>
      </c>
    </row>
    <row r="279" spans="1:2" x14ac:dyDescent="0.2">
      <c r="A279" s="6" t="s">
        <v>62597</v>
      </c>
      <c r="B279" s="6" t="s">
        <v>62596</v>
      </c>
    </row>
    <row r="280" spans="1:2" x14ac:dyDescent="0.2">
      <c r="A280" s="6" t="s">
        <v>62595</v>
      </c>
      <c r="B280" s="6" t="s">
        <v>62594</v>
      </c>
    </row>
    <row r="281" spans="1:2" x14ac:dyDescent="0.2">
      <c r="A281" s="6" t="s">
        <v>62593</v>
      </c>
      <c r="B281" s="6" t="s">
        <v>62592</v>
      </c>
    </row>
    <row r="282" spans="1:2" x14ac:dyDescent="0.2">
      <c r="A282" s="6" t="s">
        <v>62593</v>
      </c>
      <c r="B282" s="6" t="s">
        <v>62592</v>
      </c>
    </row>
    <row r="283" spans="1:2" x14ac:dyDescent="0.2">
      <c r="A283" s="6" t="s">
        <v>62591</v>
      </c>
      <c r="B283" s="6" t="s">
        <v>62590</v>
      </c>
    </row>
    <row r="284" spans="1:2" x14ac:dyDescent="0.2">
      <c r="A284" s="6" t="s">
        <v>62589</v>
      </c>
      <c r="B284" s="6" t="s">
        <v>62588</v>
      </c>
    </row>
    <row r="285" spans="1:2" x14ac:dyDescent="0.2">
      <c r="A285" s="6" t="s">
        <v>62587</v>
      </c>
      <c r="B285" s="6" t="s">
        <v>62586</v>
      </c>
    </row>
    <row r="286" spans="1:2" x14ac:dyDescent="0.2">
      <c r="A286" s="6" t="s">
        <v>62587</v>
      </c>
      <c r="B286" s="6" t="s">
        <v>62586</v>
      </c>
    </row>
    <row r="287" spans="1:2" x14ac:dyDescent="0.2">
      <c r="A287" s="6" t="s">
        <v>62585</v>
      </c>
      <c r="B287" s="6" t="s">
        <v>62584</v>
      </c>
    </row>
    <row r="288" spans="1:2" x14ac:dyDescent="0.2">
      <c r="A288" s="6" t="s">
        <v>62583</v>
      </c>
      <c r="B288" s="6" t="s">
        <v>62582</v>
      </c>
    </row>
    <row r="289" spans="1:2" x14ac:dyDescent="0.2">
      <c r="A289" s="6" t="s">
        <v>62583</v>
      </c>
      <c r="B289" s="6" t="s">
        <v>62582</v>
      </c>
    </row>
    <row r="290" spans="1:2" x14ac:dyDescent="0.2">
      <c r="A290" s="6" t="s">
        <v>62581</v>
      </c>
      <c r="B290" s="6" t="s">
        <v>62580</v>
      </c>
    </row>
    <row r="291" spans="1:2" x14ac:dyDescent="0.2">
      <c r="A291" s="6" t="s">
        <v>62579</v>
      </c>
      <c r="B291" s="6" t="s">
        <v>62578</v>
      </c>
    </row>
    <row r="292" spans="1:2" x14ac:dyDescent="0.2">
      <c r="A292" s="6" t="s">
        <v>62579</v>
      </c>
      <c r="B292" s="6" t="s">
        <v>62578</v>
      </c>
    </row>
    <row r="293" spans="1:2" x14ac:dyDescent="0.2">
      <c r="A293" s="6" t="s">
        <v>62577</v>
      </c>
      <c r="B293" s="6" t="s">
        <v>62576</v>
      </c>
    </row>
    <row r="294" spans="1:2" x14ac:dyDescent="0.2">
      <c r="A294" s="6" t="s">
        <v>62575</v>
      </c>
      <c r="B294" s="6" t="s">
        <v>62574</v>
      </c>
    </row>
    <row r="295" spans="1:2" x14ac:dyDescent="0.2">
      <c r="A295" s="6" t="s">
        <v>62573</v>
      </c>
      <c r="B295" s="6" t="s">
        <v>62572</v>
      </c>
    </row>
    <row r="296" spans="1:2" x14ac:dyDescent="0.2">
      <c r="A296" s="6" t="s">
        <v>62571</v>
      </c>
      <c r="B296" s="6" t="s">
        <v>62570</v>
      </c>
    </row>
    <row r="297" spans="1:2" x14ac:dyDescent="0.2">
      <c r="A297" s="6" t="s">
        <v>62569</v>
      </c>
      <c r="B297" s="6" t="s">
        <v>62568</v>
      </c>
    </row>
    <row r="298" spans="1:2" x14ac:dyDescent="0.2">
      <c r="A298" s="6" t="s">
        <v>62569</v>
      </c>
      <c r="B298" s="6" t="s">
        <v>62568</v>
      </c>
    </row>
    <row r="299" spans="1:2" x14ac:dyDescent="0.2">
      <c r="A299" s="6" t="s">
        <v>62567</v>
      </c>
      <c r="B299" s="6" t="s">
        <v>62566</v>
      </c>
    </row>
    <row r="300" spans="1:2" x14ac:dyDescent="0.2">
      <c r="A300" s="6" t="s">
        <v>62565</v>
      </c>
      <c r="B300" s="6" t="s">
        <v>62564</v>
      </c>
    </row>
    <row r="301" spans="1:2" x14ac:dyDescent="0.2">
      <c r="A301" s="6" t="s">
        <v>62563</v>
      </c>
      <c r="B301" s="6" t="s">
        <v>62562</v>
      </c>
    </row>
    <row r="302" spans="1:2" x14ac:dyDescent="0.2">
      <c r="A302" s="6" t="s">
        <v>62561</v>
      </c>
      <c r="B302" s="6" t="s">
        <v>62560</v>
      </c>
    </row>
    <row r="303" spans="1:2" x14ac:dyDescent="0.2">
      <c r="A303" s="6" t="s">
        <v>62559</v>
      </c>
      <c r="B303" s="6" t="s">
        <v>62558</v>
      </c>
    </row>
    <row r="304" spans="1:2" x14ac:dyDescent="0.2">
      <c r="A304" s="6" t="s">
        <v>62557</v>
      </c>
      <c r="B304" s="6" t="s">
        <v>62556</v>
      </c>
    </row>
    <row r="305" spans="1:2" x14ac:dyDescent="0.2">
      <c r="A305" s="6" t="s">
        <v>62557</v>
      </c>
      <c r="B305" s="6" t="s">
        <v>62556</v>
      </c>
    </row>
    <row r="306" spans="1:2" x14ac:dyDescent="0.2">
      <c r="A306" s="6" t="s">
        <v>62557</v>
      </c>
      <c r="B306" s="6" t="s">
        <v>62556</v>
      </c>
    </row>
    <row r="307" spans="1:2" x14ac:dyDescent="0.2">
      <c r="A307" s="6" t="s">
        <v>62555</v>
      </c>
      <c r="B307" s="6" t="s">
        <v>62554</v>
      </c>
    </row>
    <row r="308" spans="1:2" x14ac:dyDescent="0.2">
      <c r="A308" s="6" t="s">
        <v>62555</v>
      </c>
      <c r="B308" s="6" t="s">
        <v>62554</v>
      </c>
    </row>
    <row r="309" spans="1:2" x14ac:dyDescent="0.2">
      <c r="A309" s="6" t="s">
        <v>62555</v>
      </c>
      <c r="B309" s="6" t="s">
        <v>62554</v>
      </c>
    </row>
    <row r="310" spans="1:2" x14ac:dyDescent="0.2">
      <c r="A310" s="6" t="s">
        <v>62555</v>
      </c>
      <c r="B310" s="6" t="s">
        <v>62554</v>
      </c>
    </row>
    <row r="311" spans="1:2" x14ac:dyDescent="0.2">
      <c r="A311" s="6" t="s">
        <v>62555</v>
      </c>
      <c r="B311" s="6" t="s">
        <v>62554</v>
      </c>
    </row>
    <row r="312" spans="1:2" x14ac:dyDescent="0.2">
      <c r="A312" s="6" t="s">
        <v>62555</v>
      </c>
      <c r="B312" s="6" t="s">
        <v>62554</v>
      </c>
    </row>
    <row r="313" spans="1:2" x14ac:dyDescent="0.2">
      <c r="A313" s="6" t="s">
        <v>62553</v>
      </c>
      <c r="B313" s="6" t="s">
        <v>62552</v>
      </c>
    </row>
    <row r="314" spans="1:2" x14ac:dyDescent="0.2">
      <c r="A314" s="6" t="s">
        <v>62551</v>
      </c>
      <c r="B314" s="6" t="s">
        <v>62550</v>
      </c>
    </row>
    <row r="315" spans="1:2" x14ac:dyDescent="0.2">
      <c r="A315" s="6" t="s">
        <v>62551</v>
      </c>
      <c r="B315" s="6" t="s">
        <v>62550</v>
      </c>
    </row>
    <row r="316" spans="1:2" x14ac:dyDescent="0.2">
      <c r="A316" s="6" t="s">
        <v>62551</v>
      </c>
      <c r="B316" s="6" t="s">
        <v>62550</v>
      </c>
    </row>
    <row r="317" spans="1:2" x14ac:dyDescent="0.2">
      <c r="A317" s="6" t="s">
        <v>62549</v>
      </c>
      <c r="B317" s="6" t="s">
        <v>62548</v>
      </c>
    </row>
    <row r="318" spans="1:2" x14ac:dyDescent="0.2">
      <c r="A318" s="6" t="s">
        <v>62549</v>
      </c>
      <c r="B318" s="6" t="s">
        <v>62548</v>
      </c>
    </row>
    <row r="319" spans="1:2" x14ac:dyDescent="0.2">
      <c r="A319" s="6" t="s">
        <v>62549</v>
      </c>
      <c r="B319" s="6" t="s">
        <v>62548</v>
      </c>
    </row>
    <row r="320" spans="1:2" x14ac:dyDescent="0.2">
      <c r="A320" s="6" t="s">
        <v>62549</v>
      </c>
      <c r="B320" s="6" t="s">
        <v>62548</v>
      </c>
    </row>
    <row r="321" spans="1:2" x14ac:dyDescent="0.2">
      <c r="A321" s="6" t="s">
        <v>62549</v>
      </c>
      <c r="B321" s="6" t="s">
        <v>62548</v>
      </c>
    </row>
    <row r="322" spans="1:2" x14ac:dyDescent="0.2">
      <c r="A322" s="6" t="s">
        <v>62547</v>
      </c>
      <c r="B322" s="6" t="s">
        <v>62546</v>
      </c>
    </row>
    <row r="323" spans="1:2" x14ac:dyDescent="0.2">
      <c r="A323" s="6" t="s">
        <v>62545</v>
      </c>
      <c r="B323" s="6" t="s">
        <v>62544</v>
      </c>
    </row>
    <row r="324" spans="1:2" x14ac:dyDescent="0.2">
      <c r="A324" s="6" t="s">
        <v>62545</v>
      </c>
      <c r="B324" s="6" t="s">
        <v>62544</v>
      </c>
    </row>
    <row r="325" spans="1:2" x14ac:dyDescent="0.2">
      <c r="A325" s="6" t="s">
        <v>62543</v>
      </c>
      <c r="B325" s="6" t="s">
        <v>62542</v>
      </c>
    </row>
    <row r="326" spans="1:2" x14ac:dyDescent="0.2">
      <c r="A326" s="6" t="s">
        <v>62541</v>
      </c>
      <c r="B326" s="6" t="s">
        <v>62540</v>
      </c>
    </row>
    <row r="327" spans="1:2" x14ac:dyDescent="0.2">
      <c r="A327" s="6" t="s">
        <v>62539</v>
      </c>
      <c r="B327" s="6" t="s">
        <v>62538</v>
      </c>
    </row>
    <row r="328" spans="1:2" x14ac:dyDescent="0.2">
      <c r="A328" s="6" t="s">
        <v>419</v>
      </c>
      <c r="B328" s="6" t="s">
        <v>62537</v>
      </c>
    </row>
    <row r="329" spans="1:2" x14ac:dyDescent="0.2">
      <c r="A329" s="6" t="s">
        <v>62536</v>
      </c>
      <c r="B329" s="6" t="s">
        <v>62535</v>
      </c>
    </row>
    <row r="330" spans="1:2" x14ac:dyDescent="0.2">
      <c r="A330" s="6" t="s">
        <v>62534</v>
      </c>
      <c r="B330" s="6" t="s">
        <v>62533</v>
      </c>
    </row>
    <row r="331" spans="1:2" x14ac:dyDescent="0.2">
      <c r="A331" s="6" t="s">
        <v>62532</v>
      </c>
      <c r="B331" s="6" t="s">
        <v>62531</v>
      </c>
    </row>
    <row r="332" spans="1:2" x14ac:dyDescent="0.2">
      <c r="A332" s="6" t="s">
        <v>62532</v>
      </c>
      <c r="B332" s="6" t="s">
        <v>62531</v>
      </c>
    </row>
    <row r="333" spans="1:2" x14ac:dyDescent="0.2">
      <c r="A333" s="6" t="s">
        <v>62532</v>
      </c>
      <c r="B333" s="6" t="s">
        <v>62531</v>
      </c>
    </row>
    <row r="334" spans="1:2" x14ac:dyDescent="0.2">
      <c r="A334" s="6" t="s">
        <v>62530</v>
      </c>
      <c r="B334" s="6" t="s">
        <v>62529</v>
      </c>
    </row>
    <row r="335" spans="1:2" x14ac:dyDescent="0.2">
      <c r="A335" s="6" t="s">
        <v>62527</v>
      </c>
      <c r="B335" s="6" t="s">
        <v>62528</v>
      </c>
    </row>
    <row r="336" spans="1:2" x14ac:dyDescent="0.2">
      <c r="A336" s="6" t="s">
        <v>62527</v>
      </c>
      <c r="B336" s="6" t="s">
        <v>62526</v>
      </c>
    </row>
    <row r="337" spans="1:2" x14ac:dyDescent="0.2">
      <c r="A337" s="6" t="s">
        <v>62525</v>
      </c>
      <c r="B337" s="6" t="s">
        <v>62524</v>
      </c>
    </row>
    <row r="338" spans="1:2" x14ac:dyDescent="0.2">
      <c r="A338" s="6" t="s">
        <v>62525</v>
      </c>
      <c r="B338" s="6" t="s">
        <v>62524</v>
      </c>
    </row>
    <row r="339" spans="1:2" x14ac:dyDescent="0.2">
      <c r="A339" s="6" t="s">
        <v>62523</v>
      </c>
      <c r="B339" s="6" t="s">
        <v>62522</v>
      </c>
    </row>
    <row r="340" spans="1:2" x14ac:dyDescent="0.2">
      <c r="A340" s="6" t="s">
        <v>62523</v>
      </c>
      <c r="B340" s="6" t="s">
        <v>62522</v>
      </c>
    </row>
    <row r="341" spans="1:2" x14ac:dyDescent="0.2">
      <c r="A341" s="6" t="s">
        <v>62523</v>
      </c>
      <c r="B341" s="6" t="s">
        <v>62522</v>
      </c>
    </row>
    <row r="342" spans="1:2" x14ac:dyDescent="0.2">
      <c r="A342" s="6" t="s">
        <v>62521</v>
      </c>
      <c r="B342" s="6" t="s">
        <v>62520</v>
      </c>
    </row>
    <row r="343" spans="1:2" x14ac:dyDescent="0.2">
      <c r="A343" s="6" t="s">
        <v>62519</v>
      </c>
      <c r="B343" s="6" t="s">
        <v>62518</v>
      </c>
    </row>
    <row r="344" spans="1:2" x14ac:dyDescent="0.2">
      <c r="A344" s="6" t="s">
        <v>62517</v>
      </c>
      <c r="B344" s="6" t="s">
        <v>62516</v>
      </c>
    </row>
    <row r="345" spans="1:2" x14ac:dyDescent="0.2">
      <c r="A345" s="6" t="s">
        <v>62515</v>
      </c>
      <c r="B345" s="6" t="s">
        <v>62514</v>
      </c>
    </row>
    <row r="346" spans="1:2" x14ac:dyDescent="0.2">
      <c r="A346" s="6" t="s">
        <v>62513</v>
      </c>
      <c r="B346" s="6" t="s">
        <v>62512</v>
      </c>
    </row>
    <row r="347" spans="1:2" x14ac:dyDescent="0.2">
      <c r="A347" s="6" t="s">
        <v>62513</v>
      </c>
      <c r="B347" s="6" t="s">
        <v>62512</v>
      </c>
    </row>
    <row r="348" spans="1:2" x14ac:dyDescent="0.2">
      <c r="A348" s="6" t="s">
        <v>62511</v>
      </c>
      <c r="B348" s="6" t="s">
        <v>62510</v>
      </c>
    </row>
    <row r="349" spans="1:2" x14ac:dyDescent="0.2">
      <c r="A349" s="6" t="s">
        <v>62511</v>
      </c>
      <c r="B349" s="6" t="s">
        <v>62510</v>
      </c>
    </row>
    <row r="350" spans="1:2" x14ac:dyDescent="0.2">
      <c r="A350" s="6" t="s">
        <v>62509</v>
      </c>
      <c r="B350" s="6" t="s">
        <v>62508</v>
      </c>
    </row>
    <row r="351" spans="1:2" x14ac:dyDescent="0.2">
      <c r="A351" s="6" t="s">
        <v>62509</v>
      </c>
      <c r="B351" s="6" t="s">
        <v>62508</v>
      </c>
    </row>
    <row r="352" spans="1:2" x14ac:dyDescent="0.2">
      <c r="A352" s="6" t="s">
        <v>62507</v>
      </c>
      <c r="B352" s="6" t="s">
        <v>62506</v>
      </c>
    </row>
    <row r="353" spans="1:2" x14ac:dyDescent="0.2">
      <c r="A353" s="6" t="s">
        <v>62507</v>
      </c>
      <c r="B353" s="6" t="s">
        <v>62506</v>
      </c>
    </row>
    <row r="354" spans="1:2" x14ac:dyDescent="0.2">
      <c r="A354" s="6" t="s">
        <v>62507</v>
      </c>
      <c r="B354" s="6" t="s">
        <v>62506</v>
      </c>
    </row>
    <row r="355" spans="1:2" x14ac:dyDescent="0.2">
      <c r="A355" s="6" t="s">
        <v>62507</v>
      </c>
      <c r="B355" s="6" t="s">
        <v>62506</v>
      </c>
    </row>
    <row r="356" spans="1:2" x14ac:dyDescent="0.2">
      <c r="A356" s="6" t="s">
        <v>62507</v>
      </c>
      <c r="B356" s="6" t="s">
        <v>62506</v>
      </c>
    </row>
    <row r="357" spans="1:2" x14ac:dyDescent="0.2">
      <c r="A357" s="6" t="s">
        <v>62505</v>
      </c>
      <c r="B357" s="6" t="s">
        <v>62504</v>
      </c>
    </row>
    <row r="358" spans="1:2" x14ac:dyDescent="0.2">
      <c r="A358" s="6" t="s">
        <v>62505</v>
      </c>
      <c r="B358" s="6" t="s">
        <v>62504</v>
      </c>
    </row>
    <row r="359" spans="1:2" x14ac:dyDescent="0.2">
      <c r="A359" s="6" t="s">
        <v>62505</v>
      </c>
      <c r="B359" s="6" t="s">
        <v>62504</v>
      </c>
    </row>
    <row r="360" spans="1:2" x14ac:dyDescent="0.2">
      <c r="A360" s="6" t="s">
        <v>62505</v>
      </c>
      <c r="B360" s="6" t="s">
        <v>62504</v>
      </c>
    </row>
    <row r="361" spans="1:2" x14ac:dyDescent="0.2">
      <c r="A361" s="6" t="s">
        <v>62505</v>
      </c>
      <c r="B361" s="6" t="s">
        <v>62504</v>
      </c>
    </row>
    <row r="362" spans="1:2" x14ac:dyDescent="0.2">
      <c r="A362" s="6" t="s">
        <v>62505</v>
      </c>
      <c r="B362" s="6" t="s">
        <v>62504</v>
      </c>
    </row>
    <row r="363" spans="1:2" x14ac:dyDescent="0.2">
      <c r="A363" s="6" t="s">
        <v>62503</v>
      </c>
      <c r="B363" s="6" t="s">
        <v>62502</v>
      </c>
    </row>
    <row r="364" spans="1:2" x14ac:dyDescent="0.2">
      <c r="A364" s="6" t="s">
        <v>62501</v>
      </c>
      <c r="B364" s="6" t="s">
        <v>62500</v>
      </c>
    </row>
    <row r="365" spans="1:2" x14ac:dyDescent="0.2">
      <c r="A365" s="6" t="s">
        <v>62501</v>
      </c>
      <c r="B365" s="6" t="s">
        <v>62500</v>
      </c>
    </row>
    <row r="366" spans="1:2" x14ac:dyDescent="0.2">
      <c r="A366" s="6" t="s">
        <v>62499</v>
      </c>
      <c r="B366" s="6" t="s">
        <v>62498</v>
      </c>
    </row>
    <row r="367" spans="1:2" x14ac:dyDescent="0.2">
      <c r="A367" s="6" t="s">
        <v>62499</v>
      </c>
      <c r="B367" s="6" t="s">
        <v>62498</v>
      </c>
    </row>
    <row r="368" spans="1:2" x14ac:dyDescent="0.2">
      <c r="A368" s="6" t="s">
        <v>62497</v>
      </c>
      <c r="B368" s="6" t="s">
        <v>62496</v>
      </c>
    </row>
    <row r="369" spans="1:2" x14ac:dyDescent="0.2">
      <c r="A369" s="6" t="s">
        <v>62497</v>
      </c>
      <c r="B369" s="6" t="s">
        <v>62496</v>
      </c>
    </row>
    <row r="370" spans="1:2" x14ac:dyDescent="0.2">
      <c r="A370" s="6" t="s">
        <v>62495</v>
      </c>
      <c r="B370" s="6" t="s">
        <v>62494</v>
      </c>
    </row>
    <row r="371" spans="1:2" x14ac:dyDescent="0.2">
      <c r="A371" s="6" t="s">
        <v>62495</v>
      </c>
      <c r="B371" s="6" t="s">
        <v>62494</v>
      </c>
    </row>
    <row r="372" spans="1:2" x14ac:dyDescent="0.2">
      <c r="A372" s="6" t="s">
        <v>62495</v>
      </c>
      <c r="B372" s="6" t="s">
        <v>62494</v>
      </c>
    </row>
    <row r="373" spans="1:2" x14ac:dyDescent="0.2">
      <c r="A373" s="6" t="s">
        <v>62493</v>
      </c>
      <c r="B373" s="6" t="s">
        <v>62492</v>
      </c>
    </row>
    <row r="374" spans="1:2" x14ac:dyDescent="0.2">
      <c r="A374" s="6" t="s">
        <v>62493</v>
      </c>
      <c r="B374" s="6" t="s">
        <v>62492</v>
      </c>
    </row>
    <row r="375" spans="1:2" x14ac:dyDescent="0.2">
      <c r="A375" s="6" t="s">
        <v>62491</v>
      </c>
      <c r="B375" s="6" t="s">
        <v>62490</v>
      </c>
    </row>
    <row r="376" spans="1:2" x14ac:dyDescent="0.2">
      <c r="A376" s="6" t="s">
        <v>62489</v>
      </c>
      <c r="B376" s="6" t="s">
        <v>62488</v>
      </c>
    </row>
    <row r="377" spans="1:2" x14ac:dyDescent="0.2">
      <c r="A377" s="6" t="s">
        <v>62489</v>
      </c>
      <c r="B377" s="6" t="s">
        <v>62488</v>
      </c>
    </row>
    <row r="378" spans="1:2" x14ac:dyDescent="0.2">
      <c r="A378" s="6" t="s">
        <v>62487</v>
      </c>
      <c r="B378" s="6" t="s">
        <v>62486</v>
      </c>
    </row>
    <row r="379" spans="1:2" x14ac:dyDescent="0.2">
      <c r="A379" s="6" t="s">
        <v>62485</v>
      </c>
      <c r="B379" s="6" t="s">
        <v>62484</v>
      </c>
    </row>
    <row r="380" spans="1:2" x14ac:dyDescent="0.2">
      <c r="A380" s="6" t="s">
        <v>62485</v>
      </c>
      <c r="B380" s="6" t="s">
        <v>62484</v>
      </c>
    </row>
    <row r="381" spans="1:2" x14ac:dyDescent="0.2">
      <c r="A381" s="6" t="s">
        <v>62482</v>
      </c>
      <c r="B381" s="6" t="s">
        <v>62483</v>
      </c>
    </row>
    <row r="382" spans="1:2" x14ac:dyDescent="0.2">
      <c r="A382" s="6" t="s">
        <v>62482</v>
      </c>
      <c r="B382" s="6" t="s">
        <v>62481</v>
      </c>
    </row>
    <row r="383" spans="1:2" x14ac:dyDescent="0.2">
      <c r="A383" s="6" t="s">
        <v>62480</v>
      </c>
      <c r="B383" s="6" t="s">
        <v>62479</v>
      </c>
    </row>
    <row r="384" spans="1:2" x14ac:dyDescent="0.2">
      <c r="A384" s="6" t="s">
        <v>62478</v>
      </c>
      <c r="B384" s="6" t="s">
        <v>62477</v>
      </c>
    </row>
    <row r="385" spans="1:2" x14ac:dyDescent="0.2">
      <c r="A385" s="6" t="s">
        <v>62478</v>
      </c>
      <c r="B385" s="6" t="s">
        <v>62477</v>
      </c>
    </row>
    <row r="386" spans="1:2" x14ac:dyDescent="0.2">
      <c r="A386" s="6" t="s">
        <v>62478</v>
      </c>
      <c r="B386" s="6" t="s">
        <v>62477</v>
      </c>
    </row>
    <row r="387" spans="1:2" x14ac:dyDescent="0.2">
      <c r="A387" s="6" t="s">
        <v>62478</v>
      </c>
      <c r="B387" s="6" t="s">
        <v>62477</v>
      </c>
    </row>
    <row r="388" spans="1:2" x14ac:dyDescent="0.2">
      <c r="A388" s="6" t="s">
        <v>62478</v>
      </c>
      <c r="B388" s="6" t="s">
        <v>62477</v>
      </c>
    </row>
    <row r="389" spans="1:2" x14ac:dyDescent="0.2">
      <c r="A389" s="6" t="s">
        <v>62476</v>
      </c>
      <c r="B389" s="6" t="s">
        <v>62475</v>
      </c>
    </row>
    <row r="390" spans="1:2" x14ac:dyDescent="0.2">
      <c r="A390" s="6" t="s">
        <v>62474</v>
      </c>
      <c r="B390" s="6" t="s">
        <v>62473</v>
      </c>
    </row>
    <row r="391" spans="1:2" x14ac:dyDescent="0.2">
      <c r="A391" s="6" t="s">
        <v>62472</v>
      </c>
      <c r="B391" s="6" t="s">
        <v>62471</v>
      </c>
    </row>
    <row r="392" spans="1:2" x14ac:dyDescent="0.2">
      <c r="A392" s="6" t="s">
        <v>62470</v>
      </c>
      <c r="B392" s="6" t="s">
        <v>62469</v>
      </c>
    </row>
    <row r="393" spans="1:2" x14ac:dyDescent="0.2">
      <c r="A393" s="6" t="s">
        <v>62468</v>
      </c>
      <c r="B393" s="6" t="s">
        <v>62467</v>
      </c>
    </row>
    <row r="394" spans="1:2" x14ac:dyDescent="0.2">
      <c r="A394" s="6" t="s">
        <v>62468</v>
      </c>
      <c r="B394" s="6" t="s">
        <v>62467</v>
      </c>
    </row>
    <row r="395" spans="1:2" x14ac:dyDescent="0.2">
      <c r="A395" s="6" t="s">
        <v>62466</v>
      </c>
      <c r="B395" s="6" t="s">
        <v>62465</v>
      </c>
    </row>
    <row r="396" spans="1:2" x14ac:dyDescent="0.2">
      <c r="A396" s="6" t="s">
        <v>62466</v>
      </c>
      <c r="B396" s="6" t="s">
        <v>62465</v>
      </c>
    </row>
    <row r="397" spans="1:2" x14ac:dyDescent="0.2">
      <c r="A397" s="6" t="s">
        <v>62464</v>
      </c>
      <c r="B397" s="6" t="s">
        <v>62463</v>
      </c>
    </row>
    <row r="398" spans="1:2" x14ac:dyDescent="0.2">
      <c r="A398" s="6" t="s">
        <v>62462</v>
      </c>
      <c r="B398" s="6" t="s">
        <v>62461</v>
      </c>
    </row>
    <row r="399" spans="1:2" x14ac:dyDescent="0.2">
      <c r="A399" s="6" t="s">
        <v>62462</v>
      </c>
      <c r="B399" s="6" t="s">
        <v>62461</v>
      </c>
    </row>
    <row r="400" spans="1:2" x14ac:dyDescent="0.2">
      <c r="A400" s="6" t="s">
        <v>62460</v>
      </c>
      <c r="B400" s="6" t="s">
        <v>62459</v>
      </c>
    </row>
    <row r="401" spans="1:2" x14ac:dyDescent="0.2">
      <c r="A401" s="6" t="s">
        <v>62458</v>
      </c>
      <c r="B401" s="6" t="s">
        <v>62457</v>
      </c>
    </row>
    <row r="402" spans="1:2" x14ac:dyDescent="0.2">
      <c r="A402" s="6" t="s">
        <v>62456</v>
      </c>
      <c r="B402" s="6" t="s">
        <v>62455</v>
      </c>
    </row>
    <row r="403" spans="1:2" x14ac:dyDescent="0.2">
      <c r="A403" s="6" t="s">
        <v>62454</v>
      </c>
      <c r="B403" s="6" t="s">
        <v>62453</v>
      </c>
    </row>
    <row r="404" spans="1:2" x14ac:dyDescent="0.2">
      <c r="A404" s="6" t="s">
        <v>62452</v>
      </c>
      <c r="B404" s="6" t="s">
        <v>62451</v>
      </c>
    </row>
    <row r="405" spans="1:2" x14ac:dyDescent="0.2">
      <c r="A405" s="6" t="s">
        <v>62450</v>
      </c>
      <c r="B405" s="6" t="s">
        <v>62449</v>
      </c>
    </row>
    <row r="406" spans="1:2" x14ac:dyDescent="0.2">
      <c r="A406" s="6" t="s">
        <v>62450</v>
      </c>
      <c r="B406" s="6" t="s">
        <v>62449</v>
      </c>
    </row>
    <row r="407" spans="1:2" x14ac:dyDescent="0.2">
      <c r="A407" s="6" t="s">
        <v>62448</v>
      </c>
      <c r="B407" s="6" t="s">
        <v>62447</v>
      </c>
    </row>
    <row r="408" spans="1:2" x14ac:dyDescent="0.2">
      <c r="A408" s="6" t="s">
        <v>62448</v>
      </c>
      <c r="B408" s="6" t="s">
        <v>62447</v>
      </c>
    </row>
    <row r="409" spans="1:2" x14ac:dyDescent="0.2">
      <c r="A409" s="6" t="s">
        <v>62448</v>
      </c>
      <c r="B409" s="6" t="s">
        <v>62447</v>
      </c>
    </row>
    <row r="410" spans="1:2" x14ac:dyDescent="0.2">
      <c r="A410" s="6" t="s">
        <v>62448</v>
      </c>
      <c r="B410" s="6" t="s">
        <v>62447</v>
      </c>
    </row>
    <row r="411" spans="1:2" x14ac:dyDescent="0.2">
      <c r="A411" s="6" t="s">
        <v>62446</v>
      </c>
      <c r="B411" s="6" t="s">
        <v>62445</v>
      </c>
    </row>
    <row r="412" spans="1:2" x14ac:dyDescent="0.2">
      <c r="A412" s="6" t="s">
        <v>62444</v>
      </c>
      <c r="B412" s="6" t="s">
        <v>62443</v>
      </c>
    </row>
    <row r="413" spans="1:2" x14ac:dyDescent="0.2">
      <c r="A413" s="6" t="s">
        <v>62444</v>
      </c>
      <c r="B413" s="6" t="s">
        <v>62443</v>
      </c>
    </row>
    <row r="414" spans="1:2" x14ac:dyDescent="0.2">
      <c r="A414" s="6" t="s">
        <v>62444</v>
      </c>
      <c r="B414" s="6" t="s">
        <v>62443</v>
      </c>
    </row>
    <row r="415" spans="1:2" x14ac:dyDescent="0.2">
      <c r="A415" s="6" t="s">
        <v>62444</v>
      </c>
      <c r="B415" s="6" t="s">
        <v>62443</v>
      </c>
    </row>
    <row r="416" spans="1:2" x14ac:dyDescent="0.2">
      <c r="A416" s="6" t="s">
        <v>62444</v>
      </c>
      <c r="B416" s="6" t="s">
        <v>62443</v>
      </c>
    </row>
    <row r="417" spans="1:2" x14ac:dyDescent="0.2">
      <c r="A417" s="6" t="s">
        <v>62444</v>
      </c>
      <c r="B417" s="6" t="s">
        <v>62443</v>
      </c>
    </row>
    <row r="418" spans="1:2" x14ac:dyDescent="0.2">
      <c r="A418" s="6" t="s">
        <v>62442</v>
      </c>
      <c r="B418" s="6" t="s">
        <v>62441</v>
      </c>
    </row>
    <row r="419" spans="1:2" x14ac:dyDescent="0.2">
      <c r="A419" s="6" t="s">
        <v>62442</v>
      </c>
      <c r="B419" s="6" t="s">
        <v>62441</v>
      </c>
    </row>
    <row r="420" spans="1:2" x14ac:dyDescent="0.2">
      <c r="A420" s="6" t="s">
        <v>62442</v>
      </c>
      <c r="B420" s="6" t="s">
        <v>62441</v>
      </c>
    </row>
    <row r="421" spans="1:2" x14ac:dyDescent="0.2">
      <c r="A421" s="6" t="s">
        <v>62442</v>
      </c>
      <c r="B421" s="6" t="s">
        <v>62441</v>
      </c>
    </row>
    <row r="422" spans="1:2" x14ac:dyDescent="0.2">
      <c r="A422" s="6" t="s">
        <v>62440</v>
      </c>
      <c r="B422" s="6" t="s">
        <v>62439</v>
      </c>
    </row>
    <row r="423" spans="1:2" x14ac:dyDescent="0.2">
      <c r="A423" s="6" t="s">
        <v>62440</v>
      </c>
      <c r="B423" s="6" t="s">
        <v>62439</v>
      </c>
    </row>
    <row r="424" spans="1:2" x14ac:dyDescent="0.2">
      <c r="A424" s="6" t="s">
        <v>62438</v>
      </c>
      <c r="B424" s="6" t="s">
        <v>62437</v>
      </c>
    </row>
    <row r="425" spans="1:2" x14ac:dyDescent="0.2">
      <c r="A425" s="6" t="s">
        <v>62438</v>
      </c>
      <c r="B425" s="6" t="s">
        <v>62437</v>
      </c>
    </row>
    <row r="426" spans="1:2" x14ac:dyDescent="0.2">
      <c r="A426" s="6" t="s">
        <v>62436</v>
      </c>
      <c r="B426" s="6" t="s">
        <v>62435</v>
      </c>
    </row>
    <row r="427" spans="1:2" x14ac:dyDescent="0.2">
      <c r="A427" s="6" t="s">
        <v>62434</v>
      </c>
      <c r="B427" s="6" t="s">
        <v>62433</v>
      </c>
    </row>
    <row r="428" spans="1:2" x14ac:dyDescent="0.2">
      <c r="A428" s="6" t="s">
        <v>62432</v>
      </c>
      <c r="B428" s="6" t="s">
        <v>62431</v>
      </c>
    </row>
    <row r="429" spans="1:2" x14ac:dyDescent="0.2">
      <c r="A429" s="6" t="s">
        <v>62430</v>
      </c>
      <c r="B429" s="6" t="s">
        <v>62429</v>
      </c>
    </row>
    <row r="430" spans="1:2" x14ac:dyDescent="0.2">
      <c r="A430" s="6" t="s">
        <v>62428</v>
      </c>
      <c r="B430" s="6" t="s">
        <v>62427</v>
      </c>
    </row>
    <row r="431" spans="1:2" x14ac:dyDescent="0.2">
      <c r="A431" s="6" t="s">
        <v>62428</v>
      </c>
      <c r="B431" s="6" t="s">
        <v>62427</v>
      </c>
    </row>
    <row r="432" spans="1:2" x14ac:dyDescent="0.2">
      <c r="A432" s="6" t="s">
        <v>62426</v>
      </c>
      <c r="B432" s="6" t="s">
        <v>62425</v>
      </c>
    </row>
    <row r="433" spans="1:2" x14ac:dyDescent="0.2">
      <c r="A433" s="6" t="s">
        <v>62424</v>
      </c>
      <c r="B433" s="6" t="s">
        <v>62423</v>
      </c>
    </row>
    <row r="434" spans="1:2" x14ac:dyDescent="0.2">
      <c r="A434" s="6" t="s">
        <v>62422</v>
      </c>
      <c r="B434" s="6" t="s">
        <v>62421</v>
      </c>
    </row>
    <row r="435" spans="1:2" x14ac:dyDescent="0.2">
      <c r="A435" s="6" t="s">
        <v>62422</v>
      </c>
      <c r="B435" s="6" t="s">
        <v>62421</v>
      </c>
    </row>
    <row r="436" spans="1:2" x14ac:dyDescent="0.2">
      <c r="A436" s="6" t="s">
        <v>62422</v>
      </c>
      <c r="B436" s="6" t="s">
        <v>62421</v>
      </c>
    </row>
    <row r="437" spans="1:2" x14ac:dyDescent="0.2">
      <c r="A437" s="6" t="s">
        <v>62422</v>
      </c>
      <c r="B437" s="6" t="s">
        <v>62421</v>
      </c>
    </row>
    <row r="438" spans="1:2" x14ac:dyDescent="0.2">
      <c r="A438" s="6" t="s">
        <v>62422</v>
      </c>
      <c r="B438" s="6" t="s">
        <v>62421</v>
      </c>
    </row>
    <row r="439" spans="1:2" x14ac:dyDescent="0.2">
      <c r="A439" s="6" t="s">
        <v>62420</v>
      </c>
      <c r="B439" s="6" t="s">
        <v>62419</v>
      </c>
    </row>
    <row r="440" spans="1:2" x14ac:dyDescent="0.2">
      <c r="A440" s="6" t="s">
        <v>62418</v>
      </c>
      <c r="B440" s="6" t="s">
        <v>62417</v>
      </c>
    </row>
    <row r="441" spans="1:2" x14ac:dyDescent="0.2">
      <c r="A441" s="6" t="s">
        <v>62416</v>
      </c>
      <c r="B441" s="6" t="s">
        <v>62415</v>
      </c>
    </row>
    <row r="442" spans="1:2" x14ac:dyDescent="0.2">
      <c r="A442" s="6" t="s">
        <v>62414</v>
      </c>
      <c r="B442" s="6" t="s">
        <v>62413</v>
      </c>
    </row>
    <row r="443" spans="1:2" x14ac:dyDescent="0.2">
      <c r="A443" s="6" t="s">
        <v>62412</v>
      </c>
      <c r="B443" s="6" t="s">
        <v>62411</v>
      </c>
    </row>
    <row r="444" spans="1:2" x14ac:dyDescent="0.2">
      <c r="A444" s="6" t="s">
        <v>62410</v>
      </c>
      <c r="B444" s="6" t="s">
        <v>62409</v>
      </c>
    </row>
    <row r="445" spans="1:2" x14ac:dyDescent="0.2">
      <c r="A445" s="6" t="s">
        <v>62408</v>
      </c>
      <c r="B445" s="6" t="s">
        <v>62407</v>
      </c>
    </row>
    <row r="446" spans="1:2" x14ac:dyDescent="0.2">
      <c r="A446" s="6" t="s">
        <v>62406</v>
      </c>
      <c r="B446" s="6" t="s">
        <v>62405</v>
      </c>
    </row>
    <row r="447" spans="1:2" x14ac:dyDescent="0.2">
      <c r="A447" s="6" t="s">
        <v>62404</v>
      </c>
      <c r="B447" s="6" t="s">
        <v>62403</v>
      </c>
    </row>
    <row r="448" spans="1:2" x14ac:dyDescent="0.2">
      <c r="A448" s="6" t="s">
        <v>62404</v>
      </c>
      <c r="B448" s="6" t="s">
        <v>62403</v>
      </c>
    </row>
    <row r="449" spans="1:2" x14ac:dyDescent="0.2">
      <c r="A449" s="6" t="s">
        <v>62402</v>
      </c>
      <c r="B449" s="6" t="s">
        <v>62401</v>
      </c>
    </row>
    <row r="450" spans="1:2" x14ac:dyDescent="0.2">
      <c r="A450" s="6" t="s">
        <v>62402</v>
      </c>
      <c r="B450" s="6" t="s">
        <v>62401</v>
      </c>
    </row>
    <row r="451" spans="1:2" x14ac:dyDescent="0.2">
      <c r="A451" s="6" t="s">
        <v>62402</v>
      </c>
      <c r="B451" s="6" t="s">
        <v>62401</v>
      </c>
    </row>
    <row r="452" spans="1:2" x14ac:dyDescent="0.2">
      <c r="A452" s="6" t="s">
        <v>62402</v>
      </c>
      <c r="B452" s="6" t="s">
        <v>62401</v>
      </c>
    </row>
    <row r="453" spans="1:2" x14ac:dyDescent="0.2">
      <c r="A453" s="6" t="s">
        <v>62400</v>
      </c>
      <c r="B453" s="6" t="s">
        <v>62399</v>
      </c>
    </row>
    <row r="454" spans="1:2" x14ac:dyDescent="0.2">
      <c r="A454" s="6" t="s">
        <v>62400</v>
      </c>
      <c r="B454" s="6" t="s">
        <v>62399</v>
      </c>
    </row>
    <row r="455" spans="1:2" x14ac:dyDescent="0.2">
      <c r="A455" s="6" t="s">
        <v>62400</v>
      </c>
      <c r="B455" s="6" t="s">
        <v>62399</v>
      </c>
    </row>
    <row r="456" spans="1:2" x14ac:dyDescent="0.2">
      <c r="A456" s="6" t="s">
        <v>62398</v>
      </c>
      <c r="B456" s="6" t="s">
        <v>62397</v>
      </c>
    </row>
    <row r="457" spans="1:2" x14ac:dyDescent="0.2">
      <c r="A457" s="6" t="s">
        <v>62396</v>
      </c>
      <c r="B457" s="6" t="s">
        <v>62395</v>
      </c>
    </row>
    <row r="458" spans="1:2" x14ac:dyDescent="0.2">
      <c r="A458" s="6" t="s">
        <v>62394</v>
      </c>
      <c r="B458" s="6" t="s">
        <v>62393</v>
      </c>
    </row>
    <row r="459" spans="1:2" x14ac:dyDescent="0.2">
      <c r="A459" s="6" t="s">
        <v>62392</v>
      </c>
      <c r="B459" s="6" t="s">
        <v>62391</v>
      </c>
    </row>
    <row r="460" spans="1:2" x14ac:dyDescent="0.2">
      <c r="A460" s="6" t="s">
        <v>62392</v>
      </c>
      <c r="B460" s="6" t="s">
        <v>62391</v>
      </c>
    </row>
    <row r="461" spans="1:2" x14ac:dyDescent="0.2">
      <c r="A461" s="6" t="s">
        <v>62390</v>
      </c>
      <c r="B461" s="6" t="s">
        <v>62389</v>
      </c>
    </row>
    <row r="462" spans="1:2" x14ac:dyDescent="0.2">
      <c r="A462" s="6" t="s">
        <v>62388</v>
      </c>
      <c r="B462" s="6" t="s">
        <v>62387</v>
      </c>
    </row>
    <row r="463" spans="1:2" x14ac:dyDescent="0.2">
      <c r="A463" s="6" t="s">
        <v>62388</v>
      </c>
      <c r="B463" s="6" t="s">
        <v>62387</v>
      </c>
    </row>
    <row r="464" spans="1:2" x14ac:dyDescent="0.2">
      <c r="A464" s="6" t="s">
        <v>62386</v>
      </c>
      <c r="B464" s="6" t="s">
        <v>62385</v>
      </c>
    </row>
    <row r="465" spans="1:2" x14ac:dyDescent="0.2">
      <c r="A465" s="6" t="s">
        <v>62386</v>
      </c>
      <c r="B465" s="6" t="s">
        <v>62385</v>
      </c>
    </row>
    <row r="466" spans="1:2" x14ac:dyDescent="0.2">
      <c r="A466" s="6" t="s">
        <v>62386</v>
      </c>
      <c r="B466" s="6" t="s">
        <v>62385</v>
      </c>
    </row>
    <row r="467" spans="1:2" x14ac:dyDescent="0.2">
      <c r="A467" s="6" t="s">
        <v>62386</v>
      </c>
      <c r="B467" s="6" t="s">
        <v>62385</v>
      </c>
    </row>
    <row r="468" spans="1:2" x14ac:dyDescent="0.2">
      <c r="A468" s="6" t="s">
        <v>62386</v>
      </c>
      <c r="B468" s="6" t="s">
        <v>62385</v>
      </c>
    </row>
    <row r="469" spans="1:2" x14ac:dyDescent="0.2">
      <c r="A469" s="6" t="s">
        <v>62384</v>
      </c>
      <c r="B469" s="6" t="s">
        <v>62383</v>
      </c>
    </row>
    <row r="470" spans="1:2" x14ac:dyDescent="0.2">
      <c r="A470" s="6" t="s">
        <v>62384</v>
      </c>
      <c r="B470" s="6" t="s">
        <v>62383</v>
      </c>
    </row>
    <row r="471" spans="1:2" x14ac:dyDescent="0.2">
      <c r="A471" s="6" t="s">
        <v>62384</v>
      </c>
      <c r="B471" s="6" t="s">
        <v>62383</v>
      </c>
    </row>
    <row r="472" spans="1:2" x14ac:dyDescent="0.2">
      <c r="A472" s="6" t="s">
        <v>62384</v>
      </c>
      <c r="B472" s="6" t="s">
        <v>62383</v>
      </c>
    </row>
    <row r="473" spans="1:2" x14ac:dyDescent="0.2">
      <c r="A473" s="6" t="s">
        <v>62384</v>
      </c>
      <c r="B473" s="6" t="s">
        <v>62383</v>
      </c>
    </row>
    <row r="474" spans="1:2" x14ac:dyDescent="0.2">
      <c r="A474" s="6" t="s">
        <v>62382</v>
      </c>
      <c r="B474" s="6" t="s">
        <v>62381</v>
      </c>
    </row>
    <row r="475" spans="1:2" x14ac:dyDescent="0.2">
      <c r="A475" s="6" t="s">
        <v>62382</v>
      </c>
      <c r="B475" s="6" t="s">
        <v>62381</v>
      </c>
    </row>
    <row r="476" spans="1:2" x14ac:dyDescent="0.2">
      <c r="A476" s="6" t="s">
        <v>62380</v>
      </c>
      <c r="B476" s="6" t="s">
        <v>62379</v>
      </c>
    </row>
    <row r="477" spans="1:2" x14ac:dyDescent="0.2">
      <c r="A477" s="6" t="s">
        <v>62380</v>
      </c>
      <c r="B477" s="6" t="s">
        <v>62379</v>
      </c>
    </row>
    <row r="478" spans="1:2" x14ac:dyDescent="0.2">
      <c r="A478" s="6" t="s">
        <v>62380</v>
      </c>
      <c r="B478" s="6" t="s">
        <v>62379</v>
      </c>
    </row>
    <row r="479" spans="1:2" x14ac:dyDescent="0.2">
      <c r="A479" s="6" t="s">
        <v>62380</v>
      </c>
      <c r="B479" s="6" t="s">
        <v>62379</v>
      </c>
    </row>
    <row r="480" spans="1:2" x14ac:dyDescent="0.2">
      <c r="A480" s="6" t="s">
        <v>62378</v>
      </c>
      <c r="B480" s="6" t="s">
        <v>62377</v>
      </c>
    </row>
    <row r="481" spans="1:2" x14ac:dyDescent="0.2">
      <c r="A481" s="6" t="s">
        <v>62376</v>
      </c>
      <c r="B481" s="6" t="s">
        <v>62375</v>
      </c>
    </row>
    <row r="482" spans="1:2" x14ac:dyDescent="0.2">
      <c r="A482" s="6" t="s">
        <v>62374</v>
      </c>
      <c r="B482" s="6" t="s">
        <v>62373</v>
      </c>
    </row>
    <row r="483" spans="1:2" x14ac:dyDescent="0.2">
      <c r="A483" s="6" t="s">
        <v>62372</v>
      </c>
      <c r="B483" s="6" t="s">
        <v>62371</v>
      </c>
    </row>
    <row r="484" spans="1:2" x14ac:dyDescent="0.2">
      <c r="A484" s="6" t="s">
        <v>62370</v>
      </c>
      <c r="B484" s="6" t="s">
        <v>62369</v>
      </c>
    </row>
    <row r="485" spans="1:2" x14ac:dyDescent="0.2">
      <c r="A485" s="6" t="s">
        <v>62368</v>
      </c>
      <c r="B485" s="6" t="s">
        <v>62367</v>
      </c>
    </row>
    <row r="486" spans="1:2" x14ac:dyDescent="0.2">
      <c r="A486" s="6" t="s">
        <v>62366</v>
      </c>
      <c r="B486" s="6" t="s">
        <v>62365</v>
      </c>
    </row>
    <row r="487" spans="1:2" x14ac:dyDescent="0.2">
      <c r="A487" s="6" t="s">
        <v>62364</v>
      </c>
      <c r="B487" s="6" t="s">
        <v>62363</v>
      </c>
    </row>
    <row r="488" spans="1:2" x14ac:dyDescent="0.2">
      <c r="A488" s="6" t="s">
        <v>62362</v>
      </c>
      <c r="B488" s="6" t="s">
        <v>62361</v>
      </c>
    </row>
    <row r="489" spans="1:2" x14ac:dyDescent="0.2">
      <c r="A489" s="6" t="s">
        <v>62362</v>
      </c>
      <c r="B489" s="6" t="s">
        <v>62361</v>
      </c>
    </row>
    <row r="490" spans="1:2" x14ac:dyDescent="0.2">
      <c r="A490" s="6" t="s">
        <v>62360</v>
      </c>
      <c r="B490" s="6" t="s">
        <v>62359</v>
      </c>
    </row>
    <row r="491" spans="1:2" x14ac:dyDescent="0.2">
      <c r="A491" s="6" t="s">
        <v>62358</v>
      </c>
      <c r="B491" s="6" t="s">
        <v>62357</v>
      </c>
    </row>
    <row r="492" spans="1:2" x14ac:dyDescent="0.2">
      <c r="A492" s="6" t="s">
        <v>62356</v>
      </c>
      <c r="B492" s="6" t="s">
        <v>62355</v>
      </c>
    </row>
    <row r="493" spans="1:2" x14ac:dyDescent="0.2">
      <c r="A493" s="6" t="s">
        <v>62356</v>
      </c>
      <c r="B493" s="6" t="s">
        <v>62355</v>
      </c>
    </row>
    <row r="494" spans="1:2" x14ac:dyDescent="0.2">
      <c r="A494" s="6" t="s">
        <v>62356</v>
      </c>
      <c r="B494" s="6" t="s">
        <v>62355</v>
      </c>
    </row>
    <row r="495" spans="1:2" x14ac:dyDescent="0.2">
      <c r="A495" s="6" t="s">
        <v>62354</v>
      </c>
      <c r="B495" s="6" t="s">
        <v>62353</v>
      </c>
    </row>
    <row r="496" spans="1:2" x14ac:dyDescent="0.2">
      <c r="A496" s="6" t="s">
        <v>62352</v>
      </c>
      <c r="B496" s="6" t="s">
        <v>62351</v>
      </c>
    </row>
    <row r="497" spans="1:2" x14ac:dyDescent="0.2">
      <c r="A497" s="6" t="s">
        <v>62350</v>
      </c>
      <c r="B497" s="6" t="s">
        <v>62349</v>
      </c>
    </row>
    <row r="498" spans="1:2" x14ac:dyDescent="0.2">
      <c r="A498" s="6" t="s">
        <v>62348</v>
      </c>
      <c r="B498" s="6" t="s">
        <v>62347</v>
      </c>
    </row>
    <row r="499" spans="1:2" x14ac:dyDescent="0.2">
      <c r="A499" s="6" t="s">
        <v>62346</v>
      </c>
      <c r="B499" s="6" t="s">
        <v>62345</v>
      </c>
    </row>
    <row r="500" spans="1:2" x14ac:dyDescent="0.2">
      <c r="A500" s="6" t="s">
        <v>62344</v>
      </c>
      <c r="B500" s="6" t="s">
        <v>62343</v>
      </c>
    </row>
    <row r="501" spans="1:2" x14ac:dyDescent="0.2">
      <c r="A501" s="6" t="s">
        <v>62342</v>
      </c>
      <c r="B501" s="6" t="s">
        <v>62341</v>
      </c>
    </row>
    <row r="502" spans="1:2" x14ac:dyDescent="0.2">
      <c r="A502" s="6" t="s">
        <v>62340</v>
      </c>
      <c r="B502" s="6" t="s">
        <v>62339</v>
      </c>
    </row>
    <row r="503" spans="1:2" x14ac:dyDescent="0.2">
      <c r="A503" s="6" t="s">
        <v>62338</v>
      </c>
      <c r="B503" s="6" t="s">
        <v>62337</v>
      </c>
    </row>
    <row r="504" spans="1:2" x14ac:dyDescent="0.2">
      <c r="A504" s="6" t="s">
        <v>62338</v>
      </c>
      <c r="B504" s="6" t="s">
        <v>62337</v>
      </c>
    </row>
    <row r="505" spans="1:2" x14ac:dyDescent="0.2">
      <c r="A505" s="6" t="s">
        <v>62336</v>
      </c>
      <c r="B505" s="6" t="s">
        <v>62335</v>
      </c>
    </row>
    <row r="506" spans="1:2" x14ac:dyDescent="0.2">
      <c r="A506" s="6" t="s">
        <v>62334</v>
      </c>
      <c r="B506" s="6" t="s">
        <v>62333</v>
      </c>
    </row>
    <row r="507" spans="1:2" x14ac:dyDescent="0.2">
      <c r="A507" s="6" t="s">
        <v>62334</v>
      </c>
      <c r="B507" s="6" t="s">
        <v>62333</v>
      </c>
    </row>
    <row r="508" spans="1:2" x14ac:dyDescent="0.2">
      <c r="A508" s="6" t="s">
        <v>62334</v>
      </c>
      <c r="B508" s="6" t="s">
        <v>62333</v>
      </c>
    </row>
    <row r="509" spans="1:2" x14ac:dyDescent="0.2">
      <c r="A509" s="6" t="s">
        <v>62334</v>
      </c>
      <c r="B509" s="6" t="s">
        <v>62333</v>
      </c>
    </row>
    <row r="510" spans="1:2" x14ac:dyDescent="0.2">
      <c r="A510" s="6" t="s">
        <v>62334</v>
      </c>
      <c r="B510" s="6" t="s">
        <v>62333</v>
      </c>
    </row>
    <row r="511" spans="1:2" x14ac:dyDescent="0.2">
      <c r="A511" s="6" t="s">
        <v>62334</v>
      </c>
      <c r="B511" s="6" t="s">
        <v>62333</v>
      </c>
    </row>
    <row r="512" spans="1:2" x14ac:dyDescent="0.2">
      <c r="A512" s="6" t="s">
        <v>62334</v>
      </c>
      <c r="B512" s="6" t="s">
        <v>62333</v>
      </c>
    </row>
    <row r="513" spans="1:2" x14ac:dyDescent="0.2">
      <c r="A513" s="6" t="s">
        <v>62334</v>
      </c>
      <c r="B513" s="6" t="s">
        <v>62333</v>
      </c>
    </row>
    <row r="514" spans="1:2" x14ac:dyDescent="0.2">
      <c r="A514" s="6" t="s">
        <v>62334</v>
      </c>
      <c r="B514" s="6" t="s">
        <v>62333</v>
      </c>
    </row>
    <row r="515" spans="1:2" x14ac:dyDescent="0.2">
      <c r="A515" s="6" t="s">
        <v>62334</v>
      </c>
      <c r="B515" s="6" t="s">
        <v>62333</v>
      </c>
    </row>
    <row r="516" spans="1:2" x14ac:dyDescent="0.2">
      <c r="A516" s="6" t="s">
        <v>62330</v>
      </c>
      <c r="B516" s="6" t="s">
        <v>62332</v>
      </c>
    </row>
    <row r="517" spans="1:2" x14ac:dyDescent="0.2">
      <c r="A517" s="6" t="s">
        <v>62330</v>
      </c>
      <c r="B517" s="6" t="s">
        <v>62331</v>
      </c>
    </row>
    <row r="518" spans="1:2" x14ac:dyDescent="0.2">
      <c r="A518" s="6" t="s">
        <v>62330</v>
      </c>
      <c r="B518" s="6" t="s">
        <v>62331</v>
      </c>
    </row>
    <row r="519" spans="1:2" x14ac:dyDescent="0.2">
      <c r="A519" s="6" t="s">
        <v>62330</v>
      </c>
      <c r="B519" s="6" t="s">
        <v>62331</v>
      </c>
    </row>
    <row r="520" spans="1:2" x14ac:dyDescent="0.2">
      <c r="A520" s="6" t="s">
        <v>62330</v>
      </c>
      <c r="B520" s="6" t="s">
        <v>62329</v>
      </c>
    </row>
    <row r="521" spans="1:2" x14ac:dyDescent="0.2">
      <c r="A521" s="6" t="s">
        <v>62328</v>
      </c>
      <c r="B521" s="6" t="s">
        <v>62327</v>
      </c>
    </row>
    <row r="522" spans="1:2" x14ac:dyDescent="0.2">
      <c r="A522" s="6" t="s">
        <v>62326</v>
      </c>
      <c r="B522" s="6" t="s">
        <v>62325</v>
      </c>
    </row>
    <row r="523" spans="1:2" x14ac:dyDescent="0.2">
      <c r="A523" s="6" t="s">
        <v>62326</v>
      </c>
      <c r="B523" s="6" t="s">
        <v>62325</v>
      </c>
    </row>
    <row r="524" spans="1:2" x14ac:dyDescent="0.2">
      <c r="A524" s="6" t="s">
        <v>62326</v>
      </c>
      <c r="B524" s="6" t="s">
        <v>62325</v>
      </c>
    </row>
    <row r="525" spans="1:2" x14ac:dyDescent="0.2">
      <c r="A525" s="6" t="s">
        <v>62326</v>
      </c>
      <c r="B525" s="6" t="s">
        <v>62325</v>
      </c>
    </row>
    <row r="526" spans="1:2" x14ac:dyDescent="0.2">
      <c r="A526" s="6" t="s">
        <v>41843</v>
      </c>
      <c r="B526" s="6" t="s">
        <v>62324</v>
      </c>
    </row>
    <row r="527" spans="1:2" x14ac:dyDescent="0.2">
      <c r="A527" s="6" t="s">
        <v>41841</v>
      </c>
      <c r="B527" s="6" t="s">
        <v>62323</v>
      </c>
    </row>
    <row r="528" spans="1:2" x14ac:dyDescent="0.2">
      <c r="A528" s="6" t="s">
        <v>41839</v>
      </c>
      <c r="B528" s="6" t="s">
        <v>62322</v>
      </c>
    </row>
    <row r="529" spans="1:2" x14ac:dyDescent="0.2">
      <c r="A529" s="6" t="s">
        <v>41837</v>
      </c>
      <c r="B529" s="6" t="s">
        <v>62321</v>
      </c>
    </row>
    <row r="530" spans="1:2" x14ac:dyDescent="0.2">
      <c r="A530" s="6" t="s">
        <v>62320</v>
      </c>
      <c r="B530" s="6" t="s">
        <v>62319</v>
      </c>
    </row>
    <row r="531" spans="1:2" x14ac:dyDescent="0.2">
      <c r="A531" s="6" t="s">
        <v>62320</v>
      </c>
      <c r="B531" s="6" t="s">
        <v>62319</v>
      </c>
    </row>
    <row r="532" spans="1:2" x14ac:dyDescent="0.2">
      <c r="A532" s="6" t="s">
        <v>41837</v>
      </c>
      <c r="B532" s="6" t="s">
        <v>62318</v>
      </c>
    </row>
    <row r="533" spans="1:2" x14ac:dyDescent="0.2">
      <c r="A533" s="6" t="s">
        <v>62317</v>
      </c>
      <c r="B533" s="6" t="s">
        <v>62316</v>
      </c>
    </row>
    <row r="534" spans="1:2" x14ac:dyDescent="0.2">
      <c r="A534" s="6" t="s">
        <v>62317</v>
      </c>
      <c r="B534" s="6" t="s">
        <v>62316</v>
      </c>
    </row>
    <row r="535" spans="1:2" x14ac:dyDescent="0.2">
      <c r="A535" s="6" t="s">
        <v>62317</v>
      </c>
      <c r="B535" s="6" t="s">
        <v>62316</v>
      </c>
    </row>
    <row r="536" spans="1:2" x14ac:dyDescent="0.2">
      <c r="A536" s="6" t="s">
        <v>62317</v>
      </c>
      <c r="B536" s="6" t="s">
        <v>62316</v>
      </c>
    </row>
    <row r="537" spans="1:2" x14ac:dyDescent="0.2">
      <c r="A537" s="6" t="s">
        <v>62315</v>
      </c>
      <c r="B537" s="6" t="s">
        <v>62314</v>
      </c>
    </row>
    <row r="538" spans="1:2" x14ac:dyDescent="0.2">
      <c r="A538" s="6" t="s">
        <v>62313</v>
      </c>
      <c r="B538" s="6" t="s">
        <v>62312</v>
      </c>
    </row>
    <row r="539" spans="1:2" x14ac:dyDescent="0.2">
      <c r="A539" s="6" t="s">
        <v>62311</v>
      </c>
      <c r="B539" s="6" t="s">
        <v>62310</v>
      </c>
    </row>
    <row r="540" spans="1:2" x14ac:dyDescent="0.2">
      <c r="A540" s="6" t="s">
        <v>62311</v>
      </c>
      <c r="B540" s="6" t="s">
        <v>62310</v>
      </c>
    </row>
    <row r="541" spans="1:2" x14ac:dyDescent="0.2">
      <c r="A541" s="6" t="s">
        <v>62311</v>
      </c>
      <c r="B541" s="6" t="s">
        <v>62310</v>
      </c>
    </row>
    <row r="542" spans="1:2" x14ac:dyDescent="0.2">
      <c r="A542" s="6" t="s">
        <v>62309</v>
      </c>
      <c r="B542" s="6" t="s">
        <v>62308</v>
      </c>
    </row>
    <row r="543" spans="1:2" x14ac:dyDescent="0.2">
      <c r="A543" s="6" t="s">
        <v>62307</v>
      </c>
      <c r="B543" s="6" t="s">
        <v>62306</v>
      </c>
    </row>
    <row r="544" spans="1:2" x14ac:dyDescent="0.2">
      <c r="A544" s="6" t="s">
        <v>62305</v>
      </c>
      <c r="B544" s="6" t="s">
        <v>62304</v>
      </c>
    </row>
    <row r="545" spans="1:2" x14ac:dyDescent="0.2">
      <c r="A545" s="6" t="s">
        <v>62305</v>
      </c>
      <c r="B545" s="6" t="s">
        <v>62304</v>
      </c>
    </row>
    <row r="546" spans="1:2" x14ac:dyDescent="0.2">
      <c r="A546" s="6" t="s">
        <v>62305</v>
      </c>
      <c r="B546" s="6" t="s">
        <v>62304</v>
      </c>
    </row>
    <row r="547" spans="1:2" x14ac:dyDescent="0.2">
      <c r="A547" s="6" t="s">
        <v>62305</v>
      </c>
      <c r="B547" s="6" t="s">
        <v>62304</v>
      </c>
    </row>
    <row r="548" spans="1:2" x14ac:dyDescent="0.2">
      <c r="A548" s="6" t="s">
        <v>62303</v>
      </c>
      <c r="B548" s="6" t="s">
        <v>62302</v>
      </c>
    </row>
    <row r="549" spans="1:2" x14ac:dyDescent="0.2">
      <c r="A549" s="6" t="s">
        <v>62303</v>
      </c>
      <c r="B549" s="6" t="s">
        <v>62302</v>
      </c>
    </row>
    <row r="550" spans="1:2" x14ac:dyDescent="0.2">
      <c r="A550" s="6" t="s">
        <v>62301</v>
      </c>
      <c r="B550" s="6" t="s">
        <v>62300</v>
      </c>
    </row>
    <row r="551" spans="1:2" x14ac:dyDescent="0.2">
      <c r="A551" s="6" t="s">
        <v>62299</v>
      </c>
      <c r="B551" s="6" t="s">
        <v>62298</v>
      </c>
    </row>
    <row r="552" spans="1:2" x14ac:dyDescent="0.2">
      <c r="A552" s="6" t="s">
        <v>62297</v>
      </c>
      <c r="B552" s="6" t="s">
        <v>62296</v>
      </c>
    </row>
    <row r="553" spans="1:2" x14ac:dyDescent="0.2">
      <c r="A553" s="6" t="s">
        <v>62293</v>
      </c>
      <c r="B553" s="6" t="s">
        <v>62295</v>
      </c>
    </row>
    <row r="554" spans="1:2" x14ac:dyDescent="0.2">
      <c r="A554" s="6" t="s">
        <v>62293</v>
      </c>
      <c r="B554" s="6" t="s">
        <v>62294</v>
      </c>
    </row>
    <row r="555" spans="1:2" x14ac:dyDescent="0.2">
      <c r="A555" s="6" t="s">
        <v>62293</v>
      </c>
      <c r="B555" s="6" t="s">
        <v>62292</v>
      </c>
    </row>
    <row r="556" spans="1:2" x14ac:dyDescent="0.2">
      <c r="A556" s="6" t="s">
        <v>62291</v>
      </c>
      <c r="B556" s="6" t="s">
        <v>62290</v>
      </c>
    </row>
    <row r="557" spans="1:2" x14ac:dyDescent="0.2">
      <c r="A557" s="6" t="s">
        <v>62289</v>
      </c>
      <c r="B557" s="6" t="s">
        <v>62288</v>
      </c>
    </row>
    <row r="558" spans="1:2" x14ac:dyDescent="0.2">
      <c r="A558" s="6" t="s">
        <v>62289</v>
      </c>
      <c r="B558" s="6" t="s">
        <v>62288</v>
      </c>
    </row>
    <row r="559" spans="1:2" x14ac:dyDescent="0.2">
      <c r="A559" s="6" t="s">
        <v>62287</v>
      </c>
      <c r="B559" s="6" t="s">
        <v>62286</v>
      </c>
    </row>
    <row r="560" spans="1:2" x14ac:dyDescent="0.2">
      <c r="A560" s="6" t="s">
        <v>62285</v>
      </c>
      <c r="B560" s="6" t="s">
        <v>62284</v>
      </c>
    </row>
    <row r="561" spans="1:2" x14ac:dyDescent="0.2">
      <c r="A561" s="6" t="s">
        <v>62285</v>
      </c>
      <c r="B561" s="6" t="s">
        <v>62284</v>
      </c>
    </row>
    <row r="562" spans="1:2" x14ac:dyDescent="0.2">
      <c r="A562" s="6" t="s">
        <v>62283</v>
      </c>
      <c r="B562" s="6" t="s">
        <v>62282</v>
      </c>
    </row>
    <row r="563" spans="1:2" x14ac:dyDescent="0.2">
      <c r="A563" s="6" t="s">
        <v>62281</v>
      </c>
      <c r="B563" s="6" t="s">
        <v>62280</v>
      </c>
    </row>
    <row r="564" spans="1:2" x14ac:dyDescent="0.2">
      <c r="A564" s="6" t="s">
        <v>62281</v>
      </c>
      <c r="B564" s="6" t="s">
        <v>62280</v>
      </c>
    </row>
    <row r="565" spans="1:2" x14ac:dyDescent="0.2">
      <c r="A565" s="6" t="s">
        <v>62281</v>
      </c>
      <c r="B565" s="6" t="s">
        <v>62280</v>
      </c>
    </row>
    <row r="566" spans="1:2" x14ac:dyDescent="0.2">
      <c r="A566" s="6" t="s">
        <v>62281</v>
      </c>
      <c r="B566" s="6" t="s">
        <v>62280</v>
      </c>
    </row>
    <row r="567" spans="1:2" x14ac:dyDescent="0.2">
      <c r="A567" s="6" t="s">
        <v>62279</v>
      </c>
      <c r="B567" s="6" t="s">
        <v>62278</v>
      </c>
    </row>
    <row r="568" spans="1:2" x14ac:dyDescent="0.2">
      <c r="A568" s="6" t="s">
        <v>62277</v>
      </c>
      <c r="B568" s="6" t="s">
        <v>62276</v>
      </c>
    </row>
    <row r="569" spans="1:2" x14ac:dyDescent="0.2">
      <c r="A569" s="6" t="s">
        <v>62277</v>
      </c>
      <c r="B569" s="6" t="s">
        <v>62276</v>
      </c>
    </row>
    <row r="570" spans="1:2" x14ac:dyDescent="0.2">
      <c r="A570" s="6" t="s">
        <v>62275</v>
      </c>
      <c r="B570" s="6" t="s">
        <v>62274</v>
      </c>
    </row>
    <row r="571" spans="1:2" x14ac:dyDescent="0.2">
      <c r="A571" s="6" t="s">
        <v>62275</v>
      </c>
      <c r="B571" s="6" t="s">
        <v>62274</v>
      </c>
    </row>
    <row r="572" spans="1:2" x14ac:dyDescent="0.2">
      <c r="A572" s="6" t="s">
        <v>62273</v>
      </c>
      <c r="B572" s="6" t="s">
        <v>62272</v>
      </c>
    </row>
    <row r="573" spans="1:2" x14ac:dyDescent="0.2">
      <c r="A573" s="6" t="s">
        <v>62271</v>
      </c>
      <c r="B573" s="6" t="s">
        <v>62270</v>
      </c>
    </row>
    <row r="574" spans="1:2" x14ac:dyDescent="0.2">
      <c r="A574" s="6" t="s">
        <v>62271</v>
      </c>
      <c r="B574" s="6" t="s">
        <v>62270</v>
      </c>
    </row>
    <row r="575" spans="1:2" x14ac:dyDescent="0.2">
      <c r="A575" s="6" t="s">
        <v>62269</v>
      </c>
      <c r="B575" s="6" t="s">
        <v>62268</v>
      </c>
    </row>
    <row r="576" spans="1:2" x14ac:dyDescent="0.2">
      <c r="A576" s="6" t="s">
        <v>62267</v>
      </c>
      <c r="B576" s="6" t="s">
        <v>62266</v>
      </c>
    </row>
    <row r="577" spans="1:2" x14ac:dyDescent="0.2">
      <c r="A577" s="6" t="s">
        <v>62265</v>
      </c>
      <c r="B577" s="6" t="s">
        <v>62264</v>
      </c>
    </row>
    <row r="578" spans="1:2" x14ac:dyDescent="0.2">
      <c r="A578" s="6" t="s">
        <v>62263</v>
      </c>
      <c r="B578" s="6" t="s">
        <v>62262</v>
      </c>
    </row>
    <row r="579" spans="1:2" x14ac:dyDescent="0.2">
      <c r="A579" s="6" t="s">
        <v>62263</v>
      </c>
      <c r="B579" s="6" t="s">
        <v>62262</v>
      </c>
    </row>
    <row r="580" spans="1:2" x14ac:dyDescent="0.2">
      <c r="A580" s="6" t="s">
        <v>62261</v>
      </c>
      <c r="B580" s="6" t="s">
        <v>62260</v>
      </c>
    </row>
    <row r="581" spans="1:2" x14ac:dyDescent="0.2">
      <c r="A581" s="6" t="s">
        <v>62259</v>
      </c>
      <c r="B581" s="6" t="s">
        <v>62258</v>
      </c>
    </row>
    <row r="582" spans="1:2" x14ac:dyDescent="0.2">
      <c r="A582" s="6" t="s">
        <v>62259</v>
      </c>
      <c r="B582" s="6" t="s">
        <v>62258</v>
      </c>
    </row>
    <row r="583" spans="1:2" x14ac:dyDescent="0.2">
      <c r="A583" s="6" t="s">
        <v>62257</v>
      </c>
      <c r="B583" s="6" t="s">
        <v>62256</v>
      </c>
    </row>
    <row r="584" spans="1:2" x14ac:dyDescent="0.2">
      <c r="A584" s="6" t="s">
        <v>62255</v>
      </c>
      <c r="B584" s="6" t="s">
        <v>62254</v>
      </c>
    </row>
    <row r="585" spans="1:2" x14ac:dyDescent="0.2">
      <c r="A585" s="6" t="s">
        <v>62253</v>
      </c>
      <c r="B585" s="6" t="s">
        <v>62252</v>
      </c>
    </row>
    <row r="586" spans="1:2" x14ac:dyDescent="0.2">
      <c r="A586" s="6" t="s">
        <v>62251</v>
      </c>
      <c r="B586" s="6" t="s">
        <v>62250</v>
      </c>
    </row>
    <row r="587" spans="1:2" x14ac:dyDescent="0.2">
      <c r="A587" s="6" t="s">
        <v>62249</v>
      </c>
      <c r="B587" s="6" t="s">
        <v>62248</v>
      </c>
    </row>
    <row r="588" spans="1:2" x14ac:dyDescent="0.2">
      <c r="A588" s="6" t="s">
        <v>62247</v>
      </c>
      <c r="B588" s="6" t="s">
        <v>62246</v>
      </c>
    </row>
    <row r="589" spans="1:2" x14ac:dyDescent="0.2">
      <c r="A589" s="6" t="s">
        <v>62245</v>
      </c>
      <c r="B589" s="6" t="s">
        <v>62244</v>
      </c>
    </row>
    <row r="590" spans="1:2" x14ac:dyDescent="0.2">
      <c r="A590" s="6" t="s">
        <v>62243</v>
      </c>
      <c r="B590" s="6" t="s">
        <v>62242</v>
      </c>
    </row>
    <row r="591" spans="1:2" x14ac:dyDescent="0.2">
      <c r="A591" s="6" t="s">
        <v>62241</v>
      </c>
      <c r="B591" s="6" t="s">
        <v>62240</v>
      </c>
    </row>
    <row r="592" spans="1:2" x14ac:dyDescent="0.2">
      <c r="A592" s="6" t="s">
        <v>62239</v>
      </c>
      <c r="B592" s="6" t="s">
        <v>62238</v>
      </c>
    </row>
    <row r="593" spans="1:2" x14ac:dyDescent="0.2">
      <c r="A593" s="6" t="s">
        <v>62237</v>
      </c>
      <c r="B593" s="6" t="s">
        <v>62236</v>
      </c>
    </row>
    <row r="594" spans="1:2" x14ac:dyDescent="0.2">
      <c r="A594" s="6" t="s">
        <v>62235</v>
      </c>
      <c r="B594" s="6" t="s">
        <v>62234</v>
      </c>
    </row>
    <row r="595" spans="1:2" x14ac:dyDescent="0.2">
      <c r="A595" s="6" t="s">
        <v>62235</v>
      </c>
      <c r="B595" s="6" t="s">
        <v>62234</v>
      </c>
    </row>
    <row r="596" spans="1:2" x14ac:dyDescent="0.2">
      <c r="A596" s="6" t="s">
        <v>62235</v>
      </c>
      <c r="B596" s="6" t="s">
        <v>62234</v>
      </c>
    </row>
    <row r="597" spans="1:2" x14ac:dyDescent="0.2">
      <c r="A597" s="6" t="s">
        <v>62235</v>
      </c>
      <c r="B597" s="6" t="s">
        <v>62234</v>
      </c>
    </row>
    <row r="598" spans="1:2" x14ac:dyDescent="0.2">
      <c r="A598" s="6" t="s">
        <v>62235</v>
      </c>
      <c r="B598" s="6" t="s">
        <v>62234</v>
      </c>
    </row>
    <row r="599" spans="1:2" x14ac:dyDescent="0.2">
      <c r="A599" s="6" t="s">
        <v>62235</v>
      </c>
      <c r="B599" s="6" t="s">
        <v>62234</v>
      </c>
    </row>
    <row r="600" spans="1:2" x14ac:dyDescent="0.2">
      <c r="A600" s="6" t="s">
        <v>62233</v>
      </c>
      <c r="B600" s="6" t="s">
        <v>62232</v>
      </c>
    </row>
    <row r="601" spans="1:2" x14ac:dyDescent="0.2">
      <c r="A601" s="6" t="s">
        <v>62231</v>
      </c>
      <c r="B601" s="6" t="s">
        <v>62230</v>
      </c>
    </row>
    <row r="602" spans="1:2" x14ac:dyDescent="0.2">
      <c r="A602" s="6" t="s">
        <v>62228</v>
      </c>
      <c r="B602" s="6" t="s">
        <v>62229</v>
      </c>
    </row>
    <row r="603" spans="1:2" x14ac:dyDescent="0.2">
      <c r="A603" s="6" t="s">
        <v>62228</v>
      </c>
      <c r="B603" s="6" t="s">
        <v>62229</v>
      </c>
    </row>
    <row r="604" spans="1:2" x14ac:dyDescent="0.2">
      <c r="A604" s="6" t="s">
        <v>62228</v>
      </c>
      <c r="B604" s="6" t="s">
        <v>62227</v>
      </c>
    </row>
    <row r="605" spans="1:2" x14ac:dyDescent="0.2">
      <c r="A605" s="6" t="s">
        <v>62226</v>
      </c>
      <c r="B605" s="6" t="s">
        <v>62225</v>
      </c>
    </row>
    <row r="606" spans="1:2" x14ac:dyDescent="0.2">
      <c r="A606" s="6" t="s">
        <v>62224</v>
      </c>
      <c r="B606" s="6" t="s">
        <v>62223</v>
      </c>
    </row>
    <row r="607" spans="1:2" x14ac:dyDescent="0.2">
      <c r="A607" s="6" t="s">
        <v>62222</v>
      </c>
      <c r="B607" s="6" t="s">
        <v>62221</v>
      </c>
    </row>
    <row r="608" spans="1:2" x14ac:dyDescent="0.2">
      <c r="A608" s="6" t="s">
        <v>62220</v>
      </c>
      <c r="B608" s="6" t="s">
        <v>62219</v>
      </c>
    </row>
    <row r="609" spans="1:2" x14ac:dyDescent="0.2">
      <c r="A609" s="6" t="s">
        <v>62218</v>
      </c>
      <c r="B609" s="6" t="s">
        <v>62217</v>
      </c>
    </row>
    <row r="610" spans="1:2" x14ac:dyDescent="0.2">
      <c r="A610" s="6" t="s">
        <v>62216</v>
      </c>
      <c r="B610" s="6" t="s">
        <v>62215</v>
      </c>
    </row>
    <row r="611" spans="1:2" x14ac:dyDescent="0.2">
      <c r="A611" s="6" t="s">
        <v>62216</v>
      </c>
      <c r="B611" s="6" t="s">
        <v>62215</v>
      </c>
    </row>
    <row r="612" spans="1:2" x14ac:dyDescent="0.2">
      <c r="A612" s="6" t="s">
        <v>62216</v>
      </c>
      <c r="B612" s="6" t="s">
        <v>62215</v>
      </c>
    </row>
    <row r="613" spans="1:2" x14ac:dyDescent="0.2">
      <c r="A613" s="6" t="s">
        <v>62216</v>
      </c>
      <c r="B613" s="6" t="s">
        <v>62215</v>
      </c>
    </row>
    <row r="614" spans="1:2" x14ac:dyDescent="0.2">
      <c r="A614" s="6" t="s">
        <v>62214</v>
      </c>
      <c r="B614" s="6" t="s">
        <v>62213</v>
      </c>
    </row>
    <row r="615" spans="1:2" x14ac:dyDescent="0.2">
      <c r="A615" s="6" t="s">
        <v>62214</v>
      </c>
      <c r="B615" s="6" t="s">
        <v>62213</v>
      </c>
    </row>
    <row r="616" spans="1:2" x14ac:dyDescent="0.2">
      <c r="A616" s="6" t="s">
        <v>62212</v>
      </c>
      <c r="B616" s="6" t="s">
        <v>62211</v>
      </c>
    </row>
    <row r="617" spans="1:2" x14ac:dyDescent="0.2">
      <c r="A617" s="6" t="s">
        <v>62210</v>
      </c>
      <c r="B617" s="6" t="s">
        <v>62209</v>
      </c>
    </row>
    <row r="618" spans="1:2" x14ac:dyDescent="0.2">
      <c r="A618" s="6" t="s">
        <v>62208</v>
      </c>
      <c r="B618" s="6" t="s">
        <v>62207</v>
      </c>
    </row>
    <row r="619" spans="1:2" x14ac:dyDescent="0.2">
      <c r="A619" s="6" t="s">
        <v>62206</v>
      </c>
      <c r="B619" s="6" t="s">
        <v>62205</v>
      </c>
    </row>
    <row r="620" spans="1:2" x14ac:dyDescent="0.2">
      <c r="A620" s="6" t="s">
        <v>62204</v>
      </c>
      <c r="B620" s="6" t="s">
        <v>62203</v>
      </c>
    </row>
    <row r="621" spans="1:2" x14ac:dyDescent="0.2">
      <c r="A621" s="6" t="s">
        <v>62202</v>
      </c>
      <c r="B621" s="6" t="s">
        <v>62201</v>
      </c>
    </row>
    <row r="622" spans="1:2" x14ac:dyDescent="0.2">
      <c r="A622" s="6" t="s">
        <v>62200</v>
      </c>
      <c r="B622" s="6" t="s">
        <v>62199</v>
      </c>
    </row>
    <row r="623" spans="1:2" x14ac:dyDescent="0.2">
      <c r="A623" s="6" t="s">
        <v>62200</v>
      </c>
      <c r="B623" s="6" t="s">
        <v>62199</v>
      </c>
    </row>
    <row r="624" spans="1:2" x14ac:dyDescent="0.2">
      <c r="A624" s="6" t="s">
        <v>62200</v>
      </c>
      <c r="B624" s="6" t="s">
        <v>62199</v>
      </c>
    </row>
    <row r="625" spans="1:2" x14ac:dyDescent="0.2">
      <c r="A625" s="6" t="s">
        <v>62198</v>
      </c>
      <c r="B625" s="6" t="s">
        <v>62197</v>
      </c>
    </row>
    <row r="626" spans="1:2" x14ac:dyDescent="0.2">
      <c r="A626" s="6" t="s">
        <v>62198</v>
      </c>
      <c r="B626" s="6" t="s">
        <v>62197</v>
      </c>
    </row>
    <row r="627" spans="1:2" x14ac:dyDescent="0.2">
      <c r="A627" s="6" t="s">
        <v>62196</v>
      </c>
      <c r="B627" s="6" t="s">
        <v>62195</v>
      </c>
    </row>
    <row r="628" spans="1:2" x14ac:dyDescent="0.2">
      <c r="A628" s="6" t="s">
        <v>62196</v>
      </c>
      <c r="B628" s="6" t="s">
        <v>62195</v>
      </c>
    </row>
    <row r="629" spans="1:2" x14ac:dyDescent="0.2">
      <c r="A629" s="6" t="s">
        <v>62196</v>
      </c>
      <c r="B629" s="6" t="s">
        <v>62195</v>
      </c>
    </row>
    <row r="630" spans="1:2" x14ac:dyDescent="0.2">
      <c r="A630" s="6" t="s">
        <v>62194</v>
      </c>
      <c r="B630" s="6" t="s">
        <v>62193</v>
      </c>
    </row>
    <row r="631" spans="1:2" x14ac:dyDescent="0.2">
      <c r="A631" s="6" t="s">
        <v>62194</v>
      </c>
      <c r="B631" s="6" t="s">
        <v>62193</v>
      </c>
    </row>
    <row r="632" spans="1:2" x14ac:dyDescent="0.2">
      <c r="A632" s="6" t="s">
        <v>62192</v>
      </c>
      <c r="B632" s="6" t="s">
        <v>62191</v>
      </c>
    </row>
    <row r="633" spans="1:2" x14ac:dyDescent="0.2">
      <c r="A633" s="6" t="s">
        <v>62190</v>
      </c>
      <c r="B633" s="6" t="s">
        <v>62189</v>
      </c>
    </row>
    <row r="634" spans="1:2" x14ac:dyDescent="0.2">
      <c r="A634" s="6" t="s">
        <v>62188</v>
      </c>
      <c r="B634" s="6" t="s">
        <v>62187</v>
      </c>
    </row>
    <row r="635" spans="1:2" x14ac:dyDescent="0.2">
      <c r="A635" s="6" t="s">
        <v>62188</v>
      </c>
      <c r="B635" s="6" t="s">
        <v>62187</v>
      </c>
    </row>
    <row r="636" spans="1:2" x14ac:dyDescent="0.2">
      <c r="A636" s="6" t="s">
        <v>62186</v>
      </c>
      <c r="B636" s="6" t="s">
        <v>62185</v>
      </c>
    </row>
    <row r="637" spans="1:2" x14ac:dyDescent="0.2">
      <c r="A637" s="6" t="s">
        <v>62186</v>
      </c>
      <c r="B637" s="6" t="s">
        <v>62185</v>
      </c>
    </row>
    <row r="638" spans="1:2" x14ac:dyDescent="0.2">
      <c r="A638" s="6" t="s">
        <v>62184</v>
      </c>
      <c r="B638" s="6" t="s">
        <v>62183</v>
      </c>
    </row>
    <row r="639" spans="1:2" x14ac:dyDescent="0.2">
      <c r="A639" s="6" t="s">
        <v>62184</v>
      </c>
      <c r="B639" s="6" t="s">
        <v>62183</v>
      </c>
    </row>
    <row r="640" spans="1:2" x14ac:dyDescent="0.2">
      <c r="A640" s="6" t="s">
        <v>62182</v>
      </c>
      <c r="B640" s="6" t="s">
        <v>62181</v>
      </c>
    </row>
    <row r="641" spans="1:2" x14ac:dyDescent="0.2">
      <c r="A641" s="6" t="s">
        <v>62180</v>
      </c>
      <c r="B641" s="6" t="s">
        <v>62179</v>
      </c>
    </row>
    <row r="642" spans="1:2" x14ac:dyDescent="0.2">
      <c r="A642" s="6" t="s">
        <v>62178</v>
      </c>
      <c r="B642" s="6" t="s">
        <v>62177</v>
      </c>
    </row>
    <row r="643" spans="1:2" x14ac:dyDescent="0.2">
      <c r="A643" s="6" t="s">
        <v>62176</v>
      </c>
      <c r="B643" s="6" t="s">
        <v>62175</v>
      </c>
    </row>
    <row r="644" spans="1:2" x14ac:dyDescent="0.2">
      <c r="A644" s="6" t="s">
        <v>62174</v>
      </c>
      <c r="B644" s="6" t="s">
        <v>62173</v>
      </c>
    </row>
    <row r="645" spans="1:2" x14ac:dyDescent="0.2">
      <c r="A645" s="6" t="s">
        <v>62174</v>
      </c>
      <c r="B645" s="6" t="s">
        <v>62173</v>
      </c>
    </row>
    <row r="646" spans="1:2" x14ac:dyDescent="0.2">
      <c r="A646" s="6" t="s">
        <v>62174</v>
      </c>
      <c r="B646" s="6" t="s">
        <v>62173</v>
      </c>
    </row>
    <row r="647" spans="1:2" x14ac:dyDescent="0.2">
      <c r="A647" s="6" t="s">
        <v>62174</v>
      </c>
      <c r="B647" s="6" t="s">
        <v>62173</v>
      </c>
    </row>
    <row r="648" spans="1:2" x14ac:dyDescent="0.2">
      <c r="A648" s="6" t="s">
        <v>62174</v>
      </c>
      <c r="B648" s="6" t="s">
        <v>62173</v>
      </c>
    </row>
    <row r="649" spans="1:2" x14ac:dyDescent="0.2">
      <c r="A649" s="6" t="s">
        <v>62172</v>
      </c>
      <c r="B649" s="6" t="s">
        <v>62171</v>
      </c>
    </row>
    <row r="650" spans="1:2" x14ac:dyDescent="0.2">
      <c r="A650" s="6" t="s">
        <v>62172</v>
      </c>
      <c r="B650" s="6" t="s">
        <v>62171</v>
      </c>
    </row>
    <row r="651" spans="1:2" x14ac:dyDescent="0.2">
      <c r="A651" s="6" t="s">
        <v>62169</v>
      </c>
      <c r="B651" s="6" t="s">
        <v>62170</v>
      </c>
    </row>
    <row r="652" spans="1:2" x14ac:dyDescent="0.2">
      <c r="A652" s="6" t="s">
        <v>62169</v>
      </c>
      <c r="B652" s="6" t="s">
        <v>62168</v>
      </c>
    </row>
    <row r="653" spans="1:2" x14ac:dyDescent="0.2">
      <c r="A653" s="6" t="s">
        <v>62167</v>
      </c>
      <c r="B653" s="6" t="s">
        <v>62166</v>
      </c>
    </row>
    <row r="654" spans="1:2" x14ac:dyDescent="0.2">
      <c r="A654" s="6" t="s">
        <v>62167</v>
      </c>
      <c r="B654" s="6" t="s">
        <v>62166</v>
      </c>
    </row>
    <row r="655" spans="1:2" x14ac:dyDescent="0.2">
      <c r="A655" s="6" t="s">
        <v>62165</v>
      </c>
      <c r="B655" s="6" t="s">
        <v>62164</v>
      </c>
    </row>
    <row r="656" spans="1:2" x14ac:dyDescent="0.2">
      <c r="A656" s="6" t="s">
        <v>460</v>
      </c>
      <c r="B656" s="6" t="s">
        <v>62163</v>
      </c>
    </row>
    <row r="657" spans="1:2" x14ac:dyDescent="0.2">
      <c r="A657" s="6" t="s">
        <v>62162</v>
      </c>
      <c r="B657" s="6" t="s">
        <v>62161</v>
      </c>
    </row>
    <row r="658" spans="1:2" x14ac:dyDescent="0.2">
      <c r="A658" s="6" t="s">
        <v>62162</v>
      </c>
      <c r="B658" s="6" t="s">
        <v>62161</v>
      </c>
    </row>
    <row r="659" spans="1:2" x14ac:dyDescent="0.2">
      <c r="A659" s="6" t="s">
        <v>62162</v>
      </c>
      <c r="B659" s="6" t="s">
        <v>62161</v>
      </c>
    </row>
    <row r="660" spans="1:2" x14ac:dyDescent="0.2">
      <c r="A660" s="6" t="s">
        <v>62162</v>
      </c>
      <c r="B660" s="6" t="s">
        <v>62161</v>
      </c>
    </row>
    <row r="661" spans="1:2" x14ac:dyDescent="0.2">
      <c r="A661" s="6" t="s">
        <v>62160</v>
      </c>
      <c r="B661" s="6" t="s">
        <v>62159</v>
      </c>
    </row>
    <row r="662" spans="1:2" x14ac:dyDescent="0.2">
      <c r="A662" s="6" t="s">
        <v>62160</v>
      </c>
      <c r="B662" s="6" t="s">
        <v>62159</v>
      </c>
    </row>
    <row r="663" spans="1:2" x14ac:dyDescent="0.2">
      <c r="A663" s="6" t="s">
        <v>62160</v>
      </c>
      <c r="B663" s="6" t="s">
        <v>62159</v>
      </c>
    </row>
    <row r="664" spans="1:2" x14ac:dyDescent="0.2">
      <c r="A664" s="6" t="s">
        <v>62160</v>
      </c>
      <c r="B664" s="6" t="s">
        <v>62159</v>
      </c>
    </row>
    <row r="665" spans="1:2" x14ac:dyDescent="0.2">
      <c r="A665" s="6" t="s">
        <v>62160</v>
      </c>
      <c r="B665" s="6" t="s">
        <v>62159</v>
      </c>
    </row>
    <row r="666" spans="1:2" x14ac:dyDescent="0.2">
      <c r="A666" s="6" t="s">
        <v>62160</v>
      </c>
      <c r="B666" s="6" t="s">
        <v>62159</v>
      </c>
    </row>
    <row r="667" spans="1:2" x14ac:dyDescent="0.2">
      <c r="A667" s="6" t="s">
        <v>62158</v>
      </c>
      <c r="B667" s="6" t="s">
        <v>62157</v>
      </c>
    </row>
    <row r="668" spans="1:2" x14ac:dyDescent="0.2">
      <c r="A668" s="6" t="s">
        <v>62156</v>
      </c>
      <c r="B668" s="6" t="s">
        <v>62155</v>
      </c>
    </row>
    <row r="669" spans="1:2" x14ac:dyDescent="0.2">
      <c r="A669" s="6" t="s">
        <v>62156</v>
      </c>
      <c r="B669" s="6" t="s">
        <v>62155</v>
      </c>
    </row>
    <row r="670" spans="1:2" x14ac:dyDescent="0.2">
      <c r="A670" s="6" t="s">
        <v>62154</v>
      </c>
      <c r="B670" s="6" t="s">
        <v>62153</v>
      </c>
    </row>
    <row r="671" spans="1:2" x14ac:dyDescent="0.2">
      <c r="A671" s="6" t="s">
        <v>62152</v>
      </c>
      <c r="B671" s="6" t="s">
        <v>62151</v>
      </c>
    </row>
    <row r="672" spans="1:2" x14ac:dyDescent="0.2">
      <c r="A672" s="6" t="s">
        <v>62150</v>
      </c>
      <c r="B672" s="6" t="s">
        <v>62149</v>
      </c>
    </row>
    <row r="673" spans="1:2" x14ac:dyDescent="0.2">
      <c r="A673" s="6" t="s">
        <v>62148</v>
      </c>
      <c r="B673" s="6" t="s">
        <v>62147</v>
      </c>
    </row>
    <row r="674" spans="1:2" x14ac:dyDescent="0.2">
      <c r="A674" s="6" t="s">
        <v>62148</v>
      </c>
      <c r="B674" s="6" t="s">
        <v>62147</v>
      </c>
    </row>
    <row r="675" spans="1:2" x14ac:dyDescent="0.2">
      <c r="A675" s="6" t="s">
        <v>62148</v>
      </c>
      <c r="B675" s="6" t="s">
        <v>62147</v>
      </c>
    </row>
    <row r="676" spans="1:2" x14ac:dyDescent="0.2">
      <c r="A676" s="6" t="s">
        <v>62148</v>
      </c>
      <c r="B676" s="6" t="s">
        <v>62147</v>
      </c>
    </row>
    <row r="677" spans="1:2" x14ac:dyDescent="0.2">
      <c r="A677" s="6" t="s">
        <v>62146</v>
      </c>
      <c r="B677" s="6" t="s">
        <v>62145</v>
      </c>
    </row>
    <row r="678" spans="1:2" x14ac:dyDescent="0.2">
      <c r="A678" s="6" t="s">
        <v>62146</v>
      </c>
      <c r="B678" s="6" t="s">
        <v>62145</v>
      </c>
    </row>
    <row r="679" spans="1:2" x14ac:dyDescent="0.2">
      <c r="A679" s="6" t="s">
        <v>62146</v>
      </c>
      <c r="B679" s="6" t="s">
        <v>62145</v>
      </c>
    </row>
    <row r="680" spans="1:2" x14ac:dyDescent="0.2">
      <c r="A680" s="6" t="s">
        <v>62146</v>
      </c>
      <c r="B680" s="6" t="s">
        <v>62145</v>
      </c>
    </row>
    <row r="681" spans="1:2" x14ac:dyDescent="0.2">
      <c r="A681" s="6" t="s">
        <v>62144</v>
      </c>
      <c r="B681" s="6" t="s">
        <v>62143</v>
      </c>
    </row>
    <row r="682" spans="1:2" x14ac:dyDescent="0.2">
      <c r="A682" s="6" t="s">
        <v>62142</v>
      </c>
      <c r="B682" s="6" t="s">
        <v>62141</v>
      </c>
    </row>
    <row r="683" spans="1:2" x14ac:dyDescent="0.2">
      <c r="A683" s="6" t="s">
        <v>24430</v>
      </c>
      <c r="B683" s="6" t="s">
        <v>62140</v>
      </c>
    </row>
    <row r="684" spans="1:2" x14ac:dyDescent="0.2">
      <c r="A684" s="6" t="s">
        <v>24428</v>
      </c>
      <c r="B684" s="6" t="s">
        <v>62139</v>
      </c>
    </row>
    <row r="685" spans="1:2" x14ac:dyDescent="0.2">
      <c r="A685" s="6" t="s">
        <v>62138</v>
      </c>
      <c r="B685" s="6" t="s">
        <v>62137</v>
      </c>
    </row>
    <row r="686" spans="1:2" x14ac:dyDescent="0.2">
      <c r="A686" s="6" t="s">
        <v>62136</v>
      </c>
      <c r="B686" s="6" t="s">
        <v>62135</v>
      </c>
    </row>
    <row r="687" spans="1:2" x14ac:dyDescent="0.2">
      <c r="A687" s="6" t="s">
        <v>62134</v>
      </c>
      <c r="B687" s="6" t="s">
        <v>62133</v>
      </c>
    </row>
    <row r="688" spans="1:2" x14ac:dyDescent="0.2">
      <c r="A688" s="6" t="s">
        <v>62132</v>
      </c>
      <c r="B688" s="6" t="s">
        <v>62131</v>
      </c>
    </row>
    <row r="689" spans="1:2" x14ac:dyDescent="0.2">
      <c r="A689" s="6" t="s">
        <v>62130</v>
      </c>
      <c r="B689" s="6" t="s">
        <v>62129</v>
      </c>
    </row>
    <row r="690" spans="1:2" x14ac:dyDescent="0.2">
      <c r="A690" s="6" t="s">
        <v>62128</v>
      </c>
      <c r="B690" s="6" t="s">
        <v>62127</v>
      </c>
    </row>
    <row r="691" spans="1:2" x14ac:dyDescent="0.2">
      <c r="A691" s="6" t="s">
        <v>62126</v>
      </c>
      <c r="B691" s="6" t="s">
        <v>62125</v>
      </c>
    </row>
    <row r="692" spans="1:2" x14ac:dyDescent="0.2">
      <c r="A692" s="6" t="s">
        <v>62124</v>
      </c>
      <c r="B692" s="6" t="s">
        <v>62123</v>
      </c>
    </row>
    <row r="693" spans="1:2" x14ac:dyDescent="0.2">
      <c r="A693" s="6" t="s">
        <v>62124</v>
      </c>
      <c r="B693" s="6" t="s">
        <v>62123</v>
      </c>
    </row>
    <row r="694" spans="1:2" x14ac:dyDescent="0.2">
      <c r="A694" s="6" t="s">
        <v>62124</v>
      </c>
      <c r="B694" s="6" t="s">
        <v>62123</v>
      </c>
    </row>
    <row r="695" spans="1:2" x14ac:dyDescent="0.2">
      <c r="A695" s="6" t="s">
        <v>62124</v>
      </c>
      <c r="B695" s="6" t="s">
        <v>62123</v>
      </c>
    </row>
    <row r="696" spans="1:2" x14ac:dyDescent="0.2">
      <c r="A696" s="6" t="s">
        <v>62122</v>
      </c>
      <c r="B696" s="6" t="s">
        <v>62121</v>
      </c>
    </row>
    <row r="697" spans="1:2" x14ac:dyDescent="0.2">
      <c r="A697" s="6" t="s">
        <v>62120</v>
      </c>
      <c r="B697" s="6" t="s">
        <v>62119</v>
      </c>
    </row>
    <row r="698" spans="1:2" x14ac:dyDescent="0.2">
      <c r="A698" s="6" t="s">
        <v>62120</v>
      </c>
      <c r="B698" s="6" t="s">
        <v>62119</v>
      </c>
    </row>
    <row r="699" spans="1:2" x14ac:dyDescent="0.2">
      <c r="A699" s="6" t="s">
        <v>62118</v>
      </c>
      <c r="B699" s="6" t="s">
        <v>62117</v>
      </c>
    </row>
    <row r="700" spans="1:2" x14ac:dyDescent="0.2">
      <c r="A700" s="6" t="s">
        <v>62118</v>
      </c>
      <c r="B700" s="6" t="s">
        <v>62117</v>
      </c>
    </row>
    <row r="701" spans="1:2" x14ac:dyDescent="0.2">
      <c r="A701" s="6" t="s">
        <v>62118</v>
      </c>
      <c r="B701" s="6" t="s">
        <v>62117</v>
      </c>
    </row>
    <row r="702" spans="1:2" x14ac:dyDescent="0.2">
      <c r="A702" s="6" t="s">
        <v>62118</v>
      </c>
      <c r="B702" s="6" t="s">
        <v>62117</v>
      </c>
    </row>
    <row r="703" spans="1:2" x14ac:dyDescent="0.2">
      <c r="A703" s="6" t="s">
        <v>62116</v>
      </c>
      <c r="B703" s="6" t="s">
        <v>62115</v>
      </c>
    </row>
    <row r="704" spans="1:2" x14ac:dyDescent="0.2">
      <c r="A704" s="6" t="s">
        <v>62116</v>
      </c>
      <c r="B704" s="6" t="s">
        <v>62115</v>
      </c>
    </row>
    <row r="705" spans="1:2" x14ac:dyDescent="0.2">
      <c r="A705" s="6" t="s">
        <v>62116</v>
      </c>
      <c r="B705" s="6" t="s">
        <v>62115</v>
      </c>
    </row>
    <row r="706" spans="1:2" x14ac:dyDescent="0.2">
      <c r="A706" s="6" t="s">
        <v>62114</v>
      </c>
      <c r="B706" s="6" t="s">
        <v>62113</v>
      </c>
    </row>
    <row r="707" spans="1:2" x14ac:dyDescent="0.2">
      <c r="A707" s="6" t="s">
        <v>62112</v>
      </c>
      <c r="B707" s="6" t="s">
        <v>62111</v>
      </c>
    </row>
    <row r="708" spans="1:2" x14ac:dyDescent="0.2">
      <c r="A708" s="6" t="s">
        <v>62110</v>
      </c>
      <c r="B708" s="6" t="s">
        <v>62109</v>
      </c>
    </row>
    <row r="709" spans="1:2" x14ac:dyDescent="0.2">
      <c r="A709" s="6" t="s">
        <v>62108</v>
      </c>
      <c r="B709" s="6" t="s">
        <v>62107</v>
      </c>
    </row>
    <row r="710" spans="1:2" x14ac:dyDescent="0.2">
      <c r="A710" s="6" t="s">
        <v>62108</v>
      </c>
      <c r="B710" s="6" t="s">
        <v>62107</v>
      </c>
    </row>
    <row r="711" spans="1:2" x14ac:dyDescent="0.2">
      <c r="A711" s="6" t="s">
        <v>62106</v>
      </c>
      <c r="B711" s="6" t="s">
        <v>62105</v>
      </c>
    </row>
    <row r="712" spans="1:2" x14ac:dyDescent="0.2">
      <c r="A712" s="6" t="s">
        <v>62104</v>
      </c>
      <c r="B712" s="6" t="s">
        <v>62103</v>
      </c>
    </row>
    <row r="713" spans="1:2" x14ac:dyDescent="0.2">
      <c r="A713" s="6" t="s">
        <v>62104</v>
      </c>
      <c r="B713" s="6" t="s">
        <v>62103</v>
      </c>
    </row>
    <row r="714" spans="1:2" x14ac:dyDescent="0.2">
      <c r="A714" s="6" t="s">
        <v>62104</v>
      </c>
      <c r="B714" s="6" t="s">
        <v>62103</v>
      </c>
    </row>
    <row r="715" spans="1:2" x14ac:dyDescent="0.2">
      <c r="A715" s="6" t="s">
        <v>62102</v>
      </c>
      <c r="B715" s="6" t="s">
        <v>62101</v>
      </c>
    </row>
    <row r="716" spans="1:2" x14ac:dyDescent="0.2">
      <c r="A716" s="6" t="s">
        <v>62100</v>
      </c>
      <c r="B716" s="6" t="s">
        <v>62099</v>
      </c>
    </row>
    <row r="717" spans="1:2" x14ac:dyDescent="0.2">
      <c r="A717" s="6" t="s">
        <v>45603</v>
      </c>
      <c r="B717" s="6" t="s">
        <v>62098</v>
      </c>
    </row>
    <row r="718" spans="1:2" x14ac:dyDescent="0.2">
      <c r="A718" s="6" t="s">
        <v>62097</v>
      </c>
      <c r="B718" s="6" t="s">
        <v>62096</v>
      </c>
    </row>
    <row r="719" spans="1:2" x14ac:dyDescent="0.2">
      <c r="A719" s="6" t="s">
        <v>62097</v>
      </c>
      <c r="B719" s="6" t="s">
        <v>62096</v>
      </c>
    </row>
    <row r="720" spans="1:2" x14ac:dyDescent="0.2">
      <c r="A720" s="6" t="s">
        <v>62097</v>
      </c>
      <c r="B720" s="6" t="s">
        <v>62096</v>
      </c>
    </row>
    <row r="721" spans="1:2" x14ac:dyDescent="0.2">
      <c r="A721" s="6" t="s">
        <v>62095</v>
      </c>
      <c r="B721" s="6" t="s">
        <v>62094</v>
      </c>
    </row>
    <row r="722" spans="1:2" x14ac:dyDescent="0.2">
      <c r="A722" s="6" t="s">
        <v>62093</v>
      </c>
      <c r="B722" s="6" t="s">
        <v>62092</v>
      </c>
    </row>
    <row r="723" spans="1:2" x14ac:dyDescent="0.2">
      <c r="A723" s="6" t="s">
        <v>62091</v>
      </c>
      <c r="B723" s="6" t="s">
        <v>62090</v>
      </c>
    </row>
    <row r="724" spans="1:2" x14ac:dyDescent="0.2">
      <c r="A724" s="6" t="s">
        <v>62089</v>
      </c>
      <c r="B724" s="6" t="s">
        <v>62088</v>
      </c>
    </row>
    <row r="725" spans="1:2" x14ac:dyDescent="0.2">
      <c r="A725" s="6" t="s">
        <v>62087</v>
      </c>
      <c r="B725" s="6" t="s">
        <v>62086</v>
      </c>
    </row>
    <row r="726" spans="1:2" x14ac:dyDescent="0.2">
      <c r="A726" s="6" t="s">
        <v>62085</v>
      </c>
      <c r="B726" s="6" t="s">
        <v>62084</v>
      </c>
    </row>
    <row r="727" spans="1:2" x14ac:dyDescent="0.2">
      <c r="A727" s="6" t="s">
        <v>62083</v>
      </c>
      <c r="B727" s="6" t="s">
        <v>62082</v>
      </c>
    </row>
    <row r="728" spans="1:2" x14ac:dyDescent="0.2">
      <c r="A728" s="6" t="s">
        <v>62081</v>
      </c>
      <c r="B728" s="6" t="s">
        <v>62080</v>
      </c>
    </row>
    <row r="729" spans="1:2" x14ac:dyDescent="0.2">
      <c r="A729" s="6" t="s">
        <v>62079</v>
      </c>
      <c r="B729" s="6" t="s">
        <v>62078</v>
      </c>
    </row>
    <row r="730" spans="1:2" x14ac:dyDescent="0.2">
      <c r="A730" s="6" t="s">
        <v>62077</v>
      </c>
      <c r="B730" s="6" t="s">
        <v>62076</v>
      </c>
    </row>
    <row r="731" spans="1:2" x14ac:dyDescent="0.2">
      <c r="A731" s="6" t="s">
        <v>62077</v>
      </c>
      <c r="B731" s="6" t="s">
        <v>62076</v>
      </c>
    </row>
    <row r="732" spans="1:2" x14ac:dyDescent="0.2">
      <c r="A732" s="6" t="s">
        <v>62075</v>
      </c>
      <c r="B732" s="6" t="s">
        <v>62074</v>
      </c>
    </row>
    <row r="733" spans="1:2" x14ac:dyDescent="0.2">
      <c r="A733" s="6" t="s">
        <v>62075</v>
      </c>
      <c r="B733" s="6" t="s">
        <v>62074</v>
      </c>
    </row>
    <row r="734" spans="1:2" x14ac:dyDescent="0.2">
      <c r="A734" s="6" t="s">
        <v>62075</v>
      </c>
      <c r="B734" s="6" t="s">
        <v>62074</v>
      </c>
    </row>
    <row r="735" spans="1:2" x14ac:dyDescent="0.2">
      <c r="A735" s="6" t="s">
        <v>62075</v>
      </c>
      <c r="B735" s="6" t="s">
        <v>62074</v>
      </c>
    </row>
    <row r="736" spans="1:2" x14ac:dyDescent="0.2">
      <c r="A736" s="6" t="s">
        <v>62075</v>
      </c>
      <c r="B736" s="6" t="s">
        <v>62074</v>
      </c>
    </row>
    <row r="737" spans="1:2" x14ac:dyDescent="0.2">
      <c r="A737" s="6" t="s">
        <v>62073</v>
      </c>
      <c r="B737" s="6" t="s">
        <v>62072</v>
      </c>
    </row>
    <row r="738" spans="1:2" x14ac:dyDescent="0.2">
      <c r="A738" s="6" t="s">
        <v>62071</v>
      </c>
      <c r="B738" s="6" t="s">
        <v>62070</v>
      </c>
    </row>
    <row r="739" spans="1:2" x14ac:dyDescent="0.2">
      <c r="A739" s="6" t="s">
        <v>62071</v>
      </c>
      <c r="B739" s="6" t="s">
        <v>62070</v>
      </c>
    </row>
    <row r="740" spans="1:2" x14ac:dyDescent="0.2">
      <c r="A740" s="6" t="s">
        <v>62071</v>
      </c>
      <c r="B740" s="6" t="s">
        <v>62070</v>
      </c>
    </row>
    <row r="741" spans="1:2" x14ac:dyDescent="0.2">
      <c r="A741" s="6" t="s">
        <v>62071</v>
      </c>
      <c r="B741" s="6" t="s">
        <v>62070</v>
      </c>
    </row>
    <row r="742" spans="1:2" x14ac:dyDescent="0.2">
      <c r="A742" s="6" t="s">
        <v>62071</v>
      </c>
      <c r="B742" s="6" t="s">
        <v>62070</v>
      </c>
    </row>
    <row r="743" spans="1:2" x14ac:dyDescent="0.2">
      <c r="A743" s="6" t="s">
        <v>62071</v>
      </c>
      <c r="B743" s="6" t="s">
        <v>62070</v>
      </c>
    </row>
    <row r="744" spans="1:2" x14ac:dyDescent="0.2">
      <c r="A744" s="6" t="s">
        <v>62071</v>
      </c>
      <c r="B744" s="6" t="s">
        <v>62070</v>
      </c>
    </row>
    <row r="745" spans="1:2" x14ac:dyDescent="0.2">
      <c r="A745" s="6" t="s">
        <v>62071</v>
      </c>
      <c r="B745" s="6" t="s">
        <v>62070</v>
      </c>
    </row>
    <row r="746" spans="1:2" x14ac:dyDescent="0.2">
      <c r="A746" s="6" t="s">
        <v>62069</v>
      </c>
      <c r="B746" s="6" t="s">
        <v>62068</v>
      </c>
    </row>
    <row r="747" spans="1:2" x14ac:dyDescent="0.2">
      <c r="A747" s="6" t="s">
        <v>62069</v>
      </c>
      <c r="B747" s="6" t="s">
        <v>62068</v>
      </c>
    </row>
    <row r="748" spans="1:2" x14ac:dyDescent="0.2">
      <c r="A748" s="6" t="s">
        <v>62067</v>
      </c>
      <c r="B748" s="6" t="s">
        <v>62066</v>
      </c>
    </row>
    <row r="749" spans="1:2" x14ac:dyDescent="0.2">
      <c r="A749" s="6" t="s">
        <v>62065</v>
      </c>
      <c r="B749" s="6" t="s">
        <v>62064</v>
      </c>
    </row>
    <row r="750" spans="1:2" x14ac:dyDescent="0.2">
      <c r="A750" s="6" t="s">
        <v>62063</v>
      </c>
      <c r="B750" s="6" t="s">
        <v>62062</v>
      </c>
    </row>
    <row r="751" spans="1:2" x14ac:dyDescent="0.2">
      <c r="A751" s="6" t="s">
        <v>62061</v>
      </c>
      <c r="B751" s="6" t="s">
        <v>62060</v>
      </c>
    </row>
    <row r="752" spans="1:2" x14ac:dyDescent="0.2">
      <c r="A752" s="6" t="s">
        <v>62061</v>
      </c>
      <c r="B752" s="6" t="s">
        <v>62060</v>
      </c>
    </row>
    <row r="753" spans="1:2" x14ac:dyDescent="0.2">
      <c r="A753" s="6" t="s">
        <v>62059</v>
      </c>
      <c r="B753" s="6" t="s">
        <v>62058</v>
      </c>
    </row>
    <row r="754" spans="1:2" x14ac:dyDescent="0.2">
      <c r="A754" s="6" t="s">
        <v>62059</v>
      </c>
      <c r="B754" s="6" t="s">
        <v>62058</v>
      </c>
    </row>
    <row r="755" spans="1:2" x14ac:dyDescent="0.2">
      <c r="A755" s="6" t="s">
        <v>62059</v>
      </c>
      <c r="B755" s="6" t="s">
        <v>62058</v>
      </c>
    </row>
    <row r="756" spans="1:2" x14ac:dyDescent="0.2">
      <c r="A756" s="6" t="s">
        <v>62057</v>
      </c>
      <c r="B756" s="6" t="s">
        <v>62056</v>
      </c>
    </row>
    <row r="757" spans="1:2" x14ac:dyDescent="0.2">
      <c r="A757" s="6" t="s">
        <v>62057</v>
      </c>
      <c r="B757" s="6" t="s">
        <v>62056</v>
      </c>
    </row>
    <row r="758" spans="1:2" x14ac:dyDescent="0.2">
      <c r="A758" s="6" t="s">
        <v>62055</v>
      </c>
      <c r="B758" s="6" t="s">
        <v>62054</v>
      </c>
    </row>
    <row r="759" spans="1:2" x14ac:dyDescent="0.2">
      <c r="A759" s="6" t="s">
        <v>62053</v>
      </c>
      <c r="B759" s="6" t="s">
        <v>62052</v>
      </c>
    </row>
    <row r="760" spans="1:2" x14ac:dyDescent="0.2">
      <c r="A760" s="6" t="s">
        <v>62053</v>
      </c>
      <c r="B760" s="6" t="s">
        <v>62052</v>
      </c>
    </row>
    <row r="761" spans="1:2" x14ac:dyDescent="0.2">
      <c r="A761" s="6" t="s">
        <v>62053</v>
      </c>
      <c r="B761" s="6" t="s">
        <v>62052</v>
      </c>
    </row>
    <row r="762" spans="1:2" x14ac:dyDescent="0.2">
      <c r="A762" s="6" t="s">
        <v>62053</v>
      </c>
      <c r="B762" s="6" t="s">
        <v>62052</v>
      </c>
    </row>
    <row r="763" spans="1:2" x14ac:dyDescent="0.2">
      <c r="A763" s="6" t="s">
        <v>62051</v>
      </c>
      <c r="B763" s="6" t="s">
        <v>62050</v>
      </c>
    </row>
    <row r="764" spans="1:2" x14ac:dyDescent="0.2">
      <c r="A764" s="6" t="s">
        <v>62051</v>
      </c>
      <c r="B764" s="6" t="s">
        <v>62050</v>
      </c>
    </row>
    <row r="765" spans="1:2" x14ac:dyDescent="0.2">
      <c r="A765" s="6" t="s">
        <v>62049</v>
      </c>
      <c r="B765" s="6" t="s">
        <v>62048</v>
      </c>
    </row>
    <row r="766" spans="1:2" x14ac:dyDescent="0.2">
      <c r="A766" s="6" t="s">
        <v>62049</v>
      </c>
      <c r="B766" s="6" t="s">
        <v>62048</v>
      </c>
    </row>
    <row r="767" spans="1:2" x14ac:dyDescent="0.2">
      <c r="A767" s="6" t="s">
        <v>62047</v>
      </c>
      <c r="B767" s="6" t="s">
        <v>62046</v>
      </c>
    </row>
    <row r="768" spans="1:2" x14ac:dyDescent="0.2">
      <c r="A768" s="6" t="s">
        <v>62047</v>
      </c>
      <c r="B768" s="6" t="s">
        <v>62046</v>
      </c>
    </row>
    <row r="769" spans="1:2" x14ac:dyDescent="0.2">
      <c r="A769" s="6" t="s">
        <v>62047</v>
      </c>
      <c r="B769" s="6" t="s">
        <v>62046</v>
      </c>
    </row>
    <row r="770" spans="1:2" x14ac:dyDescent="0.2">
      <c r="A770" s="6" t="s">
        <v>62047</v>
      </c>
      <c r="B770" s="6" t="s">
        <v>62046</v>
      </c>
    </row>
    <row r="771" spans="1:2" x14ac:dyDescent="0.2">
      <c r="A771" s="6" t="s">
        <v>62047</v>
      </c>
      <c r="B771" s="6" t="s">
        <v>62046</v>
      </c>
    </row>
    <row r="772" spans="1:2" x14ac:dyDescent="0.2">
      <c r="A772" s="6" t="s">
        <v>62047</v>
      </c>
      <c r="B772" s="6" t="s">
        <v>62046</v>
      </c>
    </row>
    <row r="773" spans="1:2" x14ac:dyDescent="0.2">
      <c r="A773" s="6" t="s">
        <v>62047</v>
      </c>
      <c r="B773" s="6" t="s">
        <v>62046</v>
      </c>
    </row>
    <row r="774" spans="1:2" x14ac:dyDescent="0.2">
      <c r="A774" s="6" t="s">
        <v>62045</v>
      </c>
      <c r="B774" s="6" t="s">
        <v>62044</v>
      </c>
    </row>
    <row r="775" spans="1:2" x14ac:dyDescent="0.2">
      <c r="A775" s="6" t="s">
        <v>62043</v>
      </c>
      <c r="B775" s="6" t="s">
        <v>62042</v>
      </c>
    </row>
    <row r="776" spans="1:2" x14ac:dyDescent="0.2">
      <c r="A776" s="6" t="s">
        <v>62043</v>
      </c>
      <c r="B776" s="6" t="s">
        <v>62042</v>
      </c>
    </row>
    <row r="777" spans="1:2" x14ac:dyDescent="0.2">
      <c r="A777" s="6" t="s">
        <v>62043</v>
      </c>
      <c r="B777" s="6" t="s">
        <v>62042</v>
      </c>
    </row>
    <row r="778" spans="1:2" x14ac:dyDescent="0.2">
      <c r="A778" s="6" t="s">
        <v>62041</v>
      </c>
      <c r="B778" s="6" t="s">
        <v>62040</v>
      </c>
    </row>
    <row r="779" spans="1:2" x14ac:dyDescent="0.2">
      <c r="A779" s="6" t="s">
        <v>62039</v>
      </c>
      <c r="B779" s="6" t="s">
        <v>62038</v>
      </c>
    </row>
    <row r="780" spans="1:2" x14ac:dyDescent="0.2">
      <c r="A780" s="6" t="s">
        <v>62037</v>
      </c>
      <c r="B780" s="6" t="s">
        <v>62036</v>
      </c>
    </row>
    <row r="781" spans="1:2" x14ac:dyDescent="0.2">
      <c r="A781" s="6" t="s">
        <v>62035</v>
      </c>
      <c r="B781" s="6" t="s">
        <v>62034</v>
      </c>
    </row>
    <row r="782" spans="1:2" x14ac:dyDescent="0.2">
      <c r="A782" s="6" t="s">
        <v>62033</v>
      </c>
      <c r="B782" s="6" t="s">
        <v>62032</v>
      </c>
    </row>
    <row r="783" spans="1:2" x14ac:dyDescent="0.2">
      <c r="A783" s="6" t="s">
        <v>62031</v>
      </c>
      <c r="B783" s="6" t="s">
        <v>62030</v>
      </c>
    </row>
    <row r="784" spans="1:2" x14ac:dyDescent="0.2">
      <c r="A784" s="6" t="s">
        <v>62029</v>
      </c>
      <c r="B784" s="6" t="s">
        <v>62028</v>
      </c>
    </row>
    <row r="785" spans="1:2" x14ac:dyDescent="0.2">
      <c r="A785" s="6" t="s">
        <v>62027</v>
      </c>
      <c r="B785" s="6" t="s">
        <v>62026</v>
      </c>
    </row>
    <row r="786" spans="1:2" x14ac:dyDescent="0.2">
      <c r="A786" s="6" t="s">
        <v>62024</v>
      </c>
      <c r="B786" s="6" t="s">
        <v>62025</v>
      </c>
    </row>
    <row r="787" spans="1:2" x14ac:dyDescent="0.2">
      <c r="A787" s="6" t="s">
        <v>62024</v>
      </c>
      <c r="B787" s="6" t="s">
        <v>62025</v>
      </c>
    </row>
    <row r="788" spans="1:2" x14ac:dyDescent="0.2">
      <c r="A788" s="6" t="s">
        <v>62024</v>
      </c>
      <c r="B788" s="6" t="s">
        <v>62023</v>
      </c>
    </row>
    <row r="789" spans="1:2" x14ac:dyDescent="0.2">
      <c r="A789" s="6" t="s">
        <v>62022</v>
      </c>
      <c r="B789" s="6" t="s">
        <v>62021</v>
      </c>
    </row>
    <row r="790" spans="1:2" x14ac:dyDescent="0.2">
      <c r="A790" s="6" t="s">
        <v>62022</v>
      </c>
      <c r="B790" s="6" t="s">
        <v>62021</v>
      </c>
    </row>
    <row r="791" spans="1:2" x14ac:dyDescent="0.2">
      <c r="A791" s="6" t="s">
        <v>62022</v>
      </c>
      <c r="B791" s="6" t="s">
        <v>62021</v>
      </c>
    </row>
    <row r="792" spans="1:2" x14ac:dyDescent="0.2">
      <c r="A792" s="6" t="s">
        <v>62022</v>
      </c>
      <c r="B792" s="6" t="s">
        <v>62021</v>
      </c>
    </row>
    <row r="793" spans="1:2" x14ac:dyDescent="0.2">
      <c r="A793" s="6" t="s">
        <v>62020</v>
      </c>
      <c r="B793" s="6" t="s">
        <v>62019</v>
      </c>
    </row>
    <row r="794" spans="1:2" x14ac:dyDescent="0.2">
      <c r="A794" s="6" t="s">
        <v>62020</v>
      </c>
      <c r="B794" s="6" t="s">
        <v>62019</v>
      </c>
    </row>
    <row r="795" spans="1:2" x14ac:dyDescent="0.2">
      <c r="A795" s="6" t="s">
        <v>62018</v>
      </c>
      <c r="B795" s="6" t="s">
        <v>62017</v>
      </c>
    </row>
    <row r="796" spans="1:2" x14ac:dyDescent="0.2">
      <c r="A796" s="6" t="s">
        <v>62018</v>
      </c>
      <c r="B796" s="6" t="s">
        <v>62017</v>
      </c>
    </row>
    <row r="797" spans="1:2" x14ac:dyDescent="0.2">
      <c r="A797" s="6" t="s">
        <v>62018</v>
      </c>
      <c r="B797" s="6" t="s">
        <v>62017</v>
      </c>
    </row>
    <row r="798" spans="1:2" x14ac:dyDescent="0.2">
      <c r="A798" s="6" t="s">
        <v>62018</v>
      </c>
      <c r="B798" s="6" t="s">
        <v>62017</v>
      </c>
    </row>
    <row r="799" spans="1:2" x14ac:dyDescent="0.2">
      <c r="A799" s="6" t="s">
        <v>62018</v>
      </c>
      <c r="B799" s="6" t="s">
        <v>62017</v>
      </c>
    </row>
    <row r="800" spans="1:2" x14ac:dyDescent="0.2">
      <c r="A800" s="6" t="s">
        <v>62018</v>
      </c>
      <c r="B800" s="6" t="s">
        <v>62017</v>
      </c>
    </row>
    <row r="801" spans="1:2" x14ac:dyDescent="0.2">
      <c r="A801" s="6" t="s">
        <v>62018</v>
      </c>
      <c r="B801" s="6" t="s">
        <v>62017</v>
      </c>
    </row>
    <row r="802" spans="1:2" x14ac:dyDescent="0.2">
      <c r="A802" s="6" t="s">
        <v>62016</v>
      </c>
      <c r="B802" s="6" t="s">
        <v>62015</v>
      </c>
    </row>
    <row r="803" spans="1:2" x14ac:dyDescent="0.2">
      <c r="A803" s="6" t="s">
        <v>62014</v>
      </c>
      <c r="B803" s="6" t="s">
        <v>62013</v>
      </c>
    </row>
    <row r="804" spans="1:2" x14ac:dyDescent="0.2">
      <c r="A804" s="6" t="s">
        <v>62014</v>
      </c>
      <c r="B804" s="6" t="s">
        <v>62013</v>
      </c>
    </row>
    <row r="805" spans="1:2" x14ac:dyDescent="0.2">
      <c r="A805" s="6" t="s">
        <v>62014</v>
      </c>
      <c r="B805" s="6" t="s">
        <v>62013</v>
      </c>
    </row>
    <row r="806" spans="1:2" x14ac:dyDescent="0.2">
      <c r="A806" s="6" t="s">
        <v>62012</v>
      </c>
      <c r="B806" s="6" t="s">
        <v>62011</v>
      </c>
    </row>
    <row r="807" spans="1:2" x14ac:dyDescent="0.2">
      <c r="A807" s="6" t="s">
        <v>62010</v>
      </c>
      <c r="B807" s="6" t="s">
        <v>62009</v>
      </c>
    </row>
    <row r="808" spans="1:2" x14ac:dyDescent="0.2">
      <c r="A808" s="6" t="s">
        <v>62010</v>
      </c>
      <c r="B808" s="6" t="s">
        <v>62009</v>
      </c>
    </row>
    <row r="809" spans="1:2" x14ac:dyDescent="0.2">
      <c r="A809" s="6" t="s">
        <v>62008</v>
      </c>
      <c r="B809" s="6" t="s">
        <v>62007</v>
      </c>
    </row>
    <row r="810" spans="1:2" x14ac:dyDescent="0.2">
      <c r="A810" s="6" t="s">
        <v>62006</v>
      </c>
      <c r="B810" s="6" t="s">
        <v>62005</v>
      </c>
    </row>
    <row r="811" spans="1:2" x14ac:dyDescent="0.2">
      <c r="A811" s="6" t="s">
        <v>62004</v>
      </c>
      <c r="B811" s="6" t="s">
        <v>62003</v>
      </c>
    </row>
    <row r="812" spans="1:2" x14ac:dyDescent="0.2">
      <c r="A812" s="6" t="s">
        <v>62002</v>
      </c>
      <c r="B812" s="6" t="s">
        <v>62001</v>
      </c>
    </row>
    <row r="813" spans="1:2" x14ac:dyDescent="0.2">
      <c r="A813" s="6" t="s">
        <v>62002</v>
      </c>
      <c r="B813" s="6" t="s">
        <v>62001</v>
      </c>
    </row>
    <row r="814" spans="1:2" x14ac:dyDescent="0.2">
      <c r="A814" s="6" t="s">
        <v>62000</v>
      </c>
      <c r="B814" s="6" t="s">
        <v>61999</v>
      </c>
    </row>
    <row r="815" spans="1:2" x14ac:dyDescent="0.2">
      <c r="A815" s="6" t="s">
        <v>61998</v>
      </c>
      <c r="B815" s="6" t="s">
        <v>61997</v>
      </c>
    </row>
    <row r="816" spans="1:2" x14ac:dyDescent="0.2">
      <c r="A816" s="6" t="s">
        <v>61996</v>
      </c>
      <c r="B816" s="6" t="s">
        <v>61995</v>
      </c>
    </row>
    <row r="817" spans="1:2" x14ac:dyDescent="0.2">
      <c r="A817" s="6" t="s">
        <v>61994</v>
      </c>
      <c r="B817" s="6" t="s">
        <v>61993</v>
      </c>
    </row>
    <row r="818" spans="1:2" x14ac:dyDescent="0.2">
      <c r="A818" s="6" t="s">
        <v>61994</v>
      </c>
      <c r="B818" s="6" t="s">
        <v>61993</v>
      </c>
    </row>
    <row r="819" spans="1:2" x14ac:dyDescent="0.2">
      <c r="A819" s="6" t="s">
        <v>61992</v>
      </c>
      <c r="B819" s="6" t="s">
        <v>61991</v>
      </c>
    </row>
    <row r="820" spans="1:2" x14ac:dyDescent="0.2">
      <c r="A820" s="6" t="s">
        <v>61990</v>
      </c>
      <c r="B820" s="6" t="s">
        <v>61989</v>
      </c>
    </row>
    <row r="821" spans="1:2" x14ac:dyDescent="0.2">
      <c r="A821" s="6" t="s">
        <v>61988</v>
      </c>
      <c r="B821" s="6" t="s">
        <v>61987</v>
      </c>
    </row>
    <row r="822" spans="1:2" x14ac:dyDescent="0.2">
      <c r="A822" s="6" t="s">
        <v>61986</v>
      </c>
      <c r="B822" s="6" t="s">
        <v>61985</v>
      </c>
    </row>
    <row r="823" spans="1:2" x14ac:dyDescent="0.2">
      <c r="A823" s="6" t="s">
        <v>61986</v>
      </c>
      <c r="B823" s="6" t="s">
        <v>61985</v>
      </c>
    </row>
    <row r="824" spans="1:2" x14ac:dyDescent="0.2">
      <c r="A824" s="6" t="s">
        <v>61986</v>
      </c>
      <c r="B824" s="6" t="s">
        <v>61985</v>
      </c>
    </row>
    <row r="825" spans="1:2" x14ac:dyDescent="0.2">
      <c r="A825" s="6" t="s">
        <v>61984</v>
      </c>
      <c r="B825" s="6" t="s">
        <v>61983</v>
      </c>
    </row>
    <row r="826" spans="1:2" x14ac:dyDescent="0.2">
      <c r="A826" s="6" t="s">
        <v>61984</v>
      </c>
      <c r="B826" s="6" t="s">
        <v>61983</v>
      </c>
    </row>
    <row r="827" spans="1:2" x14ac:dyDescent="0.2">
      <c r="A827" s="6" t="s">
        <v>61984</v>
      </c>
      <c r="B827" s="6" t="s">
        <v>61983</v>
      </c>
    </row>
    <row r="828" spans="1:2" x14ac:dyDescent="0.2">
      <c r="A828" s="6" t="s">
        <v>61984</v>
      </c>
      <c r="B828" s="6" t="s">
        <v>61983</v>
      </c>
    </row>
    <row r="829" spans="1:2" x14ac:dyDescent="0.2">
      <c r="A829" s="6" t="s">
        <v>61982</v>
      </c>
      <c r="B829" s="6" t="s">
        <v>61981</v>
      </c>
    </row>
    <row r="830" spans="1:2" x14ac:dyDescent="0.2">
      <c r="A830" s="6" t="s">
        <v>61980</v>
      </c>
      <c r="B830" s="6" t="s">
        <v>61979</v>
      </c>
    </row>
    <row r="831" spans="1:2" x14ac:dyDescent="0.2">
      <c r="A831" s="6" t="s">
        <v>61980</v>
      </c>
      <c r="B831" s="6" t="s">
        <v>61979</v>
      </c>
    </row>
    <row r="832" spans="1:2" x14ac:dyDescent="0.2">
      <c r="A832" s="6" t="s">
        <v>61980</v>
      </c>
      <c r="B832" s="6" t="s">
        <v>61979</v>
      </c>
    </row>
    <row r="833" spans="1:2" x14ac:dyDescent="0.2">
      <c r="A833" s="6" t="s">
        <v>61980</v>
      </c>
      <c r="B833" s="6" t="s">
        <v>61979</v>
      </c>
    </row>
    <row r="834" spans="1:2" x14ac:dyDescent="0.2">
      <c r="A834" s="6" t="s">
        <v>61980</v>
      </c>
      <c r="B834" s="6" t="s">
        <v>61979</v>
      </c>
    </row>
    <row r="835" spans="1:2" x14ac:dyDescent="0.2">
      <c r="A835" s="6" t="s">
        <v>61978</v>
      </c>
      <c r="B835" s="6" t="s">
        <v>61977</v>
      </c>
    </row>
    <row r="836" spans="1:2" x14ac:dyDescent="0.2">
      <c r="A836" s="6" t="s">
        <v>61976</v>
      </c>
      <c r="B836" s="6" t="s">
        <v>61975</v>
      </c>
    </row>
    <row r="837" spans="1:2" x14ac:dyDescent="0.2">
      <c r="A837" s="6" t="s">
        <v>61974</v>
      </c>
      <c r="B837" s="6" t="s">
        <v>61973</v>
      </c>
    </row>
    <row r="838" spans="1:2" x14ac:dyDescent="0.2">
      <c r="A838" s="6" t="s">
        <v>61972</v>
      </c>
      <c r="B838" s="6" t="s">
        <v>61971</v>
      </c>
    </row>
    <row r="839" spans="1:2" x14ac:dyDescent="0.2">
      <c r="A839" s="6" t="s">
        <v>61970</v>
      </c>
      <c r="B839" s="6" t="s">
        <v>61969</v>
      </c>
    </row>
    <row r="840" spans="1:2" x14ac:dyDescent="0.2">
      <c r="A840" s="6" t="s">
        <v>61968</v>
      </c>
      <c r="B840" s="6" t="s">
        <v>61967</v>
      </c>
    </row>
    <row r="841" spans="1:2" x14ac:dyDescent="0.2">
      <c r="A841" s="6" t="s">
        <v>61968</v>
      </c>
      <c r="B841" s="6" t="s">
        <v>61967</v>
      </c>
    </row>
    <row r="842" spans="1:2" x14ac:dyDescent="0.2">
      <c r="A842" s="6" t="s">
        <v>61966</v>
      </c>
      <c r="B842" s="6" t="s">
        <v>61965</v>
      </c>
    </row>
    <row r="843" spans="1:2" x14ac:dyDescent="0.2">
      <c r="A843" s="6" t="s">
        <v>61964</v>
      </c>
      <c r="B843" s="6" t="s">
        <v>61963</v>
      </c>
    </row>
    <row r="844" spans="1:2" x14ac:dyDescent="0.2">
      <c r="A844" s="6" t="s">
        <v>61964</v>
      </c>
      <c r="B844" s="6" t="s">
        <v>61963</v>
      </c>
    </row>
    <row r="845" spans="1:2" x14ac:dyDescent="0.2">
      <c r="A845" s="6" t="s">
        <v>61962</v>
      </c>
      <c r="B845" s="6" t="s">
        <v>61961</v>
      </c>
    </row>
    <row r="846" spans="1:2" x14ac:dyDescent="0.2">
      <c r="A846" s="6" t="s">
        <v>61960</v>
      </c>
      <c r="B846" s="6" t="s">
        <v>61959</v>
      </c>
    </row>
    <row r="847" spans="1:2" x14ac:dyDescent="0.2">
      <c r="A847" s="6" t="s">
        <v>61958</v>
      </c>
      <c r="B847" s="6" t="s">
        <v>61957</v>
      </c>
    </row>
    <row r="848" spans="1:2" x14ac:dyDescent="0.2">
      <c r="A848" s="6" t="s">
        <v>51132</v>
      </c>
      <c r="B848" s="6" t="s">
        <v>61956</v>
      </c>
    </row>
    <row r="849" spans="1:2" x14ac:dyDescent="0.2">
      <c r="A849" s="6" t="s">
        <v>61955</v>
      </c>
      <c r="B849" s="6" t="s">
        <v>61954</v>
      </c>
    </row>
    <row r="850" spans="1:2" x14ac:dyDescent="0.2">
      <c r="A850" s="6" t="s">
        <v>61953</v>
      </c>
      <c r="B850" s="6" t="s">
        <v>61952</v>
      </c>
    </row>
    <row r="851" spans="1:2" x14ac:dyDescent="0.2">
      <c r="A851" s="6" t="s">
        <v>61951</v>
      </c>
      <c r="B851" s="6" t="s">
        <v>61950</v>
      </c>
    </row>
    <row r="852" spans="1:2" x14ac:dyDescent="0.2">
      <c r="A852" s="6" t="s">
        <v>61949</v>
      </c>
      <c r="B852" s="6" t="s">
        <v>61948</v>
      </c>
    </row>
    <row r="853" spans="1:2" x14ac:dyDescent="0.2">
      <c r="A853" s="6" t="s">
        <v>61947</v>
      </c>
      <c r="B853" s="6" t="s">
        <v>61946</v>
      </c>
    </row>
    <row r="854" spans="1:2" x14ac:dyDescent="0.2">
      <c r="A854" s="6" t="s">
        <v>61945</v>
      </c>
      <c r="B854" s="6" t="s">
        <v>61944</v>
      </c>
    </row>
    <row r="855" spans="1:2" x14ac:dyDescent="0.2">
      <c r="A855" s="6" t="s">
        <v>61945</v>
      </c>
      <c r="B855" s="6" t="s">
        <v>61944</v>
      </c>
    </row>
    <row r="856" spans="1:2" x14ac:dyDescent="0.2">
      <c r="A856" s="6" t="s">
        <v>61943</v>
      </c>
      <c r="B856" s="6" t="s">
        <v>61942</v>
      </c>
    </row>
    <row r="857" spans="1:2" x14ac:dyDescent="0.2">
      <c r="A857" s="6" t="s">
        <v>61943</v>
      </c>
      <c r="B857" s="6" t="s">
        <v>61942</v>
      </c>
    </row>
    <row r="858" spans="1:2" x14ac:dyDescent="0.2">
      <c r="A858" s="6" t="s">
        <v>61941</v>
      </c>
      <c r="B858" s="6" t="s">
        <v>61940</v>
      </c>
    </row>
    <row r="859" spans="1:2" x14ac:dyDescent="0.2">
      <c r="A859" s="6" t="s">
        <v>61939</v>
      </c>
      <c r="B859" s="6" t="s">
        <v>61938</v>
      </c>
    </row>
    <row r="860" spans="1:2" x14ac:dyDescent="0.2">
      <c r="A860" s="6" t="s">
        <v>61937</v>
      </c>
      <c r="B860" s="6" t="s">
        <v>61936</v>
      </c>
    </row>
    <row r="861" spans="1:2" x14ac:dyDescent="0.2">
      <c r="A861" s="6" t="s">
        <v>61935</v>
      </c>
      <c r="B861" s="6" t="s">
        <v>61934</v>
      </c>
    </row>
    <row r="862" spans="1:2" x14ac:dyDescent="0.2">
      <c r="A862" s="6" t="s">
        <v>61935</v>
      </c>
      <c r="B862" s="6" t="s">
        <v>61934</v>
      </c>
    </row>
    <row r="863" spans="1:2" x14ac:dyDescent="0.2">
      <c r="A863" s="6" t="s">
        <v>61935</v>
      </c>
      <c r="B863" s="6" t="s">
        <v>61934</v>
      </c>
    </row>
    <row r="864" spans="1:2" x14ac:dyDescent="0.2">
      <c r="A864" s="6" t="s">
        <v>61935</v>
      </c>
      <c r="B864" s="6" t="s">
        <v>61934</v>
      </c>
    </row>
    <row r="865" spans="1:2" x14ac:dyDescent="0.2">
      <c r="A865" s="6" t="s">
        <v>61933</v>
      </c>
      <c r="B865" s="6" t="s">
        <v>61932</v>
      </c>
    </row>
    <row r="866" spans="1:2" x14ac:dyDescent="0.2">
      <c r="A866" s="6" t="s">
        <v>61930</v>
      </c>
      <c r="B866" s="6" t="s">
        <v>61931</v>
      </c>
    </row>
    <row r="867" spans="1:2" x14ac:dyDescent="0.2">
      <c r="A867" s="6" t="s">
        <v>61930</v>
      </c>
      <c r="B867" s="6" t="s">
        <v>61931</v>
      </c>
    </row>
    <row r="868" spans="1:2" x14ac:dyDescent="0.2">
      <c r="A868" s="6" t="s">
        <v>61930</v>
      </c>
      <c r="B868" s="6" t="s">
        <v>61931</v>
      </c>
    </row>
    <row r="869" spans="1:2" x14ac:dyDescent="0.2">
      <c r="A869" s="6" t="s">
        <v>61930</v>
      </c>
      <c r="B869" s="6" t="s">
        <v>61931</v>
      </c>
    </row>
    <row r="870" spans="1:2" x14ac:dyDescent="0.2">
      <c r="A870" s="6" t="s">
        <v>61930</v>
      </c>
      <c r="B870" s="6" t="s">
        <v>61931</v>
      </c>
    </row>
    <row r="871" spans="1:2" x14ac:dyDescent="0.2">
      <c r="A871" s="6" t="s">
        <v>61930</v>
      </c>
      <c r="B871" s="6" t="s">
        <v>61931</v>
      </c>
    </row>
    <row r="872" spans="1:2" x14ac:dyDescent="0.2">
      <c r="A872" s="6" t="s">
        <v>61930</v>
      </c>
      <c r="B872" s="6" t="s">
        <v>61931</v>
      </c>
    </row>
    <row r="873" spans="1:2" x14ac:dyDescent="0.2">
      <c r="A873" s="6" t="s">
        <v>61930</v>
      </c>
      <c r="B873" s="6" t="s">
        <v>61929</v>
      </c>
    </row>
    <row r="874" spans="1:2" x14ac:dyDescent="0.2">
      <c r="A874" s="6" t="s">
        <v>61928</v>
      </c>
      <c r="B874" s="6" t="s">
        <v>61927</v>
      </c>
    </row>
    <row r="875" spans="1:2" x14ac:dyDescent="0.2">
      <c r="A875" s="6" t="s">
        <v>61926</v>
      </c>
      <c r="B875" s="6" t="s">
        <v>61925</v>
      </c>
    </row>
    <row r="876" spans="1:2" x14ac:dyDescent="0.2">
      <c r="A876" s="6" t="s">
        <v>61926</v>
      </c>
      <c r="B876" s="6" t="s">
        <v>61925</v>
      </c>
    </row>
    <row r="877" spans="1:2" x14ac:dyDescent="0.2">
      <c r="A877" s="6" t="s">
        <v>61926</v>
      </c>
      <c r="B877" s="6" t="s">
        <v>61925</v>
      </c>
    </row>
    <row r="878" spans="1:2" x14ac:dyDescent="0.2">
      <c r="A878" s="6" t="s">
        <v>61924</v>
      </c>
      <c r="B878" s="6" t="s">
        <v>61923</v>
      </c>
    </row>
    <row r="879" spans="1:2" x14ac:dyDescent="0.2">
      <c r="A879" s="6" t="s">
        <v>61922</v>
      </c>
      <c r="B879" s="6" t="s">
        <v>61921</v>
      </c>
    </row>
    <row r="880" spans="1:2" x14ac:dyDescent="0.2">
      <c r="A880" s="6" t="s">
        <v>61920</v>
      </c>
      <c r="B880" s="6" t="s">
        <v>61919</v>
      </c>
    </row>
    <row r="881" spans="1:2" x14ac:dyDescent="0.2">
      <c r="A881" s="6" t="s">
        <v>61920</v>
      </c>
      <c r="B881" s="6" t="s">
        <v>61919</v>
      </c>
    </row>
    <row r="882" spans="1:2" x14ac:dyDescent="0.2">
      <c r="A882" s="6" t="s">
        <v>61920</v>
      </c>
      <c r="B882" s="6" t="s">
        <v>61919</v>
      </c>
    </row>
    <row r="883" spans="1:2" x14ac:dyDescent="0.2">
      <c r="A883" s="6" t="s">
        <v>61920</v>
      </c>
      <c r="B883" s="6" t="s">
        <v>61919</v>
      </c>
    </row>
    <row r="884" spans="1:2" x14ac:dyDescent="0.2">
      <c r="A884" s="6" t="s">
        <v>61920</v>
      </c>
      <c r="B884" s="6" t="s">
        <v>61919</v>
      </c>
    </row>
    <row r="885" spans="1:2" x14ac:dyDescent="0.2">
      <c r="A885" s="6" t="s">
        <v>61918</v>
      </c>
      <c r="B885" s="6" t="s">
        <v>61917</v>
      </c>
    </row>
    <row r="886" spans="1:2" x14ac:dyDescent="0.2">
      <c r="A886" s="6" t="s">
        <v>61918</v>
      </c>
      <c r="B886" s="6" t="s">
        <v>61917</v>
      </c>
    </row>
    <row r="887" spans="1:2" x14ac:dyDescent="0.2">
      <c r="A887" s="6" t="s">
        <v>61916</v>
      </c>
      <c r="B887" s="6" t="s">
        <v>61915</v>
      </c>
    </row>
    <row r="888" spans="1:2" x14ac:dyDescent="0.2">
      <c r="A888" s="6" t="s">
        <v>61916</v>
      </c>
      <c r="B888" s="6" t="s">
        <v>61915</v>
      </c>
    </row>
    <row r="889" spans="1:2" x14ac:dyDescent="0.2">
      <c r="A889" s="6" t="s">
        <v>61914</v>
      </c>
      <c r="B889" s="6" t="s">
        <v>61913</v>
      </c>
    </row>
    <row r="890" spans="1:2" x14ac:dyDescent="0.2">
      <c r="A890" s="6" t="s">
        <v>61912</v>
      </c>
      <c r="B890" s="6" t="s">
        <v>61911</v>
      </c>
    </row>
    <row r="891" spans="1:2" x14ac:dyDescent="0.2">
      <c r="A891" s="6" t="s">
        <v>61910</v>
      </c>
      <c r="B891" s="6" t="s">
        <v>61909</v>
      </c>
    </row>
    <row r="892" spans="1:2" x14ac:dyDescent="0.2">
      <c r="A892" s="6" t="s">
        <v>61908</v>
      </c>
      <c r="B892" s="6" t="s">
        <v>61907</v>
      </c>
    </row>
    <row r="893" spans="1:2" x14ac:dyDescent="0.2">
      <c r="A893" s="6" t="s">
        <v>61908</v>
      </c>
      <c r="B893" s="6" t="s">
        <v>61907</v>
      </c>
    </row>
    <row r="894" spans="1:2" x14ac:dyDescent="0.2">
      <c r="A894" s="6" t="s">
        <v>61906</v>
      </c>
      <c r="B894" s="6" t="s">
        <v>61905</v>
      </c>
    </row>
    <row r="895" spans="1:2" x14ac:dyDescent="0.2">
      <c r="A895" s="6" t="s">
        <v>61903</v>
      </c>
      <c r="B895" s="6" t="s">
        <v>61904</v>
      </c>
    </row>
    <row r="896" spans="1:2" x14ac:dyDescent="0.2">
      <c r="A896" s="6" t="s">
        <v>61903</v>
      </c>
      <c r="B896" s="6" t="s">
        <v>61902</v>
      </c>
    </row>
    <row r="897" spans="1:2" x14ac:dyDescent="0.2">
      <c r="A897" s="6" t="s">
        <v>61903</v>
      </c>
      <c r="B897" s="6" t="s">
        <v>61902</v>
      </c>
    </row>
    <row r="898" spans="1:2" x14ac:dyDescent="0.2">
      <c r="A898" s="6" t="s">
        <v>61901</v>
      </c>
      <c r="B898" s="6" t="s">
        <v>61900</v>
      </c>
    </row>
    <row r="899" spans="1:2" x14ac:dyDescent="0.2">
      <c r="A899" s="6" t="s">
        <v>61899</v>
      </c>
      <c r="B899" s="6" t="s">
        <v>61898</v>
      </c>
    </row>
    <row r="900" spans="1:2" x14ac:dyDescent="0.2">
      <c r="A900" s="6" t="s">
        <v>61899</v>
      </c>
      <c r="B900" s="6" t="s">
        <v>61898</v>
      </c>
    </row>
    <row r="901" spans="1:2" x14ac:dyDescent="0.2">
      <c r="A901" s="6" t="s">
        <v>61899</v>
      </c>
      <c r="B901" s="6" t="s">
        <v>61898</v>
      </c>
    </row>
    <row r="902" spans="1:2" x14ac:dyDescent="0.2">
      <c r="A902" s="6" t="s">
        <v>61899</v>
      </c>
      <c r="B902" s="6" t="s">
        <v>61898</v>
      </c>
    </row>
    <row r="903" spans="1:2" x14ac:dyDescent="0.2">
      <c r="A903" s="6" t="s">
        <v>61899</v>
      </c>
      <c r="B903" s="6" t="s">
        <v>61898</v>
      </c>
    </row>
    <row r="904" spans="1:2" x14ac:dyDescent="0.2">
      <c r="A904" s="6" t="s">
        <v>61899</v>
      </c>
      <c r="B904" s="6" t="s">
        <v>61898</v>
      </c>
    </row>
    <row r="905" spans="1:2" x14ac:dyDescent="0.2">
      <c r="A905" s="6" t="s">
        <v>61897</v>
      </c>
      <c r="B905" s="6" t="s">
        <v>61896</v>
      </c>
    </row>
    <row r="906" spans="1:2" x14ac:dyDescent="0.2">
      <c r="A906" s="6" t="s">
        <v>61897</v>
      </c>
      <c r="B906" s="6" t="s">
        <v>61896</v>
      </c>
    </row>
    <row r="907" spans="1:2" x14ac:dyDescent="0.2">
      <c r="A907" s="6" t="s">
        <v>61897</v>
      </c>
      <c r="B907" s="6" t="s">
        <v>61896</v>
      </c>
    </row>
    <row r="908" spans="1:2" x14ac:dyDescent="0.2">
      <c r="A908" s="6" t="s">
        <v>61897</v>
      </c>
      <c r="B908" s="6" t="s">
        <v>61896</v>
      </c>
    </row>
    <row r="909" spans="1:2" x14ac:dyDescent="0.2">
      <c r="A909" s="6" t="s">
        <v>61897</v>
      </c>
      <c r="B909" s="6" t="s">
        <v>61896</v>
      </c>
    </row>
    <row r="910" spans="1:2" x14ac:dyDescent="0.2">
      <c r="A910" s="6" t="s">
        <v>61897</v>
      </c>
      <c r="B910" s="6" t="s">
        <v>61896</v>
      </c>
    </row>
    <row r="911" spans="1:2" x14ac:dyDescent="0.2">
      <c r="A911" s="6" t="s">
        <v>61895</v>
      </c>
      <c r="B911" s="6" t="s">
        <v>61894</v>
      </c>
    </row>
    <row r="912" spans="1:2" x14ac:dyDescent="0.2">
      <c r="A912" s="6" t="s">
        <v>61893</v>
      </c>
      <c r="B912" s="6" t="s">
        <v>61892</v>
      </c>
    </row>
    <row r="913" spans="1:2" x14ac:dyDescent="0.2">
      <c r="A913" s="6" t="s">
        <v>61891</v>
      </c>
      <c r="B913" s="6" t="s">
        <v>61890</v>
      </c>
    </row>
    <row r="914" spans="1:2" x14ac:dyDescent="0.2">
      <c r="A914" s="6" t="s">
        <v>61891</v>
      </c>
      <c r="B914" s="6" t="s">
        <v>61890</v>
      </c>
    </row>
    <row r="915" spans="1:2" x14ac:dyDescent="0.2">
      <c r="A915" s="6" t="s">
        <v>61891</v>
      </c>
      <c r="B915" s="6" t="s">
        <v>61890</v>
      </c>
    </row>
    <row r="916" spans="1:2" x14ac:dyDescent="0.2">
      <c r="A916" s="6" t="s">
        <v>61889</v>
      </c>
      <c r="B916" s="6" t="s">
        <v>61888</v>
      </c>
    </row>
    <row r="917" spans="1:2" x14ac:dyDescent="0.2">
      <c r="A917" s="6" t="s">
        <v>61887</v>
      </c>
      <c r="B917" s="6" t="s">
        <v>61886</v>
      </c>
    </row>
    <row r="918" spans="1:2" x14ac:dyDescent="0.2">
      <c r="A918" s="6" t="s">
        <v>61887</v>
      </c>
      <c r="B918" s="6" t="s">
        <v>61886</v>
      </c>
    </row>
    <row r="919" spans="1:2" x14ac:dyDescent="0.2">
      <c r="A919" s="6" t="s">
        <v>61887</v>
      </c>
      <c r="B919" s="6" t="s">
        <v>61886</v>
      </c>
    </row>
    <row r="920" spans="1:2" x14ac:dyDescent="0.2">
      <c r="A920" s="6" t="s">
        <v>61887</v>
      </c>
      <c r="B920" s="6" t="s">
        <v>61886</v>
      </c>
    </row>
    <row r="921" spans="1:2" x14ac:dyDescent="0.2">
      <c r="A921" s="6" t="s">
        <v>61884</v>
      </c>
      <c r="B921" s="6" t="s">
        <v>61885</v>
      </c>
    </row>
    <row r="922" spans="1:2" x14ac:dyDescent="0.2">
      <c r="A922" s="6" t="s">
        <v>61884</v>
      </c>
      <c r="B922" s="6" t="s">
        <v>61883</v>
      </c>
    </row>
    <row r="923" spans="1:2" x14ac:dyDescent="0.2">
      <c r="A923" s="6" t="s">
        <v>61882</v>
      </c>
      <c r="B923" s="6" t="s">
        <v>61881</v>
      </c>
    </row>
    <row r="924" spans="1:2" x14ac:dyDescent="0.2">
      <c r="A924" s="6" t="s">
        <v>61880</v>
      </c>
      <c r="B924" s="6" t="s">
        <v>61879</v>
      </c>
    </row>
    <row r="925" spans="1:2" x14ac:dyDescent="0.2">
      <c r="A925" s="6" t="s">
        <v>61878</v>
      </c>
      <c r="B925" s="6" t="s">
        <v>61877</v>
      </c>
    </row>
    <row r="926" spans="1:2" x14ac:dyDescent="0.2">
      <c r="A926" s="6" t="s">
        <v>61876</v>
      </c>
      <c r="B926" s="6" t="s">
        <v>61875</v>
      </c>
    </row>
    <row r="927" spans="1:2" x14ac:dyDescent="0.2">
      <c r="A927" s="6" t="s">
        <v>61876</v>
      </c>
      <c r="B927" s="6" t="s">
        <v>61875</v>
      </c>
    </row>
    <row r="928" spans="1:2" x14ac:dyDescent="0.2">
      <c r="A928" s="6" t="s">
        <v>61874</v>
      </c>
      <c r="B928" s="6" t="s">
        <v>61873</v>
      </c>
    </row>
    <row r="929" spans="1:2" x14ac:dyDescent="0.2">
      <c r="A929" s="6" t="s">
        <v>61872</v>
      </c>
      <c r="B929" s="6" t="s">
        <v>61871</v>
      </c>
    </row>
    <row r="930" spans="1:2" x14ac:dyDescent="0.2">
      <c r="A930" s="6" t="s">
        <v>61870</v>
      </c>
      <c r="B930" s="6" t="s">
        <v>61869</v>
      </c>
    </row>
    <row r="931" spans="1:2" x14ac:dyDescent="0.2">
      <c r="A931" s="6" t="s">
        <v>61868</v>
      </c>
      <c r="B931" s="6" t="s">
        <v>61867</v>
      </c>
    </row>
    <row r="932" spans="1:2" x14ac:dyDescent="0.2">
      <c r="A932" s="6" t="s">
        <v>61866</v>
      </c>
      <c r="B932" s="6" t="s">
        <v>61865</v>
      </c>
    </row>
    <row r="933" spans="1:2" x14ac:dyDescent="0.2">
      <c r="A933" s="6" t="s">
        <v>61866</v>
      </c>
      <c r="B933" s="6" t="s">
        <v>61865</v>
      </c>
    </row>
    <row r="934" spans="1:2" x14ac:dyDescent="0.2">
      <c r="A934" s="6" t="s">
        <v>61864</v>
      </c>
      <c r="B934" s="6" t="s">
        <v>61863</v>
      </c>
    </row>
    <row r="935" spans="1:2" x14ac:dyDescent="0.2">
      <c r="A935" s="6" t="s">
        <v>61862</v>
      </c>
      <c r="B935" s="6" t="s">
        <v>61861</v>
      </c>
    </row>
    <row r="936" spans="1:2" x14ac:dyDescent="0.2">
      <c r="A936" s="6" t="s">
        <v>61862</v>
      </c>
      <c r="B936" s="6" t="s">
        <v>61861</v>
      </c>
    </row>
    <row r="937" spans="1:2" x14ac:dyDescent="0.2">
      <c r="A937" s="6" t="s">
        <v>61862</v>
      </c>
      <c r="B937" s="6" t="s">
        <v>61861</v>
      </c>
    </row>
    <row r="938" spans="1:2" x14ac:dyDescent="0.2">
      <c r="A938" s="6" t="s">
        <v>61860</v>
      </c>
      <c r="B938" s="6" t="s">
        <v>61859</v>
      </c>
    </row>
    <row r="939" spans="1:2" x14ac:dyDescent="0.2">
      <c r="A939" s="6" t="s">
        <v>61858</v>
      </c>
      <c r="B939" s="6" t="s">
        <v>61857</v>
      </c>
    </row>
    <row r="940" spans="1:2" x14ac:dyDescent="0.2">
      <c r="A940" s="6" t="s">
        <v>61858</v>
      </c>
      <c r="B940" s="6" t="s">
        <v>61857</v>
      </c>
    </row>
    <row r="941" spans="1:2" x14ac:dyDescent="0.2">
      <c r="A941" s="6" t="s">
        <v>61856</v>
      </c>
      <c r="B941" s="6" t="s">
        <v>61855</v>
      </c>
    </row>
    <row r="942" spans="1:2" x14ac:dyDescent="0.2">
      <c r="A942" s="6" t="s">
        <v>61854</v>
      </c>
      <c r="B942" s="6" t="s">
        <v>61853</v>
      </c>
    </row>
    <row r="943" spans="1:2" x14ac:dyDescent="0.2">
      <c r="A943" s="6" t="s">
        <v>61852</v>
      </c>
      <c r="B943" s="6" t="s">
        <v>61851</v>
      </c>
    </row>
    <row r="944" spans="1:2" x14ac:dyDescent="0.2">
      <c r="A944" s="6" t="s">
        <v>61850</v>
      </c>
      <c r="B944" s="6" t="s">
        <v>61849</v>
      </c>
    </row>
    <row r="945" spans="1:2" x14ac:dyDescent="0.2">
      <c r="A945" s="6" t="s">
        <v>61850</v>
      </c>
      <c r="B945" s="6" t="s">
        <v>61849</v>
      </c>
    </row>
    <row r="946" spans="1:2" x14ac:dyDescent="0.2">
      <c r="A946" s="6" t="s">
        <v>61850</v>
      </c>
      <c r="B946" s="6" t="s">
        <v>61849</v>
      </c>
    </row>
    <row r="947" spans="1:2" x14ac:dyDescent="0.2">
      <c r="A947" s="6" t="s">
        <v>61848</v>
      </c>
      <c r="B947" s="6" t="s">
        <v>61847</v>
      </c>
    </row>
    <row r="948" spans="1:2" x14ac:dyDescent="0.2">
      <c r="A948" s="6" t="s">
        <v>61846</v>
      </c>
      <c r="B948" s="6" t="s">
        <v>61845</v>
      </c>
    </row>
    <row r="949" spans="1:2" x14ac:dyDescent="0.2">
      <c r="A949" s="6" t="s">
        <v>61844</v>
      </c>
      <c r="B949" s="6" t="s">
        <v>61843</v>
      </c>
    </row>
    <row r="950" spans="1:2" x14ac:dyDescent="0.2">
      <c r="A950" s="6" t="s">
        <v>61842</v>
      </c>
      <c r="B950" s="6" t="s">
        <v>61841</v>
      </c>
    </row>
    <row r="951" spans="1:2" x14ac:dyDescent="0.2">
      <c r="A951" s="6" t="s">
        <v>61842</v>
      </c>
      <c r="B951" s="6" t="s">
        <v>61841</v>
      </c>
    </row>
    <row r="952" spans="1:2" x14ac:dyDescent="0.2">
      <c r="A952" s="6" t="s">
        <v>53305</v>
      </c>
      <c r="B952" s="6" t="s">
        <v>61840</v>
      </c>
    </row>
    <row r="953" spans="1:2" x14ac:dyDescent="0.2">
      <c r="A953" s="6" t="s">
        <v>53309</v>
      </c>
      <c r="B953" s="6" t="s">
        <v>61839</v>
      </c>
    </row>
    <row r="954" spans="1:2" x14ac:dyDescent="0.2">
      <c r="A954" s="6" t="s">
        <v>61838</v>
      </c>
      <c r="B954" s="6" t="s">
        <v>61837</v>
      </c>
    </row>
    <row r="955" spans="1:2" x14ac:dyDescent="0.2">
      <c r="A955" s="6" t="s">
        <v>61836</v>
      </c>
      <c r="B955" s="6" t="s">
        <v>61835</v>
      </c>
    </row>
    <row r="956" spans="1:2" x14ac:dyDescent="0.2">
      <c r="A956" s="6" t="s">
        <v>61836</v>
      </c>
      <c r="B956" s="6" t="s">
        <v>61835</v>
      </c>
    </row>
    <row r="957" spans="1:2" x14ac:dyDescent="0.2">
      <c r="A957" s="6" t="s">
        <v>61834</v>
      </c>
      <c r="B957" s="6" t="s">
        <v>61833</v>
      </c>
    </row>
    <row r="958" spans="1:2" x14ac:dyDescent="0.2">
      <c r="A958" s="6" t="s">
        <v>61834</v>
      </c>
      <c r="B958" s="6" t="s">
        <v>61833</v>
      </c>
    </row>
    <row r="959" spans="1:2" x14ac:dyDescent="0.2">
      <c r="A959" s="6" t="s">
        <v>61834</v>
      </c>
      <c r="B959" s="6" t="s">
        <v>61833</v>
      </c>
    </row>
    <row r="960" spans="1:2" x14ac:dyDescent="0.2">
      <c r="A960" s="6" t="s">
        <v>61834</v>
      </c>
      <c r="B960" s="6" t="s">
        <v>61833</v>
      </c>
    </row>
    <row r="961" spans="1:2" x14ac:dyDescent="0.2">
      <c r="A961" s="6" t="s">
        <v>61834</v>
      </c>
      <c r="B961" s="6" t="s">
        <v>61833</v>
      </c>
    </row>
    <row r="962" spans="1:2" x14ac:dyDescent="0.2">
      <c r="A962" s="6" t="s">
        <v>61834</v>
      </c>
      <c r="B962" s="6" t="s">
        <v>61833</v>
      </c>
    </row>
    <row r="963" spans="1:2" x14ac:dyDescent="0.2">
      <c r="A963" s="6" t="s">
        <v>61832</v>
      </c>
      <c r="B963" s="6" t="s">
        <v>61831</v>
      </c>
    </row>
    <row r="964" spans="1:2" x14ac:dyDescent="0.2">
      <c r="A964" s="6" t="s">
        <v>61832</v>
      </c>
      <c r="B964" s="6" t="s">
        <v>61831</v>
      </c>
    </row>
    <row r="965" spans="1:2" x14ac:dyDescent="0.2">
      <c r="A965" s="6" t="s">
        <v>3036</v>
      </c>
      <c r="B965" s="6" t="s">
        <v>61830</v>
      </c>
    </row>
    <row r="966" spans="1:2" x14ac:dyDescent="0.2">
      <c r="A966" s="6" t="s">
        <v>61829</v>
      </c>
      <c r="B966" s="6" t="s">
        <v>61828</v>
      </c>
    </row>
    <row r="967" spans="1:2" x14ac:dyDescent="0.2">
      <c r="A967" s="6" t="s">
        <v>61827</v>
      </c>
      <c r="B967" s="6" t="s">
        <v>61826</v>
      </c>
    </row>
    <row r="968" spans="1:2" x14ac:dyDescent="0.2">
      <c r="A968" s="6" t="s">
        <v>61825</v>
      </c>
      <c r="B968" s="6" t="s">
        <v>61824</v>
      </c>
    </row>
    <row r="969" spans="1:2" x14ac:dyDescent="0.2">
      <c r="A969" s="6" t="s">
        <v>61823</v>
      </c>
      <c r="B969" s="6" t="s">
        <v>61822</v>
      </c>
    </row>
    <row r="970" spans="1:2" x14ac:dyDescent="0.2">
      <c r="A970" s="6" t="s">
        <v>61821</v>
      </c>
      <c r="B970" s="6" t="s">
        <v>61820</v>
      </c>
    </row>
    <row r="971" spans="1:2" x14ac:dyDescent="0.2">
      <c r="A971" s="6" t="s">
        <v>61819</v>
      </c>
      <c r="B971" s="6" t="s">
        <v>61818</v>
      </c>
    </row>
    <row r="972" spans="1:2" x14ac:dyDescent="0.2">
      <c r="A972" s="6" t="s">
        <v>61817</v>
      </c>
      <c r="B972" s="6" t="s">
        <v>61816</v>
      </c>
    </row>
    <row r="973" spans="1:2" x14ac:dyDescent="0.2">
      <c r="A973" s="6" t="s">
        <v>61815</v>
      </c>
      <c r="B973" s="6" t="s">
        <v>61814</v>
      </c>
    </row>
    <row r="974" spans="1:2" x14ac:dyDescent="0.2">
      <c r="A974" s="6" t="s">
        <v>61813</v>
      </c>
      <c r="B974" s="6" t="s">
        <v>61812</v>
      </c>
    </row>
    <row r="975" spans="1:2" x14ac:dyDescent="0.2">
      <c r="A975" s="6" t="s">
        <v>61811</v>
      </c>
      <c r="B975" s="6" t="s">
        <v>61810</v>
      </c>
    </row>
    <row r="976" spans="1:2" x14ac:dyDescent="0.2">
      <c r="A976" s="6" t="s">
        <v>61811</v>
      </c>
      <c r="B976" s="6" t="s">
        <v>61810</v>
      </c>
    </row>
    <row r="977" spans="1:2" x14ac:dyDescent="0.2">
      <c r="A977" s="6" t="s">
        <v>61808</v>
      </c>
      <c r="B977" s="6" t="s">
        <v>61809</v>
      </c>
    </row>
    <row r="978" spans="1:2" x14ac:dyDescent="0.2">
      <c r="A978" s="6" t="s">
        <v>61808</v>
      </c>
      <c r="B978" s="6" t="s">
        <v>61807</v>
      </c>
    </row>
    <row r="979" spans="1:2" x14ac:dyDescent="0.2">
      <c r="A979" s="6" t="s">
        <v>61806</v>
      </c>
      <c r="B979" s="6" t="s">
        <v>61805</v>
      </c>
    </row>
    <row r="980" spans="1:2" x14ac:dyDescent="0.2">
      <c r="A980" s="6" t="s">
        <v>61804</v>
      </c>
      <c r="B980" s="6" t="s">
        <v>61803</v>
      </c>
    </row>
    <row r="981" spans="1:2" x14ac:dyDescent="0.2">
      <c r="A981" s="6" t="s">
        <v>61804</v>
      </c>
      <c r="B981" s="6" t="s">
        <v>61803</v>
      </c>
    </row>
    <row r="982" spans="1:2" x14ac:dyDescent="0.2">
      <c r="A982" s="6" t="s">
        <v>61804</v>
      </c>
      <c r="B982" s="6" t="s">
        <v>61803</v>
      </c>
    </row>
    <row r="983" spans="1:2" x14ac:dyDescent="0.2">
      <c r="A983" s="6" t="s">
        <v>61802</v>
      </c>
      <c r="B983" s="6" t="s">
        <v>61801</v>
      </c>
    </row>
    <row r="984" spans="1:2" x14ac:dyDescent="0.2">
      <c r="A984" s="6" t="s">
        <v>61800</v>
      </c>
      <c r="B984" s="6" t="s">
        <v>61799</v>
      </c>
    </row>
    <row r="985" spans="1:2" x14ac:dyDescent="0.2">
      <c r="A985" s="6" t="s">
        <v>61800</v>
      </c>
      <c r="B985" s="6" t="s">
        <v>61799</v>
      </c>
    </row>
    <row r="986" spans="1:2" x14ac:dyDescent="0.2">
      <c r="A986" s="6" t="s">
        <v>61800</v>
      </c>
      <c r="B986" s="6" t="s">
        <v>61799</v>
      </c>
    </row>
    <row r="987" spans="1:2" x14ac:dyDescent="0.2">
      <c r="A987" s="6" t="s">
        <v>61800</v>
      </c>
      <c r="B987" s="6" t="s">
        <v>61799</v>
      </c>
    </row>
    <row r="988" spans="1:2" x14ac:dyDescent="0.2">
      <c r="A988" s="6" t="s">
        <v>61798</v>
      </c>
      <c r="B988" s="6" t="s">
        <v>61797</v>
      </c>
    </row>
    <row r="989" spans="1:2" x14ac:dyDescent="0.2">
      <c r="A989" s="6" t="s">
        <v>61796</v>
      </c>
      <c r="B989" s="6" t="s">
        <v>61795</v>
      </c>
    </row>
    <row r="990" spans="1:2" x14ac:dyDescent="0.2">
      <c r="A990" s="6" t="s">
        <v>61794</v>
      </c>
      <c r="B990" s="6" t="s">
        <v>61793</v>
      </c>
    </row>
    <row r="991" spans="1:2" x14ac:dyDescent="0.2">
      <c r="A991" s="6" t="s">
        <v>61792</v>
      </c>
      <c r="B991" s="6" t="s">
        <v>61791</v>
      </c>
    </row>
    <row r="992" spans="1:2" x14ac:dyDescent="0.2">
      <c r="A992" s="6" t="s">
        <v>61790</v>
      </c>
      <c r="B992" s="6" t="s">
        <v>61789</v>
      </c>
    </row>
    <row r="993" spans="1:2" x14ac:dyDescent="0.2">
      <c r="A993" s="6" t="s">
        <v>61790</v>
      </c>
      <c r="B993" s="6" t="s">
        <v>61789</v>
      </c>
    </row>
    <row r="994" spans="1:2" x14ac:dyDescent="0.2">
      <c r="A994" s="6" t="s">
        <v>61788</v>
      </c>
      <c r="B994" s="6" t="s">
        <v>61787</v>
      </c>
    </row>
    <row r="995" spans="1:2" x14ac:dyDescent="0.2">
      <c r="A995" s="6" t="s">
        <v>61788</v>
      </c>
      <c r="B995" s="6" t="s">
        <v>61787</v>
      </c>
    </row>
    <row r="996" spans="1:2" x14ac:dyDescent="0.2">
      <c r="A996" s="6" t="s">
        <v>61788</v>
      </c>
      <c r="B996" s="6" t="s">
        <v>61787</v>
      </c>
    </row>
    <row r="997" spans="1:2" x14ac:dyDescent="0.2">
      <c r="A997" s="6" t="s">
        <v>61786</v>
      </c>
      <c r="B997" s="6" t="s">
        <v>61785</v>
      </c>
    </row>
    <row r="998" spans="1:2" x14ac:dyDescent="0.2">
      <c r="A998" s="6" t="s">
        <v>61786</v>
      </c>
      <c r="B998" s="6" t="s">
        <v>61785</v>
      </c>
    </row>
    <row r="999" spans="1:2" x14ac:dyDescent="0.2">
      <c r="A999" s="6" t="s">
        <v>61784</v>
      </c>
      <c r="B999" s="6" t="s">
        <v>61783</v>
      </c>
    </row>
    <row r="1000" spans="1:2" x14ac:dyDescent="0.2">
      <c r="A1000" s="6" t="s">
        <v>61782</v>
      </c>
      <c r="B1000" s="6" t="s">
        <v>61781</v>
      </c>
    </row>
    <row r="1001" spans="1:2" x14ac:dyDescent="0.2">
      <c r="A1001" s="6" t="s">
        <v>61780</v>
      </c>
      <c r="B1001" s="6" t="s">
        <v>61779</v>
      </c>
    </row>
    <row r="1002" spans="1:2" x14ac:dyDescent="0.2">
      <c r="A1002" s="6" t="s">
        <v>61778</v>
      </c>
      <c r="B1002" s="6" t="s">
        <v>61777</v>
      </c>
    </row>
    <row r="1003" spans="1:2" x14ac:dyDescent="0.2">
      <c r="A1003" s="6" t="s">
        <v>61778</v>
      </c>
      <c r="B1003" s="6" t="s">
        <v>61777</v>
      </c>
    </row>
    <row r="1004" spans="1:2" x14ac:dyDescent="0.2">
      <c r="A1004" s="6" t="s">
        <v>61778</v>
      </c>
      <c r="B1004" s="6" t="s">
        <v>61777</v>
      </c>
    </row>
    <row r="1005" spans="1:2" x14ac:dyDescent="0.2">
      <c r="A1005" s="6" t="s">
        <v>61778</v>
      </c>
      <c r="B1005" s="6" t="s">
        <v>61777</v>
      </c>
    </row>
    <row r="1006" spans="1:2" x14ac:dyDescent="0.2">
      <c r="A1006" s="6" t="s">
        <v>61776</v>
      </c>
      <c r="B1006" s="6" t="s">
        <v>61775</v>
      </c>
    </row>
    <row r="1007" spans="1:2" x14ac:dyDescent="0.2">
      <c r="A1007" s="6" t="s">
        <v>61776</v>
      </c>
      <c r="B1007" s="6" t="s">
        <v>61775</v>
      </c>
    </row>
    <row r="1008" spans="1:2" x14ac:dyDescent="0.2">
      <c r="A1008" s="6" t="s">
        <v>61774</v>
      </c>
      <c r="B1008" s="6" t="s">
        <v>61773</v>
      </c>
    </row>
    <row r="1009" spans="1:2" x14ac:dyDescent="0.2">
      <c r="A1009" s="6" t="s">
        <v>61772</v>
      </c>
      <c r="B1009" s="6" t="s">
        <v>61771</v>
      </c>
    </row>
    <row r="1010" spans="1:2" x14ac:dyDescent="0.2">
      <c r="A1010" s="6" t="s">
        <v>61770</v>
      </c>
      <c r="B1010" s="6" t="s">
        <v>61769</v>
      </c>
    </row>
    <row r="1011" spans="1:2" x14ac:dyDescent="0.2">
      <c r="A1011" s="6" t="s">
        <v>61768</v>
      </c>
      <c r="B1011" s="6" t="s">
        <v>61767</v>
      </c>
    </row>
    <row r="1012" spans="1:2" x14ac:dyDescent="0.2">
      <c r="A1012" s="6" t="s">
        <v>61768</v>
      </c>
      <c r="B1012" s="6" t="s">
        <v>61767</v>
      </c>
    </row>
    <row r="1013" spans="1:2" x14ac:dyDescent="0.2">
      <c r="A1013" s="6" t="s">
        <v>61768</v>
      </c>
      <c r="B1013" s="6" t="s">
        <v>61767</v>
      </c>
    </row>
    <row r="1014" spans="1:2" x14ac:dyDescent="0.2">
      <c r="A1014" s="6" t="s">
        <v>61768</v>
      </c>
      <c r="B1014" s="6" t="s">
        <v>61767</v>
      </c>
    </row>
    <row r="1015" spans="1:2" x14ac:dyDescent="0.2">
      <c r="A1015" s="6" t="s">
        <v>61768</v>
      </c>
      <c r="B1015" s="6" t="s">
        <v>61767</v>
      </c>
    </row>
    <row r="1016" spans="1:2" x14ac:dyDescent="0.2">
      <c r="A1016" s="6" t="s">
        <v>61768</v>
      </c>
      <c r="B1016" s="6" t="s">
        <v>61767</v>
      </c>
    </row>
    <row r="1017" spans="1:2" x14ac:dyDescent="0.2">
      <c r="A1017" s="6" t="s">
        <v>61768</v>
      </c>
      <c r="B1017" s="6" t="s">
        <v>61767</v>
      </c>
    </row>
    <row r="1018" spans="1:2" x14ac:dyDescent="0.2">
      <c r="A1018" s="6" t="s">
        <v>61766</v>
      </c>
      <c r="B1018" s="6" t="s">
        <v>61765</v>
      </c>
    </row>
    <row r="1019" spans="1:2" x14ac:dyDescent="0.2">
      <c r="A1019" s="6" t="s">
        <v>61766</v>
      </c>
      <c r="B1019" s="6" t="s">
        <v>61765</v>
      </c>
    </row>
    <row r="1020" spans="1:2" x14ac:dyDescent="0.2">
      <c r="A1020" s="6" t="s">
        <v>61766</v>
      </c>
      <c r="B1020" s="6" t="s">
        <v>61765</v>
      </c>
    </row>
    <row r="1021" spans="1:2" x14ac:dyDescent="0.2">
      <c r="A1021" s="6" t="s">
        <v>61764</v>
      </c>
      <c r="B1021" s="6" t="s">
        <v>61763</v>
      </c>
    </row>
    <row r="1022" spans="1:2" x14ac:dyDescent="0.2">
      <c r="A1022" s="6" t="s">
        <v>61762</v>
      </c>
      <c r="B1022" s="6" t="s">
        <v>61761</v>
      </c>
    </row>
    <row r="1023" spans="1:2" x14ac:dyDescent="0.2">
      <c r="A1023" s="6" t="s">
        <v>61760</v>
      </c>
      <c r="B1023" s="6" t="s">
        <v>61759</v>
      </c>
    </row>
    <row r="1024" spans="1:2" x14ac:dyDescent="0.2">
      <c r="A1024" s="6" t="s">
        <v>61760</v>
      </c>
      <c r="B1024" s="6" t="s">
        <v>61759</v>
      </c>
    </row>
    <row r="1025" spans="1:2" x14ac:dyDescent="0.2">
      <c r="A1025" s="6" t="s">
        <v>61758</v>
      </c>
      <c r="B1025" s="6" t="s">
        <v>61757</v>
      </c>
    </row>
    <row r="1026" spans="1:2" x14ac:dyDescent="0.2">
      <c r="A1026" s="6" t="s">
        <v>61758</v>
      </c>
      <c r="B1026" s="6" t="s">
        <v>61757</v>
      </c>
    </row>
    <row r="1027" spans="1:2" x14ac:dyDescent="0.2">
      <c r="A1027" s="6" t="s">
        <v>61758</v>
      </c>
      <c r="B1027" s="6" t="s">
        <v>61757</v>
      </c>
    </row>
    <row r="1028" spans="1:2" x14ac:dyDescent="0.2">
      <c r="A1028" s="6" t="s">
        <v>61755</v>
      </c>
      <c r="B1028" s="6" t="s">
        <v>61756</v>
      </c>
    </row>
    <row r="1029" spans="1:2" x14ac:dyDescent="0.2">
      <c r="A1029" s="6" t="s">
        <v>61755</v>
      </c>
      <c r="B1029" s="6" t="s">
        <v>61754</v>
      </c>
    </row>
    <row r="1030" spans="1:2" x14ac:dyDescent="0.2">
      <c r="A1030" s="6" t="s">
        <v>61755</v>
      </c>
      <c r="B1030" s="6" t="s">
        <v>61754</v>
      </c>
    </row>
    <row r="1031" spans="1:2" x14ac:dyDescent="0.2">
      <c r="A1031" s="6" t="s">
        <v>61753</v>
      </c>
      <c r="B1031" s="6" t="s">
        <v>61752</v>
      </c>
    </row>
    <row r="1032" spans="1:2" x14ac:dyDescent="0.2">
      <c r="A1032" s="6" t="s">
        <v>61751</v>
      </c>
      <c r="B1032" s="6" t="s">
        <v>61750</v>
      </c>
    </row>
    <row r="1033" spans="1:2" x14ac:dyDescent="0.2">
      <c r="A1033" s="6" t="s">
        <v>61749</v>
      </c>
      <c r="B1033" s="6" t="s">
        <v>61748</v>
      </c>
    </row>
    <row r="1034" spans="1:2" x14ac:dyDescent="0.2">
      <c r="A1034" s="6" t="s">
        <v>61747</v>
      </c>
      <c r="B1034" s="6" t="s">
        <v>61746</v>
      </c>
    </row>
    <row r="1035" spans="1:2" x14ac:dyDescent="0.2">
      <c r="A1035" s="6" t="s">
        <v>61745</v>
      </c>
      <c r="B1035" s="6" t="s">
        <v>61744</v>
      </c>
    </row>
    <row r="1036" spans="1:2" x14ac:dyDescent="0.2">
      <c r="A1036" s="6" t="s">
        <v>61743</v>
      </c>
      <c r="B1036" s="6" t="s">
        <v>61742</v>
      </c>
    </row>
    <row r="1037" spans="1:2" x14ac:dyDescent="0.2">
      <c r="A1037" s="6" t="s">
        <v>61743</v>
      </c>
      <c r="B1037" s="6" t="s">
        <v>61742</v>
      </c>
    </row>
    <row r="1038" spans="1:2" x14ac:dyDescent="0.2">
      <c r="A1038" s="6" t="s">
        <v>61741</v>
      </c>
      <c r="B1038" s="6" t="s">
        <v>61740</v>
      </c>
    </row>
    <row r="1039" spans="1:2" x14ac:dyDescent="0.2">
      <c r="A1039" s="6" t="s">
        <v>61741</v>
      </c>
      <c r="B1039" s="6" t="s">
        <v>61740</v>
      </c>
    </row>
    <row r="1040" spans="1:2" x14ac:dyDescent="0.2">
      <c r="A1040" s="6" t="s">
        <v>61738</v>
      </c>
      <c r="B1040" s="6" t="s">
        <v>61739</v>
      </c>
    </row>
    <row r="1041" spans="1:2" x14ac:dyDescent="0.2">
      <c r="A1041" s="6" t="s">
        <v>61738</v>
      </c>
      <c r="B1041" s="6" t="s">
        <v>61739</v>
      </c>
    </row>
    <row r="1042" spans="1:2" x14ac:dyDescent="0.2">
      <c r="A1042" s="6" t="s">
        <v>61738</v>
      </c>
      <c r="B1042" s="6" t="s">
        <v>61737</v>
      </c>
    </row>
    <row r="1043" spans="1:2" x14ac:dyDescent="0.2">
      <c r="A1043" s="6" t="s">
        <v>61736</v>
      </c>
      <c r="B1043" s="6" t="s">
        <v>61735</v>
      </c>
    </row>
    <row r="1044" spans="1:2" x14ac:dyDescent="0.2">
      <c r="A1044" s="6" t="s">
        <v>61734</v>
      </c>
      <c r="B1044" s="6" t="s">
        <v>61733</v>
      </c>
    </row>
    <row r="1045" spans="1:2" x14ac:dyDescent="0.2">
      <c r="A1045" s="6" t="s">
        <v>61734</v>
      </c>
      <c r="B1045" s="6" t="s">
        <v>61733</v>
      </c>
    </row>
    <row r="1046" spans="1:2" x14ac:dyDescent="0.2">
      <c r="A1046" s="6" t="s">
        <v>61734</v>
      </c>
      <c r="B1046" s="6" t="s">
        <v>61733</v>
      </c>
    </row>
    <row r="1047" spans="1:2" x14ac:dyDescent="0.2">
      <c r="A1047" s="6" t="s">
        <v>61734</v>
      </c>
      <c r="B1047" s="6" t="s">
        <v>61733</v>
      </c>
    </row>
    <row r="1048" spans="1:2" x14ac:dyDescent="0.2">
      <c r="A1048" s="6" t="s">
        <v>61732</v>
      </c>
      <c r="B1048" s="6" t="s">
        <v>61731</v>
      </c>
    </row>
    <row r="1049" spans="1:2" x14ac:dyDescent="0.2">
      <c r="A1049" s="6" t="s">
        <v>61730</v>
      </c>
      <c r="B1049" s="6" t="s">
        <v>61729</v>
      </c>
    </row>
    <row r="1050" spans="1:2" x14ac:dyDescent="0.2">
      <c r="A1050" s="6" t="s">
        <v>61728</v>
      </c>
      <c r="B1050" s="6" t="s">
        <v>61727</v>
      </c>
    </row>
    <row r="1051" spans="1:2" x14ac:dyDescent="0.2">
      <c r="A1051" s="6" t="s">
        <v>61726</v>
      </c>
      <c r="B1051" s="6" t="s">
        <v>61725</v>
      </c>
    </row>
    <row r="1052" spans="1:2" x14ac:dyDescent="0.2">
      <c r="A1052" s="6" t="s">
        <v>61724</v>
      </c>
      <c r="B1052" s="6" t="s">
        <v>61723</v>
      </c>
    </row>
    <row r="1053" spans="1:2" x14ac:dyDescent="0.2">
      <c r="A1053" s="6" t="s">
        <v>61722</v>
      </c>
      <c r="B1053" s="6" t="s">
        <v>61721</v>
      </c>
    </row>
    <row r="1054" spans="1:2" x14ac:dyDescent="0.2">
      <c r="A1054" s="6" t="s">
        <v>61722</v>
      </c>
      <c r="B1054" s="6" t="s">
        <v>61721</v>
      </c>
    </row>
    <row r="1055" spans="1:2" x14ac:dyDescent="0.2">
      <c r="A1055" s="6" t="s">
        <v>61720</v>
      </c>
      <c r="B1055" s="6" t="s">
        <v>61719</v>
      </c>
    </row>
    <row r="1056" spans="1:2" x14ac:dyDescent="0.2">
      <c r="A1056" s="6" t="s">
        <v>61720</v>
      </c>
      <c r="B1056" s="6" t="s">
        <v>61719</v>
      </c>
    </row>
    <row r="1057" spans="1:2" x14ac:dyDescent="0.2">
      <c r="A1057" s="6" t="s">
        <v>61720</v>
      </c>
      <c r="B1057" s="6" t="s">
        <v>61719</v>
      </c>
    </row>
    <row r="1058" spans="1:2" x14ac:dyDescent="0.2">
      <c r="A1058" s="6" t="s">
        <v>61720</v>
      </c>
      <c r="B1058" s="6" t="s">
        <v>61719</v>
      </c>
    </row>
    <row r="1059" spans="1:2" x14ac:dyDescent="0.2">
      <c r="A1059" s="6" t="s">
        <v>61720</v>
      </c>
      <c r="B1059" s="6" t="s">
        <v>61719</v>
      </c>
    </row>
    <row r="1060" spans="1:2" x14ac:dyDescent="0.2">
      <c r="A1060" s="6" t="s">
        <v>61720</v>
      </c>
      <c r="B1060" s="6" t="s">
        <v>61719</v>
      </c>
    </row>
    <row r="1061" spans="1:2" x14ac:dyDescent="0.2">
      <c r="A1061" s="6" t="s">
        <v>61720</v>
      </c>
      <c r="B1061" s="6" t="s">
        <v>61719</v>
      </c>
    </row>
    <row r="1062" spans="1:2" x14ac:dyDescent="0.2">
      <c r="A1062" s="6" t="s">
        <v>61718</v>
      </c>
      <c r="B1062" s="6" t="s">
        <v>61717</v>
      </c>
    </row>
    <row r="1063" spans="1:2" x14ac:dyDescent="0.2">
      <c r="A1063" s="6" t="s">
        <v>61718</v>
      </c>
      <c r="B1063" s="6" t="s">
        <v>61717</v>
      </c>
    </row>
    <row r="1064" spans="1:2" x14ac:dyDescent="0.2">
      <c r="A1064" s="6" t="s">
        <v>61716</v>
      </c>
      <c r="B1064" s="6" t="s">
        <v>61715</v>
      </c>
    </row>
    <row r="1065" spans="1:2" x14ac:dyDescent="0.2">
      <c r="A1065" s="6" t="s">
        <v>61716</v>
      </c>
      <c r="B1065" s="6" t="s">
        <v>61715</v>
      </c>
    </row>
    <row r="1066" spans="1:2" x14ac:dyDescent="0.2">
      <c r="A1066" s="6" t="s">
        <v>61714</v>
      </c>
      <c r="B1066" s="6" t="s">
        <v>61713</v>
      </c>
    </row>
    <row r="1067" spans="1:2" x14ac:dyDescent="0.2">
      <c r="A1067" s="6" t="s">
        <v>61712</v>
      </c>
      <c r="B1067" s="6" t="s">
        <v>61711</v>
      </c>
    </row>
    <row r="1068" spans="1:2" x14ac:dyDescent="0.2">
      <c r="A1068" s="6" t="s">
        <v>61712</v>
      </c>
      <c r="B1068" s="6" t="s">
        <v>61711</v>
      </c>
    </row>
    <row r="1069" spans="1:2" x14ac:dyDescent="0.2">
      <c r="A1069" s="6" t="s">
        <v>61712</v>
      </c>
      <c r="B1069" s="6" t="s">
        <v>61711</v>
      </c>
    </row>
    <row r="1070" spans="1:2" x14ac:dyDescent="0.2">
      <c r="A1070" s="6" t="s">
        <v>61710</v>
      </c>
      <c r="B1070" s="6" t="s">
        <v>61709</v>
      </c>
    </row>
    <row r="1071" spans="1:2" x14ac:dyDescent="0.2">
      <c r="A1071" s="6" t="s">
        <v>61708</v>
      </c>
      <c r="B1071" s="6" t="s">
        <v>61707</v>
      </c>
    </row>
    <row r="1072" spans="1:2" x14ac:dyDescent="0.2">
      <c r="A1072" s="6" t="s">
        <v>61708</v>
      </c>
      <c r="B1072" s="6" t="s">
        <v>61707</v>
      </c>
    </row>
    <row r="1073" spans="1:2" x14ac:dyDescent="0.2">
      <c r="A1073" s="6" t="s">
        <v>61706</v>
      </c>
      <c r="B1073" s="6" t="s">
        <v>61705</v>
      </c>
    </row>
    <row r="1074" spans="1:2" x14ac:dyDescent="0.2">
      <c r="A1074" s="6" t="s">
        <v>61706</v>
      </c>
      <c r="B1074" s="6" t="s">
        <v>61705</v>
      </c>
    </row>
    <row r="1075" spans="1:2" x14ac:dyDescent="0.2">
      <c r="A1075" s="6" t="s">
        <v>61704</v>
      </c>
      <c r="B1075" s="6" t="s">
        <v>61703</v>
      </c>
    </row>
    <row r="1076" spans="1:2" x14ac:dyDescent="0.2">
      <c r="A1076" s="6" t="s">
        <v>61702</v>
      </c>
      <c r="B1076" s="6" t="s">
        <v>61701</v>
      </c>
    </row>
    <row r="1077" spans="1:2" x14ac:dyDescent="0.2">
      <c r="A1077" s="6" t="s">
        <v>61700</v>
      </c>
      <c r="B1077" s="6" t="s">
        <v>61699</v>
      </c>
    </row>
    <row r="1078" spans="1:2" x14ac:dyDescent="0.2">
      <c r="A1078" s="6" t="s">
        <v>61698</v>
      </c>
      <c r="B1078" s="6" t="s">
        <v>61697</v>
      </c>
    </row>
    <row r="1079" spans="1:2" x14ac:dyDescent="0.2">
      <c r="A1079" s="6" t="s">
        <v>61696</v>
      </c>
      <c r="B1079" s="6" t="s">
        <v>61695</v>
      </c>
    </row>
    <row r="1080" spans="1:2" x14ac:dyDescent="0.2">
      <c r="A1080" s="6" t="s">
        <v>61694</v>
      </c>
      <c r="B1080" s="6" t="s">
        <v>61693</v>
      </c>
    </row>
    <row r="1081" spans="1:2" x14ac:dyDescent="0.2">
      <c r="A1081" s="6" t="s">
        <v>61692</v>
      </c>
      <c r="B1081" s="6" t="s">
        <v>61691</v>
      </c>
    </row>
    <row r="1082" spans="1:2" x14ac:dyDescent="0.2">
      <c r="A1082" s="6" t="s">
        <v>61690</v>
      </c>
      <c r="B1082" s="6" t="s">
        <v>61689</v>
      </c>
    </row>
    <row r="1083" spans="1:2" x14ac:dyDescent="0.2">
      <c r="A1083" s="6" t="s">
        <v>61690</v>
      </c>
      <c r="B1083" s="6" t="s">
        <v>61689</v>
      </c>
    </row>
    <row r="1084" spans="1:2" x14ac:dyDescent="0.2">
      <c r="A1084" s="6" t="s">
        <v>61690</v>
      </c>
      <c r="B1084" s="6" t="s">
        <v>61689</v>
      </c>
    </row>
    <row r="1085" spans="1:2" x14ac:dyDescent="0.2">
      <c r="A1085" s="6" t="s">
        <v>61688</v>
      </c>
      <c r="B1085" s="6" t="s">
        <v>61687</v>
      </c>
    </row>
    <row r="1086" spans="1:2" x14ac:dyDescent="0.2">
      <c r="A1086" s="6" t="s">
        <v>61685</v>
      </c>
      <c r="B1086" s="6" t="s">
        <v>61686</v>
      </c>
    </row>
    <row r="1087" spans="1:2" x14ac:dyDescent="0.2">
      <c r="A1087" s="6" t="s">
        <v>61685</v>
      </c>
      <c r="B1087" s="6" t="s">
        <v>61684</v>
      </c>
    </row>
    <row r="1088" spans="1:2" x14ac:dyDescent="0.2">
      <c r="A1088" s="6" t="s">
        <v>61683</v>
      </c>
      <c r="B1088" s="6" t="s">
        <v>61682</v>
      </c>
    </row>
    <row r="1089" spans="1:2" x14ac:dyDescent="0.2">
      <c r="A1089" s="6" t="s">
        <v>61681</v>
      </c>
      <c r="B1089" s="6" t="s">
        <v>61680</v>
      </c>
    </row>
    <row r="1090" spans="1:2" x14ac:dyDescent="0.2">
      <c r="A1090" s="6" t="s">
        <v>61679</v>
      </c>
      <c r="B1090" s="6" t="s">
        <v>61678</v>
      </c>
    </row>
    <row r="1091" spans="1:2" x14ac:dyDescent="0.2">
      <c r="A1091" s="6" t="s">
        <v>61677</v>
      </c>
      <c r="B1091" s="6" t="s">
        <v>61676</v>
      </c>
    </row>
    <row r="1092" spans="1:2" x14ac:dyDescent="0.2">
      <c r="A1092" s="6" t="s">
        <v>61675</v>
      </c>
      <c r="B1092" s="6" t="s">
        <v>61674</v>
      </c>
    </row>
    <row r="1093" spans="1:2" x14ac:dyDescent="0.2">
      <c r="A1093" s="6" t="s">
        <v>61675</v>
      </c>
      <c r="B1093" s="6" t="s">
        <v>61674</v>
      </c>
    </row>
    <row r="1094" spans="1:2" x14ac:dyDescent="0.2">
      <c r="A1094" s="6" t="s">
        <v>61675</v>
      </c>
      <c r="B1094" s="6" t="s">
        <v>61674</v>
      </c>
    </row>
    <row r="1095" spans="1:2" x14ac:dyDescent="0.2">
      <c r="A1095" s="6" t="s">
        <v>61675</v>
      </c>
      <c r="B1095" s="6" t="s">
        <v>61674</v>
      </c>
    </row>
    <row r="1096" spans="1:2" x14ac:dyDescent="0.2">
      <c r="A1096" s="6" t="s">
        <v>61675</v>
      </c>
      <c r="B1096" s="6" t="s">
        <v>61674</v>
      </c>
    </row>
    <row r="1097" spans="1:2" x14ac:dyDescent="0.2">
      <c r="A1097" s="6" t="s">
        <v>61675</v>
      </c>
      <c r="B1097" s="6" t="s">
        <v>61674</v>
      </c>
    </row>
    <row r="1098" spans="1:2" x14ac:dyDescent="0.2">
      <c r="A1098" s="6" t="s">
        <v>61673</v>
      </c>
      <c r="B1098" s="6" t="s">
        <v>61672</v>
      </c>
    </row>
    <row r="1099" spans="1:2" x14ac:dyDescent="0.2">
      <c r="A1099" s="6" t="s">
        <v>61673</v>
      </c>
      <c r="B1099" s="6" t="s">
        <v>61672</v>
      </c>
    </row>
    <row r="1100" spans="1:2" x14ac:dyDescent="0.2">
      <c r="A1100" s="6" t="s">
        <v>61673</v>
      </c>
      <c r="B1100" s="6" t="s">
        <v>61672</v>
      </c>
    </row>
    <row r="1101" spans="1:2" x14ac:dyDescent="0.2">
      <c r="A1101" s="6" t="s">
        <v>61673</v>
      </c>
      <c r="B1101" s="6" t="s">
        <v>61672</v>
      </c>
    </row>
    <row r="1102" spans="1:2" x14ac:dyDescent="0.2">
      <c r="A1102" s="6" t="s">
        <v>61673</v>
      </c>
      <c r="B1102" s="6" t="s">
        <v>61672</v>
      </c>
    </row>
    <row r="1103" spans="1:2" x14ac:dyDescent="0.2">
      <c r="A1103" s="6" t="s">
        <v>61671</v>
      </c>
      <c r="B1103" s="6" t="s">
        <v>61670</v>
      </c>
    </row>
    <row r="1104" spans="1:2" x14ac:dyDescent="0.2">
      <c r="A1104" s="6" t="s">
        <v>61671</v>
      </c>
      <c r="B1104" s="6" t="s">
        <v>61670</v>
      </c>
    </row>
    <row r="1105" spans="1:2" x14ac:dyDescent="0.2">
      <c r="A1105" s="6" t="s">
        <v>61671</v>
      </c>
      <c r="B1105" s="6" t="s">
        <v>61670</v>
      </c>
    </row>
    <row r="1106" spans="1:2" x14ac:dyDescent="0.2">
      <c r="A1106" s="6" t="s">
        <v>61671</v>
      </c>
      <c r="B1106" s="6" t="s">
        <v>61670</v>
      </c>
    </row>
    <row r="1107" spans="1:2" x14ac:dyDescent="0.2">
      <c r="A1107" s="6" t="s">
        <v>61671</v>
      </c>
      <c r="B1107" s="6" t="s">
        <v>61670</v>
      </c>
    </row>
    <row r="1108" spans="1:2" x14ac:dyDescent="0.2">
      <c r="A1108" s="6" t="s">
        <v>61669</v>
      </c>
      <c r="B1108" s="6" t="s">
        <v>61668</v>
      </c>
    </row>
    <row r="1109" spans="1:2" x14ac:dyDescent="0.2">
      <c r="A1109" s="6" t="s">
        <v>61669</v>
      </c>
      <c r="B1109" s="6" t="s">
        <v>61668</v>
      </c>
    </row>
    <row r="1110" spans="1:2" x14ac:dyDescent="0.2">
      <c r="A1110" s="6" t="s">
        <v>61669</v>
      </c>
      <c r="B1110" s="6" t="s">
        <v>61668</v>
      </c>
    </row>
    <row r="1111" spans="1:2" x14ac:dyDescent="0.2">
      <c r="A1111" s="6" t="s">
        <v>61669</v>
      </c>
      <c r="B1111" s="6" t="s">
        <v>61668</v>
      </c>
    </row>
    <row r="1112" spans="1:2" x14ac:dyDescent="0.2">
      <c r="A1112" s="6" t="s">
        <v>61667</v>
      </c>
      <c r="B1112" s="6" t="s">
        <v>61666</v>
      </c>
    </row>
    <row r="1113" spans="1:2" x14ac:dyDescent="0.2">
      <c r="A1113" s="6" t="s">
        <v>61667</v>
      </c>
      <c r="B1113" s="6" t="s">
        <v>61666</v>
      </c>
    </row>
    <row r="1114" spans="1:2" x14ac:dyDescent="0.2">
      <c r="A1114" s="6" t="s">
        <v>61665</v>
      </c>
      <c r="B1114" s="6" t="s">
        <v>61664</v>
      </c>
    </row>
    <row r="1115" spans="1:2" x14ac:dyDescent="0.2">
      <c r="A1115" s="6" t="s">
        <v>61663</v>
      </c>
      <c r="B1115" s="6" t="s">
        <v>61662</v>
      </c>
    </row>
    <row r="1116" spans="1:2" x14ac:dyDescent="0.2">
      <c r="A1116" s="6" t="s">
        <v>61661</v>
      </c>
      <c r="B1116" s="6" t="s">
        <v>61660</v>
      </c>
    </row>
    <row r="1117" spans="1:2" x14ac:dyDescent="0.2">
      <c r="A1117" s="6" t="s">
        <v>61661</v>
      </c>
      <c r="B1117" s="6" t="s">
        <v>61660</v>
      </c>
    </row>
    <row r="1118" spans="1:2" x14ac:dyDescent="0.2">
      <c r="A1118" s="6" t="s">
        <v>61659</v>
      </c>
      <c r="B1118" s="6" t="s">
        <v>61658</v>
      </c>
    </row>
    <row r="1119" spans="1:2" x14ac:dyDescent="0.2">
      <c r="A1119" s="6" t="s">
        <v>61657</v>
      </c>
      <c r="B1119" s="6" t="s">
        <v>61656</v>
      </c>
    </row>
    <row r="1120" spans="1:2" x14ac:dyDescent="0.2">
      <c r="A1120" s="6" t="s">
        <v>61657</v>
      </c>
      <c r="B1120" s="6" t="s">
        <v>61656</v>
      </c>
    </row>
    <row r="1121" spans="1:2" x14ac:dyDescent="0.2">
      <c r="A1121" s="6" t="s">
        <v>61657</v>
      </c>
      <c r="B1121" s="6" t="s">
        <v>61656</v>
      </c>
    </row>
    <row r="1122" spans="1:2" x14ac:dyDescent="0.2">
      <c r="A1122" s="6" t="s">
        <v>61657</v>
      </c>
      <c r="B1122" s="6" t="s">
        <v>61656</v>
      </c>
    </row>
    <row r="1123" spans="1:2" x14ac:dyDescent="0.2">
      <c r="A1123" s="6" t="s">
        <v>61657</v>
      </c>
      <c r="B1123" s="6" t="s">
        <v>61656</v>
      </c>
    </row>
    <row r="1124" spans="1:2" x14ac:dyDescent="0.2">
      <c r="A1124" s="6" t="s">
        <v>61655</v>
      </c>
      <c r="B1124" s="6" t="s">
        <v>61654</v>
      </c>
    </row>
    <row r="1125" spans="1:2" x14ac:dyDescent="0.2">
      <c r="A1125" s="6" t="s">
        <v>61653</v>
      </c>
      <c r="B1125" s="6" t="s">
        <v>61652</v>
      </c>
    </row>
    <row r="1126" spans="1:2" x14ac:dyDescent="0.2">
      <c r="A1126" s="6" t="s">
        <v>61651</v>
      </c>
      <c r="B1126" s="6" t="s">
        <v>61650</v>
      </c>
    </row>
    <row r="1127" spans="1:2" x14ac:dyDescent="0.2">
      <c r="A1127" s="6" t="s">
        <v>61651</v>
      </c>
      <c r="B1127" s="6" t="s">
        <v>61650</v>
      </c>
    </row>
    <row r="1128" spans="1:2" x14ac:dyDescent="0.2">
      <c r="A1128" s="6" t="s">
        <v>61649</v>
      </c>
      <c r="B1128" s="6" t="s">
        <v>61648</v>
      </c>
    </row>
    <row r="1129" spans="1:2" x14ac:dyDescent="0.2">
      <c r="A1129" s="6" t="s">
        <v>61649</v>
      </c>
      <c r="B1129" s="6" t="s">
        <v>61648</v>
      </c>
    </row>
    <row r="1130" spans="1:2" x14ac:dyDescent="0.2">
      <c r="A1130" s="6" t="s">
        <v>61647</v>
      </c>
      <c r="B1130" s="6" t="s">
        <v>61646</v>
      </c>
    </row>
    <row r="1131" spans="1:2" x14ac:dyDescent="0.2">
      <c r="A1131" s="6" t="s">
        <v>61647</v>
      </c>
      <c r="B1131" s="6" t="s">
        <v>61646</v>
      </c>
    </row>
    <row r="1132" spans="1:2" x14ac:dyDescent="0.2">
      <c r="A1132" s="6" t="s">
        <v>61647</v>
      </c>
      <c r="B1132" s="6" t="s">
        <v>61646</v>
      </c>
    </row>
    <row r="1133" spans="1:2" x14ac:dyDescent="0.2">
      <c r="A1133" s="6" t="s">
        <v>61645</v>
      </c>
      <c r="B1133" s="6" t="s">
        <v>61644</v>
      </c>
    </row>
    <row r="1134" spans="1:2" x14ac:dyDescent="0.2">
      <c r="A1134" s="6" t="s">
        <v>61643</v>
      </c>
      <c r="B1134" s="6" t="s">
        <v>61642</v>
      </c>
    </row>
    <row r="1135" spans="1:2" x14ac:dyDescent="0.2">
      <c r="A1135" s="6" t="s">
        <v>61643</v>
      </c>
      <c r="B1135" s="6" t="s">
        <v>61642</v>
      </c>
    </row>
    <row r="1136" spans="1:2" x14ac:dyDescent="0.2">
      <c r="A1136" s="6" t="s">
        <v>61641</v>
      </c>
      <c r="B1136" s="6" t="s">
        <v>61640</v>
      </c>
    </row>
    <row r="1137" spans="1:2" x14ac:dyDescent="0.2">
      <c r="A1137" s="6" t="s">
        <v>61639</v>
      </c>
      <c r="B1137" s="6" t="s">
        <v>61638</v>
      </c>
    </row>
    <row r="1138" spans="1:2" x14ac:dyDescent="0.2">
      <c r="A1138" s="6" t="s">
        <v>61639</v>
      </c>
      <c r="B1138" s="6" t="s">
        <v>61638</v>
      </c>
    </row>
    <row r="1139" spans="1:2" x14ac:dyDescent="0.2">
      <c r="A1139" s="6" t="s">
        <v>61639</v>
      </c>
      <c r="B1139" s="6" t="s">
        <v>61638</v>
      </c>
    </row>
    <row r="1140" spans="1:2" x14ac:dyDescent="0.2">
      <c r="A1140" s="6" t="s">
        <v>61639</v>
      </c>
      <c r="B1140" s="6" t="s">
        <v>61638</v>
      </c>
    </row>
    <row r="1141" spans="1:2" x14ac:dyDescent="0.2">
      <c r="A1141" s="6" t="s">
        <v>61637</v>
      </c>
      <c r="B1141" s="6" t="s">
        <v>61636</v>
      </c>
    </row>
    <row r="1142" spans="1:2" x14ac:dyDescent="0.2">
      <c r="A1142" s="6" t="s">
        <v>61637</v>
      </c>
      <c r="B1142" s="6" t="s">
        <v>61636</v>
      </c>
    </row>
    <row r="1143" spans="1:2" x14ac:dyDescent="0.2">
      <c r="A1143" s="6" t="s">
        <v>61637</v>
      </c>
      <c r="B1143" s="6" t="s">
        <v>61636</v>
      </c>
    </row>
    <row r="1144" spans="1:2" x14ac:dyDescent="0.2">
      <c r="A1144" s="6" t="s">
        <v>61637</v>
      </c>
      <c r="B1144" s="6" t="s">
        <v>61636</v>
      </c>
    </row>
    <row r="1145" spans="1:2" x14ac:dyDescent="0.2">
      <c r="A1145" s="6" t="s">
        <v>61637</v>
      </c>
      <c r="B1145" s="6" t="s">
        <v>61636</v>
      </c>
    </row>
    <row r="1146" spans="1:2" x14ac:dyDescent="0.2">
      <c r="A1146" s="6" t="s">
        <v>61635</v>
      </c>
      <c r="B1146" s="6" t="s">
        <v>61634</v>
      </c>
    </row>
    <row r="1147" spans="1:2" x14ac:dyDescent="0.2">
      <c r="A1147" s="6" t="s">
        <v>61633</v>
      </c>
      <c r="B1147" s="6" t="s">
        <v>61632</v>
      </c>
    </row>
    <row r="1148" spans="1:2" x14ac:dyDescent="0.2">
      <c r="A1148" s="6" t="s">
        <v>61631</v>
      </c>
      <c r="B1148" s="6" t="s">
        <v>61630</v>
      </c>
    </row>
    <row r="1149" spans="1:2" x14ac:dyDescent="0.2">
      <c r="A1149" s="6" t="s">
        <v>61631</v>
      </c>
      <c r="B1149" s="6" t="s">
        <v>61630</v>
      </c>
    </row>
    <row r="1150" spans="1:2" x14ac:dyDescent="0.2">
      <c r="A1150" s="6" t="s">
        <v>61629</v>
      </c>
      <c r="B1150" s="6" t="s">
        <v>61628</v>
      </c>
    </row>
    <row r="1151" spans="1:2" x14ac:dyDescent="0.2">
      <c r="A1151" s="6" t="s">
        <v>61623</v>
      </c>
      <c r="B1151" s="6" t="s">
        <v>61627</v>
      </c>
    </row>
    <row r="1152" spans="1:2" x14ac:dyDescent="0.2">
      <c r="A1152" s="6" t="s">
        <v>61621</v>
      </c>
      <c r="B1152" s="6" t="s">
        <v>61626</v>
      </c>
    </row>
    <row r="1153" spans="1:2" x14ac:dyDescent="0.2">
      <c r="A1153" s="6" t="s">
        <v>61621</v>
      </c>
      <c r="B1153" s="6" t="s">
        <v>61626</v>
      </c>
    </row>
    <row r="1154" spans="1:2" x14ac:dyDescent="0.2">
      <c r="A1154" s="6" t="s">
        <v>61623</v>
      </c>
      <c r="B1154" s="6" t="s">
        <v>61625</v>
      </c>
    </row>
    <row r="1155" spans="1:2" x14ac:dyDescent="0.2">
      <c r="A1155" s="6" t="s">
        <v>61621</v>
      </c>
      <c r="B1155" s="6" t="s">
        <v>61624</v>
      </c>
    </row>
    <row r="1156" spans="1:2" x14ac:dyDescent="0.2">
      <c r="A1156" s="6" t="s">
        <v>61623</v>
      </c>
      <c r="B1156" s="6" t="s">
        <v>61622</v>
      </c>
    </row>
    <row r="1157" spans="1:2" x14ac:dyDescent="0.2">
      <c r="A1157" s="6" t="s">
        <v>61621</v>
      </c>
      <c r="B1157" s="6" t="s">
        <v>61620</v>
      </c>
    </row>
    <row r="1158" spans="1:2" x14ac:dyDescent="0.2">
      <c r="A1158" s="6" t="s">
        <v>61619</v>
      </c>
      <c r="B1158" s="6" t="s">
        <v>61618</v>
      </c>
    </row>
    <row r="1159" spans="1:2" x14ac:dyDescent="0.2">
      <c r="A1159" s="6" t="s">
        <v>61619</v>
      </c>
      <c r="B1159" s="6" t="s">
        <v>61618</v>
      </c>
    </row>
    <row r="1160" spans="1:2" x14ac:dyDescent="0.2">
      <c r="A1160" s="6" t="s">
        <v>61617</v>
      </c>
      <c r="B1160" s="6" t="s">
        <v>61616</v>
      </c>
    </row>
    <row r="1161" spans="1:2" x14ac:dyDescent="0.2">
      <c r="A1161" s="6" t="s">
        <v>61615</v>
      </c>
      <c r="B1161" s="6" t="s">
        <v>61614</v>
      </c>
    </row>
    <row r="1162" spans="1:2" x14ac:dyDescent="0.2">
      <c r="A1162" s="6" t="s">
        <v>61613</v>
      </c>
      <c r="B1162" s="6" t="s">
        <v>61612</v>
      </c>
    </row>
    <row r="1163" spans="1:2" x14ac:dyDescent="0.2">
      <c r="A1163" s="6" t="s">
        <v>61611</v>
      </c>
      <c r="B1163" s="6" t="s">
        <v>61610</v>
      </c>
    </row>
    <row r="1164" spans="1:2" x14ac:dyDescent="0.2">
      <c r="A1164" s="6" t="s">
        <v>53590</v>
      </c>
      <c r="B1164" s="6" t="s">
        <v>61609</v>
      </c>
    </row>
    <row r="1165" spans="1:2" x14ac:dyDescent="0.2">
      <c r="A1165" s="6" t="s">
        <v>61608</v>
      </c>
      <c r="B1165" s="6" t="s">
        <v>61607</v>
      </c>
    </row>
    <row r="1166" spans="1:2" x14ac:dyDescent="0.2">
      <c r="A1166" s="6" t="s">
        <v>61608</v>
      </c>
      <c r="B1166" s="6" t="s">
        <v>61607</v>
      </c>
    </row>
    <row r="1167" spans="1:2" x14ac:dyDescent="0.2">
      <c r="A1167" s="6" t="s">
        <v>61608</v>
      </c>
      <c r="B1167" s="6" t="s">
        <v>61607</v>
      </c>
    </row>
    <row r="1168" spans="1:2" x14ac:dyDescent="0.2">
      <c r="A1168" s="6" t="s">
        <v>61608</v>
      </c>
      <c r="B1168" s="6" t="s">
        <v>61607</v>
      </c>
    </row>
    <row r="1169" spans="1:2" x14ac:dyDescent="0.2">
      <c r="A1169" s="6" t="s">
        <v>61606</v>
      </c>
      <c r="B1169" s="6" t="s">
        <v>61605</v>
      </c>
    </row>
    <row r="1170" spans="1:2" x14ac:dyDescent="0.2">
      <c r="A1170" s="6" t="s">
        <v>61604</v>
      </c>
      <c r="B1170" s="6" t="s">
        <v>61603</v>
      </c>
    </row>
    <row r="1171" spans="1:2" x14ac:dyDescent="0.2">
      <c r="A1171" s="6" t="s">
        <v>61602</v>
      </c>
      <c r="B1171" s="6" t="s">
        <v>61601</v>
      </c>
    </row>
    <row r="1172" spans="1:2" x14ac:dyDescent="0.2">
      <c r="A1172" s="6" t="s">
        <v>61602</v>
      </c>
      <c r="B1172" s="6" t="s">
        <v>61601</v>
      </c>
    </row>
    <row r="1173" spans="1:2" x14ac:dyDescent="0.2">
      <c r="A1173" s="6" t="s">
        <v>61600</v>
      </c>
      <c r="B1173" s="6" t="s">
        <v>61599</v>
      </c>
    </row>
    <row r="1174" spans="1:2" x14ac:dyDescent="0.2">
      <c r="A1174" s="6" t="s">
        <v>61598</v>
      </c>
      <c r="B1174" s="6" t="s">
        <v>61597</v>
      </c>
    </row>
    <row r="1175" spans="1:2" x14ac:dyDescent="0.2">
      <c r="A1175" s="6" t="s">
        <v>61596</v>
      </c>
      <c r="B1175" s="6" t="s">
        <v>61595</v>
      </c>
    </row>
    <row r="1176" spans="1:2" x14ac:dyDescent="0.2">
      <c r="A1176" s="6" t="s">
        <v>61596</v>
      </c>
      <c r="B1176" s="6" t="s">
        <v>61595</v>
      </c>
    </row>
    <row r="1177" spans="1:2" x14ac:dyDescent="0.2">
      <c r="A1177" s="6" t="s">
        <v>61596</v>
      </c>
      <c r="B1177" s="6" t="s">
        <v>61595</v>
      </c>
    </row>
    <row r="1178" spans="1:2" x14ac:dyDescent="0.2">
      <c r="A1178" s="6" t="s">
        <v>61596</v>
      </c>
      <c r="B1178" s="6" t="s">
        <v>61595</v>
      </c>
    </row>
    <row r="1179" spans="1:2" x14ac:dyDescent="0.2">
      <c r="A1179" s="6" t="s">
        <v>61594</v>
      </c>
      <c r="B1179" s="6" t="s">
        <v>61593</v>
      </c>
    </row>
    <row r="1180" spans="1:2" x14ac:dyDescent="0.2">
      <c r="A1180" s="6" t="s">
        <v>61594</v>
      </c>
      <c r="B1180" s="6" t="s">
        <v>61593</v>
      </c>
    </row>
    <row r="1181" spans="1:2" x14ac:dyDescent="0.2">
      <c r="A1181" s="6" t="s">
        <v>61594</v>
      </c>
      <c r="B1181" s="6" t="s">
        <v>61593</v>
      </c>
    </row>
    <row r="1182" spans="1:2" x14ac:dyDescent="0.2">
      <c r="A1182" s="6" t="s">
        <v>61594</v>
      </c>
      <c r="B1182" s="6" t="s">
        <v>61593</v>
      </c>
    </row>
    <row r="1183" spans="1:2" x14ac:dyDescent="0.2">
      <c r="A1183" s="6" t="s">
        <v>61594</v>
      </c>
      <c r="B1183" s="6" t="s">
        <v>61593</v>
      </c>
    </row>
    <row r="1184" spans="1:2" x14ac:dyDescent="0.2">
      <c r="A1184" s="6" t="s">
        <v>61592</v>
      </c>
      <c r="B1184" s="6" t="s">
        <v>61591</v>
      </c>
    </row>
    <row r="1185" spans="1:2" x14ac:dyDescent="0.2">
      <c r="A1185" s="6" t="s">
        <v>61592</v>
      </c>
      <c r="B1185" s="6" t="s">
        <v>61591</v>
      </c>
    </row>
    <row r="1186" spans="1:2" x14ac:dyDescent="0.2">
      <c r="A1186" s="6" t="s">
        <v>61592</v>
      </c>
      <c r="B1186" s="6" t="s">
        <v>61591</v>
      </c>
    </row>
    <row r="1187" spans="1:2" x14ac:dyDescent="0.2">
      <c r="A1187" s="6" t="s">
        <v>61592</v>
      </c>
      <c r="B1187" s="6" t="s">
        <v>61591</v>
      </c>
    </row>
    <row r="1188" spans="1:2" x14ac:dyDescent="0.2">
      <c r="A1188" s="6" t="s">
        <v>61590</v>
      </c>
      <c r="B1188" s="6" t="s">
        <v>61589</v>
      </c>
    </row>
    <row r="1189" spans="1:2" x14ac:dyDescent="0.2">
      <c r="A1189" s="6" t="s">
        <v>61588</v>
      </c>
      <c r="B1189" s="6" t="s">
        <v>61587</v>
      </c>
    </row>
    <row r="1190" spans="1:2" x14ac:dyDescent="0.2">
      <c r="A1190" s="6" t="s">
        <v>61586</v>
      </c>
      <c r="B1190" s="6" t="s">
        <v>61585</v>
      </c>
    </row>
    <row r="1191" spans="1:2" x14ac:dyDescent="0.2">
      <c r="A1191" s="6" t="s">
        <v>61584</v>
      </c>
      <c r="B1191" s="6" t="s">
        <v>61583</v>
      </c>
    </row>
    <row r="1192" spans="1:2" x14ac:dyDescent="0.2">
      <c r="A1192" s="6" t="s">
        <v>61582</v>
      </c>
      <c r="B1192" s="6" t="s">
        <v>61581</v>
      </c>
    </row>
    <row r="1193" spans="1:2" x14ac:dyDescent="0.2">
      <c r="A1193" s="6" t="s">
        <v>61580</v>
      </c>
      <c r="B1193" s="6" t="s">
        <v>61579</v>
      </c>
    </row>
    <row r="1194" spans="1:2" x14ac:dyDescent="0.2">
      <c r="A1194" s="6" t="s">
        <v>61580</v>
      </c>
      <c r="B1194" s="6" t="s">
        <v>61579</v>
      </c>
    </row>
    <row r="1195" spans="1:2" x14ac:dyDescent="0.2">
      <c r="A1195" s="6" t="s">
        <v>61578</v>
      </c>
      <c r="B1195" s="6" t="s">
        <v>61577</v>
      </c>
    </row>
    <row r="1196" spans="1:2" x14ac:dyDescent="0.2">
      <c r="A1196" s="6" t="s">
        <v>61576</v>
      </c>
      <c r="B1196" s="6" t="s">
        <v>61575</v>
      </c>
    </row>
    <row r="1197" spans="1:2" x14ac:dyDescent="0.2">
      <c r="A1197" s="6" t="s">
        <v>61574</v>
      </c>
      <c r="B1197" s="6" t="s">
        <v>61573</v>
      </c>
    </row>
    <row r="1198" spans="1:2" x14ac:dyDescent="0.2">
      <c r="A1198" s="6" t="s">
        <v>61574</v>
      </c>
      <c r="B1198" s="6" t="s">
        <v>61573</v>
      </c>
    </row>
    <row r="1199" spans="1:2" x14ac:dyDescent="0.2">
      <c r="A1199" s="6" t="s">
        <v>61574</v>
      </c>
      <c r="B1199" s="6" t="s">
        <v>61573</v>
      </c>
    </row>
    <row r="1200" spans="1:2" x14ac:dyDescent="0.2">
      <c r="A1200" s="6" t="s">
        <v>61574</v>
      </c>
      <c r="B1200" s="6" t="s">
        <v>61573</v>
      </c>
    </row>
    <row r="1201" spans="1:2" x14ac:dyDescent="0.2">
      <c r="A1201" s="6" t="s">
        <v>61572</v>
      </c>
      <c r="B1201" s="6" t="s">
        <v>61571</v>
      </c>
    </row>
    <row r="1202" spans="1:2" x14ac:dyDescent="0.2">
      <c r="A1202" s="6" t="s">
        <v>61572</v>
      </c>
      <c r="B1202" s="6" t="s">
        <v>61571</v>
      </c>
    </row>
    <row r="1203" spans="1:2" x14ac:dyDescent="0.2">
      <c r="A1203" s="6" t="s">
        <v>61570</v>
      </c>
      <c r="B1203" s="6" t="s">
        <v>61569</v>
      </c>
    </row>
    <row r="1204" spans="1:2" x14ac:dyDescent="0.2">
      <c r="A1204" s="6" t="s">
        <v>61570</v>
      </c>
      <c r="B1204" s="6" t="s">
        <v>61569</v>
      </c>
    </row>
    <row r="1205" spans="1:2" x14ac:dyDescent="0.2">
      <c r="A1205" s="6" t="s">
        <v>61565</v>
      </c>
      <c r="B1205" s="6" t="s">
        <v>61568</v>
      </c>
    </row>
    <row r="1206" spans="1:2" x14ac:dyDescent="0.2">
      <c r="A1206" s="6" t="s">
        <v>36891</v>
      </c>
      <c r="B1206" s="6" t="s">
        <v>61567</v>
      </c>
    </row>
    <row r="1207" spans="1:2" x14ac:dyDescent="0.2">
      <c r="A1207" s="6" t="s">
        <v>36891</v>
      </c>
      <c r="B1207" s="6" t="s">
        <v>61567</v>
      </c>
    </row>
    <row r="1208" spans="1:2" x14ac:dyDescent="0.2">
      <c r="A1208" s="6" t="s">
        <v>36889</v>
      </c>
      <c r="B1208" s="6" t="s">
        <v>61566</v>
      </c>
    </row>
    <row r="1209" spans="1:2" x14ac:dyDescent="0.2">
      <c r="A1209" s="6" t="s">
        <v>36889</v>
      </c>
      <c r="B1209" s="6" t="s">
        <v>61566</v>
      </c>
    </row>
    <row r="1210" spans="1:2" x14ac:dyDescent="0.2">
      <c r="A1210" s="6" t="s">
        <v>36889</v>
      </c>
      <c r="B1210" s="6" t="s">
        <v>61566</v>
      </c>
    </row>
    <row r="1211" spans="1:2" x14ac:dyDescent="0.2">
      <c r="A1211" s="6" t="s">
        <v>36889</v>
      </c>
      <c r="B1211" s="6" t="s">
        <v>61566</v>
      </c>
    </row>
    <row r="1212" spans="1:2" x14ac:dyDescent="0.2">
      <c r="A1212" s="6" t="s">
        <v>36889</v>
      </c>
      <c r="B1212" s="6" t="s">
        <v>61566</v>
      </c>
    </row>
    <row r="1213" spans="1:2" x14ac:dyDescent="0.2">
      <c r="A1213" s="6" t="s">
        <v>61565</v>
      </c>
      <c r="B1213" s="6" t="s">
        <v>61564</v>
      </c>
    </row>
    <row r="1214" spans="1:2" x14ac:dyDescent="0.2">
      <c r="A1214" s="6" t="s">
        <v>61563</v>
      </c>
      <c r="B1214" s="6" t="s">
        <v>61562</v>
      </c>
    </row>
    <row r="1215" spans="1:2" x14ac:dyDescent="0.2">
      <c r="A1215" s="6" t="s">
        <v>61563</v>
      </c>
      <c r="B1215" s="6" t="s">
        <v>61562</v>
      </c>
    </row>
    <row r="1216" spans="1:2" x14ac:dyDescent="0.2">
      <c r="A1216" s="6" t="s">
        <v>61563</v>
      </c>
      <c r="B1216" s="6" t="s">
        <v>61562</v>
      </c>
    </row>
    <row r="1217" spans="1:2" x14ac:dyDescent="0.2">
      <c r="A1217" s="6" t="s">
        <v>61563</v>
      </c>
      <c r="B1217" s="6" t="s">
        <v>61562</v>
      </c>
    </row>
    <row r="1218" spans="1:2" x14ac:dyDescent="0.2">
      <c r="A1218" s="6" t="s">
        <v>61561</v>
      </c>
      <c r="B1218" s="6" t="s">
        <v>61560</v>
      </c>
    </row>
    <row r="1219" spans="1:2" x14ac:dyDescent="0.2">
      <c r="A1219" s="6" t="s">
        <v>61561</v>
      </c>
      <c r="B1219" s="6" t="s">
        <v>61560</v>
      </c>
    </row>
    <row r="1220" spans="1:2" x14ac:dyDescent="0.2">
      <c r="A1220" s="6" t="s">
        <v>61559</v>
      </c>
      <c r="B1220" s="6" t="s">
        <v>61558</v>
      </c>
    </row>
    <row r="1221" spans="1:2" x14ac:dyDescent="0.2">
      <c r="A1221" s="6" t="s">
        <v>61557</v>
      </c>
      <c r="B1221" s="6" t="s">
        <v>61556</v>
      </c>
    </row>
    <row r="1222" spans="1:2" x14ac:dyDescent="0.2">
      <c r="A1222" s="6" t="s">
        <v>61557</v>
      </c>
      <c r="B1222" s="6" t="s">
        <v>61556</v>
      </c>
    </row>
    <row r="1223" spans="1:2" x14ac:dyDescent="0.2">
      <c r="A1223" s="6" t="s">
        <v>61555</v>
      </c>
      <c r="B1223" s="6" t="s">
        <v>61554</v>
      </c>
    </row>
    <row r="1224" spans="1:2" x14ac:dyDescent="0.2">
      <c r="A1224" s="6" t="s">
        <v>61555</v>
      </c>
      <c r="B1224" s="6" t="s">
        <v>61554</v>
      </c>
    </row>
    <row r="1225" spans="1:2" x14ac:dyDescent="0.2">
      <c r="A1225" s="6" t="s">
        <v>61553</v>
      </c>
      <c r="B1225" s="6" t="s">
        <v>61552</v>
      </c>
    </row>
    <row r="1226" spans="1:2" x14ac:dyDescent="0.2">
      <c r="A1226" s="6" t="s">
        <v>61553</v>
      </c>
      <c r="B1226" s="6" t="s">
        <v>61552</v>
      </c>
    </row>
    <row r="1227" spans="1:2" x14ac:dyDescent="0.2">
      <c r="A1227" s="6" t="s">
        <v>61553</v>
      </c>
      <c r="B1227" s="6" t="s">
        <v>61552</v>
      </c>
    </row>
    <row r="1228" spans="1:2" x14ac:dyDescent="0.2">
      <c r="A1228" s="6" t="s">
        <v>39184</v>
      </c>
      <c r="B1228" s="6" t="s">
        <v>61551</v>
      </c>
    </row>
    <row r="1229" spans="1:2" x14ac:dyDescent="0.2">
      <c r="A1229" s="6" t="s">
        <v>39184</v>
      </c>
      <c r="B1229" s="6" t="s">
        <v>61551</v>
      </c>
    </row>
    <row r="1230" spans="1:2" x14ac:dyDescent="0.2">
      <c r="A1230" s="6" t="s">
        <v>39184</v>
      </c>
      <c r="B1230" s="6" t="s">
        <v>61551</v>
      </c>
    </row>
    <row r="1231" spans="1:2" x14ac:dyDescent="0.2">
      <c r="A1231" s="6" t="s">
        <v>61550</v>
      </c>
      <c r="B1231" s="6" t="s">
        <v>61549</v>
      </c>
    </row>
    <row r="1232" spans="1:2" x14ac:dyDescent="0.2">
      <c r="A1232" s="6" t="s">
        <v>61550</v>
      </c>
      <c r="B1232" s="6" t="s">
        <v>61549</v>
      </c>
    </row>
    <row r="1233" spans="1:2" x14ac:dyDescent="0.2">
      <c r="A1233" s="6" t="s">
        <v>61550</v>
      </c>
      <c r="B1233" s="6" t="s">
        <v>61549</v>
      </c>
    </row>
    <row r="1234" spans="1:2" x14ac:dyDescent="0.2">
      <c r="A1234" s="6" t="s">
        <v>61550</v>
      </c>
      <c r="B1234" s="6" t="s">
        <v>61549</v>
      </c>
    </row>
    <row r="1235" spans="1:2" x14ac:dyDescent="0.2">
      <c r="A1235" s="6" t="s">
        <v>61548</v>
      </c>
      <c r="B1235" s="6" t="s">
        <v>61547</v>
      </c>
    </row>
    <row r="1236" spans="1:2" x14ac:dyDescent="0.2">
      <c r="A1236" s="6" t="s">
        <v>5831</v>
      </c>
      <c r="B1236" s="6" t="s">
        <v>61546</v>
      </c>
    </row>
    <row r="1237" spans="1:2" x14ac:dyDescent="0.2">
      <c r="A1237" s="6" t="s">
        <v>61544</v>
      </c>
      <c r="B1237" s="6" t="s">
        <v>61545</v>
      </c>
    </row>
    <row r="1238" spans="1:2" x14ac:dyDescent="0.2">
      <c r="A1238" s="6" t="s">
        <v>61544</v>
      </c>
      <c r="B1238" s="6" t="s">
        <v>61543</v>
      </c>
    </row>
    <row r="1239" spans="1:2" x14ac:dyDescent="0.2">
      <c r="A1239" s="6" t="s">
        <v>61542</v>
      </c>
      <c r="B1239" s="6" t="s">
        <v>61541</v>
      </c>
    </row>
    <row r="1240" spans="1:2" x14ac:dyDescent="0.2">
      <c r="A1240" s="6" t="s">
        <v>61542</v>
      </c>
      <c r="B1240" s="6" t="s">
        <v>61541</v>
      </c>
    </row>
    <row r="1241" spans="1:2" x14ac:dyDescent="0.2">
      <c r="A1241" s="6" t="s">
        <v>61542</v>
      </c>
      <c r="B1241" s="6" t="s">
        <v>61541</v>
      </c>
    </row>
    <row r="1242" spans="1:2" x14ac:dyDescent="0.2">
      <c r="A1242" s="6" t="s">
        <v>61542</v>
      </c>
      <c r="B1242" s="6" t="s">
        <v>61541</v>
      </c>
    </row>
    <row r="1243" spans="1:2" x14ac:dyDescent="0.2">
      <c r="A1243" s="6" t="s">
        <v>61542</v>
      </c>
      <c r="B1243" s="6" t="s">
        <v>61541</v>
      </c>
    </row>
    <row r="1244" spans="1:2" x14ac:dyDescent="0.2">
      <c r="A1244" s="6" t="s">
        <v>61540</v>
      </c>
      <c r="B1244" s="6" t="s">
        <v>61539</v>
      </c>
    </row>
    <row r="1245" spans="1:2" x14ac:dyDescent="0.2">
      <c r="A1245" s="6" t="s">
        <v>61538</v>
      </c>
      <c r="B1245" s="6" t="s">
        <v>61537</v>
      </c>
    </row>
    <row r="1246" spans="1:2" x14ac:dyDescent="0.2">
      <c r="A1246" s="6" t="s">
        <v>61536</v>
      </c>
      <c r="B1246" s="6" t="s">
        <v>61535</v>
      </c>
    </row>
    <row r="1247" spans="1:2" x14ac:dyDescent="0.2">
      <c r="A1247" s="6" t="s">
        <v>61534</v>
      </c>
      <c r="B1247" s="6" t="s">
        <v>61533</v>
      </c>
    </row>
    <row r="1248" spans="1:2" x14ac:dyDescent="0.2">
      <c r="A1248" s="6" t="s">
        <v>61532</v>
      </c>
      <c r="B1248" s="6" t="s">
        <v>61531</v>
      </c>
    </row>
    <row r="1249" spans="1:2" x14ac:dyDescent="0.2">
      <c r="A1249" s="6" t="s">
        <v>61532</v>
      </c>
      <c r="B1249" s="6" t="s">
        <v>61531</v>
      </c>
    </row>
    <row r="1250" spans="1:2" x14ac:dyDescent="0.2">
      <c r="A1250" s="6" t="s">
        <v>61530</v>
      </c>
      <c r="B1250" s="6" t="s">
        <v>61529</v>
      </c>
    </row>
    <row r="1251" spans="1:2" x14ac:dyDescent="0.2">
      <c r="A1251" s="6" t="s">
        <v>61528</v>
      </c>
      <c r="B1251" s="6" t="s">
        <v>61527</v>
      </c>
    </row>
    <row r="1252" spans="1:2" x14ac:dyDescent="0.2">
      <c r="A1252" s="6" t="s">
        <v>61526</v>
      </c>
      <c r="B1252" s="6" t="s">
        <v>61525</v>
      </c>
    </row>
    <row r="1253" spans="1:2" x14ac:dyDescent="0.2">
      <c r="A1253" s="6" t="s">
        <v>61524</v>
      </c>
      <c r="B1253" s="6" t="s">
        <v>61523</v>
      </c>
    </row>
    <row r="1254" spans="1:2" x14ac:dyDescent="0.2">
      <c r="A1254" s="6" t="s">
        <v>61522</v>
      </c>
      <c r="B1254" s="6" t="s">
        <v>61521</v>
      </c>
    </row>
    <row r="1255" spans="1:2" x14ac:dyDescent="0.2">
      <c r="A1255" s="6" t="s">
        <v>61520</v>
      </c>
      <c r="B1255" s="6" t="s">
        <v>61519</v>
      </c>
    </row>
    <row r="1256" spans="1:2" x14ac:dyDescent="0.2">
      <c r="A1256" s="6" t="s">
        <v>61520</v>
      </c>
      <c r="B1256" s="6" t="s">
        <v>61519</v>
      </c>
    </row>
    <row r="1257" spans="1:2" x14ac:dyDescent="0.2">
      <c r="A1257" s="6" t="s">
        <v>61518</v>
      </c>
      <c r="B1257" s="6" t="s">
        <v>61517</v>
      </c>
    </row>
    <row r="1258" spans="1:2" x14ac:dyDescent="0.2">
      <c r="A1258" s="6" t="s">
        <v>61518</v>
      </c>
      <c r="B1258" s="6" t="s">
        <v>61517</v>
      </c>
    </row>
    <row r="1259" spans="1:2" x14ac:dyDescent="0.2">
      <c r="A1259" s="6" t="s">
        <v>61515</v>
      </c>
      <c r="B1259" s="6" t="s">
        <v>61516</v>
      </c>
    </row>
    <row r="1260" spans="1:2" x14ac:dyDescent="0.2">
      <c r="A1260" s="6" t="s">
        <v>61515</v>
      </c>
      <c r="B1260" s="6" t="s">
        <v>61516</v>
      </c>
    </row>
    <row r="1261" spans="1:2" x14ac:dyDescent="0.2">
      <c r="A1261" s="6" t="s">
        <v>61515</v>
      </c>
      <c r="B1261" s="6" t="s">
        <v>61516</v>
      </c>
    </row>
    <row r="1262" spans="1:2" x14ac:dyDescent="0.2">
      <c r="A1262" s="6" t="s">
        <v>61515</v>
      </c>
      <c r="B1262" s="6" t="s">
        <v>61516</v>
      </c>
    </row>
    <row r="1263" spans="1:2" x14ac:dyDescent="0.2">
      <c r="A1263" s="6" t="s">
        <v>61515</v>
      </c>
      <c r="B1263" s="6" t="s">
        <v>61516</v>
      </c>
    </row>
    <row r="1264" spans="1:2" x14ac:dyDescent="0.2">
      <c r="A1264" s="6" t="s">
        <v>61515</v>
      </c>
      <c r="B1264" s="6" t="s">
        <v>61516</v>
      </c>
    </row>
    <row r="1265" spans="1:2" x14ac:dyDescent="0.2">
      <c r="A1265" s="6" t="s">
        <v>61515</v>
      </c>
      <c r="B1265" s="6" t="s">
        <v>61516</v>
      </c>
    </row>
    <row r="1266" spans="1:2" x14ac:dyDescent="0.2">
      <c r="A1266" s="6" t="s">
        <v>61515</v>
      </c>
      <c r="B1266" s="6" t="s">
        <v>61514</v>
      </c>
    </row>
    <row r="1267" spans="1:2" x14ac:dyDescent="0.2">
      <c r="A1267" s="6" t="s">
        <v>61513</v>
      </c>
      <c r="B1267" s="6" t="s">
        <v>61512</v>
      </c>
    </row>
    <row r="1268" spans="1:2" x14ac:dyDescent="0.2">
      <c r="A1268" s="6" t="s">
        <v>61513</v>
      </c>
      <c r="B1268" s="6" t="s">
        <v>61512</v>
      </c>
    </row>
    <row r="1269" spans="1:2" x14ac:dyDescent="0.2">
      <c r="A1269" s="6" t="s">
        <v>61511</v>
      </c>
      <c r="B1269" s="6" t="s">
        <v>61510</v>
      </c>
    </row>
    <row r="1270" spans="1:2" x14ac:dyDescent="0.2">
      <c r="A1270" s="6" t="s">
        <v>61509</v>
      </c>
      <c r="B1270" s="6" t="s">
        <v>61508</v>
      </c>
    </row>
    <row r="1271" spans="1:2" x14ac:dyDescent="0.2">
      <c r="A1271" s="6" t="s">
        <v>61509</v>
      </c>
      <c r="B1271" s="6" t="s">
        <v>61508</v>
      </c>
    </row>
    <row r="1272" spans="1:2" x14ac:dyDescent="0.2">
      <c r="A1272" s="6" t="s">
        <v>61509</v>
      </c>
      <c r="B1272" s="6" t="s">
        <v>61508</v>
      </c>
    </row>
    <row r="1273" spans="1:2" x14ac:dyDescent="0.2">
      <c r="A1273" s="6" t="s">
        <v>61509</v>
      </c>
      <c r="B1273" s="6" t="s">
        <v>61508</v>
      </c>
    </row>
    <row r="1274" spans="1:2" x14ac:dyDescent="0.2">
      <c r="A1274" s="6" t="s">
        <v>61509</v>
      </c>
      <c r="B1274" s="6" t="s">
        <v>61508</v>
      </c>
    </row>
    <row r="1275" spans="1:2" x14ac:dyDescent="0.2">
      <c r="A1275" s="6" t="s">
        <v>61509</v>
      </c>
      <c r="B1275" s="6" t="s">
        <v>61508</v>
      </c>
    </row>
    <row r="1276" spans="1:2" x14ac:dyDescent="0.2">
      <c r="A1276" s="6" t="s">
        <v>61507</v>
      </c>
      <c r="B1276" s="6" t="s">
        <v>61506</v>
      </c>
    </row>
    <row r="1277" spans="1:2" x14ac:dyDescent="0.2">
      <c r="A1277" s="6" t="s">
        <v>61507</v>
      </c>
      <c r="B1277" s="6" t="s">
        <v>61506</v>
      </c>
    </row>
    <row r="1278" spans="1:2" x14ac:dyDescent="0.2">
      <c r="A1278" s="6" t="s">
        <v>61505</v>
      </c>
      <c r="B1278" s="6" t="s">
        <v>61504</v>
      </c>
    </row>
    <row r="1279" spans="1:2" x14ac:dyDescent="0.2">
      <c r="A1279" s="6" t="s">
        <v>61505</v>
      </c>
      <c r="B1279" s="6" t="s">
        <v>61504</v>
      </c>
    </row>
    <row r="1280" spans="1:2" x14ac:dyDescent="0.2">
      <c r="A1280" s="6" t="s">
        <v>61503</v>
      </c>
      <c r="B1280" s="6" t="s">
        <v>61502</v>
      </c>
    </row>
    <row r="1281" spans="1:2" x14ac:dyDescent="0.2">
      <c r="A1281" s="6" t="s">
        <v>61501</v>
      </c>
      <c r="B1281" s="6" t="s">
        <v>61500</v>
      </c>
    </row>
    <row r="1282" spans="1:2" x14ac:dyDescent="0.2">
      <c r="A1282" s="6" t="s">
        <v>61501</v>
      </c>
      <c r="B1282" s="6" t="s">
        <v>61500</v>
      </c>
    </row>
    <row r="1283" spans="1:2" x14ac:dyDescent="0.2">
      <c r="A1283" s="6" t="s">
        <v>61499</v>
      </c>
      <c r="B1283" s="6" t="s">
        <v>61498</v>
      </c>
    </row>
    <row r="1284" spans="1:2" x14ac:dyDescent="0.2">
      <c r="A1284" s="6" t="s">
        <v>61497</v>
      </c>
      <c r="B1284" s="6" t="s">
        <v>61496</v>
      </c>
    </row>
    <row r="1285" spans="1:2" x14ac:dyDescent="0.2">
      <c r="A1285" s="6" t="s">
        <v>61497</v>
      </c>
      <c r="B1285" s="6" t="s">
        <v>61496</v>
      </c>
    </row>
    <row r="1286" spans="1:2" x14ac:dyDescent="0.2">
      <c r="A1286" s="6" t="s">
        <v>61497</v>
      </c>
      <c r="B1286" s="6" t="s">
        <v>61496</v>
      </c>
    </row>
    <row r="1287" spans="1:2" x14ac:dyDescent="0.2">
      <c r="A1287" s="6" t="s">
        <v>61497</v>
      </c>
      <c r="B1287" s="6" t="s">
        <v>61496</v>
      </c>
    </row>
    <row r="1288" spans="1:2" x14ac:dyDescent="0.2">
      <c r="A1288" s="6" t="s">
        <v>61497</v>
      </c>
      <c r="B1288" s="6" t="s">
        <v>61496</v>
      </c>
    </row>
    <row r="1289" spans="1:2" x14ac:dyDescent="0.2">
      <c r="A1289" s="6" t="s">
        <v>61495</v>
      </c>
      <c r="B1289" s="6" t="s">
        <v>61494</v>
      </c>
    </row>
    <row r="1290" spans="1:2" x14ac:dyDescent="0.2">
      <c r="A1290" s="6" t="s">
        <v>61493</v>
      </c>
      <c r="B1290" s="6" t="s">
        <v>61492</v>
      </c>
    </row>
    <row r="1291" spans="1:2" x14ac:dyDescent="0.2">
      <c r="A1291" s="6" t="s">
        <v>61493</v>
      </c>
      <c r="B1291" s="6" t="s">
        <v>61492</v>
      </c>
    </row>
    <row r="1292" spans="1:2" x14ac:dyDescent="0.2">
      <c r="A1292" s="6" t="s">
        <v>61493</v>
      </c>
      <c r="B1292" s="6" t="s">
        <v>61492</v>
      </c>
    </row>
    <row r="1293" spans="1:2" x14ac:dyDescent="0.2">
      <c r="A1293" s="6" t="s">
        <v>61493</v>
      </c>
      <c r="B1293" s="6" t="s">
        <v>61492</v>
      </c>
    </row>
    <row r="1294" spans="1:2" x14ac:dyDescent="0.2">
      <c r="A1294" s="6" t="s">
        <v>61493</v>
      </c>
      <c r="B1294" s="6" t="s">
        <v>61492</v>
      </c>
    </row>
    <row r="1295" spans="1:2" x14ac:dyDescent="0.2">
      <c r="A1295" s="6" t="s">
        <v>61491</v>
      </c>
      <c r="B1295" s="6" t="s">
        <v>61490</v>
      </c>
    </row>
    <row r="1296" spans="1:2" x14ac:dyDescent="0.2">
      <c r="A1296" s="6" t="s">
        <v>61491</v>
      </c>
      <c r="B1296" s="6" t="s">
        <v>61490</v>
      </c>
    </row>
    <row r="1297" spans="1:2" x14ac:dyDescent="0.2">
      <c r="A1297" s="6" t="s">
        <v>61489</v>
      </c>
      <c r="B1297" s="6" t="s">
        <v>61488</v>
      </c>
    </row>
    <row r="1298" spans="1:2" x14ac:dyDescent="0.2">
      <c r="A1298" s="6" t="s">
        <v>3445</v>
      </c>
      <c r="B1298" s="6" t="s">
        <v>61487</v>
      </c>
    </row>
    <row r="1299" spans="1:2" x14ac:dyDescent="0.2">
      <c r="A1299" s="6" t="s">
        <v>3445</v>
      </c>
      <c r="B1299" s="6" t="s">
        <v>61486</v>
      </c>
    </row>
    <row r="1300" spans="1:2" x14ac:dyDescent="0.2">
      <c r="A1300" s="6" t="s">
        <v>61485</v>
      </c>
      <c r="B1300" s="6" t="s">
        <v>61484</v>
      </c>
    </row>
    <row r="1301" spans="1:2" x14ac:dyDescent="0.2">
      <c r="A1301" s="6" t="s">
        <v>61485</v>
      </c>
      <c r="B1301" s="6" t="s">
        <v>61484</v>
      </c>
    </row>
    <row r="1302" spans="1:2" x14ac:dyDescent="0.2">
      <c r="A1302" s="6" t="s">
        <v>61485</v>
      </c>
      <c r="B1302" s="6" t="s">
        <v>61484</v>
      </c>
    </row>
    <row r="1303" spans="1:2" x14ac:dyDescent="0.2">
      <c r="A1303" s="6" t="s">
        <v>61485</v>
      </c>
      <c r="B1303" s="6" t="s">
        <v>61484</v>
      </c>
    </row>
    <row r="1304" spans="1:2" x14ac:dyDescent="0.2">
      <c r="A1304" s="6" t="s">
        <v>61483</v>
      </c>
      <c r="B1304" s="6" t="s">
        <v>61482</v>
      </c>
    </row>
    <row r="1305" spans="1:2" x14ac:dyDescent="0.2">
      <c r="A1305" s="6" t="s">
        <v>61481</v>
      </c>
      <c r="B1305" s="6" t="s">
        <v>61480</v>
      </c>
    </row>
    <row r="1306" spans="1:2" x14ac:dyDescent="0.2">
      <c r="A1306" s="6" t="s">
        <v>61481</v>
      </c>
      <c r="B1306" s="6" t="s">
        <v>61480</v>
      </c>
    </row>
    <row r="1307" spans="1:2" x14ac:dyDescent="0.2">
      <c r="A1307" s="6" t="s">
        <v>61481</v>
      </c>
      <c r="B1307" s="6" t="s">
        <v>61480</v>
      </c>
    </row>
    <row r="1308" spans="1:2" x14ac:dyDescent="0.2">
      <c r="A1308" s="6" t="s">
        <v>61478</v>
      </c>
      <c r="B1308" s="6" t="s">
        <v>61479</v>
      </c>
    </row>
    <row r="1309" spans="1:2" x14ac:dyDescent="0.2">
      <c r="A1309" s="6" t="s">
        <v>61478</v>
      </c>
      <c r="B1309" s="6" t="s">
        <v>61479</v>
      </c>
    </row>
    <row r="1310" spans="1:2" x14ac:dyDescent="0.2">
      <c r="A1310" s="6" t="s">
        <v>61478</v>
      </c>
      <c r="B1310" s="6" t="s">
        <v>61477</v>
      </c>
    </row>
    <row r="1311" spans="1:2" x14ac:dyDescent="0.2">
      <c r="A1311" s="6" t="s">
        <v>61476</v>
      </c>
      <c r="B1311" s="6" t="s">
        <v>61475</v>
      </c>
    </row>
    <row r="1312" spans="1:2" x14ac:dyDescent="0.2">
      <c r="A1312" s="6" t="s">
        <v>61474</v>
      </c>
      <c r="B1312" s="6" t="s">
        <v>61473</v>
      </c>
    </row>
    <row r="1313" spans="1:2" x14ac:dyDescent="0.2">
      <c r="A1313" s="6" t="s">
        <v>61474</v>
      </c>
      <c r="B1313" s="6" t="s">
        <v>61473</v>
      </c>
    </row>
    <row r="1314" spans="1:2" x14ac:dyDescent="0.2">
      <c r="A1314" s="6" t="s">
        <v>61472</v>
      </c>
      <c r="B1314" s="6" t="s">
        <v>61471</v>
      </c>
    </row>
    <row r="1315" spans="1:2" x14ac:dyDescent="0.2">
      <c r="A1315" s="6" t="s">
        <v>61470</v>
      </c>
      <c r="B1315" s="6" t="s">
        <v>61469</v>
      </c>
    </row>
    <row r="1316" spans="1:2" x14ac:dyDescent="0.2">
      <c r="A1316" s="6" t="s">
        <v>61470</v>
      </c>
      <c r="B1316" s="6" t="s">
        <v>61469</v>
      </c>
    </row>
    <row r="1317" spans="1:2" x14ac:dyDescent="0.2">
      <c r="A1317" s="6" t="s">
        <v>61470</v>
      </c>
      <c r="B1317" s="6" t="s">
        <v>61469</v>
      </c>
    </row>
    <row r="1318" spans="1:2" x14ac:dyDescent="0.2">
      <c r="A1318" s="6" t="s">
        <v>61468</v>
      </c>
      <c r="B1318" s="6" t="s">
        <v>61467</v>
      </c>
    </row>
    <row r="1319" spans="1:2" x14ac:dyDescent="0.2">
      <c r="A1319" s="6" t="s">
        <v>61468</v>
      </c>
      <c r="B1319" s="6" t="s">
        <v>61467</v>
      </c>
    </row>
    <row r="1320" spans="1:2" x14ac:dyDescent="0.2">
      <c r="A1320" s="6" t="s">
        <v>61468</v>
      </c>
      <c r="B1320" s="6" t="s">
        <v>61467</v>
      </c>
    </row>
    <row r="1321" spans="1:2" x14ac:dyDescent="0.2">
      <c r="A1321" s="6" t="s">
        <v>61466</v>
      </c>
      <c r="B1321" s="6" t="s">
        <v>61465</v>
      </c>
    </row>
    <row r="1322" spans="1:2" x14ac:dyDescent="0.2">
      <c r="A1322" s="6" t="s">
        <v>61464</v>
      </c>
      <c r="B1322" s="6" t="s">
        <v>61463</v>
      </c>
    </row>
    <row r="1323" spans="1:2" x14ac:dyDescent="0.2">
      <c r="A1323" s="6" t="s">
        <v>61464</v>
      </c>
      <c r="B1323" s="6" t="s">
        <v>61463</v>
      </c>
    </row>
    <row r="1324" spans="1:2" x14ac:dyDescent="0.2">
      <c r="A1324" s="6" t="s">
        <v>61464</v>
      </c>
      <c r="B1324" s="6" t="s">
        <v>61463</v>
      </c>
    </row>
    <row r="1325" spans="1:2" x14ac:dyDescent="0.2">
      <c r="A1325" s="6" t="s">
        <v>61462</v>
      </c>
      <c r="B1325" s="6" t="s">
        <v>61461</v>
      </c>
    </row>
    <row r="1326" spans="1:2" x14ac:dyDescent="0.2">
      <c r="A1326" s="6" t="s">
        <v>61460</v>
      </c>
      <c r="B1326" s="6" t="s">
        <v>61459</v>
      </c>
    </row>
    <row r="1327" spans="1:2" x14ac:dyDescent="0.2">
      <c r="A1327" s="6" t="s">
        <v>61460</v>
      </c>
      <c r="B1327" s="6" t="s">
        <v>61459</v>
      </c>
    </row>
    <row r="1328" spans="1:2" x14ac:dyDescent="0.2">
      <c r="A1328" s="6" t="s">
        <v>61458</v>
      </c>
      <c r="B1328" s="6" t="s">
        <v>61457</v>
      </c>
    </row>
    <row r="1329" spans="1:2" x14ac:dyDescent="0.2">
      <c r="A1329" s="6" t="s">
        <v>61456</v>
      </c>
      <c r="B1329" s="6" t="s">
        <v>61455</v>
      </c>
    </row>
    <row r="1330" spans="1:2" x14ac:dyDescent="0.2">
      <c r="A1330" s="6" t="s">
        <v>61454</v>
      </c>
      <c r="B1330" s="6" t="s">
        <v>61453</v>
      </c>
    </row>
    <row r="1331" spans="1:2" x14ac:dyDescent="0.2">
      <c r="A1331" s="6" t="s">
        <v>61452</v>
      </c>
      <c r="B1331" s="6" t="s">
        <v>61451</v>
      </c>
    </row>
    <row r="1332" spans="1:2" x14ac:dyDescent="0.2">
      <c r="A1332" s="6" t="s">
        <v>61450</v>
      </c>
      <c r="B1332" s="6" t="s">
        <v>61449</v>
      </c>
    </row>
    <row r="1333" spans="1:2" x14ac:dyDescent="0.2">
      <c r="A1333" s="6" t="s">
        <v>61448</v>
      </c>
      <c r="B1333" s="6" t="s">
        <v>61447</v>
      </c>
    </row>
    <row r="1334" spans="1:2" x14ac:dyDescent="0.2">
      <c r="A1334" s="6" t="s">
        <v>61446</v>
      </c>
      <c r="B1334" s="6" t="s">
        <v>61445</v>
      </c>
    </row>
    <row r="1335" spans="1:2" x14ac:dyDescent="0.2">
      <c r="A1335" s="6" t="s">
        <v>61444</v>
      </c>
      <c r="B1335" s="6" t="s">
        <v>61443</v>
      </c>
    </row>
    <row r="1336" spans="1:2" x14ac:dyDescent="0.2">
      <c r="A1336" s="6" t="s">
        <v>61442</v>
      </c>
      <c r="B1336" s="6" t="s">
        <v>61441</v>
      </c>
    </row>
    <row r="1337" spans="1:2" x14ac:dyDescent="0.2">
      <c r="A1337" s="6" t="s">
        <v>61442</v>
      </c>
      <c r="B1337" s="6" t="s">
        <v>61441</v>
      </c>
    </row>
    <row r="1338" spans="1:2" x14ac:dyDescent="0.2">
      <c r="A1338" s="6" t="s">
        <v>61442</v>
      </c>
      <c r="B1338" s="6" t="s">
        <v>61441</v>
      </c>
    </row>
    <row r="1339" spans="1:2" x14ac:dyDescent="0.2">
      <c r="A1339" s="6" t="s">
        <v>61442</v>
      </c>
      <c r="B1339" s="6" t="s">
        <v>61441</v>
      </c>
    </row>
    <row r="1340" spans="1:2" x14ac:dyDescent="0.2">
      <c r="A1340" s="6" t="s">
        <v>61442</v>
      </c>
      <c r="B1340" s="6" t="s">
        <v>61441</v>
      </c>
    </row>
    <row r="1341" spans="1:2" x14ac:dyDescent="0.2">
      <c r="A1341" s="6" t="s">
        <v>61440</v>
      </c>
      <c r="B1341" s="6" t="s">
        <v>61439</v>
      </c>
    </row>
    <row r="1342" spans="1:2" x14ac:dyDescent="0.2">
      <c r="A1342" s="6" t="s">
        <v>61438</v>
      </c>
      <c r="B1342" s="6" t="s">
        <v>61437</v>
      </c>
    </row>
    <row r="1343" spans="1:2" x14ac:dyDescent="0.2">
      <c r="A1343" s="6" t="s">
        <v>61438</v>
      </c>
      <c r="B1343" s="6" t="s">
        <v>61437</v>
      </c>
    </row>
    <row r="1344" spans="1:2" x14ac:dyDescent="0.2">
      <c r="A1344" s="6" t="s">
        <v>61438</v>
      </c>
      <c r="B1344" s="6" t="s">
        <v>61437</v>
      </c>
    </row>
    <row r="1345" spans="1:2" x14ac:dyDescent="0.2">
      <c r="A1345" s="6" t="s">
        <v>61438</v>
      </c>
      <c r="B1345" s="6" t="s">
        <v>61437</v>
      </c>
    </row>
    <row r="1346" spans="1:2" x14ac:dyDescent="0.2">
      <c r="A1346" s="6" t="s">
        <v>61436</v>
      </c>
      <c r="B1346" s="6" t="s">
        <v>61435</v>
      </c>
    </row>
    <row r="1347" spans="1:2" x14ac:dyDescent="0.2">
      <c r="A1347" s="6" t="s">
        <v>61436</v>
      </c>
      <c r="B1347" s="6" t="s">
        <v>61435</v>
      </c>
    </row>
    <row r="1348" spans="1:2" x14ac:dyDescent="0.2">
      <c r="A1348" s="6" t="s">
        <v>61436</v>
      </c>
      <c r="B1348" s="6" t="s">
        <v>61435</v>
      </c>
    </row>
    <row r="1349" spans="1:2" x14ac:dyDescent="0.2">
      <c r="A1349" s="6" t="s">
        <v>61434</v>
      </c>
      <c r="B1349" s="6" t="s">
        <v>61433</v>
      </c>
    </row>
    <row r="1350" spans="1:2" x14ac:dyDescent="0.2">
      <c r="A1350" s="6" t="s">
        <v>61432</v>
      </c>
      <c r="B1350" s="6" t="s">
        <v>61431</v>
      </c>
    </row>
    <row r="1351" spans="1:2" x14ac:dyDescent="0.2">
      <c r="A1351" s="6" t="s">
        <v>61430</v>
      </c>
      <c r="B1351" s="6" t="s">
        <v>61429</v>
      </c>
    </row>
    <row r="1352" spans="1:2" x14ac:dyDescent="0.2">
      <c r="A1352" s="6" t="s">
        <v>61428</v>
      </c>
      <c r="B1352" s="6" t="s">
        <v>61427</v>
      </c>
    </row>
    <row r="1353" spans="1:2" x14ac:dyDescent="0.2">
      <c r="A1353" s="6" t="s">
        <v>61428</v>
      </c>
      <c r="B1353" s="6" t="s">
        <v>61427</v>
      </c>
    </row>
    <row r="1354" spans="1:2" x14ac:dyDescent="0.2">
      <c r="A1354" s="6" t="s">
        <v>61428</v>
      </c>
      <c r="B1354" s="6" t="s">
        <v>61427</v>
      </c>
    </row>
    <row r="1355" spans="1:2" x14ac:dyDescent="0.2">
      <c r="A1355" s="6" t="s">
        <v>61426</v>
      </c>
      <c r="B1355" s="6" t="s">
        <v>61425</v>
      </c>
    </row>
    <row r="1356" spans="1:2" x14ac:dyDescent="0.2">
      <c r="A1356" s="6" t="s">
        <v>61426</v>
      </c>
      <c r="B1356" s="6" t="s">
        <v>61425</v>
      </c>
    </row>
    <row r="1357" spans="1:2" x14ac:dyDescent="0.2">
      <c r="A1357" s="6" t="s">
        <v>61424</v>
      </c>
      <c r="B1357" s="6" t="s">
        <v>61423</v>
      </c>
    </row>
    <row r="1358" spans="1:2" x14ac:dyDescent="0.2">
      <c r="A1358" s="6" t="s">
        <v>61422</v>
      </c>
      <c r="B1358" s="6" t="s">
        <v>61421</v>
      </c>
    </row>
    <row r="1359" spans="1:2" x14ac:dyDescent="0.2">
      <c r="A1359" s="6" t="s">
        <v>61420</v>
      </c>
      <c r="B1359" s="6" t="s">
        <v>61419</v>
      </c>
    </row>
    <row r="1360" spans="1:2" x14ac:dyDescent="0.2">
      <c r="A1360" s="6" t="s">
        <v>61418</v>
      </c>
      <c r="B1360" s="6" t="s">
        <v>61417</v>
      </c>
    </row>
    <row r="1361" spans="1:2" x14ac:dyDescent="0.2">
      <c r="A1361" s="6" t="s">
        <v>61416</v>
      </c>
      <c r="B1361" s="6" t="s">
        <v>61415</v>
      </c>
    </row>
    <row r="1362" spans="1:2" x14ac:dyDescent="0.2">
      <c r="A1362" s="6" t="s">
        <v>61416</v>
      </c>
      <c r="B1362" s="6" t="s">
        <v>61415</v>
      </c>
    </row>
    <row r="1363" spans="1:2" x14ac:dyDescent="0.2">
      <c r="A1363" s="6" t="s">
        <v>61414</v>
      </c>
      <c r="B1363" s="6" t="s">
        <v>61413</v>
      </c>
    </row>
    <row r="1364" spans="1:2" x14ac:dyDescent="0.2">
      <c r="A1364" s="6" t="s">
        <v>61412</v>
      </c>
      <c r="B1364" s="6" t="s">
        <v>61411</v>
      </c>
    </row>
    <row r="1365" spans="1:2" x14ac:dyDescent="0.2">
      <c r="A1365" s="6" t="s">
        <v>102</v>
      </c>
      <c r="B1365" s="6" t="s">
        <v>61410</v>
      </c>
    </row>
    <row r="1366" spans="1:2" x14ac:dyDescent="0.2">
      <c r="A1366" s="6" t="s">
        <v>102</v>
      </c>
      <c r="B1366" s="6" t="s">
        <v>61410</v>
      </c>
    </row>
    <row r="1367" spans="1:2" x14ac:dyDescent="0.2">
      <c r="A1367" s="6" t="s">
        <v>61409</v>
      </c>
      <c r="B1367" s="6" t="s">
        <v>61408</v>
      </c>
    </row>
    <row r="1368" spans="1:2" x14ac:dyDescent="0.2">
      <c r="A1368" s="6" t="s">
        <v>61407</v>
      </c>
      <c r="B1368" s="6" t="s">
        <v>61406</v>
      </c>
    </row>
    <row r="1369" spans="1:2" x14ac:dyDescent="0.2">
      <c r="A1369" s="6" t="s">
        <v>61405</v>
      </c>
      <c r="B1369" s="6" t="s">
        <v>61404</v>
      </c>
    </row>
    <row r="1370" spans="1:2" x14ac:dyDescent="0.2">
      <c r="A1370" s="6" t="s">
        <v>61403</v>
      </c>
      <c r="B1370" s="6" t="s">
        <v>61402</v>
      </c>
    </row>
    <row r="1371" spans="1:2" x14ac:dyDescent="0.2">
      <c r="A1371" s="6" t="s">
        <v>61403</v>
      </c>
      <c r="B1371" s="6" t="s">
        <v>61402</v>
      </c>
    </row>
    <row r="1372" spans="1:2" x14ac:dyDescent="0.2">
      <c r="A1372" s="6" t="s">
        <v>61403</v>
      </c>
      <c r="B1372" s="6" t="s">
        <v>61402</v>
      </c>
    </row>
    <row r="1373" spans="1:2" x14ac:dyDescent="0.2">
      <c r="A1373" s="6" t="s">
        <v>61403</v>
      </c>
      <c r="B1373" s="6" t="s">
        <v>61402</v>
      </c>
    </row>
    <row r="1374" spans="1:2" x14ac:dyDescent="0.2">
      <c r="A1374" s="6" t="s">
        <v>61403</v>
      </c>
      <c r="B1374" s="6" t="s">
        <v>61402</v>
      </c>
    </row>
    <row r="1375" spans="1:2" x14ac:dyDescent="0.2">
      <c r="A1375" s="6" t="s">
        <v>34477</v>
      </c>
      <c r="B1375" s="6" t="s">
        <v>61401</v>
      </c>
    </row>
    <row r="1376" spans="1:2" x14ac:dyDescent="0.2">
      <c r="A1376" s="6" t="s">
        <v>61400</v>
      </c>
      <c r="B1376" s="6" t="s">
        <v>61399</v>
      </c>
    </row>
    <row r="1377" spans="1:2" x14ac:dyDescent="0.2">
      <c r="A1377" s="6" t="s">
        <v>61398</v>
      </c>
      <c r="B1377" s="6" t="s">
        <v>61397</v>
      </c>
    </row>
    <row r="1378" spans="1:2" x14ac:dyDescent="0.2">
      <c r="A1378" s="6" t="s">
        <v>61398</v>
      </c>
      <c r="B1378" s="6" t="s">
        <v>61397</v>
      </c>
    </row>
    <row r="1379" spans="1:2" x14ac:dyDescent="0.2">
      <c r="A1379" s="6" t="s">
        <v>61398</v>
      </c>
      <c r="B1379" s="6" t="s">
        <v>61397</v>
      </c>
    </row>
    <row r="1380" spans="1:2" x14ac:dyDescent="0.2">
      <c r="A1380" s="6" t="s">
        <v>61398</v>
      </c>
      <c r="B1380" s="6" t="s">
        <v>61397</v>
      </c>
    </row>
    <row r="1381" spans="1:2" x14ac:dyDescent="0.2">
      <c r="A1381" s="6" t="s">
        <v>61396</v>
      </c>
      <c r="B1381" s="6" t="s">
        <v>61395</v>
      </c>
    </row>
    <row r="1382" spans="1:2" x14ac:dyDescent="0.2">
      <c r="A1382" s="6" t="s">
        <v>61394</v>
      </c>
      <c r="B1382" s="6" t="s">
        <v>61393</v>
      </c>
    </row>
    <row r="1383" spans="1:2" x14ac:dyDescent="0.2">
      <c r="A1383" s="6" t="s">
        <v>61392</v>
      </c>
      <c r="B1383" s="6" t="s">
        <v>61391</v>
      </c>
    </row>
    <row r="1384" spans="1:2" x14ac:dyDescent="0.2">
      <c r="A1384" s="6" t="s">
        <v>61390</v>
      </c>
      <c r="B1384" s="6" t="s">
        <v>61389</v>
      </c>
    </row>
    <row r="1385" spans="1:2" x14ac:dyDescent="0.2">
      <c r="A1385" s="6" t="s">
        <v>61388</v>
      </c>
      <c r="B1385" s="6" t="s">
        <v>61387</v>
      </c>
    </row>
    <row r="1386" spans="1:2" x14ac:dyDescent="0.2">
      <c r="A1386" s="6" t="s">
        <v>61388</v>
      </c>
      <c r="B1386" s="6" t="s">
        <v>61387</v>
      </c>
    </row>
    <row r="1387" spans="1:2" x14ac:dyDescent="0.2">
      <c r="A1387" s="6" t="s">
        <v>61386</v>
      </c>
      <c r="B1387" s="6" t="s">
        <v>61385</v>
      </c>
    </row>
    <row r="1388" spans="1:2" x14ac:dyDescent="0.2">
      <c r="A1388" s="6" t="s">
        <v>61384</v>
      </c>
      <c r="B1388" s="6" t="s">
        <v>61383</v>
      </c>
    </row>
    <row r="1389" spans="1:2" x14ac:dyDescent="0.2">
      <c r="A1389" s="6" t="s">
        <v>61384</v>
      </c>
      <c r="B1389" s="6" t="s">
        <v>61383</v>
      </c>
    </row>
    <row r="1390" spans="1:2" x14ac:dyDescent="0.2">
      <c r="A1390" s="6" t="s">
        <v>61382</v>
      </c>
      <c r="B1390" s="6" t="s">
        <v>61381</v>
      </c>
    </row>
    <row r="1391" spans="1:2" x14ac:dyDescent="0.2">
      <c r="A1391" s="6" t="s">
        <v>61380</v>
      </c>
      <c r="B1391" s="6" t="s">
        <v>61379</v>
      </c>
    </row>
    <row r="1392" spans="1:2" x14ac:dyDescent="0.2">
      <c r="A1392" s="6" t="s">
        <v>61378</v>
      </c>
      <c r="B1392" s="6" t="s">
        <v>61377</v>
      </c>
    </row>
    <row r="1393" spans="1:2" x14ac:dyDescent="0.2">
      <c r="A1393" s="6" t="s">
        <v>61376</v>
      </c>
      <c r="B1393" s="6" t="s">
        <v>61375</v>
      </c>
    </row>
    <row r="1394" spans="1:2" x14ac:dyDescent="0.2">
      <c r="A1394" s="6" t="s">
        <v>61374</v>
      </c>
      <c r="B1394" s="6" t="s">
        <v>61373</v>
      </c>
    </row>
    <row r="1395" spans="1:2" x14ac:dyDescent="0.2">
      <c r="A1395" s="6" t="s">
        <v>61372</v>
      </c>
      <c r="B1395" s="6" t="s">
        <v>61371</v>
      </c>
    </row>
    <row r="1396" spans="1:2" x14ac:dyDescent="0.2">
      <c r="A1396" s="6" t="s">
        <v>61370</v>
      </c>
      <c r="B1396" s="6" t="s">
        <v>61369</v>
      </c>
    </row>
    <row r="1397" spans="1:2" x14ac:dyDescent="0.2">
      <c r="A1397" s="6" t="s">
        <v>61368</v>
      </c>
      <c r="B1397" s="6" t="s">
        <v>61367</v>
      </c>
    </row>
    <row r="1398" spans="1:2" x14ac:dyDescent="0.2">
      <c r="A1398" s="6" t="s">
        <v>61368</v>
      </c>
      <c r="B1398" s="6" t="s">
        <v>61367</v>
      </c>
    </row>
    <row r="1399" spans="1:2" x14ac:dyDescent="0.2">
      <c r="A1399" s="6" t="s">
        <v>61366</v>
      </c>
      <c r="B1399" s="6" t="s">
        <v>61365</v>
      </c>
    </row>
    <row r="1400" spans="1:2" x14ac:dyDescent="0.2">
      <c r="A1400" s="6" t="s">
        <v>61366</v>
      </c>
      <c r="B1400" s="6" t="s">
        <v>61365</v>
      </c>
    </row>
    <row r="1401" spans="1:2" x14ac:dyDescent="0.2">
      <c r="A1401" s="6" t="s">
        <v>61366</v>
      </c>
      <c r="B1401" s="6" t="s">
        <v>61365</v>
      </c>
    </row>
    <row r="1402" spans="1:2" x14ac:dyDescent="0.2">
      <c r="A1402" s="6" t="s">
        <v>61364</v>
      </c>
      <c r="B1402" s="6" t="s">
        <v>61363</v>
      </c>
    </row>
    <row r="1403" spans="1:2" x14ac:dyDescent="0.2">
      <c r="A1403" s="6" t="s">
        <v>61364</v>
      </c>
      <c r="B1403" s="6" t="s">
        <v>61363</v>
      </c>
    </row>
    <row r="1404" spans="1:2" x14ac:dyDescent="0.2">
      <c r="A1404" s="6" t="s">
        <v>61362</v>
      </c>
      <c r="B1404" s="6" t="s">
        <v>61361</v>
      </c>
    </row>
    <row r="1405" spans="1:2" x14ac:dyDescent="0.2">
      <c r="A1405" s="6" t="s">
        <v>61362</v>
      </c>
      <c r="B1405" s="6" t="s">
        <v>61361</v>
      </c>
    </row>
    <row r="1406" spans="1:2" x14ac:dyDescent="0.2">
      <c r="A1406" s="6" t="s">
        <v>61362</v>
      </c>
      <c r="B1406" s="6" t="s">
        <v>61361</v>
      </c>
    </row>
    <row r="1407" spans="1:2" x14ac:dyDescent="0.2">
      <c r="A1407" s="6" t="s">
        <v>61360</v>
      </c>
      <c r="B1407" s="6" t="s">
        <v>61359</v>
      </c>
    </row>
    <row r="1408" spans="1:2" x14ac:dyDescent="0.2">
      <c r="A1408" s="6" t="s">
        <v>61360</v>
      </c>
      <c r="B1408" s="6" t="s">
        <v>61359</v>
      </c>
    </row>
    <row r="1409" spans="1:2" x14ac:dyDescent="0.2">
      <c r="A1409" s="6" t="s">
        <v>61360</v>
      </c>
      <c r="B1409" s="6" t="s">
        <v>61359</v>
      </c>
    </row>
    <row r="1410" spans="1:2" x14ac:dyDescent="0.2">
      <c r="A1410" s="6" t="s">
        <v>61360</v>
      </c>
      <c r="B1410" s="6" t="s">
        <v>61359</v>
      </c>
    </row>
    <row r="1411" spans="1:2" x14ac:dyDescent="0.2">
      <c r="A1411" s="6" t="s">
        <v>61358</v>
      </c>
      <c r="B1411" s="6" t="s">
        <v>61357</v>
      </c>
    </row>
    <row r="1412" spans="1:2" x14ac:dyDescent="0.2">
      <c r="A1412" s="6" t="s">
        <v>61358</v>
      </c>
      <c r="B1412" s="6" t="s">
        <v>61357</v>
      </c>
    </row>
    <row r="1413" spans="1:2" x14ac:dyDescent="0.2">
      <c r="A1413" s="6" t="s">
        <v>61358</v>
      </c>
      <c r="B1413" s="6" t="s">
        <v>61357</v>
      </c>
    </row>
    <row r="1414" spans="1:2" x14ac:dyDescent="0.2">
      <c r="A1414" s="6" t="s">
        <v>45326</v>
      </c>
      <c r="B1414" s="6" t="s">
        <v>61356</v>
      </c>
    </row>
    <row r="1415" spans="1:2" x14ac:dyDescent="0.2">
      <c r="A1415" s="6" t="s">
        <v>61355</v>
      </c>
      <c r="B1415" s="6" t="s">
        <v>61354</v>
      </c>
    </row>
    <row r="1416" spans="1:2" x14ac:dyDescent="0.2">
      <c r="A1416" s="6" t="s">
        <v>61355</v>
      </c>
      <c r="B1416" s="6" t="s">
        <v>61354</v>
      </c>
    </row>
    <row r="1417" spans="1:2" x14ac:dyDescent="0.2">
      <c r="A1417" s="6" t="s">
        <v>61355</v>
      </c>
      <c r="B1417" s="6" t="s">
        <v>61354</v>
      </c>
    </row>
    <row r="1418" spans="1:2" x14ac:dyDescent="0.2">
      <c r="A1418" s="6" t="s">
        <v>61355</v>
      </c>
      <c r="B1418" s="6" t="s">
        <v>61354</v>
      </c>
    </row>
    <row r="1419" spans="1:2" x14ac:dyDescent="0.2">
      <c r="A1419" s="6" t="s">
        <v>61353</v>
      </c>
      <c r="B1419" s="6" t="s">
        <v>61352</v>
      </c>
    </row>
    <row r="1420" spans="1:2" x14ac:dyDescent="0.2">
      <c r="A1420" s="6" t="s">
        <v>61353</v>
      </c>
      <c r="B1420" s="6" t="s">
        <v>61352</v>
      </c>
    </row>
    <row r="1421" spans="1:2" x14ac:dyDescent="0.2">
      <c r="A1421" s="6" t="s">
        <v>61351</v>
      </c>
      <c r="B1421" s="6" t="s">
        <v>61350</v>
      </c>
    </row>
    <row r="1422" spans="1:2" x14ac:dyDescent="0.2">
      <c r="A1422" s="6" t="s">
        <v>61349</v>
      </c>
      <c r="B1422" s="6" t="s">
        <v>61348</v>
      </c>
    </row>
    <row r="1423" spans="1:2" x14ac:dyDescent="0.2">
      <c r="A1423" s="6" t="s">
        <v>61347</v>
      </c>
      <c r="B1423" s="6" t="s">
        <v>61346</v>
      </c>
    </row>
    <row r="1424" spans="1:2" x14ac:dyDescent="0.2">
      <c r="A1424" s="6" t="s">
        <v>61345</v>
      </c>
      <c r="B1424" s="6" t="s">
        <v>61344</v>
      </c>
    </row>
    <row r="1425" spans="1:2" x14ac:dyDescent="0.2">
      <c r="A1425" s="6" t="s">
        <v>61343</v>
      </c>
      <c r="B1425" s="6" t="s">
        <v>61342</v>
      </c>
    </row>
    <row r="1426" spans="1:2" x14ac:dyDescent="0.2">
      <c r="A1426" s="6" t="s">
        <v>61341</v>
      </c>
      <c r="B1426" s="6" t="s">
        <v>61340</v>
      </c>
    </row>
    <row r="1427" spans="1:2" x14ac:dyDescent="0.2">
      <c r="A1427" s="6" t="s">
        <v>61341</v>
      </c>
      <c r="B1427" s="6" t="s">
        <v>61340</v>
      </c>
    </row>
    <row r="1428" spans="1:2" x14ac:dyDescent="0.2">
      <c r="A1428" s="6" t="s">
        <v>61341</v>
      </c>
      <c r="B1428" s="6" t="s">
        <v>61340</v>
      </c>
    </row>
    <row r="1429" spans="1:2" x14ac:dyDescent="0.2">
      <c r="A1429" s="6" t="s">
        <v>61339</v>
      </c>
      <c r="B1429" s="6" t="s">
        <v>61338</v>
      </c>
    </row>
    <row r="1430" spans="1:2" x14ac:dyDescent="0.2">
      <c r="A1430" s="6" t="s">
        <v>61339</v>
      </c>
      <c r="B1430" s="6" t="s">
        <v>61338</v>
      </c>
    </row>
    <row r="1431" spans="1:2" x14ac:dyDescent="0.2">
      <c r="A1431" s="6" t="s">
        <v>61337</v>
      </c>
      <c r="B1431" s="6" t="s">
        <v>61336</v>
      </c>
    </row>
    <row r="1432" spans="1:2" x14ac:dyDescent="0.2">
      <c r="A1432" s="6" t="s">
        <v>61337</v>
      </c>
      <c r="B1432" s="6" t="s">
        <v>61336</v>
      </c>
    </row>
    <row r="1433" spans="1:2" x14ac:dyDescent="0.2">
      <c r="A1433" s="6" t="s">
        <v>61335</v>
      </c>
      <c r="B1433" s="6" t="s">
        <v>61334</v>
      </c>
    </row>
    <row r="1434" spans="1:2" x14ac:dyDescent="0.2">
      <c r="A1434" s="6" t="s">
        <v>61333</v>
      </c>
      <c r="B1434" s="6" t="s">
        <v>61332</v>
      </c>
    </row>
    <row r="1435" spans="1:2" x14ac:dyDescent="0.2">
      <c r="A1435" s="6" t="s">
        <v>61330</v>
      </c>
      <c r="B1435" s="6" t="s">
        <v>61331</v>
      </c>
    </row>
    <row r="1436" spans="1:2" x14ac:dyDescent="0.2">
      <c r="A1436" s="6" t="s">
        <v>61330</v>
      </c>
      <c r="B1436" s="6" t="s">
        <v>61331</v>
      </c>
    </row>
    <row r="1437" spans="1:2" x14ac:dyDescent="0.2">
      <c r="A1437" s="6" t="s">
        <v>61330</v>
      </c>
      <c r="B1437" s="6" t="s">
        <v>61329</v>
      </c>
    </row>
    <row r="1438" spans="1:2" x14ac:dyDescent="0.2">
      <c r="A1438" s="6" t="s">
        <v>61328</v>
      </c>
      <c r="B1438" s="6" t="s">
        <v>61327</v>
      </c>
    </row>
    <row r="1439" spans="1:2" x14ac:dyDescent="0.2">
      <c r="A1439" s="6" t="s">
        <v>61326</v>
      </c>
      <c r="B1439" s="6" t="s">
        <v>61325</v>
      </c>
    </row>
    <row r="1440" spans="1:2" x14ac:dyDescent="0.2">
      <c r="A1440" s="6" t="s">
        <v>61324</v>
      </c>
      <c r="B1440" s="6" t="s">
        <v>61323</v>
      </c>
    </row>
    <row r="1441" spans="1:2" x14ac:dyDescent="0.2">
      <c r="A1441" s="6" t="s">
        <v>61322</v>
      </c>
      <c r="B1441" s="6" t="s">
        <v>61321</v>
      </c>
    </row>
    <row r="1442" spans="1:2" x14ac:dyDescent="0.2">
      <c r="A1442" s="6" t="s">
        <v>61320</v>
      </c>
      <c r="B1442" s="6" t="s">
        <v>61319</v>
      </c>
    </row>
    <row r="1443" spans="1:2" x14ac:dyDescent="0.2">
      <c r="A1443" s="6" t="s">
        <v>61318</v>
      </c>
      <c r="B1443" s="6" t="s">
        <v>61317</v>
      </c>
    </row>
    <row r="1444" spans="1:2" x14ac:dyDescent="0.2">
      <c r="A1444" s="6" t="s">
        <v>61316</v>
      </c>
      <c r="B1444" s="6" t="s">
        <v>61315</v>
      </c>
    </row>
    <row r="1445" spans="1:2" x14ac:dyDescent="0.2">
      <c r="A1445" s="6" t="s">
        <v>61314</v>
      </c>
      <c r="B1445" s="6" t="s">
        <v>61313</v>
      </c>
    </row>
    <row r="1446" spans="1:2" x14ac:dyDescent="0.2">
      <c r="A1446" s="6" t="s">
        <v>61314</v>
      </c>
      <c r="B1446" s="6" t="s">
        <v>61313</v>
      </c>
    </row>
    <row r="1447" spans="1:2" x14ac:dyDescent="0.2">
      <c r="A1447" s="6" t="s">
        <v>61314</v>
      </c>
      <c r="B1447" s="6" t="s">
        <v>61313</v>
      </c>
    </row>
    <row r="1448" spans="1:2" x14ac:dyDescent="0.2">
      <c r="A1448" s="6" t="s">
        <v>61314</v>
      </c>
      <c r="B1448" s="6" t="s">
        <v>61313</v>
      </c>
    </row>
    <row r="1449" spans="1:2" x14ac:dyDescent="0.2">
      <c r="A1449" s="6" t="s">
        <v>61312</v>
      </c>
      <c r="B1449" s="6" t="s">
        <v>61311</v>
      </c>
    </row>
    <row r="1450" spans="1:2" x14ac:dyDescent="0.2">
      <c r="A1450" s="6" t="s">
        <v>61312</v>
      </c>
      <c r="B1450" s="6" t="s">
        <v>61311</v>
      </c>
    </row>
    <row r="1451" spans="1:2" x14ac:dyDescent="0.2">
      <c r="A1451" s="6" t="s">
        <v>61312</v>
      </c>
      <c r="B1451" s="6" t="s">
        <v>61311</v>
      </c>
    </row>
    <row r="1452" spans="1:2" x14ac:dyDescent="0.2">
      <c r="A1452" s="6" t="s">
        <v>61310</v>
      </c>
      <c r="B1452" s="6" t="s">
        <v>61309</v>
      </c>
    </row>
    <row r="1453" spans="1:2" x14ac:dyDescent="0.2">
      <c r="A1453" s="6" t="s">
        <v>61310</v>
      </c>
      <c r="B1453" s="6" t="s">
        <v>61309</v>
      </c>
    </row>
    <row r="1454" spans="1:2" x14ac:dyDescent="0.2">
      <c r="A1454" s="6" t="s">
        <v>61310</v>
      </c>
      <c r="B1454" s="6" t="s">
        <v>61309</v>
      </c>
    </row>
    <row r="1455" spans="1:2" x14ac:dyDescent="0.2">
      <c r="A1455" s="6" t="s">
        <v>61310</v>
      </c>
      <c r="B1455" s="6" t="s">
        <v>61309</v>
      </c>
    </row>
    <row r="1456" spans="1:2" x14ac:dyDescent="0.2">
      <c r="A1456" s="6" t="s">
        <v>61308</v>
      </c>
      <c r="B1456" s="6" t="s">
        <v>61307</v>
      </c>
    </row>
    <row r="1457" spans="1:2" x14ac:dyDescent="0.2">
      <c r="A1457" s="6" t="s">
        <v>61308</v>
      </c>
      <c r="B1457" s="6" t="s">
        <v>61307</v>
      </c>
    </row>
    <row r="1458" spans="1:2" x14ac:dyDescent="0.2">
      <c r="A1458" s="6" t="s">
        <v>61306</v>
      </c>
      <c r="B1458" s="6" t="s">
        <v>61305</v>
      </c>
    </row>
    <row r="1459" spans="1:2" x14ac:dyDescent="0.2">
      <c r="A1459" s="6" t="s">
        <v>61304</v>
      </c>
      <c r="B1459" s="6" t="s">
        <v>61303</v>
      </c>
    </row>
    <row r="1460" spans="1:2" x14ac:dyDescent="0.2">
      <c r="A1460" s="6" t="s">
        <v>61302</v>
      </c>
      <c r="B1460" s="6" t="s">
        <v>61301</v>
      </c>
    </row>
    <row r="1461" spans="1:2" x14ac:dyDescent="0.2">
      <c r="A1461" s="6" t="s">
        <v>61302</v>
      </c>
      <c r="B1461" s="6" t="s">
        <v>61301</v>
      </c>
    </row>
    <row r="1462" spans="1:2" x14ac:dyDescent="0.2">
      <c r="A1462" s="6" t="s">
        <v>61302</v>
      </c>
      <c r="B1462" s="6" t="s">
        <v>61301</v>
      </c>
    </row>
    <row r="1463" spans="1:2" x14ac:dyDescent="0.2">
      <c r="A1463" s="6" t="s">
        <v>61300</v>
      </c>
      <c r="B1463" s="6" t="s">
        <v>61299</v>
      </c>
    </row>
    <row r="1464" spans="1:2" x14ac:dyDescent="0.2">
      <c r="A1464" s="6" t="s">
        <v>61298</v>
      </c>
      <c r="B1464" s="6" t="s">
        <v>61297</v>
      </c>
    </row>
    <row r="1465" spans="1:2" x14ac:dyDescent="0.2">
      <c r="A1465" s="6" t="s">
        <v>61296</v>
      </c>
      <c r="B1465" s="6" t="s">
        <v>61295</v>
      </c>
    </row>
    <row r="1466" spans="1:2" x14ac:dyDescent="0.2">
      <c r="A1466" s="6" t="s">
        <v>61296</v>
      </c>
      <c r="B1466" s="6" t="s">
        <v>61295</v>
      </c>
    </row>
    <row r="1467" spans="1:2" x14ac:dyDescent="0.2">
      <c r="A1467" s="6" t="s">
        <v>61296</v>
      </c>
      <c r="B1467" s="6" t="s">
        <v>61295</v>
      </c>
    </row>
    <row r="1468" spans="1:2" x14ac:dyDescent="0.2">
      <c r="A1468" s="6" t="s">
        <v>61294</v>
      </c>
      <c r="B1468" s="6" t="s">
        <v>61293</v>
      </c>
    </row>
    <row r="1469" spans="1:2" x14ac:dyDescent="0.2">
      <c r="A1469" s="6" t="s">
        <v>61294</v>
      </c>
      <c r="B1469" s="6" t="s">
        <v>61293</v>
      </c>
    </row>
    <row r="1470" spans="1:2" x14ac:dyDescent="0.2">
      <c r="A1470" s="6" t="s">
        <v>61292</v>
      </c>
      <c r="B1470" s="6" t="s">
        <v>61291</v>
      </c>
    </row>
    <row r="1471" spans="1:2" x14ac:dyDescent="0.2">
      <c r="A1471" s="6" t="s">
        <v>61290</v>
      </c>
      <c r="B1471" s="6" t="s">
        <v>61289</v>
      </c>
    </row>
    <row r="1472" spans="1:2" x14ac:dyDescent="0.2">
      <c r="A1472" s="6" t="s">
        <v>61288</v>
      </c>
      <c r="B1472" s="6" t="s">
        <v>61287</v>
      </c>
    </row>
    <row r="1473" spans="1:2" x14ac:dyDescent="0.2">
      <c r="A1473" s="6" t="s">
        <v>61286</v>
      </c>
      <c r="B1473" s="6" t="s">
        <v>61285</v>
      </c>
    </row>
    <row r="1474" spans="1:2" x14ac:dyDescent="0.2">
      <c r="A1474" s="6" t="s">
        <v>61284</v>
      </c>
      <c r="B1474" s="6" t="s">
        <v>61283</v>
      </c>
    </row>
    <row r="1475" spans="1:2" x14ac:dyDescent="0.2">
      <c r="A1475" s="6" t="s">
        <v>61284</v>
      </c>
      <c r="B1475" s="6" t="s">
        <v>61283</v>
      </c>
    </row>
    <row r="1476" spans="1:2" x14ac:dyDescent="0.2">
      <c r="A1476" s="6" t="s">
        <v>61284</v>
      </c>
      <c r="B1476" s="6" t="s">
        <v>61283</v>
      </c>
    </row>
    <row r="1477" spans="1:2" x14ac:dyDescent="0.2">
      <c r="A1477" s="6" t="s">
        <v>61282</v>
      </c>
      <c r="B1477" s="6" t="s">
        <v>61281</v>
      </c>
    </row>
    <row r="1478" spans="1:2" x14ac:dyDescent="0.2">
      <c r="A1478" s="6" t="s">
        <v>61282</v>
      </c>
      <c r="B1478" s="6" t="s">
        <v>61281</v>
      </c>
    </row>
    <row r="1479" spans="1:2" x14ac:dyDescent="0.2">
      <c r="A1479" s="6" t="s">
        <v>61280</v>
      </c>
      <c r="B1479" s="6" t="s">
        <v>61279</v>
      </c>
    </row>
    <row r="1480" spans="1:2" x14ac:dyDescent="0.2">
      <c r="A1480" s="6" t="s">
        <v>61278</v>
      </c>
      <c r="B1480" s="6" t="s">
        <v>61277</v>
      </c>
    </row>
    <row r="1481" spans="1:2" x14ac:dyDescent="0.2">
      <c r="A1481" s="6" t="s">
        <v>61278</v>
      </c>
      <c r="B1481" s="6" t="s">
        <v>61277</v>
      </c>
    </row>
    <row r="1482" spans="1:2" x14ac:dyDescent="0.2">
      <c r="A1482" s="6" t="s">
        <v>61276</v>
      </c>
      <c r="B1482" s="6" t="s">
        <v>61275</v>
      </c>
    </row>
    <row r="1483" spans="1:2" x14ac:dyDescent="0.2">
      <c r="A1483" s="6" t="s">
        <v>61274</v>
      </c>
      <c r="B1483" s="6" t="s">
        <v>61273</v>
      </c>
    </row>
    <row r="1484" spans="1:2" x14ac:dyDescent="0.2">
      <c r="A1484" s="6" t="s">
        <v>61274</v>
      </c>
      <c r="B1484" s="6" t="s">
        <v>61273</v>
      </c>
    </row>
    <row r="1485" spans="1:2" x14ac:dyDescent="0.2">
      <c r="A1485" s="6" t="s">
        <v>61272</v>
      </c>
      <c r="B1485" s="6" t="s">
        <v>61271</v>
      </c>
    </row>
    <row r="1486" spans="1:2" x14ac:dyDescent="0.2">
      <c r="A1486" s="6" t="s">
        <v>61270</v>
      </c>
      <c r="B1486" s="6" t="s">
        <v>61269</v>
      </c>
    </row>
    <row r="1487" spans="1:2" x14ac:dyDescent="0.2">
      <c r="A1487" s="6" t="s">
        <v>61268</v>
      </c>
      <c r="B1487" s="6" t="s">
        <v>61267</v>
      </c>
    </row>
    <row r="1488" spans="1:2" x14ac:dyDescent="0.2">
      <c r="A1488" s="6" t="s">
        <v>61266</v>
      </c>
      <c r="B1488" s="6" t="s">
        <v>61265</v>
      </c>
    </row>
    <row r="1489" spans="1:2" x14ac:dyDescent="0.2">
      <c r="A1489" s="6" t="s">
        <v>61266</v>
      </c>
      <c r="B1489" s="6" t="s">
        <v>61265</v>
      </c>
    </row>
    <row r="1490" spans="1:2" x14ac:dyDescent="0.2">
      <c r="A1490" s="6" t="s">
        <v>61266</v>
      </c>
      <c r="B1490" s="6" t="s">
        <v>61265</v>
      </c>
    </row>
    <row r="1491" spans="1:2" x14ac:dyDescent="0.2">
      <c r="A1491" s="6" t="s">
        <v>61264</v>
      </c>
      <c r="B1491" s="6" t="s">
        <v>61263</v>
      </c>
    </row>
    <row r="1492" spans="1:2" x14ac:dyDescent="0.2">
      <c r="A1492" s="6" t="s">
        <v>61262</v>
      </c>
      <c r="B1492" s="6" t="s">
        <v>61261</v>
      </c>
    </row>
    <row r="1493" spans="1:2" x14ac:dyDescent="0.2">
      <c r="A1493" s="6" t="s">
        <v>61260</v>
      </c>
      <c r="B1493" s="6" t="s">
        <v>61259</v>
      </c>
    </row>
    <row r="1494" spans="1:2" x14ac:dyDescent="0.2">
      <c r="A1494" s="6" t="s">
        <v>61260</v>
      </c>
      <c r="B1494" s="6" t="s">
        <v>61259</v>
      </c>
    </row>
    <row r="1495" spans="1:2" x14ac:dyDescent="0.2">
      <c r="A1495" s="6" t="s">
        <v>61260</v>
      </c>
      <c r="B1495" s="6" t="s">
        <v>61259</v>
      </c>
    </row>
    <row r="1496" spans="1:2" x14ac:dyDescent="0.2">
      <c r="A1496" s="6" t="s">
        <v>61258</v>
      </c>
      <c r="B1496" s="6" t="s">
        <v>61257</v>
      </c>
    </row>
    <row r="1497" spans="1:2" x14ac:dyDescent="0.2">
      <c r="A1497" s="6" t="s">
        <v>61256</v>
      </c>
      <c r="B1497" s="6" t="s">
        <v>61255</v>
      </c>
    </row>
    <row r="1498" spans="1:2" x14ac:dyDescent="0.2">
      <c r="A1498" s="6" t="s">
        <v>61256</v>
      </c>
      <c r="B1498" s="6" t="s">
        <v>61255</v>
      </c>
    </row>
    <row r="1499" spans="1:2" x14ac:dyDescent="0.2">
      <c r="A1499" s="6" t="s">
        <v>61254</v>
      </c>
      <c r="B1499" s="6" t="s">
        <v>61253</v>
      </c>
    </row>
    <row r="1500" spans="1:2" x14ac:dyDescent="0.2">
      <c r="A1500" s="6" t="s">
        <v>61254</v>
      </c>
      <c r="B1500" s="6" t="s">
        <v>61253</v>
      </c>
    </row>
    <row r="1501" spans="1:2" x14ac:dyDescent="0.2">
      <c r="A1501" s="6" t="s">
        <v>61254</v>
      </c>
      <c r="B1501" s="6" t="s">
        <v>61253</v>
      </c>
    </row>
    <row r="1502" spans="1:2" x14ac:dyDescent="0.2">
      <c r="A1502" s="6" t="s">
        <v>61252</v>
      </c>
      <c r="B1502" s="6" t="s">
        <v>61251</v>
      </c>
    </row>
    <row r="1503" spans="1:2" x14ac:dyDescent="0.2">
      <c r="A1503" s="6" t="s">
        <v>61252</v>
      </c>
      <c r="B1503" s="6" t="s">
        <v>61251</v>
      </c>
    </row>
    <row r="1504" spans="1:2" x14ac:dyDescent="0.2">
      <c r="A1504" s="6" t="s">
        <v>61252</v>
      </c>
      <c r="B1504" s="6" t="s">
        <v>61251</v>
      </c>
    </row>
    <row r="1505" spans="1:2" x14ac:dyDescent="0.2">
      <c r="A1505" s="6" t="s">
        <v>61250</v>
      </c>
      <c r="B1505" s="6" t="s">
        <v>61249</v>
      </c>
    </row>
    <row r="1506" spans="1:2" x14ac:dyDescent="0.2">
      <c r="A1506" s="6" t="s">
        <v>61250</v>
      </c>
      <c r="B1506" s="6" t="s">
        <v>61249</v>
      </c>
    </row>
    <row r="1507" spans="1:2" x14ac:dyDescent="0.2">
      <c r="A1507" s="6" t="s">
        <v>61250</v>
      </c>
      <c r="B1507" s="6" t="s">
        <v>61249</v>
      </c>
    </row>
    <row r="1508" spans="1:2" x14ac:dyDescent="0.2">
      <c r="A1508" s="6" t="s">
        <v>61248</v>
      </c>
      <c r="B1508" s="6" t="s">
        <v>61247</v>
      </c>
    </row>
    <row r="1509" spans="1:2" x14ac:dyDescent="0.2">
      <c r="A1509" s="6" t="s">
        <v>61246</v>
      </c>
      <c r="B1509" s="6" t="s">
        <v>61245</v>
      </c>
    </row>
    <row r="1510" spans="1:2" x14ac:dyDescent="0.2">
      <c r="A1510" s="6" t="s">
        <v>61244</v>
      </c>
      <c r="B1510" s="6" t="s">
        <v>61243</v>
      </c>
    </row>
    <row r="1511" spans="1:2" x14ac:dyDescent="0.2">
      <c r="A1511" s="6" t="s">
        <v>61242</v>
      </c>
      <c r="B1511" s="6" t="s">
        <v>61241</v>
      </c>
    </row>
    <row r="1512" spans="1:2" x14ac:dyDescent="0.2">
      <c r="A1512" s="6" t="s">
        <v>61240</v>
      </c>
      <c r="B1512" s="6" t="s">
        <v>61239</v>
      </c>
    </row>
    <row r="1513" spans="1:2" x14ac:dyDescent="0.2">
      <c r="A1513" s="6" t="s">
        <v>61238</v>
      </c>
      <c r="B1513" s="6" t="s">
        <v>61237</v>
      </c>
    </row>
    <row r="1514" spans="1:2" x14ac:dyDescent="0.2">
      <c r="A1514" s="6" t="s">
        <v>61236</v>
      </c>
      <c r="B1514" s="6" t="s">
        <v>61235</v>
      </c>
    </row>
    <row r="1515" spans="1:2" x14ac:dyDescent="0.2">
      <c r="A1515" s="6" t="s">
        <v>61234</v>
      </c>
      <c r="B1515" s="6" t="s">
        <v>61233</v>
      </c>
    </row>
    <row r="1516" spans="1:2" x14ac:dyDescent="0.2">
      <c r="A1516" s="6" t="s">
        <v>61234</v>
      </c>
      <c r="B1516" s="6" t="s">
        <v>61233</v>
      </c>
    </row>
    <row r="1517" spans="1:2" x14ac:dyDescent="0.2">
      <c r="A1517" s="6" t="s">
        <v>61232</v>
      </c>
      <c r="B1517" s="6" t="s">
        <v>61231</v>
      </c>
    </row>
    <row r="1518" spans="1:2" x14ac:dyDescent="0.2">
      <c r="A1518" s="6" t="s">
        <v>61232</v>
      </c>
      <c r="B1518" s="6" t="s">
        <v>61231</v>
      </c>
    </row>
    <row r="1519" spans="1:2" x14ac:dyDescent="0.2">
      <c r="A1519" s="6" t="s">
        <v>61232</v>
      </c>
      <c r="B1519" s="6" t="s">
        <v>61231</v>
      </c>
    </row>
    <row r="1520" spans="1:2" x14ac:dyDescent="0.2">
      <c r="A1520" s="6" t="s">
        <v>61230</v>
      </c>
      <c r="B1520" s="6" t="s">
        <v>61229</v>
      </c>
    </row>
    <row r="1521" spans="1:2" x14ac:dyDescent="0.2">
      <c r="A1521" s="6" t="s">
        <v>61230</v>
      </c>
      <c r="B1521" s="6" t="s">
        <v>61229</v>
      </c>
    </row>
    <row r="1522" spans="1:2" x14ac:dyDescent="0.2">
      <c r="A1522" s="6" t="s">
        <v>61228</v>
      </c>
      <c r="B1522" s="6" t="s">
        <v>61227</v>
      </c>
    </row>
    <row r="1523" spans="1:2" x14ac:dyDescent="0.2">
      <c r="A1523" s="6" t="s">
        <v>61226</v>
      </c>
      <c r="B1523" s="6" t="s">
        <v>61225</v>
      </c>
    </row>
    <row r="1524" spans="1:2" x14ac:dyDescent="0.2">
      <c r="A1524" s="6" t="s">
        <v>61226</v>
      </c>
      <c r="B1524" s="6" t="s">
        <v>61225</v>
      </c>
    </row>
    <row r="1525" spans="1:2" x14ac:dyDescent="0.2">
      <c r="A1525" s="6" t="s">
        <v>61226</v>
      </c>
      <c r="B1525" s="6" t="s">
        <v>61225</v>
      </c>
    </row>
    <row r="1526" spans="1:2" x14ac:dyDescent="0.2">
      <c r="A1526" s="6" t="s">
        <v>61226</v>
      </c>
      <c r="B1526" s="6" t="s">
        <v>61225</v>
      </c>
    </row>
    <row r="1527" spans="1:2" x14ac:dyDescent="0.2">
      <c r="A1527" s="6" t="s">
        <v>61226</v>
      </c>
      <c r="B1527" s="6" t="s">
        <v>61225</v>
      </c>
    </row>
    <row r="1528" spans="1:2" x14ac:dyDescent="0.2">
      <c r="A1528" s="6" t="s">
        <v>61226</v>
      </c>
      <c r="B1528" s="6" t="s">
        <v>61225</v>
      </c>
    </row>
    <row r="1529" spans="1:2" x14ac:dyDescent="0.2">
      <c r="A1529" s="6" t="s">
        <v>61224</v>
      </c>
      <c r="B1529" s="6" t="s">
        <v>61223</v>
      </c>
    </row>
    <row r="1530" spans="1:2" x14ac:dyDescent="0.2">
      <c r="A1530" s="6" t="s">
        <v>61224</v>
      </c>
      <c r="B1530" s="6" t="s">
        <v>61223</v>
      </c>
    </row>
    <row r="1531" spans="1:2" x14ac:dyDescent="0.2">
      <c r="A1531" s="6" t="s">
        <v>61222</v>
      </c>
      <c r="B1531" s="6" t="s">
        <v>61221</v>
      </c>
    </row>
    <row r="1532" spans="1:2" x14ac:dyDescent="0.2">
      <c r="A1532" s="6" t="s">
        <v>61222</v>
      </c>
      <c r="B1532" s="6" t="s">
        <v>61221</v>
      </c>
    </row>
    <row r="1533" spans="1:2" x14ac:dyDescent="0.2">
      <c r="A1533" s="6" t="s">
        <v>61222</v>
      </c>
      <c r="B1533" s="6" t="s">
        <v>61221</v>
      </c>
    </row>
    <row r="1534" spans="1:2" x14ac:dyDescent="0.2">
      <c r="A1534" s="6" t="s">
        <v>61222</v>
      </c>
      <c r="B1534" s="6" t="s">
        <v>61221</v>
      </c>
    </row>
    <row r="1535" spans="1:2" x14ac:dyDescent="0.2">
      <c r="A1535" s="6" t="s">
        <v>61220</v>
      </c>
      <c r="B1535" s="6" t="s">
        <v>61219</v>
      </c>
    </row>
    <row r="1536" spans="1:2" x14ac:dyDescent="0.2">
      <c r="A1536" s="6" t="s">
        <v>61220</v>
      </c>
      <c r="B1536" s="6" t="s">
        <v>61219</v>
      </c>
    </row>
    <row r="1537" spans="1:2" x14ac:dyDescent="0.2">
      <c r="A1537" s="6" t="s">
        <v>61220</v>
      </c>
      <c r="B1537" s="6" t="s">
        <v>61219</v>
      </c>
    </row>
    <row r="1538" spans="1:2" x14ac:dyDescent="0.2">
      <c r="A1538" s="6" t="s">
        <v>61220</v>
      </c>
      <c r="B1538" s="6" t="s">
        <v>61219</v>
      </c>
    </row>
    <row r="1539" spans="1:2" x14ac:dyDescent="0.2">
      <c r="A1539" s="6" t="s">
        <v>61218</v>
      </c>
      <c r="B1539" s="6" t="s">
        <v>61217</v>
      </c>
    </row>
    <row r="1540" spans="1:2" x14ac:dyDescent="0.2">
      <c r="A1540" s="6" t="s">
        <v>61216</v>
      </c>
      <c r="B1540" s="6" t="s">
        <v>61215</v>
      </c>
    </row>
    <row r="1541" spans="1:2" x14ac:dyDescent="0.2">
      <c r="A1541" s="6" t="s">
        <v>61214</v>
      </c>
      <c r="B1541" s="6" t="s">
        <v>61213</v>
      </c>
    </row>
    <row r="1542" spans="1:2" x14ac:dyDescent="0.2">
      <c r="A1542" s="6" t="s">
        <v>61212</v>
      </c>
      <c r="B1542" s="6" t="s">
        <v>61211</v>
      </c>
    </row>
    <row r="1543" spans="1:2" x14ac:dyDescent="0.2">
      <c r="A1543" s="6" t="s">
        <v>61210</v>
      </c>
      <c r="B1543" s="6" t="s">
        <v>61209</v>
      </c>
    </row>
    <row r="1544" spans="1:2" x14ac:dyDescent="0.2">
      <c r="A1544" s="6" t="s">
        <v>61208</v>
      </c>
      <c r="B1544" s="6" t="s">
        <v>61207</v>
      </c>
    </row>
    <row r="1545" spans="1:2" x14ac:dyDescent="0.2">
      <c r="A1545" s="6" t="s">
        <v>61206</v>
      </c>
      <c r="B1545" s="6" t="s">
        <v>61205</v>
      </c>
    </row>
    <row r="1546" spans="1:2" x14ac:dyDescent="0.2">
      <c r="A1546" s="6" t="s">
        <v>61204</v>
      </c>
      <c r="B1546" s="6" t="s">
        <v>61203</v>
      </c>
    </row>
    <row r="1547" spans="1:2" x14ac:dyDescent="0.2">
      <c r="A1547" s="6" t="s">
        <v>61204</v>
      </c>
      <c r="B1547" s="6" t="s">
        <v>61203</v>
      </c>
    </row>
    <row r="1548" spans="1:2" x14ac:dyDescent="0.2">
      <c r="A1548" s="6" t="s">
        <v>61204</v>
      </c>
      <c r="B1548" s="6" t="s">
        <v>61203</v>
      </c>
    </row>
    <row r="1549" spans="1:2" x14ac:dyDescent="0.2">
      <c r="A1549" s="6" t="s">
        <v>61204</v>
      </c>
      <c r="B1549" s="6" t="s">
        <v>61203</v>
      </c>
    </row>
    <row r="1550" spans="1:2" x14ac:dyDescent="0.2">
      <c r="A1550" s="6" t="s">
        <v>61204</v>
      </c>
      <c r="B1550" s="6" t="s">
        <v>61203</v>
      </c>
    </row>
    <row r="1551" spans="1:2" x14ac:dyDescent="0.2">
      <c r="A1551" s="6" t="s">
        <v>61204</v>
      </c>
      <c r="B1551" s="6" t="s">
        <v>61203</v>
      </c>
    </row>
    <row r="1552" spans="1:2" x14ac:dyDescent="0.2">
      <c r="A1552" s="6" t="s">
        <v>61202</v>
      </c>
      <c r="B1552" s="6" t="s">
        <v>61201</v>
      </c>
    </row>
    <row r="1553" spans="1:2" x14ac:dyDescent="0.2">
      <c r="A1553" s="6" t="s">
        <v>61202</v>
      </c>
      <c r="B1553" s="6" t="s">
        <v>61201</v>
      </c>
    </row>
    <row r="1554" spans="1:2" x14ac:dyDescent="0.2">
      <c r="A1554" s="6" t="s">
        <v>61200</v>
      </c>
      <c r="B1554" s="6" t="s">
        <v>61199</v>
      </c>
    </row>
    <row r="1555" spans="1:2" x14ac:dyDescent="0.2">
      <c r="A1555" s="6" t="s">
        <v>61198</v>
      </c>
      <c r="B1555" s="6" t="s">
        <v>61197</v>
      </c>
    </row>
    <row r="1556" spans="1:2" x14ac:dyDescent="0.2">
      <c r="A1556" s="6" t="s">
        <v>61198</v>
      </c>
      <c r="B1556" s="6" t="s">
        <v>61197</v>
      </c>
    </row>
    <row r="1557" spans="1:2" x14ac:dyDescent="0.2">
      <c r="A1557" s="6" t="s">
        <v>61196</v>
      </c>
      <c r="B1557" s="6" t="s">
        <v>61195</v>
      </c>
    </row>
    <row r="1558" spans="1:2" x14ac:dyDescent="0.2">
      <c r="A1558" s="6" t="s">
        <v>61194</v>
      </c>
      <c r="B1558" s="6" t="s">
        <v>61193</v>
      </c>
    </row>
    <row r="1559" spans="1:2" x14ac:dyDescent="0.2">
      <c r="A1559" s="6" t="s">
        <v>61192</v>
      </c>
      <c r="B1559" s="6" t="s">
        <v>61191</v>
      </c>
    </row>
    <row r="1560" spans="1:2" x14ac:dyDescent="0.2">
      <c r="A1560" s="6" t="s">
        <v>61190</v>
      </c>
      <c r="B1560" s="6" t="s">
        <v>61189</v>
      </c>
    </row>
    <row r="1561" spans="1:2" x14ac:dyDescent="0.2">
      <c r="A1561" s="6" t="s">
        <v>61190</v>
      </c>
      <c r="B1561" s="6" t="s">
        <v>61189</v>
      </c>
    </row>
    <row r="1562" spans="1:2" x14ac:dyDescent="0.2">
      <c r="A1562" s="6" t="s">
        <v>61190</v>
      </c>
      <c r="B1562" s="6" t="s">
        <v>61189</v>
      </c>
    </row>
    <row r="1563" spans="1:2" x14ac:dyDescent="0.2">
      <c r="A1563" s="6" t="s">
        <v>61190</v>
      </c>
      <c r="B1563" s="6" t="s">
        <v>61189</v>
      </c>
    </row>
    <row r="1564" spans="1:2" x14ac:dyDescent="0.2">
      <c r="A1564" s="6" t="s">
        <v>61190</v>
      </c>
      <c r="B1564" s="6" t="s">
        <v>61189</v>
      </c>
    </row>
    <row r="1565" spans="1:2" x14ac:dyDescent="0.2">
      <c r="A1565" s="6" t="s">
        <v>61187</v>
      </c>
      <c r="B1565" s="6" t="s">
        <v>61188</v>
      </c>
    </row>
    <row r="1566" spans="1:2" x14ac:dyDescent="0.2">
      <c r="A1566" s="6" t="s">
        <v>61187</v>
      </c>
      <c r="B1566" s="6" t="s">
        <v>61186</v>
      </c>
    </row>
    <row r="1567" spans="1:2" x14ac:dyDescent="0.2">
      <c r="A1567" s="6" t="s">
        <v>61185</v>
      </c>
      <c r="B1567" s="6" t="s">
        <v>61184</v>
      </c>
    </row>
    <row r="1568" spans="1:2" x14ac:dyDescent="0.2">
      <c r="A1568" s="6" t="s">
        <v>61183</v>
      </c>
      <c r="B1568" s="6" t="s">
        <v>61182</v>
      </c>
    </row>
    <row r="1569" spans="1:2" x14ac:dyDescent="0.2">
      <c r="A1569" s="6" t="s">
        <v>61181</v>
      </c>
      <c r="B1569" s="6" t="s">
        <v>61180</v>
      </c>
    </row>
    <row r="1570" spans="1:2" x14ac:dyDescent="0.2">
      <c r="A1570" s="6" t="s">
        <v>61181</v>
      </c>
      <c r="B1570" s="6" t="s">
        <v>61180</v>
      </c>
    </row>
    <row r="1571" spans="1:2" x14ac:dyDescent="0.2">
      <c r="A1571" s="6" t="s">
        <v>61179</v>
      </c>
      <c r="B1571" s="6" t="s">
        <v>61178</v>
      </c>
    </row>
    <row r="1572" spans="1:2" x14ac:dyDescent="0.2">
      <c r="A1572" s="6" t="s">
        <v>61177</v>
      </c>
      <c r="B1572" s="6" t="s">
        <v>61176</v>
      </c>
    </row>
    <row r="1573" spans="1:2" x14ac:dyDescent="0.2">
      <c r="A1573" s="6" t="s">
        <v>61175</v>
      </c>
      <c r="B1573" s="6" t="s">
        <v>61174</v>
      </c>
    </row>
    <row r="1574" spans="1:2" x14ac:dyDescent="0.2">
      <c r="A1574" s="6" t="s">
        <v>61173</v>
      </c>
      <c r="B1574" s="6" t="s">
        <v>61172</v>
      </c>
    </row>
    <row r="1575" spans="1:2" x14ac:dyDescent="0.2">
      <c r="A1575" s="6" t="s">
        <v>61170</v>
      </c>
      <c r="B1575" s="6" t="s">
        <v>61171</v>
      </c>
    </row>
    <row r="1576" spans="1:2" x14ac:dyDescent="0.2">
      <c r="A1576" s="6" t="s">
        <v>61170</v>
      </c>
      <c r="B1576" s="6" t="s">
        <v>61171</v>
      </c>
    </row>
    <row r="1577" spans="1:2" x14ac:dyDescent="0.2">
      <c r="A1577" s="6" t="s">
        <v>61170</v>
      </c>
      <c r="B1577" s="6" t="s">
        <v>61171</v>
      </c>
    </row>
    <row r="1578" spans="1:2" x14ac:dyDescent="0.2">
      <c r="A1578" s="6" t="s">
        <v>61170</v>
      </c>
      <c r="B1578" s="6" t="s">
        <v>61171</v>
      </c>
    </row>
    <row r="1579" spans="1:2" x14ac:dyDescent="0.2">
      <c r="A1579" s="6" t="s">
        <v>61170</v>
      </c>
      <c r="B1579" s="6" t="s">
        <v>61169</v>
      </c>
    </row>
    <row r="1580" spans="1:2" x14ac:dyDescent="0.2">
      <c r="A1580" s="6" t="s">
        <v>61168</v>
      </c>
      <c r="B1580" s="6" t="s">
        <v>61167</v>
      </c>
    </row>
    <row r="1581" spans="1:2" x14ac:dyDescent="0.2">
      <c r="A1581" s="6" t="s">
        <v>61166</v>
      </c>
      <c r="B1581" s="6" t="s">
        <v>61165</v>
      </c>
    </row>
    <row r="1582" spans="1:2" x14ac:dyDescent="0.2">
      <c r="A1582" s="6" t="s">
        <v>61164</v>
      </c>
      <c r="B1582" s="6" t="s">
        <v>61163</v>
      </c>
    </row>
    <row r="1583" spans="1:2" x14ac:dyDescent="0.2">
      <c r="A1583" s="6" t="s">
        <v>61162</v>
      </c>
      <c r="B1583" s="6" t="s">
        <v>61161</v>
      </c>
    </row>
    <row r="1584" spans="1:2" x14ac:dyDescent="0.2">
      <c r="A1584" s="6" t="s">
        <v>61162</v>
      </c>
      <c r="B1584" s="6" t="s">
        <v>61161</v>
      </c>
    </row>
    <row r="1585" spans="1:2" x14ac:dyDescent="0.2">
      <c r="A1585" s="6" t="s">
        <v>61162</v>
      </c>
      <c r="B1585" s="6" t="s">
        <v>61161</v>
      </c>
    </row>
    <row r="1586" spans="1:2" x14ac:dyDescent="0.2">
      <c r="A1586" s="6" t="s">
        <v>61160</v>
      </c>
      <c r="B1586" s="6" t="s">
        <v>61159</v>
      </c>
    </row>
    <row r="1587" spans="1:2" x14ac:dyDescent="0.2">
      <c r="A1587" s="6" t="s">
        <v>61160</v>
      </c>
      <c r="B1587" s="6" t="s">
        <v>61159</v>
      </c>
    </row>
    <row r="1588" spans="1:2" x14ac:dyDescent="0.2">
      <c r="A1588" s="6" t="s">
        <v>61160</v>
      </c>
      <c r="B1588" s="6" t="s">
        <v>61159</v>
      </c>
    </row>
    <row r="1589" spans="1:2" x14ac:dyDescent="0.2">
      <c r="A1589" s="6" t="s">
        <v>61160</v>
      </c>
      <c r="B1589" s="6" t="s">
        <v>61159</v>
      </c>
    </row>
    <row r="1590" spans="1:2" x14ac:dyDescent="0.2">
      <c r="A1590" s="6" t="s">
        <v>61160</v>
      </c>
      <c r="B1590" s="6" t="s">
        <v>61159</v>
      </c>
    </row>
    <row r="1591" spans="1:2" x14ac:dyDescent="0.2">
      <c r="A1591" s="6" t="s">
        <v>61158</v>
      </c>
      <c r="B1591" s="6" t="s">
        <v>61157</v>
      </c>
    </row>
    <row r="1592" spans="1:2" x14ac:dyDescent="0.2">
      <c r="A1592" s="6" t="s">
        <v>61156</v>
      </c>
      <c r="B1592" s="6" t="s">
        <v>61155</v>
      </c>
    </row>
    <row r="1593" spans="1:2" x14ac:dyDescent="0.2">
      <c r="A1593" s="6" t="s">
        <v>61156</v>
      </c>
      <c r="B1593" s="6" t="s">
        <v>61155</v>
      </c>
    </row>
    <row r="1594" spans="1:2" x14ac:dyDescent="0.2">
      <c r="A1594" s="6" t="s">
        <v>61154</v>
      </c>
      <c r="B1594" s="6" t="s">
        <v>61153</v>
      </c>
    </row>
    <row r="1595" spans="1:2" x14ac:dyDescent="0.2">
      <c r="A1595" s="6" t="s">
        <v>61152</v>
      </c>
      <c r="B1595" s="6" t="s">
        <v>61151</v>
      </c>
    </row>
    <row r="1596" spans="1:2" x14ac:dyDescent="0.2">
      <c r="A1596" s="6" t="s">
        <v>61152</v>
      </c>
      <c r="B1596" s="6" t="s">
        <v>61151</v>
      </c>
    </row>
    <row r="1597" spans="1:2" x14ac:dyDescent="0.2">
      <c r="A1597" s="6" t="s">
        <v>61150</v>
      </c>
      <c r="B1597" s="6" t="s">
        <v>61149</v>
      </c>
    </row>
    <row r="1598" spans="1:2" x14ac:dyDescent="0.2">
      <c r="A1598" s="6" t="s">
        <v>61148</v>
      </c>
      <c r="B1598" s="6" t="s">
        <v>61147</v>
      </c>
    </row>
    <row r="1599" spans="1:2" x14ac:dyDescent="0.2">
      <c r="A1599" s="6" t="s">
        <v>61146</v>
      </c>
      <c r="B1599" s="6" t="s">
        <v>61145</v>
      </c>
    </row>
    <row r="1600" spans="1:2" x14ac:dyDescent="0.2">
      <c r="A1600" s="6" t="s">
        <v>61146</v>
      </c>
      <c r="B1600" s="6" t="s">
        <v>61145</v>
      </c>
    </row>
    <row r="1601" spans="1:2" x14ac:dyDescent="0.2">
      <c r="A1601" s="6" t="s">
        <v>61146</v>
      </c>
      <c r="B1601" s="6" t="s">
        <v>61145</v>
      </c>
    </row>
    <row r="1602" spans="1:2" x14ac:dyDescent="0.2">
      <c r="A1602" s="6" t="s">
        <v>61144</v>
      </c>
      <c r="B1602" s="6" t="s">
        <v>61143</v>
      </c>
    </row>
    <row r="1603" spans="1:2" x14ac:dyDescent="0.2">
      <c r="A1603" s="6" t="s">
        <v>61142</v>
      </c>
      <c r="B1603" s="6" t="s">
        <v>61141</v>
      </c>
    </row>
    <row r="1604" spans="1:2" x14ac:dyDescent="0.2">
      <c r="A1604" s="6" t="s">
        <v>61142</v>
      </c>
      <c r="B1604" s="6" t="s">
        <v>61141</v>
      </c>
    </row>
    <row r="1605" spans="1:2" x14ac:dyDescent="0.2">
      <c r="A1605" s="6" t="s">
        <v>61142</v>
      </c>
      <c r="B1605" s="6" t="s">
        <v>61141</v>
      </c>
    </row>
    <row r="1606" spans="1:2" x14ac:dyDescent="0.2">
      <c r="A1606" s="6" t="s">
        <v>61142</v>
      </c>
      <c r="B1606" s="6" t="s">
        <v>61141</v>
      </c>
    </row>
    <row r="1607" spans="1:2" x14ac:dyDescent="0.2">
      <c r="A1607" s="6" t="s">
        <v>61140</v>
      </c>
      <c r="B1607" s="6" t="s">
        <v>61139</v>
      </c>
    </row>
    <row r="1608" spans="1:2" x14ac:dyDescent="0.2">
      <c r="A1608" s="6" t="s">
        <v>61138</v>
      </c>
      <c r="B1608" s="6" t="s">
        <v>61137</v>
      </c>
    </row>
    <row r="1609" spans="1:2" x14ac:dyDescent="0.2">
      <c r="A1609" s="6" t="s">
        <v>61136</v>
      </c>
      <c r="B1609" s="6" t="s">
        <v>61135</v>
      </c>
    </row>
    <row r="1610" spans="1:2" x14ac:dyDescent="0.2">
      <c r="A1610" s="6" t="s">
        <v>61134</v>
      </c>
      <c r="B1610" s="6" t="s">
        <v>61133</v>
      </c>
    </row>
    <row r="1611" spans="1:2" x14ac:dyDescent="0.2">
      <c r="A1611" s="6" t="s">
        <v>61134</v>
      </c>
      <c r="B1611" s="6" t="s">
        <v>61133</v>
      </c>
    </row>
    <row r="1612" spans="1:2" x14ac:dyDescent="0.2">
      <c r="A1612" s="6" t="s">
        <v>61134</v>
      </c>
      <c r="B1612" s="6" t="s">
        <v>61133</v>
      </c>
    </row>
    <row r="1613" spans="1:2" x14ac:dyDescent="0.2">
      <c r="A1613" s="6" t="s">
        <v>61132</v>
      </c>
      <c r="B1613" s="6" t="s">
        <v>61131</v>
      </c>
    </row>
    <row r="1614" spans="1:2" x14ac:dyDescent="0.2">
      <c r="A1614" s="6" t="s">
        <v>61130</v>
      </c>
      <c r="B1614" s="6" t="s">
        <v>61129</v>
      </c>
    </row>
    <row r="1615" spans="1:2" x14ac:dyDescent="0.2">
      <c r="A1615" s="6" t="s">
        <v>61130</v>
      </c>
      <c r="B1615" s="6" t="s">
        <v>61129</v>
      </c>
    </row>
    <row r="1616" spans="1:2" x14ac:dyDescent="0.2">
      <c r="A1616" s="6" t="s">
        <v>61128</v>
      </c>
      <c r="B1616" s="6" t="s">
        <v>61127</v>
      </c>
    </row>
    <row r="1617" spans="1:2" x14ac:dyDescent="0.2">
      <c r="A1617" s="6" t="s">
        <v>61126</v>
      </c>
      <c r="B1617" s="6" t="s">
        <v>61125</v>
      </c>
    </row>
    <row r="1618" spans="1:2" x14ac:dyDescent="0.2">
      <c r="A1618" s="6" t="s">
        <v>61124</v>
      </c>
      <c r="B1618" s="6" t="s">
        <v>61123</v>
      </c>
    </row>
    <row r="1619" spans="1:2" x14ac:dyDescent="0.2">
      <c r="A1619" s="6" t="s">
        <v>61122</v>
      </c>
      <c r="B1619" s="6" t="s">
        <v>61121</v>
      </c>
    </row>
    <row r="1620" spans="1:2" x14ac:dyDescent="0.2">
      <c r="A1620" s="6" t="s">
        <v>61122</v>
      </c>
      <c r="B1620" s="6" t="s">
        <v>61121</v>
      </c>
    </row>
    <row r="1621" spans="1:2" x14ac:dyDescent="0.2">
      <c r="A1621" s="6" t="s">
        <v>61120</v>
      </c>
      <c r="B1621" s="6" t="s">
        <v>61119</v>
      </c>
    </row>
    <row r="1622" spans="1:2" x14ac:dyDescent="0.2">
      <c r="A1622" s="6" t="s">
        <v>61118</v>
      </c>
      <c r="B1622" s="6" t="s">
        <v>61117</v>
      </c>
    </row>
    <row r="1623" spans="1:2" x14ac:dyDescent="0.2">
      <c r="A1623" s="6" t="s">
        <v>61116</v>
      </c>
      <c r="B1623" s="6" t="s">
        <v>61115</v>
      </c>
    </row>
    <row r="1624" spans="1:2" x14ac:dyDescent="0.2">
      <c r="A1624" s="6" t="s">
        <v>61114</v>
      </c>
      <c r="B1624" s="6" t="s">
        <v>61113</v>
      </c>
    </row>
    <row r="1625" spans="1:2" x14ac:dyDescent="0.2">
      <c r="A1625" s="6" t="s">
        <v>61114</v>
      </c>
      <c r="B1625" s="6" t="s">
        <v>61113</v>
      </c>
    </row>
    <row r="1626" spans="1:2" x14ac:dyDescent="0.2">
      <c r="A1626" s="6" t="s">
        <v>61114</v>
      </c>
      <c r="B1626" s="6" t="s">
        <v>61113</v>
      </c>
    </row>
    <row r="1627" spans="1:2" x14ac:dyDescent="0.2">
      <c r="A1627" s="6" t="s">
        <v>61114</v>
      </c>
      <c r="B1627" s="6" t="s">
        <v>61113</v>
      </c>
    </row>
    <row r="1628" spans="1:2" x14ac:dyDescent="0.2">
      <c r="A1628" s="6" t="s">
        <v>61114</v>
      </c>
      <c r="B1628" s="6" t="s">
        <v>61113</v>
      </c>
    </row>
    <row r="1629" spans="1:2" x14ac:dyDescent="0.2">
      <c r="A1629" s="6" t="s">
        <v>61112</v>
      </c>
      <c r="B1629" s="6" t="s">
        <v>61111</v>
      </c>
    </row>
    <row r="1630" spans="1:2" x14ac:dyDescent="0.2">
      <c r="A1630" s="6" t="s">
        <v>61110</v>
      </c>
      <c r="B1630" s="6" t="s">
        <v>61109</v>
      </c>
    </row>
    <row r="1631" spans="1:2" x14ac:dyDescent="0.2">
      <c r="A1631" s="6" t="s">
        <v>61110</v>
      </c>
      <c r="B1631" s="6" t="s">
        <v>61109</v>
      </c>
    </row>
    <row r="1632" spans="1:2" x14ac:dyDescent="0.2">
      <c r="A1632" s="6" t="s">
        <v>61110</v>
      </c>
      <c r="B1632" s="6" t="s">
        <v>61109</v>
      </c>
    </row>
    <row r="1633" spans="1:2" x14ac:dyDescent="0.2">
      <c r="A1633" s="6" t="s">
        <v>61110</v>
      </c>
      <c r="B1633" s="6" t="s">
        <v>61109</v>
      </c>
    </row>
    <row r="1634" spans="1:2" x14ac:dyDescent="0.2">
      <c r="A1634" s="6" t="s">
        <v>61108</v>
      </c>
      <c r="B1634" s="6" t="s">
        <v>61107</v>
      </c>
    </row>
    <row r="1635" spans="1:2" x14ac:dyDescent="0.2">
      <c r="A1635" s="6" t="s">
        <v>61106</v>
      </c>
      <c r="B1635" s="6" t="s">
        <v>61105</v>
      </c>
    </row>
    <row r="1636" spans="1:2" x14ac:dyDescent="0.2">
      <c r="A1636" s="6" t="s">
        <v>61106</v>
      </c>
      <c r="B1636" s="6" t="s">
        <v>61105</v>
      </c>
    </row>
    <row r="1637" spans="1:2" x14ac:dyDescent="0.2">
      <c r="A1637" s="6" t="s">
        <v>61104</v>
      </c>
      <c r="B1637" s="6" t="s">
        <v>61103</v>
      </c>
    </row>
    <row r="1638" spans="1:2" x14ac:dyDescent="0.2">
      <c r="A1638" s="6" t="s">
        <v>61104</v>
      </c>
      <c r="B1638" s="6" t="s">
        <v>61103</v>
      </c>
    </row>
    <row r="1639" spans="1:2" x14ac:dyDescent="0.2">
      <c r="A1639" s="6" t="s">
        <v>61102</v>
      </c>
      <c r="B1639" s="6" t="s">
        <v>61101</v>
      </c>
    </row>
    <row r="1640" spans="1:2" x14ac:dyDescent="0.2">
      <c r="A1640" s="6" t="s">
        <v>61100</v>
      </c>
      <c r="B1640" s="6" t="s">
        <v>61099</v>
      </c>
    </row>
    <row r="1641" spans="1:2" x14ac:dyDescent="0.2">
      <c r="A1641" s="6" t="s">
        <v>61100</v>
      </c>
      <c r="B1641" s="6" t="s">
        <v>61099</v>
      </c>
    </row>
    <row r="1642" spans="1:2" x14ac:dyDescent="0.2">
      <c r="A1642" s="6" t="s">
        <v>61100</v>
      </c>
      <c r="B1642" s="6" t="s">
        <v>61099</v>
      </c>
    </row>
    <row r="1643" spans="1:2" x14ac:dyDescent="0.2">
      <c r="A1643" s="6" t="s">
        <v>61100</v>
      </c>
      <c r="B1643" s="6" t="s">
        <v>61099</v>
      </c>
    </row>
    <row r="1644" spans="1:2" x14ac:dyDescent="0.2">
      <c r="A1644" s="6" t="s">
        <v>61100</v>
      </c>
      <c r="B1644" s="6" t="s">
        <v>61099</v>
      </c>
    </row>
    <row r="1645" spans="1:2" x14ac:dyDescent="0.2">
      <c r="A1645" s="6" t="s">
        <v>61100</v>
      </c>
      <c r="B1645" s="6" t="s">
        <v>61099</v>
      </c>
    </row>
    <row r="1646" spans="1:2" x14ac:dyDescent="0.2">
      <c r="A1646" s="6" t="s">
        <v>61098</v>
      </c>
      <c r="B1646" s="6" t="s">
        <v>61097</v>
      </c>
    </row>
    <row r="1647" spans="1:2" x14ac:dyDescent="0.2">
      <c r="A1647" s="6" t="s">
        <v>61096</v>
      </c>
      <c r="B1647" s="6" t="s">
        <v>61095</v>
      </c>
    </row>
    <row r="1648" spans="1:2" x14ac:dyDescent="0.2">
      <c r="A1648" s="6" t="s">
        <v>61094</v>
      </c>
      <c r="B1648" s="6" t="s">
        <v>61093</v>
      </c>
    </row>
    <row r="1649" spans="1:2" x14ac:dyDescent="0.2">
      <c r="A1649" s="6" t="s">
        <v>61092</v>
      </c>
      <c r="B1649" s="6" t="s">
        <v>61091</v>
      </c>
    </row>
    <row r="1650" spans="1:2" x14ac:dyDescent="0.2">
      <c r="A1650" s="6" t="s">
        <v>61092</v>
      </c>
      <c r="B1650" s="6" t="s">
        <v>61091</v>
      </c>
    </row>
    <row r="1651" spans="1:2" x14ac:dyDescent="0.2">
      <c r="A1651" s="6" t="s">
        <v>61092</v>
      </c>
      <c r="B1651" s="6" t="s">
        <v>61091</v>
      </c>
    </row>
    <row r="1652" spans="1:2" x14ac:dyDescent="0.2">
      <c r="A1652" s="6" t="s">
        <v>61092</v>
      </c>
      <c r="B1652" s="6" t="s">
        <v>61091</v>
      </c>
    </row>
    <row r="1653" spans="1:2" x14ac:dyDescent="0.2">
      <c r="A1653" s="6" t="s">
        <v>61092</v>
      </c>
      <c r="B1653" s="6" t="s">
        <v>61091</v>
      </c>
    </row>
    <row r="1654" spans="1:2" x14ac:dyDescent="0.2">
      <c r="A1654" s="6" t="s">
        <v>61092</v>
      </c>
      <c r="B1654" s="6" t="s">
        <v>61091</v>
      </c>
    </row>
    <row r="1655" spans="1:2" x14ac:dyDescent="0.2">
      <c r="A1655" s="6" t="s">
        <v>61092</v>
      </c>
      <c r="B1655" s="6" t="s">
        <v>61091</v>
      </c>
    </row>
    <row r="1656" spans="1:2" x14ac:dyDescent="0.2">
      <c r="A1656" s="6" t="s">
        <v>61090</v>
      </c>
      <c r="B1656" s="6" t="s">
        <v>61089</v>
      </c>
    </row>
    <row r="1657" spans="1:2" x14ac:dyDescent="0.2">
      <c r="A1657" s="6" t="s">
        <v>61088</v>
      </c>
      <c r="B1657" s="6" t="s">
        <v>61087</v>
      </c>
    </row>
    <row r="1658" spans="1:2" x14ac:dyDescent="0.2">
      <c r="A1658" s="6" t="s">
        <v>61088</v>
      </c>
      <c r="B1658" s="6" t="s">
        <v>61087</v>
      </c>
    </row>
    <row r="1659" spans="1:2" x14ac:dyDescent="0.2">
      <c r="A1659" s="6" t="s">
        <v>61088</v>
      </c>
      <c r="B1659" s="6" t="s">
        <v>61087</v>
      </c>
    </row>
    <row r="1660" spans="1:2" x14ac:dyDescent="0.2">
      <c r="A1660" s="6" t="s">
        <v>61086</v>
      </c>
      <c r="B1660" s="6" t="s">
        <v>61085</v>
      </c>
    </row>
    <row r="1661" spans="1:2" x14ac:dyDescent="0.2">
      <c r="A1661" s="6" t="s">
        <v>61086</v>
      </c>
      <c r="B1661" s="6" t="s">
        <v>61085</v>
      </c>
    </row>
    <row r="1662" spans="1:2" x14ac:dyDescent="0.2">
      <c r="A1662" s="6" t="s">
        <v>61086</v>
      </c>
      <c r="B1662" s="6" t="s">
        <v>61085</v>
      </c>
    </row>
    <row r="1663" spans="1:2" x14ac:dyDescent="0.2">
      <c r="A1663" s="6" t="s">
        <v>61084</v>
      </c>
      <c r="B1663" s="6" t="s">
        <v>61083</v>
      </c>
    </row>
    <row r="1664" spans="1:2" x14ac:dyDescent="0.2">
      <c r="A1664" s="6" t="s">
        <v>61082</v>
      </c>
      <c r="B1664" s="6" t="s">
        <v>61081</v>
      </c>
    </row>
    <row r="1665" spans="1:2" x14ac:dyDescent="0.2">
      <c r="A1665" s="6" t="s">
        <v>61082</v>
      </c>
      <c r="B1665" s="6" t="s">
        <v>61081</v>
      </c>
    </row>
    <row r="1666" spans="1:2" x14ac:dyDescent="0.2">
      <c r="A1666" s="6" t="s">
        <v>61082</v>
      </c>
      <c r="B1666" s="6" t="s">
        <v>61081</v>
      </c>
    </row>
    <row r="1667" spans="1:2" x14ac:dyDescent="0.2">
      <c r="A1667" s="6" t="s">
        <v>61082</v>
      </c>
      <c r="B1667" s="6" t="s">
        <v>61081</v>
      </c>
    </row>
    <row r="1668" spans="1:2" x14ac:dyDescent="0.2">
      <c r="A1668" s="6" t="s">
        <v>61080</v>
      </c>
      <c r="B1668" s="6" t="s">
        <v>61079</v>
      </c>
    </row>
    <row r="1669" spans="1:2" x14ac:dyDescent="0.2">
      <c r="A1669" s="6" t="s">
        <v>61080</v>
      </c>
      <c r="B1669" s="6" t="s">
        <v>61079</v>
      </c>
    </row>
    <row r="1670" spans="1:2" x14ac:dyDescent="0.2">
      <c r="A1670" s="6" t="s">
        <v>61078</v>
      </c>
      <c r="B1670" s="6" t="s">
        <v>61077</v>
      </c>
    </row>
    <row r="1671" spans="1:2" x14ac:dyDescent="0.2">
      <c r="A1671" s="6" t="s">
        <v>61078</v>
      </c>
      <c r="B1671" s="6" t="s">
        <v>61077</v>
      </c>
    </row>
    <row r="1672" spans="1:2" x14ac:dyDescent="0.2">
      <c r="A1672" s="6" t="s">
        <v>61076</v>
      </c>
      <c r="B1672" s="6" t="s">
        <v>61075</v>
      </c>
    </row>
    <row r="1673" spans="1:2" x14ac:dyDescent="0.2">
      <c r="A1673" s="6" t="s">
        <v>61074</v>
      </c>
      <c r="B1673" s="6" t="s">
        <v>61073</v>
      </c>
    </row>
    <row r="1674" spans="1:2" x14ac:dyDescent="0.2">
      <c r="A1674" s="6" t="s">
        <v>61072</v>
      </c>
      <c r="B1674" s="6" t="s">
        <v>61071</v>
      </c>
    </row>
    <row r="1675" spans="1:2" x14ac:dyDescent="0.2">
      <c r="A1675" s="6" t="s">
        <v>61072</v>
      </c>
      <c r="B1675" s="6" t="s">
        <v>61071</v>
      </c>
    </row>
    <row r="1676" spans="1:2" x14ac:dyDescent="0.2">
      <c r="A1676" s="6" t="s">
        <v>61070</v>
      </c>
      <c r="B1676" s="6" t="s">
        <v>61069</v>
      </c>
    </row>
    <row r="1677" spans="1:2" x14ac:dyDescent="0.2">
      <c r="A1677" s="6" t="s">
        <v>61068</v>
      </c>
      <c r="B1677" s="6" t="s">
        <v>61067</v>
      </c>
    </row>
    <row r="1678" spans="1:2" x14ac:dyDescent="0.2">
      <c r="A1678" s="6" t="s">
        <v>61068</v>
      </c>
      <c r="B1678" s="6" t="s">
        <v>61067</v>
      </c>
    </row>
    <row r="1679" spans="1:2" x14ac:dyDescent="0.2">
      <c r="A1679" s="6" t="s">
        <v>61068</v>
      </c>
      <c r="B1679" s="6" t="s">
        <v>61067</v>
      </c>
    </row>
    <row r="1680" spans="1:2" x14ac:dyDescent="0.2">
      <c r="A1680" s="6" t="s">
        <v>61066</v>
      </c>
      <c r="B1680" s="6" t="s">
        <v>61065</v>
      </c>
    </row>
    <row r="1681" spans="1:2" x14ac:dyDescent="0.2">
      <c r="A1681" s="6" t="s">
        <v>61066</v>
      </c>
      <c r="B1681" s="6" t="s">
        <v>61065</v>
      </c>
    </row>
    <row r="1682" spans="1:2" x14ac:dyDescent="0.2">
      <c r="A1682" s="6" t="s">
        <v>61064</v>
      </c>
      <c r="B1682" s="6" t="s">
        <v>61063</v>
      </c>
    </row>
    <row r="1683" spans="1:2" x14ac:dyDescent="0.2">
      <c r="A1683" s="6" t="s">
        <v>61064</v>
      </c>
      <c r="B1683" s="6" t="s">
        <v>61063</v>
      </c>
    </row>
    <row r="1684" spans="1:2" x14ac:dyDescent="0.2">
      <c r="A1684" s="6" t="s">
        <v>61062</v>
      </c>
      <c r="B1684" s="6" t="s">
        <v>61061</v>
      </c>
    </row>
    <row r="1685" spans="1:2" x14ac:dyDescent="0.2">
      <c r="A1685" s="6" t="s">
        <v>61060</v>
      </c>
      <c r="B1685" s="6" t="s">
        <v>61059</v>
      </c>
    </row>
    <row r="1686" spans="1:2" x14ac:dyDescent="0.2">
      <c r="A1686" s="6" t="s">
        <v>61058</v>
      </c>
      <c r="B1686" s="6" t="s">
        <v>61057</v>
      </c>
    </row>
    <row r="1687" spans="1:2" x14ac:dyDescent="0.2">
      <c r="A1687" s="6" t="s">
        <v>61056</v>
      </c>
      <c r="B1687" s="6" t="s">
        <v>61055</v>
      </c>
    </row>
    <row r="1688" spans="1:2" x14ac:dyDescent="0.2">
      <c r="A1688" s="6" t="s">
        <v>41689</v>
      </c>
      <c r="B1688" s="6" t="s">
        <v>61054</v>
      </c>
    </row>
    <row r="1689" spans="1:2" x14ac:dyDescent="0.2">
      <c r="A1689" s="6" t="s">
        <v>41689</v>
      </c>
      <c r="B1689" s="6" t="s">
        <v>61054</v>
      </c>
    </row>
    <row r="1690" spans="1:2" x14ac:dyDescent="0.2">
      <c r="A1690" s="6" t="s">
        <v>55062</v>
      </c>
      <c r="B1690" s="6" t="s">
        <v>61053</v>
      </c>
    </row>
    <row r="1691" spans="1:2" x14ac:dyDescent="0.2">
      <c r="A1691" s="6" t="s">
        <v>55062</v>
      </c>
      <c r="B1691" s="6" t="s">
        <v>61053</v>
      </c>
    </row>
    <row r="1692" spans="1:2" x14ac:dyDescent="0.2">
      <c r="A1692" s="6" t="s">
        <v>55062</v>
      </c>
      <c r="B1692" s="6" t="s">
        <v>61053</v>
      </c>
    </row>
    <row r="1693" spans="1:2" x14ac:dyDescent="0.2">
      <c r="A1693" s="6" t="s">
        <v>61052</v>
      </c>
      <c r="B1693" s="6" t="s">
        <v>61051</v>
      </c>
    </row>
    <row r="1694" spans="1:2" x14ac:dyDescent="0.2">
      <c r="A1694" s="6" t="s">
        <v>61050</v>
      </c>
      <c r="B1694" s="6" t="s">
        <v>61049</v>
      </c>
    </row>
    <row r="1695" spans="1:2" x14ac:dyDescent="0.2">
      <c r="A1695" s="6" t="s">
        <v>61048</v>
      </c>
      <c r="B1695" s="6" t="s">
        <v>61047</v>
      </c>
    </row>
    <row r="1696" spans="1:2" x14ac:dyDescent="0.2">
      <c r="A1696" s="6" t="s">
        <v>61046</v>
      </c>
      <c r="B1696" s="6" t="s">
        <v>61045</v>
      </c>
    </row>
    <row r="1697" spans="1:2" x14ac:dyDescent="0.2">
      <c r="A1697" s="6" t="s">
        <v>61044</v>
      </c>
      <c r="B1697" s="6" t="s">
        <v>61043</v>
      </c>
    </row>
    <row r="1698" spans="1:2" x14ac:dyDescent="0.2">
      <c r="A1698" s="6" t="s">
        <v>61037</v>
      </c>
      <c r="B1698" s="6" t="s">
        <v>61042</v>
      </c>
    </row>
    <row r="1699" spans="1:2" x14ac:dyDescent="0.2">
      <c r="A1699" s="6" t="s">
        <v>61041</v>
      </c>
      <c r="B1699" s="6" t="s">
        <v>61040</v>
      </c>
    </row>
    <row r="1700" spans="1:2" x14ac:dyDescent="0.2">
      <c r="A1700" s="6" t="s">
        <v>61041</v>
      </c>
      <c r="B1700" s="6" t="s">
        <v>61040</v>
      </c>
    </row>
    <row r="1701" spans="1:2" x14ac:dyDescent="0.2">
      <c r="A1701" s="6" t="s">
        <v>61041</v>
      </c>
      <c r="B1701" s="6" t="s">
        <v>61040</v>
      </c>
    </row>
    <row r="1702" spans="1:2" x14ac:dyDescent="0.2">
      <c r="A1702" s="6" t="s">
        <v>61041</v>
      </c>
      <c r="B1702" s="6" t="s">
        <v>61040</v>
      </c>
    </row>
    <row r="1703" spans="1:2" x14ac:dyDescent="0.2">
      <c r="A1703" s="6" t="s">
        <v>61039</v>
      </c>
      <c r="B1703" s="6" t="s">
        <v>61038</v>
      </c>
    </row>
    <row r="1704" spans="1:2" x14ac:dyDescent="0.2">
      <c r="A1704" s="6" t="s">
        <v>61037</v>
      </c>
      <c r="B1704" s="6" t="s">
        <v>61036</v>
      </c>
    </row>
    <row r="1705" spans="1:2" x14ac:dyDescent="0.2">
      <c r="A1705" s="6" t="s">
        <v>61035</v>
      </c>
      <c r="B1705" s="6" t="s">
        <v>61034</v>
      </c>
    </row>
    <row r="1706" spans="1:2" x14ac:dyDescent="0.2">
      <c r="A1706" s="6" t="s">
        <v>61033</v>
      </c>
      <c r="B1706" s="6" t="s">
        <v>61032</v>
      </c>
    </row>
    <row r="1707" spans="1:2" x14ac:dyDescent="0.2">
      <c r="A1707" s="6" t="s">
        <v>61031</v>
      </c>
      <c r="B1707" s="6" t="s">
        <v>61030</v>
      </c>
    </row>
    <row r="1708" spans="1:2" x14ac:dyDescent="0.2">
      <c r="A1708" s="6" t="s">
        <v>61029</v>
      </c>
      <c r="B1708" s="6" t="s">
        <v>61028</v>
      </c>
    </row>
    <row r="1709" spans="1:2" x14ac:dyDescent="0.2">
      <c r="A1709" s="6" t="s">
        <v>61029</v>
      </c>
      <c r="B1709" s="6" t="s">
        <v>61028</v>
      </c>
    </row>
    <row r="1710" spans="1:2" x14ac:dyDescent="0.2">
      <c r="A1710" s="6" t="s">
        <v>61027</v>
      </c>
      <c r="B1710" s="6" t="s">
        <v>61026</v>
      </c>
    </row>
    <row r="1711" spans="1:2" x14ac:dyDescent="0.2">
      <c r="A1711" s="6" t="s">
        <v>61025</v>
      </c>
      <c r="B1711" s="6" t="s">
        <v>61024</v>
      </c>
    </row>
    <row r="1712" spans="1:2" x14ac:dyDescent="0.2">
      <c r="A1712" s="6" t="s">
        <v>61023</v>
      </c>
      <c r="B1712" s="6" t="s">
        <v>61022</v>
      </c>
    </row>
    <row r="1713" spans="1:2" x14ac:dyDescent="0.2">
      <c r="A1713" s="6" t="s">
        <v>61023</v>
      </c>
      <c r="B1713" s="6" t="s">
        <v>61022</v>
      </c>
    </row>
    <row r="1714" spans="1:2" x14ac:dyDescent="0.2">
      <c r="A1714" s="6" t="s">
        <v>61023</v>
      </c>
      <c r="B1714" s="6" t="s">
        <v>61022</v>
      </c>
    </row>
    <row r="1715" spans="1:2" x14ac:dyDescent="0.2">
      <c r="A1715" s="6" t="s">
        <v>61023</v>
      </c>
      <c r="B1715" s="6" t="s">
        <v>61022</v>
      </c>
    </row>
    <row r="1716" spans="1:2" x14ac:dyDescent="0.2">
      <c r="A1716" s="6" t="s">
        <v>61023</v>
      </c>
      <c r="B1716" s="6" t="s">
        <v>61022</v>
      </c>
    </row>
    <row r="1717" spans="1:2" x14ac:dyDescent="0.2">
      <c r="A1717" s="6" t="s">
        <v>61021</v>
      </c>
      <c r="B1717" s="6" t="s">
        <v>61020</v>
      </c>
    </row>
    <row r="1718" spans="1:2" x14ac:dyDescent="0.2">
      <c r="A1718" s="6" t="s">
        <v>61021</v>
      </c>
      <c r="B1718" s="6" t="s">
        <v>61020</v>
      </c>
    </row>
    <row r="1719" spans="1:2" x14ac:dyDescent="0.2">
      <c r="A1719" s="6" t="s">
        <v>61021</v>
      </c>
      <c r="B1719" s="6" t="s">
        <v>61020</v>
      </c>
    </row>
    <row r="1720" spans="1:2" x14ac:dyDescent="0.2">
      <c r="A1720" s="6" t="s">
        <v>61019</v>
      </c>
      <c r="B1720" s="6" t="s">
        <v>61018</v>
      </c>
    </row>
    <row r="1721" spans="1:2" x14ac:dyDescent="0.2">
      <c r="A1721" s="6" t="s">
        <v>61019</v>
      </c>
      <c r="B1721" s="6" t="s">
        <v>61018</v>
      </c>
    </row>
    <row r="1722" spans="1:2" x14ac:dyDescent="0.2">
      <c r="A1722" s="6" t="s">
        <v>61019</v>
      </c>
      <c r="B1722" s="6" t="s">
        <v>61018</v>
      </c>
    </row>
    <row r="1723" spans="1:2" x14ac:dyDescent="0.2">
      <c r="A1723" s="6" t="s">
        <v>61017</v>
      </c>
      <c r="B1723" s="6" t="s">
        <v>61016</v>
      </c>
    </row>
    <row r="1724" spans="1:2" x14ac:dyDescent="0.2">
      <c r="A1724" s="6" t="s">
        <v>61017</v>
      </c>
      <c r="B1724" s="6" t="s">
        <v>61016</v>
      </c>
    </row>
    <row r="1725" spans="1:2" x14ac:dyDescent="0.2">
      <c r="A1725" s="6" t="s">
        <v>61015</v>
      </c>
      <c r="B1725" s="6" t="s">
        <v>61014</v>
      </c>
    </row>
    <row r="1726" spans="1:2" x14ac:dyDescent="0.2">
      <c r="A1726" s="6" t="s">
        <v>61013</v>
      </c>
      <c r="B1726" s="6" t="s">
        <v>61012</v>
      </c>
    </row>
    <row r="1727" spans="1:2" x14ac:dyDescent="0.2">
      <c r="A1727" s="6" t="s">
        <v>61011</v>
      </c>
      <c r="B1727" s="6" t="s">
        <v>61010</v>
      </c>
    </row>
    <row r="1728" spans="1:2" x14ac:dyDescent="0.2">
      <c r="A1728" s="6" t="s">
        <v>61009</v>
      </c>
      <c r="B1728" s="6" t="s">
        <v>61008</v>
      </c>
    </row>
    <row r="1729" spans="1:2" x14ac:dyDescent="0.2">
      <c r="A1729" s="6" t="s">
        <v>61007</v>
      </c>
      <c r="B1729" s="6" t="s">
        <v>61006</v>
      </c>
    </row>
    <row r="1730" spans="1:2" x14ac:dyDescent="0.2">
      <c r="A1730" s="6" t="s">
        <v>61005</v>
      </c>
      <c r="B1730" s="6" t="s">
        <v>61004</v>
      </c>
    </row>
    <row r="1731" spans="1:2" x14ac:dyDescent="0.2">
      <c r="A1731" s="6" t="s">
        <v>61003</v>
      </c>
      <c r="B1731" s="6" t="s">
        <v>61002</v>
      </c>
    </row>
    <row r="1732" spans="1:2" x14ac:dyDescent="0.2">
      <c r="A1732" s="6" t="s">
        <v>61001</v>
      </c>
      <c r="B1732" s="6" t="s">
        <v>61000</v>
      </c>
    </row>
    <row r="1733" spans="1:2" x14ac:dyDescent="0.2">
      <c r="A1733" s="6" t="s">
        <v>61001</v>
      </c>
      <c r="B1733" s="6" t="s">
        <v>61000</v>
      </c>
    </row>
    <row r="1734" spans="1:2" x14ac:dyDescent="0.2">
      <c r="A1734" s="6" t="s">
        <v>60999</v>
      </c>
      <c r="B1734" s="6" t="s">
        <v>60998</v>
      </c>
    </row>
    <row r="1735" spans="1:2" x14ac:dyDescent="0.2">
      <c r="A1735" s="6" t="s">
        <v>60999</v>
      </c>
      <c r="B1735" s="6" t="s">
        <v>60998</v>
      </c>
    </row>
    <row r="1736" spans="1:2" x14ac:dyDescent="0.2">
      <c r="A1736" s="6" t="s">
        <v>60999</v>
      </c>
      <c r="B1736" s="6" t="s">
        <v>60998</v>
      </c>
    </row>
    <row r="1737" spans="1:2" x14ac:dyDescent="0.2">
      <c r="A1737" s="6" t="s">
        <v>60997</v>
      </c>
      <c r="B1737" s="6" t="s">
        <v>60996</v>
      </c>
    </row>
    <row r="1738" spans="1:2" x14ac:dyDescent="0.2">
      <c r="A1738" s="6" t="s">
        <v>60995</v>
      </c>
      <c r="B1738" s="6" t="s">
        <v>60994</v>
      </c>
    </row>
    <row r="1739" spans="1:2" x14ac:dyDescent="0.2">
      <c r="A1739" s="6" t="s">
        <v>60993</v>
      </c>
      <c r="B1739" s="6" t="s">
        <v>60992</v>
      </c>
    </row>
    <row r="1740" spans="1:2" x14ac:dyDescent="0.2">
      <c r="A1740" s="6" t="s">
        <v>60991</v>
      </c>
      <c r="B1740" s="6" t="s">
        <v>60990</v>
      </c>
    </row>
    <row r="1741" spans="1:2" x14ac:dyDescent="0.2">
      <c r="A1741" s="6" t="s">
        <v>60991</v>
      </c>
      <c r="B1741" s="6" t="s">
        <v>60990</v>
      </c>
    </row>
    <row r="1742" spans="1:2" x14ac:dyDescent="0.2">
      <c r="A1742" s="6" t="s">
        <v>60989</v>
      </c>
      <c r="B1742" s="6" t="s">
        <v>60988</v>
      </c>
    </row>
    <row r="1743" spans="1:2" x14ac:dyDescent="0.2">
      <c r="A1743" s="6" t="s">
        <v>60989</v>
      </c>
      <c r="B1743" s="6" t="s">
        <v>60988</v>
      </c>
    </row>
    <row r="1744" spans="1:2" x14ac:dyDescent="0.2">
      <c r="A1744" s="6" t="s">
        <v>60987</v>
      </c>
      <c r="B1744" s="6" t="s">
        <v>60986</v>
      </c>
    </row>
    <row r="1745" spans="1:2" x14ac:dyDescent="0.2">
      <c r="A1745" s="6" t="s">
        <v>60987</v>
      </c>
      <c r="B1745" s="6" t="s">
        <v>60986</v>
      </c>
    </row>
    <row r="1746" spans="1:2" x14ac:dyDescent="0.2">
      <c r="A1746" s="6" t="s">
        <v>60985</v>
      </c>
      <c r="B1746" s="6" t="s">
        <v>60984</v>
      </c>
    </row>
    <row r="1747" spans="1:2" x14ac:dyDescent="0.2">
      <c r="A1747" s="6" t="s">
        <v>60985</v>
      </c>
      <c r="B1747" s="6" t="s">
        <v>60984</v>
      </c>
    </row>
    <row r="1748" spans="1:2" x14ac:dyDescent="0.2">
      <c r="A1748" s="6" t="s">
        <v>60985</v>
      </c>
      <c r="B1748" s="6" t="s">
        <v>60984</v>
      </c>
    </row>
    <row r="1749" spans="1:2" x14ac:dyDescent="0.2">
      <c r="A1749" s="6" t="s">
        <v>60983</v>
      </c>
      <c r="B1749" s="6" t="s">
        <v>60982</v>
      </c>
    </row>
    <row r="1750" spans="1:2" x14ac:dyDescent="0.2">
      <c r="A1750" s="6" t="s">
        <v>60983</v>
      </c>
      <c r="B1750" s="6" t="s">
        <v>60982</v>
      </c>
    </row>
    <row r="1751" spans="1:2" x14ac:dyDescent="0.2">
      <c r="A1751" s="6" t="s">
        <v>60983</v>
      </c>
      <c r="B1751" s="6" t="s">
        <v>60982</v>
      </c>
    </row>
    <row r="1752" spans="1:2" x14ac:dyDescent="0.2">
      <c r="A1752" s="6" t="s">
        <v>60981</v>
      </c>
      <c r="B1752" s="6" t="s">
        <v>60980</v>
      </c>
    </row>
    <row r="1753" spans="1:2" x14ac:dyDescent="0.2">
      <c r="A1753" s="6" t="s">
        <v>60979</v>
      </c>
      <c r="B1753" s="6" t="s">
        <v>60978</v>
      </c>
    </row>
    <row r="1754" spans="1:2" x14ac:dyDescent="0.2">
      <c r="A1754" s="6" t="s">
        <v>60979</v>
      </c>
      <c r="B1754" s="6" t="s">
        <v>60978</v>
      </c>
    </row>
    <row r="1755" spans="1:2" x14ac:dyDescent="0.2">
      <c r="A1755" s="6" t="s">
        <v>60979</v>
      </c>
      <c r="B1755" s="6" t="s">
        <v>60978</v>
      </c>
    </row>
    <row r="1756" spans="1:2" x14ac:dyDescent="0.2">
      <c r="A1756" s="6" t="s">
        <v>13357</v>
      </c>
      <c r="B1756" s="6" t="s">
        <v>60977</v>
      </c>
    </row>
    <row r="1757" spans="1:2" x14ac:dyDescent="0.2">
      <c r="A1757" s="6" t="s">
        <v>60976</v>
      </c>
      <c r="B1757" s="6" t="s">
        <v>60975</v>
      </c>
    </row>
    <row r="1758" spans="1:2" x14ac:dyDescent="0.2">
      <c r="A1758" s="6" t="s">
        <v>60974</v>
      </c>
      <c r="B1758" s="6" t="s">
        <v>60973</v>
      </c>
    </row>
    <row r="1759" spans="1:2" x14ac:dyDescent="0.2">
      <c r="A1759" s="6" t="s">
        <v>60974</v>
      </c>
      <c r="B1759" s="6" t="s">
        <v>60973</v>
      </c>
    </row>
    <row r="1760" spans="1:2" x14ac:dyDescent="0.2">
      <c r="A1760" s="6" t="s">
        <v>60972</v>
      </c>
      <c r="B1760" s="6" t="s">
        <v>60971</v>
      </c>
    </row>
    <row r="1761" spans="1:2" x14ac:dyDescent="0.2">
      <c r="A1761" s="6" t="s">
        <v>60972</v>
      </c>
      <c r="B1761" s="6" t="s">
        <v>60971</v>
      </c>
    </row>
    <row r="1762" spans="1:2" x14ac:dyDescent="0.2">
      <c r="A1762" s="6" t="s">
        <v>60970</v>
      </c>
      <c r="B1762" s="6" t="s">
        <v>60969</v>
      </c>
    </row>
    <row r="1763" spans="1:2" x14ac:dyDescent="0.2">
      <c r="A1763" s="6" t="s">
        <v>60970</v>
      </c>
      <c r="B1763" s="6" t="s">
        <v>60969</v>
      </c>
    </row>
    <row r="1764" spans="1:2" x14ac:dyDescent="0.2">
      <c r="A1764" s="6" t="s">
        <v>60970</v>
      </c>
      <c r="B1764" s="6" t="s">
        <v>60969</v>
      </c>
    </row>
    <row r="1765" spans="1:2" x14ac:dyDescent="0.2">
      <c r="A1765" s="6" t="s">
        <v>60970</v>
      </c>
      <c r="B1765" s="6" t="s">
        <v>60969</v>
      </c>
    </row>
    <row r="1766" spans="1:2" x14ac:dyDescent="0.2">
      <c r="A1766" s="6" t="s">
        <v>60970</v>
      </c>
      <c r="B1766" s="6" t="s">
        <v>60969</v>
      </c>
    </row>
    <row r="1767" spans="1:2" x14ac:dyDescent="0.2">
      <c r="A1767" s="6" t="s">
        <v>60968</v>
      </c>
      <c r="B1767" s="6" t="s">
        <v>60967</v>
      </c>
    </row>
    <row r="1768" spans="1:2" x14ac:dyDescent="0.2">
      <c r="A1768" s="6" t="s">
        <v>60968</v>
      </c>
      <c r="B1768" s="6" t="s">
        <v>60967</v>
      </c>
    </row>
    <row r="1769" spans="1:2" x14ac:dyDescent="0.2">
      <c r="A1769" s="6" t="s">
        <v>60968</v>
      </c>
      <c r="B1769" s="6" t="s">
        <v>60967</v>
      </c>
    </row>
    <row r="1770" spans="1:2" x14ac:dyDescent="0.2">
      <c r="A1770" s="6" t="s">
        <v>60968</v>
      </c>
      <c r="B1770" s="6" t="s">
        <v>60967</v>
      </c>
    </row>
    <row r="1771" spans="1:2" x14ac:dyDescent="0.2">
      <c r="A1771" s="6" t="s">
        <v>60966</v>
      </c>
      <c r="B1771" s="6" t="s">
        <v>60965</v>
      </c>
    </row>
    <row r="1772" spans="1:2" x14ac:dyDescent="0.2">
      <c r="A1772" s="6" t="s">
        <v>60966</v>
      </c>
      <c r="B1772" s="6" t="s">
        <v>60965</v>
      </c>
    </row>
    <row r="1773" spans="1:2" x14ac:dyDescent="0.2">
      <c r="A1773" s="6" t="s">
        <v>60966</v>
      </c>
      <c r="B1773" s="6" t="s">
        <v>60965</v>
      </c>
    </row>
    <row r="1774" spans="1:2" x14ac:dyDescent="0.2">
      <c r="A1774" s="6" t="s">
        <v>60966</v>
      </c>
      <c r="B1774" s="6" t="s">
        <v>60965</v>
      </c>
    </row>
    <row r="1775" spans="1:2" x14ac:dyDescent="0.2">
      <c r="A1775" s="6" t="s">
        <v>60964</v>
      </c>
      <c r="B1775" s="6" t="s">
        <v>60963</v>
      </c>
    </row>
    <row r="1776" spans="1:2" x14ac:dyDescent="0.2">
      <c r="A1776" s="6" t="s">
        <v>60964</v>
      </c>
      <c r="B1776" s="6" t="s">
        <v>60963</v>
      </c>
    </row>
    <row r="1777" spans="1:2" x14ac:dyDescent="0.2">
      <c r="A1777" s="6" t="s">
        <v>60962</v>
      </c>
      <c r="B1777" s="6" t="s">
        <v>60961</v>
      </c>
    </row>
    <row r="1778" spans="1:2" x14ac:dyDescent="0.2">
      <c r="A1778" s="6" t="s">
        <v>60962</v>
      </c>
      <c r="B1778" s="6" t="s">
        <v>60961</v>
      </c>
    </row>
    <row r="1779" spans="1:2" x14ac:dyDescent="0.2">
      <c r="A1779" s="6" t="s">
        <v>60962</v>
      </c>
      <c r="B1779" s="6" t="s">
        <v>60961</v>
      </c>
    </row>
    <row r="1780" spans="1:2" x14ac:dyDescent="0.2">
      <c r="A1780" s="6" t="s">
        <v>60962</v>
      </c>
      <c r="B1780" s="6" t="s">
        <v>60961</v>
      </c>
    </row>
    <row r="1781" spans="1:2" x14ac:dyDescent="0.2">
      <c r="A1781" s="6" t="s">
        <v>60960</v>
      </c>
      <c r="B1781" s="6" t="s">
        <v>60959</v>
      </c>
    </row>
    <row r="1782" spans="1:2" x14ac:dyDescent="0.2">
      <c r="A1782" s="6" t="s">
        <v>60960</v>
      </c>
      <c r="B1782" s="6" t="s">
        <v>60959</v>
      </c>
    </row>
    <row r="1783" spans="1:2" x14ac:dyDescent="0.2">
      <c r="A1783" s="6" t="s">
        <v>60958</v>
      </c>
      <c r="B1783" s="6" t="s">
        <v>60957</v>
      </c>
    </row>
    <row r="1784" spans="1:2" x14ac:dyDescent="0.2">
      <c r="A1784" s="6" t="s">
        <v>60956</v>
      </c>
      <c r="B1784" s="6" t="s">
        <v>60955</v>
      </c>
    </row>
    <row r="1785" spans="1:2" x14ac:dyDescent="0.2">
      <c r="A1785" s="6" t="s">
        <v>60954</v>
      </c>
      <c r="B1785" s="6" t="s">
        <v>60953</v>
      </c>
    </row>
    <row r="1786" spans="1:2" x14ac:dyDescent="0.2">
      <c r="A1786" s="6" t="s">
        <v>60952</v>
      </c>
      <c r="B1786" s="6" t="s">
        <v>60951</v>
      </c>
    </row>
    <row r="1787" spans="1:2" x14ac:dyDescent="0.2">
      <c r="A1787" s="6" t="s">
        <v>60950</v>
      </c>
      <c r="B1787" s="6" t="s">
        <v>60949</v>
      </c>
    </row>
    <row r="1788" spans="1:2" x14ac:dyDescent="0.2">
      <c r="A1788" s="6" t="s">
        <v>60948</v>
      </c>
      <c r="B1788" s="6" t="s">
        <v>60947</v>
      </c>
    </row>
    <row r="1789" spans="1:2" x14ac:dyDescent="0.2">
      <c r="A1789" s="6" t="s">
        <v>60948</v>
      </c>
      <c r="B1789" s="6" t="s">
        <v>60947</v>
      </c>
    </row>
    <row r="1790" spans="1:2" x14ac:dyDescent="0.2">
      <c r="A1790" s="6" t="s">
        <v>60946</v>
      </c>
      <c r="B1790" s="6" t="s">
        <v>60945</v>
      </c>
    </row>
    <row r="1791" spans="1:2" x14ac:dyDescent="0.2">
      <c r="A1791" s="6" t="s">
        <v>60941</v>
      </c>
      <c r="B1791" s="6" t="s">
        <v>60944</v>
      </c>
    </row>
    <row r="1792" spans="1:2" x14ac:dyDescent="0.2">
      <c r="A1792" s="6" t="s">
        <v>60943</v>
      </c>
      <c r="B1792" s="6" t="s">
        <v>60942</v>
      </c>
    </row>
    <row r="1793" spans="1:2" x14ac:dyDescent="0.2">
      <c r="A1793" s="6" t="s">
        <v>60943</v>
      </c>
      <c r="B1793" s="6" t="s">
        <v>60942</v>
      </c>
    </row>
    <row r="1794" spans="1:2" x14ac:dyDescent="0.2">
      <c r="A1794" s="6" t="s">
        <v>60943</v>
      </c>
      <c r="B1794" s="6" t="s">
        <v>60942</v>
      </c>
    </row>
    <row r="1795" spans="1:2" x14ac:dyDescent="0.2">
      <c r="A1795" s="6" t="s">
        <v>60943</v>
      </c>
      <c r="B1795" s="6" t="s">
        <v>60942</v>
      </c>
    </row>
    <row r="1796" spans="1:2" x14ac:dyDescent="0.2">
      <c r="A1796" s="6" t="s">
        <v>60941</v>
      </c>
      <c r="B1796" s="6" t="s">
        <v>60940</v>
      </c>
    </row>
    <row r="1797" spans="1:2" x14ac:dyDescent="0.2">
      <c r="A1797" s="6" t="s">
        <v>60939</v>
      </c>
      <c r="B1797" s="6" t="s">
        <v>60938</v>
      </c>
    </row>
    <row r="1798" spans="1:2" x14ac:dyDescent="0.2">
      <c r="A1798" s="6" t="s">
        <v>60937</v>
      </c>
      <c r="B1798" s="6" t="s">
        <v>60936</v>
      </c>
    </row>
    <row r="1799" spans="1:2" x14ac:dyDescent="0.2">
      <c r="A1799" s="6" t="s">
        <v>60937</v>
      </c>
      <c r="B1799" s="6" t="s">
        <v>60936</v>
      </c>
    </row>
    <row r="1800" spans="1:2" x14ac:dyDescent="0.2">
      <c r="A1800" s="6" t="s">
        <v>60937</v>
      </c>
      <c r="B1800" s="6" t="s">
        <v>60936</v>
      </c>
    </row>
    <row r="1801" spans="1:2" x14ac:dyDescent="0.2">
      <c r="A1801" s="6" t="s">
        <v>60937</v>
      </c>
      <c r="B1801" s="6" t="s">
        <v>60936</v>
      </c>
    </row>
    <row r="1802" spans="1:2" x14ac:dyDescent="0.2">
      <c r="A1802" s="6" t="s">
        <v>60937</v>
      </c>
      <c r="B1802" s="6" t="s">
        <v>60936</v>
      </c>
    </row>
    <row r="1803" spans="1:2" x14ac:dyDescent="0.2">
      <c r="A1803" s="6" t="s">
        <v>60937</v>
      </c>
      <c r="B1803" s="6" t="s">
        <v>60936</v>
      </c>
    </row>
    <row r="1804" spans="1:2" x14ac:dyDescent="0.2">
      <c r="A1804" s="6" t="s">
        <v>60937</v>
      </c>
      <c r="B1804" s="6" t="s">
        <v>60936</v>
      </c>
    </row>
    <row r="1805" spans="1:2" x14ac:dyDescent="0.2">
      <c r="A1805" s="6" t="s">
        <v>60937</v>
      </c>
      <c r="B1805" s="6" t="s">
        <v>60936</v>
      </c>
    </row>
    <row r="1806" spans="1:2" x14ac:dyDescent="0.2">
      <c r="A1806" s="6" t="s">
        <v>60937</v>
      </c>
      <c r="B1806" s="6" t="s">
        <v>60936</v>
      </c>
    </row>
    <row r="1807" spans="1:2" x14ac:dyDescent="0.2">
      <c r="A1807" s="6" t="s">
        <v>60937</v>
      </c>
      <c r="B1807" s="6" t="s">
        <v>60936</v>
      </c>
    </row>
    <row r="1808" spans="1:2" x14ac:dyDescent="0.2">
      <c r="A1808" s="6" t="s">
        <v>60937</v>
      </c>
      <c r="B1808" s="6" t="s">
        <v>60936</v>
      </c>
    </row>
    <row r="1809" spans="1:2" x14ac:dyDescent="0.2">
      <c r="A1809" s="6" t="s">
        <v>60935</v>
      </c>
      <c r="B1809" s="6" t="s">
        <v>60934</v>
      </c>
    </row>
    <row r="1810" spans="1:2" x14ac:dyDescent="0.2">
      <c r="A1810" s="6" t="s">
        <v>60932</v>
      </c>
      <c r="B1810" s="6" t="s">
        <v>60933</v>
      </c>
    </row>
    <row r="1811" spans="1:2" x14ac:dyDescent="0.2">
      <c r="A1811" s="6" t="s">
        <v>60932</v>
      </c>
      <c r="B1811" s="6" t="s">
        <v>60933</v>
      </c>
    </row>
    <row r="1812" spans="1:2" x14ac:dyDescent="0.2">
      <c r="A1812" s="6" t="s">
        <v>60932</v>
      </c>
      <c r="B1812" s="6" t="s">
        <v>60931</v>
      </c>
    </row>
    <row r="1813" spans="1:2" x14ac:dyDescent="0.2">
      <c r="A1813" s="6" t="s">
        <v>60930</v>
      </c>
      <c r="B1813" s="6" t="s">
        <v>60929</v>
      </c>
    </row>
    <row r="1814" spans="1:2" x14ac:dyDescent="0.2">
      <c r="A1814" s="6" t="s">
        <v>60927</v>
      </c>
      <c r="B1814" s="6" t="s">
        <v>60928</v>
      </c>
    </row>
    <row r="1815" spans="1:2" x14ac:dyDescent="0.2">
      <c r="A1815" s="6" t="s">
        <v>60927</v>
      </c>
      <c r="B1815" s="6" t="s">
        <v>60926</v>
      </c>
    </row>
    <row r="1816" spans="1:2" x14ac:dyDescent="0.2">
      <c r="A1816" s="6" t="s">
        <v>60927</v>
      </c>
      <c r="B1816" s="6" t="s">
        <v>60926</v>
      </c>
    </row>
    <row r="1817" spans="1:2" x14ac:dyDescent="0.2">
      <c r="A1817" s="6" t="s">
        <v>60927</v>
      </c>
      <c r="B1817" s="6" t="s">
        <v>60926</v>
      </c>
    </row>
    <row r="1818" spans="1:2" x14ac:dyDescent="0.2">
      <c r="A1818" s="6" t="s">
        <v>60925</v>
      </c>
      <c r="B1818" s="6" t="s">
        <v>60924</v>
      </c>
    </row>
    <row r="1819" spans="1:2" x14ac:dyDescent="0.2">
      <c r="A1819" s="6" t="s">
        <v>60925</v>
      </c>
      <c r="B1819" s="6" t="s">
        <v>60924</v>
      </c>
    </row>
    <row r="1820" spans="1:2" x14ac:dyDescent="0.2">
      <c r="A1820" s="6" t="s">
        <v>60925</v>
      </c>
      <c r="B1820" s="6" t="s">
        <v>60924</v>
      </c>
    </row>
    <row r="1821" spans="1:2" x14ac:dyDescent="0.2">
      <c r="A1821" s="6" t="s">
        <v>60925</v>
      </c>
      <c r="B1821" s="6" t="s">
        <v>60924</v>
      </c>
    </row>
    <row r="1822" spans="1:2" x14ac:dyDescent="0.2">
      <c r="A1822" s="6" t="s">
        <v>60925</v>
      </c>
      <c r="B1822" s="6" t="s">
        <v>60924</v>
      </c>
    </row>
    <row r="1823" spans="1:2" x14ac:dyDescent="0.2">
      <c r="A1823" s="6" t="s">
        <v>60923</v>
      </c>
      <c r="B1823" s="6" t="s">
        <v>60922</v>
      </c>
    </row>
    <row r="1824" spans="1:2" x14ac:dyDescent="0.2">
      <c r="A1824" s="6" t="s">
        <v>60921</v>
      </c>
      <c r="B1824" s="6" t="s">
        <v>60920</v>
      </c>
    </row>
    <row r="1825" spans="1:2" x14ac:dyDescent="0.2">
      <c r="A1825" s="6" t="s">
        <v>60919</v>
      </c>
      <c r="B1825" s="6" t="s">
        <v>60918</v>
      </c>
    </row>
    <row r="1826" spans="1:2" x14ac:dyDescent="0.2">
      <c r="A1826" s="6" t="s">
        <v>60919</v>
      </c>
      <c r="B1826" s="6" t="s">
        <v>60918</v>
      </c>
    </row>
    <row r="1827" spans="1:2" x14ac:dyDescent="0.2">
      <c r="A1827" s="6" t="s">
        <v>60919</v>
      </c>
      <c r="B1827" s="6" t="s">
        <v>60918</v>
      </c>
    </row>
    <row r="1828" spans="1:2" x14ac:dyDescent="0.2">
      <c r="A1828" s="6" t="s">
        <v>60919</v>
      </c>
      <c r="B1828" s="6" t="s">
        <v>60918</v>
      </c>
    </row>
    <row r="1829" spans="1:2" x14ac:dyDescent="0.2">
      <c r="A1829" s="6" t="s">
        <v>60919</v>
      </c>
      <c r="B1829" s="6" t="s">
        <v>60918</v>
      </c>
    </row>
    <row r="1830" spans="1:2" x14ac:dyDescent="0.2">
      <c r="A1830" s="6" t="s">
        <v>60919</v>
      </c>
      <c r="B1830" s="6" t="s">
        <v>60918</v>
      </c>
    </row>
    <row r="1831" spans="1:2" x14ac:dyDescent="0.2">
      <c r="A1831" s="6" t="s">
        <v>60919</v>
      </c>
      <c r="B1831" s="6" t="s">
        <v>60918</v>
      </c>
    </row>
    <row r="1832" spans="1:2" x14ac:dyDescent="0.2">
      <c r="A1832" s="6" t="s">
        <v>60919</v>
      </c>
      <c r="B1832" s="6" t="s">
        <v>60918</v>
      </c>
    </row>
    <row r="1833" spans="1:2" x14ac:dyDescent="0.2">
      <c r="A1833" s="6" t="s">
        <v>60917</v>
      </c>
      <c r="B1833" s="6" t="s">
        <v>60916</v>
      </c>
    </row>
    <row r="1834" spans="1:2" x14ac:dyDescent="0.2">
      <c r="A1834" s="6" t="s">
        <v>60915</v>
      </c>
      <c r="B1834" s="6" t="s">
        <v>60914</v>
      </c>
    </row>
    <row r="1835" spans="1:2" x14ac:dyDescent="0.2">
      <c r="A1835" s="6" t="s">
        <v>60915</v>
      </c>
      <c r="B1835" s="6" t="s">
        <v>60914</v>
      </c>
    </row>
    <row r="1836" spans="1:2" x14ac:dyDescent="0.2">
      <c r="A1836" s="6" t="s">
        <v>60913</v>
      </c>
      <c r="B1836" s="6" t="s">
        <v>60912</v>
      </c>
    </row>
    <row r="1837" spans="1:2" x14ac:dyDescent="0.2">
      <c r="A1837" s="6" t="s">
        <v>60911</v>
      </c>
      <c r="B1837" s="6" t="s">
        <v>60910</v>
      </c>
    </row>
    <row r="1838" spans="1:2" x14ac:dyDescent="0.2">
      <c r="A1838" s="6" t="s">
        <v>60909</v>
      </c>
      <c r="B1838" s="6" t="s">
        <v>60908</v>
      </c>
    </row>
    <row r="1839" spans="1:2" x14ac:dyDescent="0.2">
      <c r="A1839" s="6" t="s">
        <v>60907</v>
      </c>
      <c r="B1839" s="6" t="s">
        <v>60906</v>
      </c>
    </row>
    <row r="1840" spans="1:2" x14ac:dyDescent="0.2">
      <c r="A1840" s="6" t="s">
        <v>60905</v>
      </c>
      <c r="B1840" s="6" t="s">
        <v>60904</v>
      </c>
    </row>
    <row r="1841" spans="1:2" x14ac:dyDescent="0.2">
      <c r="A1841" s="6" t="s">
        <v>60905</v>
      </c>
      <c r="B1841" s="6" t="s">
        <v>60904</v>
      </c>
    </row>
    <row r="1842" spans="1:2" x14ac:dyDescent="0.2">
      <c r="A1842" s="6" t="s">
        <v>60905</v>
      </c>
      <c r="B1842" s="6" t="s">
        <v>60904</v>
      </c>
    </row>
    <row r="1843" spans="1:2" x14ac:dyDescent="0.2">
      <c r="A1843" s="6" t="s">
        <v>60903</v>
      </c>
      <c r="B1843" s="6" t="s">
        <v>60902</v>
      </c>
    </row>
    <row r="1844" spans="1:2" x14ac:dyDescent="0.2">
      <c r="A1844" s="6" t="s">
        <v>60903</v>
      </c>
      <c r="B1844" s="6" t="s">
        <v>60902</v>
      </c>
    </row>
    <row r="1845" spans="1:2" x14ac:dyDescent="0.2">
      <c r="A1845" s="6" t="s">
        <v>60901</v>
      </c>
      <c r="B1845" s="6" t="s">
        <v>60900</v>
      </c>
    </row>
    <row r="1846" spans="1:2" x14ac:dyDescent="0.2">
      <c r="A1846" s="6" t="s">
        <v>60901</v>
      </c>
      <c r="B1846" s="6" t="s">
        <v>60900</v>
      </c>
    </row>
    <row r="1847" spans="1:2" x14ac:dyDescent="0.2">
      <c r="A1847" s="6" t="s">
        <v>60901</v>
      </c>
      <c r="B1847" s="6" t="s">
        <v>60900</v>
      </c>
    </row>
    <row r="1848" spans="1:2" x14ac:dyDescent="0.2">
      <c r="A1848" s="6" t="s">
        <v>60899</v>
      </c>
      <c r="B1848" s="6" t="s">
        <v>60898</v>
      </c>
    </row>
    <row r="1849" spans="1:2" x14ac:dyDescent="0.2">
      <c r="A1849" s="6" t="s">
        <v>60897</v>
      </c>
      <c r="B1849" s="6" t="s">
        <v>60896</v>
      </c>
    </row>
    <row r="1850" spans="1:2" x14ac:dyDescent="0.2">
      <c r="A1850" s="6" t="s">
        <v>60897</v>
      </c>
      <c r="B1850" s="6" t="s">
        <v>60896</v>
      </c>
    </row>
    <row r="1851" spans="1:2" x14ac:dyDescent="0.2">
      <c r="A1851" s="6" t="s">
        <v>60895</v>
      </c>
      <c r="B1851" s="6" t="s">
        <v>60894</v>
      </c>
    </row>
    <row r="1852" spans="1:2" x14ac:dyDescent="0.2">
      <c r="A1852" s="6" t="s">
        <v>60895</v>
      </c>
      <c r="B1852" s="6" t="s">
        <v>60894</v>
      </c>
    </row>
    <row r="1853" spans="1:2" x14ac:dyDescent="0.2">
      <c r="A1853" s="6" t="s">
        <v>60895</v>
      </c>
      <c r="B1853" s="6" t="s">
        <v>60894</v>
      </c>
    </row>
    <row r="1854" spans="1:2" x14ac:dyDescent="0.2">
      <c r="A1854" s="6" t="s">
        <v>60895</v>
      </c>
      <c r="B1854" s="6" t="s">
        <v>60894</v>
      </c>
    </row>
    <row r="1855" spans="1:2" x14ac:dyDescent="0.2">
      <c r="A1855" s="6" t="s">
        <v>60893</v>
      </c>
      <c r="B1855" s="6" t="s">
        <v>60892</v>
      </c>
    </row>
    <row r="1856" spans="1:2" x14ac:dyDescent="0.2">
      <c r="A1856" s="6" t="s">
        <v>60893</v>
      </c>
      <c r="B1856" s="6" t="s">
        <v>60892</v>
      </c>
    </row>
    <row r="1857" spans="1:2" x14ac:dyDescent="0.2">
      <c r="A1857" s="6" t="s">
        <v>60891</v>
      </c>
      <c r="B1857" s="6" t="s">
        <v>60890</v>
      </c>
    </row>
    <row r="1858" spans="1:2" x14ac:dyDescent="0.2">
      <c r="A1858" s="6" t="s">
        <v>60889</v>
      </c>
      <c r="B1858" s="6" t="s">
        <v>60888</v>
      </c>
    </row>
    <row r="1859" spans="1:2" x14ac:dyDescent="0.2">
      <c r="A1859" s="6" t="s">
        <v>60889</v>
      </c>
      <c r="B1859" s="6" t="s">
        <v>60888</v>
      </c>
    </row>
    <row r="1860" spans="1:2" x14ac:dyDescent="0.2">
      <c r="A1860" s="6" t="s">
        <v>60887</v>
      </c>
      <c r="B1860" s="6" t="s">
        <v>60886</v>
      </c>
    </row>
    <row r="1861" spans="1:2" x14ac:dyDescent="0.2">
      <c r="A1861" s="6" t="s">
        <v>60887</v>
      </c>
      <c r="B1861" s="6" t="s">
        <v>60886</v>
      </c>
    </row>
    <row r="1862" spans="1:2" x14ac:dyDescent="0.2">
      <c r="A1862" s="6" t="s">
        <v>60887</v>
      </c>
      <c r="B1862" s="6" t="s">
        <v>60886</v>
      </c>
    </row>
    <row r="1863" spans="1:2" x14ac:dyDescent="0.2">
      <c r="A1863" s="6" t="s">
        <v>60885</v>
      </c>
      <c r="B1863" s="6" t="s">
        <v>60884</v>
      </c>
    </row>
    <row r="1864" spans="1:2" x14ac:dyDescent="0.2">
      <c r="A1864" s="6" t="s">
        <v>60885</v>
      </c>
      <c r="B1864" s="6" t="s">
        <v>60884</v>
      </c>
    </row>
    <row r="1865" spans="1:2" x14ac:dyDescent="0.2">
      <c r="A1865" s="6" t="s">
        <v>60883</v>
      </c>
      <c r="B1865" s="6" t="s">
        <v>60882</v>
      </c>
    </row>
    <row r="1866" spans="1:2" x14ac:dyDescent="0.2">
      <c r="A1866" s="6" t="s">
        <v>60883</v>
      </c>
      <c r="B1866" s="6" t="s">
        <v>60882</v>
      </c>
    </row>
    <row r="1867" spans="1:2" x14ac:dyDescent="0.2">
      <c r="A1867" s="6" t="s">
        <v>84</v>
      </c>
      <c r="B1867" s="6" t="s">
        <v>60881</v>
      </c>
    </row>
    <row r="1868" spans="1:2" x14ac:dyDescent="0.2">
      <c r="A1868" s="6" t="s">
        <v>60879</v>
      </c>
      <c r="B1868" s="6" t="s">
        <v>60880</v>
      </c>
    </row>
    <row r="1869" spans="1:2" x14ac:dyDescent="0.2">
      <c r="A1869" s="6" t="s">
        <v>60879</v>
      </c>
      <c r="B1869" s="6" t="s">
        <v>60880</v>
      </c>
    </row>
    <row r="1870" spans="1:2" x14ac:dyDescent="0.2">
      <c r="A1870" s="6" t="s">
        <v>60879</v>
      </c>
      <c r="B1870" s="6" t="s">
        <v>60880</v>
      </c>
    </row>
    <row r="1871" spans="1:2" x14ac:dyDescent="0.2">
      <c r="A1871" s="6" t="s">
        <v>60879</v>
      </c>
      <c r="B1871" s="6" t="s">
        <v>60878</v>
      </c>
    </row>
    <row r="1872" spans="1:2" x14ac:dyDescent="0.2">
      <c r="A1872" s="6" t="s">
        <v>60879</v>
      </c>
      <c r="B1872" s="6" t="s">
        <v>60878</v>
      </c>
    </row>
    <row r="1873" spans="1:2" x14ac:dyDescent="0.2">
      <c r="A1873" s="6" t="s">
        <v>60879</v>
      </c>
      <c r="B1873" s="6" t="s">
        <v>60878</v>
      </c>
    </row>
    <row r="1874" spans="1:2" x14ac:dyDescent="0.2">
      <c r="A1874" s="6" t="s">
        <v>60879</v>
      </c>
      <c r="B1874" s="6" t="s">
        <v>60878</v>
      </c>
    </row>
    <row r="1875" spans="1:2" x14ac:dyDescent="0.2">
      <c r="A1875" s="6" t="s">
        <v>60877</v>
      </c>
      <c r="B1875" s="6" t="s">
        <v>60876</v>
      </c>
    </row>
    <row r="1876" spans="1:2" x14ac:dyDescent="0.2">
      <c r="A1876" s="6" t="s">
        <v>60874</v>
      </c>
      <c r="B1876" s="6" t="s">
        <v>60875</v>
      </c>
    </row>
    <row r="1877" spans="1:2" x14ac:dyDescent="0.2">
      <c r="A1877" s="6" t="s">
        <v>60874</v>
      </c>
      <c r="B1877" s="6" t="s">
        <v>60873</v>
      </c>
    </row>
    <row r="1878" spans="1:2" x14ac:dyDescent="0.2">
      <c r="A1878" s="6" t="s">
        <v>60872</v>
      </c>
      <c r="B1878" s="6" t="s">
        <v>60871</v>
      </c>
    </row>
    <row r="1879" spans="1:2" x14ac:dyDescent="0.2">
      <c r="A1879" s="6" t="s">
        <v>60872</v>
      </c>
      <c r="B1879" s="6" t="s">
        <v>60871</v>
      </c>
    </row>
    <row r="1880" spans="1:2" x14ac:dyDescent="0.2">
      <c r="A1880" s="6" t="s">
        <v>60872</v>
      </c>
      <c r="B1880" s="6" t="s">
        <v>60871</v>
      </c>
    </row>
    <row r="1881" spans="1:2" x14ac:dyDescent="0.2">
      <c r="A1881" s="6" t="s">
        <v>60872</v>
      </c>
      <c r="B1881" s="6" t="s">
        <v>60871</v>
      </c>
    </row>
    <row r="1882" spans="1:2" x14ac:dyDescent="0.2">
      <c r="A1882" s="6" t="s">
        <v>60872</v>
      </c>
      <c r="B1882" s="6" t="s">
        <v>60871</v>
      </c>
    </row>
    <row r="1883" spans="1:2" x14ac:dyDescent="0.2">
      <c r="A1883" s="6" t="s">
        <v>60870</v>
      </c>
      <c r="B1883" s="6" t="s">
        <v>60869</v>
      </c>
    </row>
    <row r="1884" spans="1:2" x14ac:dyDescent="0.2">
      <c r="A1884" s="6" t="s">
        <v>60870</v>
      </c>
      <c r="B1884" s="6" t="s">
        <v>60869</v>
      </c>
    </row>
    <row r="1885" spans="1:2" x14ac:dyDescent="0.2">
      <c r="A1885" s="6" t="s">
        <v>60870</v>
      </c>
      <c r="B1885" s="6" t="s">
        <v>60869</v>
      </c>
    </row>
    <row r="1886" spans="1:2" x14ac:dyDescent="0.2">
      <c r="A1886" s="6" t="s">
        <v>60868</v>
      </c>
      <c r="B1886" s="6" t="s">
        <v>60867</v>
      </c>
    </row>
    <row r="1887" spans="1:2" x14ac:dyDescent="0.2">
      <c r="A1887" s="6" t="s">
        <v>60868</v>
      </c>
      <c r="B1887" s="6" t="s">
        <v>60867</v>
      </c>
    </row>
    <row r="1888" spans="1:2" x14ac:dyDescent="0.2">
      <c r="A1888" s="6" t="s">
        <v>60868</v>
      </c>
      <c r="B1888" s="6" t="s">
        <v>60867</v>
      </c>
    </row>
    <row r="1889" spans="1:2" x14ac:dyDescent="0.2">
      <c r="A1889" s="6" t="s">
        <v>60868</v>
      </c>
      <c r="B1889" s="6" t="s">
        <v>60867</v>
      </c>
    </row>
    <row r="1890" spans="1:2" x14ac:dyDescent="0.2">
      <c r="A1890" s="6" t="s">
        <v>60866</v>
      </c>
      <c r="B1890" s="6" t="s">
        <v>60865</v>
      </c>
    </row>
    <row r="1891" spans="1:2" x14ac:dyDescent="0.2">
      <c r="A1891" s="6" t="s">
        <v>60864</v>
      </c>
      <c r="B1891" s="6" t="s">
        <v>60863</v>
      </c>
    </row>
    <row r="1892" spans="1:2" x14ac:dyDescent="0.2">
      <c r="A1892" s="6" t="s">
        <v>60864</v>
      </c>
      <c r="B1892" s="6" t="s">
        <v>60863</v>
      </c>
    </row>
    <row r="1893" spans="1:2" x14ac:dyDescent="0.2">
      <c r="A1893" s="6" t="s">
        <v>60864</v>
      </c>
      <c r="B1893" s="6" t="s">
        <v>60863</v>
      </c>
    </row>
    <row r="1894" spans="1:2" x14ac:dyDescent="0.2">
      <c r="A1894" s="6" t="s">
        <v>60862</v>
      </c>
      <c r="B1894" s="6" t="s">
        <v>60861</v>
      </c>
    </row>
    <row r="1895" spans="1:2" x14ac:dyDescent="0.2">
      <c r="A1895" s="6" t="s">
        <v>60860</v>
      </c>
      <c r="B1895" s="6" t="s">
        <v>60859</v>
      </c>
    </row>
    <row r="1896" spans="1:2" x14ac:dyDescent="0.2">
      <c r="A1896" s="6" t="s">
        <v>60858</v>
      </c>
      <c r="B1896" s="6" t="s">
        <v>60857</v>
      </c>
    </row>
    <row r="1897" spans="1:2" x14ac:dyDescent="0.2">
      <c r="A1897" s="6" t="s">
        <v>60856</v>
      </c>
      <c r="B1897" s="6" t="s">
        <v>60855</v>
      </c>
    </row>
    <row r="1898" spans="1:2" x14ac:dyDescent="0.2">
      <c r="A1898" s="6" t="s">
        <v>60856</v>
      </c>
      <c r="B1898" s="6" t="s">
        <v>60855</v>
      </c>
    </row>
    <row r="1899" spans="1:2" x14ac:dyDescent="0.2">
      <c r="A1899" s="6" t="s">
        <v>60856</v>
      </c>
      <c r="B1899" s="6" t="s">
        <v>60855</v>
      </c>
    </row>
    <row r="1900" spans="1:2" x14ac:dyDescent="0.2">
      <c r="A1900" s="6" t="s">
        <v>60856</v>
      </c>
      <c r="B1900" s="6" t="s">
        <v>60855</v>
      </c>
    </row>
    <row r="1901" spans="1:2" x14ac:dyDescent="0.2">
      <c r="A1901" s="6" t="s">
        <v>60856</v>
      </c>
      <c r="B1901" s="6" t="s">
        <v>60855</v>
      </c>
    </row>
    <row r="1902" spans="1:2" x14ac:dyDescent="0.2">
      <c r="A1902" s="6" t="s">
        <v>60854</v>
      </c>
      <c r="B1902" s="6" t="s">
        <v>60853</v>
      </c>
    </row>
    <row r="1903" spans="1:2" x14ac:dyDescent="0.2">
      <c r="A1903" s="6" t="s">
        <v>60852</v>
      </c>
      <c r="B1903" s="6" t="s">
        <v>60851</v>
      </c>
    </row>
    <row r="1904" spans="1:2" x14ac:dyDescent="0.2">
      <c r="A1904" s="6" t="s">
        <v>59118</v>
      </c>
      <c r="B1904" s="6" t="s">
        <v>60850</v>
      </c>
    </row>
    <row r="1905" spans="1:2" x14ac:dyDescent="0.2">
      <c r="A1905" s="6" t="s">
        <v>59118</v>
      </c>
      <c r="B1905" s="6" t="s">
        <v>60850</v>
      </c>
    </row>
    <row r="1906" spans="1:2" x14ac:dyDescent="0.2">
      <c r="A1906" s="6" t="s">
        <v>60849</v>
      </c>
      <c r="B1906" s="6" t="s">
        <v>60848</v>
      </c>
    </row>
    <row r="1907" spans="1:2" x14ac:dyDescent="0.2">
      <c r="A1907" s="6" t="s">
        <v>60847</v>
      </c>
      <c r="B1907" s="6" t="s">
        <v>60846</v>
      </c>
    </row>
    <row r="1908" spans="1:2" x14ac:dyDescent="0.2">
      <c r="A1908" s="6" t="s">
        <v>60845</v>
      </c>
      <c r="B1908" s="6" t="s">
        <v>60844</v>
      </c>
    </row>
    <row r="1909" spans="1:2" x14ac:dyDescent="0.2">
      <c r="A1909" s="6" t="s">
        <v>60845</v>
      </c>
      <c r="B1909" s="6" t="s">
        <v>60844</v>
      </c>
    </row>
    <row r="1910" spans="1:2" x14ac:dyDescent="0.2">
      <c r="A1910" s="6" t="s">
        <v>60843</v>
      </c>
      <c r="B1910" s="6" t="s">
        <v>60842</v>
      </c>
    </row>
    <row r="1911" spans="1:2" x14ac:dyDescent="0.2">
      <c r="A1911" s="6" t="s">
        <v>60841</v>
      </c>
      <c r="B1911" s="6" t="s">
        <v>60840</v>
      </c>
    </row>
    <row r="1912" spans="1:2" x14ac:dyDescent="0.2">
      <c r="A1912" s="6" t="s">
        <v>60839</v>
      </c>
      <c r="B1912" s="6" t="s">
        <v>60838</v>
      </c>
    </row>
    <row r="1913" spans="1:2" x14ac:dyDescent="0.2">
      <c r="A1913" s="6" t="s">
        <v>60837</v>
      </c>
      <c r="B1913" s="6" t="s">
        <v>60836</v>
      </c>
    </row>
    <row r="1914" spans="1:2" x14ac:dyDescent="0.2">
      <c r="A1914" s="6" t="s">
        <v>60835</v>
      </c>
      <c r="B1914" s="6" t="s">
        <v>60834</v>
      </c>
    </row>
    <row r="1915" spans="1:2" x14ac:dyDescent="0.2">
      <c r="A1915" s="6" t="s">
        <v>60835</v>
      </c>
      <c r="B1915" s="6" t="s">
        <v>60834</v>
      </c>
    </row>
    <row r="1916" spans="1:2" x14ac:dyDescent="0.2">
      <c r="A1916" s="6" t="s">
        <v>60832</v>
      </c>
      <c r="B1916" s="6" t="s">
        <v>60833</v>
      </c>
    </row>
    <row r="1917" spans="1:2" x14ac:dyDescent="0.2">
      <c r="A1917" s="6" t="s">
        <v>60832</v>
      </c>
      <c r="B1917" s="6" t="s">
        <v>60833</v>
      </c>
    </row>
    <row r="1918" spans="1:2" x14ac:dyDescent="0.2">
      <c r="A1918" s="6" t="s">
        <v>60832</v>
      </c>
      <c r="B1918" s="6" t="s">
        <v>60831</v>
      </c>
    </row>
    <row r="1919" spans="1:2" x14ac:dyDescent="0.2">
      <c r="A1919" s="6" t="s">
        <v>60832</v>
      </c>
      <c r="B1919" s="6" t="s">
        <v>60831</v>
      </c>
    </row>
    <row r="1920" spans="1:2" x14ac:dyDescent="0.2">
      <c r="A1920" s="6" t="s">
        <v>60829</v>
      </c>
      <c r="B1920" s="6" t="s">
        <v>60830</v>
      </c>
    </row>
    <row r="1921" spans="1:2" x14ac:dyDescent="0.2">
      <c r="A1921" s="6" t="s">
        <v>60829</v>
      </c>
      <c r="B1921" s="6" t="s">
        <v>60828</v>
      </c>
    </row>
    <row r="1922" spans="1:2" x14ac:dyDescent="0.2">
      <c r="A1922" s="6" t="s">
        <v>60829</v>
      </c>
      <c r="B1922" s="6" t="s">
        <v>60828</v>
      </c>
    </row>
    <row r="1923" spans="1:2" x14ac:dyDescent="0.2">
      <c r="A1923" s="6" t="s">
        <v>60827</v>
      </c>
      <c r="B1923" s="6" t="s">
        <v>60826</v>
      </c>
    </row>
    <row r="1924" spans="1:2" x14ac:dyDescent="0.2">
      <c r="A1924" s="6" t="s">
        <v>60825</v>
      </c>
      <c r="B1924" s="6" t="s">
        <v>60824</v>
      </c>
    </row>
    <row r="1925" spans="1:2" x14ac:dyDescent="0.2">
      <c r="A1925" s="6" t="s">
        <v>60823</v>
      </c>
      <c r="B1925" s="6" t="s">
        <v>60822</v>
      </c>
    </row>
    <row r="1926" spans="1:2" x14ac:dyDescent="0.2">
      <c r="A1926" s="6" t="s">
        <v>60821</v>
      </c>
      <c r="B1926" s="6" t="s">
        <v>60820</v>
      </c>
    </row>
    <row r="1927" spans="1:2" x14ac:dyDescent="0.2">
      <c r="A1927" s="6" t="s">
        <v>60819</v>
      </c>
      <c r="B1927" s="6" t="s">
        <v>60818</v>
      </c>
    </row>
    <row r="1928" spans="1:2" x14ac:dyDescent="0.2">
      <c r="A1928" s="6" t="s">
        <v>60817</v>
      </c>
      <c r="B1928" s="6" t="s">
        <v>60816</v>
      </c>
    </row>
    <row r="1929" spans="1:2" x14ac:dyDescent="0.2">
      <c r="A1929" s="6" t="s">
        <v>60815</v>
      </c>
      <c r="B1929" s="6" t="s">
        <v>60814</v>
      </c>
    </row>
    <row r="1930" spans="1:2" x14ac:dyDescent="0.2">
      <c r="A1930" s="6" t="s">
        <v>60815</v>
      </c>
      <c r="B1930" s="6" t="s">
        <v>60814</v>
      </c>
    </row>
    <row r="1931" spans="1:2" x14ac:dyDescent="0.2">
      <c r="A1931" s="6" t="s">
        <v>60815</v>
      </c>
      <c r="B1931" s="6" t="s">
        <v>60814</v>
      </c>
    </row>
    <row r="1932" spans="1:2" x14ac:dyDescent="0.2">
      <c r="A1932" s="6" t="s">
        <v>60813</v>
      </c>
      <c r="B1932" s="6" t="s">
        <v>60812</v>
      </c>
    </row>
    <row r="1933" spans="1:2" x14ac:dyDescent="0.2">
      <c r="A1933" s="6" t="s">
        <v>60813</v>
      </c>
      <c r="B1933" s="6" t="s">
        <v>60812</v>
      </c>
    </row>
    <row r="1934" spans="1:2" x14ac:dyDescent="0.2">
      <c r="A1934" s="6" t="s">
        <v>60813</v>
      </c>
      <c r="B1934" s="6" t="s">
        <v>60812</v>
      </c>
    </row>
    <row r="1935" spans="1:2" x14ac:dyDescent="0.2">
      <c r="A1935" s="6" t="s">
        <v>60811</v>
      </c>
      <c r="B1935" s="6" t="s">
        <v>60810</v>
      </c>
    </row>
    <row r="1936" spans="1:2" x14ac:dyDescent="0.2">
      <c r="A1936" s="6" t="s">
        <v>60809</v>
      </c>
      <c r="B1936" s="6" t="s">
        <v>60808</v>
      </c>
    </row>
    <row r="1937" spans="1:2" x14ac:dyDescent="0.2">
      <c r="A1937" s="6" t="s">
        <v>60807</v>
      </c>
      <c r="B1937" s="6" t="s">
        <v>60806</v>
      </c>
    </row>
    <row r="1938" spans="1:2" x14ac:dyDescent="0.2">
      <c r="A1938" s="6" t="s">
        <v>60807</v>
      </c>
      <c r="B1938" s="6" t="s">
        <v>60806</v>
      </c>
    </row>
    <row r="1939" spans="1:2" x14ac:dyDescent="0.2">
      <c r="A1939" s="6" t="s">
        <v>60807</v>
      </c>
      <c r="B1939" s="6" t="s">
        <v>60806</v>
      </c>
    </row>
    <row r="1940" spans="1:2" x14ac:dyDescent="0.2">
      <c r="A1940" s="6" t="s">
        <v>60805</v>
      </c>
      <c r="B1940" s="6" t="s">
        <v>60804</v>
      </c>
    </row>
    <row r="1941" spans="1:2" x14ac:dyDescent="0.2">
      <c r="A1941" s="6" t="s">
        <v>60805</v>
      </c>
      <c r="B1941" s="6" t="s">
        <v>60804</v>
      </c>
    </row>
    <row r="1942" spans="1:2" x14ac:dyDescent="0.2">
      <c r="A1942" s="6" t="s">
        <v>60805</v>
      </c>
      <c r="B1942" s="6" t="s">
        <v>60804</v>
      </c>
    </row>
    <row r="1943" spans="1:2" x14ac:dyDescent="0.2">
      <c r="A1943" s="6" t="s">
        <v>60805</v>
      </c>
      <c r="B1943" s="6" t="s">
        <v>60804</v>
      </c>
    </row>
    <row r="1944" spans="1:2" x14ac:dyDescent="0.2">
      <c r="A1944" s="6" t="s">
        <v>60803</v>
      </c>
      <c r="B1944" s="6" t="s">
        <v>60802</v>
      </c>
    </row>
    <row r="1945" spans="1:2" x14ac:dyDescent="0.2">
      <c r="A1945" s="6" t="s">
        <v>60801</v>
      </c>
      <c r="B1945" s="6" t="s">
        <v>60800</v>
      </c>
    </row>
    <row r="1946" spans="1:2" x14ac:dyDescent="0.2">
      <c r="A1946" s="6" t="s">
        <v>60799</v>
      </c>
      <c r="B1946" s="6" t="s">
        <v>60798</v>
      </c>
    </row>
    <row r="1947" spans="1:2" x14ac:dyDescent="0.2">
      <c r="A1947" s="6" t="s">
        <v>60797</v>
      </c>
      <c r="B1947" s="6" t="s">
        <v>60796</v>
      </c>
    </row>
    <row r="1948" spans="1:2" x14ac:dyDescent="0.2">
      <c r="A1948" s="6" t="s">
        <v>60797</v>
      </c>
      <c r="B1948" s="6" t="s">
        <v>60796</v>
      </c>
    </row>
    <row r="1949" spans="1:2" x14ac:dyDescent="0.2">
      <c r="A1949" s="6" t="s">
        <v>60797</v>
      </c>
      <c r="B1949" s="6" t="s">
        <v>60796</v>
      </c>
    </row>
    <row r="1950" spans="1:2" x14ac:dyDescent="0.2">
      <c r="A1950" s="6" t="s">
        <v>60797</v>
      </c>
      <c r="B1950" s="6" t="s">
        <v>60796</v>
      </c>
    </row>
    <row r="1951" spans="1:2" x14ac:dyDescent="0.2">
      <c r="A1951" s="6" t="s">
        <v>60797</v>
      </c>
      <c r="B1951" s="6" t="s">
        <v>60796</v>
      </c>
    </row>
    <row r="1952" spans="1:2" x14ac:dyDescent="0.2">
      <c r="A1952" s="6" t="s">
        <v>60797</v>
      </c>
      <c r="B1952" s="6" t="s">
        <v>60796</v>
      </c>
    </row>
    <row r="1953" spans="1:2" x14ac:dyDescent="0.2">
      <c r="A1953" s="6" t="s">
        <v>60795</v>
      </c>
      <c r="B1953" s="6" t="s">
        <v>60794</v>
      </c>
    </row>
    <row r="1954" spans="1:2" x14ac:dyDescent="0.2">
      <c r="A1954" s="6" t="s">
        <v>60793</v>
      </c>
      <c r="B1954" s="6" t="s">
        <v>60792</v>
      </c>
    </row>
    <row r="1955" spans="1:2" x14ac:dyDescent="0.2">
      <c r="A1955" s="6" t="s">
        <v>60791</v>
      </c>
      <c r="B1955" s="6" t="s">
        <v>60790</v>
      </c>
    </row>
    <row r="1956" spans="1:2" x14ac:dyDescent="0.2">
      <c r="A1956" s="6" t="s">
        <v>60791</v>
      </c>
      <c r="B1956" s="6" t="s">
        <v>60790</v>
      </c>
    </row>
    <row r="1957" spans="1:2" x14ac:dyDescent="0.2">
      <c r="A1957" s="6" t="s">
        <v>60789</v>
      </c>
      <c r="B1957" s="6" t="s">
        <v>60788</v>
      </c>
    </row>
    <row r="1958" spans="1:2" x14ac:dyDescent="0.2">
      <c r="A1958" s="6" t="s">
        <v>60787</v>
      </c>
      <c r="B1958" s="6" t="s">
        <v>60786</v>
      </c>
    </row>
    <row r="1959" spans="1:2" x14ac:dyDescent="0.2">
      <c r="A1959" s="6" t="s">
        <v>60785</v>
      </c>
      <c r="B1959" s="6" t="s">
        <v>60784</v>
      </c>
    </row>
    <row r="1960" spans="1:2" x14ac:dyDescent="0.2">
      <c r="A1960" s="6" t="s">
        <v>60783</v>
      </c>
      <c r="B1960" s="6" t="s">
        <v>60782</v>
      </c>
    </row>
    <row r="1961" spans="1:2" x14ac:dyDescent="0.2">
      <c r="A1961" s="6" t="s">
        <v>60783</v>
      </c>
      <c r="B1961" s="6" t="s">
        <v>60782</v>
      </c>
    </row>
    <row r="1962" spans="1:2" x14ac:dyDescent="0.2">
      <c r="A1962" s="6" t="s">
        <v>60783</v>
      </c>
      <c r="B1962" s="6" t="s">
        <v>60782</v>
      </c>
    </row>
    <row r="1963" spans="1:2" x14ac:dyDescent="0.2">
      <c r="A1963" s="6" t="s">
        <v>60783</v>
      </c>
      <c r="B1963" s="6" t="s">
        <v>60782</v>
      </c>
    </row>
    <row r="1964" spans="1:2" x14ac:dyDescent="0.2">
      <c r="A1964" s="6" t="s">
        <v>60781</v>
      </c>
      <c r="B1964" s="6" t="s">
        <v>60780</v>
      </c>
    </row>
    <row r="1965" spans="1:2" x14ac:dyDescent="0.2">
      <c r="A1965" s="6" t="s">
        <v>60781</v>
      </c>
      <c r="B1965" s="6" t="s">
        <v>60780</v>
      </c>
    </row>
    <row r="1966" spans="1:2" x14ac:dyDescent="0.2">
      <c r="A1966" s="6" t="s">
        <v>60779</v>
      </c>
      <c r="B1966" s="6" t="s">
        <v>60778</v>
      </c>
    </row>
    <row r="1967" spans="1:2" x14ac:dyDescent="0.2">
      <c r="A1967" s="6" t="s">
        <v>60777</v>
      </c>
      <c r="B1967" s="6" t="s">
        <v>60776</v>
      </c>
    </row>
    <row r="1968" spans="1:2" x14ac:dyDescent="0.2">
      <c r="A1968" s="6" t="s">
        <v>60775</v>
      </c>
      <c r="B1968" s="6" t="s">
        <v>60774</v>
      </c>
    </row>
    <row r="1969" spans="1:2" x14ac:dyDescent="0.2">
      <c r="A1969" s="6" t="s">
        <v>60773</v>
      </c>
      <c r="B1969" s="6" t="s">
        <v>60772</v>
      </c>
    </row>
    <row r="1970" spans="1:2" x14ac:dyDescent="0.2">
      <c r="A1970" s="6" t="s">
        <v>60771</v>
      </c>
      <c r="B1970" s="6" t="s">
        <v>60770</v>
      </c>
    </row>
    <row r="1971" spans="1:2" x14ac:dyDescent="0.2">
      <c r="A1971" s="6" t="s">
        <v>60769</v>
      </c>
      <c r="B1971" s="6" t="s">
        <v>60768</v>
      </c>
    </row>
    <row r="1972" spans="1:2" x14ac:dyDescent="0.2">
      <c r="A1972" s="6" t="s">
        <v>60769</v>
      </c>
      <c r="B1972" s="6" t="s">
        <v>60768</v>
      </c>
    </row>
    <row r="1973" spans="1:2" x14ac:dyDescent="0.2">
      <c r="A1973" s="6" t="s">
        <v>60769</v>
      </c>
      <c r="B1973" s="6" t="s">
        <v>60768</v>
      </c>
    </row>
    <row r="1974" spans="1:2" x14ac:dyDescent="0.2">
      <c r="A1974" s="6" t="s">
        <v>60769</v>
      </c>
      <c r="B1974" s="6" t="s">
        <v>60768</v>
      </c>
    </row>
    <row r="1975" spans="1:2" x14ac:dyDescent="0.2">
      <c r="A1975" s="6" t="s">
        <v>60767</v>
      </c>
      <c r="B1975" s="6" t="s">
        <v>60766</v>
      </c>
    </row>
    <row r="1976" spans="1:2" x14ac:dyDescent="0.2">
      <c r="A1976" s="6" t="s">
        <v>60765</v>
      </c>
      <c r="B1976" s="6" t="s">
        <v>60764</v>
      </c>
    </row>
    <row r="1977" spans="1:2" x14ac:dyDescent="0.2">
      <c r="A1977" s="6" t="s">
        <v>60765</v>
      </c>
      <c r="B1977" s="6" t="s">
        <v>60764</v>
      </c>
    </row>
    <row r="1978" spans="1:2" x14ac:dyDescent="0.2">
      <c r="A1978" s="6" t="s">
        <v>60763</v>
      </c>
      <c r="B1978" s="6" t="s">
        <v>60762</v>
      </c>
    </row>
    <row r="1979" spans="1:2" x14ac:dyDescent="0.2">
      <c r="A1979" s="6" t="s">
        <v>60761</v>
      </c>
      <c r="B1979" s="6" t="s">
        <v>60760</v>
      </c>
    </row>
    <row r="1980" spans="1:2" x14ac:dyDescent="0.2">
      <c r="A1980" s="6" t="s">
        <v>60759</v>
      </c>
      <c r="B1980" s="6" t="s">
        <v>60758</v>
      </c>
    </row>
    <row r="1981" spans="1:2" x14ac:dyDescent="0.2">
      <c r="A1981" s="6" t="s">
        <v>60757</v>
      </c>
      <c r="B1981" s="6" t="s">
        <v>60756</v>
      </c>
    </row>
    <row r="1982" spans="1:2" x14ac:dyDescent="0.2">
      <c r="A1982" s="6" t="s">
        <v>60757</v>
      </c>
      <c r="B1982" s="6" t="s">
        <v>60756</v>
      </c>
    </row>
    <row r="1983" spans="1:2" x14ac:dyDescent="0.2">
      <c r="A1983" s="6" t="s">
        <v>60755</v>
      </c>
      <c r="B1983" s="6" t="s">
        <v>60754</v>
      </c>
    </row>
    <row r="1984" spans="1:2" x14ac:dyDescent="0.2">
      <c r="A1984" s="6" t="s">
        <v>60755</v>
      </c>
      <c r="B1984" s="6" t="s">
        <v>60754</v>
      </c>
    </row>
    <row r="1985" spans="1:2" x14ac:dyDescent="0.2">
      <c r="A1985" s="6" t="s">
        <v>60755</v>
      </c>
      <c r="B1985" s="6" t="s">
        <v>60754</v>
      </c>
    </row>
    <row r="1986" spans="1:2" x14ac:dyDescent="0.2">
      <c r="A1986" s="6" t="s">
        <v>60755</v>
      </c>
      <c r="B1986" s="6" t="s">
        <v>60754</v>
      </c>
    </row>
    <row r="1987" spans="1:2" x14ac:dyDescent="0.2">
      <c r="A1987" s="6" t="s">
        <v>60753</v>
      </c>
      <c r="B1987" s="6" t="s">
        <v>60752</v>
      </c>
    </row>
    <row r="1988" spans="1:2" x14ac:dyDescent="0.2">
      <c r="A1988" s="6" t="s">
        <v>60751</v>
      </c>
      <c r="B1988" s="6" t="s">
        <v>60750</v>
      </c>
    </row>
    <row r="1989" spans="1:2" x14ac:dyDescent="0.2">
      <c r="A1989" s="6" t="s">
        <v>60751</v>
      </c>
      <c r="B1989" s="6" t="s">
        <v>60750</v>
      </c>
    </row>
    <row r="1990" spans="1:2" x14ac:dyDescent="0.2">
      <c r="A1990" s="6" t="s">
        <v>60751</v>
      </c>
      <c r="B1990" s="6" t="s">
        <v>60750</v>
      </c>
    </row>
    <row r="1991" spans="1:2" x14ac:dyDescent="0.2">
      <c r="A1991" s="6" t="s">
        <v>60751</v>
      </c>
      <c r="B1991" s="6" t="s">
        <v>60750</v>
      </c>
    </row>
    <row r="1992" spans="1:2" x14ac:dyDescent="0.2">
      <c r="A1992" s="6" t="s">
        <v>60751</v>
      </c>
      <c r="B1992" s="6" t="s">
        <v>60750</v>
      </c>
    </row>
    <row r="1993" spans="1:2" x14ac:dyDescent="0.2">
      <c r="A1993" s="6" t="s">
        <v>60749</v>
      </c>
      <c r="B1993" s="6" t="s">
        <v>60748</v>
      </c>
    </row>
    <row r="1994" spans="1:2" x14ac:dyDescent="0.2">
      <c r="A1994" s="6" t="s">
        <v>60747</v>
      </c>
      <c r="B1994" s="6" t="s">
        <v>60746</v>
      </c>
    </row>
    <row r="1995" spans="1:2" x14ac:dyDescent="0.2">
      <c r="A1995" s="6" t="s">
        <v>60745</v>
      </c>
      <c r="B1995" s="6" t="s">
        <v>60744</v>
      </c>
    </row>
    <row r="1996" spans="1:2" x14ac:dyDescent="0.2">
      <c r="A1996" s="6" t="s">
        <v>60743</v>
      </c>
      <c r="B1996" s="6" t="s">
        <v>60742</v>
      </c>
    </row>
    <row r="1997" spans="1:2" x14ac:dyDescent="0.2">
      <c r="A1997" s="6" t="s">
        <v>60743</v>
      </c>
      <c r="B1997" s="6" t="s">
        <v>60742</v>
      </c>
    </row>
    <row r="1998" spans="1:2" x14ac:dyDescent="0.2">
      <c r="A1998" s="6" t="s">
        <v>60743</v>
      </c>
      <c r="B1998" s="6" t="s">
        <v>60742</v>
      </c>
    </row>
    <row r="1999" spans="1:2" x14ac:dyDescent="0.2">
      <c r="A1999" s="6" t="s">
        <v>60743</v>
      </c>
      <c r="B1999" s="6" t="s">
        <v>60742</v>
      </c>
    </row>
    <row r="2000" spans="1:2" x14ac:dyDescent="0.2">
      <c r="A2000" s="6" t="s">
        <v>60743</v>
      </c>
      <c r="B2000" s="6" t="s">
        <v>60742</v>
      </c>
    </row>
    <row r="2001" spans="1:2" x14ac:dyDescent="0.2">
      <c r="A2001" s="6" t="s">
        <v>60743</v>
      </c>
      <c r="B2001" s="6" t="s">
        <v>60742</v>
      </c>
    </row>
    <row r="2002" spans="1:2" x14ac:dyDescent="0.2">
      <c r="A2002" s="6" t="s">
        <v>60741</v>
      </c>
      <c r="B2002" s="6" t="s">
        <v>60740</v>
      </c>
    </row>
    <row r="2003" spans="1:2" x14ac:dyDescent="0.2">
      <c r="A2003" s="6" t="s">
        <v>60739</v>
      </c>
      <c r="B2003" s="6" t="s">
        <v>60738</v>
      </c>
    </row>
    <row r="2004" spans="1:2" x14ac:dyDescent="0.2">
      <c r="A2004" s="6" t="s">
        <v>60737</v>
      </c>
      <c r="B2004" s="6" t="s">
        <v>60736</v>
      </c>
    </row>
    <row r="2005" spans="1:2" x14ac:dyDescent="0.2">
      <c r="A2005" s="6" t="s">
        <v>60735</v>
      </c>
      <c r="B2005" s="6" t="s">
        <v>60734</v>
      </c>
    </row>
    <row r="2006" spans="1:2" x14ac:dyDescent="0.2">
      <c r="A2006" s="6" t="s">
        <v>60733</v>
      </c>
      <c r="B2006" s="6" t="s">
        <v>60732</v>
      </c>
    </row>
    <row r="2007" spans="1:2" x14ac:dyDescent="0.2">
      <c r="A2007" s="6" t="s">
        <v>60731</v>
      </c>
      <c r="B2007" s="6" t="s">
        <v>60730</v>
      </c>
    </row>
    <row r="2008" spans="1:2" x14ac:dyDescent="0.2">
      <c r="A2008" s="6" t="s">
        <v>60731</v>
      </c>
      <c r="B2008" s="6" t="s">
        <v>60730</v>
      </c>
    </row>
    <row r="2009" spans="1:2" x14ac:dyDescent="0.2">
      <c r="A2009" s="6" t="s">
        <v>60731</v>
      </c>
      <c r="B2009" s="6" t="s">
        <v>60730</v>
      </c>
    </row>
    <row r="2010" spans="1:2" x14ac:dyDescent="0.2">
      <c r="A2010" s="6" t="s">
        <v>60729</v>
      </c>
      <c r="B2010" s="6" t="s">
        <v>60728</v>
      </c>
    </row>
    <row r="2011" spans="1:2" x14ac:dyDescent="0.2">
      <c r="A2011" s="6" t="s">
        <v>74</v>
      </c>
      <c r="B2011" s="6" t="s">
        <v>60727</v>
      </c>
    </row>
    <row r="2012" spans="1:2" x14ac:dyDescent="0.2">
      <c r="A2012" s="6" t="s">
        <v>74</v>
      </c>
      <c r="B2012" s="6" t="s">
        <v>60727</v>
      </c>
    </row>
    <row r="2013" spans="1:2" x14ac:dyDescent="0.2">
      <c r="A2013" s="6" t="s">
        <v>74</v>
      </c>
      <c r="B2013" s="6" t="s">
        <v>60727</v>
      </c>
    </row>
    <row r="2014" spans="1:2" x14ac:dyDescent="0.2">
      <c r="A2014" s="6" t="s">
        <v>74</v>
      </c>
      <c r="B2014" s="6" t="s">
        <v>60727</v>
      </c>
    </row>
    <row r="2015" spans="1:2" x14ac:dyDescent="0.2">
      <c r="A2015" s="6" t="s">
        <v>74</v>
      </c>
      <c r="B2015" s="6" t="s">
        <v>60727</v>
      </c>
    </row>
    <row r="2016" spans="1:2" x14ac:dyDescent="0.2">
      <c r="A2016" s="6" t="s">
        <v>74</v>
      </c>
      <c r="B2016" s="6" t="s">
        <v>60727</v>
      </c>
    </row>
    <row r="2017" spans="1:2" x14ac:dyDescent="0.2">
      <c r="A2017" s="6" t="s">
        <v>74</v>
      </c>
      <c r="B2017" s="6" t="s">
        <v>60727</v>
      </c>
    </row>
    <row r="2018" spans="1:2" x14ac:dyDescent="0.2">
      <c r="A2018" s="6" t="s">
        <v>60726</v>
      </c>
      <c r="B2018" s="6" t="s">
        <v>60725</v>
      </c>
    </row>
    <row r="2019" spans="1:2" x14ac:dyDescent="0.2">
      <c r="A2019" s="6" t="s">
        <v>60724</v>
      </c>
      <c r="B2019" s="6" t="s">
        <v>60723</v>
      </c>
    </row>
    <row r="2020" spans="1:2" x14ac:dyDescent="0.2">
      <c r="A2020" s="6" t="s">
        <v>60724</v>
      </c>
      <c r="B2020" s="6" t="s">
        <v>60723</v>
      </c>
    </row>
    <row r="2021" spans="1:2" x14ac:dyDescent="0.2">
      <c r="A2021" s="6" t="s">
        <v>60722</v>
      </c>
      <c r="B2021" s="6" t="s">
        <v>60721</v>
      </c>
    </row>
    <row r="2022" spans="1:2" x14ac:dyDescent="0.2">
      <c r="A2022" s="6" t="s">
        <v>60722</v>
      </c>
      <c r="B2022" s="6" t="s">
        <v>60721</v>
      </c>
    </row>
    <row r="2023" spans="1:2" x14ac:dyDescent="0.2">
      <c r="A2023" s="6" t="s">
        <v>60722</v>
      </c>
      <c r="B2023" s="6" t="s">
        <v>60721</v>
      </c>
    </row>
    <row r="2024" spans="1:2" x14ac:dyDescent="0.2">
      <c r="A2024" s="6" t="s">
        <v>60722</v>
      </c>
      <c r="B2024" s="6" t="s">
        <v>60721</v>
      </c>
    </row>
    <row r="2025" spans="1:2" x14ac:dyDescent="0.2">
      <c r="A2025" s="6" t="s">
        <v>60720</v>
      </c>
      <c r="B2025" s="6" t="s">
        <v>60719</v>
      </c>
    </row>
    <row r="2026" spans="1:2" x14ac:dyDescent="0.2">
      <c r="A2026" s="6" t="s">
        <v>60720</v>
      </c>
      <c r="B2026" s="6" t="s">
        <v>60719</v>
      </c>
    </row>
    <row r="2027" spans="1:2" x14ac:dyDescent="0.2">
      <c r="A2027" s="6" t="s">
        <v>60718</v>
      </c>
      <c r="B2027" s="6" t="s">
        <v>60717</v>
      </c>
    </row>
    <row r="2028" spans="1:2" x14ac:dyDescent="0.2">
      <c r="A2028" s="6" t="s">
        <v>60716</v>
      </c>
      <c r="B2028" s="6" t="s">
        <v>60715</v>
      </c>
    </row>
    <row r="2029" spans="1:2" x14ac:dyDescent="0.2">
      <c r="A2029" s="6" t="s">
        <v>60714</v>
      </c>
      <c r="B2029" s="6" t="s">
        <v>60713</v>
      </c>
    </row>
    <row r="2030" spans="1:2" x14ac:dyDescent="0.2">
      <c r="A2030" s="6" t="s">
        <v>60712</v>
      </c>
      <c r="B2030" s="6" t="s">
        <v>60711</v>
      </c>
    </row>
    <row r="2031" spans="1:2" x14ac:dyDescent="0.2">
      <c r="A2031" s="6" t="s">
        <v>60710</v>
      </c>
      <c r="B2031" s="6" t="s">
        <v>60709</v>
      </c>
    </row>
    <row r="2032" spans="1:2" x14ac:dyDescent="0.2">
      <c r="A2032" s="6" t="s">
        <v>60708</v>
      </c>
      <c r="B2032" s="6" t="s">
        <v>60707</v>
      </c>
    </row>
    <row r="2033" spans="1:2" x14ac:dyDescent="0.2">
      <c r="A2033" s="6" t="s">
        <v>60708</v>
      </c>
      <c r="B2033" s="6" t="s">
        <v>60707</v>
      </c>
    </row>
    <row r="2034" spans="1:2" x14ac:dyDescent="0.2">
      <c r="A2034" s="6" t="s">
        <v>60708</v>
      </c>
      <c r="B2034" s="6" t="s">
        <v>60707</v>
      </c>
    </row>
    <row r="2035" spans="1:2" x14ac:dyDescent="0.2">
      <c r="A2035" s="6" t="s">
        <v>60706</v>
      </c>
      <c r="B2035" s="6" t="s">
        <v>60705</v>
      </c>
    </row>
    <row r="2036" spans="1:2" x14ac:dyDescent="0.2">
      <c r="A2036" s="6" t="s">
        <v>60698</v>
      </c>
      <c r="B2036" s="6" t="s">
        <v>60704</v>
      </c>
    </row>
    <row r="2037" spans="1:2" x14ac:dyDescent="0.2">
      <c r="A2037" s="6" t="s">
        <v>60698</v>
      </c>
      <c r="B2037" s="6" t="s">
        <v>60704</v>
      </c>
    </row>
    <row r="2038" spans="1:2" x14ac:dyDescent="0.2">
      <c r="A2038" s="6" t="s">
        <v>60701</v>
      </c>
      <c r="B2038" s="6" t="s">
        <v>60703</v>
      </c>
    </row>
    <row r="2039" spans="1:2" x14ac:dyDescent="0.2">
      <c r="A2039" s="6" t="s">
        <v>60698</v>
      </c>
      <c r="B2039" s="6" t="s">
        <v>60702</v>
      </c>
    </row>
    <row r="2040" spans="1:2" x14ac:dyDescent="0.2">
      <c r="A2040" s="6" t="s">
        <v>60698</v>
      </c>
      <c r="B2040" s="6" t="s">
        <v>60702</v>
      </c>
    </row>
    <row r="2041" spans="1:2" x14ac:dyDescent="0.2">
      <c r="A2041" s="6" t="s">
        <v>60701</v>
      </c>
      <c r="B2041" s="6" t="s">
        <v>60700</v>
      </c>
    </row>
    <row r="2042" spans="1:2" x14ac:dyDescent="0.2">
      <c r="A2042" s="6" t="s">
        <v>60698</v>
      </c>
      <c r="B2042" s="6" t="s">
        <v>60699</v>
      </c>
    </row>
    <row r="2043" spans="1:2" x14ac:dyDescent="0.2">
      <c r="A2043" s="6" t="s">
        <v>60698</v>
      </c>
      <c r="B2043" s="6" t="s">
        <v>60697</v>
      </c>
    </row>
    <row r="2044" spans="1:2" x14ac:dyDescent="0.2">
      <c r="A2044" s="6" t="s">
        <v>60696</v>
      </c>
      <c r="B2044" s="6" t="s">
        <v>60695</v>
      </c>
    </row>
    <row r="2045" spans="1:2" x14ac:dyDescent="0.2">
      <c r="A2045" s="6" t="s">
        <v>55736</v>
      </c>
      <c r="B2045" s="6" t="s">
        <v>60694</v>
      </c>
    </row>
    <row r="2046" spans="1:2" x14ac:dyDescent="0.2">
      <c r="A2046" s="6" t="s">
        <v>60693</v>
      </c>
      <c r="B2046" s="6" t="s">
        <v>60692</v>
      </c>
    </row>
    <row r="2047" spans="1:2" x14ac:dyDescent="0.2">
      <c r="A2047" s="6" t="s">
        <v>60690</v>
      </c>
      <c r="B2047" s="6" t="s">
        <v>60691</v>
      </c>
    </row>
    <row r="2048" spans="1:2" x14ac:dyDescent="0.2">
      <c r="A2048" s="6" t="s">
        <v>60690</v>
      </c>
      <c r="B2048" s="6" t="s">
        <v>60689</v>
      </c>
    </row>
    <row r="2049" spans="1:2" x14ac:dyDescent="0.2">
      <c r="A2049" s="6" t="s">
        <v>60690</v>
      </c>
      <c r="B2049" s="6" t="s">
        <v>60689</v>
      </c>
    </row>
    <row r="2050" spans="1:2" x14ac:dyDescent="0.2">
      <c r="A2050" s="6" t="s">
        <v>60690</v>
      </c>
      <c r="B2050" s="6" t="s">
        <v>60689</v>
      </c>
    </row>
    <row r="2051" spans="1:2" x14ac:dyDescent="0.2">
      <c r="A2051" s="6" t="s">
        <v>60690</v>
      </c>
      <c r="B2051" s="6" t="s">
        <v>60689</v>
      </c>
    </row>
    <row r="2052" spans="1:2" x14ac:dyDescent="0.2">
      <c r="A2052" s="6" t="s">
        <v>60690</v>
      </c>
      <c r="B2052" s="6" t="s">
        <v>60689</v>
      </c>
    </row>
    <row r="2053" spans="1:2" x14ac:dyDescent="0.2">
      <c r="A2053" s="6" t="s">
        <v>60688</v>
      </c>
      <c r="B2053" s="6" t="s">
        <v>60687</v>
      </c>
    </row>
    <row r="2054" spans="1:2" x14ac:dyDescent="0.2">
      <c r="A2054" s="6" t="s">
        <v>60686</v>
      </c>
      <c r="B2054" s="6" t="s">
        <v>60685</v>
      </c>
    </row>
    <row r="2055" spans="1:2" x14ac:dyDescent="0.2">
      <c r="A2055" s="6" t="s">
        <v>60686</v>
      </c>
      <c r="B2055" s="6" t="s">
        <v>60685</v>
      </c>
    </row>
    <row r="2056" spans="1:2" x14ac:dyDescent="0.2">
      <c r="A2056" s="6" t="s">
        <v>60684</v>
      </c>
      <c r="B2056" s="6" t="s">
        <v>60683</v>
      </c>
    </row>
    <row r="2057" spans="1:2" x14ac:dyDescent="0.2">
      <c r="A2057" s="6" t="s">
        <v>60684</v>
      </c>
      <c r="B2057" s="6" t="s">
        <v>60683</v>
      </c>
    </row>
    <row r="2058" spans="1:2" x14ac:dyDescent="0.2">
      <c r="A2058" s="6" t="s">
        <v>60684</v>
      </c>
      <c r="B2058" s="6" t="s">
        <v>60683</v>
      </c>
    </row>
    <row r="2059" spans="1:2" x14ac:dyDescent="0.2">
      <c r="A2059" s="6" t="s">
        <v>60684</v>
      </c>
      <c r="B2059" s="6" t="s">
        <v>60683</v>
      </c>
    </row>
    <row r="2060" spans="1:2" x14ac:dyDescent="0.2">
      <c r="A2060" s="6" t="s">
        <v>60682</v>
      </c>
      <c r="B2060" s="6" t="s">
        <v>60681</v>
      </c>
    </row>
    <row r="2061" spans="1:2" x14ac:dyDescent="0.2">
      <c r="A2061" s="6" t="s">
        <v>60680</v>
      </c>
      <c r="B2061" s="6" t="s">
        <v>60679</v>
      </c>
    </row>
    <row r="2062" spans="1:2" x14ac:dyDescent="0.2">
      <c r="A2062" s="6" t="s">
        <v>60678</v>
      </c>
      <c r="B2062" s="6" t="s">
        <v>60677</v>
      </c>
    </row>
    <row r="2063" spans="1:2" x14ac:dyDescent="0.2">
      <c r="A2063" s="6" t="s">
        <v>60676</v>
      </c>
      <c r="B2063" s="6" t="s">
        <v>60675</v>
      </c>
    </row>
    <row r="2064" spans="1:2" x14ac:dyDescent="0.2">
      <c r="A2064" s="6" t="s">
        <v>60674</v>
      </c>
      <c r="B2064" s="6" t="s">
        <v>60673</v>
      </c>
    </row>
    <row r="2065" spans="1:2" x14ac:dyDescent="0.2">
      <c r="A2065" s="6" t="s">
        <v>60672</v>
      </c>
      <c r="B2065" s="6" t="s">
        <v>60671</v>
      </c>
    </row>
    <row r="2066" spans="1:2" x14ac:dyDescent="0.2">
      <c r="A2066" s="6" t="s">
        <v>60672</v>
      </c>
      <c r="B2066" s="6" t="s">
        <v>60671</v>
      </c>
    </row>
    <row r="2067" spans="1:2" x14ac:dyDescent="0.2">
      <c r="A2067" s="6" t="s">
        <v>60670</v>
      </c>
      <c r="B2067" s="6" t="s">
        <v>60669</v>
      </c>
    </row>
    <row r="2068" spans="1:2" x14ac:dyDescent="0.2">
      <c r="A2068" s="6" t="s">
        <v>60670</v>
      </c>
      <c r="B2068" s="6" t="s">
        <v>60669</v>
      </c>
    </row>
    <row r="2069" spans="1:2" x14ac:dyDescent="0.2">
      <c r="A2069" s="6" t="s">
        <v>60668</v>
      </c>
      <c r="B2069" s="6" t="s">
        <v>60667</v>
      </c>
    </row>
    <row r="2070" spans="1:2" x14ac:dyDescent="0.2">
      <c r="A2070" s="6" t="s">
        <v>39658</v>
      </c>
      <c r="B2070" s="6" t="s">
        <v>60666</v>
      </c>
    </row>
    <row r="2071" spans="1:2" x14ac:dyDescent="0.2">
      <c r="A2071" s="6" t="s">
        <v>9916</v>
      </c>
      <c r="B2071" s="6" t="s">
        <v>60665</v>
      </c>
    </row>
    <row r="2072" spans="1:2" x14ac:dyDescent="0.2">
      <c r="A2072" s="6" t="s">
        <v>60664</v>
      </c>
      <c r="B2072" s="6" t="s">
        <v>60663</v>
      </c>
    </row>
    <row r="2073" spans="1:2" x14ac:dyDescent="0.2">
      <c r="A2073" s="6" t="s">
        <v>60662</v>
      </c>
      <c r="B2073" s="6" t="s">
        <v>60661</v>
      </c>
    </row>
    <row r="2074" spans="1:2" x14ac:dyDescent="0.2">
      <c r="A2074" s="6" t="s">
        <v>60660</v>
      </c>
      <c r="B2074" s="6" t="s">
        <v>60659</v>
      </c>
    </row>
    <row r="2075" spans="1:2" x14ac:dyDescent="0.2">
      <c r="A2075" s="6" t="s">
        <v>60658</v>
      </c>
      <c r="B2075" s="6" t="s">
        <v>60657</v>
      </c>
    </row>
    <row r="2076" spans="1:2" x14ac:dyDescent="0.2">
      <c r="A2076" s="6" t="s">
        <v>60658</v>
      </c>
      <c r="B2076" s="6" t="s">
        <v>60657</v>
      </c>
    </row>
    <row r="2077" spans="1:2" x14ac:dyDescent="0.2">
      <c r="A2077" s="6" t="s">
        <v>60658</v>
      </c>
      <c r="B2077" s="6" t="s">
        <v>60657</v>
      </c>
    </row>
    <row r="2078" spans="1:2" x14ac:dyDescent="0.2">
      <c r="A2078" s="6" t="s">
        <v>60656</v>
      </c>
      <c r="B2078" s="6" t="s">
        <v>60655</v>
      </c>
    </row>
    <row r="2079" spans="1:2" x14ac:dyDescent="0.2">
      <c r="A2079" s="6" t="s">
        <v>60656</v>
      </c>
      <c r="B2079" s="6" t="s">
        <v>60655</v>
      </c>
    </row>
    <row r="2080" spans="1:2" x14ac:dyDescent="0.2">
      <c r="A2080" s="6" t="s">
        <v>60656</v>
      </c>
      <c r="B2080" s="6" t="s">
        <v>60655</v>
      </c>
    </row>
    <row r="2081" spans="1:2" x14ac:dyDescent="0.2">
      <c r="A2081" s="6" t="s">
        <v>60656</v>
      </c>
      <c r="B2081" s="6" t="s">
        <v>60655</v>
      </c>
    </row>
    <row r="2082" spans="1:2" x14ac:dyDescent="0.2">
      <c r="A2082" s="6" t="s">
        <v>60654</v>
      </c>
      <c r="B2082" s="6" t="s">
        <v>60653</v>
      </c>
    </row>
    <row r="2083" spans="1:2" x14ac:dyDescent="0.2">
      <c r="A2083" s="6" t="s">
        <v>60652</v>
      </c>
      <c r="B2083" s="6" t="s">
        <v>60651</v>
      </c>
    </row>
    <row r="2084" spans="1:2" x14ac:dyDescent="0.2">
      <c r="A2084" s="6" t="s">
        <v>60650</v>
      </c>
      <c r="B2084" s="6" t="s">
        <v>60649</v>
      </c>
    </row>
    <row r="2085" spans="1:2" x14ac:dyDescent="0.2">
      <c r="A2085" s="6" t="s">
        <v>60648</v>
      </c>
      <c r="B2085" s="6" t="s">
        <v>60647</v>
      </c>
    </row>
    <row r="2086" spans="1:2" x14ac:dyDescent="0.2">
      <c r="A2086" s="6" t="s">
        <v>60646</v>
      </c>
      <c r="B2086" s="6" t="s">
        <v>60645</v>
      </c>
    </row>
    <row r="2087" spans="1:2" x14ac:dyDescent="0.2">
      <c r="A2087" s="6" t="s">
        <v>60644</v>
      </c>
      <c r="B2087" s="6" t="s">
        <v>60643</v>
      </c>
    </row>
    <row r="2088" spans="1:2" x14ac:dyDescent="0.2">
      <c r="A2088" s="6" t="s">
        <v>60642</v>
      </c>
      <c r="B2088" s="6" t="s">
        <v>60641</v>
      </c>
    </row>
    <row r="2089" spans="1:2" x14ac:dyDescent="0.2">
      <c r="A2089" s="6" t="s">
        <v>60642</v>
      </c>
      <c r="B2089" s="6" t="s">
        <v>60641</v>
      </c>
    </row>
    <row r="2090" spans="1:2" x14ac:dyDescent="0.2">
      <c r="A2090" s="6" t="s">
        <v>60642</v>
      </c>
      <c r="B2090" s="6" t="s">
        <v>60641</v>
      </c>
    </row>
    <row r="2091" spans="1:2" x14ac:dyDescent="0.2">
      <c r="A2091" s="6" t="s">
        <v>60642</v>
      </c>
      <c r="B2091" s="6" t="s">
        <v>60641</v>
      </c>
    </row>
    <row r="2092" spans="1:2" x14ac:dyDescent="0.2">
      <c r="A2092" s="6" t="s">
        <v>60640</v>
      </c>
      <c r="B2092" s="6" t="s">
        <v>60639</v>
      </c>
    </row>
    <row r="2093" spans="1:2" x14ac:dyDescent="0.2">
      <c r="A2093" s="6" t="s">
        <v>60638</v>
      </c>
      <c r="B2093" s="6" t="s">
        <v>60637</v>
      </c>
    </row>
    <row r="2094" spans="1:2" x14ac:dyDescent="0.2">
      <c r="A2094" s="6" t="s">
        <v>60638</v>
      </c>
      <c r="B2094" s="6" t="s">
        <v>60637</v>
      </c>
    </row>
    <row r="2095" spans="1:2" x14ac:dyDescent="0.2">
      <c r="A2095" s="6" t="s">
        <v>60636</v>
      </c>
      <c r="B2095" s="6" t="s">
        <v>60635</v>
      </c>
    </row>
    <row r="2096" spans="1:2" x14ac:dyDescent="0.2">
      <c r="A2096" s="6" t="s">
        <v>60634</v>
      </c>
      <c r="B2096" s="6" t="s">
        <v>60633</v>
      </c>
    </row>
    <row r="2097" spans="1:2" x14ac:dyDescent="0.2">
      <c r="A2097" s="6" t="s">
        <v>60634</v>
      </c>
      <c r="B2097" s="6" t="s">
        <v>60633</v>
      </c>
    </row>
    <row r="2098" spans="1:2" x14ac:dyDescent="0.2">
      <c r="A2098" s="6" t="s">
        <v>60634</v>
      </c>
      <c r="B2098" s="6" t="s">
        <v>60633</v>
      </c>
    </row>
    <row r="2099" spans="1:2" x14ac:dyDescent="0.2">
      <c r="A2099" s="6" t="s">
        <v>60632</v>
      </c>
      <c r="B2099" s="6" t="s">
        <v>60631</v>
      </c>
    </row>
    <row r="2100" spans="1:2" x14ac:dyDescent="0.2">
      <c r="A2100" s="6" t="s">
        <v>60630</v>
      </c>
      <c r="B2100" s="6" t="s">
        <v>60629</v>
      </c>
    </row>
    <row r="2101" spans="1:2" x14ac:dyDescent="0.2">
      <c r="A2101" s="6" t="s">
        <v>60630</v>
      </c>
      <c r="B2101" s="6" t="s">
        <v>60629</v>
      </c>
    </row>
    <row r="2102" spans="1:2" x14ac:dyDescent="0.2">
      <c r="A2102" s="6" t="s">
        <v>60628</v>
      </c>
      <c r="B2102" s="6" t="s">
        <v>60627</v>
      </c>
    </row>
    <row r="2103" spans="1:2" x14ac:dyDescent="0.2">
      <c r="A2103" s="6" t="s">
        <v>60626</v>
      </c>
      <c r="B2103" s="6" t="s">
        <v>60625</v>
      </c>
    </row>
    <row r="2104" spans="1:2" x14ac:dyDescent="0.2">
      <c r="A2104" s="6" t="s">
        <v>60624</v>
      </c>
      <c r="B2104" s="6" t="s">
        <v>60623</v>
      </c>
    </row>
    <row r="2105" spans="1:2" x14ac:dyDescent="0.2">
      <c r="A2105" s="6" t="s">
        <v>60619</v>
      </c>
      <c r="B2105" s="6" t="s">
        <v>60622</v>
      </c>
    </row>
    <row r="2106" spans="1:2" x14ac:dyDescent="0.2">
      <c r="A2106" s="6" t="s">
        <v>60619</v>
      </c>
      <c r="B2106" s="6" t="s">
        <v>60621</v>
      </c>
    </row>
    <row r="2107" spans="1:2" x14ac:dyDescent="0.2">
      <c r="A2107" s="6" t="s">
        <v>60619</v>
      </c>
      <c r="B2107" s="6" t="s">
        <v>60620</v>
      </c>
    </row>
    <row r="2108" spans="1:2" x14ac:dyDescent="0.2">
      <c r="A2108" s="6" t="s">
        <v>60619</v>
      </c>
      <c r="B2108" s="6" t="s">
        <v>60620</v>
      </c>
    </row>
    <row r="2109" spans="1:2" x14ac:dyDescent="0.2">
      <c r="A2109" s="6" t="s">
        <v>60619</v>
      </c>
      <c r="B2109" s="6" t="s">
        <v>60620</v>
      </c>
    </row>
    <row r="2110" spans="1:2" x14ac:dyDescent="0.2">
      <c r="A2110" s="6" t="s">
        <v>60619</v>
      </c>
      <c r="B2110" s="6" t="s">
        <v>60618</v>
      </c>
    </row>
    <row r="2111" spans="1:2" x14ac:dyDescent="0.2">
      <c r="A2111" s="6" t="s">
        <v>60617</v>
      </c>
      <c r="B2111" s="6" t="s">
        <v>60616</v>
      </c>
    </row>
    <row r="2112" spans="1:2" x14ac:dyDescent="0.2">
      <c r="A2112" s="6" t="s">
        <v>60615</v>
      </c>
      <c r="B2112" s="6" t="s">
        <v>60614</v>
      </c>
    </row>
    <row r="2113" spans="1:2" x14ac:dyDescent="0.2">
      <c r="A2113" s="6" t="s">
        <v>60613</v>
      </c>
      <c r="B2113" s="6" t="s">
        <v>60612</v>
      </c>
    </row>
    <row r="2114" spans="1:2" x14ac:dyDescent="0.2">
      <c r="A2114" s="6" t="s">
        <v>60611</v>
      </c>
      <c r="B2114" s="6" t="s">
        <v>60610</v>
      </c>
    </row>
    <row r="2115" spans="1:2" x14ac:dyDescent="0.2">
      <c r="A2115" s="6" t="s">
        <v>60611</v>
      </c>
      <c r="B2115" s="6" t="s">
        <v>60610</v>
      </c>
    </row>
    <row r="2116" spans="1:2" x14ac:dyDescent="0.2">
      <c r="A2116" s="6" t="s">
        <v>60609</v>
      </c>
      <c r="B2116" s="6" t="s">
        <v>60608</v>
      </c>
    </row>
    <row r="2117" spans="1:2" x14ac:dyDescent="0.2">
      <c r="A2117" s="6" t="s">
        <v>60607</v>
      </c>
      <c r="B2117" s="6" t="s">
        <v>60606</v>
      </c>
    </row>
    <row r="2118" spans="1:2" x14ac:dyDescent="0.2">
      <c r="A2118" s="6" t="s">
        <v>60605</v>
      </c>
      <c r="B2118" s="6" t="s">
        <v>60604</v>
      </c>
    </row>
    <row r="2119" spans="1:2" x14ac:dyDescent="0.2">
      <c r="A2119" s="6" t="s">
        <v>60605</v>
      </c>
      <c r="B2119" s="6" t="s">
        <v>60604</v>
      </c>
    </row>
    <row r="2120" spans="1:2" x14ac:dyDescent="0.2">
      <c r="A2120" s="6" t="s">
        <v>60605</v>
      </c>
      <c r="B2120" s="6" t="s">
        <v>60604</v>
      </c>
    </row>
    <row r="2121" spans="1:2" x14ac:dyDescent="0.2">
      <c r="A2121" s="6" t="s">
        <v>60603</v>
      </c>
      <c r="B2121" s="6" t="s">
        <v>60602</v>
      </c>
    </row>
    <row r="2122" spans="1:2" x14ac:dyDescent="0.2">
      <c r="A2122" s="6" t="s">
        <v>60603</v>
      </c>
      <c r="B2122" s="6" t="s">
        <v>60602</v>
      </c>
    </row>
    <row r="2123" spans="1:2" x14ac:dyDescent="0.2">
      <c r="A2123" s="6" t="s">
        <v>60601</v>
      </c>
      <c r="B2123" s="6" t="s">
        <v>60600</v>
      </c>
    </row>
    <row r="2124" spans="1:2" x14ac:dyDescent="0.2">
      <c r="A2124" s="6" t="s">
        <v>60601</v>
      </c>
      <c r="B2124" s="6" t="s">
        <v>60600</v>
      </c>
    </row>
    <row r="2125" spans="1:2" x14ac:dyDescent="0.2">
      <c r="A2125" s="6" t="s">
        <v>60598</v>
      </c>
      <c r="B2125" s="6" t="s">
        <v>60599</v>
      </c>
    </row>
    <row r="2126" spans="1:2" x14ac:dyDescent="0.2">
      <c r="A2126" s="6" t="s">
        <v>60598</v>
      </c>
      <c r="B2126" s="6" t="s">
        <v>60599</v>
      </c>
    </row>
    <row r="2127" spans="1:2" x14ac:dyDescent="0.2">
      <c r="A2127" s="6" t="s">
        <v>60598</v>
      </c>
      <c r="B2127" s="6" t="s">
        <v>60597</v>
      </c>
    </row>
    <row r="2128" spans="1:2" x14ac:dyDescent="0.2">
      <c r="A2128" s="6" t="s">
        <v>60596</v>
      </c>
      <c r="B2128" s="6" t="s">
        <v>60595</v>
      </c>
    </row>
    <row r="2129" spans="1:2" x14ac:dyDescent="0.2">
      <c r="A2129" s="6" t="s">
        <v>60596</v>
      </c>
      <c r="B2129" s="6" t="s">
        <v>60595</v>
      </c>
    </row>
    <row r="2130" spans="1:2" x14ac:dyDescent="0.2">
      <c r="A2130" s="6" t="s">
        <v>60596</v>
      </c>
      <c r="B2130" s="6" t="s">
        <v>60595</v>
      </c>
    </row>
    <row r="2131" spans="1:2" x14ac:dyDescent="0.2">
      <c r="A2131" s="6" t="s">
        <v>60596</v>
      </c>
      <c r="B2131" s="6" t="s">
        <v>60595</v>
      </c>
    </row>
    <row r="2132" spans="1:2" x14ac:dyDescent="0.2">
      <c r="A2132" s="6" t="s">
        <v>60596</v>
      </c>
      <c r="B2132" s="6" t="s">
        <v>60595</v>
      </c>
    </row>
    <row r="2133" spans="1:2" x14ac:dyDescent="0.2">
      <c r="A2133" s="6" t="s">
        <v>60596</v>
      </c>
      <c r="B2133" s="6" t="s">
        <v>60595</v>
      </c>
    </row>
    <row r="2134" spans="1:2" x14ac:dyDescent="0.2">
      <c r="A2134" s="6" t="s">
        <v>60594</v>
      </c>
      <c r="B2134" s="6" t="s">
        <v>60593</v>
      </c>
    </row>
    <row r="2135" spans="1:2" x14ac:dyDescent="0.2">
      <c r="A2135" s="6" t="s">
        <v>60594</v>
      </c>
      <c r="B2135" s="6" t="s">
        <v>60593</v>
      </c>
    </row>
    <row r="2136" spans="1:2" x14ac:dyDescent="0.2">
      <c r="A2136" s="6" t="s">
        <v>60594</v>
      </c>
      <c r="B2136" s="6" t="s">
        <v>60593</v>
      </c>
    </row>
    <row r="2137" spans="1:2" x14ac:dyDescent="0.2">
      <c r="A2137" s="6" t="s">
        <v>60594</v>
      </c>
      <c r="B2137" s="6" t="s">
        <v>60593</v>
      </c>
    </row>
    <row r="2138" spans="1:2" x14ac:dyDescent="0.2">
      <c r="A2138" s="6" t="s">
        <v>60594</v>
      </c>
      <c r="B2138" s="6" t="s">
        <v>60593</v>
      </c>
    </row>
    <row r="2139" spans="1:2" x14ac:dyDescent="0.2">
      <c r="A2139" s="6" t="s">
        <v>60592</v>
      </c>
      <c r="B2139" s="6" t="s">
        <v>60591</v>
      </c>
    </row>
    <row r="2140" spans="1:2" x14ac:dyDescent="0.2">
      <c r="A2140" s="6" t="s">
        <v>60590</v>
      </c>
      <c r="B2140" s="6" t="s">
        <v>60589</v>
      </c>
    </row>
    <row r="2141" spans="1:2" x14ac:dyDescent="0.2">
      <c r="A2141" s="6" t="s">
        <v>60588</v>
      </c>
      <c r="B2141" s="6" t="s">
        <v>60587</v>
      </c>
    </row>
    <row r="2142" spans="1:2" x14ac:dyDescent="0.2">
      <c r="A2142" s="6" t="s">
        <v>60586</v>
      </c>
      <c r="B2142" s="6" t="s">
        <v>60585</v>
      </c>
    </row>
    <row r="2143" spans="1:2" x14ac:dyDescent="0.2">
      <c r="A2143" s="6" t="s">
        <v>60584</v>
      </c>
      <c r="B2143" s="6" t="s">
        <v>60583</v>
      </c>
    </row>
    <row r="2144" spans="1:2" x14ac:dyDescent="0.2">
      <c r="A2144" s="6" t="s">
        <v>60584</v>
      </c>
      <c r="B2144" s="6" t="s">
        <v>60583</v>
      </c>
    </row>
    <row r="2145" spans="1:2" x14ac:dyDescent="0.2">
      <c r="A2145" s="6" t="s">
        <v>60584</v>
      </c>
      <c r="B2145" s="6" t="s">
        <v>60583</v>
      </c>
    </row>
    <row r="2146" spans="1:2" x14ac:dyDescent="0.2">
      <c r="A2146" s="6" t="s">
        <v>60584</v>
      </c>
      <c r="B2146" s="6" t="s">
        <v>60583</v>
      </c>
    </row>
    <row r="2147" spans="1:2" x14ac:dyDescent="0.2">
      <c r="A2147" s="6" t="s">
        <v>60582</v>
      </c>
      <c r="B2147" s="6" t="s">
        <v>60581</v>
      </c>
    </row>
    <row r="2148" spans="1:2" x14ac:dyDescent="0.2">
      <c r="A2148" s="6" t="s">
        <v>60580</v>
      </c>
      <c r="B2148" s="6" t="s">
        <v>60579</v>
      </c>
    </row>
    <row r="2149" spans="1:2" x14ac:dyDescent="0.2">
      <c r="A2149" s="6" t="s">
        <v>60578</v>
      </c>
      <c r="B2149" s="6" t="s">
        <v>60577</v>
      </c>
    </row>
    <row r="2150" spans="1:2" x14ac:dyDescent="0.2">
      <c r="A2150" s="6" t="s">
        <v>60578</v>
      </c>
      <c r="B2150" s="6" t="s">
        <v>60577</v>
      </c>
    </row>
    <row r="2151" spans="1:2" x14ac:dyDescent="0.2">
      <c r="A2151" s="6" t="s">
        <v>60576</v>
      </c>
      <c r="B2151" s="6" t="s">
        <v>60575</v>
      </c>
    </row>
    <row r="2152" spans="1:2" x14ac:dyDescent="0.2">
      <c r="A2152" s="6" t="s">
        <v>60574</v>
      </c>
      <c r="B2152" s="6" t="s">
        <v>60573</v>
      </c>
    </row>
    <row r="2153" spans="1:2" x14ac:dyDescent="0.2">
      <c r="A2153" s="6" t="s">
        <v>60574</v>
      </c>
      <c r="B2153" s="6" t="s">
        <v>60573</v>
      </c>
    </row>
    <row r="2154" spans="1:2" x14ac:dyDescent="0.2">
      <c r="A2154" s="6" t="s">
        <v>60574</v>
      </c>
      <c r="B2154" s="6" t="s">
        <v>60573</v>
      </c>
    </row>
    <row r="2155" spans="1:2" x14ac:dyDescent="0.2">
      <c r="A2155" s="6" t="s">
        <v>60572</v>
      </c>
      <c r="B2155" s="6" t="s">
        <v>60571</v>
      </c>
    </row>
    <row r="2156" spans="1:2" x14ac:dyDescent="0.2">
      <c r="A2156" s="6" t="s">
        <v>60570</v>
      </c>
      <c r="B2156" s="6" t="s">
        <v>60569</v>
      </c>
    </row>
    <row r="2157" spans="1:2" x14ac:dyDescent="0.2">
      <c r="A2157" s="6" t="s">
        <v>60568</v>
      </c>
      <c r="B2157" s="6" t="s">
        <v>60567</v>
      </c>
    </row>
    <row r="2158" spans="1:2" x14ac:dyDescent="0.2">
      <c r="A2158" s="6" t="s">
        <v>60568</v>
      </c>
      <c r="B2158" s="6" t="s">
        <v>60567</v>
      </c>
    </row>
    <row r="2159" spans="1:2" x14ac:dyDescent="0.2">
      <c r="A2159" s="6" t="s">
        <v>60568</v>
      </c>
      <c r="B2159" s="6" t="s">
        <v>60567</v>
      </c>
    </row>
    <row r="2160" spans="1:2" x14ac:dyDescent="0.2">
      <c r="A2160" s="6" t="s">
        <v>60568</v>
      </c>
      <c r="B2160" s="6" t="s">
        <v>60567</v>
      </c>
    </row>
    <row r="2161" spans="1:2" x14ac:dyDescent="0.2">
      <c r="A2161" s="6" t="s">
        <v>60568</v>
      </c>
      <c r="B2161" s="6" t="s">
        <v>60567</v>
      </c>
    </row>
    <row r="2162" spans="1:2" x14ac:dyDescent="0.2">
      <c r="A2162" s="6" t="s">
        <v>60566</v>
      </c>
      <c r="B2162" s="6" t="s">
        <v>60565</v>
      </c>
    </row>
    <row r="2163" spans="1:2" x14ac:dyDescent="0.2">
      <c r="A2163" s="6" t="s">
        <v>60564</v>
      </c>
      <c r="B2163" s="6" t="s">
        <v>60563</v>
      </c>
    </row>
    <row r="2164" spans="1:2" x14ac:dyDescent="0.2">
      <c r="A2164" s="6" t="s">
        <v>60562</v>
      </c>
      <c r="B2164" s="6" t="s">
        <v>60561</v>
      </c>
    </row>
    <row r="2165" spans="1:2" x14ac:dyDescent="0.2">
      <c r="A2165" s="6" t="s">
        <v>60560</v>
      </c>
      <c r="B2165" s="6" t="s">
        <v>60559</v>
      </c>
    </row>
    <row r="2166" spans="1:2" x14ac:dyDescent="0.2">
      <c r="A2166" s="6" t="s">
        <v>60558</v>
      </c>
      <c r="B2166" s="6" t="s">
        <v>60557</v>
      </c>
    </row>
    <row r="2167" spans="1:2" x14ac:dyDescent="0.2">
      <c r="A2167" s="6" t="s">
        <v>60556</v>
      </c>
      <c r="B2167" s="6" t="s">
        <v>60555</v>
      </c>
    </row>
    <row r="2168" spans="1:2" x14ac:dyDescent="0.2">
      <c r="A2168" s="6" t="s">
        <v>60554</v>
      </c>
      <c r="B2168" s="6" t="s">
        <v>60553</v>
      </c>
    </row>
    <row r="2169" spans="1:2" x14ac:dyDescent="0.2">
      <c r="A2169" s="6" t="s">
        <v>60554</v>
      </c>
      <c r="B2169" s="6" t="s">
        <v>60553</v>
      </c>
    </row>
    <row r="2170" spans="1:2" x14ac:dyDescent="0.2">
      <c r="A2170" s="6" t="s">
        <v>60552</v>
      </c>
      <c r="B2170" s="6" t="s">
        <v>60551</v>
      </c>
    </row>
    <row r="2171" spans="1:2" x14ac:dyDescent="0.2">
      <c r="A2171" s="6" t="s">
        <v>60552</v>
      </c>
      <c r="B2171" s="6" t="s">
        <v>60551</v>
      </c>
    </row>
    <row r="2172" spans="1:2" x14ac:dyDescent="0.2">
      <c r="A2172" s="6" t="s">
        <v>60552</v>
      </c>
      <c r="B2172" s="6" t="s">
        <v>60551</v>
      </c>
    </row>
    <row r="2173" spans="1:2" x14ac:dyDescent="0.2">
      <c r="A2173" s="6" t="s">
        <v>60550</v>
      </c>
      <c r="B2173" s="6" t="s">
        <v>60549</v>
      </c>
    </row>
    <row r="2174" spans="1:2" x14ac:dyDescent="0.2">
      <c r="A2174" s="6" t="s">
        <v>60548</v>
      </c>
      <c r="B2174" s="6" t="s">
        <v>60547</v>
      </c>
    </row>
    <row r="2175" spans="1:2" x14ac:dyDescent="0.2">
      <c r="A2175" s="6" t="s">
        <v>60546</v>
      </c>
      <c r="B2175" s="6" t="s">
        <v>60545</v>
      </c>
    </row>
    <row r="2176" spans="1:2" x14ac:dyDescent="0.2">
      <c r="A2176" s="6" t="s">
        <v>60546</v>
      </c>
      <c r="B2176" s="6" t="s">
        <v>60545</v>
      </c>
    </row>
    <row r="2177" spans="1:2" x14ac:dyDescent="0.2">
      <c r="A2177" s="6" t="s">
        <v>60546</v>
      </c>
      <c r="B2177" s="6" t="s">
        <v>60545</v>
      </c>
    </row>
    <row r="2178" spans="1:2" x14ac:dyDescent="0.2">
      <c r="A2178" s="6" t="s">
        <v>60546</v>
      </c>
      <c r="B2178" s="6" t="s">
        <v>60545</v>
      </c>
    </row>
    <row r="2179" spans="1:2" x14ac:dyDescent="0.2">
      <c r="A2179" s="6" t="s">
        <v>60544</v>
      </c>
      <c r="B2179" s="6" t="s">
        <v>60543</v>
      </c>
    </row>
    <row r="2180" spans="1:2" x14ac:dyDescent="0.2">
      <c r="A2180" s="6" t="s">
        <v>60544</v>
      </c>
      <c r="B2180" s="6" t="s">
        <v>60543</v>
      </c>
    </row>
    <row r="2181" spans="1:2" x14ac:dyDescent="0.2">
      <c r="A2181" s="6" t="s">
        <v>60542</v>
      </c>
      <c r="B2181" s="6" t="s">
        <v>60541</v>
      </c>
    </row>
    <row r="2182" spans="1:2" x14ac:dyDescent="0.2">
      <c r="A2182" s="6" t="s">
        <v>60540</v>
      </c>
      <c r="B2182" s="6" t="s">
        <v>60539</v>
      </c>
    </row>
    <row r="2183" spans="1:2" x14ac:dyDescent="0.2">
      <c r="A2183" s="6" t="s">
        <v>60538</v>
      </c>
      <c r="B2183" s="6" t="s">
        <v>60537</v>
      </c>
    </row>
    <row r="2184" spans="1:2" x14ac:dyDescent="0.2">
      <c r="A2184" s="6" t="s">
        <v>60536</v>
      </c>
      <c r="B2184" s="6" t="s">
        <v>60535</v>
      </c>
    </row>
    <row r="2185" spans="1:2" x14ac:dyDescent="0.2">
      <c r="A2185" s="6" t="s">
        <v>60536</v>
      </c>
      <c r="B2185" s="6" t="s">
        <v>60535</v>
      </c>
    </row>
    <row r="2186" spans="1:2" x14ac:dyDescent="0.2">
      <c r="A2186" s="6" t="s">
        <v>60536</v>
      </c>
      <c r="B2186" s="6" t="s">
        <v>60535</v>
      </c>
    </row>
    <row r="2187" spans="1:2" x14ac:dyDescent="0.2">
      <c r="A2187" s="6" t="s">
        <v>59727</v>
      </c>
      <c r="B2187" s="6" t="s">
        <v>60534</v>
      </c>
    </row>
    <row r="2188" spans="1:2" x14ac:dyDescent="0.2">
      <c r="A2188" s="6" t="s">
        <v>60533</v>
      </c>
      <c r="B2188" s="6" t="s">
        <v>60532</v>
      </c>
    </row>
    <row r="2189" spans="1:2" x14ac:dyDescent="0.2">
      <c r="A2189" s="6" t="s">
        <v>60533</v>
      </c>
      <c r="B2189" s="6" t="s">
        <v>60532</v>
      </c>
    </row>
    <row r="2190" spans="1:2" x14ac:dyDescent="0.2">
      <c r="A2190" s="6" t="s">
        <v>60531</v>
      </c>
      <c r="B2190" s="6" t="s">
        <v>60530</v>
      </c>
    </row>
    <row r="2191" spans="1:2" x14ac:dyDescent="0.2">
      <c r="A2191" s="6" t="s">
        <v>60531</v>
      </c>
      <c r="B2191" s="6" t="s">
        <v>60530</v>
      </c>
    </row>
    <row r="2192" spans="1:2" x14ac:dyDescent="0.2">
      <c r="A2192" s="6" t="s">
        <v>60531</v>
      </c>
      <c r="B2192" s="6" t="s">
        <v>60530</v>
      </c>
    </row>
    <row r="2193" spans="1:2" x14ac:dyDescent="0.2">
      <c r="A2193" s="6" t="s">
        <v>60529</v>
      </c>
      <c r="B2193" s="6" t="s">
        <v>60528</v>
      </c>
    </row>
    <row r="2194" spans="1:2" x14ac:dyDescent="0.2">
      <c r="A2194" s="6" t="s">
        <v>60529</v>
      </c>
      <c r="B2194" s="6" t="s">
        <v>60528</v>
      </c>
    </row>
    <row r="2195" spans="1:2" x14ac:dyDescent="0.2">
      <c r="A2195" s="6" t="s">
        <v>60529</v>
      </c>
      <c r="B2195" s="6" t="s">
        <v>60528</v>
      </c>
    </row>
    <row r="2196" spans="1:2" x14ac:dyDescent="0.2">
      <c r="A2196" s="6" t="s">
        <v>60527</v>
      </c>
      <c r="B2196" s="6" t="s">
        <v>60526</v>
      </c>
    </row>
    <row r="2197" spans="1:2" x14ac:dyDescent="0.2">
      <c r="A2197" s="6" t="s">
        <v>60525</v>
      </c>
      <c r="B2197" s="6" t="s">
        <v>60524</v>
      </c>
    </row>
    <row r="2198" spans="1:2" x14ac:dyDescent="0.2">
      <c r="A2198" s="6" t="s">
        <v>60525</v>
      </c>
      <c r="B2198" s="6" t="s">
        <v>60524</v>
      </c>
    </row>
    <row r="2199" spans="1:2" x14ac:dyDescent="0.2">
      <c r="A2199" s="6" t="s">
        <v>60523</v>
      </c>
      <c r="B2199" s="6" t="s">
        <v>60522</v>
      </c>
    </row>
    <row r="2200" spans="1:2" x14ac:dyDescent="0.2">
      <c r="A2200" s="6" t="s">
        <v>60523</v>
      </c>
      <c r="B2200" s="6" t="s">
        <v>60522</v>
      </c>
    </row>
    <row r="2201" spans="1:2" x14ac:dyDescent="0.2">
      <c r="A2201" s="6" t="s">
        <v>60523</v>
      </c>
      <c r="B2201" s="6" t="s">
        <v>60522</v>
      </c>
    </row>
    <row r="2202" spans="1:2" x14ac:dyDescent="0.2">
      <c r="A2202" s="6" t="s">
        <v>60523</v>
      </c>
      <c r="B2202" s="6" t="s">
        <v>60522</v>
      </c>
    </row>
    <row r="2203" spans="1:2" x14ac:dyDescent="0.2">
      <c r="A2203" s="6" t="s">
        <v>60521</v>
      </c>
      <c r="B2203" s="6" t="s">
        <v>60520</v>
      </c>
    </row>
    <row r="2204" spans="1:2" x14ac:dyDescent="0.2">
      <c r="A2204" s="6" t="s">
        <v>60519</v>
      </c>
      <c r="B2204" s="6" t="s">
        <v>60518</v>
      </c>
    </row>
    <row r="2205" spans="1:2" x14ac:dyDescent="0.2">
      <c r="A2205" s="6" t="s">
        <v>60519</v>
      </c>
      <c r="B2205" s="6" t="s">
        <v>60518</v>
      </c>
    </row>
    <row r="2206" spans="1:2" x14ac:dyDescent="0.2">
      <c r="A2206" s="6" t="s">
        <v>60519</v>
      </c>
      <c r="B2206" s="6" t="s">
        <v>60518</v>
      </c>
    </row>
    <row r="2207" spans="1:2" x14ac:dyDescent="0.2">
      <c r="A2207" s="6" t="s">
        <v>60517</v>
      </c>
      <c r="B2207" s="6" t="s">
        <v>60516</v>
      </c>
    </row>
    <row r="2208" spans="1:2" x14ac:dyDescent="0.2">
      <c r="A2208" s="6" t="s">
        <v>60513</v>
      </c>
      <c r="B2208" s="6" t="s">
        <v>60515</v>
      </c>
    </row>
    <row r="2209" spans="1:2" x14ac:dyDescent="0.2">
      <c r="A2209" s="6" t="s">
        <v>60513</v>
      </c>
      <c r="B2209" s="6" t="s">
        <v>60514</v>
      </c>
    </row>
    <row r="2210" spans="1:2" x14ac:dyDescent="0.2">
      <c r="A2210" s="6" t="s">
        <v>60513</v>
      </c>
      <c r="B2210" s="6" t="s">
        <v>60512</v>
      </c>
    </row>
    <row r="2211" spans="1:2" x14ac:dyDescent="0.2">
      <c r="A2211" s="6" t="s">
        <v>60511</v>
      </c>
      <c r="B2211" s="6" t="s">
        <v>60510</v>
      </c>
    </row>
    <row r="2212" spans="1:2" x14ac:dyDescent="0.2">
      <c r="A2212" s="6" t="s">
        <v>60511</v>
      </c>
      <c r="B2212" s="6" t="s">
        <v>60510</v>
      </c>
    </row>
    <row r="2213" spans="1:2" x14ac:dyDescent="0.2">
      <c r="A2213" s="6" t="s">
        <v>60509</v>
      </c>
      <c r="B2213" s="6" t="s">
        <v>60508</v>
      </c>
    </row>
    <row r="2214" spans="1:2" x14ac:dyDescent="0.2">
      <c r="A2214" s="6" t="s">
        <v>60509</v>
      </c>
      <c r="B2214" s="6" t="s">
        <v>60508</v>
      </c>
    </row>
    <row r="2215" spans="1:2" x14ac:dyDescent="0.2">
      <c r="A2215" s="6" t="s">
        <v>60507</v>
      </c>
      <c r="B2215" s="6" t="s">
        <v>60506</v>
      </c>
    </row>
    <row r="2216" spans="1:2" x14ac:dyDescent="0.2">
      <c r="A2216" s="6" t="s">
        <v>60507</v>
      </c>
      <c r="B2216" s="6" t="s">
        <v>60506</v>
      </c>
    </row>
    <row r="2217" spans="1:2" x14ac:dyDescent="0.2">
      <c r="A2217" s="6" t="s">
        <v>60507</v>
      </c>
      <c r="B2217" s="6" t="s">
        <v>60506</v>
      </c>
    </row>
    <row r="2218" spans="1:2" x14ac:dyDescent="0.2">
      <c r="A2218" s="6" t="s">
        <v>60507</v>
      </c>
      <c r="B2218" s="6" t="s">
        <v>60506</v>
      </c>
    </row>
    <row r="2219" spans="1:2" x14ac:dyDescent="0.2">
      <c r="A2219" s="6" t="s">
        <v>60507</v>
      </c>
      <c r="B2219" s="6" t="s">
        <v>60506</v>
      </c>
    </row>
    <row r="2220" spans="1:2" x14ac:dyDescent="0.2">
      <c r="A2220" s="6" t="s">
        <v>60505</v>
      </c>
      <c r="B2220" s="6" t="s">
        <v>60504</v>
      </c>
    </row>
    <row r="2221" spans="1:2" x14ac:dyDescent="0.2">
      <c r="A2221" s="6" t="s">
        <v>60505</v>
      </c>
      <c r="B2221" s="6" t="s">
        <v>60504</v>
      </c>
    </row>
    <row r="2222" spans="1:2" x14ac:dyDescent="0.2">
      <c r="A2222" s="6" t="s">
        <v>60505</v>
      </c>
      <c r="B2222" s="6" t="s">
        <v>60504</v>
      </c>
    </row>
    <row r="2223" spans="1:2" x14ac:dyDescent="0.2">
      <c r="A2223" s="6" t="s">
        <v>60505</v>
      </c>
      <c r="B2223" s="6" t="s">
        <v>60504</v>
      </c>
    </row>
    <row r="2224" spans="1:2" x14ac:dyDescent="0.2">
      <c r="A2224" s="6" t="s">
        <v>60503</v>
      </c>
      <c r="B2224" s="6" t="s">
        <v>60502</v>
      </c>
    </row>
    <row r="2225" spans="1:2" x14ac:dyDescent="0.2">
      <c r="A2225" s="6" t="s">
        <v>60501</v>
      </c>
      <c r="B2225" s="6" t="s">
        <v>60500</v>
      </c>
    </row>
    <row r="2226" spans="1:2" x14ac:dyDescent="0.2">
      <c r="A2226" s="6" t="s">
        <v>60501</v>
      </c>
      <c r="B2226" s="6" t="s">
        <v>60500</v>
      </c>
    </row>
    <row r="2227" spans="1:2" x14ac:dyDescent="0.2">
      <c r="A2227" s="6" t="s">
        <v>60499</v>
      </c>
      <c r="B2227" s="6" t="s">
        <v>60498</v>
      </c>
    </row>
    <row r="2228" spans="1:2" x14ac:dyDescent="0.2">
      <c r="A2228" s="6" t="s">
        <v>60499</v>
      </c>
      <c r="B2228" s="6" t="s">
        <v>60498</v>
      </c>
    </row>
    <row r="2229" spans="1:2" x14ac:dyDescent="0.2">
      <c r="A2229" s="6" t="s">
        <v>60499</v>
      </c>
      <c r="B2229" s="6" t="s">
        <v>60498</v>
      </c>
    </row>
    <row r="2230" spans="1:2" x14ac:dyDescent="0.2">
      <c r="A2230" s="6" t="s">
        <v>60499</v>
      </c>
      <c r="B2230" s="6" t="s">
        <v>60498</v>
      </c>
    </row>
    <row r="2231" spans="1:2" x14ac:dyDescent="0.2">
      <c r="A2231" s="6" t="s">
        <v>60499</v>
      </c>
      <c r="B2231" s="6" t="s">
        <v>60498</v>
      </c>
    </row>
    <row r="2232" spans="1:2" x14ac:dyDescent="0.2">
      <c r="A2232" s="6" t="s">
        <v>60499</v>
      </c>
      <c r="B2232" s="6" t="s">
        <v>60498</v>
      </c>
    </row>
    <row r="2233" spans="1:2" x14ac:dyDescent="0.2">
      <c r="A2233" s="6" t="s">
        <v>60497</v>
      </c>
      <c r="B2233" s="6" t="s">
        <v>60496</v>
      </c>
    </row>
    <row r="2234" spans="1:2" x14ac:dyDescent="0.2">
      <c r="A2234" s="6" t="s">
        <v>60495</v>
      </c>
      <c r="B2234" s="6" t="s">
        <v>60494</v>
      </c>
    </row>
    <row r="2235" spans="1:2" x14ac:dyDescent="0.2">
      <c r="A2235" s="6" t="s">
        <v>60495</v>
      </c>
      <c r="B2235" s="6" t="s">
        <v>60494</v>
      </c>
    </row>
    <row r="2236" spans="1:2" x14ac:dyDescent="0.2">
      <c r="A2236" s="6" t="s">
        <v>60495</v>
      </c>
      <c r="B2236" s="6" t="s">
        <v>60494</v>
      </c>
    </row>
    <row r="2237" spans="1:2" x14ac:dyDescent="0.2">
      <c r="A2237" s="6" t="s">
        <v>60495</v>
      </c>
      <c r="B2237" s="6" t="s">
        <v>60494</v>
      </c>
    </row>
    <row r="2238" spans="1:2" x14ac:dyDescent="0.2">
      <c r="A2238" s="6" t="s">
        <v>60495</v>
      </c>
      <c r="B2238" s="6" t="s">
        <v>60494</v>
      </c>
    </row>
    <row r="2239" spans="1:2" x14ac:dyDescent="0.2">
      <c r="A2239" s="6" t="s">
        <v>60495</v>
      </c>
      <c r="B2239" s="6" t="s">
        <v>60494</v>
      </c>
    </row>
    <row r="2240" spans="1:2" x14ac:dyDescent="0.2">
      <c r="A2240" s="6" t="s">
        <v>60493</v>
      </c>
      <c r="B2240" s="6" t="s">
        <v>60492</v>
      </c>
    </row>
    <row r="2241" spans="1:2" x14ac:dyDescent="0.2">
      <c r="A2241" s="6" t="s">
        <v>60493</v>
      </c>
      <c r="B2241" s="6" t="s">
        <v>60492</v>
      </c>
    </row>
    <row r="2242" spans="1:2" x14ac:dyDescent="0.2">
      <c r="A2242" s="6" t="s">
        <v>60491</v>
      </c>
      <c r="B2242" s="6" t="s">
        <v>60490</v>
      </c>
    </row>
    <row r="2243" spans="1:2" x14ac:dyDescent="0.2">
      <c r="A2243" s="6" t="s">
        <v>60491</v>
      </c>
      <c r="B2243" s="6" t="s">
        <v>60490</v>
      </c>
    </row>
    <row r="2244" spans="1:2" x14ac:dyDescent="0.2">
      <c r="A2244" s="6" t="s">
        <v>60489</v>
      </c>
      <c r="B2244" s="6" t="s">
        <v>60488</v>
      </c>
    </row>
    <row r="2245" spans="1:2" x14ac:dyDescent="0.2">
      <c r="A2245" s="6" t="s">
        <v>60489</v>
      </c>
      <c r="B2245" s="6" t="s">
        <v>60488</v>
      </c>
    </row>
    <row r="2246" spans="1:2" x14ac:dyDescent="0.2">
      <c r="A2246" s="6" t="s">
        <v>60489</v>
      </c>
      <c r="B2246" s="6" t="s">
        <v>60488</v>
      </c>
    </row>
    <row r="2247" spans="1:2" x14ac:dyDescent="0.2">
      <c r="A2247" s="6" t="s">
        <v>60487</v>
      </c>
      <c r="B2247" s="6" t="s">
        <v>60486</v>
      </c>
    </row>
    <row r="2248" spans="1:2" x14ac:dyDescent="0.2">
      <c r="A2248" s="6" t="s">
        <v>60485</v>
      </c>
      <c r="B2248" s="6" t="s">
        <v>60484</v>
      </c>
    </row>
    <row r="2249" spans="1:2" x14ac:dyDescent="0.2">
      <c r="A2249" s="6" t="s">
        <v>60483</v>
      </c>
      <c r="B2249" s="6" t="s">
        <v>60482</v>
      </c>
    </row>
    <row r="2250" spans="1:2" x14ac:dyDescent="0.2">
      <c r="A2250" s="6" t="s">
        <v>60483</v>
      </c>
      <c r="B2250" s="6" t="s">
        <v>60482</v>
      </c>
    </row>
    <row r="2251" spans="1:2" x14ac:dyDescent="0.2">
      <c r="A2251" s="6" t="s">
        <v>60480</v>
      </c>
      <c r="B2251" s="6" t="s">
        <v>60481</v>
      </c>
    </row>
    <row r="2252" spans="1:2" x14ac:dyDescent="0.2">
      <c r="A2252" s="6" t="s">
        <v>60480</v>
      </c>
      <c r="B2252" s="6" t="s">
        <v>60479</v>
      </c>
    </row>
    <row r="2253" spans="1:2" x14ac:dyDescent="0.2">
      <c r="A2253" s="6" t="s">
        <v>60480</v>
      </c>
      <c r="B2253" s="6" t="s">
        <v>60479</v>
      </c>
    </row>
    <row r="2254" spans="1:2" x14ac:dyDescent="0.2">
      <c r="A2254" s="6" t="s">
        <v>60478</v>
      </c>
      <c r="B2254" s="6" t="s">
        <v>60477</v>
      </c>
    </row>
    <row r="2255" spans="1:2" x14ac:dyDescent="0.2">
      <c r="A2255" s="6" t="s">
        <v>60478</v>
      </c>
      <c r="B2255" s="6" t="s">
        <v>60477</v>
      </c>
    </row>
    <row r="2256" spans="1:2" x14ac:dyDescent="0.2">
      <c r="A2256" s="6" t="s">
        <v>60478</v>
      </c>
      <c r="B2256" s="6" t="s">
        <v>60477</v>
      </c>
    </row>
    <row r="2257" spans="1:2" x14ac:dyDescent="0.2">
      <c r="A2257" s="6" t="s">
        <v>60476</v>
      </c>
      <c r="B2257" s="6" t="s">
        <v>60475</v>
      </c>
    </row>
    <row r="2258" spans="1:2" x14ac:dyDescent="0.2">
      <c r="A2258" s="6" t="s">
        <v>60476</v>
      </c>
      <c r="B2258" s="6" t="s">
        <v>60475</v>
      </c>
    </row>
    <row r="2259" spans="1:2" x14ac:dyDescent="0.2">
      <c r="A2259" s="6" t="s">
        <v>60474</v>
      </c>
      <c r="B2259" s="6" t="s">
        <v>60473</v>
      </c>
    </row>
    <row r="2260" spans="1:2" x14ac:dyDescent="0.2">
      <c r="A2260" s="6" t="s">
        <v>60472</v>
      </c>
      <c r="B2260" s="6" t="s">
        <v>60471</v>
      </c>
    </row>
    <row r="2261" spans="1:2" x14ac:dyDescent="0.2">
      <c r="A2261" s="6" t="s">
        <v>60472</v>
      </c>
      <c r="B2261" s="6" t="s">
        <v>60471</v>
      </c>
    </row>
    <row r="2262" spans="1:2" x14ac:dyDescent="0.2">
      <c r="A2262" s="6" t="s">
        <v>60472</v>
      </c>
      <c r="B2262" s="6" t="s">
        <v>60471</v>
      </c>
    </row>
    <row r="2263" spans="1:2" x14ac:dyDescent="0.2">
      <c r="A2263" s="6" t="s">
        <v>60472</v>
      </c>
      <c r="B2263" s="6" t="s">
        <v>60471</v>
      </c>
    </row>
    <row r="2264" spans="1:2" x14ac:dyDescent="0.2">
      <c r="A2264" s="6" t="s">
        <v>60470</v>
      </c>
      <c r="B2264" s="6" t="s">
        <v>60469</v>
      </c>
    </row>
    <row r="2265" spans="1:2" x14ac:dyDescent="0.2">
      <c r="A2265" s="6" t="s">
        <v>60470</v>
      </c>
      <c r="B2265" s="6" t="s">
        <v>60469</v>
      </c>
    </row>
    <row r="2266" spans="1:2" x14ac:dyDescent="0.2">
      <c r="A2266" s="6" t="s">
        <v>60470</v>
      </c>
      <c r="B2266" s="6" t="s">
        <v>60469</v>
      </c>
    </row>
    <row r="2267" spans="1:2" x14ac:dyDescent="0.2">
      <c r="A2267" s="6" t="s">
        <v>60470</v>
      </c>
      <c r="B2267" s="6" t="s">
        <v>60469</v>
      </c>
    </row>
    <row r="2268" spans="1:2" x14ac:dyDescent="0.2">
      <c r="A2268" s="6" t="s">
        <v>60470</v>
      </c>
      <c r="B2268" s="6" t="s">
        <v>60469</v>
      </c>
    </row>
    <row r="2269" spans="1:2" x14ac:dyDescent="0.2">
      <c r="A2269" s="6" t="s">
        <v>60470</v>
      </c>
      <c r="B2269" s="6" t="s">
        <v>60469</v>
      </c>
    </row>
    <row r="2270" spans="1:2" x14ac:dyDescent="0.2">
      <c r="A2270" s="6" t="s">
        <v>60470</v>
      </c>
      <c r="B2270" s="6" t="s">
        <v>60469</v>
      </c>
    </row>
    <row r="2271" spans="1:2" x14ac:dyDescent="0.2">
      <c r="A2271" s="6" t="s">
        <v>60468</v>
      </c>
      <c r="B2271" s="6" t="s">
        <v>60467</v>
      </c>
    </row>
    <row r="2272" spans="1:2" x14ac:dyDescent="0.2">
      <c r="A2272" s="6" t="s">
        <v>60468</v>
      </c>
      <c r="B2272" s="6" t="s">
        <v>60467</v>
      </c>
    </row>
    <row r="2273" spans="1:2" x14ac:dyDescent="0.2">
      <c r="A2273" s="6" t="s">
        <v>60466</v>
      </c>
      <c r="B2273" s="6" t="s">
        <v>60465</v>
      </c>
    </row>
    <row r="2274" spans="1:2" x14ac:dyDescent="0.2">
      <c r="A2274" s="6" t="s">
        <v>60464</v>
      </c>
      <c r="B2274" s="6" t="s">
        <v>60463</v>
      </c>
    </row>
    <row r="2275" spans="1:2" x14ac:dyDescent="0.2">
      <c r="A2275" s="6" t="s">
        <v>60462</v>
      </c>
      <c r="B2275" s="6" t="s">
        <v>60461</v>
      </c>
    </row>
    <row r="2276" spans="1:2" x14ac:dyDescent="0.2">
      <c r="A2276" s="6" t="s">
        <v>60462</v>
      </c>
      <c r="B2276" s="6" t="s">
        <v>60461</v>
      </c>
    </row>
    <row r="2277" spans="1:2" x14ac:dyDescent="0.2">
      <c r="A2277" s="6" t="s">
        <v>60462</v>
      </c>
      <c r="B2277" s="6" t="s">
        <v>60461</v>
      </c>
    </row>
    <row r="2278" spans="1:2" x14ac:dyDescent="0.2">
      <c r="A2278" s="6" t="s">
        <v>60462</v>
      </c>
      <c r="B2278" s="6" t="s">
        <v>60461</v>
      </c>
    </row>
    <row r="2279" spans="1:2" x14ac:dyDescent="0.2">
      <c r="A2279" s="6" t="s">
        <v>60460</v>
      </c>
      <c r="B2279" s="6" t="s">
        <v>60459</v>
      </c>
    </row>
    <row r="2280" spans="1:2" x14ac:dyDescent="0.2">
      <c r="A2280" s="6" t="s">
        <v>60460</v>
      </c>
      <c r="B2280" s="6" t="s">
        <v>60459</v>
      </c>
    </row>
    <row r="2281" spans="1:2" x14ac:dyDescent="0.2">
      <c r="A2281" s="6" t="s">
        <v>60460</v>
      </c>
      <c r="B2281" s="6" t="s">
        <v>60459</v>
      </c>
    </row>
    <row r="2282" spans="1:2" x14ac:dyDescent="0.2">
      <c r="A2282" s="6" t="s">
        <v>60460</v>
      </c>
      <c r="B2282" s="6" t="s">
        <v>60459</v>
      </c>
    </row>
    <row r="2283" spans="1:2" x14ac:dyDescent="0.2">
      <c r="A2283" s="6" t="s">
        <v>60460</v>
      </c>
      <c r="B2283" s="6" t="s">
        <v>60459</v>
      </c>
    </row>
    <row r="2284" spans="1:2" x14ac:dyDescent="0.2">
      <c r="A2284" s="6" t="s">
        <v>60460</v>
      </c>
      <c r="B2284" s="6" t="s">
        <v>60459</v>
      </c>
    </row>
    <row r="2285" spans="1:2" x14ac:dyDescent="0.2">
      <c r="A2285" s="6" t="s">
        <v>60458</v>
      </c>
      <c r="B2285" s="6" t="s">
        <v>60457</v>
      </c>
    </row>
    <row r="2286" spans="1:2" x14ac:dyDescent="0.2">
      <c r="A2286" s="6" t="s">
        <v>60458</v>
      </c>
      <c r="B2286" s="6" t="s">
        <v>60457</v>
      </c>
    </row>
    <row r="2287" spans="1:2" x14ac:dyDescent="0.2">
      <c r="A2287" s="6" t="s">
        <v>60456</v>
      </c>
      <c r="B2287" s="6" t="s">
        <v>60455</v>
      </c>
    </row>
    <row r="2288" spans="1:2" x14ac:dyDescent="0.2">
      <c r="A2288" s="6" t="s">
        <v>60456</v>
      </c>
      <c r="B2288" s="6" t="s">
        <v>60455</v>
      </c>
    </row>
    <row r="2289" spans="1:2" x14ac:dyDescent="0.2">
      <c r="A2289" s="6" t="s">
        <v>60454</v>
      </c>
      <c r="B2289" s="6" t="s">
        <v>60453</v>
      </c>
    </row>
    <row r="2290" spans="1:2" x14ac:dyDescent="0.2">
      <c r="A2290" s="6" t="s">
        <v>60452</v>
      </c>
      <c r="B2290" s="6" t="s">
        <v>60451</v>
      </c>
    </row>
    <row r="2291" spans="1:2" x14ac:dyDescent="0.2">
      <c r="A2291" s="6" t="s">
        <v>60452</v>
      </c>
      <c r="B2291" s="6" t="s">
        <v>60451</v>
      </c>
    </row>
    <row r="2292" spans="1:2" x14ac:dyDescent="0.2">
      <c r="A2292" s="6" t="s">
        <v>60452</v>
      </c>
      <c r="B2292" s="6" t="s">
        <v>60451</v>
      </c>
    </row>
    <row r="2293" spans="1:2" x14ac:dyDescent="0.2">
      <c r="A2293" s="6" t="s">
        <v>60452</v>
      </c>
      <c r="B2293" s="6" t="s">
        <v>60451</v>
      </c>
    </row>
    <row r="2294" spans="1:2" x14ac:dyDescent="0.2">
      <c r="A2294" s="6" t="s">
        <v>60452</v>
      </c>
      <c r="B2294" s="6" t="s">
        <v>60451</v>
      </c>
    </row>
    <row r="2295" spans="1:2" x14ac:dyDescent="0.2">
      <c r="A2295" s="6" t="s">
        <v>60452</v>
      </c>
      <c r="B2295" s="6" t="s">
        <v>60451</v>
      </c>
    </row>
    <row r="2296" spans="1:2" x14ac:dyDescent="0.2">
      <c r="A2296" s="6" t="s">
        <v>60452</v>
      </c>
      <c r="B2296" s="6" t="s">
        <v>60451</v>
      </c>
    </row>
    <row r="2297" spans="1:2" x14ac:dyDescent="0.2">
      <c r="A2297" s="6" t="s">
        <v>60452</v>
      </c>
      <c r="B2297" s="6" t="s">
        <v>60451</v>
      </c>
    </row>
    <row r="2298" spans="1:2" x14ac:dyDescent="0.2">
      <c r="A2298" s="6" t="s">
        <v>60450</v>
      </c>
      <c r="B2298" s="6" t="s">
        <v>60449</v>
      </c>
    </row>
    <row r="2299" spans="1:2" x14ac:dyDescent="0.2">
      <c r="A2299" s="6" t="s">
        <v>60450</v>
      </c>
      <c r="B2299" s="6" t="s">
        <v>60449</v>
      </c>
    </row>
    <row r="2300" spans="1:2" x14ac:dyDescent="0.2">
      <c r="A2300" s="6" t="s">
        <v>60448</v>
      </c>
      <c r="B2300" s="6" t="s">
        <v>60447</v>
      </c>
    </row>
    <row r="2301" spans="1:2" x14ac:dyDescent="0.2">
      <c r="A2301" s="6" t="s">
        <v>60448</v>
      </c>
      <c r="B2301" s="6" t="s">
        <v>60447</v>
      </c>
    </row>
    <row r="2302" spans="1:2" x14ac:dyDescent="0.2">
      <c r="A2302" s="6" t="s">
        <v>60445</v>
      </c>
      <c r="B2302" s="6" t="s">
        <v>60446</v>
      </c>
    </row>
    <row r="2303" spans="1:2" x14ac:dyDescent="0.2">
      <c r="A2303" s="6" t="s">
        <v>60445</v>
      </c>
      <c r="B2303" s="6" t="s">
        <v>60444</v>
      </c>
    </row>
    <row r="2304" spans="1:2" x14ac:dyDescent="0.2">
      <c r="A2304" s="6" t="s">
        <v>60445</v>
      </c>
      <c r="B2304" s="6" t="s">
        <v>60444</v>
      </c>
    </row>
    <row r="2305" spans="1:2" x14ac:dyDescent="0.2">
      <c r="A2305" s="6" t="s">
        <v>60442</v>
      </c>
      <c r="B2305" s="6" t="s">
        <v>60443</v>
      </c>
    </row>
    <row r="2306" spans="1:2" x14ac:dyDescent="0.2">
      <c r="A2306" s="6" t="s">
        <v>60442</v>
      </c>
      <c r="B2306" s="6" t="s">
        <v>60441</v>
      </c>
    </row>
    <row r="2307" spans="1:2" x14ac:dyDescent="0.2">
      <c r="A2307" s="6" t="s">
        <v>60440</v>
      </c>
      <c r="B2307" s="6" t="s">
        <v>60439</v>
      </c>
    </row>
    <row r="2308" spans="1:2" x14ac:dyDescent="0.2">
      <c r="A2308" s="6" t="s">
        <v>60440</v>
      </c>
      <c r="B2308" s="6" t="s">
        <v>60439</v>
      </c>
    </row>
    <row r="2309" spans="1:2" x14ac:dyDescent="0.2">
      <c r="A2309" s="6" t="s">
        <v>60440</v>
      </c>
      <c r="B2309" s="6" t="s">
        <v>60439</v>
      </c>
    </row>
    <row r="2310" spans="1:2" x14ac:dyDescent="0.2">
      <c r="A2310" s="6" t="s">
        <v>60440</v>
      </c>
      <c r="B2310" s="6" t="s">
        <v>60439</v>
      </c>
    </row>
    <row r="2311" spans="1:2" x14ac:dyDescent="0.2">
      <c r="A2311" s="6" t="s">
        <v>60440</v>
      </c>
      <c r="B2311" s="6" t="s">
        <v>60439</v>
      </c>
    </row>
    <row r="2312" spans="1:2" x14ac:dyDescent="0.2">
      <c r="A2312" s="6" t="s">
        <v>60440</v>
      </c>
      <c r="B2312" s="6" t="s">
        <v>60439</v>
      </c>
    </row>
    <row r="2313" spans="1:2" x14ac:dyDescent="0.2">
      <c r="A2313" s="6" t="s">
        <v>60440</v>
      </c>
      <c r="B2313" s="6" t="s">
        <v>60439</v>
      </c>
    </row>
    <row r="2314" spans="1:2" x14ac:dyDescent="0.2">
      <c r="A2314" s="6" t="s">
        <v>60440</v>
      </c>
      <c r="B2314" s="6" t="s">
        <v>60439</v>
      </c>
    </row>
    <row r="2315" spans="1:2" x14ac:dyDescent="0.2">
      <c r="A2315" s="6" t="s">
        <v>60440</v>
      </c>
      <c r="B2315" s="6" t="s">
        <v>60439</v>
      </c>
    </row>
    <row r="2316" spans="1:2" x14ac:dyDescent="0.2">
      <c r="A2316" s="6" t="s">
        <v>60440</v>
      </c>
      <c r="B2316" s="6" t="s">
        <v>60439</v>
      </c>
    </row>
    <row r="2317" spans="1:2" x14ac:dyDescent="0.2">
      <c r="A2317" s="6" t="s">
        <v>60440</v>
      </c>
      <c r="B2317" s="6" t="s">
        <v>60439</v>
      </c>
    </row>
    <row r="2318" spans="1:2" x14ac:dyDescent="0.2">
      <c r="A2318" s="6" t="s">
        <v>60440</v>
      </c>
      <c r="B2318" s="6" t="s">
        <v>60439</v>
      </c>
    </row>
    <row r="2319" spans="1:2" x14ac:dyDescent="0.2">
      <c r="A2319" s="6" t="s">
        <v>60440</v>
      </c>
      <c r="B2319" s="6" t="s">
        <v>60439</v>
      </c>
    </row>
    <row r="2320" spans="1:2" x14ac:dyDescent="0.2">
      <c r="A2320" s="6" t="s">
        <v>60438</v>
      </c>
      <c r="B2320" s="6" t="s">
        <v>60437</v>
      </c>
    </row>
    <row r="2321" spans="1:2" x14ac:dyDescent="0.2">
      <c r="A2321" s="6" t="s">
        <v>60438</v>
      </c>
      <c r="B2321" s="6" t="s">
        <v>60437</v>
      </c>
    </row>
    <row r="2322" spans="1:2" x14ac:dyDescent="0.2">
      <c r="A2322" s="6" t="s">
        <v>60438</v>
      </c>
      <c r="B2322" s="6" t="s">
        <v>60437</v>
      </c>
    </row>
    <row r="2323" spans="1:2" x14ac:dyDescent="0.2">
      <c r="A2323" s="6" t="s">
        <v>60436</v>
      </c>
      <c r="B2323" s="6" t="s">
        <v>60435</v>
      </c>
    </row>
    <row r="2324" spans="1:2" x14ac:dyDescent="0.2">
      <c r="A2324" s="6" t="s">
        <v>60434</v>
      </c>
      <c r="B2324" s="6" t="s">
        <v>60433</v>
      </c>
    </row>
    <row r="2325" spans="1:2" x14ac:dyDescent="0.2">
      <c r="A2325" s="6" t="s">
        <v>60434</v>
      </c>
      <c r="B2325" s="6" t="s">
        <v>60433</v>
      </c>
    </row>
    <row r="2326" spans="1:2" x14ac:dyDescent="0.2">
      <c r="A2326" s="6" t="s">
        <v>60434</v>
      </c>
      <c r="B2326" s="6" t="s">
        <v>60433</v>
      </c>
    </row>
    <row r="2327" spans="1:2" x14ac:dyDescent="0.2">
      <c r="A2327" s="6" t="s">
        <v>60434</v>
      </c>
      <c r="B2327" s="6" t="s">
        <v>60433</v>
      </c>
    </row>
    <row r="2328" spans="1:2" x14ac:dyDescent="0.2">
      <c r="A2328" s="6" t="s">
        <v>60434</v>
      </c>
      <c r="B2328" s="6" t="s">
        <v>60433</v>
      </c>
    </row>
    <row r="2329" spans="1:2" x14ac:dyDescent="0.2">
      <c r="A2329" s="6" t="s">
        <v>60434</v>
      </c>
      <c r="B2329" s="6" t="s">
        <v>60433</v>
      </c>
    </row>
    <row r="2330" spans="1:2" x14ac:dyDescent="0.2">
      <c r="A2330" s="6" t="s">
        <v>60432</v>
      </c>
      <c r="B2330" s="6" t="s">
        <v>60431</v>
      </c>
    </row>
    <row r="2331" spans="1:2" x14ac:dyDescent="0.2">
      <c r="A2331" s="6" t="s">
        <v>60432</v>
      </c>
      <c r="B2331" s="6" t="s">
        <v>60431</v>
      </c>
    </row>
    <row r="2332" spans="1:2" x14ac:dyDescent="0.2">
      <c r="A2332" s="6" t="s">
        <v>60432</v>
      </c>
      <c r="B2332" s="6" t="s">
        <v>60431</v>
      </c>
    </row>
    <row r="2333" spans="1:2" x14ac:dyDescent="0.2">
      <c r="A2333" s="6" t="s">
        <v>60432</v>
      </c>
      <c r="B2333" s="6" t="s">
        <v>60431</v>
      </c>
    </row>
    <row r="2334" spans="1:2" x14ac:dyDescent="0.2">
      <c r="A2334" s="6" t="s">
        <v>60432</v>
      </c>
      <c r="B2334" s="6" t="s">
        <v>60431</v>
      </c>
    </row>
    <row r="2335" spans="1:2" x14ac:dyDescent="0.2">
      <c r="A2335" s="6" t="s">
        <v>60430</v>
      </c>
      <c r="B2335" s="6" t="s">
        <v>60429</v>
      </c>
    </row>
    <row r="2336" spans="1:2" x14ac:dyDescent="0.2">
      <c r="A2336" s="6" t="s">
        <v>60428</v>
      </c>
      <c r="B2336" s="6" t="s">
        <v>60427</v>
      </c>
    </row>
    <row r="2337" spans="1:2" x14ac:dyDescent="0.2">
      <c r="A2337" s="6" t="s">
        <v>60428</v>
      </c>
      <c r="B2337" s="6" t="s">
        <v>60427</v>
      </c>
    </row>
    <row r="2338" spans="1:2" x14ac:dyDescent="0.2">
      <c r="A2338" s="6" t="s">
        <v>60428</v>
      </c>
      <c r="B2338" s="6" t="s">
        <v>60427</v>
      </c>
    </row>
    <row r="2339" spans="1:2" x14ac:dyDescent="0.2">
      <c r="A2339" s="6" t="s">
        <v>60426</v>
      </c>
      <c r="B2339" s="6" t="s">
        <v>60425</v>
      </c>
    </row>
    <row r="2340" spans="1:2" x14ac:dyDescent="0.2">
      <c r="A2340" s="6" t="s">
        <v>60424</v>
      </c>
      <c r="B2340" s="6" t="s">
        <v>60423</v>
      </c>
    </row>
    <row r="2341" spans="1:2" x14ac:dyDescent="0.2">
      <c r="A2341" s="6" t="s">
        <v>60424</v>
      </c>
      <c r="B2341" s="6" t="s">
        <v>60423</v>
      </c>
    </row>
    <row r="2342" spans="1:2" x14ac:dyDescent="0.2">
      <c r="A2342" s="6" t="s">
        <v>60422</v>
      </c>
      <c r="B2342" s="6" t="s">
        <v>60421</v>
      </c>
    </row>
    <row r="2343" spans="1:2" x14ac:dyDescent="0.2">
      <c r="A2343" s="6" t="s">
        <v>60422</v>
      </c>
      <c r="B2343" s="6" t="s">
        <v>60421</v>
      </c>
    </row>
    <row r="2344" spans="1:2" x14ac:dyDescent="0.2">
      <c r="A2344" s="6" t="s">
        <v>60422</v>
      </c>
      <c r="B2344" s="6" t="s">
        <v>60421</v>
      </c>
    </row>
    <row r="2345" spans="1:2" x14ac:dyDescent="0.2">
      <c r="A2345" s="6" t="s">
        <v>60420</v>
      </c>
      <c r="B2345" s="6" t="s">
        <v>60419</v>
      </c>
    </row>
    <row r="2346" spans="1:2" x14ac:dyDescent="0.2">
      <c r="A2346" s="6" t="s">
        <v>60420</v>
      </c>
      <c r="B2346" s="6" t="s">
        <v>60419</v>
      </c>
    </row>
    <row r="2347" spans="1:2" x14ac:dyDescent="0.2">
      <c r="A2347" s="6" t="s">
        <v>60420</v>
      </c>
      <c r="B2347" s="6" t="s">
        <v>60419</v>
      </c>
    </row>
    <row r="2348" spans="1:2" x14ac:dyDescent="0.2">
      <c r="A2348" s="6" t="s">
        <v>60420</v>
      </c>
      <c r="B2348" s="6" t="s">
        <v>60419</v>
      </c>
    </row>
    <row r="2349" spans="1:2" x14ac:dyDescent="0.2">
      <c r="A2349" s="6" t="s">
        <v>60418</v>
      </c>
      <c r="B2349" s="6" t="s">
        <v>60417</v>
      </c>
    </row>
    <row r="2350" spans="1:2" x14ac:dyDescent="0.2">
      <c r="A2350" s="6" t="s">
        <v>60418</v>
      </c>
      <c r="B2350" s="6" t="s">
        <v>60417</v>
      </c>
    </row>
    <row r="2351" spans="1:2" x14ac:dyDescent="0.2">
      <c r="A2351" s="6" t="s">
        <v>60418</v>
      </c>
      <c r="B2351" s="6" t="s">
        <v>60417</v>
      </c>
    </row>
    <row r="2352" spans="1:2" x14ac:dyDescent="0.2">
      <c r="A2352" s="6" t="s">
        <v>60416</v>
      </c>
      <c r="B2352" s="6" t="s">
        <v>60415</v>
      </c>
    </row>
    <row r="2353" spans="1:2" x14ac:dyDescent="0.2">
      <c r="A2353" s="6" t="s">
        <v>60416</v>
      </c>
      <c r="B2353" s="6" t="s">
        <v>60415</v>
      </c>
    </row>
    <row r="2354" spans="1:2" x14ac:dyDescent="0.2">
      <c r="A2354" s="6" t="s">
        <v>60414</v>
      </c>
      <c r="B2354" s="6" t="s">
        <v>60413</v>
      </c>
    </row>
    <row r="2355" spans="1:2" x14ac:dyDescent="0.2">
      <c r="A2355" s="6" t="s">
        <v>60414</v>
      </c>
      <c r="B2355" s="6" t="s">
        <v>60413</v>
      </c>
    </row>
    <row r="2356" spans="1:2" x14ac:dyDescent="0.2">
      <c r="A2356" s="6" t="s">
        <v>60414</v>
      </c>
      <c r="B2356" s="6" t="s">
        <v>60413</v>
      </c>
    </row>
    <row r="2357" spans="1:2" x14ac:dyDescent="0.2">
      <c r="A2357" s="6" t="s">
        <v>60412</v>
      </c>
      <c r="B2357" s="6" t="s">
        <v>60411</v>
      </c>
    </row>
    <row r="2358" spans="1:2" x14ac:dyDescent="0.2">
      <c r="A2358" s="6" t="s">
        <v>60412</v>
      </c>
      <c r="B2358" s="6" t="s">
        <v>60411</v>
      </c>
    </row>
    <row r="2359" spans="1:2" x14ac:dyDescent="0.2">
      <c r="A2359" s="6" t="s">
        <v>60410</v>
      </c>
      <c r="B2359" s="6" t="s">
        <v>60409</v>
      </c>
    </row>
    <row r="2360" spans="1:2" x14ac:dyDescent="0.2">
      <c r="A2360" s="6" t="s">
        <v>60405</v>
      </c>
      <c r="B2360" s="6" t="s">
        <v>60408</v>
      </c>
    </row>
    <row r="2361" spans="1:2" x14ac:dyDescent="0.2">
      <c r="A2361" s="6" t="s">
        <v>60405</v>
      </c>
      <c r="B2361" s="6" t="s">
        <v>60408</v>
      </c>
    </row>
    <row r="2362" spans="1:2" x14ac:dyDescent="0.2">
      <c r="A2362" s="6" t="s">
        <v>60405</v>
      </c>
      <c r="B2362" s="6" t="s">
        <v>60408</v>
      </c>
    </row>
    <row r="2363" spans="1:2" x14ac:dyDescent="0.2">
      <c r="A2363" s="6" t="s">
        <v>60407</v>
      </c>
      <c r="B2363" s="6" t="s">
        <v>60406</v>
      </c>
    </row>
    <row r="2364" spans="1:2" x14ac:dyDescent="0.2">
      <c r="A2364" s="6" t="s">
        <v>60407</v>
      </c>
      <c r="B2364" s="6" t="s">
        <v>60406</v>
      </c>
    </row>
    <row r="2365" spans="1:2" x14ac:dyDescent="0.2">
      <c r="A2365" s="6" t="s">
        <v>60405</v>
      </c>
      <c r="B2365" s="6" t="s">
        <v>60404</v>
      </c>
    </row>
    <row r="2366" spans="1:2" x14ac:dyDescent="0.2">
      <c r="A2366" s="6" t="s">
        <v>60403</v>
      </c>
      <c r="B2366" s="6" t="s">
        <v>60402</v>
      </c>
    </row>
    <row r="2367" spans="1:2" x14ac:dyDescent="0.2">
      <c r="A2367" s="6" t="s">
        <v>60401</v>
      </c>
      <c r="B2367" s="6" t="s">
        <v>60400</v>
      </c>
    </row>
    <row r="2368" spans="1:2" x14ac:dyDescent="0.2">
      <c r="A2368" s="6" t="s">
        <v>60399</v>
      </c>
      <c r="B2368" s="6" t="s">
        <v>60398</v>
      </c>
    </row>
    <row r="2369" spans="1:2" x14ac:dyDescent="0.2">
      <c r="A2369" s="6" t="s">
        <v>60397</v>
      </c>
      <c r="B2369" s="6" t="s">
        <v>60396</v>
      </c>
    </row>
    <row r="2370" spans="1:2" x14ac:dyDescent="0.2">
      <c r="A2370" s="6" t="s">
        <v>60397</v>
      </c>
      <c r="B2370" s="6" t="s">
        <v>60396</v>
      </c>
    </row>
    <row r="2371" spans="1:2" x14ac:dyDescent="0.2">
      <c r="A2371" s="6" t="s">
        <v>60397</v>
      </c>
      <c r="B2371" s="6" t="s">
        <v>60396</v>
      </c>
    </row>
    <row r="2372" spans="1:2" x14ac:dyDescent="0.2">
      <c r="A2372" s="6" t="s">
        <v>60397</v>
      </c>
      <c r="B2372" s="6" t="s">
        <v>60396</v>
      </c>
    </row>
    <row r="2373" spans="1:2" x14ac:dyDescent="0.2">
      <c r="A2373" s="6" t="s">
        <v>60397</v>
      </c>
      <c r="B2373" s="6" t="s">
        <v>60396</v>
      </c>
    </row>
    <row r="2374" spans="1:2" x14ac:dyDescent="0.2">
      <c r="A2374" s="6" t="s">
        <v>60395</v>
      </c>
      <c r="B2374" s="6" t="s">
        <v>60394</v>
      </c>
    </row>
    <row r="2375" spans="1:2" x14ac:dyDescent="0.2">
      <c r="A2375" s="6" t="s">
        <v>60395</v>
      </c>
      <c r="B2375" s="6" t="s">
        <v>60394</v>
      </c>
    </row>
    <row r="2376" spans="1:2" x14ac:dyDescent="0.2">
      <c r="A2376" s="6" t="s">
        <v>60393</v>
      </c>
      <c r="B2376" s="6" t="s">
        <v>60392</v>
      </c>
    </row>
    <row r="2377" spans="1:2" x14ac:dyDescent="0.2">
      <c r="A2377" s="6" t="s">
        <v>60391</v>
      </c>
      <c r="B2377" s="6" t="s">
        <v>60390</v>
      </c>
    </row>
    <row r="2378" spans="1:2" x14ac:dyDescent="0.2">
      <c r="A2378" s="6" t="s">
        <v>60391</v>
      </c>
      <c r="B2378" s="6" t="s">
        <v>60390</v>
      </c>
    </row>
    <row r="2379" spans="1:2" x14ac:dyDescent="0.2">
      <c r="A2379" s="6" t="s">
        <v>60391</v>
      </c>
      <c r="B2379" s="6" t="s">
        <v>60390</v>
      </c>
    </row>
    <row r="2380" spans="1:2" x14ac:dyDescent="0.2">
      <c r="A2380" s="6" t="s">
        <v>60391</v>
      </c>
      <c r="B2380" s="6" t="s">
        <v>60390</v>
      </c>
    </row>
    <row r="2381" spans="1:2" x14ac:dyDescent="0.2">
      <c r="A2381" s="6" t="s">
        <v>60391</v>
      </c>
      <c r="B2381" s="6" t="s">
        <v>60390</v>
      </c>
    </row>
    <row r="2382" spans="1:2" x14ac:dyDescent="0.2">
      <c r="A2382" s="6" t="s">
        <v>60382</v>
      </c>
      <c r="B2382" s="6" t="s">
        <v>60389</v>
      </c>
    </row>
    <row r="2383" spans="1:2" x14ac:dyDescent="0.2">
      <c r="A2383" s="6" t="s">
        <v>60388</v>
      </c>
      <c r="B2383" s="6" t="s">
        <v>60387</v>
      </c>
    </row>
    <row r="2384" spans="1:2" x14ac:dyDescent="0.2">
      <c r="A2384" s="6" t="s">
        <v>60386</v>
      </c>
      <c r="B2384" s="6" t="s">
        <v>60385</v>
      </c>
    </row>
    <row r="2385" spans="1:2" x14ac:dyDescent="0.2">
      <c r="A2385" s="6" t="s">
        <v>60384</v>
      </c>
      <c r="B2385" s="6" t="s">
        <v>60383</v>
      </c>
    </row>
    <row r="2386" spans="1:2" x14ac:dyDescent="0.2">
      <c r="A2386" s="6" t="s">
        <v>60382</v>
      </c>
      <c r="B2386" s="6" t="s">
        <v>60381</v>
      </c>
    </row>
    <row r="2387" spans="1:2" x14ac:dyDescent="0.2">
      <c r="A2387" s="6" t="s">
        <v>60380</v>
      </c>
      <c r="B2387" s="6" t="s">
        <v>60379</v>
      </c>
    </row>
    <row r="2388" spans="1:2" x14ac:dyDescent="0.2">
      <c r="A2388" s="6" t="s">
        <v>60378</v>
      </c>
      <c r="B2388" s="6" t="s">
        <v>60377</v>
      </c>
    </row>
    <row r="2389" spans="1:2" x14ac:dyDescent="0.2">
      <c r="A2389" s="6" t="s">
        <v>60378</v>
      </c>
      <c r="B2389" s="6" t="s">
        <v>60377</v>
      </c>
    </row>
    <row r="2390" spans="1:2" x14ac:dyDescent="0.2">
      <c r="A2390" s="6" t="s">
        <v>60378</v>
      </c>
      <c r="B2390" s="6" t="s">
        <v>60377</v>
      </c>
    </row>
    <row r="2391" spans="1:2" x14ac:dyDescent="0.2">
      <c r="A2391" s="6" t="s">
        <v>60376</v>
      </c>
      <c r="B2391" s="6" t="s">
        <v>60375</v>
      </c>
    </row>
    <row r="2392" spans="1:2" x14ac:dyDescent="0.2">
      <c r="A2392" s="6" t="s">
        <v>60374</v>
      </c>
      <c r="B2392" s="6" t="s">
        <v>60373</v>
      </c>
    </row>
    <row r="2393" spans="1:2" x14ac:dyDescent="0.2">
      <c r="A2393" s="6" t="s">
        <v>60372</v>
      </c>
      <c r="B2393" s="6" t="s">
        <v>60371</v>
      </c>
    </row>
    <row r="2394" spans="1:2" x14ac:dyDescent="0.2">
      <c r="A2394" s="6" t="s">
        <v>60367</v>
      </c>
      <c r="B2394" s="6" t="s">
        <v>60370</v>
      </c>
    </row>
    <row r="2395" spans="1:2" x14ac:dyDescent="0.2">
      <c r="A2395" s="6" t="s">
        <v>60369</v>
      </c>
      <c r="B2395" s="6" t="s">
        <v>60368</v>
      </c>
    </row>
    <row r="2396" spans="1:2" x14ac:dyDescent="0.2">
      <c r="A2396" s="6" t="s">
        <v>60367</v>
      </c>
      <c r="B2396" s="6" t="s">
        <v>60366</v>
      </c>
    </row>
    <row r="2397" spans="1:2" x14ac:dyDescent="0.2">
      <c r="A2397" s="6" t="s">
        <v>60365</v>
      </c>
      <c r="B2397" s="6" t="s">
        <v>60364</v>
      </c>
    </row>
    <row r="2398" spans="1:2" x14ac:dyDescent="0.2">
      <c r="A2398" s="6" t="s">
        <v>60363</v>
      </c>
      <c r="B2398" s="6" t="s">
        <v>60362</v>
      </c>
    </row>
    <row r="2399" spans="1:2" x14ac:dyDescent="0.2">
      <c r="A2399" s="6" t="s">
        <v>60361</v>
      </c>
      <c r="B2399" s="6" t="s">
        <v>60360</v>
      </c>
    </row>
    <row r="2400" spans="1:2" x14ac:dyDescent="0.2">
      <c r="A2400" s="6" t="s">
        <v>60359</v>
      </c>
      <c r="B2400" s="6" t="s">
        <v>60358</v>
      </c>
    </row>
    <row r="2401" spans="1:2" x14ac:dyDescent="0.2">
      <c r="A2401" s="6" t="s">
        <v>60357</v>
      </c>
      <c r="B2401" s="6" t="s">
        <v>60356</v>
      </c>
    </row>
    <row r="2402" spans="1:2" x14ac:dyDescent="0.2">
      <c r="A2402" s="6" t="s">
        <v>60355</v>
      </c>
      <c r="B2402" s="6" t="s">
        <v>60354</v>
      </c>
    </row>
    <row r="2403" spans="1:2" x14ac:dyDescent="0.2">
      <c r="A2403" s="6" t="s">
        <v>60353</v>
      </c>
      <c r="B2403" s="6" t="s">
        <v>60352</v>
      </c>
    </row>
    <row r="2404" spans="1:2" x14ac:dyDescent="0.2">
      <c r="A2404" s="6" t="s">
        <v>60353</v>
      </c>
      <c r="B2404" s="6" t="s">
        <v>60352</v>
      </c>
    </row>
    <row r="2405" spans="1:2" x14ac:dyDescent="0.2">
      <c r="A2405" s="6" t="s">
        <v>60351</v>
      </c>
      <c r="B2405" s="6" t="s">
        <v>60350</v>
      </c>
    </row>
    <row r="2406" spans="1:2" x14ac:dyDescent="0.2">
      <c r="A2406" s="6" t="s">
        <v>60351</v>
      </c>
      <c r="B2406" s="6" t="s">
        <v>60350</v>
      </c>
    </row>
    <row r="2407" spans="1:2" x14ac:dyDescent="0.2">
      <c r="A2407" s="6" t="s">
        <v>60349</v>
      </c>
      <c r="B2407" s="6" t="s">
        <v>60348</v>
      </c>
    </row>
    <row r="2408" spans="1:2" x14ac:dyDescent="0.2">
      <c r="A2408" s="6" t="s">
        <v>60349</v>
      </c>
      <c r="B2408" s="6" t="s">
        <v>60348</v>
      </c>
    </row>
    <row r="2409" spans="1:2" x14ac:dyDescent="0.2">
      <c r="A2409" s="6" t="s">
        <v>60347</v>
      </c>
      <c r="B2409" s="6" t="s">
        <v>60346</v>
      </c>
    </row>
    <row r="2410" spans="1:2" x14ac:dyDescent="0.2">
      <c r="A2410" s="6" t="s">
        <v>60347</v>
      </c>
      <c r="B2410" s="6" t="s">
        <v>60346</v>
      </c>
    </row>
    <row r="2411" spans="1:2" x14ac:dyDescent="0.2">
      <c r="A2411" s="6" t="s">
        <v>60345</v>
      </c>
      <c r="B2411" s="6" t="s">
        <v>60344</v>
      </c>
    </row>
    <row r="2412" spans="1:2" x14ac:dyDescent="0.2">
      <c r="A2412" s="6" t="s">
        <v>60345</v>
      </c>
      <c r="B2412" s="6" t="s">
        <v>60344</v>
      </c>
    </row>
    <row r="2413" spans="1:2" x14ac:dyDescent="0.2">
      <c r="A2413" s="6" t="s">
        <v>60343</v>
      </c>
      <c r="B2413" s="6" t="s">
        <v>60342</v>
      </c>
    </row>
    <row r="2414" spans="1:2" x14ac:dyDescent="0.2">
      <c r="A2414" s="6" t="s">
        <v>60343</v>
      </c>
      <c r="B2414" s="6" t="s">
        <v>60342</v>
      </c>
    </row>
    <row r="2415" spans="1:2" x14ac:dyDescent="0.2">
      <c r="A2415" s="6" t="s">
        <v>60343</v>
      </c>
      <c r="B2415" s="6" t="s">
        <v>60342</v>
      </c>
    </row>
    <row r="2416" spans="1:2" x14ac:dyDescent="0.2">
      <c r="A2416" s="6" t="s">
        <v>60343</v>
      </c>
      <c r="B2416" s="6" t="s">
        <v>60342</v>
      </c>
    </row>
    <row r="2417" spans="1:2" x14ac:dyDescent="0.2">
      <c r="A2417" s="6" t="s">
        <v>60343</v>
      </c>
      <c r="B2417" s="6" t="s">
        <v>60342</v>
      </c>
    </row>
    <row r="2418" spans="1:2" x14ac:dyDescent="0.2">
      <c r="A2418" s="6" t="s">
        <v>60343</v>
      </c>
      <c r="B2418" s="6" t="s">
        <v>60342</v>
      </c>
    </row>
    <row r="2419" spans="1:2" x14ac:dyDescent="0.2">
      <c r="A2419" s="6" t="s">
        <v>60341</v>
      </c>
      <c r="B2419" s="6" t="s">
        <v>60340</v>
      </c>
    </row>
    <row r="2420" spans="1:2" x14ac:dyDescent="0.2">
      <c r="A2420" s="6" t="s">
        <v>60339</v>
      </c>
      <c r="B2420" s="6" t="s">
        <v>60338</v>
      </c>
    </row>
    <row r="2421" spans="1:2" x14ac:dyDescent="0.2">
      <c r="A2421" s="6" t="s">
        <v>60339</v>
      </c>
      <c r="B2421" s="6" t="s">
        <v>60338</v>
      </c>
    </row>
    <row r="2422" spans="1:2" x14ac:dyDescent="0.2">
      <c r="A2422" s="6" t="s">
        <v>60339</v>
      </c>
      <c r="B2422" s="6" t="s">
        <v>60338</v>
      </c>
    </row>
    <row r="2423" spans="1:2" x14ac:dyDescent="0.2">
      <c r="A2423" s="6" t="s">
        <v>60339</v>
      </c>
      <c r="B2423" s="6" t="s">
        <v>60338</v>
      </c>
    </row>
    <row r="2424" spans="1:2" x14ac:dyDescent="0.2">
      <c r="A2424" s="6" t="s">
        <v>60336</v>
      </c>
      <c r="B2424" s="6" t="s">
        <v>60337</v>
      </c>
    </row>
    <row r="2425" spans="1:2" x14ac:dyDescent="0.2">
      <c r="A2425" s="6" t="s">
        <v>60336</v>
      </c>
      <c r="B2425" s="6" t="s">
        <v>60335</v>
      </c>
    </row>
    <row r="2426" spans="1:2" x14ac:dyDescent="0.2">
      <c r="A2426" s="6" t="s">
        <v>60334</v>
      </c>
      <c r="B2426" s="6" t="s">
        <v>60333</v>
      </c>
    </row>
    <row r="2427" spans="1:2" x14ac:dyDescent="0.2">
      <c r="A2427" s="6" t="s">
        <v>60334</v>
      </c>
      <c r="B2427" s="6" t="s">
        <v>60333</v>
      </c>
    </row>
    <row r="2428" spans="1:2" x14ac:dyDescent="0.2">
      <c r="A2428" s="6" t="s">
        <v>60334</v>
      </c>
      <c r="B2428" s="6" t="s">
        <v>60333</v>
      </c>
    </row>
    <row r="2429" spans="1:2" x14ac:dyDescent="0.2">
      <c r="A2429" s="6" t="s">
        <v>60334</v>
      </c>
      <c r="B2429" s="6" t="s">
        <v>60333</v>
      </c>
    </row>
    <row r="2430" spans="1:2" x14ac:dyDescent="0.2">
      <c r="A2430" s="6" t="s">
        <v>60332</v>
      </c>
      <c r="B2430" s="6" t="s">
        <v>60331</v>
      </c>
    </row>
    <row r="2431" spans="1:2" x14ac:dyDescent="0.2">
      <c r="A2431" s="6" t="s">
        <v>60330</v>
      </c>
      <c r="B2431" s="6" t="s">
        <v>60329</v>
      </c>
    </row>
    <row r="2432" spans="1:2" x14ac:dyDescent="0.2">
      <c r="A2432" s="6" t="s">
        <v>60328</v>
      </c>
      <c r="B2432" s="6" t="s">
        <v>60327</v>
      </c>
    </row>
    <row r="2433" spans="1:2" x14ac:dyDescent="0.2">
      <c r="A2433" s="6" t="s">
        <v>60326</v>
      </c>
      <c r="B2433" s="6" t="s">
        <v>60325</v>
      </c>
    </row>
    <row r="2434" spans="1:2" x14ac:dyDescent="0.2">
      <c r="A2434" s="6" t="s">
        <v>60324</v>
      </c>
      <c r="B2434" s="6" t="s">
        <v>60323</v>
      </c>
    </row>
    <row r="2435" spans="1:2" x14ac:dyDescent="0.2">
      <c r="A2435" s="6" t="s">
        <v>60322</v>
      </c>
      <c r="B2435" s="6" t="s">
        <v>60321</v>
      </c>
    </row>
    <row r="2436" spans="1:2" x14ac:dyDescent="0.2">
      <c r="A2436" s="6" t="s">
        <v>60322</v>
      </c>
      <c r="B2436" s="6" t="s">
        <v>60321</v>
      </c>
    </row>
    <row r="2437" spans="1:2" x14ac:dyDescent="0.2">
      <c r="A2437" s="6" t="s">
        <v>60320</v>
      </c>
      <c r="B2437" s="6" t="s">
        <v>60319</v>
      </c>
    </row>
    <row r="2438" spans="1:2" x14ac:dyDescent="0.2">
      <c r="A2438" s="6" t="s">
        <v>60318</v>
      </c>
      <c r="B2438" s="6" t="s">
        <v>60317</v>
      </c>
    </row>
    <row r="2439" spans="1:2" x14ac:dyDescent="0.2">
      <c r="A2439" s="6" t="s">
        <v>60318</v>
      </c>
      <c r="B2439" s="6" t="s">
        <v>60317</v>
      </c>
    </row>
    <row r="2440" spans="1:2" x14ac:dyDescent="0.2">
      <c r="A2440" s="6" t="s">
        <v>60316</v>
      </c>
      <c r="B2440" s="6" t="s">
        <v>60315</v>
      </c>
    </row>
    <row r="2441" spans="1:2" x14ac:dyDescent="0.2">
      <c r="A2441" s="6" t="s">
        <v>60314</v>
      </c>
      <c r="B2441" s="6" t="s">
        <v>60313</v>
      </c>
    </row>
    <row r="2442" spans="1:2" x14ac:dyDescent="0.2">
      <c r="A2442" s="6" t="s">
        <v>60314</v>
      </c>
      <c r="B2442" s="6" t="s">
        <v>60313</v>
      </c>
    </row>
    <row r="2443" spans="1:2" x14ac:dyDescent="0.2">
      <c r="A2443" s="6" t="s">
        <v>60314</v>
      </c>
      <c r="B2443" s="6" t="s">
        <v>60313</v>
      </c>
    </row>
    <row r="2444" spans="1:2" x14ac:dyDescent="0.2">
      <c r="A2444" s="6" t="s">
        <v>60312</v>
      </c>
      <c r="B2444" s="6" t="s">
        <v>60311</v>
      </c>
    </row>
    <row r="2445" spans="1:2" x14ac:dyDescent="0.2">
      <c r="A2445" s="6" t="s">
        <v>60312</v>
      </c>
      <c r="B2445" s="6" t="s">
        <v>60311</v>
      </c>
    </row>
    <row r="2446" spans="1:2" x14ac:dyDescent="0.2">
      <c r="A2446" s="6" t="s">
        <v>60312</v>
      </c>
      <c r="B2446" s="6" t="s">
        <v>60311</v>
      </c>
    </row>
    <row r="2447" spans="1:2" x14ac:dyDescent="0.2">
      <c r="A2447" s="6" t="s">
        <v>60310</v>
      </c>
      <c r="B2447" s="6" t="s">
        <v>60309</v>
      </c>
    </row>
    <row r="2448" spans="1:2" x14ac:dyDescent="0.2">
      <c r="A2448" s="6" t="s">
        <v>60310</v>
      </c>
      <c r="B2448" s="6" t="s">
        <v>60309</v>
      </c>
    </row>
    <row r="2449" spans="1:2" x14ac:dyDescent="0.2">
      <c r="A2449" s="6" t="s">
        <v>60310</v>
      </c>
      <c r="B2449" s="6" t="s">
        <v>60309</v>
      </c>
    </row>
    <row r="2450" spans="1:2" x14ac:dyDescent="0.2">
      <c r="A2450" s="6" t="s">
        <v>60308</v>
      </c>
      <c r="B2450" s="6" t="s">
        <v>60307</v>
      </c>
    </row>
    <row r="2451" spans="1:2" x14ac:dyDescent="0.2">
      <c r="A2451" s="6" t="s">
        <v>60306</v>
      </c>
      <c r="B2451" s="6" t="s">
        <v>60305</v>
      </c>
    </row>
    <row r="2452" spans="1:2" x14ac:dyDescent="0.2">
      <c r="A2452" s="6" t="s">
        <v>60303</v>
      </c>
      <c r="B2452" s="6" t="s">
        <v>60304</v>
      </c>
    </row>
    <row r="2453" spans="1:2" x14ac:dyDescent="0.2">
      <c r="A2453" s="6" t="s">
        <v>60303</v>
      </c>
      <c r="B2453" s="6" t="s">
        <v>60302</v>
      </c>
    </row>
    <row r="2454" spans="1:2" x14ac:dyDescent="0.2">
      <c r="A2454" s="6" t="s">
        <v>60301</v>
      </c>
      <c r="B2454" s="6" t="s">
        <v>60300</v>
      </c>
    </row>
    <row r="2455" spans="1:2" x14ac:dyDescent="0.2">
      <c r="A2455" s="6" t="s">
        <v>60301</v>
      </c>
      <c r="B2455" s="6" t="s">
        <v>60300</v>
      </c>
    </row>
    <row r="2456" spans="1:2" x14ac:dyDescent="0.2">
      <c r="A2456" s="6" t="s">
        <v>60301</v>
      </c>
      <c r="B2456" s="6" t="s">
        <v>60300</v>
      </c>
    </row>
    <row r="2457" spans="1:2" x14ac:dyDescent="0.2">
      <c r="A2457" s="6" t="s">
        <v>60301</v>
      </c>
      <c r="B2457" s="6" t="s">
        <v>60300</v>
      </c>
    </row>
    <row r="2458" spans="1:2" x14ac:dyDescent="0.2">
      <c r="A2458" s="6" t="s">
        <v>60301</v>
      </c>
      <c r="B2458" s="6" t="s">
        <v>60300</v>
      </c>
    </row>
    <row r="2459" spans="1:2" x14ac:dyDescent="0.2">
      <c r="A2459" s="6" t="s">
        <v>60301</v>
      </c>
      <c r="B2459" s="6" t="s">
        <v>60300</v>
      </c>
    </row>
    <row r="2460" spans="1:2" x14ac:dyDescent="0.2">
      <c r="A2460" s="6" t="s">
        <v>60301</v>
      </c>
      <c r="B2460" s="6" t="s">
        <v>60300</v>
      </c>
    </row>
    <row r="2461" spans="1:2" x14ac:dyDescent="0.2">
      <c r="A2461" s="6" t="s">
        <v>60301</v>
      </c>
      <c r="B2461" s="6" t="s">
        <v>60300</v>
      </c>
    </row>
    <row r="2462" spans="1:2" x14ac:dyDescent="0.2">
      <c r="A2462" s="6" t="s">
        <v>60301</v>
      </c>
      <c r="B2462" s="6" t="s">
        <v>60300</v>
      </c>
    </row>
    <row r="2463" spans="1:2" x14ac:dyDescent="0.2">
      <c r="A2463" s="6" t="s">
        <v>60301</v>
      </c>
      <c r="B2463" s="6" t="s">
        <v>60300</v>
      </c>
    </row>
    <row r="2464" spans="1:2" x14ac:dyDescent="0.2">
      <c r="A2464" s="6" t="s">
        <v>60299</v>
      </c>
      <c r="B2464" s="6" t="s">
        <v>60298</v>
      </c>
    </row>
    <row r="2465" spans="1:2" x14ac:dyDescent="0.2">
      <c r="A2465" s="6" t="s">
        <v>60299</v>
      </c>
      <c r="B2465" s="6" t="s">
        <v>60298</v>
      </c>
    </row>
    <row r="2466" spans="1:2" x14ac:dyDescent="0.2">
      <c r="A2466" s="6" t="s">
        <v>60299</v>
      </c>
      <c r="B2466" s="6" t="s">
        <v>60298</v>
      </c>
    </row>
    <row r="2467" spans="1:2" x14ac:dyDescent="0.2">
      <c r="A2467" s="6" t="s">
        <v>60299</v>
      </c>
      <c r="B2467" s="6" t="s">
        <v>60298</v>
      </c>
    </row>
    <row r="2468" spans="1:2" x14ac:dyDescent="0.2">
      <c r="A2468" s="6" t="s">
        <v>60297</v>
      </c>
      <c r="B2468" s="6" t="s">
        <v>60296</v>
      </c>
    </row>
    <row r="2469" spans="1:2" x14ac:dyDescent="0.2">
      <c r="A2469" s="6" t="s">
        <v>60295</v>
      </c>
      <c r="B2469" s="6" t="s">
        <v>60294</v>
      </c>
    </row>
    <row r="2470" spans="1:2" x14ac:dyDescent="0.2">
      <c r="A2470" s="6" t="s">
        <v>60295</v>
      </c>
      <c r="B2470" s="6" t="s">
        <v>60294</v>
      </c>
    </row>
    <row r="2471" spans="1:2" x14ac:dyDescent="0.2">
      <c r="A2471" s="6" t="s">
        <v>60295</v>
      </c>
      <c r="B2471" s="6" t="s">
        <v>60294</v>
      </c>
    </row>
    <row r="2472" spans="1:2" x14ac:dyDescent="0.2">
      <c r="A2472" s="6" t="s">
        <v>60295</v>
      </c>
      <c r="B2472" s="6" t="s">
        <v>60294</v>
      </c>
    </row>
    <row r="2473" spans="1:2" x14ac:dyDescent="0.2">
      <c r="A2473" s="6" t="s">
        <v>60295</v>
      </c>
      <c r="B2473" s="6" t="s">
        <v>60294</v>
      </c>
    </row>
    <row r="2474" spans="1:2" x14ac:dyDescent="0.2">
      <c r="A2474" s="6" t="s">
        <v>60295</v>
      </c>
      <c r="B2474" s="6" t="s">
        <v>60294</v>
      </c>
    </row>
    <row r="2475" spans="1:2" x14ac:dyDescent="0.2">
      <c r="A2475" s="6" t="s">
        <v>60293</v>
      </c>
      <c r="B2475" s="6" t="s">
        <v>60292</v>
      </c>
    </row>
    <row r="2476" spans="1:2" x14ac:dyDescent="0.2">
      <c r="A2476" s="6" t="s">
        <v>60291</v>
      </c>
      <c r="B2476" s="6" t="s">
        <v>60290</v>
      </c>
    </row>
    <row r="2477" spans="1:2" x14ac:dyDescent="0.2">
      <c r="A2477" s="6" t="s">
        <v>60289</v>
      </c>
      <c r="B2477" s="6" t="s">
        <v>60288</v>
      </c>
    </row>
    <row r="2478" spans="1:2" x14ac:dyDescent="0.2">
      <c r="A2478" s="6" t="s">
        <v>60289</v>
      </c>
      <c r="B2478" s="6" t="s">
        <v>60288</v>
      </c>
    </row>
    <row r="2479" spans="1:2" x14ac:dyDescent="0.2">
      <c r="A2479" s="6" t="s">
        <v>60289</v>
      </c>
      <c r="B2479" s="6" t="s">
        <v>60288</v>
      </c>
    </row>
    <row r="2480" spans="1:2" x14ac:dyDescent="0.2">
      <c r="A2480" s="6" t="s">
        <v>60287</v>
      </c>
      <c r="B2480" s="6" t="s">
        <v>60286</v>
      </c>
    </row>
    <row r="2481" spans="1:2" x14ac:dyDescent="0.2">
      <c r="A2481" s="6" t="s">
        <v>60285</v>
      </c>
      <c r="B2481" s="6" t="s">
        <v>60284</v>
      </c>
    </row>
    <row r="2482" spans="1:2" x14ac:dyDescent="0.2">
      <c r="A2482" s="6" t="s">
        <v>60283</v>
      </c>
      <c r="B2482" s="6" t="s">
        <v>60282</v>
      </c>
    </row>
    <row r="2483" spans="1:2" x14ac:dyDescent="0.2">
      <c r="A2483" s="6" t="s">
        <v>60283</v>
      </c>
      <c r="B2483" s="6" t="s">
        <v>60282</v>
      </c>
    </row>
    <row r="2484" spans="1:2" x14ac:dyDescent="0.2">
      <c r="A2484" s="6" t="s">
        <v>60281</v>
      </c>
      <c r="B2484" s="6" t="s">
        <v>60280</v>
      </c>
    </row>
    <row r="2485" spans="1:2" x14ac:dyDescent="0.2">
      <c r="A2485" s="6" t="s">
        <v>60281</v>
      </c>
      <c r="B2485" s="6" t="s">
        <v>60280</v>
      </c>
    </row>
    <row r="2486" spans="1:2" x14ac:dyDescent="0.2">
      <c r="A2486" s="6" t="s">
        <v>60279</v>
      </c>
      <c r="B2486" s="6" t="s">
        <v>60278</v>
      </c>
    </row>
    <row r="2487" spans="1:2" x14ac:dyDescent="0.2">
      <c r="A2487" s="6" t="s">
        <v>60277</v>
      </c>
      <c r="B2487" s="6" t="s">
        <v>60276</v>
      </c>
    </row>
    <row r="2488" spans="1:2" x14ac:dyDescent="0.2">
      <c r="A2488" s="6" t="s">
        <v>60275</v>
      </c>
      <c r="B2488" s="6" t="s">
        <v>60274</v>
      </c>
    </row>
    <row r="2489" spans="1:2" x14ac:dyDescent="0.2">
      <c r="A2489" s="6" t="s">
        <v>60273</v>
      </c>
      <c r="B2489" s="6" t="s">
        <v>60272</v>
      </c>
    </row>
    <row r="2490" spans="1:2" x14ac:dyDescent="0.2">
      <c r="A2490" s="6" t="s">
        <v>60273</v>
      </c>
      <c r="B2490" s="6" t="s">
        <v>60272</v>
      </c>
    </row>
    <row r="2491" spans="1:2" x14ac:dyDescent="0.2">
      <c r="A2491" s="6" t="s">
        <v>60273</v>
      </c>
      <c r="B2491" s="6" t="s">
        <v>60272</v>
      </c>
    </row>
    <row r="2492" spans="1:2" x14ac:dyDescent="0.2">
      <c r="A2492" s="6" t="s">
        <v>60273</v>
      </c>
      <c r="B2492" s="6" t="s">
        <v>60272</v>
      </c>
    </row>
    <row r="2493" spans="1:2" x14ac:dyDescent="0.2">
      <c r="A2493" s="6" t="s">
        <v>60273</v>
      </c>
      <c r="B2493" s="6" t="s">
        <v>60272</v>
      </c>
    </row>
    <row r="2494" spans="1:2" x14ac:dyDescent="0.2">
      <c r="A2494" s="6" t="s">
        <v>60271</v>
      </c>
      <c r="B2494" s="6" t="s">
        <v>60270</v>
      </c>
    </row>
    <row r="2495" spans="1:2" x14ac:dyDescent="0.2">
      <c r="A2495" s="6" t="s">
        <v>60269</v>
      </c>
      <c r="B2495" s="6" t="s">
        <v>60268</v>
      </c>
    </row>
    <row r="2496" spans="1:2" x14ac:dyDescent="0.2">
      <c r="A2496" s="6" t="s">
        <v>60269</v>
      </c>
      <c r="B2496" s="6" t="s">
        <v>60268</v>
      </c>
    </row>
    <row r="2497" spans="1:2" x14ac:dyDescent="0.2">
      <c r="A2497" s="6" t="s">
        <v>60269</v>
      </c>
      <c r="B2497" s="6" t="s">
        <v>60268</v>
      </c>
    </row>
    <row r="2498" spans="1:2" x14ac:dyDescent="0.2">
      <c r="A2498" s="6" t="s">
        <v>60267</v>
      </c>
      <c r="B2498" s="6" t="s">
        <v>60266</v>
      </c>
    </row>
    <row r="2499" spans="1:2" x14ac:dyDescent="0.2">
      <c r="A2499" s="6" t="s">
        <v>60265</v>
      </c>
      <c r="B2499" s="6" t="s">
        <v>60264</v>
      </c>
    </row>
    <row r="2500" spans="1:2" x14ac:dyDescent="0.2">
      <c r="A2500" s="6" t="s">
        <v>60265</v>
      </c>
      <c r="B2500" s="6" t="s">
        <v>60264</v>
      </c>
    </row>
    <row r="2501" spans="1:2" x14ac:dyDescent="0.2">
      <c r="A2501" s="6" t="s">
        <v>60265</v>
      </c>
      <c r="B2501" s="6" t="s">
        <v>60264</v>
      </c>
    </row>
    <row r="2502" spans="1:2" x14ac:dyDescent="0.2">
      <c r="A2502" s="6" t="s">
        <v>60263</v>
      </c>
      <c r="B2502" s="6" t="s">
        <v>60262</v>
      </c>
    </row>
    <row r="2503" spans="1:2" x14ac:dyDescent="0.2">
      <c r="A2503" s="6" t="s">
        <v>60261</v>
      </c>
      <c r="B2503" s="6" t="s">
        <v>60260</v>
      </c>
    </row>
    <row r="2504" spans="1:2" x14ac:dyDescent="0.2">
      <c r="A2504" s="6" t="s">
        <v>60259</v>
      </c>
      <c r="B2504" s="6" t="s">
        <v>60258</v>
      </c>
    </row>
    <row r="2505" spans="1:2" x14ac:dyDescent="0.2">
      <c r="A2505" s="6" t="s">
        <v>60259</v>
      </c>
      <c r="B2505" s="6" t="s">
        <v>60258</v>
      </c>
    </row>
    <row r="2506" spans="1:2" x14ac:dyDescent="0.2">
      <c r="A2506" s="6" t="s">
        <v>60257</v>
      </c>
      <c r="B2506" s="6" t="s">
        <v>60256</v>
      </c>
    </row>
    <row r="2507" spans="1:2" x14ac:dyDescent="0.2">
      <c r="A2507" s="6" t="s">
        <v>60255</v>
      </c>
      <c r="B2507" s="6" t="s">
        <v>60254</v>
      </c>
    </row>
    <row r="2508" spans="1:2" x14ac:dyDescent="0.2">
      <c r="A2508" s="6" t="s">
        <v>60253</v>
      </c>
      <c r="B2508" s="6" t="s">
        <v>60252</v>
      </c>
    </row>
    <row r="2509" spans="1:2" x14ac:dyDescent="0.2">
      <c r="A2509" s="6" t="s">
        <v>60253</v>
      </c>
      <c r="B2509" s="6" t="s">
        <v>60252</v>
      </c>
    </row>
    <row r="2510" spans="1:2" x14ac:dyDescent="0.2">
      <c r="A2510" s="6" t="s">
        <v>60251</v>
      </c>
      <c r="B2510" s="6" t="s">
        <v>60250</v>
      </c>
    </row>
    <row r="2511" spans="1:2" x14ac:dyDescent="0.2">
      <c r="A2511" s="6" t="s">
        <v>60249</v>
      </c>
      <c r="B2511" s="6" t="s">
        <v>60248</v>
      </c>
    </row>
    <row r="2512" spans="1:2" x14ac:dyDescent="0.2">
      <c r="A2512" s="6" t="s">
        <v>60247</v>
      </c>
      <c r="B2512" s="6" t="s">
        <v>60246</v>
      </c>
    </row>
    <row r="2513" spans="1:2" x14ac:dyDescent="0.2">
      <c r="A2513" s="6" t="s">
        <v>60244</v>
      </c>
      <c r="B2513" s="6" t="s">
        <v>60245</v>
      </c>
    </row>
    <row r="2514" spans="1:2" x14ac:dyDescent="0.2">
      <c r="A2514" s="6" t="s">
        <v>60244</v>
      </c>
      <c r="B2514" s="6" t="s">
        <v>60243</v>
      </c>
    </row>
    <row r="2515" spans="1:2" x14ac:dyDescent="0.2">
      <c r="A2515" s="6" t="s">
        <v>60242</v>
      </c>
      <c r="B2515" s="6" t="s">
        <v>60241</v>
      </c>
    </row>
    <row r="2516" spans="1:2" x14ac:dyDescent="0.2">
      <c r="A2516" s="6" t="s">
        <v>60240</v>
      </c>
      <c r="B2516" s="6" t="s">
        <v>60239</v>
      </c>
    </row>
    <row r="2517" spans="1:2" x14ac:dyDescent="0.2">
      <c r="A2517" s="6" t="s">
        <v>60238</v>
      </c>
      <c r="B2517" s="6" t="s">
        <v>60237</v>
      </c>
    </row>
    <row r="2518" spans="1:2" x14ac:dyDescent="0.2">
      <c r="A2518" s="6" t="s">
        <v>60238</v>
      </c>
      <c r="B2518" s="6" t="s">
        <v>60237</v>
      </c>
    </row>
    <row r="2519" spans="1:2" x14ac:dyDescent="0.2">
      <c r="A2519" s="6" t="s">
        <v>60238</v>
      </c>
      <c r="B2519" s="6" t="s">
        <v>60237</v>
      </c>
    </row>
    <row r="2520" spans="1:2" x14ac:dyDescent="0.2">
      <c r="A2520" s="6" t="s">
        <v>60236</v>
      </c>
      <c r="B2520" s="6" t="s">
        <v>60235</v>
      </c>
    </row>
    <row r="2521" spans="1:2" x14ac:dyDescent="0.2">
      <c r="A2521" s="6" t="s">
        <v>60236</v>
      </c>
      <c r="B2521" s="6" t="s">
        <v>60235</v>
      </c>
    </row>
    <row r="2522" spans="1:2" x14ac:dyDescent="0.2">
      <c r="A2522" s="6" t="s">
        <v>60236</v>
      </c>
      <c r="B2522" s="6" t="s">
        <v>60235</v>
      </c>
    </row>
    <row r="2523" spans="1:2" x14ac:dyDescent="0.2">
      <c r="A2523" s="6" t="s">
        <v>60236</v>
      </c>
      <c r="B2523" s="6" t="s">
        <v>60235</v>
      </c>
    </row>
    <row r="2524" spans="1:2" x14ac:dyDescent="0.2">
      <c r="A2524" s="6" t="s">
        <v>60236</v>
      </c>
      <c r="B2524" s="6" t="s">
        <v>60235</v>
      </c>
    </row>
    <row r="2525" spans="1:2" x14ac:dyDescent="0.2">
      <c r="A2525" s="6" t="s">
        <v>60234</v>
      </c>
      <c r="B2525" s="6" t="s">
        <v>60233</v>
      </c>
    </row>
    <row r="2526" spans="1:2" x14ac:dyDescent="0.2">
      <c r="A2526" s="6" t="s">
        <v>60231</v>
      </c>
      <c r="B2526" s="6" t="s">
        <v>60232</v>
      </c>
    </row>
    <row r="2527" spans="1:2" x14ac:dyDescent="0.2">
      <c r="A2527" s="6" t="s">
        <v>60231</v>
      </c>
      <c r="B2527" s="6" t="s">
        <v>60232</v>
      </c>
    </row>
    <row r="2528" spans="1:2" x14ac:dyDescent="0.2">
      <c r="A2528" s="6" t="s">
        <v>60231</v>
      </c>
      <c r="B2528" s="6" t="s">
        <v>60232</v>
      </c>
    </row>
    <row r="2529" spans="1:2" x14ac:dyDescent="0.2">
      <c r="A2529" s="6" t="s">
        <v>60231</v>
      </c>
      <c r="B2529" s="6" t="s">
        <v>60230</v>
      </c>
    </row>
    <row r="2530" spans="1:2" x14ac:dyDescent="0.2">
      <c r="A2530" s="6" t="s">
        <v>60231</v>
      </c>
      <c r="B2530" s="6" t="s">
        <v>60230</v>
      </c>
    </row>
    <row r="2531" spans="1:2" x14ac:dyDescent="0.2">
      <c r="A2531" s="6" t="s">
        <v>60229</v>
      </c>
      <c r="B2531" s="6" t="s">
        <v>60228</v>
      </c>
    </row>
    <row r="2532" spans="1:2" x14ac:dyDescent="0.2">
      <c r="A2532" s="6" t="s">
        <v>60227</v>
      </c>
      <c r="B2532" s="6" t="s">
        <v>60226</v>
      </c>
    </row>
    <row r="2533" spans="1:2" x14ac:dyDescent="0.2">
      <c r="A2533" s="6" t="s">
        <v>60227</v>
      </c>
      <c r="B2533" s="6" t="s">
        <v>60226</v>
      </c>
    </row>
    <row r="2534" spans="1:2" x14ac:dyDescent="0.2">
      <c r="A2534" s="6" t="s">
        <v>60225</v>
      </c>
      <c r="B2534" s="6" t="s">
        <v>60224</v>
      </c>
    </row>
    <row r="2535" spans="1:2" x14ac:dyDescent="0.2">
      <c r="A2535" s="6" t="s">
        <v>60223</v>
      </c>
      <c r="B2535" s="6" t="s">
        <v>60222</v>
      </c>
    </row>
    <row r="2536" spans="1:2" x14ac:dyDescent="0.2">
      <c r="A2536" s="6" t="s">
        <v>60223</v>
      </c>
      <c r="B2536" s="6" t="s">
        <v>60222</v>
      </c>
    </row>
    <row r="2537" spans="1:2" x14ac:dyDescent="0.2">
      <c r="A2537" s="6" t="s">
        <v>60221</v>
      </c>
      <c r="B2537" s="6" t="s">
        <v>60220</v>
      </c>
    </row>
    <row r="2538" spans="1:2" x14ac:dyDescent="0.2">
      <c r="A2538" s="6" t="s">
        <v>60219</v>
      </c>
      <c r="B2538" s="6" t="s">
        <v>60218</v>
      </c>
    </row>
    <row r="2539" spans="1:2" x14ac:dyDescent="0.2">
      <c r="A2539" s="6" t="s">
        <v>60217</v>
      </c>
      <c r="B2539" s="6" t="s">
        <v>60216</v>
      </c>
    </row>
    <row r="2540" spans="1:2" x14ac:dyDescent="0.2">
      <c r="A2540" s="6" t="s">
        <v>60215</v>
      </c>
      <c r="B2540" s="6" t="s">
        <v>60214</v>
      </c>
    </row>
    <row r="2541" spans="1:2" x14ac:dyDescent="0.2">
      <c r="A2541" s="6" t="s">
        <v>60213</v>
      </c>
      <c r="B2541" s="6" t="s">
        <v>60212</v>
      </c>
    </row>
    <row r="2542" spans="1:2" x14ac:dyDescent="0.2">
      <c r="A2542" s="6" t="s">
        <v>60211</v>
      </c>
      <c r="B2542" s="6" t="s">
        <v>60210</v>
      </c>
    </row>
    <row r="2543" spans="1:2" x14ac:dyDescent="0.2">
      <c r="A2543" s="6" t="s">
        <v>60209</v>
      </c>
      <c r="B2543" s="6" t="s">
        <v>60208</v>
      </c>
    </row>
    <row r="2544" spans="1:2" x14ac:dyDescent="0.2">
      <c r="A2544" s="6" t="s">
        <v>60207</v>
      </c>
      <c r="B2544" s="6" t="s">
        <v>60206</v>
      </c>
    </row>
    <row r="2545" spans="1:2" x14ac:dyDescent="0.2">
      <c r="A2545" s="6" t="s">
        <v>60205</v>
      </c>
      <c r="B2545" s="6" t="s">
        <v>60204</v>
      </c>
    </row>
    <row r="2546" spans="1:2" x14ac:dyDescent="0.2">
      <c r="A2546" s="6" t="s">
        <v>60203</v>
      </c>
      <c r="B2546" s="6" t="s">
        <v>60202</v>
      </c>
    </row>
    <row r="2547" spans="1:2" x14ac:dyDescent="0.2">
      <c r="A2547" s="6" t="s">
        <v>60201</v>
      </c>
      <c r="B2547" s="6" t="s">
        <v>60200</v>
      </c>
    </row>
    <row r="2548" spans="1:2" x14ac:dyDescent="0.2">
      <c r="A2548" s="6" t="s">
        <v>60199</v>
      </c>
      <c r="B2548" s="6" t="s">
        <v>60198</v>
      </c>
    </row>
    <row r="2549" spans="1:2" x14ac:dyDescent="0.2">
      <c r="A2549" s="6" t="s">
        <v>60197</v>
      </c>
      <c r="B2549" s="6" t="s">
        <v>60196</v>
      </c>
    </row>
    <row r="2550" spans="1:2" x14ac:dyDescent="0.2">
      <c r="A2550" s="6" t="s">
        <v>60195</v>
      </c>
      <c r="B2550" s="6" t="s">
        <v>60194</v>
      </c>
    </row>
    <row r="2551" spans="1:2" x14ac:dyDescent="0.2">
      <c r="A2551" s="6" t="s">
        <v>60193</v>
      </c>
      <c r="B2551" s="6" t="s">
        <v>60192</v>
      </c>
    </row>
    <row r="2552" spans="1:2" x14ac:dyDescent="0.2">
      <c r="A2552" s="6" t="s">
        <v>1755</v>
      </c>
      <c r="B2552" s="6" t="s">
        <v>60191</v>
      </c>
    </row>
    <row r="2553" spans="1:2" x14ac:dyDescent="0.2">
      <c r="A2553" s="6" t="s">
        <v>60190</v>
      </c>
      <c r="B2553" s="6" t="s">
        <v>60189</v>
      </c>
    </row>
    <row r="2554" spans="1:2" x14ac:dyDescent="0.2">
      <c r="A2554" s="6" t="s">
        <v>60190</v>
      </c>
      <c r="B2554" s="6" t="s">
        <v>60189</v>
      </c>
    </row>
    <row r="2555" spans="1:2" x14ac:dyDescent="0.2">
      <c r="A2555" s="6" t="s">
        <v>60188</v>
      </c>
      <c r="B2555" s="6" t="s">
        <v>60187</v>
      </c>
    </row>
    <row r="2556" spans="1:2" x14ac:dyDescent="0.2">
      <c r="A2556" s="6" t="s">
        <v>60186</v>
      </c>
      <c r="B2556" s="6" t="s">
        <v>60185</v>
      </c>
    </row>
    <row r="2557" spans="1:2" x14ac:dyDescent="0.2">
      <c r="A2557" s="6" t="s">
        <v>60184</v>
      </c>
      <c r="B2557" s="6" t="s">
        <v>60183</v>
      </c>
    </row>
    <row r="2558" spans="1:2" x14ac:dyDescent="0.2">
      <c r="A2558" s="6" t="s">
        <v>60182</v>
      </c>
      <c r="B2558" s="6" t="s">
        <v>60181</v>
      </c>
    </row>
    <row r="2559" spans="1:2" x14ac:dyDescent="0.2">
      <c r="A2559" s="6" t="s">
        <v>60180</v>
      </c>
      <c r="B2559" s="6" t="s">
        <v>60179</v>
      </c>
    </row>
    <row r="2560" spans="1:2" x14ac:dyDescent="0.2">
      <c r="A2560" s="6" t="s">
        <v>60178</v>
      </c>
      <c r="B2560" s="6" t="s">
        <v>60177</v>
      </c>
    </row>
    <row r="2561" spans="1:2" x14ac:dyDescent="0.2">
      <c r="A2561" s="6" t="s">
        <v>60176</v>
      </c>
      <c r="B2561" s="6" t="s">
        <v>60175</v>
      </c>
    </row>
    <row r="2562" spans="1:2" x14ac:dyDescent="0.2">
      <c r="A2562" s="6" t="s">
        <v>60176</v>
      </c>
      <c r="B2562" s="6" t="s">
        <v>60175</v>
      </c>
    </row>
    <row r="2563" spans="1:2" x14ac:dyDescent="0.2">
      <c r="A2563" s="6" t="s">
        <v>60176</v>
      </c>
      <c r="B2563" s="6" t="s">
        <v>60175</v>
      </c>
    </row>
    <row r="2564" spans="1:2" x14ac:dyDescent="0.2">
      <c r="A2564" s="6" t="s">
        <v>60174</v>
      </c>
      <c r="B2564" s="6" t="s">
        <v>60173</v>
      </c>
    </row>
    <row r="2565" spans="1:2" x14ac:dyDescent="0.2">
      <c r="A2565" s="6" t="s">
        <v>60174</v>
      </c>
      <c r="B2565" s="6" t="s">
        <v>60173</v>
      </c>
    </row>
    <row r="2566" spans="1:2" x14ac:dyDescent="0.2">
      <c r="A2566" s="6" t="s">
        <v>60174</v>
      </c>
      <c r="B2566" s="6" t="s">
        <v>60173</v>
      </c>
    </row>
    <row r="2567" spans="1:2" x14ac:dyDescent="0.2">
      <c r="A2567" s="6" t="s">
        <v>60174</v>
      </c>
      <c r="B2567" s="6" t="s">
        <v>60173</v>
      </c>
    </row>
    <row r="2568" spans="1:2" x14ac:dyDescent="0.2">
      <c r="A2568" s="6" t="s">
        <v>60172</v>
      </c>
      <c r="B2568" s="6" t="s">
        <v>60171</v>
      </c>
    </row>
    <row r="2569" spans="1:2" x14ac:dyDescent="0.2">
      <c r="A2569" s="6" t="s">
        <v>60170</v>
      </c>
      <c r="B2569" s="6" t="s">
        <v>60169</v>
      </c>
    </row>
    <row r="2570" spans="1:2" x14ac:dyDescent="0.2">
      <c r="A2570" s="6" t="s">
        <v>60166</v>
      </c>
      <c r="B2570" s="6" t="s">
        <v>60168</v>
      </c>
    </row>
    <row r="2571" spans="1:2" x14ac:dyDescent="0.2">
      <c r="A2571" s="6" t="s">
        <v>60166</v>
      </c>
      <c r="B2571" s="6" t="s">
        <v>60167</v>
      </c>
    </row>
    <row r="2572" spans="1:2" x14ac:dyDescent="0.2">
      <c r="A2572" s="6" t="s">
        <v>60166</v>
      </c>
      <c r="B2572" s="6" t="s">
        <v>60165</v>
      </c>
    </row>
    <row r="2573" spans="1:2" x14ac:dyDescent="0.2">
      <c r="A2573" s="6" t="s">
        <v>60164</v>
      </c>
      <c r="B2573" s="6" t="s">
        <v>60163</v>
      </c>
    </row>
    <row r="2574" spans="1:2" x14ac:dyDescent="0.2">
      <c r="A2574" s="6" t="s">
        <v>60164</v>
      </c>
      <c r="B2574" s="6" t="s">
        <v>60163</v>
      </c>
    </row>
    <row r="2575" spans="1:2" x14ac:dyDescent="0.2">
      <c r="A2575" s="6" t="s">
        <v>60164</v>
      </c>
      <c r="B2575" s="6" t="s">
        <v>60163</v>
      </c>
    </row>
    <row r="2576" spans="1:2" x14ac:dyDescent="0.2">
      <c r="A2576" s="6" t="s">
        <v>60162</v>
      </c>
      <c r="B2576" s="6" t="s">
        <v>60161</v>
      </c>
    </row>
    <row r="2577" spans="1:2" x14ac:dyDescent="0.2">
      <c r="A2577" s="6" t="s">
        <v>60160</v>
      </c>
      <c r="B2577" s="6" t="s">
        <v>60159</v>
      </c>
    </row>
    <row r="2578" spans="1:2" x14ac:dyDescent="0.2">
      <c r="A2578" s="6" t="s">
        <v>60158</v>
      </c>
      <c r="B2578" s="6" t="s">
        <v>60157</v>
      </c>
    </row>
    <row r="2579" spans="1:2" x14ac:dyDescent="0.2">
      <c r="A2579" s="6" t="s">
        <v>60156</v>
      </c>
      <c r="B2579" s="6" t="s">
        <v>60155</v>
      </c>
    </row>
    <row r="2580" spans="1:2" x14ac:dyDescent="0.2">
      <c r="A2580" s="6" t="s">
        <v>60154</v>
      </c>
      <c r="B2580" s="6" t="s">
        <v>60153</v>
      </c>
    </row>
    <row r="2581" spans="1:2" x14ac:dyDescent="0.2">
      <c r="A2581" s="6" t="s">
        <v>60154</v>
      </c>
      <c r="B2581" s="6" t="s">
        <v>60153</v>
      </c>
    </row>
    <row r="2582" spans="1:2" x14ac:dyDescent="0.2">
      <c r="A2582" s="6" t="s">
        <v>60154</v>
      </c>
      <c r="B2582" s="6" t="s">
        <v>60153</v>
      </c>
    </row>
    <row r="2583" spans="1:2" x14ac:dyDescent="0.2">
      <c r="A2583" s="6" t="s">
        <v>60151</v>
      </c>
      <c r="B2583" s="6" t="s">
        <v>60152</v>
      </c>
    </row>
    <row r="2584" spans="1:2" x14ac:dyDescent="0.2">
      <c r="A2584" s="6" t="s">
        <v>60151</v>
      </c>
      <c r="B2584" s="6" t="s">
        <v>60150</v>
      </c>
    </row>
    <row r="2585" spans="1:2" x14ac:dyDescent="0.2">
      <c r="A2585" s="6" t="s">
        <v>60149</v>
      </c>
      <c r="B2585" s="6" t="s">
        <v>60148</v>
      </c>
    </row>
    <row r="2586" spans="1:2" x14ac:dyDescent="0.2">
      <c r="A2586" s="6" t="s">
        <v>60149</v>
      </c>
      <c r="B2586" s="6" t="s">
        <v>60148</v>
      </c>
    </row>
    <row r="2587" spans="1:2" x14ac:dyDescent="0.2">
      <c r="A2587" s="6" t="s">
        <v>60149</v>
      </c>
      <c r="B2587" s="6" t="s">
        <v>60148</v>
      </c>
    </row>
    <row r="2588" spans="1:2" x14ac:dyDescent="0.2">
      <c r="A2588" s="6" t="s">
        <v>60147</v>
      </c>
      <c r="B2588" s="6" t="s">
        <v>60146</v>
      </c>
    </row>
    <row r="2589" spans="1:2" x14ac:dyDescent="0.2">
      <c r="A2589" s="6" t="s">
        <v>60145</v>
      </c>
      <c r="B2589" s="6" t="s">
        <v>60144</v>
      </c>
    </row>
    <row r="2590" spans="1:2" x14ac:dyDescent="0.2">
      <c r="A2590" s="6" t="s">
        <v>60143</v>
      </c>
      <c r="B2590" s="6" t="s">
        <v>60142</v>
      </c>
    </row>
    <row r="2591" spans="1:2" x14ac:dyDescent="0.2">
      <c r="A2591" s="6" t="s">
        <v>60143</v>
      </c>
      <c r="B2591" s="6" t="s">
        <v>60142</v>
      </c>
    </row>
    <row r="2592" spans="1:2" x14ac:dyDescent="0.2">
      <c r="A2592" s="6" t="s">
        <v>60143</v>
      </c>
      <c r="B2592" s="6" t="s">
        <v>60142</v>
      </c>
    </row>
    <row r="2593" spans="1:2" x14ac:dyDescent="0.2">
      <c r="A2593" s="6" t="s">
        <v>60143</v>
      </c>
      <c r="B2593" s="6" t="s">
        <v>60142</v>
      </c>
    </row>
    <row r="2594" spans="1:2" x14ac:dyDescent="0.2">
      <c r="A2594" s="6" t="s">
        <v>60141</v>
      </c>
      <c r="B2594" s="6" t="s">
        <v>60140</v>
      </c>
    </row>
    <row r="2595" spans="1:2" x14ac:dyDescent="0.2">
      <c r="A2595" s="6" t="s">
        <v>60139</v>
      </c>
      <c r="B2595" s="6" t="s">
        <v>60138</v>
      </c>
    </row>
    <row r="2596" spans="1:2" x14ac:dyDescent="0.2">
      <c r="A2596" s="6" t="s">
        <v>60139</v>
      </c>
      <c r="B2596" s="6" t="s">
        <v>60138</v>
      </c>
    </row>
    <row r="2597" spans="1:2" x14ac:dyDescent="0.2">
      <c r="A2597" s="6" t="s">
        <v>60139</v>
      </c>
      <c r="B2597" s="6" t="s">
        <v>60138</v>
      </c>
    </row>
    <row r="2598" spans="1:2" x14ac:dyDescent="0.2">
      <c r="A2598" s="6" t="s">
        <v>60139</v>
      </c>
      <c r="B2598" s="6" t="s">
        <v>60138</v>
      </c>
    </row>
    <row r="2599" spans="1:2" x14ac:dyDescent="0.2">
      <c r="A2599" s="6" t="s">
        <v>60139</v>
      </c>
      <c r="B2599" s="6" t="s">
        <v>60138</v>
      </c>
    </row>
    <row r="2600" spans="1:2" x14ac:dyDescent="0.2">
      <c r="A2600" s="6" t="s">
        <v>60139</v>
      </c>
      <c r="B2600" s="6" t="s">
        <v>60138</v>
      </c>
    </row>
    <row r="2601" spans="1:2" x14ac:dyDescent="0.2">
      <c r="A2601" s="6" t="s">
        <v>60139</v>
      </c>
      <c r="B2601" s="6" t="s">
        <v>60138</v>
      </c>
    </row>
    <row r="2602" spans="1:2" x14ac:dyDescent="0.2">
      <c r="A2602" s="6" t="s">
        <v>60139</v>
      </c>
      <c r="B2602" s="6" t="s">
        <v>60138</v>
      </c>
    </row>
    <row r="2603" spans="1:2" x14ac:dyDescent="0.2">
      <c r="A2603" s="6" t="s">
        <v>60137</v>
      </c>
      <c r="B2603" s="6" t="s">
        <v>60136</v>
      </c>
    </row>
    <row r="2604" spans="1:2" x14ac:dyDescent="0.2">
      <c r="A2604" s="6" t="s">
        <v>60135</v>
      </c>
      <c r="B2604" s="6" t="s">
        <v>60134</v>
      </c>
    </row>
    <row r="2605" spans="1:2" x14ac:dyDescent="0.2">
      <c r="A2605" s="6" t="s">
        <v>60133</v>
      </c>
      <c r="B2605" s="6" t="s">
        <v>60132</v>
      </c>
    </row>
    <row r="2606" spans="1:2" x14ac:dyDescent="0.2">
      <c r="A2606" s="6" t="s">
        <v>60133</v>
      </c>
      <c r="B2606" s="6" t="s">
        <v>60132</v>
      </c>
    </row>
    <row r="2607" spans="1:2" x14ac:dyDescent="0.2">
      <c r="A2607" s="6" t="s">
        <v>60133</v>
      </c>
      <c r="B2607" s="6" t="s">
        <v>60132</v>
      </c>
    </row>
    <row r="2608" spans="1:2" x14ac:dyDescent="0.2">
      <c r="A2608" s="6" t="s">
        <v>60131</v>
      </c>
      <c r="B2608" s="6" t="s">
        <v>60130</v>
      </c>
    </row>
    <row r="2609" spans="1:2" x14ac:dyDescent="0.2">
      <c r="A2609" s="6" t="s">
        <v>60129</v>
      </c>
      <c r="B2609" s="6" t="s">
        <v>60128</v>
      </c>
    </row>
    <row r="2610" spans="1:2" x14ac:dyDescent="0.2">
      <c r="A2610" s="6" t="s">
        <v>60127</v>
      </c>
      <c r="B2610" s="6" t="s">
        <v>60126</v>
      </c>
    </row>
    <row r="2611" spans="1:2" x14ac:dyDescent="0.2">
      <c r="A2611" s="6" t="s">
        <v>60125</v>
      </c>
      <c r="B2611" s="6" t="s">
        <v>60124</v>
      </c>
    </row>
    <row r="2612" spans="1:2" x14ac:dyDescent="0.2">
      <c r="A2612" s="6" t="s">
        <v>60123</v>
      </c>
      <c r="B2612" s="6" t="s">
        <v>60122</v>
      </c>
    </row>
    <row r="2613" spans="1:2" x14ac:dyDescent="0.2">
      <c r="A2613" s="6" t="s">
        <v>60121</v>
      </c>
      <c r="B2613" s="6" t="s">
        <v>60120</v>
      </c>
    </row>
    <row r="2614" spans="1:2" x14ac:dyDescent="0.2">
      <c r="A2614" s="6" t="s">
        <v>60119</v>
      </c>
      <c r="B2614" s="6" t="s">
        <v>60118</v>
      </c>
    </row>
    <row r="2615" spans="1:2" x14ac:dyDescent="0.2">
      <c r="A2615" s="6" t="s">
        <v>60117</v>
      </c>
      <c r="B2615" s="6" t="s">
        <v>60116</v>
      </c>
    </row>
    <row r="2616" spans="1:2" x14ac:dyDescent="0.2">
      <c r="A2616" s="6" t="s">
        <v>60117</v>
      </c>
      <c r="B2616" s="6" t="s">
        <v>60116</v>
      </c>
    </row>
    <row r="2617" spans="1:2" x14ac:dyDescent="0.2">
      <c r="A2617" s="6" t="s">
        <v>60115</v>
      </c>
      <c r="B2617" s="6" t="s">
        <v>60114</v>
      </c>
    </row>
    <row r="2618" spans="1:2" x14ac:dyDescent="0.2">
      <c r="A2618" s="6" t="s">
        <v>60115</v>
      </c>
      <c r="B2618" s="6" t="s">
        <v>60114</v>
      </c>
    </row>
    <row r="2619" spans="1:2" x14ac:dyDescent="0.2">
      <c r="A2619" s="6" t="s">
        <v>60115</v>
      </c>
      <c r="B2619" s="6" t="s">
        <v>60114</v>
      </c>
    </row>
    <row r="2620" spans="1:2" x14ac:dyDescent="0.2">
      <c r="A2620" s="6" t="s">
        <v>60113</v>
      </c>
      <c r="B2620" s="6" t="s">
        <v>60112</v>
      </c>
    </row>
    <row r="2621" spans="1:2" x14ac:dyDescent="0.2">
      <c r="A2621" s="6" t="s">
        <v>60113</v>
      </c>
      <c r="B2621" s="6" t="s">
        <v>60112</v>
      </c>
    </row>
    <row r="2622" spans="1:2" x14ac:dyDescent="0.2">
      <c r="A2622" s="6" t="s">
        <v>60113</v>
      </c>
      <c r="B2622" s="6" t="s">
        <v>60112</v>
      </c>
    </row>
    <row r="2623" spans="1:2" x14ac:dyDescent="0.2">
      <c r="A2623" s="6" t="s">
        <v>60113</v>
      </c>
      <c r="B2623" s="6" t="s">
        <v>60112</v>
      </c>
    </row>
    <row r="2624" spans="1:2" x14ac:dyDescent="0.2">
      <c r="A2624" s="6" t="s">
        <v>60113</v>
      </c>
      <c r="B2624" s="6" t="s">
        <v>60112</v>
      </c>
    </row>
    <row r="2625" spans="1:2" x14ac:dyDescent="0.2">
      <c r="A2625" s="6" t="s">
        <v>60113</v>
      </c>
      <c r="B2625" s="6" t="s">
        <v>60112</v>
      </c>
    </row>
    <row r="2626" spans="1:2" x14ac:dyDescent="0.2">
      <c r="A2626" s="6" t="s">
        <v>60113</v>
      </c>
      <c r="B2626" s="6" t="s">
        <v>60112</v>
      </c>
    </row>
    <row r="2627" spans="1:2" x14ac:dyDescent="0.2">
      <c r="A2627" s="6" t="s">
        <v>60113</v>
      </c>
      <c r="B2627" s="6" t="s">
        <v>60112</v>
      </c>
    </row>
    <row r="2628" spans="1:2" x14ac:dyDescent="0.2">
      <c r="A2628" s="6" t="s">
        <v>60113</v>
      </c>
      <c r="B2628" s="6" t="s">
        <v>60112</v>
      </c>
    </row>
    <row r="2629" spans="1:2" x14ac:dyDescent="0.2">
      <c r="A2629" s="6" t="s">
        <v>60113</v>
      </c>
      <c r="B2629" s="6" t="s">
        <v>60112</v>
      </c>
    </row>
    <row r="2630" spans="1:2" x14ac:dyDescent="0.2">
      <c r="A2630" s="6" t="s">
        <v>60111</v>
      </c>
      <c r="B2630" s="6" t="s">
        <v>60110</v>
      </c>
    </row>
    <row r="2631" spans="1:2" x14ac:dyDescent="0.2">
      <c r="A2631" s="6" t="s">
        <v>60111</v>
      </c>
      <c r="B2631" s="6" t="s">
        <v>60110</v>
      </c>
    </row>
    <row r="2632" spans="1:2" x14ac:dyDescent="0.2">
      <c r="A2632" s="6" t="s">
        <v>60111</v>
      </c>
      <c r="B2632" s="6" t="s">
        <v>60110</v>
      </c>
    </row>
    <row r="2633" spans="1:2" x14ac:dyDescent="0.2">
      <c r="A2633" s="6" t="s">
        <v>60111</v>
      </c>
      <c r="B2633" s="6" t="s">
        <v>60110</v>
      </c>
    </row>
    <row r="2634" spans="1:2" x14ac:dyDescent="0.2">
      <c r="A2634" s="6" t="s">
        <v>60111</v>
      </c>
      <c r="B2634" s="6" t="s">
        <v>60110</v>
      </c>
    </row>
    <row r="2635" spans="1:2" x14ac:dyDescent="0.2">
      <c r="A2635" s="6" t="s">
        <v>60109</v>
      </c>
      <c r="B2635" s="6" t="s">
        <v>60108</v>
      </c>
    </row>
    <row r="2636" spans="1:2" x14ac:dyDescent="0.2">
      <c r="A2636" s="6" t="s">
        <v>60107</v>
      </c>
      <c r="B2636" s="6" t="s">
        <v>60106</v>
      </c>
    </row>
    <row r="2637" spans="1:2" x14ac:dyDescent="0.2">
      <c r="A2637" s="6" t="s">
        <v>60105</v>
      </c>
      <c r="B2637" s="6" t="s">
        <v>60104</v>
      </c>
    </row>
    <row r="2638" spans="1:2" x14ac:dyDescent="0.2">
      <c r="A2638" s="6" t="s">
        <v>60103</v>
      </c>
      <c r="B2638" s="6" t="s">
        <v>60102</v>
      </c>
    </row>
    <row r="2639" spans="1:2" x14ac:dyDescent="0.2">
      <c r="A2639" s="6" t="s">
        <v>60101</v>
      </c>
      <c r="B2639" s="6" t="s">
        <v>60100</v>
      </c>
    </row>
    <row r="2640" spans="1:2" x14ac:dyDescent="0.2">
      <c r="A2640" s="6" t="s">
        <v>60099</v>
      </c>
      <c r="B2640" s="6" t="s">
        <v>60098</v>
      </c>
    </row>
    <row r="2641" spans="1:2" x14ac:dyDescent="0.2">
      <c r="A2641" s="6" t="s">
        <v>60097</v>
      </c>
      <c r="B2641" s="6" t="s">
        <v>60096</v>
      </c>
    </row>
    <row r="2642" spans="1:2" x14ac:dyDescent="0.2">
      <c r="A2642" s="6" t="s">
        <v>60086</v>
      </c>
      <c r="B2642" s="6" t="s">
        <v>60095</v>
      </c>
    </row>
    <row r="2643" spans="1:2" x14ac:dyDescent="0.2">
      <c r="A2643" s="6" t="s">
        <v>60086</v>
      </c>
      <c r="B2643" s="6" t="s">
        <v>60095</v>
      </c>
    </row>
    <row r="2644" spans="1:2" x14ac:dyDescent="0.2">
      <c r="A2644" s="6" t="s">
        <v>60086</v>
      </c>
      <c r="B2644" s="6" t="s">
        <v>60095</v>
      </c>
    </row>
    <row r="2645" spans="1:2" x14ac:dyDescent="0.2">
      <c r="A2645" s="6" t="s">
        <v>60086</v>
      </c>
      <c r="B2645" s="6" t="s">
        <v>60095</v>
      </c>
    </row>
    <row r="2646" spans="1:2" x14ac:dyDescent="0.2">
      <c r="A2646" s="6" t="s">
        <v>60086</v>
      </c>
      <c r="B2646" s="6" t="s">
        <v>60095</v>
      </c>
    </row>
    <row r="2647" spans="1:2" x14ac:dyDescent="0.2">
      <c r="A2647" s="6" t="s">
        <v>60094</v>
      </c>
      <c r="B2647" s="6" t="s">
        <v>60093</v>
      </c>
    </row>
    <row r="2648" spans="1:2" x14ac:dyDescent="0.2">
      <c r="A2648" s="6" t="s">
        <v>60094</v>
      </c>
      <c r="B2648" s="6" t="s">
        <v>60093</v>
      </c>
    </row>
    <row r="2649" spans="1:2" x14ac:dyDescent="0.2">
      <c r="A2649" s="6" t="s">
        <v>60094</v>
      </c>
      <c r="B2649" s="6" t="s">
        <v>60093</v>
      </c>
    </row>
    <row r="2650" spans="1:2" x14ac:dyDescent="0.2">
      <c r="A2650" s="6" t="s">
        <v>60094</v>
      </c>
      <c r="B2650" s="6" t="s">
        <v>60093</v>
      </c>
    </row>
    <row r="2651" spans="1:2" x14ac:dyDescent="0.2">
      <c r="A2651" s="6" t="s">
        <v>60094</v>
      </c>
      <c r="B2651" s="6" t="s">
        <v>60093</v>
      </c>
    </row>
    <row r="2652" spans="1:2" x14ac:dyDescent="0.2">
      <c r="A2652" s="6" t="s">
        <v>60094</v>
      </c>
      <c r="B2652" s="6" t="s">
        <v>60093</v>
      </c>
    </row>
    <row r="2653" spans="1:2" x14ac:dyDescent="0.2">
      <c r="A2653" s="6" t="s">
        <v>60092</v>
      </c>
      <c r="B2653" s="6" t="s">
        <v>60091</v>
      </c>
    </row>
    <row r="2654" spans="1:2" x14ac:dyDescent="0.2">
      <c r="A2654" s="6" t="s">
        <v>60090</v>
      </c>
      <c r="B2654" s="6" t="s">
        <v>60089</v>
      </c>
    </row>
    <row r="2655" spans="1:2" x14ac:dyDescent="0.2">
      <c r="A2655" s="6" t="s">
        <v>60090</v>
      </c>
      <c r="B2655" s="6" t="s">
        <v>60089</v>
      </c>
    </row>
    <row r="2656" spans="1:2" x14ac:dyDescent="0.2">
      <c r="A2656" s="6" t="s">
        <v>60088</v>
      </c>
      <c r="B2656" s="6" t="s">
        <v>60087</v>
      </c>
    </row>
    <row r="2657" spans="1:2" x14ac:dyDescent="0.2">
      <c r="A2657" s="6" t="s">
        <v>60086</v>
      </c>
      <c r="B2657" s="6" t="s">
        <v>60085</v>
      </c>
    </row>
    <row r="2658" spans="1:2" x14ac:dyDescent="0.2">
      <c r="A2658" s="6" t="s">
        <v>25761</v>
      </c>
      <c r="B2658" s="6" t="s">
        <v>60084</v>
      </c>
    </row>
    <row r="2659" spans="1:2" x14ac:dyDescent="0.2">
      <c r="A2659" s="6" t="s">
        <v>39714</v>
      </c>
      <c r="B2659" s="6" t="s">
        <v>60083</v>
      </c>
    </row>
    <row r="2660" spans="1:2" x14ac:dyDescent="0.2">
      <c r="A2660" s="6" t="s">
        <v>60082</v>
      </c>
      <c r="B2660" s="6" t="s">
        <v>60081</v>
      </c>
    </row>
    <row r="2661" spans="1:2" x14ac:dyDescent="0.2">
      <c r="A2661" s="6" t="s">
        <v>60082</v>
      </c>
      <c r="B2661" s="6" t="s">
        <v>60081</v>
      </c>
    </row>
    <row r="2662" spans="1:2" x14ac:dyDescent="0.2">
      <c r="A2662" s="6" t="s">
        <v>60082</v>
      </c>
      <c r="B2662" s="6" t="s">
        <v>60081</v>
      </c>
    </row>
    <row r="2663" spans="1:2" x14ac:dyDescent="0.2">
      <c r="A2663" s="6" t="s">
        <v>60080</v>
      </c>
      <c r="B2663" s="6" t="s">
        <v>60079</v>
      </c>
    </row>
    <row r="2664" spans="1:2" x14ac:dyDescent="0.2">
      <c r="A2664" s="6" t="s">
        <v>60080</v>
      </c>
      <c r="B2664" s="6" t="s">
        <v>60079</v>
      </c>
    </row>
    <row r="2665" spans="1:2" x14ac:dyDescent="0.2">
      <c r="A2665" s="6" t="s">
        <v>60080</v>
      </c>
      <c r="B2665" s="6" t="s">
        <v>60079</v>
      </c>
    </row>
    <row r="2666" spans="1:2" x14ac:dyDescent="0.2">
      <c r="A2666" s="6" t="s">
        <v>60080</v>
      </c>
      <c r="B2666" s="6" t="s">
        <v>60079</v>
      </c>
    </row>
    <row r="2667" spans="1:2" x14ac:dyDescent="0.2">
      <c r="A2667" s="6" t="s">
        <v>60078</v>
      </c>
      <c r="B2667" s="6" t="s">
        <v>60077</v>
      </c>
    </row>
    <row r="2668" spans="1:2" x14ac:dyDescent="0.2">
      <c r="A2668" s="6" t="s">
        <v>60076</v>
      </c>
      <c r="B2668" s="6" t="s">
        <v>60075</v>
      </c>
    </row>
    <row r="2669" spans="1:2" x14ac:dyDescent="0.2">
      <c r="A2669" s="6" t="s">
        <v>60074</v>
      </c>
      <c r="B2669" s="6" t="s">
        <v>60073</v>
      </c>
    </row>
    <row r="2670" spans="1:2" x14ac:dyDescent="0.2">
      <c r="A2670" s="6" t="s">
        <v>60072</v>
      </c>
      <c r="B2670" s="6" t="s">
        <v>60071</v>
      </c>
    </row>
    <row r="2671" spans="1:2" x14ac:dyDescent="0.2">
      <c r="A2671" s="6" t="s">
        <v>60070</v>
      </c>
      <c r="B2671" s="6" t="s">
        <v>60069</v>
      </c>
    </row>
    <row r="2672" spans="1:2" x14ac:dyDescent="0.2">
      <c r="A2672" s="6" t="s">
        <v>60068</v>
      </c>
      <c r="B2672" s="6" t="s">
        <v>60067</v>
      </c>
    </row>
    <row r="2673" spans="1:2" x14ac:dyDescent="0.2">
      <c r="A2673" s="6" t="s">
        <v>2287</v>
      </c>
      <c r="B2673" s="6" t="s">
        <v>60066</v>
      </c>
    </row>
    <row r="2674" spans="1:2" x14ac:dyDescent="0.2">
      <c r="A2674" s="6" t="s">
        <v>60065</v>
      </c>
      <c r="B2674" s="6" t="s">
        <v>60064</v>
      </c>
    </row>
    <row r="2675" spans="1:2" x14ac:dyDescent="0.2">
      <c r="A2675" s="6" t="s">
        <v>60065</v>
      </c>
      <c r="B2675" s="6" t="s">
        <v>60064</v>
      </c>
    </row>
    <row r="2676" spans="1:2" x14ac:dyDescent="0.2">
      <c r="A2676" s="6" t="s">
        <v>60065</v>
      </c>
      <c r="B2676" s="6" t="s">
        <v>60064</v>
      </c>
    </row>
    <row r="2677" spans="1:2" x14ac:dyDescent="0.2">
      <c r="A2677" s="6" t="s">
        <v>60063</v>
      </c>
      <c r="B2677" s="6" t="s">
        <v>60062</v>
      </c>
    </row>
    <row r="2678" spans="1:2" x14ac:dyDescent="0.2">
      <c r="A2678" s="6" t="s">
        <v>60061</v>
      </c>
      <c r="B2678" s="6" t="s">
        <v>60060</v>
      </c>
    </row>
    <row r="2679" spans="1:2" x14ac:dyDescent="0.2">
      <c r="A2679" s="6" t="s">
        <v>60061</v>
      </c>
      <c r="B2679" s="6" t="s">
        <v>60060</v>
      </c>
    </row>
    <row r="2680" spans="1:2" x14ac:dyDescent="0.2">
      <c r="A2680" s="6" t="s">
        <v>60061</v>
      </c>
      <c r="B2680" s="6" t="s">
        <v>60060</v>
      </c>
    </row>
    <row r="2681" spans="1:2" x14ac:dyDescent="0.2">
      <c r="A2681" s="6" t="s">
        <v>60061</v>
      </c>
      <c r="B2681" s="6" t="s">
        <v>60060</v>
      </c>
    </row>
    <row r="2682" spans="1:2" x14ac:dyDescent="0.2">
      <c r="A2682" s="6" t="s">
        <v>60059</v>
      </c>
      <c r="B2682" s="6" t="s">
        <v>60058</v>
      </c>
    </row>
    <row r="2683" spans="1:2" x14ac:dyDescent="0.2">
      <c r="A2683" s="6" t="s">
        <v>60057</v>
      </c>
      <c r="B2683" s="6" t="s">
        <v>60056</v>
      </c>
    </row>
    <row r="2684" spans="1:2" x14ac:dyDescent="0.2">
      <c r="A2684" s="6" t="s">
        <v>60057</v>
      </c>
      <c r="B2684" s="6" t="s">
        <v>60056</v>
      </c>
    </row>
    <row r="2685" spans="1:2" x14ac:dyDescent="0.2">
      <c r="A2685" s="6" t="s">
        <v>60055</v>
      </c>
      <c r="B2685" s="6" t="s">
        <v>60054</v>
      </c>
    </row>
    <row r="2686" spans="1:2" x14ac:dyDescent="0.2">
      <c r="A2686" s="6" t="s">
        <v>60055</v>
      </c>
      <c r="B2686" s="6" t="s">
        <v>60054</v>
      </c>
    </row>
    <row r="2687" spans="1:2" x14ac:dyDescent="0.2">
      <c r="A2687" s="6" t="s">
        <v>60055</v>
      </c>
      <c r="B2687" s="6" t="s">
        <v>60054</v>
      </c>
    </row>
    <row r="2688" spans="1:2" x14ac:dyDescent="0.2">
      <c r="A2688" s="6" t="s">
        <v>60053</v>
      </c>
      <c r="B2688" s="6" t="s">
        <v>60052</v>
      </c>
    </row>
    <row r="2689" spans="1:2" x14ac:dyDescent="0.2">
      <c r="A2689" s="6" t="s">
        <v>60051</v>
      </c>
      <c r="B2689" s="6" t="s">
        <v>60050</v>
      </c>
    </row>
    <row r="2690" spans="1:2" x14ac:dyDescent="0.2">
      <c r="A2690" s="6" t="s">
        <v>60049</v>
      </c>
      <c r="B2690" s="6" t="s">
        <v>60048</v>
      </c>
    </row>
    <row r="2691" spans="1:2" x14ac:dyDescent="0.2">
      <c r="A2691" s="6" t="s">
        <v>60047</v>
      </c>
      <c r="B2691" s="6" t="s">
        <v>60046</v>
      </c>
    </row>
    <row r="2692" spans="1:2" x14ac:dyDescent="0.2">
      <c r="A2692" s="6" t="s">
        <v>60045</v>
      </c>
      <c r="B2692" s="6" t="s">
        <v>60044</v>
      </c>
    </row>
    <row r="2693" spans="1:2" x14ac:dyDescent="0.2">
      <c r="A2693" s="6" t="s">
        <v>60043</v>
      </c>
      <c r="B2693" s="6" t="s">
        <v>60042</v>
      </c>
    </row>
    <row r="2694" spans="1:2" x14ac:dyDescent="0.2">
      <c r="A2694" s="6" t="s">
        <v>60041</v>
      </c>
      <c r="B2694" s="6" t="s">
        <v>60040</v>
      </c>
    </row>
    <row r="2695" spans="1:2" x14ac:dyDescent="0.2">
      <c r="A2695" s="6" t="s">
        <v>60041</v>
      </c>
      <c r="B2695" s="6" t="s">
        <v>60040</v>
      </c>
    </row>
    <row r="2696" spans="1:2" x14ac:dyDescent="0.2">
      <c r="A2696" s="6" t="s">
        <v>60039</v>
      </c>
      <c r="B2696" s="6" t="s">
        <v>60038</v>
      </c>
    </row>
    <row r="2697" spans="1:2" x14ac:dyDescent="0.2">
      <c r="A2697" s="6" t="s">
        <v>60037</v>
      </c>
      <c r="B2697" s="6" t="s">
        <v>60036</v>
      </c>
    </row>
    <row r="2698" spans="1:2" x14ac:dyDescent="0.2">
      <c r="A2698" s="6" t="s">
        <v>60035</v>
      </c>
      <c r="B2698" s="6" t="s">
        <v>60034</v>
      </c>
    </row>
    <row r="2699" spans="1:2" x14ac:dyDescent="0.2">
      <c r="A2699" s="6" t="s">
        <v>60035</v>
      </c>
      <c r="B2699" s="6" t="s">
        <v>60034</v>
      </c>
    </row>
    <row r="2700" spans="1:2" x14ac:dyDescent="0.2">
      <c r="A2700" s="6" t="s">
        <v>60035</v>
      </c>
      <c r="B2700" s="6" t="s">
        <v>60034</v>
      </c>
    </row>
    <row r="2701" spans="1:2" x14ac:dyDescent="0.2">
      <c r="A2701" s="6" t="s">
        <v>60035</v>
      </c>
      <c r="B2701" s="6" t="s">
        <v>60034</v>
      </c>
    </row>
    <row r="2702" spans="1:2" x14ac:dyDescent="0.2">
      <c r="A2702" s="6" t="s">
        <v>60033</v>
      </c>
      <c r="B2702" s="6" t="s">
        <v>60032</v>
      </c>
    </row>
    <row r="2703" spans="1:2" x14ac:dyDescent="0.2">
      <c r="A2703" s="6" t="s">
        <v>60033</v>
      </c>
      <c r="B2703" s="6" t="s">
        <v>60032</v>
      </c>
    </row>
    <row r="2704" spans="1:2" x14ac:dyDescent="0.2">
      <c r="A2704" s="6" t="s">
        <v>60033</v>
      </c>
      <c r="B2704" s="6" t="s">
        <v>60032</v>
      </c>
    </row>
    <row r="2705" spans="1:2" x14ac:dyDescent="0.2">
      <c r="A2705" s="6" t="s">
        <v>60033</v>
      </c>
      <c r="B2705" s="6" t="s">
        <v>60032</v>
      </c>
    </row>
    <row r="2706" spans="1:2" x14ac:dyDescent="0.2">
      <c r="A2706" s="6" t="s">
        <v>60033</v>
      </c>
      <c r="B2706" s="6" t="s">
        <v>60032</v>
      </c>
    </row>
    <row r="2707" spans="1:2" x14ac:dyDescent="0.2">
      <c r="A2707" s="6" t="s">
        <v>60033</v>
      </c>
      <c r="B2707" s="6" t="s">
        <v>60032</v>
      </c>
    </row>
    <row r="2708" spans="1:2" x14ac:dyDescent="0.2">
      <c r="A2708" s="6" t="s">
        <v>60033</v>
      </c>
      <c r="B2708" s="6" t="s">
        <v>60032</v>
      </c>
    </row>
    <row r="2709" spans="1:2" x14ac:dyDescent="0.2">
      <c r="A2709" s="6" t="s">
        <v>60033</v>
      </c>
      <c r="B2709" s="6" t="s">
        <v>60032</v>
      </c>
    </row>
    <row r="2710" spans="1:2" x14ac:dyDescent="0.2">
      <c r="A2710" s="6" t="s">
        <v>60031</v>
      </c>
      <c r="B2710" s="6" t="s">
        <v>60030</v>
      </c>
    </row>
    <row r="2711" spans="1:2" x14ac:dyDescent="0.2">
      <c r="A2711" s="6" t="s">
        <v>60031</v>
      </c>
      <c r="B2711" s="6" t="s">
        <v>60030</v>
      </c>
    </row>
    <row r="2712" spans="1:2" x14ac:dyDescent="0.2">
      <c r="A2712" s="6" t="s">
        <v>60031</v>
      </c>
      <c r="B2712" s="6" t="s">
        <v>60030</v>
      </c>
    </row>
    <row r="2713" spans="1:2" x14ac:dyDescent="0.2">
      <c r="A2713" s="6" t="s">
        <v>60031</v>
      </c>
      <c r="B2713" s="6" t="s">
        <v>60030</v>
      </c>
    </row>
    <row r="2714" spans="1:2" x14ac:dyDescent="0.2">
      <c r="A2714" s="6" t="s">
        <v>60029</v>
      </c>
      <c r="B2714" s="6" t="s">
        <v>60028</v>
      </c>
    </row>
    <row r="2715" spans="1:2" x14ac:dyDescent="0.2">
      <c r="A2715" s="6" t="s">
        <v>60027</v>
      </c>
      <c r="B2715" s="6" t="s">
        <v>60026</v>
      </c>
    </row>
    <row r="2716" spans="1:2" x14ac:dyDescent="0.2">
      <c r="A2716" s="6" t="s">
        <v>60027</v>
      </c>
      <c r="B2716" s="6" t="s">
        <v>60026</v>
      </c>
    </row>
    <row r="2717" spans="1:2" x14ac:dyDescent="0.2">
      <c r="A2717" s="6" t="s">
        <v>60027</v>
      </c>
      <c r="B2717" s="6" t="s">
        <v>60026</v>
      </c>
    </row>
    <row r="2718" spans="1:2" x14ac:dyDescent="0.2">
      <c r="A2718" s="6" t="s">
        <v>60025</v>
      </c>
      <c r="B2718" s="6" t="s">
        <v>60024</v>
      </c>
    </row>
    <row r="2719" spans="1:2" x14ac:dyDescent="0.2">
      <c r="A2719" s="6" t="s">
        <v>60025</v>
      </c>
      <c r="B2719" s="6" t="s">
        <v>60024</v>
      </c>
    </row>
    <row r="2720" spans="1:2" x14ac:dyDescent="0.2">
      <c r="A2720" s="6" t="s">
        <v>60025</v>
      </c>
      <c r="B2720" s="6" t="s">
        <v>60024</v>
      </c>
    </row>
    <row r="2721" spans="1:2" x14ac:dyDescent="0.2">
      <c r="A2721" s="6" t="s">
        <v>60023</v>
      </c>
      <c r="B2721" s="6" t="s">
        <v>60022</v>
      </c>
    </row>
    <row r="2722" spans="1:2" x14ac:dyDescent="0.2">
      <c r="A2722" s="6" t="s">
        <v>60021</v>
      </c>
      <c r="B2722" s="6" t="s">
        <v>60020</v>
      </c>
    </row>
    <row r="2723" spans="1:2" x14ac:dyDescent="0.2">
      <c r="A2723" s="6" t="s">
        <v>60019</v>
      </c>
      <c r="B2723" s="6" t="s">
        <v>60018</v>
      </c>
    </row>
    <row r="2724" spans="1:2" x14ac:dyDescent="0.2">
      <c r="A2724" s="6" t="s">
        <v>60019</v>
      </c>
      <c r="B2724" s="6" t="s">
        <v>60018</v>
      </c>
    </row>
    <row r="2725" spans="1:2" x14ac:dyDescent="0.2">
      <c r="A2725" s="6" t="s">
        <v>60019</v>
      </c>
      <c r="B2725" s="6" t="s">
        <v>60018</v>
      </c>
    </row>
    <row r="2726" spans="1:2" x14ac:dyDescent="0.2">
      <c r="A2726" s="6" t="s">
        <v>60017</v>
      </c>
      <c r="B2726" s="6" t="s">
        <v>60016</v>
      </c>
    </row>
    <row r="2727" spans="1:2" x14ac:dyDescent="0.2">
      <c r="A2727" s="6" t="s">
        <v>60015</v>
      </c>
      <c r="B2727" s="6" t="s">
        <v>60014</v>
      </c>
    </row>
    <row r="2728" spans="1:2" x14ac:dyDescent="0.2">
      <c r="A2728" s="6" t="s">
        <v>60013</v>
      </c>
      <c r="B2728" s="6" t="s">
        <v>60012</v>
      </c>
    </row>
    <row r="2729" spans="1:2" x14ac:dyDescent="0.2">
      <c r="A2729" s="6" t="s">
        <v>60011</v>
      </c>
      <c r="B2729" s="6" t="s">
        <v>60010</v>
      </c>
    </row>
    <row r="2730" spans="1:2" x14ac:dyDescent="0.2">
      <c r="A2730" s="6" t="s">
        <v>60011</v>
      </c>
      <c r="B2730" s="6" t="s">
        <v>60010</v>
      </c>
    </row>
    <row r="2731" spans="1:2" x14ac:dyDescent="0.2">
      <c r="A2731" s="6" t="s">
        <v>60009</v>
      </c>
      <c r="B2731" s="6" t="s">
        <v>60008</v>
      </c>
    </row>
    <row r="2732" spans="1:2" x14ac:dyDescent="0.2">
      <c r="A2732" s="6" t="s">
        <v>60007</v>
      </c>
      <c r="B2732" s="6" t="s">
        <v>60006</v>
      </c>
    </row>
    <row r="2733" spans="1:2" x14ac:dyDescent="0.2">
      <c r="A2733" s="6" t="s">
        <v>60007</v>
      </c>
      <c r="B2733" s="6" t="s">
        <v>60006</v>
      </c>
    </row>
    <row r="2734" spans="1:2" x14ac:dyDescent="0.2">
      <c r="A2734" s="6" t="s">
        <v>60005</v>
      </c>
      <c r="B2734" s="6" t="s">
        <v>60004</v>
      </c>
    </row>
    <row r="2735" spans="1:2" x14ac:dyDescent="0.2">
      <c r="A2735" s="6" t="s">
        <v>60003</v>
      </c>
      <c r="B2735" s="6" t="s">
        <v>60002</v>
      </c>
    </row>
    <row r="2736" spans="1:2" x14ac:dyDescent="0.2">
      <c r="A2736" s="6" t="s">
        <v>60001</v>
      </c>
      <c r="B2736" s="6" t="s">
        <v>60000</v>
      </c>
    </row>
    <row r="2737" spans="1:2" x14ac:dyDescent="0.2">
      <c r="A2737" s="6" t="s">
        <v>60001</v>
      </c>
      <c r="B2737" s="6" t="s">
        <v>60000</v>
      </c>
    </row>
    <row r="2738" spans="1:2" x14ac:dyDescent="0.2">
      <c r="A2738" s="6" t="s">
        <v>59999</v>
      </c>
      <c r="B2738" s="6" t="s">
        <v>59998</v>
      </c>
    </row>
    <row r="2739" spans="1:2" x14ac:dyDescent="0.2">
      <c r="A2739" s="6" t="s">
        <v>59997</v>
      </c>
      <c r="B2739" s="6" t="s">
        <v>59996</v>
      </c>
    </row>
    <row r="2740" spans="1:2" x14ac:dyDescent="0.2">
      <c r="A2740" s="6" t="s">
        <v>59997</v>
      </c>
      <c r="B2740" s="6" t="s">
        <v>59996</v>
      </c>
    </row>
    <row r="2741" spans="1:2" x14ac:dyDescent="0.2">
      <c r="A2741" s="6" t="s">
        <v>59997</v>
      </c>
      <c r="B2741" s="6" t="s">
        <v>59996</v>
      </c>
    </row>
    <row r="2742" spans="1:2" x14ac:dyDescent="0.2">
      <c r="A2742" s="6" t="s">
        <v>59995</v>
      </c>
      <c r="B2742" s="6" t="s">
        <v>59994</v>
      </c>
    </row>
    <row r="2743" spans="1:2" x14ac:dyDescent="0.2">
      <c r="A2743" s="6" t="s">
        <v>59995</v>
      </c>
      <c r="B2743" s="6" t="s">
        <v>59994</v>
      </c>
    </row>
    <row r="2744" spans="1:2" x14ac:dyDescent="0.2">
      <c r="A2744" s="6" t="s">
        <v>59995</v>
      </c>
      <c r="B2744" s="6" t="s">
        <v>59994</v>
      </c>
    </row>
    <row r="2745" spans="1:2" x14ac:dyDescent="0.2">
      <c r="A2745" s="6" t="s">
        <v>59995</v>
      </c>
      <c r="B2745" s="6" t="s">
        <v>59994</v>
      </c>
    </row>
    <row r="2746" spans="1:2" x14ac:dyDescent="0.2">
      <c r="A2746" s="6" t="s">
        <v>59995</v>
      </c>
      <c r="B2746" s="6" t="s">
        <v>59994</v>
      </c>
    </row>
    <row r="2747" spans="1:2" x14ac:dyDescent="0.2">
      <c r="A2747" s="6" t="s">
        <v>59995</v>
      </c>
      <c r="B2747" s="6" t="s">
        <v>59994</v>
      </c>
    </row>
    <row r="2748" spans="1:2" x14ac:dyDescent="0.2">
      <c r="A2748" s="6" t="s">
        <v>59995</v>
      </c>
      <c r="B2748" s="6" t="s">
        <v>59994</v>
      </c>
    </row>
    <row r="2749" spans="1:2" x14ac:dyDescent="0.2">
      <c r="A2749" s="6" t="s">
        <v>59995</v>
      </c>
      <c r="B2749" s="6" t="s">
        <v>59994</v>
      </c>
    </row>
    <row r="2750" spans="1:2" x14ac:dyDescent="0.2">
      <c r="A2750" s="6" t="s">
        <v>59995</v>
      </c>
      <c r="B2750" s="6" t="s">
        <v>59994</v>
      </c>
    </row>
    <row r="2751" spans="1:2" x14ac:dyDescent="0.2">
      <c r="A2751" s="6" t="s">
        <v>59992</v>
      </c>
      <c r="B2751" s="6" t="s">
        <v>59993</v>
      </c>
    </row>
    <row r="2752" spans="1:2" x14ac:dyDescent="0.2">
      <c r="A2752" s="6" t="s">
        <v>59992</v>
      </c>
      <c r="B2752" s="6" t="s">
        <v>59991</v>
      </c>
    </row>
    <row r="2753" spans="1:2" x14ac:dyDescent="0.2">
      <c r="A2753" s="6" t="s">
        <v>59990</v>
      </c>
      <c r="B2753" s="6" t="s">
        <v>59989</v>
      </c>
    </row>
    <row r="2754" spans="1:2" x14ac:dyDescent="0.2">
      <c r="A2754" s="6" t="s">
        <v>59988</v>
      </c>
      <c r="B2754" s="6" t="s">
        <v>59987</v>
      </c>
    </row>
    <row r="2755" spans="1:2" x14ac:dyDescent="0.2">
      <c r="A2755" s="6" t="s">
        <v>59988</v>
      </c>
      <c r="B2755" s="6" t="s">
        <v>59987</v>
      </c>
    </row>
    <row r="2756" spans="1:2" x14ac:dyDescent="0.2">
      <c r="A2756" s="6" t="s">
        <v>59988</v>
      </c>
      <c r="B2756" s="6" t="s">
        <v>59987</v>
      </c>
    </row>
    <row r="2757" spans="1:2" x14ac:dyDescent="0.2">
      <c r="A2757" s="6" t="s">
        <v>59988</v>
      </c>
      <c r="B2757" s="6" t="s">
        <v>59987</v>
      </c>
    </row>
    <row r="2758" spans="1:2" x14ac:dyDescent="0.2">
      <c r="A2758" s="6" t="s">
        <v>59986</v>
      </c>
      <c r="B2758" s="6" t="s">
        <v>59985</v>
      </c>
    </row>
    <row r="2759" spans="1:2" x14ac:dyDescent="0.2">
      <c r="A2759" s="6" t="s">
        <v>59986</v>
      </c>
      <c r="B2759" s="6" t="s">
        <v>59985</v>
      </c>
    </row>
    <row r="2760" spans="1:2" x14ac:dyDescent="0.2">
      <c r="A2760" s="6" t="s">
        <v>59984</v>
      </c>
      <c r="B2760" s="6" t="s">
        <v>59983</v>
      </c>
    </row>
    <row r="2761" spans="1:2" x14ac:dyDescent="0.2">
      <c r="A2761" s="6" t="s">
        <v>59982</v>
      </c>
      <c r="B2761" s="6" t="s">
        <v>59981</v>
      </c>
    </row>
    <row r="2762" spans="1:2" x14ac:dyDescent="0.2">
      <c r="A2762" s="6" t="s">
        <v>59980</v>
      </c>
      <c r="B2762" s="6" t="s">
        <v>59979</v>
      </c>
    </row>
    <row r="2763" spans="1:2" x14ac:dyDescent="0.2">
      <c r="A2763" s="6" t="s">
        <v>59978</v>
      </c>
      <c r="B2763" s="6" t="s">
        <v>59977</v>
      </c>
    </row>
    <row r="2764" spans="1:2" x14ac:dyDescent="0.2">
      <c r="A2764" s="6" t="s">
        <v>59976</v>
      </c>
      <c r="B2764" s="6" t="s">
        <v>59975</v>
      </c>
    </row>
    <row r="2765" spans="1:2" x14ac:dyDescent="0.2">
      <c r="A2765" s="6" t="s">
        <v>59974</v>
      </c>
      <c r="B2765" s="6" t="s">
        <v>59973</v>
      </c>
    </row>
    <row r="2766" spans="1:2" x14ac:dyDescent="0.2">
      <c r="A2766" s="6" t="s">
        <v>59974</v>
      </c>
      <c r="B2766" s="6" t="s">
        <v>59973</v>
      </c>
    </row>
    <row r="2767" spans="1:2" x14ac:dyDescent="0.2">
      <c r="A2767" s="6" t="s">
        <v>59974</v>
      </c>
      <c r="B2767" s="6" t="s">
        <v>59973</v>
      </c>
    </row>
    <row r="2768" spans="1:2" x14ac:dyDescent="0.2">
      <c r="A2768" s="6" t="s">
        <v>59974</v>
      </c>
      <c r="B2768" s="6" t="s">
        <v>59973</v>
      </c>
    </row>
    <row r="2769" spans="1:2" x14ac:dyDescent="0.2">
      <c r="A2769" s="6" t="s">
        <v>59972</v>
      </c>
      <c r="B2769" s="6" t="s">
        <v>59971</v>
      </c>
    </row>
    <row r="2770" spans="1:2" x14ac:dyDescent="0.2">
      <c r="A2770" s="6" t="s">
        <v>59970</v>
      </c>
      <c r="B2770" s="6" t="s">
        <v>59969</v>
      </c>
    </row>
    <row r="2771" spans="1:2" x14ac:dyDescent="0.2">
      <c r="A2771" s="6" t="s">
        <v>59968</v>
      </c>
      <c r="B2771" s="6" t="s">
        <v>59967</v>
      </c>
    </row>
    <row r="2772" spans="1:2" x14ac:dyDescent="0.2">
      <c r="A2772" s="6" t="s">
        <v>59966</v>
      </c>
      <c r="B2772" s="6" t="s">
        <v>59965</v>
      </c>
    </row>
    <row r="2773" spans="1:2" x14ac:dyDescent="0.2">
      <c r="A2773" s="6" t="s">
        <v>59964</v>
      </c>
      <c r="B2773" s="6" t="s">
        <v>59963</v>
      </c>
    </row>
    <row r="2774" spans="1:2" x14ac:dyDescent="0.2">
      <c r="A2774" s="6" t="s">
        <v>59962</v>
      </c>
      <c r="B2774" s="6" t="s">
        <v>59961</v>
      </c>
    </row>
    <row r="2775" spans="1:2" x14ac:dyDescent="0.2">
      <c r="A2775" s="6" t="s">
        <v>59962</v>
      </c>
      <c r="B2775" s="6" t="s">
        <v>59961</v>
      </c>
    </row>
    <row r="2776" spans="1:2" x14ac:dyDescent="0.2">
      <c r="A2776" s="6" t="s">
        <v>59962</v>
      </c>
      <c r="B2776" s="6" t="s">
        <v>59961</v>
      </c>
    </row>
    <row r="2777" spans="1:2" x14ac:dyDescent="0.2">
      <c r="A2777" s="6" t="s">
        <v>59962</v>
      </c>
      <c r="B2777" s="6" t="s">
        <v>59961</v>
      </c>
    </row>
    <row r="2778" spans="1:2" x14ac:dyDescent="0.2">
      <c r="A2778" s="6" t="s">
        <v>59960</v>
      </c>
      <c r="B2778" s="6" t="s">
        <v>59959</v>
      </c>
    </row>
    <row r="2779" spans="1:2" x14ac:dyDescent="0.2">
      <c r="A2779" s="6" t="s">
        <v>59958</v>
      </c>
      <c r="B2779" s="6" t="s">
        <v>59957</v>
      </c>
    </row>
    <row r="2780" spans="1:2" x14ac:dyDescent="0.2">
      <c r="A2780" s="6" t="s">
        <v>59958</v>
      </c>
      <c r="B2780" s="6" t="s">
        <v>59957</v>
      </c>
    </row>
    <row r="2781" spans="1:2" x14ac:dyDescent="0.2">
      <c r="A2781" s="6" t="s">
        <v>59956</v>
      </c>
      <c r="B2781" s="6" t="s">
        <v>59955</v>
      </c>
    </row>
    <row r="2782" spans="1:2" x14ac:dyDescent="0.2">
      <c r="A2782" s="6" t="s">
        <v>59956</v>
      </c>
      <c r="B2782" s="6" t="s">
        <v>59955</v>
      </c>
    </row>
    <row r="2783" spans="1:2" x14ac:dyDescent="0.2">
      <c r="A2783" s="6" t="s">
        <v>59954</v>
      </c>
      <c r="B2783" s="6" t="s">
        <v>59953</v>
      </c>
    </row>
    <row r="2784" spans="1:2" x14ac:dyDescent="0.2">
      <c r="A2784" s="6" t="s">
        <v>59952</v>
      </c>
      <c r="B2784" s="6" t="s">
        <v>59951</v>
      </c>
    </row>
    <row r="2785" spans="1:2" x14ac:dyDescent="0.2">
      <c r="A2785" s="6" t="s">
        <v>59950</v>
      </c>
      <c r="B2785" s="6" t="s">
        <v>59949</v>
      </c>
    </row>
    <row r="2786" spans="1:2" x14ac:dyDescent="0.2">
      <c r="A2786" s="6" t="s">
        <v>59948</v>
      </c>
      <c r="B2786" s="6" t="s">
        <v>59947</v>
      </c>
    </row>
    <row r="2787" spans="1:2" x14ac:dyDescent="0.2">
      <c r="A2787" s="6" t="s">
        <v>59946</v>
      </c>
      <c r="B2787" s="6" t="s">
        <v>59945</v>
      </c>
    </row>
    <row r="2788" spans="1:2" x14ac:dyDescent="0.2">
      <c r="A2788" s="6" t="s">
        <v>59944</v>
      </c>
      <c r="B2788" s="6" t="s">
        <v>59943</v>
      </c>
    </row>
    <row r="2789" spans="1:2" x14ac:dyDescent="0.2">
      <c r="A2789" s="6" t="s">
        <v>59942</v>
      </c>
      <c r="B2789" s="6" t="s">
        <v>59941</v>
      </c>
    </row>
    <row r="2790" spans="1:2" x14ac:dyDescent="0.2">
      <c r="A2790" s="6" t="s">
        <v>59940</v>
      </c>
      <c r="B2790" s="6" t="s">
        <v>59939</v>
      </c>
    </row>
    <row r="2791" spans="1:2" x14ac:dyDescent="0.2">
      <c r="A2791" s="6" t="s">
        <v>59938</v>
      </c>
      <c r="B2791" s="6" t="s">
        <v>59937</v>
      </c>
    </row>
    <row r="2792" spans="1:2" x14ac:dyDescent="0.2">
      <c r="A2792" s="6" t="s">
        <v>59936</v>
      </c>
      <c r="B2792" s="6" t="s">
        <v>59935</v>
      </c>
    </row>
    <row r="2793" spans="1:2" x14ac:dyDescent="0.2">
      <c r="A2793" s="6" t="s">
        <v>59934</v>
      </c>
      <c r="B2793" s="6" t="s">
        <v>59933</v>
      </c>
    </row>
    <row r="2794" spans="1:2" x14ac:dyDescent="0.2">
      <c r="A2794" s="6" t="s">
        <v>59932</v>
      </c>
      <c r="B2794" s="6" t="s">
        <v>59931</v>
      </c>
    </row>
    <row r="2795" spans="1:2" x14ac:dyDescent="0.2">
      <c r="A2795" s="6" t="s">
        <v>59930</v>
      </c>
      <c r="B2795" s="6" t="s">
        <v>59929</v>
      </c>
    </row>
    <row r="2796" spans="1:2" x14ac:dyDescent="0.2">
      <c r="A2796" s="6" t="s">
        <v>59928</v>
      </c>
      <c r="B2796" s="6" t="s">
        <v>59927</v>
      </c>
    </row>
    <row r="2797" spans="1:2" x14ac:dyDescent="0.2">
      <c r="A2797" s="6" t="s">
        <v>59928</v>
      </c>
      <c r="B2797" s="6" t="s">
        <v>59927</v>
      </c>
    </row>
    <row r="2798" spans="1:2" x14ac:dyDescent="0.2">
      <c r="A2798" s="6" t="s">
        <v>59928</v>
      </c>
      <c r="B2798" s="6" t="s">
        <v>59927</v>
      </c>
    </row>
    <row r="2799" spans="1:2" x14ac:dyDescent="0.2">
      <c r="A2799" s="6" t="s">
        <v>59926</v>
      </c>
      <c r="B2799" s="6" t="s">
        <v>59925</v>
      </c>
    </row>
    <row r="2800" spans="1:2" x14ac:dyDescent="0.2">
      <c r="A2800" s="6" t="s">
        <v>59924</v>
      </c>
      <c r="B2800" s="6" t="s">
        <v>59923</v>
      </c>
    </row>
    <row r="2801" spans="1:2" x14ac:dyDescent="0.2">
      <c r="A2801" s="6" t="s">
        <v>59922</v>
      </c>
      <c r="B2801" s="6" t="s">
        <v>59921</v>
      </c>
    </row>
    <row r="2802" spans="1:2" x14ac:dyDescent="0.2">
      <c r="A2802" s="6" t="s">
        <v>59920</v>
      </c>
      <c r="B2802" s="6" t="s">
        <v>59919</v>
      </c>
    </row>
    <row r="2803" spans="1:2" x14ac:dyDescent="0.2">
      <c r="A2803" s="6" t="s">
        <v>59917</v>
      </c>
      <c r="B2803" s="6" t="s">
        <v>59918</v>
      </c>
    </row>
    <row r="2804" spans="1:2" x14ac:dyDescent="0.2">
      <c r="A2804" s="6" t="s">
        <v>59917</v>
      </c>
      <c r="B2804" s="6" t="s">
        <v>59918</v>
      </c>
    </row>
    <row r="2805" spans="1:2" x14ac:dyDescent="0.2">
      <c r="A2805" s="6" t="s">
        <v>59917</v>
      </c>
      <c r="B2805" s="6" t="s">
        <v>59918</v>
      </c>
    </row>
    <row r="2806" spans="1:2" x14ac:dyDescent="0.2">
      <c r="A2806" s="6" t="s">
        <v>59917</v>
      </c>
      <c r="B2806" s="6" t="s">
        <v>59918</v>
      </c>
    </row>
    <row r="2807" spans="1:2" x14ac:dyDescent="0.2">
      <c r="A2807" s="6" t="s">
        <v>59917</v>
      </c>
      <c r="B2807" s="6" t="s">
        <v>59918</v>
      </c>
    </row>
    <row r="2808" spans="1:2" x14ac:dyDescent="0.2">
      <c r="A2808" s="6" t="s">
        <v>59917</v>
      </c>
      <c r="B2808" s="6" t="s">
        <v>59918</v>
      </c>
    </row>
    <row r="2809" spans="1:2" x14ac:dyDescent="0.2">
      <c r="A2809" s="6" t="s">
        <v>59917</v>
      </c>
      <c r="B2809" s="6" t="s">
        <v>59918</v>
      </c>
    </row>
    <row r="2810" spans="1:2" x14ac:dyDescent="0.2">
      <c r="A2810" s="6" t="s">
        <v>59917</v>
      </c>
      <c r="B2810" s="6" t="s">
        <v>59918</v>
      </c>
    </row>
    <row r="2811" spans="1:2" x14ac:dyDescent="0.2">
      <c r="A2811" s="6" t="s">
        <v>59917</v>
      </c>
      <c r="B2811" s="6" t="s">
        <v>59916</v>
      </c>
    </row>
    <row r="2812" spans="1:2" x14ac:dyDescent="0.2">
      <c r="A2812" s="6" t="s">
        <v>59915</v>
      </c>
      <c r="B2812" s="6" t="s">
        <v>59914</v>
      </c>
    </row>
    <row r="2813" spans="1:2" x14ac:dyDescent="0.2">
      <c r="A2813" s="6" t="s">
        <v>59913</v>
      </c>
      <c r="B2813" s="6" t="s">
        <v>59912</v>
      </c>
    </row>
    <row r="2814" spans="1:2" x14ac:dyDescent="0.2">
      <c r="A2814" s="6" t="s">
        <v>59913</v>
      </c>
      <c r="B2814" s="6" t="s">
        <v>59912</v>
      </c>
    </row>
    <row r="2815" spans="1:2" x14ac:dyDescent="0.2">
      <c r="A2815" s="6" t="s">
        <v>59913</v>
      </c>
      <c r="B2815" s="6" t="s">
        <v>59912</v>
      </c>
    </row>
    <row r="2816" spans="1:2" x14ac:dyDescent="0.2">
      <c r="A2816" s="6" t="s">
        <v>59913</v>
      </c>
      <c r="B2816" s="6" t="s">
        <v>59912</v>
      </c>
    </row>
    <row r="2817" spans="1:2" x14ac:dyDescent="0.2">
      <c r="A2817" s="6" t="s">
        <v>59913</v>
      </c>
      <c r="B2817" s="6" t="s">
        <v>59912</v>
      </c>
    </row>
    <row r="2818" spans="1:2" x14ac:dyDescent="0.2">
      <c r="A2818" s="6" t="s">
        <v>59911</v>
      </c>
      <c r="B2818" s="6" t="s">
        <v>59910</v>
      </c>
    </row>
    <row r="2819" spans="1:2" x14ac:dyDescent="0.2">
      <c r="A2819" s="6" t="s">
        <v>59909</v>
      </c>
      <c r="B2819" s="6" t="s">
        <v>59908</v>
      </c>
    </row>
    <row r="2820" spans="1:2" x14ac:dyDescent="0.2">
      <c r="A2820" s="6" t="s">
        <v>59907</v>
      </c>
      <c r="B2820" s="6" t="s">
        <v>59906</v>
      </c>
    </row>
    <row r="2821" spans="1:2" x14ac:dyDescent="0.2">
      <c r="A2821" s="6" t="s">
        <v>59905</v>
      </c>
      <c r="B2821" s="6" t="s">
        <v>59904</v>
      </c>
    </row>
    <row r="2822" spans="1:2" x14ac:dyDescent="0.2">
      <c r="A2822" s="6" t="s">
        <v>59905</v>
      </c>
      <c r="B2822" s="6" t="s">
        <v>59904</v>
      </c>
    </row>
    <row r="2823" spans="1:2" x14ac:dyDescent="0.2">
      <c r="A2823" s="6" t="s">
        <v>59903</v>
      </c>
      <c r="B2823" s="6" t="s">
        <v>59902</v>
      </c>
    </row>
    <row r="2824" spans="1:2" x14ac:dyDescent="0.2">
      <c r="A2824" s="6" t="s">
        <v>59903</v>
      </c>
      <c r="B2824" s="6" t="s">
        <v>59902</v>
      </c>
    </row>
    <row r="2825" spans="1:2" x14ac:dyDescent="0.2">
      <c r="A2825" s="6" t="s">
        <v>59901</v>
      </c>
      <c r="B2825" s="6" t="s">
        <v>59900</v>
      </c>
    </row>
    <row r="2826" spans="1:2" x14ac:dyDescent="0.2">
      <c r="A2826" s="6" t="s">
        <v>59899</v>
      </c>
      <c r="B2826" s="6" t="s">
        <v>59898</v>
      </c>
    </row>
    <row r="2827" spans="1:2" x14ac:dyDescent="0.2">
      <c r="A2827" s="6" t="s">
        <v>59897</v>
      </c>
      <c r="B2827" s="6" t="s">
        <v>59896</v>
      </c>
    </row>
    <row r="2828" spans="1:2" x14ac:dyDescent="0.2">
      <c r="A2828" s="6" t="s">
        <v>59895</v>
      </c>
      <c r="B2828" s="6" t="s">
        <v>59894</v>
      </c>
    </row>
    <row r="2829" spans="1:2" x14ac:dyDescent="0.2">
      <c r="A2829" s="6" t="s">
        <v>59895</v>
      </c>
      <c r="B2829" s="6" t="s">
        <v>59894</v>
      </c>
    </row>
    <row r="2830" spans="1:2" x14ac:dyDescent="0.2">
      <c r="A2830" s="6" t="s">
        <v>59893</v>
      </c>
      <c r="B2830" s="6" t="s">
        <v>59892</v>
      </c>
    </row>
    <row r="2831" spans="1:2" x14ac:dyDescent="0.2">
      <c r="A2831" s="6" t="s">
        <v>59891</v>
      </c>
      <c r="B2831" s="6" t="s">
        <v>59890</v>
      </c>
    </row>
    <row r="2832" spans="1:2" x14ac:dyDescent="0.2">
      <c r="A2832" s="6" t="s">
        <v>59891</v>
      </c>
      <c r="B2832" s="6" t="s">
        <v>59890</v>
      </c>
    </row>
    <row r="2833" spans="1:2" x14ac:dyDescent="0.2">
      <c r="A2833" s="6" t="s">
        <v>59891</v>
      </c>
      <c r="B2833" s="6" t="s">
        <v>59890</v>
      </c>
    </row>
    <row r="2834" spans="1:2" x14ac:dyDescent="0.2">
      <c r="A2834" s="6" t="s">
        <v>59889</v>
      </c>
      <c r="B2834" s="6" t="s">
        <v>59888</v>
      </c>
    </row>
    <row r="2835" spans="1:2" x14ac:dyDescent="0.2">
      <c r="A2835" s="6" t="s">
        <v>59887</v>
      </c>
      <c r="B2835" s="6" t="s">
        <v>59886</v>
      </c>
    </row>
    <row r="2836" spans="1:2" x14ac:dyDescent="0.2">
      <c r="A2836" s="6" t="s">
        <v>59887</v>
      </c>
      <c r="B2836" s="6" t="s">
        <v>59886</v>
      </c>
    </row>
    <row r="2837" spans="1:2" x14ac:dyDescent="0.2">
      <c r="A2837" s="6" t="s">
        <v>59885</v>
      </c>
      <c r="B2837" s="6" t="s">
        <v>59884</v>
      </c>
    </row>
    <row r="2838" spans="1:2" x14ac:dyDescent="0.2">
      <c r="A2838" s="6" t="s">
        <v>59885</v>
      </c>
      <c r="B2838" s="6" t="s">
        <v>59884</v>
      </c>
    </row>
    <row r="2839" spans="1:2" x14ac:dyDescent="0.2">
      <c r="A2839" s="6" t="s">
        <v>59885</v>
      </c>
      <c r="B2839" s="6" t="s">
        <v>59884</v>
      </c>
    </row>
    <row r="2840" spans="1:2" x14ac:dyDescent="0.2">
      <c r="A2840" s="6" t="s">
        <v>59885</v>
      </c>
      <c r="B2840" s="6" t="s">
        <v>59884</v>
      </c>
    </row>
    <row r="2841" spans="1:2" x14ac:dyDescent="0.2">
      <c r="A2841" s="6" t="s">
        <v>59885</v>
      </c>
      <c r="B2841" s="6" t="s">
        <v>59884</v>
      </c>
    </row>
    <row r="2842" spans="1:2" x14ac:dyDescent="0.2">
      <c r="A2842" s="6" t="s">
        <v>59885</v>
      </c>
      <c r="B2842" s="6" t="s">
        <v>59884</v>
      </c>
    </row>
    <row r="2843" spans="1:2" x14ac:dyDescent="0.2">
      <c r="A2843" s="6" t="s">
        <v>59883</v>
      </c>
      <c r="B2843" s="6" t="s">
        <v>59882</v>
      </c>
    </row>
    <row r="2844" spans="1:2" x14ac:dyDescent="0.2">
      <c r="A2844" s="6" t="s">
        <v>59883</v>
      </c>
      <c r="B2844" s="6" t="s">
        <v>59882</v>
      </c>
    </row>
    <row r="2845" spans="1:2" x14ac:dyDescent="0.2">
      <c r="A2845" s="6" t="s">
        <v>59881</v>
      </c>
      <c r="B2845" s="6" t="s">
        <v>59880</v>
      </c>
    </row>
    <row r="2846" spans="1:2" x14ac:dyDescent="0.2">
      <c r="A2846" s="6" t="s">
        <v>59881</v>
      </c>
      <c r="B2846" s="6" t="s">
        <v>59880</v>
      </c>
    </row>
    <row r="2847" spans="1:2" x14ac:dyDescent="0.2">
      <c r="A2847" s="6" t="s">
        <v>59881</v>
      </c>
      <c r="B2847" s="6" t="s">
        <v>59880</v>
      </c>
    </row>
    <row r="2848" spans="1:2" x14ac:dyDescent="0.2">
      <c r="A2848" s="6" t="s">
        <v>59879</v>
      </c>
      <c r="B2848" s="6" t="s">
        <v>59878</v>
      </c>
    </row>
    <row r="2849" spans="1:2" x14ac:dyDescent="0.2">
      <c r="A2849" s="6" t="s">
        <v>59877</v>
      </c>
      <c r="B2849" s="6" t="s">
        <v>59876</v>
      </c>
    </row>
    <row r="2850" spans="1:2" x14ac:dyDescent="0.2">
      <c r="A2850" s="6" t="s">
        <v>59877</v>
      </c>
      <c r="B2850" s="6" t="s">
        <v>59876</v>
      </c>
    </row>
    <row r="2851" spans="1:2" x14ac:dyDescent="0.2">
      <c r="A2851" s="6" t="s">
        <v>59875</v>
      </c>
      <c r="B2851" s="6" t="s">
        <v>59874</v>
      </c>
    </row>
    <row r="2852" spans="1:2" x14ac:dyDescent="0.2">
      <c r="A2852" s="6" t="s">
        <v>59873</v>
      </c>
      <c r="B2852" s="6" t="s">
        <v>59872</v>
      </c>
    </row>
    <row r="2853" spans="1:2" x14ac:dyDescent="0.2">
      <c r="A2853" s="6" t="s">
        <v>59871</v>
      </c>
      <c r="B2853" s="6" t="s">
        <v>59870</v>
      </c>
    </row>
    <row r="2854" spans="1:2" x14ac:dyDescent="0.2">
      <c r="A2854" s="6" t="s">
        <v>59871</v>
      </c>
      <c r="B2854" s="6" t="s">
        <v>59870</v>
      </c>
    </row>
    <row r="2855" spans="1:2" x14ac:dyDescent="0.2">
      <c r="A2855" s="6" t="s">
        <v>59869</v>
      </c>
      <c r="B2855" s="6" t="s">
        <v>59868</v>
      </c>
    </row>
    <row r="2856" spans="1:2" x14ac:dyDescent="0.2">
      <c r="A2856" s="6" t="s">
        <v>59867</v>
      </c>
      <c r="B2856" s="6" t="s">
        <v>59866</v>
      </c>
    </row>
    <row r="2857" spans="1:2" x14ac:dyDescent="0.2">
      <c r="A2857" s="6" t="s">
        <v>59867</v>
      </c>
      <c r="B2857" s="6" t="s">
        <v>59866</v>
      </c>
    </row>
    <row r="2858" spans="1:2" x14ac:dyDescent="0.2">
      <c r="A2858" s="6" t="s">
        <v>59865</v>
      </c>
      <c r="B2858" s="6" t="s">
        <v>59864</v>
      </c>
    </row>
    <row r="2859" spans="1:2" x14ac:dyDescent="0.2">
      <c r="A2859" s="6" t="s">
        <v>59865</v>
      </c>
      <c r="B2859" s="6" t="s">
        <v>59864</v>
      </c>
    </row>
    <row r="2860" spans="1:2" x14ac:dyDescent="0.2">
      <c r="A2860" s="6" t="s">
        <v>59865</v>
      </c>
      <c r="B2860" s="6" t="s">
        <v>59864</v>
      </c>
    </row>
    <row r="2861" spans="1:2" x14ac:dyDescent="0.2">
      <c r="A2861" s="6" t="s">
        <v>59863</v>
      </c>
      <c r="B2861" s="6" t="s">
        <v>59862</v>
      </c>
    </row>
    <row r="2862" spans="1:2" x14ac:dyDescent="0.2">
      <c r="A2862" s="6" t="s">
        <v>59861</v>
      </c>
      <c r="B2862" s="6" t="s">
        <v>59860</v>
      </c>
    </row>
    <row r="2863" spans="1:2" x14ac:dyDescent="0.2">
      <c r="A2863" s="6" t="s">
        <v>59861</v>
      </c>
      <c r="B2863" s="6" t="s">
        <v>59860</v>
      </c>
    </row>
    <row r="2864" spans="1:2" x14ac:dyDescent="0.2">
      <c r="A2864" s="6" t="s">
        <v>59861</v>
      </c>
      <c r="B2864" s="6" t="s">
        <v>59860</v>
      </c>
    </row>
    <row r="2865" spans="1:2" x14ac:dyDescent="0.2">
      <c r="A2865" s="6" t="s">
        <v>59859</v>
      </c>
      <c r="B2865" s="6" t="s">
        <v>59858</v>
      </c>
    </row>
    <row r="2866" spans="1:2" x14ac:dyDescent="0.2">
      <c r="A2866" s="6" t="s">
        <v>59857</v>
      </c>
      <c r="B2866" s="6" t="s">
        <v>59856</v>
      </c>
    </row>
    <row r="2867" spans="1:2" x14ac:dyDescent="0.2">
      <c r="A2867" s="6" t="s">
        <v>59857</v>
      </c>
      <c r="B2867" s="6" t="s">
        <v>59856</v>
      </c>
    </row>
    <row r="2868" spans="1:2" x14ac:dyDescent="0.2">
      <c r="A2868" s="6" t="s">
        <v>59857</v>
      </c>
      <c r="B2868" s="6" t="s">
        <v>59856</v>
      </c>
    </row>
    <row r="2869" spans="1:2" x14ac:dyDescent="0.2">
      <c r="A2869" s="6" t="s">
        <v>59857</v>
      </c>
      <c r="B2869" s="6" t="s">
        <v>59856</v>
      </c>
    </row>
    <row r="2870" spans="1:2" x14ac:dyDescent="0.2">
      <c r="A2870" s="6" t="s">
        <v>59857</v>
      </c>
      <c r="B2870" s="6" t="s">
        <v>59856</v>
      </c>
    </row>
    <row r="2871" spans="1:2" x14ac:dyDescent="0.2">
      <c r="A2871" s="6" t="s">
        <v>59855</v>
      </c>
      <c r="B2871" s="6" t="s">
        <v>59854</v>
      </c>
    </row>
    <row r="2872" spans="1:2" x14ac:dyDescent="0.2">
      <c r="A2872" s="6" t="s">
        <v>59853</v>
      </c>
      <c r="B2872" s="6" t="s">
        <v>59852</v>
      </c>
    </row>
    <row r="2873" spans="1:2" x14ac:dyDescent="0.2">
      <c r="A2873" s="6" t="s">
        <v>59851</v>
      </c>
      <c r="B2873" s="6" t="s">
        <v>59850</v>
      </c>
    </row>
    <row r="2874" spans="1:2" x14ac:dyDescent="0.2">
      <c r="A2874" s="6" t="s">
        <v>59851</v>
      </c>
      <c r="B2874" s="6" t="s">
        <v>59850</v>
      </c>
    </row>
    <row r="2875" spans="1:2" x14ac:dyDescent="0.2">
      <c r="A2875" s="6" t="s">
        <v>59849</v>
      </c>
      <c r="B2875" s="6" t="s">
        <v>59848</v>
      </c>
    </row>
    <row r="2876" spans="1:2" x14ac:dyDescent="0.2">
      <c r="A2876" s="6" t="s">
        <v>59849</v>
      </c>
      <c r="B2876" s="6" t="s">
        <v>59848</v>
      </c>
    </row>
    <row r="2877" spans="1:2" x14ac:dyDescent="0.2">
      <c r="A2877" s="6" t="s">
        <v>59849</v>
      </c>
      <c r="B2877" s="6" t="s">
        <v>59848</v>
      </c>
    </row>
    <row r="2878" spans="1:2" x14ac:dyDescent="0.2">
      <c r="A2878" s="6" t="s">
        <v>59847</v>
      </c>
      <c r="B2878" s="6" t="s">
        <v>59846</v>
      </c>
    </row>
    <row r="2879" spans="1:2" x14ac:dyDescent="0.2">
      <c r="A2879" s="6" t="s">
        <v>59844</v>
      </c>
      <c r="B2879" s="6" t="s">
        <v>59845</v>
      </c>
    </row>
    <row r="2880" spans="1:2" x14ac:dyDescent="0.2">
      <c r="A2880" s="6" t="s">
        <v>59844</v>
      </c>
      <c r="B2880" s="6" t="s">
        <v>59843</v>
      </c>
    </row>
    <row r="2881" spans="1:2" x14ac:dyDescent="0.2">
      <c r="A2881" s="6" t="s">
        <v>59842</v>
      </c>
      <c r="B2881" s="6" t="s">
        <v>59841</v>
      </c>
    </row>
    <row r="2882" spans="1:2" x14ac:dyDescent="0.2">
      <c r="A2882" s="6" t="s">
        <v>59842</v>
      </c>
      <c r="B2882" s="6" t="s">
        <v>59841</v>
      </c>
    </row>
    <row r="2883" spans="1:2" x14ac:dyDescent="0.2">
      <c r="A2883" s="6" t="s">
        <v>59842</v>
      </c>
      <c r="B2883" s="6" t="s">
        <v>59841</v>
      </c>
    </row>
    <row r="2884" spans="1:2" x14ac:dyDescent="0.2">
      <c r="A2884" s="6" t="s">
        <v>59842</v>
      </c>
      <c r="B2884" s="6" t="s">
        <v>59841</v>
      </c>
    </row>
    <row r="2885" spans="1:2" x14ac:dyDescent="0.2">
      <c r="A2885" s="6" t="s">
        <v>59840</v>
      </c>
      <c r="B2885" s="6" t="s">
        <v>59839</v>
      </c>
    </row>
    <row r="2886" spans="1:2" x14ac:dyDescent="0.2">
      <c r="A2886" s="6" t="s">
        <v>59840</v>
      </c>
      <c r="B2886" s="6" t="s">
        <v>59839</v>
      </c>
    </row>
    <row r="2887" spans="1:2" x14ac:dyDescent="0.2">
      <c r="A2887" s="6" t="s">
        <v>59840</v>
      </c>
      <c r="B2887" s="6" t="s">
        <v>59839</v>
      </c>
    </row>
    <row r="2888" spans="1:2" x14ac:dyDescent="0.2">
      <c r="A2888" s="6" t="s">
        <v>59840</v>
      </c>
      <c r="B2888" s="6" t="s">
        <v>59839</v>
      </c>
    </row>
    <row r="2889" spans="1:2" x14ac:dyDescent="0.2">
      <c r="A2889" s="6" t="s">
        <v>59840</v>
      </c>
      <c r="B2889" s="6" t="s">
        <v>59839</v>
      </c>
    </row>
    <row r="2890" spans="1:2" x14ac:dyDescent="0.2">
      <c r="A2890" s="6" t="s">
        <v>59838</v>
      </c>
      <c r="B2890" s="6" t="s">
        <v>59837</v>
      </c>
    </row>
    <row r="2891" spans="1:2" x14ac:dyDescent="0.2">
      <c r="A2891" s="6" t="s">
        <v>59836</v>
      </c>
      <c r="B2891" s="6" t="s">
        <v>59835</v>
      </c>
    </row>
    <row r="2892" spans="1:2" x14ac:dyDescent="0.2">
      <c r="A2892" s="6" t="s">
        <v>59836</v>
      </c>
      <c r="B2892" s="6" t="s">
        <v>59835</v>
      </c>
    </row>
    <row r="2893" spans="1:2" x14ac:dyDescent="0.2">
      <c r="A2893" s="6" t="s">
        <v>59834</v>
      </c>
      <c r="B2893" s="6" t="s">
        <v>59833</v>
      </c>
    </row>
    <row r="2894" spans="1:2" x14ac:dyDescent="0.2">
      <c r="A2894" s="6" t="s">
        <v>59832</v>
      </c>
      <c r="B2894" s="6" t="s">
        <v>59831</v>
      </c>
    </row>
    <row r="2895" spans="1:2" x14ac:dyDescent="0.2">
      <c r="A2895" s="6" t="s">
        <v>59830</v>
      </c>
      <c r="B2895" s="6" t="s">
        <v>59829</v>
      </c>
    </row>
    <row r="2896" spans="1:2" x14ac:dyDescent="0.2">
      <c r="A2896" s="6" t="s">
        <v>59828</v>
      </c>
      <c r="B2896" s="6" t="s">
        <v>59827</v>
      </c>
    </row>
    <row r="2897" spans="1:2" x14ac:dyDescent="0.2">
      <c r="A2897" s="6" t="s">
        <v>59826</v>
      </c>
      <c r="B2897" s="6" t="s">
        <v>59825</v>
      </c>
    </row>
    <row r="2898" spans="1:2" x14ac:dyDescent="0.2">
      <c r="A2898" s="6" t="s">
        <v>59826</v>
      </c>
      <c r="B2898" s="6" t="s">
        <v>59825</v>
      </c>
    </row>
    <row r="2899" spans="1:2" x14ac:dyDescent="0.2">
      <c r="A2899" s="6" t="s">
        <v>59823</v>
      </c>
      <c r="B2899" s="6" t="s">
        <v>59824</v>
      </c>
    </row>
    <row r="2900" spans="1:2" x14ac:dyDescent="0.2">
      <c r="A2900" s="6" t="s">
        <v>59823</v>
      </c>
      <c r="B2900" s="6" t="s">
        <v>59822</v>
      </c>
    </row>
    <row r="2901" spans="1:2" x14ac:dyDescent="0.2">
      <c r="A2901" s="6" t="s">
        <v>59821</v>
      </c>
      <c r="B2901" s="6" t="s">
        <v>59820</v>
      </c>
    </row>
    <row r="2902" spans="1:2" x14ac:dyDescent="0.2">
      <c r="A2902" s="6" t="s">
        <v>59819</v>
      </c>
      <c r="B2902" s="6" t="s">
        <v>59818</v>
      </c>
    </row>
    <row r="2903" spans="1:2" x14ac:dyDescent="0.2">
      <c r="A2903" s="6" t="s">
        <v>59817</v>
      </c>
      <c r="B2903" s="6" t="s">
        <v>59816</v>
      </c>
    </row>
    <row r="2904" spans="1:2" x14ac:dyDescent="0.2">
      <c r="A2904" s="6" t="s">
        <v>59815</v>
      </c>
      <c r="B2904" s="6" t="s">
        <v>59814</v>
      </c>
    </row>
    <row r="2905" spans="1:2" x14ac:dyDescent="0.2">
      <c r="A2905" s="6" t="s">
        <v>59815</v>
      </c>
      <c r="B2905" s="6" t="s">
        <v>59814</v>
      </c>
    </row>
    <row r="2906" spans="1:2" x14ac:dyDescent="0.2">
      <c r="A2906" s="6" t="s">
        <v>59813</v>
      </c>
      <c r="B2906" s="6" t="s">
        <v>59812</v>
      </c>
    </row>
    <row r="2907" spans="1:2" x14ac:dyDescent="0.2">
      <c r="A2907" s="6" t="s">
        <v>59811</v>
      </c>
      <c r="B2907" s="6" t="s">
        <v>59810</v>
      </c>
    </row>
    <row r="2908" spans="1:2" x14ac:dyDescent="0.2">
      <c r="A2908" s="6" t="s">
        <v>59809</v>
      </c>
      <c r="B2908" s="6" t="s">
        <v>59808</v>
      </c>
    </row>
    <row r="2909" spans="1:2" x14ac:dyDescent="0.2">
      <c r="A2909" s="6" t="s">
        <v>59809</v>
      </c>
      <c r="B2909" s="6" t="s">
        <v>59808</v>
      </c>
    </row>
    <row r="2910" spans="1:2" x14ac:dyDescent="0.2">
      <c r="A2910" s="6" t="s">
        <v>59809</v>
      </c>
      <c r="B2910" s="6" t="s">
        <v>59808</v>
      </c>
    </row>
    <row r="2911" spans="1:2" x14ac:dyDescent="0.2">
      <c r="A2911" s="6" t="s">
        <v>59807</v>
      </c>
      <c r="B2911" s="6" t="s">
        <v>59806</v>
      </c>
    </row>
    <row r="2912" spans="1:2" x14ac:dyDescent="0.2">
      <c r="A2912" s="6" t="s">
        <v>59805</v>
      </c>
      <c r="B2912" s="6" t="s">
        <v>59804</v>
      </c>
    </row>
    <row r="2913" spans="1:2" x14ac:dyDescent="0.2">
      <c r="A2913" s="6" t="s">
        <v>59803</v>
      </c>
      <c r="B2913" s="6" t="s">
        <v>59802</v>
      </c>
    </row>
    <row r="2914" spans="1:2" x14ac:dyDescent="0.2">
      <c r="A2914" s="6" t="s">
        <v>59801</v>
      </c>
      <c r="B2914" s="6" t="s">
        <v>59800</v>
      </c>
    </row>
    <row r="2915" spans="1:2" x14ac:dyDescent="0.2">
      <c r="A2915" s="6" t="s">
        <v>59799</v>
      </c>
      <c r="B2915" s="6" t="s">
        <v>59798</v>
      </c>
    </row>
    <row r="2916" spans="1:2" x14ac:dyDescent="0.2">
      <c r="A2916" s="6" t="s">
        <v>59797</v>
      </c>
      <c r="B2916" s="6" t="s">
        <v>59796</v>
      </c>
    </row>
    <row r="2917" spans="1:2" x14ac:dyDescent="0.2">
      <c r="A2917" s="6" t="s">
        <v>59795</v>
      </c>
      <c r="B2917" s="6" t="s">
        <v>59794</v>
      </c>
    </row>
    <row r="2918" spans="1:2" x14ac:dyDescent="0.2">
      <c r="A2918" s="6" t="s">
        <v>59795</v>
      </c>
      <c r="B2918" s="6" t="s">
        <v>59794</v>
      </c>
    </row>
    <row r="2919" spans="1:2" x14ac:dyDescent="0.2">
      <c r="A2919" s="6" t="s">
        <v>59793</v>
      </c>
      <c r="B2919" s="6" t="s">
        <v>59792</v>
      </c>
    </row>
    <row r="2920" spans="1:2" x14ac:dyDescent="0.2">
      <c r="A2920" s="6" t="s">
        <v>59791</v>
      </c>
      <c r="B2920" s="6" t="s">
        <v>59790</v>
      </c>
    </row>
    <row r="2921" spans="1:2" x14ac:dyDescent="0.2">
      <c r="A2921" s="6" t="s">
        <v>59789</v>
      </c>
      <c r="B2921" s="6" t="s">
        <v>59788</v>
      </c>
    </row>
    <row r="2922" spans="1:2" x14ac:dyDescent="0.2">
      <c r="A2922" s="6" t="s">
        <v>59787</v>
      </c>
      <c r="B2922" s="6" t="s">
        <v>59786</v>
      </c>
    </row>
    <row r="2923" spans="1:2" x14ac:dyDescent="0.2">
      <c r="A2923" s="6" t="s">
        <v>59785</v>
      </c>
      <c r="B2923" s="6" t="s">
        <v>59784</v>
      </c>
    </row>
    <row r="2924" spans="1:2" x14ac:dyDescent="0.2">
      <c r="A2924" s="6" t="s">
        <v>59785</v>
      </c>
      <c r="B2924" s="6" t="s">
        <v>59784</v>
      </c>
    </row>
    <row r="2925" spans="1:2" x14ac:dyDescent="0.2">
      <c r="A2925" s="6" t="s">
        <v>59785</v>
      </c>
      <c r="B2925" s="6" t="s">
        <v>59784</v>
      </c>
    </row>
    <row r="2926" spans="1:2" x14ac:dyDescent="0.2">
      <c r="A2926" s="6" t="s">
        <v>59785</v>
      </c>
      <c r="B2926" s="6" t="s">
        <v>59784</v>
      </c>
    </row>
    <row r="2927" spans="1:2" x14ac:dyDescent="0.2">
      <c r="A2927" s="6" t="s">
        <v>59783</v>
      </c>
      <c r="B2927" s="6" t="s">
        <v>59782</v>
      </c>
    </row>
    <row r="2928" spans="1:2" x14ac:dyDescent="0.2">
      <c r="A2928" s="6" t="s">
        <v>59781</v>
      </c>
      <c r="B2928" s="6" t="s">
        <v>59780</v>
      </c>
    </row>
    <row r="2929" spans="1:2" x14ac:dyDescent="0.2">
      <c r="A2929" s="6" t="s">
        <v>59781</v>
      </c>
      <c r="B2929" s="6" t="s">
        <v>59780</v>
      </c>
    </row>
    <row r="2930" spans="1:2" x14ac:dyDescent="0.2">
      <c r="A2930" s="6" t="s">
        <v>59779</v>
      </c>
      <c r="B2930" s="6" t="s">
        <v>59778</v>
      </c>
    </row>
    <row r="2931" spans="1:2" x14ac:dyDescent="0.2">
      <c r="A2931" s="6" t="s">
        <v>59777</v>
      </c>
      <c r="B2931" s="6" t="s">
        <v>59776</v>
      </c>
    </row>
    <row r="2932" spans="1:2" x14ac:dyDescent="0.2">
      <c r="A2932" s="6" t="s">
        <v>59775</v>
      </c>
      <c r="B2932" s="6" t="s">
        <v>59774</v>
      </c>
    </row>
    <row r="2933" spans="1:2" x14ac:dyDescent="0.2">
      <c r="A2933" s="6" t="s">
        <v>59775</v>
      </c>
      <c r="B2933" s="6" t="s">
        <v>59774</v>
      </c>
    </row>
    <row r="2934" spans="1:2" x14ac:dyDescent="0.2">
      <c r="A2934" s="6" t="s">
        <v>59775</v>
      </c>
      <c r="B2934" s="6" t="s">
        <v>59774</v>
      </c>
    </row>
    <row r="2935" spans="1:2" x14ac:dyDescent="0.2">
      <c r="A2935" s="6" t="s">
        <v>59773</v>
      </c>
      <c r="B2935" s="6" t="s">
        <v>59772</v>
      </c>
    </row>
    <row r="2936" spans="1:2" x14ac:dyDescent="0.2">
      <c r="A2936" s="6" t="s">
        <v>59773</v>
      </c>
      <c r="B2936" s="6" t="s">
        <v>59772</v>
      </c>
    </row>
    <row r="2937" spans="1:2" x14ac:dyDescent="0.2">
      <c r="A2937" s="6" t="s">
        <v>59773</v>
      </c>
      <c r="B2937" s="6" t="s">
        <v>59772</v>
      </c>
    </row>
    <row r="2938" spans="1:2" x14ac:dyDescent="0.2">
      <c r="A2938" s="6" t="s">
        <v>59773</v>
      </c>
      <c r="B2938" s="6" t="s">
        <v>59772</v>
      </c>
    </row>
    <row r="2939" spans="1:2" x14ac:dyDescent="0.2">
      <c r="A2939" s="6" t="s">
        <v>59771</v>
      </c>
      <c r="B2939" s="6" t="s">
        <v>59770</v>
      </c>
    </row>
    <row r="2940" spans="1:2" x14ac:dyDescent="0.2">
      <c r="A2940" s="6" t="s">
        <v>59771</v>
      </c>
      <c r="B2940" s="6" t="s">
        <v>59770</v>
      </c>
    </row>
    <row r="2941" spans="1:2" x14ac:dyDescent="0.2">
      <c r="A2941" s="6" t="s">
        <v>59769</v>
      </c>
      <c r="B2941" s="6" t="s">
        <v>59768</v>
      </c>
    </row>
    <row r="2942" spans="1:2" x14ac:dyDescent="0.2">
      <c r="A2942" s="6" t="s">
        <v>59767</v>
      </c>
      <c r="B2942" s="6" t="s">
        <v>59766</v>
      </c>
    </row>
    <row r="2943" spans="1:2" x14ac:dyDescent="0.2">
      <c r="A2943" s="6" t="s">
        <v>59765</v>
      </c>
      <c r="B2943" s="6" t="s">
        <v>59764</v>
      </c>
    </row>
    <row r="2944" spans="1:2" x14ac:dyDescent="0.2">
      <c r="A2944" s="6" t="s">
        <v>59759</v>
      </c>
      <c r="B2944" s="6" t="s">
        <v>59763</v>
      </c>
    </row>
    <row r="2945" spans="1:2" x14ac:dyDescent="0.2">
      <c r="A2945" s="6" t="s">
        <v>59762</v>
      </c>
      <c r="B2945" s="6" t="s">
        <v>59761</v>
      </c>
    </row>
    <row r="2946" spans="1:2" x14ac:dyDescent="0.2">
      <c r="A2946" s="6" t="s">
        <v>59759</v>
      </c>
      <c r="B2946" s="6" t="s">
        <v>59760</v>
      </c>
    </row>
    <row r="2947" spans="1:2" x14ac:dyDescent="0.2">
      <c r="A2947" s="6" t="s">
        <v>59759</v>
      </c>
      <c r="B2947" s="6" t="s">
        <v>59758</v>
      </c>
    </row>
    <row r="2948" spans="1:2" x14ac:dyDescent="0.2">
      <c r="A2948" s="6" t="s">
        <v>3179</v>
      </c>
      <c r="B2948" s="6" t="s">
        <v>59757</v>
      </c>
    </row>
    <row r="2949" spans="1:2" x14ac:dyDescent="0.2">
      <c r="A2949" s="6" t="s">
        <v>59756</v>
      </c>
      <c r="B2949" s="6" t="s">
        <v>59755</v>
      </c>
    </row>
    <row r="2950" spans="1:2" x14ac:dyDescent="0.2">
      <c r="A2950" s="6" t="s">
        <v>59754</v>
      </c>
      <c r="B2950" s="6" t="s">
        <v>59753</v>
      </c>
    </row>
    <row r="2951" spans="1:2" x14ac:dyDescent="0.2">
      <c r="A2951" s="6" t="s">
        <v>59754</v>
      </c>
      <c r="B2951" s="6" t="s">
        <v>59753</v>
      </c>
    </row>
    <row r="2952" spans="1:2" x14ac:dyDescent="0.2">
      <c r="A2952" s="6" t="s">
        <v>59754</v>
      </c>
      <c r="B2952" s="6" t="s">
        <v>59753</v>
      </c>
    </row>
    <row r="2953" spans="1:2" x14ac:dyDescent="0.2">
      <c r="A2953" s="6" t="s">
        <v>59754</v>
      </c>
      <c r="B2953" s="6" t="s">
        <v>59753</v>
      </c>
    </row>
    <row r="2954" spans="1:2" x14ac:dyDescent="0.2">
      <c r="A2954" s="6" t="s">
        <v>59751</v>
      </c>
      <c r="B2954" s="6" t="s">
        <v>59752</v>
      </c>
    </row>
    <row r="2955" spans="1:2" x14ac:dyDescent="0.2">
      <c r="A2955" s="6" t="s">
        <v>59751</v>
      </c>
      <c r="B2955" s="6" t="s">
        <v>59750</v>
      </c>
    </row>
    <row r="2956" spans="1:2" x14ac:dyDescent="0.2">
      <c r="A2956" s="6" t="s">
        <v>59749</v>
      </c>
      <c r="B2956" s="6" t="s">
        <v>59748</v>
      </c>
    </row>
    <row r="2957" spans="1:2" x14ac:dyDescent="0.2">
      <c r="A2957" s="6" t="s">
        <v>59747</v>
      </c>
      <c r="B2957" s="6" t="s">
        <v>59746</v>
      </c>
    </row>
    <row r="2958" spans="1:2" x14ac:dyDescent="0.2">
      <c r="A2958" s="6" t="s">
        <v>59745</v>
      </c>
      <c r="B2958" s="6" t="s">
        <v>59744</v>
      </c>
    </row>
    <row r="2959" spans="1:2" x14ac:dyDescent="0.2">
      <c r="A2959" s="6" t="s">
        <v>59743</v>
      </c>
      <c r="B2959" s="6" t="s">
        <v>59742</v>
      </c>
    </row>
    <row r="2960" spans="1:2" x14ac:dyDescent="0.2">
      <c r="A2960" s="6" t="s">
        <v>59743</v>
      </c>
      <c r="B2960" s="6" t="s">
        <v>59742</v>
      </c>
    </row>
    <row r="2961" spans="1:2" x14ac:dyDescent="0.2">
      <c r="A2961" s="6" t="s">
        <v>59743</v>
      </c>
      <c r="B2961" s="6" t="s">
        <v>59742</v>
      </c>
    </row>
    <row r="2962" spans="1:2" x14ac:dyDescent="0.2">
      <c r="A2962" s="6" t="s">
        <v>59743</v>
      </c>
      <c r="B2962" s="6" t="s">
        <v>59742</v>
      </c>
    </row>
    <row r="2963" spans="1:2" x14ac:dyDescent="0.2">
      <c r="A2963" s="6" t="s">
        <v>59743</v>
      </c>
      <c r="B2963" s="6" t="s">
        <v>59742</v>
      </c>
    </row>
    <row r="2964" spans="1:2" x14ac:dyDescent="0.2">
      <c r="A2964" s="6" t="s">
        <v>59743</v>
      </c>
      <c r="B2964" s="6" t="s">
        <v>59742</v>
      </c>
    </row>
    <row r="2965" spans="1:2" x14ac:dyDescent="0.2">
      <c r="A2965" s="6" t="s">
        <v>59743</v>
      </c>
      <c r="B2965" s="6" t="s">
        <v>59742</v>
      </c>
    </row>
    <row r="2966" spans="1:2" x14ac:dyDescent="0.2">
      <c r="A2966" s="6" t="s">
        <v>59743</v>
      </c>
      <c r="B2966" s="6" t="s">
        <v>59742</v>
      </c>
    </row>
    <row r="2967" spans="1:2" x14ac:dyDescent="0.2">
      <c r="A2967" s="6" t="s">
        <v>59741</v>
      </c>
      <c r="B2967" s="6" t="s">
        <v>59740</v>
      </c>
    </row>
    <row r="2968" spans="1:2" x14ac:dyDescent="0.2">
      <c r="A2968" s="6" t="s">
        <v>59739</v>
      </c>
      <c r="B2968" s="6" t="s">
        <v>59738</v>
      </c>
    </row>
    <row r="2969" spans="1:2" x14ac:dyDescent="0.2">
      <c r="A2969" s="6" t="s">
        <v>59737</v>
      </c>
      <c r="B2969" s="6" t="s">
        <v>59736</v>
      </c>
    </row>
    <row r="2970" spans="1:2" x14ac:dyDescent="0.2">
      <c r="A2970" s="6" t="s">
        <v>59735</v>
      </c>
      <c r="B2970" s="6" t="s">
        <v>59734</v>
      </c>
    </row>
    <row r="2971" spans="1:2" x14ac:dyDescent="0.2">
      <c r="A2971" s="6" t="s">
        <v>59733</v>
      </c>
      <c r="B2971" s="6" t="s">
        <v>59732</v>
      </c>
    </row>
    <row r="2972" spans="1:2" x14ac:dyDescent="0.2">
      <c r="A2972" s="6" t="s">
        <v>59731</v>
      </c>
      <c r="B2972" s="6" t="s">
        <v>59730</v>
      </c>
    </row>
    <row r="2973" spans="1:2" x14ac:dyDescent="0.2">
      <c r="A2973" s="6" t="s">
        <v>59729</v>
      </c>
      <c r="B2973" s="6" t="s">
        <v>59728</v>
      </c>
    </row>
    <row r="2974" spans="1:2" x14ac:dyDescent="0.2">
      <c r="A2974" s="6" t="s">
        <v>59729</v>
      </c>
      <c r="B2974" s="6" t="s">
        <v>59728</v>
      </c>
    </row>
    <row r="2975" spans="1:2" x14ac:dyDescent="0.2">
      <c r="A2975" s="6" t="s">
        <v>59729</v>
      </c>
      <c r="B2975" s="6" t="s">
        <v>59728</v>
      </c>
    </row>
    <row r="2976" spans="1:2" x14ac:dyDescent="0.2">
      <c r="A2976" s="6" t="s">
        <v>59729</v>
      </c>
      <c r="B2976" s="6" t="s">
        <v>59728</v>
      </c>
    </row>
    <row r="2977" spans="1:2" x14ac:dyDescent="0.2">
      <c r="A2977" s="6" t="s">
        <v>59727</v>
      </c>
      <c r="B2977" s="6" t="s">
        <v>59726</v>
      </c>
    </row>
    <row r="2978" spans="1:2" x14ac:dyDescent="0.2">
      <c r="A2978" s="6" t="s">
        <v>92</v>
      </c>
      <c r="B2978" s="6" t="s">
        <v>59725</v>
      </c>
    </row>
    <row r="2979" spans="1:2" x14ac:dyDescent="0.2">
      <c r="A2979" s="6" t="s">
        <v>59724</v>
      </c>
      <c r="B2979" s="6" t="s">
        <v>59723</v>
      </c>
    </row>
    <row r="2980" spans="1:2" x14ac:dyDescent="0.2">
      <c r="A2980" s="6" t="s">
        <v>59724</v>
      </c>
      <c r="B2980" s="6" t="s">
        <v>59723</v>
      </c>
    </row>
    <row r="2981" spans="1:2" x14ac:dyDescent="0.2">
      <c r="A2981" s="6" t="s">
        <v>59724</v>
      </c>
      <c r="B2981" s="6" t="s">
        <v>59723</v>
      </c>
    </row>
    <row r="2982" spans="1:2" x14ac:dyDescent="0.2">
      <c r="A2982" s="6" t="s">
        <v>59722</v>
      </c>
      <c r="B2982" s="6" t="s">
        <v>59721</v>
      </c>
    </row>
    <row r="2983" spans="1:2" x14ac:dyDescent="0.2">
      <c r="A2983" s="6" t="s">
        <v>59720</v>
      </c>
      <c r="B2983" s="6" t="s">
        <v>59719</v>
      </c>
    </row>
    <row r="2984" spans="1:2" x14ac:dyDescent="0.2">
      <c r="A2984" s="6" t="s">
        <v>59718</v>
      </c>
      <c r="B2984" s="6" t="s">
        <v>59717</v>
      </c>
    </row>
    <row r="2985" spans="1:2" x14ac:dyDescent="0.2">
      <c r="A2985" s="6" t="s">
        <v>59718</v>
      </c>
      <c r="B2985" s="6" t="s">
        <v>59717</v>
      </c>
    </row>
    <row r="2986" spans="1:2" x14ac:dyDescent="0.2">
      <c r="A2986" s="6" t="s">
        <v>59716</v>
      </c>
      <c r="B2986" s="6" t="s">
        <v>59715</v>
      </c>
    </row>
    <row r="2987" spans="1:2" x14ac:dyDescent="0.2">
      <c r="A2987" s="6" t="s">
        <v>59714</v>
      </c>
      <c r="B2987" s="6" t="s">
        <v>59713</v>
      </c>
    </row>
    <row r="2988" spans="1:2" x14ac:dyDescent="0.2">
      <c r="A2988" s="6" t="s">
        <v>59714</v>
      </c>
      <c r="B2988" s="6" t="s">
        <v>59713</v>
      </c>
    </row>
    <row r="2989" spans="1:2" x14ac:dyDescent="0.2">
      <c r="A2989" s="6" t="s">
        <v>59714</v>
      </c>
      <c r="B2989" s="6" t="s">
        <v>59713</v>
      </c>
    </row>
    <row r="2990" spans="1:2" x14ac:dyDescent="0.2">
      <c r="A2990" s="6" t="s">
        <v>59712</v>
      </c>
      <c r="B2990" s="6" t="s">
        <v>59711</v>
      </c>
    </row>
    <row r="2991" spans="1:2" x14ac:dyDescent="0.2">
      <c r="A2991" s="6" t="s">
        <v>59712</v>
      </c>
      <c r="B2991" s="6" t="s">
        <v>59711</v>
      </c>
    </row>
    <row r="2992" spans="1:2" x14ac:dyDescent="0.2">
      <c r="A2992" s="6" t="s">
        <v>59712</v>
      </c>
      <c r="B2992" s="6" t="s">
        <v>59711</v>
      </c>
    </row>
    <row r="2993" spans="1:2" x14ac:dyDescent="0.2">
      <c r="A2993" s="6" t="s">
        <v>59710</v>
      </c>
      <c r="B2993" s="6" t="s">
        <v>59709</v>
      </c>
    </row>
    <row r="2994" spans="1:2" x14ac:dyDescent="0.2">
      <c r="A2994" s="6" t="s">
        <v>59710</v>
      </c>
      <c r="B2994" s="6" t="s">
        <v>59709</v>
      </c>
    </row>
    <row r="2995" spans="1:2" x14ac:dyDescent="0.2">
      <c r="A2995" s="6" t="s">
        <v>59708</v>
      </c>
      <c r="B2995" s="6" t="s">
        <v>59707</v>
      </c>
    </row>
    <row r="2996" spans="1:2" x14ac:dyDescent="0.2">
      <c r="A2996" s="6" t="s">
        <v>59708</v>
      </c>
      <c r="B2996" s="6" t="s">
        <v>59707</v>
      </c>
    </row>
    <row r="2997" spans="1:2" x14ac:dyDescent="0.2">
      <c r="A2997" s="6" t="s">
        <v>59708</v>
      </c>
      <c r="B2997" s="6" t="s">
        <v>59707</v>
      </c>
    </row>
    <row r="2998" spans="1:2" x14ac:dyDescent="0.2">
      <c r="A2998" s="6" t="s">
        <v>59706</v>
      </c>
      <c r="B2998" s="6" t="s">
        <v>59705</v>
      </c>
    </row>
    <row r="2999" spans="1:2" x14ac:dyDescent="0.2">
      <c r="A2999" s="6" t="s">
        <v>59704</v>
      </c>
      <c r="B2999" s="6" t="s">
        <v>59703</v>
      </c>
    </row>
    <row r="3000" spans="1:2" x14ac:dyDescent="0.2">
      <c r="A3000" s="6" t="s">
        <v>59704</v>
      </c>
      <c r="B3000" s="6" t="s">
        <v>59703</v>
      </c>
    </row>
    <row r="3001" spans="1:2" x14ac:dyDescent="0.2">
      <c r="A3001" s="6" t="s">
        <v>59702</v>
      </c>
      <c r="B3001" s="6" t="s">
        <v>59701</v>
      </c>
    </row>
    <row r="3002" spans="1:2" x14ac:dyDescent="0.2">
      <c r="A3002" s="6" t="s">
        <v>59702</v>
      </c>
      <c r="B3002" s="6" t="s">
        <v>59701</v>
      </c>
    </row>
    <row r="3003" spans="1:2" x14ac:dyDescent="0.2">
      <c r="A3003" s="6" t="s">
        <v>59700</v>
      </c>
      <c r="B3003" s="6" t="s">
        <v>59699</v>
      </c>
    </row>
    <row r="3004" spans="1:2" x14ac:dyDescent="0.2">
      <c r="A3004" s="6" t="s">
        <v>59700</v>
      </c>
      <c r="B3004" s="6" t="s">
        <v>59699</v>
      </c>
    </row>
    <row r="3005" spans="1:2" x14ac:dyDescent="0.2">
      <c r="A3005" s="6" t="s">
        <v>59698</v>
      </c>
      <c r="B3005" s="6" t="s">
        <v>59697</v>
      </c>
    </row>
    <row r="3006" spans="1:2" x14ac:dyDescent="0.2">
      <c r="A3006" s="6" t="s">
        <v>59696</v>
      </c>
      <c r="B3006" s="6" t="s">
        <v>59695</v>
      </c>
    </row>
    <row r="3007" spans="1:2" x14ac:dyDescent="0.2">
      <c r="A3007" s="6" t="s">
        <v>59696</v>
      </c>
      <c r="B3007" s="6" t="s">
        <v>59695</v>
      </c>
    </row>
    <row r="3008" spans="1:2" x14ac:dyDescent="0.2">
      <c r="A3008" s="6" t="s">
        <v>59696</v>
      </c>
      <c r="B3008" s="6" t="s">
        <v>59695</v>
      </c>
    </row>
    <row r="3009" spans="1:2" x14ac:dyDescent="0.2">
      <c r="A3009" s="6" t="s">
        <v>59694</v>
      </c>
      <c r="B3009" s="6" t="s">
        <v>59693</v>
      </c>
    </row>
    <row r="3010" spans="1:2" x14ac:dyDescent="0.2">
      <c r="A3010" s="6" t="s">
        <v>59694</v>
      </c>
      <c r="B3010" s="6" t="s">
        <v>59693</v>
      </c>
    </row>
    <row r="3011" spans="1:2" x14ac:dyDescent="0.2">
      <c r="A3011" s="6" t="s">
        <v>59694</v>
      </c>
      <c r="B3011" s="6" t="s">
        <v>59693</v>
      </c>
    </row>
    <row r="3012" spans="1:2" x14ac:dyDescent="0.2">
      <c r="A3012" s="6" t="s">
        <v>59694</v>
      </c>
      <c r="B3012" s="6" t="s">
        <v>59693</v>
      </c>
    </row>
    <row r="3013" spans="1:2" x14ac:dyDescent="0.2">
      <c r="A3013" s="6" t="s">
        <v>59694</v>
      </c>
      <c r="B3013" s="6" t="s">
        <v>59693</v>
      </c>
    </row>
    <row r="3014" spans="1:2" x14ac:dyDescent="0.2">
      <c r="A3014" s="6" t="s">
        <v>59694</v>
      </c>
      <c r="B3014" s="6" t="s">
        <v>59693</v>
      </c>
    </row>
    <row r="3015" spans="1:2" x14ac:dyDescent="0.2">
      <c r="A3015" s="6" t="s">
        <v>59694</v>
      </c>
      <c r="B3015" s="6" t="s">
        <v>59693</v>
      </c>
    </row>
    <row r="3016" spans="1:2" x14ac:dyDescent="0.2">
      <c r="A3016" s="6" t="s">
        <v>59692</v>
      </c>
      <c r="B3016" s="6" t="s">
        <v>59691</v>
      </c>
    </row>
    <row r="3017" spans="1:2" x14ac:dyDescent="0.2">
      <c r="A3017" s="6" t="s">
        <v>59692</v>
      </c>
      <c r="B3017" s="6" t="s">
        <v>59691</v>
      </c>
    </row>
    <row r="3018" spans="1:2" x14ac:dyDescent="0.2">
      <c r="A3018" s="6" t="s">
        <v>59692</v>
      </c>
      <c r="B3018" s="6" t="s">
        <v>59691</v>
      </c>
    </row>
    <row r="3019" spans="1:2" x14ac:dyDescent="0.2">
      <c r="A3019" s="6" t="s">
        <v>59692</v>
      </c>
      <c r="B3019" s="6" t="s">
        <v>59691</v>
      </c>
    </row>
    <row r="3020" spans="1:2" x14ac:dyDescent="0.2">
      <c r="A3020" s="6" t="s">
        <v>59692</v>
      </c>
      <c r="B3020" s="6" t="s">
        <v>59691</v>
      </c>
    </row>
    <row r="3021" spans="1:2" x14ac:dyDescent="0.2">
      <c r="A3021" s="6" t="s">
        <v>59690</v>
      </c>
      <c r="B3021" s="6" t="s">
        <v>59689</v>
      </c>
    </row>
    <row r="3022" spans="1:2" x14ac:dyDescent="0.2">
      <c r="A3022" s="6" t="s">
        <v>59688</v>
      </c>
      <c r="B3022" s="6" t="s">
        <v>59687</v>
      </c>
    </row>
    <row r="3023" spans="1:2" x14ac:dyDescent="0.2">
      <c r="A3023" s="6" t="s">
        <v>59686</v>
      </c>
      <c r="B3023" s="6" t="s">
        <v>59685</v>
      </c>
    </row>
    <row r="3024" spans="1:2" x14ac:dyDescent="0.2">
      <c r="A3024" s="6" t="s">
        <v>59684</v>
      </c>
      <c r="B3024" s="6" t="s">
        <v>59683</v>
      </c>
    </row>
    <row r="3025" spans="1:2" x14ac:dyDescent="0.2">
      <c r="A3025" s="6" t="s">
        <v>59682</v>
      </c>
      <c r="B3025" s="6" t="s">
        <v>59681</v>
      </c>
    </row>
    <row r="3026" spans="1:2" x14ac:dyDescent="0.2">
      <c r="A3026" s="6" t="s">
        <v>59680</v>
      </c>
      <c r="B3026" s="6" t="s">
        <v>59679</v>
      </c>
    </row>
    <row r="3027" spans="1:2" x14ac:dyDescent="0.2">
      <c r="A3027" s="6" t="s">
        <v>59678</v>
      </c>
      <c r="B3027" s="6" t="s">
        <v>59677</v>
      </c>
    </row>
    <row r="3028" spans="1:2" x14ac:dyDescent="0.2">
      <c r="A3028" s="6" t="s">
        <v>59678</v>
      </c>
      <c r="B3028" s="6" t="s">
        <v>59677</v>
      </c>
    </row>
    <row r="3029" spans="1:2" x14ac:dyDescent="0.2">
      <c r="A3029" s="6" t="s">
        <v>59676</v>
      </c>
      <c r="B3029" s="6" t="s">
        <v>59675</v>
      </c>
    </row>
    <row r="3030" spans="1:2" x14ac:dyDescent="0.2">
      <c r="A3030" s="6" t="s">
        <v>59674</v>
      </c>
      <c r="B3030" s="6" t="s">
        <v>59673</v>
      </c>
    </row>
    <row r="3031" spans="1:2" x14ac:dyDescent="0.2">
      <c r="A3031" s="6" t="s">
        <v>59672</v>
      </c>
      <c r="B3031" s="6" t="s">
        <v>59671</v>
      </c>
    </row>
    <row r="3032" spans="1:2" x14ac:dyDescent="0.2">
      <c r="A3032" s="6" t="s">
        <v>59672</v>
      </c>
      <c r="B3032" s="6" t="s">
        <v>59671</v>
      </c>
    </row>
    <row r="3033" spans="1:2" x14ac:dyDescent="0.2">
      <c r="A3033" s="6" t="s">
        <v>59672</v>
      </c>
      <c r="B3033" s="6" t="s">
        <v>59671</v>
      </c>
    </row>
    <row r="3034" spans="1:2" x14ac:dyDescent="0.2">
      <c r="A3034" s="6" t="s">
        <v>18515</v>
      </c>
      <c r="B3034" s="6" t="s">
        <v>59670</v>
      </c>
    </row>
    <row r="3035" spans="1:2" x14ac:dyDescent="0.2">
      <c r="A3035" s="6" t="s">
        <v>18515</v>
      </c>
      <c r="B3035" s="6" t="s">
        <v>59670</v>
      </c>
    </row>
    <row r="3036" spans="1:2" x14ac:dyDescent="0.2">
      <c r="A3036" s="6" t="s">
        <v>59669</v>
      </c>
      <c r="B3036" s="6" t="s">
        <v>59668</v>
      </c>
    </row>
    <row r="3037" spans="1:2" x14ac:dyDescent="0.2">
      <c r="A3037" s="6" t="s">
        <v>59669</v>
      </c>
      <c r="B3037" s="6" t="s">
        <v>59668</v>
      </c>
    </row>
    <row r="3038" spans="1:2" x14ac:dyDescent="0.2">
      <c r="A3038" s="6" t="s">
        <v>59669</v>
      </c>
      <c r="B3038" s="6" t="s">
        <v>59668</v>
      </c>
    </row>
    <row r="3039" spans="1:2" x14ac:dyDescent="0.2">
      <c r="A3039" s="6" t="s">
        <v>59669</v>
      </c>
      <c r="B3039" s="6" t="s">
        <v>59668</v>
      </c>
    </row>
    <row r="3040" spans="1:2" x14ac:dyDescent="0.2">
      <c r="A3040" s="6" t="s">
        <v>59667</v>
      </c>
      <c r="B3040" s="6" t="s">
        <v>59666</v>
      </c>
    </row>
    <row r="3041" spans="1:2" x14ac:dyDescent="0.2">
      <c r="A3041" s="6" t="s">
        <v>59667</v>
      </c>
      <c r="B3041" s="6" t="s">
        <v>59666</v>
      </c>
    </row>
    <row r="3042" spans="1:2" x14ac:dyDescent="0.2">
      <c r="A3042" s="6" t="s">
        <v>59665</v>
      </c>
      <c r="B3042" s="6" t="s">
        <v>59664</v>
      </c>
    </row>
    <row r="3043" spans="1:2" x14ac:dyDescent="0.2">
      <c r="A3043" s="6" t="s">
        <v>59663</v>
      </c>
      <c r="B3043" s="6" t="s">
        <v>59662</v>
      </c>
    </row>
    <row r="3044" spans="1:2" x14ac:dyDescent="0.2">
      <c r="A3044" s="6" t="s">
        <v>59663</v>
      </c>
      <c r="B3044" s="6" t="s">
        <v>59662</v>
      </c>
    </row>
    <row r="3045" spans="1:2" x14ac:dyDescent="0.2">
      <c r="A3045" s="6" t="s">
        <v>59661</v>
      </c>
      <c r="B3045" s="6" t="s">
        <v>59660</v>
      </c>
    </row>
    <row r="3046" spans="1:2" x14ac:dyDescent="0.2">
      <c r="A3046" s="6" t="s">
        <v>59659</v>
      </c>
      <c r="B3046" s="6" t="s">
        <v>59658</v>
      </c>
    </row>
    <row r="3047" spans="1:2" x14ac:dyDescent="0.2">
      <c r="A3047" s="6" t="s">
        <v>59657</v>
      </c>
      <c r="B3047" s="6" t="s">
        <v>59656</v>
      </c>
    </row>
    <row r="3048" spans="1:2" x14ac:dyDescent="0.2">
      <c r="A3048" s="6" t="s">
        <v>59657</v>
      </c>
      <c r="B3048" s="6" t="s">
        <v>59656</v>
      </c>
    </row>
    <row r="3049" spans="1:2" x14ac:dyDescent="0.2">
      <c r="A3049" s="6" t="s">
        <v>59657</v>
      </c>
      <c r="B3049" s="6" t="s">
        <v>59656</v>
      </c>
    </row>
    <row r="3050" spans="1:2" x14ac:dyDescent="0.2">
      <c r="A3050" s="6" t="s">
        <v>59657</v>
      </c>
      <c r="B3050" s="6" t="s">
        <v>59656</v>
      </c>
    </row>
    <row r="3051" spans="1:2" x14ac:dyDescent="0.2">
      <c r="A3051" s="6" t="s">
        <v>59655</v>
      </c>
      <c r="B3051" s="6" t="s">
        <v>59654</v>
      </c>
    </row>
    <row r="3052" spans="1:2" x14ac:dyDescent="0.2">
      <c r="A3052" s="6" t="s">
        <v>59655</v>
      </c>
      <c r="B3052" s="6" t="s">
        <v>59654</v>
      </c>
    </row>
    <row r="3053" spans="1:2" x14ac:dyDescent="0.2">
      <c r="A3053" s="6" t="s">
        <v>59655</v>
      </c>
      <c r="B3053" s="6" t="s">
        <v>59654</v>
      </c>
    </row>
    <row r="3054" spans="1:2" x14ac:dyDescent="0.2">
      <c r="A3054" s="6" t="s">
        <v>59653</v>
      </c>
      <c r="B3054" s="6" t="s">
        <v>59652</v>
      </c>
    </row>
    <row r="3055" spans="1:2" x14ac:dyDescent="0.2">
      <c r="A3055" s="6" t="s">
        <v>59653</v>
      </c>
      <c r="B3055" s="6" t="s">
        <v>59652</v>
      </c>
    </row>
    <row r="3056" spans="1:2" x14ac:dyDescent="0.2">
      <c r="A3056" s="6" t="s">
        <v>59651</v>
      </c>
      <c r="B3056" s="6" t="s">
        <v>59650</v>
      </c>
    </row>
    <row r="3057" spans="1:2" x14ac:dyDescent="0.2">
      <c r="A3057" s="6" t="s">
        <v>59651</v>
      </c>
      <c r="B3057" s="6" t="s">
        <v>59650</v>
      </c>
    </row>
    <row r="3058" spans="1:2" x14ac:dyDescent="0.2">
      <c r="A3058" s="6" t="s">
        <v>59649</v>
      </c>
      <c r="B3058" s="6" t="s">
        <v>59648</v>
      </c>
    </row>
    <row r="3059" spans="1:2" x14ac:dyDescent="0.2">
      <c r="A3059" s="6" t="s">
        <v>59647</v>
      </c>
      <c r="B3059" s="6" t="s">
        <v>59646</v>
      </c>
    </row>
    <row r="3060" spans="1:2" x14ac:dyDescent="0.2">
      <c r="A3060" s="6" t="s">
        <v>59645</v>
      </c>
      <c r="B3060" s="6" t="s">
        <v>59644</v>
      </c>
    </row>
    <row r="3061" spans="1:2" x14ac:dyDescent="0.2">
      <c r="A3061" s="6" t="s">
        <v>59645</v>
      </c>
      <c r="B3061" s="6" t="s">
        <v>59644</v>
      </c>
    </row>
    <row r="3062" spans="1:2" x14ac:dyDescent="0.2">
      <c r="A3062" s="6" t="s">
        <v>59643</v>
      </c>
      <c r="B3062" s="6" t="s">
        <v>59642</v>
      </c>
    </row>
    <row r="3063" spans="1:2" x14ac:dyDescent="0.2">
      <c r="A3063" s="6" t="s">
        <v>59641</v>
      </c>
      <c r="B3063" s="6" t="s">
        <v>59640</v>
      </c>
    </row>
    <row r="3064" spans="1:2" x14ac:dyDescent="0.2">
      <c r="A3064" s="6" t="s">
        <v>59639</v>
      </c>
      <c r="B3064" s="6" t="s">
        <v>59638</v>
      </c>
    </row>
    <row r="3065" spans="1:2" x14ac:dyDescent="0.2">
      <c r="A3065" s="6" t="s">
        <v>59633</v>
      </c>
      <c r="B3065" s="6" t="s">
        <v>59637</v>
      </c>
    </row>
    <row r="3066" spans="1:2" x14ac:dyDescent="0.2">
      <c r="A3066" s="6" t="s">
        <v>59636</v>
      </c>
      <c r="B3066" s="6" t="s">
        <v>59635</v>
      </c>
    </row>
    <row r="3067" spans="1:2" x14ac:dyDescent="0.2">
      <c r="A3067" s="6" t="s">
        <v>59631</v>
      </c>
      <c r="B3067" s="6" t="s">
        <v>59634</v>
      </c>
    </row>
    <row r="3068" spans="1:2" x14ac:dyDescent="0.2">
      <c r="A3068" s="6" t="s">
        <v>59633</v>
      </c>
      <c r="B3068" s="6" t="s">
        <v>59632</v>
      </c>
    </row>
    <row r="3069" spans="1:2" x14ac:dyDescent="0.2">
      <c r="A3069" s="6" t="s">
        <v>59631</v>
      </c>
      <c r="B3069" s="6" t="s">
        <v>59630</v>
      </c>
    </row>
    <row r="3070" spans="1:2" x14ac:dyDescent="0.2">
      <c r="A3070" s="6" t="s">
        <v>59629</v>
      </c>
      <c r="B3070" s="6" t="s">
        <v>59628</v>
      </c>
    </row>
    <row r="3071" spans="1:2" x14ac:dyDescent="0.2">
      <c r="A3071" s="6" t="s">
        <v>59629</v>
      </c>
      <c r="B3071" s="6" t="s">
        <v>59628</v>
      </c>
    </row>
    <row r="3072" spans="1:2" x14ac:dyDescent="0.2">
      <c r="A3072" s="6" t="s">
        <v>59627</v>
      </c>
      <c r="B3072" s="6" t="s">
        <v>59626</v>
      </c>
    </row>
    <row r="3073" spans="1:2" x14ac:dyDescent="0.2">
      <c r="A3073" s="6" t="s">
        <v>59625</v>
      </c>
      <c r="B3073" s="6" t="s">
        <v>59624</v>
      </c>
    </row>
    <row r="3074" spans="1:2" x14ac:dyDescent="0.2">
      <c r="A3074" s="6" t="s">
        <v>59625</v>
      </c>
      <c r="B3074" s="6" t="s">
        <v>59624</v>
      </c>
    </row>
    <row r="3075" spans="1:2" x14ac:dyDescent="0.2">
      <c r="A3075" s="6" t="s">
        <v>59625</v>
      </c>
      <c r="B3075" s="6" t="s">
        <v>59624</v>
      </c>
    </row>
    <row r="3076" spans="1:2" x14ac:dyDescent="0.2">
      <c r="A3076" s="6" t="s">
        <v>59625</v>
      </c>
      <c r="B3076" s="6" t="s">
        <v>59624</v>
      </c>
    </row>
    <row r="3077" spans="1:2" x14ac:dyDescent="0.2">
      <c r="A3077" s="6" t="s">
        <v>59625</v>
      </c>
      <c r="B3077" s="6" t="s">
        <v>59624</v>
      </c>
    </row>
    <row r="3078" spans="1:2" x14ac:dyDescent="0.2">
      <c r="A3078" s="6" t="s">
        <v>59625</v>
      </c>
      <c r="B3078" s="6" t="s">
        <v>59624</v>
      </c>
    </row>
    <row r="3079" spans="1:2" x14ac:dyDescent="0.2">
      <c r="A3079" s="6" t="s">
        <v>59625</v>
      </c>
      <c r="B3079" s="6" t="s">
        <v>59624</v>
      </c>
    </row>
    <row r="3080" spans="1:2" x14ac:dyDescent="0.2">
      <c r="A3080" s="6" t="s">
        <v>59623</v>
      </c>
      <c r="B3080" s="6" t="s">
        <v>59622</v>
      </c>
    </row>
    <row r="3081" spans="1:2" x14ac:dyDescent="0.2">
      <c r="A3081" s="6" t="s">
        <v>59621</v>
      </c>
      <c r="B3081" s="6" t="s">
        <v>59620</v>
      </c>
    </row>
    <row r="3082" spans="1:2" x14ac:dyDescent="0.2">
      <c r="A3082" s="6" t="s">
        <v>59619</v>
      </c>
      <c r="B3082" s="6" t="s">
        <v>59618</v>
      </c>
    </row>
    <row r="3083" spans="1:2" x14ac:dyDescent="0.2">
      <c r="A3083" s="6" t="s">
        <v>59619</v>
      </c>
      <c r="B3083" s="6" t="s">
        <v>59618</v>
      </c>
    </row>
    <row r="3084" spans="1:2" x14ac:dyDescent="0.2">
      <c r="A3084" s="6" t="s">
        <v>59617</v>
      </c>
      <c r="B3084" s="6" t="s">
        <v>59616</v>
      </c>
    </row>
    <row r="3085" spans="1:2" x14ac:dyDescent="0.2">
      <c r="A3085" s="6" t="s">
        <v>59615</v>
      </c>
      <c r="B3085" s="6" t="s">
        <v>59614</v>
      </c>
    </row>
    <row r="3086" spans="1:2" x14ac:dyDescent="0.2">
      <c r="A3086" s="6" t="s">
        <v>59613</v>
      </c>
      <c r="B3086" s="6" t="s">
        <v>59612</v>
      </c>
    </row>
    <row r="3087" spans="1:2" x14ac:dyDescent="0.2">
      <c r="A3087" s="6" t="s">
        <v>59613</v>
      </c>
      <c r="B3087" s="6" t="s">
        <v>59612</v>
      </c>
    </row>
    <row r="3088" spans="1:2" x14ac:dyDescent="0.2">
      <c r="A3088" s="6" t="s">
        <v>59611</v>
      </c>
      <c r="B3088" s="6" t="s">
        <v>59610</v>
      </c>
    </row>
    <row r="3089" spans="1:2" x14ac:dyDescent="0.2">
      <c r="A3089" s="6" t="s">
        <v>59609</v>
      </c>
      <c r="B3089" s="6" t="s">
        <v>59608</v>
      </c>
    </row>
    <row r="3090" spans="1:2" x14ac:dyDescent="0.2">
      <c r="A3090" s="6" t="s">
        <v>59607</v>
      </c>
      <c r="B3090" s="6" t="s">
        <v>59606</v>
      </c>
    </row>
    <row r="3091" spans="1:2" x14ac:dyDescent="0.2">
      <c r="A3091" s="6" t="s">
        <v>59607</v>
      </c>
      <c r="B3091" s="6" t="s">
        <v>59606</v>
      </c>
    </row>
    <row r="3092" spans="1:2" x14ac:dyDescent="0.2">
      <c r="A3092" s="6" t="s">
        <v>59607</v>
      </c>
      <c r="B3092" s="6" t="s">
        <v>59606</v>
      </c>
    </row>
    <row r="3093" spans="1:2" x14ac:dyDescent="0.2">
      <c r="A3093" s="6" t="s">
        <v>59605</v>
      </c>
      <c r="B3093" s="6" t="s">
        <v>59604</v>
      </c>
    </row>
    <row r="3094" spans="1:2" x14ac:dyDescent="0.2">
      <c r="A3094" s="6" t="s">
        <v>59603</v>
      </c>
      <c r="B3094" s="6" t="s">
        <v>59602</v>
      </c>
    </row>
    <row r="3095" spans="1:2" x14ac:dyDescent="0.2">
      <c r="A3095" s="6" t="s">
        <v>59603</v>
      </c>
      <c r="B3095" s="6" t="s">
        <v>59602</v>
      </c>
    </row>
    <row r="3096" spans="1:2" x14ac:dyDescent="0.2">
      <c r="A3096" s="6" t="s">
        <v>59603</v>
      </c>
      <c r="B3096" s="6" t="s">
        <v>59602</v>
      </c>
    </row>
    <row r="3097" spans="1:2" x14ac:dyDescent="0.2">
      <c r="A3097" s="6" t="s">
        <v>59603</v>
      </c>
      <c r="B3097" s="6" t="s">
        <v>59602</v>
      </c>
    </row>
    <row r="3098" spans="1:2" x14ac:dyDescent="0.2">
      <c r="A3098" s="6" t="s">
        <v>59601</v>
      </c>
      <c r="B3098" s="6" t="s">
        <v>59600</v>
      </c>
    </row>
    <row r="3099" spans="1:2" x14ac:dyDescent="0.2">
      <c r="A3099" s="6" t="s">
        <v>59601</v>
      </c>
      <c r="B3099" s="6" t="s">
        <v>59600</v>
      </c>
    </row>
    <row r="3100" spans="1:2" x14ac:dyDescent="0.2">
      <c r="A3100" s="6" t="s">
        <v>59601</v>
      </c>
      <c r="B3100" s="6" t="s">
        <v>59600</v>
      </c>
    </row>
    <row r="3101" spans="1:2" x14ac:dyDescent="0.2">
      <c r="A3101" s="6" t="s">
        <v>59601</v>
      </c>
      <c r="B3101" s="6" t="s">
        <v>59600</v>
      </c>
    </row>
    <row r="3102" spans="1:2" x14ac:dyDescent="0.2">
      <c r="A3102" s="6" t="s">
        <v>59599</v>
      </c>
      <c r="B3102" s="6" t="s">
        <v>59598</v>
      </c>
    </row>
    <row r="3103" spans="1:2" x14ac:dyDescent="0.2">
      <c r="A3103" s="6" t="s">
        <v>59599</v>
      </c>
      <c r="B3103" s="6" t="s">
        <v>59598</v>
      </c>
    </row>
    <row r="3104" spans="1:2" x14ac:dyDescent="0.2">
      <c r="A3104" s="6" t="s">
        <v>59597</v>
      </c>
      <c r="B3104" s="6" t="s">
        <v>59596</v>
      </c>
    </row>
    <row r="3105" spans="1:2" x14ac:dyDescent="0.2">
      <c r="A3105" s="6" t="s">
        <v>391</v>
      </c>
      <c r="B3105" s="6" t="s">
        <v>59595</v>
      </c>
    </row>
    <row r="3106" spans="1:2" x14ac:dyDescent="0.2">
      <c r="A3106" s="6" t="s">
        <v>59594</v>
      </c>
      <c r="B3106" s="6" t="s">
        <v>59593</v>
      </c>
    </row>
    <row r="3107" spans="1:2" x14ac:dyDescent="0.2">
      <c r="A3107" s="6" t="s">
        <v>59592</v>
      </c>
      <c r="B3107" s="6" t="s">
        <v>59591</v>
      </c>
    </row>
    <row r="3108" spans="1:2" x14ac:dyDescent="0.2">
      <c r="A3108" s="6" t="s">
        <v>59592</v>
      </c>
      <c r="B3108" s="6" t="s">
        <v>59591</v>
      </c>
    </row>
    <row r="3109" spans="1:2" x14ac:dyDescent="0.2">
      <c r="A3109" s="6" t="s">
        <v>59590</v>
      </c>
      <c r="B3109" s="6" t="s">
        <v>59589</v>
      </c>
    </row>
    <row r="3110" spans="1:2" x14ac:dyDescent="0.2">
      <c r="A3110" s="6" t="s">
        <v>59588</v>
      </c>
      <c r="B3110" s="6" t="s">
        <v>59587</v>
      </c>
    </row>
    <row r="3111" spans="1:2" x14ac:dyDescent="0.2">
      <c r="A3111" s="6" t="s">
        <v>59586</v>
      </c>
      <c r="B3111" s="6" t="s">
        <v>59585</v>
      </c>
    </row>
    <row r="3112" spans="1:2" x14ac:dyDescent="0.2">
      <c r="A3112" s="6" t="s">
        <v>59584</v>
      </c>
      <c r="B3112" s="6" t="s">
        <v>59583</v>
      </c>
    </row>
    <row r="3113" spans="1:2" x14ac:dyDescent="0.2">
      <c r="A3113" s="6" t="s">
        <v>59582</v>
      </c>
      <c r="B3113" s="6" t="s">
        <v>59581</v>
      </c>
    </row>
    <row r="3114" spans="1:2" x14ac:dyDescent="0.2">
      <c r="A3114" s="6" t="s">
        <v>59582</v>
      </c>
      <c r="B3114" s="6" t="s">
        <v>59581</v>
      </c>
    </row>
    <row r="3115" spans="1:2" x14ac:dyDescent="0.2">
      <c r="A3115" s="6" t="s">
        <v>59582</v>
      </c>
      <c r="B3115" s="6" t="s">
        <v>59581</v>
      </c>
    </row>
    <row r="3116" spans="1:2" x14ac:dyDescent="0.2">
      <c r="A3116" s="6" t="s">
        <v>59582</v>
      </c>
      <c r="B3116" s="6" t="s">
        <v>59581</v>
      </c>
    </row>
    <row r="3117" spans="1:2" x14ac:dyDescent="0.2">
      <c r="A3117" s="6" t="s">
        <v>59582</v>
      </c>
      <c r="B3117" s="6" t="s">
        <v>59581</v>
      </c>
    </row>
    <row r="3118" spans="1:2" x14ac:dyDescent="0.2">
      <c r="A3118" s="6" t="s">
        <v>59582</v>
      </c>
      <c r="B3118" s="6" t="s">
        <v>59581</v>
      </c>
    </row>
    <row r="3119" spans="1:2" x14ac:dyDescent="0.2">
      <c r="A3119" s="6" t="s">
        <v>59582</v>
      </c>
      <c r="B3119" s="6" t="s">
        <v>59581</v>
      </c>
    </row>
    <row r="3120" spans="1:2" x14ac:dyDescent="0.2">
      <c r="A3120" s="6" t="s">
        <v>59580</v>
      </c>
      <c r="B3120" s="6" t="s">
        <v>59579</v>
      </c>
    </row>
    <row r="3121" spans="1:2" x14ac:dyDescent="0.2">
      <c r="A3121" s="6" t="s">
        <v>59578</v>
      </c>
      <c r="B3121" s="6" t="s">
        <v>59577</v>
      </c>
    </row>
    <row r="3122" spans="1:2" x14ac:dyDescent="0.2">
      <c r="A3122" s="6" t="s">
        <v>59578</v>
      </c>
      <c r="B3122" s="6" t="s">
        <v>59577</v>
      </c>
    </row>
    <row r="3123" spans="1:2" x14ac:dyDescent="0.2">
      <c r="A3123" s="6" t="s">
        <v>59578</v>
      </c>
      <c r="B3123" s="6" t="s">
        <v>59577</v>
      </c>
    </row>
    <row r="3124" spans="1:2" x14ac:dyDescent="0.2">
      <c r="A3124" s="6" t="s">
        <v>59576</v>
      </c>
      <c r="B3124" s="6" t="s">
        <v>59575</v>
      </c>
    </row>
    <row r="3125" spans="1:2" x14ac:dyDescent="0.2">
      <c r="A3125" s="6" t="s">
        <v>59576</v>
      </c>
      <c r="B3125" s="6" t="s">
        <v>59575</v>
      </c>
    </row>
    <row r="3126" spans="1:2" x14ac:dyDescent="0.2">
      <c r="A3126" s="6" t="s">
        <v>59576</v>
      </c>
      <c r="B3126" s="6" t="s">
        <v>59575</v>
      </c>
    </row>
    <row r="3127" spans="1:2" x14ac:dyDescent="0.2">
      <c r="A3127" s="6" t="s">
        <v>59576</v>
      </c>
      <c r="B3127" s="6" t="s">
        <v>59575</v>
      </c>
    </row>
    <row r="3128" spans="1:2" x14ac:dyDescent="0.2">
      <c r="A3128" s="6" t="s">
        <v>59574</v>
      </c>
      <c r="B3128" s="6" t="s">
        <v>59573</v>
      </c>
    </row>
    <row r="3129" spans="1:2" x14ac:dyDescent="0.2">
      <c r="A3129" s="6" t="s">
        <v>59572</v>
      </c>
      <c r="B3129" s="6" t="s">
        <v>59571</v>
      </c>
    </row>
    <row r="3130" spans="1:2" x14ac:dyDescent="0.2">
      <c r="A3130" s="6" t="s">
        <v>59570</v>
      </c>
      <c r="B3130" s="6" t="s">
        <v>59569</v>
      </c>
    </row>
    <row r="3131" spans="1:2" x14ac:dyDescent="0.2">
      <c r="A3131" s="6" t="s">
        <v>59568</v>
      </c>
      <c r="B3131" s="6" t="s">
        <v>59567</v>
      </c>
    </row>
    <row r="3132" spans="1:2" x14ac:dyDescent="0.2">
      <c r="A3132" s="6" t="s">
        <v>59568</v>
      </c>
      <c r="B3132" s="6" t="s">
        <v>59567</v>
      </c>
    </row>
    <row r="3133" spans="1:2" x14ac:dyDescent="0.2">
      <c r="A3133" s="6" t="s">
        <v>59566</v>
      </c>
      <c r="B3133" s="6" t="s">
        <v>59565</v>
      </c>
    </row>
    <row r="3134" spans="1:2" x14ac:dyDescent="0.2">
      <c r="A3134" s="6" t="s">
        <v>59566</v>
      </c>
      <c r="B3134" s="6" t="s">
        <v>59565</v>
      </c>
    </row>
    <row r="3135" spans="1:2" x14ac:dyDescent="0.2">
      <c r="A3135" s="6" t="s">
        <v>59564</v>
      </c>
      <c r="B3135" s="6" t="s">
        <v>59563</v>
      </c>
    </row>
    <row r="3136" spans="1:2" x14ac:dyDescent="0.2">
      <c r="A3136" s="6" t="s">
        <v>59564</v>
      </c>
      <c r="B3136" s="6" t="s">
        <v>59563</v>
      </c>
    </row>
    <row r="3137" spans="1:2" x14ac:dyDescent="0.2">
      <c r="A3137" s="6" t="s">
        <v>59562</v>
      </c>
      <c r="B3137" s="6" t="s">
        <v>59561</v>
      </c>
    </row>
    <row r="3138" spans="1:2" x14ac:dyDescent="0.2">
      <c r="A3138" s="6" t="s">
        <v>59562</v>
      </c>
      <c r="B3138" s="6" t="s">
        <v>59561</v>
      </c>
    </row>
    <row r="3139" spans="1:2" x14ac:dyDescent="0.2">
      <c r="A3139" s="6" t="s">
        <v>59560</v>
      </c>
      <c r="B3139" s="6" t="s">
        <v>59559</v>
      </c>
    </row>
    <row r="3140" spans="1:2" x14ac:dyDescent="0.2">
      <c r="A3140" s="6" t="s">
        <v>59558</v>
      </c>
      <c r="B3140" s="6" t="s">
        <v>59557</v>
      </c>
    </row>
    <row r="3141" spans="1:2" x14ac:dyDescent="0.2">
      <c r="A3141" s="6" t="s">
        <v>59556</v>
      </c>
      <c r="B3141" s="6" t="s">
        <v>59555</v>
      </c>
    </row>
    <row r="3142" spans="1:2" x14ac:dyDescent="0.2">
      <c r="A3142" s="6" t="s">
        <v>59556</v>
      </c>
      <c r="B3142" s="6" t="s">
        <v>59555</v>
      </c>
    </row>
    <row r="3143" spans="1:2" x14ac:dyDescent="0.2">
      <c r="A3143" s="6" t="s">
        <v>59554</v>
      </c>
      <c r="B3143" s="6" t="s">
        <v>59553</v>
      </c>
    </row>
    <row r="3144" spans="1:2" x14ac:dyDescent="0.2">
      <c r="A3144" s="6" t="s">
        <v>59552</v>
      </c>
      <c r="B3144" s="6" t="s">
        <v>59551</v>
      </c>
    </row>
    <row r="3145" spans="1:2" x14ac:dyDescent="0.2">
      <c r="A3145" s="6" t="s">
        <v>59550</v>
      </c>
      <c r="B3145" s="6" t="s">
        <v>59549</v>
      </c>
    </row>
    <row r="3146" spans="1:2" x14ac:dyDescent="0.2">
      <c r="A3146" s="6" t="s">
        <v>59548</v>
      </c>
      <c r="B3146" s="6" t="s">
        <v>59547</v>
      </c>
    </row>
    <row r="3147" spans="1:2" x14ac:dyDescent="0.2">
      <c r="A3147" s="6" t="s">
        <v>59546</v>
      </c>
      <c r="B3147" s="6" t="s">
        <v>59545</v>
      </c>
    </row>
    <row r="3148" spans="1:2" x14ac:dyDescent="0.2">
      <c r="A3148" s="6" t="s">
        <v>59544</v>
      </c>
      <c r="B3148" s="6" t="s">
        <v>59543</v>
      </c>
    </row>
    <row r="3149" spans="1:2" x14ac:dyDescent="0.2">
      <c r="A3149" s="6" t="s">
        <v>59542</v>
      </c>
      <c r="B3149" s="6" t="s">
        <v>59541</v>
      </c>
    </row>
    <row r="3150" spans="1:2" x14ac:dyDescent="0.2">
      <c r="A3150" s="6" t="s">
        <v>59540</v>
      </c>
      <c r="B3150" s="6" t="s">
        <v>59539</v>
      </c>
    </row>
    <row r="3151" spans="1:2" x14ac:dyDescent="0.2">
      <c r="A3151" s="6" t="s">
        <v>59540</v>
      </c>
      <c r="B3151" s="6" t="s">
        <v>59539</v>
      </c>
    </row>
    <row r="3152" spans="1:2" x14ac:dyDescent="0.2">
      <c r="A3152" s="6" t="s">
        <v>59538</v>
      </c>
      <c r="B3152" s="6" t="s">
        <v>59537</v>
      </c>
    </row>
    <row r="3153" spans="1:2" x14ac:dyDescent="0.2">
      <c r="A3153" s="6" t="s">
        <v>59536</v>
      </c>
      <c r="B3153" s="6" t="s">
        <v>59535</v>
      </c>
    </row>
    <row r="3154" spans="1:2" x14ac:dyDescent="0.2">
      <c r="A3154" s="6" t="s">
        <v>59536</v>
      </c>
      <c r="B3154" s="6" t="s">
        <v>59535</v>
      </c>
    </row>
    <row r="3155" spans="1:2" x14ac:dyDescent="0.2">
      <c r="A3155" s="6" t="s">
        <v>59536</v>
      </c>
      <c r="B3155" s="6" t="s">
        <v>59535</v>
      </c>
    </row>
    <row r="3156" spans="1:2" x14ac:dyDescent="0.2">
      <c r="A3156" s="6" t="s">
        <v>59536</v>
      </c>
      <c r="B3156" s="6" t="s">
        <v>59535</v>
      </c>
    </row>
    <row r="3157" spans="1:2" x14ac:dyDescent="0.2">
      <c r="A3157" s="6" t="s">
        <v>59536</v>
      </c>
      <c r="B3157" s="6" t="s">
        <v>59535</v>
      </c>
    </row>
    <row r="3158" spans="1:2" x14ac:dyDescent="0.2">
      <c r="A3158" s="6" t="s">
        <v>59534</v>
      </c>
      <c r="B3158" s="6" t="s">
        <v>59533</v>
      </c>
    </row>
    <row r="3159" spans="1:2" x14ac:dyDescent="0.2">
      <c r="A3159" s="6" t="s">
        <v>59532</v>
      </c>
      <c r="B3159" s="6" t="s">
        <v>59531</v>
      </c>
    </row>
    <row r="3160" spans="1:2" x14ac:dyDescent="0.2">
      <c r="A3160" s="6" t="s">
        <v>59530</v>
      </c>
      <c r="B3160" s="6" t="s">
        <v>59529</v>
      </c>
    </row>
    <row r="3161" spans="1:2" x14ac:dyDescent="0.2">
      <c r="A3161" s="6" t="s">
        <v>59530</v>
      </c>
      <c r="B3161" s="6" t="s">
        <v>59529</v>
      </c>
    </row>
    <row r="3162" spans="1:2" x14ac:dyDescent="0.2">
      <c r="A3162" s="6" t="s">
        <v>59530</v>
      </c>
      <c r="B3162" s="6" t="s">
        <v>59529</v>
      </c>
    </row>
    <row r="3163" spans="1:2" x14ac:dyDescent="0.2">
      <c r="A3163" s="6" t="s">
        <v>59528</v>
      </c>
      <c r="B3163" s="6" t="s">
        <v>59527</v>
      </c>
    </row>
    <row r="3164" spans="1:2" x14ac:dyDescent="0.2">
      <c r="A3164" s="6" t="s">
        <v>59528</v>
      </c>
      <c r="B3164" s="6" t="s">
        <v>59527</v>
      </c>
    </row>
    <row r="3165" spans="1:2" x14ac:dyDescent="0.2">
      <c r="A3165" s="6" t="s">
        <v>59526</v>
      </c>
      <c r="B3165" s="6" t="s">
        <v>59525</v>
      </c>
    </row>
    <row r="3166" spans="1:2" x14ac:dyDescent="0.2">
      <c r="A3166" s="6" t="s">
        <v>59526</v>
      </c>
      <c r="B3166" s="6" t="s">
        <v>59525</v>
      </c>
    </row>
    <row r="3167" spans="1:2" x14ac:dyDescent="0.2">
      <c r="A3167" s="6" t="s">
        <v>59526</v>
      </c>
      <c r="B3167" s="6" t="s">
        <v>59525</v>
      </c>
    </row>
    <row r="3168" spans="1:2" x14ac:dyDescent="0.2">
      <c r="A3168" s="6" t="s">
        <v>59524</v>
      </c>
      <c r="B3168" s="6" t="s">
        <v>59523</v>
      </c>
    </row>
    <row r="3169" spans="1:2" x14ac:dyDescent="0.2">
      <c r="A3169" s="6" t="s">
        <v>59522</v>
      </c>
      <c r="B3169" s="6" t="s">
        <v>59521</v>
      </c>
    </row>
    <row r="3170" spans="1:2" x14ac:dyDescent="0.2">
      <c r="A3170" s="6" t="s">
        <v>59520</v>
      </c>
      <c r="B3170" s="6" t="s">
        <v>59519</v>
      </c>
    </row>
    <row r="3171" spans="1:2" x14ac:dyDescent="0.2">
      <c r="A3171" s="6" t="s">
        <v>59518</v>
      </c>
      <c r="B3171" s="6" t="s">
        <v>59517</v>
      </c>
    </row>
    <row r="3172" spans="1:2" x14ac:dyDescent="0.2">
      <c r="A3172" s="6" t="s">
        <v>59516</v>
      </c>
      <c r="B3172" s="6" t="s">
        <v>59515</v>
      </c>
    </row>
    <row r="3173" spans="1:2" x14ac:dyDescent="0.2">
      <c r="A3173" s="6" t="s">
        <v>59513</v>
      </c>
      <c r="B3173" s="6" t="s">
        <v>59514</v>
      </c>
    </row>
    <row r="3174" spans="1:2" x14ac:dyDescent="0.2">
      <c r="A3174" s="6" t="s">
        <v>59513</v>
      </c>
      <c r="B3174" s="6" t="s">
        <v>59514</v>
      </c>
    </row>
    <row r="3175" spans="1:2" x14ac:dyDescent="0.2">
      <c r="A3175" s="6" t="s">
        <v>59513</v>
      </c>
      <c r="B3175" s="6" t="s">
        <v>59512</v>
      </c>
    </row>
    <row r="3176" spans="1:2" x14ac:dyDescent="0.2">
      <c r="A3176" s="6" t="s">
        <v>59511</v>
      </c>
      <c r="B3176" s="6" t="s">
        <v>59510</v>
      </c>
    </row>
    <row r="3177" spans="1:2" x14ac:dyDescent="0.2">
      <c r="A3177" s="6" t="s">
        <v>59509</v>
      </c>
      <c r="B3177" s="6" t="s">
        <v>59508</v>
      </c>
    </row>
    <row r="3178" spans="1:2" x14ac:dyDescent="0.2">
      <c r="A3178" s="6" t="s">
        <v>59509</v>
      </c>
      <c r="B3178" s="6" t="s">
        <v>59508</v>
      </c>
    </row>
    <row r="3179" spans="1:2" x14ac:dyDescent="0.2">
      <c r="A3179" s="6" t="s">
        <v>59507</v>
      </c>
      <c r="B3179" s="6" t="s">
        <v>59506</v>
      </c>
    </row>
    <row r="3180" spans="1:2" x14ac:dyDescent="0.2">
      <c r="A3180" s="6" t="s">
        <v>59505</v>
      </c>
      <c r="B3180" s="6" t="s">
        <v>59504</v>
      </c>
    </row>
    <row r="3181" spans="1:2" x14ac:dyDescent="0.2">
      <c r="A3181" s="6" t="s">
        <v>59503</v>
      </c>
      <c r="B3181" s="6" t="s">
        <v>59502</v>
      </c>
    </row>
    <row r="3182" spans="1:2" x14ac:dyDescent="0.2">
      <c r="A3182" s="6" t="s">
        <v>59501</v>
      </c>
      <c r="B3182" s="6" t="s">
        <v>59500</v>
      </c>
    </row>
    <row r="3183" spans="1:2" x14ac:dyDescent="0.2">
      <c r="A3183" s="6" t="s">
        <v>59499</v>
      </c>
      <c r="B3183" s="6" t="s">
        <v>59498</v>
      </c>
    </row>
    <row r="3184" spans="1:2" x14ac:dyDescent="0.2">
      <c r="A3184" s="6" t="s">
        <v>59497</v>
      </c>
      <c r="B3184" s="6" t="s">
        <v>59496</v>
      </c>
    </row>
    <row r="3185" spans="1:2" x14ac:dyDescent="0.2">
      <c r="A3185" s="6" t="s">
        <v>59494</v>
      </c>
      <c r="B3185" s="6" t="s">
        <v>59495</v>
      </c>
    </row>
    <row r="3186" spans="1:2" x14ac:dyDescent="0.2">
      <c r="A3186" s="6" t="s">
        <v>59494</v>
      </c>
      <c r="B3186" s="6" t="s">
        <v>59493</v>
      </c>
    </row>
    <row r="3187" spans="1:2" x14ac:dyDescent="0.2">
      <c r="A3187" s="6" t="s">
        <v>59492</v>
      </c>
      <c r="B3187" s="6" t="s">
        <v>59491</v>
      </c>
    </row>
    <row r="3188" spans="1:2" x14ac:dyDescent="0.2">
      <c r="A3188" s="6" t="s">
        <v>59490</v>
      </c>
      <c r="B3188" s="6" t="s">
        <v>59489</v>
      </c>
    </row>
    <row r="3189" spans="1:2" x14ac:dyDescent="0.2">
      <c r="A3189" s="6" t="s">
        <v>59488</v>
      </c>
      <c r="B3189" s="6" t="s">
        <v>59487</v>
      </c>
    </row>
    <row r="3190" spans="1:2" x14ac:dyDescent="0.2">
      <c r="A3190" s="6" t="s">
        <v>59486</v>
      </c>
      <c r="B3190" s="6" t="s">
        <v>59485</v>
      </c>
    </row>
    <row r="3191" spans="1:2" x14ac:dyDescent="0.2">
      <c r="A3191" s="6" t="s">
        <v>59486</v>
      </c>
      <c r="B3191" s="6" t="s">
        <v>59485</v>
      </c>
    </row>
    <row r="3192" spans="1:2" x14ac:dyDescent="0.2">
      <c r="A3192" s="6" t="s">
        <v>59486</v>
      </c>
      <c r="B3192" s="6" t="s">
        <v>59485</v>
      </c>
    </row>
    <row r="3193" spans="1:2" x14ac:dyDescent="0.2">
      <c r="A3193" s="6" t="s">
        <v>59486</v>
      </c>
      <c r="B3193" s="6" t="s">
        <v>59485</v>
      </c>
    </row>
    <row r="3194" spans="1:2" x14ac:dyDescent="0.2">
      <c r="A3194" s="6" t="s">
        <v>59484</v>
      </c>
      <c r="B3194" s="6" t="s">
        <v>59483</v>
      </c>
    </row>
    <row r="3195" spans="1:2" x14ac:dyDescent="0.2">
      <c r="A3195" s="6" t="s">
        <v>59482</v>
      </c>
      <c r="B3195" s="6" t="s">
        <v>59481</v>
      </c>
    </row>
    <row r="3196" spans="1:2" x14ac:dyDescent="0.2">
      <c r="A3196" s="6" t="s">
        <v>59480</v>
      </c>
      <c r="B3196" s="6" t="s">
        <v>59479</v>
      </c>
    </row>
    <row r="3197" spans="1:2" x14ac:dyDescent="0.2">
      <c r="A3197" s="6" t="s">
        <v>59480</v>
      </c>
      <c r="B3197" s="6" t="s">
        <v>59479</v>
      </c>
    </row>
    <row r="3198" spans="1:2" x14ac:dyDescent="0.2">
      <c r="A3198" s="6" t="s">
        <v>59478</v>
      </c>
      <c r="B3198" s="6" t="s">
        <v>59477</v>
      </c>
    </row>
    <row r="3199" spans="1:2" x14ac:dyDescent="0.2">
      <c r="A3199" s="6" t="s">
        <v>59476</v>
      </c>
      <c r="B3199" s="6" t="s">
        <v>59475</v>
      </c>
    </row>
    <row r="3200" spans="1:2" x14ac:dyDescent="0.2">
      <c r="A3200" s="6" t="s">
        <v>59474</v>
      </c>
      <c r="B3200" s="6" t="s">
        <v>59473</v>
      </c>
    </row>
    <row r="3201" spans="1:2" x14ac:dyDescent="0.2">
      <c r="A3201" s="6" t="s">
        <v>59474</v>
      </c>
      <c r="B3201" s="6" t="s">
        <v>59473</v>
      </c>
    </row>
    <row r="3202" spans="1:2" x14ac:dyDescent="0.2">
      <c r="A3202" s="6" t="s">
        <v>59472</v>
      </c>
      <c r="B3202" s="6" t="s">
        <v>59471</v>
      </c>
    </row>
    <row r="3203" spans="1:2" x14ac:dyDescent="0.2">
      <c r="A3203" s="6" t="s">
        <v>59472</v>
      </c>
      <c r="B3203" s="6" t="s">
        <v>59471</v>
      </c>
    </row>
    <row r="3204" spans="1:2" x14ac:dyDescent="0.2">
      <c r="A3204" s="6" t="s">
        <v>59472</v>
      </c>
      <c r="B3204" s="6" t="s">
        <v>59471</v>
      </c>
    </row>
    <row r="3205" spans="1:2" x14ac:dyDescent="0.2">
      <c r="A3205" s="6" t="s">
        <v>59472</v>
      </c>
      <c r="B3205" s="6" t="s">
        <v>59471</v>
      </c>
    </row>
    <row r="3206" spans="1:2" x14ac:dyDescent="0.2">
      <c r="A3206" s="6" t="s">
        <v>59472</v>
      </c>
      <c r="B3206" s="6" t="s">
        <v>59471</v>
      </c>
    </row>
    <row r="3207" spans="1:2" x14ac:dyDescent="0.2">
      <c r="A3207" s="6" t="s">
        <v>59472</v>
      </c>
      <c r="B3207" s="6" t="s">
        <v>59471</v>
      </c>
    </row>
    <row r="3208" spans="1:2" x14ac:dyDescent="0.2">
      <c r="A3208" s="6" t="s">
        <v>59470</v>
      </c>
      <c r="B3208" s="6" t="s">
        <v>59469</v>
      </c>
    </row>
    <row r="3209" spans="1:2" x14ac:dyDescent="0.2">
      <c r="A3209" s="6" t="s">
        <v>59470</v>
      </c>
      <c r="B3209" s="6" t="s">
        <v>59469</v>
      </c>
    </row>
    <row r="3210" spans="1:2" x14ac:dyDescent="0.2">
      <c r="A3210" s="6" t="s">
        <v>59470</v>
      </c>
      <c r="B3210" s="6" t="s">
        <v>59469</v>
      </c>
    </row>
    <row r="3211" spans="1:2" x14ac:dyDescent="0.2">
      <c r="A3211" s="6" t="s">
        <v>59470</v>
      </c>
      <c r="B3211" s="6" t="s">
        <v>59469</v>
      </c>
    </row>
    <row r="3212" spans="1:2" x14ac:dyDescent="0.2">
      <c r="A3212" s="6" t="s">
        <v>59470</v>
      </c>
      <c r="B3212" s="6" t="s">
        <v>59469</v>
      </c>
    </row>
    <row r="3213" spans="1:2" x14ac:dyDescent="0.2">
      <c r="A3213" s="6" t="s">
        <v>59470</v>
      </c>
      <c r="B3213" s="6" t="s">
        <v>59469</v>
      </c>
    </row>
    <row r="3214" spans="1:2" x14ac:dyDescent="0.2">
      <c r="A3214" s="6" t="s">
        <v>59468</v>
      </c>
      <c r="B3214" s="6" t="s">
        <v>59467</v>
      </c>
    </row>
    <row r="3215" spans="1:2" x14ac:dyDescent="0.2">
      <c r="A3215" s="6" t="s">
        <v>59466</v>
      </c>
      <c r="B3215" s="6" t="s">
        <v>59465</v>
      </c>
    </row>
    <row r="3216" spans="1:2" x14ac:dyDescent="0.2">
      <c r="A3216" s="6" t="s">
        <v>59466</v>
      </c>
      <c r="B3216" s="6" t="s">
        <v>59465</v>
      </c>
    </row>
    <row r="3217" spans="1:2" x14ac:dyDescent="0.2">
      <c r="A3217" s="6" t="s">
        <v>59466</v>
      </c>
      <c r="B3217" s="6" t="s">
        <v>59465</v>
      </c>
    </row>
    <row r="3218" spans="1:2" x14ac:dyDescent="0.2">
      <c r="A3218" s="6" t="s">
        <v>59464</v>
      </c>
      <c r="B3218" s="6" t="s">
        <v>59463</v>
      </c>
    </row>
    <row r="3219" spans="1:2" x14ac:dyDescent="0.2">
      <c r="A3219" s="6" t="s">
        <v>59464</v>
      </c>
      <c r="B3219" s="6" t="s">
        <v>59463</v>
      </c>
    </row>
    <row r="3220" spans="1:2" x14ac:dyDescent="0.2">
      <c r="A3220" s="6" t="s">
        <v>59464</v>
      </c>
      <c r="B3220" s="6" t="s">
        <v>59463</v>
      </c>
    </row>
    <row r="3221" spans="1:2" x14ac:dyDescent="0.2">
      <c r="A3221" s="6" t="s">
        <v>59462</v>
      </c>
      <c r="B3221" s="6" t="s">
        <v>59461</v>
      </c>
    </row>
    <row r="3222" spans="1:2" x14ac:dyDescent="0.2">
      <c r="A3222" s="6" t="s">
        <v>59462</v>
      </c>
      <c r="B3222" s="6" t="s">
        <v>59461</v>
      </c>
    </row>
    <row r="3223" spans="1:2" x14ac:dyDescent="0.2">
      <c r="A3223" s="6" t="s">
        <v>59460</v>
      </c>
      <c r="B3223" s="6" t="s">
        <v>59459</v>
      </c>
    </row>
    <row r="3224" spans="1:2" x14ac:dyDescent="0.2">
      <c r="A3224" s="6" t="s">
        <v>59458</v>
      </c>
      <c r="B3224" s="6" t="s">
        <v>59457</v>
      </c>
    </row>
    <row r="3225" spans="1:2" x14ac:dyDescent="0.2">
      <c r="A3225" s="6" t="s">
        <v>59456</v>
      </c>
      <c r="B3225" s="6" t="s">
        <v>59455</v>
      </c>
    </row>
    <row r="3226" spans="1:2" x14ac:dyDescent="0.2">
      <c r="A3226" s="6" t="s">
        <v>59454</v>
      </c>
      <c r="B3226" s="6" t="s">
        <v>59453</v>
      </c>
    </row>
    <row r="3227" spans="1:2" x14ac:dyDescent="0.2">
      <c r="A3227" s="6" t="s">
        <v>59452</v>
      </c>
      <c r="B3227" s="6" t="s">
        <v>59451</v>
      </c>
    </row>
    <row r="3228" spans="1:2" x14ac:dyDescent="0.2">
      <c r="A3228" s="6" t="s">
        <v>59449</v>
      </c>
      <c r="B3228" s="6" t="s">
        <v>59450</v>
      </c>
    </row>
    <row r="3229" spans="1:2" x14ac:dyDescent="0.2">
      <c r="A3229" s="6" t="s">
        <v>59449</v>
      </c>
      <c r="B3229" s="6" t="s">
        <v>59448</v>
      </c>
    </row>
    <row r="3230" spans="1:2" x14ac:dyDescent="0.2">
      <c r="A3230" s="6" t="s">
        <v>59447</v>
      </c>
      <c r="B3230" s="6" t="s">
        <v>59446</v>
      </c>
    </row>
    <row r="3231" spans="1:2" x14ac:dyDescent="0.2">
      <c r="A3231" s="6" t="s">
        <v>59445</v>
      </c>
      <c r="B3231" s="6" t="s">
        <v>59444</v>
      </c>
    </row>
    <row r="3232" spans="1:2" x14ac:dyDescent="0.2">
      <c r="A3232" s="6" t="s">
        <v>59443</v>
      </c>
      <c r="B3232" s="6" t="s">
        <v>59442</v>
      </c>
    </row>
    <row r="3233" spans="1:2" x14ac:dyDescent="0.2">
      <c r="A3233" s="6" t="s">
        <v>59441</v>
      </c>
      <c r="B3233" s="6" t="s">
        <v>59440</v>
      </c>
    </row>
    <row r="3234" spans="1:2" x14ac:dyDescent="0.2">
      <c r="A3234" s="6" t="s">
        <v>59441</v>
      </c>
      <c r="B3234" s="6" t="s">
        <v>59440</v>
      </c>
    </row>
    <row r="3235" spans="1:2" x14ac:dyDescent="0.2">
      <c r="A3235" s="6" t="s">
        <v>59441</v>
      </c>
      <c r="B3235" s="6" t="s">
        <v>59440</v>
      </c>
    </row>
    <row r="3236" spans="1:2" x14ac:dyDescent="0.2">
      <c r="A3236" s="6" t="s">
        <v>59441</v>
      </c>
      <c r="B3236" s="6" t="s">
        <v>59440</v>
      </c>
    </row>
    <row r="3237" spans="1:2" x14ac:dyDescent="0.2">
      <c r="A3237" s="6" t="s">
        <v>59441</v>
      </c>
      <c r="B3237" s="6" t="s">
        <v>59440</v>
      </c>
    </row>
    <row r="3238" spans="1:2" x14ac:dyDescent="0.2">
      <c r="A3238" s="6" t="s">
        <v>59441</v>
      </c>
      <c r="B3238" s="6" t="s">
        <v>59440</v>
      </c>
    </row>
    <row r="3239" spans="1:2" x14ac:dyDescent="0.2">
      <c r="A3239" s="6" t="s">
        <v>59441</v>
      </c>
      <c r="B3239" s="6" t="s">
        <v>59440</v>
      </c>
    </row>
    <row r="3240" spans="1:2" x14ac:dyDescent="0.2">
      <c r="A3240" s="6" t="s">
        <v>59439</v>
      </c>
      <c r="B3240" s="6" t="s">
        <v>59438</v>
      </c>
    </row>
    <row r="3241" spans="1:2" x14ac:dyDescent="0.2">
      <c r="A3241" s="6" t="s">
        <v>59437</v>
      </c>
      <c r="B3241" s="6" t="s">
        <v>59436</v>
      </c>
    </row>
    <row r="3242" spans="1:2" x14ac:dyDescent="0.2">
      <c r="A3242" s="6" t="s">
        <v>59437</v>
      </c>
      <c r="B3242" s="6" t="s">
        <v>59436</v>
      </c>
    </row>
    <row r="3243" spans="1:2" x14ac:dyDescent="0.2">
      <c r="A3243" s="6" t="s">
        <v>59435</v>
      </c>
      <c r="B3243" s="6" t="s">
        <v>59434</v>
      </c>
    </row>
    <row r="3244" spans="1:2" x14ac:dyDescent="0.2">
      <c r="A3244" s="6" t="s">
        <v>59433</v>
      </c>
      <c r="B3244" s="6" t="s">
        <v>59432</v>
      </c>
    </row>
    <row r="3245" spans="1:2" x14ac:dyDescent="0.2">
      <c r="A3245" s="6" t="s">
        <v>59431</v>
      </c>
      <c r="B3245" s="6" t="s">
        <v>59430</v>
      </c>
    </row>
    <row r="3246" spans="1:2" x14ac:dyDescent="0.2">
      <c r="A3246" s="6" t="s">
        <v>59429</v>
      </c>
      <c r="B3246" s="6" t="s">
        <v>59428</v>
      </c>
    </row>
    <row r="3247" spans="1:2" x14ac:dyDescent="0.2">
      <c r="A3247" s="6" t="s">
        <v>59427</v>
      </c>
      <c r="B3247" s="6" t="s">
        <v>59426</v>
      </c>
    </row>
    <row r="3248" spans="1:2" x14ac:dyDescent="0.2">
      <c r="A3248" s="6" t="s">
        <v>59425</v>
      </c>
      <c r="B3248" s="6" t="s">
        <v>59424</v>
      </c>
    </row>
    <row r="3249" spans="1:2" x14ac:dyDescent="0.2">
      <c r="A3249" s="6" t="s">
        <v>59425</v>
      </c>
      <c r="B3249" s="6" t="s">
        <v>59424</v>
      </c>
    </row>
    <row r="3250" spans="1:2" x14ac:dyDescent="0.2">
      <c r="A3250" s="6" t="s">
        <v>59425</v>
      </c>
      <c r="B3250" s="6" t="s">
        <v>59424</v>
      </c>
    </row>
    <row r="3251" spans="1:2" x14ac:dyDescent="0.2">
      <c r="A3251" s="6" t="s">
        <v>59425</v>
      </c>
      <c r="B3251" s="6" t="s">
        <v>59424</v>
      </c>
    </row>
    <row r="3252" spans="1:2" x14ac:dyDescent="0.2">
      <c r="A3252" s="6" t="s">
        <v>59425</v>
      </c>
      <c r="B3252" s="6" t="s">
        <v>59424</v>
      </c>
    </row>
    <row r="3253" spans="1:2" x14ac:dyDescent="0.2">
      <c r="A3253" s="6" t="s">
        <v>59425</v>
      </c>
      <c r="B3253" s="6" t="s">
        <v>59424</v>
      </c>
    </row>
    <row r="3254" spans="1:2" x14ac:dyDescent="0.2">
      <c r="A3254" s="6" t="s">
        <v>59423</v>
      </c>
      <c r="B3254" s="6" t="s">
        <v>59422</v>
      </c>
    </row>
    <row r="3255" spans="1:2" x14ac:dyDescent="0.2">
      <c r="A3255" s="6" t="s">
        <v>59421</v>
      </c>
      <c r="B3255" s="6" t="s">
        <v>59420</v>
      </c>
    </row>
    <row r="3256" spans="1:2" x14ac:dyDescent="0.2">
      <c r="A3256" s="6" t="s">
        <v>59421</v>
      </c>
      <c r="B3256" s="6" t="s">
        <v>59420</v>
      </c>
    </row>
    <row r="3257" spans="1:2" x14ac:dyDescent="0.2">
      <c r="A3257" s="6" t="s">
        <v>59419</v>
      </c>
      <c r="B3257" s="6" t="s">
        <v>59418</v>
      </c>
    </row>
    <row r="3258" spans="1:2" x14ac:dyDescent="0.2">
      <c r="A3258" s="6" t="s">
        <v>59417</v>
      </c>
      <c r="B3258" s="6" t="s">
        <v>59416</v>
      </c>
    </row>
    <row r="3259" spans="1:2" x14ac:dyDescent="0.2">
      <c r="A3259" s="6" t="s">
        <v>59415</v>
      </c>
      <c r="B3259" s="6" t="s">
        <v>59414</v>
      </c>
    </row>
    <row r="3260" spans="1:2" x14ac:dyDescent="0.2">
      <c r="A3260" s="6" t="s">
        <v>59415</v>
      </c>
      <c r="B3260" s="6" t="s">
        <v>59414</v>
      </c>
    </row>
    <row r="3261" spans="1:2" x14ac:dyDescent="0.2">
      <c r="A3261" s="6" t="s">
        <v>59415</v>
      </c>
      <c r="B3261" s="6" t="s">
        <v>59414</v>
      </c>
    </row>
    <row r="3262" spans="1:2" x14ac:dyDescent="0.2">
      <c r="A3262" s="6" t="s">
        <v>59413</v>
      </c>
      <c r="B3262" s="6" t="s">
        <v>59412</v>
      </c>
    </row>
    <row r="3263" spans="1:2" x14ac:dyDescent="0.2">
      <c r="A3263" s="6" t="s">
        <v>59413</v>
      </c>
      <c r="B3263" s="6" t="s">
        <v>59412</v>
      </c>
    </row>
    <row r="3264" spans="1:2" x14ac:dyDescent="0.2">
      <c r="A3264" s="6" t="s">
        <v>59413</v>
      </c>
      <c r="B3264" s="6" t="s">
        <v>59412</v>
      </c>
    </row>
    <row r="3265" spans="1:2" x14ac:dyDescent="0.2">
      <c r="A3265" s="6" t="s">
        <v>59413</v>
      </c>
      <c r="B3265" s="6" t="s">
        <v>59412</v>
      </c>
    </row>
    <row r="3266" spans="1:2" x14ac:dyDescent="0.2">
      <c r="A3266" s="6" t="s">
        <v>59411</v>
      </c>
      <c r="B3266" s="6" t="s">
        <v>59410</v>
      </c>
    </row>
    <row r="3267" spans="1:2" x14ac:dyDescent="0.2">
      <c r="A3267" s="6" t="s">
        <v>59411</v>
      </c>
      <c r="B3267" s="6" t="s">
        <v>59410</v>
      </c>
    </row>
    <row r="3268" spans="1:2" x14ac:dyDescent="0.2">
      <c r="A3268" s="6" t="s">
        <v>59409</v>
      </c>
      <c r="B3268" s="6" t="s">
        <v>59408</v>
      </c>
    </row>
    <row r="3269" spans="1:2" x14ac:dyDescent="0.2">
      <c r="A3269" s="6" t="s">
        <v>59407</v>
      </c>
      <c r="B3269" s="6" t="s">
        <v>59406</v>
      </c>
    </row>
    <row r="3270" spans="1:2" x14ac:dyDescent="0.2">
      <c r="A3270" s="6" t="s">
        <v>59407</v>
      </c>
      <c r="B3270" s="6" t="s">
        <v>59406</v>
      </c>
    </row>
    <row r="3271" spans="1:2" x14ac:dyDescent="0.2">
      <c r="A3271" s="6" t="s">
        <v>59405</v>
      </c>
      <c r="B3271" s="6" t="s">
        <v>59404</v>
      </c>
    </row>
    <row r="3272" spans="1:2" x14ac:dyDescent="0.2">
      <c r="A3272" s="6" t="s">
        <v>59405</v>
      </c>
      <c r="B3272" s="6" t="s">
        <v>59404</v>
      </c>
    </row>
    <row r="3273" spans="1:2" x14ac:dyDescent="0.2">
      <c r="A3273" s="6" t="s">
        <v>59405</v>
      </c>
      <c r="B3273" s="6" t="s">
        <v>59404</v>
      </c>
    </row>
    <row r="3274" spans="1:2" x14ac:dyDescent="0.2">
      <c r="A3274" s="6" t="s">
        <v>59405</v>
      </c>
      <c r="B3274" s="6" t="s">
        <v>59404</v>
      </c>
    </row>
    <row r="3275" spans="1:2" x14ac:dyDescent="0.2">
      <c r="A3275" s="6" t="s">
        <v>59405</v>
      </c>
      <c r="B3275" s="6" t="s">
        <v>59404</v>
      </c>
    </row>
    <row r="3276" spans="1:2" x14ac:dyDescent="0.2">
      <c r="A3276" s="6" t="s">
        <v>59405</v>
      </c>
      <c r="B3276" s="6" t="s">
        <v>59404</v>
      </c>
    </row>
    <row r="3277" spans="1:2" x14ac:dyDescent="0.2">
      <c r="A3277" s="6" t="s">
        <v>59403</v>
      </c>
      <c r="B3277" s="6" t="s">
        <v>59402</v>
      </c>
    </row>
    <row r="3278" spans="1:2" x14ac:dyDescent="0.2">
      <c r="A3278" s="6" t="s">
        <v>59401</v>
      </c>
      <c r="B3278" s="6" t="s">
        <v>59400</v>
      </c>
    </row>
    <row r="3279" spans="1:2" x14ac:dyDescent="0.2">
      <c r="A3279" s="6" t="s">
        <v>59399</v>
      </c>
      <c r="B3279" s="6" t="s">
        <v>59398</v>
      </c>
    </row>
    <row r="3280" spans="1:2" x14ac:dyDescent="0.2">
      <c r="A3280" s="6" t="s">
        <v>59397</v>
      </c>
      <c r="B3280" s="6" t="s">
        <v>59396</v>
      </c>
    </row>
    <row r="3281" spans="1:2" x14ac:dyDescent="0.2">
      <c r="A3281" s="6" t="s">
        <v>59395</v>
      </c>
      <c r="B3281" s="6" t="s">
        <v>59394</v>
      </c>
    </row>
    <row r="3282" spans="1:2" x14ac:dyDescent="0.2">
      <c r="A3282" s="6" t="s">
        <v>59393</v>
      </c>
      <c r="B3282" s="6" t="s">
        <v>59392</v>
      </c>
    </row>
    <row r="3283" spans="1:2" x14ac:dyDescent="0.2">
      <c r="A3283" s="6" t="s">
        <v>59391</v>
      </c>
      <c r="B3283" s="6" t="s">
        <v>59390</v>
      </c>
    </row>
    <row r="3284" spans="1:2" x14ac:dyDescent="0.2">
      <c r="A3284" s="6" t="s">
        <v>59391</v>
      </c>
      <c r="B3284" s="6" t="s">
        <v>59390</v>
      </c>
    </row>
    <row r="3285" spans="1:2" x14ac:dyDescent="0.2">
      <c r="A3285" s="6" t="s">
        <v>59389</v>
      </c>
      <c r="B3285" s="6" t="s">
        <v>59388</v>
      </c>
    </row>
    <row r="3286" spans="1:2" x14ac:dyDescent="0.2">
      <c r="A3286" s="6" t="s">
        <v>59386</v>
      </c>
      <c r="B3286" s="6" t="s">
        <v>59387</v>
      </c>
    </row>
    <row r="3287" spans="1:2" x14ac:dyDescent="0.2">
      <c r="A3287" s="6" t="s">
        <v>59386</v>
      </c>
      <c r="B3287" s="6" t="s">
        <v>59387</v>
      </c>
    </row>
    <row r="3288" spans="1:2" x14ac:dyDescent="0.2">
      <c r="A3288" s="6" t="s">
        <v>59386</v>
      </c>
      <c r="B3288" s="6" t="s">
        <v>59387</v>
      </c>
    </row>
    <row r="3289" spans="1:2" x14ac:dyDescent="0.2">
      <c r="A3289" s="6" t="s">
        <v>59386</v>
      </c>
      <c r="B3289" s="6" t="s">
        <v>59385</v>
      </c>
    </row>
    <row r="3290" spans="1:2" x14ac:dyDescent="0.2">
      <c r="A3290" s="6" t="s">
        <v>59384</v>
      </c>
      <c r="B3290" s="6" t="s">
        <v>59383</v>
      </c>
    </row>
    <row r="3291" spans="1:2" x14ac:dyDescent="0.2">
      <c r="A3291" s="6" t="s">
        <v>59382</v>
      </c>
      <c r="B3291" s="6" t="s">
        <v>59381</v>
      </c>
    </row>
    <row r="3292" spans="1:2" x14ac:dyDescent="0.2">
      <c r="A3292" s="6" t="s">
        <v>59380</v>
      </c>
      <c r="B3292" s="6" t="s">
        <v>59379</v>
      </c>
    </row>
    <row r="3293" spans="1:2" x14ac:dyDescent="0.2">
      <c r="A3293" s="6" t="s">
        <v>59378</v>
      </c>
      <c r="B3293" s="6" t="s">
        <v>59377</v>
      </c>
    </row>
    <row r="3294" spans="1:2" x14ac:dyDescent="0.2">
      <c r="A3294" s="6" t="s">
        <v>59376</v>
      </c>
      <c r="B3294" s="6" t="s">
        <v>59375</v>
      </c>
    </row>
    <row r="3295" spans="1:2" x14ac:dyDescent="0.2">
      <c r="A3295" s="6" t="s">
        <v>59376</v>
      </c>
      <c r="B3295" s="6" t="s">
        <v>59375</v>
      </c>
    </row>
    <row r="3296" spans="1:2" x14ac:dyDescent="0.2">
      <c r="A3296" s="6" t="s">
        <v>59376</v>
      </c>
      <c r="B3296" s="6" t="s">
        <v>59375</v>
      </c>
    </row>
    <row r="3297" spans="1:2" x14ac:dyDescent="0.2">
      <c r="A3297" s="6" t="s">
        <v>59374</v>
      </c>
      <c r="B3297" s="6" t="s">
        <v>59373</v>
      </c>
    </row>
    <row r="3298" spans="1:2" x14ac:dyDescent="0.2">
      <c r="A3298" s="6" t="s">
        <v>59372</v>
      </c>
      <c r="B3298" s="6" t="s">
        <v>59371</v>
      </c>
    </row>
    <row r="3299" spans="1:2" x14ac:dyDescent="0.2">
      <c r="A3299" s="6" t="s">
        <v>59372</v>
      </c>
      <c r="B3299" s="6" t="s">
        <v>59371</v>
      </c>
    </row>
    <row r="3300" spans="1:2" x14ac:dyDescent="0.2">
      <c r="A3300" s="6" t="s">
        <v>59370</v>
      </c>
      <c r="B3300" s="6" t="s">
        <v>59369</v>
      </c>
    </row>
    <row r="3301" spans="1:2" x14ac:dyDescent="0.2">
      <c r="A3301" s="6" t="s">
        <v>59368</v>
      </c>
      <c r="B3301" s="6" t="s">
        <v>59367</v>
      </c>
    </row>
    <row r="3302" spans="1:2" x14ac:dyDescent="0.2">
      <c r="A3302" s="6" t="s">
        <v>59366</v>
      </c>
      <c r="B3302" s="6" t="s">
        <v>59365</v>
      </c>
    </row>
    <row r="3303" spans="1:2" x14ac:dyDescent="0.2">
      <c r="A3303" s="6" t="s">
        <v>59366</v>
      </c>
      <c r="B3303" s="6" t="s">
        <v>59365</v>
      </c>
    </row>
    <row r="3304" spans="1:2" x14ac:dyDescent="0.2">
      <c r="A3304" s="6" t="s">
        <v>59364</v>
      </c>
      <c r="B3304" s="6" t="s">
        <v>59363</v>
      </c>
    </row>
    <row r="3305" spans="1:2" x14ac:dyDescent="0.2">
      <c r="A3305" s="6" t="s">
        <v>59364</v>
      </c>
      <c r="B3305" s="6" t="s">
        <v>59363</v>
      </c>
    </row>
    <row r="3306" spans="1:2" x14ac:dyDescent="0.2">
      <c r="A3306" s="6" t="s">
        <v>59362</v>
      </c>
      <c r="B3306" s="6" t="s">
        <v>59361</v>
      </c>
    </row>
    <row r="3307" spans="1:2" x14ac:dyDescent="0.2">
      <c r="A3307" s="6" t="s">
        <v>59362</v>
      </c>
      <c r="B3307" s="6" t="s">
        <v>59361</v>
      </c>
    </row>
    <row r="3308" spans="1:2" x14ac:dyDescent="0.2">
      <c r="A3308" s="6" t="s">
        <v>59362</v>
      </c>
      <c r="B3308" s="6" t="s">
        <v>59361</v>
      </c>
    </row>
    <row r="3309" spans="1:2" x14ac:dyDescent="0.2">
      <c r="A3309" s="6" t="s">
        <v>59360</v>
      </c>
      <c r="B3309" s="6" t="s">
        <v>59359</v>
      </c>
    </row>
    <row r="3310" spans="1:2" x14ac:dyDescent="0.2">
      <c r="A3310" s="6" t="s">
        <v>59360</v>
      </c>
      <c r="B3310" s="6" t="s">
        <v>59359</v>
      </c>
    </row>
    <row r="3311" spans="1:2" x14ac:dyDescent="0.2">
      <c r="A3311" s="6" t="s">
        <v>59358</v>
      </c>
      <c r="B3311" s="6" t="s">
        <v>59357</v>
      </c>
    </row>
    <row r="3312" spans="1:2" x14ac:dyDescent="0.2">
      <c r="A3312" s="6" t="s">
        <v>59358</v>
      </c>
      <c r="B3312" s="6" t="s">
        <v>59357</v>
      </c>
    </row>
    <row r="3313" spans="1:2" x14ac:dyDescent="0.2">
      <c r="A3313" s="6" t="s">
        <v>59356</v>
      </c>
      <c r="B3313" s="6" t="s">
        <v>59355</v>
      </c>
    </row>
    <row r="3314" spans="1:2" x14ac:dyDescent="0.2">
      <c r="A3314" s="6" t="s">
        <v>59354</v>
      </c>
      <c r="B3314" s="6" t="s">
        <v>59353</v>
      </c>
    </row>
    <row r="3315" spans="1:2" x14ac:dyDescent="0.2">
      <c r="A3315" s="6" t="s">
        <v>59352</v>
      </c>
      <c r="B3315" s="6" t="s">
        <v>59351</v>
      </c>
    </row>
    <row r="3316" spans="1:2" x14ac:dyDescent="0.2">
      <c r="A3316" s="6" t="s">
        <v>59352</v>
      </c>
      <c r="B3316" s="6" t="s">
        <v>59351</v>
      </c>
    </row>
    <row r="3317" spans="1:2" x14ac:dyDescent="0.2">
      <c r="A3317" s="6" t="s">
        <v>59352</v>
      </c>
      <c r="B3317" s="6" t="s">
        <v>59351</v>
      </c>
    </row>
    <row r="3318" spans="1:2" x14ac:dyDescent="0.2">
      <c r="A3318" s="6" t="s">
        <v>59352</v>
      </c>
      <c r="B3318" s="6" t="s">
        <v>59351</v>
      </c>
    </row>
    <row r="3319" spans="1:2" x14ac:dyDescent="0.2">
      <c r="A3319" s="6" t="s">
        <v>59350</v>
      </c>
      <c r="B3319" s="6" t="s">
        <v>59349</v>
      </c>
    </row>
    <row r="3320" spans="1:2" x14ac:dyDescent="0.2">
      <c r="A3320" s="6" t="s">
        <v>59348</v>
      </c>
      <c r="B3320" s="6" t="s">
        <v>59347</v>
      </c>
    </row>
    <row r="3321" spans="1:2" x14ac:dyDescent="0.2">
      <c r="A3321" s="6" t="s">
        <v>59346</v>
      </c>
      <c r="B3321" s="6" t="s">
        <v>59345</v>
      </c>
    </row>
    <row r="3322" spans="1:2" x14ac:dyDescent="0.2">
      <c r="A3322" s="6" t="s">
        <v>59346</v>
      </c>
      <c r="B3322" s="6" t="s">
        <v>59345</v>
      </c>
    </row>
    <row r="3323" spans="1:2" x14ac:dyDescent="0.2">
      <c r="A3323" s="6" t="s">
        <v>59346</v>
      </c>
      <c r="B3323" s="6" t="s">
        <v>59345</v>
      </c>
    </row>
    <row r="3324" spans="1:2" x14ac:dyDescent="0.2">
      <c r="A3324" s="6" t="s">
        <v>59346</v>
      </c>
      <c r="B3324" s="6" t="s">
        <v>59345</v>
      </c>
    </row>
    <row r="3325" spans="1:2" x14ac:dyDescent="0.2">
      <c r="A3325" s="6" t="s">
        <v>59346</v>
      </c>
      <c r="B3325" s="6" t="s">
        <v>59345</v>
      </c>
    </row>
    <row r="3326" spans="1:2" x14ac:dyDescent="0.2">
      <c r="A3326" s="6" t="s">
        <v>59346</v>
      </c>
      <c r="B3326" s="6" t="s">
        <v>59345</v>
      </c>
    </row>
    <row r="3327" spans="1:2" x14ac:dyDescent="0.2">
      <c r="A3327" s="6" t="s">
        <v>59346</v>
      </c>
      <c r="B3327" s="6" t="s">
        <v>59345</v>
      </c>
    </row>
    <row r="3328" spans="1:2" x14ac:dyDescent="0.2">
      <c r="A3328" s="6" t="s">
        <v>59346</v>
      </c>
      <c r="B3328" s="6" t="s">
        <v>59345</v>
      </c>
    </row>
    <row r="3329" spans="1:2" x14ac:dyDescent="0.2">
      <c r="A3329" s="6" t="s">
        <v>59346</v>
      </c>
      <c r="B3329" s="6" t="s">
        <v>59345</v>
      </c>
    </row>
    <row r="3330" spans="1:2" x14ac:dyDescent="0.2">
      <c r="A3330" s="6" t="s">
        <v>59346</v>
      </c>
      <c r="B3330" s="6" t="s">
        <v>59345</v>
      </c>
    </row>
    <row r="3331" spans="1:2" x14ac:dyDescent="0.2">
      <c r="A3331" s="6" t="s">
        <v>59346</v>
      </c>
      <c r="B3331" s="6" t="s">
        <v>59345</v>
      </c>
    </row>
    <row r="3332" spans="1:2" x14ac:dyDescent="0.2">
      <c r="A3332" s="6" t="s">
        <v>59346</v>
      </c>
      <c r="B3332" s="6" t="s">
        <v>59345</v>
      </c>
    </row>
    <row r="3333" spans="1:2" x14ac:dyDescent="0.2">
      <c r="A3333" s="6" t="s">
        <v>59346</v>
      </c>
      <c r="B3333" s="6" t="s">
        <v>59345</v>
      </c>
    </row>
    <row r="3334" spans="1:2" x14ac:dyDescent="0.2">
      <c r="A3334" s="6" t="s">
        <v>59346</v>
      </c>
      <c r="B3334" s="6" t="s">
        <v>59345</v>
      </c>
    </row>
    <row r="3335" spans="1:2" x14ac:dyDescent="0.2">
      <c r="A3335" s="6" t="s">
        <v>59346</v>
      </c>
      <c r="B3335" s="6" t="s">
        <v>59345</v>
      </c>
    </row>
    <row r="3336" spans="1:2" x14ac:dyDescent="0.2">
      <c r="A3336" s="6" t="s">
        <v>59346</v>
      </c>
      <c r="B3336" s="6" t="s">
        <v>59345</v>
      </c>
    </row>
    <row r="3337" spans="1:2" x14ac:dyDescent="0.2">
      <c r="A3337" s="6" t="s">
        <v>59346</v>
      </c>
      <c r="B3337" s="6" t="s">
        <v>59345</v>
      </c>
    </row>
    <row r="3338" spans="1:2" x14ac:dyDescent="0.2">
      <c r="A3338" s="6" t="s">
        <v>59346</v>
      </c>
      <c r="B3338" s="6" t="s">
        <v>59345</v>
      </c>
    </row>
    <row r="3339" spans="1:2" x14ac:dyDescent="0.2">
      <c r="A3339" s="6" t="s">
        <v>59344</v>
      </c>
      <c r="B3339" s="6" t="s">
        <v>59343</v>
      </c>
    </row>
    <row r="3340" spans="1:2" x14ac:dyDescent="0.2">
      <c r="A3340" s="6" t="s">
        <v>59342</v>
      </c>
      <c r="B3340" s="6" t="s">
        <v>59341</v>
      </c>
    </row>
    <row r="3341" spans="1:2" x14ac:dyDescent="0.2">
      <c r="A3341" s="6" t="s">
        <v>59340</v>
      </c>
      <c r="B3341" s="6" t="s">
        <v>59339</v>
      </c>
    </row>
    <row r="3342" spans="1:2" x14ac:dyDescent="0.2">
      <c r="A3342" s="6" t="s">
        <v>59340</v>
      </c>
      <c r="B3342" s="6" t="s">
        <v>59339</v>
      </c>
    </row>
    <row r="3343" spans="1:2" x14ac:dyDescent="0.2">
      <c r="A3343" s="6" t="s">
        <v>59338</v>
      </c>
      <c r="B3343" s="6" t="s">
        <v>59337</v>
      </c>
    </row>
    <row r="3344" spans="1:2" x14ac:dyDescent="0.2">
      <c r="A3344" s="6" t="s">
        <v>59336</v>
      </c>
      <c r="B3344" s="6" t="s">
        <v>59335</v>
      </c>
    </row>
    <row r="3345" spans="1:2" x14ac:dyDescent="0.2">
      <c r="A3345" s="6" t="s">
        <v>59336</v>
      </c>
      <c r="B3345" s="6" t="s">
        <v>59335</v>
      </c>
    </row>
    <row r="3346" spans="1:2" x14ac:dyDescent="0.2">
      <c r="A3346" s="6" t="s">
        <v>59334</v>
      </c>
      <c r="B3346" s="6" t="s">
        <v>59333</v>
      </c>
    </row>
    <row r="3347" spans="1:2" x14ac:dyDescent="0.2">
      <c r="A3347" s="6" t="s">
        <v>59332</v>
      </c>
      <c r="B3347" s="6" t="s">
        <v>59331</v>
      </c>
    </row>
    <row r="3348" spans="1:2" x14ac:dyDescent="0.2">
      <c r="A3348" s="6" t="s">
        <v>59330</v>
      </c>
      <c r="B3348" s="6" t="s">
        <v>59329</v>
      </c>
    </row>
    <row r="3349" spans="1:2" x14ac:dyDescent="0.2">
      <c r="A3349" s="6" t="s">
        <v>59328</v>
      </c>
      <c r="B3349" s="6" t="s">
        <v>59327</v>
      </c>
    </row>
    <row r="3350" spans="1:2" x14ac:dyDescent="0.2">
      <c r="A3350" s="6" t="s">
        <v>59328</v>
      </c>
      <c r="B3350" s="6" t="s">
        <v>59327</v>
      </c>
    </row>
    <row r="3351" spans="1:2" x14ac:dyDescent="0.2">
      <c r="A3351" s="6" t="s">
        <v>59326</v>
      </c>
      <c r="B3351" s="6" t="s">
        <v>59325</v>
      </c>
    </row>
    <row r="3352" spans="1:2" x14ac:dyDescent="0.2">
      <c r="A3352" s="6" t="s">
        <v>59324</v>
      </c>
      <c r="B3352" s="6" t="s">
        <v>59323</v>
      </c>
    </row>
    <row r="3353" spans="1:2" x14ac:dyDescent="0.2">
      <c r="A3353" s="6" t="s">
        <v>59322</v>
      </c>
      <c r="B3353" s="6" t="s">
        <v>59321</v>
      </c>
    </row>
    <row r="3354" spans="1:2" x14ac:dyDescent="0.2">
      <c r="A3354" s="6" t="s">
        <v>59320</v>
      </c>
      <c r="B3354" s="6" t="s">
        <v>59319</v>
      </c>
    </row>
    <row r="3355" spans="1:2" x14ac:dyDescent="0.2">
      <c r="A3355" s="6" t="s">
        <v>59318</v>
      </c>
      <c r="B3355" s="6" t="s">
        <v>59317</v>
      </c>
    </row>
    <row r="3356" spans="1:2" x14ac:dyDescent="0.2">
      <c r="A3356" s="6" t="s">
        <v>59318</v>
      </c>
      <c r="B3356" s="6" t="s">
        <v>59317</v>
      </c>
    </row>
    <row r="3357" spans="1:2" x14ac:dyDescent="0.2">
      <c r="A3357" s="6" t="s">
        <v>59316</v>
      </c>
      <c r="B3357" s="6" t="s">
        <v>59315</v>
      </c>
    </row>
    <row r="3358" spans="1:2" x14ac:dyDescent="0.2">
      <c r="A3358" s="6" t="s">
        <v>59314</v>
      </c>
      <c r="B3358" s="6" t="s">
        <v>59313</v>
      </c>
    </row>
    <row r="3359" spans="1:2" x14ac:dyDescent="0.2">
      <c r="A3359" s="6" t="s">
        <v>59314</v>
      </c>
      <c r="B3359" s="6" t="s">
        <v>59313</v>
      </c>
    </row>
    <row r="3360" spans="1:2" x14ac:dyDescent="0.2">
      <c r="A3360" s="6" t="s">
        <v>59312</v>
      </c>
      <c r="B3360" s="6" t="s">
        <v>59311</v>
      </c>
    </row>
    <row r="3361" spans="1:2" x14ac:dyDescent="0.2">
      <c r="A3361" s="6" t="s">
        <v>59310</v>
      </c>
      <c r="B3361" s="6" t="s">
        <v>59309</v>
      </c>
    </row>
    <row r="3362" spans="1:2" x14ac:dyDescent="0.2">
      <c r="A3362" s="6" t="s">
        <v>59310</v>
      </c>
      <c r="B3362" s="6" t="s">
        <v>59309</v>
      </c>
    </row>
    <row r="3363" spans="1:2" x14ac:dyDescent="0.2">
      <c r="A3363" s="6" t="s">
        <v>59308</v>
      </c>
      <c r="B3363" s="6" t="s">
        <v>59307</v>
      </c>
    </row>
    <row r="3364" spans="1:2" x14ac:dyDescent="0.2">
      <c r="A3364" s="6" t="s">
        <v>59308</v>
      </c>
      <c r="B3364" s="6" t="s">
        <v>59307</v>
      </c>
    </row>
    <row r="3365" spans="1:2" x14ac:dyDescent="0.2">
      <c r="A3365" s="6" t="s">
        <v>59306</v>
      </c>
      <c r="B3365" s="6" t="s">
        <v>59305</v>
      </c>
    </row>
    <row r="3366" spans="1:2" x14ac:dyDescent="0.2">
      <c r="A3366" s="6" t="s">
        <v>59304</v>
      </c>
      <c r="B3366" s="6" t="s">
        <v>59303</v>
      </c>
    </row>
    <row r="3367" spans="1:2" x14ac:dyDescent="0.2">
      <c r="A3367" s="6" t="s">
        <v>59304</v>
      </c>
      <c r="B3367" s="6" t="s">
        <v>59303</v>
      </c>
    </row>
    <row r="3368" spans="1:2" x14ac:dyDescent="0.2">
      <c r="A3368" s="6" t="s">
        <v>59304</v>
      </c>
      <c r="B3368" s="6" t="s">
        <v>59303</v>
      </c>
    </row>
    <row r="3369" spans="1:2" x14ac:dyDescent="0.2">
      <c r="A3369" s="6" t="s">
        <v>59302</v>
      </c>
      <c r="B3369" s="6" t="s">
        <v>59301</v>
      </c>
    </row>
    <row r="3370" spans="1:2" x14ac:dyDescent="0.2">
      <c r="A3370" s="6" t="s">
        <v>59300</v>
      </c>
      <c r="B3370" s="6" t="s">
        <v>59299</v>
      </c>
    </row>
    <row r="3371" spans="1:2" x14ac:dyDescent="0.2">
      <c r="A3371" s="6" t="s">
        <v>59300</v>
      </c>
      <c r="B3371" s="6" t="s">
        <v>59299</v>
      </c>
    </row>
    <row r="3372" spans="1:2" x14ac:dyDescent="0.2">
      <c r="A3372" s="6" t="s">
        <v>59300</v>
      </c>
      <c r="B3372" s="6" t="s">
        <v>59299</v>
      </c>
    </row>
    <row r="3373" spans="1:2" x14ac:dyDescent="0.2">
      <c r="A3373" s="6" t="s">
        <v>59300</v>
      </c>
      <c r="B3373" s="6" t="s">
        <v>59299</v>
      </c>
    </row>
    <row r="3374" spans="1:2" x14ac:dyDescent="0.2">
      <c r="A3374" s="6" t="s">
        <v>59300</v>
      </c>
      <c r="B3374" s="6" t="s">
        <v>59299</v>
      </c>
    </row>
    <row r="3375" spans="1:2" x14ac:dyDescent="0.2">
      <c r="A3375" s="6" t="s">
        <v>59300</v>
      </c>
      <c r="B3375" s="6" t="s">
        <v>59299</v>
      </c>
    </row>
    <row r="3376" spans="1:2" x14ac:dyDescent="0.2">
      <c r="A3376" s="6" t="s">
        <v>59298</v>
      </c>
      <c r="B3376" s="6" t="s">
        <v>59297</v>
      </c>
    </row>
    <row r="3377" spans="1:2" x14ac:dyDescent="0.2">
      <c r="A3377" s="6" t="s">
        <v>59296</v>
      </c>
      <c r="B3377" s="6" t="s">
        <v>59295</v>
      </c>
    </row>
    <row r="3378" spans="1:2" x14ac:dyDescent="0.2">
      <c r="A3378" s="6" t="s">
        <v>59296</v>
      </c>
      <c r="B3378" s="6" t="s">
        <v>59295</v>
      </c>
    </row>
    <row r="3379" spans="1:2" x14ac:dyDescent="0.2">
      <c r="A3379" s="6" t="s">
        <v>59296</v>
      </c>
      <c r="B3379" s="6" t="s">
        <v>59295</v>
      </c>
    </row>
    <row r="3380" spans="1:2" x14ac:dyDescent="0.2">
      <c r="A3380" s="6" t="s">
        <v>59296</v>
      </c>
      <c r="B3380" s="6" t="s">
        <v>59295</v>
      </c>
    </row>
    <row r="3381" spans="1:2" x14ac:dyDescent="0.2">
      <c r="A3381" s="6" t="s">
        <v>59296</v>
      </c>
      <c r="B3381" s="6" t="s">
        <v>59295</v>
      </c>
    </row>
    <row r="3382" spans="1:2" x14ac:dyDescent="0.2">
      <c r="A3382" s="6" t="s">
        <v>59294</v>
      </c>
      <c r="B3382" s="6" t="s">
        <v>59293</v>
      </c>
    </row>
    <row r="3383" spans="1:2" x14ac:dyDescent="0.2">
      <c r="A3383" s="6" t="s">
        <v>59292</v>
      </c>
      <c r="B3383" s="6" t="s">
        <v>59291</v>
      </c>
    </row>
    <row r="3384" spans="1:2" x14ac:dyDescent="0.2">
      <c r="A3384" s="6" t="s">
        <v>59290</v>
      </c>
      <c r="B3384" s="6" t="s">
        <v>59289</v>
      </c>
    </row>
    <row r="3385" spans="1:2" x14ac:dyDescent="0.2">
      <c r="A3385" s="6" t="s">
        <v>59288</v>
      </c>
      <c r="B3385" s="6" t="s">
        <v>59287</v>
      </c>
    </row>
    <row r="3386" spans="1:2" x14ac:dyDescent="0.2">
      <c r="A3386" s="6" t="s">
        <v>59286</v>
      </c>
      <c r="B3386" s="6" t="s">
        <v>59285</v>
      </c>
    </row>
    <row r="3387" spans="1:2" x14ac:dyDescent="0.2">
      <c r="A3387" s="6" t="s">
        <v>59284</v>
      </c>
      <c r="B3387" s="6" t="s">
        <v>59283</v>
      </c>
    </row>
    <row r="3388" spans="1:2" x14ac:dyDescent="0.2">
      <c r="A3388" s="6" t="s">
        <v>59284</v>
      </c>
      <c r="B3388" s="6" t="s">
        <v>59283</v>
      </c>
    </row>
    <row r="3389" spans="1:2" x14ac:dyDescent="0.2">
      <c r="A3389" s="6" t="s">
        <v>59282</v>
      </c>
      <c r="B3389" s="6" t="s">
        <v>59281</v>
      </c>
    </row>
    <row r="3390" spans="1:2" x14ac:dyDescent="0.2">
      <c r="A3390" s="6" t="s">
        <v>59282</v>
      </c>
      <c r="B3390" s="6" t="s">
        <v>59281</v>
      </c>
    </row>
    <row r="3391" spans="1:2" x14ac:dyDescent="0.2">
      <c r="A3391" s="6" t="s">
        <v>59282</v>
      </c>
      <c r="B3391" s="6" t="s">
        <v>59281</v>
      </c>
    </row>
    <row r="3392" spans="1:2" x14ac:dyDescent="0.2">
      <c r="A3392" s="6" t="s">
        <v>59282</v>
      </c>
      <c r="B3392" s="6" t="s">
        <v>59281</v>
      </c>
    </row>
    <row r="3393" spans="1:2" x14ac:dyDescent="0.2">
      <c r="A3393" s="6" t="s">
        <v>59282</v>
      </c>
      <c r="B3393" s="6" t="s">
        <v>59281</v>
      </c>
    </row>
    <row r="3394" spans="1:2" x14ac:dyDescent="0.2">
      <c r="A3394" s="6" t="s">
        <v>59280</v>
      </c>
      <c r="B3394" s="6" t="s">
        <v>59279</v>
      </c>
    </row>
    <row r="3395" spans="1:2" x14ac:dyDescent="0.2">
      <c r="A3395" s="6" t="s">
        <v>59278</v>
      </c>
      <c r="B3395" s="6" t="s">
        <v>59277</v>
      </c>
    </row>
    <row r="3396" spans="1:2" x14ac:dyDescent="0.2">
      <c r="A3396" s="6" t="s">
        <v>59278</v>
      </c>
      <c r="B3396" s="6" t="s">
        <v>59277</v>
      </c>
    </row>
    <row r="3397" spans="1:2" x14ac:dyDescent="0.2">
      <c r="A3397" s="6" t="s">
        <v>59278</v>
      </c>
      <c r="B3397" s="6" t="s">
        <v>59277</v>
      </c>
    </row>
    <row r="3398" spans="1:2" x14ac:dyDescent="0.2">
      <c r="A3398" s="6" t="s">
        <v>59276</v>
      </c>
      <c r="B3398" s="6" t="s">
        <v>59275</v>
      </c>
    </row>
    <row r="3399" spans="1:2" x14ac:dyDescent="0.2">
      <c r="A3399" s="6" t="s">
        <v>59273</v>
      </c>
      <c r="B3399" s="6" t="s">
        <v>59274</v>
      </c>
    </row>
    <row r="3400" spans="1:2" x14ac:dyDescent="0.2">
      <c r="A3400" s="6" t="s">
        <v>59273</v>
      </c>
      <c r="B3400" s="6" t="s">
        <v>59272</v>
      </c>
    </row>
    <row r="3401" spans="1:2" x14ac:dyDescent="0.2">
      <c r="A3401" s="6" t="s">
        <v>59273</v>
      </c>
      <c r="B3401" s="6" t="s">
        <v>59272</v>
      </c>
    </row>
    <row r="3402" spans="1:2" x14ac:dyDescent="0.2">
      <c r="A3402" s="6" t="s">
        <v>59271</v>
      </c>
      <c r="B3402" s="6" t="s">
        <v>59270</v>
      </c>
    </row>
    <row r="3403" spans="1:2" x14ac:dyDescent="0.2">
      <c r="A3403" s="6" t="s">
        <v>59271</v>
      </c>
      <c r="B3403" s="6" t="s">
        <v>59270</v>
      </c>
    </row>
    <row r="3404" spans="1:2" x14ac:dyDescent="0.2">
      <c r="A3404" s="6" t="s">
        <v>59271</v>
      </c>
      <c r="B3404" s="6" t="s">
        <v>59270</v>
      </c>
    </row>
    <row r="3405" spans="1:2" x14ac:dyDescent="0.2">
      <c r="A3405" s="6" t="s">
        <v>59271</v>
      </c>
      <c r="B3405" s="6" t="s">
        <v>59270</v>
      </c>
    </row>
    <row r="3406" spans="1:2" x14ac:dyDescent="0.2">
      <c r="A3406" s="6" t="s">
        <v>59269</v>
      </c>
      <c r="B3406" s="6" t="s">
        <v>59268</v>
      </c>
    </row>
    <row r="3407" spans="1:2" x14ac:dyDescent="0.2">
      <c r="A3407" s="6" t="s">
        <v>59267</v>
      </c>
      <c r="B3407" s="6" t="s">
        <v>59266</v>
      </c>
    </row>
    <row r="3408" spans="1:2" x14ac:dyDescent="0.2">
      <c r="A3408" s="6" t="s">
        <v>59267</v>
      </c>
      <c r="B3408" s="6" t="s">
        <v>59266</v>
      </c>
    </row>
    <row r="3409" spans="1:2" x14ac:dyDescent="0.2">
      <c r="A3409" s="6" t="s">
        <v>59267</v>
      </c>
      <c r="B3409" s="6" t="s">
        <v>59266</v>
      </c>
    </row>
    <row r="3410" spans="1:2" x14ac:dyDescent="0.2">
      <c r="A3410" s="6" t="s">
        <v>59265</v>
      </c>
      <c r="B3410" s="6" t="s">
        <v>59264</v>
      </c>
    </row>
    <row r="3411" spans="1:2" x14ac:dyDescent="0.2">
      <c r="A3411" s="6" t="s">
        <v>59263</v>
      </c>
      <c r="B3411" s="6" t="s">
        <v>59262</v>
      </c>
    </row>
    <row r="3412" spans="1:2" x14ac:dyDescent="0.2">
      <c r="A3412" s="6" t="s">
        <v>59261</v>
      </c>
      <c r="B3412" s="6" t="s">
        <v>59260</v>
      </c>
    </row>
    <row r="3413" spans="1:2" x14ac:dyDescent="0.2">
      <c r="A3413" s="6" t="s">
        <v>59259</v>
      </c>
      <c r="B3413" s="6" t="s">
        <v>59258</v>
      </c>
    </row>
    <row r="3414" spans="1:2" x14ac:dyDescent="0.2">
      <c r="A3414" s="6" t="s">
        <v>56580</v>
      </c>
      <c r="B3414" s="6" t="s">
        <v>59257</v>
      </c>
    </row>
    <row r="3415" spans="1:2" x14ac:dyDescent="0.2">
      <c r="A3415" s="6" t="s">
        <v>56580</v>
      </c>
      <c r="B3415" s="6" t="s">
        <v>59257</v>
      </c>
    </row>
    <row r="3416" spans="1:2" x14ac:dyDescent="0.2">
      <c r="A3416" s="6" t="s">
        <v>56580</v>
      </c>
      <c r="B3416" s="6" t="s">
        <v>59257</v>
      </c>
    </row>
    <row r="3417" spans="1:2" x14ac:dyDescent="0.2">
      <c r="A3417" s="6" t="s">
        <v>56580</v>
      </c>
      <c r="B3417" s="6" t="s">
        <v>59257</v>
      </c>
    </row>
    <row r="3418" spans="1:2" x14ac:dyDescent="0.2">
      <c r="A3418" s="6" t="s">
        <v>59256</v>
      </c>
      <c r="B3418" s="6" t="s">
        <v>59255</v>
      </c>
    </row>
    <row r="3419" spans="1:2" x14ac:dyDescent="0.2">
      <c r="A3419" s="6" t="s">
        <v>59254</v>
      </c>
      <c r="B3419" s="6" t="s">
        <v>59253</v>
      </c>
    </row>
    <row r="3420" spans="1:2" x14ac:dyDescent="0.2">
      <c r="A3420" s="6" t="s">
        <v>59252</v>
      </c>
      <c r="B3420" s="6" t="s">
        <v>59251</v>
      </c>
    </row>
    <row r="3421" spans="1:2" x14ac:dyDescent="0.2">
      <c r="A3421" s="6" t="s">
        <v>59250</v>
      </c>
      <c r="B3421" s="6" t="s">
        <v>59249</v>
      </c>
    </row>
    <row r="3422" spans="1:2" x14ac:dyDescent="0.2">
      <c r="A3422" s="6" t="s">
        <v>59250</v>
      </c>
      <c r="B3422" s="6" t="s">
        <v>59249</v>
      </c>
    </row>
    <row r="3423" spans="1:2" x14ac:dyDescent="0.2">
      <c r="A3423" s="6" t="s">
        <v>59250</v>
      </c>
      <c r="B3423" s="6" t="s">
        <v>59249</v>
      </c>
    </row>
    <row r="3424" spans="1:2" x14ac:dyDescent="0.2">
      <c r="A3424" s="6" t="s">
        <v>59250</v>
      </c>
      <c r="B3424" s="6" t="s">
        <v>59249</v>
      </c>
    </row>
    <row r="3425" spans="1:2" x14ac:dyDescent="0.2">
      <c r="A3425" s="6" t="s">
        <v>59248</v>
      </c>
      <c r="B3425" s="6" t="s">
        <v>59247</v>
      </c>
    </row>
    <row r="3426" spans="1:2" x14ac:dyDescent="0.2">
      <c r="A3426" s="6" t="s">
        <v>59246</v>
      </c>
      <c r="B3426" s="6" t="s">
        <v>59245</v>
      </c>
    </row>
    <row r="3427" spans="1:2" x14ac:dyDescent="0.2">
      <c r="A3427" s="6" t="s">
        <v>59246</v>
      </c>
      <c r="B3427" s="6" t="s">
        <v>59245</v>
      </c>
    </row>
    <row r="3428" spans="1:2" x14ac:dyDescent="0.2">
      <c r="A3428" s="6" t="s">
        <v>59246</v>
      </c>
      <c r="B3428" s="6" t="s">
        <v>59245</v>
      </c>
    </row>
    <row r="3429" spans="1:2" x14ac:dyDescent="0.2">
      <c r="A3429" s="6" t="s">
        <v>59246</v>
      </c>
      <c r="B3429" s="6" t="s">
        <v>59245</v>
      </c>
    </row>
    <row r="3430" spans="1:2" x14ac:dyDescent="0.2">
      <c r="A3430" s="6" t="s">
        <v>59246</v>
      </c>
      <c r="B3430" s="6" t="s">
        <v>59245</v>
      </c>
    </row>
    <row r="3431" spans="1:2" x14ac:dyDescent="0.2">
      <c r="A3431" s="6" t="s">
        <v>59246</v>
      </c>
      <c r="B3431" s="6" t="s">
        <v>59245</v>
      </c>
    </row>
    <row r="3432" spans="1:2" x14ac:dyDescent="0.2">
      <c r="A3432" s="6" t="s">
        <v>59246</v>
      </c>
      <c r="B3432" s="6" t="s">
        <v>59245</v>
      </c>
    </row>
    <row r="3433" spans="1:2" x14ac:dyDescent="0.2">
      <c r="A3433" s="6" t="s">
        <v>59244</v>
      </c>
      <c r="B3433" s="6" t="s">
        <v>59243</v>
      </c>
    </row>
    <row r="3434" spans="1:2" x14ac:dyDescent="0.2">
      <c r="A3434" s="6" t="s">
        <v>59242</v>
      </c>
      <c r="B3434" s="6" t="s">
        <v>59241</v>
      </c>
    </row>
    <row r="3435" spans="1:2" x14ac:dyDescent="0.2">
      <c r="A3435" s="6" t="s">
        <v>59240</v>
      </c>
      <c r="B3435" s="6" t="s">
        <v>59239</v>
      </c>
    </row>
    <row r="3436" spans="1:2" x14ac:dyDescent="0.2">
      <c r="A3436" s="6" t="s">
        <v>59238</v>
      </c>
      <c r="B3436" s="6" t="s">
        <v>59237</v>
      </c>
    </row>
    <row r="3437" spans="1:2" x14ac:dyDescent="0.2">
      <c r="A3437" s="6" t="s">
        <v>59236</v>
      </c>
      <c r="B3437" s="6" t="s">
        <v>59235</v>
      </c>
    </row>
    <row r="3438" spans="1:2" x14ac:dyDescent="0.2">
      <c r="A3438" s="6" t="s">
        <v>11475</v>
      </c>
      <c r="B3438" s="6" t="s">
        <v>59234</v>
      </c>
    </row>
    <row r="3439" spans="1:2" x14ac:dyDescent="0.2">
      <c r="A3439" s="6" t="s">
        <v>59233</v>
      </c>
      <c r="B3439" s="6" t="s">
        <v>59232</v>
      </c>
    </row>
    <row r="3440" spans="1:2" x14ac:dyDescent="0.2">
      <c r="A3440" s="6" t="s">
        <v>59231</v>
      </c>
      <c r="B3440" s="6" t="s">
        <v>59230</v>
      </c>
    </row>
    <row r="3441" spans="1:2" x14ac:dyDescent="0.2">
      <c r="A3441" s="6" t="s">
        <v>59231</v>
      </c>
      <c r="B3441" s="6" t="s">
        <v>59230</v>
      </c>
    </row>
    <row r="3442" spans="1:2" x14ac:dyDescent="0.2">
      <c r="A3442" s="6" t="s">
        <v>59231</v>
      </c>
      <c r="B3442" s="6" t="s">
        <v>59230</v>
      </c>
    </row>
    <row r="3443" spans="1:2" x14ac:dyDescent="0.2">
      <c r="A3443" s="6" t="s">
        <v>59231</v>
      </c>
      <c r="B3443" s="6" t="s">
        <v>59230</v>
      </c>
    </row>
    <row r="3444" spans="1:2" x14ac:dyDescent="0.2">
      <c r="A3444" s="6" t="s">
        <v>59231</v>
      </c>
      <c r="B3444" s="6" t="s">
        <v>59230</v>
      </c>
    </row>
    <row r="3445" spans="1:2" x14ac:dyDescent="0.2">
      <c r="A3445" s="6" t="s">
        <v>59231</v>
      </c>
      <c r="B3445" s="6" t="s">
        <v>59230</v>
      </c>
    </row>
    <row r="3446" spans="1:2" x14ac:dyDescent="0.2">
      <c r="A3446" s="6" t="s">
        <v>59231</v>
      </c>
      <c r="B3446" s="6" t="s">
        <v>59230</v>
      </c>
    </row>
    <row r="3447" spans="1:2" x14ac:dyDescent="0.2">
      <c r="A3447" s="6" t="s">
        <v>59231</v>
      </c>
      <c r="B3447" s="6" t="s">
        <v>59230</v>
      </c>
    </row>
    <row r="3448" spans="1:2" x14ac:dyDescent="0.2">
      <c r="A3448" s="6" t="s">
        <v>59229</v>
      </c>
      <c r="B3448" s="6" t="s">
        <v>59228</v>
      </c>
    </row>
    <row r="3449" spans="1:2" x14ac:dyDescent="0.2">
      <c r="A3449" s="6" t="s">
        <v>59227</v>
      </c>
      <c r="B3449" s="6" t="s">
        <v>59226</v>
      </c>
    </row>
    <row r="3450" spans="1:2" x14ac:dyDescent="0.2">
      <c r="A3450" s="6" t="s">
        <v>59227</v>
      </c>
      <c r="B3450" s="6" t="s">
        <v>59226</v>
      </c>
    </row>
    <row r="3451" spans="1:2" x14ac:dyDescent="0.2">
      <c r="A3451" s="6" t="s">
        <v>59227</v>
      </c>
      <c r="B3451" s="6" t="s">
        <v>59226</v>
      </c>
    </row>
    <row r="3452" spans="1:2" x14ac:dyDescent="0.2">
      <c r="A3452" s="6" t="s">
        <v>59227</v>
      </c>
      <c r="B3452" s="6" t="s">
        <v>59226</v>
      </c>
    </row>
    <row r="3453" spans="1:2" x14ac:dyDescent="0.2">
      <c r="A3453" s="6" t="s">
        <v>59225</v>
      </c>
      <c r="B3453" s="6" t="s">
        <v>59224</v>
      </c>
    </row>
    <row r="3454" spans="1:2" x14ac:dyDescent="0.2">
      <c r="A3454" s="6" t="s">
        <v>59223</v>
      </c>
      <c r="B3454" s="6" t="s">
        <v>59222</v>
      </c>
    </row>
    <row r="3455" spans="1:2" x14ac:dyDescent="0.2">
      <c r="A3455" s="6" t="s">
        <v>59221</v>
      </c>
      <c r="B3455" s="6" t="s">
        <v>59220</v>
      </c>
    </row>
    <row r="3456" spans="1:2" x14ac:dyDescent="0.2">
      <c r="A3456" s="6" t="s">
        <v>59219</v>
      </c>
      <c r="B3456" s="6" t="s">
        <v>59218</v>
      </c>
    </row>
    <row r="3457" spans="1:2" x14ac:dyDescent="0.2">
      <c r="A3457" s="6" t="s">
        <v>59217</v>
      </c>
      <c r="B3457" s="6" t="s">
        <v>59216</v>
      </c>
    </row>
    <row r="3458" spans="1:2" x14ac:dyDescent="0.2">
      <c r="A3458" s="6" t="s">
        <v>59215</v>
      </c>
      <c r="B3458" s="6" t="s">
        <v>59214</v>
      </c>
    </row>
    <row r="3459" spans="1:2" x14ac:dyDescent="0.2">
      <c r="A3459" s="6" t="s">
        <v>59215</v>
      </c>
      <c r="B3459" s="6" t="s">
        <v>59214</v>
      </c>
    </row>
    <row r="3460" spans="1:2" x14ac:dyDescent="0.2">
      <c r="A3460" s="6" t="s">
        <v>59213</v>
      </c>
      <c r="B3460" s="6" t="s">
        <v>59212</v>
      </c>
    </row>
    <row r="3461" spans="1:2" x14ac:dyDescent="0.2">
      <c r="A3461" s="6" t="s">
        <v>59211</v>
      </c>
      <c r="B3461" s="6" t="s">
        <v>59210</v>
      </c>
    </row>
    <row r="3462" spans="1:2" x14ac:dyDescent="0.2">
      <c r="A3462" s="6" t="s">
        <v>59209</v>
      </c>
      <c r="B3462" s="6" t="s">
        <v>59208</v>
      </c>
    </row>
    <row r="3463" spans="1:2" x14ac:dyDescent="0.2">
      <c r="A3463" s="6" t="s">
        <v>59209</v>
      </c>
      <c r="B3463" s="6" t="s">
        <v>59208</v>
      </c>
    </row>
    <row r="3464" spans="1:2" x14ac:dyDescent="0.2">
      <c r="A3464" s="6" t="s">
        <v>59207</v>
      </c>
      <c r="B3464" s="6" t="s">
        <v>59206</v>
      </c>
    </row>
    <row r="3465" spans="1:2" x14ac:dyDescent="0.2">
      <c r="A3465" s="6" t="s">
        <v>59207</v>
      </c>
      <c r="B3465" s="6" t="s">
        <v>59206</v>
      </c>
    </row>
    <row r="3466" spans="1:2" x14ac:dyDescent="0.2">
      <c r="A3466" s="6" t="s">
        <v>59207</v>
      </c>
      <c r="B3466" s="6" t="s">
        <v>59206</v>
      </c>
    </row>
    <row r="3467" spans="1:2" x14ac:dyDescent="0.2">
      <c r="A3467" s="6" t="s">
        <v>59207</v>
      </c>
      <c r="B3467" s="6" t="s">
        <v>59206</v>
      </c>
    </row>
    <row r="3468" spans="1:2" x14ac:dyDescent="0.2">
      <c r="A3468" s="6" t="s">
        <v>59207</v>
      </c>
      <c r="B3468" s="6" t="s">
        <v>59206</v>
      </c>
    </row>
    <row r="3469" spans="1:2" x14ac:dyDescent="0.2">
      <c r="A3469" s="6" t="s">
        <v>59205</v>
      </c>
      <c r="B3469" s="6" t="s">
        <v>59204</v>
      </c>
    </row>
    <row r="3470" spans="1:2" x14ac:dyDescent="0.2">
      <c r="A3470" s="6" t="s">
        <v>59203</v>
      </c>
      <c r="B3470" s="6" t="s">
        <v>59202</v>
      </c>
    </row>
    <row r="3471" spans="1:2" x14ac:dyDescent="0.2">
      <c r="A3471" s="6" t="s">
        <v>59201</v>
      </c>
      <c r="B3471" s="6" t="s">
        <v>59200</v>
      </c>
    </row>
    <row r="3472" spans="1:2" x14ac:dyDescent="0.2">
      <c r="A3472" s="6" t="s">
        <v>59201</v>
      </c>
      <c r="B3472" s="6" t="s">
        <v>59200</v>
      </c>
    </row>
    <row r="3473" spans="1:2" x14ac:dyDescent="0.2">
      <c r="A3473" s="6" t="s">
        <v>59201</v>
      </c>
      <c r="B3473" s="6" t="s">
        <v>59200</v>
      </c>
    </row>
    <row r="3474" spans="1:2" x14ac:dyDescent="0.2">
      <c r="A3474" s="6" t="s">
        <v>59199</v>
      </c>
      <c r="B3474" s="6" t="s">
        <v>59198</v>
      </c>
    </row>
    <row r="3475" spans="1:2" x14ac:dyDescent="0.2">
      <c r="A3475" s="6" t="s">
        <v>59199</v>
      </c>
      <c r="B3475" s="6" t="s">
        <v>59198</v>
      </c>
    </row>
    <row r="3476" spans="1:2" x14ac:dyDescent="0.2">
      <c r="A3476" s="6" t="s">
        <v>59199</v>
      </c>
      <c r="B3476" s="6" t="s">
        <v>59198</v>
      </c>
    </row>
    <row r="3477" spans="1:2" x14ac:dyDescent="0.2">
      <c r="A3477" s="6" t="s">
        <v>59199</v>
      </c>
      <c r="B3477" s="6" t="s">
        <v>59198</v>
      </c>
    </row>
    <row r="3478" spans="1:2" x14ac:dyDescent="0.2">
      <c r="A3478" s="6" t="s">
        <v>59197</v>
      </c>
      <c r="B3478" s="6" t="s">
        <v>59196</v>
      </c>
    </row>
    <row r="3479" spans="1:2" x14ac:dyDescent="0.2">
      <c r="A3479" s="6" t="s">
        <v>59195</v>
      </c>
      <c r="B3479" s="6" t="s">
        <v>59194</v>
      </c>
    </row>
    <row r="3480" spans="1:2" x14ac:dyDescent="0.2">
      <c r="A3480" s="6" t="s">
        <v>7332</v>
      </c>
      <c r="B3480" s="6" t="s">
        <v>59193</v>
      </c>
    </row>
    <row r="3481" spans="1:2" x14ac:dyDescent="0.2">
      <c r="A3481" s="6" t="s">
        <v>59192</v>
      </c>
      <c r="B3481" s="6" t="s">
        <v>59191</v>
      </c>
    </row>
    <row r="3482" spans="1:2" x14ac:dyDescent="0.2">
      <c r="A3482" s="6" t="s">
        <v>59190</v>
      </c>
      <c r="B3482" s="6" t="s">
        <v>59189</v>
      </c>
    </row>
    <row r="3483" spans="1:2" x14ac:dyDescent="0.2">
      <c r="A3483" s="6" t="s">
        <v>59188</v>
      </c>
      <c r="B3483" s="6" t="s">
        <v>59187</v>
      </c>
    </row>
    <row r="3484" spans="1:2" x14ac:dyDescent="0.2">
      <c r="A3484" s="6" t="s">
        <v>59186</v>
      </c>
      <c r="B3484" s="6" t="s">
        <v>59185</v>
      </c>
    </row>
    <row r="3485" spans="1:2" x14ac:dyDescent="0.2">
      <c r="A3485" s="6" t="s">
        <v>59186</v>
      </c>
      <c r="B3485" s="6" t="s">
        <v>59185</v>
      </c>
    </row>
    <row r="3486" spans="1:2" x14ac:dyDescent="0.2">
      <c r="A3486" s="6" t="s">
        <v>59184</v>
      </c>
      <c r="B3486" s="6" t="s">
        <v>59183</v>
      </c>
    </row>
    <row r="3487" spans="1:2" x14ac:dyDescent="0.2">
      <c r="A3487" s="6" t="s">
        <v>59182</v>
      </c>
      <c r="B3487" s="6" t="s">
        <v>59181</v>
      </c>
    </row>
    <row r="3488" spans="1:2" x14ac:dyDescent="0.2">
      <c r="A3488" s="6" t="s">
        <v>59182</v>
      </c>
      <c r="B3488" s="6" t="s">
        <v>59181</v>
      </c>
    </row>
    <row r="3489" spans="1:2" x14ac:dyDescent="0.2">
      <c r="A3489" s="6" t="s">
        <v>59182</v>
      </c>
      <c r="B3489" s="6" t="s">
        <v>59181</v>
      </c>
    </row>
    <row r="3490" spans="1:2" x14ac:dyDescent="0.2">
      <c r="A3490" s="6" t="s">
        <v>59182</v>
      </c>
      <c r="B3490" s="6" t="s">
        <v>59181</v>
      </c>
    </row>
    <row r="3491" spans="1:2" x14ac:dyDescent="0.2">
      <c r="A3491" s="6" t="s">
        <v>59182</v>
      </c>
      <c r="B3491" s="6" t="s">
        <v>59181</v>
      </c>
    </row>
    <row r="3492" spans="1:2" x14ac:dyDescent="0.2">
      <c r="A3492" s="6" t="s">
        <v>59182</v>
      </c>
      <c r="B3492" s="6" t="s">
        <v>59181</v>
      </c>
    </row>
    <row r="3493" spans="1:2" x14ac:dyDescent="0.2">
      <c r="A3493" s="6" t="s">
        <v>59182</v>
      </c>
      <c r="B3493" s="6" t="s">
        <v>59181</v>
      </c>
    </row>
    <row r="3494" spans="1:2" x14ac:dyDescent="0.2">
      <c r="A3494" s="6" t="s">
        <v>59180</v>
      </c>
      <c r="B3494" s="6" t="s">
        <v>59179</v>
      </c>
    </row>
    <row r="3495" spans="1:2" x14ac:dyDescent="0.2">
      <c r="A3495" s="6" t="s">
        <v>59180</v>
      </c>
      <c r="B3495" s="6" t="s">
        <v>59179</v>
      </c>
    </row>
    <row r="3496" spans="1:2" x14ac:dyDescent="0.2">
      <c r="A3496" s="6" t="s">
        <v>59177</v>
      </c>
      <c r="B3496" s="6" t="s">
        <v>59178</v>
      </c>
    </row>
    <row r="3497" spans="1:2" x14ac:dyDescent="0.2">
      <c r="A3497" s="6" t="s">
        <v>59177</v>
      </c>
      <c r="B3497" s="6" t="s">
        <v>59176</v>
      </c>
    </row>
    <row r="3498" spans="1:2" x14ac:dyDescent="0.2">
      <c r="A3498" s="6" t="s">
        <v>59175</v>
      </c>
      <c r="B3498" s="6" t="s">
        <v>59174</v>
      </c>
    </row>
    <row r="3499" spans="1:2" x14ac:dyDescent="0.2">
      <c r="A3499" s="6" t="s">
        <v>59173</v>
      </c>
      <c r="B3499" s="6" t="s">
        <v>59172</v>
      </c>
    </row>
    <row r="3500" spans="1:2" x14ac:dyDescent="0.2">
      <c r="A3500" s="6" t="s">
        <v>59171</v>
      </c>
      <c r="B3500" s="6" t="s">
        <v>59170</v>
      </c>
    </row>
    <row r="3501" spans="1:2" x14ac:dyDescent="0.2">
      <c r="A3501" s="6" t="s">
        <v>59171</v>
      </c>
      <c r="B3501" s="6" t="s">
        <v>59170</v>
      </c>
    </row>
    <row r="3502" spans="1:2" x14ac:dyDescent="0.2">
      <c r="A3502" s="6" t="s">
        <v>59171</v>
      </c>
      <c r="B3502" s="6" t="s">
        <v>59170</v>
      </c>
    </row>
    <row r="3503" spans="1:2" x14ac:dyDescent="0.2">
      <c r="A3503" s="6" t="s">
        <v>59171</v>
      </c>
      <c r="B3503" s="6" t="s">
        <v>59170</v>
      </c>
    </row>
    <row r="3504" spans="1:2" x14ac:dyDescent="0.2">
      <c r="A3504" s="6" t="s">
        <v>59169</v>
      </c>
      <c r="B3504" s="6" t="s">
        <v>59168</v>
      </c>
    </row>
    <row r="3505" spans="1:2" x14ac:dyDescent="0.2">
      <c r="A3505" s="6" t="s">
        <v>59169</v>
      </c>
      <c r="B3505" s="6" t="s">
        <v>59168</v>
      </c>
    </row>
    <row r="3506" spans="1:2" x14ac:dyDescent="0.2">
      <c r="A3506" s="6" t="s">
        <v>59169</v>
      </c>
      <c r="B3506" s="6" t="s">
        <v>59168</v>
      </c>
    </row>
    <row r="3507" spans="1:2" x14ac:dyDescent="0.2">
      <c r="A3507" s="6" t="s">
        <v>59169</v>
      </c>
      <c r="B3507" s="6" t="s">
        <v>59168</v>
      </c>
    </row>
    <row r="3508" spans="1:2" x14ac:dyDescent="0.2">
      <c r="A3508" s="6" t="s">
        <v>59169</v>
      </c>
      <c r="B3508" s="6" t="s">
        <v>59168</v>
      </c>
    </row>
    <row r="3509" spans="1:2" x14ac:dyDescent="0.2">
      <c r="A3509" s="6" t="s">
        <v>59167</v>
      </c>
      <c r="B3509" s="6" t="s">
        <v>59166</v>
      </c>
    </row>
    <row r="3510" spans="1:2" x14ac:dyDescent="0.2">
      <c r="A3510" s="6" t="s">
        <v>59165</v>
      </c>
      <c r="B3510" s="6" t="s">
        <v>59164</v>
      </c>
    </row>
    <row r="3511" spans="1:2" x14ac:dyDescent="0.2">
      <c r="A3511" s="6" t="s">
        <v>59165</v>
      </c>
      <c r="B3511" s="6" t="s">
        <v>59164</v>
      </c>
    </row>
    <row r="3512" spans="1:2" x14ac:dyDescent="0.2">
      <c r="A3512" s="6" t="s">
        <v>59165</v>
      </c>
      <c r="B3512" s="6" t="s">
        <v>59164</v>
      </c>
    </row>
    <row r="3513" spans="1:2" x14ac:dyDescent="0.2">
      <c r="A3513" s="6" t="s">
        <v>59163</v>
      </c>
      <c r="B3513" s="6" t="s">
        <v>59162</v>
      </c>
    </row>
    <row r="3514" spans="1:2" x14ac:dyDescent="0.2">
      <c r="A3514" s="6" t="s">
        <v>59163</v>
      </c>
      <c r="B3514" s="6" t="s">
        <v>59162</v>
      </c>
    </row>
    <row r="3515" spans="1:2" x14ac:dyDescent="0.2">
      <c r="A3515" s="6" t="s">
        <v>59163</v>
      </c>
      <c r="B3515" s="6" t="s">
        <v>59162</v>
      </c>
    </row>
    <row r="3516" spans="1:2" x14ac:dyDescent="0.2">
      <c r="A3516" s="6" t="s">
        <v>59163</v>
      </c>
      <c r="B3516" s="6" t="s">
        <v>59162</v>
      </c>
    </row>
    <row r="3517" spans="1:2" x14ac:dyDescent="0.2">
      <c r="A3517" s="6" t="s">
        <v>59163</v>
      </c>
      <c r="B3517" s="6" t="s">
        <v>59162</v>
      </c>
    </row>
    <row r="3518" spans="1:2" x14ac:dyDescent="0.2">
      <c r="A3518" s="6" t="s">
        <v>59161</v>
      </c>
      <c r="B3518" s="6" t="s">
        <v>59160</v>
      </c>
    </row>
    <row r="3519" spans="1:2" x14ac:dyDescent="0.2">
      <c r="A3519" s="6" t="s">
        <v>59159</v>
      </c>
      <c r="B3519" s="6" t="s">
        <v>59158</v>
      </c>
    </row>
    <row r="3520" spans="1:2" x14ac:dyDescent="0.2">
      <c r="A3520" s="6" t="s">
        <v>59159</v>
      </c>
      <c r="B3520" s="6" t="s">
        <v>59158</v>
      </c>
    </row>
    <row r="3521" spans="1:2" x14ac:dyDescent="0.2">
      <c r="A3521" s="6" t="s">
        <v>59159</v>
      </c>
      <c r="B3521" s="6" t="s">
        <v>59158</v>
      </c>
    </row>
    <row r="3522" spans="1:2" x14ac:dyDescent="0.2">
      <c r="A3522" s="6" t="s">
        <v>59157</v>
      </c>
      <c r="B3522" s="6" t="s">
        <v>59156</v>
      </c>
    </row>
    <row r="3523" spans="1:2" x14ac:dyDescent="0.2">
      <c r="A3523" s="6" t="s">
        <v>59157</v>
      </c>
      <c r="B3523" s="6" t="s">
        <v>59156</v>
      </c>
    </row>
    <row r="3524" spans="1:2" x14ac:dyDescent="0.2">
      <c r="A3524" s="6" t="s">
        <v>59157</v>
      </c>
      <c r="B3524" s="6" t="s">
        <v>59156</v>
      </c>
    </row>
    <row r="3525" spans="1:2" x14ac:dyDescent="0.2">
      <c r="A3525" s="6" t="s">
        <v>59157</v>
      </c>
      <c r="B3525" s="6" t="s">
        <v>59156</v>
      </c>
    </row>
    <row r="3526" spans="1:2" x14ac:dyDescent="0.2">
      <c r="A3526" s="6" t="s">
        <v>59155</v>
      </c>
      <c r="B3526" s="6" t="s">
        <v>59154</v>
      </c>
    </row>
    <row r="3527" spans="1:2" x14ac:dyDescent="0.2">
      <c r="A3527" s="6" t="s">
        <v>59153</v>
      </c>
      <c r="B3527" s="6" t="s">
        <v>59152</v>
      </c>
    </row>
    <row r="3528" spans="1:2" x14ac:dyDescent="0.2">
      <c r="A3528" s="6" t="s">
        <v>59151</v>
      </c>
      <c r="B3528" s="6" t="s">
        <v>59150</v>
      </c>
    </row>
    <row r="3529" spans="1:2" x14ac:dyDescent="0.2">
      <c r="A3529" s="6" t="s">
        <v>59149</v>
      </c>
      <c r="B3529" s="6" t="s">
        <v>59148</v>
      </c>
    </row>
    <row r="3530" spans="1:2" x14ac:dyDescent="0.2">
      <c r="A3530" s="6" t="s">
        <v>59147</v>
      </c>
      <c r="B3530" s="6" t="s">
        <v>59146</v>
      </c>
    </row>
    <row r="3531" spans="1:2" x14ac:dyDescent="0.2">
      <c r="A3531" s="6" t="s">
        <v>59145</v>
      </c>
      <c r="B3531" s="6" t="s">
        <v>59144</v>
      </c>
    </row>
    <row r="3532" spans="1:2" x14ac:dyDescent="0.2">
      <c r="A3532" s="6" t="s">
        <v>59145</v>
      </c>
      <c r="B3532" s="6" t="s">
        <v>59144</v>
      </c>
    </row>
    <row r="3533" spans="1:2" x14ac:dyDescent="0.2">
      <c r="A3533" s="6" t="s">
        <v>59145</v>
      </c>
      <c r="B3533" s="6" t="s">
        <v>59144</v>
      </c>
    </row>
    <row r="3534" spans="1:2" x14ac:dyDescent="0.2">
      <c r="A3534" s="6" t="s">
        <v>59145</v>
      </c>
      <c r="B3534" s="6" t="s">
        <v>59144</v>
      </c>
    </row>
    <row r="3535" spans="1:2" x14ac:dyDescent="0.2">
      <c r="A3535" s="6" t="s">
        <v>59143</v>
      </c>
      <c r="B3535" s="6" t="s">
        <v>59142</v>
      </c>
    </row>
    <row r="3536" spans="1:2" x14ac:dyDescent="0.2">
      <c r="A3536" s="6" t="s">
        <v>59143</v>
      </c>
      <c r="B3536" s="6" t="s">
        <v>59142</v>
      </c>
    </row>
    <row r="3537" spans="1:2" x14ac:dyDescent="0.2">
      <c r="A3537" s="6" t="s">
        <v>59141</v>
      </c>
      <c r="B3537" s="6" t="s">
        <v>59140</v>
      </c>
    </row>
    <row r="3538" spans="1:2" x14ac:dyDescent="0.2">
      <c r="A3538" s="6" t="s">
        <v>59139</v>
      </c>
      <c r="B3538" s="6" t="s">
        <v>59138</v>
      </c>
    </row>
    <row r="3539" spans="1:2" x14ac:dyDescent="0.2">
      <c r="A3539" s="6" t="s">
        <v>59137</v>
      </c>
      <c r="B3539" s="6" t="s">
        <v>59136</v>
      </c>
    </row>
    <row r="3540" spans="1:2" x14ac:dyDescent="0.2">
      <c r="A3540" s="6" t="s">
        <v>59135</v>
      </c>
      <c r="B3540" s="6" t="s">
        <v>59134</v>
      </c>
    </row>
    <row r="3541" spans="1:2" x14ac:dyDescent="0.2">
      <c r="A3541" s="6" t="s">
        <v>59133</v>
      </c>
      <c r="B3541" s="6" t="s">
        <v>59132</v>
      </c>
    </row>
    <row r="3542" spans="1:2" x14ac:dyDescent="0.2">
      <c r="A3542" s="6" t="s">
        <v>59131</v>
      </c>
      <c r="B3542" s="6" t="s">
        <v>59130</v>
      </c>
    </row>
    <row r="3543" spans="1:2" x14ac:dyDescent="0.2">
      <c r="A3543" s="6" t="s">
        <v>59128</v>
      </c>
      <c r="B3543" s="6" t="s">
        <v>59129</v>
      </c>
    </row>
    <row r="3544" spans="1:2" x14ac:dyDescent="0.2">
      <c r="A3544" s="6" t="s">
        <v>59128</v>
      </c>
      <c r="B3544" s="6" t="s">
        <v>59127</v>
      </c>
    </row>
    <row r="3545" spans="1:2" x14ac:dyDescent="0.2">
      <c r="A3545" s="6" t="s">
        <v>59128</v>
      </c>
      <c r="B3545" s="6" t="s">
        <v>59127</v>
      </c>
    </row>
    <row r="3546" spans="1:2" x14ac:dyDescent="0.2">
      <c r="A3546" s="6" t="s">
        <v>59128</v>
      </c>
      <c r="B3546" s="6" t="s">
        <v>59127</v>
      </c>
    </row>
    <row r="3547" spans="1:2" x14ac:dyDescent="0.2">
      <c r="A3547" s="6" t="s">
        <v>59128</v>
      </c>
      <c r="B3547" s="6" t="s">
        <v>59127</v>
      </c>
    </row>
    <row r="3548" spans="1:2" x14ac:dyDescent="0.2">
      <c r="A3548" s="6" t="s">
        <v>59126</v>
      </c>
      <c r="B3548" s="6" t="s">
        <v>59125</v>
      </c>
    </row>
    <row r="3549" spans="1:2" x14ac:dyDescent="0.2">
      <c r="A3549" s="6" t="s">
        <v>59126</v>
      </c>
      <c r="B3549" s="6" t="s">
        <v>59125</v>
      </c>
    </row>
    <row r="3550" spans="1:2" x14ac:dyDescent="0.2">
      <c r="A3550" s="6" t="s">
        <v>59124</v>
      </c>
      <c r="B3550" s="6" t="s">
        <v>59123</v>
      </c>
    </row>
    <row r="3551" spans="1:2" x14ac:dyDescent="0.2">
      <c r="A3551" s="6" t="s">
        <v>59124</v>
      </c>
      <c r="B3551" s="6" t="s">
        <v>59123</v>
      </c>
    </row>
    <row r="3552" spans="1:2" x14ac:dyDescent="0.2">
      <c r="A3552" s="6" t="s">
        <v>59124</v>
      </c>
      <c r="B3552" s="6" t="s">
        <v>59123</v>
      </c>
    </row>
    <row r="3553" spans="1:2" x14ac:dyDescent="0.2">
      <c r="A3553" s="6" t="s">
        <v>59124</v>
      </c>
      <c r="B3553" s="6" t="s">
        <v>59123</v>
      </c>
    </row>
    <row r="3554" spans="1:2" x14ac:dyDescent="0.2">
      <c r="A3554" s="6" t="s">
        <v>59122</v>
      </c>
      <c r="B3554" s="6" t="s">
        <v>59121</v>
      </c>
    </row>
    <row r="3555" spans="1:2" x14ac:dyDescent="0.2">
      <c r="A3555" s="6" t="s">
        <v>59120</v>
      </c>
      <c r="B3555" s="6" t="s">
        <v>59119</v>
      </c>
    </row>
    <row r="3556" spans="1:2" x14ac:dyDescent="0.2">
      <c r="A3556" s="6" t="s">
        <v>59118</v>
      </c>
      <c r="B3556" s="6" t="s">
        <v>59117</v>
      </c>
    </row>
    <row r="3557" spans="1:2" x14ac:dyDescent="0.2">
      <c r="A3557" s="6" t="s">
        <v>59116</v>
      </c>
      <c r="B3557" s="6" t="s">
        <v>59115</v>
      </c>
    </row>
    <row r="3558" spans="1:2" x14ac:dyDescent="0.2">
      <c r="A3558" s="6" t="s">
        <v>36539</v>
      </c>
      <c r="B3558" s="6" t="s">
        <v>59114</v>
      </c>
    </row>
    <row r="3559" spans="1:2" x14ac:dyDescent="0.2">
      <c r="A3559" s="6" t="s">
        <v>59113</v>
      </c>
      <c r="B3559" s="6" t="s">
        <v>59112</v>
      </c>
    </row>
    <row r="3560" spans="1:2" x14ac:dyDescent="0.2">
      <c r="A3560" s="6" t="s">
        <v>59111</v>
      </c>
      <c r="B3560" s="6" t="s">
        <v>59110</v>
      </c>
    </row>
    <row r="3561" spans="1:2" x14ac:dyDescent="0.2">
      <c r="A3561" s="6" t="s">
        <v>59111</v>
      </c>
      <c r="B3561" s="6" t="s">
        <v>59110</v>
      </c>
    </row>
    <row r="3562" spans="1:2" x14ac:dyDescent="0.2">
      <c r="A3562" s="6" t="s">
        <v>59111</v>
      </c>
      <c r="B3562" s="6" t="s">
        <v>59110</v>
      </c>
    </row>
    <row r="3563" spans="1:2" x14ac:dyDescent="0.2">
      <c r="A3563" s="6" t="s">
        <v>59111</v>
      </c>
      <c r="B3563" s="6" t="s">
        <v>59110</v>
      </c>
    </row>
    <row r="3564" spans="1:2" x14ac:dyDescent="0.2">
      <c r="A3564" s="6" t="s">
        <v>59111</v>
      </c>
      <c r="B3564" s="6" t="s">
        <v>59110</v>
      </c>
    </row>
    <row r="3565" spans="1:2" x14ac:dyDescent="0.2">
      <c r="A3565" s="6" t="s">
        <v>59111</v>
      </c>
      <c r="B3565" s="6" t="s">
        <v>59110</v>
      </c>
    </row>
    <row r="3566" spans="1:2" x14ac:dyDescent="0.2">
      <c r="A3566" s="6" t="s">
        <v>59111</v>
      </c>
      <c r="B3566" s="6" t="s">
        <v>59110</v>
      </c>
    </row>
    <row r="3567" spans="1:2" x14ac:dyDescent="0.2">
      <c r="A3567" s="6" t="s">
        <v>59109</v>
      </c>
      <c r="B3567" s="6" t="s">
        <v>59108</v>
      </c>
    </row>
    <row r="3568" spans="1:2" x14ac:dyDescent="0.2">
      <c r="A3568" s="6" t="s">
        <v>59107</v>
      </c>
      <c r="B3568" s="6" t="s">
        <v>59106</v>
      </c>
    </row>
    <row r="3569" spans="1:2" x14ac:dyDescent="0.2">
      <c r="A3569" s="6" t="s">
        <v>59105</v>
      </c>
      <c r="B3569" s="6" t="s">
        <v>59104</v>
      </c>
    </row>
    <row r="3570" spans="1:2" x14ac:dyDescent="0.2">
      <c r="A3570" s="6" t="s">
        <v>59103</v>
      </c>
      <c r="B3570" s="6" t="s">
        <v>59102</v>
      </c>
    </row>
    <row r="3571" spans="1:2" x14ac:dyDescent="0.2">
      <c r="A3571" s="6" t="s">
        <v>59103</v>
      </c>
      <c r="B3571" s="6" t="s">
        <v>59102</v>
      </c>
    </row>
    <row r="3572" spans="1:2" x14ac:dyDescent="0.2">
      <c r="A3572" s="6" t="s">
        <v>59103</v>
      </c>
      <c r="B3572" s="6" t="s">
        <v>59102</v>
      </c>
    </row>
    <row r="3573" spans="1:2" x14ac:dyDescent="0.2">
      <c r="A3573" s="6" t="s">
        <v>59103</v>
      </c>
      <c r="B3573" s="6" t="s">
        <v>59102</v>
      </c>
    </row>
    <row r="3574" spans="1:2" x14ac:dyDescent="0.2">
      <c r="A3574" s="6" t="s">
        <v>59103</v>
      </c>
      <c r="B3574" s="6" t="s">
        <v>59102</v>
      </c>
    </row>
    <row r="3575" spans="1:2" x14ac:dyDescent="0.2">
      <c r="A3575" s="6" t="s">
        <v>59103</v>
      </c>
      <c r="B3575" s="6" t="s">
        <v>59102</v>
      </c>
    </row>
    <row r="3576" spans="1:2" x14ac:dyDescent="0.2">
      <c r="A3576" s="6" t="s">
        <v>59101</v>
      </c>
      <c r="B3576" s="6" t="s">
        <v>59100</v>
      </c>
    </row>
    <row r="3577" spans="1:2" x14ac:dyDescent="0.2">
      <c r="A3577" s="6" t="s">
        <v>59099</v>
      </c>
      <c r="B3577" s="6" t="s">
        <v>59098</v>
      </c>
    </row>
    <row r="3578" spans="1:2" x14ac:dyDescent="0.2">
      <c r="A3578" s="6" t="s">
        <v>54920</v>
      </c>
      <c r="B3578" s="6" t="s">
        <v>59097</v>
      </c>
    </row>
    <row r="3579" spans="1:2" x14ac:dyDescent="0.2">
      <c r="A3579" s="6" t="s">
        <v>59096</v>
      </c>
      <c r="B3579" s="6" t="s">
        <v>59095</v>
      </c>
    </row>
    <row r="3580" spans="1:2" x14ac:dyDescent="0.2">
      <c r="A3580" s="6" t="s">
        <v>59094</v>
      </c>
      <c r="B3580" s="6" t="s">
        <v>59093</v>
      </c>
    </row>
    <row r="3581" spans="1:2" x14ac:dyDescent="0.2">
      <c r="A3581" s="6" t="s">
        <v>59094</v>
      </c>
      <c r="B3581" s="6" t="s">
        <v>59093</v>
      </c>
    </row>
    <row r="3582" spans="1:2" x14ac:dyDescent="0.2">
      <c r="A3582" s="6" t="s">
        <v>59094</v>
      </c>
      <c r="B3582" s="6" t="s">
        <v>59093</v>
      </c>
    </row>
    <row r="3583" spans="1:2" x14ac:dyDescent="0.2">
      <c r="A3583" s="6" t="s">
        <v>59094</v>
      </c>
      <c r="B3583" s="6" t="s">
        <v>59093</v>
      </c>
    </row>
    <row r="3584" spans="1:2" x14ac:dyDescent="0.2">
      <c r="A3584" s="6" t="s">
        <v>59092</v>
      </c>
      <c r="B3584" s="6" t="s">
        <v>59091</v>
      </c>
    </row>
    <row r="3585" spans="1:2" x14ac:dyDescent="0.2">
      <c r="A3585" s="6" t="s">
        <v>59090</v>
      </c>
      <c r="B3585" s="6" t="s">
        <v>59089</v>
      </c>
    </row>
    <row r="3586" spans="1:2" x14ac:dyDescent="0.2">
      <c r="A3586" s="6" t="s">
        <v>59090</v>
      </c>
      <c r="B3586" s="6" t="s">
        <v>59089</v>
      </c>
    </row>
    <row r="3587" spans="1:2" x14ac:dyDescent="0.2">
      <c r="A3587" s="6" t="s">
        <v>59090</v>
      </c>
      <c r="B3587" s="6" t="s">
        <v>59089</v>
      </c>
    </row>
    <row r="3588" spans="1:2" x14ac:dyDescent="0.2">
      <c r="A3588" s="6" t="s">
        <v>59088</v>
      </c>
      <c r="B3588" s="6" t="s">
        <v>59087</v>
      </c>
    </row>
    <row r="3589" spans="1:2" x14ac:dyDescent="0.2">
      <c r="A3589" s="6" t="s">
        <v>59086</v>
      </c>
      <c r="B3589" s="6" t="s">
        <v>59085</v>
      </c>
    </row>
    <row r="3590" spans="1:2" x14ac:dyDescent="0.2">
      <c r="A3590" s="6" t="s">
        <v>59086</v>
      </c>
      <c r="B3590" s="6" t="s">
        <v>59085</v>
      </c>
    </row>
    <row r="3591" spans="1:2" x14ac:dyDescent="0.2">
      <c r="A3591" s="6" t="s">
        <v>59086</v>
      </c>
      <c r="B3591" s="6" t="s">
        <v>59085</v>
      </c>
    </row>
    <row r="3592" spans="1:2" x14ac:dyDescent="0.2">
      <c r="A3592" s="6" t="s">
        <v>59086</v>
      </c>
      <c r="B3592" s="6" t="s">
        <v>59085</v>
      </c>
    </row>
    <row r="3593" spans="1:2" x14ac:dyDescent="0.2">
      <c r="A3593" s="6" t="s">
        <v>59084</v>
      </c>
      <c r="B3593" s="6" t="s">
        <v>59083</v>
      </c>
    </row>
    <row r="3594" spans="1:2" x14ac:dyDescent="0.2">
      <c r="A3594" s="6" t="s">
        <v>59084</v>
      </c>
      <c r="B3594" s="6" t="s">
        <v>59083</v>
      </c>
    </row>
    <row r="3595" spans="1:2" x14ac:dyDescent="0.2">
      <c r="A3595" s="6" t="s">
        <v>59084</v>
      </c>
      <c r="B3595" s="6" t="s">
        <v>59083</v>
      </c>
    </row>
    <row r="3596" spans="1:2" x14ac:dyDescent="0.2">
      <c r="A3596" s="6" t="s">
        <v>59082</v>
      </c>
      <c r="B3596" s="6" t="s">
        <v>59081</v>
      </c>
    </row>
    <row r="3597" spans="1:2" x14ac:dyDescent="0.2">
      <c r="A3597" s="6" t="s">
        <v>59080</v>
      </c>
      <c r="B3597" s="6" t="s">
        <v>59079</v>
      </c>
    </row>
    <row r="3598" spans="1:2" x14ac:dyDescent="0.2">
      <c r="A3598" s="6" t="s">
        <v>59078</v>
      </c>
      <c r="B3598" s="6" t="s">
        <v>59077</v>
      </c>
    </row>
    <row r="3599" spans="1:2" x14ac:dyDescent="0.2">
      <c r="A3599" s="6" t="s">
        <v>59078</v>
      </c>
      <c r="B3599" s="6" t="s">
        <v>59077</v>
      </c>
    </row>
    <row r="3600" spans="1:2" x14ac:dyDescent="0.2">
      <c r="A3600" s="6" t="s">
        <v>59078</v>
      </c>
      <c r="B3600" s="6" t="s">
        <v>59077</v>
      </c>
    </row>
    <row r="3601" spans="1:2" x14ac:dyDescent="0.2">
      <c r="A3601" s="6" t="s">
        <v>59076</v>
      </c>
      <c r="B3601" s="6" t="s">
        <v>59075</v>
      </c>
    </row>
    <row r="3602" spans="1:2" x14ac:dyDescent="0.2">
      <c r="A3602" s="6" t="s">
        <v>59074</v>
      </c>
      <c r="B3602" s="6" t="s">
        <v>59073</v>
      </c>
    </row>
    <row r="3603" spans="1:2" x14ac:dyDescent="0.2">
      <c r="A3603" s="6" t="s">
        <v>59072</v>
      </c>
      <c r="B3603" s="6" t="s">
        <v>59071</v>
      </c>
    </row>
    <row r="3604" spans="1:2" x14ac:dyDescent="0.2">
      <c r="A3604" s="6" t="s">
        <v>59072</v>
      </c>
      <c r="B3604" s="6" t="s">
        <v>59071</v>
      </c>
    </row>
    <row r="3605" spans="1:2" x14ac:dyDescent="0.2">
      <c r="A3605" s="6" t="s">
        <v>59070</v>
      </c>
      <c r="B3605" s="6" t="s">
        <v>59069</v>
      </c>
    </row>
    <row r="3606" spans="1:2" x14ac:dyDescent="0.2">
      <c r="A3606" s="6" t="s">
        <v>59070</v>
      </c>
      <c r="B3606" s="6" t="s">
        <v>59069</v>
      </c>
    </row>
    <row r="3607" spans="1:2" x14ac:dyDescent="0.2">
      <c r="A3607" s="6" t="s">
        <v>59068</v>
      </c>
      <c r="B3607" s="6" t="s">
        <v>59067</v>
      </c>
    </row>
    <row r="3608" spans="1:2" x14ac:dyDescent="0.2">
      <c r="A3608" s="6" t="s">
        <v>59066</v>
      </c>
      <c r="B3608" s="6" t="s">
        <v>59065</v>
      </c>
    </row>
    <row r="3609" spans="1:2" x14ac:dyDescent="0.2">
      <c r="A3609" s="6" t="s">
        <v>59064</v>
      </c>
      <c r="B3609" s="6" t="s">
        <v>59063</v>
      </c>
    </row>
    <row r="3610" spans="1:2" x14ac:dyDescent="0.2">
      <c r="A3610" s="6" t="s">
        <v>59062</v>
      </c>
      <c r="B3610" s="6" t="s">
        <v>59061</v>
      </c>
    </row>
    <row r="3611" spans="1:2" x14ac:dyDescent="0.2">
      <c r="A3611" s="6" t="s">
        <v>59060</v>
      </c>
      <c r="B3611" s="6" t="s">
        <v>59059</v>
      </c>
    </row>
    <row r="3612" spans="1:2" x14ac:dyDescent="0.2">
      <c r="A3612" s="6" t="s">
        <v>59060</v>
      </c>
      <c r="B3612" s="6" t="s">
        <v>59059</v>
      </c>
    </row>
    <row r="3613" spans="1:2" x14ac:dyDescent="0.2">
      <c r="A3613" s="6" t="s">
        <v>59060</v>
      </c>
      <c r="B3613" s="6" t="s">
        <v>59059</v>
      </c>
    </row>
    <row r="3614" spans="1:2" x14ac:dyDescent="0.2">
      <c r="A3614" s="6" t="s">
        <v>59060</v>
      </c>
      <c r="B3614" s="6" t="s">
        <v>59059</v>
      </c>
    </row>
    <row r="3615" spans="1:2" x14ac:dyDescent="0.2">
      <c r="A3615" s="6" t="s">
        <v>59060</v>
      </c>
      <c r="B3615" s="6" t="s">
        <v>59059</v>
      </c>
    </row>
    <row r="3616" spans="1:2" x14ac:dyDescent="0.2">
      <c r="A3616" s="6" t="s">
        <v>59058</v>
      </c>
      <c r="B3616" s="6" t="s">
        <v>59057</v>
      </c>
    </row>
    <row r="3617" spans="1:2" x14ac:dyDescent="0.2">
      <c r="A3617" s="6" t="s">
        <v>59056</v>
      </c>
      <c r="B3617" s="6" t="s">
        <v>59055</v>
      </c>
    </row>
    <row r="3618" spans="1:2" x14ac:dyDescent="0.2">
      <c r="A3618" s="6" t="s">
        <v>59056</v>
      </c>
      <c r="B3618" s="6" t="s">
        <v>59055</v>
      </c>
    </row>
    <row r="3619" spans="1:2" x14ac:dyDescent="0.2">
      <c r="A3619" s="6" t="s">
        <v>59056</v>
      </c>
      <c r="B3619" s="6" t="s">
        <v>59055</v>
      </c>
    </row>
    <row r="3620" spans="1:2" x14ac:dyDescent="0.2">
      <c r="A3620" s="6" t="s">
        <v>59054</v>
      </c>
      <c r="B3620" s="6" t="s">
        <v>59053</v>
      </c>
    </row>
    <row r="3621" spans="1:2" x14ac:dyDescent="0.2">
      <c r="A3621" s="6" t="s">
        <v>59052</v>
      </c>
      <c r="B3621" s="6" t="s">
        <v>59051</v>
      </c>
    </row>
    <row r="3622" spans="1:2" x14ac:dyDescent="0.2">
      <c r="A3622" s="6" t="s">
        <v>59050</v>
      </c>
      <c r="B3622" s="6" t="s">
        <v>59049</v>
      </c>
    </row>
    <row r="3623" spans="1:2" x14ac:dyDescent="0.2">
      <c r="A3623" s="6" t="s">
        <v>59048</v>
      </c>
      <c r="B3623" s="6" t="s">
        <v>59047</v>
      </c>
    </row>
    <row r="3624" spans="1:2" x14ac:dyDescent="0.2">
      <c r="A3624" s="6" t="s">
        <v>59048</v>
      </c>
      <c r="B3624" s="6" t="s">
        <v>59047</v>
      </c>
    </row>
    <row r="3625" spans="1:2" x14ac:dyDescent="0.2">
      <c r="A3625" s="6" t="s">
        <v>59048</v>
      </c>
      <c r="B3625" s="6" t="s">
        <v>59047</v>
      </c>
    </row>
    <row r="3626" spans="1:2" x14ac:dyDescent="0.2">
      <c r="A3626" s="6" t="s">
        <v>14213</v>
      </c>
      <c r="B3626" s="6" t="s">
        <v>59046</v>
      </c>
    </row>
    <row r="3627" spans="1:2" x14ac:dyDescent="0.2">
      <c r="A3627" s="6" t="s">
        <v>59045</v>
      </c>
      <c r="B3627" s="6" t="s">
        <v>59044</v>
      </c>
    </row>
    <row r="3628" spans="1:2" x14ac:dyDescent="0.2">
      <c r="A3628" s="6" t="s">
        <v>59045</v>
      </c>
      <c r="B3628" s="6" t="s">
        <v>59044</v>
      </c>
    </row>
    <row r="3629" spans="1:2" x14ac:dyDescent="0.2">
      <c r="A3629" s="6" t="s">
        <v>59045</v>
      </c>
      <c r="B3629" s="6" t="s">
        <v>59044</v>
      </c>
    </row>
    <row r="3630" spans="1:2" x14ac:dyDescent="0.2">
      <c r="A3630" s="6" t="s">
        <v>59043</v>
      </c>
      <c r="B3630" s="6" t="s">
        <v>59042</v>
      </c>
    </row>
    <row r="3631" spans="1:2" x14ac:dyDescent="0.2">
      <c r="A3631" s="6" t="s">
        <v>59041</v>
      </c>
      <c r="B3631" s="6" t="s">
        <v>59040</v>
      </c>
    </row>
    <row r="3632" spans="1:2" x14ac:dyDescent="0.2">
      <c r="A3632" s="6" t="s">
        <v>59039</v>
      </c>
      <c r="B3632" s="6" t="s">
        <v>59038</v>
      </c>
    </row>
    <row r="3633" spans="1:2" x14ac:dyDescent="0.2">
      <c r="A3633" s="6" t="s">
        <v>59037</v>
      </c>
      <c r="B3633" s="6" t="s">
        <v>59036</v>
      </c>
    </row>
    <row r="3634" spans="1:2" x14ac:dyDescent="0.2">
      <c r="A3634" s="6" t="s">
        <v>59035</v>
      </c>
      <c r="B3634" s="6" t="s">
        <v>59034</v>
      </c>
    </row>
    <row r="3635" spans="1:2" x14ac:dyDescent="0.2">
      <c r="A3635" s="6" t="s">
        <v>59033</v>
      </c>
      <c r="B3635" s="6" t="s">
        <v>59032</v>
      </c>
    </row>
    <row r="3636" spans="1:2" x14ac:dyDescent="0.2">
      <c r="A3636" s="6" t="s">
        <v>59033</v>
      </c>
      <c r="B3636" s="6" t="s">
        <v>59032</v>
      </c>
    </row>
    <row r="3637" spans="1:2" x14ac:dyDescent="0.2">
      <c r="A3637" s="6" t="s">
        <v>59031</v>
      </c>
      <c r="B3637" s="6" t="s">
        <v>59030</v>
      </c>
    </row>
    <row r="3638" spans="1:2" x14ac:dyDescent="0.2">
      <c r="A3638" s="6" t="s">
        <v>59031</v>
      </c>
      <c r="B3638" s="6" t="s">
        <v>59030</v>
      </c>
    </row>
    <row r="3639" spans="1:2" x14ac:dyDescent="0.2">
      <c r="A3639" s="6" t="s">
        <v>59029</v>
      </c>
      <c r="B3639" s="6" t="s">
        <v>59028</v>
      </c>
    </row>
    <row r="3640" spans="1:2" x14ac:dyDescent="0.2">
      <c r="A3640" s="6" t="s">
        <v>59027</v>
      </c>
      <c r="B3640" s="6" t="s">
        <v>59026</v>
      </c>
    </row>
    <row r="3641" spans="1:2" x14ac:dyDescent="0.2">
      <c r="A3641" s="6" t="s">
        <v>59025</v>
      </c>
      <c r="B3641" s="6" t="s">
        <v>59024</v>
      </c>
    </row>
    <row r="3642" spans="1:2" x14ac:dyDescent="0.2">
      <c r="A3642" s="6" t="s">
        <v>59025</v>
      </c>
      <c r="B3642" s="6" t="s">
        <v>59024</v>
      </c>
    </row>
    <row r="3643" spans="1:2" x14ac:dyDescent="0.2">
      <c r="A3643" s="6" t="s">
        <v>59023</v>
      </c>
      <c r="B3643" s="6" t="s">
        <v>59022</v>
      </c>
    </row>
    <row r="3644" spans="1:2" x14ac:dyDescent="0.2">
      <c r="A3644" s="6" t="s">
        <v>59021</v>
      </c>
      <c r="B3644" s="6" t="s">
        <v>59020</v>
      </c>
    </row>
    <row r="3645" spans="1:2" x14ac:dyDescent="0.2">
      <c r="A3645" s="6" t="s">
        <v>59021</v>
      </c>
      <c r="B3645" s="6" t="s">
        <v>59020</v>
      </c>
    </row>
    <row r="3646" spans="1:2" x14ac:dyDescent="0.2">
      <c r="A3646" s="6" t="s">
        <v>59021</v>
      </c>
      <c r="B3646" s="6" t="s">
        <v>59020</v>
      </c>
    </row>
    <row r="3647" spans="1:2" x14ac:dyDescent="0.2">
      <c r="A3647" s="6" t="s">
        <v>59019</v>
      </c>
      <c r="B3647" s="6" t="s">
        <v>59018</v>
      </c>
    </row>
    <row r="3648" spans="1:2" x14ac:dyDescent="0.2">
      <c r="A3648" s="6" t="s">
        <v>59017</v>
      </c>
      <c r="B3648" s="6" t="s">
        <v>59016</v>
      </c>
    </row>
    <row r="3649" spans="1:2" x14ac:dyDescent="0.2">
      <c r="A3649" s="6" t="s">
        <v>59017</v>
      </c>
      <c r="B3649" s="6" t="s">
        <v>59016</v>
      </c>
    </row>
    <row r="3650" spans="1:2" x14ac:dyDescent="0.2">
      <c r="A3650" s="6" t="s">
        <v>59017</v>
      </c>
      <c r="B3650" s="6" t="s">
        <v>59016</v>
      </c>
    </row>
    <row r="3651" spans="1:2" x14ac:dyDescent="0.2">
      <c r="A3651" s="6" t="s">
        <v>59015</v>
      </c>
      <c r="B3651" s="6" t="s">
        <v>59014</v>
      </c>
    </row>
    <row r="3652" spans="1:2" x14ac:dyDescent="0.2">
      <c r="A3652" s="6" t="s">
        <v>59015</v>
      </c>
      <c r="B3652" s="6" t="s">
        <v>59014</v>
      </c>
    </row>
    <row r="3653" spans="1:2" x14ac:dyDescent="0.2">
      <c r="A3653" s="6" t="s">
        <v>59015</v>
      </c>
      <c r="B3653" s="6" t="s">
        <v>59014</v>
      </c>
    </row>
    <row r="3654" spans="1:2" x14ac:dyDescent="0.2">
      <c r="A3654" s="6" t="s">
        <v>59013</v>
      </c>
      <c r="B3654" s="6" t="s">
        <v>59012</v>
      </c>
    </row>
    <row r="3655" spans="1:2" x14ac:dyDescent="0.2">
      <c r="A3655" s="6" t="s">
        <v>59011</v>
      </c>
      <c r="B3655" s="6" t="s">
        <v>59010</v>
      </c>
    </row>
    <row r="3656" spans="1:2" x14ac:dyDescent="0.2">
      <c r="A3656" s="6" t="s">
        <v>59009</v>
      </c>
      <c r="B3656" s="6" t="s">
        <v>59008</v>
      </c>
    </row>
    <row r="3657" spans="1:2" x14ac:dyDescent="0.2">
      <c r="A3657" s="6" t="s">
        <v>59009</v>
      </c>
      <c r="B3657" s="6" t="s">
        <v>59008</v>
      </c>
    </row>
    <row r="3658" spans="1:2" x14ac:dyDescent="0.2">
      <c r="A3658" s="6" t="s">
        <v>59009</v>
      </c>
      <c r="B3658" s="6" t="s">
        <v>59008</v>
      </c>
    </row>
    <row r="3659" spans="1:2" x14ac:dyDescent="0.2">
      <c r="A3659" s="6" t="s">
        <v>59009</v>
      </c>
      <c r="B3659" s="6" t="s">
        <v>59008</v>
      </c>
    </row>
    <row r="3660" spans="1:2" x14ac:dyDescent="0.2">
      <c r="A3660" s="6" t="s">
        <v>59009</v>
      </c>
      <c r="B3660" s="6" t="s">
        <v>59008</v>
      </c>
    </row>
    <row r="3661" spans="1:2" x14ac:dyDescent="0.2">
      <c r="A3661" s="6" t="s">
        <v>59009</v>
      </c>
      <c r="B3661" s="6" t="s">
        <v>59008</v>
      </c>
    </row>
    <row r="3662" spans="1:2" x14ac:dyDescent="0.2">
      <c r="A3662" s="6" t="s">
        <v>59009</v>
      </c>
      <c r="B3662" s="6" t="s">
        <v>59008</v>
      </c>
    </row>
    <row r="3663" spans="1:2" x14ac:dyDescent="0.2">
      <c r="A3663" s="6" t="s">
        <v>59009</v>
      </c>
      <c r="B3663" s="6" t="s">
        <v>59008</v>
      </c>
    </row>
    <row r="3664" spans="1:2" x14ac:dyDescent="0.2">
      <c r="A3664" s="6" t="s">
        <v>59007</v>
      </c>
      <c r="B3664" s="6" t="s">
        <v>59006</v>
      </c>
    </row>
    <row r="3665" spans="1:2" x14ac:dyDescent="0.2">
      <c r="A3665" s="6" t="s">
        <v>59005</v>
      </c>
      <c r="B3665" s="6" t="s">
        <v>59004</v>
      </c>
    </row>
    <row r="3666" spans="1:2" x14ac:dyDescent="0.2">
      <c r="A3666" s="6" t="s">
        <v>59003</v>
      </c>
      <c r="B3666" s="6" t="s">
        <v>59002</v>
      </c>
    </row>
    <row r="3667" spans="1:2" x14ac:dyDescent="0.2">
      <c r="A3667" s="6" t="s">
        <v>59000</v>
      </c>
      <c r="B3667" s="6" t="s">
        <v>59001</v>
      </c>
    </row>
    <row r="3668" spans="1:2" x14ac:dyDescent="0.2">
      <c r="A3668" s="6" t="s">
        <v>59000</v>
      </c>
      <c r="B3668" s="6" t="s">
        <v>58999</v>
      </c>
    </row>
    <row r="3669" spans="1:2" x14ac:dyDescent="0.2">
      <c r="A3669" s="6" t="s">
        <v>58998</v>
      </c>
      <c r="B3669" s="6" t="s">
        <v>58997</v>
      </c>
    </row>
    <row r="3670" spans="1:2" x14ac:dyDescent="0.2">
      <c r="A3670" s="6" t="s">
        <v>58996</v>
      </c>
      <c r="B3670" s="6" t="s">
        <v>58995</v>
      </c>
    </row>
    <row r="3671" spans="1:2" x14ac:dyDescent="0.2">
      <c r="A3671" s="6" t="s">
        <v>58993</v>
      </c>
      <c r="B3671" s="6" t="s">
        <v>58994</v>
      </c>
    </row>
    <row r="3672" spans="1:2" x14ac:dyDescent="0.2">
      <c r="A3672" s="6" t="s">
        <v>58993</v>
      </c>
      <c r="B3672" s="6" t="s">
        <v>58992</v>
      </c>
    </row>
    <row r="3673" spans="1:2" x14ac:dyDescent="0.2">
      <c r="A3673" s="6" t="s">
        <v>58990</v>
      </c>
      <c r="B3673" s="6" t="s">
        <v>58991</v>
      </c>
    </row>
    <row r="3674" spans="1:2" x14ac:dyDescent="0.2">
      <c r="A3674" s="6" t="s">
        <v>58990</v>
      </c>
      <c r="B3674" s="6" t="s">
        <v>58989</v>
      </c>
    </row>
    <row r="3675" spans="1:2" x14ac:dyDescent="0.2">
      <c r="A3675" s="6" t="s">
        <v>58990</v>
      </c>
      <c r="B3675" s="6" t="s">
        <v>58989</v>
      </c>
    </row>
    <row r="3676" spans="1:2" x14ac:dyDescent="0.2">
      <c r="A3676" s="6" t="s">
        <v>58988</v>
      </c>
      <c r="B3676" s="6" t="s">
        <v>58987</v>
      </c>
    </row>
    <row r="3677" spans="1:2" x14ac:dyDescent="0.2">
      <c r="A3677" s="6" t="s">
        <v>58988</v>
      </c>
      <c r="B3677" s="6" t="s">
        <v>58987</v>
      </c>
    </row>
    <row r="3678" spans="1:2" x14ac:dyDescent="0.2">
      <c r="A3678" s="6" t="s">
        <v>58988</v>
      </c>
      <c r="B3678" s="6" t="s">
        <v>58987</v>
      </c>
    </row>
    <row r="3679" spans="1:2" x14ac:dyDescent="0.2">
      <c r="A3679" s="6" t="s">
        <v>58986</v>
      </c>
      <c r="B3679" s="6" t="s">
        <v>58985</v>
      </c>
    </row>
    <row r="3680" spans="1:2" x14ac:dyDescent="0.2">
      <c r="A3680" s="6" t="s">
        <v>58984</v>
      </c>
      <c r="B3680" s="6" t="s">
        <v>58983</v>
      </c>
    </row>
    <row r="3681" spans="1:2" x14ac:dyDescent="0.2">
      <c r="A3681" s="6" t="s">
        <v>58982</v>
      </c>
      <c r="B3681" s="6" t="s">
        <v>58981</v>
      </c>
    </row>
    <row r="3682" spans="1:2" x14ac:dyDescent="0.2">
      <c r="A3682" s="6" t="s">
        <v>58982</v>
      </c>
      <c r="B3682" s="6" t="s">
        <v>58981</v>
      </c>
    </row>
    <row r="3683" spans="1:2" x14ac:dyDescent="0.2">
      <c r="A3683" s="6" t="s">
        <v>58980</v>
      </c>
      <c r="B3683" s="6" t="s">
        <v>58979</v>
      </c>
    </row>
    <row r="3684" spans="1:2" x14ac:dyDescent="0.2">
      <c r="A3684" s="6" t="s">
        <v>58978</v>
      </c>
      <c r="B3684" s="6" t="s">
        <v>58977</v>
      </c>
    </row>
    <row r="3685" spans="1:2" x14ac:dyDescent="0.2">
      <c r="A3685" s="6" t="s">
        <v>58978</v>
      </c>
      <c r="B3685" s="6" t="s">
        <v>58977</v>
      </c>
    </row>
    <row r="3686" spans="1:2" x14ac:dyDescent="0.2">
      <c r="A3686" s="6" t="s">
        <v>58978</v>
      </c>
      <c r="B3686" s="6" t="s">
        <v>58977</v>
      </c>
    </row>
    <row r="3687" spans="1:2" x14ac:dyDescent="0.2">
      <c r="A3687" s="6" t="s">
        <v>58976</v>
      </c>
      <c r="B3687" s="6" t="s">
        <v>58975</v>
      </c>
    </row>
    <row r="3688" spans="1:2" x14ac:dyDescent="0.2">
      <c r="A3688" s="6" t="s">
        <v>58976</v>
      </c>
      <c r="B3688" s="6" t="s">
        <v>58975</v>
      </c>
    </row>
    <row r="3689" spans="1:2" x14ac:dyDescent="0.2">
      <c r="A3689" s="6" t="s">
        <v>58974</v>
      </c>
      <c r="B3689" s="6" t="s">
        <v>58973</v>
      </c>
    </row>
    <row r="3690" spans="1:2" x14ac:dyDescent="0.2">
      <c r="A3690" s="6" t="s">
        <v>58974</v>
      </c>
      <c r="B3690" s="6" t="s">
        <v>58973</v>
      </c>
    </row>
    <row r="3691" spans="1:2" x14ac:dyDescent="0.2">
      <c r="A3691" s="6" t="s">
        <v>58972</v>
      </c>
      <c r="B3691" s="6" t="s">
        <v>58971</v>
      </c>
    </row>
    <row r="3692" spans="1:2" x14ac:dyDescent="0.2">
      <c r="A3692" s="6" t="s">
        <v>58970</v>
      </c>
      <c r="B3692" s="6" t="s">
        <v>58969</v>
      </c>
    </row>
    <row r="3693" spans="1:2" x14ac:dyDescent="0.2">
      <c r="A3693" s="6" t="s">
        <v>58970</v>
      </c>
      <c r="B3693" s="6" t="s">
        <v>58969</v>
      </c>
    </row>
    <row r="3694" spans="1:2" x14ac:dyDescent="0.2">
      <c r="A3694" s="6" t="s">
        <v>58968</v>
      </c>
      <c r="B3694" s="6" t="s">
        <v>58967</v>
      </c>
    </row>
    <row r="3695" spans="1:2" x14ac:dyDescent="0.2">
      <c r="A3695" s="6" t="s">
        <v>58968</v>
      </c>
      <c r="B3695" s="6" t="s">
        <v>58967</v>
      </c>
    </row>
    <row r="3696" spans="1:2" x14ac:dyDescent="0.2">
      <c r="A3696" s="6" t="s">
        <v>58968</v>
      </c>
      <c r="B3696" s="6" t="s">
        <v>58967</v>
      </c>
    </row>
    <row r="3697" spans="1:2" x14ac:dyDescent="0.2">
      <c r="A3697" s="6" t="s">
        <v>58966</v>
      </c>
      <c r="B3697" s="6" t="s">
        <v>58965</v>
      </c>
    </row>
    <row r="3698" spans="1:2" x14ac:dyDescent="0.2">
      <c r="A3698" s="6" t="s">
        <v>58964</v>
      </c>
      <c r="B3698" s="6" t="s">
        <v>58963</v>
      </c>
    </row>
    <row r="3699" spans="1:2" x14ac:dyDescent="0.2">
      <c r="A3699" s="6" t="s">
        <v>58962</v>
      </c>
      <c r="B3699" s="6" t="s">
        <v>58961</v>
      </c>
    </row>
    <row r="3700" spans="1:2" x14ac:dyDescent="0.2">
      <c r="A3700" s="6" t="s">
        <v>58962</v>
      </c>
      <c r="B3700" s="6" t="s">
        <v>58961</v>
      </c>
    </row>
    <row r="3701" spans="1:2" x14ac:dyDescent="0.2">
      <c r="A3701" s="6" t="s">
        <v>58962</v>
      </c>
      <c r="B3701" s="6" t="s">
        <v>58961</v>
      </c>
    </row>
    <row r="3702" spans="1:2" x14ac:dyDescent="0.2">
      <c r="A3702" s="6" t="s">
        <v>58960</v>
      </c>
      <c r="B3702" s="6" t="s">
        <v>58959</v>
      </c>
    </row>
    <row r="3703" spans="1:2" x14ac:dyDescent="0.2">
      <c r="A3703" s="6" t="s">
        <v>58960</v>
      </c>
      <c r="B3703" s="6" t="s">
        <v>58959</v>
      </c>
    </row>
    <row r="3704" spans="1:2" x14ac:dyDescent="0.2">
      <c r="A3704" s="6" t="s">
        <v>58960</v>
      </c>
      <c r="B3704" s="6" t="s">
        <v>58959</v>
      </c>
    </row>
    <row r="3705" spans="1:2" x14ac:dyDescent="0.2">
      <c r="A3705" s="6" t="s">
        <v>58960</v>
      </c>
      <c r="B3705" s="6" t="s">
        <v>58959</v>
      </c>
    </row>
    <row r="3706" spans="1:2" x14ac:dyDescent="0.2">
      <c r="A3706" s="6" t="s">
        <v>58958</v>
      </c>
      <c r="B3706" s="6" t="s">
        <v>58957</v>
      </c>
    </row>
    <row r="3707" spans="1:2" x14ac:dyDescent="0.2">
      <c r="A3707" s="6" t="s">
        <v>58958</v>
      </c>
      <c r="B3707" s="6" t="s">
        <v>58957</v>
      </c>
    </row>
    <row r="3708" spans="1:2" x14ac:dyDescent="0.2">
      <c r="A3708" s="6" t="s">
        <v>58958</v>
      </c>
      <c r="B3708" s="6" t="s">
        <v>58957</v>
      </c>
    </row>
    <row r="3709" spans="1:2" x14ac:dyDescent="0.2">
      <c r="A3709" s="6" t="s">
        <v>58958</v>
      </c>
      <c r="B3709" s="6" t="s">
        <v>58957</v>
      </c>
    </row>
    <row r="3710" spans="1:2" x14ac:dyDescent="0.2">
      <c r="A3710" s="6" t="s">
        <v>58958</v>
      </c>
      <c r="B3710" s="6" t="s">
        <v>58957</v>
      </c>
    </row>
    <row r="3711" spans="1:2" x14ac:dyDescent="0.2">
      <c r="A3711" s="6" t="s">
        <v>58958</v>
      </c>
      <c r="B3711" s="6" t="s">
        <v>58957</v>
      </c>
    </row>
    <row r="3712" spans="1:2" x14ac:dyDescent="0.2">
      <c r="A3712" s="6" t="s">
        <v>58956</v>
      </c>
      <c r="B3712" s="6" t="s">
        <v>58955</v>
      </c>
    </row>
    <row r="3713" spans="1:2" x14ac:dyDescent="0.2">
      <c r="A3713" s="6" t="s">
        <v>58954</v>
      </c>
      <c r="B3713" s="6" t="s">
        <v>58953</v>
      </c>
    </row>
    <row r="3714" spans="1:2" x14ac:dyDescent="0.2">
      <c r="A3714" s="6" t="s">
        <v>58952</v>
      </c>
      <c r="B3714" s="6" t="s">
        <v>58951</v>
      </c>
    </row>
    <row r="3715" spans="1:2" x14ac:dyDescent="0.2">
      <c r="A3715" s="6" t="s">
        <v>58950</v>
      </c>
      <c r="B3715" s="6" t="s">
        <v>58949</v>
      </c>
    </row>
    <row r="3716" spans="1:2" x14ac:dyDescent="0.2">
      <c r="A3716" s="6" t="s">
        <v>58950</v>
      </c>
      <c r="B3716" s="6" t="s">
        <v>58949</v>
      </c>
    </row>
    <row r="3717" spans="1:2" x14ac:dyDescent="0.2">
      <c r="A3717" s="6" t="s">
        <v>58950</v>
      </c>
      <c r="B3717" s="6" t="s">
        <v>58949</v>
      </c>
    </row>
    <row r="3718" spans="1:2" x14ac:dyDescent="0.2">
      <c r="A3718" s="6" t="s">
        <v>58950</v>
      </c>
      <c r="B3718" s="6" t="s">
        <v>58949</v>
      </c>
    </row>
    <row r="3719" spans="1:2" x14ac:dyDescent="0.2">
      <c r="A3719" s="6" t="s">
        <v>58950</v>
      </c>
      <c r="B3719" s="6" t="s">
        <v>58949</v>
      </c>
    </row>
    <row r="3720" spans="1:2" x14ac:dyDescent="0.2">
      <c r="A3720" s="6" t="s">
        <v>58950</v>
      </c>
      <c r="B3720" s="6" t="s">
        <v>58949</v>
      </c>
    </row>
    <row r="3721" spans="1:2" x14ac:dyDescent="0.2">
      <c r="A3721" s="6" t="s">
        <v>58950</v>
      </c>
      <c r="B3721" s="6" t="s">
        <v>58949</v>
      </c>
    </row>
    <row r="3722" spans="1:2" x14ac:dyDescent="0.2">
      <c r="A3722" s="6" t="s">
        <v>58950</v>
      </c>
      <c r="B3722" s="6" t="s">
        <v>58949</v>
      </c>
    </row>
    <row r="3723" spans="1:2" x14ac:dyDescent="0.2">
      <c r="A3723" s="6" t="s">
        <v>58948</v>
      </c>
      <c r="B3723" s="6" t="s">
        <v>58947</v>
      </c>
    </row>
    <row r="3724" spans="1:2" x14ac:dyDescent="0.2">
      <c r="A3724" s="6" t="s">
        <v>58948</v>
      </c>
      <c r="B3724" s="6" t="s">
        <v>58947</v>
      </c>
    </row>
    <row r="3725" spans="1:2" x14ac:dyDescent="0.2">
      <c r="A3725" s="6" t="s">
        <v>58946</v>
      </c>
      <c r="B3725" s="6" t="s">
        <v>58945</v>
      </c>
    </row>
    <row r="3726" spans="1:2" x14ac:dyDescent="0.2">
      <c r="A3726" s="6" t="s">
        <v>58944</v>
      </c>
      <c r="B3726" s="6" t="s">
        <v>58943</v>
      </c>
    </row>
    <row r="3727" spans="1:2" x14ac:dyDescent="0.2">
      <c r="A3727" s="6" t="s">
        <v>58942</v>
      </c>
      <c r="B3727" s="6" t="s">
        <v>58941</v>
      </c>
    </row>
    <row r="3728" spans="1:2" x14ac:dyDescent="0.2">
      <c r="A3728" s="6" t="s">
        <v>58940</v>
      </c>
      <c r="B3728" s="6" t="s">
        <v>58939</v>
      </c>
    </row>
    <row r="3729" spans="1:2" x14ac:dyDescent="0.2">
      <c r="A3729" s="6" t="s">
        <v>58938</v>
      </c>
      <c r="B3729" s="6" t="s">
        <v>58937</v>
      </c>
    </row>
    <row r="3730" spans="1:2" x14ac:dyDescent="0.2">
      <c r="A3730" s="6" t="s">
        <v>58938</v>
      </c>
      <c r="B3730" s="6" t="s">
        <v>58937</v>
      </c>
    </row>
    <row r="3731" spans="1:2" x14ac:dyDescent="0.2">
      <c r="A3731" s="6" t="s">
        <v>58938</v>
      </c>
      <c r="B3731" s="6" t="s">
        <v>58937</v>
      </c>
    </row>
    <row r="3732" spans="1:2" x14ac:dyDescent="0.2">
      <c r="A3732" s="6" t="s">
        <v>58936</v>
      </c>
      <c r="B3732" s="6" t="s">
        <v>58935</v>
      </c>
    </row>
    <row r="3733" spans="1:2" x14ac:dyDescent="0.2">
      <c r="A3733" s="6" t="s">
        <v>58936</v>
      </c>
      <c r="B3733" s="6" t="s">
        <v>58935</v>
      </c>
    </row>
    <row r="3734" spans="1:2" x14ac:dyDescent="0.2">
      <c r="A3734" s="6" t="s">
        <v>58934</v>
      </c>
      <c r="B3734" s="6" t="s">
        <v>58933</v>
      </c>
    </row>
    <row r="3735" spans="1:2" x14ac:dyDescent="0.2">
      <c r="A3735" s="6" t="s">
        <v>58934</v>
      </c>
      <c r="B3735" s="6" t="s">
        <v>58933</v>
      </c>
    </row>
    <row r="3736" spans="1:2" x14ac:dyDescent="0.2">
      <c r="A3736" s="6" t="s">
        <v>58932</v>
      </c>
      <c r="B3736" s="6" t="s">
        <v>58931</v>
      </c>
    </row>
    <row r="3737" spans="1:2" x14ac:dyDescent="0.2">
      <c r="A3737" s="6" t="s">
        <v>58932</v>
      </c>
      <c r="B3737" s="6" t="s">
        <v>58931</v>
      </c>
    </row>
    <row r="3738" spans="1:2" x14ac:dyDescent="0.2">
      <c r="A3738" s="6" t="s">
        <v>58932</v>
      </c>
      <c r="B3738" s="6" t="s">
        <v>58931</v>
      </c>
    </row>
    <row r="3739" spans="1:2" x14ac:dyDescent="0.2">
      <c r="A3739" s="6" t="s">
        <v>58932</v>
      </c>
      <c r="B3739" s="6" t="s">
        <v>58931</v>
      </c>
    </row>
    <row r="3740" spans="1:2" x14ac:dyDescent="0.2">
      <c r="A3740" s="6" t="s">
        <v>58932</v>
      </c>
      <c r="B3740" s="6" t="s">
        <v>58931</v>
      </c>
    </row>
    <row r="3741" spans="1:2" x14ac:dyDescent="0.2">
      <c r="A3741" s="6" t="s">
        <v>58932</v>
      </c>
      <c r="B3741" s="6" t="s">
        <v>58931</v>
      </c>
    </row>
    <row r="3742" spans="1:2" x14ac:dyDescent="0.2">
      <c r="A3742" s="6" t="s">
        <v>58930</v>
      </c>
      <c r="B3742" s="6" t="s">
        <v>58929</v>
      </c>
    </row>
    <row r="3743" spans="1:2" x14ac:dyDescent="0.2">
      <c r="A3743" s="6" t="s">
        <v>58928</v>
      </c>
      <c r="B3743" s="6" t="s">
        <v>58927</v>
      </c>
    </row>
    <row r="3744" spans="1:2" x14ac:dyDescent="0.2">
      <c r="A3744" s="6" t="s">
        <v>58926</v>
      </c>
      <c r="B3744" s="6" t="s">
        <v>58925</v>
      </c>
    </row>
    <row r="3745" spans="1:2" x14ac:dyDescent="0.2">
      <c r="A3745" s="6" t="s">
        <v>58924</v>
      </c>
      <c r="B3745" s="6" t="s">
        <v>58923</v>
      </c>
    </row>
    <row r="3746" spans="1:2" x14ac:dyDescent="0.2">
      <c r="A3746" s="6" t="s">
        <v>58924</v>
      </c>
      <c r="B3746" s="6" t="s">
        <v>58923</v>
      </c>
    </row>
    <row r="3747" spans="1:2" x14ac:dyDescent="0.2">
      <c r="A3747" s="6" t="s">
        <v>58922</v>
      </c>
      <c r="B3747" s="6" t="s">
        <v>58921</v>
      </c>
    </row>
    <row r="3748" spans="1:2" x14ac:dyDescent="0.2">
      <c r="A3748" s="6" t="s">
        <v>58922</v>
      </c>
      <c r="B3748" s="6" t="s">
        <v>58921</v>
      </c>
    </row>
    <row r="3749" spans="1:2" x14ac:dyDescent="0.2">
      <c r="A3749" s="6" t="s">
        <v>58920</v>
      </c>
      <c r="B3749" s="6" t="s">
        <v>58919</v>
      </c>
    </row>
    <row r="3750" spans="1:2" x14ac:dyDescent="0.2">
      <c r="A3750" s="6" t="s">
        <v>58918</v>
      </c>
      <c r="B3750" s="6" t="s">
        <v>58917</v>
      </c>
    </row>
    <row r="3751" spans="1:2" x14ac:dyDescent="0.2">
      <c r="A3751" s="6" t="s">
        <v>58916</v>
      </c>
      <c r="B3751" s="6" t="s">
        <v>58915</v>
      </c>
    </row>
    <row r="3752" spans="1:2" x14ac:dyDescent="0.2">
      <c r="A3752" s="6" t="s">
        <v>58914</v>
      </c>
      <c r="B3752" s="6" t="s">
        <v>58913</v>
      </c>
    </row>
    <row r="3753" spans="1:2" x14ac:dyDescent="0.2">
      <c r="A3753" s="6" t="s">
        <v>58912</v>
      </c>
      <c r="B3753" s="6" t="s">
        <v>58911</v>
      </c>
    </row>
    <row r="3754" spans="1:2" x14ac:dyDescent="0.2">
      <c r="A3754" s="6" t="s">
        <v>58910</v>
      </c>
      <c r="B3754" s="6" t="s">
        <v>58909</v>
      </c>
    </row>
    <row r="3755" spans="1:2" x14ac:dyDescent="0.2">
      <c r="A3755" s="6" t="s">
        <v>58908</v>
      </c>
      <c r="B3755" s="6" t="s">
        <v>58907</v>
      </c>
    </row>
    <row r="3756" spans="1:2" x14ac:dyDescent="0.2">
      <c r="A3756" s="6" t="s">
        <v>58905</v>
      </c>
      <c r="B3756" s="6" t="s">
        <v>58906</v>
      </c>
    </row>
    <row r="3757" spans="1:2" x14ac:dyDescent="0.2">
      <c r="A3757" s="6" t="s">
        <v>58905</v>
      </c>
      <c r="B3757" s="6" t="s">
        <v>58904</v>
      </c>
    </row>
    <row r="3758" spans="1:2" x14ac:dyDescent="0.2">
      <c r="A3758" s="6" t="s">
        <v>58903</v>
      </c>
      <c r="B3758" s="6" t="s">
        <v>58902</v>
      </c>
    </row>
    <row r="3759" spans="1:2" x14ac:dyDescent="0.2">
      <c r="A3759" s="6" t="s">
        <v>58901</v>
      </c>
      <c r="B3759" s="6" t="s">
        <v>58900</v>
      </c>
    </row>
    <row r="3760" spans="1:2" x14ac:dyDescent="0.2">
      <c r="A3760" s="6" t="s">
        <v>58901</v>
      </c>
      <c r="B3760" s="6" t="s">
        <v>58900</v>
      </c>
    </row>
    <row r="3761" spans="1:2" x14ac:dyDescent="0.2">
      <c r="A3761" s="6" t="s">
        <v>58901</v>
      </c>
      <c r="B3761" s="6" t="s">
        <v>58900</v>
      </c>
    </row>
    <row r="3762" spans="1:2" x14ac:dyDescent="0.2">
      <c r="A3762" s="6" t="s">
        <v>58901</v>
      </c>
      <c r="B3762" s="6" t="s">
        <v>58900</v>
      </c>
    </row>
    <row r="3763" spans="1:2" x14ac:dyDescent="0.2">
      <c r="A3763" s="6" t="s">
        <v>58901</v>
      </c>
      <c r="B3763" s="6" t="s">
        <v>58900</v>
      </c>
    </row>
    <row r="3764" spans="1:2" x14ac:dyDescent="0.2">
      <c r="A3764" s="6" t="s">
        <v>58899</v>
      </c>
      <c r="B3764" s="6" t="s">
        <v>58898</v>
      </c>
    </row>
    <row r="3765" spans="1:2" x14ac:dyDescent="0.2">
      <c r="A3765" s="6" t="s">
        <v>58897</v>
      </c>
      <c r="B3765" s="6" t="s">
        <v>58896</v>
      </c>
    </row>
    <row r="3766" spans="1:2" x14ac:dyDescent="0.2">
      <c r="A3766" s="6" t="s">
        <v>46420</v>
      </c>
      <c r="B3766" s="6" t="s">
        <v>58895</v>
      </c>
    </row>
    <row r="3767" spans="1:2" x14ac:dyDescent="0.2">
      <c r="A3767" s="6" t="s">
        <v>58894</v>
      </c>
      <c r="B3767" s="6" t="s">
        <v>58893</v>
      </c>
    </row>
    <row r="3768" spans="1:2" x14ac:dyDescent="0.2">
      <c r="A3768" s="6" t="s">
        <v>58892</v>
      </c>
      <c r="B3768" s="6" t="s">
        <v>58891</v>
      </c>
    </row>
    <row r="3769" spans="1:2" x14ac:dyDescent="0.2">
      <c r="A3769" s="6" t="s">
        <v>58890</v>
      </c>
      <c r="B3769" s="6" t="s">
        <v>58889</v>
      </c>
    </row>
    <row r="3770" spans="1:2" x14ac:dyDescent="0.2">
      <c r="A3770" s="6" t="s">
        <v>58888</v>
      </c>
      <c r="B3770" s="6" t="s">
        <v>58887</v>
      </c>
    </row>
    <row r="3771" spans="1:2" x14ac:dyDescent="0.2">
      <c r="A3771" s="6" t="s">
        <v>58886</v>
      </c>
      <c r="B3771" s="6" t="s">
        <v>58885</v>
      </c>
    </row>
    <row r="3772" spans="1:2" x14ac:dyDescent="0.2">
      <c r="A3772" s="6" t="s">
        <v>58884</v>
      </c>
      <c r="B3772" s="6" t="s">
        <v>58883</v>
      </c>
    </row>
    <row r="3773" spans="1:2" x14ac:dyDescent="0.2">
      <c r="A3773" s="6" t="s">
        <v>58882</v>
      </c>
      <c r="B3773" s="6" t="s">
        <v>58881</v>
      </c>
    </row>
    <row r="3774" spans="1:2" x14ac:dyDescent="0.2">
      <c r="A3774" s="6" t="s">
        <v>58880</v>
      </c>
      <c r="B3774" s="6" t="s">
        <v>58879</v>
      </c>
    </row>
    <row r="3775" spans="1:2" x14ac:dyDescent="0.2">
      <c r="A3775" s="6" t="s">
        <v>58878</v>
      </c>
      <c r="B3775" s="6" t="s">
        <v>58877</v>
      </c>
    </row>
    <row r="3776" spans="1:2" x14ac:dyDescent="0.2">
      <c r="A3776" s="6" t="s">
        <v>58876</v>
      </c>
      <c r="B3776" s="6" t="s">
        <v>58875</v>
      </c>
    </row>
    <row r="3777" spans="1:2" x14ac:dyDescent="0.2">
      <c r="A3777" s="6" t="s">
        <v>58874</v>
      </c>
      <c r="B3777" s="6" t="s">
        <v>58873</v>
      </c>
    </row>
    <row r="3778" spans="1:2" x14ac:dyDescent="0.2">
      <c r="A3778" s="6" t="s">
        <v>58872</v>
      </c>
      <c r="B3778" s="6" t="s">
        <v>58871</v>
      </c>
    </row>
    <row r="3779" spans="1:2" x14ac:dyDescent="0.2">
      <c r="A3779" s="6" t="s">
        <v>58870</v>
      </c>
      <c r="B3779" s="6" t="s">
        <v>58869</v>
      </c>
    </row>
    <row r="3780" spans="1:2" x14ac:dyDescent="0.2">
      <c r="A3780" s="6" t="s">
        <v>58868</v>
      </c>
      <c r="B3780" s="6" t="s">
        <v>58867</v>
      </c>
    </row>
    <row r="3781" spans="1:2" x14ac:dyDescent="0.2">
      <c r="A3781" s="6" t="s">
        <v>58866</v>
      </c>
      <c r="B3781" s="6" t="s">
        <v>58865</v>
      </c>
    </row>
    <row r="3782" spans="1:2" x14ac:dyDescent="0.2">
      <c r="A3782" s="6" t="s">
        <v>58866</v>
      </c>
      <c r="B3782" s="6" t="s">
        <v>58865</v>
      </c>
    </row>
    <row r="3783" spans="1:2" x14ac:dyDescent="0.2">
      <c r="A3783" s="6" t="s">
        <v>58864</v>
      </c>
      <c r="B3783" s="6" t="s">
        <v>58863</v>
      </c>
    </row>
    <row r="3784" spans="1:2" x14ac:dyDescent="0.2">
      <c r="A3784" s="6" t="s">
        <v>58862</v>
      </c>
      <c r="B3784" s="6" t="s">
        <v>58861</v>
      </c>
    </row>
    <row r="3785" spans="1:2" x14ac:dyDescent="0.2">
      <c r="A3785" s="6" t="s">
        <v>58860</v>
      </c>
      <c r="B3785" s="6" t="s">
        <v>58859</v>
      </c>
    </row>
    <row r="3786" spans="1:2" x14ac:dyDescent="0.2">
      <c r="A3786" s="6" t="s">
        <v>58858</v>
      </c>
      <c r="B3786" s="6" t="s">
        <v>58857</v>
      </c>
    </row>
    <row r="3787" spans="1:2" x14ac:dyDescent="0.2">
      <c r="A3787" s="6" t="s">
        <v>58856</v>
      </c>
      <c r="B3787" s="6" t="s">
        <v>58855</v>
      </c>
    </row>
    <row r="3788" spans="1:2" x14ac:dyDescent="0.2">
      <c r="A3788" s="6" t="s">
        <v>58854</v>
      </c>
      <c r="B3788" s="6" t="s">
        <v>58853</v>
      </c>
    </row>
    <row r="3789" spans="1:2" x14ac:dyDescent="0.2">
      <c r="A3789" s="6" t="s">
        <v>58852</v>
      </c>
      <c r="B3789" s="6" t="s">
        <v>58851</v>
      </c>
    </row>
    <row r="3790" spans="1:2" x14ac:dyDescent="0.2">
      <c r="A3790" s="6" t="s">
        <v>9664</v>
      </c>
      <c r="B3790" s="6" t="s">
        <v>58850</v>
      </c>
    </row>
    <row r="3791" spans="1:2" x14ac:dyDescent="0.2">
      <c r="A3791" s="6" t="s">
        <v>58849</v>
      </c>
      <c r="B3791" s="6" t="s">
        <v>58848</v>
      </c>
    </row>
    <row r="3792" spans="1:2" x14ac:dyDescent="0.2">
      <c r="A3792" s="6" t="s">
        <v>58847</v>
      </c>
      <c r="B3792" s="6" t="s">
        <v>58846</v>
      </c>
    </row>
    <row r="3793" spans="1:2" x14ac:dyDescent="0.2">
      <c r="A3793" s="6" t="s">
        <v>58845</v>
      </c>
      <c r="B3793" s="6" t="s">
        <v>58844</v>
      </c>
    </row>
    <row r="3794" spans="1:2" x14ac:dyDescent="0.2">
      <c r="A3794" s="6" t="s">
        <v>58845</v>
      </c>
      <c r="B3794" s="6" t="s">
        <v>58844</v>
      </c>
    </row>
    <row r="3795" spans="1:2" x14ac:dyDescent="0.2">
      <c r="A3795" s="6" t="s">
        <v>58843</v>
      </c>
      <c r="B3795" s="6" t="s">
        <v>58842</v>
      </c>
    </row>
    <row r="3796" spans="1:2" x14ac:dyDescent="0.2">
      <c r="A3796" s="6" t="s">
        <v>58843</v>
      </c>
      <c r="B3796" s="6" t="s">
        <v>58842</v>
      </c>
    </row>
    <row r="3797" spans="1:2" x14ac:dyDescent="0.2">
      <c r="A3797" s="6" t="s">
        <v>58841</v>
      </c>
      <c r="B3797" s="6" t="s">
        <v>58840</v>
      </c>
    </row>
    <row r="3798" spans="1:2" x14ac:dyDescent="0.2">
      <c r="A3798" s="6" t="s">
        <v>58839</v>
      </c>
      <c r="B3798" s="6" t="s">
        <v>58838</v>
      </c>
    </row>
    <row r="3799" spans="1:2" x14ac:dyDescent="0.2">
      <c r="A3799" s="6" t="s">
        <v>58837</v>
      </c>
      <c r="B3799" s="6" t="s">
        <v>58836</v>
      </c>
    </row>
    <row r="3800" spans="1:2" x14ac:dyDescent="0.2">
      <c r="A3800" s="6" t="s">
        <v>58835</v>
      </c>
      <c r="B3800" s="6" t="s">
        <v>58834</v>
      </c>
    </row>
    <row r="3801" spans="1:2" x14ac:dyDescent="0.2">
      <c r="A3801" s="6" t="s">
        <v>3846</v>
      </c>
      <c r="B3801" s="6" t="s">
        <v>58833</v>
      </c>
    </row>
    <row r="3802" spans="1:2" x14ac:dyDescent="0.2">
      <c r="A3802" s="6" t="s">
        <v>3101</v>
      </c>
      <c r="B3802" s="6" t="s">
        <v>58832</v>
      </c>
    </row>
    <row r="3803" spans="1:2" x14ac:dyDescent="0.2">
      <c r="A3803" s="6" t="s">
        <v>58831</v>
      </c>
      <c r="B3803" s="6" t="s">
        <v>58830</v>
      </c>
    </row>
    <row r="3804" spans="1:2" x14ac:dyDescent="0.2">
      <c r="A3804" s="6" t="s">
        <v>58829</v>
      </c>
      <c r="B3804" s="6" t="s">
        <v>58828</v>
      </c>
    </row>
    <row r="3805" spans="1:2" x14ac:dyDescent="0.2">
      <c r="A3805" s="6" t="s">
        <v>58827</v>
      </c>
      <c r="B3805" s="6" t="s">
        <v>58826</v>
      </c>
    </row>
    <row r="3806" spans="1:2" x14ac:dyDescent="0.2">
      <c r="A3806" s="6" t="s">
        <v>58827</v>
      </c>
      <c r="B3806" s="6" t="s">
        <v>58826</v>
      </c>
    </row>
    <row r="3807" spans="1:2" x14ac:dyDescent="0.2">
      <c r="A3807" s="6" t="s">
        <v>58825</v>
      </c>
      <c r="B3807" s="6" t="s">
        <v>58824</v>
      </c>
    </row>
    <row r="3808" spans="1:2" x14ac:dyDescent="0.2">
      <c r="A3808" s="6" t="s">
        <v>58825</v>
      </c>
      <c r="B3808" s="6" t="s">
        <v>58824</v>
      </c>
    </row>
    <row r="3809" spans="1:2" x14ac:dyDescent="0.2">
      <c r="A3809" s="6" t="s">
        <v>58823</v>
      </c>
      <c r="B3809" s="6" t="s">
        <v>58822</v>
      </c>
    </row>
    <row r="3810" spans="1:2" x14ac:dyDescent="0.2">
      <c r="A3810" s="6" t="s">
        <v>58823</v>
      </c>
      <c r="B3810" s="6" t="s">
        <v>58822</v>
      </c>
    </row>
    <row r="3811" spans="1:2" x14ac:dyDescent="0.2">
      <c r="A3811" s="6" t="s">
        <v>58823</v>
      </c>
      <c r="B3811" s="6" t="s">
        <v>58822</v>
      </c>
    </row>
    <row r="3812" spans="1:2" x14ac:dyDescent="0.2">
      <c r="A3812" s="6" t="s">
        <v>58821</v>
      </c>
      <c r="B3812" s="6" t="s">
        <v>58820</v>
      </c>
    </row>
    <row r="3813" spans="1:2" x14ac:dyDescent="0.2">
      <c r="A3813" s="6" t="s">
        <v>58821</v>
      </c>
      <c r="B3813" s="6" t="s">
        <v>58820</v>
      </c>
    </row>
    <row r="3814" spans="1:2" x14ac:dyDescent="0.2">
      <c r="A3814" s="6" t="s">
        <v>58821</v>
      </c>
      <c r="B3814" s="6" t="s">
        <v>58820</v>
      </c>
    </row>
    <row r="3815" spans="1:2" x14ac:dyDescent="0.2">
      <c r="A3815" s="6" t="s">
        <v>58819</v>
      </c>
      <c r="B3815" s="6" t="s">
        <v>58818</v>
      </c>
    </row>
    <row r="3816" spans="1:2" x14ac:dyDescent="0.2">
      <c r="A3816" s="6" t="s">
        <v>58817</v>
      </c>
      <c r="B3816" s="6" t="s">
        <v>58816</v>
      </c>
    </row>
    <row r="3817" spans="1:2" x14ac:dyDescent="0.2">
      <c r="A3817" s="6" t="s">
        <v>58817</v>
      </c>
      <c r="B3817" s="6" t="s">
        <v>58816</v>
      </c>
    </row>
    <row r="3818" spans="1:2" x14ac:dyDescent="0.2">
      <c r="A3818" s="6" t="s">
        <v>58817</v>
      </c>
      <c r="B3818" s="6" t="s">
        <v>58816</v>
      </c>
    </row>
    <row r="3819" spans="1:2" x14ac:dyDescent="0.2">
      <c r="A3819" s="6" t="s">
        <v>58815</v>
      </c>
      <c r="B3819" s="6" t="s">
        <v>58814</v>
      </c>
    </row>
    <row r="3820" spans="1:2" x14ac:dyDescent="0.2">
      <c r="A3820" s="6" t="s">
        <v>58813</v>
      </c>
      <c r="B3820" s="6" t="s">
        <v>58812</v>
      </c>
    </row>
    <row r="3821" spans="1:2" x14ac:dyDescent="0.2">
      <c r="A3821" s="6" t="s">
        <v>58811</v>
      </c>
      <c r="B3821" s="6" t="s">
        <v>58810</v>
      </c>
    </row>
    <row r="3822" spans="1:2" x14ac:dyDescent="0.2">
      <c r="A3822" s="6" t="s">
        <v>58809</v>
      </c>
      <c r="B3822" s="6" t="s">
        <v>58808</v>
      </c>
    </row>
    <row r="3823" spans="1:2" x14ac:dyDescent="0.2">
      <c r="A3823" s="6" t="s">
        <v>58809</v>
      </c>
      <c r="B3823" s="6" t="s">
        <v>58808</v>
      </c>
    </row>
    <row r="3824" spans="1:2" x14ac:dyDescent="0.2">
      <c r="A3824" s="6" t="s">
        <v>58809</v>
      </c>
      <c r="B3824" s="6" t="s">
        <v>58808</v>
      </c>
    </row>
    <row r="3825" spans="1:2" x14ac:dyDescent="0.2">
      <c r="A3825" s="6" t="s">
        <v>58807</v>
      </c>
      <c r="B3825" s="6" t="s">
        <v>58806</v>
      </c>
    </row>
    <row r="3826" spans="1:2" x14ac:dyDescent="0.2">
      <c r="A3826" s="6" t="s">
        <v>58807</v>
      </c>
      <c r="B3826" s="6" t="s">
        <v>58806</v>
      </c>
    </row>
    <row r="3827" spans="1:2" x14ac:dyDescent="0.2">
      <c r="A3827" s="6" t="s">
        <v>58805</v>
      </c>
      <c r="B3827" s="6" t="s">
        <v>58804</v>
      </c>
    </row>
    <row r="3828" spans="1:2" x14ac:dyDescent="0.2">
      <c r="A3828" s="6" t="s">
        <v>58803</v>
      </c>
      <c r="B3828" s="6" t="s">
        <v>58802</v>
      </c>
    </row>
    <row r="3829" spans="1:2" x14ac:dyDescent="0.2">
      <c r="A3829" s="6" t="s">
        <v>58803</v>
      </c>
      <c r="B3829" s="6" t="s">
        <v>58802</v>
      </c>
    </row>
    <row r="3830" spans="1:2" x14ac:dyDescent="0.2">
      <c r="A3830" s="6" t="s">
        <v>58803</v>
      </c>
      <c r="B3830" s="6" t="s">
        <v>58802</v>
      </c>
    </row>
    <row r="3831" spans="1:2" x14ac:dyDescent="0.2">
      <c r="A3831" s="6" t="s">
        <v>58803</v>
      </c>
      <c r="B3831" s="6" t="s">
        <v>58802</v>
      </c>
    </row>
    <row r="3832" spans="1:2" x14ac:dyDescent="0.2">
      <c r="A3832" s="6" t="s">
        <v>58803</v>
      </c>
      <c r="B3832" s="6" t="s">
        <v>58802</v>
      </c>
    </row>
    <row r="3833" spans="1:2" x14ac:dyDescent="0.2">
      <c r="A3833" s="6" t="s">
        <v>58803</v>
      </c>
      <c r="B3833" s="6" t="s">
        <v>58802</v>
      </c>
    </row>
    <row r="3834" spans="1:2" x14ac:dyDescent="0.2">
      <c r="A3834" s="6" t="s">
        <v>58803</v>
      </c>
      <c r="B3834" s="6" t="s">
        <v>58802</v>
      </c>
    </row>
    <row r="3835" spans="1:2" x14ac:dyDescent="0.2">
      <c r="A3835" s="6" t="s">
        <v>58801</v>
      </c>
      <c r="B3835" s="6" t="s">
        <v>58800</v>
      </c>
    </row>
    <row r="3836" spans="1:2" x14ac:dyDescent="0.2">
      <c r="A3836" s="6" t="s">
        <v>58801</v>
      </c>
      <c r="B3836" s="6" t="s">
        <v>58800</v>
      </c>
    </row>
    <row r="3837" spans="1:2" x14ac:dyDescent="0.2">
      <c r="A3837" s="6" t="s">
        <v>58801</v>
      </c>
      <c r="B3837" s="6" t="s">
        <v>58800</v>
      </c>
    </row>
    <row r="3838" spans="1:2" x14ac:dyDescent="0.2">
      <c r="A3838" s="6" t="s">
        <v>58799</v>
      </c>
      <c r="B3838" s="6" t="s">
        <v>58798</v>
      </c>
    </row>
    <row r="3839" spans="1:2" x14ac:dyDescent="0.2">
      <c r="A3839" s="6" t="s">
        <v>58797</v>
      </c>
      <c r="B3839" s="6" t="s">
        <v>58796</v>
      </c>
    </row>
    <row r="3840" spans="1:2" x14ac:dyDescent="0.2">
      <c r="A3840" s="6" t="s">
        <v>58795</v>
      </c>
      <c r="B3840" s="6" t="s">
        <v>58794</v>
      </c>
    </row>
    <row r="3841" spans="1:2" x14ac:dyDescent="0.2">
      <c r="A3841" s="6" t="s">
        <v>58793</v>
      </c>
      <c r="B3841" s="6" t="s">
        <v>58792</v>
      </c>
    </row>
    <row r="3842" spans="1:2" x14ac:dyDescent="0.2">
      <c r="A3842" s="6" t="s">
        <v>58791</v>
      </c>
      <c r="B3842" s="6" t="s">
        <v>58790</v>
      </c>
    </row>
    <row r="3843" spans="1:2" x14ac:dyDescent="0.2">
      <c r="A3843" s="6" t="s">
        <v>58789</v>
      </c>
      <c r="B3843" s="6" t="s">
        <v>58788</v>
      </c>
    </row>
    <row r="3844" spans="1:2" x14ac:dyDescent="0.2">
      <c r="A3844" s="6" t="s">
        <v>58787</v>
      </c>
      <c r="B3844" s="6" t="s">
        <v>58786</v>
      </c>
    </row>
    <row r="3845" spans="1:2" x14ac:dyDescent="0.2">
      <c r="A3845" s="6" t="s">
        <v>58787</v>
      </c>
      <c r="B3845" s="6" t="s">
        <v>58786</v>
      </c>
    </row>
    <row r="3846" spans="1:2" x14ac:dyDescent="0.2">
      <c r="A3846" s="6" t="s">
        <v>58787</v>
      </c>
      <c r="B3846" s="6" t="s">
        <v>58786</v>
      </c>
    </row>
    <row r="3847" spans="1:2" x14ac:dyDescent="0.2">
      <c r="A3847" s="6" t="s">
        <v>58787</v>
      </c>
      <c r="B3847" s="6" t="s">
        <v>58786</v>
      </c>
    </row>
    <row r="3848" spans="1:2" x14ac:dyDescent="0.2">
      <c r="A3848" s="6" t="s">
        <v>58787</v>
      </c>
      <c r="B3848" s="6" t="s">
        <v>58786</v>
      </c>
    </row>
    <row r="3849" spans="1:2" x14ac:dyDescent="0.2">
      <c r="A3849" s="6" t="s">
        <v>58787</v>
      </c>
      <c r="B3849" s="6" t="s">
        <v>58786</v>
      </c>
    </row>
    <row r="3850" spans="1:2" x14ac:dyDescent="0.2">
      <c r="A3850" s="6" t="s">
        <v>58787</v>
      </c>
      <c r="B3850" s="6" t="s">
        <v>58786</v>
      </c>
    </row>
    <row r="3851" spans="1:2" x14ac:dyDescent="0.2">
      <c r="A3851" s="6" t="s">
        <v>58785</v>
      </c>
      <c r="B3851" s="6" t="s">
        <v>58784</v>
      </c>
    </row>
    <row r="3852" spans="1:2" x14ac:dyDescent="0.2">
      <c r="A3852" s="6" t="s">
        <v>58785</v>
      </c>
      <c r="B3852" s="6" t="s">
        <v>58784</v>
      </c>
    </row>
    <row r="3853" spans="1:2" x14ac:dyDescent="0.2">
      <c r="A3853" s="6" t="s">
        <v>58783</v>
      </c>
      <c r="B3853" s="6" t="s">
        <v>58782</v>
      </c>
    </row>
    <row r="3854" spans="1:2" x14ac:dyDescent="0.2">
      <c r="A3854" s="6" t="s">
        <v>58781</v>
      </c>
      <c r="B3854" s="6" t="s">
        <v>58780</v>
      </c>
    </row>
    <row r="3855" spans="1:2" x14ac:dyDescent="0.2">
      <c r="A3855" s="6" t="s">
        <v>58781</v>
      </c>
      <c r="B3855" s="6" t="s">
        <v>58780</v>
      </c>
    </row>
    <row r="3856" spans="1:2" x14ac:dyDescent="0.2">
      <c r="A3856" s="6" t="s">
        <v>58781</v>
      </c>
      <c r="B3856" s="6" t="s">
        <v>58780</v>
      </c>
    </row>
    <row r="3857" spans="1:2" x14ac:dyDescent="0.2">
      <c r="A3857" s="6" t="s">
        <v>58781</v>
      </c>
      <c r="B3857" s="6" t="s">
        <v>58780</v>
      </c>
    </row>
    <row r="3858" spans="1:2" x14ac:dyDescent="0.2">
      <c r="A3858" s="6" t="s">
        <v>58779</v>
      </c>
      <c r="B3858" s="6" t="s">
        <v>58778</v>
      </c>
    </row>
    <row r="3859" spans="1:2" x14ac:dyDescent="0.2">
      <c r="A3859" s="6" t="s">
        <v>58777</v>
      </c>
      <c r="B3859" s="6" t="s">
        <v>58776</v>
      </c>
    </row>
    <row r="3860" spans="1:2" x14ac:dyDescent="0.2">
      <c r="A3860" s="6" t="s">
        <v>58775</v>
      </c>
      <c r="B3860" s="6" t="s">
        <v>58774</v>
      </c>
    </row>
    <row r="3861" spans="1:2" x14ac:dyDescent="0.2">
      <c r="A3861" s="6" t="s">
        <v>58775</v>
      </c>
      <c r="B3861" s="6" t="s">
        <v>58774</v>
      </c>
    </row>
    <row r="3862" spans="1:2" x14ac:dyDescent="0.2">
      <c r="A3862" s="6" t="s">
        <v>58773</v>
      </c>
      <c r="B3862" s="6" t="s">
        <v>58772</v>
      </c>
    </row>
    <row r="3863" spans="1:2" x14ac:dyDescent="0.2">
      <c r="A3863" s="6" t="s">
        <v>58771</v>
      </c>
      <c r="B3863" s="6" t="s">
        <v>58770</v>
      </c>
    </row>
    <row r="3864" spans="1:2" x14ac:dyDescent="0.2">
      <c r="A3864" s="6" t="s">
        <v>58769</v>
      </c>
      <c r="B3864" s="6" t="s">
        <v>58768</v>
      </c>
    </row>
    <row r="3865" spans="1:2" x14ac:dyDescent="0.2">
      <c r="A3865" s="6" t="s">
        <v>58767</v>
      </c>
      <c r="B3865" s="6" t="s">
        <v>58766</v>
      </c>
    </row>
    <row r="3866" spans="1:2" x14ac:dyDescent="0.2">
      <c r="A3866" s="6" t="s">
        <v>58765</v>
      </c>
      <c r="B3866" s="6" t="s">
        <v>58764</v>
      </c>
    </row>
    <row r="3867" spans="1:2" x14ac:dyDescent="0.2">
      <c r="A3867" s="6" t="s">
        <v>58765</v>
      </c>
      <c r="B3867" s="6" t="s">
        <v>58764</v>
      </c>
    </row>
    <row r="3868" spans="1:2" x14ac:dyDescent="0.2">
      <c r="A3868" s="6" t="s">
        <v>58765</v>
      </c>
      <c r="B3868" s="6" t="s">
        <v>58764</v>
      </c>
    </row>
    <row r="3869" spans="1:2" x14ac:dyDescent="0.2">
      <c r="A3869" s="6" t="s">
        <v>58763</v>
      </c>
      <c r="B3869" s="6" t="s">
        <v>58762</v>
      </c>
    </row>
    <row r="3870" spans="1:2" x14ac:dyDescent="0.2">
      <c r="A3870" s="6" t="s">
        <v>58761</v>
      </c>
      <c r="B3870" s="6" t="s">
        <v>58760</v>
      </c>
    </row>
    <row r="3871" spans="1:2" x14ac:dyDescent="0.2">
      <c r="A3871" s="6" t="s">
        <v>58759</v>
      </c>
      <c r="B3871" s="6" t="s">
        <v>58758</v>
      </c>
    </row>
    <row r="3872" spans="1:2" x14ac:dyDescent="0.2">
      <c r="A3872" s="6" t="s">
        <v>58757</v>
      </c>
      <c r="B3872" s="6" t="s">
        <v>58756</v>
      </c>
    </row>
    <row r="3873" spans="1:2" x14ac:dyDescent="0.2">
      <c r="A3873" s="6" t="s">
        <v>58755</v>
      </c>
      <c r="B3873" s="6" t="s">
        <v>58754</v>
      </c>
    </row>
    <row r="3874" spans="1:2" x14ac:dyDescent="0.2">
      <c r="A3874" s="6" t="s">
        <v>58753</v>
      </c>
      <c r="B3874" s="6" t="s">
        <v>58752</v>
      </c>
    </row>
    <row r="3875" spans="1:2" x14ac:dyDescent="0.2">
      <c r="A3875" s="6" t="s">
        <v>58751</v>
      </c>
      <c r="B3875" s="6" t="s">
        <v>58750</v>
      </c>
    </row>
    <row r="3876" spans="1:2" x14ac:dyDescent="0.2">
      <c r="A3876" s="6" t="s">
        <v>58749</v>
      </c>
      <c r="B3876" s="6" t="s">
        <v>58748</v>
      </c>
    </row>
    <row r="3877" spans="1:2" x14ac:dyDescent="0.2">
      <c r="A3877" s="6" t="s">
        <v>58746</v>
      </c>
      <c r="B3877" s="6" t="s">
        <v>58747</v>
      </c>
    </row>
    <row r="3878" spans="1:2" x14ac:dyDescent="0.2">
      <c r="A3878" s="6" t="s">
        <v>58746</v>
      </c>
      <c r="B3878" s="6" t="s">
        <v>58745</v>
      </c>
    </row>
    <row r="3879" spans="1:2" x14ac:dyDescent="0.2">
      <c r="A3879" s="6" t="s">
        <v>58744</v>
      </c>
      <c r="B3879" s="6" t="s">
        <v>58743</v>
      </c>
    </row>
    <row r="3880" spans="1:2" x14ac:dyDescent="0.2">
      <c r="A3880" s="6" t="s">
        <v>58744</v>
      </c>
      <c r="B3880" s="6" t="s">
        <v>58743</v>
      </c>
    </row>
    <row r="3881" spans="1:2" x14ac:dyDescent="0.2">
      <c r="A3881" s="6" t="s">
        <v>58742</v>
      </c>
      <c r="B3881" s="6" t="s">
        <v>58741</v>
      </c>
    </row>
    <row r="3882" spans="1:2" x14ac:dyDescent="0.2">
      <c r="A3882" s="6" t="s">
        <v>58742</v>
      </c>
      <c r="B3882" s="6" t="s">
        <v>58741</v>
      </c>
    </row>
    <row r="3883" spans="1:2" x14ac:dyDescent="0.2">
      <c r="A3883" s="6" t="s">
        <v>58740</v>
      </c>
      <c r="B3883" s="6" t="s">
        <v>58739</v>
      </c>
    </row>
    <row r="3884" spans="1:2" x14ac:dyDescent="0.2">
      <c r="A3884" s="6" t="s">
        <v>58738</v>
      </c>
      <c r="B3884" s="6" t="s">
        <v>58737</v>
      </c>
    </row>
    <row r="3885" spans="1:2" x14ac:dyDescent="0.2">
      <c r="A3885" s="6" t="s">
        <v>58736</v>
      </c>
      <c r="B3885" s="6" t="s">
        <v>58735</v>
      </c>
    </row>
    <row r="3886" spans="1:2" x14ac:dyDescent="0.2">
      <c r="A3886" s="6" t="s">
        <v>3662</v>
      </c>
      <c r="B3886" s="6" t="s">
        <v>58734</v>
      </c>
    </row>
    <row r="3887" spans="1:2" x14ac:dyDescent="0.2">
      <c r="A3887" s="6" t="s">
        <v>58733</v>
      </c>
      <c r="B3887" s="6" t="s">
        <v>58732</v>
      </c>
    </row>
    <row r="3888" spans="1:2" x14ac:dyDescent="0.2">
      <c r="A3888" s="6" t="s">
        <v>58731</v>
      </c>
      <c r="B3888" s="6" t="s">
        <v>58730</v>
      </c>
    </row>
    <row r="3889" spans="1:2" x14ac:dyDescent="0.2">
      <c r="A3889" s="6" t="s">
        <v>58729</v>
      </c>
      <c r="B3889" s="6" t="s">
        <v>58728</v>
      </c>
    </row>
    <row r="3890" spans="1:2" x14ac:dyDescent="0.2">
      <c r="A3890" s="6" t="s">
        <v>58729</v>
      </c>
      <c r="B3890" s="6" t="s">
        <v>58728</v>
      </c>
    </row>
    <row r="3891" spans="1:2" x14ac:dyDescent="0.2">
      <c r="A3891" s="6" t="s">
        <v>58729</v>
      </c>
      <c r="B3891" s="6" t="s">
        <v>58728</v>
      </c>
    </row>
    <row r="3892" spans="1:2" x14ac:dyDescent="0.2">
      <c r="A3892" s="6" t="s">
        <v>58729</v>
      </c>
      <c r="B3892" s="6" t="s">
        <v>58728</v>
      </c>
    </row>
    <row r="3893" spans="1:2" x14ac:dyDescent="0.2">
      <c r="A3893" s="6" t="s">
        <v>58727</v>
      </c>
      <c r="B3893" s="6" t="s">
        <v>58726</v>
      </c>
    </row>
    <row r="3894" spans="1:2" x14ac:dyDescent="0.2">
      <c r="A3894" s="6" t="s">
        <v>58727</v>
      </c>
      <c r="B3894" s="6" t="s">
        <v>58726</v>
      </c>
    </row>
    <row r="3895" spans="1:2" x14ac:dyDescent="0.2">
      <c r="A3895" s="6" t="s">
        <v>58727</v>
      </c>
      <c r="B3895" s="6" t="s">
        <v>58726</v>
      </c>
    </row>
    <row r="3896" spans="1:2" x14ac:dyDescent="0.2">
      <c r="A3896" s="6" t="s">
        <v>58725</v>
      </c>
      <c r="B3896" s="6" t="s">
        <v>58724</v>
      </c>
    </row>
    <row r="3897" spans="1:2" x14ac:dyDescent="0.2">
      <c r="A3897" s="6" t="s">
        <v>58725</v>
      </c>
      <c r="B3897" s="6" t="s">
        <v>58724</v>
      </c>
    </row>
    <row r="3898" spans="1:2" x14ac:dyDescent="0.2">
      <c r="A3898" s="6" t="s">
        <v>58723</v>
      </c>
      <c r="B3898" s="6" t="s">
        <v>58722</v>
      </c>
    </row>
    <row r="3899" spans="1:2" x14ac:dyDescent="0.2">
      <c r="A3899" s="6" t="s">
        <v>58721</v>
      </c>
      <c r="B3899" s="6" t="s">
        <v>58720</v>
      </c>
    </row>
    <row r="3900" spans="1:2" x14ac:dyDescent="0.2">
      <c r="A3900" s="6" t="s">
        <v>58719</v>
      </c>
      <c r="B3900" s="6" t="s">
        <v>58718</v>
      </c>
    </row>
    <row r="3901" spans="1:2" x14ac:dyDescent="0.2">
      <c r="A3901" s="6" t="s">
        <v>58717</v>
      </c>
      <c r="B3901" s="6" t="s">
        <v>58716</v>
      </c>
    </row>
    <row r="3902" spans="1:2" x14ac:dyDescent="0.2">
      <c r="A3902" s="6" t="s">
        <v>58717</v>
      </c>
      <c r="B3902" s="6" t="s">
        <v>58716</v>
      </c>
    </row>
    <row r="3903" spans="1:2" x14ac:dyDescent="0.2">
      <c r="A3903" s="6" t="s">
        <v>58715</v>
      </c>
      <c r="B3903" s="6" t="s">
        <v>58714</v>
      </c>
    </row>
    <row r="3904" spans="1:2" x14ac:dyDescent="0.2">
      <c r="A3904" s="6" t="s">
        <v>58713</v>
      </c>
      <c r="B3904" s="6" t="s">
        <v>58712</v>
      </c>
    </row>
    <row r="3905" spans="1:2" x14ac:dyDescent="0.2">
      <c r="A3905" s="6" t="s">
        <v>58711</v>
      </c>
      <c r="B3905" s="6" t="s">
        <v>58710</v>
      </c>
    </row>
    <row r="3906" spans="1:2" x14ac:dyDescent="0.2">
      <c r="A3906" s="6" t="s">
        <v>58711</v>
      </c>
      <c r="B3906" s="6" t="s">
        <v>58710</v>
      </c>
    </row>
    <row r="3907" spans="1:2" x14ac:dyDescent="0.2">
      <c r="A3907" s="6" t="s">
        <v>58711</v>
      </c>
      <c r="B3907" s="6" t="s">
        <v>58710</v>
      </c>
    </row>
    <row r="3908" spans="1:2" x14ac:dyDescent="0.2">
      <c r="A3908" s="6" t="s">
        <v>58711</v>
      </c>
      <c r="B3908" s="6" t="s">
        <v>58710</v>
      </c>
    </row>
    <row r="3909" spans="1:2" x14ac:dyDescent="0.2">
      <c r="A3909" s="6" t="s">
        <v>58711</v>
      </c>
      <c r="B3909" s="6" t="s">
        <v>58710</v>
      </c>
    </row>
    <row r="3910" spans="1:2" x14ac:dyDescent="0.2">
      <c r="A3910" s="6" t="s">
        <v>58711</v>
      </c>
      <c r="B3910" s="6" t="s">
        <v>58710</v>
      </c>
    </row>
    <row r="3911" spans="1:2" x14ac:dyDescent="0.2">
      <c r="A3911" s="6" t="s">
        <v>58711</v>
      </c>
      <c r="B3911" s="6" t="s">
        <v>58710</v>
      </c>
    </row>
    <row r="3912" spans="1:2" x14ac:dyDescent="0.2">
      <c r="A3912" s="6" t="s">
        <v>58711</v>
      </c>
      <c r="B3912" s="6" t="s">
        <v>58710</v>
      </c>
    </row>
    <row r="3913" spans="1:2" x14ac:dyDescent="0.2">
      <c r="A3913" s="6" t="s">
        <v>58709</v>
      </c>
      <c r="B3913" s="6" t="s">
        <v>58708</v>
      </c>
    </row>
    <row r="3914" spans="1:2" x14ac:dyDescent="0.2">
      <c r="A3914" s="6" t="s">
        <v>58707</v>
      </c>
      <c r="B3914" s="6" t="s">
        <v>58706</v>
      </c>
    </row>
    <row r="3915" spans="1:2" x14ac:dyDescent="0.2">
      <c r="A3915" s="6" t="s">
        <v>58707</v>
      </c>
      <c r="B3915" s="6" t="s">
        <v>58706</v>
      </c>
    </row>
    <row r="3916" spans="1:2" x14ac:dyDescent="0.2">
      <c r="A3916" s="6" t="s">
        <v>58707</v>
      </c>
      <c r="B3916" s="6" t="s">
        <v>58706</v>
      </c>
    </row>
    <row r="3917" spans="1:2" x14ac:dyDescent="0.2">
      <c r="A3917" s="6" t="s">
        <v>58705</v>
      </c>
      <c r="B3917" s="6" t="s">
        <v>58704</v>
      </c>
    </row>
    <row r="3918" spans="1:2" x14ac:dyDescent="0.2">
      <c r="A3918" s="6" t="s">
        <v>58705</v>
      </c>
      <c r="B3918" s="6" t="s">
        <v>58704</v>
      </c>
    </row>
    <row r="3919" spans="1:2" x14ac:dyDescent="0.2">
      <c r="A3919" s="6" t="s">
        <v>58705</v>
      </c>
      <c r="B3919" s="6" t="s">
        <v>58704</v>
      </c>
    </row>
    <row r="3920" spans="1:2" x14ac:dyDescent="0.2">
      <c r="A3920" s="6" t="s">
        <v>58703</v>
      </c>
      <c r="B3920" s="6" t="s">
        <v>58702</v>
      </c>
    </row>
    <row r="3921" spans="1:2" x14ac:dyDescent="0.2">
      <c r="A3921" s="6" t="s">
        <v>58703</v>
      </c>
      <c r="B3921" s="6" t="s">
        <v>58702</v>
      </c>
    </row>
    <row r="3922" spans="1:2" x14ac:dyDescent="0.2">
      <c r="A3922" s="6" t="s">
        <v>58703</v>
      </c>
      <c r="B3922" s="6" t="s">
        <v>58702</v>
      </c>
    </row>
    <row r="3923" spans="1:2" x14ac:dyDescent="0.2">
      <c r="A3923" s="6" t="s">
        <v>58703</v>
      </c>
      <c r="B3923" s="6" t="s">
        <v>58702</v>
      </c>
    </row>
    <row r="3924" spans="1:2" x14ac:dyDescent="0.2">
      <c r="A3924" s="6" t="s">
        <v>58703</v>
      </c>
      <c r="B3924" s="6" t="s">
        <v>58702</v>
      </c>
    </row>
    <row r="3925" spans="1:2" x14ac:dyDescent="0.2">
      <c r="A3925" s="6" t="s">
        <v>58703</v>
      </c>
      <c r="B3925" s="6" t="s">
        <v>58702</v>
      </c>
    </row>
    <row r="3926" spans="1:2" x14ac:dyDescent="0.2">
      <c r="A3926" s="6" t="s">
        <v>58703</v>
      </c>
      <c r="B3926" s="6" t="s">
        <v>58702</v>
      </c>
    </row>
    <row r="3927" spans="1:2" x14ac:dyDescent="0.2">
      <c r="A3927" s="6" t="s">
        <v>58703</v>
      </c>
      <c r="B3927" s="6" t="s">
        <v>58702</v>
      </c>
    </row>
    <row r="3928" spans="1:2" x14ac:dyDescent="0.2">
      <c r="A3928" s="6" t="s">
        <v>58701</v>
      </c>
      <c r="B3928" s="6" t="s">
        <v>58700</v>
      </c>
    </row>
    <row r="3929" spans="1:2" x14ac:dyDescent="0.2">
      <c r="A3929" s="6" t="s">
        <v>58699</v>
      </c>
      <c r="B3929" s="6" t="s">
        <v>58698</v>
      </c>
    </row>
    <row r="3930" spans="1:2" x14ac:dyDescent="0.2">
      <c r="A3930" s="6" t="s">
        <v>58697</v>
      </c>
      <c r="B3930" s="6" t="s">
        <v>58696</v>
      </c>
    </row>
    <row r="3931" spans="1:2" x14ac:dyDescent="0.2">
      <c r="A3931" s="6" t="s">
        <v>58695</v>
      </c>
      <c r="B3931" s="6" t="s">
        <v>58694</v>
      </c>
    </row>
    <row r="3932" spans="1:2" x14ac:dyDescent="0.2">
      <c r="A3932" s="6" t="s">
        <v>58695</v>
      </c>
      <c r="B3932" s="6" t="s">
        <v>58694</v>
      </c>
    </row>
    <row r="3933" spans="1:2" x14ac:dyDescent="0.2">
      <c r="A3933" s="6" t="s">
        <v>58695</v>
      </c>
      <c r="B3933" s="6" t="s">
        <v>58694</v>
      </c>
    </row>
    <row r="3934" spans="1:2" x14ac:dyDescent="0.2">
      <c r="A3934" s="6" t="s">
        <v>58695</v>
      </c>
      <c r="B3934" s="6" t="s">
        <v>58694</v>
      </c>
    </row>
    <row r="3935" spans="1:2" x14ac:dyDescent="0.2">
      <c r="A3935" s="6" t="s">
        <v>58695</v>
      </c>
      <c r="B3935" s="6" t="s">
        <v>58694</v>
      </c>
    </row>
    <row r="3936" spans="1:2" x14ac:dyDescent="0.2">
      <c r="A3936" s="6" t="s">
        <v>58695</v>
      </c>
      <c r="B3936" s="6" t="s">
        <v>58694</v>
      </c>
    </row>
    <row r="3937" spans="1:2" x14ac:dyDescent="0.2">
      <c r="A3937" s="6" t="s">
        <v>58695</v>
      </c>
      <c r="B3937" s="6" t="s">
        <v>58694</v>
      </c>
    </row>
    <row r="3938" spans="1:2" x14ac:dyDescent="0.2">
      <c r="A3938" s="6" t="s">
        <v>58695</v>
      </c>
      <c r="B3938" s="6" t="s">
        <v>58694</v>
      </c>
    </row>
    <row r="3939" spans="1:2" x14ac:dyDescent="0.2">
      <c r="A3939" s="6" t="s">
        <v>58695</v>
      </c>
      <c r="B3939" s="6" t="s">
        <v>58694</v>
      </c>
    </row>
    <row r="3940" spans="1:2" x14ac:dyDescent="0.2">
      <c r="A3940" s="6" t="s">
        <v>58693</v>
      </c>
      <c r="B3940" s="6" t="s">
        <v>58692</v>
      </c>
    </row>
    <row r="3941" spans="1:2" x14ac:dyDescent="0.2">
      <c r="A3941" s="6" t="s">
        <v>58691</v>
      </c>
      <c r="B3941" s="6" t="s">
        <v>58690</v>
      </c>
    </row>
    <row r="3942" spans="1:2" x14ac:dyDescent="0.2">
      <c r="A3942" s="6" t="s">
        <v>58689</v>
      </c>
      <c r="B3942" s="6" t="s">
        <v>58688</v>
      </c>
    </row>
    <row r="3943" spans="1:2" x14ac:dyDescent="0.2">
      <c r="A3943" s="6" t="s">
        <v>58687</v>
      </c>
      <c r="B3943" s="6" t="s">
        <v>58686</v>
      </c>
    </row>
    <row r="3944" spans="1:2" x14ac:dyDescent="0.2">
      <c r="A3944" s="6" t="s">
        <v>58687</v>
      </c>
      <c r="B3944" s="6" t="s">
        <v>58686</v>
      </c>
    </row>
    <row r="3945" spans="1:2" x14ac:dyDescent="0.2">
      <c r="A3945" s="6" t="s">
        <v>58687</v>
      </c>
      <c r="B3945" s="6" t="s">
        <v>58686</v>
      </c>
    </row>
    <row r="3946" spans="1:2" x14ac:dyDescent="0.2">
      <c r="A3946" s="6" t="s">
        <v>58685</v>
      </c>
      <c r="B3946" s="6" t="s">
        <v>58684</v>
      </c>
    </row>
    <row r="3947" spans="1:2" x14ac:dyDescent="0.2">
      <c r="A3947" s="6" t="s">
        <v>58685</v>
      </c>
      <c r="B3947" s="6" t="s">
        <v>58684</v>
      </c>
    </row>
    <row r="3948" spans="1:2" x14ac:dyDescent="0.2">
      <c r="A3948" s="6" t="s">
        <v>58685</v>
      </c>
      <c r="B3948" s="6" t="s">
        <v>58684</v>
      </c>
    </row>
    <row r="3949" spans="1:2" x14ac:dyDescent="0.2">
      <c r="A3949" s="6" t="s">
        <v>58683</v>
      </c>
      <c r="B3949" s="6" t="s">
        <v>58682</v>
      </c>
    </row>
    <row r="3950" spans="1:2" x14ac:dyDescent="0.2">
      <c r="A3950" s="6" t="s">
        <v>58683</v>
      </c>
      <c r="B3950" s="6" t="s">
        <v>58682</v>
      </c>
    </row>
    <row r="3951" spans="1:2" x14ac:dyDescent="0.2">
      <c r="A3951" s="6" t="s">
        <v>58683</v>
      </c>
      <c r="B3951" s="6" t="s">
        <v>58682</v>
      </c>
    </row>
    <row r="3952" spans="1:2" x14ac:dyDescent="0.2">
      <c r="A3952" s="6" t="s">
        <v>58681</v>
      </c>
      <c r="B3952" s="6" t="s">
        <v>58680</v>
      </c>
    </row>
    <row r="3953" spans="1:2" x14ac:dyDescent="0.2">
      <c r="A3953" s="6" t="s">
        <v>58679</v>
      </c>
      <c r="B3953" s="6" t="s">
        <v>58678</v>
      </c>
    </row>
    <row r="3954" spans="1:2" x14ac:dyDescent="0.2">
      <c r="A3954" s="6" t="s">
        <v>58677</v>
      </c>
      <c r="B3954" s="6" t="s">
        <v>58676</v>
      </c>
    </row>
    <row r="3955" spans="1:2" x14ac:dyDescent="0.2">
      <c r="A3955" s="6" t="s">
        <v>58677</v>
      </c>
      <c r="B3955" s="6" t="s">
        <v>58676</v>
      </c>
    </row>
    <row r="3956" spans="1:2" x14ac:dyDescent="0.2">
      <c r="A3956" s="6" t="s">
        <v>58677</v>
      </c>
      <c r="B3956" s="6" t="s">
        <v>58676</v>
      </c>
    </row>
    <row r="3957" spans="1:2" x14ac:dyDescent="0.2">
      <c r="A3957" s="6" t="s">
        <v>58675</v>
      </c>
      <c r="B3957" s="6" t="s">
        <v>58674</v>
      </c>
    </row>
    <row r="3958" spans="1:2" x14ac:dyDescent="0.2">
      <c r="A3958" s="6" t="s">
        <v>38804</v>
      </c>
      <c r="B3958" s="6" t="s">
        <v>58673</v>
      </c>
    </row>
    <row r="3959" spans="1:2" x14ac:dyDescent="0.2">
      <c r="A3959" s="6" t="s">
        <v>38804</v>
      </c>
      <c r="B3959" s="6" t="s">
        <v>58673</v>
      </c>
    </row>
    <row r="3960" spans="1:2" x14ac:dyDescent="0.2">
      <c r="A3960" s="6" t="s">
        <v>38804</v>
      </c>
      <c r="B3960" s="6" t="s">
        <v>58673</v>
      </c>
    </row>
    <row r="3961" spans="1:2" x14ac:dyDescent="0.2">
      <c r="A3961" s="6" t="s">
        <v>38804</v>
      </c>
      <c r="B3961" s="6" t="s">
        <v>58673</v>
      </c>
    </row>
    <row r="3962" spans="1:2" x14ac:dyDescent="0.2">
      <c r="A3962" s="6" t="s">
        <v>58672</v>
      </c>
      <c r="B3962" s="6" t="s">
        <v>58671</v>
      </c>
    </row>
    <row r="3963" spans="1:2" x14ac:dyDescent="0.2">
      <c r="A3963" s="6" t="s">
        <v>58670</v>
      </c>
      <c r="B3963" s="6" t="s">
        <v>58669</v>
      </c>
    </row>
    <row r="3964" spans="1:2" x14ac:dyDescent="0.2">
      <c r="A3964" s="6" t="s">
        <v>58670</v>
      </c>
      <c r="B3964" s="6" t="s">
        <v>58669</v>
      </c>
    </row>
    <row r="3965" spans="1:2" x14ac:dyDescent="0.2">
      <c r="A3965" s="6" t="s">
        <v>58670</v>
      </c>
      <c r="B3965" s="6" t="s">
        <v>58669</v>
      </c>
    </row>
    <row r="3966" spans="1:2" x14ac:dyDescent="0.2">
      <c r="A3966" s="6" t="s">
        <v>58670</v>
      </c>
      <c r="B3966" s="6" t="s">
        <v>58669</v>
      </c>
    </row>
    <row r="3967" spans="1:2" x14ac:dyDescent="0.2">
      <c r="A3967" s="6" t="s">
        <v>58670</v>
      </c>
      <c r="B3967" s="6" t="s">
        <v>58669</v>
      </c>
    </row>
    <row r="3968" spans="1:2" x14ac:dyDescent="0.2">
      <c r="A3968" s="6" t="s">
        <v>58670</v>
      </c>
      <c r="B3968" s="6" t="s">
        <v>58669</v>
      </c>
    </row>
    <row r="3969" spans="1:2" x14ac:dyDescent="0.2">
      <c r="A3969" s="6" t="s">
        <v>58670</v>
      </c>
      <c r="B3969" s="6" t="s">
        <v>58669</v>
      </c>
    </row>
    <row r="3970" spans="1:2" x14ac:dyDescent="0.2">
      <c r="A3970" s="6" t="s">
        <v>58668</v>
      </c>
      <c r="B3970" s="6" t="s">
        <v>58667</v>
      </c>
    </row>
    <row r="3971" spans="1:2" x14ac:dyDescent="0.2">
      <c r="A3971" s="6" t="s">
        <v>58666</v>
      </c>
      <c r="B3971" s="6" t="s">
        <v>58665</v>
      </c>
    </row>
    <row r="3972" spans="1:2" x14ac:dyDescent="0.2">
      <c r="A3972" s="6" t="s">
        <v>58664</v>
      </c>
      <c r="B3972" s="6" t="s">
        <v>58663</v>
      </c>
    </row>
    <row r="3973" spans="1:2" x14ac:dyDescent="0.2">
      <c r="A3973" s="6" t="s">
        <v>58662</v>
      </c>
      <c r="B3973" s="6" t="s">
        <v>58661</v>
      </c>
    </row>
    <row r="3974" spans="1:2" x14ac:dyDescent="0.2">
      <c r="A3974" s="6" t="s">
        <v>58662</v>
      </c>
      <c r="B3974" s="6" t="s">
        <v>58661</v>
      </c>
    </row>
    <row r="3975" spans="1:2" x14ac:dyDescent="0.2">
      <c r="A3975" s="6" t="s">
        <v>58662</v>
      </c>
      <c r="B3975" s="6" t="s">
        <v>58661</v>
      </c>
    </row>
    <row r="3976" spans="1:2" x14ac:dyDescent="0.2">
      <c r="A3976" s="6" t="s">
        <v>58660</v>
      </c>
      <c r="B3976" s="6" t="s">
        <v>58659</v>
      </c>
    </row>
    <row r="3977" spans="1:2" x14ac:dyDescent="0.2">
      <c r="A3977" s="6" t="s">
        <v>58658</v>
      </c>
      <c r="B3977" s="6" t="s">
        <v>58657</v>
      </c>
    </row>
    <row r="3978" spans="1:2" x14ac:dyDescent="0.2">
      <c r="A3978" s="6" t="s">
        <v>58658</v>
      </c>
      <c r="B3978" s="6" t="s">
        <v>58657</v>
      </c>
    </row>
    <row r="3979" spans="1:2" x14ac:dyDescent="0.2">
      <c r="A3979" s="6" t="s">
        <v>58656</v>
      </c>
      <c r="B3979" s="6" t="s">
        <v>58655</v>
      </c>
    </row>
    <row r="3980" spans="1:2" x14ac:dyDescent="0.2">
      <c r="A3980" s="6" t="s">
        <v>58654</v>
      </c>
      <c r="B3980" s="6" t="s">
        <v>58653</v>
      </c>
    </row>
    <row r="3981" spans="1:2" x14ac:dyDescent="0.2">
      <c r="A3981" s="6" t="s">
        <v>58652</v>
      </c>
      <c r="B3981" s="6" t="s">
        <v>58651</v>
      </c>
    </row>
    <row r="3982" spans="1:2" x14ac:dyDescent="0.2">
      <c r="A3982" s="6" t="s">
        <v>58652</v>
      </c>
      <c r="B3982" s="6" t="s">
        <v>58651</v>
      </c>
    </row>
    <row r="3983" spans="1:2" x14ac:dyDescent="0.2">
      <c r="A3983" s="6" t="s">
        <v>58652</v>
      </c>
      <c r="B3983" s="6" t="s">
        <v>58651</v>
      </c>
    </row>
    <row r="3984" spans="1:2" x14ac:dyDescent="0.2">
      <c r="A3984" s="6" t="s">
        <v>58650</v>
      </c>
      <c r="B3984" s="6" t="s">
        <v>58649</v>
      </c>
    </row>
    <row r="3985" spans="1:2" x14ac:dyDescent="0.2">
      <c r="A3985" s="6" t="s">
        <v>58650</v>
      </c>
      <c r="B3985" s="6" t="s">
        <v>58649</v>
      </c>
    </row>
    <row r="3986" spans="1:2" x14ac:dyDescent="0.2">
      <c r="A3986" s="6" t="s">
        <v>37902</v>
      </c>
      <c r="B3986" s="6" t="s">
        <v>58648</v>
      </c>
    </row>
    <row r="3987" spans="1:2" x14ac:dyDescent="0.2">
      <c r="A3987" s="6" t="s">
        <v>58647</v>
      </c>
      <c r="B3987" s="6" t="s">
        <v>58646</v>
      </c>
    </row>
    <row r="3988" spans="1:2" x14ac:dyDescent="0.2">
      <c r="A3988" s="6" t="s">
        <v>58645</v>
      </c>
      <c r="B3988" s="6" t="s">
        <v>58644</v>
      </c>
    </row>
    <row r="3989" spans="1:2" x14ac:dyDescent="0.2">
      <c r="A3989" s="6" t="s">
        <v>58645</v>
      </c>
      <c r="B3989" s="6" t="s">
        <v>58644</v>
      </c>
    </row>
    <row r="3990" spans="1:2" x14ac:dyDescent="0.2">
      <c r="A3990" s="6" t="s">
        <v>58643</v>
      </c>
      <c r="B3990" s="6" t="s">
        <v>58642</v>
      </c>
    </row>
    <row r="3991" spans="1:2" x14ac:dyDescent="0.2">
      <c r="A3991" s="6" t="s">
        <v>58641</v>
      </c>
      <c r="B3991" s="6" t="s">
        <v>58640</v>
      </c>
    </row>
    <row r="3992" spans="1:2" x14ac:dyDescent="0.2">
      <c r="A3992" s="6" t="s">
        <v>58639</v>
      </c>
      <c r="B3992" s="6" t="s">
        <v>58638</v>
      </c>
    </row>
    <row r="3993" spans="1:2" x14ac:dyDescent="0.2">
      <c r="A3993" s="6" t="s">
        <v>58639</v>
      </c>
      <c r="B3993" s="6" t="s">
        <v>58638</v>
      </c>
    </row>
    <row r="3994" spans="1:2" x14ac:dyDescent="0.2">
      <c r="A3994" s="6" t="s">
        <v>58639</v>
      </c>
      <c r="B3994" s="6" t="s">
        <v>58638</v>
      </c>
    </row>
    <row r="3995" spans="1:2" x14ac:dyDescent="0.2">
      <c r="A3995" s="6" t="s">
        <v>58639</v>
      </c>
      <c r="B3995" s="6" t="s">
        <v>58638</v>
      </c>
    </row>
    <row r="3996" spans="1:2" x14ac:dyDescent="0.2">
      <c r="A3996" s="6" t="s">
        <v>58639</v>
      </c>
      <c r="B3996" s="6" t="s">
        <v>58638</v>
      </c>
    </row>
    <row r="3997" spans="1:2" x14ac:dyDescent="0.2">
      <c r="A3997" s="6" t="s">
        <v>58637</v>
      </c>
      <c r="B3997" s="6" t="s">
        <v>58636</v>
      </c>
    </row>
    <row r="3998" spans="1:2" x14ac:dyDescent="0.2">
      <c r="A3998" s="6" t="s">
        <v>58634</v>
      </c>
      <c r="B3998" s="6" t="s">
        <v>58635</v>
      </c>
    </row>
    <row r="3999" spans="1:2" x14ac:dyDescent="0.2">
      <c r="A3999" s="6" t="s">
        <v>58634</v>
      </c>
      <c r="B3999" s="6" t="s">
        <v>58633</v>
      </c>
    </row>
    <row r="4000" spans="1:2" x14ac:dyDescent="0.2">
      <c r="A4000" s="6" t="s">
        <v>58631</v>
      </c>
      <c r="B4000" s="6" t="s">
        <v>58632</v>
      </c>
    </row>
    <row r="4001" spans="1:2" x14ac:dyDescent="0.2">
      <c r="A4001" s="6" t="s">
        <v>58631</v>
      </c>
      <c r="B4001" s="6" t="s">
        <v>58630</v>
      </c>
    </row>
    <row r="4002" spans="1:2" x14ac:dyDescent="0.2">
      <c r="A4002" s="6" t="s">
        <v>58631</v>
      </c>
      <c r="B4002" s="6" t="s">
        <v>58630</v>
      </c>
    </row>
    <row r="4003" spans="1:2" x14ac:dyDescent="0.2">
      <c r="A4003" s="6" t="s">
        <v>58631</v>
      </c>
      <c r="B4003" s="6" t="s">
        <v>58630</v>
      </c>
    </row>
    <row r="4004" spans="1:2" x14ac:dyDescent="0.2">
      <c r="A4004" s="6" t="s">
        <v>58631</v>
      </c>
      <c r="B4004" s="6" t="s">
        <v>58630</v>
      </c>
    </row>
    <row r="4005" spans="1:2" x14ac:dyDescent="0.2">
      <c r="A4005" s="6" t="s">
        <v>58629</v>
      </c>
      <c r="B4005" s="6" t="s">
        <v>58628</v>
      </c>
    </row>
    <row r="4006" spans="1:2" x14ac:dyDescent="0.2">
      <c r="A4006" s="6" t="s">
        <v>58627</v>
      </c>
      <c r="B4006" s="6" t="s">
        <v>58626</v>
      </c>
    </row>
    <row r="4007" spans="1:2" x14ac:dyDescent="0.2">
      <c r="A4007" s="6" t="s">
        <v>58627</v>
      </c>
      <c r="B4007" s="6" t="s">
        <v>58626</v>
      </c>
    </row>
    <row r="4008" spans="1:2" x14ac:dyDescent="0.2">
      <c r="A4008" s="6" t="s">
        <v>58627</v>
      </c>
      <c r="B4008" s="6" t="s">
        <v>58626</v>
      </c>
    </row>
    <row r="4009" spans="1:2" x14ac:dyDescent="0.2">
      <c r="A4009" s="6" t="s">
        <v>58627</v>
      </c>
      <c r="B4009" s="6" t="s">
        <v>58626</v>
      </c>
    </row>
    <row r="4010" spans="1:2" x14ac:dyDescent="0.2">
      <c r="A4010" s="6" t="s">
        <v>58625</v>
      </c>
      <c r="B4010" s="6" t="s">
        <v>58624</v>
      </c>
    </row>
    <row r="4011" spans="1:2" x14ac:dyDescent="0.2">
      <c r="A4011" s="6" t="s">
        <v>58623</v>
      </c>
      <c r="B4011" s="6" t="s">
        <v>58622</v>
      </c>
    </row>
    <row r="4012" spans="1:2" x14ac:dyDescent="0.2">
      <c r="A4012" s="6" t="s">
        <v>58621</v>
      </c>
      <c r="B4012" s="6" t="s">
        <v>58620</v>
      </c>
    </row>
    <row r="4013" spans="1:2" x14ac:dyDescent="0.2">
      <c r="A4013" s="6" t="s">
        <v>58621</v>
      </c>
      <c r="B4013" s="6" t="s">
        <v>58620</v>
      </c>
    </row>
    <row r="4014" spans="1:2" x14ac:dyDescent="0.2">
      <c r="A4014" s="6" t="s">
        <v>58621</v>
      </c>
      <c r="B4014" s="6" t="s">
        <v>58620</v>
      </c>
    </row>
    <row r="4015" spans="1:2" x14ac:dyDescent="0.2">
      <c r="A4015" s="6" t="s">
        <v>58621</v>
      </c>
      <c r="B4015" s="6" t="s">
        <v>58620</v>
      </c>
    </row>
    <row r="4016" spans="1:2" x14ac:dyDescent="0.2">
      <c r="A4016" s="6" t="s">
        <v>58619</v>
      </c>
      <c r="B4016" s="6" t="s">
        <v>58618</v>
      </c>
    </row>
    <row r="4017" spans="1:2" x14ac:dyDescent="0.2">
      <c r="A4017" s="6" t="s">
        <v>58619</v>
      </c>
      <c r="B4017" s="6" t="s">
        <v>58618</v>
      </c>
    </row>
    <row r="4018" spans="1:2" x14ac:dyDescent="0.2">
      <c r="A4018" s="6" t="s">
        <v>58619</v>
      </c>
      <c r="B4018" s="6" t="s">
        <v>58618</v>
      </c>
    </row>
    <row r="4019" spans="1:2" x14ac:dyDescent="0.2">
      <c r="A4019" s="6" t="s">
        <v>58617</v>
      </c>
      <c r="B4019" s="6" t="s">
        <v>58616</v>
      </c>
    </row>
    <row r="4020" spans="1:2" x14ac:dyDescent="0.2">
      <c r="A4020" s="6" t="s">
        <v>58615</v>
      </c>
      <c r="B4020" s="6" t="s">
        <v>58614</v>
      </c>
    </row>
    <row r="4021" spans="1:2" x14ac:dyDescent="0.2">
      <c r="A4021" s="6" t="s">
        <v>58613</v>
      </c>
      <c r="B4021" s="6" t="s">
        <v>58612</v>
      </c>
    </row>
    <row r="4022" spans="1:2" x14ac:dyDescent="0.2">
      <c r="A4022" s="6" t="s">
        <v>58611</v>
      </c>
      <c r="B4022" s="6" t="s">
        <v>58610</v>
      </c>
    </row>
    <row r="4023" spans="1:2" x14ac:dyDescent="0.2">
      <c r="A4023" s="6" t="s">
        <v>58611</v>
      </c>
      <c r="B4023" s="6" t="s">
        <v>58610</v>
      </c>
    </row>
    <row r="4024" spans="1:2" x14ac:dyDescent="0.2">
      <c r="A4024" s="6" t="s">
        <v>58611</v>
      </c>
      <c r="B4024" s="6" t="s">
        <v>58610</v>
      </c>
    </row>
    <row r="4025" spans="1:2" x14ac:dyDescent="0.2">
      <c r="A4025" s="6" t="s">
        <v>58609</v>
      </c>
      <c r="B4025" s="6" t="s">
        <v>58608</v>
      </c>
    </row>
    <row r="4026" spans="1:2" x14ac:dyDescent="0.2">
      <c r="A4026" s="6" t="s">
        <v>58607</v>
      </c>
      <c r="B4026" s="6" t="s">
        <v>58606</v>
      </c>
    </row>
    <row r="4027" spans="1:2" x14ac:dyDescent="0.2">
      <c r="A4027" s="6" t="s">
        <v>58607</v>
      </c>
      <c r="B4027" s="6" t="s">
        <v>58606</v>
      </c>
    </row>
    <row r="4028" spans="1:2" x14ac:dyDescent="0.2">
      <c r="A4028" s="6" t="s">
        <v>58607</v>
      </c>
      <c r="B4028" s="6" t="s">
        <v>58606</v>
      </c>
    </row>
    <row r="4029" spans="1:2" x14ac:dyDescent="0.2">
      <c r="A4029" s="6" t="s">
        <v>58607</v>
      </c>
      <c r="B4029" s="6" t="s">
        <v>58606</v>
      </c>
    </row>
    <row r="4030" spans="1:2" x14ac:dyDescent="0.2">
      <c r="A4030" s="6" t="s">
        <v>58605</v>
      </c>
      <c r="B4030" s="6" t="s">
        <v>58604</v>
      </c>
    </row>
    <row r="4031" spans="1:2" x14ac:dyDescent="0.2">
      <c r="A4031" s="6" t="s">
        <v>58605</v>
      </c>
      <c r="B4031" s="6" t="s">
        <v>58604</v>
      </c>
    </row>
    <row r="4032" spans="1:2" x14ac:dyDescent="0.2">
      <c r="A4032" s="6" t="s">
        <v>58605</v>
      </c>
      <c r="B4032" s="6" t="s">
        <v>58604</v>
      </c>
    </row>
    <row r="4033" spans="1:2" x14ac:dyDescent="0.2">
      <c r="A4033" s="6" t="s">
        <v>58603</v>
      </c>
      <c r="B4033" s="6" t="s">
        <v>58602</v>
      </c>
    </row>
    <row r="4034" spans="1:2" x14ac:dyDescent="0.2">
      <c r="A4034" s="6" t="s">
        <v>58601</v>
      </c>
      <c r="B4034" s="6" t="s">
        <v>58600</v>
      </c>
    </row>
    <row r="4035" spans="1:2" x14ac:dyDescent="0.2">
      <c r="A4035" s="6" t="s">
        <v>58599</v>
      </c>
      <c r="B4035" s="6" t="s">
        <v>58598</v>
      </c>
    </row>
    <row r="4036" spans="1:2" x14ac:dyDescent="0.2">
      <c r="A4036" s="6" t="s">
        <v>58597</v>
      </c>
      <c r="B4036" s="6" t="s">
        <v>58596</v>
      </c>
    </row>
    <row r="4037" spans="1:2" x14ac:dyDescent="0.2">
      <c r="A4037" s="6" t="s">
        <v>58597</v>
      </c>
      <c r="B4037" s="6" t="s">
        <v>58596</v>
      </c>
    </row>
    <row r="4038" spans="1:2" x14ac:dyDescent="0.2">
      <c r="A4038" s="6" t="s">
        <v>58595</v>
      </c>
      <c r="B4038" s="6" t="s">
        <v>58594</v>
      </c>
    </row>
    <row r="4039" spans="1:2" x14ac:dyDescent="0.2">
      <c r="A4039" s="6" t="s">
        <v>58595</v>
      </c>
      <c r="B4039" s="6" t="s">
        <v>58594</v>
      </c>
    </row>
    <row r="4040" spans="1:2" x14ac:dyDescent="0.2">
      <c r="A4040" s="6" t="s">
        <v>58593</v>
      </c>
      <c r="B4040" s="6" t="s">
        <v>58592</v>
      </c>
    </row>
    <row r="4041" spans="1:2" x14ac:dyDescent="0.2">
      <c r="A4041" s="6" t="s">
        <v>15561</v>
      </c>
      <c r="B4041" s="6" t="s">
        <v>58591</v>
      </c>
    </row>
    <row r="4042" spans="1:2" x14ac:dyDescent="0.2">
      <c r="A4042" s="6" t="s">
        <v>58588</v>
      </c>
      <c r="B4042" s="6" t="s">
        <v>58590</v>
      </c>
    </row>
    <row r="4043" spans="1:2" x14ac:dyDescent="0.2">
      <c r="A4043" s="6" t="s">
        <v>58588</v>
      </c>
      <c r="B4043" s="6" t="s">
        <v>58589</v>
      </c>
    </row>
    <row r="4044" spans="1:2" x14ac:dyDescent="0.2">
      <c r="A4044" s="6" t="s">
        <v>58588</v>
      </c>
      <c r="B4044" s="6" t="s">
        <v>58587</v>
      </c>
    </row>
    <row r="4045" spans="1:2" x14ac:dyDescent="0.2">
      <c r="A4045" s="6" t="s">
        <v>58586</v>
      </c>
      <c r="B4045" s="6" t="s">
        <v>58585</v>
      </c>
    </row>
    <row r="4046" spans="1:2" x14ac:dyDescent="0.2">
      <c r="A4046" s="6" t="s">
        <v>58583</v>
      </c>
      <c r="B4046" s="6" t="s">
        <v>58584</v>
      </c>
    </row>
    <row r="4047" spans="1:2" x14ac:dyDescent="0.2">
      <c r="A4047" s="6" t="s">
        <v>58583</v>
      </c>
      <c r="B4047" s="6" t="s">
        <v>58582</v>
      </c>
    </row>
    <row r="4048" spans="1:2" x14ac:dyDescent="0.2">
      <c r="A4048" s="6" t="s">
        <v>58581</v>
      </c>
      <c r="B4048" s="6" t="s">
        <v>58580</v>
      </c>
    </row>
    <row r="4049" spans="1:2" x14ac:dyDescent="0.2">
      <c r="A4049" s="6" t="s">
        <v>58581</v>
      </c>
      <c r="B4049" s="6" t="s">
        <v>58580</v>
      </c>
    </row>
    <row r="4050" spans="1:2" x14ac:dyDescent="0.2">
      <c r="A4050" s="6" t="s">
        <v>58581</v>
      </c>
      <c r="B4050" s="6" t="s">
        <v>58580</v>
      </c>
    </row>
    <row r="4051" spans="1:2" x14ac:dyDescent="0.2">
      <c r="A4051" s="6" t="s">
        <v>58581</v>
      </c>
      <c r="B4051" s="6" t="s">
        <v>58580</v>
      </c>
    </row>
    <row r="4052" spans="1:2" x14ac:dyDescent="0.2">
      <c r="A4052" s="6" t="s">
        <v>58579</v>
      </c>
      <c r="B4052" s="6" t="s">
        <v>58578</v>
      </c>
    </row>
    <row r="4053" spans="1:2" x14ac:dyDescent="0.2">
      <c r="A4053" s="6" t="s">
        <v>58579</v>
      </c>
      <c r="B4053" s="6" t="s">
        <v>58578</v>
      </c>
    </row>
    <row r="4054" spans="1:2" x14ac:dyDescent="0.2">
      <c r="A4054" s="6" t="s">
        <v>58577</v>
      </c>
      <c r="B4054" s="6" t="s">
        <v>58576</v>
      </c>
    </row>
    <row r="4055" spans="1:2" x14ac:dyDescent="0.2">
      <c r="A4055" s="6" t="s">
        <v>58577</v>
      </c>
      <c r="B4055" s="6" t="s">
        <v>58576</v>
      </c>
    </row>
    <row r="4056" spans="1:2" x14ac:dyDescent="0.2">
      <c r="A4056" s="6" t="s">
        <v>58577</v>
      </c>
      <c r="B4056" s="6" t="s">
        <v>58576</v>
      </c>
    </row>
    <row r="4057" spans="1:2" x14ac:dyDescent="0.2">
      <c r="A4057" s="6" t="s">
        <v>58575</v>
      </c>
      <c r="B4057" s="6" t="s">
        <v>58574</v>
      </c>
    </row>
    <row r="4058" spans="1:2" x14ac:dyDescent="0.2">
      <c r="A4058" s="6" t="s">
        <v>58573</v>
      </c>
      <c r="B4058" s="6" t="s">
        <v>58572</v>
      </c>
    </row>
    <row r="4059" spans="1:2" x14ac:dyDescent="0.2">
      <c r="A4059" s="6" t="s">
        <v>58571</v>
      </c>
      <c r="B4059" s="6" t="s">
        <v>58570</v>
      </c>
    </row>
    <row r="4060" spans="1:2" x14ac:dyDescent="0.2">
      <c r="A4060" s="6" t="s">
        <v>58571</v>
      </c>
      <c r="B4060" s="6" t="s">
        <v>58570</v>
      </c>
    </row>
    <row r="4061" spans="1:2" x14ac:dyDescent="0.2">
      <c r="A4061" s="6" t="s">
        <v>58569</v>
      </c>
      <c r="B4061" s="6" t="s">
        <v>58568</v>
      </c>
    </row>
    <row r="4062" spans="1:2" x14ac:dyDescent="0.2">
      <c r="A4062" s="6" t="s">
        <v>58569</v>
      </c>
      <c r="B4062" s="6" t="s">
        <v>58568</v>
      </c>
    </row>
    <row r="4063" spans="1:2" x14ac:dyDescent="0.2">
      <c r="A4063" s="6" t="s">
        <v>58567</v>
      </c>
      <c r="B4063" s="6" t="s">
        <v>58566</v>
      </c>
    </row>
    <row r="4064" spans="1:2" x14ac:dyDescent="0.2">
      <c r="A4064" s="6" t="s">
        <v>58565</v>
      </c>
      <c r="B4064" s="6" t="s">
        <v>58564</v>
      </c>
    </row>
    <row r="4065" spans="1:2" x14ac:dyDescent="0.2">
      <c r="A4065" s="6" t="s">
        <v>58563</v>
      </c>
      <c r="B4065" s="6" t="s">
        <v>58562</v>
      </c>
    </row>
    <row r="4066" spans="1:2" x14ac:dyDescent="0.2">
      <c r="A4066" s="6" t="s">
        <v>58561</v>
      </c>
      <c r="B4066" s="6" t="s">
        <v>58560</v>
      </c>
    </row>
    <row r="4067" spans="1:2" x14ac:dyDescent="0.2">
      <c r="A4067" s="6" t="s">
        <v>58559</v>
      </c>
      <c r="B4067" s="6" t="s">
        <v>58558</v>
      </c>
    </row>
    <row r="4068" spans="1:2" x14ac:dyDescent="0.2">
      <c r="A4068" s="6" t="s">
        <v>58557</v>
      </c>
      <c r="B4068" s="6" t="s">
        <v>58556</v>
      </c>
    </row>
    <row r="4069" spans="1:2" x14ac:dyDescent="0.2">
      <c r="A4069" s="6" t="s">
        <v>58555</v>
      </c>
      <c r="B4069" s="6" t="s">
        <v>58554</v>
      </c>
    </row>
    <row r="4070" spans="1:2" x14ac:dyDescent="0.2">
      <c r="A4070" s="6" t="s">
        <v>58555</v>
      </c>
      <c r="B4070" s="6" t="s">
        <v>58554</v>
      </c>
    </row>
    <row r="4071" spans="1:2" x14ac:dyDescent="0.2">
      <c r="A4071" s="6" t="s">
        <v>58553</v>
      </c>
      <c r="B4071" s="6" t="s">
        <v>58552</v>
      </c>
    </row>
    <row r="4072" spans="1:2" x14ac:dyDescent="0.2">
      <c r="A4072" s="6" t="s">
        <v>58551</v>
      </c>
      <c r="B4072" s="6" t="s">
        <v>58550</v>
      </c>
    </row>
    <row r="4073" spans="1:2" x14ac:dyDescent="0.2">
      <c r="A4073" s="6" t="s">
        <v>58549</v>
      </c>
      <c r="B4073" s="6" t="s">
        <v>58548</v>
      </c>
    </row>
    <row r="4074" spans="1:2" x14ac:dyDescent="0.2">
      <c r="A4074" s="6" t="s">
        <v>58547</v>
      </c>
      <c r="B4074" s="6" t="s">
        <v>58546</v>
      </c>
    </row>
    <row r="4075" spans="1:2" x14ac:dyDescent="0.2">
      <c r="A4075" s="6" t="s">
        <v>58545</v>
      </c>
      <c r="B4075" s="6" t="s">
        <v>58544</v>
      </c>
    </row>
    <row r="4076" spans="1:2" x14ac:dyDescent="0.2">
      <c r="A4076" s="6" t="s">
        <v>58545</v>
      </c>
      <c r="B4076" s="6" t="s">
        <v>58544</v>
      </c>
    </row>
    <row r="4077" spans="1:2" x14ac:dyDescent="0.2">
      <c r="A4077" s="6" t="s">
        <v>58543</v>
      </c>
      <c r="B4077" s="6" t="s">
        <v>58542</v>
      </c>
    </row>
    <row r="4078" spans="1:2" x14ac:dyDescent="0.2">
      <c r="A4078" s="6" t="s">
        <v>58543</v>
      </c>
      <c r="B4078" s="6" t="s">
        <v>58542</v>
      </c>
    </row>
    <row r="4079" spans="1:2" x14ac:dyDescent="0.2">
      <c r="A4079" s="6" t="s">
        <v>58543</v>
      </c>
      <c r="B4079" s="6" t="s">
        <v>58542</v>
      </c>
    </row>
    <row r="4080" spans="1:2" x14ac:dyDescent="0.2">
      <c r="A4080" s="6" t="s">
        <v>58541</v>
      </c>
      <c r="B4080" s="6" t="s">
        <v>58540</v>
      </c>
    </row>
    <row r="4081" spans="1:2" x14ac:dyDescent="0.2">
      <c r="A4081" s="6" t="s">
        <v>58539</v>
      </c>
      <c r="B4081" s="6" t="s">
        <v>58538</v>
      </c>
    </row>
    <row r="4082" spans="1:2" x14ac:dyDescent="0.2">
      <c r="A4082" s="6" t="s">
        <v>58537</v>
      </c>
      <c r="B4082" s="6" t="s">
        <v>58536</v>
      </c>
    </row>
    <row r="4083" spans="1:2" x14ac:dyDescent="0.2">
      <c r="A4083" s="6" t="s">
        <v>58535</v>
      </c>
      <c r="B4083" s="6" t="s">
        <v>58534</v>
      </c>
    </row>
    <row r="4084" spans="1:2" x14ac:dyDescent="0.2">
      <c r="A4084" s="6" t="s">
        <v>58533</v>
      </c>
      <c r="B4084" s="6" t="s">
        <v>58532</v>
      </c>
    </row>
    <row r="4085" spans="1:2" x14ac:dyDescent="0.2">
      <c r="A4085" s="6" t="s">
        <v>58531</v>
      </c>
      <c r="B4085" s="6" t="s">
        <v>58530</v>
      </c>
    </row>
    <row r="4086" spans="1:2" x14ac:dyDescent="0.2">
      <c r="A4086" s="6" t="s">
        <v>58529</v>
      </c>
      <c r="B4086" s="6" t="s">
        <v>58528</v>
      </c>
    </row>
    <row r="4087" spans="1:2" x14ac:dyDescent="0.2">
      <c r="A4087" s="6" t="s">
        <v>58527</v>
      </c>
      <c r="B4087" s="6" t="s">
        <v>58526</v>
      </c>
    </row>
    <row r="4088" spans="1:2" x14ac:dyDescent="0.2">
      <c r="A4088" s="6" t="s">
        <v>58525</v>
      </c>
      <c r="B4088" s="6" t="s">
        <v>58524</v>
      </c>
    </row>
    <row r="4089" spans="1:2" x14ac:dyDescent="0.2">
      <c r="A4089" s="6" t="s">
        <v>58523</v>
      </c>
      <c r="B4089" s="6" t="s">
        <v>58522</v>
      </c>
    </row>
    <row r="4090" spans="1:2" x14ac:dyDescent="0.2">
      <c r="A4090" s="6" t="s">
        <v>58521</v>
      </c>
      <c r="B4090" s="6" t="s">
        <v>58520</v>
      </c>
    </row>
    <row r="4091" spans="1:2" x14ac:dyDescent="0.2">
      <c r="A4091" s="6" t="s">
        <v>58521</v>
      </c>
      <c r="B4091" s="6" t="s">
        <v>58520</v>
      </c>
    </row>
    <row r="4092" spans="1:2" x14ac:dyDescent="0.2">
      <c r="A4092" s="6" t="s">
        <v>58519</v>
      </c>
      <c r="B4092" s="6" t="s">
        <v>58518</v>
      </c>
    </row>
    <row r="4093" spans="1:2" x14ac:dyDescent="0.2">
      <c r="A4093" s="6" t="s">
        <v>58517</v>
      </c>
      <c r="B4093" s="6" t="s">
        <v>58516</v>
      </c>
    </row>
    <row r="4094" spans="1:2" x14ac:dyDescent="0.2">
      <c r="A4094" s="6" t="s">
        <v>58515</v>
      </c>
      <c r="B4094" s="6" t="s">
        <v>58514</v>
      </c>
    </row>
    <row r="4095" spans="1:2" x14ac:dyDescent="0.2">
      <c r="A4095" s="6" t="s">
        <v>58513</v>
      </c>
      <c r="B4095" s="6" t="s">
        <v>58512</v>
      </c>
    </row>
    <row r="4096" spans="1:2" x14ac:dyDescent="0.2">
      <c r="A4096" s="6" t="s">
        <v>58513</v>
      </c>
      <c r="B4096" s="6" t="s">
        <v>58512</v>
      </c>
    </row>
    <row r="4097" spans="1:2" x14ac:dyDescent="0.2">
      <c r="A4097" s="6" t="s">
        <v>58513</v>
      </c>
      <c r="B4097" s="6" t="s">
        <v>58512</v>
      </c>
    </row>
    <row r="4098" spans="1:2" x14ac:dyDescent="0.2">
      <c r="A4098" s="6" t="s">
        <v>58511</v>
      </c>
      <c r="B4098" s="6" t="s">
        <v>58510</v>
      </c>
    </row>
    <row r="4099" spans="1:2" x14ac:dyDescent="0.2">
      <c r="A4099" s="6" t="s">
        <v>58511</v>
      </c>
      <c r="B4099" s="6" t="s">
        <v>58510</v>
      </c>
    </row>
    <row r="4100" spans="1:2" x14ac:dyDescent="0.2">
      <c r="A4100" s="6" t="s">
        <v>58509</v>
      </c>
      <c r="B4100" s="6" t="s">
        <v>58508</v>
      </c>
    </row>
    <row r="4101" spans="1:2" x14ac:dyDescent="0.2">
      <c r="A4101" s="6" t="s">
        <v>58509</v>
      </c>
      <c r="B4101" s="6" t="s">
        <v>58508</v>
      </c>
    </row>
    <row r="4102" spans="1:2" x14ac:dyDescent="0.2">
      <c r="A4102" s="6" t="s">
        <v>58509</v>
      </c>
      <c r="B4102" s="6" t="s">
        <v>58508</v>
      </c>
    </row>
    <row r="4103" spans="1:2" x14ac:dyDescent="0.2">
      <c r="A4103" s="6" t="s">
        <v>58507</v>
      </c>
      <c r="B4103" s="6" t="s">
        <v>58506</v>
      </c>
    </row>
    <row r="4104" spans="1:2" x14ac:dyDescent="0.2">
      <c r="A4104" s="6" t="s">
        <v>58505</v>
      </c>
      <c r="B4104" s="6" t="s">
        <v>58504</v>
      </c>
    </row>
    <row r="4105" spans="1:2" x14ac:dyDescent="0.2">
      <c r="A4105" s="6" t="s">
        <v>58505</v>
      </c>
      <c r="B4105" s="6" t="s">
        <v>58504</v>
      </c>
    </row>
    <row r="4106" spans="1:2" x14ac:dyDescent="0.2">
      <c r="A4106" s="6" t="s">
        <v>58505</v>
      </c>
      <c r="B4106" s="6" t="s">
        <v>58504</v>
      </c>
    </row>
    <row r="4107" spans="1:2" x14ac:dyDescent="0.2">
      <c r="A4107" s="6" t="s">
        <v>58503</v>
      </c>
      <c r="B4107" s="6" t="s">
        <v>58502</v>
      </c>
    </row>
    <row r="4108" spans="1:2" x14ac:dyDescent="0.2">
      <c r="A4108" s="6" t="s">
        <v>58501</v>
      </c>
      <c r="B4108" s="6" t="s">
        <v>58500</v>
      </c>
    </row>
    <row r="4109" spans="1:2" x14ac:dyDescent="0.2">
      <c r="A4109" s="6" t="s">
        <v>58499</v>
      </c>
      <c r="B4109" s="6" t="s">
        <v>58498</v>
      </c>
    </row>
    <row r="4110" spans="1:2" x14ac:dyDescent="0.2">
      <c r="A4110" s="6" t="s">
        <v>58499</v>
      </c>
      <c r="B4110" s="6" t="s">
        <v>58498</v>
      </c>
    </row>
    <row r="4111" spans="1:2" x14ac:dyDescent="0.2">
      <c r="A4111" s="6" t="s">
        <v>58499</v>
      </c>
      <c r="B4111" s="6" t="s">
        <v>58498</v>
      </c>
    </row>
    <row r="4112" spans="1:2" x14ac:dyDescent="0.2">
      <c r="A4112" s="6" t="s">
        <v>58497</v>
      </c>
      <c r="B4112" s="6" t="s">
        <v>58496</v>
      </c>
    </row>
    <row r="4113" spans="1:2" x14ac:dyDescent="0.2">
      <c r="A4113" s="6" t="s">
        <v>58495</v>
      </c>
      <c r="B4113" s="6" t="s">
        <v>58494</v>
      </c>
    </row>
    <row r="4114" spans="1:2" x14ac:dyDescent="0.2">
      <c r="A4114" s="6" t="s">
        <v>58492</v>
      </c>
      <c r="B4114" s="6" t="s">
        <v>58493</v>
      </c>
    </row>
    <row r="4115" spans="1:2" x14ac:dyDescent="0.2">
      <c r="A4115" s="6" t="s">
        <v>58492</v>
      </c>
      <c r="B4115" s="6" t="s">
        <v>58491</v>
      </c>
    </row>
    <row r="4116" spans="1:2" x14ac:dyDescent="0.2">
      <c r="A4116" s="6" t="s">
        <v>58490</v>
      </c>
      <c r="B4116" s="6" t="s">
        <v>58489</v>
      </c>
    </row>
    <row r="4117" spans="1:2" x14ac:dyDescent="0.2">
      <c r="A4117" s="6" t="s">
        <v>58490</v>
      </c>
      <c r="B4117" s="6" t="s">
        <v>58489</v>
      </c>
    </row>
    <row r="4118" spans="1:2" x14ac:dyDescent="0.2">
      <c r="A4118" s="6" t="s">
        <v>58490</v>
      </c>
      <c r="B4118" s="6" t="s">
        <v>58489</v>
      </c>
    </row>
    <row r="4119" spans="1:2" x14ac:dyDescent="0.2">
      <c r="A4119" s="6" t="s">
        <v>58490</v>
      </c>
      <c r="B4119" s="6" t="s">
        <v>58489</v>
      </c>
    </row>
    <row r="4120" spans="1:2" x14ac:dyDescent="0.2">
      <c r="A4120" s="6" t="s">
        <v>58488</v>
      </c>
      <c r="B4120" s="6" t="s">
        <v>58487</v>
      </c>
    </row>
    <row r="4121" spans="1:2" x14ac:dyDescent="0.2">
      <c r="A4121" s="6" t="s">
        <v>58486</v>
      </c>
      <c r="B4121" s="6" t="s">
        <v>58485</v>
      </c>
    </row>
    <row r="4122" spans="1:2" x14ac:dyDescent="0.2">
      <c r="A4122" s="6" t="s">
        <v>58483</v>
      </c>
      <c r="B4122" s="6" t="s">
        <v>58484</v>
      </c>
    </row>
    <row r="4123" spans="1:2" x14ac:dyDescent="0.2">
      <c r="A4123" s="6" t="s">
        <v>58483</v>
      </c>
      <c r="B4123" s="6" t="s">
        <v>58482</v>
      </c>
    </row>
    <row r="4124" spans="1:2" x14ac:dyDescent="0.2">
      <c r="A4124" s="6" t="s">
        <v>58481</v>
      </c>
      <c r="B4124" s="6" t="s">
        <v>58480</v>
      </c>
    </row>
    <row r="4125" spans="1:2" x14ac:dyDescent="0.2">
      <c r="A4125" s="6" t="s">
        <v>58479</v>
      </c>
      <c r="B4125" s="6" t="s">
        <v>58478</v>
      </c>
    </row>
    <row r="4126" spans="1:2" x14ac:dyDescent="0.2">
      <c r="A4126" s="6" t="s">
        <v>58479</v>
      </c>
      <c r="B4126" s="6" t="s">
        <v>58478</v>
      </c>
    </row>
    <row r="4127" spans="1:2" x14ac:dyDescent="0.2">
      <c r="A4127" s="6" t="s">
        <v>58477</v>
      </c>
      <c r="B4127" s="6" t="s">
        <v>58476</v>
      </c>
    </row>
    <row r="4128" spans="1:2" x14ac:dyDescent="0.2">
      <c r="A4128" s="6" t="s">
        <v>58477</v>
      </c>
      <c r="B4128" s="6" t="s">
        <v>58476</v>
      </c>
    </row>
    <row r="4129" spans="1:2" x14ac:dyDescent="0.2">
      <c r="A4129" s="6" t="s">
        <v>58475</v>
      </c>
      <c r="B4129" s="6" t="s">
        <v>58474</v>
      </c>
    </row>
    <row r="4130" spans="1:2" x14ac:dyDescent="0.2">
      <c r="A4130" s="6" t="s">
        <v>58475</v>
      </c>
      <c r="B4130" s="6" t="s">
        <v>58474</v>
      </c>
    </row>
    <row r="4131" spans="1:2" x14ac:dyDescent="0.2">
      <c r="A4131" s="6" t="s">
        <v>58475</v>
      </c>
      <c r="B4131" s="6" t="s">
        <v>58474</v>
      </c>
    </row>
    <row r="4132" spans="1:2" x14ac:dyDescent="0.2">
      <c r="A4132" s="6" t="s">
        <v>58475</v>
      </c>
      <c r="B4132" s="6" t="s">
        <v>58474</v>
      </c>
    </row>
    <row r="4133" spans="1:2" x14ac:dyDescent="0.2">
      <c r="A4133" s="6" t="s">
        <v>58475</v>
      </c>
      <c r="B4133" s="6" t="s">
        <v>58474</v>
      </c>
    </row>
    <row r="4134" spans="1:2" x14ac:dyDescent="0.2">
      <c r="A4134" s="6" t="s">
        <v>58473</v>
      </c>
      <c r="B4134" s="6" t="s">
        <v>58472</v>
      </c>
    </row>
    <row r="4135" spans="1:2" x14ac:dyDescent="0.2">
      <c r="A4135" s="6" t="s">
        <v>58471</v>
      </c>
      <c r="B4135" s="6" t="s">
        <v>58470</v>
      </c>
    </row>
    <row r="4136" spans="1:2" x14ac:dyDescent="0.2">
      <c r="A4136" s="6" t="s">
        <v>58469</v>
      </c>
      <c r="B4136" s="6" t="s">
        <v>58468</v>
      </c>
    </row>
    <row r="4137" spans="1:2" x14ac:dyDescent="0.2">
      <c r="A4137" s="6" t="s">
        <v>58466</v>
      </c>
      <c r="B4137" s="6" t="s">
        <v>58467</v>
      </c>
    </row>
    <row r="4138" spans="1:2" x14ac:dyDescent="0.2">
      <c r="A4138" s="6" t="s">
        <v>58466</v>
      </c>
      <c r="B4138" s="6" t="s">
        <v>58467</v>
      </c>
    </row>
    <row r="4139" spans="1:2" x14ac:dyDescent="0.2">
      <c r="A4139" s="6" t="s">
        <v>58466</v>
      </c>
      <c r="B4139" s="6" t="s">
        <v>58465</v>
      </c>
    </row>
    <row r="4140" spans="1:2" x14ac:dyDescent="0.2">
      <c r="A4140" s="6" t="s">
        <v>58464</v>
      </c>
      <c r="B4140" s="6" t="s">
        <v>58463</v>
      </c>
    </row>
    <row r="4141" spans="1:2" x14ac:dyDescent="0.2">
      <c r="A4141" s="6" t="s">
        <v>58462</v>
      </c>
      <c r="B4141" s="6" t="s">
        <v>58461</v>
      </c>
    </row>
    <row r="4142" spans="1:2" x14ac:dyDescent="0.2">
      <c r="A4142" s="6" t="s">
        <v>58460</v>
      </c>
      <c r="B4142" s="6" t="s">
        <v>58459</v>
      </c>
    </row>
    <row r="4143" spans="1:2" x14ac:dyDescent="0.2">
      <c r="A4143" s="6" t="s">
        <v>58458</v>
      </c>
      <c r="B4143" s="6" t="s">
        <v>58457</v>
      </c>
    </row>
    <row r="4144" spans="1:2" x14ac:dyDescent="0.2">
      <c r="A4144" s="6" t="s">
        <v>58458</v>
      </c>
      <c r="B4144" s="6" t="s">
        <v>58457</v>
      </c>
    </row>
    <row r="4145" spans="1:2" x14ac:dyDescent="0.2">
      <c r="A4145" s="6" t="s">
        <v>58458</v>
      </c>
      <c r="B4145" s="6" t="s">
        <v>58457</v>
      </c>
    </row>
    <row r="4146" spans="1:2" x14ac:dyDescent="0.2">
      <c r="A4146" s="6" t="s">
        <v>58458</v>
      </c>
      <c r="B4146" s="6" t="s">
        <v>58457</v>
      </c>
    </row>
    <row r="4147" spans="1:2" x14ac:dyDescent="0.2">
      <c r="A4147" s="6" t="s">
        <v>58458</v>
      </c>
      <c r="B4147" s="6" t="s">
        <v>58457</v>
      </c>
    </row>
    <row r="4148" spans="1:2" x14ac:dyDescent="0.2">
      <c r="A4148" s="6" t="s">
        <v>58458</v>
      </c>
      <c r="B4148" s="6" t="s">
        <v>58457</v>
      </c>
    </row>
    <row r="4149" spans="1:2" x14ac:dyDescent="0.2">
      <c r="A4149" s="6" t="s">
        <v>58458</v>
      </c>
      <c r="B4149" s="6" t="s">
        <v>58457</v>
      </c>
    </row>
    <row r="4150" spans="1:2" x14ac:dyDescent="0.2">
      <c r="A4150" s="6" t="s">
        <v>58458</v>
      </c>
      <c r="B4150" s="6" t="s">
        <v>58457</v>
      </c>
    </row>
    <row r="4151" spans="1:2" x14ac:dyDescent="0.2">
      <c r="A4151" s="6" t="s">
        <v>58458</v>
      </c>
      <c r="B4151" s="6" t="s">
        <v>58457</v>
      </c>
    </row>
    <row r="4152" spans="1:2" x14ac:dyDescent="0.2">
      <c r="A4152" s="6" t="s">
        <v>58458</v>
      </c>
      <c r="B4152" s="6" t="s">
        <v>58457</v>
      </c>
    </row>
    <row r="4153" spans="1:2" x14ac:dyDescent="0.2">
      <c r="A4153" s="6" t="s">
        <v>58456</v>
      </c>
      <c r="B4153" s="6" t="s">
        <v>58455</v>
      </c>
    </row>
    <row r="4154" spans="1:2" x14ac:dyDescent="0.2">
      <c r="A4154" s="6" t="s">
        <v>58454</v>
      </c>
      <c r="B4154" s="6" t="s">
        <v>58453</v>
      </c>
    </row>
    <row r="4155" spans="1:2" x14ac:dyDescent="0.2">
      <c r="A4155" s="6" t="s">
        <v>58452</v>
      </c>
      <c r="B4155" s="6" t="s">
        <v>58451</v>
      </c>
    </row>
    <row r="4156" spans="1:2" x14ac:dyDescent="0.2">
      <c r="A4156" s="6" t="s">
        <v>58450</v>
      </c>
      <c r="B4156" s="6" t="s">
        <v>58449</v>
      </c>
    </row>
    <row r="4157" spans="1:2" x14ac:dyDescent="0.2">
      <c r="A4157" s="6" t="s">
        <v>58448</v>
      </c>
      <c r="B4157" s="6" t="s">
        <v>58447</v>
      </c>
    </row>
    <row r="4158" spans="1:2" x14ac:dyDescent="0.2">
      <c r="A4158" s="6" t="s">
        <v>58446</v>
      </c>
      <c r="B4158" s="6" t="s">
        <v>58445</v>
      </c>
    </row>
    <row r="4159" spans="1:2" x14ac:dyDescent="0.2">
      <c r="A4159" s="6" t="s">
        <v>58441</v>
      </c>
      <c r="B4159" s="6" t="s">
        <v>58444</v>
      </c>
    </row>
    <row r="4160" spans="1:2" x14ac:dyDescent="0.2">
      <c r="A4160" s="6" t="s">
        <v>58441</v>
      </c>
      <c r="B4160" s="6" t="s">
        <v>58443</v>
      </c>
    </row>
    <row r="4161" spans="1:2" x14ac:dyDescent="0.2">
      <c r="A4161" s="6" t="s">
        <v>58441</v>
      </c>
      <c r="B4161" s="6" t="s">
        <v>58442</v>
      </c>
    </row>
    <row r="4162" spans="1:2" x14ac:dyDescent="0.2">
      <c r="A4162" s="6" t="s">
        <v>58441</v>
      </c>
      <c r="B4162" s="6" t="s">
        <v>58440</v>
      </c>
    </row>
    <row r="4163" spans="1:2" x14ac:dyDescent="0.2">
      <c r="A4163" s="6" t="s">
        <v>58438</v>
      </c>
      <c r="B4163" s="6" t="s">
        <v>58439</v>
      </c>
    </row>
    <row r="4164" spans="1:2" x14ac:dyDescent="0.2">
      <c r="A4164" s="6" t="s">
        <v>58438</v>
      </c>
      <c r="B4164" s="6" t="s">
        <v>58437</v>
      </c>
    </row>
    <row r="4165" spans="1:2" x14ac:dyDescent="0.2">
      <c r="A4165" s="6" t="s">
        <v>58436</v>
      </c>
      <c r="B4165" s="6" t="s">
        <v>58435</v>
      </c>
    </row>
    <row r="4166" spans="1:2" x14ac:dyDescent="0.2">
      <c r="A4166" s="6" t="s">
        <v>58434</v>
      </c>
      <c r="B4166" s="6" t="s">
        <v>58433</v>
      </c>
    </row>
    <row r="4167" spans="1:2" x14ac:dyDescent="0.2">
      <c r="A4167" s="6" t="s">
        <v>58434</v>
      </c>
      <c r="B4167" s="6" t="s">
        <v>58433</v>
      </c>
    </row>
    <row r="4168" spans="1:2" x14ac:dyDescent="0.2">
      <c r="A4168" s="6" t="s">
        <v>58432</v>
      </c>
      <c r="B4168" s="6" t="s">
        <v>58431</v>
      </c>
    </row>
    <row r="4169" spans="1:2" x14ac:dyDescent="0.2">
      <c r="A4169" s="6" t="s">
        <v>58432</v>
      </c>
      <c r="B4169" s="6" t="s">
        <v>58431</v>
      </c>
    </row>
    <row r="4170" spans="1:2" x14ac:dyDescent="0.2">
      <c r="A4170" s="6" t="s">
        <v>58432</v>
      </c>
      <c r="B4170" s="6" t="s">
        <v>58431</v>
      </c>
    </row>
    <row r="4171" spans="1:2" x14ac:dyDescent="0.2">
      <c r="A4171" s="6" t="s">
        <v>58432</v>
      </c>
      <c r="B4171" s="6" t="s">
        <v>58431</v>
      </c>
    </row>
    <row r="4172" spans="1:2" x14ac:dyDescent="0.2">
      <c r="A4172" s="6" t="s">
        <v>58430</v>
      </c>
      <c r="B4172" s="6" t="s">
        <v>58429</v>
      </c>
    </row>
    <row r="4173" spans="1:2" x14ac:dyDescent="0.2">
      <c r="A4173" s="6" t="s">
        <v>58430</v>
      </c>
      <c r="B4173" s="6" t="s">
        <v>58429</v>
      </c>
    </row>
    <row r="4174" spans="1:2" x14ac:dyDescent="0.2">
      <c r="A4174" s="6" t="s">
        <v>58430</v>
      </c>
      <c r="B4174" s="6" t="s">
        <v>58429</v>
      </c>
    </row>
    <row r="4175" spans="1:2" x14ac:dyDescent="0.2">
      <c r="A4175" s="6" t="s">
        <v>58428</v>
      </c>
      <c r="B4175" s="6" t="s">
        <v>58427</v>
      </c>
    </row>
    <row r="4176" spans="1:2" x14ac:dyDescent="0.2">
      <c r="A4176" s="6" t="s">
        <v>58428</v>
      </c>
      <c r="B4176" s="6" t="s">
        <v>58427</v>
      </c>
    </row>
    <row r="4177" spans="1:2" x14ac:dyDescent="0.2">
      <c r="A4177" s="6" t="s">
        <v>58428</v>
      </c>
      <c r="B4177" s="6" t="s">
        <v>58427</v>
      </c>
    </row>
    <row r="4178" spans="1:2" x14ac:dyDescent="0.2">
      <c r="A4178" s="6" t="s">
        <v>58426</v>
      </c>
      <c r="B4178" s="6" t="s">
        <v>58425</v>
      </c>
    </row>
    <row r="4179" spans="1:2" x14ac:dyDescent="0.2">
      <c r="A4179" s="6" t="s">
        <v>58424</v>
      </c>
      <c r="B4179" s="6" t="s">
        <v>58423</v>
      </c>
    </row>
    <row r="4180" spans="1:2" x14ac:dyDescent="0.2">
      <c r="A4180" s="6" t="s">
        <v>58422</v>
      </c>
      <c r="B4180" s="6" t="s">
        <v>58421</v>
      </c>
    </row>
    <row r="4181" spans="1:2" x14ac:dyDescent="0.2">
      <c r="A4181" s="6" t="s">
        <v>58422</v>
      </c>
      <c r="B4181" s="6" t="s">
        <v>58421</v>
      </c>
    </row>
    <row r="4182" spans="1:2" x14ac:dyDescent="0.2">
      <c r="A4182" s="6" t="s">
        <v>58420</v>
      </c>
      <c r="B4182" s="6" t="s">
        <v>58419</v>
      </c>
    </row>
    <row r="4183" spans="1:2" x14ac:dyDescent="0.2">
      <c r="A4183" s="6" t="s">
        <v>58418</v>
      </c>
      <c r="B4183" s="6" t="s">
        <v>58417</v>
      </c>
    </row>
    <row r="4184" spans="1:2" x14ac:dyDescent="0.2">
      <c r="A4184" s="6" t="s">
        <v>58418</v>
      </c>
      <c r="B4184" s="6" t="s">
        <v>58417</v>
      </c>
    </row>
    <row r="4185" spans="1:2" x14ac:dyDescent="0.2">
      <c r="A4185" s="6" t="s">
        <v>58418</v>
      </c>
      <c r="B4185" s="6" t="s">
        <v>58417</v>
      </c>
    </row>
    <row r="4186" spans="1:2" x14ac:dyDescent="0.2">
      <c r="A4186" s="6" t="s">
        <v>58416</v>
      </c>
      <c r="B4186" s="6" t="s">
        <v>58415</v>
      </c>
    </row>
    <row r="4187" spans="1:2" x14ac:dyDescent="0.2">
      <c r="A4187" s="6" t="s">
        <v>58413</v>
      </c>
      <c r="B4187" s="6" t="s">
        <v>58414</v>
      </c>
    </row>
    <row r="4188" spans="1:2" x14ac:dyDescent="0.2">
      <c r="A4188" s="6" t="s">
        <v>58413</v>
      </c>
      <c r="B4188" s="6" t="s">
        <v>58414</v>
      </c>
    </row>
    <row r="4189" spans="1:2" x14ac:dyDescent="0.2">
      <c r="A4189" s="6" t="s">
        <v>58413</v>
      </c>
      <c r="B4189" s="6" t="s">
        <v>58412</v>
      </c>
    </row>
    <row r="4190" spans="1:2" x14ac:dyDescent="0.2">
      <c r="A4190" s="6" t="s">
        <v>58411</v>
      </c>
      <c r="B4190" s="6" t="s">
        <v>58410</v>
      </c>
    </row>
    <row r="4191" spans="1:2" x14ac:dyDescent="0.2">
      <c r="A4191" s="6" t="s">
        <v>58409</v>
      </c>
      <c r="B4191" s="6" t="s">
        <v>58408</v>
      </c>
    </row>
    <row r="4192" spans="1:2" x14ac:dyDescent="0.2">
      <c r="A4192" s="6" t="s">
        <v>58407</v>
      </c>
      <c r="B4192" s="6" t="s">
        <v>58406</v>
      </c>
    </row>
    <row r="4193" spans="1:2" x14ac:dyDescent="0.2">
      <c r="A4193" s="6" t="s">
        <v>58405</v>
      </c>
      <c r="B4193" s="6" t="s">
        <v>58404</v>
      </c>
    </row>
    <row r="4194" spans="1:2" x14ac:dyDescent="0.2">
      <c r="A4194" s="6" t="s">
        <v>58403</v>
      </c>
      <c r="B4194" s="6" t="s">
        <v>58402</v>
      </c>
    </row>
    <row r="4195" spans="1:2" x14ac:dyDescent="0.2">
      <c r="A4195" s="6" t="s">
        <v>58401</v>
      </c>
      <c r="B4195" s="6" t="s">
        <v>58400</v>
      </c>
    </row>
    <row r="4196" spans="1:2" x14ac:dyDescent="0.2">
      <c r="A4196" s="6" t="s">
        <v>58401</v>
      </c>
      <c r="B4196" s="6" t="s">
        <v>58400</v>
      </c>
    </row>
    <row r="4197" spans="1:2" x14ac:dyDescent="0.2">
      <c r="A4197" s="6" t="s">
        <v>58401</v>
      </c>
      <c r="B4197" s="6" t="s">
        <v>58400</v>
      </c>
    </row>
    <row r="4198" spans="1:2" x14ac:dyDescent="0.2">
      <c r="A4198" s="6" t="s">
        <v>58401</v>
      </c>
      <c r="B4198" s="6" t="s">
        <v>58400</v>
      </c>
    </row>
    <row r="4199" spans="1:2" x14ac:dyDescent="0.2">
      <c r="A4199" s="6" t="s">
        <v>58399</v>
      </c>
      <c r="B4199" s="6" t="s">
        <v>58398</v>
      </c>
    </row>
    <row r="4200" spans="1:2" x14ac:dyDescent="0.2">
      <c r="A4200" s="6" t="s">
        <v>58397</v>
      </c>
      <c r="B4200" s="6" t="s">
        <v>58396</v>
      </c>
    </row>
    <row r="4201" spans="1:2" x14ac:dyDescent="0.2">
      <c r="A4201" s="6" t="s">
        <v>58397</v>
      </c>
      <c r="B4201" s="6" t="s">
        <v>58396</v>
      </c>
    </row>
    <row r="4202" spans="1:2" x14ac:dyDescent="0.2">
      <c r="A4202" s="6" t="s">
        <v>58395</v>
      </c>
      <c r="B4202" s="6" t="s">
        <v>58394</v>
      </c>
    </row>
    <row r="4203" spans="1:2" x14ac:dyDescent="0.2">
      <c r="A4203" s="6" t="s">
        <v>58395</v>
      </c>
      <c r="B4203" s="6" t="s">
        <v>58394</v>
      </c>
    </row>
    <row r="4204" spans="1:2" x14ac:dyDescent="0.2">
      <c r="A4204" s="6" t="s">
        <v>58395</v>
      </c>
      <c r="B4204" s="6" t="s">
        <v>58394</v>
      </c>
    </row>
    <row r="4205" spans="1:2" x14ac:dyDescent="0.2">
      <c r="A4205" s="6" t="s">
        <v>58395</v>
      </c>
      <c r="B4205" s="6" t="s">
        <v>58394</v>
      </c>
    </row>
    <row r="4206" spans="1:2" x14ac:dyDescent="0.2">
      <c r="A4206" s="6" t="s">
        <v>58393</v>
      </c>
      <c r="B4206" s="6" t="s">
        <v>58392</v>
      </c>
    </row>
    <row r="4207" spans="1:2" x14ac:dyDescent="0.2">
      <c r="A4207" s="6" t="s">
        <v>58393</v>
      </c>
      <c r="B4207" s="6" t="s">
        <v>58392</v>
      </c>
    </row>
    <row r="4208" spans="1:2" x14ac:dyDescent="0.2">
      <c r="A4208" s="6" t="s">
        <v>58393</v>
      </c>
      <c r="B4208" s="6" t="s">
        <v>58392</v>
      </c>
    </row>
    <row r="4209" spans="1:2" x14ac:dyDescent="0.2">
      <c r="A4209" s="6" t="s">
        <v>58391</v>
      </c>
      <c r="B4209" s="6" t="s">
        <v>58390</v>
      </c>
    </row>
    <row r="4210" spans="1:2" x14ac:dyDescent="0.2">
      <c r="A4210" s="6" t="s">
        <v>58389</v>
      </c>
      <c r="B4210" s="6" t="s">
        <v>58388</v>
      </c>
    </row>
    <row r="4211" spans="1:2" x14ac:dyDescent="0.2">
      <c r="A4211" s="6" t="s">
        <v>58387</v>
      </c>
      <c r="B4211" s="6" t="s">
        <v>58386</v>
      </c>
    </row>
    <row r="4212" spans="1:2" x14ac:dyDescent="0.2">
      <c r="A4212" s="6" t="s">
        <v>58385</v>
      </c>
      <c r="B4212" s="6" t="s">
        <v>58384</v>
      </c>
    </row>
    <row r="4213" spans="1:2" x14ac:dyDescent="0.2">
      <c r="A4213" s="6" t="s">
        <v>58383</v>
      </c>
      <c r="B4213" s="6" t="s">
        <v>58382</v>
      </c>
    </row>
    <row r="4214" spans="1:2" x14ac:dyDescent="0.2">
      <c r="A4214" s="6" t="s">
        <v>58383</v>
      </c>
      <c r="B4214" s="6" t="s">
        <v>58382</v>
      </c>
    </row>
    <row r="4215" spans="1:2" x14ac:dyDescent="0.2">
      <c r="A4215" s="6" t="s">
        <v>58383</v>
      </c>
      <c r="B4215" s="6" t="s">
        <v>58382</v>
      </c>
    </row>
    <row r="4216" spans="1:2" x14ac:dyDescent="0.2">
      <c r="A4216" s="6" t="s">
        <v>58383</v>
      </c>
      <c r="B4216" s="6" t="s">
        <v>58382</v>
      </c>
    </row>
    <row r="4217" spans="1:2" x14ac:dyDescent="0.2">
      <c r="A4217" s="6" t="s">
        <v>58383</v>
      </c>
      <c r="B4217" s="6" t="s">
        <v>58382</v>
      </c>
    </row>
    <row r="4218" spans="1:2" x14ac:dyDescent="0.2">
      <c r="A4218" s="6" t="s">
        <v>58381</v>
      </c>
      <c r="B4218" s="6" t="s">
        <v>58380</v>
      </c>
    </row>
    <row r="4219" spans="1:2" x14ac:dyDescent="0.2">
      <c r="A4219" s="6" t="s">
        <v>58381</v>
      </c>
      <c r="B4219" s="6" t="s">
        <v>58380</v>
      </c>
    </row>
    <row r="4220" spans="1:2" x14ac:dyDescent="0.2">
      <c r="A4220" s="6" t="s">
        <v>58379</v>
      </c>
      <c r="B4220" s="6" t="s">
        <v>58378</v>
      </c>
    </row>
    <row r="4221" spans="1:2" x14ac:dyDescent="0.2">
      <c r="A4221" s="6" t="s">
        <v>58377</v>
      </c>
      <c r="B4221" s="6" t="s">
        <v>58376</v>
      </c>
    </row>
    <row r="4222" spans="1:2" x14ac:dyDescent="0.2">
      <c r="A4222" s="6" t="s">
        <v>58375</v>
      </c>
      <c r="B4222" s="6" t="s">
        <v>58374</v>
      </c>
    </row>
    <row r="4223" spans="1:2" x14ac:dyDescent="0.2">
      <c r="A4223" s="6" t="s">
        <v>58375</v>
      </c>
      <c r="B4223" s="6" t="s">
        <v>58374</v>
      </c>
    </row>
    <row r="4224" spans="1:2" x14ac:dyDescent="0.2">
      <c r="A4224" s="6" t="s">
        <v>58375</v>
      </c>
      <c r="B4224" s="6" t="s">
        <v>58374</v>
      </c>
    </row>
    <row r="4225" spans="1:2" x14ac:dyDescent="0.2">
      <c r="A4225" s="6" t="s">
        <v>58375</v>
      </c>
      <c r="B4225" s="6" t="s">
        <v>58374</v>
      </c>
    </row>
    <row r="4226" spans="1:2" x14ac:dyDescent="0.2">
      <c r="A4226" s="6" t="s">
        <v>58373</v>
      </c>
      <c r="B4226" s="6" t="s">
        <v>58372</v>
      </c>
    </row>
    <row r="4227" spans="1:2" x14ac:dyDescent="0.2">
      <c r="A4227" s="6" t="s">
        <v>58373</v>
      </c>
      <c r="B4227" s="6" t="s">
        <v>58372</v>
      </c>
    </row>
    <row r="4228" spans="1:2" x14ac:dyDescent="0.2">
      <c r="A4228" s="6" t="s">
        <v>58373</v>
      </c>
      <c r="B4228" s="6" t="s">
        <v>58372</v>
      </c>
    </row>
    <row r="4229" spans="1:2" x14ac:dyDescent="0.2">
      <c r="A4229" s="6" t="s">
        <v>58371</v>
      </c>
      <c r="B4229" s="6" t="s">
        <v>58370</v>
      </c>
    </row>
    <row r="4230" spans="1:2" x14ac:dyDescent="0.2">
      <c r="A4230" s="6" t="s">
        <v>58371</v>
      </c>
      <c r="B4230" s="6" t="s">
        <v>58370</v>
      </c>
    </row>
    <row r="4231" spans="1:2" x14ac:dyDescent="0.2">
      <c r="A4231" s="6" t="s">
        <v>58371</v>
      </c>
      <c r="B4231" s="6" t="s">
        <v>58370</v>
      </c>
    </row>
    <row r="4232" spans="1:2" x14ac:dyDescent="0.2">
      <c r="A4232" s="6" t="s">
        <v>58371</v>
      </c>
      <c r="B4232" s="6" t="s">
        <v>58370</v>
      </c>
    </row>
    <row r="4233" spans="1:2" x14ac:dyDescent="0.2">
      <c r="A4233" s="6" t="s">
        <v>58371</v>
      </c>
      <c r="B4233" s="6" t="s">
        <v>58370</v>
      </c>
    </row>
    <row r="4234" spans="1:2" x14ac:dyDescent="0.2">
      <c r="A4234" s="6" t="s">
        <v>58371</v>
      </c>
      <c r="B4234" s="6" t="s">
        <v>58370</v>
      </c>
    </row>
    <row r="4235" spans="1:2" x14ac:dyDescent="0.2">
      <c r="A4235" s="6" t="s">
        <v>58369</v>
      </c>
      <c r="B4235" s="6" t="s">
        <v>58368</v>
      </c>
    </row>
    <row r="4236" spans="1:2" x14ac:dyDescent="0.2">
      <c r="A4236" s="6" t="s">
        <v>58369</v>
      </c>
      <c r="B4236" s="6" t="s">
        <v>58368</v>
      </c>
    </row>
    <row r="4237" spans="1:2" x14ac:dyDescent="0.2">
      <c r="A4237" s="6" t="s">
        <v>58367</v>
      </c>
      <c r="B4237" s="6" t="s">
        <v>58366</v>
      </c>
    </row>
    <row r="4238" spans="1:2" x14ac:dyDescent="0.2">
      <c r="A4238" s="6" t="s">
        <v>58365</v>
      </c>
      <c r="B4238" s="6" t="s">
        <v>58364</v>
      </c>
    </row>
    <row r="4239" spans="1:2" x14ac:dyDescent="0.2">
      <c r="A4239" s="6" t="s">
        <v>58363</v>
      </c>
      <c r="B4239" s="6" t="s">
        <v>58362</v>
      </c>
    </row>
    <row r="4240" spans="1:2" x14ac:dyDescent="0.2">
      <c r="A4240" s="6" t="s">
        <v>58363</v>
      </c>
      <c r="B4240" s="6" t="s">
        <v>58362</v>
      </c>
    </row>
    <row r="4241" spans="1:2" x14ac:dyDescent="0.2">
      <c r="A4241" s="6" t="s">
        <v>58363</v>
      </c>
      <c r="B4241" s="6" t="s">
        <v>58362</v>
      </c>
    </row>
    <row r="4242" spans="1:2" x14ac:dyDescent="0.2">
      <c r="A4242" s="6" t="s">
        <v>58363</v>
      </c>
      <c r="B4242" s="6" t="s">
        <v>58362</v>
      </c>
    </row>
    <row r="4243" spans="1:2" x14ac:dyDescent="0.2">
      <c r="A4243" s="6" t="s">
        <v>58363</v>
      </c>
      <c r="B4243" s="6" t="s">
        <v>58362</v>
      </c>
    </row>
    <row r="4244" spans="1:2" x14ac:dyDescent="0.2">
      <c r="A4244" s="6" t="s">
        <v>58363</v>
      </c>
      <c r="B4244" s="6" t="s">
        <v>58362</v>
      </c>
    </row>
    <row r="4245" spans="1:2" x14ac:dyDescent="0.2">
      <c r="A4245" s="6" t="s">
        <v>58363</v>
      </c>
      <c r="B4245" s="6" t="s">
        <v>58362</v>
      </c>
    </row>
    <row r="4246" spans="1:2" x14ac:dyDescent="0.2">
      <c r="A4246" s="6" t="s">
        <v>58361</v>
      </c>
      <c r="B4246" s="6" t="s">
        <v>58360</v>
      </c>
    </row>
    <row r="4247" spans="1:2" x14ac:dyDescent="0.2">
      <c r="A4247" s="6" t="s">
        <v>58359</v>
      </c>
      <c r="B4247" s="6" t="s">
        <v>58358</v>
      </c>
    </row>
    <row r="4248" spans="1:2" x14ac:dyDescent="0.2">
      <c r="A4248" s="6" t="s">
        <v>58357</v>
      </c>
      <c r="B4248" s="6" t="s">
        <v>58356</v>
      </c>
    </row>
    <row r="4249" spans="1:2" x14ac:dyDescent="0.2">
      <c r="A4249" s="6" t="s">
        <v>58357</v>
      </c>
      <c r="B4249" s="6" t="s">
        <v>58356</v>
      </c>
    </row>
    <row r="4250" spans="1:2" x14ac:dyDescent="0.2">
      <c r="A4250" s="6" t="s">
        <v>58357</v>
      </c>
      <c r="B4250" s="6" t="s">
        <v>58356</v>
      </c>
    </row>
    <row r="4251" spans="1:2" x14ac:dyDescent="0.2">
      <c r="A4251" s="6" t="s">
        <v>58357</v>
      </c>
      <c r="B4251" s="6" t="s">
        <v>58356</v>
      </c>
    </row>
    <row r="4252" spans="1:2" x14ac:dyDescent="0.2">
      <c r="A4252" s="6" t="s">
        <v>58354</v>
      </c>
      <c r="B4252" s="6" t="s">
        <v>58355</v>
      </c>
    </row>
    <row r="4253" spans="1:2" x14ac:dyDescent="0.2">
      <c r="A4253" s="6" t="s">
        <v>58354</v>
      </c>
      <c r="B4253" s="6" t="s">
        <v>58353</v>
      </c>
    </row>
    <row r="4254" spans="1:2" x14ac:dyDescent="0.2">
      <c r="A4254" s="6" t="s">
        <v>58352</v>
      </c>
      <c r="B4254" s="6" t="s">
        <v>58351</v>
      </c>
    </row>
    <row r="4255" spans="1:2" x14ac:dyDescent="0.2">
      <c r="A4255" s="6" t="s">
        <v>58350</v>
      </c>
      <c r="B4255" s="6" t="s">
        <v>58349</v>
      </c>
    </row>
    <row r="4256" spans="1:2" x14ac:dyDescent="0.2">
      <c r="A4256" s="6" t="s">
        <v>58348</v>
      </c>
      <c r="B4256" s="6" t="s">
        <v>58347</v>
      </c>
    </row>
    <row r="4257" spans="1:2" x14ac:dyDescent="0.2">
      <c r="A4257" s="6" t="s">
        <v>58348</v>
      </c>
      <c r="B4257" s="6" t="s">
        <v>58347</v>
      </c>
    </row>
    <row r="4258" spans="1:2" x14ac:dyDescent="0.2">
      <c r="A4258" s="6" t="s">
        <v>58346</v>
      </c>
      <c r="B4258" s="6" t="s">
        <v>58345</v>
      </c>
    </row>
    <row r="4259" spans="1:2" x14ac:dyDescent="0.2">
      <c r="A4259" s="6" t="s">
        <v>58344</v>
      </c>
      <c r="B4259" s="6" t="s">
        <v>58343</v>
      </c>
    </row>
    <row r="4260" spans="1:2" x14ac:dyDescent="0.2">
      <c r="A4260" s="6" t="s">
        <v>58344</v>
      </c>
      <c r="B4260" s="6" t="s">
        <v>58343</v>
      </c>
    </row>
    <row r="4261" spans="1:2" x14ac:dyDescent="0.2">
      <c r="A4261" s="6" t="s">
        <v>58344</v>
      </c>
      <c r="B4261" s="6" t="s">
        <v>58343</v>
      </c>
    </row>
    <row r="4262" spans="1:2" x14ac:dyDescent="0.2">
      <c r="A4262" s="6" t="s">
        <v>58342</v>
      </c>
      <c r="B4262" s="6" t="s">
        <v>58341</v>
      </c>
    </row>
    <row r="4263" spans="1:2" x14ac:dyDescent="0.2">
      <c r="A4263" s="6" t="s">
        <v>58340</v>
      </c>
      <c r="B4263" s="6" t="s">
        <v>58339</v>
      </c>
    </row>
    <row r="4264" spans="1:2" x14ac:dyDescent="0.2">
      <c r="A4264" s="6" t="s">
        <v>58340</v>
      </c>
      <c r="B4264" s="6" t="s">
        <v>58339</v>
      </c>
    </row>
    <row r="4265" spans="1:2" x14ac:dyDescent="0.2">
      <c r="A4265" s="6" t="s">
        <v>58338</v>
      </c>
      <c r="B4265" s="6" t="s">
        <v>58337</v>
      </c>
    </row>
    <row r="4266" spans="1:2" x14ac:dyDescent="0.2">
      <c r="A4266" s="6" t="s">
        <v>58338</v>
      </c>
      <c r="B4266" s="6" t="s">
        <v>58337</v>
      </c>
    </row>
    <row r="4267" spans="1:2" x14ac:dyDescent="0.2">
      <c r="A4267" s="6" t="s">
        <v>58338</v>
      </c>
      <c r="B4267" s="6" t="s">
        <v>58337</v>
      </c>
    </row>
    <row r="4268" spans="1:2" x14ac:dyDescent="0.2">
      <c r="A4268" s="6" t="s">
        <v>58336</v>
      </c>
      <c r="B4268" s="6" t="s">
        <v>58335</v>
      </c>
    </row>
    <row r="4269" spans="1:2" x14ac:dyDescent="0.2">
      <c r="A4269" s="6" t="s">
        <v>58334</v>
      </c>
      <c r="B4269" s="6" t="s">
        <v>58333</v>
      </c>
    </row>
    <row r="4270" spans="1:2" x14ac:dyDescent="0.2">
      <c r="A4270" s="6" t="s">
        <v>58332</v>
      </c>
      <c r="B4270" s="6" t="s">
        <v>58331</v>
      </c>
    </row>
    <row r="4271" spans="1:2" x14ac:dyDescent="0.2">
      <c r="A4271" s="6" t="s">
        <v>58330</v>
      </c>
      <c r="B4271" s="6" t="s">
        <v>58329</v>
      </c>
    </row>
    <row r="4272" spans="1:2" x14ac:dyDescent="0.2">
      <c r="A4272" s="6" t="s">
        <v>58330</v>
      </c>
      <c r="B4272" s="6" t="s">
        <v>58329</v>
      </c>
    </row>
    <row r="4273" spans="1:2" x14ac:dyDescent="0.2">
      <c r="A4273" s="6" t="s">
        <v>58330</v>
      </c>
      <c r="B4273" s="6" t="s">
        <v>58329</v>
      </c>
    </row>
    <row r="4274" spans="1:2" x14ac:dyDescent="0.2">
      <c r="A4274" s="6" t="s">
        <v>58330</v>
      </c>
      <c r="B4274" s="6" t="s">
        <v>58329</v>
      </c>
    </row>
    <row r="4275" spans="1:2" x14ac:dyDescent="0.2">
      <c r="A4275" s="6" t="s">
        <v>58330</v>
      </c>
      <c r="B4275" s="6" t="s">
        <v>58329</v>
      </c>
    </row>
    <row r="4276" spans="1:2" x14ac:dyDescent="0.2">
      <c r="A4276" s="6" t="s">
        <v>58330</v>
      </c>
      <c r="B4276" s="6" t="s">
        <v>58329</v>
      </c>
    </row>
    <row r="4277" spans="1:2" x14ac:dyDescent="0.2">
      <c r="A4277" s="6" t="s">
        <v>58328</v>
      </c>
      <c r="B4277" s="6" t="s">
        <v>58327</v>
      </c>
    </row>
    <row r="4278" spans="1:2" x14ac:dyDescent="0.2">
      <c r="A4278" s="6" t="s">
        <v>58326</v>
      </c>
      <c r="B4278" s="6" t="s">
        <v>58325</v>
      </c>
    </row>
    <row r="4279" spans="1:2" x14ac:dyDescent="0.2">
      <c r="A4279" s="6" t="s">
        <v>58324</v>
      </c>
      <c r="B4279" s="6" t="s">
        <v>58323</v>
      </c>
    </row>
    <row r="4280" spans="1:2" x14ac:dyDescent="0.2">
      <c r="A4280" s="6" t="s">
        <v>58322</v>
      </c>
      <c r="B4280" s="6" t="s">
        <v>58321</v>
      </c>
    </row>
    <row r="4281" spans="1:2" x14ac:dyDescent="0.2">
      <c r="A4281" s="6" t="s">
        <v>58320</v>
      </c>
      <c r="B4281" s="6" t="s">
        <v>58319</v>
      </c>
    </row>
    <row r="4282" spans="1:2" x14ac:dyDescent="0.2">
      <c r="A4282" s="6" t="s">
        <v>58318</v>
      </c>
      <c r="B4282" s="6" t="s">
        <v>58317</v>
      </c>
    </row>
    <row r="4283" spans="1:2" x14ac:dyDescent="0.2">
      <c r="A4283" s="6" t="s">
        <v>58318</v>
      </c>
      <c r="B4283" s="6" t="s">
        <v>58317</v>
      </c>
    </row>
    <row r="4284" spans="1:2" x14ac:dyDescent="0.2">
      <c r="A4284" s="6" t="s">
        <v>58318</v>
      </c>
      <c r="B4284" s="6" t="s">
        <v>58317</v>
      </c>
    </row>
    <row r="4285" spans="1:2" x14ac:dyDescent="0.2">
      <c r="A4285" s="6" t="s">
        <v>58316</v>
      </c>
      <c r="B4285" s="6" t="s">
        <v>58315</v>
      </c>
    </row>
    <row r="4286" spans="1:2" x14ac:dyDescent="0.2">
      <c r="A4286" s="6" t="s">
        <v>58316</v>
      </c>
      <c r="B4286" s="6" t="s">
        <v>58315</v>
      </c>
    </row>
    <row r="4287" spans="1:2" x14ac:dyDescent="0.2">
      <c r="A4287" s="6" t="s">
        <v>58314</v>
      </c>
      <c r="B4287" s="6" t="s">
        <v>58313</v>
      </c>
    </row>
    <row r="4288" spans="1:2" x14ac:dyDescent="0.2">
      <c r="A4288" s="6" t="s">
        <v>58314</v>
      </c>
      <c r="B4288" s="6" t="s">
        <v>58313</v>
      </c>
    </row>
    <row r="4289" spans="1:2" x14ac:dyDescent="0.2">
      <c r="A4289" s="6" t="s">
        <v>58314</v>
      </c>
      <c r="B4289" s="6" t="s">
        <v>58313</v>
      </c>
    </row>
    <row r="4290" spans="1:2" x14ac:dyDescent="0.2">
      <c r="A4290" s="6" t="s">
        <v>58312</v>
      </c>
      <c r="B4290" s="6" t="s">
        <v>58311</v>
      </c>
    </row>
    <row r="4291" spans="1:2" x14ac:dyDescent="0.2">
      <c r="A4291" s="6" t="s">
        <v>58310</v>
      </c>
      <c r="B4291" s="6" t="s">
        <v>58309</v>
      </c>
    </row>
    <row r="4292" spans="1:2" x14ac:dyDescent="0.2">
      <c r="A4292" s="6" t="s">
        <v>58308</v>
      </c>
      <c r="B4292" s="6" t="s">
        <v>58307</v>
      </c>
    </row>
    <row r="4293" spans="1:2" x14ac:dyDescent="0.2">
      <c r="A4293" s="6" t="s">
        <v>58306</v>
      </c>
      <c r="B4293" s="6" t="s">
        <v>58305</v>
      </c>
    </row>
    <row r="4294" spans="1:2" x14ac:dyDescent="0.2">
      <c r="A4294" s="6" t="s">
        <v>58304</v>
      </c>
      <c r="B4294" s="6" t="s">
        <v>58303</v>
      </c>
    </row>
    <row r="4295" spans="1:2" x14ac:dyDescent="0.2">
      <c r="A4295" s="6" t="s">
        <v>58302</v>
      </c>
      <c r="B4295" s="6" t="s">
        <v>58301</v>
      </c>
    </row>
    <row r="4296" spans="1:2" x14ac:dyDescent="0.2">
      <c r="A4296" s="6" t="s">
        <v>58300</v>
      </c>
      <c r="B4296" s="6" t="s">
        <v>58299</v>
      </c>
    </row>
    <row r="4297" spans="1:2" x14ac:dyDescent="0.2">
      <c r="A4297" s="6" t="s">
        <v>58298</v>
      </c>
      <c r="B4297" s="6" t="s">
        <v>58297</v>
      </c>
    </row>
    <row r="4298" spans="1:2" x14ac:dyDescent="0.2">
      <c r="A4298" s="6" t="s">
        <v>58298</v>
      </c>
      <c r="B4298" s="6" t="s">
        <v>58297</v>
      </c>
    </row>
    <row r="4299" spans="1:2" x14ac:dyDescent="0.2">
      <c r="A4299" s="6" t="s">
        <v>58298</v>
      </c>
      <c r="B4299" s="6" t="s">
        <v>58297</v>
      </c>
    </row>
    <row r="4300" spans="1:2" x14ac:dyDescent="0.2">
      <c r="A4300" s="6" t="s">
        <v>58296</v>
      </c>
      <c r="B4300" s="6" t="s">
        <v>58295</v>
      </c>
    </row>
    <row r="4301" spans="1:2" x14ac:dyDescent="0.2">
      <c r="A4301" s="6" t="s">
        <v>58296</v>
      </c>
      <c r="B4301" s="6" t="s">
        <v>58295</v>
      </c>
    </row>
    <row r="4302" spans="1:2" x14ac:dyDescent="0.2">
      <c r="A4302" s="6" t="s">
        <v>58294</v>
      </c>
      <c r="B4302" s="6" t="s">
        <v>58293</v>
      </c>
    </row>
    <row r="4303" spans="1:2" x14ac:dyDescent="0.2">
      <c r="A4303" s="6" t="s">
        <v>58294</v>
      </c>
      <c r="B4303" s="6" t="s">
        <v>58293</v>
      </c>
    </row>
    <row r="4304" spans="1:2" x14ac:dyDescent="0.2">
      <c r="A4304" s="6" t="s">
        <v>58294</v>
      </c>
      <c r="B4304" s="6" t="s">
        <v>58293</v>
      </c>
    </row>
    <row r="4305" spans="1:2" x14ac:dyDescent="0.2">
      <c r="A4305" s="6" t="s">
        <v>58294</v>
      </c>
      <c r="B4305" s="6" t="s">
        <v>58293</v>
      </c>
    </row>
    <row r="4306" spans="1:2" x14ac:dyDescent="0.2">
      <c r="A4306" s="6" t="s">
        <v>58294</v>
      </c>
      <c r="B4306" s="6" t="s">
        <v>58293</v>
      </c>
    </row>
    <row r="4307" spans="1:2" x14ac:dyDescent="0.2">
      <c r="A4307" s="6" t="s">
        <v>58294</v>
      </c>
      <c r="B4307" s="6" t="s">
        <v>58293</v>
      </c>
    </row>
    <row r="4308" spans="1:2" x14ac:dyDescent="0.2">
      <c r="A4308" s="6" t="s">
        <v>58294</v>
      </c>
      <c r="B4308" s="6" t="s">
        <v>58293</v>
      </c>
    </row>
    <row r="4309" spans="1:2" x14ac:dyDescent="0.2">
      <c r="A4309" s="6" t="s">
        <v>58294</v>
      </c>
      <c r="B4309" s="6" t="s">
        <v>58293</v>
      </c>
    </row>
    <row r="4310" spans="1:2" x14ac:dyDescent="0.2">
      <c r="A4310" s="6" t="s">
        <v>58292</v>
      </c>
      <c r="B4310" s="6" t="s">
        <v>58291</v>
      </c>
    </row>
    <row r="4311" spans="1:2" x14ac:dyDescent="0.2">
      <c r="A4311" s="6" t="s">
        <v>11463</v>
      </c>
      <c r="B4311" s="6" t="s">
        <v>58290</v>
      </c>
    </row>
    <row r="4312" spans="1:2" x14ac:dyDescent="0.2">
      <c r="A4312" s="6" t="s">
        <v>11463</v>
      </c>
      <c r="B4312" s="6" t="s">
        <v>58290</v>
      </c>
    </row>
    <row r="4313" spans="1:2" x14ac:dyDescent="0.2">
      <c r="A4313" s="6" t="s">
        <v>11463</v>
      </c>
      <c r="B4313" s="6" t="s">
        <v>58290</v>
      </c>
    </row>
    <row r="4314" spans="1:2" x14ac:dyDescent="0.2">
      <c r="A4314" s="6" t="s">
        <v>58289</v>
      </c>
      <c r="B4314" s="6" t="s">
        <v>58288</v>
      </c>
    </row>
    <row r="4315" spans="1:2" x14ac:dyDescent="0.2">
      <c r="A4315" s="6" t="s">
        <v>58289</v>
      </c>
      <c r="B4315" s="6" t="s">
        <v>58288</v>
      </c>
    </row>
    <row r="4316" spans="1:2" x14ac:dyDescent="0.2">
      <c r="A4316" s="6" t="s">
        <v>58287</v>
      </c>
      <c r="B4316" s="6" t="s">
        <v>58286</v>
      </c>
    </row>
    <row r="4317" spans="1:2" x14ac:dyDescent="0.2">
      <c r="A4317" s="6" t="s">
        <v>58285</v>
      </c>
      <c r="B4317" s="6" t="s">
        <v>58284</v>
      </c>
    </row>
    <row r="4318" spans="1:2" x14ac:dyDescent="0.2">
      <c r="A4318" s="6" t="s">
        <v>58283</v>
      </c>
      <c r="B4318" s="6" t="s">
        <v>58282</v>
      </c>
    </row>
    <row r="4319" spans="1:2" x14ac:dyDescent="0.2">
      <c r="A4319" s="6" t="s">
        <v>58283</v>
      </c>
      <c r="B4319" s="6" t="s">
        <v>58282</v>
      </c>
    </row>
    <row r="4320" spans="1:2" x14ac:dyDescent="0.2">
      <c r="A4320" s="6" t="s">
        <v>58281</v>
      </c>
      <c r="B4320" s="6" t="s">
        <v>58280</v>
      </c>
    </row>
    <row r="4321" spans="1:2" x14ac:dyDescent="0.2">
      <c r="A4321" s="6" t="s">
        <v>58281</v>
      </c>
      <c r="B4321" s="6" t="s">
        <v>58280</v>
      </c>
    </row>
    <row r="4322" spans="1:2" x14ac:dyDescent="0.2">
      <c r="A4322" s="6" t="s">
        <v>58281</v>
      </c>
      <c r="B4322" s="6" t="s">
        <v>58280</v>
      </c>
    </row>
    <row r="4323" spans="1:2" x14ac:dyDescent="0.2">
      <c r="A4323" s="6" t="s">
        <v>58279</v>
      </c>
      <c r="B4323" s="6" t="s">
        <v>58278</v>
      </c>
    </row>
    <row r="4324" spans="1:2" x14ac:dyDescent="0.2">
      <c r="A4324" s="6" t="s">
        <v>58277</v>
      </c>
      <c r="B4324" s="6" t="s">
        <v>58276</v>
      </c>
    </row>
    <row r="4325" spans="1:2" x14ac:dyDescent="0.2">
      <c r="A4325" s="6" t="s">
        <v>58277</v>
      </c>
      <c r="B4325" s="6" t="s">
        <v>58276</v>
      </c>
    </row>
    <row r="4326" spans="1:2" x14ac:dyDescent="0.2">
      <c r="A4326" s="6" t="s">
        <v>58277</v>
      </c>
      <c r="B4326" s="6" t="s">
        <v>58276</v>
      </c>
    </row>
    <row r="4327" spans="1:2" x14ac:dyDescent="0.2">
      <c r="A4327" s="6" t="s">
        <v>58275</v>
      </c>
      <c r="B4327" s="6" t="s">
        <v>58274</v>
      </c>
    </row>
    <row r="4328" spans="1:2" x14ac:dyDescent="0.2">
      <c r="A4328" s="6" t="s">
        <v>58273</v>
      </c>
      <c r="B4328" s="6" t="s">
        <v>58272</v>
      </c>
    </row>
    <row r="4329" spans="1:2" x14ac:dyDescent="0.2">
      <c r="A4329" s="6" t="s">
        <v>58271</v>
      </c>
      <c r="B4329" s="6" t="s">
        <v>58270</v>
      </c>
    </row>
    <row r="4330" spans="1:2" x14ac:dyDescent="0.2">
      <c r="A4330" s="6" t="s">
        <v>58269</v>
      </c>
      <c r="B4330" s="6" t="s">
        <v>58268</v>
      </c>
    </row>
    <row r="4331" spans="1:2" x14ac:dyDescent="0.2">
      <c r="A4331" s="6" t="s">
        <v>58267</v>
      </c>
      <c r="B4331" s="6" t="s">
        <v>58266</v>
      </c>
    </row>
    <row r="4332" spans="1:2" x14ac:dyDescent="0.2">
      <c r="A4332" s="6" t="s">
        <v>58267</v>
      </c>
      <c r="B4332" s="6" t="s">
        <v>58266</v>
      </c>
    </row>
    <row r="4333" spans="1:2" x14ac:dyDescent="0.2">
      <c r="A4333" s="6" t="s">
        <v>58265</v>
      </c>
      <c r="B4333" s="6" t="s">
        <v>58264</v>
      </c>
    </row>
    <row r="4334" spans="1:2" x14ac:dyDescent="0.2">
      <c r="A4334" s="6" t="s">
        <v>58263</v>
      </c>
      <c r="B4334" s="6" t="s">
        <v>58262</v>
      </c>
    </row>
    <row r="4335" spans="1:2" x14ac:dyDescent="0.2">
      <c r="A4335" s="6" t="s">
        <v>58261</v>
      </c>
      <c r="B4335" s="6" t="s">
        <v>58260</v>
      </c>
    </row>
    <row r="4336" spans="1:2" x14ac:dyDescent="0.2">
      <c r="A4336" s="6" t="s">
        <v>58261</v>
      </c>
      <c r="B4336" s="6" t="s">
        <v>58260</v>
      </c>
    </row>
    <row r="4337" spans="1:2" x14ac:dyDescent="0.2">
      <c r="A4337" s="6" t="s">
        <v>58261</v>
      </c>
      <c r="B4337" s="6" t="s">
        <v>58260</v>
      </c>
    </row>
    <row r="4338" spans="1:2" x14ac:dyDescent="0.2">
      <c r="A4338" s="6" t="s">
        <v>58259</v>
      </c>
      <c r="B4338" s="6" t="s">
        <v>58258</v>
      </c>
    </row>
    <row r="4339" spans="1:2" x14ac:dyDescent="0.2">
      <c r="A4339" s="6" t="s">
        <v>58257</v>
      </c>
      <c r="B4339" s="6" t="s">
        <v>58256</v>
      </c>
    </row>
    <row r="4340" spans="1:2" x14ac:dyDescent="0.2">
      <c r="A4340" s="6" t="s">
        <v>58255</v>
      </c>
      <c r="B4340" s="6" t="s">
        <v>58254</v>
      </c>
    </row>
    <row r="4341" spans="1:2" x14ac:dyDescent="0.2">
      <c r="A4341" s="6" t="s">
        <v>58255</v>
      </c>
      <c r="B4341" s="6" t="s">
        <v>58254</v>
      </c>
    </row>
    <row r="4342" spans="1:2" x14ac:dyDescent="0.2">
      <c r="A4342" s="6" t="s">
        <v>58253</v>
      </c>
      <c r="B4342" s="6" t="s">
        <v>58252</v>
      </c>
    </row>
    <row r="4343" spans="1:2" x14ac:dyDescent="0.2">
      <c r="A4343" s="6" t="s">
        <v>58251</v>
      </c>
      <c r="B4343" s="6" t="s">
        <v>58250</v>
      </c>
    </row>
    <row r="4344" spans="1:2" x14ac:dyDescent="0.2">
      <c r="A4344" s="6" t="s">
        <v>58249</v>
      </c>
      <c r="B4344" s="6" t="s">
        <v>58248</v>
      </c>
    </row>
    <row r="4345" spans="1:2" x14ac:dyDescent="0.2">
      <c r="A4345" s="6" t="s">
        <v>58249</v>
      </c>
      <c r="B4345" s="6" t="s">
        <v>58248</v>
      </c>
    </row>
    <row r="4346" spans="1:2" x14ac:dyDescent="0.2">
      <c r="A4346" s="6" t="s">
        <v>58247</v>
      </c>
      <c r="B4346" s="6" t="s">
        <v>58246</v>
      </c>
    </row>
    <row r="4347" spans="1:2" x14ac:dyDescent="0.2">
      <c r="A4347" s="6" t="s">
        <v>58247</v>
      </c>
      <c r="B4347" s="6" t="s">
        <v>58246</v>
      </c>
    </row>
    <row r="4348" spans="1:2" x14ac:dyDescent="0.2">
      <c r="A4348" s="6" t="s">
        <v>58247</v>
      </c>
      <c r="B4348" s="6" t="s">
        <v>58246</v>
      </c>
    </row>
    <row r="4349" spans="1:2" x14ac:dyDescent="0.2">
      <c r="A4349" s="6" t="s">
        <v>58245</v>
      </c>
      <c r="B4349" s="6" t="s">
        <v>58244</v>
      </c>
    </row>
    <row r="4350" spans="1:2" x14ac:dyDescent="0.2">
      <c r="A4350" s="6" t="s">
        <v>58245</v>
      </c>
      <c r="B4350" s="6" t="s">
        <v>58244</v>
      </c>
    </row>
    <row r="4351" spans="1:2" x14ac:dyDescent="0.2">
      <c r="A4351" s="6" t="s">
        <v>58243</v>
      </c>
      <c r="B4351" s="6" t="s">
        <v>58242</v>
      </c>
    </row>
    <row r="4352" spans="1:2" x14ac:dyDescent="0.2">
      <c r="A4352" s="6" t="s">
        <v>58240</v>
      </c>
      <c r="B4352" s="6" t="s">
        <v>58241</v>
      </c>
    </row>
    <row r="4353" spans="1:2" x14ac:dyDescent="0.2">
      <c r="A4353" s="6" t="s">
        <v>58240</v>
      </c>
      <c r="B4353" s="6" t="s">
        <v>58241</v>
      </c>
    </row>
    <row r="4354" spans="1:2" x14ac:dyDescent="0.2">
      <c r="A4354" s="6" t="s">
        <v>58240</v>
      </c>
      <c r="B4354" s="6" t="s">
        <v>58241</v>
      </c>
    </row>
    <row r="4355" spans="1:2" x14ac:dyDescent="0.2">
      <c r="A4355" s="6" t="s">
        <v>58240</v>
      </c>
      <c r="B4355" s="6" t="s">
        <v>58239</v>
      </c>
    </row>
    <row r="4356" spans="1:2" x14ac:dyDescent="0.2">
      <c r="A4356" s="6" t="s">
        <v>58237</v>
      </c>
      <c r="B4356" s="6" t="s">
        <v>58238</v>
      </c>
    </row>
    <row r="4357" spans="1:2" x14ac:dyDescent="0.2">
      <c r="A4357" s="6" t="s">
        <v>58237</v>
      </c>
      <c r="B4357" s="6" t="s">
        <v>58236</v>
      </c>
    </row>
    <row r="4358" spans="1:2" x14ac:dyDescent="0.2">
      <c r="A4358" s="6" t="s">
        <v>58235</v>
      </c>
      <c r="B4358" s="6" t="s">
        <v>58234</v>
      </c>
    </row>
    <row r="4359" spans="1:2" x14ac:dyDescent="0.2">
      <c r="A4359" s="6" t="s">
        <v>58233</v>
      </c>
      <c r="B4359" s="6" t="s">
        <v>58232</v>
      </c>
    </row>
    <row r="4360" spans="1:2" x14ac:dyDescent="0.2">
      <c r="A4360" s="6" t="s">
        <v>58231</v>
      </c>
      <c r="B4360" s="6" t="s">
        <v>58230</v>
      </c>
    </row>
    <row r="4361" spans="1:2" x14ac:dyDescent="0.2">
      <c r="A4361" s="6" t="s">
        <v>58229</v>
      </c>
      <c r="B4361" s="6" t="s">
        <v>58228</v>
      </c>
    </row>
    <row r="4362" spans="1:2" x14ac:dyDescent="0.2">
      <c r="A4362" s="6" t="s">
        <v>58229</v>
      </c>
      <c r="B4362" s="6" t="s">
        <v>58228</v>
      </c>
    </row>
    <row r="4363" spans="1:2" x14ac:dyDescent="0.2">
      <c r="A4363" s="6" t="s">
        <v>58229</v>
      </c>
      <c r="B4363" s="6" t="s">
        <v>58228</v>
      </c>
    </row>
    <row r="4364" spans="1:2" x14ac:dyDescent="0.2">
      <c r="A4364" s="6" t="s">
        <v>58227</v>
      </c>
      <c r="B4364" s="6" t="s">
        <v>58226</v>
      </c>
    </row>
    <row r="4365" spans="1:2" x14ac:dyDescent="0.2">
      <c r="A4365" s="6" t="s">
        <v>58227</v>
      </c>
      <c r="B4365" s="6" t="s">
        <v>58226</v>
      </c>
    </row>
    <row r="4366" spans="1:2" x14ac:dyDescent="0.2">
      <c r="A4366" s="6" t="s">
        <v>58227</v>
      </c>
      <c r="B4366" s="6" t="s">
        <v>58226</v>
      </c>
    </row>
    <row r="4367" spans="1:2" x14ac:dyDescent="0.2">
      <c r="A4367" s="6" t="s">
        <v>58225</v>
      </c>
      <c r="B4367" s="6" t="s">
        <v>58224</v>
      </c>
    </row>
    <row r="4368" spans="1:2" x14ac:dyDescent="0.2">
      <c r="A4368" s="6" t="s">
        <v>58223</v>
      </c>
      <c r="B4368" s="6" t="s">
        <v>58222</v>
      </c>
    </row>
    <row r="4369" spans="1:2" x14ac:dyDescent="0.2">
      <c r="A4369" s="6" t="s">
        <v>3887</v>
      </c>
      <c r="B4369" s="6" t="s">
        <v>58221</v>
      </c>
    </row>
    <row r="4370" spans="1:2" x14ac:dyDescent="0.2">
      <c r="A4370" s="6" t="s">
        <v>3887</v>
      </c>
      <c r="B4370" s="6" t="s">
        <v>58220</v>
      </c>
    </row>
    <row r="4371" spans="1:2" x14ac:dyDescent="0.2">
      <c r="A4371" s="6" t="s">
        <v>3887</v>
      </c>
      <c r="B4371" s="6" t="s">
        <v>58219</v>
      </c>
    </row>
    <row r="4372" spans="1:2" x14ac:dyDescent="0.2">
      <c r="A4372" s="6" t="s">
        <v>58218</v>
      </c>
      <c r="B4372" s="6" t="s">
        <v>58217</v>
      </c>
    </row>
    <row r="4373" spans="1:2" x14ac:dyDescent="0.2">
      <c r="A4373" s="6" t="s">
        <v>58218</v>
      </c>
      <c r="B4373" s="6" t="s">
        <v>58217</v>
      </c>
    </row>
    <row r="4374" spans="1:2" x14ac:dyDescent="0.2">
      <c r="A4374" s="6" t="s">
        <v>58218</v>
      </c>
      <c r="B4374" s="6" t="s">
        <v>58217</v>
      </c>
    </row>
    <row r="4375" spans="1:2" x14ac:dyDescent="0.2">
      <c r="A4375" s="6" t="s">
        <v>58218</v>
      </c>
      <c r="B4375" s="6" t="s">
        <v>58217</v>
      </c>
    </row>
    <row r="4376" spans="1:2" x14ac:dyDescent="0.2">
      <c r="A4376" s="6" t="s">
        <v>58218</v>
      </c>
      <c r="B4376" s="6" t="s">
        <v>58217</v>
      </c>
    </row>
    <row r="4377" spans="1:2" x14ac:dyDescent="0.2">
      <c r="A4377" s="6" t="s">
        <v>58216</v>
      </c>
      <c r="B4377" s="6" t="s">
        <v>58215</v>
      </c>
    </row>
    <row r="4378" spans="1:2" x14ac:dyDescent="0.2">
      <c r="A4378" s="6" t="s">
        <v>58214</v>
      </c>
      <c r="B4378" s="6" t="s">
        <v>58213</v>
      </c>
    </row>
    <row r="4379" spans="1:2" x14ac:dyDescent="0.2">
      <c r="A4379" s="6" t="s">
        <v>58214</v>
      </c>
      <c r="B4379" s="6" t="s">
        <v>58213</v>
      </c>
    </row>
    <row r="4380" spans="1:2" x14ac:dyDescent="0.2">
      <c r="A4380" s="6" t="s">
        <v>58214</v>
      </c>
      <c r="B4380" s="6" t="s">
        <v>58213</v>
      </c>
    </row>
    <row r="4381" spans="1:2" x14ac:dyDescent="0.2">
      <c r="A4381" s="6" t="s">
        <v>58214</v>
      </c>
      <c r="B4381" s="6" t="s">
        <v>58213</v>
      </c>
    </row>
    <row r="4382" spans="1:2" x14ac:dyDescent="0.2">
      <c r="A4382" s="6" t="s">
        <v>58212</v>
      </c>
      <c r="B4382" s="6" t="s">
        <v>58211</v>
      </c>
    </row>
    <row r="4383" spans="1:2" x14ac:dyDescent="0.2">
      <c r="A4383" s="6" t="s">
        <v>58210</v>
      </c>
      <c r="B4383" s="6" t="s">
        <v>58209</v>
      </c>
    </row>
    <row r="4384" spans="1:2" x14ac:dyDescent="0.2">
      <c r="A4384" s="6" t="s">
        <v>58210</v>
      </c>
      <c r="B4384" s="6" t="s">
        <v>58209</v>
      </c>
    </row>
    <row r="4385" spans="1:2" x14ac:dyDescent="0.2">
      <c r="A4385" s="6" t="s">
        <v>58210</v>
      </c>
      <c r="B4385" s="6" t="s">
        <v>58209</v>
      </c>
    </row>
    <row r="4386" spans="1:2" x14ac:dyDescent="0.2">
      <c r="A4386" s="6" t="s">
        <v>58210</v>
      </c>
      <c r="B4386" s="6" t="s">
        <v>58209</v>
      </c>
    </row>
    <row r="4387" spans="1:2" x14ac:dyDescent="0.2">
      <c r="A4387" s="6" t="s">
        <v>58208</v>
      </c>
      <c r="B4387" s="6" t="s">
        <v>58207</v>
      </c>
    </row>
    <row r="4388" spans="1:2" x14ac:dyDescent="0.2">
      <c r="A4388" s="6" t="s">
        <v>58206</v>
      </c>
      <c r="B4388" s="6" t="s">
        <v>58205</v>
      </c>
    </row>
    <row r="4389" spans="1:2" x14ac:dyDescent="0.2">
      <c r="A4389" s="6" t="s">
        <v>58204</v>
      </c>
      <c r="B4389" s="6" t="s">
        <v>58203</v>
      </c>
    </row>
    <row r="4390" spans="1:2" x14ac:dyDescent="0.2">
      <c r="A4390" s="6" t="s">
        <v>58202</v>
      </c>
      <c r="B4390" s="6" t="s">
        <v>58201</v>
      </c>
    </row>
    <row r="4391" spans="1:2" x14ac:dyDescent="0.2">
      <c r="A4391" s="6" t="s">
        <v>58202</v>
      </c>
      <c r="B4391" s="6" t="s">
        <v>58201</v>
      </c>
    </row>
    <row r="4392" spans="1:2" x14ac:dyDescent="0.2">
      <c r="A4392" s="6" t="s">
        <v>58200</v>
      </c>
      <c r="B4392" s="6" t="s">
        <v>58199</v>
      </c>
    </row>
    <row r="4393" spans="1:2" x14ac:dyDescent="0.2">
      <c r="A4393" s="6" t="s">
        <v>58198</v>
      </c>
      <c r="B4393" s="6" t="s">
        <v>58197</v>
      </c>
    </row>
    <row r="4394" spans="1:2" x14ac:dyDescent="0.2">
      <c r="A4394" s="6" t="s">
        <v>58196</v>
      </c>
      <c r="B4394" s="6" t="s">
        <v>58195</v>
      </c>
    </row>
    <row r="4395" spans="1:2" x14ac:dyDescent="0.2">
      <c r="A4395" s="6" t="s">
        <v>58194</v>
      </c>
      <c r="B4395" s="6" t="s">
        <v>58193</v>
      </c>
    </row>
    <row r="4396" spans="1:2" x14ac:dyDescent="0.2">
      <c r="A4396" s="6" t="s">
        <v>58194</v>
      </c>
      <c r="B4396" s="6" t="s">
        <v>58193</v>
      </c>
    </row>
    <row r="4397" spans="1:2" x14ac:dyDescent="0.2">
      <c r="A4397" s="6" t="s">
        <v>58192</v>
      </c>
      <c r="B4397" s="6" t="s">
        <v>58191</v>
      </c>
    </row>
    <row r="4398" spans="1:2" x14ac:dyDescent="0.2">
      <c r="A4398" s="6" t="s">
        <v>58192</v>
      </c>
      <c r="B4398" s="6" t="s">
        <v>58191</v>
      </c>
    </row>
    <row r="4399" spans="1:2" x14ac:dyDescent="0.2">
      <c r="A4399" s="6" t="s">
        <v>58192</v>
      </c>
      <c r="B4399" s="6" t="s">
        <v>58191</v>
      </c>
    </row>
    <row r="4400" spans="1:2" x14ac:dyDescent="0.2">
      <c r="A4400" s="6" t="s">
        <v>58192</v>
      </c>
      <c r="B4400" s="6" t="s">
        <v>58191</v>
      </c>
    </row>
    <row r="4401" spans="1:2" x14ac:dyDescent="0.2">
      <c r="A4401" s="6" t="s">
        <v>58192</v>
      </c>
      <c r="B4401" s="6" t="s">
        <v>58191</v>
      </c>
    </row>
    <row r="4402" spans="1:2" x14ac:dyDescent="0.2">
      <c r="A4402" s="6" t="s">
        <v>58190</v>
      </c>
      <c r="B4402" s="6" t="s">
        <v>58189</v>
      </c>
    </row>
    <row r="4403" spans="1:2" x14ac:dyDescent="0.2">
      <c r="A4403" s="6" t="s">
        <v>58188</v>
      </c>
      <c r="B4403" s="6" t="s">
        <v>58187</v>
      </c>
    </row>
    <row r="4404" spans="1:2" x14ac:dyDescent="0.2">
      <c r="A4404" s="6" t="s">
        <v>58188</v>
      </c>
      <c r="B4404" s="6" t="s">
        <v>58187</v>
      </c>
    </row>
    <row r="4405" spans="1:2" x14ac:dyDescent="0.2">
      <c r="A4405" s="6" t="s">
        <v>58188</v>
      </c>
      <c r="B4405" s="6" t="s">
        <v>58187</v>
      </c>
    </row>
    <row r="4406" spans="1:2" x14ac:dyDescent="0.2">
      <c r="A4406" s="6" t="s">
        <v>58186</v>
      </c>
      <c r="B4406" s="6" t="s">
        <v>58185</v>
      </c>
    </row>
    <row r="4407" spans="1:2" x14ac:dyDescent="0.2">
      <c r="A4407" s="6" t="s">
        <v>58184</v>
      </c>
      <c r="B4407" s="6" t="s">
        <v>58183</v>
      </c>
    </row>
    <row r="4408" spans="1:2" x14ac:dyDescent="0.2">
      <c r="A4408" s="6" t="s">
        <v>58182</v>
      </c>
      <c r="B4408" s="6" t="s">
        <v>58181</v>
      </c>
    </row>
    <row r="4409" spans="1:2" x14ac:dyDescent="0.2">
      <c r="A4409" s="6" t="s">
        <v>58180</v>
      </c>
      <c r="B4409" s="6" t="s">
        <v>58179</v>
      </c>
    </row>
    <row r="4410" spans="1:2" x14ac:dyDescent="0.2">
      <c r="A4410" s="6" t="s">
        <v>58178</v>
      </c>
      <c r="B4410" s="6" t="s">
        <v>58177</v>
      </c>
    </row>
    <row r="4411" spans="1:2" x14ac:dyDescent="0.2">
      <c r="A4411" s="6" t="s">
        <v>58178</v>
      </c>
      <c r="B4411" s="6" t="s">
        <v>58177</v>
      </c>
    </row>
    <row r="4412" spans="1:2" x14ac:dyDescent="0.2">
      <c r="A4412" s="6" t="s">
        <v>58178</v>
      </c>
      <c r="B4412" s="6" t="s">
        <v>58177</v>
      </c>
    </row>
    <row r="4413" spans="1:2" x14ac:dyDescent="0.2">
      <c r="A4413" s="6" t="s">
        <v>58176</v>
      </c>
      <c r="B4413" s="6" t="s">
        <v>58175</v>
      </c>
    </row>
    <row r="4414" spans="1:2" x14ac:dyDescent="0.2">
      <c r="A4414" s="6" t="s">
        <v>58174</v>
      </c>
      <c r="B4414" s="6" t="s">
        <v>58173</v>
      </c>
    </row>
    <row r="4415" spans="1:2" x14ac:dyDescent="0.2">
      <c r="A4415" s="6" t="s">
        <v>58172</v>
      </c>
      <c r="B4415" s="6" t="s">
        <v>58171</v>
      </c>
    </row>
    <row r="4416" spans="1:2" x14ac:dyDescent="0.2">
      <c r="A4416" s="6" t="s">
        <v>58170</v>
      </c>
      <c r="B4416" s="6" t="s">
        <v>58169</v>
      </c>
    </row>
    <row r="4417" spans="1:2" x14ac:dyDescent="0.2">
      <c r="A4417" s="6" t="s">
        <v>45869</v>
      </c>
      <c r="B4417" s="6" t="s">
        <v>58168</v>
      </c>
    </row>
    <row r="4418" spans="1:2" x14ac:dyDescent="0.2">
      <c r="A4418" s="6" t="s">
        <v>58167</v>
      </c>
      <c r="B4418" s="6" t="s">
        <v>58166</v>
      </c>
    </row>
    <row r="4419" spans="1:2" x14ac:dyDescent="0.2">
      <c r="A4419" s="6" t="s">
        <v>58167</v>
      </c>
      <c r="B4419" s="6" t="s">
        <v>58166</v>
      </c>
    </row>
    <row r="4420" spans="1:2" x14ac:dyDescent="0.2">
      <c r="A4420" s="6" t="s">
        <v>58165</v>
      </c>
      <c r="B4420" s="6" t="s">
        <v>58164</v>
      </c>
    </row>
    <row r="4421" spans="1:2" x14ac:dyDescent="0.2">
      <c r="A4421" s="6" t="s">
        <v>58163</v>
      </c>
      <c r="B4421" s="6" t="s">
        <v>58162</v>
      </c>
    </row>
    <row r="4422" spans="1:2" x14ac:dyDescent="0.2">
      <c r="A4422" s="6" t="s">
        <v>58163</v>
      </c>
      <c r="B4422" s="6" t="s">
        <v>58162</v>
      </c>
    </row>
    <row r="4423" spans="1:2" x14ac:dyDescent="0.2">
      <c r="A4423" s="6" t="s">
        <v>58161</v>
      </c>
      <c r="B4423" s="6" t="s">
        <v>58160</v>
      </c>
    </row>
    <row r="4424" spans="1:2" x14ac:dyDescent="0.2">
      <c r="A4424" s="6" t="s">
        <v>58161</v>
      </c>
      <c r="B4424" s="6" t="s">
        <v>58160</v>
      </c>
    </row>
    <row r="4425" spans="1:2" x14ac:dyDescent="0.2">
      <c r="A4425" s="6" t="s">
        <v>58161</v>
      </c>
      <c r="B4425" s="6" t="s">
        <v>58160</v>
      </c>
    </row>
    <row r="4426" spans="1:2" x14ac:dyDescent="0.2">
      <c r="A4426" s="6" t="s">
        <v>58161</v>
      </c>
      <c r="B4426" s="6" t="s">
        <v>58160</v>
      </c>
    </row>
    <row r="4427" spans="1:2" x14ac:dyDescent="0.2">
      <c r="A4427" s="6" t="s">
        <v>58161</v>
      </c>
      <c r="B4427" s="6" t="s">
        <v>58160</v>
      </c>
    </row>
    <row r="4428" spans="1:2" x14ac:dyDescent="0.2">
      <c r="A4428" s="6" t="s">
        <v>58159</v>
      </c>
      <c r="B4428" s="6" t="s">
        <v>58158</v>
      </c>
    </row>
    <row r="4429" spans="1:2" x14ac:dyDescent="0.2">
      <c r="A4429" s="6" t="s">
        <v>58159</v>
      </c>
      <c r="B4429" s="6" t="s">
        <v>58158</v>
      </c>
    </row>
    <row r="4430" spans="1:2" x14ac:dyDescent="0.2">
      <c r="A4430" s="6" t="s">
        <v>58157</v>
      </c>
      <c r="B4430" s="6" t="s">
        <v>58156</v>
      </c>
    </row>
    <row r="4431" spans="1:2" x14ac:dyDescent="0.2">
      <c r="A4431" s="6" t="s">
        <v>58155</v>
      </c>
      <c r="B4431" s="6" t="s">
        <v>58154</v>
      </c>
    </row>
    <row r="4432" spans="1:2" x14ac:dyDescent="0.2">
      <c r="A4432" s="6" t="s">
        <v>58153</v>
      </c>
      <c r="B4432" s="6" t="s">
        <v>58152</v>
      </c>
    </row>
    <row r="4433" spans="1:2" x14ac:dyDescent="0.2">
      <c r="A4433" s="6" t="s">
        <v>58151</v>
      </c>
      <c r="B4433" s="6" t="s">
        <v>58150</v>
      </c>
    </row>
    <row r="4434" spans="1:2" x14ac:dyDescent="0.2">
      <c r="A4434" s="6" t="s">
        <v>58149</v>
      </c>
      <c r="B4434" s="6" t="s">
        <v>58148</v>
      </c>
    </row>
    <row r="4435" spans="1:2" x14ac:dyDescent="0.2">
      <c r="A4435" s="6" t="s">
        <v>58149</v>
      </c>
      <c r="B4435" s="6" t="s">
        <v>58148</v>
      </c>
    </row>
    <row r="4436" spans="1:2" x14ac:dyDescent="0.2">
      <c r="A4436" s="6" t="s">
        <v>58149</v>
      </c>
      <c r="B4436" s="6" t="s">
        <v>58148</v>
      </c>
    </row>
    <row r="4437" spans="1:2" x14ac:dyDescent="0.2">
      <c r="A4437" s="6" t="s">
        <v>58149</v>
      </c>
      <c r="B4437" s="6" t="s">
        <v>58148</v>
      </c>
    </row>
    <row r="4438" spans="1:2" x14ac:dyDescent="0.2">
      <c r="A4438" s="6" t="s">
        <v>58147</v>
      </c>
      <c r="B4438" s="6" t="s">
        <v>58146</v>
      </c>
    </row>
    <row r="4439" spans="1:2" x14ac:dyDescent="0.2">
      <c r="A4439" s="6" t="s">
        <v>58147</v>
      </c>
      <c r="B4439" s="6" t="s">
        <v>58146</v>
      </c>
    </row>
    <row r="4440" spans="1:2" x14ac:dyDescent="0.2">
      <c r="A4440" s="6" t="s">
        <v>58147</v>
      </c>
      <c r="B4440" s="6" t="s">
        <v>58146</v>
      </c>
    </row>
    <row r="4441" spans="1:2" x14ac:dyDescent="0.2">
      <c r="A4441" s="6" t="s">
        <v>58147</v>
      </c>
      <c r="B4441" s="6" t="s">
        <v>58146</v>
      </c>
    </row>
    <row r="4442" spans="1:2" x14ac:dyDescent="0.2">
      <c r="A4442" s="6" t="s">
        <v>58147</v>
      </c>
      <c r="B4442" s="6" t="s">
        <v>58146</v>
      </c>
    </row>
    <row r="4443" spans="1:2" x14ac:dyDescent="0.2">
      <c r="A4443" s="6" t="s">
        <v>58145</v>
      </c>
      <c r="B4443" s="6" t="s">
        <v>58144</v>
      </c>
    </row>
    <row r="4444" spans="1:2" x14ac:dyDescent="0.2">
      <c r="A4444" s="6" t="s">
        <v>58145</v>
      </c>
      <c r="B4444" s="6" t="s">
        <v>58144</v>
      </c>
    </row>
    <row r="4445" spans="1:2" x14ac:dyDescent="0.2">
      <c r="A4445" s="6" t="s">
        <v>58145</v>
      </c>
      <c r="B4445" s="6" t="s">
        <v>58144</v>
      </c>
    </row>
    <row r="4446" spans="1:2" x14ac:dyDescent="0.2">
      <c r="A4446" s="6" t="s">
        <v>58143</v>
      </c>
      <c r="B4446" s="6" t="s">
        <v>58142</v>
      </c>
    </row>
    <row r="4447" spans="1:2" x14ac:dyDescent="0.2">
      <c r="A4447" s="6" t="s">
        <v>58141</v>
      </c>
      <c r="B4447" s="6" t="s">
        <v>58140</v>
      </c>
    </row>
    <row r="4448" spans="1:2" x14ac:dyDescent="0.2">
      <c r="A4448" s="6" t="s">
        <v>58141</v>
      </c>
      <c r="B4448" s="6" t="s">
        <v>58140</v>
      </c>
    </row>
    <row r="4449" spans="1:2" x14ac:dyDescent="0.2">
      <c r="A4449" s="6" t="s">
        <v>58141</v>
      </c>
      <c r="B4449" s="6" t="s">
        <v>58140</v>
      </c>
    </row>
    <row r="4450" spans="1:2" x14ac:dyDescent="0.2">
      <c r="A4450" s="6" t="s">
        <v>58141</v>
      </c>
      <c r="B4450" s="6" t="s">
        <v>58140</v>
      </c>
    </row>
    <row r="4451" spans="1:2" x14ac:dyDescent="0.2">
      <c r="A4451" s="6" t="s">
        <v>58139</v>
      </c>
      <c r="B4451" s="6" t="s">
        <v>58138</v>
      </c>
    </row>
    <row r="4452" spans="1:2" x14ac:dyDescent="0.2">
      <c r="A4452" s="6" t="s">
        <v>58137</v>
      </c>
      <c r="B4452" s="6" t="s">
        <v>58136</v>
      </c>
    </row>
    <row r="4453" spans="1:2" x14ac:dyDescent="0.2">
      <c r="A4453" s="6" t="s">
        <v>58137</v>
      </c>
      <c r="B4453" s="6" t="s">
        <v>58136</v>
      </c>
    </row>
    <row r="4454" spans="1:2" x14ac:dyDescent="0.2">
      <c r="A4454" s="6" t="s">
        <v>58137</v>
      </c>
      <c r="B4454" s="6" t="s">
        <v>58136</v>
      </c>
    </row>
    <row r="4455" spans="1:2" x14ac:dyDescent="0.2">
      <c r="A4455" s="6" t="s">
        <v>58137</v>
      </c>
      <c r="B4455" s="6" t="s">
        <v>58136</v>
      </c>
    </row>
    <row r="4456" spans="1:2" x14ac:dyDescent="0.2">
      <c r="A4456" s="6" t="s">
        <v>58137</v>
      </c>
      <c r="B4456" s="6" t="s">
        <v>58136</v>
      </c>
    </row>
    <row r="4457" spans="1:2" x14ac:dyDescent="0.2">
      <c r="A4457" s="6" t="s">
        <v>58137</v>
      </c>
      <c r="B4457" s="6" t="s">
        <v>58136</v>
      </c>
    </row>
    <row r="4458" spans="1:2" x14ac:dyDescent="0.2">
      <c r="A4458" s="6" t="s">
        <v>58137</v>
      </c>
      <c r="B4458" s="6" t="s">
        <v>58136</v>
      </c>
    </row>
    <row r="4459" spans="1:2" x14ac:dyDescent="0.2">
      <c r="A4459" s="6" t="s">
        <v>58135</v>
      </c>
      <c r="B4459" s="6" t="s">
        <v>58134</v>
      </c>
    </row>
    <row r="4460" spans="1:2" x14ac:dyDescent="0.2">
      <c r="A4460" s="6" t="s">
        <v>58133</v>
      </c>
      <c r="B4460" s="6" t="s">
        <v>58132</v>
      </c>
    </row>
    <row r="4461" spans="1:2" x14ac:dyDescent="0.2">
      <c r="A4461" s="6" t="s">
        <v>58131</v>
      </c>
      <c r="B4461" s="6" t="s">
        <v>58130</v>
      </c>
    </row>
    <row r="4462" spans="1:2" x14ac:dyDescent="0.2">
      <c r="A4462" s="6" t="s">
        <v>58129</v>
      </c>
      <c r="B4462" s="6" t="s">
        <v>58128</v>
      </c>
    </row>
    <row r="4463" spans="1:2" x14ac:dyDescent="0.2">
      <c r="A4463" s="6" t="s">
        <v>58127</v>
      </c>
      <c r="B4463" s="6" t="s">
        <v>58126</v>
      </c>
    </row>
    <row r="4464" spans="1:2" x14ac:dyDescent="0.2">
      <c r="A4464" s="6" t="s">
        <v>58125</v>
      </c>
      <c r="B4464" s="6" t="s">
        <v>58124</v>
      </c>
    </row>
    <row r="4465" spans="1:2" x14ac:dyDescent="0.2">
      <c r="A4465" s="6" t="s">
        <v>58123</v>
      </c>
      <c r="B4465" s="6" t="s">
        <v>58122</v>
      </c>
    </row>
    <row r="4466" spans="1:2" x14ac:dyDescent="0.2">
      <c r="A4466" s="6" t="s">
        <v>58121</v>
      </c>
      <c r="B4466" s="6" t="s">
        <v>58120</v>
      </c>
    </row>
    <row r="4467" spans="1:2" x14ac:dyDescent="0.2">
      <c r="A4467" s="6" t="s">
        <v>58119</v>
      </c>
      <c r="B4467" s="6" t="s">
        <v>58118</v>
      </c>
    </row>
    <row r="4468" spans="1:2" x14ac:dyDescent="0.2">
      <c r="A4468" s="6" t="s">
        <v>58117</v>
      </c>
      <c r="B4468" s="6" t="s">
        <v>58116</v>
      </c>
    </row>
    <row r="4469" spans="1:2" x14ac:dyDescent="0.2">
      <c r="A4469" s="6" t="s">
        <v>58115</v>
      </c>
      <c r="B4469" s="6" t="s">
        <v>58114</v>
      </c>
    </row>
    <row r="4470" spans="1:2" x14ac:dyDescent="0.2">
      <c r="A4470" s="6" t="s">
        <v>58115</v>
      </c>
      <c r="B4470" s="6" t="s">
        <v>58114</v>
      </c>
    </row>
    <row r="4471" spans="1:2" x14ac:dyDescent="0.2">
      <c r="A4471" s="6" t="s">
        <v>58113</v>
      </c>
      <c r="B4471" s="6" t="s">
        <v>58112</v>
      </c>
    </row>
    <row r="4472" spans="1:2" x14ac:dyDescent="0.2">
      <c r="A4472" s="6" t="s">
        <v>58111</v>
      </c>
      <c r="B4472" s="6" t="s">
        <v>58110</v>
      </c>
    </row>
    <row r="4473" spans="1:2" x14ac:dyDescent="0.2">
      <c r="A4473" s="6" t="s">
        <v>58109</v>
      </c>
      <c r="B4473" s="6" t="s">
        <v>58108</v>
      </c>
    </row>
    <row r="4474" spans="1:2" x14ac:dyDescent="0.2">
      <c r="A4474" s="6" t="s">
        <v>58107</v>
      </c>
      <c r="B4474" s="6" t="s">
        <v>58106</v>
      </c>
    </row>
    <row r="4475" spans="1:2" x14ac:dyDescent="0.2">
      <c r="A4475" s="6" t="s">
        <v>58107</v>
      </c>
      <c r="B4475" s="6" t="s">
        <v>58106</v>
      </c>
    </row>
    <row r="4476" spans="1:2" x14ac:dyDescent="0.2">
      <c r="A4476" s="6" t="s">
        <v>58107</v>
      </c>
      <c r="B4476" s="6" t="s">
        <v>58106</v>
      </c>
    </row>
    <row r="4477" spans="1:2" x14ac:dyDescent="0.2">
      <c r="A4477" s="6" t="s">
        <v>58105</v>
      </c>
      <c r="B4477" s="6" t="s">
        <v>58104</v>
      </c>
    </row>
    <row r="4478" spans="1:2" x14ac:dyDescent="0.2">
      <c r="A4478" s="6" t="s">
        <v>58103</v>
      </c>
      <c r="B4478" s="6" t="s">
        <v>58102</v>
      </c>
    </row>
    <row r="4479" spans="1:2" x14ac:dyDescent="0.2">
      <c r="A4479" s="6" t="s">
        <v>58101</v>
      </c>
      <c r="B4479" s="6" t="s">
        <v>58100</v>
      </c>
    </row>
    <row r="4480" spans="1:2" x14ac:dyDescent="0.2">
      <c r="A4480" s="6" t="s">
        <v>58101</v>
      </c>
      <c r="B4480" s="6" t="s">
        <v>58100</v>
      </c>
    </row>
    <row r="4481" spans="1:2" x14ac:dyDescent="0.2">
      <c r="A4481" s="6" t="s">
        <v>58099</v>
      </c>
      <c r="B4481" s="6" t="s">
        <v>58098</v>
      </c>
    </row>
    <row r="4482" spans="1:2" x14ac:dyDescent="0.2">
      <c r="A4482" s="6" t="s">
        <v>58099</v>
      </c>
      <c r="B4482" s="6" t="s">
        <v>58098</v>
      </c>
    </row>
    <row r="4483" spans="1:2" x14ac:dyDescent="0.2">
      <c r="A4483" s="6" t="s">
        <v>58099</v>
      </c>
      <c r="B4483" s="6" t="s">
        <v>58098</v>
      </c>
    </row>
    <row r="4484" spans="1:2" x14ac:dyDescent="0.2">
      <c r="A4484" s="6" t="s">
        <v>58097</v>
      </c>
      <c r="B4484" s="6" t="s">
        <v>58096</v>
      </c>
    </row>
    <row r="4485" spans="1:2" x14ac:dyDescent="0.2">
      <c r="A4485" s="6" t="s">
        <v>58095</v>
      </c>
      <c r="B4485" s="6" t="s">
        <v>58094</v>
      </c>
    </row>
    <row r="4486" spans="1:2" x14ac:dyDescent="0.2">
      <c r="A4486" s="6" t="s">
        <v>58093</v>
      </c>
      <c r="B4486" s="6" t="s">
        <v>58092</v>
      </c>
    </row>
    <row r="4487" spans="1:2" x14ac:dyDescent="0.2">
      <c r="A4487" s="6" t="s">
        <v>58093</v>
      </c>
      <c r="B4487" s="6" t="s">
        <v>58092</v>
      </c>
    </row>
    <row r="4488" spans="1:2" x14ac:dyDescent="0.2">
      <c r="A4488" s="6" t="s">
        <v>58093</v>
      </c>
      <c r="B4488" s="6" t="s">
        <v>58092</v>
      </c>
    </row>
    <row r="4489" spans="1:2" x14ac:dyDescent="0.2">
      <c r="A4489" s="6" t="s">
        <v>58093</v>
      </c>
      <c r="B4489" s="6" t="s">
        <v>58092</v>
      </c>
    </row>
    <row r="4490" spans="1:2" x14ac:dyDescent="0.2">
      <c r="A4490" s="6" t="s">
        <v>58091</v>
      </c>
      <c r="B4490" s="6" t="s">
        <v>58090</v>
      </c>
    </row>
    <row r="4491" spans="1:2" x14ac:dyDescent="0.2">
      <c r="A4491" s="6" t="s">
        <v>58089</v>
      </c>
      <c r="B4491" s="6" t="s">
        <v>58088</v>
      </c>
    </row>
    <row r="4492" spans="1:2" x14ac:dyDescent="0.2">
      <c r="A4492" s="6" t="s">
        <v>58089</v>
      </c>
      <c r="B4492" s="6" t="s">
        <v>58088</v>
      </c>
    </row>
    <row r="4493" spans="1:2" x14ac:dyDescent="0.2">
      <c r="A4493" s="6" t="s">
        <v>58089</v>
      </c>
      <c r="B4493" s="6" t="s">
        <v>58088</v>
      </c>
    </row>
    <row r="4494" spans="1:2" x14ac:dyDescent="0.2">
      <c r="A4494" s="6" t="s">
        <v>58089</v>
      </c>
      <c r="B4494" s="6" t="s">
        <v>58088</v>
      </c>
    </row>
    <row r="4495" spans="1:2" x14ac:dyDescent="0.2">
      <c r="A4495" s="6" t="s">
        <v>58089</v>
      </c>
      <c r="B4495" s="6" t="s">
        <v>58088</v>
      </c>
    </row>
    <row r="4496" spans="1:2" x14ac:dyDescent="0.2">
      <c r="A4496" s="6" t="s">
        <v>58087</v>
      </c>
      <c r="B4496" s="6" t="s">
        <v>58086</v>
      </c>
    </row>
    <row r="4497" spans="1:2" x14ac:dyDescent="0.2">
      <c r="A4497" s="6" t="s">
        <v>58085</v>
      </c>
      <c r="B4497" s="6" t="s">
        <v>58084</v>
      </c>
    </row>
    <row r="4498" spans="1:2" x14ac:dyDescent="0.2">
      <c r="A4498" s="6" t="s">
        <v>58083</v>
      </c>
      <c r="B4498" s="6" t="s">
        <v>58082</v>
      </c>
    </row>
    <row r="4499" spans="1:2" x14ac:dyDescent="0.2">
      <c r="A4499" s="6" t="s">
        <v>58080</v>
      </c>
      <c r="B4499" s="6" t="s">
        <v>58081</v>
      </c>
    </row>
    <row r="4500" spans="1:2" x14ac:dyDescent="0.2">
      <c r="A4500" s="6" t="s">
        <v>58080</v>
      </c>
      <c r="B4500" s="6" t="s">
        <v>58081</v>
      </c>
    </row>
    <row r="4501" spans="1:2" x14ac:dyDescent="0.2">
      <c r="A4501" s="6" t="s">
        <v>58080</v>
      </c>
      <c r="B4501" s="6" t="s">
        <v>58081</v>
      </c>
    </row>
    <row r="4502" spans="1:2" x14ac:dyDescent="0.2">
      <c r="A4502" s="6" t="s">
        <v>58080</v>
      </c>
      <c r="B4502" s="6" t="s">
        <v>58081</v>
      </c>
    </row>
    <row r="4503" spans="1:2" x14ac:dyDescent="0.2">
      <c r="A4503" s="6" t="s">
        <v>58080</v>
      </c>
      <c r="B4503" s="6" t="s">
        <v>58079</v>
      </c>
    </row>
    <row r="4504" spans="1:2" x14ac:dyDescent="0.2">
      <c r="A4504" s="6" t="s">
        <v>58078</v>
      </c>
      <c r="B4504" s="6" t="s">
        <v>58077</v>
      </c>
    </row>
    <row r="4505" spans="1:2" x14ac:dyDescent="0.2">
      <c r="A4505" s="6" t="s">
        <v>58078</v>
      </c>
      <c r="B4505" s="6" t="s">
        <v>58077</v>
      </c>
    </row>
    <row r="4506" spans="1:2" x14ac:dyDescent="0.2">
      <c r="A4506" s="6" t="s">
        <v>58076</v>
      </c>
      <c r="B4506" s="6" t="s">
        <v>58075</v>
      </c>
    </row>
    <row r="4507" spans="1:2" x14ac:dyDescent="0.2">
      <c r="A4507" s="6" t="s">
        <v>58076</v>
      </c>
      <c r="B4507" s="6" t="s">
        <v>58075</v>
      </c>
    </row>
    <row r="4508" spans="1:2" x14ac:dyDescent="0.2">
      <c r="A4508" s="6" t="s">
        <v>58076</v>
      </c>
      <c r="B4508" s="6" t="s">
        <v>58075</v>
      </c>
    </row>
    <row r="4509" spans="1:2" x14ac:dyDescent="0.2">
      <c r="A4509" s="6" t="s">
        <v>58074</v>
      </c>
      <c r="B4509" s="6" t="s">
        <v>58073</v>
      </c>
    </row>
    <row r="4510" spans="1:2" x14ac:dyDescent="0.2">
      <c r="A4510" s="6" t="s">
        <v>58072</v>
      </c>
      <c r="B4510" s="6" t="s">
        <v>58071</v>
      </c>
    </row>
    <row r="4511" spans="1:2" x14ac:dyDescent="0.2">
      <c r="A4511" s="6" t="s">
        <v>58070</v>
      </c>
      <c r="B4511" s="6" t="s">
        <v>58069</v>
      </c>
    </row>
    <row r="4512" spans="1:2" x14ac:dyDescent="0.2">
      <c r="A4512" s="6" t="s">
        <v>58067</v>
      </c>
      <c r="B4512" s="6" t="s">
        <v>58068</v>
      </c>
    </row>
    <row r="4513" spans="1:2" x14ac:dyDescent="0.2">
      <c r="A4513" s="6" t="s">
        <v>58067</v>
      </c>
      <c r="B4513" s="6" t="s">
        <v>58066</v>
      </c>
    </row>
    <row r="4514" spans="1:2" x14ac:dyDescent="0.2">
      <c r="A4514" s="6" t="s">
        <v>58067</v>
      </c>
      <c r="B4514" s="6" t="s">
        <v>58066</v>
      </c>
    </row>
    <row r="4515" spans="1:2" x14ac:dyDescent="0.2">
      <c r="A4515" s="6" t="s">
        <v>58065</v>
      </c>
      <c r="B4515" s="6" t="s">
        <v>58064</v>
      </c>
    </row>
    <row r="4516" spans="1:2" x14ac:dyDescent="0.2">
      <c r="A4516" s="6" t="s">
        <v>58065</v>
      </c>
      <c r="B4516" s="6" t="s">
        <v>58064</v>
      </c>
    </row>
    <row r="4517" spans="1:2" x14ac:dyDescent="0.2">
      <c r="A4517" s="6" t="s">
        <v>58065</v>
      </c>
      <c r="B4517" s="6" t="s">
        <v>58064</v>
      </c>
    </row>
    <row r="4518" spans="1:2" x14ac:dyDescent="0.2">
      <c r="A4518" s="6" t="s">
        <v>58065</v>
      </c>
      <c r="B4518" s="6" t="s">
        <v>58064</v>
      </c>
    </row>
    <row r="4519" spans="1:2" x14ac:dyDescent="0.2">
      <c r="A4519" s="6" t="s">
        <v>58065</v>
      </c>
      <c r="B4519" s="6" t="s">
        <v>58064</v>
      </c>
    </row>
    <row r="4520" spans="1:2" x14ac:dyDescent="0.2">
      <c r="A4520" s="6" t="s">
        <v>58063</v>
      </c>
      <c r="B4520" s="6" t="s">
        <v>58062</v>
      </c>
    </row>
    <row r="4521" spans="1:2" x14ac:dyDescent="0.2">
      <c r="A4521" s="6" t="s">
        <v>58061</v>
      </c>
      <c r="B4521" s="6" t="s">
        <v>58060</v>
      </c>
    </row>
    <row r="4522" spans="1:2" x14ac:dyDescent="0.2">
      <c r="A4522" s="6" t="s">
        <v>58059</v>
      </c>
      <c r="B4522" s="6" t="s">
        <v>58058</v>
      </c>
    </row>
    <row r="4523" spans="1:2" x14ac:dyDescent="0.2">
      <c r="A4523" s="6" t="s">
        <v>58057</v>
      </c>
      <c r="B4523" s="6" t="s">
        <v>58056</v>
      </c>
    </row>
    <row r="4524" spans="1:2" x14ac:dyDescent="0.2">
      <c r="A4524" s="6" t="s">
        <v>58055</v>
      </c>
      <c r="B4524" s="6" t="s">
        <v>58054</v>
      </c>
    </row>
    <row r="4525" spans="1:2" x14ac:dyDescent="0.2">
      <c r="A4525" s="6" t="s">
        <v>58053</v>
      </c>
      <c r="B4525" s="6" t="s">
        <v>58052</v>
      </c>
    </row>
    <row r="4526" spans="1:2" x14ac:dyDescent="0.2">
      <c r="A4526" s="6" t="s">
        <v>58053</v>
      </c>
      <c r="B4526" s="6" t="s">
        <v>58052</v>
      </c>
    </row>
    <row r="4527" spans="1:2" x14ac:dyDescent="0.2">
      <c r="A4527" s="6" t="s">
        <v>58050</v>
      </c>
      <c r="B4527" s="6" t="s">
        <v>58051</v>
      </c>
    </row>
    <row r="4528" spans="1:2" x14ac:dyDescent="0.2">
      <c r="A4528" s="6" t="s">
        <v>58050</v>
      </c>
      <c r="B4528" s="6" t="s">
        <v>58049</v>
      </c>
    </row>
    <row r="4529" spans="1:2" x14ac:dyDescent="0.2">
      <c r="A4529" s="6" t="s">
        <v>58048</v>
      </c>
      <c r="B4529" s="6" t="s">
        <v>58047</v>
      </c>
    </row>
    <row r="4530" spans="1:2" x14ac:dyDescent="0.2">
      <c r="A4530" s="6" t="s">
        <v>58048</v>
      </c>
      <c r="B4530" s="6" t="s">
        <v>58047</v>
      </c>
    </row>
    <row r="4531" spans="1:2" x14ac:dyDescent="0.2">
      <c r="A4531" s="6" t="s">
        <v>58048</v>
      </c>
      <c r="B4531" s="6" t="s">
        <v>58047</v>
      </c>
    </row>
    <row r="4532" spans="1:2" x14ac:dyDescent="0.2">
      <c r="A4532" s="6" t="s">
        <v>58048</v>
      </c>
      <c r="B4532" s="6" t="s">
        <v>58047</v>
      </c>
    </row>
    <row r="4533" spans="1:2" x14ac:dyDescent="0.2">
      <c r="A4533" s="6" t="s">
        <v>58048</v>
      </c>
      <c r="B4533" s="6" t="s">
        <v>58047</v>
      </c>
    </row>
    <row r="4534" spans="1:2" x14ac:dyDescent="0.2">
      <c r="A4534" s="6" t="s">
        <v>58048</v>
      </c>
      <c r="B4534" s="6" t="s">
        <v>58047</v>
      </c>
    </row>
    <row r="4535" spans="1:2" x14ac:dyDescent="0.2">
      <c r="A4535" s="6" t="s">
        <v>58048</v>
      </c>
      <c r="B4535" s="6" t="s">
        <v>58047</v>
      </c>
    </row>
    <row r="4536" spans="1:2" x14ac:dyDescent="0.2">
      <c r="A4536" s="6" t="s">
        <v>58048</v>
      </c>
      <c r="B4536" s="6" t="s">
        <v>58047</v>
      </c>
    </row>
    <row r="4537" spans="1:2" x14ac:dyDescent="0.2">
      <c r="A4537" s="6" t="s">
        <v>58048</v>
      </c>
      <c r="B4537" s="6" t="s">
        <v>58047</v>
      </c>
    </row>
    <row r="4538" spans="1:2" x14ac:dyDescent="0.2">
      <c r="A4538" s="6" t="s">
        <v>58046</v>
      </c>
      <c r="B4538" s="6" t="s">
        <v>58045</v>
      </c>
    </row>
    <row r="4539" spans="1:2" x14ac:dyDescent="0.2">
      <c r="A4539" s="6" t="s">
        <v>58043</v>
      </c>
      <c r="B4539" s="6" t="s">
        <v>58044</v>
      </c>
    </row>
    <row r="4540" spans="1:2" x14ac:dyDescent="0.2">
      <c r="A4540" s="6" t="s">
        <v>58043</v>
      </c>
      <c r="B4540" s="6" t="s">
        <v>58044</v>
      </c>
    </row>
    <row r="4541" spans="1:2" x14ac:dyDescent="0.2">
      <c r="A4541" s="6" t="s">
        <v>58043</v>
      </c>
      <c r="B4541" s="6" t="s">
        <v>58044</v>
      </c>
    </row>
    <row r="4542" spans="1:2" x14ac:dyDescent="0.2">
      <c r="A4542" s="6" t="s">
        <v>58043</v>
      </c>
      <c r="B4542" s="6" t="s">
        <v>58044</v>
      </c>
    </row>
    <row r="4543" spans="1:2" x14ac:dyDescent="0.2">
      <c r="A4543" s="6" t="s">
        <v>58043</v>
      </c>
      <c r="B4543" s="6" t="s">
        <v>58042</v>
      </c>
    </row>
    <row r="4544" spans="1:2" x14ac:dyDescent="0.2">
      <c r="A4544" s="6" t="s">
        <v>58041</v>
      </c>
      <c r="B4544" s="6" t="s">
        <v>58040</v>
      </c>
    </row>
    <row r="4545" spans="1:2" x14ac:dyDescent="0.2">
      <c r="A4545" s="6" t="s">
        <v>58041</v>
      </c>
      <c r="B4545" s="6" t="s">
        <v>58040</v>
      </c>
    </row>
    <row r="4546" spans="1:2" x14ac:dyDescent="0.2">
      <c r="A4546" s="6" t="s">
        <v>58039</v>
      </c>
      <c r="B4546" s="6" t="s">
        <v>58038</v>
      </c>
    </row>
    <row r="4547" spans="1:2" x14ac:dyDescent="0.2">
      <c r="A4547" s="6" t="s">
        <v>58037</v>
      </c>
      <c r="B4547" s="6" t="s">
        <v>58036</v>
      </c>
    </row>
    <row r="4548" spans="1:2" x14ac:dyDescent="0.2">
      <c r="A4548" s="6" t="s">
        <v>58037</v>
      </c>
      <c r="B4548" s="6" t="s">
        <v>58036</v>
      </c>
    </row>
    <row r="4549" spans="1:2" x14ac:dyDescent="0.2">
      <c r="A4549" s="6" t="s">
        <v>58035</v>
      </c>
      <c r="B4549" s="6" t="s">
        <v>58034</v>
      </c>
    </row>
    <row r="4550" spans="1:2" x14ac:dyDescent="0.2">
      <c r="A4550" s="6" t="s">
        <v>58033</v>
      </c>
      <c r="B4550" s="6" t="s">
        <v>58032</v>
      </c>
    </row>
    <row r="4551" spans="1:2" x14ac:dyDescent="0.2">
      <c r="A4551" s="6" t="s">
        <v>58031</v>
      </c>
      <c r="B4551" s="6" t="s">
        <v>58030</v>
      </c>
    </row>
    <row r="4552" spans="1:2" x14ac:dyDescent="0.2">
      <c r="A4552" s="6" t="s">
        <v>58029</v>
      </c>
      <c r="B4552" s="6" t="s">
        <v>58028</v>
      </c>
    </row>
    <row r="4553" spans="1:2" x14ac:dyDescent="0.2">
      <c r="A4553" s="6" t="s">
        <v>58029</v>
      </c>
      <c r="B4553" s="6" t="s">
        <v>58028</v>
      </c>
    </row>
    <row r="4554" spans="1:2" x14ac:dyDescent="0.2">
      <c r="A4554" s="6" t="s">
        <v>58027</v>
      </c>
      <c r="B4554" s="6" t="s">
        <v>58026</v>
      </c>
    </row>
    <row r="4555" spans="1:2" x14ac:dyDescent="0.2">
      <c r="A4555" s="6" t="s">
        <v>58025</v>
      </c>
      <c r="B4555" s="6" t="s">
        <v>58024</v>
      </c>
    </row>
    <row r="4556" spans="1:2" x14ac:dyDescent="0.2">
      <c r="A4556" s="6" t="s">
        <v>58025</v>
      </c>
      <c r="B4556" s="6" t="s">
        <v>58024</v>
      </c>
    </row>
    <row r="4557" spans="1:2" x14ac:dyDescent="0.2">
      <c r="A4557" s="6" t="s">
        <v>58023</v>
      </c>
      <c r="B4557" s="6" t="s">
        <v>58022</v>
      </c>
    </row>
    <row r="4558" spans="1:2" x14ac:dyDescent="0.2">
      <c r="A4558" s="6" t="s">
        <v>58021</v>
      </c>
      <c r="B4558" s="6" t="s">
        <v>58020</v>
      </c>
    </row>
    <row r="4559" spans="1:2" x14ac:dyDescent="0.2">
      <c r="A4559" s="6" t="s">
        <v>58019</v>
      </c>
      <c r="B4559" s="6" t="s">
        <v>58018</v>
      </c>
    </row>
    <row r="4560" spans="1:2" x14ac:dyDescent="0.2">
      <c r="A4560" s="6" t="s">
        <v>58019</v>
      </c>
      <c r="B4560" s="6" t="s">
        <v>58018</v>
      </c>
    </row>
    <row r="4561" spans="1:2" x14ac:dyDescent="0.2">
      <c r="A4561" s="6" t="s">
        <v>58019</v>
      </c>
      <c r="B4561" s="6" t="s">
        <v>58018</v>
      </c>
    </row>
    <row r="4562" spans="1:2" x14ac:dyDescent="0.2">
      <c r="A4562" s="6" t="s">
        <v>58017</v>
      </c>
      <c r="B4562" s="6" t="s">
        <v>58016</v>
      </c>
    </row>
    <row r="4563" spans="1:2" x14ac:dyDescent="0.2">
      <c r="A4563" s="6" t="s">
        <v>58015</v>
      </c>
      <c r="B4563" s="6" t="s">
        <v>58014</v>
      </c>
    </row>
    <row r="4564" spans="1:2" x14ac:dyDescent="0.2">
      <c r="A4564" s="6" t="s">
        <v>58013</v>
      </c>
      <c r="B4564" s="6" t="s">
        <v>58012</v>
      </c>
    </row>
    <row r="4565" spans="1:2" x14ac:dyDescent="0.2">
      <c r="A4565" s="6" t="s">
        <v>58011</v>
      </c>
      <c r="B4565" s="6" t="s">
        <v>58010</v>
      </c>
    </row>
    <row r="4566" spans="1:2" x14ac:dyDescent="0.2">
      <c r="A4566" s="6" t="s">
        <v>58011</v>
      </c>
      <c r="B4566" s="6" t="s">
        <v>58010</v>
      </c>
    </row>
    <row r="4567" spans="1:2" x14ac:dyDescent="0.2">
      <c r="A4567" s="6" t="s">
        <v>58011</v>
      </c>
      <c r="B4567" s="6" t="s">
        <v>58010</v>
      </c>
    </row>
    <row r="4568" spans="1:2" x14ac:dyDescent="0.2">
      <c r="A4568" s="6" t="s">
        <v>58009</v>
      </c>
      <c r="B4568" s="6" t="s">
        <v>58008</v>
      </c>
    </row>
    <row r="4569" spans="1:2" x14ac:dyDescent="0.2">
      <c r="A4569" s="6" t="s">
        <v>58009</v>
      </c>
      <c r="B4569" s="6" t="s">
        <v>58008</v>
      </c>
    </row>
    <row r="4570" spans="1:2" x14ac:dyDescent="0.2">
      <c r="A4570" s="6" t="s">
        <v>58009</v>
      </c>
      <c r="B4570" s="6" t="s">
        <v>58008</v>
      </c>
    </row>
    <row r="4571" spans="1:2" x14ac:dyDescent="0.2">
      <c r="A4571" s="6" t="s">
        <v>58007</v>
      </c>
      <c r="B4571" s="6" t="s">
        <v>58006</v>
      </c>
    </row>
    <row r="4572" spans="1:2" x14ac:dyDescent="0.2">
      <c r="A4572" s="6" t="s">
        <v>58007</v>
      </c>
      <c r="B4572" s="6" t="s">
        <v>58006</v>
      </c>
    </row>
    <row r="4573" spans="1:2" x14ac:dyDescent="0.2">
      <c r="A4573" s="6" t="s">
        <v>58007</v>
      </c>
      <c r="B4573" s="6" t="s">
        <v>58006</v>
      </c>
    </row>
    <row r="4574" spans="1:2" x14ac:dyDescent="0.2">
      <c r="A4574" s="6" t="s">
        <v>58007</v>
      </c>
      <c r="B4574" s="6" t="s">
        <v>58006</v>
      </c>
    </row>
    <row r="4575" spans="1:2" x14ac:dyDescent="0.2">
      <c r="A4575" s="6" t="s">
        <v>58005</v>
      </c>
      <c r="B4575" s="6" t="s">
        <v>58004</v>
      </c>
    </row>
    <row r="4576" spans="1:2" x14ac:dyDescent="0.2">
      <c r="A4576" s="6" t="s">
        <v>58003</v>
      </c>
      <c r="B4576" s="6" t="s">
        <v>58002</v>
      </c>
    </row>
    <row r="4577" spans="1:2" x14ac:dyDescent="0.2">
      <c r="A4577" s="6" t="s">
        <v>58003</v>
      </c>
      <c r="B4577" s="6" t="s">
        <v>58002</v>
      </c>
    </row>
    <row r="4578" spans="1:2" x14ac:dyDescent="0.2">
      <c r="A4578" s="6" t="s">
        <v>58001</v>
      </c>
      <c r="B4578" s="6" t="s">
        <v>58000</v>
      </c>
    </row>
    <row r="4579" spans="1:2" x14ac:dyDescent="0.2">
      <c r="A4579" s="6" t="s">
        <v>57999</v>
      </c>
      <c r="B4579" s="6" t="s">
        <v>57998</v>
      </c>
    </row>
    <row r="4580" spans="1:2" x14ac:dyDescent="0.2">
      <c r="A4580" s="6" t="s">
        <v>57997</v>
      </c>
      <c r="B4580" s="6" t="s">
        <v>57996</v>
      </c>
    </row>
    <row r="4581" spans="1:2" x14ac:dyDescent="0.2">
      <c r="A4581" s="6" t="s">
        <v>57995</v>
      </c>
      <c r="B4581" s="6" t="s">
        <v>57994</v>
      </c>
    </row>
    <row r="4582" spans="1:2" x14ac:dyDescent="0.2">
      <c r="A4582" s="6" t="s">
        <v>57993</v>
      </c>
      <c r="B4582" s="6" t="s">
        <v>57992</v>
      </c>
    </row>
    <row r="4583" spans="1:2" x14ac:dyDescent="0.2">
      <c r="A4583" s="6" t="s">
        <v>57991</v>
      </c>
      <c r="B4583" s="6" t="s">
        <v>57990</v>
      </c>
    </row>
    <row r="4584" spans="1:2" x14ac:dyDescent="0.2">
      <c r="A4584" s="6" t="s">
        <v>57991</v>
      </c>
      <c r="B4584" s="6" t="s">
        <v>57990</v>
      </c>
    </row>
    <row r="4585" spans="1:2" x14ac:dyDescent="0.2">
      <c r="A4585" s="6" t="s">
        <v>57991</v>
      </c>
      <c r="B4585" s="6" t="s">
        <v>57990</v>
      </c>
    </row>
    <row r="4586" spans="1:2" x14ac:dyDescent="0.2">
      <c r="A4586" s="6" t="s">
        <v>57989</v>
      </c>
      <c r="B4586" s="6" t="s">
        <v>57988</v>
      </c>
    </row>
    <row r="4587" spans="1:2" x14ac:dyDescent="0.2">
      <c r="A4587" s="6" t="s">
        <v>57987</v>
      </c>
      <c r="B4587" s="6" t="s">
        <v>57986</v>
      </c>
    </row>
    <row r="4588" spans="1:2" x14ac:dyDescent="0.2">
      <c r="A4588" s="6" t="s">
        <v>57985</v>
      </c>
      <c r="B4588" s="6" t="s">
        <v>57984</v>
      </c>
    </row>
    <row r="4589" spans="1:2" x14ac:dyDescent="0.2">
      <c r="A4589" s="6" t="s">
        <v>57985</v>
      </c>
      <c r="B4589" s="6" t="s">
        <v>57984</v>
      </c>
    </row>
    <row r="4590" spans="1:2" x14ac:dyDescent="0.2">
      <c r="A4590" s="6" t="s">
        <v>57983</v>
      </c>
      <c r="B4590" s="6" t="s">
        <v>57982</v>
      </c>
    </row>
    <row r="4591" spans="1:2" x14ac:dyDescent="0.2">
      <c r="A4591" s="6" t="s">
        <v>57981</v>
      </c>
      <c r="B4591" s="6" t="s">
        <v>57980</v>
      </c>
    </row>
    <row r="4592" spans="1:2" x14ac:dyDescent="0.2">
      <c r="A4592" s="6" t="s">
        <v>57979</v>
      </c>
      <c r="B4592" s="6" t="s">
        <v>57978</v>
      </c>
    </row>
    <row r="4593" spans="1:2" x14ac:dyDescent="0.2">
      <c r="A4593" s="6" t="s">
        <v>57976</v>
      </c>
      <c r="B4593" s="6" t="s">
        <v>57977</v>
      </c>
    </row>
    <row r="4594" spans="1:2" x14ac:dyDescent="0.2">
      <c r="A4594" s="6" t="s">
        <v>57976</v>
      </c>
      <c r="B4594" s="6" t="s">
        <v>57975</v>
      </c>
    </row>
    <row r="4595" spans="1:2" x14ac:dyDescent="0.2">
      <c r="A4595" s="6" t="s">
        <v>57974</v>
      </c>
      <c r="B4595" s="6" t="s">
        <v>57973</v>
      </c>
    </row>
    <row r="4596" spans="1:2" x14ac:dyDescent="0.2">
      <c r="A4596" s="6" t="s">
        <v>57972</v>
      </c>
      <c r="B4596" s="6" t="s">
        <v>57971</v>
      </c>
    </row>
    <row r="4597" spans="1:2" x14ac:dyDescent="0.2">
      <c r="A4597" s="6" t="s">
        <v>57970</v>
      </c>
      <c r="B4597" s="6" t="s">
        <v>57969</v>
      </c>
    </row>
    <row r="4598" spans="1:2" x14ac:dyDescent="0.2">
      <c r="A4598" s="6" t="s">
        <v>57970</v>
      </c>
      <c r="B4598" s="6" t="s">
        <v>57969</v>
      </c>
    </row>
    <row r="4599" spans="1:2" x14ac:dyDescent="0.2">
      <c r="A4599" s="6" t="s">
        <v>57970</v>
      </c>
      <c r="B4599" s="6" t="s">
        <v>57969</v>
      </c>
    </row>
    <row r="4600" spans="1:2" x14ac:dyDescent="0.2">
      <c r="A4600" s="6" t="s">
        <v>57968</v>
      </c>
      <c r="B4600" s="6" t="s">
        <v>57967</v>
      </c>
    </row>
    <row r="4601" spans="1:2" x14ac:dyDescent="0.2">
      <c r="A4601" s="6" t="s">
        <v>57968</v>
      </c>
      <c r="B4601" s="6" t="s">
        <v>57967</v>
      </c>
    </row>
    <row r="4602" spans="1:2" x14ac:dyDescent="0.2">
      <c r="A4602" s="6" t="s">
        <v>57966</v>
      </c>
      <c r="B4602" s="6" t="s">
        <v>57965</v>
      </c>
    </row>
    <row r="4603" spans="1:2" x14ac:dyDescent="0.2">
      <c r="A4603" s="6" t="s">
        <v>57964</v>
      </c>
      <c r="B4603" s="6" t="s">
        <v>57963</v>
      </c>
    </row>
    <row r="4604" spans="1:2" x14ac:dyDescent="0.2">
      <c r="A4604" s="6" t="s">
        <v>57964</v>
      </c>
      <c r="B4604" s="6" t="s">
        <v>57963</v>
      </c>
    </row>
    <row r="4605" spans="1:2" x14ac:dyDescent="0.2">
      <c r="A4605" s="6" t="s">
        <v>57964</v>
      </c>
      <c r="B4605" s="6" t="s">
        <v>57963</v>
      </c>
    </row>
    <row r="4606" spans="1:2" x14ac:dyDescent="0.2">
      <c r="A4606" s="6" t="s">
        <v>57964</v>
      </c>
      <c r="B4606" s="6" t="s">
        <v>57963</v>
      </c>
    </row>
    <row r="4607" spans="1:2" x14ac:dyDescent="0.2">
      <c r="A4607" s="6" t="s">
        <v>57962</v>
      </c>
      <c r="B4607" s="6" t="s">
        <v>57961</v>
      </c>
    </row>
    <row r="4608" spans="1:2" x14ac:dyDescent="0.2">
      <c r="A4608" s="6" t="s">
        <v>57962</v>
      </c>
      <c r="B4608" s="6" t="s">
        <v>57961</v>
      </c>
    </row>
    <row r="4609" spans="1:2" x14ac:dyDescent="0.2">
      <c r="A4609" s="6" t="s">
        <v>57962</v>
      </c>
      <c r="B4609" s="6" t="s">
        <v>57961</v>
      </c>
    </row>
    <row r="4610" spans="1:2" x14ac:dyDescent="0.2">
      <c r="A4610" s="6" t="s">
        <v>57962</v>
      </c>
      <c r="B4610" s="6" t="s">
        <v>57961</v>
      </c>
    </row>
    <row r="4611" spans="1:2" x14ac:dyDescent="0.2">
      <c r="A4611" s="6" t="s">
        <v>57962</v>
      </c>
      <c r="B4611" s="6" t="s">
        <v>57961</v>
      </c>
    </row>
    <row r="4612" spans="1:2" x14ac:dyDescent="0.2">
      <c r="A4612" s="6" t="s">
        <v>57962</v>
      </c>
      <c r="B4612" s="6" t="s">
        <v>57961</v>
      </c>
    </row>
    <row r="4613" spans="1:2" x14ac:dyDescent="0.2">
      <c r="A4613" s="6" t="s">
        <v>57962</v>
      </c>
      <c r="B4613" s="6" t="s">
        <v>57961</v>
      </c>
    </row>
    <row r="4614" spans="1:2" x14ac:dyDescent="0.2">
      <c r="A4614" s="6" t="s">
        <v>57960</v>
      </c>
      <c r="B4614" s="6" t="s">
        <v>57959</v>
      </c>
    </row>
    <row r="4615" spans="1:2" x14ac:dyDescent="0.2">
      <c r="A4615" s="6" t="s">
        <v>57958</v>
      </c>
      <c r="B4615" s="6" t="s">
        <v>57957</v>
      </c>
    </row>
    <row r="4616" spans="1:2" x14ac:dyDescent="0.2">
      <c r="A4616" s="6" t="s">
        <v>57956</v>
      </c>
      <c r="B4616" s="6" t="s">
        <v>57955</v>
      </c>
    </row>
    <row r="4617" spans="1:2" x14ac:dyDescent="0.2">
      <c r="A4617" s="6" t="s">
        <v>57956</v>
      </c>
      <c r="B4617" s="6" t="s">
        <v>57955</v>
      </c>
    </row>
    <row r="4618" spans="1:2" x14ac:dyDescent="0.2">
      <c r="A4618" s="6" t="s">
        <v>57956</v>
      </c>
      <c r="B4618" s="6" t="s">
        <v>57955</v>
      </c>
    </row>
    <row r="4619" spans="1:2" x14ac:dyDescent="0.2">
      <c r="A4619" s="6" t="s">
        <v>57954</v>
      </c>
      <c r="B4619" s="6" t="s">
        <v>57953</v>
      </c>
    </row>
    <row r="4620" spans="1:2" x14ac:dyDescent="0.2">
      <c r="A4620" s="6" t="s">
        <v>57954</v>
      </c>
      <c r="B4620" s="6" t="s">
        <v>57953</v>
      </c>
    </row>
    <row r="4621" spans="1:2" x14ac:dyDescent="0.2">
      <c r="A4621" s="6" t="s">
        <v>57952</v>
      </c>
      <c r="B4621" s="6" t="s">
        <v>57951</v>
      </c>
    </row>
    <row r="4622" spans="1:2" x14ac:dyDescent="0.2">
      <c r="A4622" s="6" t="s">
        <v>57950</v>
      </c>
      <c r="B4622" s="6" t="s">
        <v>57949</v>
      </c>
    </row>
    <row r="4623" spans="1:2" x14ac:dyDescent="0.2">
      <c r="A4623" s="6" t="s">
        <v>57950</v>
      </c>
      <c r="B4623" s="6" t="s">
        <v>57949</v>
      </c>
    </row>
    <row r="4624" spans="1:2" x14ac:dyDescent="0.2">
      <c r="A4624" s="6" t="s">
        <v>57948</v>
      </c>
      <c r="B4624" s="6" t="s">
        <v>57947</v>
      </c>
    </row>
    <row r="4625" spans="1:2" x14ac:dyDescent="0.2">
      <c r="A4625" s="6" t="s">
        <v>57946</v>
      </c>
      <c r="B4625" s="6" t="s">
        <v>57945</v>
      </c>
    </row>
    <row r="4626" spans="1:2" x14ac:dyDescent="0.2">
      <c r="A4626" s="6" t="s">
        <v>57944</v>
      </c>
      <c r="B4626" s="6" t="s">
        <v>57943</v>
      </c>
    </row>
    <row r="4627" spans="1:2" x14ac:dyDescent="0.2">
      <c r="A4627" s="6" t="s">
        <v>57944</v>
      </c>
      <c r="B4627" s="6" t="s">
        <v>57943</v>
      </c>
    </row>
    <row r="4628" spans="1:2" x14ac:dyDescent="0.2">
      <c r="A4628" s="6" t="s">
        <v>57944</v>
      </c>
      <c r="B4628" s="6" t="s">
        <v>57943</v>
      </c>
    </row>
    <row r="4629" spans="1:2" x14ac:dyDescent="0.2">
      <c r="A4629" s="6" t="s">
        <v>57944</v>
      </c>
      <c r="B4629" s="6" t="s">
        <v>57943</v>
      </c>
    </row>
    <row r="4630" spans="1:2" x14ac:dyDescent="0.2">
      <c r="A4630" s="6" t="s">
        <v>57944</v>
      </c>
      <c r="B4630" s="6" t="s">
        <v>57943</v>
      </c>
    </row>
    <row r="4631" spans="1:2" x14ac:dyDescent="0.2">
      <c r="A4631" s="6" t="s">
        <v>57942</v>
      </c>
      <c r="B4631" s="6" t="s">
        <v>57941</v>
      </c>
    </row>
    <row r="4632" spans="1:2" x14ac:dyDescent="0.2">
      <c r="A4632" s="6" t="s">
        <v>57939</v>
      </c>
      <c r="B4632" s="6" t="s">
        <v>57940</v>
      </c>
    </row>
    <row r="4633" spans="1:2" x14ac:dyDescent="0.2">
      <c r="A4633" s="6" t="s">
        <v>57939</v>
      </c>
      <c r="B4633" s="6" t="s">
        <v>57938</v>
      </c>
    </row>
    <row r="4634" spans="1:2" x14ac:dyDescent="0.2">
      <c r="A4634" s="6" t="s">
        <v>57937</v>
      </c>
      <c r="B4634" s="6" t="s">
        <v>57936</v>
      </c>
    </row>
    <row r="4635" spans="1:2" x14ac:dyDescent="0.2">
      <c r="A4635" s="6" t="s">
        <v>57935</v>
      </c>
      <c r="B4635" s="6" t="s">
        <v>57934</v>
      </c>
    </row>
    <row r="4636" spans="1:2" x14ac:dyDescent="0.2">
      <c r="A4636" s="6" t="s">
        <v>57935</v>
      </c>
      <c r="B4636" s="6" t="s">
        <v>57934</v>
      </c>
    </row>
    <row r="4637" spans="1:2" x14ac:dyDescent="0.2">
      <c r="A4637" s="6" t="s">
        <v>57933</v>
      </c>
      <c r="B4637" s="6" t="s">
        <v>57932</v>
      </c>
    </row>
    <row r="4638" spans="1:2" x14ac:dyDescent="0.2">
      <c r="A4638" s="6" t="s">
        <v>57931</v>
      </c>
      <c r="B4638" s="6" t="s">
        <v>57930</v>
      </c>
    </row>
    <row r="4639" spans="1:2" x14ac:dyDescent="0.2">
      <c r="A4639" s="6" t="s">
        <v>57931</v>
      </c>
      <c r="B4639" s="6" t="s">
        <v>57930</v>
      </c>
    </row>
    <row r="4640" spans="1:2" x14ac:dyDescent="0.2">
      <c r="A4640" s="6" t="s">
        <v>57929</v>
      </c>
      <c r="B4640" s="6" t="s">
        <v>57928</v>
      </c>
    </row>
    <row r="4641" spans="1:2" x14ac:dyDescent="0.2">
      <c r="A4641" s="6" t="s">
        <v>57927</v>
      </c>
      <c r="B4641" s="6" t="s">
        <v>57926</v>
      </c>
    </row>
    <row r="4642" spans="1:2" x14ac:dyDescent="0.2">
      <c r="A4642" s="6" t="s">
        <v>57924</v>
      </c>
      <c r="B4642" s="6" t="s">
        <v>57925</v>
      </c>
    </row>
    <row r="4643" spans="1:2" x14ac:dyDescent="0.2">
      <c r="A4643" s="6" t="s">
        <v>57924</v>
      </c>
      <c r="B4643" s="6" t="s">
        <v>57925</v>
      </c>
    </row>
    <row r="4644" spans="1:2" x14ac:dyDescent="0.2">
      <c r="A4644" s="6" t="s">
        <v>57924</v>
      </c>
      <c r="B4644" s="6" t="s">
        <v>57923</v>
      </c>
    </row>
    <row r="4645" spans="1:2" x14ac:dyDescent="0.2">
      <c r="A4645" s="6" t="s">
        <v>57922</v>
      </c>
      <c r="B4645" s="6" t="s">
        <v>57921</v>
      </c>
    </row>
    <row r="4646" spans="1:2" x14ac:dyDescent="0.2">
      <c r="A4646" s="6" t="s">
        <v>57920</v>
      </c>
      <c r="B4646" s="6" t="s">
        <v>57919</v>
      </c>
    </row>
    <row r="4647" spans="1:2" x14ac:dyDescent="0.2">
      <c r="A4647" s="6" t="s">
        <v>57918</v>
      </c>
      <c r="B4647" s="6" t="s">
        <v>57917</v>
      </c>
    </row>
    <row r="4648" spans="1:2" x14ac:dyDescent="0.2">
      <c r="A4648" s="6" t="s">
        <v>57916</v>
      </c>
      <c r="B4648" s="6" t="s">
        <v>57915</v>
      </c>
    </row>
    <row r="4649" spans="1:2" x14ac:dyDescent="0.2">
      <c r="A4649" s="6" t="s">
        <v>57913</v>
      </c>
      <c r="B4649" s="6" t="s">
        <v>57914</v>
      </c>
    </row>
    <row r="4650" spans="1:2" x14ac:dyDescent="0.2">
      <c r="A4650" s="6" t="s">
        <v>57913</v>
      </c>
      <c r="B4650" s="6" t="s">
        <v>57912</v>
      </c>
    </row>
    <row r="4651" spans="1:2" x14ac:dyDescent="0.2">
      <c r="A4651" s="6" t="s">
        <v>57911</v>
      </c>
      <c r="B4651" s="6" t="s">
        <v>57910</v>
      </c>
    </row>
    <row r="4652" spans="1:2" x14ac:dyDescent="0.2">
      <c r="A4652" s="6" t="s">
        <v>57909</v>
      </c>
      <c r="B4652" s="6" t="s">
        <v>57908</v>
      </c>
    </row>
    <row r="4653" spans="1:2" x14ac:dyDescent="0.2">
      <c r="A4653" s="6" t="s">
        <v>57907</v>
      </c>
      <c r="B4653" s="6" t="s">
        <v>57906</v>
      </c>
    </row>
    <row r="4654" spans="1:2" x14ac:dyDescent="0.2">
      <c r="A4654" s="6" t="s">
        <v>57905</v>
      </c>
      <c r="B4654" s="6" t="s">
        <v>57904</v>
      </c>
    </row>
    <row r="4655" spans="1:2" x14ac:dyDescent="0.2">
      <c r="A4655" s="6" t="s">
        <v>57903</v>
      </c>
      <c r="B4655" s="6" t="s">
        <v>57902</v>
      </c>
    </row>
    <row r="4656" spans="1:2" x14ac:dyDescent="0.2">
      <c r="A4656" s="6" t="s">
        <v>57901</v>
      </c>
      <c r="B4656" s="6" t="s">
        <v>57900</v>
      </c>
    </row>
    <row r="4657" spans="1:2" x14ac:dyDescent="0.2">
      <c r="A4657" s="6" t="s">
        <v>26177</v>
      </c>
      <c r="B4657" s="6" t="s">
        <v>57899</v>
      </c>
    </row>
    <row r="4658" spans="1:2" x14ac:dyDescent="0.2">
      <c r="A4658" s="6" t="s">
        <v>57898</v>
      </c>
      <c r="B4658" s="6" t="s">
        <v>57897</v>
      </c>
    </row>
    <row r="4659" spans="1:2" x14ac:dyDescent="0.2">
      <c r="A4659" s="6" t="s">
        <v>57896</v>
      </c>
      <c r="B4659" s="6" t="s">
        <v>57895</v>
      </c>
    </row>
    <row r="4660" spans="1:2" x14ac:dyDescent="0.2">
      <c r="A4660" s="6" t="s">
        <v>57894</v>
      </c>
      <c r="B4660" s="6" t="s">
        <v>57893</v>
      </c>
    </row>
    <row r="4661" spans="1:2" x14ac:dyDescent="0.2">
      <c r="A4661" s="6" t="s">
        <v>57892</v>
      </c>
      <c r="B4661" s="6" t="s">
        <v>57891</v>
      </c>
    </row>
    <row r="4662" spans="1:2" x14ac:dyDescent="0.2">
      <c r="A4662" s="6" t="s">
        <v>57890</v>
      </c>
      <c r="B4662" s="6" t="s">
        <v>57889</v>
      </c>
    </row>
    <row r="4663" spans="1:2" x14ac:dyDescent="0.2">
      <c r="A4663" s="6" t="s">
        <v>57888</v>
      </c>
      <c r="B4663" s="6" t="s">
        <v>57887</v>
      </c>
    </row>
    <row r="4664" spans="1:2" x14ac:dyDescent="0.2">
      <c r="A4664" s="6" t="s">
        <v>57886</v>
      </c>
      <c r="B4664" s="6" t="s">
        <v>57885</v>
      </c>
    </row>
    <row r="4665" spans="1:2" x14ac:dyDescent="0.2">
      <c r="A4665" s="6" t="s">
        <v>57884</v>
      </c>
      <c r="B4665" s="6" t="s">
        <v>57883</v>
      </c>
    </row>
    <row r="4666" spans="1:2" x14ac:dyDescent="0.2">
      <c r="A4666" s="6" t="s">
        <v>57882</v>
      </c>
      <c r="B4666" s="6" t="s">
        <v>57881</v>
      </c>
    </row>
    <row r="4667" spans="1:2" x14ac:dyDescent="0.2">
      <c r="A4667" s="6" t="s">
        <v>57880</v>
      </c>
      <c r="B4667" s="6" t="s">
        <v>57879</v>
      </c>
    </row>
    <row r="4668" spans="1:2" x14ac:dyDescent="0.2">
      <c r="A4668" s="6" t="s">
        <v>57878</v>
      </c>
      <c r="B4668" s="6" t="s">
        <v>57877</v>
      </c>
    </row>
    <row r="4669" spans="1:2" x14ac:dyDescent="0.2">
      <c r="A4669" s="6" t="s">
        <v>57876</v>
      </c>
      <c r="B4669" s="6" t="s">
        <v>57875</v>
      </c>
    </row>
    <row r="4670" spans="1:2" x14ac:dyDescent="0.2">
      <c r="A4670" s="6" t="s">
        <v>57874</v>
      </c>
      <c r="B4670" s="6" t="s">
        <v>57873</v>
      </c>
    </row>
    <row r="4671" spans="1:2" x14ac:dyDescent="0.2">
      <c r="A4671" s="6" t="s">
        <v>57872</v>
      </c>
      <c r="B4671" s="6" t="s">
        <v>57871</v>
      </c>
    </row>
    <row r="4672" spans="1:2" x14ac:dyDescent="0.2">
      <c r="A4672" s="6" t="s">
        <v>57870</v>
      </c>
      <c r="B4672" s="6" t="s">
        <v>57869</v>
      </c>
    </row>
    <row r="4673" spans="1:2" x14ac:dyDescent="0.2">
      <c r="A4673" s="6" t="s">
        <v>57870</v>
      </c>
      <c r="B4673" s="6" t="s">
        <v>57869</v>
      </c>
    </row>
    <row r="4674" spans="1:2" x14ac:dyDescent="0.2">
      <c r="A4674" s="6" t="s">
        <v>57870</v>
      </c>
      <c r="B4674" s="6" t="s">
        <v>57869</v>
      </c>
    </row>
    <row r="4675" spans="1:2" x14ac:dyDescent="0.2">
      <c r="A4675" s="6" t="s">
        <v>57870</v>
      </c>
      <c r="B4675" s="6" t="s">
        <v>57869</v>
      </c>
    </row>
    <row r="4676" spans="1:2" x14ac:dyDescent="0.2">
      <c r="A4676" s="6" t="s">
        <v>57870</v>
      </c>
      <c r="B4676" s="6" t="s">
        <v>57869</v>
      </c>
    </row>
    <row r="4677" spans="1:2" x14ac:dyDescent="0.2">
      <c r="A4677" s="6" t="s">
        <v>57868</v>
      </c>
      <c r="B4677" s="6" t="s">
        <v>57867</v>
      </c>
    </row>
    <row r="4678" spans="1:2" x14ac:dyDescent="0.2">
      <c r="A4678" s="6" t="s">
        <v>57866</v>
      </c>
      <c r="B4678" s="6" t="s">
        <v>57865</v>
      </c>
    </row>
    <row r="4679" spans="1:2" x14ac:dyDescent="0.2">
      <c r="A4679" s="6" t="s">
        <v>57866</v>
      </c>
      <c r="B4679" s="6" t="s">
        <v>57865</v>
      </c>
    </row>
    <row r="4680" spans="1:2" x14ac:dyDescent="0.2">
      <c r="A4680" s="6" t="s">
        <v>57866</v>
      </c>
      <c r="B4680" s="6" t="s">
        <v>57865</v>
      </c>
    </row>
    <row r="4681" spans="1:2" x14ac:dyDescent="0.2">
      <c r="A4681" s="6" t="s">
        <v>57866</v>
      </c>
      <c r="B4681" s="6" t="s">
        <v>57865</v>
      </c>
    </row>
    <row r="4682" spans="1:2" x14ac:dyDescent="0.2">
      <c r="A4682" s="6" t="s">
        <v>57866</v>
      </c>
      <c r="B4682" s="6" t="s">
        <v>57865</v>
      </c>
    </row>
    <row r="4683" spans="1:2" x14ac:dyDescent="0.2">
      <c r="A4683" s="6" t="s">
        <v>57864</v>
      </c>
      <c r="B4683" s="6" t="s">
        <v>57863</v>
      </c>
    </row>
    <row r="4684" spans="1:2" x14ac:dyDescent="0.2">
      <c r="A4684" s="6" t="s">
        <v>57862</v>
      </c>
      <c r="B4684" s="6" t="s">
        <v>57861</v>
      </c>
    </row>
    <row r="4685" spans="1:2" x14ac:dyDescent="0.2">
      <c r="A4685" s="6" t="s">
        <v>57860</v>
      </c>
      <c r="B4685" s="6" t="s">
        <v>57859</v>
      </c>
    </row>
    <row r="4686" spans="1:2" x14ac:dyDescent="0.2">
      <c r="A4686" s="6" t="s">
        <v>57858</v>
      </c>
      <c r="B4686" s="6" t="s">
        <v>57857</v>
      </c>
    </row>
    <row r="4687" spans="1:2" x14ac:dyDescent="0.2">
      <c r="A4687" s="6" t="s">
        <v>57858</v>
      </c>
      <c r="B4687" s="6" t="s">
        <v>57857</v>
      </c>
    </row>
    <row r="4688" spans="1:2" x14ac:dyDescent="0.2">
      <c r="A4688" s="6" t="s">
        <v>57858</v>
      </c>
      <c r="B4688" s="6" t="s">
        <v>57857</v>
      </c>
    </row>
    <row r="4689" spans="1:2" x14ac:dyDescent="0.2">
      <c r="A4689" s="6" t="s">
        <v>57858</v>
      </c>
      <c r="B4689" s="6" t="s">
        <v>57857</v>
      </c>
    </row>
    <row r="4690" spans="1:2" x14ac:dyDescent="0.2">
      <c r="A4690" s="6" t="s">
        <v>57856</v>
      </c>
      <c r="B4690" s="6" t="s">
        <v>57855</v>
      </c>
    </row>
    <row r="4691" spans="1:2" x14ac:dyDescent="0.2">
      <c r="A4691" s="6" t="s">
        <v>57854</v>
      </c>
      <c r="B4691" s="6" t="s">
        <v>57853</v>
      </c>
    </row>
    <row r="4692" spans="1:2" x14ac:dyDescent="0.2">
      <c r="A4692" s="6" t="s">
        <v>57852</v>
      </c>
      <c r="B4692" s="6" t="s">
        <v>57851</v>
      </c>
    </row>
    <row r="4693" spans="1:2" x14ac:dyDescent="0.2">
      <c r="A4693" s="6" t="s">
        <v>57852</v>
      </c>
      <c r="B4693" s="6" t="s">
        <v>57851</v>
      </c>
    </row>
    <row r="4694" spans="1:2" x14ac:dyDescent="0.2">
      <c r="A4694" s="6" t="s">
        <v>57852</v>
      </c>
      <c r="B4694" s="6" t="s">
        <v>57851</v>
      </c>
    </row>
    <row r="4695" spans="1:2" x14ac:dyDescent="0.2">
      <c r="A4695" s="6" t="s">
        <v>57852</v>
      </c>
      <c r="B4695" s="6" t="s">
        <v>57851</v>
      </c>
    </row>
    <row r="4696" spans="1:2" x14ac:dyDescent="0.2">
      <c r="A4696" s="6" t="s">
        <v>57852</v>
      </c>
      <c r="B4696" s="6" t="s">
        <v>57851</v>
      </c>
    </row>
    <row r="4697" spans="1:2" x14ac:dyDescent="0.2">
      <c r="A4697" s="6" t="s">
        <v>14784</v>
      </c>
      <c r="B4697" s="6" t="s">
        <v>57850</v>
      </c>
    </row>
    <row r="4698" spans="1:2" x14ac:dyDescent="0.2">
      <c r="A4698" s="6" t="s">
        <v>57849</v>
      </c>
      <c r="B4698" s="6" t="s">
        <v>57848</v>
      </c>
    </row>
    <row r="4699" spans="1:2" x14ac:dyDescent="0.2">
      <c r="A4699" s="6" t="s">
        <v>57849</v>
      </c>
      <c r="B4699" s="6" t="s">
        <v>57848</v>
      </c>
    </row>
    <row r="4700" spans="1:2" x14ac:dyDescent="0.2">
      <c r="A4700" s="6" t="s">
        <v>57849</v>
      </c>
      <c r="B4700" s="6" t="s">
        <v>57848</v>
      </c>
    </row>
    <row r="4701" spans="1:2" x14ac:dyDescent="0.2">
      <c r="A4701" s="6" t="s">
        <v>57849</v>
      </c>
      <c r="B4701" s="6" t="s">
        <v>57848</v>
      </c>
    </row>
    <row r="4702" spans="1:2" x14ac:dyDescent="0.2">
      <c r="A4702" s="6" t="s">
        <v>57849</v>
      </c>
      <c r="B4702" s="6" t="s">
        <v>57848</v>
      </c>
    </row>
    <row r="4703" spans="1:2" x14ac:dyDescent="0.2">
      <c r="A4703" s="6" t="s">
        <v>57847</v>
      </c>
      <c r="B4703" s="6" t="s">
        <v>57846</v>
      </c>
    </row>
    <row r="4704" spans="1:2" x14ac:dyDescent="0.2">
      <c r="A4704" s="6" t="s">
        <v>57845</v>
      </c>
      <c r="B4704" s="6" t="s">
        <v>57844</v>
      </c>
    </row>
    <row r="4705" spans="1:2" x14ac:dyDescent="0.2">
      <c r="A4705" s="6" t="s">
        <v>57845</v>
      </c>
      <c r="B4705" s="6" t="s">
        <v>57844</v>
      </c>
    </row>
    <row r="4706" spans="1:2" x14ac:dyDescent="0.2">
      <c r="A4706" s="6" t="s">
        <v>57845</v>
      </c>
      <c r="B4706" s="6" t="s">
        <v>57844</v>
      </c>
    </row>
    <row r="4707" spans="1:2" x14ac:dyDescent="0.2">
      <c r="A4707" s="6" t="s">
        <v>57842</v>
      </c>
      <c r="B4707" s="6" t="s">
        <v>57843</v>
      </c>
    </row>
    <row r="4708" spans="1:2" x14ac:dyDescent="0.2">
      <c r="A4708" s="6" t="s">
        <v>57842</v>
      </c>
      <c r="B4708" s="6" t="s">
        <v>57843</v>
      </c>
    </row>
    <row r="4709" spans="1:2" x14ac:dyDescent="0.2">
      <c r="A4709" s="6" t="s">
        <v>57842</v>
      </c>
      <c r="B4709" s="6" t="s">
        <v>57841</v>
      </c>
    </row>
    <row r="4710" spans="1:2" x14ac:dyDescent="0.2">
      <c r="A4710" s="6" t="s">
        <v>57842</v>
      </c>
      <c r="B4710" s="6" t="s">
        <v>57841</v>
      </c>
    </row>
    <row r="4711" spans="1:2" x14ac:dyDescent="0.2">
      <c r="A4711" s="6" t="s">
        <v>57842</v>
      </c>
      <c r="B4711" s="6" t="s">
        <v>57841</v>
      </c>
    </row>
    <row r="4712" spans="1:2" x14ac:dyDescent="0.2">
      <c r="A4712" s="6" t="s">
        <v>57842</v>
      </c>
      <c r="B4712" s="6" t="s">
        <v>57841</v>
      </c>
    </row>
    <row r="4713" spans="1:2" x14ac:dyDescent="0.2">
      <c r="A4713" s="6" t="s">
        <v>57842</v>
      </c>
      <c r="B4713" s="6" t="s">
        <v>57841</v>
      </c>
    </row>
    <row r="4714" spans="1:2" x14ac:dyDescent="0.2">
      <c r="A4714" s="6" t="s">
        <v>57842</v>
      </c>
      <c r="B4714" s="6" t="s">
        <v>57841</v>
      </c>
    </row>
    <row r="4715" spans="1:2" x14ac:dyDescent="0.2">
      <c r="A4715" s="6" t="s">
        <v>57842</v>
      </c>
      <c r="B4715" s="6" t="s">
        <v>57841</v>
      </c>
    </row>
    <row r="4716" spans="1:2" x14ac:dyDescent="0.2">
      <c r="A4716" s="6" t="s">
        <v>57840</v>
      </c>
      <c r="B4716" s="6" t="s">
        <v>57839</v>
      </c>
    </row>
    <row r="4717" spans="1:2" x14ac:dyDescent="0.2">
      <c r="A4717" s="6" t="s">
        <v>57840</v>
      </c>
      <c r="B4717" s="6" t="s">
        <v>57839</v>
      </c>
    </row>
    <row r="4718" spans="1:2" x14ac:dyDescent="0.2">
      <c r="A4718" s="6" t="s">
        <v>57840</v>
      </c>
      <c r="B4718" s="6" t="s">
        <v>57839</v>
      </c>
    </row>
    <row r="4719" spans="1:2" x14ac:dyDescent="0.2">
      <c r="A4719" s="6" t="s">
        <v>57838</v>
      </c>
      <c r="B4719" s="6" t="s">
        <v>57837</v>
      </c>
    </row>
    <row r="4720" spans="1:2" x14ac:dyDescent="0.2">
      <c r="A4720" s="6" t="s">
        <v>57836</v>
      </c>
      <c r="B4720" s="6" t="s">
        <v>57835</v>
      </c>
    </row>
    <row r="4721" spans="1:2" x14ac:dyDescent="0.2">
      <c r="A4721" s="6" t="s">
        <v>57834</v>
      </c>
      <c r="B4721" s="6" t="s">
        <v>57833</v>
      </c>
    </row>
    <row r="4722" spans="1:2" x14ac:dyDescent="0.2">
      <c r="A4722" s="6" t="s">
        <v>57832</v>
      </c>
      <c r="B4722" s="6" t="s">
        <v>57831</v>
      </c>
    </row>
    <row r="4723" spans="1:2" x14ac:dyDescent="0.2">
      <c r="A4723" s="6" t="s">
        <v>57830</v>
      </c>
      <c r="B4723" s="6" t="s">
        <v>57829</v>
      </c>
    </row>
    <row r="4724" spans="1:2" x14ac:dyDescent="0.2">
      <c r="A4724" s="6" t="s">
        <v>57828</v>
      </c>
      <c r="B4724" s="6" t="s">
        <v>57827</v>
      </c>
    </row>
    <row r="4725" spans="1:2" x14ac:dyDescent="0.2">
      <c r="A4725" s="6" t="s">
        <v>57826</v>
      </c>
      <c r="B4725" s="6" t="s">
        <v>57825</v>
      </c>
    </row>
    <row r="4726" spans="1:2" x14ac:dyDescent="0.2">
      <c r="A4726" s="6" t="s">
        <v>57824</v>
      </c>
      <c r="B4726" s="6" t="s">
        <v>57823</v>
      </c>
    </row>
    <row r="4727" spans="1:2" x14ac:dyDescent="0.2">
      <c r="A4727" s="6" t="s">
        <v>57822</v>
      </c>
      <c r="B4727" s="6" t="s">
        <v>57821</v>
      </c>
    </row>
    <row r="4728" spans="1:2" x14ac:dyDescent="0.2">
      <c r="A4728" s="6" t="s">
        <v>57820</v>
      </c>
      <c r="B4728" s="6" t="s">
        <v>57819</v>
      </c>
    </row>
    <row r="4729" spans="1:2" x14ac:dyDescent="0.2">
      <c r="A4729" s="6" t="s">
        <v>57818</v>
      </c>
      <c r="B4729" s="6" t="s">
        <v>57817</v>
      </c>
    </row>
    <row r="4730" spans="1:2" x14ac:dyDescent="0.2">
      <c r="A4730" s="6" t="s">
        <v>57818</v>
      </c>
      <c r="B4730" s="6" t="s">
        <v>57817</v>
      </c>
    </row>
    <row r="4731" spans="1:2" x14ac:dyDescent="0.2">
      <c r="A4731" s="6" t="s">
        <v>57816</v>
      </c>
      <c r="B4731" s="6" t="s">
        <v>57815</v>
      </c>
    </row>
    <row r="4732" spans="1:2" x14ac:dyDescent="0.2">
      <c r="A4732" s="6" t="s">
        <v>57816</v>
      </c>
      <c r="B4732" s="6" t="s">
        <v>57815</v>
      </c>
    </row>
    <row r="4733" spans="1:2" x14ac:dyDescent="0.2">
      <c r="A4733" s="6" t="s">
        <v>57814</v>
      </c>
      <c r="B4733" s="6" t="s">
        <v>57813</v>
      </c>
    </row>
    <row r="4734" spans="1:2" x14ac:dyDescent="0.2">
      <c r="A4734" s="6" t="s">
        <v>57814</v>
      </c>
      <c r="B4734" s="6" t="s">
        <v>57813</v>
      </c>
    </row>
    <row r="4735" spans="1:2" x14ac:dyDescent="0.2">
      <c r="A4735" s="6" t="s">
        <v>57812</v>
      </c>
      <c r="B4735" s="6" t="s">
        <v>57811</v>
      </c>
    </row>
    <row r="4736" spans="1:2" x14ac:dyDescent="0.2">
      <c r="A4736" s="6" t="s">
        <v>57812</v>
      </c>
      <c r="B4736" s="6" t="s">
        <v>57811</v>
      </c>
    </row>
    <row r="4737" spans="1:2" x14ac:dyDescent="0.2">
      <c r="A4737" s="6" t="s">
        <v>57810</v>
      </c>
      <c r="B4737" s="6" t="s">
        <v>57809</v>
      </c>
    </row>
    <row r="4738" spans="1:2" x14ac:dyDescent="0.2">
      <c r="A4738" s="6" t="s">
        <v>57808</v>
      </c>
      <c r="B4738" s="6" t="s">
        <v>57807</v>
      </c>
    </row>
    <row r="4739" spans="1:2" x14ac:dyDescent="0.2">
      <c r="A4739" s="6" t="s">
        <v>57808</v>
      </c>
      <c r="B4739" s="6" t="s">
        <v>57807</v>
      </c>
    </row>
    <row r="4740" spans="1:2" x14ac:dyDescent="0.2">
      <c r="A4740" s="6" t="s">
        <v>57806</v>
      </c>
      <c r="B4740" s="6" t="s">
        <v>57805</v>
      </c>
    </row>
    <row r="4741" spans="1:2" x14ac:dyDescent="0.2">
      <c r="A4741" s="6" t="s">
        <v>57804</v>
      </c>
      <c r="B4741" s="6" t="s">
        <v>57803</v>
      </c>
    </row>
    <row r="4742" spans="1:2" x14ac:dyDescent="0.2">
      <c r="A4742" s="6" t="s">
        <v>57802</v>
      </c>
      <c r="B4742" s="6" t="s">
        <v>57801</v>
      </c>
    </row>
    <row r="4743" spans="1:2" x14ac:dyDescent="0.2">
      <c r="A4743" s="6" t="s">
        <v>57802</v>
      </c>
      <c r="B4743" s="6" t="s">
        <v>57801</v>
      </c>
    </row>
    <row r="4744" spans="1:2" x14ac:dyDescent="0.2">
      <c r="A4744" s="6" t="s">
        <v>57800</v>
      </c>
      <c r="B4744" s="6" t="s">
        <v>57799</v>
      </c>
    </row>
    <row r="4745" spans="1:2" x14ac:dyDescent="0.2">
      <c r="A4745" s="6" t="s">
        <v>57800</v>
      </c>
      <c r="B4745" s="6" t="s">
        <v>57799</v>
      </c>
    </row>
    <row r="4746" spans="1:2" x14ac:dyDescent="0.2">
      <c r="A4746" s="6" t="s">
        <v>57798</v>
      </c>
      <c r="B4746" s="6" t="s">
        <v>57797</v>
      </c>
    </row>
    <row r="4747" spans="1:2" x14ac:dyDescent="0.2">
      <c r="A4747" s="6" t="s">
        <v>57796</v>
      </c>
      <c r="B4747" s="6" t="s">
        <v>57795</v>
      </c>
    </row>
    <row r="4748" spans="1:2" x14ac:dyDescent="0.2">
      <c r="A4748" s="6" t="s">
        <v>57794</v>
      </c>
      <c r="B4748" s="6" t="s">
        <v>57793</v>
      </c>
    </row>
    <row r="4749" spans="1:2" x14ac:dyDescent="0.2">
      <c r="A4749" s="6" t="s">
        <v>57792</v>
      </c>
      <c r="B4749" s="6" t="s">
        <v>57791</v>
      </c>
    </row>
    <row r="4750" spans="1:2" x14ac:dyDescent="0.2">
      <c r="A4750" s="6" t="s">
        <v>57792</v>
      </c>
      <c r="B4750" s="6" t="s">
        <v>57791</v>
      </c>
    </row>
    <row r="4751" spans="1:2" x14ac:dyDescent="0.2">
      <c r="A4751" s="6" t="s">
        <v>57792</v>
      </c>
      <c r="B4751" s="6" t="s">
        <v>57791</v>
      </c>
    </row>
    <row r="4752" spans="1:2" x14ac:dyDescent="0.2">
      <c r="A4752" s="6" t="s">
        <v>57792</v>
      </c>
      <c r="B4752" s="6" t="s">
        <v>57791</v>
      </c>
    </row>
    <row r="4753" spans="1:2" x14ac:dyDescent="0.2">
      <c r="A4753" s="6" t="s">
        <v>57789</v>
      </c>
      <c r="B4753" s="6" t="s">
        <v>57790</v>
      </c>
    </row>
    <row r="4754" spans="1:2" x14ac:dyDescent="0.2">
      <c r="A4754" s="6" t="s">
        <v>57789</v>
      </c>
      <c r="B4754" s="6" t="s">
        <v>57790</v>
      </c>
    </row>
    <row r="4755" spans="1:2" x14ac:dyDescent="0.2">
      <c r="A4755" s="6" t="s">
        <v>57789</v>
      </c>
      <c r="B4755" s="6" t="s">
        <v>57788</v>
      </c>
    </row>
    <row r="4756" spans="1:2" x14ac:dyDescent="0.2">
      <c r="A4756" s="6" t="s">
        <v>57789</v>
      </c>
      <c r="B4756" s="6" t="s">
        <v>57788</v>
      </c>
    </row>
    <row r="4757" spans="1:2" x14ac:dyDescent="0.2">
      <c r="A4757" s="6" t="s">
        <v>57789</v>
      </c>
      <c r="B4757" s="6" t="s">
        <v>57788</v>
      </c>
    </row>
    <row r="4758" spans="1:2" x14ac:dyDescent="0.2">
      <c r="A4758" s="6" t="s">
        <v>13951</v>
      </c>
      <c r="B4758" s="6" t="s">
        <v>57787</v>
      </c>
    </row>
    <row r="4759" spans="1:2" x14ac:dyDescent="0.2">
      <c r="A4759" s="6" t="s">
        <v>57786</v>
      </c>
      <c r="B4759" s="6" t="s">
        <v>57785</v>
      </c>
    </row>
    <row r="4760" spans="1:2" x14ac:dyDescent="0.2">
      <c r="A4760" s="6" t="s">
        <v>57784</v>
      </c>
      <c r="B4760" s="6" t="s">
        <v>57783</v>
      </c>
    </row>
    <row r="4761" spans="1:2" x14ac:dyDescent="0.2">
      <c r="A4761" s="6" t="s">
        <v>57773</v>
      </c>
      <c r="B4761" s="6" t="s">
        <v>57782</v>
      </c>
    </row>
    <row r="4762" spans="1:2" x14ac:dyDescent="0.2">
      <c r="A4762" s="6" t="s">
        <v>57781</v>
      </c>
      <c r="B4762" s="6" t="s">
        <v>57780</v>
      </c>
    </row>
    <row r="4763" spans="1:2" x14ac:dyDescent="0.2">
      <c r="A4763" s="6" t="s">
        <v>57779</v>
      </c>
      <c r="B4763" s="6" t="s">
        <v>57778</v>
      </c>
    </row>
    <row r="4764" spans="1:2" x14ac:dyDescent="0.2">
      <c r="A4764" s="6" t="s">
        <v>57777</v>
      </c>
      <c r="B4764" s="6" t="s">
        <v>57776</v>
      </c>
    </row>
    <row r="4765" spans="1:2" x14ac:dyDescent="0.2">
      <c r="A4765" s="6" t="s">
        <v>57775</v>
      </c>
      <c r="B4765" s="6" t="s">
        <v>57774</v>
      </c>
    </row>
    <row r="4766" spans="1:2" x14ac:dyDescent="0.2">
      <c r="A4766" s="6" t="s">
        <v>57775</v>
      </c>
      <c r="B4766" s="6" t="s">
        <v>57774</v>
      </c>
    </row>
    <row r="4767" spans="1:2" x14ac:dyDescent="0.2">
      <c r="A4767" s="6" t="s">
        <v>57775</v>
      </c>
      <c r="B4767" s="6" t="s">
        <v>57774</v>
      </c>
    </row>
    <row r="4768" spans="1:2" x14ac:dyDescent="0.2">
      <c r="A4768" s="6" t="s">
        <v>57775</v>
      </c>
      <c r="B4768" s="6" t="s">
        <v>57774</v>
      </c>
    </row>
    <row r="4769" spans="1:2" x14ac:dyDescent="0.2">
      <c r="A4769" s="6" t="s">
        <v>57773</v>
      </c>
      <c r="B4769" s="6" t="s">
        <v>57772</v>
      </c>
    </row>
    <row r="4770" spans="1:2" x14ac:dyDescent="0.2">
      <c r="A4770" s="6" t="s">
        <v>45251</v>
      </c>
      <c r="B4770" s="6" t="s">
        <v>57771</v>
      </c>
    </row>
    <row r="4771" spans="1:2" x14ac:dyDescent="0.2">
      <c r="A4771" s="6" t="s">
        <v>57770</v>
      </c>
      <c r="B4771" s="6" t="s">
        <v>57769</v>
      </c>
    </row>
    <row r="4772" spans="1:2" x14ac:dyDescent="0.2">
      <c r="A4772" s="6" t="s">
        <v>57770</v>
      </c>
      <c r="B4772" s="6" t="s">
        <v>57769</v>
      </c>
    </row>
    <row r="4773" spans="1:2" x14ac:dyDescent="0.2">
      <c r="A4773" s="6" t="s">
        <v>57770</v>
      </c>
      <c r="B4773" s="6" t="s">
        <v>57769</v>
      </c>
    </row>
    <row r="4774" spans="1:2" x14ac:dyDescent="0.2">
      <c r="A4774" s="6" t="s">
        <v>57770</v>
      </c>
      <c r="B4774" s="6" t="s">
        <v>57769</v>
      </c>
    </row>
    <row r="4775" spans="1:2" x14ac:dyDescent="0.2">
      <c r="A4775" s="6" t="s">
        <v>57770</v>
      </c>
      <c r="B4775" s="6" t="s">
        <v>57769</v>
      </c>
    </row>
    <row r="4776" spans="1:2" x14ac:dyDescent="0.2">
      <c r="A4776" s="6" t="s">
        <v>57770</v>
      </c>
      <c r="B4776" s="6" t="s">
        <v>57769</v>
      </c>
    </row>
    <row r="4777" spans="1:2" x14ac:dyDescent="0.2">
      <c r="A4777" s="6" t="s">
        <v>57770</v>
      </c>
      <c r="B4777" s="6" t="s">
        <v>57769</v>
      </c>
    </row>
    <row r="4778" spans="1:2" x14ac:dyDescent="0.2">
      <c r="A4778" s="6" t="s">
        <v>57767</v>
      </c>
      <c r="B4778" s="6" t="s">
        <v>57768</v>
      </c>
    </row>
    <row r="4779" spans="1:2" x14ac:dyDescent="0.2">
      <c r="A4779" s="6" t="s">
        <v>57767</v>
      </c>
      <c r="B4779" s="6" t="s">
        <v>57768</v>
      </c>
    </row>
    <row r="4780" spans="1:2" x14ac:dyDescent="0.2">
      <c r="A4780" s="6" t="s">
        <v>57767</v>
      </c>
      <c r="B4780" s="6" t="s">
        <v>57768</v>
      </c>
    </row>
    <row r="4781" spans="1:2" x14ac:dyDescent="0.2">
      <c r="A4781" s="6" t="s">
        <v>57767</v>
      </c>
      <c r="B4781" s="6" t="s">
        <v>57766</v>
      </c>
    </row>
    <row r="4782" spans="1:2" x14ac:dyDescent="0.2">
      <c r="A4782" s="6" t="s">
        <v>57765</v>
      </c>
      <c r="B4782" s="6" t="s">
        <v>57764</v>
      </c>
    </row>
    <row r="4783" spans="1:2" x14ac:dyDescent="0.2">
      <c r="A4783" s="6" t="s">
        <v>57765</v>
      </c>
      <c r="B4783" s="6" t="s">
        <v>57764</v>
      </c>
    </row>
    <row r="4784" spans="1:2" x14ac:dyDescent="0.2">
      <c r="A4784" s="6" t="s">
        <v>57762</v>
      </c>
      <c r="B4784" s="6" t="s">
        <v>57763</v>
      </c>
    </row>
    <row r="4785" spans="1:2" x14ac:dyDescent="0.2">
      <c r="A4785" s="6" t="s">
        <v>57762</v>
      </c>
      <c r="B4785" s="6" t="s">
        <v>57761</v>
      </c>
    </row>
    <row r="4786" spans="1:2" x14ac:dyDescent="0.2">
      <c r="A4786" s="6" t="s">
        <v>57760</v>
      </c>
      <c r="B4786" s="6" t="s">
        <v>57759</v>
      </c>
    </row>
    <row r="4787" spans="1:2" x14ac:dyDescent="0.2">
      <c r="A4787" s="6" t="s">
        <v>57758</v>
      </c>
      <c r="B4787" s="6" t="s">
        <v>57757</v>
      </c>
    </row>
    <row r="4788" spans="1:2" x14ac:dyDescent="0.2">
      <c r="A4788" s="6" t="s">
        <v>57758</v>
      </c>
      <c r="B4788" s="6" t="s">
        <v>57757</v>
      </c>
    </row>
    <row r="4789" spans="1:2" x14ac:dyDescent="0.2">
      <c r="A4789" s="6" t="s">
        <v>57756</v>
      </c>
      <c r="B4789" s="6" t="s">
        <v>57755</v>
      </c>
    </row>
    <row r="4790" spans="1:2" x14ac:dyDescent="0.2">
      <c r="A4790" s="6" t="s">
        <v>57756</v>
      </c>
      <c r="B4790" s="6" t="s">
        <v>57755</v>
      </c>
    </row>
    <row r="4791" spans="1:2" x14ac:dyDescent="0.2">
      <c r="A4791" s="6" t="s">
        <v>57754</v>
      </c>
      <c r="B4791" s="6" t="s">
        <v>57753</v>
      </c>
    </row>
    <row r="4792" spans="1:2" x14ac:dyDescent="0.2">
      <c r="A4792" s="6" t="s">
        <v>57752</v>
      </c>
      <c r="B4792" s="6" t="s">
        <v>57751</v>
      </c>
    </row>
    <row r="4793" spans="1:2" x14ac:dyDescent="0.2">
      <c r="A4793" s="6" t="s">
        <v>57752</v>
      </c>
      <c r="B4793" s="6" t="s">
        <v>57751</v>
      </c>
    </row>
    <row r="4794" spans="1:2" x14ac:dyDescent="0.2">
      <c r="A4794" s="6" t="s">
        <v>33497</v>
      </c>
      <c r="B4794" s="6" t="s">
        <v>57750</v>
      </c>
    </row>
    <row r="4795" spans="1:2" x14ac:dyDescent="0.2">
      <c r="A4795" s="6" t="s">
        <v>33497</v>
      </c>
      <c r="B4795" s="6" t="s">
        <v>57750</v>
      </c>
    </row>
    <row r="4796" spans="1:2" x14ac:dyDescent="0.2">
      <c r="A4796" s="6" t="s">
        <v>33497</v>
      </c>
      <c r="B4796" s="6" t="s">
        <v>57750</v>
      </c>
    </row>
    <row r="4797" spans="1:2" x14ac:dyDescent="0.2">
      <c r="A4797" s="6" t="s">
        <v>33497</v>
      </c>
      <c r="B4797" s="6" t="s">
        <v>57750</v>
      </c>
    </row>
    <row r="4798" spans="1:2" x14ac:dyDescent="0.2">
      <c r="A4798" s="6" t="s">
        <v>57749</v>
      </c>
      <c r="B4798" s="6" t="s">
        <v>57748</v>
      </c>
    </row>
    <row r="4799" spans="1:2" x14ac:dyDescent="0.2">
      <c r="A4799" s="6" t="s">
        <v>57747</v>
      </c>
      <c r="B4799" s="6" t="s">
        <v>57746</v>
      </c>
    </row>
    <row r="4800" spans="1:2" x14ac:dyDescent="0.2">
      <c r="A4800" s="6" t="s">
        <v>57745</v>
      </c>
      <c r="B4800" s="6" t="s">
        <v>57744</v>
      </c>
    </row>
    <row r="4801" spans="1:2" x14ac:dyDescent="0.2">
      <c r="A4801" s="6" t="s">
        <v>57745</v>
      </c>
      <c r="B4801" s="6" t="s">
        <v>57744</v>
      </c>
    </row>
    <row r="4802" spans="1:2" x14ac:dyDescent="0.2">
      <c r="A4802" s="6" t="s">
        <v>57743</v>
      </c>
      <c r="B4802" s="6" t="s">
        <v>57742</v>
      </c>
    </row>
    <row r="4803" spans="1:2" x14ac:dyDescent="0.2">
      <c r="A4803" s="6" t="s">
        <v>57741</v>
      </c>
      <c r="B4803" s="6" t="s">
        <v>57740</v>
      </c>
    </row>
    <row r="4804" spans="1:2" x14ac:dyDescent="0.2">
      <c r="A4804" s="6" t="s">
        <v>10566</v>
      </c>
      <c r="B4804" s="6" t="s">
        <v>57739</v>
      </c>
    </row>
    <row r="4805" spans="1:2" x14ac:dyDescent="0.2">
      <c r="A4805" s="6" t="s">
        <v>57738</v>
      </c>
      <c r="B4805" s="6" t="s">
        <v>57737</v>
      </c>
    </row>
    <row r="4806" spans="1:2" x14ac:dyDescent="0.2">
      <c r="A4806" s="6" t="s">
        <v>57736</v>
      </c>
      <c r="B4806" s="6" t="s">
        <v>57735</v>
      </c>
    </row>
    <row r="4807" spans="1:2" x14ac:dyDescent="0.2">
      <c r="A4807" s="6" t="s">
        <v>57734</v>
      </c>
      <c r="B4807" s="6" t="s">
        <v>57733</v>
      </c>
    </row>
    <row r="4808" spans="1:2" x14ac:dyDescent="0.2">
      <c r="A4808" s="6" t="s">
        <v>57734</v>
      </c>
      <c r="B4808" s="6" t="s">
        <v>57733</v>
      </c>
    </row>
    <row r="4809" spans="1:2" x14ac:dyDescent="0.2">
      <c r="A4809" s="6" t="s">
        <v>57732</v>
      </c>
      <c r="B4809" s="6" t="s">
        <v>57731</v>
      </c>
    </row>
    <row r="4810" spans="1:2" x14ac:dyDescent="0.2">
      <c r="A4810" s="6" t="s">
        <v>57732</v>
      </c>
      <c r="B4810" s="6" t="s">
        <v>57731</v>
      </c>
    </row>
    <row r="4811" spans="1:2" x14ac:dyDescent="0.2">
      <c r="A4811" s="6" t="s">
        <v>57732</v>
      </c>
      <c r="B4811" s="6" t="s">
        <v>57731</v>
      </c>
    </row>
    <row r="4812" spans="1:2" x14ac:dyDescent="0.2">
      <c r="A4812" s="6" t="s">
        <v>57732</v>
      </c>
      <c r="B4812" s="6" t="s">
        <v>57731</v>
      </c>
    </row>
    <row r="4813" spans="1:2" x14ac:dyDescent="0.2">
      <c r="A4813" s="6" t="s">
        <v>57732</v>
      </c>
      <c r="B4813" s="6" t="s">
        <v>57731</v>
      </c>
    </row>
    <row r="4814" spans="1:2" x14ac:dyDescent="0.2">
      <c r="A4814" s="6" t="s">
        <v>57732</v>
      </c>
      <c r="B4814" s="6" t="s">
        <v>57731</v>
      </c>
    </row>
    <row r="4815" spans="1:2" x14ac:dyDescent="0.2">
      <c r="A4815" s="6" t="s">
        <v>57732</v>
      </c>
      <c r="B4815" s="6" t="s">
        <v>57731</v>
      </c>
    </row>
    <row r="4816" spans="1:2" x14ac:dyDescent="0.2">
      <c r="A4816" s="6" t="s">
        <v>57730</v>
      </c>
      <c r="B4816" s="6" t="s">
        <v>57729</v>
      </c>
    </row>
    <row r="4817" spans="1:2" x14ac:dyDescent="0.2">
      <c r="A4817" s="6" t="s">
        <v>57730</v>
      </c>
      <c r="B4817" s="6" t="s">
        <v>57729</v>
      </c>
    </row>
    <row r="4818" spans="1:2" x14ac:dyDescent="0.2">
      <c r="A4818" s="6" t="s">
        <v>57728</v>
      </c>
      <c r="B4818" s="6" t="s">
        <v>57727</v>
      </c>
    </row>
    <row r="4819" spans="1:2" x14ac:dyDescent="0.2">
      <c r="A4819" s="6" t="s">
        <v>57728</v>
      </c>
      <c r="B4819" s="6" t="s">
        <v>57727</v>
      </c>
    </row>
    <row r="4820" spans="1:2" x14ac:dyDescent="0.2">
      <c r="A4820" s="6" t="s">
        <v>57728</v>
      </c>
      <c r="B4820" s="6" t="s">
        <v>57727</v>
      </c>
    </row>
    <row r="4821" spans="1:2" x14ac:dyDescent="0.2">
      <c r="A4821" s="6" t="s">
        <v>57728</v>
      </c>
      <c r="B4821" s="6" t="s">
        <v>57727</v>
      </c>
    </row>
    <row r="4822" spans="1:2" x14ac:dyDescent="0.2">
      <c r="A4822" s="6" t="s">
        <v>57726</v>
      </c>
      <c r="B4822" s="6" t="s">
        <v>57725</v>
      </c>
    </row>
    <row r="4823" spans="1:2" x14ac:dyDescent="0.2">
      <c r="A4823" s="6" t="s">
        <v>57724</v>
      </c>
      <c r="B4823" s="6" t="s">
        <v>57723</v>
      </c>
    </row>
    <row r="4824" spans="1:2" x14ac:dyDescent="0.2">
      <c r="A4824" s="6" t="s">
        <v>57722</v>
      </c>
      <c r="B4824" s="6" t="s">
        <v>57721</v>
      </c>
    </row>
    <row r="4825" spans="1:2" x14ac:dyDescent="0.2">
      <c r="A4825" s="6" t="s">
        <v>57720</v>
      </c>
      <c r="B4825" s="6" t="s">
        <v>57719</v>
      </c>
    </row>
    <row r="4826" spans="1:2" x14ac:dyDescent="0.2">
      <c r="A4826" s="6" t="s">
        <v>57720</v>
      </c>
      <c r="B4826" s="6" t="s">
        <v>57719</v>
      </c>
    </row>
    <row r="4827" spans="1:2" x14ac:dyDescent="0.2">
      <c r="A4827" s="6" t="s">
        <v>57720</v>
      </c>
      <c r="B4827" s="6" t="s">
        <v>57719</v>
      </c>
    </row>
    <row r="4828" spans="1:2" x14ac:dyDescent="0.2">
      <c r="A4828" s="6" t="s">
        <v>57718</v>
      </c>
      <c r="B4828" s="6" t="s">
        <v>57717</v>
      </c>
    </row>
    <row r="4829" spans="1:2" x14ac:dyDescent="0.2">
      <c r="A4829" s="6" t="s">
        <v>57716</v>
      </c>
      <c r="B4829" s="6" t="s">
        <v>57715</v>
      </c>
    </row>
    <row r="4830" spans="1:2" x14ac:dyDescent="0.2">
      <c r="A4830" s="6" t="s">
        <v>57714</v>
      </c>
      <c r="B4830" s="6" t="s">
        <v>57713</v>
      </c>
    </row>
    <row r="4831" spans="1:2" x14ac:dyDescent="0.2">
      <c r="A4831" s="6" t="s">
        <v>57714</v>
      </c>
      <c r="B4831" s="6" t="s">
        <v>57713</v>
      </c>
    </row>
    <row r="4832" spans="1:2" x14ac:dyDescent="0.2">
      <c r="A4832" s="6" t="s">
        <v>57712</v>
      </c>
      <c r="B4832" s="6" t="s">
        <v>57711</v>
      </c>
    </row>
    <row r="4833" spans="1:2" x14ac:dyDescent="0.2">
      <c r="A4833" s="6" t="s">
        <v>57712</v>
      </c>
      <c r="B4833" s="6" t="s">
        <v>57711</v>
      </c>
    </row>
    <row r="4834" spans="1:2" x14ac:dyDescent="0.2">
      <c r="A4834" s="6" t="s">
        <v>57712</v>
      </c>
      <c r="B4834" s="6" t="s">
        <v>57711</v>
      </c>
    </row>
    <row r="4835" spans="1:2" x14ac:dyDescent="0.2">
      <c r="A4835" s="6" t="s">
        <v>57712</v>
      </c>
      <c r="B4835" s="6" t="s">
        <v>57711</v>
      </c>
    </row>
    <row r="4836" spans="1:2" x14ac:dyDescent="0.2">
      <c r="A4836" s="6" t="s">
        <v>57712</v>
      </c>
      <c r="B4836" s="6" t="s">
        <v>57711</v>
      </c>
    </row>
    <row r="4837" spans="1:2" x14ac:dyDescent="0.2">
      <c r="A4837" s="6" t="s">
        <v>57712</v>
      </c>
      <c r="B4837" s="6" t="s">
        <v>57711</v>
      </c>
    </row>
    <row r="4838" spans="1:2" x14ac:dyDescent="0.2">
      <c r="A4838" s="6" t="s">
        <v>57712</v>
      </c>
      <c r="B4838" s="6" t="s">
        <v>57711</v>
      </c>
    </row>
    <row r="4839" spans="1:2" x14ac:dyDescent="0.2">
      <c r="A4839" s="6" t="s">
        <v>57710</v>
      </c>
      <c r="B4839" s="6" t="s">
        <v>57709</v>
      </c>
    </row>
    <row r="4840" spans="1:2" x14ac:dyDescent="0.2">
      <c r="A4840" s="6" t="s">
        <v>57708</v>
      </c>
      <c r="B4840" s="6" t="s">
        <v>57707</v>
      </c>
    </row>
    <row r="4841" spans="1:2" x14ac:dyDescent="0.2">
      <c r="A4841" s="6" t="s">
        <v>57706</v>
      </c>
      <c r="B4841" s="6" t="s">
        <v>57705</v>
      </c>
    </row>
    <row r="4842" spans="1:2" x14ac:dyDescent="0.2">
      <c r="A4842" s="6" t="s">
        <v>57704</v>
      </c>
      <c r="B4842" s="6" t="s">
        <v>57703</v>
      </c>
    </row>
    <row r="4843" spans="1:2" x14ac:dyDescent="0.2">
      <c r="A4843" s="6" t="s">
        <v>57704</v>
      </c>
      <c r="B4843" s="6" t="s">
        <v>57703</v>
      </c>
    </row>
    <row r="4844" spans="1:2" x14ac:dyDescent="0.2">
      <c r="A4844" s="6" t="s">
        <v>57702</v>
      </c>
      <c r="B4844" s="6" t="s">
        <v>57701</v>
      </c>
    </row>
    <row r="4845" spans="1:2" x14ac:dyDescent="0.2">
      <c r="A4845" s="6" t="s">
        <v>57700</v>
      </c>
      <c r="B4845" s="6" t="s">
        <v>57699</v>
      </c>
    </row>
    <row r="4846" spans="1:2" x14ac:dyDescent="0.2">
      <c r="A4846" s="6" t="s">
        <v>57698</v>
      </c>
      <c r="B4846" s="6" t="s">
        <v>57697</v>
      </c>
    </row>
    <row r="4847" spans="1:2" x14ac:dyDescent="0.2">
      <c r="A4847" s="6" t="s">
        <v>57698</v>
      </c>
      <c r="B4847" s="6" t="s">
        <v>57697</v>
      </c>
    </row>
    <row r="4848" spans="1:2" x14ac:dyDescent="0.2">
      <c r="A4848" s="6" t="s">
        <v>57696</v>
      </c>
      <c r="B4848" s="6" t="s">
        <v>57695</v>
      </c>
    </row>
    <row r="4849" spans="1:2" x14ac:dyDescent="0.2">
      <c r="A4849" s="6" t="s">
        <v>57694</v>
      </c>
      <c r="B4849" s="6" t="s">
        <v>57693</v>
      </c>
    </row>
    <row r="4850" spans="1:2" x14ac:dyDescent="0.2">
      <c r="A4850" s="6" t="s">
        <v>57691</v>
      </c>
      <c r="B4850" s="6" t="s">
        <v>57692</v>
      </c>
    </row>
    <row r="4851" spans="1:2" x14ac:dyDescent="0.2">
      <c r="A4851" s="6" t="s">
        <v>57691</v>
      </c>
      <c r="B4851" s="6" t="s">
        <v>57690</v>
      </c>
    </row>
    <row r="4852" spans="1:2" x14ac:dyDescent="0.2">
      <c r="A4852" s="6" t="s">
        <v>57689</v>
      </c>
      <c r="B4852" s="6" t="s">
        <v>57688</v>
      </c>
    </row>
    <row r="4853" spans="1:2" x14ac:dyDescent="0.2">
      <c r="A4853" s="6" t="s">
        <v>57686</v>
      </c>
      <c r="B4853" s="6" t="s">
        <v>57687</v>
      </c>
    </row>
    <row r="4854" spans="1:2" x14ac:dyDescent="0.2">
      <c r="A4854" s="6" t="s">
        <v>57686</v>
      </c>
      <c r="B4854" s="6" t="s">
        <v>57687</v>
      </c>
    </row>
    <row r="4855" spans="1:2" x14ac:dyDescent="0.2">
      <c r="A4855" s="6" t="s">
        <v>57686</v>
      </c>
      <c r="B4855" s="6" t="s">
        <v>57685</v>
      </c>
    </row>
    <row r="4856" spans="1:2" x14ac:dyDescent="0.2">
      <c r="A4856" s="6" t="s">
        <v>57684</v>
      </c>
      <c r="B4856" s="6" t="s">
        <v>57683</v>
      </c>
    </row>
    <row r="4857" spans="1:2" x14ac:dyDescent="0.2">
      <c r="A4857" s="6" t="s">
        <v>57684</v>
      </c>
      <c r="B4857" s="6" t="s">
        <v>57683</v>
      </c>
    </row>
    <row r="4858" spans="1:2" x14ac:dyDescent="0.2">
      <c r="A4858" s="6" t="s">
        <v>57682</v>
      </c>
      <c r="B4858" s="6" t="s">
        <v>57681</v>
      </c>
    </row>
    <row r="4859" spans="1:2" x14ac:dyDescent="0.2">
      <c r="A4859" s="6" t="s">
        <v>57680</v>
      </c>
      <c r="B4859" s="6" t="s">
        <v>57679</v>
      </c>
    </row>
    <row r="4860" spans="1:2" x14ac:dyDescent="0.2">
      <c r="A4860" s="6" t="s">
        <v>57678</v>
      </c>
      <c r="B4860" s="6" t="s">
        <v>57677</v>
      </c>
    </row>
    <row r="4861" spans="1:2" x14ac:dyDescent="0.2">
      <c r="A4861" s="6" t="s">
        <v>57676</v>
      </c>
      <c r="B4861" s="6" t="s">
        <v>57675</v>
      </c>
    </row>
    <row r="4862" spans="1:2" x14ac:dyDescent="0.2">
      <c r="A4862" s="6" t="s">
        <v>57674</v>
      </c>
      <c r="B4862" s="6" t="s">
        <v>57673</v>
      </c>
    </row>
    <row r="4863" spans="1:2" x14ac:dyDescent="0.2">
      <c r="A4863" s="6" t="s">
        <v>57672</v>
      </c>
      <c r="B4863" s="6" t="s">
        <v>57671</v>
      </c>
    </row>
    <row r="4864" spans="1:2" x14ac:dyDescent="0.2">
      <c r="A4864" s="6" t="s">
        <v>57670</v>
      </c>
      <c r="B4864" s="6" t="s">
        <v>57669</v>
      </c>
    </row>
    <row r="4865" spans="1:2" x14ac:dyDescent="0.2">
      <c r="A4865" s="6" t="s">
        <v>57670</v>
      </c>
      <c r="B4865" s="6" t="s">
        <v>57669</v>
      </c>
    </row>
    <row r="4866" spans="1:2" x14ac:dyDescent="0.2">
      <c r="A4866" s="6" t="s">
        <v>57670</v>
      </c>
      <c r="B4866" s="6" t="s">
        <v>57669</v>
      </c>
    </row>
    <row r="4867" spans="1:2" x14ac:dyDescent="0.2">
      <c r="A4867" s="6" t="s">
        <v>57670</v>
      </c>
      <c r="B4867" s="6" t="s">
        <v>57669</v>
      </c>
    </row>
    <row r="4868" spans="1:2" x14ac:dyDescent="0.2">
      <c r="A4868" s="6" t="s">
        <v>57670</v>
      </c>
      <c r="B4868" s="6" t="s">
        <v>57669</v>
      </c>
    </row>
    <row r="4869" spans="1:2" x14ac:dyDescent="0.2">
      <c r="A4869" s="6" t="s">
        <v>57670</v>
      </c>
      <c r="B4869" s="6" t="s">
        <v>57669</v>
      </c>
    </row>
    <row r="4870" spans="1:2" x14ac:dyDescent="0.2">
      <c r="A4870" s="6" t="s">
        <v>57670</v>
      </c>
      <c r="B4870" s="6" t="s">
        <v>57669</v>
      </c>
    </row>
    <row r="4871" spans="1:2" x14ac:dyDescent="0.2">
      <c r="A4871" s="6" t="s">
        <v>57670</v>
      </c>
      <c r="B4871" s="6" t="s">
        <v>57669</v>
      </c>
    </row>
    <row r="4872" spans="1:2" x14ac:dyDescent="0.2">
      <c r="A4872" s="6" t="s">
        <v>57670</v>
      </c>
      <c r="B4872" s="6" t="s">
        <v>57669</v>
      </c>
    </row>
    <row r="4873" spans="1:2" x14ac:dyDescent="0.2">
      <c r="A4873" s="6" t="s">
        <v>57670</v>
      </c>
      <c r="B4873" s="6" t="s">
        <v>57669</v>
      </c>
    </row>
    <row r="4874" spans="1:2" x14ac:dyDescent="0.2">
      <c r="A4874" s="6" t="s">
        <v>57670</v>
      </c>
      <c r="B4874" s="6" t="s">
        <v>57669</v>
      </c>
    </row>
    <row r="4875" spans="1:2" x14ac:dyDescent="0.2">
      <c r="A4875" s="6" t="s">
        <v>57670</v>
      </c>
      <c r="B4875" s="6" t="s">
        <v>57669</v>
      </c>
    </row>
    <row r="4876" spans="1:2" x14ac:dyDescent="0.2">
      <c r="A4876" s="6" t="s">
        <v>57668</v>
      </c>
      <c r="B4876" s="6" t="s">
        <v>57667</v>
      </c>
    </row>
    <row r="4877" spans="1:2" x14ac:dyDescent="0.2">
      <c r="A4877" s="6" t="s">
        <v>57668</v>
      </c>
      <c r="B4877" s="6" t="s">
        <v>57667</v>
      </c>
    </row>
    <row r="4878" spans="1:2" x14ac:dyDescent="0.2">
      <c r="A4878" s="6" t="s">
        <v>57666</v>
      </c>
      <c r="B4878" s="6" t="s">
        <v>57665</v>
      </c>
    </row>
    <row r="4879" spans="1:2" x14ac:dyDescent="0.2">
      <c r="A4879" s="6" t="s">
        <v>57664</v>
      </c>
      <c r="B4879" s="6" t="s">
        <v>57663</v>
      </c>
    </row>
    <row r="4880" spans="1:2" x14ac:dyDescent="0.2">
      <c r="A4880" s="6" t="s">
        <v>57664</v>
      </c>
      <c r="B4880" s="6" t="s">
        <v>57663</v>
      </c>
    </row>
    <row r="4881" spans="1:2" x14ac:dyDescent="0.2">
      <c r="A4881" s="6" t="s">
        <v>57662</v>
      </c>
      <c r="B4881" s="6" t="s">
        <v>57661</v>
      </c>
    </row>
    <row r="4882" spans="1:2" x14ac:dyDescent="0.2">
      <c r="A4882" s="6" t="s">
        <v>57662</v>
      </c>
      <c r="B4882" s="6" t="s">
        <v>57661</v>
      </c>
    </row>
    <row r="4883" spans="1:2" x14ac:dyDescent="0.2">
      <c r="A4883" s="6" t="s">
        <v>57659</v>
      </c>
      <c r="B4883" s="6" t="s">
        <v>57660</v>
      </c>
    </row>
    <row r="4884" spans="1:2" x14ac:dyDescent="0.2">
      <c r="A4884" s="6" t="s">
        <v>57659</v>
      </c>
      <c r="B4884" s="6" t="s">
        <v>57660</v>
      </c>
    </row>
    <row r="4885" spans="1:2" x14ac:dyDescent="0.2">
      <c r="A4885" s="6" t="s">
        <v>57659</v>
      </c>
      <c r="B4885" s="6" t="s">
        <v>57658</v>
      </c>
    </row>
    <row r="4886" spans="1:2" x14ac:dyDescent="0.2">
      <c r="A4886" s="6" t="s">
        <v>57659</v>
      </c>
      <c r="B4886" s="6" t="s">
        <v>57658</v>
      </c>
    </row>
    <row r="4887" spans="1:2" x14ac:dyDescent="0.2">
      <c r="A4887" s="6" t="s">
        <v>57659</v>
      </c>
      <c r="B4887" s="6" t="s">
        <v>57658</v>
      </c>
    </row>
    <row r="4888" spans="1:2" x14ac:dyDescent="0.2">
      <c r="A4888" s="6" t="s">
        <v>57657</v>
      </c>
      <c r="B4888" s="6" t="s">
        <v>57656</v>
      </c>
    </row>
    <row r="4889" spans="1:2" x14ac:dyDescent="0.2">
      <c r="A4889" s="6" t="s">
        <v>57655</v>
      </c>
      <c r="B4889" s="6" t="s">
        <v>57654</v>
      </c>
    </row>
    <row r="4890" spans="1:2" x14ac:dyDescent="0.2">
      <c r="A4890" s="6" t="s">
        <v>57653</v>
      </c>
      <c r="B4890" s="6" t="s">
        <v>57652</v>
      </c>
    </row>
    <row r="4891" spans="1:2" x14ac:dyDescent="0.2">
      <c r="A4891" s="6" t="s">
        <v>57651</v>
      </c>
      <c r="B4891" s="6" t="s">
        <v>57650</v>
      </c>
    </row>
    <row r="4892" spans="1:2" x14ac:dyDescent="0.2">
      <c r="A4892" s="6" t="s">
        <v>57649</v>
      </c>
      <c r="B4892" s="6" t="s">
        <v>57648</v>
      </c>
    </row>
    <row r="4893" spans="1:2" x14ac:dyDescent="0.2">
      <c r="A4893" s="6" t="s">
        <v>57647</v>
      </c>
      <c r="B4893" s="6" t="s">
        <v>57646</v>
      </c>
    </row>
    <row r="4894" spans="1:2" x14ac:dyDescent="0.2">
      <c r="A4894" s="6" t="s">
        <v>57647</v>
      </c>
      <c r="B4894" s="6" t="s">
        <v>57646</v>
      </c>
    </row>
    <row r="4895" spans="1:2" x14ac:dyDescent="0.2">
      <c r="A4895" s="6" t="s">
        <v>57647</v>
      </c>
      <c r="B4895" s="6" t="s">
        <v>57646</v>
      </c>
    </row>
    <row r="4896" spans="1:2" x14ac:dyDescent="0.2">
      <c r="A4896" s="6" t="s">
        <v>57647</v>
      </c>
      <c r="B4896" s="6" t="s">
        <v>57646</v>
      </c>
    </row>
    <row r="4897" spans="1:2" x14ac:dyDescent="0.2">
      <c r="A4897" s="6" t="s">
        <v>57647</v>
      </c>
      <c r="B4897" s="6" t="s">
        <v>57646</v>
      </c>
    </row>
    <row r="4898" spans="1:2" x14ac:dyDescent="0.2">
      <c r="A4898" s="6" t="s">
        <v>57647</v>
      </c>
      <c r="B4898" s="6" t="s">
        <v>57646</v>
      </c>
    </row>
    <row r="4899" spans="1:2" x14ac:dyDescent="0.2">
      <c r="A4899" s="6" t="s">
        <v>57645</v>
      </c>
      <c r="B4899" s="6" t="s">
        <v>57644</v>
      </c>
    </row>
    <row r="4900" spans="1:2" x14ac:dyDescent="0.2">
      <c r="A4900" s="6" t="s">
        <v>57643</v>
      </c>
      <c r="B4900" s="6" t="s">
        <v>57642</v>
      </c>
    </row>
    <row r="4901" spans="1:2" x14ac:dyDescent="0.2">
      <c r="A4901" s="6" t="s">
        <v>57641</v>
      </c>
      <c r="B4901" s="6" t="s">
        <v>57640</v>
      </c>
    </row>
    <row r="4902" spans="1:2" x14ac:dyDescent="0.2">
      <c r="A4902" s="6" t="s">
        <v>57639</v>
      </c>
      <c r="B4902" s="6" t="s">
        <v>57638</v>
      </c>
    </row>
    <row r="4903" spans="1:2" x14ac:dyDescent="0.2">
      <c r="A4903" s="6" t="s">
        <v>57637</v>
      </c>
      <c r="B4903" s="6" t="s">
        <v>57636</v>
      </c>
    </row>
    <row r="4904" spans="1:2" x14ac:dyDescent="0.2">
      <c r="A4904" s="6" t="s">
        <v>57635</v>
      </c>
      <c r="B4904" s="6" t="s">
        <v>57634</v>
      </c>
    </row>
    <row r="4905" spans="1:2" x14ac:dyDescent="0.2">
      <c r="A4905" s="6" t="s">
        <v>57633</v>
      </c>
      <c r="B4905" s="6" t="s">
        <v>57632</v>
      </c>
    </row>
    <row r="4906" spans="1:2" x14ac:dyDescent="0.2">
      <c r="A4906" s="6" t="s">
        <v>57631</v>
      </c>
      <c r="B4906" s="6" t="s">
        <v>57630</v>
      </c>
    </row>
    <row r="4907" spans="1:2" x14ac:dyDescent="0.2">
      <c r="A4907" s="6" t="s">
        <v>57629</v>
      </c>
      <c r="B4907" s="6" t="s">
        <v>57628</v>
      </c>
    </row>
    <row r="4908" spans="1:2" x14ac:dyDescent="0.2">
      <c r="A4908" s="6" t="s">
        <v>57627</v>
      </c>
      <c r="B4908" s="6" t="s">
        <v>57626</v>
      </c>
    </row>
    <row r="4909" spans="1:2" x14ac:dyDescent="0.2">
      <c r="A4909" s="6" t="s">
        <v>57625</v>
      </c>
      <c r="B4909" s="6" t="s">
        <v>57624</v>
      </c>
    </row>
    <row r="4910" spans="1:2" x14ac:dyDescent="0.2">
      <c r="A4910" s="6" t="s">
        <v>57625</v>
      </c>
      <c r="B4910" s="6" t="s">
        <v>57624</v>
      </c>
    </row>
    <row r="4911" spans="1:2" x14ac:dyDescent="0.2">
      <c r="A4911" s="6" t="s">
        <v>57623</v>
      </c>
      <c r="B4911" s="6" t="s">
        <v>57622</v>
      </c>
    </row>
    <row r="4912" spans="1:2" x14ac:dyDescent="0.2">
      <c r="A4912" s="6" t="s">
        <v>57621</v>
      </c>
      <c r="B4912" s="6" t="s">
        <v>57620</v>
      </c>
    </row>
    <row r="4913" spans="1:2" x14ac:dyDescent="0.2">
      <c r="A4913" s="6" t="s">
        <v>57619</v>
      </c>
      <c r="B4913" s="6" t="s">
        <v>57618</v>
      </c>
    </row>
    <row r="4914" spans="1:2" x14ac:dyDescent="0.2">
      <c r="A4914" s="6" t="s">
        <v>57619</v>
      </c>
      <c r="B4914" s="6" t="s">
        <v>57618</v>
      </c>
    </row>
    <row r="4915" spans="1:2" x14ac:dyDescent="0.2">
      <c r="A4915" s="6" t="s">
        <v>57617</v>
      </c>
      <c r="B4915" s="6" t="s">
        <v>57616</v>
      </c>
    </row>
    <row r="4916" spans="1:2" x14ac:dyDescent="0.2">
      <c r="A4916" s="6" t="s">
        <v>57617</v>
      </c>
      <c r="B4916" s="6" t="s">
        <v>57616</v>
      </c>
    </row>
    <row r="4917" spans="1:2" x14ac:dyDescent="0.2">
      <c r="A4917" s="6" t="s">
        <v>57615</v>
      </c>
      <c r="B4917" s="6" t="s">
        <v>57614</v>
      </c>
    </row>
    <row r="4918" spans="1:2" x14ac:dyDescent="0.2">
      <c r="A4918" s="6" t="s">
        <v>57615</v>
      </c>
      <c r="B4918" s="6" t="s">
        <v>57614</v>
      </c>
    </row>
    <row r="4919" spans="1:2" x14ac:dyDescent="0.2">
      <c r="A4919" s="6" t="s">
        <v>57613</v>
      </c>
      <c r="B4919" s="6" t="s">
        <v>57612</v>
      </c>
    </row>
    <row r="4920" spans="1:2" x14ac:dyDescent="0.2">
      <c r="A4920" s="6" t="s">
        <v>57611</v>
      </c>
      <c r="B4920" s="6" t="s">
        <v>57610</v>
      </c>
    </row>
    <row r="4921" spans="1:2" x14ac:dyDescent="0.2">
      <c r="A4921" s="6" t="s">
        <v>57611</v>
      </c>
      <c r="B4921" s="6" t="s">
        <v>57610</v>
      </c>
    </row>
    <row r="4922" spans="1:2" x14ac:dyDescent="0.2">
      <c r="A4922" s="6" t="s">
        <v>57609</v>
      </c>
      <c r="B4922" s="6" t="s">
        <v>57608</v>
      </c>
    </row>
    <row r="4923" spans="1:2" x14ac:dyDescent="0.2">
      <c r="A4923" s="6" t="s">
        <v>57607</v>
      </c>
      <c r="B4923" s="6" t="s">
        <v>57606</v>
      </c>
    </row>
    <row r="4924" spans="1:2" x14ac:dyDescent="0.2">
      <c r="A4924" s="6" t="s">
        <v>57607</v>
      </c>
      <c r="B4924" s="6" t="s">
        <v>57606</v>
      </c>
    </row>
    <row r="4925" spans="1:2" x14ac:dyDescent="0.2">
      <c r="A4925" s="6" t="s">
        <v>57605</v>
      </c>
      <c r="B4925" s="6" t="s">
        <v>57604</v>
      </c>
    </row>
    <row r="4926" spans="1:2" x14ac:dyDescent="0.2">
      <c r="A4926" s="6" t="s">
        <v>57605</v>
      </c>
      <c r="B4926" s="6" t="s">
        <v>57604</v>
      </c>
    </row>
    <row r="4927" spans="1:2" x14ac:dyDescent="0.2">
      <c r="A4927" s="6" t="s">
        <v>1030</v>
      </c>
      <c r="B4927" s="6" t="s">
        <v>57603</v>
      </c>
    </row>
    <row r="4928" spans="1:2" x14ac:dyDescent="0.2">
      <c r="A4928" s="6" t="s">
        <v>34189</v>
      </c>
      <c r="B4928" s="6" t="s">
        <v>57602</v>
      </c>
    </row>
    <row r="4929" spans="1:2" x14ac:dyDescent="0.2">
      <c r="A4929" s="6" t="s">
        <v>34189</v>
      </c>
      <c r="B4929" s="6" t="s">
        <v>57601</v>
      </c>
    </row>
    <row r="4930" spans="1:2" x14ac:dyDescent="0.2">
      <c r="A4930" s="6" t="s">
        <v>57600</v>
      </c>
      <c r="B4930" s="6" t="s">
        <v>57599</v>
      </c>
    </row>
    <row r="4931" spans="1:2" x14ac:dyDescent="0.2">
      <c r="A4931" s="6" t="s">
        <v>57598</v>
      </c>
      <c r="B4931" s="6" t="s">
        <v>57597</v>
      </c>
    </row>
    <row r="4932" spans="1:2" x14ac:dyDescent="0.2">
      <c r="A4932" s="6" t="s">
        <v>57596</v>
      </c>
      <c r="B4932" s="6" t="s">
        <v>57595</v>
      </c>
    </row>
    <row r="4933" spans="1:2" x14ac:dyDescent="0.2">
      <c r="A4933" s="6" t="s">
        <v>57596</v>
      </c>
      <c r="B4933" s="6" t="s">
        <v>57595</v>
      </c>
    </row>
    <row r="4934" spans="1:2" x14ac:dyDescent="0.2">
      <c r="A4934" s="6" t="s">
        <v>57596</v>
      </c>
      <c r="B4934" s="6" t="s">
        <v>57595</v>
      </c>
    </row>
    <row r="4935" spans="1:2" x14ac:dyDescent="0.2">
      <c r="A4935" s="6" t="s">
        <v>57596</v>
      </c>
      <c r="B4935" s="6" t="s">
        <v>57595</v>
      </c>
    </row>
    <row r="4936" spans="1:2" x14ac:dyDescent="0.2">
      <c r="A4936" s="6" t="s">
        <v>57594</v>
      </c>
      <c r="B4936" s="6" t="s">
        <v>57593</v>
      </c>
    </row>
    <row r="4937" spans="1:2" x14ac:dyDescent="0.2">
      <c r="A4937" s="6" t="s">
        <v>57594</v>
      </c>
      <c r="B4937" s="6" t="s">
        <v>57593</v>
      </c>
    </row>
    <row r="4938" spans="1:2" x14ac:dyDescent="0.2">
      <c r="A4938" s="6" t="s">
        <v>57592</v>
      </c>
      <c r="B4938" s="6" t="s">
        <v>57591</v>
      </c>
    </row>
    <row r="4939" spans="1:2" x14ac:dyDescent="0.2">
      <c r="A4939" s="6" t="s">
        <v>57592</v>
      </c>
      <c r="B4939" s="6" t="s">
        <v>57591</v>
      </c>
    </row>
    <row r="4940" spans="1:2" x14ac:dyDescent="0.2">
      <c r="A4940" s="6" t="s">
        <v>57590</v>
      </c>
      <c r="B4940" s="6" t="s">
        <v>57589</v>
      </c>
    </row>
    <row r="4941" spans="1:2" x14ac:dyDescent="0.2">
      <c r="A4941" s="6" t="s">
        <v>57590</v>
      </c>
      <c r="B4941" s="6" t="s">
        <v>57589</v>
      </c>
    </row>
    <row r="4942" spans="1:2" x14ac:dyDescent="0.2">
      <c r="A4942" s="6" t="s">
        <v>57590</v>
      </c>
      <c r="B4942" s="6" t="s">
        <v>57589</v>
      </c>
    </row>
    <row r="4943" spans="1:2" x14ac:dyDescent="0.2">
      <c r="A4943" s="6" t="s">
        <v>57590</v>
      </c>
      <c r="B4943" s="6" t="s">
        <v>57589</v>
      </c>
    </row>
    <row r="4944" spans="1:2" x14ac:dyDescent="0.2">
      <c r="A4944" s="6" t="s">
        <v>57590</v>
      </c>
      <c r="B4944" s="6" t="s">
        <v>57589</v>
      </c>
    </row>
    <row r="4945" spans="1:2" x14ac:dyDescent="0.2">
      <c r="A4945" s="6" t="s">
        <v>57590</v>
      </c>
      <c r="B4945" s="6" t="s">
        <v>57589</v>
      </c>
    </row>
    <row r="4946" spans="1:2" x14ac:dyDescent="0.2">
      <c r="A4946" s="6" t="s">
        <v>57590</v>
      </c>
      <c r="B4946" s="6" t="s">
        <v>57589</v>
      </c>
    </row>
    <row r="4947" spans="1:2" x14ac:dyDescent="0.2">
      <c r="A4947" s="6" t="s">
        <v>57588</v>
      </c>
      <c r="B4947" s="6" t="s">
        <v>57587</v>
      </c>
    </row>
    <row r="4948" spans="1:2" x14ac:dyDescent="0.2">
      <c r="A4948" s="6" t="s">
        <v>57588</v>
      </c>
      <c r="B4948" s="6" t="s">
        <v>57587</v>
      </c>
    </row>
    <row r="4949" spans="1:2" x14ac:dyDescent="0.2">
      <c r="A4949" s="6" t="s">
        <v>57588</v>
      </c>
      <c r="B4949" s="6" t="s">
        <v>57587</v>
      </c>
    </row>
    <row r="4950" spans="1:2" x14ac:dyDescent="0.2">
      <c r="A4950" s="6" t="s">
        <v>57588</v>
      </c>
      <c r="B4950" s="6" t="s">
        <v>57587</v>
      </c>
    </row>
    <row r="4951" spans="1:2" x14ac:dyDescent="0.2">
      <c r="A4951" s="6" t="s">
        <v>57586</v>
      </c>
      <c r="B4951" s="6" t="s">
        <v>57585</v>
      </c>
    </row>
    <row r="4952" spans="1:2" x14ac:dyDescent="0.2">
      <c r="A4952" s="6" t="s">
        <v>57584</v>
      </c>
      <c r="B4952" s="6" t="s">
        <v>57583</v>
      </c>
    </row>
    <row r="4953" spans="1:2" x14ac:dyDescent="0.2">
      <c r="A4953" s="6" t="s">
        <v>57582</v>
      </c>
      <c r="B4953" s="6" t="s">
        <v>57581</v>
      </c>
    </row>
    <row r="4954" spans="1:2" x14ac:dyDescent="0.2">
      <c r="A4954" s="6" t="s">
        <v>57582</v>
      </c>
      <c r="B4954" s="6" t="s">
        <v>57581</v>
      </c>
    </row>
    <row r="4955" spans="1:2" x14ac:dyDescent="0.2">
      <c r="A4955" s="6" t="s">
        <v>57580</v>
      </c>
      <c r="B4955" s="6" t="s">
        <v>57579</v>
      </c>
    </row>
    <row r="4956" spans="1:2" x14ac:dyDescent="0.2">
      <c r="A4956" s="6" t="s">
        <v>57580</v>
      </c>
      <c r="B4956" s="6" t="s">
        <v>57579</v>
      </c>
    </row>
    <row r="4957" spans="1:2" x14ac:dyDescent="0.2">
      <c r="A4957" s="6" t="s">
        <v>57578</v>
      </c>
      <c r="B4957" s="6" t="s">
        <v>57577</v>
      </c>
    </row>
    <row r="4958" spans="1:2" x14ac:dyDescent="0.2">
      <c r="A4958" s="6" t="s">
        <v>57576</v>
      </c>
      <c r="B4958" s="6" t="s">
        <v>57575</v>
      </c>
    </row>
    <row r="4959" spans="1:2" x14ac:dyDescent="0.2">
      <c r="A4959" s="6" t="s">
        <v>57576</v>
      </c>
      <c r="B4959" s="6" t="s">
        <v>57575</v>
      </c>
    </row>
    <row r="4960" spans="1:2" x14ac:dyDescent="0.2">
      <c r="A4960" s="6" t="s">
        <v>57576</v>
      </c>
      <c r="B4960" s="6" t="s">
        <v>57575</v>
      </c>
    </row>
    <row r="4961" spans="1:2" x14ac:dyDescent="0.2">
      <c r="A4961" s="6" t="s">
        <v>57576</v>
      </c>
      <c r="B4961" s="6" t="s">
        <v>57575</v>
      </c>
    </row>
    <row r="4962" spans="1:2" x14ac:dyDescent="0.2">
      <c r="A4962" s="6" t="s">
        <v>57576</v>
      </c>
      <c r="B4962" s="6" t="s">
        <v>57575</v>
      </c>
    </row>
    <row r="4963" spans="1:2" x14ac:dyDescent="0.2">
      <c r="A4963" s="6" t="s">
        <v>57574</v>
      </c>
      <c r="B4963" s="6" t="s">
        <v>57573</v>
      </c>
    </row>
    <row r="4964" spans="1:2" x14ac:dyDescent="0.2">
      <c r="A4964" s="6" t="s">
        <v>57574</v>
      </c>
      <c r="B4964" s="6" t="s">
        <v>57573</v>
      </c>
    </row>
    <row r="4965" spans="1:2" x14ac:dyDescent="0.2">
      <c r="A4965" s="6" t="s">
        <v>57572</v>
      </c>
      <c r="B4965" s="6" t="s">
        <v>57571</v>
      </c>
    </row>
    <row r="4966" spans="1:2" x14ac:dyDescent="0.2">
      <c r="A4966" s="6" t="s">
        <v>57572</v>
      </c>
      <c r="B4966" s="6" t="s">
        <v>57571</v>
      </c>
    </row>
    <row r="4967" spans="1:2" x14ac:dyDescent="0.2">
      <c r="A4967" s="6" t="s">
        <v>57572</v>
      </c>
      <c r="B4967" s="6" t="s">
        <v>57571</v>
      </c>
    </row>
    <row r="4968" spans="1:2" x14ac:dyDescent="0.2">
      <c r="A4968" s="6" t="s">
        <v>57572</v>
      </c>
      <c r="B4968" s="6" t="s">
        <v>57571</v>
      </c>
    </row>
    <row r="4969" spans="1:2" x14ac:dyDescent="0.2">
      <c r="A4969" s="6" t="s">
        <v>57572</v>
      </c>
      <c r="B4969" s="6" t="s">
        <v>57571</v>
      </c>
    </row>
    <row r="4970" spans="1:2" x14ac:dyDescent="0.2">
      <c r="A4970" s="6" t="s">
        <v>57572</v>
      </c>
      <c r="B4970" s="6" t="s">
        <v>57571</v>
      </c>
    </row>
    <row r="4971" spans="1:2" x14ac:dyDescent="0.2">
      <c r="A4971" s="6" t="s">
        <v>57572</v>
      </c>
      <c r="B4971" s="6" t="s">
        <v>57571</v>
      </c>
    </row>
    <row r="4972" spans="1:2" x14ac:dyDescent="0.2">
      <c r="A4972" s="6" t="s">
        <v>57570</v>
      </c>
      <c r="B4972" s="6" t="s">
        <v>57569</v>
      </c>
    </row>
    <row r="4973" spans="1:2" x14ac:dyDescent="0.2">
      <c r="A4973" s="6" t="s">
        <v>57568</v>
      </c>
      <c r="B4973" s="6" t="s">
        <v>57567</v>
      </c>
    </row>
    <row r="4974" spans="1:2" x14ac:dyDescent="0.2">
      <c r="A4974" s="6" t="s">
        <v>57568</v>
      </c>
      <c r="B4974" s="6" t="s">
        <v>57567</v>
      </c>
    </row>
    <row r="4975" spans="1:2" x14ac:dyDescent="0.2">
      <c r="A4975" s="6" t="s">
        <v>57568</v>
      </c>
      <c r="B4975" s="6" t="s">
        <v>57567</v>
      </c>
    </row>
    <row r="4976" spans="1:2" x14ac:dyDescent="0.2">
      <c r="A4976" s="6" t="s">
        <v>57568</v>
      </c>
      <c r="B4976" s="6" t="s">
        <v>57567</v>
      </c>
    </row>
    <row r="4977" spans="1:2" x14ac:dyDescent="0.2">
      <c r="A4977" s="6" t="s">
        <v>57566</v>
      </c>
      <c r="B4977" s="6" t="s">
        <v>57565</v>
      </c>
    </row>
    <row r="4978" spans="1:2" x14ac:dyDescent="0.2">
      <c r="A4978" s="6" t="s">
        <v>57564</v>
      </c>
      <c r="B4978" s="6" t="s">
        <v>57563</v>
      </c>
    </row>
    <row r="4979" spans="1:2" x14ac:dyDescent="0.2">
      <c r="A4979" s="6" t="s">
        <v>57564</v>
      </c>
      <c r="B4979" s="6" t="s">
        <v>57563</v>
      </c>
    </row>
    <row r="4980" spans="1:2" x14ac:dyDescent="0.2">
      <c r="A4980" s="6" t="s">
        <v>57564</v>
      </c>
      <c r="B4980" s="6" t="s">
        <v>57563</v>
      </c>
    </row>
    <row r="4981" spans="1:2" x14ac:dyDescent="0.2">
      <c r="A4981" s="6" t="s">
        <v>57564</v>
      </c>
      <c r="B4981" s="6" t="s">
        <v>57563</v>
      </c>
    </row>
    <row r="4982" spans="1:2" x14ac:dyDescent="0.2">
      <c r="A4982" s="6" t="s">
        <v>57564</v>
      </c>
      <c r="B4982" s="6" t="s">
        <v>57563</v>
      </c>
    </row>
    <row r="4983" spans="1:2" x14ac:dyDescent="0.2">
      <c r="A4983" s="6" t="s">
        <v>57562</v>
      </c>
      <c r="B4983" s="6" t="s">
        <v>57561</v>
      </c>
    </row>
    <row r="4984" spans="1:2" x14ac:dyDescent="0.2">
      <c r="A4984" s="6" t="s">
        <v>57560</v>
      </c>
      <c r="B4984" s="6" t="s">
        <v>57559</v>
      </c>
    </row>
    <row r="4985" spans="1:2" x14ac:dyDescent="0.2">
      <c r="A4985" s="6" t="s">
        <v>57558</v>
      </c>
      <c r="B4985" s="6" t="s">
        <v>57557</v>
      </c>
    </row>
    <row r="4986" spans="1:2" x14ac:dyDescent="0.2">
      <c r="A4986" s="6" t="s">
        <v>57556</v>
      </c>
      <c r="B4986" s="6" t="s">
        <v>57555</v>
      </c>
    </row>
    <row r="4987" spans="1:2" x14ac:dyDescent="0.2">
      <c r="A4987" s="6" t="s">
        <v>57554</v>
      </c>
      <c r="B4987" s="6" t="s">
        <v>57553</v>
      </c>
    </row>
    <row r="4988" spans="1:2" x14ac:dyDescent="0.2">
      <c r="A4988" s="6" t="s">
        <v>57552</v>
      </c>
      <c r="B4988" s="6" t="s">
        <v>57551</v>
      </c>
    </row>
    <row r="4989" spans="1:2" x14ac:dyDescent="0.2">
      <c r="A4989" s="6" t="s">
        <v>57552</v>
      </c>
      <c r="B4989" s="6" t="s">
        <v>57551</v>
      </c>
    </row>
    <row r="4990" spans="1:2" x14ac:dyDescent="0.2">
      <c r="A4990" s="6" t="s">
        <v>57550</v>
      </c>
      <c r="B4990" s="6" t="s">
        <v>57549</v>
      </c>
    </row>
    <row r="4991" spans="1:2" x14ac:dyDescent="0.2">
      <c r="A4991" s="6" t="s">
        <v>57548</v>
      </c>
      <c r="B4991" s="6" t="s">
        <v>57547</v>
      </c>
    </row>
    <row r="4992" spans="1:2" x14ac:dyDescent="0.2">
      <c r="A4992" s="6" t="s">
        <v>57548</v>
      </c>
      <c r="B4992" s="6" t="s">
        <v>57547</v>
      </c>
    </row>
    <row r="4993" spans="1:2" x14ac:dyDescent="0.2">
      <c r="A4993" s="6" t="s">
        <v>57548</v>
      </c>
      <c r="B4993" s="6" t="s">
        <v>57547</v>
      </c>
    </row>
    <row r="4994" spans="1:2" x14ac:dyDescent="0.2">
      <c r="A4994" s="6" t="s">
        <v>57548</v>
      </c>
      <c r="B4994" s="6" t="s">
        <v>57547</v>
      </c>
    </row>
    <row r="4995" spans="1:2" x14ac:dyDescent="0.2">
      <c r="A4995" s="6" t="s">
        <v>57548</v>
      </c>
      <c r="B4995" s="6" t="s">
        <v>57547</v>
      </c>
    </row>
    <row r="4996" spans="1:2" x14ac:dyDescent="0.2">
      <c r="A4996" s="6" t="s">
        <v>57548</v>
      </c>
      <c r="B4996" s="6" t="s">
        <v>57547</v>
      </c>
    </row>
    <row r="4997" spans="1:2" x14ac:dyDescent="0.2">
      <c r="A4997" s="6" t="s">
        <v>57548</v>
      </c>
      <c r="B4997" s="6" t="s">
        <v>57547</v>
      </c>
    </row>
    <row r="4998" spans="1:2" x14ac:dyDescent="0.2">
      <c r="A4998" s="6" t="s">
        <v>57548</v>
      </c>
      <c r="B4998" s="6" t="s">
        <v>57547</v>
      </c>
    </row>
    <row r="4999" spans="1:2" x14ac:dyDescent="0.2">
      <c r="A4999" s="6" t="s">
        <v>57548</v>
      </c>
      <c r="B4999" s="6" t="s">
        <v>57547</v>
      </c>
    </row>
    <row r="5000" spans="1:2" x14ac:dyDescent="0.2">
      <c r="A5000" s="6" t="s">
        <v>57546</v>
      </c>
      <c r="B5000" s="6" t="s">
        <v>57545</v>
      </c>
    </row>
    <row r="5001" spans="1:2" x14ac:dyDescent="0.2">
      <c r="A5001" s="6" t="s">
        <v>57544</v>
      </c>
      <c r="B5001" s="6" t="s">
        <v>57543</v>
      </c>
    </row>
    <row r="5002" spans="1:2" x14ac:dyDescent="0.2">
      <c r="A5002" s="6" t="s">
        <v>57544</v>
      </c>
      <c r="B5002" s="6" t="s">
        <v>57543</v>
      </c>
    </row>
    <row r="5003" spans="1:2" x14ac:dyDescent="0.2">
      <c r="A5003" s="6" t="s">
        <v>57544</v>
      </c>
      <c r="B5003" s="6" t="s">
        <v>57543</v>
      </c>
    </row>
    <row r="5004" spans="1:2" x14ac:dyDescent="0.2">
      <c r="A5004" s="6" t="s">
        <v>57544</v>
      </c>
      <c r="B5004" s="6" t="s">
        <v>57543</v>
      </c>
    </row>
    <row r="5005" spans="1:2" x14ac:dyDescent="0.2">
      <c r="A5005" s="6" t="s">
        <v>57542</v>
      </c>
      <c r="B5005" s="6" t="s">
        <v>57541</v>
      </c>
    </row>
    <row r="5006" spans="1:2" x14ac:dyDescent="0.2">
      <c r="A5006" s="6" t="s">
        <v>57540</v>
      </c>
      <c r="B5006" s="6" t="s">
        <v>57539</v>
      </c>
    </row>
    <row r="5007" spans="1:2" x14ac:dyDescent="0.2">
      <c r="A5007" s="6" t="s">
        <v>57538</v>
      </c>
      <c r="B5007" s="6" t="s">
        <v>57537</v>
      </c>
    </row>
    <row r="5008" spans="1:2" x14ac:dyDescent="0.2">
      <c r="A5008" s="6" t="s">
        <v>57538</v>
      </c>
      <c r="B5008" s="6" t="s">
        <v>57537</v>
      </c>
    </row>
    <row r="5009" spans="1:2" x14ac:dyDescent="0.2">
      <c r="A5009" s="6" t="s">
        <v>57538</v>
      </c>
      <c r="B5009" s="6" t="s">
        <v>57537</v>
      </c>
    </row>
    <row r="5010" spans="1:2" x14ac:dyDescent="0.2">
      <c r="A5010" s="6" t="s">
        <v>57538</v>
      </c>
      <c r="B5010" s="6" t="s">
        <v>57537</v>
      </c>
    </row>
    <row r="5011" spans="1:2" x14ac:dyDescent="0.2">
      <c r="A5011" s="6" t="s">
        <v>57538</v>
      </c>
      <c r="B5011" s="6" t="s">
        <v>57537</v>
      </c>
    </row>
    <row r="5012" spans="1:2" x14ac:dyDescent="0.2">
      <c r="A5012" s="6" t="s">
        <v>57538</v>
      </c>
      <c r="B5012" s="6" t="s">
        <v>57537</v>
      </c>
    </row>
    <row r="5013" spans="1:2" x14ac:dyDescent="0.2">
      <c r="A5013" s="6" t="s">
        <v>57536</v>
      </c>
      <c r="B5013" s="6" t="s">
        <v>57535</v>
      </c>
    </row>
    <row r="5014" spans="1:2" x14ac:dyDescent="0.2">
      <c r="A5014" s="6" t="s">
        <v>57534</v>
      </c>
      <c r="B5014" s="6" t="s">
        <v>57533</v>
      </c>
    </row>
    <row r="5015" spans="1:2" x14ac:dyDescent="0.2">
      <c r="A5015" s="6" t="s">
        <v>57534</v>
      </c>
      <c r="B5015" s="6" t="s">
        <v>57533</v>
      </c>
    </row>
    <row r="5016" spans="1:2" x14ac:dyDescent="0.2">
      <c r="A5016" s="6" t="s">
        <v>57532</v>
      </c>
      <c r="B5016" s="6" t="s">
        <v>57531</v>
      </c>
    </row>
    <row r="5017" spans="1:2" x14ac:dyDescent="0.2">
      <c r="A5017" s="6" t="s">
        <v>57532</v>
      </c>
      <c r="B5017" s="6" t="s">
        <v>57531</v>
      </c>
    </row>
    <row r="5018" spans="1:2" x14ac:dyDescent="0.2">
      <c r="A5018" s="6" t="s">
        <v>57530</v>
      </c>
      <c r="B5018" s="6" t="s">
        <v>57529</v>
      </c>
    </row>
    <row r="5019" spans="1:2" x14ac:dyDescent="0.2">
      <c r="A5019" s="6" t="s">
        <v>57527</v>
      </c>
      <c r="B5019" s="6" t="s">
        <v>57528</v>
      </c>
    </row>
    <row r="5020" spans="1:2" x14ac:dyDescent="0.2">
      <c r="A5020" s="6" t="s">
        <v>57527</v>
      </c>
      <c r="B5020" s="6" t="s">
        <v>57526</v>
      </c>
    </row>
    <row r="5021" spans="1:2" x14ac:dyDescent="0.2">
      <c r="A5021" s="6" t="s">
        <v>57525</v>
      </c>
      <c r="B5021" s="6" t="s">
        <v>57524</v>
      </c>
    </row>
    <row r="5022" spans="1:2" x14ac:dyDescent="0.2">
      <c r="A5022" s="6" t="s">
        <v>57523</v>
      </c>
      <c r="B5022" s="6" t="s">
        <v>57522</v>
      </c>
    </row>
    <row r="5023" spans="1:2" x14ac:dyDescent="0.2">
      <c r="A5023" s="6" t="s">
        <v>57521</v>
      </c>
      <c r="B5023" s="6" t="s">
        <v>57520</v>
      </c>
    </row>
    <row r="5024" spans="1:2" x14ac:dyDescent="0.2">
      <c r="A5024" s="6" t="s">
        <v>57521</v>
      </c>
      <c r="B5024" s="6" t="s">
        <v>57520</v>
      </c>
    </row>
    <row r="5025" spans="1:2" x14ac:dyDescent="0.2">
      <c r="A5025" s="6" t="s">
        <v>57519</v>
      </c>
      <c r="B5025" s="6" t="s">
        <v>57518</v>
      </c>
    </row>
    <row r="5026" spans="1:2" x14ac:dyDescent="0.2">
      <c r="A5026" s="6" t="s">
        <v>57519</v>
      </c>
      <c r="B5026" s="6" t="s">
        <v>57518</v>
      </c>
    </row>
    <row r="5027" spans="1:2" x14ac:dyDescent="0.2">
      <c r="A5027" s="6" t="s">
        <v>57517</v>
      </c>
      <c r="B5027" s="6" t="s">
        <v>57516</v>
      </c>
    </row>
    <row r="5028" spans="1:2" x14ac:dyDescent="0.2">
      <c r="A5028" s="6" t="s">
        <v>57517</v>
      </c>
      <c r="B5028" s="6" t="s">
        <v>57516</v>
      </c>
    </row>
    <row r="5029" spans="1:2" x14ac:dyDescent="0.2">
      <c r="A5029" s="6" t="s">
        <v>57517</v>
      </c>
      <c r="B5029" s="6" t="s">
        <v>57516</v>
      </c>
    </row>
    <row r="5030" spans="1:2" x14ac:dyDescent="0.2">
      <c r="A5030" s="6" t="s">
        <v>57515</v>
      </c>
      <c r="B5030" s="6" t="s">
        <v>57514</v>
      </c>
    </row>
    <row r="5031" spans="1:2" x14ac:dyDescent="0.2">
      <c r="A5031" s="6" t="s">
        <v>57513</v>
      </c>
      <c r="B5031" s="6" t="s">
        <v>57512</v>
      </c>
    </row>
    <row r="5032" spans="1:2" x14ac:dyDescent="0.2">
      <c r="A5032" s="6" t="s">
        <v>57513</v>
      </c>
      <c r="B5032" s="6" t="s">
        <v>57512</v>
      </c>
    </row>
    <row r="5033" spans="1:2" x14ac:dyDescent="0.2">
      <c r="A5033" s="6" t="s">
        <v>57511</v>
      </c>
      <c r="B5033" s="6" t="s">
        <v>57510</v>
      </c>
    </row>
    <row r="5034" spans="1:2" x14ac:dyDescent="0.2">
      <c r="A5034" s="6" t="s">
        <v>57509</v>
      </c>
      <c r="B5034" s="6" t="s">
        <v>57508</v>
      </c>
    </row>
    <row r="5035" spans="1:2" x14ac:dyDescent="0.2">
      <c r="A5035" s="6" t="s">
        <v>57509</v>
      </c>
      <c r="B5035" s="6" t="s">
        <v>57508</v>
      </c>
    </row>
    <row r="5036" spans="1:2" x14ac:dyDescent="0.2">
      <c r="A5036" s="6" t="s">
        <v>57509</v>
      </c>
      <c r="B5036" s="6" t="s">
        <v>57508</v>
      </c>
    </row>
    <row r="5037" spans="1:2" x14ac:dyDescent="0.2">
      <c r="A5037" s="6" t="s">
        <v>57509</v>
      </c>
      <c r="B5037" s="6" t="s">
        <v>57508</v>
      </c>
    </row>
    <row r="5038" spans="1:2" x14ac:dyDescent="0.2">
      <c r="A5038" s="6" t="s">
        <v>57507</v>
      </c>
      <c r="B5038" s="6" t="s">
        <v>57506</v>
      </c>
    </row>
    <row r="5039" spans="1:2" x14ac:dyDescent="0.2">
      <c r="A5039" s="6" t="s">
        <v>57505</v>
      </c>
      <c r="B5039" s="6" t="s">
        <v>57504</v>
      </c>
    </row>
    <row r="5040" spans="1:2" x14ac:dyDescent="0.2">
      <c r="A5040" s="6" t="s">
        <v>57503</v>
      </c>
      <c r="B5040" s="6" t="s">
        <v>57502</v>
      </c>
    </row>
    <row r="5041" spans="1:2" x14ac:dyDescent="0.2">
      <c r="A5041" s="6" t="s">
        <v>57501</v>
      </c>
      <c r="B5041" s="6" t="s">
        <v>57500</v>
      </c>
    </row>
    <row r="5042" spans="1:2" x14ac:dyDescent="0.2">
      <c r="A5042" s="6" t="s">
        <v>57499</v>
      </c>
      <c r="B5042" s="6" t="s">
        <v>57498</v>
      </c>
    </row>
    <row r="5043" spans="1:2" x14ac:dyDescent="0.2">
      <c r="A5043" s="6" t="s">
        <v>57497</v>
      </c>
      <c r="B5043" s="6" t="s">
        <v>57496</v>
      </c>
    </row>
    <row r="5044" spans="1:2" x14ac:dyDescent="0.2">
      <c r="A5044" s="6" t="s">
        <v>57495</v>
      </c>
      <c r="B5044" s="6" t="s">
        <v>57494</v>
      </c>
    </row>
    <row r="5045" spans="1:2" x14ac:dyDescent="0.2">
      <c r="A5045" s="6" t="s">
        <v>57495</v>
      </c>
      <c r="B5045" s="6" t="s">
        <v>57494</v>
      </c>
    </row>
    <row r="5046" spans="1:2" x14ac:dyDescent="0.2">
      <c r="A5046" s="6" t="s">
        <v>57493</v>
      </c>
      <c r="B5046" s="6" t="s">
        <v>57492</v>
      </c>
    </row>
    <row r="5047" spans="1:2" x14ac:dyDescent="0.2">
      <c r="A5047" s="6" t="s">
        <v>57493</v>
      </c>
      <c r="B5047" s="6" t="s">
        <v>57492</v>
      </c>
    </row>
    <row r="5048" spans="1:2" x14ac:dyDescent="0.2">
      <c r="A5048" s="6" t="s">
        <v>57493</v>
      </c>
      <c r="B5048" s="6" t="s">
        <v>57492</v>
      </c>
    </row>
    <row r="5049" spans="1:2" x14ac:dyDescent="0.2">
      <c r="A5049" s="6" t="s">
        <v>57493</v>
      </c>
      <c r="B5049" s="6" t="s">
        <v>57492</v>
      </c>
    </row>
    <row r="5050" spans="1:2" x14ac:dyDescent="0.2">
      <c r="A5050" s="6" t="s">
        <v>57491</v>
      </c>
      <c r="B5050" s="6" t="s">
        <v>57490</v>
      </c>
    </row>
    <row r="5051" spans="1:2" x14ac:dyDescent="0.2">
      <c r="A5051" s="6" t="s">
        <v>57489</v>
      </c>
      <c r="B5051" s="6" t="s">
        <v>57488</v>
      </c>
    </row>
    <row r="5052" spans="1:2" x14ac:dyDescent="0.2">
      <c r="A5052" s="6" t="s">
        <v>57489</v>
      </c>
      <c r="B5052" s="6" t="s">
        <v>57488</v>
      </c>
    </row>
    <row r="5053" spans="1:2" x14ac:dyDescent="0.2">
      <c r="A5053" s="6" t="s">
        <v>57487</v>
      </c>
      <c r="B5053" s="6" t="s">
        <v>57486</v>
      </c>
    </row>
    <row r="5054" spans="1:2" x14ac:dyDescent="0.2">
      <c r="A5054" s="6" t="s">
        <v>57485</v>
      </c>
      <c r="B5054" s="6" t="s">
        <v>57484</v>
      </c>
    </row>
    <row r="5055" spans="1:2" x14ac:dyDescent="0.2">
      <c r="A5055" s="6" t="s">
        <v>57485</v>
      </c>
      <c r="B5055" s="6" t="s">
        <v>57484</v>
      </c>
    </row>
    <row r="5056" spans="1:2" x14ac:dyDescent="0.2">
      <c r="A5056" s="6" t="s">
        <v>57485</v>
      </c>
      <c r="B5056" s="6" t="s">
        <v>57484</v>
      </c>
    </row>
    <row r="5057" spans="1:2" x14ac:dyDescent="0.2">
      <c r="A5057" s="6" t="s">
        <v>57483</v>
      </c>
      <c r="B5057" s="6" t="s">
        <v>57482</v>
      </c>
    </row>
    <row r="5058" spans="1:2" x14ac:dyDescent="0.2">
      <c r="A5058" s="6" t="s">
        <v>57483</v>
      </c>
      <c r="B5058" s="6" t="s">
        <v>57482</v>
      </c>
    </row>
    <row r="5059" spans="1:2" x14ac:dyDescent="0.2">
      <c r="A5059" s="6" t="s">
        <v>57483</v>
      </c>
      <c r="B5059" s="6" t="s">
        <v>57482</v>
      </c>
    </row>
    <row r="5060" spans="1:2" x14ac:dyDescent="0.2">
      <c r="A5060" s="6" t="s">
        <v>57483</v>
      </c>
      <c r="B5060" s="6" t="s">
        <v>57482</v>
      </c>
    </row>
    <row r="5061" spans="1:2" x14ac:dyDescent="0.2">
      <c r="A5061" s="6" t="s">
        <v>57483</v>
      </c>
      <c r="B5061" s="6" t="s">
        <v>57482</v>
      </c>
    </row>
    <row r="5062" spans="1:2" x14ac:dyDescent="0.2">
      <c r="A5062" s="6" t="s">
        <v>57481</v>
      </c>
      <c r="B5062" s="6" t="s">
        <v>57480</v>
      </c>
    </row>
    <row r="5063" spans="1:2" x14ac:dyDescent="0.2">
      <c r="A5063" s="6" t="s">
        <v>57479</v>
      </c>
      <c r="B5063" s="6" t="s">
        <v>57478</v>
      </c>
    </row>
    <row r="5064" spans="1:2" x14ac:dyDescent="0.2">
      <c r="A5064" s="6" t="s">
        <v>57477</v>
      </c>
      <c r="B5064" s="6" t="s">
        <v>57476</v>
      </c>
    </row>
    <row r="5065" spans="1:2" x14ac:dyDescent="0.2">
      <c r="A5065" s="6" t="s">
        <v>57475</v>
      </c>
      <c r="B5065" s="6" t="s">
        <v>57474</v>
      </c>
    </row>
    <row r="5066" spans="1:2" x14ac:dyDescent="0.2">
      <c r="A5066" s="6" t="s">
        <v>57475</v>
      </c>
      <c r="B5066" s="6" t="s">
        <v>57474</v>
      </c>
    </row>
    <row r="5067" spans="1:2" x14ac:dyDescent="0.2">
      <c r="A5067" s="6" t="s">
        <v>57475</v>
      </c>
      <c r="B5067" s="6" t="s">
        <v>57474</v>
      </c>
    </row>
    <row r="5068" spans="1:2" x14ac:dyDescent="0.2">
      <c r="A5068" s="6" t="s">
        <v>57473</v>
      </c>
      <c r="B5068" s="6" t="s">
        <v>57472</v>
      </c>
    </row>
    <row r="5069" spans="1:2" x14ac:dyDescent="0.2">
      <c r="A5069" s="6" t="s">
        <v>57471</v>
      </c>
      <c r="B5069" s="6" t="s">
        <v>57470</v>
      </c>
    </row>
    <row r="5070" spans="1:2" x14ac:dyDescent="0.2">
      <c r="A5070" s="6" t="s">
        <v>57471</v>
      </c>
      <c r="B5070" s="6" t="s">
        <v>57470</v>
      </c>
    </row>
    <row r="5071" spans="1:2" x14ac:dyDescent="0.2">
      <c r="A5071" s="6" t="s">
        <v>57469</v>
      </c>
      <c r="B5071" s="6" t="s">
        <v>57468</v>
      </c>
    </row>
    <row r="5072" spans="1:2" x14ac:dyDescent="0.2">
      <c r="A5072" s="6" t="s">
        <v>57469</v>
      </c>
      <c r="B5072" s="6" t="s">
        <v>57468</v>
      </c>
    </row>
    <row r="5073" spans="1:2" x14ac:dyDescent="0.2">
      <c r="A5073" s="6" t="s">
        <v>57467</v>
      </c>
      <c r="B5073" s="6" t="s">
        <v>57466</v>
      </c>
    </row>
    <row r="5074" spans="1:2" x14ac:dyDescent="0.2">
      <c r="A5074" s="6" t="s">
        <v>57465</v>
      </c>
      <c r="B5074" s="6" t="s">
        <v>57464</v>
      </c>
    </row>
    <row r="5075" spans="1:2" x14ac:dyDescent="0.2">
      <c r="A5075" s="6" t="s">
        <v>57465</v>
      </c>
      <c r="B5075" s="6" t="s">
        <v>57464</v>
      </c>
    </row>
    <row r="5076" spans="1:2" x14ac:dyDescent="0.2">
      <c r="A5076" s="6" t="s">
        <v>57463</v>
      </c>
      <c r="B5076" s="6" t="s">
        <v>57462</v>
      </c>
    </row>
    <row r="5077" spans="1:2" x14ac:dyDescent="0.2">
      <c r="A5077" s="6" t="s">
        <v>57461</v>
      </c>
      <c r="B5077" s="6" t="s">
        <v>57460</v>
      </c>
    </row>
    <row r="5078" spans="1:2" x14ac:dyDescent="0.2">
      <c r="A5078" s="6" t="s">
        <v>57461</v>
      </c>
      <c r="B5078" s="6" t="s">
        <v>57460</v>
      </c>
    </row>
    <row r="5079" spans="1:2" x14ac:dyDescent="0.2">
      <c r="A5079" s="6" t="s">
        <v>57459</v>
      </c>
      <c r="B5079" s="6" t="s">
        <v>57458</v>
      </c>
    </row>
    <row r="5080" spans="1:2" x14ac:dyDescent="0.2">
      <c r="A5080" s="6" t="s">
        <v>57459</v>
      </c>
      <c r="B5080" s="6" t="s">
        <v>57458</v>
      </c>
    </row>
    <row r="5081" spans="1:2" x14ac:dyDescent="0.2">
      <c r="A5081" s="6" t="s">
        <v>57459</v>
      </c>
      <c r="B5081" s="6" t="s">
        <v>57458</v>
      </c>
    </row>
    <row r="5082" spans="1:2" x14ac:dyDescent="0.2">
      <c r="A5082" s="6" t="s">
        <v>57457</v>
      </c>
      <c r="B5082" s="6" t="s">
        <v>57456</v>
      </c>
    </row>
    <row r="5083" spans="1:2" x14ac:dyDescent="0.2">
      <c r="A5083" s="6" t="s">
        <v>57457</v>
      </c>
      <c r="B5083" s="6" t="s">
        <v>57456</v>
      </c>
    </row>
    <row r="5084" spans="1:2" x14ac:dyDescent="0.2">
      <c r="A5084" s="6" t="s">
        <v>57457</v>
      </c>
      <c r="B5084" s="6" t="s">
        <v>57456</v>
      </c>
    </row>
    <row r="5085" spans="1:2" x14ac:dyDescent="0.2">
      <c r="A5085" s="6" t="s">
        <v>57455</v>
      </c>
      <c r="B5085" s="6" t="s">
        <v>57454</v>
      </c>
    </row>
    <row r="5086" spans="1:2" x14ac:dyDescent="0.2">
      <c r="A5086" s="6" t="s">
        <v>57455</v>
      </c>
      <c r="B5086" s="6" t="s">
        <v>57454</v>
      </c>
    </row>
    <row r="5087" spans="1:2" x14ac:dyDescent="0.2">
      <c r="A5087" s="6" t="s">
        <v>57453</v>
      </c>
      <c r="B5087" s="6" t="s">
        <v>57452</v>
      </c>
    </row>
    <row r="5088" spans="1:2" x14ac:dyDescent="0.2">
      <c r="A5088" s="6" t="s">
        <v>57451</v>
      </c>
      <c r="B5088" s="6" t="s">
        <v>57450</v>
      </c>
    </row>
    <row r="5089" spans="1:2" x14ac:dyDescent="0.2">
      <c r="A5089" s="6" t="s">
        <v>57449</v>
      </c>
      <c r="B5089" s="6" t="s">
        <v>57448</v>
      </c>
    </row>
    <row r="5090" spans="1:2" x14ac:dyDescent="0.2">
      <c r="A5090" s="6" t="s">
        <v>57447</v>
      </c>
      <c r="B5090" s="6" t="s">
        <v>57446</v>
      </c>
    </row>
    <row r="5091" spans="1:2" x14ac:dyDescent="0.2">
      <c r="A5091" s="6" t="s">
        <v>57445</v>
      </c>
      <c r="B5091" s="6" t="s">
        <v>57444</v>
      </c>
    </row>
    <row r="5092" spans="1:2" x14ac:dyDescent="0.2">
      <c r="A5092" s="6" t="s">
        <v>57445</v>
      </c>
      <c r="B5092" s="6" t="s">
        <v>57444</v>
      </c>
    </row>
    <row r="5093" spans="1:2" x14ac:dyDescent="0.2">
      <c r="A5093" s="6" t="s">
        <v>57445</v>
      </c>
      <c r="B5093" s="6" t="s">
        <v>57444</v>
      </c>
    </row>
    <row r="5094" spans="1:2" x14ac:dyDescent="0.2">
      <c r="A5094" s="6" t="s">
        <v>57443</v>
      </c>
      <c r="B5094" s="6" t="s">
        <v>57442</v>
      </c>
    </row>
    <row r="5095" spans="1:2" x14ac:dyDescent="0.2">
      <c r="A5095" s="6" t="s">
        <v>57441</v>
      </c>
      <c r="B5095" s="6" t="s">
        <v>57440</v>
      </c>
    </row>
    <row r="5096" spans="1:2" x14ac:dyDescent="0.2">
      <c r="A5096" s="6" t="s">
        <v>57439</v>
      </c>
      <c r="B5096" s="6" t="s">
        <v>57438</v>
      </c>
    </row>
    <row r="5097" spans="1:2" x14ac:dyDescent="0.2">
      <c r="A5097" s="6" t="s">
        <v>57437</v>
      </c>
      <c r="B5097" s="6" t="s">
        <v>57436</v>
      </c>
    </row>
    <row r="5098" spans="1:2" x14ac:dyDescent="0.2">
      <c r="A5098" s="6" t="s">
        <v>57435</v>
      </c>
      <c r="B5098" s="6" t="s">
        <v>57434</v>
      </c>
    </row>
    <row r="5099" spans="1:2" x14ac:dyDescent="0.2">
      <c r="A5099" s="6" t="s">
        <v>57433</v>
      </c>
      <c r="B5099" s="6" t="s">
        <v>57432</v>
      </c>
    </row>
    <row r="5100" spans="1:2" x14ac:dyDescent="0.2">
      <c r="A5100" s="6" t="s">
        <v>57433</v>
      </c>
      <c r="B5100" s="6" t="s">
        <v>57432</v>
      </c>
    </row>
    <row r="5101" spans="1:2" x14ac:dyDescent="0.2">
      <c r="A5101" s="6" t="s">
        <v>57433</v>
      </c>
      <c r="B5101" s="6" t="s">
        <v>57432</v>
      </c>
    </row>
    <row r="5102" spans="1:2" x14ac:dyDescent="0.2">
      <c r="A5102" s="6" t="s">
        <v>57431</v>
      </c>
      <c r="B5102" s="6" t="s">
        <v>57430</v>
      </c>
    </row>
    <row r="5103" spans="1:2" x14ac:dyDescent="0.2">
      <c r="A5103" s="6" t="s">
        <v>57429</v>
      </c>
      <c r="B5103" s="6" t="s">
        <v>57428</v>
      </c>
    </row>
    <row r="5104" spans="1:2" x14ac:dyDescent="0.2">
      <c r="A5104" s="6" t="s">
        <v>57429</v>
      </c>
      <c r="B5104" s="6" t="s">
        <v>57428</v>
      </c>
    </row>
    <row r="5105" spans="1:2" x14ac:dyDescent="0.2">
      <c r="A5105" s="6" t="s">
        <v>57429</v>
      </c>
      <c r="B5105" s="6" t="s">
        <v>57428</v>
      </c>
    </row>
    <row r="5106" spans="1:2" x14ac:dyDescent="0.2">
      <c r="A5106" s="6" t="s">
        <v>57427</v>
      </c>
      <c r="B5106" s="6" t="s">
        <v>57426</v>
      </c>
    </row>
    <row r="5107" spans="1:2" x14ac:dyDescent="0.2">
      <c r="A5107" s="6" t="s">
        <v>57425</v>
      </c>
      <c r="B5107" s="6" t="s">
        <v>57424</v>
      </c>
    </row>
    <row r="5108" spans="1:2" x14ac:dyDescent="0.2">
      <c r="A5108" s="6" t="s">
        <v>57423</v>
      </c>
      <c r="B5108" s="6" t="s">
        <v>57422</v>
      </c>
    </row>
    <row r="5109" spans="1:2" x14ac:dyDescent="0.2">
      <c r="A5109" s="6" t="s">
        <v>57423</v>
      </c>
      <c r="B5109" s="6" t="s">
        <v>57422</v>
      </c>
    </row>
    <row r="5110" spans="1:2" x14ac:dyDescent="0.2">
      <c r="A5110" s="6" t="s">
        <v>57423</v>
      </c>
      <c r="B5110" s="6" t="s">
        <v>57422</v>
      </c>
    </row>
    <row r="5111" spans="1:2" x14ac:dyDescent="0.2">
      <c r="A5111" s="6" t="s">
        <v>57423</v>
      </c>
      <c r="B5111" s="6" t="s">
        <v>57422</v>
      </c>
    </row>
    <row r="5112" spans="1:2" x14ac:dyDescent="0.2">
      <c r="A5112" s="6" t="s">
        <v>57421</v>
      </c>
      <c r="B5112" s="6" t="s">
        <v>57420</v>
      </c>
    </row>
    <row r="5113" spans="1:2" x14ac:dyDescent="0.2">
      <c r="A5113" s="6" t="s">
        <v>57421</v>
      </c>
      <c r="B5113" s="6" t="s">
        <v>57420</v>
      </c>
    </row>
    <row r="5114" spans="1:2" x14ac:dyDescent="0.2">
      <c r="A5114" s="6" t="s">
        <v>57421</v>
      </c>
      <c r="B5114" s="6" t="s">
        <v>57420</v>
      </c>
    </row>
    <row r="5115" spans="1:2" x14ac:dyDescent="0.2">
      <c r="A5115" s="6" t="s">
        <v>57421</v>
      </c>
      <c r="B5115" s="6" t="s">
        <v>57420</v>
      </c>
    </row>
    <row r="5116" spans="1:2" x14ac:dyDescent="0.2">
      <c r="A5116" s="6" t="s">
        <v>57421</v>
      </c>
      <c r="B5116" s="6" t="s">
        <v>57420</v>
      </c>
    </row>
    <row r="5117" spans="1:2" x14ac:dyDescent="0.2">
      <c r="A5117" s="6" t="s">
        <v>57421</v>
      </c>
      <c r="B5117" s="6" t="s">
        <v>57420</v>
      </c>
    </row>
    <row r="5118" spans="1:2" x14ac:dyDescent="0.2">
      <c r="A5118" s="6" t="s">
        <v>57421</v>
      </c>
      <c r="B5118" s="6" t="s">
        <v>57420</v>
      </c>
    </row>
    <row r="5119" spans="1:2" x14ac:dyDescent="0.2">
      <c r="A5119" s="6" t="s">
        <v>57419</v>
      </c>
      <c r="B5119" s="6" t="s">
        <v>57418</v>
      </c>
    </row>
    <row r="5120" spans="1:2" x14ac:dyDescent="0.2">
      <c r="A5120" s="6" t="s">
        <v>57417</v>
      </c>
      <c r="B5120" s="6" t="s">
        <v>57416</v>
      </c>
    </row>
    <row r="5121" spans="1:2" x14ac:dyDescent="0.2">
      <c r="A5121" s="6" t="s">
        <v>57415</v>
      </c>
      <c r="B5121" s="6" t="s">
        <v>57414</v>
      </c>
    </row>
    <row r="5122" spans="1:2" x14ac:dyDescent="0.2">
      <c r="A5122" s="6" t="s">
        <v>57415</v>
      </c>
      <c r="B5122" s="6" t="s">
        <v>57414</v>
      </c>
    </row>
    <row r="5123" spans="1:2" x14ac:dyDescent="0.2">
      <c r="A5123" s="6" t="s">
        <v>57415</v>
      </c>
      <c r="B5123" s="6" t="s">
        <v>57414</v>
      </c>
    </row>
    <row r="5124" spans="1:2" x14ac:dyDescent="0.2">
      <c r="A5124" s="6" t="s">
        <v>57413</v>
      </c>
      <c r="B5124" s="6" t="s">
        <v>57412</v>
      </c>
    </row>
    <row r="5125" spans="1:2" x14ac:dyDescent="0.2">
      <c r="A5125" s="6" t="s">
        <v>57411</v>
      </c>
      <c r="B5125" s="6" t="s">
        <v>57410</v>
      </c>
    </row>
    <row r="5126" spans="1:2" x14ac:dyDescent="0.2">
      <c r="A5126" s="6" t="s">
        <v>57409</v>
      </c>
      <c r="B5126" s="6" t="s">
        <v>57408</v>
      </c>
    </row>
    <row r="5127" spans="1:2" x14ac:dyDescent="0.2">
      <c r="A5127" s="6" t="s">
        <v>57407</v>
      </c>
      <c r="B5127" s="6" t="s">
        <v>57406</v>
      </c>
    </row>
    <row r="5128" spans="1:2" x14ac:dyDescent="0.2">
      <c r="A5128" s="6" t="s">
        <v>57407</v>
      </c>
      <c r="B5128" s="6" t="s">
        <v>57406</v>
      </c>
    </row>
    <row r="5129" spans="1:2" x14ac:dyDescent="0.2">
      <c r="A5129" s="6" t="s">
        <v>57405</v>
      </c>
      <c r="B5129" s="6" t="s">
        <v>57404</v>
      </c>
    </row>
    <row r="5130" spans="1:2" x14ac:dyDescent="0.2">
      <c r="A5130" s="6" t="s">
        <v>57403</v>
      </c>
      <c r="B5130" s="6" t="s">
        <v>57402</v>
      </c>
    </row>
    <row r="5131" spans="1:2" x14ac:dyDescent="0.2">
      <c r="A5131" s="6" t="s">
        <v>57401</v>
      </c>
      <c r="B5131" s="6" t="s">
        <v>57400</v>
      </c>
    </row>
    <row r="5132" spans="1:2" x14ac:dyDescent="0.2">
      <c r="A5132" s="6" t="s">
        <v>57399</v>
      </c>
      <c r="B5132" s="6" t="s">
        <v>57398</v>
      </c>
    </row>
    <row r="5133" spans="1:2" x14ac:dyDescent="0.2">
      <c r="A5133" s="6" t="s">
        <v>57397</v>
      </c>
      <c r="B5133" s="6" t="s">
        <v>57396</v>
      </c>
    </row>
    <row r="5134" spans="1:2" x14ac:dyDescent="0.2">
      <c r="A5134" s="6" t="s">
        <v>57395</v>
      </c>
      <c r="B5134" s="6" t="s">
        <v>57394</v>
      </c>
    </row>
    <row r="5135" spans="1:2" x14ac:dyDescent="0.2">
      <c r="A5135" s="6" t="s">
        <v>57393</v>
      </c>
      <c r="B5135" s="6" t="s">
        <v>57392</v>
      </c>
    </row>
    <row r="5136" spans="1:2" x14ac:dyDescent="0.2">
      <c r="A5136" s="6" t="s">
        <v>57390</v>
      </c>
      <c r="B5136" s="6" t="s">
        <v>57391</v>
      </c>
    </row>
    <row r="5137" spans="1:2" x14ac:dyDescent="0.2">
      <c r="A5137" s="6" t="s">
        <v>57390</v>
      </c>
      <c r="B5137" s="6" t="s">
        <v>57389</v>
      </c>
    </row>
    <row r="5138" spans="1:2" x14ac:dyDescent="0.2">
      <c r="A5138" s="6" t="s">
        <v>57388</v>
      </c>
      <c r="B5138" s="6" t="s">
        <v>57387</v>
      </c>
    </row>
    <row r="5139" spans="1:2" x14ac:dyDescent="0.2">
      <c r="A5139" s="6" t="s">
        <v>57386</v>
      </c>
      <c r="B5139" s="6" t="s">
        <v>57385</v>
      </c>
    </row>
    <row r="5140" spans="1:2" x14ac:dyDescent="0.2">
      <c r="A5140" s="6" t="s">
        <v>57384</v>
      </c>
      <c r="B5140" s="6" t="s">
        <v>57383</v>
      </c>
    </row>
    <row r="5141" spans="1:2" x14ac:dyDescent="0.2">
      <c r="A5141" s="6" t="s">
        <v>57382</v>
      </c>
      <c r="B5141" s="6" t="s">
        <v>57381</v>
      </c>
    </row>
    <row r="5142" spans="1:2" x14ac:dyDescent="0.2">
      <c r="A5142" s="6" t="s">
        <v>57380</v>
      </c>
      <c r="B5142" s="6" t="s">
        <v>57379</v>
      </c>
    </row>
    <row r="5143" spans="1:2" x14ac:dyDescent="0.2">
      <c r="A5143" s="6" t="s">
        <v>57378</v>
      </c>
      <c r="B5143" s="6" t="s">
        <v>57377</v>
      </c>
    </row>
    <row r="5144" spans="1:2" x14ac:dyDescent="0.2">
      <c r="A5144" s="6" t="s">
        <v>57376</v>
      </c>
      <c r="B5144" s="6" t="s">
        <v>57375</v>
      </c>
    </row>
    <row r="5145" spans="1:2" x14ac:dyDescent="0.2">
      <c r="A5145" s="6" t="s">
        <v>57374</v>
      </c>
      <c r="B5145" s="6" t="s">
        <v>57373</v>
      </c>
    </row>
    <row r="5146" spans="1:2" x14ac:dyDescent="0.2">
      <c r="A5146" s="6" t="s">
        <v>57372</v>
      </c>
      <c r="B5146" s="6" t="s">
        <v>57371</v>
      </c>
    </row>
    <row r="5147" spans="1:2" x14ac:dyDescent="0.2">
      <c r="A5147" s="6" t="s">
        <v>57370</v>
      </c>
      <c r="B5147" s="6" t="s">
        <v>57369</v>
      </c>
    </row>
    <row r="5148" spans="1:2" x14ac:dyDescent="0.2">
      <c r="A5148" s="6" t="s">
        <v>57368</v>
      </c>
      <c r="B5148" s="6" t="s">
        <v>57367</v>
      </c>
    </row>
    <row r="5149" spans="1:2" x14ac:dyDescent="0.2">
      <c r="A5149" s="6" t="s">
        <v>57366</v>
      </c>
      <c r="B5149" s="6" t="s">
        <v>57365</v>
      </c>
    </row>
    <row r="5150" spans="1:2" x14ac:dyDescent="0.2">
      <c r="A5150" s="6" t="s">
        <v>57366</v>
      </c>
      <c r="B5150" s="6" t="s">
        <v>57365</v>
      </c>
    </row>
    <row r="5151" spans="1:2" x14ac:dyDescent="0.2">
      <c r="A5151" s="6" t="s">
        <v>57364</v>
      </c>
      <c r="B5151" s="6" t="s">
        <v>57363</v>
      </c>
    </row>
    <row r="5152" spans="1:2" x14ac:dyDescent="0.2">
      <c r="A5152" s="6" t="s">
        <v>57362</v>
      </c>
      <c r="B5152" s="6" t="s">
        <v>57361</v>
      </c>
    </row>
    <row r="5153" spans="1:2" x14ac:dyDescent="0.2">
      <c r="A5153" s="6" t="s">
        <v>57362</v>
      </c>
      <c r="B5153" s="6" t="s">
        <v>57361</v>
      </c>
    </row>
    <row r="5154" spans="1:2" x14ac:dyDescent="0.2">
      <c r="A5154" s="6" t="s">
        <v>57362</v>
      </c>
      <c r="B5154" s="6" t="s">
        <v>57361</v>
      </c>
    </row>
    <row r="5155" spans="1:2" x14ac:dyDescent="0.2">
      <c r="A5155" s="6" t="s">
        <v>57362</v>
      </c>
      <c r="B5155" s="6" t="s">
        <v>57361</v>
      </c>
    </row>
    <row r="5156" spans="1:2" x14ac:dyDescent="0.2">
      <c r="A5156" s="6" t="s">
        <v>57360</v>
      </c>
      <c r="B5156" s="6" t="s">
        <v>57359</v>
      </c>
    </row>
    <row r="5157" spans="1:2" x14ac:dyDescent="0.2">
      <c r="A5157" s="6" t="s">
        <v>57360</v>
      </c>
      <c r="B5157" s="6" t="s">
        <v>57359</v>
      </c>
    </row>
    <row r="5158" spans="1:2" x14ac:dyDescent="0.2">
      <c r="A5158" s="6" t="s">
        <v>57358</v>
      </c>
      <c r="B5158" s="6" t="s">
        <v>57357</v>
      </c>
    </row>
    <row r="5159" spans="1:2" x14ac:dyDescent="0.2">
      <c r="A5159" s="6" t="s">
        <v>57356</v>
      </c>
      <c r="B5159" s="6" t="s">
        <v>57355</v>
      </c>
    </row>
    <row r="5160" spans="1:2" x14ac:dyDescent="0.2">
      <c r="A5160" s="6" t="s">
        <v>57354</v>
      </c>
      <c r="B5160" s="6" t="s">
        <v>57353</v>
      </c>
    </row>
    <row r="5161" spans="1:2" x14ac:dyDescent="0.2">
      <c r="A5161" s="6" t="s">
        <v>57352</v>
      </c>
      <c r="B5161" s="6" t="s">
        <v>57351</v>
      </c>
    </row>
    <row r="5162" spans="1:2" x14ac:dyDescent="0.2">
      <c r="A5162" s="6" t="s">
        <v>57352</v>
      </c>
      <c r="B5162" s="6" t="s">
        <v>57351</v>
      </c>
    </row>
    <row r="5163" spans="1:2" x14ac:dyDescent="0.2">
      <c r="A5163" s="6" t="s">
        <v>57352</v>
      </c>
      <c r="B5163" s="6" t="s">
        <v>57351</v>
      </c>
    </row>
    <row r="5164" spans="1:2" x14ac:dyDescent="0.2">
      <c r="A5164" s="6" t="s">
        <v>57350</v>
      </c>
      <c r="B5164" s="6" t="s">
        <v>57349</v>
      </c>
    </row>
    <row r="5165" spans="1:2" x14ac:dyDescent="0.2">
      <c r="A5165" s="6" t="s">
        <v>57350</v>
      </c>
      <c r="B5165" s="6" t="s">
        <v>57349</v>
      </c>
    </row>
    <row r="5166" spans="1:2" x14ac:dyDescent="0.2">
      <c r="A5166" s="6" t="s">
        <v>57348</v>
      </c>
      <c r="B5166" s="6" t="s">
        <v>57347</v>
      </c>
    </row>
    <row r="5167" spans="1:2" x14ac:dyDescent="0.2">
      <c r="A5167" s="6" t="s">
        <v>57346</v>
      </c>
      <c r="B5167" s="6" t="s">
        <v>57345</v>
      </c>
    </row>
    <row r="5168" spans="1:2" x14ac:dyDescent="0.2">
      <c r="A5168" s="6" t="s">
        <v>57344</v>
      </c>
      <c r="B5168" s="6" t="s">
        <v>57343</v>
      </c>
    </row>
    <row r="5169" spans="1:2" x14ac:dyDescent="0.2">
      <c r="A5169" s="6" t="s">
        <v>57342</v>
      </c>
      <c r="B5169" s="6" t="s">
        <v>57341</v>
      </c>
    </row>
    <row r="5170" spans="1:2" x14ac:dyDescent="0.2">
      <c r="A5170" s="6" t="s">
        <v>57340</v>
      </c>
      <c r="B5170" s="6" t="s">
        <v>57339</v>
      </c>
    </row>
    <row r="5171" spans="1:2" x14ac:dyDescent="0.2">
      <c r="A5171" s="6" t="s">
        <v>57340</v>
      </c>
      <c r="B5171" s="6" t="s">
        <v>57339</v>
      </c>
    </row>
    <row r="5172" spans="1:2" x14ac:dyDescent="0.2">
      <c r="A5172" s="6" t="s">
        <v>57340</v>
      </c>
      <c r="B5172" s="6" t="s">
        <v>57339</v>
      </c>
    </row>
    <row r="5173" spans="1:2" x14ac:dyDescent="0.2">
      <c r="A5173" s="6" t="s">
        <v>57338</v>
      </c>
      <c r="B5173" s="6" t="s">
        <v>57337</v>
      </c>
    </row>
    <row r="5174" spans="1:2" x14ac:dyDescent="0.2">
      <c r="A5174" s="6" t="s">
        <v>57338</v>
      </c>
      <c r="B5174" s="6" t="s">
        <v>57337</v>
      </c>
    </row>
    <row r="5175" spans="1:2" x14ac:dyDescent="0.2">
      <c r="A5175" s="6" t="s">
        <v>57338</v>
      </c>
      <c r="B5175" s="6" t="s">
        <v>57337</v>
      </c>
    </row>
    <row r="5176" spans="1:2" x14ac:dyDescent="0.2">
      <c r="A5176" s="6" t="s">
        <v>57336</v>
      </c>
      <c r="B5176" s="6" t="s">
        <v>57335</v>
      </c>
    </row>
    <row r="5177" spans="1:2" x14ac:dyDescent="0.2">
      <c r="A5177" s="6" t="s">
        <v>57336</v>
      </c>
      <c r="B5177" s="6" t="s">
        <v>57335</v>
      </c>
    </row>
    <row r="5178" spans="1:2" x14ac:dyDescent="0.2">
      <c r="A5178" s="6" t="s">
        <v>57334</v>
      </c>
      <c r="B5178" s="6" t="s">
        <v>57333</v>
      </c>
    </row>
    <row r="5179" spans="1:2" x14ac:dyDescent="0.2">
      <c r="A5179" s="6" t="s">
        <v>57331</v>
      </c>
      <c r="B5179" s="6" t="s">
        <v>57332</v>
      </c>
    </row>
    <row r="5180" spans="1:2" x14ac:dyDescent="0.2">
      <c r="A5180" s="6" t="s">
        <v>57331</v>
      </c>
      <c r="B5180" s="6" t="s">
        <v>57330</v>
      </c>
    </row>
    <row r="5181" spans="1:2" x14ac:dyDescent="0.2">
      <c r="A5181" s="6" t="s">
        <v>57331</v>
      </c>
      <c r="B5181" s="6" t="s">
        <v>57330</v>
      </c>
    </row>
    <row r="5182" spans="1:2" x14ac:dyDescent="0.2">
      <c r="A5182" s="6" t="s">
        <v>57331</v>
      </c>
      <c r="B5182" s="6" t="s">
        <v>57330</v>
      </c>
    </row>
    <row r="5183" spans="1:2" x14ac:dyDescent="0.2">
      <c r="A5183" s="6" t="s">
        <v>57331</v>
      </c>
      <c r="B5183" s="6" t="s">
        <v>57330</v>
      </c>
    </row>
    <row r="5184" spans="1:2" x14ac:dyDescent="0.2">
      <c r="A5184" s="6" t="s">
        <v>57331</v>
      </c>
      <c r="B5184" s="6" t="s">
        <v>57330</v>
      </c>
    </row>
    <row r="5185" spans="1:2" x14ac:dyDescent="0.2">
      <c r="A5185" s="6" t="s">
        <v>57329</v>
      </c>
      <c r="B5185" s="6" t="s">
        <v>57328</v>
      </c>
    </row>
    <row r="5186" spans="1:2" x14ac:dyDescent="0.2">
      <c r="A5186" s="6" t="s">
        <v>57329</v>
      </c>
      <c r="B5186" s="6" t="s">
        <v>57328</v>
      </c>
    </row>
    <row r="5187" spans="1:2" x14ac:dyDescent="0.2">
      <c r="A5187" s="6" t="s">
        <v>57327</v>
      </c>
      <c r="B5187" s="6" t="s">
        <v>57326</v>
      </c>
    </row>
    <row r="5188" spans="1:2" x14ac:dyDescent="0.2">
      <c r="A5188" s="6" t="s">
        <v>57327</v>
      </c>
      <c r="B5188" s="6" t="s">
        <v>57326</v>
      </c>
    </row>
    <row r="5189" spans="1:2" x14ac:dyDescent="0.2">
      <c r="A5189" s="6" t="s">
        <v>57327</v>
      </c>
      <c r="B5189" s="6" t="s">
        <v>57326</v>
      </c>
    </row>
    <row r="5190" spans="1:2" x14ac:dyDescent="0.2">
      <c r="A5190" s="6" t="s">
        <v>57327</v>
      </c>
      <c r="B5190" s="6" t="s">
        <v>57326</v>
      </c>
    </row>
    <row r="5191" spans="1:2" x14ac:dyDescent="0.2">
      <c r="A5191" s="6" t="s">
        <v>57327</v>
      </c>
      <c r="B5191" s="6" t="s">
        <v>57326</v>
      </c>
    </row>
    <row r="5192" spans="1:2" x14ac:dyDescent="0.2">
      <c r="A5192" s="6" t="s">
        <v>57327</v>
      </c>
      <c r="B5192" s="6" t="s">
        <v>57326</v>
      </c>
    </row>
    <row r="5193" spans="1:2" x14ac:dyDescent="0.2">
      <c r="A5193" s="6" t="s">
        <v>57325</v>
      </c>
      <c r="B5193" s="6" t="s">
        <v>57324</v>
      </c>
    </row>
    <row r="5194" spans="1:2" x14ac:dyDescent="0.2">
      <c r="A5194" s="6" t="s">
        <v>57325</v>
      </c>
      <c r="B5194" s="6" t="s">
        <v>57324</v>
      </c>
    </row>
    <row r="5195" spans="1:2" x14ac:dyDescent="0.2">
      <c r="A5195" s="6" t="s">
        <v>57323</v>
      </c>
      <c r="B5195" s="6" t="s">
        <v>57322</v>
      </c>
    </row>
    <row r="5196" spans="1:2" x14ac:dyDescent="0.2">
      <c r="A5196" s="6" t="s">
        <v>57321</v>
      </c>
      <c r="B5196" s="6" t="s">
        <v>57320</v>
      </c>
    </row>
    <row r="5197" spans="1:2" x14ac:dyDescent="0.2">
      <c r="A5197" s="6" t="s">
        <v>57319</v>
      </c>
      <c r="B5197" s="6" t="s">
        <v>57318</v>
      </c>
    </row>
    <row r="5198" spans="1:2" x14ac:dyDescent="0.2">
      <c r="A5198" s="6" t="s">
        <v>57317</v>
      </c>
      <c r="B5198" s="6" t="s">
        <v>57316</v>
      </c>
    </row>
    <row r="5199" spans="1:2" x14ac:dyDescent="0.2">
      <c r="A5199" s="6" t="s">
        <v>57317</v>
      </c>
      <c r="B5199" s="6" t="s">
        <v>57316</v>
      </c>
    </row>
    <row r="5200" spans="1:2" x14ac:dyDescent="0.2">
      <c r="A5200" s="6" t="s">
        <v>57315</v>
      </c>
      <c r="B5200" s="6" t="s">
        <v>57314</v>
      </c>
    </row>
    <row r="5201" spans="1:2" x14ac:dyDescent="0.2">
      <c r="A5201" s="6" t="s">
        <v>4153</v>
      </c>
      <c r="B5201" s="6" t="s">
        <v>57313</v>
      </c>
    </row>
    <row r="5202" spans="1:2" x14ac:dyDescent="0.2">
      <c r="A5202" s="6" t="s">
        <v>57312</v>
      </c>
      <c r="B5202" s="6" t="s">
        <v>57311</v>
      </c>
    </row>
    <row r="5203" spans="1:2" x14ac:dyDescent="0.2">
      <c r="A5203" s="6" t="s">
        <v>57310</v>
      </c>
      <c r="B5203" s="6" t="s">
        <v>57309</v>
      </c>
    </row>
    <row r="5204" spans="1:2" x14ac:dyDescent="0.2">
      <c r="A5204" s="6" t="s">
        <v>57310</v>
      </c>
      <c r="B5204" s="6" t="s">
        <v>57309</v>
      </c>
    </row>
    <row r="5205" spans="1:2" x14ac:dyDescent="0.2">
      <c r="A5205" s="6" t="s">
        <v>57308</v>
      </c>
      <c r="B5205" s="6" t="s">
        <v>57307</v>
      </c>
    </row>
    <row r="5206" spans="1:2" x14ac:dyDescent="0.2">
      <c r="A5206" s="6" t="s">
        <v>57308</v>
      </c>
      <c r="B5206" s="6" t="s">
        <v>57307</v>
      </c>
    </row>
    <row r="5207" spans="1:2" x14ac:dyDescent="0.2">
      <c r="A5207" s="6" t="s">
        <v>57306</v>
      </c>
      <c r="B5207" s="6" t="s">
        <v>57305</v>
      </c>
    </row>
    <row r="5208" spans="1:2" x14ac:dyDescent="0.2">
      <c r="A5208" s="6" t="s">
        <v>57303</v>
      </c>
      <c r="B5208" s="6" t="s">
        <v>57304</v>
      </c>
    </row>
    <row r="5209" spans="1:2" x14ac:dyDescent="0.2">
      <c r="A5209" s="6" t="s">
        <v>57303</v>
      </c>
      <c r="B5209" s="6" t="s">
        <v>57302</v>
      </c>
    </row>
    <row r="5210" spans="1:2" x14ac:dyDescent="0.2">
      <c r="A5210" s="6" t="s">
        <v>57301</v>
      </c>
      <c r="B5210" s="6" t="s">
        <v>57300</v>
      </c>
    </row>
    <row r="5211" spans="1:2" x14ac:dyDescent="0.2">
      <c r="A5211" s="6" t="s">
        <v>57301</v>
      </c>
      <c r="B5211" s="6" t="s">
        <v>57300</v>
      </c>
    </row>
    <row r="5212" spans="1:2" x14ac:dyDescent="0.2">
      <c r="A5212" s="6" t="s">
        <v>57301</v>
      </c>
      <c r="B5212" s="6" t="s">
        <v>57300</v>
      </c>
    </row>
    <row r="5213" spans="1:2" x14ac:dyDescent="0.2">
      <c r="A5213" s="6" t="s">
        <v>57301</v>
      </c>
      <c r="B5213" s="6" t="s">
        <v>57300</v>
      </c>
    </row>
    <row r="5214" spans="1:2" x14ac:dyDescent="0.2">
      <c r="A5214" s="6" t="s">
        <v>57299</v>
      </c>
      <c r="B5214" s="6" t="s">
        <v>57298</v>
      </c>
    </row>
    <row r="5215" spans="1:2" x14ac:dyDescent="0.2">
      <c r="A5215" s="6" t="s">
        <v>57297</v>
      </c>
      <c r="B5215" s="6" t="s">
        <v>57296</v>
      </c>
    </row>
    <row r="5216" spans="1:2" x14ac:dyDescent="0.2">
      <c r="A5216" s="6" t="s">
        <v>57295</v>
      </c>
      <c r="B5216" s="6" t="s">
        <v>57294</v>
      </c>
    </row>
    <row r="5217" spans="1:2" x14ac:dyDescent="0.2">
      <c r="A5217" s="6" t="s">
        <v>57295</v>
      </c>
      <c r="B5217" s="6" t="s">
        <v>57294</v>
      </c>
    </row>
    <row r="5218" spans="1:2" x14ac:dyDescent="0.2">
      <c r="A5218" s="6" t="s">
        <v>57295</v>
      </c>
      <c r="B5218" s="6" t="s">
        <v>57294</v>
      </c>
    </row>
    <row r="5219" spans="1:2" x14ac:dyDescent="0.2">
      <c r="A5219" s="6" t="s">
        <v>57295</v>
      </c>
      <c r="B5219" s="6" t="s">
        <v>57294</v>
      </c>
    </row>
    <row r="5220" spans="1:2" x14ac:dyDescent="0.2">
      <c r="A5220" s="6" t="s">
        <v>57295</v>
      </c>
      <c r="B5220" s="6" t="s">
        <v>57294</v>
      </c>
    </row>
    <row r="5221" spans="1:2" x14ac:dyDescent="0.2">
      <c r="A5221" s="6" t="s">
        <v>57293</v>
      </c>
      <c r="B5221" s="6" t="s">
        <v>57292</v>
      </c>
    </row>
    <row r="5222" spans="1:2" x14ac:dyDescent="0.2">
      <c r="A5222" s="6" t="s">
        <v>57291</v>
      </c>
      <c r="B5222" s="6" t="s">
        <v>57290</v>
      </c>
    </row>
    <row r="5223" spans="1:2" x14ac:dyDescent="0.2">
      <c r="A5223" s="6" t="s">
        <v>57289</v>
      </c>
      <c r="B5223" s="6" t="s">
        <v>57288</v>
      </c>
    </row>
    <row r="5224" spans="1:2" x14ac:dyDescent="0.2">
      <c r="A5224" s="6" t="s">
        <v>57287</v>
      </c>
      <c r="B5224" s="6" t="s">
        <v>57286</v>
      </c>
    </row>
    <row r="5225" spans="1:2" x14ac:dyDescent="0.2">
      <c r="A5225" s="6" t="s">
        <v>57287</v>
      </c>
      <c r="B5225" s="6" t="s">
        <v>57286</v>
      </c>
    </row>
    <row r="5226" spans="1:2" x14ac:dyDescent="0.2">
      <c r="A5226" s="6" t="s">
        <v>57287</v>
      </c>
      <c r="B5226" s="6" t="s">
        <v>57286</v>
      </c>
    </row>
    <row r="5227" spans="1:2" x14ac:dyDescent="0.2">
      <c r="A5227" s="6" t="s">
        <v>57285</v>
      </c>
      <c r="B5227" s="6" t="s">
        <v>57284</v>
      </c>
    </row>
    <row r="5228" spans="1:2" x14ac:dyDescent="0.2">
      <c r="A5228" s="6" t="s">
        <v>57283</v>
      </c>
      <c r="B5228" s="6" t="s">
        <v>57282</v>
      </c>
    </row>
    <row r="5229" spans="1:2" x14ac:dyDescent="0.2">
      <c r="A5229" s="6" t="s">
        <v>57281</v>
      </c>
      <c r="B5229" s="6" t="s">
        <v>57280</v>
      </c>
    </row>
    <row r="5230" spans="1:2" x14ac:dyDescent="0.2">
      <c r="A5230" s="6" t="s">
        <v>57279</v>
      </c>
      <c r="B5230" s="6" t="s">
        <v>57278</v>
      </c>
    </row>
    <row r="5231" spans="1:2" x14ac:dyDescent="0.2">
      <c r="A5231" s="6" t="s">
        <v>57279</v>
      </c>
      <c r="B5231" s="6" t="s">
        <v>57278</v>
      </c>
    </row>
    <row r="5232" spans="1:2" x14ac:dyDescent="0.2">
      <c r="A5232" s="6" t="s">
        <v>57277</v>
      </c>
      <c r="B5232" s="6" t="s">
        <v>57276</v>
      </c>
    </row>
    <row r="5233" spans="1:2" x14ac:dyDescent="0.2">
      <c r="A5233" s="6" t="s">
        <v>57275</v>
      </c>
      <c r="B5233" s="6" t="s">
        <v>57274</v>
      </c>
    </row>
    <row r="5234" spans="1:2" x14ac:dyDescent="0.2">
      <c r="A5234" s="6" t="s">
        <v>57275</v>
      </c>
      <c r="B5234" s="6" t="s">
        <v>57274</v>
      </c>
    </row>
    <row r="5235" spans="1:2" x14ac:dyDescent="0.2">
      <c r="A5235" s="6" t="s">
        <v>57275</v>
      </c>
      <c r="B5235" s="6" t="s">
        <v>57274</v>
      </c>
    </row>
    <row r="5236" spans="1:2" x14ac:dyDescent="0.2">
      <c r="A5236" s="6" t="s">
        <v>57273</v>
      </c>
      <c r="B5236" s="6" t="s">
        <v>57272</v>
      </c>
    </row>
    <row r="5237" spans="1:2" x14ac:dyDescent="0.2">
      <c r="A5237" s="6" t="s">
        <v>57271</v>
      </c>
      <c r="B5237" s="6" t="s">
        <v>57270</v>
      </c>
    </row>
    <row r="5238" spans="1:2" x14ac:dyDescent="0.2">
      <c r="A5238" s="6" t="s">
        <v>57271</v>
      </c>
      <c r="B5238" s="6" t="s">
        <v>57270</v>
      </c>
    </row>
    <row r="5239" spans="1:2" x14ac:dyDescent="0.2">
      <c r="A5239" s="6" t="s">
        <v>57271</v>
      </c>
      <c r="B5239" s="6" t="s">
        <v>57270</v>
      </c>
    </row>
    <row r="5240" spans="1:2" x14ac:dyDescent="0.2">
      <c r="A5240" s="6" t="s">
        <v>57271</v>
      </c>
      <c r="B5240" s="6" t="s">
        <v>57270</v>
      </c>
    </row>
    <row r="5241" spans="1:2" x14ac:dyDescent="0.2">
      <c r="A5241" s="6" t="s">
        <v>57271</v>
      </c>
      <c r="B5241" s="6" t="s">
        <v>57270</v>
      </c>
    </row>
    <row r="5242" spans="1:2" x14ac:dyDescent="0.2">
      <c r="A5242" s="6" t="s">
        <v>57271</v>
      </c>
      <c r="B5242" s="6" t="s">
        <v>57270</v>
      </c>
    </row>
    <row r="5243" spans="1:2" x14ac:dyDescent="0.2">
      <c r="A5243" s="6" t="s">
        <v>57269</v>
      </c>
      <c r="B5243" s="6" t="s">
        <v>57268</v>
      </c>
    </row>
    <row r="5244" spans="1:2" x14ac:dyDescent="0.2">
      <c r="A5244" s="6" t="s">
        <v>57267</v>
      </c>
      <c r="B5244" s="6" t="s">
        <v>57266</v>
      </c>
    </row>
    <row r="5245" spans="1:2" x14ac:dyDescent="0.2">
      <c r="A5245" s="6" t="s">
        <v>57265</v>
      </c>
      <c r="B5245" s="6" t="s">
        <v>57264</v>
      </c>
    </row>
    <row r="5246" spans="1:2" x14ac:dyDescent="0.2">
      <c r="A5246" s="6" t="s">
        <v>57263</v>
      </c>
      <c r="B5246" s="6" t="s">
        <v>57262</v>
      </c>
    </row>
    <row r="5247" spans="1:2" x14ac:dyDescent="0.2">
      <c r="A5247" s="6" t="s">
        <v>57261</v>
      </c>
      <c r="B5247" s="6" t="s">
        <v>57260</v>
      </c>
    </row>
    <row r="5248" spans="1:2" x14ac:dyDescent="0.2">
      <c r="A5248" s="6" t="s">
        <v>57259</v>
      </c>
      <c r="B5248" s="6" t="s">
        <v>57258</v>
      </c>
    </row>
    <row r="5249" spans="1:2" x14ac:dyDescent="0.2">
      <c r="A5249" s="6" t="s">
        <v>57257</v>
      </c>
      <c r="B5249" s="6" t="s">
        <v>57256</v>
      </c>
    </row>
    <row r="5250" spans="1:2" x14ac:dyDescent="0.2">
      <c r="A5250" s="6" t="s">
        <v>57257</v>
      </c>
      <c r="B5250" s="6" t="s">
        <v>57256</v>
      </c>
    </row>
    <row r="5251" spans="1:2" x14ac:dyDescent="0.2">
      <c r="A5251" s="6" t="s">
        <v>57257</v>
      </c>
      <c r="B5251" s="6" t="s">
        <v>57256</v>
      </c>
    </row>
    <row r="5252" spans="1:2" x14ac:dyDescent="0.2">
      <c r="A5252" s="6" t="s">
        <v>57255</v>
      </c>
      <c r="B5252" s="6" t="s">
        <v>57254</v>
      </c>
    </row>
    <row r="5253" spans="1:2" x14ac:dyDescent="0.2">
      <c r="A5253" s="6" t="s">
        <v>57255</v>
      </c>
      <c r="B5253" s="6" t="s">
        <v>57254</v>
      </c>
    </row>
    <row r="5254" spans="1:2" x14ac:dyDescent="0.2">
      <c r="A5254" s="6" t="s">
        <v>57253</v>
      </c>
      <c r="B5254" s="6" t="s">
        <v>57252</v>
      </c>
    </row>
    <row r="5255" spans="1:2" x14ac:dyDescent="0.2">
      <c r="A5255" s="6" t="s">
        <v>57251</v>
      </c>
      <c r="B5255" s="6" t="s">
        <v>57250</v>
      </c>
    </row>
    <row r="5256" spans="1:2" x14ac:dyDescent="0.2">
      <c r="A5256" s="6" t="s">
        <v>57251</v>
      </c>
      <c r="B5256" s="6" t="s">
        <v>57250</v>
      </c>
    </row>
    <row r="5257" spans="1:2" x14ac:dyDescent="0.2">
      <c r="A5257" s="6" t="s">
        <v>57251</v>
      </c>
      <c r="B5257" s="6" t="s">
        <v>57250</v>
      </c>
    </row>
    <row r="5258" spans="1:2" x14ac:dyDescent="0.2">
      <c r="A5258" s="6" t="s">
        <v>57251</v>
      </c>
      <c r="B5258" s="6" t="s">
        <v>57250</v>
      </c>
    </row>
    <row r="5259" spans="1:2" x14ac:dyDescent="0.2">
      <c r="A5259" s="6" t="s">
        <v>57251</v>
      </c>
      <c r="B5259" s="6" t="s">
        <v>57250</v>
      </c>
    </row>
    <row r="5260" spans="1:2" x14ac:dyDescent="0.2">
      <c r="A5260" s="6" t="s">
        <v>57249</v>
      </c>
      <c r="B5260" s="6" t="s">
        <v>57248</v>
      </c>
    </row>
    <row r="5261" spans="1:2" x14ac:dyDescent="0.2">
      <c r="A5261" s="6" t="s">
        <v>57247</v>
      </c>
      <c r="B5261" s="6" t="s">
        <v>57246</v>
      </c>
    </row>
    <row r="5262" spans="1:2" x14ac:dyDescent="0.2">
      <c r="A5262" s="6" t="s">
        <v>57245</v>
      </c>
      <c r="B5262" s="6" t="s">
        <v>57244</v>
      </c>
    </row>
    <row r="5263" spans="1:2" x14ac:dyDescent="0.2">
      <c r="A5263" s="6" t="s">
        <v>57243</v>
      </c>
      <c r="B5263" s="6" t="s">
        <v>57242</v>
      </c>
    </row>
    <row r="5264" spans="1:2" x14ac:dyDescent="0.2">
      <c r="A5264" s="6" t="s">
        <v>57243</v>
      </c>
      <c r="B5264" s="6" t="s">
        <v>57242</v>
      </c>
    </row>
    <row r="5265" spans="1:2" x14ac:dyDescent="0.2">
      <c r="A5265" s="6" t="s">
        <v>57243</v>
      </c>
      <c r="B5265" s="6" t="s">
        <v>57242</v>
      </c>
    </row>
    <row r="5266" spans="1:2" x14ac:dyDescent="0.2">
      <c r="A5266" s="6" t="s">
        <v>57241</v>
      </c>
      <c r="B5266" s="6" t="s">
        <v>57240</v>
      </c>
    </row>
    <row r="5267" spans="1:2" x14ac:dyDescent="0.2">
      <c r="A5267" s="6" t="s">
        <v>57241</v>
      </c>
      <c r="B5267" s="6" t="s">
        <v>57240</v>
      </c>
    </row>
    <row r="5268" spans="1:2" x14ac:dyDescent="0.2">
      <c r="A5268" s="6" t="s">
        <v>57239</v>
      </c>
      <c r="B5268" s="6" t="s">
        <v>57238</v>
      </c>
    </row>
    <row r="5269" spans="1:2" x14ac:dyDescent="0.2">
      <c r="A5269" s="6" t="s">
        <v>57237</v>
      </c>
      <c r="B5269" s="6" t="s">
        <v>57236</v>
      </c>
    </row>
    <row r="5270" spans="1:2" x14ac:dyDescent="0.2">
      <c r="A5270" s="6" t="s">
        <v>57235</v>
      </c>
      <c r="B5270" s="6" t="s">
        <v>57234</v>
      </c>
    </row>
    <row r="5271" spans="1:2" x14ac:dyDescent="0.2">
      <c r="A5271" s="6" t="s">
        <v>57233</v>
      </c>
      <c r="B5271" s="6" t="s">
        <v>57232</v>
      </c>
    </row>
    <row r="5272" spans="1:2" x14ac:dyDescent="0.2">
      <c r="A5272" s="6" t="s">
        <v>57231</v>
      </c>
      <c r="B5272" s="6" t="s">
        <v>57230</v>
      </c>
    </row>
    <row r="5273" spans="1:2" x14ac:dyDescent="0.2">
      <c r="A5273" s="6" t="s">
        <v>57229</v>
      </c>
      <c r="B5273" s="6" t="s">
        <v>57228</v>
      </c>
    </row>
    <row r="5274" spans="1:2" x14ac:dyDescent="0.2">
      <c r="A5274" s="6" t="s">
        <v>57227</v>
      </c>
      <c r="B5274" s="6" t="s">
        <v>57226</v>
      </c>
    </row>
    <row r="5275" spans="1:2" x14ac:dyDescent="0.2">
      <c r="A5275" s="6" t="s">
        <v>57227</v>
      </c>
      <c r="B5275" s="6" t="s">
        <v>57226</v>
      </c>
    </row>
    <row r="5276" spans="1:2" x14ac:dyDescent="0.2">
      <c r="A5276" s="6" t="s">
        <v>57225</v>
      </c>
      <c r="B5276" s="6" t="s">
        <v>57224</v>
      </c>
    </row>
    <row r="5277" spans="1:2" x14ac:dyDescent="0.2">
      <c r="A5277" s="6" t="s">
        <v>57223</v>
      </c>
      <c r="B5277" s="6" t="s">
        <v>57222</v>
      </c>
    </row>
    <row r="5278" spans="1:2" x14ac:dyDescent="0.2">
      <c r="A5278" s="6" t="s">
        <v>57221</v>
      </c>
      <c r="B5278" s="6" t="s">
        <v>57220</v>
      </c>
    </row>
    <row r="5279" spans="1:2" x14ac:dyDescent="0.2">
      <c r="A5279" s="6" t="s">
        <v>57221</v>
      </c>
      <c r="B5279" s="6" t="s">
        <v>57220</v>
      </c>
    </row>
    <row r="5280" spans="1:2" x14ac:dyDescent="0.2">
      <c r="A5280" s="6" t="s">
        <v>57221</v>
      </c>
      <c r="B5280" s="6" t="s">
        <v>57220</v>
      </c>
    </row>
    <row r="5281" spans="1:2" x14ac:dyDescent="0.2">
      <c r="A5281" s="6" t="s">
        <v>57219</v>
      </c>
      <c r="B5281" s="6" t="s">
        <v>57218</v>
      </c>
    </row>
    <row r="5282" spans="1:2" x14ac:dyDescent="0.2">
      <c r="A5282" s="6" t="s">
        <v>57217</v>
      </c>
      <c r="B5282" s="6" t="s">
        <v>57216</v>
      </c>
    </row>
    <row r="5283" spans="1:2" x14ac:dyDescent="0.2">
      <c r="A5283" s="6" t="s">
        <v>57215</v>
      </c>
      <c r="B5283" s="6" t="s">
        <v>57214</v>
      </c>
    </row>
    <row r="5284" spans="1:2" x14ac:dyDescent="0.2">
      <c r="A5284" s="6" t="s">
        <v>57213</v>
      </c>
      <c r="B5284" s="6" t="s">
        <v>57212</v>
      </c>
    </row>
    <row r="5285" spans="1:2" x14ac:dyDescent="0.2">
      <c r="A5285" s="6" t="s">
        <v>57213</v>
      </c>
      <c r="B5285" s="6" t="s">
        <v>57212</v>
      </c>
    </row>
    <row r="5286" spans="1:2" x14ac:dyDescent="0.2">
      <c r="A5286" s="6" t="s">
        <v>57211</v>
      </c>
      <c r="B5286" s="6" t="s">
        <v>57210</v>
      </c>
    </row>
    <row r="5287" spans="1:2" x14ac:dyDescent="0.2">
      <c r="A5287" s="6" t="s">
        <v>57211</v>
      </c>
      <c r="B5287" s="6" t="s">
        <v>57210</v>
      </c>
    </row>
    <row r="5288" spans="1:2" x14ac:dyDescent="0.2">
      <c r="A5288" s="6" t="s">
        <v>57211</v>
      </c>
      <c r="B5288" s="6" t="s">
        <v>57210</v>
      </c>
    </row>
    <row r="5289" spans="1:2" x14ac:dyDescent="0.2">
      <c r="A5289" s="6" t="s">
        <v>57209</v>
      </c>
      <c r="B5289" s="6" t="s">
        <v>57208</v>
      </c>
    </row>
    <row r="5290" spans="1:2" x14ac:dyDescent="0.2">
      <c r="A5290" s="6" t="s">
        <v>57207</v>
      </c>
      <c r="B5290" s="6" t="s">
        <v>57206</v>
      </c>
    </row>
    <row r="5291" spans="1:2" x14ac:dyDescent="0.2">
      <c r="A5291" s="6" t="s">
        <v>57205</v>
      </c>
      <c r="B5291" s="6" t="s">
        <v>57204</v>
      </c>
    </row>
    <row r="5292" spans="1:2" x14ac:dyDescent="0.2">
      <c r="A5292" s="6" t="s">
        <v>57198</v>
      </c>
      <c r="B5292" s="6" t="s">
        <v>57203</v>
      </c>
    </row>
    <row r="5293" spans="1:2" x14ac:dyDescent="0.2">
      <c r="A5293" s="6" t="s">
        <v>4035</v>
      </c>
      <c r="B5293" s="6" t="s">
        <v>57202</v>
      </c>
    </row>
    <row r="5294" spans="1:2" x14ac:dyDescent="0.2">
      <c r="A5294" s="6" t="s">
        <v>21301</v>
      </c>
      <c r="B5294" s="6" t="s">
        <v>57201</v>
      </c>
    </row>
    <row r="5295" spans="1:2" x14ac:dyDescent="0.2">
      <c r="A5295" s="6" t="s">
        <v>57200</v>
      </c>
      <c r="B5295" s="6" t="s">
        <v>57199</v>
      </c>
    </row>
    <row r="5296" spans="1:2" x14ac:dyDescent="0.2">
      <c r="A5296" s="6" t="s">
        <v>57198</v>
      </c>
      <c r="B5296" s="6" t="s">
        <v>57197</v>
      </c>
    </row>
    <row r="5297" spans="1:2" x14ac:dyDescent="0.2">
      <c r="A5297" s="6" t="s">
        <v>57185</v>
      </c>
      <c r="B5297" s="6" t="s">
        <v>57196</v>
      </c>
    </row>
    <row r="5298" spans="1:2" x14ac:dyDescent="0.2">
      <c r="A5298" s="6" t="s">
        <v>57185</v>
      </c>
      <c r="B5298" s="6" t="s">
        <v>57195</v>
      </c>
    </row>
    <row r="5299" spans="1:2" x14ac:dyDescent="0.2">
      <c r="A5299" s="6" t="s">
        <v>57194</v>
      </c>
      <c r="B5299" s="6" t="s">
        <v>57193</v>
      </c>
    </row>
    <row r="5300" spans="1:2" x14ac:dyDescent="0.2">
      <c r="A5300" s="6" t="s">
        <v>57194</v>
      </c>
      <c r="B5300" s="6" t="s">
        <v>57193</v>
      </c>
    </row>
    <row r="5301" spans="1:2" x14ac:dyDescent="0.2">
      <c r="A5301" s="6" t="s">
        <v>57192</v>
      </c>
      <c r="B5301" s="6" t="s">
        <v>57191</v>
      </c>
    </row>
    <row r="5302" spans="1:2" x14ac:dyDescent="0.2">
      <c r="A5302" s="6" t="s">
        <v>57190</v>
      </c>
      <c r="B5302" s="6" t="s">
        <v>57189</v>
      </c>
    </row>
    <row r="5303" spans="1:2" x14ac:dyDescent="0.2">
      <c r="A5303" s="6" t="s">
        <v>57188</v>
      </c>
      <c r="B5303" s="6" t="s">
        <v>57187</v>
      </c>
    </row>
    <row r="5304" spans="1:2" x14ac:dyDescent="0.2">
      <c r="A5304" s="6" t="s">
        <v>57185</v>
      </c>
      <c r="B5304" s="6" t="s">
        <v>57186</v>
      </c>
    </row>
    <row r="5305" spans="1:2" x14ac:dyDescent="0.2">
      <c r="A5305" s="6" t="s">
        <v>57185</v>
      </c>
      <c r="B5305" s="6" t="s">
        <v>57184</v>
      </c>
    </row>
    <row r="5306" spans="1:2" x14ac:dyDescent="0.2">
      <c r="A5306" s="6" t="s">
        <v>57183</v>
      </c>
      <c r="B5306" s="6" t="s">
        <v>57182</v>
      </c>
    </row>
    <row r="5307" spans="1:2" x14ac:dyDescent="0.2">
      <c r="A5307" s="6" t="s">
        <v>57183</v>
      </c>
      <c r="B5307" s="6" t="s">
        <v>57182</v>
      </c>
    </row>
    <row r="5308" spans="1:2" x14ac:dyDescent="0.2">
      <c r="A5308" s="6" t="s">
        <v>57183</v>
      </c>
      <c r="B5308" s="6" t="s">
        <v>57182</v>
      </c>
    </row>
    <row r="5309" spans="1:2" x14ac:dyDescent="0.2">
      <c r="A5309" s="6" t="s">
        <v>57181</v>
      </c>
      <c r="B5309" s="6" t="s">
        <v>57180</v>
      </c>
    </row>
    <row r="5310" spans="1:2" x14ac:dyDescent="0.2">
      <c r="A5310" s="6" t="s">
        <v>57179</v>
      </c>
      <c r="B5310" s="6" t="s">
        <v>57178</v>
      </c>
    </row>
    <row r="5311" spans="1:2" x14ac:dyDescent="0.2">
      <c r="A5311" s="6" t="s">
        <v>57179</v>
      </c>
      <c r="B5311" s="6" t="s">
        <v>57178</v>
      </c>
    </row>
    <row r="5312" spans="1:2" x14ac:dyDescent="0.2">
      <c r="A5312" s="6" t="s">
        <v>57179</v>
      </c>
      <c r="B5312" s="6" t="s">
        <v>57178</v>
      </c>
    </row>
    <row r="5313" spans="1:2" x14ac:dyDescent="0.2">
      <c r="A5313" s="6" t="s">
        <v>57179</v>
      </c>
      <c r="B5313" s="6" t="s">
        <v>57178</v>
      </c>
    </row>
    <row r="5314" spans="1:2" x14ac:dyDescent="0.2">
      <c r="A5314" s="6" t="s">
        <v>57177</v>
      </c>
      <c r="B5314" s="6" t="s">
        <v>57176</v>
      </c>
    </row>
    <row r="5315" spans="1:2" x14ac:dyDescent="0.2">
      <c r="A5315" s="6" t="s">
        <v>57177</v>
      </c>
      <c r="B5315" s="6" t="s">
        <v>57176</v>
      </c>
    </row>
    <row r="5316" spans="1:2" x14ac:dyDescent="0.2">
      <c r="A5316" s="6" t="s">
        <v>57177</v>
      </c>
      <c r="B5316" s="6" t="s">
        <v>57176</v>
      </c>
    </row>
    <row r="5317" spans="1:2" x14ac:dyDescent="0.2">
      <c r="A5317" s="6" t="s">
        <v>57177</v>
      </c>
      <c r="B5317" s="6" t="s">
        <v>57176</v>
      </c>
    </row>
    <row r="5318" spans="1:2" x14ac:dyDescent="0.2">
      <c r="A5318" s="6" t="s">
        <v>57177</v>
      </c>
      <c r="B5318" s="6" t="s">
        <v>57176</v>
      </c>
    </row>
    <row r="5319" spans="1:2" x14ac:dyDescent="0.2">
      <c r="A5319" s="6" t="s">
        <v>57175</v>
      </c>
      <c r="B5319" s="6" t="s">
        <v>57174</v>
      </c>
    </row>
    <row r="5320" spans="1:2" x14ac:dyDescent="0.2">
      <c r="A5320" s="6" t="s">
        <v>57173</v>
      </c>
      <c r="B5320" s="6" t="s">
        <v>57172</v>
      </c>
    </row>
    <row r="5321" spans="1:2" x14ac:dyDescent="0.2">
      <c r="A5321" s="6" t="s">
        <v>57171</v>
      </c>
      <c r="B5321" s="6" t="s">
        <v>57170</v>
      </c>
    </row>
    <row r="5322" spans="1:2" x14ac:dyDescent="0.2">
      <c r="A5322" s="6" t="s">
        <v>57171</v>
      </c>
      <c r="B5322" s="6" t="s">
        <v>57170</v>
      </c>
    </row>
    <row r="5323" spans="1:2" x14ac:dyDescent="0.2">
      <c r="A5323" s="6" t="s">
        <v>57169</v>
      </c>
      <c r="B5323" s="6" t="s">
        <v>57168</v>
      </c>
    </row>
    <row r="5324" spans="1:2" x14ac:dyDescent="0.2">
      <c r="A5324" s="6" t="s">
        <v>57167</v>
      </c>
      <c r="B5324" s="6" t="s">
        <v>57166</v>
      </c>
    </row>
    <row r="5325" spans="1:2" x14ac:dyDescent="0.2">
      <c r="A5325" s="6" t="s">
        <v>57163</v>
      </c>
      <c r="B5325" s="6" t="s">
        <v>57165</v>
      </c>
    </row>
    <row r="5326" spans="1:2" x14ac:dyDescent="0.2">
      <c r="A5326" s="6" t="s">
        <v>57163</v>
      </c>
      <c r="B5326" s="6" t="s">
        <v>57164</v>
      </c>
    </row>
    <row r="5327" spans="1:2" x14ac:dyDescent="0.2">
      <c r="A5327" s="6" t="s">
        <v>57163</v>
      </c>
      <c r="B5327" s="6" t="s">
        <v>57162</v>
      </c>
    </row>
    <row r="5328" spans="1:2" x14ac:dyDescent="0.2">
      <c r="A5328" s="6" t="s">
        <v>57161</v>
      </c>
      <c r="B5328" s="6" t="s">
        <v>57160</v>
      </c>
    </row>
    <row r="5329" spans="1:2" x14ac:dyDescent="0.2">
      <c r="A5329" s="6" t="s">
        <v>57161</v>
      </c>
      <c r="B5329" s="6" t="s">
        <v>57160</v>
      </c>
    </row>
    <row r="5330" spans="1:2" x14ac:dyDescent="0.2">
      <c r="A5330" s="6" t="s">
        <v>57161</v>
      </c>
      <c r="B5330" s="6" t="s">
        <v>57160</v>
      </c>
    </row>
    <row r="5331" spans="1:2" x14ac:dyDescent="0.2">
      <c r="A5331" s="6" t="s">
        <v>57159</v>
      </c>
      <c r="B5331" s="6" t="s">
        <v>57158</v>
      </c>
    </row>
    <row r="5332" spans="1:2" x14ac:dyDescent="0.2">
      <c r="A5332" s="6" t="s">
        <v>57159</v>
      </c>
      <c r="B5332" s="6" t="s">
        <v>57158</v>
      </c>
    </row>
    <row r="5333" spans="1:2" x14ac:dyDescent="0.2">
      <c r="A5333" s="6" t="s">
        <v>57157</v>
      </c>
      <c r="B5333" s="6" t="s">
        <v>57156</v>
      </c>
    </row>
    <row r="5334" spans="1:2" x14ac:dyDescent="0.2">
      <c r="A5334" s="6" t="s">
        <v>57155</v>
      </c>
      <c r="B5334" s="6" t="s">
        <v>57154</v>
      </c>
    </row>
    <row r="5335" spans="1:2" x14ac:dyDescent="0.2">
      <c r="A5335" s="6" t="s">
        <v>57155</v>
      </c>
      <c r="B5335" s="6" t="s">
        <v>57154</v>
      </c>
    </row>
    <row r="5336" spans="1:2" x14ac:dyDescent="0.2">
      <c r="A5336" s="6" t="s">
        <v>57155</v>
      </c>
      <c r="B5336" s="6" t="s">
        <v>57154</v>
      </c>
    </row>
    <row r="5337" spans="1:2" x14ac:dyDescent="0.2">
      <c r="A5337" s="6" t="s">
        <v>57155</v>
      </c>
      <c r="B5337" s="6" t="s">
        <v>57154</v>
      </c>
    </row>
    <row r="5338" spans="1:2" x14ac:dyDescent="0.2">
      <c r="A5338" s="6" t="s">
        <v>57153</v>
      </c>
      <c r="B5338" s="6" t="s">
        <v>57152</v>
      </c>
    </row>
    <row r="5339" spans="1:2" x14ac:dyDescent="0.2">
      <c r="A5339" s="6" t="s">
        <v>57151</v>
      </c>
      <c r="B5339" s="6" t="s">
        <v>57150</v>
      </c>
    </row>
    <row r="5340" spans="1:2" x14ac:dyDescent="0.2">
      <c r="A5340" s="6" t="s">
        <v>57149</v>
      </c>
      <c r="B5340" s="6" t="s">
        <v>57148</v>
      </c>
    </row>
    <row r="5341" spans="1:2" x14ac:dyDescent="0.2">
      <c r="A5341" s="6" t="s">
        <v>57147</v>
      </c>
      <c r="B5341" s="6" t="s">
        <v>57146</v>
      </c>
    </row>
    <row r="5342" spans="1:2" x14ac:dyDescent="0.2">
      <c r="A5342" s="6" t="s">
        <v>57145</v>
      </c>
      <c r="B5342" s="6" t="s">
        <v>57144</v>
      </c>
    </row>
    <row r="5343" spans="1:2" x14ac:dyDescent="0.2">
      <c r="A5343" s="6" t="s">
        <v>57143</v>
      </c>
      <c r="B5343" s="6" t="s">
        <v>57142</v>
      </c>
    </row>
    <row r="5344" spans="1:2" x14ac:dyDescent="0.2">
      <c r="A5344" s="6" t="s">
        <v>57143</v>
      </c>
      <c r="B5344" s="6" t="s">
        <v>57142</v>
      </c>
    </row>
    <row r="5345" spans="1:2" x14ac:dyDescent="0.2">
      <c r="A5345" s="6" t="s">
        <v>57143</v>
      </c>
      <c r="B5345" s="6" t="s">
        <v>57142</v>
      </c>
    </row>
    <row r="5346" spans="1:2" x14ac:dyDescent="0.2">
      <c r="A5346" s="6" t="s">
        <v>57141</v>
      </c>
      <c r="B5346" s="6" t="s">
        <v>57140</v>
      </c>
    </row>
    <row r="5347" spans="1:2" x14ac:dyDescent="0.2">
      <c r="A5347" s="6" t="s">
        <v>57139</v>
      </c>
      <c r="B5347" s="6" t="s">
        <v>57138</v>
      </c>
    </row>
    <row r="5348" spans="1:2" x14ac:dyDescent="0.2">
      <c r="A5348" s="6" t="s">
        <v>57137</v>
      </c>
      <c r="B5348" s="6" t="s">
        <v>57136</v>
      </c>
    </row>
    <row r="5349" spans="1:2" x14ac:dyDescent="0.2">
      <c r="A5349" s="6" t="s">
        <v>57137</v>
      </c>
      <c r="B5349" s="6" t="s">
        <v>57136</v>
      </c>
    </row>
    <row r="5350" spans="1:2" x14ac:dyDescent="0.2">
      <c r="A5350" s="6" t="s">
        <v>57135</v>
      </c>
      <c r="B5350" s="6" t="s">
        <v>57134</v>
      </c>
    </row>
    <row r="5351" spans="1:2" x14ac:dyDescent="0.2">
      <c r="A5351" s="6" t="s">
        <v>57135</v>
      </c>
      <c r="B5351" s="6" t="s">
        <v>57134</v>
      </c>
    </row>
    <row r="5352" spans="1:2" x14ac:dyDescent="0.2">
      <c r="A5352" s="6" t="s">
        <v>57135</v>
      </c>
      <c r="B5352" s="6" t="s">
        <v>57134</v>
      </c>
    </row>
    <row r="5353" spans="1:2" x14ac:dyDescent="0.2">
      <c r="A5353" s="6" t="s">
        <v>57133</v>
      </c>
      <c r="B5353" s="6" t="s">
        <v>57132</v>
      </c>
    </row>
    <row r="5354" spans="1:2" x14ac:dyDescent="0.2">
      <c r="A5354" s="6" t="s">
        <v>57131</v>
      </c>
      <c r="B5354" s="6" t="s">
        <v>57130</v>
      </c>
    </row>
    <row r="5355" spans="1:2" x14ac:dyDescent="0.2">
      <c r="A5355" s="6" t="s">
        <v>57129</v>
      </c>
      <c r="B5355" s="6" t="s">
        <v>57128</v>
      </c>
    </row>
    <row r="5356" spans="1:2" x14ac:dyDescent="0.2">
      <c r="A5356" s="6" t="s">
        <v>57127</v>
      </c>
      <c r="B5356" s="6" t="s">
        <v>57126</v>
      </c>
    </row>
    <row r="5357" spans="1:2" x14ac:dyDescent="0.2">
      <c r="A5357" s="6" t="s">
        <v>57125</v>
      </c>
      <c r="B5357" s="6" t="s">
        <v>57124</v>
      </c>
    </row>
    <row r="5358" spans="1:2" x14ac:dyDescent="0.2">
      <c r="A5358" s="6" t="s">
        <v>57125</v>
      </c>
      <c r="B5358" s="6" t="s">
        <v>57124</v>
      </c>
    </row>
    <row r="5359" spans="1:2" x14ac:dyDescent="0.2">
      <c r="A5359" s="6" t="s">
        <v>57125</v>
      </c>
      <c r="B5359" s="6" t="s">
        <v>57124</v>
      </c>
    </row>
    <row r="5360" spans="1:2" x14ac:dyDescent="0.2">
      <c r="A5360" s="6" t="s">
        <v>57123</v>
      </c>
      <c r="B5360" s="6" t="s">
        <v>57122</v>
      </c>
    </row>
    <row r="5361" spans="1:2" x14ac:dyDescent="0.2">
      <c r="A5361" s="6" t="s">
        <v>57123</v>
      </c>
      <c r="B5361" s="6" t="s">
        <v>57122</v>
      </c>
    </row>
    <row r="5362" spans="1:2" x14ac:dyDescent="0.2">
      <c r="A5362" s="6" t="s">
        <v>57121</v>
      </c>
      <c r="B5362" s="6" t="s">
        <v>57120</v>
      </c>
    </row>
    <row r="5363" spans="1:2" x14ac:dyDescent="0.2">
      <c r="A5363" s="6" t="s">
        <v>57121</v>
      </c>
      <c r="B5363" s="6" t="s">
        <v>57120</v>
      </c>
    </row>
    <row r="5364" spans="1:2" x14ac:dyDescent="0.2">
      <c r="A5364" s="6" t="s">
        <v>57119</v>
      </c>
      <c r="B5364" s="6" t="s">
        <v>57118</v>
      </c>
    </row>
    <row r="5365" spans="1:2" x14ac:dyDescent="0.2">
      <c r="A5365" s="6" t="s">
        <v>57117</v>
      </c>
      <c r="B5365" s="6" t="s">
        <v>57116</v>
      </c>
    </row>
    <row r="5366" spans="1:2" x14ac:dyDescent="0.2">
      <c r="A5366" s="6" t="s">
        <v>57115</v>
      </c>
      <c r="B5366" s="6" t="s">
        <v>57114</v>
      </c>
    </row>
    <row r="5367" spans="1:2" x14ac:dyDescent="0.2">
      <c r="A5367" s="6" t="s">
        <v>57113</v>
      </c>
      <c r="B5367" s="6" t="s">
        <v>57112</v>
      </c>
    </row>
    <row r="5368" spans="1:2" x14ac:dyDescent="0.2">
      <c r="A5368" s="6" t="s">
        <v>57111</v>
      </c>
      <c r="B5368" s="6" t="s">
        <v>57110</v>
      </c>
    </row>
    <row r="5369" spans="1:2" x14ac:dyDescent="0.2">
      <c r="A5369" s="6" t="s">
        <v>57111</v>
      </c>
      <c r="B5369" s="6" t="s">
        <v>57110</v>
      </c>
    </row>
    <row r="5370" spans="1:2" x14ac:dyDescent="0.2">
      <c r="A5370" s="6" t="s">
        <v>57109</v>
      </c>
      <c r="B5370" s="6" t="s">
        <v>57108</v>
      </c>
    </row>
    <row r="5371" spans="1:2" x14ac:dyDescent="0.2">
      <c r="A5371" s="6" t="s">
        <v>57107</v>
      </c>
      <c r="B5371" s="6" t="s">
        <v>57106</v>
      </c>
    </row>
    <row r="5372" spans="1:2" x14ac:dyDescent="0.2">
      <c r="A5372" s="6" t="s">
        <v>57105</v>
      </c>
      <c r="B5372" s="6" t="s">
        <v>57104</v>
      </c>
    </row>
    <row r="5373" spans="1:2" x14ac:dyDescent="0.2">
      <c r="A5373" s="6" t="s">
        <v>57105</v>
      </c>
      <c r="B5373" s="6" t="s">
        <v>57104</v>
      </c>
    </row>
    <row r="5374" spans="1:2" x14ac:dyDescent="0.2">
      <c r="A5374" s="6" t="s">
        <v>57105</v>
      </c>
      <c r="B5374" s="6" t="s">
        <v>57104</v>
      </c>
    </row>
    <row r="5375" spans="1:2" x14ac:dyDescent="0.2">
      <c r="A5375" s="6" t="s">
        <v>57105</v>
      </c>
      <c r="B5375" s="6" t="s">
        <v>57104</v>
      </c>
    </row>
    <row r="5376" spans="1:2" x14ac:dyDescent="0.2">
      <c r="A5376" s="6" t="s">
        <v>57103</v>
      </c>
      <c r="B5376" s="6" t="s">
        <v>57102</v>
      </c>
    </row>
    <row r="5377" spans="1:2" x14ac:dyDescent="0.2">
      <c r="A5377" s="6" t="s">
        <v>57101</v>
      </c>
      <c r="B5377" s="6" t="s">
        <v>57100</v>
      </c>
    </row>
    <row r="5378" spans="1:2" x14ac:dyDescent="0.2">
      <c r="A5378" s="6" t="s">
        <v>57099</v>
      </c>
      <c r="B5378" s="6" t="s">
        <v>57098</v>
      </c>
    </row>
    <row r="5379" spans="1:2" x14ac:dyDescent="0.2">
      <c r="A5379" s="6" t="s">
        <v>57097</v>
      </c>
      <c r="B5379" s="6" t="s">
        <v>57096</v>
      </c>
    </row>
    <row r="5380" spans="1:2" x14ac:dyDescent="0.2">
      <c r="A5380" s="6" t="s">
        <v>57095</v>
      </c>
      <c r="B5380" s="6" t="s">
        <v>57094</v>
      </c>
    </row>
    <row r="5381" spans="1:2" x14ac:dyDescent="0.2">
      <c r="A5381" s="6" t="s">
        <v>57095</v>
      </c>
      <c r="B5381" s="6" t="s">
        <v>57094</v>
      </c>
    </row>
    <row r="5382" spans="1:2" x14ac:dyDescent="0.2">
      <c r="A5382" s="6" t="s">
        <v>57093</v>
      </c>
      <c r="B5382" s="6" t="s">
        <v>57092</v>
      </c>
    </row>
    <row r="5383" spans="1:2" x14ac:dyDescent="0.2">
      <c r="A5383" s="6" t="s">
        <v>57091</v>
      </c>
      <c r="B5383" s="6" t="s">
        <v>57090</v>
      </c>
    </row>
    <row r="5384" spans="1:2" x14ac:dyDescent="0.2">
      <c r="A5384" s="6" t="s">
        <v>57089</v>
      </c>
      <c r="B5384" s="6" t="s">
        <v>57088</v>
      </c>
    </row>
    <row r="5385" spans="1:2" x14ac:dyDescent="0.2">
      <c r="A5385" s="6" t="s">
        <v>57089</v>
      </c>
      <c r="B5385" s="6" t="s">
        <v>57088</v>
      </c>
    </row>
    <row r="5386" spans="1:2" x14ac:dyDescent="0.2">
      <c r="A5386" s="6" t="s">
        <v>57089</v>
      </c>
      <c r="B5386" s="6" t="s">
        <v>57088</v>
      </c>
    </row>
    <row r="5387" spans="1:2" x14ac:dyDescent="0.2">
      <c r="A5387" s="6" t="s">
        <v>57089</v>
      </c>
      <c r="B5387" s="6" t="s">
        <v>57088</v>
      </c>
    </row>
    <row r="5388" spans="1:2" x14ac:dyDescent="0.2">
      <c r="A5388" s="6" t="s">
        <v>57087</v>
      </c>
      <c r="B5388" s="6" t="s">
        <v>57086</v>
      </c>
    </row>
    <row r="5389" spans="1:2" x14ac:dyDescent="0.2">
      <c r="A5389" s="6" t="s">
        <v>57085</v>
      </c>
      <c r="B5389" s="6" t="s">
        <v>57084</v>
      </c>
    </row>
    <row r="5390" spans="1:2" x14ac:dyDescent="0.2">
      <c r="A5390" s="6" t="s">
        <v>57085</v>
      </c>
      <c r="B5390" s="6" t="s">
        <v>57084</v>
      </c>
    </row>
    <row r="5391" spans="1:2" x14ac:dyDescent="0.2">
      <c r="A5391" s="6" t="s">
        <v>57083</v>
      </c>
      <c r="B5391" s="6" t="s">
        <v>57082</v>
      </c>
    </row>
    <row r="5392" spans="1:2" x14ac:dyDescent="0.2">
      <c r="A5392" s="6" t="s">
        <v>57081</v>
      </c>
      <c r="B5392" s="6" t="s">
        <v>57080</v>
      </c>
    </row>
    <row r="5393" spans="1:2" x14ac:dyDescent="0.2">
      <c r="A5393" s="6" t="s">
        <v>57079</v>
      </c>
      <c r="B5393" s="6" t="s">
        <v>57078</v>
      </c>
    </row>
    <row r="5394" spans="1:2" x14ac:dyDescent="0.2">
      <c r="A5394" s="6" t="s">
        <v>57079</v>
      </c>
      <c r="B5394" s="6" t="s">
        <v>57078</v>
      </c>
    </row>
    <row r="5395" spans="1:2" x14ac:dyDescent="0.2">
      <c r="A5395" s="6" t="s">
        <v>57079</v>
      </c>
      <c r="B5395" s="6" t="s">
        <v>57078</v>
      </c>
    </row>
    <row r="5396" spans="1:2" x14ac:dyDescent="0.2">
      <c r="A5396" s="6" t="s">
        <v>57079</v>
      </c>
      <c r="B5396" s="6" t="s">
        <v>57078</v>
      </c>
    </row>
    <row r="5397" spans="1:2" x14ac:dyDescent="0.2">
      <c r="A5397" s="6" t="s">
        <v>57077</v>
      </c>
      <c r="B5397" s="6" t="s">
        <v>57076</v>
      </c>
    </row>
    <row r="5398" spans="1:2" x14ac:dyDescent="0.2">
      <c r="A5398" s="6" t="s">
        <v>57077</v>
      </c>
      <c r="B5398" s="6" t="s">
        <v>57076</v>
      </c>
    </row>
    <row r="5399" spans="1:2" x14ac:dyDescent="0.2">
      <c r="A5399" s="6" t="s">
        <v>57075</v>
      </c>
      <c r="B5399" s="6" t="s">
        <v>57074</v>
      </c>
    </row>
    <row r="5400" spans="1:2" x14ac:dyDescent="0.2">
      <c r="A5400" s="6" t="s">
        <v>57075</v>
      </c>
      <c r="B5400" s="6" t="s">
        <v>57074</v>
      </c>
    </row>
    <row r="5401" spans="1:2" x14ac:dyDescent="0.2">
      <c r="A5401" s="6" t="s">
        <v>57075</v>
      </c>
      <c r="B5401" s="6" t="s">
        <v>57074</v>
      </c>
    </row>
    <row r="5402" spans="1:2" x14ac:dyDescent="0.2">
      <c r="A5402" s="6" t="s">
        <v>57075</v>
      </c>
      <c r="B5402" s="6" t="s">
        <v>57074</v>
      </c>
    </row>
    <row r="5403" spans="1:2" x14ac:dyDescent="0.2">
      <c r="A5403" s="6" t="s">
        <v>57075</v>
      </c>
      <c r="B5403" s="6" t="s">
        <v>57074</v>
      </c>
    </row>
    <row r="5404" spans="1:2" x14ac:dyDescent="0.2">
      <c r="A5404" s="6" t="s">
        <v>57073</v>
      </c>
      <c r="B5404" s="6" t="s">
        <v>57072</v>
      </c>
    </row>
    <row r="5405" spans="1:2" x14ac:dyDescent="0.2">
      <c r="A5405" s="6" t="s">
        <v>57071</v>
      </c>
      <c r="B5405" s="6" t="s">
        <v>57070</v>
      </c>
    </row>
    <row r="5406" spans="1:2" x14ac:dyDescent="0.2">
      <c r="A5406" s="6" t="s">
        <v>57069</v>
      </c>
      <c r="B5406" s="6" t="s">
        <v>57068</v>
      </c>
    </row>
    <row r="5407" spans="1:2" x14ac:dyDescent="0.2">
      <c r="A5407" s="6" t="s">
        <v>57069</v>
      </c>
      <c r="B5407" s="6" t="s">
        <v>57068</v>
      </c>
    </row>
    <row r="5408" spans="1:2" x14ac:dyDescent="0.2">
      <c r="A5408" s="6" t="s">
        <v>57067</v>
      </c>
      <c r="B5408" s="6" t="s">
        <v>57066</v>
      </c>
    </row>
    <row r="5409" spans="1:2" x14ac:dyDescent="0.2">
      <c r="A5409" s="6" t="s">
        <v>57065</v>
      </c>
      <c r="B5409" s="6" t="s">
        <v>57064</v>
      </c>
    </row>
    <row r="5410" spans="1:2" x14ac:dyDescent="0.2">
      <c r="A5410" s="6" t="s">
        <v>57063</v>
      </c>
      <c r="B5410" s="6" t="s">
        <v>57062</v>
      </c>
    </row>
    <row r="5411" spans="1:2" x14ac:dyDescent="0.2">
      <c r="A5411" s="6" t="s">
        <v>57061</v>
      </c>
      <c r="B5411" s="6" t="s">
        <v>57060</v>
      </c>
    </row>
    <row r="5412" spans="1:2" x14ac:dyDescent="0.2">
      <c r="A5412" s="6" t="s">
        <v>57059</v>
      </c>
      <c r="B5412" s="6" t="s">
        <v>57058</v>
      </c>
    </row>
    <row r="5413" spans="1:2" x14ac:dyDescent="0.2">
      <c r="A5413" s="6" t="s">
        <v>57057</v>
      </c>
      <c r="B5413" s="6" t="s">
        <v>57056</v>
      </c>
    </row>
    <row r="5414" spans="1:2" x14ac:dyDescent="0.2">
      <c r="A5414" s="6" t="s">
        <v>57055</v>
      </c>
      <c r="B5414" s="6" t="s">
        <v>57054</v>
      </c>
    </row>
    <row r="5415" spans="1:2" x14ac:dyDescent="0.2">
      <c r="A5415" s="6" t="s">
        <v>57055</v>
      </c>
      <c r="B5415" s="6" t="s">
        <v>57054</v>
      </c>
    </row>
    <row r="5416" spans="1:2" x14ac:dyDescent="0.2">
      <c r="A5416" s="6" t="s">
        <v>57053</v>
      </c>
      <c r="B5416" s="6" t="s">
        <v>57052</v>
      </c>
    </row>
    <row r="5417" spans="1:2" x14ac:dyDescent="0.2">
      <c r="A5417" s="6" t="s">
        <v>57051</v>
      </c>
      <c r="B5417" s="6" t="s">
        <v>57050</v>
      </c>
    </row>
    <row r="5418" spans="1:2" x14ac:dyDescent="0.2">
      <c r="A5418" s="6" t="s">
        <v>57051</v>
      </c>
      <c r="B5418" s="6" t="s">
        <v>57050</v>
      </c>
    </row>
    <row r="5419" spans="1:2" x14ac:dyDescent="0.2">
      <c r="A5419" s="6" t="s">
        <v>57051</v>
      </c>
      <c r="B5419" s="6" t="s">
        <v>57050</v>
      </c>
    </row>
    <row r="5420" spans="1:2" x14ac:dyDescent="0.2">
      <c r="A5420" s="6" t="s">
        <v>57049</v>
      </c>
      <c r="B5420" s="6" t="s">
        <v>57048</v>
      </c>
    </row>
    <row r="5421" spans="1:2" x14ac:dyDescent="0.2">
      <c r="A5421" s="6" t="s">
        <v>57047</v>
      </c>
      <c r="B5421" s="6" t="s">
        <v>57046</v>
      </c>
    </row>
    <row r="5422" spans="1:2" x14ac:dyDescent="0.2">
      <c r="A5422" s="6" t="s">
        <v>57045</v>
      </c>
      <c r="B5422" s="6" t="s">
        <v>57044</v>
      </c>
    </row>
    <row r="5423" spans="1:2" x14ac:dyDescent="0.2">
      <c r="A5423" s="6" t="s">
        <v>57043</v>
      </c>
      <c r="B5423" s="6" t="s">
        <v>57042</v>
      </c>
    </row>
    <row r="5424" spans="1:2" x14ac:dyDescent="0.2">
      <c r="A5424" s="6" t="s">
        <v>57041</v>
      </c>
      <c r="B5424" s="6" t="s">
        <v>57040</v>
      </c>
    </row>
    <row r="5425" spans="1:2" x14ac:dyDescent="0.2">
      <c r="A5425" s="6" t="s">
        <v>57039</v>
      </c>
      <c r="B5425" s="6" t="s">
        <v>57038</v>
      </c>
    </row>
    <row r="5426" spans="1:2" x14ac:dyDescent="0.2">
      <c r="A5426" s="6" t="s">
        <v>57037</v>
      </c>
      <c r="B5426" s="6" t="s">
        <v>57036</v>
      </c>
    </row>
    <row r="5427" spans="1:2" x14ac:dyDescent="0.2">
      <c r="A5427" s="6" t="s">
        <v>57035</v>
      </c>
      <c r="B5427" s="6" t="s">
        <v>57034</v>
      </c>
    </row>
    <row r="5428" spans="1:2" x14ac:dyDescent="0.2">
      <c r="A5428" s="6" t="s">
        <v>57035</v>
      </c>
      <c r="B5428" s="6" t="s">
        <v>57034</v>
      </c>
    </row>
    <row r="5429" spans="1:2" x14ac:dyDescent="0.2">
      <c r="A5429" s="6" t="s">
        <v>57035</v>
      </c>
      <c r="B5429" s="6" t="s">
        <v>57034</v>
      </c>
    </row>
    <row r="5430" spans="1:2" x14ac:dyDescent="0.2">
      <c r="A5430" s="6" t="s">
        <v>57035</v>
      </c>
      <c r="B5430" s="6" t="s">
        <v>57034</v>
      </c>
    </row>
    <row r="5431" spans="1:2" x14ac:dyDescent="0.2">
      <c r="A5431" s="6" t="s">
        <v>57035</v>
      </c>
      <c r="B5431" s="6" t="s">
        <v>57034</v>
      </c>
    </row>
    <row r="5432" spans="1:2" x14ac:dyDescent="0.2">
      <c r="A5432" s="6" t="s">
        <v>57035</v>
      </c>
      <c r="B5432" s="6" t="s">
        <v>57034</v>
      </c>
    </row>
    <row r="5433" spans="1:2" x14ac:dyDescent="0.2">
      <c r="A5433" s="6" t="s">
        <v>57033</v>
      </c>
      <c r="B5433" s="6" t="s">
        <v>57032</v>
      </c>
    </row>
    <row r="5434" spans="1:2" x14ac:dyDescent="0.2">
      <c r="A5434" s="6" t="s">
        <v>57033</v>
      </c>
      <c r="B5434" s="6" t="s">
        <v>57032</v>
      </c>
    </row>
    <row r="5435" spans="1:2" x14ac:dyDescent="0.2">
      <c r="A5435" s="6" t="s">
        <v>57033</v>
      </c>
      <c r="B5435" s="6" t="s">
        <v>57032</v>
      </c>
    </row>
    <row r="5436" spans="1:2" x14ac:dyDescent="0.2">
      <c r="A5436" s="6" t="s">
        <v>57031</v>
      </c>
      <c r="B5436" s="6" t="s">
        <v>57030</v>
      </c>
    </row>
    <row r="5437" spans="1:2" x14ac:dyDescent="0.2">
      <c r="A5437" s="6" t="s">
        <v>57031</v>
      </c>
      <c r="B5437" s="6" t="s">
        <v>57030</v>
      </c>
    </row>
    <row r="5438" spans="1:2" x14ac:dyDescent="0.2">
      <c r="A5438" s="6" t="s">
        <v>57029</v>
      </c>
      <c r="B5438" s="6" t="s">
        <v>57028</v>
      </c>
    </row>
    <row r="5439" spans="1:2" x14ac:dyDescent="0.2">
      <c r="A5439" s="6" t="s">
        <v>57027</v>
      </c>
      <c r="B5439" s="6" t="s">
        <v>57026</v>
      </c>
    </row>
    <row r="5440" spans="1:2" x14ac:dyDescent="0.2">
      <c r="A5440" s="6" t="s">
        <v>57027</v>
      </c>
      <c r="B5440" s="6" t="s">
        <v>57026</v>
      </c>
    </row>
    <row r="5441" spans="1:2" x14ac:dyDescent="0.2">
      <c r="A5441" s="6" t="s">
        <v>57027</v>
      </c>
      <c r="B5441" s="6" t="s">
        <v>57026</v>
      </c>
    </row>
    <row r="5442" spans="1:2" x14ac:dyDescent="0.2">
      <c r="A5442" s="6" t="s">
        <v>57025</v>
      </c>
      <c r="B5442" s="6" t="s">
        <v>57024</v>
      </c>
    </row>
    <row r="5443" spans="1:2" x14ac:dyDescent="0.2">
      <c r="A5443" s="6" t="s">
        <v>57023</v>
      </c>
      <c r="B5443" s="6" t="s">
        <v>57022</v>
      </c>
    </row>
    <row r="5444" spans="1:2" x14ac:dyDescent="0.2">
      <c r="A5444" s="6" t="s">
        <v>57021</v>
      </c>
      <c r="B5444" s="6" t="s">
        <v>57020</v>
      </c>
    </row>
    <row r="5445" spans="1:2" x14ac:dyDescent="0.2">
      <c r="A5445" s="6" t="s">
        <v>57019</v>
      </c>
      <c r="B5445" s="6" t="s">
        <v>57018</v>
      </c>
    </row>
    <row r="5446" spans="1:2" x14ac:dyDescent="0.2">
      <c r="A5446" s="6" t="s">
        <v>57017</v>
      </c>
      <c r="B5446" s="6" t="s">
        <v>57016</v>
      </c>
    </row>
    <row r="5447" spans="1:2" x14ac:dyDescent="0.2">
      <c r="A5447" s="6" t="s">
        <v>57015</v>
      </c>
      <c r="B5447" s="6" t="s">
        <v>57014</v>
      </c>
    </row>
    <row r="5448" spans="1:2" x14ac:dyDescent="0.2">
      <c r="A5448" s="6" t="s">
        <v>57013</v>
      </c>
      <c r="B5448" s="6" t="s">
        <v>57012</v>
      </c>
    </row>
    <row r="5449" spans="1:2" x14ac:dyDescent="0.2">
      <c r="A5449" s="6" t="s">
        <v>57013</v>
      </c>
      <c r="B5449" s="6" t="s">
        <v>57012</v>
      </c>
    </row>
    <row r="5450" spans="1:2" x14ac:dyDescent="0.2">
      <c r="A5450" s="6" t="s">
        <v>57010</v>
      </c>
      <c r="B5450" s="6" t="s">
        <v>57011</v>
      </c>
    </row>
    <row r="5451" spans="1:2" x14ac:dyDescent="0.2">
      <c r="A5451" s="6" t="s">
        <v>57010</v>
      </c>
      <c r="B5451" s="6" t="s">
        <v>57009</v>
      </c>
    </row>
    <row r="5452" spans="1:2" x14ac:dyDescent="0.2">
      <c r="A5452" s="6" t="s">
        <v>57008</v>
      </c>
      <c r="B5452" s="6" t="s">
        <v>57007</v>
      </c>
    </row>
    <row r="5453" spans="1:2" x14ac:dyDescent="0.2">
      <c r="A5453" s="6" t="s">
        <v>57008</v>
      </c>
      <c r="B5453" s="6" t="s">
        <v>57007</v>
      </c>
    </row>
    <row r="5454" spans="1:2" x14ac:dyDescent="0.2">
      <c r="A5454" s="6" t="s">
        <v>57006</v>
      </c>
      <c r="B5454" s="6" t="s">
        <v>57005</v>
      </c>
    </row>
    <row r="5455" spans="1:2" x14ac:dyDescent="0.2">
      <c r="A5455" s="6" t="s">
        <v>57004</v>
      </c>
      <c r="B5455" s="6" t="s">
        <v>57003</v>
      </c>
    </row>
    <row r="5456" spans="1:2" x14ac:dyDescent="0.2">
      <c r="A5456" s="6" t="s">
        <v>57002</v>
      </c>
      <c r="B5456" s="6" t="s">
        <v>57001</v>
      </c>
    </row>
    <row r="5457" spans="1:2" x14ac:dyDescent="0.2">
      <c r="A5457" s="6" t="s">
        <v>57002</v>
      </c>
      <c r="B5457" s="6" t="s">
        <v>57001</v>
      </c>
    </row>
    <row r="5458" spans="1:2" x14ac:dyDescent="0.2">
      <c r="A5458" s="6" t="s">
        <v>57002</v>
      </c>
      <c r="B5458" s="6" t="s">
        <v>57001</v>
      </c>
    </row>
    <row r="5459" spans="1:2" x14ac:dyDescent="0.2">
      <c r="A5459" s="6" t="s">
        <v>57000</v>
      </c>
      <c r="B5459" s="6" t="s">
        <v>56999</v>
      </c>
    </row>
    <row r="5460" spans="1:2" x14ac:dyDescent="0.2">
      <c r="A5460" s="6" t="s">
        <v>56998</v>
      </c>
      <c r="B5460" s="6" t="s">
        <v>56997</v>
      </c>
    </row>
    <row r="5461" spans="1:2" x14ac:dyDescent="0.2">
      <c r="A5461" s="6" t="s">
        <v>56996</v>
      </c>
      <c r="B5461" s="6" t="s">
        <v>56995</v>
      </c>
    </row>
    <row r="5462" spans="1:2" x14ac:dyDescent="0.2">
      <c r="A5462" s="6" t="s">
        <v>56994</v>
      </c>
      <c r="B5462" s="6" t="s">
        <v>56993</v>
      </c>
    </row>
    <row r="5463" spans="1:2" x14ac:dyDescent="0.2">
      <c r="A5463" s="6" t="s">
        <v>56992</v>
      </c>
      <c r="B5463" s="6" t="s">
        <v>56991</v>
      </c>
    </row>
    <row r="5464" spans="1:2" x14ac:dyDescent="0.2">
      <c r="A5464" s="6" t="s">
        <v>44783</v>
      </c>
      <c r="B5464" s="6" t="s">
        <v>56990</v>
      </c>
    </row>
    <row r="5465" spans="1:2" x14ac:dyDescent="0.2">
      <c r="A5465" s="6" t="s">
        <v>56989</v>
      </c>
      <c r="B5465" s="6" t="s">
        <v>56988</v>
      </c>
    </row>
    <row r="5466" spans="1:2" x14ac:dyDescent="0.2">
      <c r="A5466" s="6" t="s">
        <v>56987</v>
      </c>
      <c r="B5466" s="6" t="s">
        <v>56986</v>
      </c>
    </row>
    <row r="5467" spans="1:2" x14ac:dyDescent="0.2">
      <c r="A5467" s="6" t="s">
        <v>56987</v>
      </c>
      <c r="B5467" s="6" t="s">
        <v>56986</v>
      </c>
    </row>
    <row r="5468" spans="1:2" x14ac:dyDescent="0.2">
      <c r="A5468" s="6" t="s">
        <v>56987</v>
      </c>
      <c r="B5468" s="6" t="s">
        <v>56986</v>
      </c>
    </row>
    <row r="5469" spans="1:2" x14ac:dyDescent="0.2">
      <c r="A5469" s="6" t="s">
        <v>56987</v>
      </c>
      <c r="B5469" s="6" t="s">
        <v>56986</v>
      </c>
    </row>
    <row r="5470" spans="1:2" x14ac:dyDescent="0.2">
      <c r="A5470" s="6" t="s">
        <v>56985</v>
      </c>
      <c r="B5470" s="6" t="s">
        <v>56984</v>
      </c>
    </row>
    <row r="5471" spans="1:2" x14ac:dyDescent="0.2">
      <c r="A5471" s="6" t="s">
        <v>56983</v>
      </c>
      <c r="B5471" s="6" t="s">
        <v>56982</v>
      </c>
    </row>
    <row r="5472" spans="1:2" x14ac:dyDescent="0.2">
      <c r="A5472" s="6" t="s">
        <v>56981</v>
      </c>
      <c r="B5472" s="6" t="s">
        <v>56980</v>
      </c>
    </row>
    <row r="5473" spans="1:2" x14ac:dyDescent="0.2">
      <c r="A5473" s="6" t="s">
        <v>56979</v>
      </c>
      <c r="B5473" s="6" t="s">
        <v>56978</v>
      </c>
    </row>
    <row r="5474" spans="1:2" x14ac:dyDescent="0.2">
      <c r="A5474" s="6" t="s">
        <v>56977</v>
      </c>
      <c r="B5474" s="6" t="s">
        <v>56976</v>
      </c>
    </row>
    <row r="5475" spans="1:2" x14ac:dyDescent="0.2">
      <c r="A5475" s="6" t="s">
        <v>56975</v>
      </c>
      <c r="B5475" s="6" t="s">
        <v>56974</v>
      </c>
    </row>
    <row r="5476" spans="1:2" x14ac:dyDescent="0.2">
      <c r="A5476" s="6" t="s">
        <v>56973</v>
      </c>
      <c r="B5476" s="6" t="s">
        <v>56972</v>
      </c>
    </row>
    <row r="5477" spans="1:2" x14ac:dyDescent="0.2">
      <c r="A5477" s="6" t="s">
        <v>56971</v>
      </c>
      <c r="B5477" s="6" t="s">
        <v>56970</v>
      </c>
    </row>
    <row r="5478" spans="1:2" x14ac:dyDescent="0.2">
      <c r="A5478" s="6" t="s">
        <v>56971</v>
      </c>
      <c r="B5478" s="6" t="s">
        <v>56970</v>
      </c>
    </row>
    <row r="5479" spans="1:2" x14ac:dyDescent="0.2">
      <c r="A5479" s="6" t="s">
        <v>56969</v>
      </c>
      <c r="B5479" s="6" t="s">
        <v>56968</v>
      </c>
    </row>
    <row r="5480" spans="1:2" x14ac:dyDescent="0.2">
      <c r="A5480" s="6" t="s">
        <v>56967</v>
      </c>
      <c r="B5480" s="6" t="s">
        <v>56966</v>
      </c>
    </row>
    <row r="5481" spans="1:2" x14ac:dyDescent="0.2">
      <c r="A5481" s="6" t="s">
        <v>56967</v>
      </c>
      <c r="B5481" s="6" t="s">
        <v>56966</v>
      </c>
    </row>
    <row r="5482" spans="1:2" x14ac:dyDescent="0.2">
      <c r="A5482" s="6" t="s">
        <v>56967</v>
      </c>
      <c r="B5482" s="6" t="s">
        <v>56966</v>
      </c>
    </row>
    <row r="5483" spans="1:2" x14ac:dyDescent="0.2">
      <c r="A5483" s="6" t="s">
        <v>56965</v>
      </c>
      <c r="B5483" s="6" t="s">
        <v>56964</v>
      </c>
    </row>
    <row r="5484" spans="1:2" x14ac:dyDescent="0.2">
      <c r="A5484" s="6" t="s">
        <v>56963</v>
      </c>
      <c r="B5484" s="6" t="s">
        <v>56962</v>
      </c>
    </row>
    <row r="5485" spans="1:2" x14ac:dyDescent="0.2">
      <c r="A5485" s="6" t="s">
        <v>56963</v>
      </c>
      <c r="B5485" s="6" t="s">
        <v>56962</v>
      </c>
    </row>
    <row r="5486" spans="1:2" x14ac:dyDescent="0.2">
      <c r="A5486" s="6" t="s">
        <v>56963</v>
      </c>
      <c r="B5486" s="6" t="s">
        <v>56962</v>
      </c>
    </row>
    <row r="5487" spans="1:2" x14ac:dyDescent="0.2">
      <c r="A5487" s="6" t="s">
        <v>56961</v>
      </c>
      <c r="B5487" s="6" t="s">
        <v>56960</v>
      </c>
    </row>
    <row r="5488" spans="1:2" x14ac:dyDescent="0.2">
      <c r="A5488" s="6" t="s">
        <v>56961</v>
      </c>
      <c r="B5488" s="6" t="s">
        <v>56960</v>
      </c>
    </row>
    <row r="5489" spans="1:2" x14ac:dyDescent="0.2">
      <c r="A5489" s="6" t="s">
        <v>56961</v>
      </c>
      <c r="B5489" s="6" t="s">
        <v>56960</v>
      </c>
    </row>
    <row r="5490" spans="1:2" x14ac:dyDescent="0.2">
      <c r="A5490" s="6" t="s">
        <v>56959</v>
      </c>
      <c r="B5490" s="6" t="s">
        <v>56958</v>
      </c>
    </row>
    <row r="5491" spans="1:2" x14ac:dyDescent="0.2">
      <c r="A5491" s="6" t="s">
        <v>56957</v>
      </c>
      <c r="B5491" s="6" t="s">
        <v>56956</v>
      </c>
    </row>
    <row r="5492" spans="1:2" x14ac:dyDescent="0.2">
      <c r="A5492" s="6" t="s">
        <v>56955</v>
      </c>
      <c r="B5492" s="6" t="s">
        <v>56954</v>
      </c>
    </row>
    <row r="5493" spans="1:2" x14ac:dyDescent="0.2">
      <c r="A5493" s="6" t="s">
        <v>56953</v>
      </c>
      <c r="B5493" s="6" t="s">
        <v>56952</v>
      </c>
    </row>
    <row r="5494" spans="1:2" x14ac:dyDescent="0.2">
      <c r="A5494" s="6" t="s">
        <v>56951</v>
      </c>
      <c r="B5494" s="6" t="s">
        <v>56950</v>
      </c>
    </row>
    <row r="5495" spans="1:2" x14ac:dyDescent="0.2">
      <c r="A5495" s="6" t="s">
        <v>56951</v>
      </c>
      <c r="B5495" s="6" t="s">
        <v>56950</v>
      </c>
    </row>
    <row r="5496" spans="1:2" x14ac:dyDescent="0.2">
      <c r="A5496" s="6" t="s">
        <v>56951</v>
      </c>
      <c r="B5496" s="6" t="s">
        <v>56950</v>
      </c>
    </row>
    <row r="5497" spans="1:2" x14ac:dyDescent="0.2">
      <c r="A5497" s="6" t="s">
        <v>56949</v>
      </c>
      <c r="B5497" s="6" t="s">
        <v>56948</v>
      </c>
    </row>
    <row r="5498" spans="1:2" x14ac:dyDescent="0.2">
      <c r="A5498" s="6" t="s">
        <v>56949</v>
      </c>
      <c r="B5498" s="6" t="s">
        <v>56948</v>
      </c>
    </row>
    <row r="5499" spans="1:2" x14ac:dyDescent="0.2">
      <c r="A5499" s="6" t="s">
        <v>56949</v>
      </c>
      <c r="B5499" s="6" t="s">
        <v>56948</v>
      </c>
    </row>
    <row r="5500" spans="1:2" x14ac:dyDescent="0.2">
      <c r="A5500" s="6" t="s">
        <v>56949</v>
      </c>
      <c r="B5500" s="6" t="s">
        <v>56948</v>
      </c>
    </row>
    <row r="5501" spans="1:2" x14ac:dyDescent="0.2">
      <c r="A5501" s="6" t="s">
        <v>56949</v>
      </c>
      <c r="B5501" s="6" t="s">
        <v>56948</v>
      </c>
    </row>
    <row r="5502" spans="1:2" x14ac:dyDescent="0.2">
      <c r="A5502" s="6" t="s">
        <v>56947</v>
      </c>
      <c r="B5502" s="6" t="s">
        <v>56946</v>
      </c>
    </row>
    <row r="5503" spans="1:2" x14ac:dyDescent="0.2">
      <c r="A5503" s="6" t="s">
        <v>56945</v>
      </c>
      <c r="B5503" s="6" t="s">
        <v>56944</v>
      </c>
    </row>
    <row r="5504" spans="1:2" x14ac:dyDescent="0.2">
      <c r="A5504" s="6" t="s">
        <v>56943</v>
      </c>
      <c r="B5504" s="6" t="s">
        <v>56942</v>
      </c>
    </row>
    <row r="5505" spans="1:2" x14ac:dyDescent="0.2">
      <c r="A5505" s="6" t="s">
        <v>56943</v>
      </c>
      <c r="B5505" s="6" t="s">
        <v>56942</v>
      </c>
    </row>
    <row r="5506" spans="1:2" x14ac:dyDescent="0.2">
      <c r="A5506" s="6" t="s">
        <v>56941</v>
      </c>
      <c r="B5506" s="6" t="s">
        <v>56940</v>
      </c>
    </row>
    <row r="5507" spans="1:2" x14ac:dyDescent="0.2">
      <c r="A5507" s="6" t="s">
        <v>56941</v>
      </c>
      <c r="B5507" s="6" t="s">
        <v>56940</v>
      </c>
    </row>
    <row r="5508" spans="1:2" x14ac:dyDescent="0.2">
      <c r="A5508" s="6" t="s">
        <v>56939</v>
      </c>
      <c r="B5508" s="6" t="s">
        <v>56938</v>
      </c>
    </row>
    <row r="5509" spans="1:2" x14ac:dyDescent="0.2">
      <c r="A5509" s="6" t="s">
        <v>56939</v>
      </c>
      <c r="B5509" s="6" t="s">
        <v>56938</v>
      </c>
    </row>
    <row r="5510" spans="1:2" x14ac:dyDescent="0.2">
      <c r="A5510" s="6" t="s">
        <v>56937</v>
      </c>
      <c r="B5510" s="6" t="s">
        <v>56936</v>
      </c>
    </row>
    <row r="5511" spans="1:2" x14ac:dyDescent="0.2">
      <c r="A5511" s="6" t="s">
        <v>56935</v>
      </c>
      <c r="B5511" s="6" t="s">
        <v>56934</v>
      </c>
    </row>
    <row r="5512" spans="1:2" x14ac:dyDescent="0.2">
      <c r="A5512" s="6" t="s">
        <v>56933</v>
      </c>
      <c r="B5512" s="6" t="s">
        <v>56932</v>
      </c>
    </row>
    <row r="5513" spans="1:2" x14ac:dyDescent="0.2">
      <c r="A5513" s="6" t="s">
        <v>56931</v>
      </c>
      <c r="B5513" s="6" t="s">
        <v>56930</v>
      </c>
    </row>
    <row r="5514" spans="1:2" x14ac:dyDescent="0.2">
      <c r="A5514" s="6" t="s">
        <v>56931</v>
      </c>
      <c r="B5514" s="6" t="s">
        <v>56930</v>
      </c>
    </row>
    <row r="5515" spans="1:2" x14ac:dyDescent="0.2">
      <c r="A5515" s="6" t="s">
        <v>56931</v>
      </c>
      <c r="B5515" s="6" t="s">
        <v>56930</v>
      </c>
    </row>
    <row r="5516" spans="1:2" x14ac:dyDescent="0.2">
      <c r="A5516" s="6" t="s">
        <v>56931</v>
      </c>
      <c r="B5516" s="6" t="s">
        <v>56930</v>
      </c>
    </row>
    <row r="5517" spans="1:2" x14ac:dyDescent="0.2">
      <c r="A5517" s="6" t="s">
        <v>56931</v>
      </c>
      <c r="B5517" s="6" t="s">
        <v>56930</v>
      </c>
    </row>
    <row r="5518" spans="1:2" x14ac:dyDescent="0.2">
      <c r="A5518" s="6" t="s">
        <v>56931</v>
      </c>
      <c r="B5518" s="6" t="s">
        <v>56930</v>
      </c>
    </row>
    <row r="5519" spans="1:2" x14ac:dyDescent="0.2">
      <c r="A5519" s="6" t="s">
        <v>56929</v>
      </c>
      <c r="B5519" s="6" t="s">
        <v>56928</v>
      </c>
    </row>
    <row r="5520" spans="1:2" x14ac:dyDescent="0.2">
      <c r="A5520" s="6" t="s">
        <v>56929</v>
      </c>
      <c r="B5520" s="6" t="s">
        <v>56928</v>
      </c>
    </row>
    <row r="5521" spans="1:2" x14ac:dyDescent="0.2">
      <c r="A5521" s="6" t="s">
        <v>56927</v>
      </c>
      <c r="B5521" s="6" t="s">
        <v>56926</v>
      </c>
    </row>
    <row r="5522" spans="1:2" x14ac:dyDescent="0.2">
      <c r="A5522" s="6" t="s">
        <v>56925</v>
      </c>
      <c r="B5522" s="6" t="s">
        <v>56924</v>
      </c>
    </row>
    <row r="5523" spans="1:2" x14ac:dyDescent="0.2">
      <c r="A5523" s="6" t="s">
        <v>56923</v>
      </c>
      <c r="B5523" s="6" t="s">
        <v>56922</v>
      </c>
    </row>
    <row r="5524" spans="1:2" x14ac:dyDescent="0.2">
      <c r="A5524" s="6" t="s">
        <v>56921</v>
      </c>
      <c r="B5524" s="6" t="s">
        <v>56920</v>
      </c>
    </row>
    <row r="5525" spans="1:2" x14ac:dyDescent="0.2">
      <c r="A5525" s="6" t="s">
        <v>56919</v>
      </c>
      <c r="B5525" s="6" t="s">
        <v>56918</v>
      </c>
    </row>
    <row r="5526" spans="1:2" x14ac:dyDescent="0.2">
      <c r="A5526" s="6" t="s">
        <v>56917</v>
      </c>
      <c r="B5526" s="6" t="s">
        <v>56916</v>
      </c>
    </row>
    <row r="5527" spans="1:2" x14ac:dyDescent="0.2">
      <c r="A5527" s="6" t="s">
        <v>56917</v>
      </c>
      <c r="B5527" s="6" t="s">
        <v>56916</v>
      </c>
    </row>
    <row r="5528" spans="1:2" x14ac:dyDescent="0.2">
      <c r="A5528" s="6" t="s">
        <v>56917</v>
      </c>
      <c r="B5528" s="6" t="s">
        <v>56916</v>
      </c>
    </row>
    <row r="5529" spans="1:2" x14ac:dyDescent="0.2">
      <c r="A5529" s="6" t="s">
        <v>8222</v>
      </c>
      <c r="B5529" s="6" t="s">
        <v>56915</v>
      </c>
    </row>
    <row r="5530" spans="1:2" x14ac:dyDescent="0.2">
      <c r="A5530" s="6" t="s">
        <v>56914</v>
      </c>
      <c r="B5530" s="6" t="s">
        <v>56913</v>
      </c>
    </row>
    <row r="5531" spans="1:2" x14ac:dyDescent="0.2">
      <c r="A5531" s="6" t="s">
        <v>56914</v>
      </c>
      <c r="B5531" s="6" t="s">
        <v>56913</v>
      </c>
    </row>
    <row r="5532" spans="1:2" x14ac:dyDescent="0.2">
      <c r="A5532" s="6" t="s">
        <v>56912</v>
      </c>
      <c r="B5532" s="6" t="s">
        <v>56911</v>
      </c>
    </row>
    <row r="5533" spans="1:2" x14ac:dyDescent="0.2">
      <c r="A5533" s="6" t="s">
        <v>56912</v>
      </c>
      <c r="B5533" s="6" t="s">
        <v>56911</v>
      </c>
    </row>
    <row r="5534" spans="1:2" x14ac:dyDescent="0.2">
      <c r="A5534" s="6" t="s">
        <v>56912</v>
      </c>
      <c r="B5534" s="6" t="s">
        <v>56911</v>
      </c>
    </row>
    <row r="5535" spans="1:2" x14ac:dyDescent="0.2">
      <c r="A5535" s="6" t="s">
        <v>56910</v>
      </c>
      <c r="B5535" s="6" t="s">
        <v>56909</v>
      </c>
    </row>
    <row r="5536" spans="1:2" x14ac:dyDescent="0.2">
      <c r="A5536" s="6" t="s">
        <v>56908</v>
      </c>
      <c r="B5536" s="6" t="s">
        <v>56907</v>
      </c>
    </row>
    <row r="5537" spans="1:2" x14ac:dyDescent="0.2">
      <c r="A5537" s="6" t="s">
        <v>56908</v>
      </c>
      <c r="B5537" s="6" t="s">
        <v>56907</v>
      </c>
    </row>
    <row r="5538" spans="1:2" x14ac:dyDescent="0.2">
      <c r="A5538" s="6" t="s">
        <v>56908</v>
      </c>
      <c r="B5538" s="6" t="s">
        <v>56907</v>
      </c>
    </row>
    <row r="5539" spans="1:2" x14ac:dyDescent="0.2">
      <c r="A5539" s="6" t="s">
        <v>56906</v>
      </c>
      <c r="B5539" s="6" t="s">
        <v>56905</v>
      </c>
    </row>
    <row r="5540" spans="1:2" x14ac:dyDescent="0.2">
      <c r="A5540" s="6" t="s">
        <v>56906</v>
      </c>
      <c r="B5540" s="6" t="s">
        <v>56905</v>
      </c>
    </row>
    <row r="5541" spans="1:2" x14ac:dyDescent="0.2">
      <c r="A5541" s="6" t="s">
        <v>56906</v>
      </c>
      <c r="B5541" s="6" t="s">
        <v>56905</v>
      </c>
    </row>
    <row r="5542" spans="1:2" x14ac:dyDescent="0.2">
      <c r="A5542" s="6" t="s">
        <v>56906</v>
      </c>
      <c r="B5542" s="6" t="s">
        <v>56905</v>
      </c>
    </row>
    <row r="5543" spans="1:2" x14ac:dyDescent="0.2">
      <c r="A5543" s="6" t="s">
        <v>56906</v>
      </c>
      <c r="B5543" s="6" t="s">
        <v>56905</v>
      </c>
    </row>
    <row r="5544" spans="1:2" x14ac:dyDescent="0.2">
      <c r="A5544" s="6" t="s">
        <v>56906</v>
      </c>
      <c r="B5544" s="6" t="s">
        <v>56905</v>
      </c>
    </row>
    <row r="5545" spans="1:2" x14ac:dyDescent="0.2">
      <c r="A5545" s="6" t="s">
        <v>56904</v>
      </c>
      <c r="B5545" s="6" t="s">
        <v>56903</v>
      </c>
    </row>
    <row r="5546" spans="1:2" x14ac:dyDescent="0.2">
      <c r="A5546" s="6" t="s">
        <v>56904</v>
      </c>
      <c r="B5546" s="6" t="s">
        <v>56903</v>
      </c>
    </row>
    <row r="5547" spans="1:2" x14ac:dyDescent="0.2">
      <c r="A5547" s="6" t="s">
        <v>56904</v>
      </c>
      <c r="B5547" s="6" t="s">
        <v>56903</v>
      </c>
    </row>
    <row r="5548" spans="1:2" x14ac:dyDescent="0.2">
      <c r="A5548" s="6" t="s">
        <v>56904</v>
      </c>
      <c r="B5548" s="6" t="s">
        <v>56903</v>
      </c>
    </row>
    <row r="5549" spans="1:2" x14ac:dyDescent="0.2">
      <c r="A5549" s="6" t="s">
        <v>56904</v>
      </c>
      <c r="B5549" s="6" t="s">
        <v>56903</v>
      </c>
    </row>
    <row r="5550" spans="1:2" x14ac:dyDescent="0.2">
      <c r="A5550" s="6" t="s">
        <v>56902</v>
      </c>
      <c r="B5550" s="6" t="s">
        <v>56901</v>
      </c>
    </row>
    <row r="5551" spans="1:2" x14ac:dyDescent="0.2">
      <c r="A5551" s="6" t="s">
        <v>56902</v>
      </c>
      <c r="B5551" s="6" t="s">
        <v>56901</v>
      </c>
    </row>
    <row r="5552" spans="1:2" x14ac:dyDescent="0.2">
      <c r="A5552" s="6" t="s">
        <v>56902</v>
      </c>
      <c r="B5552" s="6" t="s">
        <v>56901</v>
      </c>
    </row>
    <row r="5553" spans="1:2" x14ac:dyDescent="0.2">
      <c r="A5553" s="6" t="s">
        <v>56900</v>
      </c>
      <c r="B5553" s="6" t="s">
        <v>56899</v>
      </c>
    </row>
    <row r="5554" spans="1:2" x14ac:dyDescent="0.2">
      <c r="A5554" s="6" t="s">
        <v>56900</v>
      </c>
      <c r="B5554" s="6" t="s">
        <v>56899</v>
      </c>
    </row>
    <row r="5555" spans="1:2" x14ac:dyDescent="0.2">
      <c r="A5555" s="6" t="s">
        <v>56898</v>
      </c>
      <c r="B5555" s="6" t="s">
        <v>56897</v>
      </c>
    </row>
    <row r="5556" spans="1:2" x14ac:dyDescent="0.2">
      <c r="A5556" s="6" t="s">
        <v>56896</v>
      </c>
      <c r="B5556" s="6" t="s">
        <v>56895</v>
      </c>
    </row>
    <row r="5557" spans="1:2" x14ac:dyDescent="0.2">
      <c r="A5557" s="6" t="s">
        <v>56896</v>
      </c>
      <c r="B5557" s="6" t="s">
        <v>56895</v>
      </c>
    </row>
    <row r="5558" spans="1:2" x14ac:dyDescent="0.2">
      <c r="A5558" s="6" t="s">
        <v>56894</v>
      </c>
      <c r="B5558" s="6" t="s">
        <v>56893</v>
      </c>
    </row>
    <row r="5559" spans="1:2" x14ac:dyDescent="0.2">
      <c r="A5559" s="6" t="s">
        <v>56892</v>
      </c>
      <c r="B5559" s="6" t="s">
        <v>56891</v>
      </c>
    </row>
    <row r="5560" spans="1:2" x14ac:dyDescent="0.2">
      <c r="A5560" s="6" t="s">
        <v>56890</v>
      </c>
      <c r="B5560" s="6" t="s">
        <v>56889</v>
      </c>
    </row>
    <row r="5561" spans="1:2" x14ac:dyDescent="0.2">
      <c r="A5561" s="6" t="s">
        <v>56890</v>
      </c>
      <c r="B5561" s="6" t="s">
        <v>56889</v>
      </c>
    </row>
    <row r="5562" spans="1:2" x14ac:dyDescent="0.2">
      <c r="A5562" s="6" t="s">
        <v>56888</v>
      </c>
      <c r="B5562" s="6" t="s">
        <v>56887</v>
      </c>
    </row>
    <row r="5563" spans="1:2" x14ac:dyDescent="0.2">
      <c r="A5563" s="6" t="s">
        <v>56886</v>
      </c>
      <c r="B5563" s="6" t="s">
        <v>56885</v>
      </c>
    </row>
    <row r="5564" spans="1:2" x14ac:dyDescent="0.2">
      <c r="A5564" s="6" t="s">
        <v>56884</v>
      </c>
      <c r="B5564" s="6" t="s">
        <v>56883</v>
      </c>
    </row>
    <row r="5565" spans="1:2" x14ac:dyDescent="0.2">
      <c r="A5565" s="6" t="s">
        <v>56884</v>
      </c>
      <c r="B5565" s="6" t="s">
        <v>56883</v>
      </c>
    </row>
    <row r="5566" spans="1:2" x14ac:dyDescent="0.2">
      <c r="A5566" s="6" t="s">
        <v>56882</v>
      </c>
      <c r="B5566" s="6" t="s">
        <v>56881</v>
      </c>
    </row>
    <row r="5567" spans="1:2" x14ac:dyDescent="0.2">
      <c r="A5567" s="6" t="s">
        <v>56880</v>
      </c>
      <c r="B5567" s="6" t="s">
        <v>56879</v>
      </c>
    </row>
    <row r="5568" spans="1:2" x14ac:dyDescent="0.2">
      <c r="A5568" s="6" t="s">
        <v>56878</v>
      </c>
      <c r="B5568" s="6" t="s">
        <v>56877</v>
      </c>
    </row>
    <row r="5569" spans="1:2" x14ac:dyDescent="0.2">
      <c r="A5569" s="6" t="s">
        <v>56878</v>
      </c>
      <c r="B5569" s="6" t="s">
        <v>56877</v>
      </c>
    </row>
    <row r="5570" spans="1:2" x14ac:dyDescent="0.2">
      <c r="A5570" s="6" t="s">
        <v>56878</v>
      </c>
      <c r="B5570" s="6" t="s">
        <v>56877</v>
      </c>
    </row>
    <row r="5571" spans="1:2" x14ac:dyDescent="0.2">
      <c r="A5571" s="6" t="s">
        <v>56876</v>
      </c>
      <c r="B5571" s="6" t="s">
        <v>56875</v>
      </c>
    </row>
    <row r="5572" spans="1:2" x14ac:dyDescent="0.2">
      <c r="A5572" s="6" t="s">
        <v>56874</v>
      </c>
      <c r="B5572" s="6" t="s">
        <v>56873</v>
      </c>
    </row>
    <row r="5573" spans="1:2" x14ac:dyDescent="0.2">
      <c r="A5573" s="6" t="s">
        <v>56872</v>
      </c>
      <c r="B5573" s="6" t="s">
        <v>56871</v>
      </c>
    </row>
    <row r="5574" spans="1:2" x14ac:dyDescent="0.2">
      <c r="A5574" s="6" t="s">
        <v>56870</v>
      </c>
      <c r="B5574" s="6" t="s">
        <v>56869</v>
      </c>
    </row>
    <row r="5575" spans="1:2" x14ac:dyDescent="0.2">
      <c r="A5575" s="6" t="s">
        <v>56868</v>
      </c>
      <c r="B5575" s="6" t="s">
        <v>56867</v>
      </c>
    </row>
    <row r="5576" spans="1:2" x14ac:dyDescent="0.2">
      <c r="A5576" s="6" t="s">
        <v>56868</v>
      </c>
      <c r="B5576" s="6" t="s">
        <v>56867</v>
      </c>
    </row>
    <row r="5577" spans="1:2" x14ac:dyDescent="0.2">
      <c r="A5577" s="6" t="s">
        <v>56866</v>
      </c>
      <c r="B5577" s="6" t="s">
        <v>56865</v>
      </c>
    </row>
    <row r="5578" spans="1:2" x14ac:dyDescent="0.2">
      <c r="A5578" s="6" t="s">
        <v>56864</v>
      </c>
      <c r="B5578" s="6" t="s">
        <v>56863</v>
      </c>
    </row>
    <row r="5579" spans="1:2" x14ac:dyDescent="0.2">
      <c r="A5579" s="6" t="s">
        <v>56862</v>
      </c>
      <c r="B5579" s="6" t="s">
        <v>56861</v>
      </c>
    </row>
    <row r="5580" spans="1:2" x14ac:dyDescent="0.2">
      <c r="A5580" s="6" t="s">
        <v>56860</v>
      </c>
      <c r="B5580" s="6" t="s">
        <v>56859</v>
      </c>
    </row>
    <row r="5581" spans="1:2" x14ac:dyDescent="0.2">
      <c r="A5581" s="6" t="s">
        <v>56858</v>
      </c>
      <c r="B5581" s="6" t="s">
        <v>56857</v>
      </c>
    </row>
    <row r="5582" spans="1:2" x14ac:dyDescent="0.2">
      <c r="A5582" s="6" t="s">
        <v>56856</v>
      </c>
      <c r="B5582" s="6" t="s">
        <v>56855</v>
      </c>
    </row>
    <row r="5583" spans="1:2" x14ac:dyDescent="0.2">
      <c r="A5583" s="6" t="s">
        <v>56854</v>
      </c>
      <c r="B5583" s="6" t="s">
        <v>56853</v>
      </c>
    </row>
    <row r="5584" spans="1:2" x14ac:dyDescent="0.2">
      <c r="A5584" s="6" t="s">
        <v>56852</v>
      </c>
      <c r="B5584" s="6" t="s">
        <v>56851</v>
      </c>
    </row>
    <row r="5585" spans="1:2" x14ac:dyDescent="0.2">
      <c r="A5585" s="6" t="s">
        <v>56852</v>
      </c>
      <c r="B5585" s="6" t="s">
        <v>56851</v>
      </c>
    </row>
    <row r="5586" spans="1:2" x14ac:dyDescent="0.2">
      <c r="A5586" s="6" t="s">
        <v>56852</v>
      </c>
      <c r="B5586" s="6" t="s">
        <v>56851</v>
      </c>
    </row>
    <row r="5587" spans="1:2" x14ac:dyDescent="0.2">
      <c r="A5587" s="6" t="s">
        <v>56850</v>
      </c>
      <c r="B5587" s="6" t="s">
        <v>56849</v>
      </c>
    </row>
    <row r="5588" spans="1:2" x14ac:dyDescent="0.2">
      <c r="A5588" s="6" t="s">
        <v>56850</v>
      </c>
      <c r="B5588" s="6" t="s">
        <v>56849</v>
      </c>
    </row>
    <row r="5589" spans="1:2" x14ac:dyDescent="0.2">
      <c r="A5589" s="6" t="s">
        <v>56848</v>
      </c>
      <c r="B5589" s="6" t="s">
        <v>56847</v>
      </c>
    </row>
    <row r="5590" spans="1:2" x14ac:dyDescent="0.2">
      <c r="A5590" s="6" t="s">
        <v>56846</v>
      </c>
      <c r="B5590" s="6" t="s">
        <v>56845</v>
      </c>
    </row>
    <row r="5591" spans="1:2" x14ac:dyDescent="0.2">
      <c r="A5591" s="6" t="s">
        <v>56844</v>
      </c>
      <c r="B5591" s="6" t="s">
        <v>56843</v>
      </c>
    </row>
    <row r="5592" spans="1:2" x14ac:dyDescent="0.2">
      <c r="A5592" s="6" t="s">
        <v>56842</v>
      </c>
      <c r="B5592" s="6" t="s">
        <v>56841</v>
      </c>
    </row>
    <row r="5593" spans="1:2" x14ac:dyDescent="0.2">
      <c r="A5593" s="6" t="s">
        <v>56840</v>
      </c>
      <c r="B5593" s="6" t="s">
        <v>56839</v>
      </c>
    </row>
    <row r="5594" spans="1:2" x14ac:dyDescent="0.2">
      <c r="A5594" s="6" t="s">
        <v>56838</v>
      </c>
      <c r="B5594" s="6" t="s">
        <v>56837</v>
      </c>
    </row>
    <row r="5595" spans="1:2" x14ac:dyDescent="0.2">
      <c r="A5595" s="6" t="s">
        <v>56836</v>
      </c>
      <c r="B5595" s="6" t="s">
        <v>56835</v>
      </c>
    </row>
    <row r="5596" spans="1:2" x14ac:dyDescent="0.2">
      <c r="A5596" s="6" t="s">
        <v>56834</v>
      </c>
      <c r="B5596" s="6" t="s">
        <v>56833</v>
      </c>
    </row>
    <row r="5597" spans="1:2" x14ac:dyDescent="0.2">
      <c r="A5597" s="6" t="s">
        <v>56832</v>
      </c>
      <c r="B5597" s="6" t="s">
        <v>56831</v>
      </c>
    </row>
    <row r="5598" spans="1:2" x14ac:dyDescent="0.2">
      <c r="A5598" s="6" t="s">
        <v>56830</v>
      </c>
      <c r="B5598" s="6" t="s">
        <v>56829</v>
      </c>
    </row>
    <row r="5599" spans="1:2" x14ac:dyDescent="0.2">
      <c r="A5599" s="6" t="s">
        <v>56830</v>
      </c>
      <c r="B5599" s="6" t="s">
        <v>56829</v>
      </c>
    </row>
    <row r="5600" spans="1:2" x14ac:dyDescent="0.2">
      <c r="A5600" s="6" t="s">
        <v>56830</v>
      </c>
      <c r="B5600" s="6" t="s">
        <v>56829</v>
      </c>
    </row>
    <row r="5601" spans="1:2" x14ac:dyDescent="0.2">
      <c r="A5601" s="6" t="s">
        <v>56830</v>
      </c>
      <c r="B5601" s="6" t="s">
        <v>56829</v>
      </c>
    </row>
    <row r="5602" spans="1:2" x14ac:dyDescent="0.2">
      <c r="A5602" s="6" t="s">
        <v>56828</v>
      </c>
      <c r="B5602" s="6" t="s">
        <v>56827</v>
      </c>
    </row>
    <row r="5603" spans="1:2" x14ac:dyDescent="0.2">
      <c r="A5603" s="6" t="s">
        <v>56828</v>
      </c>
      <c r="B5603" s="6" t="s">
        <v>56827</v>
      </c>
    </row>
    <row r="5604" spans="1:2" x14ac:dyDescent="0.2">
      <c r="A5604" s="6" t="s">
        <v>56826</v>
      </c>
      <c r="B5604" s="6" t="s">
        <v>56825</v>
      </c>
    </row>
    <row r="5605" spans="1:2" x14ac:dyDescent="0.2">
      <c r="A5605" s="6" t="s">
        <v>56826</v>
      </c>
      <c r="B5605" s="6" t="s">
        <v>56825</v>
      </c>
    </row>
    <row r="5606" spans="1:2" x14ac:dyDescent="0.2">
      <c r="A5606" s="6" t="s">
        <v>56824</v>
      </c>
      <c r="B5606" s="6" t="s">
        <v>56823</v>
      </c>
    </row>
    <row r="5607" spans="1:2" x14ac:dyDescent="0.2">
      <c r="A5607" s="6" t="s">
        <v>56822</v>
      </c>
      <c r="B5607" s="6" t="s">
        <v>56821</v>
      </c>
    </row>
    <row r="5608" spans="1:2" x14ac:dyDescent="0.2">
      <c r="A5608" s="6" t="s">
        <v>56822</v>
      </c>
      <c r="B5608" s="6" t="s">
        <v>56821</v>
      </c>
    </row>
    <row r="5609" spans="1:2" x14ac:dyDescent="0.2">
      <c r="A5609" s="6" t="s">
        <v>56820</v>
      </c>
      <c r="B5609" s="6" t="s">
        <v>56819</v>
      </c>
    </row>
    <row r="5610" spans="1:2" x14ac:dyDescent="0.2">
      <c r="A5610" s="6" t="s">
        <v>56820</v>
      </c>
      <c r="B5610" s="6" t="s">
        <v>56819</v>
      </c>
    </row>
    <row r="5611" spans="1:2" x14ac:dyDescent="0.2">
      <c r="A5611" s="6" t="s">
        <v>56818</v>
      </c>
      <c r="B5611" s="6" t="s">
        <v>56817</v>
      </c>
    </row>
    <row r="5612" spans="1:2" x14ac:dyDescent="0.2">
      <c r="A5612" s="6" t="s">
        <v>56816</v>
      </c>
      <c r="B5612" s="6" t="s">
        <v>56815</v>
      </c>
    </row>
    <row r="5613" spans="1:2" x14ac:dyDescent="0.2">
      <c r="A5613" s="6" t="s">
        <v>56816</v>
      </c>
      <c r="B5613" s="6" t="s">
        <v>56815</v>
      </c>
    </row>
    <row r="5614" spans="1:2" x14ac:dyDescent="0.2">
      <c r="A5614" s="6" t="s">
        <v>56816</v>
      </c>
      <c r="B5614" s="6" t="s">
        <v>56815</v>
      </c>
    </row>
    <row r="5615" spans="1:2" x14ac:dyDescent="0.2">
      <c r="A5615" s="6" t="s">
        <v>56814</v>
      </c>
      <c r="B5615" s="6" t="s">
        <v>56813</v>
      </c>
    </row>
    <row r="5616" spans="1:2" x14ac:dyDescent="0.2">
      <c r="A5616" s="6" t="s">
        <v>56812</v>
      </c>
      <c r="B5616" s="6" t="s">
        <v>56811</v>
      </c>
    </row>
    <row r="5617" spans="1:2" x14ac:dyDescent="0.2">
      <c r="A5617" s="6" t="s">
        <v>56810</v>
      </c>
      <c r="B5617" s="6" t="s">
        <v>56809</v>
      </c>
    </row>
    <row r="5618" spans="1:2" x14ac:dyDescent="0.2">
      <c r="A5618" s="6" t="s">
        <v>56810</v>
      </c>
      <c r="B5618" s="6" t="s">
        <v>56809</v>
      </c>
    </row>
    <row r="5619" spans="1:2" x14ac:dyDescent="0.2">
      <c r="A5619" s="6" t="s">
        <v>56810</v>
      </c>
      <c r="B5619" s="6" t="s">
        <v>56809</v>
      </c>
    </row>
    <row r="5620" spans="1:2" x14ac:dyDescent="0.2">
      <c r="A5620" s="6" t="s">
        <v>56810</v>
      </c>
      <c r="B5620" s="6" t="s">
        <v>56809</v>
      </c>
    </row>
    <row r="5621" spans="1:2" x14ac:dyDescent="0.2">
      <c r="A5621" s="6" t="s">
        <v>56810</v>
      </c>
      <c r="B5621" s="6" t="s">
        <v>56809</v>
      </c>
    </row>
    <row r="5622" spans="1:2" x14ac:dyDescent="0.2">
      <c r="A5622" s="6" t="s">
        <v>56810</v>
      </c>
      <c r="B5622" s="6" t="s">
        <v>56809</v>
      </c>
    </row>
    <row r="5623" spans="1:2" x14ac:dyDescent="0.2">
      <c r="A5623" s="6" t="s">
        <v>56810</v>
      </c>
      <c r="B5623" s="6" t="s">
        <v>56809</v>
      </c>
    </row>
    <row r="5624" spans="1:2" x14ac:dyDescent="0.2">
      <c r="A5624" s="6" t="s">
        <v>56810</v>
      </c>
      <c r="B5624" s="6" t="s">
        <v>56809</v>
      </c>
    </row>
    <row r="5625" spans="1:2" x14ac:dyDescent="0.2">
      <c r="A5625" s="6" t="s">
        <v>56808</v>
      </c>
      <c r="B5625" s="6" t="s">
        <v>56807</v>
      </c>
    </row>
    <row r="5626" spans="1:2" x14ac:dyDescent="0.2">
      <c r="A5626" s="6" t="s">
        <v>56806</v>
      </c>
      <c r="B5626" s="6" t="s">
        <v>56805</v>
      </c>
    </row>
    <row r="5627" spans="1:2" x14ac:dyDescent="0.2">
      <c r="A5627" s="6" t="s">
        <v>56804</v>
      </c>
      <c r="B5627" s="6" t="s">
        <v>56803</v>
      </c>
    </row>
    <row r="5628" spans="1:2" x14ac:dyDescent="0.2">
      <c r="A5628" s="6" t="s">
        <v>56804</v>
      </c>
      <c r="B5628" s="6" t="s">
        <v>56803</v>
      </c>
    </row>
    <row r="5629" spans="1:2" x14ac:dyDescent="0.2">
      <c r="A5629" s="6" t="s">
        <v>56804</v>
      </c>
      <c r="B5629" s="6" t="s">
        <v>56803</v>
      </c>
    </row>
    <row r="5630" spans="1:2" x14ac:dyDescent="0.2">
      <c r="A5630" s="6" t="s">
        <v>56802</v>
      </c>
      <c r="B5630" s="6" t="s">
        <v>56801</v>
      </c>
    </row>
    <row r="5631" spans="1:2" x14ac:dyDescent="0.2">
      <c r="A5631" s="6" t="s">
        <v>56802</v>
      </c>
      <c r="B5631" s="6" t="s">
        <v>56801</v>
      </c>
    </row>
    <row r="5632" spans="1:2" x14ac:dyDescent="0.2">
      <c r="A5632" s="6" t="s">
        <v>56800</v>
      </c>
      <c r="B5632" s="6" t="s">
        <v>56799</v>
      </c>
    </row>
    <row r="5633" spans="1:2" x14ac:dyDescent="0.2">
      <c r="A5633" s="6" t="s">
        <v>56798</v>
      </c>
      <c r="B5633" s="6" t="s">
        <v>56797</v>
      </c>
    </row>
    <row r="5634" spans="1:2" x14ac:dyDescent="0.2">
      <c r="A5634" s="6" t="s">
        <v>56798</v>
      </c>
      <c r="B5634" s="6" t="s">
        <v>56797</v>
      </c>
    </row>
    <row r="5635" spans="1:2" x14ac:dyDescent="0.2">
      <c r="A5635" s="6" t="s">
        <v>56796</v>
      </c>
      <c r="B5635" s="6" t="s">
        <v>56795</v>
      </c>
    </row>
    <row r="5636" spans="1:2" x14ac:dyDescent="0.2">
      <c r="A5636" s="6" t="s">
        <v>56796</v>
      </c>
      <c r="B5636" s="6" t="s">
        <v>56795</v>
      </c>
    </row>
    <row r="5637" spans="1:2" x14ac:dyDescent="0.2">
      <c r="A5637" s="6" t="s">
        <v>56794</v>
      </c>
      <c r="B5637" s="6" t="s">
        <v>56793</v>
      </c>
    </row>
    <row r="5638" spans="1:2" x14ac:dyDescent="0.2">
      <c r="A5638" s="6" t="s">
        <v>56792</v>
      </c>
      <c r="B5638" s="6" t="s">
        <v>56791</v>
      </c>
    </row>
    <row r="5639" spans="1:2" x14ac:dyDescent="0.2">
      <c r="A5639" s="6" t="s">
        <v>56792</v>
      </c>
      <c r="B5639" s="6" t="s">
        <v>56791</v>
      </c>
    </row>
    <row r="5640" spans="1:2" x14ac:dyDescent="0.2">
      <c r="A5640" s="6" t="s">
        <v>56790</v>
      </c>
      <c r="B5640" s="6" t="s">
        <v>56789</v>
      </c>
    </row>
    <row r="5641" spans="1:2" x14ac:dyDescent="0.2">
      <c r="A5641" s="6" t="s">
        <v>56790</v>
      </c>
      <c r="B5641" s="6" t="s">
        <v>56789</v>
      </c>
    </row>
    <row r="5642" spans="1:2" x14ac:dyDescent="0.2">
      <c r="A5642" s="6" t="s">
        <v>56790</v>
      </c>
      <c r="B5642" s="6" t="s">
        <v>56789</v>
      </c>
    </row>
    <row r="5643" spans="1:2" x14ac:dyDescent="0.2">
      <c r="A5643" s="6" t="s">
        <v>56790</v>
      </c>
      <c r="B5643" s="6" t="s">
        <v>56789</v>
      </c>
    </row>
    <row r="5644" spans="1:2" x14ac:dyDescent="0.2">
      <c r="A5644" s="6" t="s">
        <v>56790</v>
      </c>
      <c r="B5644" s="6" t="s">
        <v>56789</v>
      </c>
    </row>
    <row r="5645" spans="1:2" x14ac:dyDescent="0.2">
      <c r="A5645" s="6" t="s">
        <v>56788</v>
      </c>
      <c r="B5645" s="6" t="s">
        <v>56787</v>
      </c>
    </row>
    <row r="5646" spans="1:2" x14ac:dyDescent="0.2">
      <c r="A5646" s="6" t="s">
        <v>56788</v>
      </c>
      <c r="B5646" s="6" t="s">
        <v>56787</v>
      </c>
    </row>
    <row r="5647" spans="1:2" x14ac:dyDescent="0.2">
      <c r="A5647" s="6" t="s">
        <v>56788</v>
      </c>
      <c r="B5647" s="6" t="s">
        <v>56787</v>
      </c>
    </row>
    <row r="5648" spans="1:2" x14ac:dyDescent="0.2">
      <c r="A5648" s="6" t="s">
        <v>56788</v>
      </c>
      <c r="B5648" s="6" t="s">
        <v>56787</v>
      </c>
    </row>
    <row r="5649" spans="1:2" x14ac:dyDescent="0.2">
      <c r="A5649" s="6" t="s">
        <v>56786</v>
      </c>
      <c r="B5649" s="6" t="s">
        <v>56785</v>
      </c>
    </row>
    <row r="5650" spans="1:2" x14ac:dyDescent="0.2">
      <c r="A5650" s="6" t="s">
        <v>56784</v>
      </c>
      <c r="B5650" s="6" t="s">
        <v>56783</v>
      </c>
    </row>
    <row r="5651" spans="1:2" x14ac:dyDescent="0.2">
      <c r="A5651" s="6" t="s">
        <v>56784</v>
      </c>
      <c r="B5651" s="6" t="s">
        <v>56783</v>
      </c>
    </row>
    <row r="5652" spans="1:2" x14ac:dyDescent="0.2">
      <c r="A5652" s="6" t="s">
        <v>56784</v>
      </c>
      <c r="B5652" s="6" t="s">
        <v>56783</v>
      </c>
    </row>
    <row r="5653" spans="1:2" x14ac:dyDescent="0.2">
      <c r="A5653" s="6" t="s">
        <v>56782</v>
      </c>
      <c r="B5653" s="6" t="s">
        <v>56781</v>
      </c>
    </row>
    <row r="5654" spans="1:2" x14ac:dyDescent="0.2">
      <c r="A5654" s="6" t="s">
        <v>56782</v>
      </c>
      <c r="B5654" s="6" t="s">
        <v>56781</v>
      </c>
    </row>
    <row r="5655" spans="1:2" x14ac:dyDescent="0.2">
      <c r="A5655" s="6" t="s">
        <v>56780</v>
      </c>
      <c r="B5655" s="6" t="s">
        <v>56779</v>
      </c>
    </row>
    <row r="5656" spans="1:2" x14ac:dyDescent="0.2">
      <c r="A5656" s="6" t="s">
        <v>56780</v>
      </c>
      <c r="B5656" s="6" t="s">
        <v>56779</v>
      </c>
    </row>
    <row r="5657" spans="1:2" x14ac:dyDescent="0.2">
      <c r="A5657" s="6" t="s">
        <v>56778</v>
      </c>
      <c r="B5657" s="6" t="s">
        <v>56777</v>
      </c>
    </row>
    <row r="5658" spans="1:2" x14ac:dyDescent="0.2">
      <c r="A5658" s="6" t="s">
        <v>56778</v>
      </c>
      <c r="B5658" s="6" t="s">
        <v>56777</v>
      </c>
    </row>
    <row r="5659" spans="1:2" x14ac:dyDescent="0.2">
      <c r="A5659" s="6" t="s">
        <v>56778</v>
      </c>
      <c r="B5659" s="6" t="s">
        <v>56777</v>
      </c>
    </row>
    <row r="5660" spans="1:2" x14ac:dyDescent="0.2">
      <c r="A5660" s="6" t="s">
        <v>56778</v>
      </c>
      <c r="B5660" s="6" t="s">
        <v>56777</v>
      </c>
    </row>
    <row r="5661" spans="1:2" x14ac:dyDescent="0.2">
      <c r="A5661" s="6" t="s">
        <v>56776</v>
      </c>
      <c r="B5661" s="6" t="s">
        <v>56775</v>
      </c>
    </row>
    <row r="5662" spans="1:2" x14ac:dyDescent="0.2">
      <c r="A5662" s="6" t="s">
        <v>56776</v>
      </c>
      <c r="B5662" s="6" t="s">
        <v>56775</v>
      </c>
    </row>
    <row r="5663" spans="1:2" x14ac:dyDescent="0.2">
      <c r="A5663" s="6" t="s">
        <v>56776</v>
      </c>
      <c r="B5663" s="6" t="s">
        <v>56775</v>
      </c>
    </row>
    <row r="5664" spans="1:2" x14ac:dyDescent="0.2">
      <c r="A5664" s="6" t="s">
        <v>56776</v>
      </c>
      <c r="B5664" s="6" t="s">
        <v>56775</v>
      </c>
    </row>
    <row r="5665" spans="1:2" x14ac:dyDescent="0.2">
      <c r="A5665" s="6" t="s">
        <v>56774</v>
      </c>
      <c r="B5665" s="6" t="s">
        <v>56773</v>
      </c>
    </row>
    <row r="5666" spans="1:2" x14ac:dyDescent="0.2">
      <c r="A5666" s="6" t="s">
        <v>56774</v>
      </c>
      <c r="B5666" s="6" t="s">
        <v>56773</v>
      </c>
    </row>
    <row r="5667" spans="1:2" x14ac:dyDescent="0.2">
      <c r="A5667" s="6" t="s">
        <v>56772</v>
      </c>
      <c r="B5667" s="6" t="s">
        <v>56771</v>
      </c>
    </row>
    <row r="5668" spans="1:2" x14ac:dyDescent="0.2">
      <c r="A5668" s="6" t="s">
        <v>56770</v>
      </c>
      <c r="B5668" s="6" t="s">
        <v>56769</v>
      </c>
    </row>
    <row r="5669" spans="1:2" x14ac:dyDescent="0.2">
      <c r="A5669" s="6" t="s">
        <v>56768</v>
      </c>
      <c r="B5669" s="6" t="s">
        <v>56767</v>
      </c>
    </row>
    <row r="5670" spans="1:2" x14ac:dyDescent="0.2">
      <c r="A5670" s="6" t="s">
        <v>56766</v>
      </c>
      <c r="B5670" s="6" t="s">
        <v>56765</v>
      </c>
    </row>
    <row r="5671" spans="1:2" x14ac:dyDescent="0.2">
      <c r="A5671" s="6" t="s">
        <v>56764</v>
      </c>
      <c r="B5671" s="6" t="s">
        <v>56763</v>
      </c>
    </row>
    <row r="5672" spans="1:2" x14ac:dyDescent="0.2">
      <c r="A5672" s="6" t="s">
        <v>56762</v>
      </c>
      <c r="B5672" s="6" t="s">
        <v>56761</v>
      </c>
    </row>
    <row r="5673" spans="1:2" x14ac:dyDescent="0.2">
      <c r="A5673" s="6" t="s">
        <v>56760</v>
      </c>
      <c r="B5673" s="6" t="s">
        <v>56759</v>
      </c>
    </row>
    <row r="5674" spans="1:2" x14ac:dyDescent="0.2">
      <c r="A5674" s="6" t="s">
        <v>56760</v>
      </c>
      <c r="B5674" s="6" t="s">
        <v>56759</v>
      </c>
    </row>
    <row r="5675" spans="1:2" x14ac:dyDescent="0.2">
      <c r="A5675" s="6" t="s">
        <v>56760</v>
      </c>
      <c r="B5675" s="6" t="s">
        <v>56759</v>
      </c>
    </row>
    <row r="5676" spans="1:2" x14ac:dyDescent="0.2">
      <c r="A5676" s="6" t="s">
        <v>56758</v>
      </c>
      <c r="B5676" s="6" t="s">
        <v>56757</v>
      </c>
    </row>
    <row r="5677" spans="1:2" x14ac:dyDescent="0.2">
      <c r="A5677" s="6" t="s">
        <v>56758</v>
      </c>
      <c r="B5677" s="6" t="s">
        <v>56757</v>
      </c>
    </row>
    <row r="5678" spans="1:2" x14ac:dyDescent="0.2">
      <c r="A5678" s="6" t="s">
        <v>56756</v>
      </c>
      <c r="B5678" s="6" t="s">
        <v>56755</v>
      </c>
    </row>
    <row r="5679" spans="1:2" x14ac:dyDescent="0.2">
      <c r="A5679" s="6" t="s">
        <v>56756</v>
      </c>
      <c r="B5679" s="6" t="s">
        <v>56755</v>
      </c>
    </row>
    <row r="5680" spans="1:2" x14ac:dyDescent="0.2">
      <c r="A5680" s="6" t="s">
        <v>56756</v>
      </c>
      <c r="B5680" s="6" t="s">
        <v>56755</v>
      </c>
    </row>
    <row r="5681" spans="1:2" x14ac:dyDescent="0.2">
      <c r="A5681" s="6" t="s">
        <v>56756</v>
      </c>
      <c r="B5681" s="6" t="s">
        <v>56755</v>
      </c>
    </row>
    <row r="5682" spans="1:2" x14ac:dyDescent="0.2">
      <c r="A5682" s="6" t="s">
        <v>56754</v>
      </c>
      <c r="B5682" s="6" t="s">
        <v>56753</v>
      </c>
    </row>
    <row r="5683" spans="1:2" x14ac:dyDescent="0.2">
      <c r="A5683" s="6" t="s">
        <v>56754</v>
      </c>
      <c r="B5683" s="6" t="s">
        <v>56753</v>
      </c>
    </row>
    <row r="5684" spans="1:2" x14ac:dyDescent="0.2">
      <c r="A5684" s="6" t="s">
        <v>56754</v>
      </c>
      <c r="B5684" s="6" t="s">
        <v>56753</v>
      </c>
    </row>
    <row r="5685" spans="1:2" x14ac:dyDescent="0.2">
      <c r="A5685" s="6" t="s">
        <v>56754</v>
      </c>
      <c r="B5685" s="6" t="s">
        <v>56753</v>
      </c>
    </row>
    <row r="5686" spans="1:2" x14ac:dyDescent="0.2">
      <c r="A5686" s="6" t="s">
        <v>56752</v>
      </c>
      <c r="B5686" s="6" t="s">
        <v>56751</v>
      </c>
    </row>
    <row r="5687" spans="1:2" x14ac:dyDescent="0.2">
      <c r="A5687" s="6" t="s">
        <v>56752</v>
      </c>
      <c r="B5687" s="6" t="s">
        <v>56751</v>
      </c>
    </row>
    <row r="5688" spans="1:2" x14ac:dyDescent="0.2">
      <c r="A5688" s="6" t="s">
        <v>56752</v>
      </c>
      <c r="B5688" s="6" t="s">
        <v>56751</v>
      </c>
    </row>
    <row r="5689" spans="1:2" x14ac:dyDescent="0.2">
      <c r="A5689" s="6" t="s">
        <v>56752</v>
      </c>
      <c r="B5689" s="6" t="s">
        <v>56751</v>
      </c>
    </row>
    <row r="5690" spans="1:2" x14ac:dyDescent="0.2">
      <c r="A5690" s="6" t="s">
        <v>56752</v>
      </c>
      <c r="B5690" s="6" t="s">
        <v>56751</v>
      </c>
    </row>
    <row r="5691" spans="1:2" x14ac:dyDescent="0.2">
      <c r="A5691" s="6" t="s">
        <v>56750</v>
      </c>
      <c r="B5691" s="6" t="s">
        <v>56749</v>
      </c>
    </row>
    <row r="5692" spans="1:2" x14ac:dyDescent="0.2">
      <c r="A5692" s="6" t="s">
        <v>56750</v>
      </c>
      <c r="B5692" s="6" t="s">
        <v>56749</v>
      </c>
    </row>
    <row r="5693" spans="1:2" x14ac:dyDescent="0.2">
      <c r="A5693" s="6" t="s">
        <v>56748</v>
      </c>
      <c r="B5693" s="6" t="s">
        <v>56747</v>
      </c>
    </row>
    <row r="5694" spans="1:2" x14ac:dyDescent="0.2">
      <c r="A5694" s="6" t="s">
        <v>56746</v>
      </c>
      <c r="B5694" s="6" t="s">
        <v>56745</v>
      </c>
    </row>
    <row r="5695" spans="1:2" x14ac:dyDescent="0.2">
      <c r="A5695" s="6" t="s">
        <v>56744</v>
      </c>
      <c r="B5695" s="6" t="s">
        <v>56743</v>
      </c>
    </row>
    <row r="5696" spans="1:2" x14ac:dyDescent="0.2">
      <c r="A5696" s="6" t="s">
        <v>56742</v>
      </c>
      <c r="B5696" s="6" t="s">
        <v>56741</v>
      </c>
    </row>
    <row r="5697" spans="1:2" x14ac:dyDescent="0.2">
      <c r="A5697" s="6" t="s">
        <v>56742</v>
      </c>
      <c r="B5697" s="6" t="s">
        <v>56741</v>
      </c>
    </row>
    <row r="5698" spans="1:2" x14ac:dyDescent="0.2">
      <c r="A5698" s="6" t="s">
        <v>56740</v>
      </c>
      <c r="B5698" s="6" t="s">
        <v>56739</v>
      </c>
    </row>
    <row r="5699" spans="1:2" x14ac:dyDescent="0.2">
      <c r="A5699" s="6" t="s">
        <v>56738</v>
      </c>
      <c r="B5699" s="6" t="s">
        <v>56737</v>
      </c>
    </row>
    <row r="5700" spans="1:2" x14ac:dyDescent="0.2">
      <c r="A5700" s="6" t="s">
        <v>56738</v>
      </c>
      <c r="B5700" s="6" t="s">
        <v>56737</v>
      </c>
    </row>
    <row r="5701" spans="1:2" x14ac:dyDescent="0.2">
      <c r="A5701" s="6" t="s">
        <v>56738</v>
      </c>
      <c r="B5701" s="6" t="s">
        <v>56737</v>
      </c>
    </row>
    <row r="5702" spans="1:2" x14ac:dyDescent="0.2">
      <c r="A5702" s="6" t="s">
        <v>56738</v>
      </c>
      <c r="B5702" s="6" t="s">
        <v>56737</v>
      </c>
    </row>
    <row r="5703" spans="1:2" x14ac:dyDescent="0.2">
      <c r="A5703" s="6" t="s">
        <v>56738</v>
      </c>
      <c r="B5703" s="6" t="s">
        <v>56737</v>
      </c>
    </row>
    <row r="5704" spans="1:2" x14ac:dyDescent="0.2">
      <c r="A5704" s="6" t="s">
        <v>56738</v>
      </c>
      <c r="B5704" s="6" t="s">
        <v>56737</v>
      </c>
    </row>
    <row r="5705" spans="1:2" x14ac:dyDescent="0.2">
      <c r="A5705" s="6" t="s">
        <v>56736</v>
      </c>
      <c r="B5705" s="6" t="s">
        <v>56735</v>
      </c>
    </row>
    <row r="5706" spans="1:2" x14ac:dyDescent="0.2">
      <c r="A5706" s="6" t="s">
        <v>56734</v>
      </c>
      <c r="B5706" s="6" t="s">
        <v>56733</v>
      </c>
    </row>
    <row r="5707" spans="1:2" x14ac:dyDescent="0.2">
      <c r="A5707" s="6" t="s">
        <v>56734</v>
      </c>
      <c r="B5707" s="6" t="s">
        <v>56733</v>
      </c>
    </row>
    <row r="5708" spans="1:2" x14ac:dyDescent="0.2">
      <c r="A5708" s="6" t="s">
        <v>56734</v>
      </c>
      <c r="B5708" s="6" t="s">
        <v>56733</v>
      </c>
    </row>
    <row r="5709" spans="1:2" x14ac:dyDescent="0.2">
      <c r="A5709" s="6" t="s">
        <v>56734</v>
      </c>
      <c r="B5709" s="6" t="s">
        <v>56733</v>
      </c>
    </row>
    <row r="5710" spans="1:2" x14ac:dyDescent="0.2">
      <c r="A5710" s="6" t="s">
        <v>56734</v>
      </c>
      <c r="B5710" s="6" t="s">
        <v>56733</v>
      </c>
    </row>
    <row r="5711" spans="1:2" x14ac:dyDescent="0.2">
      <c r="A5711" s="6" t="s">
        <v>56732</v>
      </c>
      <c r="B5711" s="6" t="s">
        <v>56731</v>
      </c>
    </row>
    <row r="5712" spans="1:2" x14ac:dyDescent="0.2">
      <c r="A5712" s="6" t="s">
        <v>56730</v>
      </c>
      <c r="B5712" s="6" t="s">
        <v>56729</v>
      </c>
    </row>
    <row r="5713" spans="1:2" x14ac:dyDescent="0.2">
      <c r="A5713" s="6" t="s">
        <v>56728</v>
      </c>
      <c r="B5713" s="6" t="s">
        <v>56727</v>
      </c>
    </row>
    <row r="5714" spans="1:2" x14ac:dyDescent="0.2">
      <c r="A5714" s="6" t="s">
        <v>56726</v>
      </c>
      <c r="B5714" s="6" t="s">
        <v>56725</v>
      </c>
    </row>
    <row r="5715" spans="1:2" x14ac:dyDescent="0.2">
      <c r="A5715" s="6" t="s">
        <v>56724</v>
      </c>
      <c r="B5715" s="6" t="s">
        <v>56723</v>
      </c>
    </row>
    <row r="5716" spans="1:2" x14ac:dyDescent="0.2">
      <c r="A5716" s="6" t="s">
        <v>56722</v>
      </c>
      <c r="B5716" s="6" t="s">
        <v>56721</v>
      </c>
    </row>
    <row r="5717" spans="1:2" x14ac:dyDescent="0.2">
      <c r="A5717" s="6" t="s">
        <v>56722</v>
      </c>
      <c r="B5717" s="6" t="s">
        <v>56721</v>
      </c>
    </row>
    <row r="5718" spans="1:2" x14ac:dyDescent="0.2">
      <c r="A5718" s="6" t="s">
        <v>56720</v>
      </c>
      <c r="B5718" s="6" t="s">
        <v>56719</v>
      </c>
    </row>
    <row r="5719" spans="1:2" x14ac:dyDescent="0.2">
      <c r="A5719" s="6" t="s">
        <v>56718</v>
      </c>
      <c r="B5719" s="6" t="s">
        <v>56717</v>
      </c>
    </row>
    <row r="5720" spans="1:2" x14ac:dyDescent="0.2">
      <c r="A5720" s="6" t="s">
        <v>56716</v>
      </c>
      <c r="B5720" s="6" t="s">
        <v>56715</v>
      </c>
    </row>
    <row r="5721" spans="1:2" x14ac:dyDescent="0.2">
      <c r="A5721" s="6" t="s">
        <v>56716</v>
      </c>
      <c r="B5721" s="6" t="s">
        <v>56715</v>
      </c>
    </row>
    <row r="5722" spans="1:2" x14ac:dyDescent="0.2">
      <c r="A5722" s="6" t="s">
        <v>56716</v>
      </c>
      <c r="B5722" s="6" t="s">
        <v>56715</v>
      </c>
    </row>
    <row r="5723" spans="1:2" x14ac:dyDescent="0.2">
      <c r="A5723" s="6" t="s">
        <v>56714</v>
      </c>
      <c r="B5723" s="6" t="s">
        <v>56713</v>
      </c>
    </row>
    <row r="5724" spans="1:2" x14ac:dyDescent="0.2">
      <c r="A5724" s="6" t="s">
        <v>56714</v>
      </c>
      <c r="B5724" s="6" t="s">
        <v>56713</v>
      </c>
    </row>
    <row r="5725" spans="1:2" x14ac:dyDescent="0.2">
      <c r="A5725" s="6" t="s">
        <v>56712</v>
      </c>
      <c r="B5725" s="6" t="s">
        <v>56711</v>
      </c>
    </row>
    <row r="5726" spans="1:2" x14ac:dyDescent="0.2">
      <c r="A5726" s="6" t="s">
        <v>56712</v>
      </c>
      <c r="B5726" s="6" t="s">
        <v>56711</v>
      </c>
    </row>
    <row r="5727" spans="1:2" x14ac:dyDescent="0.2">
      <c r="A5727" s="6" t="s">
        <v>56712</v>
      </c>
      <c r="B5727" s="6" t="s">
        <v>56711</v>
      </c>
    </row>
    <row r="5728" spans="1:2" x14ac:dyDescent="0.2">
      <c r="A5728" s="6" t="s">
        <v>56712</v>
      </c>
      <c r="B5728" s="6" t="s">
        <v>56711</v>
      </c>
    </row>
    <row r="5729" spans="1:2" x14ac:dyDescent="0.2">
      <c r="A5729" s="6" t="s">
        <v>56710</v>
      </c>
      <c r="B5729" s="6" t="s">
        <v>56709</v>
      </c>
    </row>
    <row r="5730" spans="1:2" x14ac:dyDescent="0.2">
      <c r="A5730" s="6" t="s">
        <v>56708</v>
      </c>
      <c r="B5730" s="6" t="s">
        <v>56707</v>
      </c>
    </row>
    <row r="5731" spans="1:2" x14ac:dyDescent="0.2">
      <c r="A5731" s="6" t="s">
        <v>56708</v>
      </c>
      <c r="B5731" s="6" t="s">
        <v>56707</v>
      </c>
    </row>
    <row r="5732" spans="1:2" x14ac:dyDescent="0.2">
      <c r="A5732" s="6" t="s">
        <v>56706</v>
      </c>
      <c r="B5732" s="6" t="s">
        <v>56705</v>
      </c>
    </row>
    <row r="5733" spans="1:2" x14ac:dyDescent="0.2">
      <c r="A5733" s="6" t="s">
        <v>56704</v>
      </c>
      <c r="B5733" s="6" t="s">
        <v>56703</v>
      </c>
    </row>
    <row r="5734" spans="1:2" x14ac:dyDescent="0.2">
      <c r="A5734" s="6" t="s">
        <v>56702</v>
      </c>
      <c r="B5734" s="6" t="s">
        <v>56701</v>
      </c>
    </row>
    <row r="5735" spans="1:2" x14ac:dyDescent="0.2">
      <c r="A5735" s="6" t="s">
        <v>56700</v>
      </c>
      <c r="B5735" s="6" t="s">
        <v>56699</v>
      </c>
    </row>
    <row r="5736" spans="1:2" x14ac:dyDescent="0.2">
      <c r="A5736" s="6" t="s">
        <v>56698</v>
      </c>
      <c r="B5736" s="6" t="s">
        <v>56697</v>
      </c>
    </row>
    <row r="5737" spans="1:2" x14ac:dyDescent="0.2">
      <c r="A5737" s="6" t="s">
        <v>56696</v>
      </c>
      <c r="B5737" s="6" t="s">
        <v>56695</v>
      </c>
    </row>
    <row r="5738" spans="1:2" x14ac:dyDescent="0.2">
      <c r="A5738" s="6" t="s">
        <v>56694</v>
      </c>
      <c r="B5738" s="6" t="s">
        <v>56693</v>
      </c>
    </row>
    <row r="5739" spans="1:2" x14ac:dyDescent="0.2">
      <c r="A5739" s="6" t="s">
        <v>56692</v>
      </c>
      <c r="B5739" s="6" t="s">
        <v>56691</v>
      </c>
    </row>
    <row r="5740" spans="1:2" x14ac:dyDescent="0.2">
      <c r="A5740" s="6" t="s">
        <v>56690</v>
      </c>
      <c r="B5740" s="6" t="s">
        <v>56689</v>
      </c>
    </row>
    <row r="5741" spans="1:2" x14ac:dyDescent="0.2">
      <c r="A5741" s="6" t="s">
        <v>56690</v>
      </c>
      <c r="B5741" s="6" t="s">
        <v>56689</v>
      </c>
    </row>
    <row r="5742" spans="1:2" x14ac:dyDescent="0.2">
      <c r="A5742" s="6" t="s">
        <v>56690</v>
      </c>
      <c r="B5742" s="6" t="s">
        <v>56689</v>
      </c>
    </row>
    <row r="5743" spans="1:2" x14ac:dyDescent="0.2">
      <c r="A5743" s="6" t="s">
        <v>56690</v>
      </c>
      <c r="B5743" s="6" t="s">
        <v>56689</v>
      </c>
    </row>
    <row r="5744" spans="1:2" x14ac:dyDescent="0.2">
      <c r="A5744" s="6" t="s">
        <v>56690</v>
      </c>
      <c r="B5744" s="6" t="s">
        <v>56689</v>
      </c>
    </row>
    <row r="5745" spans="1:2" x14ac:dyDescent="0.2">
      <c r="A5745" s="6" t="s">
        <v>56688</v>
      </c>
      <c r="B5745" s="6" t="s">
        <v>56687</v>
      </c>
    </row>
    <row r="5746" spans="1:2" x14ac:dyDescent="0.2">
      <c r="A5746" s="6" t="s">
        <v>56686</v>
      </c>
      <c r="B5746" s="6" t="s">
        <v>56685</v>
      </c>
    </row>
    <row r="5747" spans="1:2" x14ac:dyDescent="0.2">
      <c r="A5747" s="6" t="s">
        <v>56684</v>
      </c>
      <c r="B5747" s="6" t="s">
        <v>56683</v>
      </c>
    </row>
    <row r="5748" spans="1:2" x14ac:dyDescent="0.2">
      <c r="A5748" s="6" t="s">
        <v>56682</v>
      </c>
      <c r="B5748" s="6" t="s">
        <v>56681</v>
      </c>
    </row>
    <row r="5749" spans="1:2" x14ac:dyDescent="0.2">
      <c r="A5749" s="6" t="s">
        <v>56680</v>
      </c>
      <c r="B5749" s="6" t="s">
        <v>56679</v>
      </c>
    </row>
    <row r="5750" spans="1:2" x14ac:dyDescent="0.2">
      <c r="A5750" s="6" t="s">
        <v>56678</v>
      </c>
      <c r="B5750" s="6" t="s">
        <v>56677</v>
      </c>
    </row>
    <row r="5751" spans="1:2" x14ac:dyDescent="0.2">
      <c r="A5751" s="6" t="s">
        <v>56678</v>
      </c>
      <c r="B5751" s="6" t="s">
        <v>56677</v>
      </c>
    </row>
    <row r="5752" spans="1:2" x14ac:dyDescent="0.2">
      <c r="A5752" s="6" t="s">
        <v>56676</v>
      </c>
      <c r="B5752" s="6" t="s">
        <v>56675</v>
      </c>
    </row>
    <row r="5753" spans="1:2" x14ac:dyDescent="0.2">
      <c r="A5753" s="6" t="s">
        <v>56676</v>
      </c>
      <c r="B5753" s="6" t="s">
        <v>56675</v>
      </c>
    </row>
    <row r="5754" spans="1:2" x14ac:dyDescent="0.2">
      <c r="A5754" s="6" t="s">
        <v>56676</v>
      </c>
      <c r="B5754" s="6" t="s">
        <v>56675</v>
      </c>
    </row>
    <row r="5755" spans="1:2" x14ac:dyDescent="0.2">
      <c r="A5755" s="6" t="s">
        <v>56676</v>
      </c>
      <c r="B5755" s="6" t="s">
        <v>56675</v>
      </c>
    </row>
    <row r="5756" spans="1:2" x14ac:dyDescent="0.2">
      <c r="A5756" s="6" t="s">
        <v>56674</v>
      </c>
      <c r="B5756" s="6" t="s">
        <v>56673</v>
      </c>
    </row>
    <row r="5757" spans="1:2" x14ac:dyDescent="0.2">
      <c r="A5757" s="6" t="s">
        <v>56674</v>
      </c>
      <c r="B5757" s="6" t="s">
        <v>56673</v>
      </c>
    </row>
    <row r="5758" spans="1:2" x14ac:dyDescent="0.2">
      <c r="A5758" s="6" t="s">
        <v>56674</v>
      </c>
      <c r="B5758" s="6" t="s">
        <v>56673</v>
      </c>
    </row>
    <row r="5759" spans="1:2" x14ac:dyDescent="0.2">
      <c r="A5759" s="6" t="s">
        <v>56672</v>
      </c>
      <c r="B5759" s="6" t="s">
        <v>56671</v>
      </c>
    </row>
    <row r="5760" spans="1:2" x14ac:dyDescent="0.2">
      <c r="A5760" s="6" t="s">
        <v>56670</v>
      </c>
      <c r="B5760" s="6" t="s">
        <v>56669</v>
      </c>
    </row>
    <row r="5761" spans="1:2" x14ac:dyDescent="0.2">
      <c r="A5761" s="6" t="s">
        <v>56668</v>
      </c>
      <c r="B5761" s="6" t="s">
        <v>56667</v>
      </c>
    </row>
    <row r="5762" spans="1:2" x14ac:dyDescent="0.2">
      <c r="A5762" s="6" t="s">
        <v>56666</v>
      </c>
      <c r="B5762" s="6" t="s">
        <v>56665</v>
      </c>
    </row>
    <row r="5763" spans="1:2" x14ac:dyDescent="0.2">
      <c r="A5763" s="6" t="s">
        <v>56666</v>
      </c>
      <c r="B5763" s="6" t="s">
        <v>56665</v>
      </c>
    </row>
    <row r="5764" spans="1:2" x14ac:dyDescent="0.2">
      <c r="A5764" s="6" t="s">
        <v>56666</v>
      </c>
      <c r="B5764" s="6" t="s">
        <v>56665</v>
      </c>
    </row>
    <row r="5765" spans="1:2" x14ac:dyDescent="0.2">
      <c r="A5765" s="6" t="s">
        <v>56666</v>
      </c>
      <c r="B5765" s="6" t="s">
        <v>56665</v>
      </c>
    </row>
    <row r="5766" spans="1:2" x14ac:dyDescent="0.2">
      <c r="A5766" s="6" t="s">
        <v>56666</v>
      </c>
      <c r="B5766" s="6" t="s">
        <v>56665</v>
      </c>
    </row>
    <row r="5767" spans="1:2" x14ac:dyDescent="0.2">
      <c r="A5767" s="6" t="s">
        <v>56664</v>
      </c>
      <c r="B5767" s="6" t="s">
        <v>56663</v>
      </c>
    </row>
    <row r="5768" spans="1:2" x14ac:dyDescent="0.2">
      <c r="A5768" s="6" t="s">
        <v>56664</v>
      </c>
      <c r="B5768" s="6" t="s">
        <v>56663</v>
      </c>
    </row>
    <row r="5769" spans="1:2" x14ac:dyDescent="0.2">
      <c r="A5769" s="6" t="s">
        <v>56662</v>
      </c>
      <c r="B5769" s="6" t="s">
        <v>56661</v>
      </c>
    </row>
    <row r="5770" spans="1:2" x14ac:dyDescent="0.2">
      <c r="A5770" s="6" t="s">
        <v>56660</v>
      </c>
      <c r="B5770" s="6" t="s">
        <v>56659</v>
      </c>
    </row>
    <row r="5771" spans="1:2" x14ac:dyDescent="0.2">
      <c r="A5771" s="6" t="s">
        <v>56658</v>
      </c>
      <c r="B5771" s="6" t="s">
        <v>56657</v>
      </c>
    </row>
    <row r="5772" spans="1:2" x14ac:dyDescent="0.2">
      <c r="A5772" s="6" t="s">
        <v>56656</v>
      </c>
      <c r="B5772" s="6" t="s">
        <v>56655</v>
      </c>
    </row>
    <row r="5773" spans="1:2" x14ac:dyDescent="0.2">
      <c r="A5773" s="6" t="s">
        <v>56654</v>
      </c>
      <c r="B5773" s="6" t="s">
        <v>56653</v>
      </c>
    </row>
    <row r="5774" spans="1:2" x14ac:dyDescent="0.2">
      <c r="A5774" s="6" t="s">
        <v>56652</v>
      </c>
      <c r="B5774" s="6" t="s">
        <v>56651</v>
      </c>
    </row>
    <row r="5775" spans="1:2" x14ac:dyDescent="0.2">
      <c r="A5775" s="6" t="s">
        <v>56650</v>
      </c>
      <c r="B5775" s="6" t="s">
        <v>56649</v>
      </c>
    </row>
    <row r="5776" spans="1:2" x14ac:dyDescent="0.2">
      <c r="A5776" s="6" t="s">
        <v>56650</v>
      </c>
      <c r="B5776" s="6" t="s">
        <v>56649</v>
      </c>
    </row>
    <row r="5777" spans="1:2" x14ac:dyDescent="0.2">
      <c r="A5777" s="6" t="s">
        <v>56648</v>
      </c>
      <c r="B5777" s="6" t="s">
        <v>56647</v>
      </c>
    </row>
    <row r="5778" spans="1:2" x14ac:dyDescent="0.2">
      <c r="A5778" s="6" t="s">
        <v>56648</v>
      </c>
      <c r="B5778" s="6" t="s">
        <v>56647</v>
      </c>
    </row>
    <row r="5779" spans="1:2" x14ac:dyDescent="0.2">
      <c r="A5779" s="6" t="s">
        <v>56648</v>
      </c>
      <c r="B5779" s="6" t="s">
        <v>56647</v>
      </c>
    </row>
    <row r="5780" spans="1:2" x14ac:dyDescent="0.2">
      <c r="A5780" s="6" t="s">
        <v>56648</v>
      </c>
      <c r="B5780" s="6" t="s">
        <v>56647</v>
      </c>
    </row>
    <row r="5781" spans="1:2" x14ac:dyDescent="0.2">
      <c r="A5781" s="6" t="s">
        <v>56648</v>
      </c>
      <c r="B5781" s="6" t="s">
        <v>56647</v>
      </c>
    </row>
    <row r="5782" spans="1:2" x14ac:dyDescent="0.2">
      <c r="A5782" s="6" t="s">
        <v>56646</v>
      </c>
      <c r="B5782" s="6" t="s">
        <v>56645</v>
      </c>
    </row>
    <row r="5783" spans="1:2" x14ac:dyDescent="0.2">
      <c r="A5783" s="6" t="s">
        <v>56644</v>
      </c>
      <c r="B5783" s="6" t="s">
        <v>56643</v>
      </c>
    </row>
    <row r="5784" spans="1:2" x14ac:dyDescent="0.2">
      <c r="A5784" s="6" t="s">
        <v>56644</v>
      </c>
      <c r="B5784" s="6" t="s">
        <v>56643</v>
      </c>
    </row>
    <row r="5785" spans="1:2" x14ac:dyDescent="0.2">
      <c r="A5785" s="6" t="s">
        <v>56642</v>
      </c>
      <c r="B5785" s="6" t="s">
        <v>56641</v>
      </c>
    </row>
    <row r="5786" spans="1:2" x14ac:dyDescent="0.2">
      <c r="A5786" s="6" t="s">
        <v>56640</v>
      </c>
      <c r="B5786" s="6" t="s">
        <v>56639</v>
      </c>
    </row>
    <row r="5787" spans="1:2" x14ac:dyDescent="0.2">
      <c r="A5787" s="6" t="s">
        <v>56640</v>
      </c>
      <c r="B5787" s="6" t="s">
        <v>56639</v>
      </c>
    </row>
    <row r="5788" spans="1:2" x14ac:dyDescent="0.2">
      <c r="A5788" s="6" t="s">
        <v>56638</v>
      </c>
      <c r="B5788" s="6" t="s">
        <v>56637</v>
      </c>
    </row>
    <row r="5789" spans="1:2" x14ac:dyDescent="0.2">
      <c r="A5789" s="6" t="s">
        <v>56636</v>
      </c>
      <c r="B5789" s="6" t="s">
        <v>56635</v>
      </c>
    </row>
    <row r="5790" spans="1:2" x14ac:dyDescent="0.2">
      <c r="A5790" s="6" t="s">
        <v>56634</v>
      </c>
      <c r="B5790" s="6" t="s">
        <v>56633</v>
      </c>
    </row>
    <row r="5791" spans="1:2" x14ac:dyDescent="0.2">
      <c r="A5791" s="6" t="s">
        <v>56634</v>
      </c>
      <c r="B5791" s="6" t="s">
        <v>56633</v>
      </c>
    </row>
    <row r="5792" spans="1:2" x14ac:dyDescent="0.2">
      <c r="A5792" s="6" t="s">
        <v>56634</v>
      </c>
      <c r="B5792" s="6" t="s">
        <v>56633</v>
      </c>
    </row>
    <row r="5793" spans="1:2" x14ac:dyDescent="0.2">
      <c r="A5793" s="6" t="s">
        <v>56632</v>
      </c>
      <c r="B5793" s="6" t="s">
        <v>56631</v>
      </c>
    </row>
    <row r="5794" spans="1:2" x14ac:dyDescent="0.2">
      <c r="A5794" s="6" t="s">
        <v>56632</v>
      </c>
      <c r="B5794" s="6" t="s">
        <v>56631</v>
      </c>
    </row>
    <row r="5795" spans="1:2" x14ac:dyDescent="0.2">
      <c r="A5795" s="6" t="s">
        <v>56632</v>
      </c>
      <c r="B5795" s="6" t="s">
        <v>56631</v>
      </c>
    </row>
    <row r="5796" spans="1:2" x14ac:dyDescent="0.2">
      <c r="A5796" s="6" t="s">
        <v>56630</v>
      </c>
      <c r="B5796" s="6" t="s">
        <v>56629</v>
      </c>
    </row>
    <row r="5797" spans="1:2" x14ac:dyDescent="0.2">
      <c r="A5797" s="6" t="s">
        <v>56630</v>
      </c>
      <c r="B5797" s="6" t="s">
        <v>56629</v>
      </c>
    </row>
    <row r="5798" spans="1:2" x14ac:dyDescent="0.2">
      <c r="A5798" s="6" t="s">
        <v>56630</v>
      </c>
      <c r="B5798" s="6" t="s">
        <v>56629</v>
      </c>
    </row>
    <row r="5799" spans="1:2" x14ac:dyDescent="0.2">
      <c r="A5799" s="6" t="s">
        <v>56630</v>
      </c>
      <c r="B5799" s="6" t="s">
        <v>56629</v>
      </c>
    </row>
    <row r="5800" spans="1:2" x14ac:dyDescent="0.2">
      <c r="A5800" s="6" t="s">
        <v>56628</v>
      </c>
      <c r="B5800" s="6" t="s">
        <v>56627</v>
      </c>
    </row>
    <row r="5801" spans="1:2" x14ac:dyDescent="0.2">
      <c r="A5801" s="6" t="s">
        <v>56628</v>
      </c>
      <c r="B5801" s="6" t="s">
        <v>56627</v>
      </c>
    </row>
    <row r="5802" spans="1:2" x14ac:dyDescent="0.2">
      <c r="A5802" s="6" t="s">
        <v>56628</v>
      </c>
      <c r="B5802" s="6" t="s">
        <v>56627</v>
      </c>
    </row>
    <row r="5803" spans="1:2" x14ac:dyDescent="0.2">
      <c r="A5803" s="6" t="s">
        <v>56628</v>
      </c>
      <c r="B5803" s="6" t="s">
        <v>56627</v>
      </c>
    </row>
    <row r="5804" spans="1:2" x14ac:dyDescent="0.2">
      <c r="A5804" s="6" t="s">
        <v>56626</v>
      </c>
      <c r="B5804" s="6" t="s">
        <v>56625</v>
      </c>
    </row>
    <row r="5805" spans="1:2" x14ac:dyDescent="0.2">
      <c r="A5805" s="6" t="s">
        <v>56624</v>
      </c>
      <c r="B5805" s="6" t="s">
        <v>56623</v>
      </c>
    </row>
    <row r="5806" spans="1:2" x14ac:dyDescent="0.2">
      <c r="A5806" s="6" t="s">
        <v>56622</v>
      </c>
      <c r="B5806" s="6" t="s">
        <v>56621</v>
      </c>
    </row>
    <row r="5807" spans="1:2" x14ac:dyDescent="0.2">
      <c r="A5807" s="6" t="s">
        <v>56620</v>
      </c>
      <c r="B5807" s="6" t="s">
        <v>56619</v>
      </c>
    </row>
    <row r="5808" spans="1:2" x14ac:dyDescent="0.2">
      <c r="A5808" s="6" t="s">
        <v>56620</v>
      </c>
      <c r="B5808" s="6" t="s">
        <v>56619</v>
      </c>
    </row>
    <row r="5809" spans="1:2" x14ac:dyDescent="0.2">
      <c r="A5809" s="6" t="s">
        <v>56618</v>
      </c>
      <c r="B5809" s="6" t="s">
        <v>56617</v>
      </c>
    </row>
    <row r="5810" spans="1:2" x14ac:dyDescent="0.2">
      <c r="A5810" s="6" t="s">
        <v>56616</v>
      </c>
      <c r="B5810" s="6" t="s">
        <v>56615</v>
      </c>
    </row>
    <row r="5811" spans="1:2" x14ac:dyDescent="0.2">
      <c r="A5811" s="6" t="s">
        <v>56614</v>
      </c>
      <c r="B5811" s="6" t="s">
        <v>56613</v>
      </c>
    </row>
    <row r="5812" spans="1:2" x14ac:dyDescent="0.2">
      <c r="A5812" s="6" t="s">
        <v>56612</v>
      </c>
      <c r="B5812" s="6" t="s">
        <v>56611</v>
      </c>
    </row>
    <row r="5813" spans="1:2" x14ac:dyDescent="0.2">
      <c r="A5813" s="6" t="s">
        <v>56610</v>
      </c>
      <c r="B5813" s="6" t="s">
        <v>56609</v>
      </c>
    </row>
    <row r="5814" spans="1:2" x14ac:dyDescent="0.2">
      <c r="A5814" s="6" t="s">
        <v>56608</v>
      </c>
      <c r="B5814" s="6" t="s">
        <v>56607</v>
      </c>
    </row>
    <row r="5815" spans="1:2" x14ac:dyDescent="0.2">
      <c r="A5815" s="6" t="s">
        <v>56606</v>
      </c>
      <c r="B5815" s="6" t="s">
        <v>56605</v>
      </c>
    </row>
    <row r="5816" spans="1:2" x14ac:dyDescent="0.2">
      <c r="A5816" s="6" t="s">
        <v>56604</v>
      </c>
      <c r="B5816" s="6" t="s">
        <v>56603</v>
      </c>
    </row>
    <row r="5817" spans="1:2" x14ac:dyDescent="0.2">
      <c r="A5817" s="6" t="s">
        <v>56602</v>
      </c>
      <c r="B5817" s="6" t="s">
        <v>56601</v>
      </c>
    </row>
    <row r="5818" spans="1:2" x14ac:dyDescent="0.2">
      <c r="A5818" s="6" t="s">
        <v>56602</v>
      </c>
      <c r="B5818" s="6" t="s">
        <v>56601</v>
      </c>
    </row>
    <row r="5819" spans="1:2" x14ac:dyDescent="0.2">
      <c r="A5819" s="6" t="s">
        <v>56602</v>
      </c>
      <c r="B5819" s="6" t="s">
        <v>56601</v>
      </c>
    </row>
    <row r="5820" spans="1:2" x14ac:dyDescent="0.2">
      <c r="A5820" s="6" t="s">
        <v>56602</v>
      </c>
      <c r="B5820" s="6" t="s">
        <v>56601</v>
      </c>
    </row>
    <row r="5821" spans="1:2" x14ac:dyDescent="0.2">
      <c r="A5821" s="6" t="s">
        <v>56602</v>
      </c>
      <c r="B5821" s="6" t="s">
        <v>56601</v>
      </c>
    </row>
    <row r="5822" spans="1:2" x14ac:dyDescent="0.2">
      <c r="A5822" s="6" t="s">
        <v>56600</v>
      </c>
      <c r="B5822" s="6" t="s">
        <v>56599</v>
      </c>
    </row>
    <row r="5823" spans="1:2" x14ac:dyDescent="0.2">
      <c r="A5823" s="6" t="s">
        <v>56598</v>
      </c>
      <c r="B5823" s="6" t="s">
        <v>56597</v>
      </c>
    </row>
    <row r="5824" spans="1:2" x14ac:dyDescent="0.2">
      <c r="A5824" s="6" t="s">
        <v>56596</v>
      </c>
      <c r="B5824" s="6" t="s">
        <v>56595</v>
      </c>
    </row>
    <row r="5825" spans="1:2" x14ac:dyDescent="0.2">
      <c r="A5825" s="6" t="s">
        <v>56594</v>
      </c>
      <c r="B5825" s="6" t="s">
        <v>56593</v>
      </c>
    </row>
    <row r="5826" spans="1:2" x14ac:dyDescent="0.2">
      <c r="A5826" s="6" t="s">
        <v>56592</v>
      </c>
      <c r="B5826" s="6" t="s">
        <v>56591</v>
      </c>
    </row>
    <row r="5827" spans="1:2" x14ac:dyDescent="0.2">
      <c r="A5827" s="6" t="s">
        <v>56590</v>
      </c>
      <c r="B5827" s="6" t="s">
        <v>56589</v>
      </c>
    </row>
    <row r="5828" spans="1:2" x14ac:dyDescent="0.2">
      <c r="A5828" s="6" t="s">
        <v>56590</v>
      </c>
      <c r="B5828" s="6" t="s">
        <v>56589</v>
      </c>
    </row>
    <row r="5829" spans="1:2" x14ac:dyDescent="0.2">
      <c r="A5829" s="6" t="s">
        <v>56590</v>
      </c>
      <c r="B5829" s="6" t="s">
        <v>56589</v>
      </c>
    </row>
    <row r="5830" spans="1:2" x14ac:dyDescent="0.2">
      <c r="A5830" s="6" t="s">
        <v>56588</v>
      </c>
      <c r="B5830" s="6" t="s">
        <v>56587</v>
      </c>
    </row>
    <row r="5831" spans="1:2" x14ac:dyDescent="0.2">
      <c r="A5831" s="6" t="s">
        <v>56588</v>
      </c>
      <c r="B5831" s="6" t="s">
        <v>56587</v>
      </c>
    </row>
    <row r="5832" spans="1:2" x14ac:dyDescent="0.2">
      <c r="A5832" s="6" t="s">
        <v>56588</v>
      </c>
      <c r="B5832" s="6" t="s">
        <v>56587</v>
      </c>
    </row>
    <row r="5833" spans="1:2" x14ac:dyDescent="0.2">
      <c r="A5833" s="6" t="s">
        <v>56586</v>
      </c>
      <c r="B5833" s="6" t="s">
        <v>56585</v>
      </c>
    </row>
    <row r="5834" spans="1:2" x14ac:dyDescent="0.2">
      <c r="A5834" s="6" t="s">
        <v>56586</v>
      </c>
      <c r="B5834" s="6" t="s">
        <v>56585</v>
      </c>
    </row>
    <row r="5835" spans="1:2" x14ac:dyDescent="0.2">
      <c r="A5835" s="6" t="s">
        <v>56586</v>
      </c>
      <c r="B5835" s="6" t="s">
        <v>56585</v>
      </c>
    </row>
    <row r="5836" spans="1:2" x14ac:dyDescent="0.2">
      <c r="A5836" s="6" t="s">
        <v>56586</v>
      </c>
      <c r="B5836" s="6" t="s">
        <v>56585</v>
      </c>
    </row>
    <row r="5837" spans="1:2" x14ac:dyDescent="0.2">
      <c r="A5837" s="6" t="s">
        <v>56584</v>
      </c>
      <c r="B5837" s="6" t="s">
        <v>56583</v>
      </c>
    </row>
    <row r="5838" spans="1:2" x14ac:dyDescent="0.2">
      <c r="A5838" s="6" t="s">
        <v>56582</v>
      </c>
      <c r="B5838" s="6" t="s">
        <v>56581</v>
      </c>
    </row>
    <row r="5839" spans="1:2" x14ac:dyDescent="0.2">
      <c r="A5839" s="6" t="s">
        <v>56582</v>
      </c>
      <c r="B5839" s="6" t="s">
        <v>56581</v>
      </c>
    </row>
    <row r="5840" spans="1:2" x14ac:dyDescent="0.2">
      <c r="A5840" s="6" t="s">
        <v>56580</v>
      </c>
      <c r="B5840" s="6" t="s">
        <v>56579</v>
      </c>
    </row>
    <row r="5841" spans="1:2" x14ac:dyDescent="0.2">
      <c r="A5841" s="6" t="s">
        <v>56580</v>
      </c>
      <c r="B5841" s="6" t="s">
        <v>56579</v>
      </c>
    </row>
    <row r="5842" spans="1:2" x14ac:dyDescent="0.2">
      <c r="A5842" s="6" t="s">
        <v>56580</v>
      </c>
      <c r="B5842" s="6" t="s">
        <v>56579</v>
      </c>
    </row>
    <row r="5843" spans="1:2" x14ac:dyDescent="0.2">
      <c r="A5843" s="6" t="s">
        <v>56580</v>
      </c>
      <c r="B5843" s="6" t="s">
        <v>56579</v>
      </c>
    </row>
    <row r="5844" spans="1:2" x14ac:dyDescent="0.2">
      <c r="A5844" s="6" t="s">
        <v>56580</v>
      </c>
      <c r="B5844" s="6" t="s">
        <v>56579</v>
      </c>
    </row>
    <row r="5845" spans="1:2" x14ac:dyDescent="0.2">
      <c r="A5845" s="6" t="s">
        <v>56578</v>
      </c>
      <c r="B5845" s="6" t="s">
        <v>56577</v>
      </c>
    </row>
    <row r="5846" spans="1:2" x14ac:dyDescent="0.2">
      <c r="A5846" s="6" t="s">
        <v>56576</v>
      </c>
      <c r="B5846" s="6" t="s">
        <v>56575</v>
      </c>
    </row>
    <row r="5847" spans="1:2" x14ac:dyDescent="0.2">
      <c r="A5847" s="6" t="s">
        <v>56574</v>
      </c>
      <c r="B5847" s="6" t="s">
        <v>56573</v>
      </c>
    </row>
    <row r="5848" spans="1:2" x14ac:dyDescent="0.2">
      <c r="A5848" s="6" t="s">
        <v>56572</v>
      </c>
      <c r="B5848" s="6" t="s">
        <v>56571</v>
      </c>
    </row>
    <row r="5849" spans="1:2" x14ac:dyDescent="0.2">
      <c r="A5849" s="6" t="s">
        <v>56570</v>
      </c>
      <c r="B5849" s="6" t="s">
        <v>56569</v>
      </c>
    </row>
    <row r="5850" spans="1:2" x14ac:dyDescent="0.2">
      <c r="A5850" s="6" t="s">
        <v>56568</v>
      </c>
      <c r="B5850" s="6" t="s">
        <v>56567</v>
      </c>
    </row>
    <row r="5851" spans="1:2" x14ac:dyDescent="0.2">
      <c r="A5851" s="6" t="s">
        <v>56568</v>
      </c>
      <c r="B5851" s="6" t="s">
        <v>56567</v>
      </c>
    </row>
    <row r="5852" spans="1:2" x14ac:dyDescent="0.2">
      <c r="A5852" s="6" t="s">
        <v>56566</v>
      </c>
      <c r="B5852" s="6" t="s">
        <v>56565</v>
      </c>
    </row>
    <row r="5853" spans="1:2" x14ac:dyDescent="0.2">
      <c r="A5853" s="6" t="s">
        <v>56564</v>
      </c>
      <c r="B5853" s="6" t="s">
        <v>56563</v>
      </c>
    </row>
    <row r="5854" spans="1:2" x14ac:dyDescent="0.2">
      <c r="A5854" s="6" t="s">
        <v>56562</v>
      </c>
      <c r="B5854" s="6" t="s">
        <v>56561</v>
      </c>
    </row>
    <row r="5855" spans="1:2" x14ac:dyDescent="0.2">
      <c r="A5855" s="6" t="s">
        <v>56562</v>
      </c>
      <c r="B5855" s="6" t="s">
        <v>56561</v>
      </c>
    </row>
    <row r="5856" spans="1:2" x14ac:dyDescent="0.2">
      <c r="A5856" s="6" t="s">
        <v>56560</v>
      </c>
      <c r="B5856" s="6" t="s">
        <v>56559</v>
      </c>
    </row>
    <row r="5857" spans="1:2" x14ac:dyDescent="0.2">
      <c r="A5857" s="6" t="s">
        <v>56560</v>
      </c>
      <c r="B5857" s="6" t="s">
        <v>56559</v>
      </c>
    </row>
    <row r="5858" spans="1:2" x14ac:dyDescent="0.2">
      <c r="A5858" s="6" t="s">
        <v>56560</v>
      </c>
      <c r="B5858" s="6" t="s">
        <v>56559</v>
      </c>
    </row>
    <row r="5859" spans="1:2" x14ac:dyDescent="0.2">
      <c r="A5859" s="6" t="s">
        <v>56560</v>
      </c>
      <c r="B5859" s="6" t="s">
        <v>56559</v>
      </c>
    </row>
    <row r="5860" spans="1:2" x14ac:dyDescent="0.2">
      <c r="A5860" s="6" t="s">
        <v>56558</v>
      </c>
      <c r="B5860" s="6" t="s">
        <v>56557</v>
      </c>
    </row>
    <row r="5861" spans="1:2" x14ac:dyDescent="0.2">
      <c r="A5861" s="6" t="s">
        <v>56556</v>
      </c>
      <c r="B5861" s="6" t="s">
        <v>56555</v>
      </c>
    </row>
    <row r="5862" spans="1:2" x14ac:dyDescent="0.2">
      <c r="A5862" s="6" t="s">
        <v>56554</v>
      </c>
      <c r="B5862" s="6" t="s">
        <v>56553</v>
      </c>
    </row>
    <row r="5863" spans="1:2" x14ac:dyDescent="0.2">
      <c r="A5863" s="6" t="s">
        <v>56554</v>
      </c>
      <c r="B5863" s="6" t="s">
        <v>56553</v>
      </c>
    </row>
    <row r="5864" spans="1:2" x14ac:dyDescent="0.2">
      <c r="A5864" s="6" t="s">
        <v>56554</v>
      </c>
      <c r="B5864" s="6" t="s">
        <v>56553</v>
      </c>
    </row>
    <row r="5865" spans="1:2" x14ac:dyDescent="0.2">
      <c r="A5865" s="6" t="s">
        <v>56552</v>
      </c>
      <c r="B5865" s="6" t="s">
        <v>56551</v>
      </c>
    </row>
    <row r="5866" spans="1:2" x14ac:dyDescent="0.2">
      <c r="A5866" s="6" t="s">
        <v>56550</v>
      </c>
      <c r="B5866" s="6" t="s">
        <v>56549</v>
      </c>
    </row>
    <row r="5867" spans="1:2" x14ac:dyDescent="0.2">
      <c r="A5867" s="6" t="s">
        <v>56548</v>
      </c>
      <c r="B5867" s="6" t="s">
        <v>56547</v>
      </c>
    </row>
    <row r="5868" spans="1:2" x14ac:dyDescent="0.2">
      <c r="A5868" s="6" t="s">
        <v>56546</v>
      </c>
      <c r="B5868" s="6" t="s">
        <v>56545</v>
      </c>
    </row>
    <row r="5869" spans="1:2" x14ac:dyDescent="0.2">
      <c r="A5869" s="6" t="s">
        <v>56544</v>
      </c>
      <c r="B5869" s="6" t="s">
        <v>56543</v>
      </c>
    </row>
    <row r="5870" spans="1:2" x14ac:dyDescent="0.2">
      <c r="A5870" s="6" t="s">
        <v>56544</v>
      </c>
      <c r="B5870" s="6" t="s">
        <v>56543</v>
      </c>
    </row>
    <row r="5871" spans="1:2" x14ac:dyDescent="0.2">
      <c r="A5871" s="6" t="s">
        <v>56544</v>
      </c>
      <c r="B5871" s="6" t="s">
        <v>56543</v>
      </c>
    </row>
    <row r="5872" spans="1:2" x14ac:dyDescent="0.2">
      <c r="A5872" s="6" t="s">
        <v>56544</v>
      </c>
      <c r="B5872" s="6" t="s">
        <v>56543</v>
      </c>
    </row>
    <row r="5873" spans="1:2" x14ac:dyDescent="0.2">
      <c r="A5873" s="6" t="s">
        <v>56542</v>
      </c>
      <c r="B5873" s="6" t="s">
        <v>56541</v>
      </c>
    </row>
    <row r="5874" spans="1:2" x14ac:dyDescent="0.2">
      <c r="A5874" s="6" t="s">
        <v>56540</v>
      </c>
      <c r="B5874" s="6" t="s">
        <v>56539</v>
      </c>
    </row>
    <row r="5875" spans="1:2" x14ac:dyDescent="0.2">
      <c r="A5875" s="6" t="s">
        <v>56538</v>
      </c>
      <c r="B5875" s="6" t="s">
        <v>56537</v>
      </c>
    </row>
    <row r="5876" spans="1:2" x14ac:dyDescent="0.2">
      <c r="A5876" s="6" t="s">
        <v>56538</v>
      </c>
      <c r="B5876" s="6" t="s">
        <v>56537</v>
      </c>
    </row>
    <row r="5877" spans="1:2" x14ac:dyDescent="0.2">
      <c r="A5877" s="6" t="s">
        <v>56536</v>
      </c>
      <c r="B5877" s="6" t="s">
        <v>56535</v>
      </c>
    </row>
    <row r="5878" spans="1:2" x14ac:dyDescent="0.2">
      <c r="A5878" s="6" t="s">
        <v>56536</v>
      </c>
      <c r="B5878" s="6" t="s">
        <v>56535</v>
      </c>
    </row>
    <row r="5879" spans="1:2" x14ac:dyDescent="0.2">
      <c r="A5879" s="6" t="s">
        <v>56534</v>
      </c>
      <c r="B5879" s="6" t="s">
        <v>56533</v>
      </c>
    </row>
    <row r="5880" spans="1:2" x14ac:dyDescent="0.2">
      <c r="A5880" s="6" t="s">
        <v>56534</v>
      </c>
      <c r="B5880" s="6" t="s">
        <v>56533</v>
      </c>
    </row>
    <row r="5881" spans="1:2" x14ac:dyDescent="0.2">
      <c r="A5881" s="6" t="s">
        <v>56532</v>
      </c>
      <c r="B5881" s="6" t="s">
        <v>56531</v>
      </c>
    </row>
    <row r="5882" spans="1:2" x14ac:dyDescent="0.2">
      <c r="A5882" s="6" t="s">
        <v>56530</v>
      </c>
      <c r="B5882" s="6" t="s">
        <v>56529</v>
      </c>
    </row>
    <row r="5883" spans="1:2" x14ac:dyDescent="0.2">
      <c r="A5883" s="6" t="s">
        <v>56528</v>
      </c>
      <c r="B5883" s="6" t="s">
        <v>56527</v>
      </c>
    </row>
    <row r="5884" spans="1:2" x14ac:dyDescent="0.2">
      <c r="A5884" s="6" t="s">
        <v>56528</v>
      </c>
      <c r="B5884" s="6" t="s">
        <v>56527</v>
      </c>
    </row>
    <row r="5885" spans="1:2" x14ac:dyDescent="0.2">
      <c r="A5885" s="6" t="s">
        <v>56528</v>
      </c>
      <c r="B5885" s="6" t="s">
        <v>56527</v>
      </c>
    </row>
    <row r="5886" spans="1:2" x14ac:dyDescent="0.2">
      <c r="A5886" s="6" t="s">
        <v>56528</v>
      </c>
      <c r="B5886" s="6" t="s">
        <v>56527</v>
      </c>
    </row>
    <row r="5887" spans="1:2" x14ac:dyDescent="0.2">
      <c r="A5887" s="6" t="s">
        <v>56528</v>
      </c>
      <c r="B5887" s="6" t="s">
        <v>56527</v>
      </c>
    </row>
    <row r="5888" spans="1:2" x14ac:dyDescent="0.2">
      <c r="A5888" s="6" t="s">
        <v>56528</v>
      </c>
      <c r="B5888" s="6" t="s">
        <v>56527</v>
      </c>
    </row>
    <row r="5889" spans="1:2" x14ac:dyDescent="0.2">
      <c r="A5889" s="6" t="s">
        <v>56526</v>
      </c>
      <c r="B5889" s="6" t="s">
        <v>56525</v>
      </c>
    </row>
    <row r="5890" spans="1:2" x14ac:dyDescent="0.2">
      <c r="A5890" s="6" t="s">
        <v>56524</v>
      </c>
      <c r="B5890" s="6" t="s">
        <v>56523</v>
      </c>
    </row>
    <row r="5891" spans="1:2" x14ac:dyDescent="0.2">
      <c r="A5891" s="6" t="s">
        <v>56522</v>
      </c>
      <c r="B5891" s="6" t="s">
        <v>56521</v>
      </c>
    </row>
    <row r="5892" spans="1:2" x14ac:dyDescent="0.2">
      <c r="A5892" s="6" t="s">
        <v>56522</v>
      </c>
      <c r="B5892" s="6" t="s">
        <v>56521</v>
      </c>
    </row>
    <row r="5893" spans="1:2" x14ac:dyDescent="0.2">
      <c r="A5893" s="6" t="s">
        <v>56520</v>
      </c>
      <c r="B5893" s="6" t="s">
        <v>56519</v>
      </c>
    </row>
    <row r="5894" spans="1:2" x14ac:dyDescent="0.2">
      <c r="A5894" s="6" t="s">
        <v>56518</v>
      </c>
      <c r="B5894" s="6" t="s">
        <v>56517</v>
      </c>
    </row>
    <row r="5895" spans="1:2" x14ac:dyDescent="0.2">
      <c r="A5895" s="6" t="s">
        <v>56518</v>
      </c>
      <c r="B5895" s="6" t="s">
        <v>56517</v>
      </c>
    </row>
    <row r="5896" spans="1:2" x14ac:dyDescent="0.2">
      <c r="A5896" s="6" t="s">
        <v>56518</v>
      </c>
      <c r="B5896" s="6" t="s">
        <v>56517</v>
      </c>
    </row>
    <row r="5897" spans="1:2" x14ac:dyDescent="0.2">
      <c r="A5897" s="6" t="s">
        <v>56518</v>
      </c>
      <c r="B5897" s="6" t="s">
        <v>56517</v>
      </c>
    </row>
    <row r="5898" spans="1:2" x14ac:dyDescent="0.2">
      <c r="A5898" s="6" t="s">
        <v>56518</v>
      </c>
      <c r="B5898" s="6" t="s">
        <v>56517</v>
      </c>
    </row>
    <row r="5899" spans="1:2" x14ac:dyDescent="0.2">
      <c r="A5899" s="6" t="s">
        <v>56518</v>
      </c>
      <c r="B5899" s="6" t="s">
        <v>56517</v>
      </c>
    </row>
    <row r="5900" spans="1:2" x14ac:dyDescent="0.2">
      <c r="A5900" s="6" t="s">
        <v>56518</v>
      </c>
      <c r="B5900" s="6" t="s">
        <v>56517</v>
      </c>
    </row>
    <row r="5901" spans="1:2" x14ac:dyDescent="0.2">
      <c r="A5901" s="6" t="s">
        <v>56518</v>
      </c>
      <c r="B5901" s="6" t="s">
        <v>56517</v>
      </c>
    </row>
    <row r="5902" spans="1:2" x14ac:dyDescent="0.2">
      <c r="A5902" s="6" t="s">
        <v>56518</v>
      </c>
      <c r="B5902" s="6" t="s">
        <v>56517</v>
      </c>
    </row>
    <row r="5903" spans="1:2" x14ac:dyDescent="0.2">
      <c r="A5903" s="6" t="s">
        <v>56518</v>
      </c>
      <c r="B5903" s="6" t="s">
        <v>56517</v>
      </c>
    </row>
    <row r="5904" spans="1:2" x14ac:dyDescent="0.2">
      <c r="A5904" s="6" t="s">
        <v>56516</v>
      </c>
      <c r="B5904" s="6" t="s">
        <v>56515</v>
      </c>
    </row>
    <row r="5905" spans="1:2" x14ac:dyDescent="0.2">
      <c r="A5905" s="6" t="s">
        <v>56516</v>
      </c>
      <c r="B5905" s="6" t="s">
        <v>56515</v>
      </c>
    </row>
    <row r="5906" spans="1:2" x14ac:dyDescent="0.2">
      <c r="A5906" s="6" t="s">
        <v>56514</v>
      </c>
      <c r="B5906" s="6" t="s">
        <v>56513</v>
      </c>
    </row>
    <row r="5907" spans="1:2" x14ac:dyDescent="0.2">
      <c r="A5907" s="6" t="s">
        <v>56514</v>
      </c>
      <c r="B5907" s="6" t="s">
        <v>56513</v>
      </c>
    </row>
    <row r="5908" spans="1:2" x14ac:dyDescent="0.2">
      <c r="A5908" s="6" t="s">
        <v>56512</v>
      </c>
      <c r="B5908" s="6" t="s">
        <v>56511</v>
      </c>
    </row>
    <row r="5909" spans="1:2" x14ac:dyDescent="0.2">
      <c r="A5909" s="6" t="s">
        <v>56510</v>
      </c>
      <c r="B5909" s="6" t="s">
        <v>56509</v>
      </c>
    </row>
    <row r="5910" spans="1:2" x14ac:dyDescent="0.2">
      <c r="A5910" s="6" t="s">
        <v>56508</v>
      </c>
      <c r="B5910" s="6" t="s">
        <v>56507</v>
      </c>
    </row>
    <row r="5911" spans="1:2" x14ac:dyDescent="0.2">
      <c r="A5911" s="6" t="s">
        <v>56506</v>
      </c>
      <c r="B5911" s="6" t="s">
        <v>56505</v>
      </c>
    </row>
    <row r="5912" spans="1:2" x14ac:dyDescent="0.2">
      <c r="A5912" s="6" t="s">
        <v>56504</v>
      </c>
      <c r="B5912" s="6" t="s">
        <v>56503</v>
      </c>
    </row>
    <row r="5913" spans="1:2" x14ac:dyDescent="0.2">
      <c r="A5913" s="6" t="s">
        <v>56504</v>
      </c>
      <c r="B5913" s="6" t="s">
        <v>56503</v>
      </c>
    </row>
    <row r="5914" spans="1:2" x14ac:dyDescent="0.2">
      <c r="A5914" s="6" t="s">
        <v>56502</v>
      </c>
      <c r="B5914" s="6" t="s">
        <v>56501</v>
      </c>
    </row>
    <row r="5915" spans="1:2" x14ac:dyDescent="0.2">
      <c r="A5915" s="6" t="s">
        <v>56500</v>
      </c>
      <c r="B5915" s="6" t="s">
        <v>56499</v>
      </c>
    </row>
    <row r="5916" spans="1:2" x14ac:dyDescent="0.2">
      <c r="A5916" s="6" t="s">
        <v>56498</v>
      </c>
      <c r="B5916" s="6" t="s">
        <v>56497</v>
      </c>
    </row>
    <row r="5917" spans="1:2" x14ac:dyDescent="0.2">
      <c r="A5917" s="6" t="s">
        <v>56498</v>
      </c>
      <c r="B5917" s="6" t="s">
        <v>56497</v>
      </c>
    </row>
    <row r="5918" spans="1:2" x14ac:dyDescent="0.2">
      <c r="A5918" s="6" t="s">
        <v>56498</v>
      </c>
      <c r="B5918" s="6" t="s">
        <v>56497</v>
      </c>
    </row>
    <row r="5919" spans="1:2" x14ac:dyDescent="0.2">
      <c r="A5919" s="6" t="s">
        <v>56496</v>
      </c>
      <c r="B5919" s="6" t="s">
        <v>56495</v>
      </c>
    </row>
    <row r="5920" spans="1:2" x14ac:dyDescent="0.2">
      <c r="A5920" s="6" t="s">
        <v>56494</v>
      </c>
      <c r="B5920" s="6" t="s">
        <v>56493</v>
      </c>
    </row>
    <row r="5921" spans="1:2" x14ac:dyDescent="0.2">
      <c r="A5921" s="6" t="s">
        <v>56492</v>
      </c>
      <c r="B5921" s="6" t="s">
        <v>56491</v>
      </c>
    </row>
    <row r="5922" spans="1:2" x14ac:dyDescent="0.2">
      <c r="A5922" s="6" t="s">
        <v>56492</v>
      </c>
      <c r="B5922" s="6" t="s">
        <v>56491</v>
      </c>
    </row>
    <row r="5923" spans="1:2" x14ac:dyDescent="0.2">
      <c r="A5923" s="6" t="s">
        <v>56490</v>
      </c>
      <c r="B5923" s="6" t="s">
        <v>56489</v>
      </c>
    </row>
    <row r="5924" spans="1:2" x14ac:dyDescent="0.2">
      <c r="A5924" s="6" t="s">
        <v>56490</v>
      </c>
      <c r="B5924" s="6" t="s">
        <v>56489</v>
      </c>
    </row>
    <row r="5925" spans="1:2" x14ac:dyDescent="0.2">
      <c r="A5925" s="6" t="s">
        <v>56490</v>
      </c>
      <c r="B5925" s="6" t="s">
        <v>56489</v>
      </c>
    </row>
    <row r="5926" spans="1:2" x14ac:dyDescent="0.2">
      <c r="A5926" s="6" t="s">
        <v>56488</v>
      </c>
      <c r="B5926" s="6" t="s">
        <v>56487</v>
      </c>
    </row>
    <row r="5927" spans="1:2" x14ac:dyDescent="0.2">
      <c r="A5927" s="6" t="s">
        <v>56488</v>
      </c>
      <c r="B5927" s="6" t="s">
        <v>56487</v>
      </c>
    </row>
    <row r="5928" spans="1:2" x14ac:dyDescent="0.2">
      <c r="A5928" s="6" t="s">
        <v>56488</v>
      </c>
      <c r="B5928" s="6" t="s">
        <v>56487</v>
      </c>
    </row>
    <row r="5929" spans="1:2" x14ac:dyDescent="0.2">
      <c r="A5929" s="6" t="s">
        <v>56488</v>
      </c>
      <c r="B5929" s="6" t="s">
        <v>56487</v>
      </c>
    </row>
    <row r="5930" spans="1:2" x14ac:dyDescent="0.2">
      <c r="A5930" s="6" t="s">
        <v>56486</v>
      </c>
      <c r="B5930" s="6" t="s">
        <v>56485</v>
      </c>
    </row>
    <row r="5931" spans="1:2" x14ac:dyDescent="0.2">
      <c r="A5931" s="6" t="s">
        <v>56486</v>
      </c>
      <c r="B5931" s="6" t="s">
        <v>56485</v>
      </c>
    </row>
    <row r="5932" spans="1:2" x14ac:dyDescent="0.2">
      <c r="A5932" s="6" t="s">
        <v>56484</v>
      </c>
      <c r="B5932" s="6" t="s">
        <v>56483</v>
      </c>
    </row>
    <row r="5933" spans="1:2" x14ac:dyDescent="0.2">
      <c r="A5933" s="6" t="s">
        <v>56484</v>
      </c>
      <c r="B5933" s="6" t="s">
        <v>56483</v>
      </c>
    </row>
    <row r="5934" spans="1:2" x14ac:dyDescent="0.2">
      <c r="A5934" s="6" t="s">
        <v>56482</v>
      </c>
      <c r="B5934" s="6" t="s">
        <v>56481</v>
      </c>
    </row>
    <row r="5935" spans="1:2" x14ac:dyDescent="0.2">
      <c r="A5935" s="6" t="s">
        <v>56482</v>
      </c>
      <c r="B5935" s="6" t="s">
        <v>56481</v>
      </c>
    </row>
    <row r="5936" spans="1:2" x14ac:dyDescent="0.2">
      <c r="A5936" s="6" t="s">
        <v>56480</v>
      </c>
      <c r="B5936" s="6" t="s">
        <v>56479</v>
      </c>
    </row>
    <row r="5937" spans="1:2" x14ac:dyDescent="0.2">
      <c r="A5937" s="6" t="s">
        <v>56478</v>
      </c>
      <c r="B5937" s="6" t="s">
        <v>56477</v>
      </c>
    </row>
    <row r="5938" spans="1:2" x14ac:dyDescent="0.2">
      <c r="A5938" s="6" t="s">
        <v>56476</v>
      </c>
      <c r="B5938" s="6" t="s">
        <v>56475</v>
      </c>
    </row>
    <row r="5939" spans="1:2" x14ac:dyDescent="0.2">
      <c r="A5939" s="6" t="s">
        <v>56476</v>
      </c>
      <c r="B5939" s="6" t="s">
        <v>56475</v>
      </c>
    </row>
    <row r="5940" spans="1:2" x14ac:dyDescent="0.2">
      <c r="A5940" s="6" t="s">
        <v>56474</v>
      </c>
      <c r="B5940" s="6" t="s">
        <v>56473</v>
      </c>
    </row>
    <row r="5941" spans="1:2" x14ac:dyDescent="0.2">
      <c r="A5941" s="6" t="s">
        <v>56472</v>
      </c>
      <c r="B5941" s="6" t="s">
        <v>56471</v>
      </c>
    </row>
    <row r="5942" spans="1:2" x14ac:dyDescent="0.2">
      <c r="A5942" s="6" t="s">
        <v>56470</v>
      </c>
      <c r="B5942" s="6" t="s">
        <v>56469</v>
      </c>
    </row>
    <row r="5943" spans="1:2" x14ac:dyDescent="0.2">
      <c r="A5943" s="6" t="s">
        <v>56468</v>
      </c>
      <c r="B5943" s="6" t="s">
        <v>56467</v>
      </c>
    </row>
    <row r="5944" spans="1:2" x14ac:dyDescent="0.2">
      <c r="A5944" s="6" t="s">
        <v>56468</v>
      </c>
      <c r="B5944" s="6" t="s">
        <v>56467</v>
      </c>
    </row>
    <row r="5945" spans="1:2" x14ac:dyDescent="0.2">
      <c r="A5945" s="6" t="s">
        <v>56468</v>
      </c>
      <c r="B5945" s="6" t="s">
        <v>56467</v>
      </c>
    </row>
    <row r="5946" spans="1:2" x14ac:dyDescent="0.2">
      <c r="A5946" s="6" t="s">
        <v>56466</v>
      </c>
      <c r="B5946" s="6" t="s">
        <v>56465</v>
      </c>
    </row>
    <row r="5947" spans="1:2" x14ac:dyDescent="0.2">
      <c r="A5947" s="6" t="s">
        <v>56464</v>
      </c>
      <c r="B5947" s="6" t="s">
        <v>56463</v>
      </c>
    </row>
    <row r="5948" spans="1:2" x14ac:dyDescent="0.2">
      <c r="A5948" s="6" t="s">
        <v>56462</v>
      </c>
      <c r="B5948" s="6" t="s">
        <v>56461</v>
      </c>
    </row>
    <row r="5949" spans="1:2" x14ac:dyDescent="0.2">
      <c r="A5949" s="6" t="s">
        <v>56460</v>
      </c>
      <c r="B5949" s="6" t="s">
        <v>56459</v>
      </c>
    </row>
    <row r="5950" spans="1:2" x14ac:dyDescent="0.2">
      <c r="A5950" s="6" t="s">
        <v>56457</v>
      </c>
      <c r="B5950" s="6" t="s">
        <v>56458</v>
      </c>
    </row>
    <row r="5951" spans="1:2" x14ac:dyDescent="0.2">
      <c r="A5951" s="6" t="s">
        <v>56457</v>
      </c>
      <c r="B5951" s="6" t="s">
        <v>56456</v>
      </c>
    </row>
    <row r="5952" spans="1:2" x14ac:dyDescent="0.2">
      <c r="A5952" s="6" t="s">
        <v>56455</v>
      </c>
      <c r="B5952" s="6" t="s">
        <v>56454</v>
      </c>
    </row>
    <row r="5953" spans="1:2" x14ac:dyDescent="0.2">
      <c r="A5953" s="6" t="s">
        <v>56455</v>
      </c>
      <c r="B5953" s="6" t="s">
        <v>56454</v>
      </c>
    </row>
    <row r="5954" spans="1:2" x14ac:dyDescent="0.2">
      <c r="A5954" s="6" t="s">
        <v>56453</v>
      </c>
      <c r="B5954" s="6" t="s">
        <v>56452</v>
      </c>
    </row>
    <row r="5955" spans="1:2" x14ac:dyDescent="0.2">
      <c r="A5955" s="6" t="s">
        <v>56451</v>
      </c>
      <c r="B5955" s="6" t="s">
        <v>56450</v>
      </c>
    </row>
    <row r="5956" spans="1:2" x14ac:dyDescent="0.2">
      <c r="A5956" s="6" t="s">
        <v>56448</v>
      </c>
      <c r="B5956" s="6" t="s">
        <v>56449</v>
      </c>
    </row>
    <row r="5957" spans="1:2" x14ac:dyDescent="0.2">
      <c r="A5957" s="6" t="s">
        <v>56448</v>
      </c>
      <c r="B5957" s="6" t="s">
        <v>56447</v>
      </c>
    </row>
    <row r="5958" spans="1:2" x14ac:dyDescent="0.2">
      <c r="A5958" s="6" t="s">
        <v>56446</v>
      </c>
      <c r="B5958" s="6" t="s">
        <v>56445</v>
      </c>
    </row>
    <row r="5959" spans="1:2" x14ac:dyDescent="0.2">
      <c r="A5959" s="6" t="s">
        <v>56444</v>
      </c>
      <c r="B5959" s="6" t="s">
        <v>56443</v>
      </c>
    </row>
    <row r="5960" spans="1:2" x14ac:dyDescent="0.2">
      <c r="A5960" s="6" t="s">
        <v>56442</v>
      </c>
      <c r="B5960" s="6" t="s">
        <v>56441</v>
      </c>
    </row>
    <row r="5961" spans="1:2" x14ac:dyDescent="0.2">
      <c r="A5961" s="6" t="s">
        <v>56440</v>
      </c>
      <c r="B5961" s="6" t="s">
        <v>56439</v>
      </c>
    </row>
    <row r="5962" spans="1:2" x14ac:dyDescent="0.2">
      <c r="A5962" s="6" t="s">
        <v>56438</v>
      </c>
      <c r="B5962" s="6" t="s">
        <v>56437</v>
      </c>
    </row>
    <row r="5963" spans="1:2" x14ac:dyDescent="0.2">
      <c r="A5963" s="6" t="s">
        <v>56438</v>
      </c>
      <c r="B5963" s="6" t="s">
        <v>56437</v>
      </c>
    </row>
    <row r="5964" spans="1:2" x14ac:dyDescent="0.2">
      <c r="A5964" s="6" t="s">
        <v>56438</v>
      </c>
      <c r="B5964" s="6" t="s">
        <v>56437</v>
      </c>
    </row>
    <row r="5965" spans="1:2" x14ac:dyDescent="0.2">
      <c r="A5965" s="6" t="s">
        <v>56438</v>
      </c>
      <c r="B5965" s="6" t="s">
        <v>56437</v>
      </c>
    </row>
    <row r="5966" spans="1:2" x14ac:dyDescent="0.2">
      <c r="A5966" s="6" t="s">
        <v>56436</v>
      </c>
      <c r="B5966" s="6" t="s">
        <v>56435</v>
      </c>
    </row>
    <row r="5967" spans="1:2" x14ac:dyDescent="0.2">
      <c r="A5967" s="6" t="s">
        <v>56434</v>
      </c>
      <c r="B5967" s="6" t="s">
        <v>56433</v>
      </c>
    </row>
    <row r="5968" spans="1:2" x14ac:dyDescent="0.2">
      <c r="A5968" s="6" t="s">
        <v>56434</v>
      </c>
      <c r="B5968" s="6" t="s">
        <v>56433</v>
      </c>
    </row>
    <row r="5969" spans="1:2" x14ac:dyDescent="0.2">
      <c r="A5969" s="6" t="s">
        <v>56432</v>
      </c>
      <c r="B5969" s="6" t="s">
        <v>56431</v>
      </c>
    </row>
    <row r="5970" spans="1:2" x14ac:dyDescent="0.2">
      <c r="A5970" s="6" t="s">
        <v>56432</v>
      </c>
      <c r="B5970" s="6" t="s">
        <v>56431</v>
      </c>
    </row>
    <row r="5971" spans="1:2" x14ac:dyDescent="0.2">
      <c r="A5971" s="6" t="s">
        <v>56430</v>
      </c>
      <c r="B5971" s="6" t="s">
        <v>56429</v>
      </c>
    </row>
    <row r="5972" spans="1:2" x14ac:dyDescent="0.2">
      <c r="A5972" s="6" t="s">
        <v>56428</v>
      </c>
      <c r="B5972" s="6" t="s">
        <v>56427</v>
      </c>
    </row>
    <row r="5973" spans="1:2" x14ac:dyDescent="0.2">
      <c r="A5973" s="6" t="s">
        <v>56428</v>
      </c>
      <c r="B5973" s="6" t="s">
        <v>56427</v>
      </c>
    </row>
    <row r="5974" spans="1:2" x14ac:dyDescent="0.2">
      <c r="A5974" s="6" t="s">
        <v>56428</v>
      </c>
      <c r="B5974" s="6" t="s">
        <v>56427</v>
      </c>
    </row>
    <row r="5975" spans="1:2" x14ac:dyDescent="0.2">
      <c r="A5975" s="6" t="s">
        <v>56428</v>
      </c>
      <c r="B5975" s="6" t="s">
        <v>56427</v>
      </c>
    </row>
    <row r="5976" spans="1:2" x14ac:dyDescent="0.2">
      <c r="A5976" s="6" t="s">
        <v>56426</v>
      </c>
      <c r="B5976" s="6" t="s">
        <v>56425</v>
      </c>
    </row>
    <row r="5977" spans="1:2" x14ac:dyDescent="0.2">
      <c r="A5977" s="6" t="s">
        <v>56424</v>
      </c>
      <c r="B5977" s="6" t="s">
        <v>56423</v>
      </c>
    </row>
    <row r="5978" spans="1:2" x14ac:dyDescent="0.2">
      <c r="A5978" s="6" t="s">
        <v>56422</v>
      </c>
      <c r="B5978" s="6" t="s">
        <v>56421</v>
      </c>
    </row>
    <row r="5979" spans="1:2" x14ac:dyDescent="0.2">
      <c r="A5979" s="6" t="s">
        <v>56420</v>
      </c>
      <c r="B5979" s="6" t="s">
        <v>56419</v>
      </c>
    </row>
    <row r="5980" spans="1:2" x14ac:dyDescent="0.2">
      <c r="A5980" s="6" t="s">
        <v>56418</v>
      </c>
      <c r="B5980" s="6" t="s">
        <v>56417</v>
      </c>
    </row>
    <row r="5981" spans="1:2" x14ac:dyDescent="0.2">
      <c r="A5981" s="6" t="s">
        <v>56418</v>
      </c>
      <c r="B5981" s="6" t="s">
        <v>56417</v>
      </c>
    </row>
    <row r="5982" spans="1:2" x14ac:dyDescent="0.2">
      <c r="A5982" s="6" t="s">
        <v>56416</v>
      </c>
      <c r="B5982" s="6" t="s">
        <v>56415</v>
      </c>
    </row>
    <row r="5983" spans="1:2" x14ac:dyDescent="0.2">
      <c r="A5983" s="6" t="s">
        <v>56414</v>
      </c>
      <c r="B5983" s="6" t="s">
        <v>56413</v>
      </c>
    </row>
    <row r="5984" spans="1:2" x14ac:dyDescent="0.2">
      <c r="A5984" s="6" t="s">
        <v>56412</v>
      </c>
      <c r="B5984" s="6" t="s">
        <v>56411</v>
      </c>
    </row>
    <row r="5985" spans="1:2" x14ac:dyDescent="0.2">
      <c r="A5985" s="6" t="s">
        <v>56410</v>
      </c>
      <c r="B5985" s="6" t="s">
        <v>56409</v>
      </c>
    </row>
    <row r="5986" spans="1:2" x14ac:dyDescent="0.2">
      <c r="A5986" s="6" t="s">
        <v>56408</v>
      </c>
      <c r="B5986" s="6" t="s">
        <v>56407</v>
      </c>
    </row>
    <row r="5987" spans="1:2" x14ac:dyDescent="0.2">
      <c r="A5987" s="6" t="s">
        <v>4917</v>
      </c>
      <c r="B5987" s="6" t="s">
        <v>56406</v>
      </c>
    </row>
    <row r="5988" spans="1:2" x14ac:dyDescent="0.2">
      <c r="A5988" s="6" t="s">
        <v>56405</v>
      </c>
      <c r="B5988" s="6" t="s">
        <v>56404</v>
      </c>
    </row>
    <row r="5989" spans="1:2" x14ac:dyDescent="0.2">
      <c r="A5989" s="6" t="s">
        <v>56403</v>
      </c>
      <c r="B5989" s="6" t="s">
        <v>56402</v>
      </c>
    </row>
    <row r="5990" spans="1:2" x14ac:dyDescent="0.2">
      <c r="A5990" s="6" t="s">
        <v>56401</v>
      </c>
      <c r="B5990" s="6" t="s">
        <v>56400</v>
      </c>
    </row>
    <row r="5991" spans="1:2" x14ac:dyDescent="0.2">
      <c r="A5991" s="6" t="s">
        <v>56399</v>
      </c>
      <c r="B5991" s="6" t="s">
        <v>56398</v>
      </c>
    </row>
    <row r="5992" spans="1:2" x14ac:dyDescent="0.2">
      <c r="A5992" s="6" t="s">
        <v>56399</v>
      </c>
      <c r="B5992" s="6" t="s">
        <v>56398</v>
      </c>
    </row>
    <row r="5993" spans="1:2" x14ac:dyDescent="0.2">
      <c r="A5993" s="6" t="s">
        <v>56399</v>
      </c>
      <c r="B5993" s="6" t="s">
        <v>56398</v>
      </c>
    </row>
    <row r="5994" spans="1:2" x14ac:dyDescent="0.2">
      <c r="A5994" s="6" t="s">
        <v>56399</v>
      </c>
      <c r="B5994" s="6" t="s">
        <v>56398</v>
      </c>
    </row>
    <row r="5995" spans="1:2" x14ac:dyDescent="0.2">
      <c r="A5995" s="6" t="s">
        <v>56399</v>
      </c>
      <c r="B5995" s="6" t="s">
        <v>56398</v>
      </c>
    </row>
    <row r="5996" spans="1:2" x14ac:dyDescent="0.2">
      <c r="A5996" s="6" t="s">
        <v>56399</v>
      </c>
      <c r="B5996" s="6" t="s">
        <v>56398</v>
      </c>
    </row>
    <row r="5997" spans="1:2" x14ac:dyDescent="0.2">
      <c r="A5997" s="6" t="s">
        <v>56397</v>
      </c>
      <c r="B5997" s="6" t="s">
        <v>56396</v>
      </c>
    </row>
    <row r="5998" spans="1:2" x14ac:dyDescent="0.2">
      <c r="A5998" s="6" t="s">
        <v>56395</v>
      </c>
      <c r="B5998" s="6" t="s">
        <v>56394</v>
      </c>
    </row>
    <row r="5999" spans="1:2" x14ac:dyDescent="0.2">
      <c r="A5999" s="6" t="s">
        <v>56395</v>
      </c>
      <c r="B5999" s="6" t="s">
        <v>56394</v>
      </c>
    </row>
    <row r="6000" spans="1:2" x14ac:dyDescent="0.2">
      <c r="A6000" s="6" t="s">
        <v>56395</v>
      </c>
      <c r="B6000" s="6" t="s">
        <v>56394</v>
      </c>
    </row>
    <row r="6001" spans="1:2" x14ac:dyDescent="0.2">
      <c r="A6001" s="6" t="s">
        <v>56393</v>
      </c>
      <c r="B6001" s="6" t="s">
        <v>56392</v>
      </c>
    </row>
    <row r="6002" spans="1:2" x14ac:dyDescent="0.2">
      <c r="A6002" s="6" t="s">
        <v>56391</v>
      </c>
      <c r="B6002" s="6" t="s">
        <v>56390</v>
      </c>
    </row>
    <row r="6003" spans="1:2" x14ac:dyDescent="0.2">
      <c r="A6003" s="6" t="s">
        <v>56391</v>
      </c>
      <c r="B6003" s="6" t="s">
        <v>56390</v>
      </c>
    </row>
    <row r="6004" spans="1:2" x14ac:dyDescent="0.2">
      <c r="A6004" s="6" t="s">
        <v>56389</v>
      </c>
      <c r="B6004" s="6" t="s">
        <v>56388</v>
      </c>
    </row>
    <row r="6005" spans="1:2" x14ac:dyDescent="0.2">
      <c r="A6005" s="6" t="s">
        <v>56387</v>
      </c>
      <c r="B6005" s="6" t="s">
        <v>56386</v>
      </c>
    </row>
    <row r="6006" spans="1:2" x14ac:dyDescent="0.2">
      <c r="A6006" s="6" t="s">
        <v>56382</v>
      </c>
      <c r="B6006" s="6" t="s">
        <v>56385</v>
      </c>
    </row>
    <row r="6007" spans="1:2" x14ac:dyDescent="0.2">
      <c r="A6007" s="6" t="s">
        <v>56384</v>
      </c>
      <c r="B6007" s="6" t="s">
        <v>56383</v>
      </c>
    </row>
    <row r="6008" spans="1:2" x14ac:dyDescent="0.2">
      <c r="A6008" s="6" t="s">
        <v>56382</v>
      </c>
      <c r="B6008" s="6" t="s">
        <v>56381</v>
      </c>
    </row>
    <row r="6009" spans="1:2" x14ac:dyDescent="0.2">
      <c r="A6009" s="6" t="s">
        <v>56382</v>
      </c>
      <c r="B6009" s="6" t="s">
        <v>56381</v>
      </c>
    </row>
    <row r="6010" spans="1:2" x14ac:dyDescent="0.2">
      <c r="A6010" s="6" t="s">
        <v>56380</v>
      </c>
      <c r="B6010" s="6" t="s">
        <v>56379</v>
      </c>
    </row>
    <row r="6011" spans="1:2" x14ac:dyDescent="0.2">
      <c r="A6011" s="6" t="s">
        <v>56380</v>
      </c>
      <c r="B6011" s="6" t="s">
        <v>56379</v>
      </c>
    </row>
    <row r="6012" spans="1:2" x14ac:dyDescent="0.2">
      <c r="A6012" s="6" t="s">
        <v>56380</v>
      </c>
      <c r="B6012" s="6" t="s">
        <v>56379</v>
      </c>
    </row>
    <row r="6013" spans="1:2" x14ac:dyDescent="0.2">
      <c r="A6013" s="6" t="s">
        <v>56378</v>
      </c>
      <c r="B6013" s="6" t="s">
        <v>56377</v>
      </c>
    </row>
    <row r="6014" spans="1:2" x14ac:dyDescent="0.2">
      <c r="A6014" s="6" t="s">
        <v>56378</v>
      </c>
      <c r="B6014" s="6" t="s">
        <v>56377</v>
      </c>
    </row>
    <row r="6015" spans="1:2" x14ac:dyDescent="0.2">
      <c r="A6015" s="6" t="s">
        <v>56376</v>
      </c>
      <c r="B6015" s="6" t="s">
        <v>56375</v>
      </c>
    </row>
    <row r="6016" spans="1:2" x14ac:dyDescent="0.2">
      <c r="A6016" s="6" t="s">
        <v>56374</v>
      </c>
      <c r="B6016" s="6" t="s">
        <v>56373</v>
      </c>
    </row>
    <row r="6017" spans="1:2" x14ac:dyDescent="0.2">
      <c r="A6017" s="6" t="s">
        <v>56374</v>
      </c>
      <c r="B6017" s="6" t="s">
        <v>56373</v>
      </c>
    </row>
    <row r="6018" spans="1:2" x14ac:dyDescent="0.2">
      <c r="A6018" s="6" t="s">
        <v>56372</v>
      </c>
      <c r="B6018" s="6" t="s">
        <v>56371</v>
      </c>
    </row>
    <row r="6019" spans="1:2" x14ac:dyDescent="0.2">
      <c r="A6019" s="6" t="s">
        <v>56369</v>
      </c>
      <c r="B6019" s="6" t="s">
        <v>56370</v>
      </c>
    </row>
    <row r="6020" spans="1:2" x14ac:dyDescent="0.2">
      <c r="A6020" s="6" t="s">
        <v>56369</v>
      </c>
      <c r="B6020" s="6" t="s">
        <v>56368</v>
      </c>
    </row>
    <row r="6021" spans="1:2" x14ac:dyDescent="0.2">
      <c r="A6021" s="6" t="s">
        <v>56367</v>
      </c>
      <c r="B6021" s="6" t="s">
        <v>56366</v>
      </c>
    </row>
    <row r="6022" spans="1:2" x14ac:dyDescent="0.2">
      <c r="A6022" s="6" t="s">
        <v>56365</v>
      </c>
      <c r="B6022" s="6" t="s">
        <v>56364</v>
      </c>
    </row>
    <row r="6023" spans="1:2" x14ac:dyDescent="0.2">
      <c r="A6023" s="6" t="s">
        <v>56363</v>
      </c>
      <c r="B6023" s="6" t="s">
        <v>56362</v>
      </c>
    </row>
    <row r="6024" spans="1:2" x14ac:dyDescent="0.2">
      <c r="A6024" s="6" t="s">
        <v>56361</v>
      </c>
      <c r="B6024" s="6" t="s">
        <v>56360</v>
      </c>
    </row>
    <row r="6025" spans="1:2" x14ac:dyDescent="0.2">
      <c r="A6025" s="6" t="s">
        <v>56361</v>
      </c>
      <c r="B6025" s="6" t="s">
        <v>56360</v>
      </c>
    </row>
    <row r="6026" spans="1:2" x14ac:dyDescent="0.2">
      <c r="A6026" s="6" t="s">
        <v>56359</v>
      </c>
      <c r="B6026" s="6" t="s">
        <v>56358</v>
      </c>
    </row>
    <row r="6027" spans="1:2" x14ac:dyDescent="0.2">
      <c r="A6027" s="6" t="s">
        <v>56359</v>
      </c>
      <c r="B6027" s="6" t="s">
        <v>56358</v>
      </c>
    </row>
    <row r="6028" spans="1:2" x14ac:dyDescent="0.2">
      <c r="A6028" s="6" t="s">
        <v>56359</v>
      </c>
      <c r="B6028" s="6" t="s">
        <v>56358</v>
      </c>
    </row>
    <row r="6029" spans="1:2" x14ac:dyDescent="0.2">
      <c r="A6029" s="6" t="s">
        <v>56359</v>
      </c>
      <c r="B6029" s="6" t="s">
        <v>56358</v>
      </c>
    </row>
    <row r="6030" spans="1:2" x14ac:dyDescent="0.2">
      <c r="A6030" s="6" t="s">
        <v>56357</v>
      </c>
      <c r="B6030" s="6" t="s">
        <v>56356</v>
      </c>
    </row>
    <row r="6031" spans="1:2" x14ac:dyDescent="0.2">
      <c r="A6031" s="6" t="s">
        <v>56355</v>
      </c>
      <c r="B6031" s="6" t="s">
        <v>56354</v>
      </c>
    </row>
    <row r="6032" spans="1:2" x14ac:dyDescent="0.2">
      <c r="A6032" s="6" t="s">
        <v>56353</v>
      </c>
      <c r="B6032" s="6" t="s">
        <v>56352</v>
      </c>
    </row>
    <row r="6033" spans="1:2" x14ac:dyDescent="0.2">
      <c r="A6033" s="6" t="s">
        <v>56353</v>
      </c>
      <c r="B6033" s="6" t="s">
        <v>56352</v>
      </c>
    </row>
    <row r="6034" spans="1:2" x14ac:dyDescent="0.2">
      <c r="A6034" s="6" t="s">
        <v>56351</v>
      </c>
      <c r="B6034" s="6" t="s">
        <v>56350</v>
      </c>
    </row>
    <row r="6035" spans="1:2" x14ac:dyDescent="0.2">
      <c r="A6035" s="6" t="s">
        <v>56351</v>
      </c>
      <c r="B6035" s="6" t="s">
        <v>56350</v>
      </c>
    </row>
    <row r="6036" spans="1:2" x14ac:dyDescent="0.2">
      <c r="A6036" s="6" t="s">
        <v>56349</v>
      </c>
      <c r="B6036" s="6" t="s">
        <v>56348</v>
      </c>
    </row>
    <row r="6037" spans="1:2" x14ac:dyDescent="0.2">
      <c r="A6037" s="6" t="s">
        <v>56349</v>
      </c>
      <c r="B6037" s="6" t="s">
        <v>56348</v>
      </c>
    </row>
    <row r="6038" spans="1:2" x14ac:dyDescent="0.2">
      <c r="A6038" s="6" t="s">
        <v>56347</v>
      </c>
      <c r="B6038" s="6" t="s">
        <v>56346</v>
      </c>
    </row>
    <row r="6039" spans="1:2" x14ac:dyDescent="0.2">
      <c r="A6039" s="6" t="s">
        <v>56345</v>
      </c>
      <c r="B6039" s="6" t="s">
        <v>56344</v>
      </c>
    </row>
    <row r="6040" spans="1:2" x14ac:dyDescent="0.2">
      <c r="A6040" s="6" t="s">
        <v>56343</v>
      </c>
      <c r="B6040" s="6" t="s">
        <v>56342</v>
      </c>
    </row>
    <row r="6041" spans="1:2" x14ac:dyDescent="0.2">
      <c r="A6041" s="6" t="s">
        <v>56341</v>
      </c>
      <c r="B6041" s="6" t="s">
        <v>56340</v>
      </c>
    </row>
    <row r="6042" spans="1:2" x14ac:dyDescent="0.2">
      <c r="A6042" s="6" t="s">
        <v>56339</v>
      </c>
      <c r="B6042" s="6" t="s">
        <v>56338</v>
      </c>
    </row>
    <row r="6043" spans="1:2" x14ac:dyDescent="0.2">
      <c r="A6043" s="6" t="s">
        <v>56339</v>
      </c>
      <c r="B6043" s="6" t="s">
        <v>56338</v>
      </c>
    </row>
    <row r="6044" spans="1:2" x14ac:dyDescent="0.2">
      <c r="A6044" s="6" t="s">
        <v>56337</v>
      </c>
      <c r="B6044" s="6" t="s">
        <v>56336</v>
      </c>
    </row>
    <row r="6045" spans="1:2" x14ac:dyDescent="0.2">
      <c r="A6045" s="6" t="s">
        <v>56335</v>
      </c>
      <c r="B6045" s="6" t="s">
        <v>56334</v>
      </c>
    </row>
    <row r="6046" spans="1:2" x14ac:dyDescent="0.2">
      <c r="A6046" s="6" t="s">
        <v>56335</v>
      </c>
      <c r="B6046" s="6" t="s">
        <v>56334</v>
      </c>
    </row>
    <row r="6047" spans="1:2" x14ac:dyDescent="0.2">
      <c r="A6047" s="6" t="s">
        <v>56333</v>
      </c>
      <c r="B6047" s="6" t="s">
        <v>56332</v>
      </c>
    </row>
    <row r="6048" spans="1:2" x14ac:dyDescent="0.2">
      <c r="A6048" s="6" t="s">
        <v>56331</v>
      </c>
      <c r="B6048" s="6" t="s">
        <v>56330</v>
      </c>
    </row>
    <row r="6049" spans="1:2" x14ac:dyDescent="0.2">
      <c r="A6049" s="6" t="s">
        <v>56331</v>
      </c>
      <c r="B6049" s="6" t="s">
        <v>56330</v>
      </c>
    </row>
    <row r="6050" spans="1:2" x14ac:dyDescent="0.2">
      <c r="A6050" s="6" t="s">
        <v>56329</v>
      </c>
      <c r="B6050" s="6" t="s">
        <v>56328</v>
      </c>
    </row>
    <row r="6051" spans="1:2" x14ac:dyDescent="0.2">
      <c r="A6051" s="6" t="s">
        <v>56327</v>
      </c>
      <c r="B6051" s="6" t="s">
        <v>56326</v>
      </c>
    </row>
    <row r="6052" spans="1:2" x14ac:dyDescent="0.2">
      <c r="A6052" s="6" t="s">
        <v>50985</v>
      </c>
      <c r="B6052" s="6" t="s">
        <v>56325</v>
      </c>
    </row>
    <row r="6053" spans="1:2" x14ac:dyDescent="0.2">
      <c r="A6053" s="6" t="s">
        <v>56324</v>
      </c>
      <c r="B6053" s="6" t="s">
        <v>56323</v>
      </c>
    </row>
    <row r="6054" spans="1:2" x14ac:dyDescent="0.2">
      <c r="A6054" s="6" t="s">
        <v>50985</v>
      </c>
      <c r="B6054" s="6" t="s">
        <v>56322</v>
      </c>
    </row>
    <row r="6055" spans="1:2" x14ac:dyDescent="0.2">
      <c r="A6055" s="6" t="s">
        <v>56319</v>
      </c>
      <c r="B6055" s="6" t="s">
        <v>56321</v>
      </c>
    </row>
    <row r="6056" spans="1:2" x14ac:dyDescent="0.2">
      <c r="A6056" s="6" t="s">
        <v>50985</v>
      </c>
      <c r="B6056" s="6" t="s">
        <v>56320</v>
      </c>
    </row>
    <row r="6057" spans="1:2" x14ac:dyDescent="0.2">
      <c r="A6057" s="6" t="s">
        <v>56319</v>
      </c>
      <c r="B6057" s="6" t="s">
        <v>56318</v>
      </c>
    </row>
    <row r="6058" spans="1:2" x14ac:dyDescent="0.2">
      <c r="A6058" s="6" t="s">
        <v>56317</v>
      </c>
      <c r="B6058" s="6" t="s">
        <v>56316</v>
      </c>
    </row>
    <row r="6059" spans="1:2" x14ac:dyDescent="0.2">
      <c r="A6059" s="6" t="s">
        <v>56315</v>
      </c>
      <c r="B6059" s="6" t="s">
        <v>56314</v>
      </c>
    </row>
    <row r="6060" spans="1:2" x14ac:dyDescent="0.2">
      <c r="A6060" s="6" t="s">
        <v>56315</v>
      </c>
      <c r="B6060" s="6" t="s">
        <v>56314</v>
      </c>
    </row>
    <row r="6061" spans="1:2" x14ac:dyDescent="0.2">
      <c r="A6061" s="6" t="s">
        <v>56315</v>
      </c>
      <c r="B6061" s="6" t="s">
        <v>56314</v>
      </c>
    </row>
    <row r="6062" spans="1:2" x14ac:dyDescent="0.2">
      <c r="A6062" s="6" t="s">
        <v>56315</v>
      </c>
      <c r="B6062" s="6" t="s">
        <v>56314</v>
      </c>
    </row>
    <row r="6063" spans="1:2" x14ac:dyDescent="0.2">
      <c r="A6063" s="6" t="s">
        <v>56313</v>
      </c>
      <c r="B6063" s="6" t="s">
        <v>56312</v>
      </c>
    </row>
    <row r="6064" spans="1:2" x14ac:dyDescent="0.2">
      <c r="A6064" s="6" t="s">
        <v>56311</v>
      </c>
      <c r="B6064" s="6" t="s">
        <v>56310</v>
      </c>
    </row>
    <row r="6065" spans="1:2" x14ac:dyDescent="0.2">
      <c r="A6065" s="6" t="s">
        <v>56309</v>
      </c>
      <c r="B6065" s="6" t="s">
        <v>56308</v>
      </c>
    </row>
    <row r="6066" spans="1:2" x14ac:dyDescent="0.2">
      <c r="A6066" s="6" t="s">
        <v>56309</v>
      </c>
      <c r="B6066" s="6" t="s">
        <v>56308</v>
      </c>
    </row>
    <row r="6067" spans="1:2" x14ac:dyDescent="0.2">
      <c r="A6067" s="6" t="s">
        <v>56309</v>
      </c>
      <c r="B6067" s="6" t="s">
        <v>56308</v>
      </c>
    </row>
    <row r="6068" spans="1:2" x14ac:dyDescent="0.2">
      <c r="A6068" s="6" t="s">
        <v>56307</v>
      </c>
      <c r="B6068" s="6" t="s">
        <v>56306</v>
      </c>
    </row>
    <row r="6069" spans="1:2" x14ac:dyDescent="0.2">
      <c r="A6069" s="6" t="s">
        <v>56305</v>
      </c>
      <c r="B6069" s="6" t="s">
        <v>56304</v>
      </c>
    </row>
    <row r="6070" spans="1:2" x14ac:dyDescent="0.2">
      <c r="A6070" s="6" t="s">
        <v>56303</v>
      </c>
      <c r="B6070" s="6" t="s">
        <v>56302</v>
      </c>
    </row>
    <row r="6071" spans="1:2" x14ac:dyDescent="0.2">
      <c r="A6071" s="6" t="s">
        <v>56301</v>
      </c>
      <c r="B6071" s="6" t="s">
        <v>56300</v>
      </c>
    </row>
    <row r="6072" spans="1:2" x14ac:dyDescent="0.2">
      <c r="A6072" s="6" t="s">
        <v>56301</v>
      </c>
      <c r="B6072" s="6" t="s">
        <v>56300</v>
      </c>
    </row>
    <row r="6073" spans="1:2" x14ac:dyDescent="0.2">
      <c r="A6073" s="6" t="s">
        <v>56301</v>
      </c>
      <c r="B6073" s="6" t="s">
        <v>56300</v>
      </c>
    </row>
    <row r="6074" spans="1:2" x14ac:dyDescent="0.2">
      <c r="A6074" s="6" t="s">
        <v>56299</v>
      </c>
      <c r="B6074" s="6" t="s">
        <v>56298</v>
      </c>
    </row>
    <row r="6075" spans="1:2" x14ac:dyDescent="0.2">
      <c r="A6075" s="6" t="s">
        <v>56297</v>
      </c>
      <c r="B6075" s="6" t="s">
        <v>56296</v>
      </c>
    </row>
    <row r="6076" spans="1:2" x14ac:dyDescent="0.2">
      <c r="A6076" s="6" t="s">
        <v>56295</v>
      </c>
      <c r="B6076" s="6" t="s">
        <v>56294</v>
      </c>
    </row>
    <row r="6077" spans="1:2" x14ac:dyDescent="0.2">
      <c r="A6077" s="6" t="s">
        <v>56295</v>
      </c>
      <c r="B6077" s="6" t="s">
        <v>56294</v>
      </c>
    </row>
    <row r="6078" spans="1:2" x14ac:dyDescent="0.2">
      <c r="A6078" s="6" t="s">
        <v>56295</v>
      </c>
      <c r="B6078" s="6" t="s">
        <v>56294</v>
      </c>
    </row>
    <row r="6079" spans="1:2" x14ac:dyDescent="0.2">
      <c r="A6079" s="6" t="s">
        <v>56295</v>
      </c>
      <c r="B6079" s="6" t="s">
        <v>56294</v>
      </c>
    </row>
    <row r="6080" spans="1:2" x14ac:dyDescent="0.2">
      <c r="A6080" s="6" t="s">
        <v>56293</v>
      </c>
      <c r="B6080" s="6" t="s">
        <v>56292</v>
      </c>
    </row>
    <row r="6081" spans="1:2" x14ac:dyDescent="0.2">
      <c r="A6081" s="6" t="s">
        <v>56290</v>
      </c>
      <c r="B6081" s="6" t="s">
        <v>56291</v>
      </c>
    </row>
    <row r="6082" spans="1:2" x14ac:dyDescent="0.2">
      <c r="A6082" s="6" t="s">
        <v>56290</v>
      </c>
      <c r="B6082" s="6" t="s">
        <v>56289</v>
      </c>
    </row>
    <row r="6083" spans="1:2" x14ac:dyDescent="0.2">
      <c r="A6083" s="6" t="s">
        <v>56288</v>
      </c>
      <c r="B6083" s="6" t="s">
        <v>56287</v>
      </c>
    </row>
    <row r="6084" spans="1:2" x14ac:dyDescent="0.2">
      <c r="A6084" s="6" t="s">
        <v>56286</v>
      </c>
      <c r="B6084" s="6" t="s">
        <v>56285</v>
      </c>
    </row>
    <row r="6085" spans="1:2" x14ac:dyDescent="0.2">
      <c r="A6085" s="6" t="s">
        <v>56286</v>
      </c>
      <c r="B6085" s="6" t="s">
        <v>56285</v>
      </c>
    </row>
    <row r="6086" spans="1:2" x14ac:dyDescent="0.2">
      <c r="A6086" s="6" t="s">
        <v>56284</v>
      </c>
      <c r="B6086" s="6" t="s">
        <v>56283</v>
      </c>
    </row>
    <row r="6087" spans="1:2" x14ac:dyDescent="0.2">
      <c r="A6087" s="6" t="s">
        <v>56282</v>
      </c>
      <c r="B6087" s="6" t="s">
        <v>56281</v>
      </c>
    </row>
    <row r="6088" spans="1:2" x14ac:dyDescent="0.2">
      <c r="A6088" s="6" t="s">
        <v>56282</v>
      </c>
      <c r="B6088" s="6" t="s">
        <v>56281</v>
      </c>
    </row>
    <row r="6089" spans="1:2" x14ac:dyDescent="0.2">
      <c r="A6089" s="6" t="s">
        <v>56282</v>
      </c>
      <c r="B6089" s="6" t="s">
        <v>56281</v>
      </c>
    </row>
    <row r="6090" spans="1:2" x14ac:dyDescent="0.2">
      <c r="A6090" s="6" t="s">
        <v>56282</v>
      </c>
      <c r="B6090" s="6" t="s">
        <v>56281</v>
      </c>
    </row>
    <row r="6091" spans="1:2" x14ac:dyDescent="0.2">
      <c r="A6091" s="6" t="s">
        <v>56280</v>
      </c>
      <c r="B6091" s="6" t="s">
        <v>56279</v>
      </c>
    </row>
    <row r="6092" spans="1:2" x14ac:dyDescent="0.2">
      <c r="A6092" s="6" t="s">
        <v>56278</v>
      </c>
      <c r="B6092" s="6" t="s">
        <v>56277</v>
      </c>
    </row>
    <row r="6093" spans="1:2" x14ac:dyDescent="0.2">
      <c r="A6093" s="6" t="s">
        <v>56278</v>
      </c>
      <c r="B6093" s="6" t="s">
        <v>56277</v>
      </c>
    </row>
    <row r="6094" spans="1:2" x14ac:dyDescent="0.2">
      <c r="A6094" s="6" t="s">
        <v>56278</v>
      </c>
      <c r="B6094" s="6" t="s">
        <v>56277</v>
      </c>
    </row>
    <row r="6095" spans="1:2" x14ac:dyDescent="0.2">
      <c r="A6095" s="6" t="s">
        <v>56276</v>
      </c>
      <c r="B6095" s="6" t="s">
        <v>56275</v>
      </c>
    </row>
    <row r="6096" spans="1:2" x14ac:dyDescent="0.2">
      <c r="A6096" s="6" t="s">
        <v>101</v>
      </c>
      <c r="B6096" s="6" t="s">
        <v>56274</v>
      </c>
    </row>
    <row r="6097" spans="1:2" x14ac:dyDescent="0.2">
      <c r="A6097" s="6" t="s">
        <v>101</v>
      </c>
      <c r="B6097" s="6" t="s">
        <v>56274</v>
      </c>
    </row>
    <row r="6098" spans="1:2" x14ac:dyDescent="0.2">
      <c r="A6098" s="6" t="s">
        <v>101</v>
      </c>
      <c r="B6098" s="6" t="s">
        <v>56274</v>
      </c>
    </row>
    <row r="6099" spans="1:2" x14ac:dyDescent="0.2">
      <c r="A6099" s="6" t="s">
        <v>101</v>
      </c>
      <c r="B6099" s="6" t="s">
        <v>56274</v>
      </c>
    </row>
    <row r="6100" spans="1:2" x14ac:dyDescent="0.2">
      <c r="A6100" s="6" t="s">
        <v>101</v>
      </c>
      <c r="B6100" s="6" t="s">
        <v>56274</v>
      </c>
    </row>
    <row r="6101" spans="1:2" x14ac:dyDescent="0.2">
      <c r="A6101" s="6" t="s">
        <v>56272</v>
      </c>
      <c r="B6101" s="6" t="s">
        <v>56273</v>
      </c>
    </row>
    <row r="6102" spans="1:2" x14ac:dyDescent="0.2">
      <c r="A6102" s="6" t="s">
        <v>56272</v>
      </c>
      <c r="B6102" s="6" t="s">
        <v>56273</v>
      </c>
    </row>
    <row r="6103" spans="1:2" x14ac:dyDescent="0.2">
      <c r="A6103" s="6" t="s">
        <v>56272</v>
      </c>
      <c r="B6103" s="6" t="s">
        <v>56271</v>
      </c>
    </row>
    <row r="6104" spans="1:2" x14ac:dyDescent="0.2">
      <c r="A6104" s="6" t="s">
        <v>56270</v>
      </c>
      <c r="B6104" s="6" t="s">
        <v>56269</v>
      </c>
    </row>
    <row r="6105" spans="1:2" x14ac:dyDescent="0.2">
      <c r="A6105" s="6" t="s">
        <v>56268</v>
      </c>
      <c r="B6105" s="6" t="s">
        <v>56267</v>
      </c>
    </row>
    <row r="6106" spans="1:2" x14ac:dyDescent="0.2">
      <c r="A6106" s="6" t="s">
        <v>56265</v>
      </c>
      <c r="B6106" s="6" t="s">
        <v>56266</v>
      </c>
    </row>
    <row r="6107" spans="1:2" x14ac:dyDescent="0.2">
      <c r="A6107" s="6" t="s">
        <v>56265</v>
      </c>
      <c r="B6107" s="6" t="s">
        <v>56264</v>
      </c>
    </row>
    <row r="6108" spans="1:2" x14ac:dyDescent="0.2">
      <c r="A6108" s="6" t="s">
        <v>56265</v>
      </c>
      <c r="B6108" s="6" t="s">
        <v>56264</v>
      </c>
    </row>
    <row r="6109" spans="1:2" x14ac:dyDescent="0.2">
      <c r="A6109" s="6" t="s">
        <v>56263</v>
      </c>
      <c r="B6109" s="6" t="s">
        <v>56262</v>
      </c>
    </row>
    <row r="6110" spans="1:2" x14ac:dyDescent="0.2">
      <c r="A6110" s="6" t="s">
        <v>56261</v>
      </c>
      <c r="B6110" s="6" t="s">
        <v>56260</v>
      </c>
    </row>
    <row r="6111" spans="1:2" x14ac:dyDescent="0.2">
      <c r="A6111" s="6" t="s">
        <v>56259</v>
      </c>
      <c r="B6111" s="6" t="s">
        <v>56258</v>
      </c>
    </row>
    <row r="6112" spans="1:2" x14ac:dyDescent="0.2">
      <c r="A6112" s="6" t="s">
        <v>56257</v>
      </c>
      <c r="B6112" s="6" t="s">
        <v>56256</v>
      </c>
    </row>
    <row r="6113" spans="1:2" x14ac:dyDescent="0.2">
      <c r="A6113" s="6" t="s">
        <v>56255</v>
      </c>
      <c r="B6113" s="6" t="s">
        <v>56254</v>
      </c>
    </row>
    <row r="6114" spans="1:2" x14ac:dyDescent="0.2">
      <c r="A6114" s="6" t="s">
        <v>56253</v>
      </c>
      <c r="B6114" s="6" t="s">
        <v>56252</v>
      </c>
    </row>
    <row r="6115" spans="1:2" x14ac:dyDescent="0.2">
      <c r="A6115" s="6" t="s">
        <v>56253</v>
      </c>
      <c r="B6115" s="6" t="s">
        <v>56252</v>
      </c>
    </row>
    <row r="6116" spans="1:2" x14ac:dyDescent="0.2">
      <c r="A6116" s="6" t="s">
        <v>56253</v>
      </c>
      <c r="B6116" s="6" t="s">
        <v>56252</v>
      </c>
    </row>
    <row r="6117" spans="1:2" x14ac:dyDescent="0.2">
      <c r="A6117" s="6" t="s">
        <v>56253</v>
      </c>
      <c r="B6117" s="6" t="s">
        <v>56252</v>
      </c>
    </row>
    <row r="6118" spans="1:2" x14ac:dyDescent="0.2">
      <c r="A6118" s="6" t="s">
        <v>56253</v>
      </c>
      <c r="B6118" s="6" t="s">
        <v>56252</v>
      </c>
    </row>
    <row r="6119" spans="1:2" x14ac:dyDescent="0.2">
      <c r="A6119" s="6" t="s">
        <v>56251</v>
      </c>
      <c r="B6119" s="6" t="s">
        <v>56250</v>
      </c>
    </row>
    <row r="6120" spans="1:2" x14ac:dyDescent="0.2">
      <c r="A6120" s="6" t="s">
        <v>56251</v>
      </c>
      <c r="B6120" s="6" t="s">
        <v>56250</v>
      </c>
    </row>
    <row r="6121" spans="1:2" x14ac:dyDescent="0.2">
      <c r="A6121" s="6" t="s">
        <v>56251</v>
      </c>
      <c r="B6121" s="6" t="s">
        <v>56250</v>
      </c>
    </row>
    <row r="6122" spans="1:2" x14ac:dyDescent="0.2">
      <c r="A6122" s="6" t="s">
        <v>56251</v>
      </c>
      <c r="B6122" s="6" t="s">
        <v>56250</v>
      </c>
    </row>
    <row r="6123" spans="1:2" x14ac:dyDescent="0.2">
      <c r="A6123" s="6" t="s">
        <v>56249</v>
      </c>
      <c r="B6123" s="6" t="s">
        <v>56248</v>
      </c>
    </row>
    <row r="6124" spans="1:2" x14ac:dyDescent="0.2">
      <c r="A6124" s="6" t="s">
        <v>56249</v>
      </c>
      <c r="B6124" s="6" t="s">
        <v>56248</v>
      </c>
    </row>
    <row r="6125" spans="1:2" x14ac:dyDescent="0.2">
      <c r="A6125" s="6" t="s">
        <v>56247</v>
      </c>
      <c r="B6125" s="6" t="s">
        <v>56246</v>
      </c>
    </row>
    <row r="6126" spans="1:2" x14ac:dyDescent="0.2">
      <c r="A6126" s="6" t="s">
        <v>98</v>
      </c>
      <c r="B6126" s="6" t="s">
        <v>56245</v>
      </c>
    </row>
    <row r="6127" spans="1:2" x14ac:dyDescent="0.2">
      <c r="A6127" s="6" t="s">
        <v>56244</v>
      </c>
      <c r="B6127" s="6" t="s">
        <v>56243</v>
      </c>
    </row>
    <row r="6128" spans="1:2" x14ac:dyDescent="0.2">
      <c r="A6128" s="6" t="s">
        <v>56242</v>
      </c>
      <c r="B6128" s="6" t="s">
        <v>56241</v>
      </c>
    </row>
    <row r="6129" spans="1:2" x14ac:dyDescent="0.2">
      <c r="A6129" s="6" t="s">
        <v>56240</v>
      </c>
      <c r="B6129" s="6" t="s">
        <v>56239</v>
      </c>
    </row>
    <row r="6130" spans="1:2" x14ac:dyDescent="0.2">
      <c r="A6130" s="6" t="s">
        <v>56240</v>
      </c>
      <c r="B6130" s="6" t="s">
        <v>56239</v>
      </c>
    </row>
    <row r="6131" spans="1:2" x14ac:dyDescent="0.2">
      <c r="A6131" s="6" t="s">
        <v>56240</v>
      </c>
      <c r="B6131" s="6" t="s">
        <v>56239</v>
      </c>
    </row>
    <row r="6132" spans="1:2" x14ac:dyDescent="0.2">
      <c r="A6132" s="6" t="s">
        <v>56240</v>
      </c>
      <c r="B6132" s="6" t="s">
        <v>56239</v>
      </c>
    </row>
    <row r="6133" spans="1:2" x14ac:dyDescent="0.2">
      <c r="A6133" s="6" t="s">
        <v>56240</v>
      </c>
      <c r="B6133" s="6" t="s">
        <v>56239</v>
      </c>
    </row>
    <row r="6134" spans="1:2" x14ac:dyDescent="0.2">
      <c r="A6134" s="6" t="s">
        <v>56240</v>
      </c>
      <c r="B6134" s="6" t="s">
        <v>56239</v>
      </c>
    </row>
    <row r="6135" spans="1:2" x14ac:dyDescent="0.2">
      <c r="A6135" s="6" t="s">
        <v>56240</v>
      </c>
      <c r="B6135" s="6" t="s">
        <v>56239</v>
      </c>
    </row>
    <row r="6136" spans="1:2" x14ac:dyDescent="0.2">
      <c r="A6136" s="6" t="s">
        <v>56238</v>
      </c>
      <c r="B6136" s="6" t="s">
        <v>56237</v>
      </c>
    </row>
    <row r="6137" spans="1:2" x14ac:dyDescent="0.2">
      <c r="A6137" s="6" t="s">
        <v>56238</v>
      </c>
      <c r="B6137" s="6" t="s">
        <v>56237</v>
      </c>
    </row>
    <row r="6138" spans="1:2" x14ac:dyDescent="0.2">
      <c r="A6138" s="6" t="s">
        <v>56236</v>
      </c>
      <c r="B6138" s="6" t="s">
        <v>56235</v>
      </c>
    </row>
    <row r="6139" spans="1:2" x14ac:dyDescent="0.2">
      <c r="A6139" s="6" t="s">
        <v>56234</v>
      </c>
      <c r="B6139" s="6" t="s">
        <v>56233</v>
      </c>
    </row>
    <row r="6140" spans="1:2" x14ac:dyDescent="0.2">
      <c r="A6140" s="6" t="s">
        <v>56234</v>
      </c>
      <c r="B6140" s="6" t="s">
        <v>56233</v>
      </c>
    </row>
    <row r="6141" spans="1:2" x14ac:dyDescent="0.2">
      <c r="A6141" s="6" t="s">
        <v>56234</v>
      </c>
      <c r="B6141" s="6" t="s">
        <v>56233</v>
      </c>
    </row>
    <row r="6142" spans="1:2" x14ac:dyDescent="0.2">
      <c r="A6142" s="6" t="s">
        <v>56232</v>
      </c>
      <c r="B6142" s="6" t="s">
        <v>56231</v>
      </c>
    </row>
    <row r="6143" spans="1:2" x14ac:dyDescent="0.2">
      <c r="A6143" s="6" t="s">
        <v>56232</v>
      </c>
      <c r="B6143" s="6" t="s">
        <v>56231</v>
      </c>
    </row>
    <row r="6144" spans="1:2" x14ac:dyDescent="0.2">
      <c r="A6144" s="6" t="s">
        <v>56230</v>
      </c>
      <c r="B6144" s="6" t="s">
        <v>56229</v>
      </c>
    </row>
    <row r="6145" spans="1:2" x14ac:dyDescent="0.2">
      <c r="A6145" s="6" t="s">
        <v>56228</v>
      </c>
      <c r="B6145" s="6" t="s">
        <v>56227</v>
      </c>
    </row>
    <row r="6146" spans="1:2" x14ac:dyDescent="0.2">
      <c r="A6146" s="6" t="s">
        <v>56228</v>
      </c>
      <c r="B6146" s="6" t="s">
        <v>56227</v>
      </c>
    </row>
    <row r="6147" spans="1:2" x14ac:dyDescent="0.2">
      <c r="A6147" s="6" t="s">
        <v>56228</v>
      </c>
      <c r="B6147" s="6" t="s">
        <v>56227</v>
      </c>
    </row>
    <row r="6148" spans="1:2" x14ac:dyDescent="0.2">
      <c r="A6148" s="6" t="s">
        <v>56228</v>
      </c>
      <c r="B6148" s="6" t="s">
        <v>56227</v>
      </c>
    </row>
    <row r="6149" spans="1:2" x14ac:dyDescent="0.2">
      <c r="A6149" s="6" t="s">
        <v>56228</v>
      </c>
      <c r="B6149" s="6" t="s">
        <v>56227</v>
      </c>
    </row>
    <row r="6150" spans="1:2" x14ac:dyDescent="0.2">
      <c r="A6150" s="6" t="s">
        <v>56225</v>
      </c>
      <c r="B6150" s="6" t="s">
        <v>56226</v>
      </c>
    </row>
    <row r="6151" spans="1:2" x14ac:dyDescent="0.2">
      <c r="A6151" s="6" t="s">
        <v>56225</v>
      </c>
      <c r="B6151" s="6" t="s">
        <v>56224</v>
      </c>
    </row>
    <row r="6152" spans="1:2" x14ac:dyDescent="0.2">
      <c r="A6152" s="6" t="s">
        <v>56223</v>
      </c>
      <c r="B6152" s="6" t="s">
        <v>56222</v>
      </c>
    </row>
    <row r="6153" spans="1:2" x14ac:dyDescent="0.2">
      <c r="A6153" s="6" t="s">
        <v>56221</v>
      </c>
      <c r="B6153" s="6" t="s">
        <v>56220</v>
      </c>
    </row>
    <row r="6154" spans="1:2" x14ac:dyDescent="0.2">
      <c r="A6154" s="6" t="s">
        <v>56221</v>
      </c>
      <c r="B6154" s="6" t="s">
        <v>56220</v>
      </c>
    </row>
    <row r="6155" spans="1:2" x14ac:dyDescent="0.2">
      <c r="A6155" s="6" t="s">
        <v>56221</v>
      </c>
      <c r="B6155" s="6" t="s">
        <v>56220</v>
      </c>
    </row>
    <row r="6156" spans="1:2" x14ac:dyDescent="0.2">
      <c r="A6156" s="6" t="s">
        <v>56219</v>
      </c>
      <c r="B6156" s="6" t="s">
        <v>56218</v>
      </c>
    </row>
    <row r="6157" spans="1:2" x14ac:dyDescent="0.2">
      <c r="A6157" s="6" t="s">
        <v>56217</v>
      </c>
      <c r="B6157" s="6" t="s">
        <v>56216</v>
      </c>
    </row>
    <row r="6158" spans="1:2" x14ac:dyDescent="0.2">
      <c r="A6158" s="6" t="s">
        <v>56215</v>
      </c>
      <c r="B6158" s="6" t="s">
        <v>56214</v>
      </c>
    </row>
    <row r="6159" spans="1:2" x14ac:dyDescent="0.2">
      <c r="A6159" s="6" t="s">
        <v>56215</v>
      </c>
      <c r="B6159" s="6" t="s">
        <v>56214</v>
      </c>
    </row>
    <row r="6160" spans="1:2" x14ac:dyDescent="0.2">
      <c r="A6160" s="6" t="s">
        <v>56213</v>
      </c>
      <c r="B6160" s="6" t="s">
        <v>56212</v>
      </c>
    </row>
    <row r="6161" spans="1:2" x14ac:dyDescent="0.2">
      <c r="A6161" s="6" t="s">
        <v>56211</v>
      </c>
      <c r="B6161" s="6" t="s">
        <v>56210</v>
      </c>
    </row>
    <row r="6162" spans="1:2" x14ac:dyDescent="0.2">
      <c r="A6162" s="6" t="s">
        <v>56211</v>
      </c>
      <c r="B6162" s="6" t="s">
        <v>56210</v>
      </c>
    </row>
    <row r="6163" spans="1:2" x14ac:dyDescent="0.2">
      <c r="A6163" s="6" t="s">
        <v>56209</v>
      </c>
      <c r="B6163" s="6" t="s">
        <v>56208</v>
      </c>
    </row>
    <row r="6164" spans="1:2" x14ac:dyDescent="0.2">
      <c r="A6164" s="6" t="s">
        <v>56209</v>
      </c>
      <c r="B6164" s="6" t="s">
        <v>56208</v>
      </c>
    </row>
    <row r="6165" spans="1:2" x14ac:dyDescent="0.2">
      <c r="A6165" s="6" t="s">
        <v>56207</v>
      </c>
      <c r="B6165" s="6" t="s">
        <v>56206</v>
      </c>
    </row>
    <row r="6166" spans="1:2" x14ac:dyDescent="0.2">
      <c r="A6166" s="6" t="s">
        <v>56207</v>
      </c>
      <c r="B6166" s="6" t="s">
        <v>56206</v>
      </c>
    </row>
    <row r="6167" spans="1:2" x14ac:dyDescent="0.2">
      <c r="A6167" s="6" t="s">
        <v>56205</v>
      </c>
      <c r="B6167" s="6" t="s">
        <v>56204</v>
      </c>
    </row>
    <row r="6168" spans="1:2" x14ac:dyDescent="0.2">
      <c r="A6168" s="6" t="s">
        <v>56205</v>
      </c>
      <c r="B6168" s="6" t="s">
        <v>56204</v>
      </c>
    </row>
    <row r="6169" spans="1:2" x14ac:dyDescent="0.2">
      <c r="A6169" s="6" t="s">
        <v>56203</v>
      </c>
      <c r="B6169" s="6" t="s">
        <v>56202</v>
      </c>
    </row>
    <row r="6170" spans="1:2" x14ac:dyDescent="0.2">
      <c r="A6170" s="6" t="s">
        <v>56201</v>
      </c>
      <c r="B6170" s="6" t="s">
        <v>56200</v>
      </c>
    </row>
    <row r="6171" spans="1:2" x14ac:dyDescent="0.2">
      <c r="A6171" s="6" t="s">
        <v>56199</v>
      </c>
      <c r="B6171" s="6" t="s">
        <v>56198</v>
      </c>
    </row>
    <row r="6172" spans="1:2" x14ac:dyDescent="0.2">
      <c r="A6172" s="6" t="s">
        <v>56197</v>
      </c>
      <c r="B6172" s="6" t="s">
        <v>56196</v>
      </c>
    </row>
    <row r="6173" spans="1:2" x14ac:dyDescent="0.2">
      <c r="A6173" s="6" t="s">
        <v>56195</v>
      </c>
      <c r="B6173" s="6" t="s">
        <v>56194</v>
      </c>
    </row>
    <row r="6174" spans="1:2" x14ac:dyDescent="0.2">
      <c r="A6174" s="6" t="s">
        <v>56195</v>
      </c>
      <c r="B6174" s="6" t="s">
        <v>56194</v>
      </c>
    </row>
    <row r="6175" spans="1:2" x14ac:dyDescent="0.2">
      <c r="A6175" s="6" t="s">
        <v>56195</v>
      </c>
      <c r="B6175" s="6" t="s">
        <v>56194</v>
      </c>
    </row>
    <row r="6176" spans="1:2" x14ac:dyDescent="0.2">
      <c r="A6176" s="6" t="s">
        <v>56193</v>
      </c>
      <c r="B6176" s="6" t="s">
        <v>56192</v>
      </c>
    </row>
    <row r="6177" spans="1:2" x14ac:dyDescent="0.2">
      <c r="A6177" s="6" t="s">
        <v>56193</v>
      </c>
      <c r="B6177" s="6" t="s">
        <v>56192</v>
      </c>
    </row>
    <row r="6178" spans="1:2" x14ac:dyDescent="0.2">
      <c r="A6178" s="6" t="s">
        <v>56193</v>
      </c>
      <c r="B6178" s="6" t="s">
        <v>56192</v>
      </c>
    </row>
    <row r="6179" spans="1:2" x14ac:dyDescent="0.2">
      <c r="A6179" s="6" t="s">
        <v>56191</v>
      </c>
      <c r="B6179" s="6" t="s">
        <v>56190</v>
      </c>
    </row>
    <row r="6180" spans="1:2" x14ac:dyDescent="0.2">
      <c r="A6180" s="6" t="s">
        <v>56189</v>
      </c>
      <c r="B6180" s="6" t="s">
        <v>56188</v>
      </c>
    </row>
    <row r="6181" spans="1:2" x14ac:dyDescent="0.2">
      <c r="A6181" s="6" t="s">
        <v>56189</v>
      </c>
      <c r="B6181" s="6" t="s">
        <v>56188</v>
      </c>
    </row>
    <row r="6182" spans="1:2" x14ac:dyDescent="0.2">
      <c r="A6182" s="6" t="s">
        <v>56189</v>
      </c>
      <c r="B6182" s="6" t="s">
        <v>56188</v>
      </c>
    </row>
    <row r="6183" spans="1:2" x14ac:dyDescent="0.2">
      <c r="A6183" s="6" t="s">
        <v>56189</v>
      </c>
      <c r="B6183" s="6" t="s">
        <v>56188</v>
      </c>
    </row>
    <row r="6184" spans="1:2" x14ac:dyDescent="0.2">
      <c r="A6184" s="6" t="s">
        <v>56187</v>
      </c>
      <c r="B6184" s="6" t="s">
        <v>56186</v>
      </c>
    </row>
    <row r="6185" spans="1:2" x14ac:dyDescent="0.2">
      <c r="A6185" s="6" t="s">
        <v>56185</v>
      </c>
      <c r="B6185" s="6" t="s">
        <v>56184</v>
      </c>
    </row>
    <row r="6186" spans="1:2" x14ac:dyDescent="0.2">
      <c r="A6186" s="6" t="s">
        <v>56183</v>
      </c>
      <c r="B6186" s="6" t="s">
        <v>56182</v>
      </c>
    </row>
    <row r="6187" spans="1:2" x14ac:dyDescent="0.2">
      <c r="A6187" s="6" t="s">
        <v>56181</v>
      </c>
      <c r="B6187" s="6" t="s">
        <v>56180</v>
      </c>
    </row>
    <row r="6188" spans="1:2" x14ac:dyDescent="0.2">
      <c r="A6188" s="6" t="s">
        <v>56179</v>
      </c>
      <c r="B6188" s="6" t="s">
        <v>56178</v>
      </c>
    </row>
    <row r="6189" spans="1:2" x14ac:dyDescent="0.2">
      <c r="A6189" s="6" t="s">
        <v>56177</v>
      </c>
      <c r="B6189" s="6" t="s">
        <v>56176</v>
      </c>
    </row>
    <row r="6190" spans="1:2" x14ac:dyDescent="0.2">
      <c r="A6190" s="6" t="s">
        <v>56177</v>
      </c>
      <c r="B6190" s="6" t="s">
        <v>56176</v>
      </c>
    </row>
    <row r="6191" spans="1:2" x14ac:dyDescent="0.2">
      <c r="A6191" s="6" t="s">
        <v>56177</v>
      </c>
      <c r="B6191" s="6" t="s">
        <v>56176</v>
      </c>
    </row>
    <row r="6192" spans="1:2" x14ac:dyDescent="0.2">
      <c r="A6192" s="6" t="s">
        <v>56177</v>
      </c>
      <c r="B6192" s="6" t="s">
        <v>56176</v>
      </c>
    </row>
    <row r="6193" spans="1:2" x14ac:dyDescent="0.2">
      <c r="A6193" s="6" t="s">
        <v>56175</v>
      </c>
      <c r="B6193" s="6" t="s">
        <v>56174</v>
      </c>
    </row>
    <row r="6194" spans="1:2" x14ac:dyDescent="0.2">
      <c r="A6194" s="6" t="s">
        <v>56170</v>
      </c>
      <c r="B6194" s="6" t="s">
        <v>56173</v>
      </c>
    </row>
    <row r="6195" spans="1:2" x14ac:dyDescent="0.2">
      <c r="A6195" s="6" t="s">
        <v>56172</v>
      </c>
      <c r="B6195" s="6" t="s">
        <v>56171</v>
      </c>
    </row>
    <row r="6196" spans="1:2" x14ac:dyDescent="0.2">
      <c r="A6196" s="6" t="s">
        <v>56172</v>
      </c>
      <c r="B6196" s="6" t="s">
        <v>56171</v>
      </c>
    </row>
    <row r="6197" spans="1:2" x14ac:dyDescent="0.2">
      <c r="A6197" s="6" t="s">
        <v>56170</v>
      </c>
      <c r="B6197" s="6" t="s">
        <v>56169</v>
      </c>
    </row>
    <row r="6198" spans="1:2" x14ac:dyDescent="0.2">
      <c r="A6198" s="6" t="s">
        <v>56168</v>
      </c>
      <c r="B6198" s="6" t="s">
        <v>56167</v>
      </c>
    </row>
    <row r="6199" spans="1:2" x14ac:dyDescent="0.2">
      <c r="A6199" s="6" t="s">
        <v>56166</v>
      </c>
      <c r="B6199" s="6" t="s">
        <v>56165</v>
      </c>
    </row>
    <row r="6200" spans="1:2" x14ac:dyDescent="0.2">
      <c r="A6200" s="6" t="s">
        <v>56166</v>
      </c>
      <c r="B6200" s="6" t="s">
        <v>56165</v>
      </c>
    </row>
    <row r="6201" spans="1:2" x14ac:dyDescent="0.2">
      <c r="A6201" s="6" t="s">
        <v>56164</v>
      </c>
      <c r="B6201" s="6" t="s">
        <v>56163</v>
      </c>
    </row>
    <row r="6202" spans="1:2" x14ac:dyDescent="0.2">
      <c r="A6202" s="6" t="s">
        <v>56162</v>
      </c>
      <c r="B6202" s="6" t="s">
        <v>56161</v>
      </c>
    </row>
    <row r="6203" spans="1:2" x14ac:dyDescent="0.2">
      <c r="A6203" s="6" t="s">
        <v>56160</v>
      </c>
      <c r="B6203" s="6" t="s">
        <v>56159</v>
      </c>
    </row>
    <row r="6204" spans="1:2" x14ac:dyDescent="0.2">
      <c r="A6204" s="6" t="s">
        <v>56158</v>
      </c>
      <c r="B6204" s="6" t="s">
        <v>56157</v>
      </c>
    </row>
    <row r="6205" spans="1:2" x14ac:dyDescent="0.2">
      <c r="A6205" s="6" t="s">
        <v>56156</v>
      </c>
      <c r="B6205" s="6" t="s">
        <v>56155</v>
      </c>
    </row>
    <row r="6206" spans="1:2" x14ac:dyDescent="0.2">
      <c r="A6206" s="6" t="s">
        <v>67</v>
      </c>
      <c r="B6206" s="6" t="s">
        <v>56154</v>
      </c>
    </row>
    <row r="6207" spans="1:2" x14ac:dyDescent="0.2">
      <c r="A6207" s="6" t="s">
        <v>67</v>
      </c>
      <c r="B6207" s="6" t="s">
        <v>56154</v>
      </c>
    </row>
    <row r="6208" spans="1:2" x14ac:dyDescent="0.2">
      <c r="A6208" s="6" t="s">
        <v>67</v>
      </c>
      <c r="B6208" s="6" t="s">
        <v>56154</v>
      </c>
    </row>
    <row r="6209" spans="1:2" x14ac:dyDescent="0.2">
      <c r="A6209" s="6" t="s">
        <v>67</v>
      </c>
      <c r="B6209" s="6" t="s">
        <v>56154</v>
      </c>
    </row>
    <row r="6210" spans="1:2" x14ac:dyDescent="0.2">
      <c r="A6210" s="6" t="s">
        <v>67</v>
      </c>
      <c r="B6210" s="6" t="s">
        <v>56154</v>
      </c>
    </row>
    <row r="6211" spans="1:2" x14ac:dyDescent="0.2">
      <c r="A6211" s="6" t="s">
        <v>67</v>
      </c>
      <c r="B6211" s="6" t="s">
        <v>56154</v>
      </c>
    </row>
    <row r="6212" spans="1:2" x14ac:dyDescent="0.2">
      <c r="A6212" s="6" t="s">
        <v>56153</v>
      </c>
      <c r="B6212" s="6" t="s">
        <v>56152</v>
      </c>
    </row>
    <row r="6213" spans="1:2" x14ac:dyDescent="0.2">
      <c r="A6213" s="6" t="s">
        <v>56151</v>
      </c>
      <c r="B6213" s="6" t="s">
        <v>56150</v>
      </c>
    </row>
    <row r="6214" spans="1:2" x14ac:dyDescent="0.2">
      <c r="A6214" s="6" t="s">
        <v>56151</v>
      </c>
      <c r="B6214" s="6" t="s">
        <v>56150</v>
      </c>
    </row>
    <row r="6215" spans="1:2" x14ac:dyDescent="0.2">
      <c r="A6215" s="6" t="s">
        <v>56151</v>
      </c>
      <c r="B6215" s="6" t="s">
        <v>56150</v>
      </c>
    </row>
    <row r="6216" spans="1:2" x14ac:dyDescent="0.2">
      <c r="A6216" s="6" t="s">
        <v>56151</v>
      </c>
      <c r="B6216" s="6" t="s">
        <v>56150</v>
      </c>
    </row>
    <row r="6217" spans="1:2" x14ac:dyDescent="0.2">
      <c r="A6217" s="6" t="s">
        <v>56151</v>
      </c>
      <c r="B6217" s="6" t="s">
        <v>56150</v>
      </c>
    </row>
    <row r="6218" spans="1:2" x14ac:dyDescent="0.2">
      <c r="A6218" s="6" t="s">
        <v>56149</v>
      </c>
      <c r="B6218" s="6" t="s">
        <v>56148</v>
      </c>
    </row>
    <row r="6219" spans="1:2" x14ac:dyDescent="0.2">
      <c r="A6219" s="6" t="s">
        <v>56147</v>
      </c>
      <c r="B6219" s="6" t="s">
        <v>56146</v>
      </c>
    </row>
    <row r="6220" spans="1:2" x14ac:dyDescent="0.2">
      <c r="A6220" s="6" t="s">
        <v>49228</v>
      </c>
      <c r="B6220" s="6" t="s">
        <v>56145</v>
      </c>
    </row>
    <row r="6221" spans="1:2" x14ac:dyDescent="0.2">
      <c r="A6221" s="6" t="s">
        <v>56144</v>
      </c>
      <c r="B6221" s="6" t="s">
        <v>56143</v>
      </c>
    </row>
    <row r="6222" spans="1:2" x14ac:dyDescent="0.2">
      <c r="A6222" s="6" t="s">
        <v>56142</v>
      </c>
      <c r="B6222" s="6" t="s">
        <v>56141</v>
      </c>
    </row>
    <row r="6223" spans="1:2" x14ac:dyDescent="0.2">
      <c r="A6223" s="6" t="s">
        <v>56140</v>
      </c>
      <c r="B6223" s="6" t="s">
        <v>56139</v>
      </c>
    </row>
    <row r="6224" spans="1:2" x14ac:dyDescent="0.2">
      <c r="A6224" s="6" t="s">
        <v>56140</v>
      </c>
      <c r="B6224" s="6" t="s">
        <v>56139</v>
      </c>
    </row>
    <row r="6225" spans="1:2" x14ac:dyDescent="0.2">
      <c r="A6225" s="6" t="s">
        <v>56140</v>
      </c>
      <c r="B6225" s="6" t="s">
        <v>56139</v>
      </c>
    </row>
    <row r="6226" spans="1:2" x14ac:dyDescent="0.2">
      <c r="A6226" s="6" t="s">
        <v>56140</v>
      </c>
      <c r="B6226" s="6" t="s">
        <v>56139</v>
      </c>
    </row>
    <row r="6227" spans="1:2" x14ac:dyDescent="0.2">
      <c r="A6227" s="6" t="s">
        <v>56137</v>
      </c>
      <c r="B6227" s="6" t="s">
        <v>56138</v>
      </c>
    </row>
    <row r="6228" spans="1:2" x14ac:dyDescent="0.2">
      <c r="A6228" s="6" t="s">
        <v>56137</v>
      </c>
      <c r="B6228" s="6" t="s">
        <v>56136</v>
      </c>
    </row>
    <row r="6229" spans="1:2" x14ac:dyDescent="0.2">
      <c r="A6229" s="6" t="s">
        <v>56135</v>
      </c>
      <c r="B6229" s="6" t="s">
        <v>56134</v>
      </c>
    </row>
    <row r="6230" spans="1:2" x14ac:dyDescent="0.2">
      <c r="A6230" s="6" t="s">
        <v>56133</v>
      </c>
      <c r="B6230" s="6" t="s">
        <v>56132</v>
      </c>
    </row>
    <row r="6231" spans="1:2" x14ac:dyDescent="0.2">
      <c r="A6231" s="6" t="s">
        <v>56131</v>
      </c>
      <c r="B6231" s="6" t="s">
        <v>56130</v>
      </c>
    </row>
    <row r="6232" spans="1:2" x14ac:dyDescent="0.2">
      <c r="A6232" s="6" t="s">
        <v>56129</v>
      </c>
      <c r="B6232" s="6" t="s">
        <v>56128</v>
      </c>
    </row>
    <row r="6233" spans="1:2" x14ac:dyDescent="0.2">
      <c r="A6233" s="6" t="s">
        <v>56129</v>
      </c>
      <c r="B6233" s="6" t="s">
        <v>56128</v>
      </c>
    </row>
    <row r="6234" spans="1:2" x14ac:dyDescent="0.2">
      <c r="A6234" s="6" t="s">
        <v>56127</v>
      </c>
      <c r="B6234" s="6" t="s">
        <v>56126</v>
      </c>
    </row>
    <row r="6235" spans="1:2" x14ac:dyDescent="0.2">
      <c r="A6235" s="6" t="s">
        <v>56125</v>
      </c>
      <c r="B6235" s="6" t="s">
        <v>56124</v>
      </c>
    </row>
    <row r="6236" spans="1:2" x14ac:dyDescent="0.2">
      <c r="A6236" s="6" t="s">
        <v>56120</v>
      </c>
      <c r="B6236" s="6" t="s">
        <v>56123</v>
      </c>
    </row>
    <row r="6237" spans="1:2" x14ac:dyDescent="0.2">
      <c r="A6237" s="6" t="s">
        <v>56120</v>
      </c>
      <c r="B6237" s="6" t="s">
        <v>56122</v>
      </c>
    </row>
    <row r="6238" spans="1:2" x14ac:dyDescent="0.2">
      <c r="A6238" s="6" t="s">
        <v>56120</v>
      </c>
      <c r="B6238" s="6" t="s">
        <v>56121</v>
      </c>
    </row>
    <row r="6239" spans="1:2" x14ac:dyDescent="0.2">
      <c r="A6239" s="6" t="s">
        <v>56120</v>
      </c>
      <c r="B6239" s="6" t="s">
        <v>56119</v>
      </c>
    </row>
    <row r="6240" spans="1:2" x14ac:dyDescent="0.2">
      <c r="A6240" s="6" t="s">
        <v>56118</v>
      </c>
      <c r="B6240" s="6" t="s">
        <v>56117</v>
      </c>
    </row>
    <row r="6241" spans="1:2" x14ac:dyDescent="0.2">
      <c r="A6241" s="6" t="s">
        <v>56116</v>
      </c>
      <c r="B6241" s="6" t="s">
        <v>56115</v>
      </c>
    </row>
    <row r="6242" spans="1:2" x14ac:dyDescent="0.2">
      <c r="A6242" s="6" t="s">
        <v>56116</v>
      </c>
      <c r="B6242" s="6" t="s">
        <v>56115</v>
      </c>
    </row>
    <row r="6243" spans="1:2" x14ac:dyDescent="0.2">
      <c r="A6243" s="6" t="s">
        <v>56114</v>
      </c>
      <c r="B6243" s="6" t="s">
        <v>56113</v>
      </c>
    </row>
    <row r="6244" spans="1:2" x14ac:dyDescent="0.2">
      <c r="A6244" s="6" t="s">
        <v>56112</v>
      </c>
      <c r="B6244" s="6" t="s">
        <v>56111</v>
      </c>
    </row>
    <row r="6245" spans="1:2" x14ac:dyDescent="0.2">
      <c r="A6245" s="6" t="s">
        <v>56110</v>
      </c>
      <c r="B6245" s="6" t="s">
        <v>56109</v>
      </c>
    </row>
    <row r="6246" spans="1:2" x14ac:dyDescent="0.2">
      <c r="A6246" s="6" t="s">
        <v>56108</v>
      </c>
      <c r="B6246" s="6" t="s">
        <v>56107</v>
      </c>
    </row>
    <row r="6247" spans="1:2" x14ac:dyDescent="0.2">
      <c r="A6247" s="6" t="s">
        <v>56108</v>
      </c>
      <c r="B6247" s="6" t="s">
        <v>56107</v>
      </c>
    </row>
    <row r="6248" spans="1:2" x14ac:dyDescent="0.2">
      <c r="A6248" s="6" t="s">
        <v>56108</v>
      </c>
      <c r="B6248" s="6" t="s">
        <v>56107</v>
      </c>
    </row>
    <row r="6249" spans="1:2" x14ac:dyDescent="0.2">
      <c r="A6249" s="6" t="s">
        <v>56106</v>
      </c>
      <c r="B6249" s="6" t="s">
        <v>56105</v>
      </c>
    </row>
    <row r="6250" spans="1:2" x14ac:dyDescent="0.2">
      <c r="A6250" s="6" t="s">
        <v>56104</v>
      </c>
      <c r="B6250" s="6" t="s">
        <v>56103</v>
      </c>
    </row>
    <row r="6251" spans="1:2" x14ac:dyDescent="0.2">
      <c r="A6251" s="6" t="s">
        <v>56102</v>
      </c>
      <c r="B6251" s="6" t="s">
        <v>56101</v>
      </c>
    </row>
    <row r="6252" spans="1:2" x14ac:dyDescent="0.2">
      <c r="A6252" s="6" t="s">
        <v>56100</v>
      </c>
      <c r="B6252" s="6" t="s">
        <v>56099</v>
      </c>
    </row>
    <row r="6253" spans="1:2" x14ac:dyDescent="0.2">
      <c r="A6253" s="6" t="s">
        <v>56100</v>
      </c>
      <c r="B6253" s="6" t="s">
        <v>56099</v>
      </c>
    </row>
    <row r="6254" spans="1:2" x14ac:dyDescent="0.2">
      <c r="A6254" s="6" t="s">
        <v>56100</v>
      </c>
      <c r="B6254" s="6" t="s">
        <v>56099</v>
      </c>
    </row>
    <row r="6255" spans="1:2" x14ac:dyDescent="0.2">
      <c r="A6255" s="6" t="s">
        <v>56100</v>
      </c>
      <c r="B6255" s="6" t="s">
        <v>56099</v>
      </c>
    </row>
    <row r="6256" spans="1:2" x14ac:dyDescent="0.2">
      <c r="A6256" s="6" t="s">
        <v>56100</v>
      </c>
      <c r="B6256" s="6" t="s">
        <v>56099</v>
      </c>
    </row>
    <row r="6257" spans="1:2" x14ac:dyDescent="0.2">
      <c r="A6257" s="6" t="s">
        <v>56100</v>
      </c>
      <c r="B6257" s="6" t="s">
        <v>56099</v>
      </c>
    </row>
    <row r="6258" spans="1:2" x14ac:dyDescent="0.2">
      <c r="A6258" s="6" t="s">
        <v>182</v>
      </c>
      <c r="B6258" s="6" t="s">
        <v>56098</v>
      </c>
    </row>
    <row r="6259" spans="1:2" x14ac:dyDescent="0.2">
      <c r="A6259" s="6" t="s">
        <v>182</v>
      </c>
      <c r="B6259" s="6" t="s">
        <v>56098</v>
      </c>
    </row>
    <row r="6260" spans="1:2" x14ac:dyDescent="0.2">
      <c r="A6260" s="6" t="s">
        <v>56097</v>
      </c>
      <c r="B6260" s="6" t="s">
        <v>56096</v>
      </c>
    </row>
    <row r="6261" spans="1:2" x14ac:dyDescent="0.2">
      <c r="A6261" s="6" t="s">
        <v>56095</v>
      </c>
      <c r="B6261" s="6" t="s">
        <v>56094</v>
      </c>
    </row>
    <row r="6262" spans="1:2" x14ac:dyDescent="0.2">
      <c r="A6262" s="6" t="s">
        <v>56093</v>
      </c>
      <c r="B6262" s="6" t="s">
        <v>56092</v>
      </c>
    </row>
    <row r="6263" spans="1:2" x14ac:dyDescent="0.2">
      <c r="A6263" s="6" t="s">
        <v>56091</v>
      </c>
      <c r="B6263" s="6" t="s">
        <v>56090</v>
      </c>
    </row>
    <row r="6264" spans="1:2" x14ac:dyDescent="0.2">
      <c r="A6264" s="6" t="s">
        <v>56091</v>
      </c>
      <c r="B6264" s="6" t="s">
        <v>56090</v>
      </c>
    </row>
    <row r="6265" spans="1:2" x14ac:dyDescent="0.2">
      <c r="A6265" s="6" t="s">
        <v>56089</v>
      </c>
      <c r="B6265" s="6" t="s">
        <v>56088</v>
      </c>
    </row>
    <row r="6266" spans="1:2" x14ac:dyDescent="0.2">
      <c r="A6266" s="6" t="s">
        <v>56089</v>
      </c>
      <c r="B6266" s="6" t="s">
        <v>56088</v>
      </c>
    </row>
    <row r="6267" spans="1:2" x14ac:dyDescent="0.2">
      <c r="A6267" s="6" t="s">
        <v>56089</v>
      </c>
      <c r="B6267" s="6" t="s">
        <v>56088</v>
      </c>
    </row>
    <row r="6268" spans="1:2" x14ac:dyDescent="0.2">
      <c r="A6268" s="6" t="s">
        <v>56087</v>
      </c>
      <c r="B6268" s="6" t="s">
        <v>56086</v>
      </c>
    </row>
    <row r="6269" spans="1:2" x14ac:dyDescent="0.2">
      <c r="A6269" s="6" t="s">
        <v>56087</v>
      </c>
      <c r="B6269" s="6" t="s">
        <v>56086</v>
      </c>
    </row>
    <row r="6270" spans="1:2" x14ac:dyDescent="0.2">
      <c r="A6270" s="6" t="s">
        <v>56087</v>
      </c>
      <c r="B6270" s="6" t="s">
        <v>56086</v>
      </c>
    </row>
    <row r="6271" spans="1:2" x14ac:dyDescent="0.2">
      <c r="A6271" s="6" t="s">
        <v>56087</v>
      </c>
      <c r="B6271" s="6" t="s">
        <v>56086</v>
      </c>
    </row>
    <row r="6272" spans="1:2" x14ac:dyDescent="0.2">
      <c r="A6272" s="6" t="s">
        <v>56085</v>
      </c>
      <c r="B6272" s="6" t="s">
        <v>56084</v>
      </c>
    </row>
    <row r="6273" spans="1:2" x14ac:dyDescent="0.2">
      <c r="A6273" s="6" t="s">
        <v>56085</v>
      </c>
      <c r="B6273" s="6" t="s">
        <v>56084</v>
      </c>
    </row>
    <row r="6274" spans="1:2" x14ac:dyDescent="0.2">
      <c r="A6274" s="6" t="s">
        <v>56083</v>
      </c>
      <c r="B6274" s="6" t="s">
        <v>56082</v>
      </c>
    </row>
    <row r="6275" spans="1:2" x14ac:dyDescent="0.2">
      <c r="A6275" s="6" t="s">
        <v>56081</v>
      </c>
      <c r="B6275" s="6" t="s">
        <v>56080</v>
      </c>
    </row>
    <row r="6276" spans="1:2" x14ac:dyDescent="0.2">
      <c r="A6276" s="6" t="s">
        <v>56081</v>
      </c>
      <c r="B6276" s="6" t="s">
        <v>56080</v>
      </c>
    </row>
    <row r="6277" spans="1:2" x14ac:dyDescent="0.2">
      <c r="A6277" s="6" t="s">
        <v>56079</v>
      </c>
      <c r="B6277" s="6" t="s">
        <v>56078</v>
      </c>
    </row>
    <row r="6278" spans="1:2" x14ac:dyDescent="0.2">
      <c r="A6278" s="6" t="s">
        <v>56077</v>
      </c>
      <c r="B6278" s="6" t="s">
        <v>56076</v>
      </c>
    </row>
    <row r="6279" spans="1:2" x14ac:dyDescent="0.2">
      <c r="A6279" s="6" t="s">
        <v>56075</v>
      </c>
      <c r="B6279" s="6" t="s">
        <v>56074</v>
      </c>
    </row>
    <row r="6280" spans="1:2" x14ac:dyDescent="0.2">
      <c r="A6280" s="6" t="s">
        <v>6842</v>
      </c>
      <c r="B6280" s="6" t="s">
        <v>56073</v>
      </c>
    </row>
    <row r="6281" spans="1:2" x14ac:dyDescent="0.2">
      <c r="A6281" s="6" t="s">
        <v>56072</v>
      </c>
      <c r="B6281" s="6" t="s">
        <v>56071</v>
      </c>
    </row>
    <row r="6282" spans="1:2" x14ac:dyDescent="0.2">
      <c r="A6282" s="6" t="s">
        <v>56072</v>
      </c>
      <c r="B6282" s="6" t="s">
        <v>56071</v>
      </c>
    </row>
    <row r="6283" spans="1:2" x14ac:dyDescent="0.2">
      <c r="A6283" s="6" t="s">
        <v>56070</v>
      </c>
      <c r="B6283" s="6" t="s">
        <v>56069</v>
      </c>
    </row>
    <row r="6284" spans="1:2" x14ac:dyDescent="0.2">
      <c r="A6284" s="6" t="s">
        <v>56070</v>
      </c>
      <c r="B6284" s="6" t="s">
        <v>56069</v>
      </c>
    </row>
    <row r="6285" spans="1:2" x14ac:dyDescent="0.2">
      <c r="A6285" s="6" t="s">
        <v>56070</v>
      </c>
      <c r="B6285" s="6" t="s">
        <v>56069</v>
      </c>
    </row>
    <row r="6286" spans="1:2" x14ac:dyDescent="0.2">
      <c r="A6286" s="6" t="s">
        <v>56068</v>
      </c>
      <c r="B6286" s="6" t="s">
        <v>56067</v>
      </c>
    </row>
    <row r="6287" spans="1:2" x14ac:dyDescent="0.2">
      <c r="A6287" s="6" t="s">
        <v>56066</v>
      </c>
      <c r="B6287" s="6" t="s">
        <v>56065</v>
      </c>
    </row>
    <row r="6288" spans="1:2" x14ac:dyDescent="0.2">
      <c r="A6288" s="6" t="s">
        <v>56063</v>
      </c>
      <c r="B6288" s="6" t="s">
        <v>56064</v>
      </c>
    </row>
    <row r="6289" spans="1:2" x14ac:dyDescent="0.2">
      <c r="A6289" s="6" t="s">
        <v>56063</v>
      </c>
      <c r="B6289" s="6" t="s">
        <v>56062</v>
      </c>
    </row>
    <row r="6290" spans="1:2" x14ac:dyDescent="0.2">
      <c r="A6290" s="6" t="s">
        <v>56061</v>
      </c>
      <c r="B6290" s="6" t="s">
        <v>56060</v>
      </c>
    </row>
    <row r="6291" spans="1:2" x14ac:dyDescent="0.2">
      <c r="A6291" s="6" t="s">
        <v>56061</v>
      </c>
      <c r="B6291" s="6" t="s">
        <v>56060</v>
      </c>
    </row>
    <row r="6292" spans="1:2" x14ac:dyDescent="0.2">
      <c r="A6292" s="6" t="s">
        <v>56061</v>
      </c>
      <c r="B6292" s="6" t="s">
        <v>56060</v>
      </c>
    </row>
    <row r="6293" spans="1:2" x14ac:dyDescent="0.2">
      <c r="A6293" s="6" t="s">
        <v>56061</v>
      </c>
      <c r="B6293" s="6" t="s">
        <v>56060</v>
      </c>
    </row>
    <row r="6294" spans="1:2" x14ac:dyDescent="0.2">
      <c r="A6294" s="6" t="s">
        <v>56059</v>
      </c>
      <c r="B6294" s="6" t="s">
        <v>56058</v>
      </c>
    </row>
    <row r="6295" spans="1:2" x14ac:dyDescent="0.2">
      <c r="A6295" s="6" t="s">
        <v>56059</v>
      </c>
      <c r="B6295" s="6" t="s">
        <v>56058</v>
      </c>
    </row>
    <row r="6296" spans="1:2" x14ac:dyDescent="0.2">
      <c r="A6296" s="6" t="s">
        <v>56057</v>
      </c>
      <c r="B6296" s="6" t="s">
        <v>56056</v>
      </c>
    </row>
    <row r="6297" spans="1:2" x14ac:dyDescent="0.2">
      <c r="A6297" s="6" t="s">
        <v>56057</v>
      </c>
      <c r="B6297" s="6" t="s">
        <v>56056</v>
      </c>
    </row>
    <row r="6298" spans="1:2" x14ac:dyDescent="0.2">
      <c r="A6298" s="6" t="s">
        <v>56057</v>
      </c>
      <c r="B6298" s="6" t="s">
        <v>56056</v>
      </c>
    </row>
    <row r="6299" spans="1:2" x14ac:dyDescent="0.2">
      <c r="A6299" s="6" t="s">
        <v>56055</v>
      </c>
      <c r="B6299" s="6" t="s">
        <v>56054</v>
      </c>
    </row>
    <row r="6300" spans="1:2" x14ac:dyDescent="0.2">
      <c r="A6300" s="6" t="s">
        <v>56053</v>
      </c>
      <c r="B6300" s="6" t="s">
        <v>56052</v>
      </c>
    </row>
    <row r="6301" spans="1:2" x14ac:dyDescent="0.2">
      <c r="A6301" s="6" t="s">
        <v>56053</v>
      </c>
      <c r="B6301" s="6" t="s">
        <v>56052</v>
      </c>
    </row>
    <row r="6302" spans="1:2" x14ac:dyDescent="0.2">
      <c r="A6302" s="6" t="s">
        <v>56051</v>
      </c>
      <c r="B6302" s="6" t="s">
        <v>56050</v>
      </c>
    </row>
    <row r="6303" spans="1:2" x14ac:dyDescent="0.2">
      <c r="A6303" s="6" t="s">
        <v>55248</v>
      </c>
      <c r="B6303" s="6" t="s">
        <v>56049</v>
      </c>
    </row>
    <row r="6304" spans="1:2" x14ac:dyDescent="0.2">
      <c r="A6304" s="6" t="s">
        <v>56048</v>
      </c>
      <c r="B6304" s="6" t="s">
        <v>56047</v>
      </c>
    </row>
    <row r="6305" spans="1:2" x14ac:dyDescent="0.2">
      <c r="A6305" s="6" t="s">
        <v>56046</v>
      </c>
      <c r="B6305" s="6" t="s">
        <v>56045</v>
      </c>
    </row>
    <row r="6306" spans="1:2" x14ac:dyDescent="0.2">
      <c r="A6306" s="6" t="s">
        <v>56044</v>
      </c>
      <c r="B6306" s="6" t="s">
        <v>56043</v>
      </c>
    </row>
    <row r="6307" spans="1:2" x14ac:dyDescent="0.2">
      <c r="A6307" s="6" t="s">
        <v>56042</v>
      </c>
      <c r="B6307" s="6" t="s">
        <v>56041</v>
      </c>
    </row>
    <row r="6308" spans="1:2" x14ac:dyDescent="0.2">
      <c r="A6308" s="6" t="s">
        <v>56040</v>
      </c>
      <c r="B6308" s="6" t="s">
        <v>56039</v>
      </c>
    </row>
    <row r="6309" spans="1:2" x14ac:dyDescent="0.2">
      <c r="A6309" s="6" t="s">
        <v>56038</v>
      </c>
      <c r="B6309" s="6" t="s">
        <v>56037</v>
      </c>
    </row>
    <row r="6310" spans="1:2" x14ac:dyDescent="0.2">
      <c r="A6310" s="6" t="s">
        <v>56036</v>
      </c>
      <c r="B6310" s="6" t="s">
        <v>56035</v>
      </c>
    </row>
    <row r="6311" spans="1:2" x14ac:dyDescent="0.2">
      <c r="A6311" s="6" t="s">
        <v>56034</v>
      </c>
      <c r="B6311" s="6" t="s">
        <v>56033</v>
      </c>
    </row>
    <row r="6312" spans="1:2" x14ac:dyDescent="0.2">
      <c r="A6312" s="6" t="s">
        <v>56032</v>
      </c>
      <c r="B6312" s="6" t="s">
        <v>56031</v>
      </c>
    </row>
    <row r="6313" spans="1:2" x14ac:dyDescent="0.2">
      <c r="A6313" s="6" t="s">
        <v>56030</v>
      </c>
      <c r="B6313" s="6" t="s">
        <v>56029</v>
      </c>
    </row>
    <row r="6314" spans="1:2" x14ac:dyDescent="0.2">
      <c r="A6314" s="6" t="s">
        <v>56028</v>
      </c>
      <c r="B6314" s="6" t="s">
        <v>56027</v>
      </c>
    </row>
    <row r="6315" spans="1:2" x14ac:dyDescent="0.2">
      <c r="A6315" s="6" t="s">
        <v>56026</v>
      </c>
      <c r="B6315" s="6" t="s">
        <v>56025</v>
      </c>
    </row>
    <row r="6316" spans="1:2" x14ac:dyDescent="0.2">
      <c r="A6316" s="6" t="s">
        <v>56024</v>
      </c>
      <c r="B6316" s="6" t="s">
        <v>56023</v>
      </c>
    </row>
    <row r="6317" spans="1:2" x14ac:dyDescent="0.2">
      <c r="A6317" s="6" t="s">
        <v>56024</v>
      </c>
      <c r="B6317" s="6" t="s">
        <v>56023</v>
      </c>
    </row>
    <row r="6318" spans="1:2" x14ac:dyDescent="0.2">
      <c r="A6318" s="6" t="s">
        <v>56024</v>
      </c>
      <c r="B6318" s="6" t="s">
        <v>56023</v>
      </c>
    </row>
    <row r="6319" spans="1:2" x14ac:dyDescent="0.2">
      <c r="A6319" s="6" t="s">
        <v>56022</v>
      </c>
      <c r="B6319" s="6" t="s">
        <v>56021</v>
      </c>
    </row>
    <row r="6320" spans="1:2" x14ac:dyDescent="0.2">
      <c r="A6320" s="6" t="s">
        <v>56022</v>
      </c>
      <c r="B6320" s="6" t="s">
        <v>56021</v>
      </c>
    </row>
    <row r="6321" spans="1:2" x14ac:dyDescent="0.2">
      <c r="A6321" s="6" t="s">
        <v>56022</v>
      </c>
      <c r="B6321" s="6" t="s">
        <v>56021</v>
      </c>
    </row>
    <row r="6322" spans="1:2" x14ac:dyDescent="0.2">
      <c r="A6322" s="6" t="s">
        <v>56022</v>
      </c>
      <c r="B6322" s="6" t="s">
        <v>56021</v>
      </c>
    </row>
    <row r="6323" spans="1:2" x14ac:dyDescent="0.2">
      <c r="A6323" s="6" t="s">
        <v>56020</v>
      </c>
      <c r="B6323" s="6" t="s">
        <v>56019</v>
      </c>
    </row>
    <row r="6324" spans="1:2" x14ac:dyDescent="0.2">
      <c r="A6324" s="6" t="s">
        <v>56018</v>
      </c>
      <c r="B6324" s="6" t="s">
        <v>56017</v>
      </c>
    </row>
    <row r="6325" spans="1:2" x14ac:dyDescent="0.2">
      <c r="A6325" s="6" t="s">
        <v>56016</v>
      </c>
      <c r="B6325" s="6" t="s">
        <v>56015</v>
      </c>
    </row>
    <row r="6326" spans="1:2" x14ac:dyDescent="0.2">
      <c r="A6326" s="6" t="s">
        <v>56016</v>
      </c>
      <c r="B6326" s="6" t="s">
        <v>56015</v>
      </c>
    </row>
    <row r="6327" spans="1:2" x14ac:dyDescent="0.2">
      <c r="A6327" s="6" t="s">
        <v>56014</v>
      </c>
      <c r="B6327" s="6" t="s">
        <v>56013</v>
      </c>
    </row>
    <row r="6328" spans="1:2" x14ac:dyDescent="0.2">
      <c r="A6328" s="6" t="s">
        <v>56014</v>
      </c>
      <c r="B6328" s="6" t="s">
        <v>56013</v>
      </c>
    </row>
    <row r="6329" spans="1:2" x14ac:dyDescent="0.2">
      <c r="A6329" s="6" t="s">
        <v>56014</v>
      </c>
      <c r="B6329" s="6" t="s">
        <v>56013</v>
      </c>
    </row>
    <row r="6330" spans="1:2" x14ac:dyDescent="0.2">
      <c r="A6330" s="6" t="s">
        <v>56012</v>
      </c>
      <c r="B6330" s="6" t="s">
        <v>56011</v>
      </c>
    </row>
    <row r="6331" spans="1:2" x14ac:dyDescent="0.2">
      <c r="A6331" s="6" t="s">
        <v>56012</v>
      </c>
      <c r="B6331" s="6" t="s">
        <v>56011</v>
      </c>
    </row>
    <row r="6332" spans="1:2" x14ac:dyDescent="0.2">
      <c r="A6332" s="6" t="s">
        <v>56010</v>
      </c>
      <c r="B6332" s="6" t="s">
        <v>56009</v>
      </c>
    </row>
    <row r="6333" spans="1:2" x14ac:dyDescent="0.2">
      <c r="A6333" s="6" t="s">
        <v>56010</v>
      </c>
      <c r="B6333" s="6" t="s">
        <v>56009</v>
      </c>
    </row>
    <row r="6334" spans="1:2" x14ac:dyDescent="0.2">
      <c r="A6334" s="6" t="s">
        <v>56010</v>
      </c>
      <c r="B6334" s="6" t="s">
        <v>56009</v>
      </c>
    </row>
    <row r="6335" spans="1:2" x14ac:dyDescent="0.2">
      <c r="A6335" s="6" t="s">
        <v>56008</v>
      </c>
      <c r="B6335" s="6" t="s">
        <v>56007</v>
      </c>
    </row>
    <row r="6336" spans="1:2" x14ac:dyDescent="0.2">
      <c r="A6336" s="6" t="s">
        <v>56008</v>
      </c>
      <c r="B6336" s="6" t="s">
        <v>56007</v>
      </c>
    </row>
    <row r="6337" spans="1:2" x14ac:dyDescent="0.2">
      <c r="A6337" s="6" t="s">
        <v>56006</v>
      </c>
      <c r="B6337" s="6" t="s">
        <v>56005</v>
      </c>
    </row>
    <row r="6338" spans="1:2" x14ac:dyDescent="0.2">
      <c r="A6338" s="6" t="s">
        <v>56006</v>
      </c>
      <c r="B6338" s="6" t="s">
        <v>56005</v>
      </c>
    </row>
    <row r="6339" spans="1:2" x14ac:dyDescent="0.2">
      <c r="A6339" s="6" t="s">
        <v>56006</v>
      </c>
      <c r="B6339" s="6" t="s">
        <v>56005</v>
      </c>
    </row>
    <row r="6340" spans="1:2" x14ac:dyDescent="0.2">
      <c r="A6340" s="6" t="s">
        <v>56006</v>
      </c>
      <c r="B6340" s="6" t="s">
        <v>56005</v>
      </c>
    </row>
    <row r="6341" spans="1:2" x14ac:dyDescent="0.2">
      <c r="A6341" s="6" t="s">
        <v>56004</v>
      </c>
      <c r="B6341" s="6" t="s">
        <v>56003</v>
      </c>
    </row>
    <row r="6342" spans="1:2" x14ac:dyDescent="0.2">
      <c r="A6342" s="6" t="s">
        <v>56002</v>
      </c>
      <c r="B6342" s="6" t="s">
        <v>56001</v>
      </c>
    </row>
    <row r="6343" spans="1:2" x14ac:dyDescent="0.2">
      <c r="A6343" s="6" t="s">
        <v>56002</v>
      </c>
      <c r="B6343" s="6" t="s">
        <v>56001</v>
      </c>
    </row>
    <row r="6344" spans="1:2" x14ac:dyDescent="0.2">
      <c r="A6344" s="6" t="s">
        <v>56002</v>
      </c>
      <c r="B6344" s="6" t="s">
        <v>56001</v>
      </c>
    </row>
    <row r="6345" spans="1:2" x14ac:dyDescent="0.2">
      <c r="A6345" s="6" t="s">
        <v>56002</v>
      </c>
      <c r="B6345" s="6" t="s">
        <v>56001</v>
      </c>
    </row>
    <row r="6346" spans="1:2" x14ac:dyDescent="0.2">
      <c r="A6346" s="6" t="s">
        <v>56000</v>
      </c>
      <c r="B6346" s="6" t="s">
        <v>55999</v>
      </c>
    </row>
    <row r="6347" spans="1:2" x14ac:dyDescent="0.2">
      <c r="A6347" s="6" t="s">
        <v>55997</v>
      </c>
      <c r="B6347" s="6" t="s">
        <v>55998</v>
      </c>
    </row>
    <row r="6348" spans="1:2" x14ac:dyDescent="0.2">
      <c r="A6348" s="6" t="s">
        <v>55997</v>
      </c>
      <c r="B6348" s="6" t="s">
        <v>55996</v>
      </c>
    </row>
    <row r="6349" spans="1:2" x14ac:dyDescent="0.2">
      <c r="A6349" s="6" t="s">
        <v>55995</v>
      </c>
      <c r="B6349" s="6" t="s">
        <v>55994</v>
      </c>
    </row>
    <row r="6350" spans="1:2" x14ac:dyDescent="0.2">
      <c r="A6350" s="6" t="s">
        <v>55995</v>
      </c>
      <c r="B6350" s="6" t="s">
        <v>55994</v>
      </c>
    </row>
    <row r="6351" spans="1:2" x14ac:dyDescent="0.2">
      <c r="A6351" s="6" t="s">
        <v>55995</v>
      </c>
      <c r="B6351" s="6" t="s">
        <v>55994</v>
      </c>
    </row>
    <row r="6352" spans="1:2" x14ac:dyDescent="0.2">
      <c r="A6352" s="6" t="s">
        <v>55993</v>
      </c>
      <c r="B6352" s="6" t="s">
        <v>55992</v>
      </c>
    </row>
    <row r="6353" spans="1:2" x14ac:dyDescent="0.2">
      <c r="A6353" s="6" t="s">
        <v>55993</v>
      </c>
      <c r="B6353" s="6" t="s">
        <v>55992</v>
      </c>
    </row>
    <row r="6354" spans="1:2" x14ac:dyDescent="0.2">
      <c r="A6354" s="6" t="s">
        <v>55991</v>
      </c>
      <c r="B6354" s="6" t="s">
        <v>55990</v>
      </c>
    </row>
    <row r="6355" spans="1:2" x14ac:dyDescent="0.2">
      <c r="A6355" s="6" t="s">
        <v>55989</v>
      </c>
      <c r="B6355" s="6" t="s">
        <v>55988</v>
      </c>
    </row>
    <row r="6356" spans="1:2" x14ac:dyDescent="0.2">
      <c r="A6356" s="6" t="s">
        <v>55987</v>
      </c>
      <c r="B6356" s="6" t="s">
        <v>55986</v>
      </c>
    </row>
    <row r="6357" spans="1:2" x14ac:dyDescent="0.2">
      <c r="A6357" s="6" t="s">
        <v>55985</v>
      </c>
      <c r="B6357" s="6" t="s">
        <v>55984</v>
      </c>
    </row>
    <row r="6358" spans="1:2" x14ac:dyDescent="0.2">
      <c r="A6358" s="6" t="s">
        <v>55983</v>
      </c>
      <c r="B6358" s="6" t="s">
        <v>55982</v>
      </c>
    </row>
    <row r="6359" spans="1:2" x14ac:dyDescent="0.2">
      <c r="A6359" s="6" t="s">
        <v>55981</v>
      </c>
      <c r="B6359" s="6" t="s">
        <v>55980</v>
      </c>
    </row>
    <row r="6360" spans="1:2" x14ac:dyDescent="0.2">
      <c r="A6360" s="6" t="s">
        <v>55979</v>
      </c>
      <c r="B6360" s="6" t="s">
        <v>55978</v>
      </c>
    </row>
    <row r="6361" spans="1:2" x14ac:dyDescent="0.2">
      <c r="A6361" s="6" t="s">
        <v>55979</v>
      </c>
      <c r="B6361" s="6" t="s">
        <v>55978</v>
      </c>
    </row>
    <row r="6362" spans="1:2" x14ac:dyDescent="0.2">
      <c r="A6362" s="6" t="s">
        <v>55979</v>
      </c>
      <c r="B6362" s="6" t="s">
        <v>55978</v>
      </c>
    </row>
    <row r="6363" spans="1:2" x14ac:dyDescent="0.2">
      <c r="A6363" s="6" t="s">
        <v>55979</v>
      </c>
      <c r="B6363" s="6" t="s">
        <v>55978</v>
      </c>
    </row>
    <row r="6364" spans="1:2" x14ac:dyDescent="0.2">
      <c r="A6364" s="6" t="s">
        <v>55979</v>
      </c>
      <c r="B6364" s="6" t="s">
        <v>55978</v>
      </c>
    </row>
    <row r="6365" spans="1:2" x14ac:dyDescent="0.2">
      <c r="A6365" s="6" t="s">
        <v>55977</v>
      </c>
      <c r="B6365" s="6" t="s">
        <v>55976</v>
      </c>
    </row>
    <row r="6366" spans="1:2" x14ac:dyDescent="0.2">
      <c r="A6366" s="6" t="s">
        <v>55977</v>
      </c>
      <c r="B6366" s="6" t="s">
        <v>55976</v>
      </c>
    </row>
    <row r="6367" spans="1:2" x14ac:dyDescent="0.2">
      <c r="A6367" s="6" t="s">
        <v>55977</v>
      </c>
      <c r="B6367" s="6" t="s">
        <v>55976</v>
      </c>
    </row>
    <row r="6368" spans="1:2" x14ac:dyDescent="0.2">
      <c r="A6368" s="6" t="s">
        <v>55974</v>
      </c>
      <c r="B6368" s="6" t="s">
        <v>55975</v>
      </c>
    </row>
    <row r="6369" spans="1:2" x14ac:dyDescent="0.2">
      <c r="A6369" s="6" t="s">
        <v>55974</v>
      </c>
      <c r="B6369" s="6" t="s">
        <v>55973</v>
      </c>
    </row>
    <row r="6370" spans="1:2" x14ac:dyDescent="0.2">
      <c r="A6370" s="6" t="s">
        <v>55972</v>
      </c>
      <c r="B6370" s="6" t="s">
        <v>55971</v>
      </c>
    </row>
    <row r="6371" spans="1:2" x14ac:dyDescent="0.2">
      <c r="A6371" s="6" t="s">
        <v>55972</v>
      </c>
      <c r="B6371" s="6" t="s">
        <v>55971</v>
      </c>
    </row>
    <row r="6372" spans="1:2" x14ac:dyDescent="0.2">
      <c r="A6372" s="6" t="s">
        <v>55972</v>
      </c>
      <c r="B6372" s="6" t="s">
        <v>55971</v>
      </c>
    </row>
    <row r="6373" spans="1:2" x14ac:dyDescent="0.2">
      <c r="A6373" s="6" t="s">
        <v>55970</v>
      </c>
      <c r="B6373" s="6" t="s">
        <v>55969</v>
      </c>
    </row>
    <row r="6374" spans="1:2" x14ac:dyDescent="0.2">
      <c r="A6374" s="6" t="s">
        <v>55968</v>
      </c>
      <c r="B6374" s="6" t="s">
        <v>55967</v>
      </c>
    </row>
    <row r="6375" spans="1:2" x14ac:dyDescent="0.2">
      <c r="A6375" s="6" t="s">
        <v>55966</v>
      </c>
      <c r="B6375" s="6" t="s">
        <v>55965</v>
      </c>
    </row>
    <row r="6376" spans="1:2" x14ac:dyDescent="0.2">
      <c r="A6376" s="6" t="s">
        <v>55964</v>
      </c>
      <c r="B6376" s="6" t="s">
        <v>55963</v>
      </c>
    </row>
    <row r="6377" spans="1:2" x14ac:dyDescent="0.2">
      <c r="A6377" s="6" t="s">
        <v>55962</v>
      </c>
      <c r="B6377" s="6" t="s">
        <v>55961</v>
      </c>
    </row>
    <row r="6378" spans="1:2" x14ac:dyDescent="0.2">
      <c r="A6378" s="6" t="s">
        <v>55962</v>
      </c>
      <c r="B6378" s="6" t="s">
        <v>55961</v>
      </c>
    </row>
    <row r="6379" spans="1:2" x14ac:dyDescent="0.2">
      <c r="A6379" s="6" t="s">
        <v>55962</v>
      </c>
      <c r="B6379" s="6" t="s">
        <v>55961</v>
      </c>
    </row>
    <row r="6380" spans="1:2" x14ac:dyDescent="0.2">
      <c r="A6380" s="6" t="s">
        <v>55962</v>
      </c>
      <c r="B6380" s="6" t="s">
        <v>55961</v>
      </c>
    </row>
    <row r="6381" spans="1:2" x14ac:dyDescent="0.2">
      <c r="A6381" s="6" t="s">
        <v>55962</v>
      </c>
      <c r="B6381" s="6" t="s">
        <v>55961</v>
      </c>
    </row>
    <row r="6382" spans="1:2" x14ac:dyDescent="0.2">
      <c r="A6382" s="6" t="s">
        <v>55960</v>
      </c>
      <c r="B6382" s="6" t="s">
        <v>55959</v>
      </c>
    </row>
    <row r="6383" spans="1:2" x14ac:dyDescent="0.2">
      <c r="A6383" s="6" t="s">
        <v>55958</v>
      </c>
      <c r="B6383" s="6" t="s">
        <v>55957</v>
      </c>
    </row>
    <row r="6384" spans="1:2" x14ac:dyDescent="0.2">
      <c r="A6384" s="6" t="s">
        <v>55956</v>
      </c>
      <c r="B6384" s="6" t="s">
        <v>55955</v>
      </c>
    </row>
    <row r="6385" spans="1:2" x14ac:dyDescent="0.2">
      <c r="A6385" s="6" t="s">
        <v>55954</v>
      </c>
      <c r="B6385" s="6" t="s">
        <v>55953</v>
      </c>
    </row>
    <row r="6386" spans="1:2" x14ac:dyDescent="0.2">
      <c r="A6386" s="6" t="s">
        <v>55952</v>
      </c>
      <c r="B6386" s="6" t="s">
        <v>55951</v>
      </c>
    </row>
    <row r="6387" spans="1:2" x14ac:dyDescent="0.2">
      <c r="A6387" s="6" t="s">
        <v>55952</v>
      </c>
      <c r="B6387" s="6" t="s">
        <v>55951</v>
      </c>
    </row>
    <row r="6388" spans="1:2" x14ac:dyDescent="0.2">
      <c r="A6388" s="6" t="s">
        <v>55952</v>
      </c>
      <c r="B6388" s="6" t="s">
        <v>55951</v>
      </c>
    </row>
    <row r="6389" spans="1:2" x14ac:dyDescent="0.2">
      <c r="A6389" s="6" t="s">
        <v>55952</v>
      </c>
      <c r="B6389" s="6" t="s">
        <v>55951</v>
      </c>
    </row>
    <row r="6390" spans="1:2" x14ac:dyDescent="0.2">
      <c r="A6390" s="6" t="s">
        <v>55952</v>
      </c>
      <c r="B6390" s="6" t="s">
        <v>55951</v>
      </c>
    </row>
    <row r="6391" spans="1:2" x14ac:dyDescent="0.2">
      <c r="A6391" s="6" t="s">
        <v>55950</v>
      </c>
      <c r="B6391" s="6" t="s">
        <v>55949</v>
      </c>
    </row>
    <row r="6392" spans="1:2" x14ac:dyDescent="0.2">
      <c r="A6392" s="6" t="s">
        <v>55948</v>
      </c>
      <c r="B6392" s="6" t="s">
        <v>55947</v>
      </c>
    </row>
    <row r="6393" spans="1:2" x14ac:dyDescent="0.2">
      <c r="A6393" s="6" t="s">
        <v>55946</v>
      </c>
      <c r="B6393" s="6" t="s">
        <v>55945</v>
      </c>
    </row>
    <row r="6394" spans="1:2" x14ac:dyDescent="0.2">
      <c r="A6394" s="6" t="s">
        <v>55944</v>
      </c>
      <c r="B6394" s="6" t="s">
        <v>55943</v>
      </c>
    </row>
    <row r="6395" spans="1:2" x14ac:dyDescent="0.2">
      <c r="A6395" s="6" t="s">
        <v>55942</v>
      </c>
      <c r="B6395" s="6" t="s">
        <v>55941</v>
      </c>
    </row>
    <row r="6396" spans="1:2" x14ac:dyDescent="0.2">
      <c r="A6396" s="6" t="s">
        <v>55940</v>
      </c>
      <c r="B6396" s="6" t="s">
        <v>55939</v>
      </c>
    </row>
    <row r="6397" spans="1:2" x14ac:dyDescent="0.2">
      <c r="A6397" s="6" t="s">
        <v>55938</v>
      </c>
      <c r="B6397" s="6" t="s">
        <v>55937</v>
      </c>
    </row>
    <row r="6398" spans="1:2" x14ac:dyDescent="0.2">
      <c r="A6398" s="6" t="s">
        <v>55938</v>
      </c>
      <c r="B6398" s="6" t="s">
        <v>55937</v>
      </c>
    </row>
    <row r="6399" spans="1:2" x14ac:dyDescent="0.2">
      <c r="A6399" s="6" t="s">
        <v>55938</v>
      </c>
      <c r="B6399" s="6" t="s">
        <v>55937</v>
      </c>
    </row>
    <row r="6400" spans="1:2" x14ac:dyDescent="0.2">
      <c r="A6400" s="6" t="s">
        <v>55938</v>
      </c>
      <c r="B6400" s="6" t="s">
        <v>55937</v>
      </c>
    </row>
    <row r="6401" spans="1:2" x14ac:dyDescent="0.2">
      <c r="A6401" s="6" t="s">
        <v>55933</v>
      </c>
      <c r="B6401" s="6" t="s">
        <v>55936</v>
      </c>
    </row>
    <row r="6402" spans="1:2" x14ac:dyDescent="0.2">
      <c r="A6402" s="6" t="s">
        <v>55935</v>
      </c>
      <c r="B6402" s="6" t="s">
        <v>55934</v>
      </c>
    </row>
    <row r="6403" spans="1:2" x14ac:dyDescent="0.2">
      <c r="A6403" s="6" t="s">
        <v>55933</v>
      </c>
      <c r="B6403" s="6" t="s">
        <v>55932</v>
      </c>
    </row>
    <row r="6404" spans="1:2" x14ac:dyDescent="0.2">
      <c r="A6404" s="6" t="s">
        <v>55933</v>
      </c>
      <c r="B6404" s="6" t="s">
        <v>55932</v>
      </c>
    </row>
    <row r="6405" spans="1:2" x14ac:dyDescent="0.2">
      <c r="A6405" s="6" t="s">
        <v>55933</v>
      </c>
      <c r="B6405" s="6" t="s">
        <v>55932</v>
      </c>
    </row>
    <row r="6406" spans="1:2" x14ac:dyDescent="0.2">
      <c r="A6406" s="6" t="s">
        <v>55933</v>
      </c>
      <c r="B6406" s="6" t="s">
        <v>55932</v>
      </c>
    </row>
    <row r="6407" spans="1:2" x14ac:dyDescent="0.2">
      <c r="A6407" s="6" t="s">
        <v>55931</v>
      </c>
      <c r="B6407" s="6" t="s">
        <v>55930</v>
      </c>
    </row>
    <row r="6408" spans="1:2" x14ac:dyDescent="0.2">
      <c r="A6408" s="6" t="s">
        <v>55931</v>
      </c>
      <c r="B6408" s="6" t="s">
        <v>55930</v>
      </c>
    </row>
    <row r="6409" spans="1:2" x14ac:dyDescent="0.2">
      <c r="A6409" s="6" t="s">
        <v>55931</v>
      </c>
      <c r="B6409" s="6" t="s">
        <v>55930</v>
      </c>
    </row>
    <row r="6410" spans="1:2" x14ac:dyDescent="0.2">
      <c r="A6410" s="6" t="s">
        <v>55931</v>
      </c>
      <c r="B6410" s="6" t="s">
        <v>55930</v>
      </c>
    </row>
    <row r="6411" spans="1:2" x14ac:dyDescent="0.2">
      <c r="A6411" s="6" t="s">
        <v>55931</v>
      </c>
      <c r="B6411" s="6" t="s">
        <v>55930</v>
      </c>
    </row>
    <row r="6412" spans="1:2" x14ac:dyDescent="0.2">
      <c r="A6412" s="6" t="s">
        <v>55931</v>
      </c>
      <c r="B6412" s="6" t="s">
        <v>55930</v>
      </c>
    </row>
    <row r="6413" spans="1:2" x14ac:dyDescent="0.2">
      <c r="A6413" s="6" t="s">
        <v>55931</v>
      </c>
      <c r="B6413" s="6" t="s">
        <v>55930</v>
      </c>
    </row>
    <row r="6414" spans="1:2" x14ac:dyDescent="0.2">
      <c r="A6414" s="6" t="s">
        <v>55929</v>
      </c>
      <c r="B6414" s="6" t="s">
        <v>55928</v>
      </c>
    </row>
    <row r="6415" spans="1:2" x14ac:dyDescent="0.2">
      <c r="A6415" s="6" t="s">
        <v>55929</v>
      </c>
      <c r="B6415" s="6" t="s">
        <v>55928</v>
      </c>
    </row>
    <row r="6416" spans="1:2" x14ac:dyDescent="0.2">
      <c r="A6416" s="6" t="s">
        <v>55929</v>
      </c>
      <c r="B6416" s="6" t="s">
        <v>55928</v>
      </c>
    </row>
    <row r="6417" spans="1:2" x14ac:dyDescent="0.2">
      <c r="A6417" s="6" t="s">
        <v>55929</v>
      </c>
      <c r="B6417" s="6" t="s">
        <v>55928</v>
      </c>
    </row>
    <row r="6418" spans="1:2" x14ac:dyDescent="0.2">
      <c r="A6418" s="6" t="s">
        <v>55927</v>
      </c>
      <c r="B6418" s="6" t="s">
        <v>55926</v>
      </c>
    </row>
    <row r="6419" spans="1:2" x14ac:dyDescent="0.2">
      <c r="A6419" s="6" t="s">
        <v>55925</v>
      </c>
      <c r="B6419" s="6" t="s">
        <v>55924</v>
      </c>
    </row>
    <row r="6420" spans="1:2" x14ac:dyDescent="0.2">
      <c r="A6420" s="6" t="s">
        <v>55923</v>
      </c>
      <c r="B6420" s="6" t="s">
        <v>55922</v>
      </c>
    </row>
    <row r="6421" spans="1:2" x14ac:dyDescent="0.2">
      <c r="A6421" s="6" t="s">
        <v>55923</v>
      </c>
      <c r="B6421" s="6" t="s">
        <v>55922</v>
      </c>
    </row>
    <row r="6422" spans="1:2" x14ac:dyDescent="0.2">
      <c r="A6422" s="6" t="s">
        <v>55921</v>
      </c>
      <c r="B6422" s="6" t="s">
        <v>55920</v>
      </c>
    </row>
    <row r="6423" spans="1:2" x14ac:dyDescent="0.2">
      <c r="A6423" s="6" t="s">
        <v>55921</v>
      </c>
      <c r="B6423" s="6" t="s">
        <v>55920</v>
      </c>
    </row>
    <row r="6424" spans="1:2" x14ac:dyDescent="0.2">
      <c r="A6424" s="6" t="s">
        <v>55921</v>
      </c>
      <c r="B6424" s="6" t="s">
        <v>55920</v>
      </c>
    </row>
    <row r="6425" spans="1:2" x14ac:dyDescent="0.2">
      <c r="A6425" s="6" t="s">
        <v>55921</v>
      </c>
      <c r="B6425" s="6" t="s">
        <v>55920</v>
      </c>
    </row>
    <row r="6426" spans="1:2" x14ac:dyDescent="0.2">
      <c r="A6426" s="6" t="s">
        <v>55919</v>
      </c>
      <c r="B6426" s="6" t="s">
        <v>55918</v>
      </c>
    </row>
    <row r="6427" spans="1:2" x14ac:dyDescent="0.2">
      <c r="A6427" s="6" t="s">
        <v>55917</v>
      </c>
      <c r="B6427" s="6" t="s">
        <v>55916</v>
      </c>
    </row>
    <row r="6428" spans="1:2" x14ac:dyDescent="0.2">
      <c r="A6428" s="6" t="s">
        <v>55915</v>
      </c>
      <c r="B6428" s="6" t="s">
        <v>55914</v>
      </c>
    </row>
    <row r="6429" spans="1:2" x14ac:dyDescent="0.2">
      <c r="A6429" s="6" t="s">
        <v>55915</v>
      </c>
      <c r="B6429" s="6" t="s">
        <v>55914</v>
      </c>
    </row>
    <row r="6430" spans="1:2" x14ac:dyDescent="0.2">
      <c r="A6430" s="6" t="s">
        <v>55915</v>
      </c>
      <c r="B6430" s="6" t="s">
        <v>55914</v>
      </c>
    </row>
    <row r="6431" spans="1:2" x14ac:dyDescent="0.2">
      <c r="A6431" s="6" t="s">
        <v>55913</v>
      </c>
      <c r="B6431" s="6" t="s">
        <v>55912</v>
      </c>
    </row>
    <row r="6432" spans="1:2" x14ac:dyDescent="0.2">
      <c r="A6432" s="6" t="s">
        <v>55911</v>
      </c>
      <c r="B6432" s="6" t="s">
        <v>55910</v>
      </c>
    </row>
    <row r="6433" spans="1:2" x14ac:dyDescent="0.2">
      <c r="A6433" s="6" t="s">
        <v>55909</v>
      </c>
      <c r="B6433" s="6" t="s">
        <v>55908</v>
      </c>
    </row>
    <row r="6434" spans="1:2" x14ac:dyDescent="0.2">
      <c r="A6434" s="6" t="s">
        <v>55907</v>
      </c>
      <c r="B6434" s="6" t="s">
        <v>55906</v>
      </c>
    </row>
    <row r="6435" spans="1:2" x14ac:dyDescent="0.2">
      <c r="A6435" s="6" t="s">
        <v>55905</v>
      </c>
      <c r="B6435" s="6" t="s">
        <v>55904</v>
      </c>
    </row>
    <row r="6436" spans="1:2" x14ac:dyDescent="0.2">
      <c r="A6436" s="6" t="s">
        <v>55902</v>
      </c>
      <c r="B6436" s="6" t="s">
        <v>55903</v>
      </c>
    </row>
    <row r="6437" spans="1:2" x14ac:dyDescent="0.2">
      <c r="A6437" s="6" t="s">
        <v>55902</v>
      </c>
      <c r="B6437" s="6" t="s">
        <v>55901</v>
      </c>
    </row>
    <row r="6438" spans="1:2" x14ac:dyDescent="0.2">
      <c r="A6438" s="6" t="s">
        <v>55900</v>
      </c>
      <c r="B6438" s="6" t="s">
        <v>55899</v>
      </c>
    </row>
    <row r="6439" spans="1:2" x14ac:dyDescent="0.2">
      <c r="A6439" s="6" t="s">
        <v>55900</v>
      </c>
      <c r="B6439" s="6" t="s">
        <v>55899</v>
      </c>
    </row>
    <row r="6440" spans="1:2" x14ac:dyDescent="0.2">
      <c r="A6440" s="6" t="s">
        <v>55898</v>
      </c>
      <c r="B6440" s="6" t="s">
        <v>55897</v>
      </c>
    </row>
    <row r="6441" spans="1:2" x14ac:dyDescent="0.2">
      <c r="A6441" s="6" t="s">
        <v>55898</v>
      </c>
      <c r="B6441" s="6" t="s">
        <v>55897</v>
      </c>
    </row>
    <row r="6442" spans="1:2" x14ac:dyDescent="0.2">
      <c r="A6442" s="6" t="s">
        <v>55898</v>
      </c>
      <c r="B6442" s="6" t="s">
        <v>55897</v>
      </c>
    </row>
    <row r="6443" spans="1:2" x14ac:dyDescent="0.2">
      <c r="A6443" s="6" t="s">
        <v>55898</v>
      </c>
      <c r="B6443" s="6" t="s">
        <v>55897</v>
      </c>
    </row>
    <row r="6444" spans="1:2" x14ac:dyDescent="0.2">
      <c r="A6444" s="6" t="s">
        <v>55898</v>
      </c>
      <c r="B6444" s="6" t="s">
        <v>55897</v>
      </c>
    </row>
    <row r="6445" spans="1:2" x14ac:dyDescent="0.2">
      <c r="A6445" s="6" t="s">
        <v>55898</v>
      </c>
      <c r="B6445" s="6" t="s">
        <v>55897</v>
      </c>
    </row>
    <row r="6446" spans="1:2" x14ac:dyDescent="0.2">
      <c r="A6446" s="6" t="s">
        <v>55898</v>
      </c>
      <c r="B6446" s="6" t="s">
        <v>55897</v>
      </c>
    </row>
    <row r="6447" spans="1:2" x14ac:dyDescent="0.2">
      <c r="A6447" s="6" t="s">
        <v>55896</v>
      </c>
      <c r="B6447" s="6" t="s">
        <v>55895</v>
      </c>
    </row>
    <row r="6448" spans="1:2" x14ac:dyDescent="0.2">
      <c r="A6448" s="6" t="s">
        <v>55894</v>
      </c>
      <c r="B6448" s="6" t="s">
        <v>55893</v>
      </c>
    </row>
    <row r="6449" spans="1:2" x14ac:dyDescent="0.2">
      <c r="A6449" s="6" t="s">
        <v>55894</v>
      </c>
      <c r="B6449" s="6" t="s">
        <v>55893</v>
      </c>
    </row>
    <row r="6450" spans="1:2" x14ac:dyDescent="0.2">
      <c r="A6450" s="6" t="s">
        <v>55892</v>
      </c>
      <c r="B6450" s="6" t="s">
        <v>55891</v>
      </c>
    </row>
    <row r="6451" spans="1:2" x14ac:dyDescent="0.2">
      <c r="A6451" s="6" t="s">
        <v>55892</v>
      </c>
      <c r="B6451" s="6" t="s">
        <v>55891</v>
      </c>
    </row>
    <row r="6452" spans="1:2" x14ac:dyDescent="0.2">
      <c r="A6452" s="6" t="s">
        <v>55890</v>
      </c>
      <c r="B6452" s="6" t="s">
        <v>55889</v>
      </c>
    </row>
    <row r="6453" spans="1:2" x14ac:dyDescent="0.2">
      <c r="A6453" s="6" t="s">
        <v>55888</v>
      </c>
      <c r="B6453" s="6" t="s">
        <v>55887</v>
      </c>
    </row>
    <row r="6454" spans="1:2" x14ac:dyDescent="0.2">
      <c r="A6454" s="6" t="s">
        <v>55888</v>
      </c>
      <c r="B6454" s="6" t="s">
        <v>55887</v>
      </c>
    </row>
    <row r="6455" spans="1:2" x14ac:dyDescent="0.2">
      <c r="A6455" s="6" t="s">
        <v>55888</v>
      </c>
      <c r="B6455" s="6" t="s">
        <v>55887</v>
      </c>
    </row>
    <row r="6456" spans="1:2" x14ac:dyDescent="0.2">
      <c r="A6456" s="6" t="s">
        <v>55886</v>
      </c>
      <c r="B6456" s="6" t="s">
        <v>55885</v>
      </c>
    </row>
    <row r="6457" spans="1:2" x14ac:dyDescent="0.2">
      <c r="A6457" s="6" t="s">
        <v>55884</v>
      </c>
      <c r="B6457" s="6" t="s">
        <v>55883</v>
      </c>
    </row>
    <row r="6458" spans="1:2" x14ac:dyDescent="0.2">
      <c r="A6458" s="6" t="s">
        <v>55884</v>
      </c>
      <c r="B6458" s="6" t="s">
        <v>55883</v>
      </c>
    </row>
    <row r="6459" spans="1:2" x14ac:dyDescent="0.2">
      <c r="A6459" s="6" t="s">
        <v>55882</v>
      </c>
      <c r="B6459" s="6" t="s">
        <v>55881</v>
      </c>
    </row>
    <row r="6460" spans="1:2" x14ac:dyDescent="0.2">
      <c r="A6460" s="6" t="s">
        <v>55880</v>
      </c>
      <c r="B6460" s="6" t="s">
        <v>55879</v>
      </c>
    </row>
    <row r="6461" spans="1:2" x14ac:dyDescent="0.2">
      <c r="A6461" s="6" t="s">
        <v>55878</v>
      </c>
      <c r="B6461" s="6" t="s">
        <v>55877</v>
      </c>
    </row>
    <row r="6462" spans="1:2" x14ac:dyDescent="0.2">
      <c r="A6462" s="6" t="s">
        <v>55876</v>
      </c>
      <c r="B6462" s="6" t="s">
        <v>55875</v>
      </c>
    </row>
    <row r="6463" spans="1:2" x14ac:dyDescent="0.2">
      <c r="A6463" s="6" t="s">
        <v>55876</v>
      </c>
      <c r="B6463" s="6" t="s">
        <v>55875</v>
      </c>
    </row>
    <row r="6464" spans="1:2" x14ac:dyDescent="0.2">
      <c r="A6464" s="6" t="s">
        <v>55874</v>
      </c>
      <c r="B6464" s="6" t="s">
        <v>55873</v>
      </c>
    </row>
    <row r="6465" spans="1:2" x14ac:dyDescent="0.2">
      <c r="A6465" s="6" t="s">
        <v>55872</v>
      </c>
      <c r="B6465" s="6" t="s">
        <v>55871</v>
      </c>
    </row>
    <row r="6466" spans="1:2" x14ac:dyDescent="0.2">
      <c r="A6466" s="6" t="s">
        <v>55872</v>
      </c>
      <c r="B6466" s="6" t="s">
        <v>55871</v>
      </c>
    </row>
    <row r="6467" spans="1:2" x14ac:dyDescent="0.2">
      <c r="A6467" s="6" t="s">
        <v>55870</v>
      </c>
      <c r="B6467" s="6" t="s">
        <v>55869</v>
      </c>
    </row>
    <row r="6468" spans="1:2" x14ac:dyDescent="0.2">
      <c r="A6468" s="6" t="s">
        <v>55868</v>
      </c>
      <c r="B6468" s="6" t="s">
        <v>55867</v>
      </c>
    </row>
    <row r="6469" spans="1:2" x14ac:dyDescent="0.2">
      <c r="A6469" s="6" t="s">
        <v>55866</v>
      </c>
      <c r="B6469" s="6" t="s">
        <v>55865</v>
      </c>
    </row>
    <row r="6470" spans="1:2" x14ac:dyDescent="0.2">
      <c r="A6470" s="6" t="s">
        <v>55864</v>
      </c>
      <c r="B6470" s="6" t="s">
        <v>55863</v>
      </c>
    </row>
    <row r="6471" spans="1:2" x14ac:dyDescent="0.2">
      <c r="A6471" s="6" t="s">
        <v>55862</v>
      </c>
      <c r="B6471" s="6" t="s">
        <v>55861</v>
      </c>
    </row>
    <row r="6472" spans="1:2" x14ac:dyDescent="0.2">
      <c r="A6472" s="6" t="s">
        <v>55862</v>
      </c>
      <c r="B6472" s="6" t="s">
        <v>55861</v>
      </c>
    </row>
    <row r="6473" spans="1:2" x14ac:dyDescent="0.2">
      <c r="A6473" s="6" t="s">
        <v>55860</v>
      </c>
      <c r="B6473" s="6" t="s">
        <v>55859</v>
      </c>
    </row>
    <row r="6474" spans="1:2" x14ac:dyDescent="0.2">
      <c r="A6474" s="6" t="s">
        <v>55858</v>
      </c>
      <c r="B6474" s="6" t="s">
        <v>55857</v>
      </c>
    </row>
    <row r="6475" spans="1:2" x14ac:dyDescent="0.2">
      <c r="A6475" s="6" t="s">
        <v>55856</v>
      </c>
      <c r="B6475" s="6" t="s">
        <v>55855</v>
      </c>
    </row>
    <row r="6476" spans="1:2" x14ac:dyDescent="0.2">
      <c r="A6476" s="6" t="s">
        <v>55856</v>
      </c>
      <c r="B6476" s="6" t="s">
        <v>55855</v>
      </c>
    </row>
    <row r="6477" spans="1:2" x14ac:dyDescent="0.2">
      <c r="A6477" s="6" t="s">
        <v>55854</v>
      </c>
      <c r="B6477" s="6" t="s">
        <v>55853</v>
      </c>
    </row>
    <row r="6478" spans="1:2" x14ac:dyDescent="0.2">
      <c r="A6478" s="6" t="s">
        <v>55852</v>
      </c>
      <c r="B6478" s="6" t="s">
        <v>55851</v>
      </c>
    </row>
    <row r="6479" spans="1:2" x14ac:dyDescent="0.2">
      <c r="A6479" s="6" t="s">
        <v>55850</v>
      </c>
      <c r="B6479" s="6" t="s">
        <v>55849</v>
      </c>
    </row>
    <row r="6480" spans="1:2" x14ac:dyDescent="0.2">
      <c r="A6480" s="6" t="s">
        <v>55848</v>
      </c>
      <c r="B6480" s="6" t="s">
        <v>55847</v>
      </c>
    </row>
    <row r="6481" spans="1:2" x14ac:dyDescent="0.2">
      <c r="A6481" s="6" t="s">
        <v>55846</v>
      </c>
      <c r="B6481" s="6" t="s">
        <v>55845</v>
      </c>
    </row>
    <row r="6482" spans="1:2" x14ac:dyDescent="0.2">
      <c r="A6482" s="6" t="s">
        <v>55844</v>
      </c>
      <c r="B6482" s="6" t="s">
        <v>55843</v>
      </c>
    </row>
    <row r="6483" spans="1:2" x14ac:dyDescent="0.2">
      <c r="A6483" s="6" t="s">
        <v>55842</v>
      </c>
      <c r="B6483" s="6" t="s">
        <v>55841</v>
      </c>
    </row>
    <row r="6484" spans="1:2" x14ac:dyDescent="0.2">
      <c r="A6484" s="6" t="s">
        <v>55842</v>
      </c>
      <c r="B6484" s="6" t="s">
        <v>55841</v>
      </c>
    </row>
    <row r="6485" spans="1:2" x14ac:dyDescent="0.2">
      <c r="A6485" s="6" t="s">
        <v>55842</v>
      </c>
      <c r="B6485" s="6" t="s">
        <v>55841</v>
      </c>
    </row>
    <row r="6486" spans="1:2" x14ac:dyDescent="0.2">
      <c r="A6486" s="6" t="s">
        <v>55842</v>
      </c>
      <c r="B6486" s="6" t="s">
        <v>55841</v>
      </c>
    </row>
    <row r="6487" spans="1:2" x14ac:dyDescent="0.2">
      <c r="A6487" s="6" t="s">
        <v>55840</v>
      </c>
      <c r="B6487" s="6" t="s">
        <v>55839</v>
      </c>
    </row>
    <row r="6488" spans="1:2" x14ac:dyDescent="0.2">
      <c r="A6488" s="6" t="s">
        <v>55840</v>
      </c>
      <c r="B6488" s="6" t="s">
        <v>55839</v>
      </c>
    </row>
    <row r="6489" spans="1:2" x14ac:dyDescent="0.2">
      <c r="A6489" s="6" t="s">
        <v>55840</v>
      </c>
      <c r="B6489" s="6" t="s">
        <v>55839</v>
      </c>
    </row>
    <row r="6490" spans="1:2" x14ac:dyDescent="0.2">
      <c r="A6490" s="6" t="s">
        <v>55840</v>
      </c>
      <c r="B6490" s="6" t="s">
        <v>55839</v>
      </c>
    </row>
    <row r="6491" spans="1:2" x14ac:dyDescent="0.2">
      <c r="A6491" s="6" t="s">
        <v>55838</v>
      </c>
      <c r="B6491" s="6" t="s">
        <v>55837</v>
      </c>
    </row>
    <row r="6492" spans="1:2" x14ac:dyDescent="0.2">
      <c r="A6492" s="6" t="s">
        <v>55836</v>
      </c>
      <c r="B6492" s="6" t="s">
        <v>55835</v>
      </c>
    </row>
    <row r="6493" spans="1:2" x14ac:dyDescent="0.2">
      <c r="A6493" s="6" t="s">
        <v>55836</v>
      </c>
      <c r="B6493" s="6" t="s">
        <v>55835</v>
      </c>
    </row>
    <row r="6494" spans="1:2" x14ac:dyDescent="0.2">
      <c r="A6494" s="6" t="s">
        <v>55834</v>
      </c>
      <c r="B6494" s="6" t="s">
        <v>55833</v>
      </c>
    </row>
    <row r="6495" spans="1:2" x14ac:dyDescent="0.2">
      <c r="A6495" s="6" t="s">
        <v>55832</v>
      </c>
      <c r="B6495" s="6" t="s">
        <v>55831</v>
      </c>
    </row>
    <row r="6496" spans="1:2" x14ac:dyDescent="0.2">
      <c r="A6496" s="6" t="s">
        <v>55830</v>
      </c>
      <c r="B6496" s="6" t="s">
        <v>55829</v>
      </c>
    </row>
    <row r="6497" spans="1:2" x14ac:dyDescent="0.2">
      <c r="A6497" s="6" t="s">
        <v>55828</v>
      </c>
      <c r="B6497" s="6" t="s">
        <v>55827</v>
      </c>
    </row>
    <row r="6498" spans="1:2" x14ac:dyDescent="0.2">
      <c r="A6498" s="6" t="s">
        <v>55826</v>
      </c>
      <c r="B6498" s="6" t="s">
        <v>55825</v>
      </c>
    </row>
    <row r="6499" spans="1:2" x14ac:dyDescent="0.2">
      <c r="A6499" s="6" t="s">
        <v>55826</v>
      </c>
      <c r="B6499" s="6" t="s">
        <v>55825</v>
      </c>
    </row>
    <row r="6500" spans="1:2" x14ac:dyDescent="0.2">
      <c r="A6500" s="6" t="s">
        <v>55824</v>
      </c>
      <c r="B6500" s="6" t="s">
        <v>55823</v>
      </c>
    </row>
    <row r="6501" spans="1:2" x14ac:dyDescent="0.2">
      <c r="A6501" s="6" t="s">
        <v>55822</v>
      </c>
      <c r="B6501" s="6" t="s">
        <v>55821</v>
      </c>
    </row>
    <row r="6502" spans="1:2" x14ac:dyDescent="0.2">
      <c r="A6502" s="6" t="s">
        <v>55820</v>
      </c>
      <c r="B6502" s="6" t="s">
        <v>55819</v>
      </c>
    </row>
    <row r="6503" spans="1:2" x14ac:dyDescent="0.2">
      <c r="A6503" s="6" t="s">
        <v>55818</v>
      </c>
      <c r="B6503" s="6" t="s">
        <v>55817</v>
      </c>
    </row>
    <row r="6504" spans="1:2" x14ac:dyDescent="0.2">
      <c r="A6504" s="6" t="s">
        <v>55816</v>
      </c>
      <c r="B6504" s="6" t="s">
        <v>55815</v>
      </c>
    </row>
    <row r="6505" spans="1:2" x14ac:dyDescent="0.2">
      <c r="A6505" s="6" t="s">
        <v>55814</v>
      </c>
      <c r="B6505" s="6" t="s">
        <v>55813</v>
      </c>
    </row>
    <row r="6506" spans="1:2" x14ac:dyDescent="0.2">
      <c r="A6506" s="6" t="s">
        <v>55812</v>
      </c>
      <c r="B6506" s="6" t="s">
        <v>55811</v>
      </c>
    </row>
    <row r="6507" spans="1:2" x14ac:dyDescent="0.2">
      <c r="A6507" s="6" t="s">
        <v>55810</v>
      </c>
      <c r="B6507" s="6" t="s">
        <v>55809</v>
      </c>
    </row>
    <row r="6508" spans="1:2" x14ac:dyDescent="0.2">
      <c r="A6508" s="6" t="s">
        <v>55808</v>
      </c>
      <c r="B6508" s="6" t="s">
        <v>55807</v>
      </c>
    </row>
    <row r="6509" spans="1:2" x14ac:dyDescent="0.2">
      <c r="A6509" s="6" t="s">
        <v>55806</v>
      </c>
      <c r="B6509" s="6" t="s">
        <v>55805</v>
      </c>
    </row>
    <row r="6510" spans="1:2" x14ac:dyDescent="0.2">
      <c r="A6510" s="6" t="s">
        <v>55804</v>
      </c>
      <c r="B6510" s="6" t="s">
        <v>55803</v>
      </c>
    </row>
    <row r="6511" spans="1:2" x14ac:dyDescent="0.2">
      <c r="A6511" s="6" t="s">
        <v>55801</v>
      </c>
      <c r="B6511" s="6" t="s">
        <v>55802</v>
      </c>
    </row>
    <row r="6512" spans="1:2" x14ac:dyDescent="0.2">
      <c r="A6512" s="6" t="s">
        <v>55801</v>
      </c>
      <c r="B6512" s="6" t="s">
        <v>55802</v>
      </c>
    </row>
    <row r="6513" spans="1:2" x14ac:dyDescent="0.2">
      <c r="A6513" s="6" t="s">
        <v>55801</v>
      </c>
      <c r="B6513" s="6" t="s">
        <v>55802</v>
      </c>
    </row>
    <row r="6514" spans="1:2" x14ac:dyDescent="0.2">
      <c r="A6514" s="6" t="s">
        <v>55801</v>
      </c>
      <c r="B6514" s="6" t="s">
        <v>55800</v>
      </c>
    </row>
    <row r="6515" spans="1:2" x14ac:dyDescent="0.2">
      <c r="A6515" s="6" t="s">
        <v>55799</v>
      </c>
      <c r="B6515" s="6" t="s">
        <v>55798</v>
      </c>
    </row>
    <row r="6516" spans="1:2" x14ac:dyDescent="0.2">
      <c r="A6516" s="6" t="s">
        <v>55799</v>
      </c>
      <c r="B6516" s="6" t="s">
        <v>55798</v>
      </c>
    </row>
    <row r="6517" spans="1:2" x14ac:dyDescent="0.2">
      <c r="A6517" s="6" t="s">
        <v>55799</v>
      </c>
      <c r="B6517" s="6" t="s">
        <v>55798</v>
      </c>
    </row>
    <row r="6518" spans="1:2" x14ac:dyDescent="0.2">
      <c r="A6518" s="6" t="s">
        <v>55799</v>
      </c>
      <c r="B6518" s="6" t="s">
        <v>55798</v>
      </c>
    </row>
    <row r="6519" spans="1:2" x14ac:dyDescent="0.2">
      <c r="A6519" s="6" t="s">
        <v>55799</v>
      </c>
      <c r="B6519" s="6" t="s">
        <v>55798</v>
      </c>
    </row>
    <row r="6520" spans="1:2" x14ac:dyDescent="0.2">
      <c r="A6520" s="6" t="s">
        <v>55799</v>
      </c>
      <c r="B6520" s="6" t="s">
        <v>55798</v>
      </c>
    </row>
    <row r="6521" spans="1:2" x14ac:dyDescent="0.2">
      <c r="A6521" s="6" t="s">
        <v>55799</v>
      </c>
      <c r="B6521" s="6" t="s">
        <v>55798</v>
      </c>
    </row>
    <row r="6522" spans="1:2" x14ac:dyDescent="0.2">
      <c r="A6522" s="6" t="s">
        <v>55799</v>
      </c>
      <c r="B6522" s="6" t="s">
        <v>55798</v>
      </c>
    </row>
    <row r="6523" spans="1:2" x14ac:dyDescent="0.2">
      <c r="A6523" s="6" t="s">
        <v>55797</v>
      </c>
      <c r="B6523" s="6" t="s">
        <v>55796</v>
      </c>
    </row>
    <row r="6524" spans="1:2" x14ac:dyDescent="0.2">
      <c r="A6524" s="6" t="s">
        <v>55797</v>
      </c>
      <c r="B6524" s="6" t="s">
        <v>55796</v>
      </c>
    </row>
    <row r="6525" spans="1:2" x14ac:dyDescent="0.2">
      <c r="A6525" s="6" t="s">
        <v>55797</v>
      </c>
      <c r="B6525" s="6" t="s">
        <v>55796</v>
      </c>
    </row>
    <row r="6526" spans="1:2" x14ac:dyDescent="0.2">
      <c r="A6526" s="6" t="s">
        <v>55797</v>
      </c>
      <c r="B6526" s="6" t="s">
        <v>55796</v>
      </c>
    </row>
    <row r="6527" spans="1:2" x14ac:dyDescent="0.2">
      <c r="A6527" s="6" t="s">
        <v>55795</v>
      </c>
      <c r="B6527" s="6" t="s">
        <v>55794</v>
      </c>
    </row>
    <row r="6528" spans="1:2" x14ac:dyDescent="0.2">
      <c r="A6528" s="6" t="s">
        <v>55795</v>
      </c>
      <c r="B6528" s="6" t="s">
        <v>55794</v>
      </c>
    </row>
    <row r="6529" spans="1:2" x14ac:dyDescent="0.2">
      <c r="A6529" s="6" t="s">
        <v>55795</v>
      </c>
      <c r="B6529" s="6" t="s">
        <v>55794</v>
      </c>
    </row>
    <row r="6530" spans="1:2" x14ac:dyDescent="0.2">
      <c r="A6530" s="6" t="s">
        <v>55793</v>
      </c>
      <c r="B6530" s="6" t="s">
        <v>55792</v>
      </c>
    </row>
    <row r="6531" spans="1:2" x14ac:dyDescent="0.2">
      <c r="A6531" s="6" t="s">
        <v>55791</v>
      </c>
      <c r="B6531" s="6" t="s">
        <v>55790</v>
      </c>
    </row>
    <row r="6532" spans="1:2" x14ac:dyDescent="0.2">
      <c r="A6532" s="6" t="s">
        <v>55789</v>
      </c>
      <c r="B6532" s="6" t="s">
        <v>55788</v>
      </c>
    </row>
    <row r="6533" spans="1:2" x14ac:dyDescent="0.2">
      <c r="A6533" s="6" t="s">
        <v>55787</v>
      </c>
      <c r="B6533" s="6" t="s">
        <v>55786</v>
      </c>
    </row>
    <row r="6534" spans="1:2" x14ac:dyDescent="0.2">
      <c r="A6534" s="6" t="s">
        <v>55785</v>
      </c>
      <c r="B6534" s="6" t="s">
        <v>55784</v>
      </c>
    </row>
    <row r="6535" spans="1:2" x14ac:dyDescent="0.2">
      <c r="A6535" s="6" t="s">
        <v>55783</v>
      </c>
      <c r="B6535" s="6" t="s">
        <v>55782</v>
      </c>
    </row>
    <row r="6536" spans="1:2" x14ac:dyDescent="0.2">
      <c r="A6536" s="6" t="s">
        <v>55781</v>
      </c>
      <c r="B6536" s="6" t="s">
        <v>55780</v>
      </c>
    </row>
    <row r="6537" spans="1:2" x14ac:dyDescent="0.2">
      <c r="A6537" s="6" t="s">
        <v>55779</v>
      </c>
      <c r="B6537" s="6" t="s">
        <v>55778</v>
      </c>
    </row>
    <row r="6538" spans="1:2" x14ac:dyDescent="0.2">
      <c r="A6538" s="6" t="s">
        <v>55183</v>
      </c>
      <c r="B6538" s="6" t="s">
        <v>55777</v>
      </c>
    </row>
    <row r="6539" spans="1:2" x14ac:dyDescent="0.2">
      <c r="A6539" s="6" t="s">
        <v>55183</v>
      </c>
      <c r="B6539" s="6" t="s">
        <v>55777</v>
      </c>
    </row>
    <row r="6540" spans="1:2" x14ac:dyDescent="0.2">
      <c r="A6540" s="6" t="s">
        <v>55181</v>
      </c>
      <c r="B6540" s="6" t="s">
        <v>55776</v>
      </c>
    </row>
    <row r="6541" spans="1:2" x14ac:dyDescent="0.2">
      <c r="A6541" s="6" t="s">
        <v>55775</v>
      </c>
      <c r="B6541" s="6" t="s">
        <v>55774</v>
      </c>
    </row>
    <row r="6542" spans="1:2" x14ac:dyDescent="0.2">
      <c r="A6542" s="6" t="s">
        <v>55773</v>
      </c>
      <c r="B6542" s="6" t="s">
        <v>55772</v>
      </c>
    </row>
    <row r="6543" spans="1:2" x14ac:dyDescent="0.2">
      <c r="A6543" s="6" t="s">
        <v>55771</v>
      </c>
      <c r="B6543" s="6" t="s">
        <v>55770</v>
      </c>
    </row>
    <row r="6544" spans="1:2" x14ac:dyDescent="0.2">
      <c r="A6544" s="6" t="s">
        <v>55771</v>
      </c>
      <c r="B6544" s="6" t="s">
        <v>55770</v>
      </c>
    </row>
    <row r="6545" spans="1:2" x14ac:dyDescent="0.2">
      <c r="A6545" s="6" t="s">
        <v>55771</v>
      </c>
      <c r="B6545" s="6" t="s">
        <v>55770</v>
      </c>
    </row>
    <row r="6546" spans="1:2" x14ac:dyDescent="0.2">
      <c r="A6546" s="6" t="s">
        <v>55771</v>
      </c>
      <c r="B6546" s="6" t="s">
        <v>55770</v>
      </c>
    </row>
    <row r="6547" spans="1:2" x14ac:dyDescent="0.2">
      <c r="A6547" s="6" t="s">
        <v>55769</v>
      </c>
      <c r="B6547" s="6" t="s">
        <v>55768</v>
      </c>
    </row>
    <row r="6548" spans="1:2" x14ac:dyDescent="0.2">
      <c r="A6548" s="6" t="s">
        <v>55767</v>
      </c>
      <c r="B6548" s="6" t="s">
        <v>55766</v>
      </c>
    </row>
    <row r="6549" spans="1:2" x14ac:dyDescent="0.2">
      <c r="A6549" s="6" t="s">
        <v>55765</v>
      </c>
      <c r="B6549" s="6" t="s">
        <v>55764</v>
      </c>
    </row>
    <row r="6550" spans="1:2" x14ac:dyDescent="0.2">
      <c r="A6550" s="6" t="s">
        <v>55763</v>
      </c>
      <c r="B6550" s="6" t="s">
        <v>55762</v>
      </c>
    </row>
    <row r="6551" spans="1:2" x14ac:dyDescent="0.2">
      <c r="A6551" s="6" t="s">
        <v>55761</v>
      </c>
      <c r="B6551" s="6" t="s">
        <v>55760</v>
      </c>
    </row>
    <row r="6552" spans="1:2" x14ac:dyDescent="0.2">
      <c r="A6552" s="6" t="s">
        <v>55759</v>
      </c>
      <c r="B6552" s="6" t="s">
        <v>55758</v>
      </c>
    </row>
    <row r="6553" spans="1:2" x14ac:dyDescent="0.2">
      <c r="A6553" s="6" t="s">
        <v>55757</v>
      </c>
      <c r="B6553" s="6" t="s">
        <v>55756</v>
      </c>
    </row>
    <row r="6554" spans="1:2" x14ac:dyDescent="0.2">
      <c r="A6554" s="6" t="s">
        <v>55757</v>
      </c>
      <c r="B6554" s="6" t="s">
        <v>55756</v>
      </c>
    </row>
    <row r="6555" spans="1:2" x14ac:dyDescent="0.2">
      <c r="A6555" s="6" t="s">
        <v>55755</v>
      </c>
      <c r="B6555" s="6" t="s">
        <v>55754</v>
      </c>
    </row>
    <row r="6556" spans="1:2" x14ac:dyDescent="0.2">
      <c r="A6556" s="6" t="s">
        <v>55755</v>
      </c>
      <c r="B6556" s="6" t="s">
        <v>55754</v>
      </c>
    </row>
    <row r="6557" spans="1:2" x14ac:dyDescent="0.2">
      <c r="A6557" s="6" t="s">
        <v>55755</v>
      </c>
      <c r="B6557" s="6" t="s">
        <v>55754</v>
      </c>
    </row>
    <row r="6558" spans="1:2" x14ac:dyDescent="0.2">
      <c r="A6558" s="6" t="s">
        <v>55755</v>
      </c>
      <c r="B6558" s="6" t="s">
        <v>55754</v>
      </c>
    </row>
    <row r="6559" spans="1:2" x14ac:dyDescent="0.2">
      <c r="A6559" s="6" t="s">
        <v>55755</v>
      </c>
      <c r="B6559" s="6" t="s">
        <v>55754</v>
      </c>
    </row>
    <row r="6560" spans="1:2" x14ac:dyDescent="0.2">
      <c r="A6560" s="6" t="s">
        <v>55755</v>
      </c>
      <c r="B6560" s="6" t="s">
        <v>55754</v>
      </c>
    </row>
    <row r="6561" spans="1:2" x14ac:dyDescent="0.2">
      <c r="A6561" s="6" t="s">
        <v>55755</v>
      </c>
      <c r="B6561" s="6" t="s">
        <v>55754</v>
      </c>
    </row>
    <row r="6562" spans="1:2" x14ac:dyDescent="0.2">
      <c r="A6562" s="6" t="s">
        <v>55753</v>
      </c>
      <c r="B6562" s="6" t="s">
        <v>55752</v>
      </c>
    </row>
    <row r="6563" spans="1:2" x14ac:dyDescent="0.2">
      <c r="A6563" s="6" t="s">
        <v>55751</v>
      </c>
      <c r="B6563" s="6" t="s">
        <v>55750</v>
      </c>
    </row>
    <row r="6564" spans="1:2" x14ac:dyDescent="0.2">
      <c r="A6564" s="6" t="s">
        <v>55749</v>
      </c>
      <c r="B6564" s="6" t="s">
        <v>55748</v>
      </c>
    </row>
    <row r="6565" spans="1:2" x14ac:dyDescent="0.2">
      <c r="A6565" s="6" t="s">
        <v>55749</v>
      </c>
      <c r="B6565" s="6" t="s">
        <v>55748</v>
      </c>
    </row>
    <row r="6566" spans="1:2" x14ac:dyDescent="0.2">
      <c r="A6566" s="6" t="s">
        <v>55749</v>
      </c>
      <c r="B6566" s="6" t="s">
        <v>55748</v>
      </c>
    </row>
    <row r="6567" spans="1:2" x14ac:dyDescent="0.2">
      <c r="A6567" s="6" t="s">
        <v>55749</v>
      </c>
      <c r="B6567" s="6" t="s">
        <v>55748</v>
      </c>
    </row>
    <row r="6568" spans="1:2" x14ac:dyDescent="0.2">
      <c r="A6568" s="6" t="s">
        <v>55747</v>
      </c>
      <c r="B6568" s="6" t="s">
        <v>55746</v>
      </c>
    </row>
    <row r="6569" spans="1:2" x14ac:dyDescent="0.2">
      <c r="A6569" s="6" t="s">
        <v>55747</v>
      </c>
      <c r="B6569" s="6" t="s">
        <v>55746</v>
      </c>
    </row>
    <row r="6570" spans="1:2" x14ac:dyDescent="0.2">
      <c r="A6570" s="6" t="s">
        <v>55747</v>
      </c>
      <c r="B6570" s="6" t="s">
        <v>55746</v>
      </c>
    </row>
    <row r="6571" spans="1:2" x14ac:dyDescent="0.2">
      <c r="A6571" s="6" t="s">
        <v>55747</v>
      </c>
      <c r="B6571" s="6" t="s">
        <v>55746</v>
      </c>
    </row>
    <row r="6572" spans="1:2" x14ac:dyDescent="0.2">
      <c r="A6572" s="6" t="s">
        <v>55745</v>
      </c>
      <c r="B6572" s="6" t="s">
        <v>55744</v>
      </c>
    </row>
    <row r="6573" spans="1:2" x14ac:dyDescent="0.2">
      <c r="A6573" s="6" t="s">
        <v>55743</v>
      </c>
      <c r="B6573" s="6" t="s">
        <v>55742</v>
      </c>
    </row>
    <row r="6574" spans="1:2" x14ac:dyDescent="0.2">
      <c r="A6574" s="6" t="s">
        <v>55741</v>
      </c>
      <c r="B6574" s="6" t="s">
        <v>55740</v>
      </c>
    </row>
    <row r="6575" spans="1:2" x14ac:dyDescent="0.2">
      <c r="A6575" s="6" t="s">
        <v>55741</v>
      </c>
      <c r="B6575" s="6" t="s">
        <v>55740</v>
      </c>
    </row>
    <row r="6576" spans="1:2" x14ac:dyDescent="0.2">
      <c r="A6576" s="6" t="s">
        <v>55741</v>
      </c>
      <c r="B6576" s="6" t="s">
        <v>55740</v>
      </c>
    </row>
    <row r="6577" spans="1:2" x14ac:dyDescent="0.2">
      <c r="A6577" s="6" t="s">
        <v>55739</v>
      </c>
      <c r="B6577" s="6" t="s">
        <v>55738</v>
      </c>
    </row>
    <row r="6578" spans="1:2" x14ac:dyDescent="0.2">
      <c r="A6578" s="6" t="s">
        <v>55734</v>
      </c>
      <c r="B6578" s="6" t="s">
        <v>55737</v>
      </c>
    </row>
    <row r="6579" spans="1:2" x14ac:dyDescent="0.2">
      <c r="A6579" s="6" t="s">
        <v>55736</v>
      </c>
      <c r="B6579" s="6" t="s">
        <v>55735</v>
      </c>
    </row>
    <row r="6580" spans="1:2" x14ac:dyDescent="0.2">
      <c r="A6580" s="6" t="s">
        <v>55734</v>
      </c>
      <c r="B6580" s="6" t="s">
        <v>55733</v>
      </c>
    </row>
    <row r="6581" spans="1:2" x14ac:dyDescent="0.2">
      <c r="A6581" s="6" t="s">
        <v>55732</v>
      </c>
      <c r="B6581" s="6" t="s">
        <v>55731</v>
      </c>
    </row>
    <row r="6582" spans="1:2" x14ac:dyDescent="0.2">
      <c r="A6582" s="6" t="s">
        <v>55730</v>
      </c>
      <c r="B6582" s="6" t="s">
        <v>55729</v>
      </c>
    </row>
    <row r="6583" spans="1:2" x14ac:dyDescent="0.2">
      <c r="A6583" s="6" t="s">
        <v>55730</v>
      </c>
      <c r="B6583" s="6" t="s">
        <v>55729</v>
      </c>
    </row>
    <row r="6584" spans="1:2" x14ac:dyDescent="0.2">
      <c r="A6584" s="6" t="s">
        <v>55730</v>
      </c>
      <c r="B6584" s="6" t="s">
        <v>55729</v>
      </c>
    </row>
    <row r="6585" spans="1:2" x14ac:dyDescent="0.2">
      <c r="A6585" s="6" t="s">
        <v>55727</v>
      </c>
      <c r="B6585" s="6" t="s">
        <v>55728</v>
      </c>
    </row>
    <row r="6586" spans="1:2" x14ac:dyDescent="0.2">
      <c r="A6586" s="6" t="s">
        <v>55727</v>
      </c>
      <c r="B6586" s="6" t="s">
        <v>55728</v>
      </c>
    </row>
    <row r="6587" spans="1:2" x14ac:dyDescent="0.2">
      <c r="A6587" s="6" t="s">
        <v>55727</v>
      </c>
      <c r="B6587" s="6" t="s">
        <v>55728</v>
      </c>
    </row>
    <row r="6588" spans="1:2" x14ac:dyDescent="0.2">
      <c r="A6588" s="6" t="s">
        <v>55727</v>
      </c>
      <c r="B6588" s="6" t="s">
        <v>55728</v>
      </c>
    </row>
    <row r="6589" spans="1:2" x14ac:dyDescent="0.2">
      <c r="A6589" s="6" t="s">
        <v>55727</v>
      </c>
      <c r="B6589" s="6" t="s">
        <v>55726</v>
      </c>
    </row>
    <row r="6590" spans="1:2" x14ac:dyDescent="0.2">
      <c r="A6590" s="6" t="s">
        <v>55727</v>
      </c>
      <c r="B6590" s="6" t="s">
        <v>55726</v>
      </c>
    </row>
    <row r="6591" spans="1:2" x14ac:dyDescent="0.2">
      <c r="A6591" s="6" t="s">
        <v>55727</v>
      </c>
      <c r="B6591" s="6" t="s">
        <v>55726</v>
      </c>
    </row>
    <row r="6592" spans="1:2" x14ac:dyDescent="0.2">
      <c r="A6592" s="6" t="s">
        <v>55725</v>
      </c>
      <c r="B6592" s="6" t="s">
        <v>55724</v>
      </c>
    </row>
    <row r="6593" spans="1:2" x14ac:dyDescent="0.2">
      <c r="A6593" s="6" t="s">
        <v>55723</v>
      </c>
      <c r="B6593" s="6" t="s">
        <v>55722</v>
      </c>
    </row>
    <row r="6594" spans="1:2" x14ac:dyDescent="0.2">
      <c r="A6594" s="6" t="s">
        <v>55721</v>
      </c>
      <c r="B6594" s="6" t="s">
        <v>55720</v>
      </c>
    </row>
    <row r="6595" spans="1:2" x14ac:dyDescent="0.2">
      <c r="A6595" s="6" t="s">
        <v>55719</v>
      </c>
      <c r="B6595" s="6" t="s">
        <v>55718</v>
      </c>
    </row>
    <row r="6596" spans="1:2" x14ac:dyDescent="0.2">
      <c r="A6596" s="6" t="s">
        <v>55719</v>
      </c>
      <c r="B6596" s="6" t="s">
        <v>55718</v>
      </c>
    </row>
    <row r="6597" spans="1:2" x14ac:dyDescent="0.2">
      <c r="A6597" s="6" t="s">
        <v>55717</v>
      </c>
      <c r="B6597" s="6" t="s">
        <v>55716</v>
      </c>
    </row>
    <row r="6598" spans="1:2" x14ac:dyDescent="0.2">
      <c r="A6598" s="6" t="s">
        <v>55717</v>
      </c>
      <c r="B6598" s="6" t="s">
        <v>55716</v>
      </c>
    </row>
    <row r="6599" spans="1:2" x14ac:dyDescent="0.2">
      <c r="A6599" s="6" t="s">
        <v>55715</v>
      </c>
      <c r="B6599" s="6" t="s">
        <v>55714</v>
      </c>
    </row>
    <row r="6600" spans="1:2" x14ac:dyDescent="0.2">
      <c r="A6600" s="6" t="s">
        <v>55713</v>
      </c>
      <c r="B6600" s="6" t="s">
        <v>55712</v>
      </c>
    </row>
    <row r="6601" spans="1:2" x14ac:dyDescent="0.2">
      <c r="A6601" s="6" t="s">
        <v>55711</v>
      </c>
      <c r="B6601" s="6" t="s">
        <v>55710</v>
      </c>
    </row>
    <row r="6602" spans="1:2" x14ac:dyDescent="0.2">
      <c r="A6602" s="6" t="s">
        <v>55709</v>
      </c>
      <c r="B6602" s="6" t="s">
        <v>55708</v>
      </c>
    </row>
    <row r="6603" spans="1:2" x14ac:dyDescent="0.2">
      <c r="A6603" s="6" t="s">
        <v>55707</v>
      </c>
      <c r="B6603" s="6" t="s">
        <v>55706</v>
      </c>
    </row>
    <row r="6604" spans="1:2" x14ac:dyDescent="0.2">
      <c r="A6604" s="6" t="s">
        <v>55707</v>
      </c>
      <c r="B6604" s="6" t="s">
        <v>55706</v>
      </c>
    </row>
    <row r="6605" spans="1:2" x14ac:dyDescent="0.2">
      <c r="A6605" s="6" t="s">
        <v>55705</v>
      </c>
      <c r="B6605" s="6" t="s">
        <v>55704</v>
      </c>
    </row>
    <row r="6606" spans="1:2" x14ac:dyDescent="0.2">
      <c r="A6606" s="6" t="s">
        <v>55703</v>
      </c>
      <c r="B6606" s="6" t="s">
        <v>55702</v>
      </c>
    </row>
    <row r="6607" spans="1:2" x14ac:dyDescent="0.2">
      <c r="A6607" s="6" t="s">
        <v>55701</v>
      </c>
      <c r="B6607" s="6" t="s">
        <v>55700</v>
      </c>
    </row>
    <row r="6608" spans="1:2" x14ac:dyDescent="0.2">
      <c r="A6608" s="6" t="s">
        <v>55701</v>
      </c>
      <c r="B6608" s="6" t="s">
        <v>55700</v>
      </c>
    </row>
    <row r="6609" spans="1:2" x14ac:dyDescent="0.2">
      <c r="A6609" s="6" t="s">
        <v>55699</v>
      </c>
      <c r="B6609" s="6" t="s">
        <v>55698</v>
      </c>
    </row>
    <row r="6610" spans="1:2" x14ac:dyDescent="0.2">
      <c r="A6610" s="6" t="s">
        <v>55696</v>
      </c>
      <c r="B6610" s="6" t="s">
        <v>55697</v>
      </c>
    </row>
    <row r="6611" spans="1:2" x14ac:dyDescent="0.2">
      <c r="A6611" s="6" t="s">
        <v>55696</v>
      </c>
      <c r="B6611" s="6" t="s">
        <v>55695</v>
      </c>
    </row>
    <row r="6612" spans="1:2" x14ac:dyDescent="0.2">
      <c r="A6612" s="6" t="s">
        <v>55694</v>
      </c>
      <c r="B6612" s="6" t="s">
        <v>55693</v>
      </c>
    </row>
    <row r="6613" spans="1:2" x14ac:dyDescent="0.2">
      <c r="A6613" s="6" t="s">
        <v>55694</v>
      </c>
      <c r="B6613" s="6" t="s">
        <v>55693</v>
      </c>
    </row>
    <row r="6614" spans="1:2" x14ac:dyDescent="0.2">
      <c r="A6614" s="6" t="s">
        <v>55691</v>
      </c>
      <c r="B6614" s="6" t="s">
        <v>55692</v>
      </c>
    </row>
    <row r="6615" spans="1:2" x14ac:dyDescent="0.2">
      <c r="A6615" s="6" t="s">
        <v>55691</v>
      </c>
      <c r="B6615" s="6" t="s">
        <v>55690</v>
      </c>
    </row>
    <row r="6616" spans="1:2" x14ac:dyDescent="0.2">
      <c r="A6616" s="6" t="s">
        <v>55689</v>
      </c>
      <c r="B6616" s="6" t="s">
        <v>55688</v>
      </c>
    </row>
    <row r="6617" spans="1:2" x14ac:dyDescent="0.2">
      <c r="A6617" s="6" t="s">
        <v>55687</v>
      </c>
      <c r="B6617" s="6" t="s">
        <v>55686</v>
      </c>
    </row>
    <row r="6618" spans="1:2" x14ac:dyDescent="0.2">
      <c r="A6618" s="6" t="s">
        <v>55687</v>
      </c>
      <c r="B6618" s="6" t="s">
        <v>55686</v>
      </c>
    </row>
    <row r="6619" spans="1:2" x14ac:dyDescent="0.2">
      <c r="A6619" s="6" t="s">
        <v>55685</v>
      </c>
      <c r="B6619" s="6" t="s">
        <v>55684</v>
      </c>
    </row>
    <row r="6620" spans="1:2" x14ac:dyDescent="0.2">
      <c r="A6620" s="6" t="s">
        <v>55685</v>
      </c>
      <c r="B6620" s="6" t="s">
        <v>55684</v>
      </c>
    </row>
    <row r="6621" spans="1:2" x14ac:dyDescent="0.2">
      <c r="A6621" s="6" t="s">
        <v>55685</v>
      </c>
      <c r="B6621" s="6" t="s">
        <v>55684</v>
      </c>
    </row>
    <row r="6622" spans="1:2" x14ac:dyDescent="0.2">
      <c r="A6622" s="6" t="s">
        <v>55683</v>
      </c>
      <c r="B6622" s="6" t="s">
        <v>55682</v>
      </c>
    </row>
    <row r="6623" spans="1:2" x14ac:dyDescent="0.2">
      <c r="A6623" s="6" t="s">
        <v>55683</v>
      </c>
      <c r="B6623" s="6" t="s">
        <v>55682</v>
      </c>
    </row>
    <row r="6624" spans="1:2" x14ac:dyDescent="0.2">
      <c r="A6624" s="6" t="s">
        <v>55681</v>
      </c>
      <c r="B6624" s="6" t="s">
        <v>55680</v>
      </c>
    </row>
    <row r="6625" spans="1:2" x14ac:dyDescent="0.2">
      <c r="A6625" s="6" t="s">
        <v>55681</v>
      </c>
      <c r="B6625" s="6" t="s">
        <v>55680</v>
      </c>
    </row>
    <row r="6626" spans="1:2" x14ac:dyDescent="0.2">
      <c r="A6626" s="6" t="s">
        <v>55681</v>
      </c>
      <c r="B6626" s="6" t="s">
        <v>55680</v>
      </c>
    </row>
    <row r="6627" spans="1:2" x14ac:dyDescent="0.2">
      <c r="A6627" s="6" t="s">
        <v>55678</v>
      </c>
      <c r="B6627" s="6" t="s">
        <v>55679</v>
      </c>
    </row>
    <row r="6628" spans="1:2" x14ac:dyDescent="0.2">
      <c r="A6628" s="6" t="s">
        <v>55678</v>
      </c>
      <c r="B6628" s="6" t="s">
        <v>55677</v>
      </c>
    </row>
    <row r="6629" spans="1:2" x14ac:dyDescent="0.2">
      <c r="A6629" s="6" t="s">
        <v>55678</v>
      </c>
      <c r="B6629" s="6" t="s">
        <v>55677</v>
      </c>
    </row>
    <row r="6630" spans="1:2" x14ac:dyDescent="0.2">
      <c r="A6630" s="6" t="s">
        <v>55676</v>
      </c>
      <c r="B6630" s="6" t="s">
        <v>55675</v>
      </c>
    </row>
    <row r="6631" spans="1:2" x14ac:dyDescent="0.2">
      <c r="A6631" s="6" t="s">
        <v>55676</v>
      </c>
      <c r="B6631" s="6" t="s">
        <v>55675</v>
      </c>
    </row>
    <row r="6632" spans="1:2" x14ac:dyDescent="0.2">
      <c r="A6632" s="6" t="s">
        <v>55674</v>
      </c>
      <c r="B6632" s="6" t="s">
        <v>55673</v>
      </c>
    </row>
    <row r="6633" spans="1:2" x14ac:dyDescent="0.2">
      <c r="A6633" s="6" t="s">
        <v>55674</v>
      </c>
      <c r="B6633" s="6" t="s">
        <v>55673</v>
      </c>
    </row>
    <row r="6634" spans="1:2" x14ac:dyDescent="0.2">
      <c r="A6634" s="6" t="s">
        <v>55674</v>
      </c>
      <c r="B6634" s="6" t="s">
        <v>55673</v>
      </c>
    </row>
    <row r="6635" spans="1:2" x14ac:dyDescent="0.2">
      <c r="A6635" s="6" t="s">
        <v>55672</v>
      </c>
      <c r="B6635" s="6" t="s">
        <v>55671</v>
      </c>
    </row>
    <row r="6636" spans="1:2" x14ac:dyDescent="0.2">
      <c r="A6636" s="6" t="s">
        <v>55672</v>
      </c>
      <c r="B6636" s="6" t="s">
        <v>55671</v>
      </c>
    </row>
    <row r="6637" spans="1:2" x14ac:dyDescent="0.2">
      <c r="A6637" s="6" t="s">
        <v>55670</v>
      </c>
      <c r="B6637" s="6" t="s">
        <v>55669</v>
      </c>
    </row>
    <row r="6638" spans="1:2" x14ac:dyDescent="0.2">
      <c r="A6638" s="6" t="s">
        <v>55668</v>
      </c>
      <c r="B6638" s="6" t="s">
        <v>55667</v>
      </c>
    </row>
    <row r="6639" spans="1:2" x14ac:dyDescent="0.2">
      <c r="A6639" s="6" t="s">
        <v>55666</v>
      </c>
      <c r="B6639" s="6" t="s">
        <v>55665</v>
      </c>
    </row>
    <row r="6640" spans="1:2" x14ac:dyDescent="0.2">
      <c r="A6640" s="6" t="s">
        <v>55666</v>
      </c>
      <c r="B6640" s="6" t="s">
        <v>55665</v>
      </c>
    </row>
    <row r="6641" spans="1:2" x14ac:dyDescent="0.2">
      <c r="A6641" s="6" t="s">
        <v>55666</v>
      </c>
      <c r="B6641" s="6" t="s">
        <v>55665</v>
      </c>
    </row>
    <row r="6642" spans="1:2" x14ac:dyDescent="0.2">
      <c r="A6642" s="6" t="s">
        <v>55666</v>
      </c>
      <c r="B6642" s="6" t="s">
        <v>55665</v>
      </c>
    </row>
    <row r="6643" spans="1:2" x14ac:dyDescent="0.2">
      <c r="A6643" s="6" t="s">
        <v>55666</v>
      </c>
      <c r="B6643" s="6" t="s">
        <v>55665</v>
      </c>
    </row>
    <row r="6644" spans="1:2" x14ac:dyDescent="0.2">
      <c r="A6644" s="6" t="s">
        <v>55664</v>
      </c>
      <c r="B6644" s="6" t="s">
        <v>55663</v>
      </c>
    </row>
    <row r="6645" spans="1:2" x14ac:dyDescent="0.2">
      <c r="A6645" s="6" t="s">
        <v>55664</v>
      </c>
      <c r="B6645" s="6" t="s">
        <v>55663</v>
      </c>
    </row>
    <row r="6646" spans="1:2" x14ac:dyDescent="0.2">
      <c r="A6646" s="6" t="s">
        <v>55664</v>
      </c>
      <c r="B6646" s="6" t="s">
        <v>55663</v>
      </c>
    </row>
    <row r="6647" spans="1:2" x14ac:dyDescent="0.2">
      <c r="A6647" s="6" t="s">
        <v>55664</v>
      </c>
      <c r="B6647" s="6" t="s">
        <v>55663</v>
      </c>
    </row>
    <row r="6648" spans="1:2" x14ac:dyDescent="0.2">
      <c r="A6648" s="6" t="s">
        <v>55664</v>
      </c>
      <c r="B6648" s="6" t="s">
        <v>55663</v>
      </c>
    </row>
    <row r="6649" spans="1:2" x14ac:dyDescent="0.2">
      <c r="A6649" s="6" t="s">
        <v>55662</v>
      </c>
      <c r="B6649" s="6" t="s">
        <v>55661</v>
      </c>
    </row>
    <row r="6650" spans="1:2" x14ac:dyDescent="0.2">
      <c r="A6650" s="6" t="s">
        <v>55660</v>
      </c>
      <c r="B6650" s="6" t="s">
        <v>55659</v>
      </c>
    </row>
    <row r="6651" spans="1:2" x14ac:dyDescent="0.2">
      <c r="A6651" s="6" t="s">
        <v>55658</v>
      </c>
      <c r="B6651" s="6" t="s">
        <v>55657</v>
      </c>
    </row>
    <row r="6652" spans="1:2" x14ac:dyDescent="0.2">
      <c r="A6652" s="6" t="s">
        <v>55658</v>
      </c>
      <c r="B6652" s="6" t="s">
        <v>55657</v>
      </c>
    </row>
    <row r="6653" spans="1:2" x14ac:dyDescent="0.2">
      <c r="A6653" s="6" t="s">
        <v>55658</v>
      </c>
      <c r="B6653" s="6" t="s">
        <v>55657</v>
      </c>
    </row>
    <row r="6654" spans="1:2" x14ac:dyDescent="0.2">
      <c r="A6654" s="6" t="s">
        <v>55656</v>
      </c>
      <c r="B6654" s="6" t="s">
        <v>55655</v>
      </c>
    </row>
    <row r="6655" spans="1:2" x14ac:dyDescent="0.2">
      <c r="A6655" s="6" t="s">
        <v>55654</v>
      </c>
      <c r="B6655" s="6" t="s">
        <v>55653</v>
      </c>
    </row>
    <row r="6656" spans="1:2" x14ac:dyDescent="0.2">
      <c r="A6656" s="6" t="s">
        <v>55652</v>
      </c>
      <c r="B6656" s="6" t="s">
        <v>55651</v>
      </c>
    </row>
    <row r="6657" spans="1:2" x14ac:dyDescent="0.2">
      <c r="A6657" s="6" t="s">
        <v>55650</v>
      </c>
      <c r="B6657" s="6" t="s">
        <v>55649</v>
      </c>
    </row>
    <row r="6658" spans="1:2" x14ac:dyDescent="0.2">
      <c r="A6658" s="6" t="s">
        <v>55648</v>
      </c>
      <c r="B6658" s="6" t="s">
        <v>55647</v>
      </c>
    </row>
    <row r="6659" spans="1:2" x14ac:dyDescent="0.2">
      <c r="A6659" s="6" t="s">
        <v>55646</v>
      </c>
      <c r="B6659" s="6" t="s">
        <v>55645</v>
      </c>
    </row>
    <row r="6660" spans="1:2" x14ac:dyDescent="0.2">
      <c r="A6660" s="6" t="s">
        <v>55644</v>
      </c>
      <c r="B6660" s="6" t="s">
        <v>55643</v>
      </c>
    </row>
    <row r="6661" spans="1:2" x14ac:dyDescent="0.2">
      <c r="A6661" s="6" t="s">
        <v>55642</v>
      </c>
      <c r="B6661" s="6" t="s">
        <v>55641</v>
      </c>
    </row>
    <row r="6662" spans="1:2" x14ac:dyDescent="0.2">
      <c r="A6662" s="6" t="s">
        <v>55640</v>
      </c>
      <c r="B6662" s="6" t="s">
        <v>55639</v>
      </c>
    </row>
    <row r="6663" spans="1:2" x14ac:dyDescent="0.2">
      <c r="A6663" s="6" t="s">
        <v>55640</v>
      </c>
      <c r="B6663" s="6" t="s">
        <v>55639</v>
      </c>
    </row>
    <row r="6664" spans="1:2" x14ac:dyDescent="0.2">
      <c r="A6664" s="6" t="s">
        <v>55640</v>
      </c>
      <c r="B6664" s="6" t="s">
        <v>55639</v>
      </c>
    </row>
    <row r="6665" spans="1:2" x14ac:dyDescent="0.2">
      <c r="A6665" s="6" t="s">
        <v>55640</v>
      </c>
      <c r="B6665" s="6" t="s">
        <v>55639</v>
      </c>
    </row>
    <row r="6666" spans="1:2" x14ac:dyDescent="0.2">
      <c r="A6666" s="6" t="s">
        <v>55640</v>
      </c>
      <c r="B6666" s="6" t="s">
        <v>55639</v>
      </c>
    </row>
    <row r="6667" spans="1:2" x14ac:dyDescent="0.2">
      <c r="A6667" s="6" t="s">
        <v>55638</v>
      </c>
      <c r="B6667" s="6" t="s">
        <v>55637</v>
      </c>
    </row>
    <row r="6668" spans="1:2" x14ac:dyDescent="0.2">
      <c r="A6668" s="6" t="s">
        <v>55638</v>
      </c>
      <c r="B6668" s="6" t="s">
        <v>55637</v>
      </c>
    </row>
    <row r="6669" spans="1:2" x14ac:dyDescent="0.2">
      <c r="A6669" s="6" t="s">
        <v>55638</v>
      </c>
      <c r="B6669" s="6" t="s">
        <v>55637</v>
      </c>
    </row>
    <row r="6670" spans="1:2" x14ac:dyDescent="0.2">
      <c r="A6670" s="6" t="s">
        <v>55636</v>
      </c>
      <c r="B6670" s="6" t="s">
        <v>55635</v>
      </c>
    </row>
    <row r="6671" spans="1:2" x14ac:dyDescent="0.2">
      <c r="A6671" s="6" t="s">
        <v>55636</v>
      </c>
      <c r="B6671" s="6" t="s">
        <v>55635</v>
      </c>
    </row>
    <row r="6672" spans="1:2" x14ac:dyDescent="0.2">
      <c r="A6672" s="6" t="s">
        <v>55636</v>
      </c>
      <c r="B6672" s="6" t="s">
        <v>55635</v>
      </c>
    </row>
    <row r="6673" spans="1:2" x14ac:dyDescent="0.2">
      <c r="A6673" s="6" t="s">
        <v>55634</v>
      </c>
      <c r="B6673" s="6" t="s">
        <v>55633</v>
      </c>
    </row>
    <row r="6674" spans="1:2" x14ac:dyDescent="0.2">
      <c r="A6674" s="6" t="s">
        <v>55632</v>
      </c>
      <c r="B6674" s="6" t="s">
        <v>55631</v>
      </c>
    </row>
    <row r="6675" spans="1:2" x14ac:dyDescent="0.2">
      <c r="A6675" s="6" t="s">
        <v>55630</v>
      </c>
      <c r="B6675" s="6" t="s">
        <v>55629</v>
      </c>
    </row>
    <row r="6676" spans="1:2" x14ac:dyDescent="0.2">
      <c r="A6676" s="6" t="s">
        <v>55628</v>
      </c>
      <c r="B6676" s="6" t="s">
        <v>55627</v>
      </c>
    </row>
    <row r="6677" spans="1:2" x14ac:dyDescent="0.2">
      <c r="A6677" s="6" t="s">
        <v>55628</v>
      </c>
      <c r="B6677" s="6" t="s">
        <v>55627</v>
      </c>
    </row>
    <row r="6678" spans="1:2" x14ac:dyDescent="0.2">
      <c r="A6678" s="6" t="s">
        <v>55626</v>
      </c>
      <c r="B6678" s="6" t="s">
        <v>55625</v>
      </c>
    </row>
    <row r="6679" spans="1:2" x14ac:dyDescent="0.2">
      <c r="A6679" s="6" t="s">
        <v>55626</v>
      </c>
      <c r="B6679" s="6" t="s">
        <v>55625</v>
      </c>
    </row>
    <row r="6680" spans="1:2" x14ac:dyDescent="0.2">
      <c r="A6680" s="6" t="s">
        <v>55626</v>
      </c>
      <c r="B6680" s="6" t="s">
        <v>55625</v>
      </c>
    </row>
    <row r="6681" spans="1:2" x14ac:dyDescent="0.2">
      <c r="A6681" s="6" t="s">
        <v>55624</v>
      </c>
      <c r="B6681" s="6" t="s">
        <v>55623</v>
      </c>
    </row>
    <row r="6682" spans="1:2" x14ac:dyDescent="0.2">
      <c r="A6682" s="6" t="s">
        <v>55624</v>
      </c>
      <c r="B6682" s="6" t="s">
        <v>55623</v>
      </c>
    </row>
    <row r="6683" spans="1:2" x14ac:dyDescent="0.2">
      <c r="A6683" s="6" t="s">
        <v>55622</v>
      </c>
      <c r="B6683" s="6" t="s">
        <v>55621</v>
      </c>
    </row>
    <row r="6684" spans="1:2" x14ac:dyDescent="0.2">
      <c r="A6684" s="6" t="s">
        <v>55620</v>
      </c>
      <c r="B6684" s="6" t="s">
        <v>55619</v>
      </c>
    </row>
    <row r="6685" spans="1:2" x14ac:dyDescent="0.2">
      <c r="A6685" s="6" t="s">
        <v>55620</v>
      </c>
      <c r="B6685" s="6" t="s">
        <v>55619</v>
      </c>
    </row>
    <row r="6686" spans="1:2" x14ac:dyDescent="0.2">
      <c r="A6686" s="6" t="s">
        <v>55618</v>
      </c>
      <c r="B6686" s="6" t="s">
        <v>55617</v>
      </c>
    </row>
    <row r="6687" spans="1:2" x14ac:dyDescent="0.2">
      <c r="A6687" s="6" t="s">
        <v>55616</v>
      </c>
      <c r="B6687" s="6" t="s">
        <v>55615</v>
      </c>
    </row>
    <row r="6688" spans="1:2" x14ac:dyDescent="0.2">
      <c r="A6688" s="6" t="s">
        <v>55616</v>
      </c>
      <c r="B6688" s="6" t="s">
        <v>55615</v>
      </c>
    </row>
    <row r="6689" spans="1:2" x14ac:dyDescent="0.2">
      <c r="A6689" s="6" t="s">
        <v>55613</v>
      </c>
      <c r="B6689" s="6" t="s">
        <v>55614</v>
      </c>
    </row>
    <row r="6690" spans="1:2" x14ac:dyDescent="0.2">
      <c r="A6690" s="6" t="s">
        <v>55613</v>
      </c>
      <c r="B6690" s="6" t="s">
        <v>55612</v>
      </c>
    </row>
    <row r="6691" spans="1:2" x14ac:dyDescent="0.2">
      <c r="A6691" s="6" t="s">
        <v>55611</v>
      </c>
      <c r="B6691" s="6" t="s">
        <v>55610</v>
      </c>
    </row>
    <row r="6692" spans="1:2" x14ac:dyDescent="0.2">
      <c r="A6692" s="6" t="s">
        <v>55609</v>
      </c>
      <c r="B6692" s="6" t="s">
        <v>55608</v>
      </c>
    </row>
    <row r="6693" spans="1:2" x14ac:dyDescent="0.2">
      <c r="A6693" s="6" t="s">
        <v>55609</v>
      </c>
      <c r="B6693" s="6" t="s">
        <v>55608</v>
      </c>
    </row>
    <row r="6694" spans="1:2" x14ac:dyDescent="0.2">
      <c r="A6694" s="6" t="s">
        <v>55609</v>
      </c>
      <c r="B6694" s="6" t="s">
        <v>55608</v>
      </c>
    </row>
    <row r="6695" spans="1:2" x14ac:dyDescent="0.2">
      <c r="A6695" s="6" t="s">
        <v>55609</v>
      </c>
      <c r="B6695" s="6" t="s">
        <v>55608</v>
      </c>
    </row>
    <row r="6696" spans="1:2" x14ac:dyDescent="0.2">
      <c r="A6696" s="6" t="s">
        <v>55607</v>
      </c>
      <c r="B6696" s="6" t="s">
        <v>55606</v>
      </c>
    </row>
    <row r="6697" spans="1:2" x14ac:dyDescent="0.2">
      <c r="A6697" s="6" t="s">
        <v>55605</v>
      </c>
      <c r="B6697" s="6" t="s">
        <v>55604</v>
      </c>
    </row>
    <row r="6698" spans="1:2" x14ac:dyDescent="0.2">
      <c r="A6698" s="6" t="s">
        <v>55603</v>
      </c>
      <c r="B6698" s="6" t="s">
        <v>55602</v>
      </c>
    </row>
    <row r="6699" spans="1:2" x14ac:dyDescent="0.2">
      <c r="A6699" s="6" t="s">
        <v>55603</v>
      </c>
      <c r="B6699" s="6" t="s">
        <v>55602</v>
      </c>
    </row>
    <row r="6700" spans="1:2" x14ac:dyDescent="0.2">
      <c r="A6700" s="6" t="s">
        <v>55603</v>
      </c>
      <c r="B6700" s="6" t="s">
        <v>55602</v>
      </c>
    </row>
    <row r="6701" spans="1:2" x14ac:dyDescent="0.2">
      <c r="A6701" s="6" t="s">
        <v>55603</v>
      </c>
      <c r="B6701" s="6" t="s">
        <v>55602</v>
      </c>
    </row>
    <row r="6702" spans="1:2" x14ac:dyDescent="0.2">
      <c r="A6702" s="6" t="s">
        <v>55603</v>
      </c>
      <c r="B6702" s="6" t="s">
        <v>55602</v>
      </c>
    </row>
    <row r="6703" spans="1:2" x14ac:dyDescent="0.2">
      <c r="A6703" s="6" t="s">
        <v>55603</v>
      </c>
      <c r="B6703" s="6" t="s">
        <v>55602</v>
      </c>
    </row>
    <row r="6704" spans="1:2" x14ac:dyDescent="0.2">
      <c r="A6704" s="6" t="s">
        <v>55601</v>
      </c>
      <c r="B6704" s="6" t="s">
        <v>55600</v>
      </c>
    </row>
    <row r="6705" spans="1:2" x14ac:dyDescent="0.2">
      <c r="A6705" s="6" t="s">
        <v>55599</v>
      </c>
      <c r="B6705" s="6" t="s">
        <v>55598</v>
      </c>
    </row>
    <row r="6706" spans="1:2" x14ac:dyDescent="0.2">
      <c r="A6706" s="6" t="s">
        <v>55597</v>
      </c>
      <c r="B6706" s="6" t="s">
        <v>55596</v>
      </c>
    </row>
    <row r="6707" spans="1:2" x14ac:dyDescent="0.2">
      <c r="A6707" s="6" t="s">
        <v>55594</v>
      </c>
      <c r="B6707" s="6" t="s">
        <v>55595</v>
      </c>
    </row>
    <row r="6708" spans="1:2" x14ac:dyDescent="0.2">
      <c r="A6708" s="6" t="s">
        <v>55594</v>
      </c>
      <c r="B6708" s="6" t="s">
        <v>55593</v>
      </c>
    </row>
    <row r="6709" spans="1:2" x14ac:dyDescent="0.2">
      <c r="A6709" s="6" t="s">
        <v>55592</v>
      </c>
      <c r="B6709" s="6" t="s">
        <v>55591</v>
      </c>
    </row>
    <row r="6710" spans="1:2" x14ac:dyDescent="0.2">
      <c r="A6710" s="6" t="s">
        <v>55590</v>
      </c>
      <c r="B6710" s="6" t="s">
        <v>55589</v>
      </c>
    </row>
    <row r="6711" spans="1:2" x14ac:dyDescent="0.2">
      <c r="A6711" s="6" t="s">
        <v>55588</v>
      </c>
      <c r="B6711" s="6" t="s">
        <v>55587</v>
      </c>
    </row>
    <row r="6712" spans="1:2" x14ac:dyDescent="0.2">
      <c r="A6712" s="6" t="s">
        <v>55588</v>
      </c>
      <c r="B6712" s="6" t="s">
        <v>55587</v>
      </c>
    </row>
    <row r="6713" spans="1:2" x14ac:dyDescent="0.2">
      <c r="A6713" s="6" t="s">
        <v>55586</v>
      </c>
      <c r="B6713" s="6" t="s">
        <v>55585</v>
      </c>
    </row>
    <row r="6714" spans="1:2" x14ac:dyDescent="0.2">
      <c r="A6714" s="6" t="s">
        <v>55584</v>
      </c>
      <c r="B6714" s="6" t="s">
        <v>55583</v>
      </c>
    </row>
    <row r="6715" spans="1:2" x14ac:dyDescent="0.2">
      <c r="A6715" s="6" t="s">
        <v>38872</v>
      </c>
      <c r="B6715" s="6" t="s">
        <v>55582</v>
      </c>
    </row>
    <row r="6716" spans="1:2" x14ac:dyDescent="0.2">
      <c r="A6716" s="6" t="s">
        <v>55581</v>
      </c>
      <c r="B6716" s="6" t="s">
        <v>55580</v>
      </c>
    </row>
    <row r="6717" spans="1:2" x14ac:dyDescent="0.2">
      <c r="A6717" s="6" t="s">
        <v>55578</v>
      </c>
      <c r="B6717" s="6" t="s">
        <v>55579</v>
      </c>
    </row>
    <row r="6718" spans="1:2" x14ac:dyDescent="0.2">
      <c r="A6718" s="6" t="s">
        <v>55578</v>
      </c>
      <c r="B6718" s="6" t="s">
        <v>55577</v>
      </c>
    </row>
    <row r="6719" spans="1:2" x14ac:dyDescent="0.2">
      <c r="A6719" s="6" t="s">
        <v>55576</v>
      </c>
      <c r="B6719" s="6" t="s">
        <v>55575</v>
      </c>
    </row>
    <row r="6720" spans="1:2" x14ac:dyDescent="0.2">
      <c r="A6720" s="6" t="s">
        <v>55576</v>
      </c>
      <c r="B6720" s="6" t="s">
        <v>55575</v>
      </c>
    </row>
    <row r="6721" spans="1:2" x14ac:dyDescent="0.2">
      <c r="A6721" s="6" t="s">
        <v>55574</v>
      </c>
      <c r="B6721" s="6" t="s">
        <v>55573</v>
      </c>
    </row>
    <row r="6722" spans="1:2" x14ac:dyDescent="0.2">
      <c r="A6722" s="6" t="s">
        <v>55572</v>
      </c>
      <c r="B6722" s="6" t="s">
        <v>55571</v>
      </c>
    </row>
    <row r="6723" spans="1:2" x14ac:dyDescent="0.2">
      <c r="A6723" s="6" t="s">
        <v>55572</v>
      </c>
      <c r="B6723" s="6" t="s">
        <v>55571</v>
      </c>
    </row>
    <row r="6724" spans="1:2" x14ac:dyDescent="0.2">
      <c r="A6724" s="6" t="s">
        <v>55570</v>
      </c>
      <c r="B6724" s="6" t="s">
        <v>55569</v>
      </c>
    </row>
    <row r="6725" spans="1:2" x14ac:dyDescent="0.2">
      <c r="A6725" s="6" t="s">
        <v>55568</v>
      </c>
      <c r="B6725" s="6" t="s">
        <v>55567</v>
      </c>
    </row>
    <row r="6726" spans="1:2" x14ac:dyDescent="0.2">
      <c r="A6726" s="6" t="s">
        <v>55568</v>
      </c>
      <c r="B6726" s="6" t="s">
        <v>55567</v>
      </c>
    </row>
    <row r="6727" spans="1:2" x14ac:dyDescent="0.2">
      <c r="A6727" s="6" t="s">
        <v>55568</v>
      </c>
      <c r="B6727" s="6" t="s">
        <v>55567</v>
      </c>
    </row>
    <row r="6728" spans="1:2" x14ac:dyDescent="0.2">
      <c r="A6728" s="6" t="s">
        <v>55568</v>
      </c>
      <c r="B6728" s="6" t="s">
        <v>55567</v>
      </c>
    </row>
    <row r="6729" spans="1:2" x14ac:dyDescent="0.2">
      <c r="A6729" s="6" t="s">
        <v>55566</v>
      </c>
      <c r="B6729" s="6" t="s">
        <v>55565</v>
      </c>
    </row>
    <row r="6730" spans="1:2" x14ac:dyDescent="0.2">
      <c r="A6730" s="6" t="s">
        <v>55564</v>
      </c>
      <c r="B6730" s="6" t="s">
        <v>55563</v>
      </c>
    </row>
    <row r="6731" spans="1:2" x14ac:dyDescent="0.2">
      <c r="A6731" s="6" t="s">
        <v>55564</v>
      </c>
      <c r="B6731" s="6" t="s">
        <v>55563</v>
      </c>
    </row>
    <row r="6732" spans="1:2" x14ac:dyDescent="0.2">
      <c r="A6732" s="6" t="s">
        <v>55562</v>
      </c>
      <c r="B6732" s="6" t="s">
        <v>55561</v>
      </c>
    </row>
    <row r="6733" spans="1:2" x14ac:dyDescent="0.2">
      <c r="A6733" s="6" t="s">
        <v>55560</v>
      </c>
      <c r="B6733" s="6" t="s">
        <v>55559</v>
      </c>
    </row>
    <row r="6734" spans="1:2" x14ac:dyDescent="0.2">
      <c r="A6734" s="6" t="s">
        <v>55560</v>
      </c>
      <c r="B6734" s="6" t="s">
        <v>55559</v>
      </c>
    </row>
    <row r="6735" spans="1:2" x14ac:dyDescent="0.2">
      <c r="A6735" s="6" t="s">
        <v>55558</v>
      </c>
      <c r="B6735" s="6" t="s">
        <v>55557</v>
      </c>
    </row>
    <row r="6736" spans="1:2" x14ac:dyDescent="0.2">
      <c r="A6736" s="6" t="s">
        <v>55556</v>
      </c>
      <c r="B6736" s="6" t="s">
        <v>55555</v>
      </c>
    </row>
    <row r="6737" spans="1:2" x14ac:dyDescent="0.2">
      <c r="A6737" s="6" t="s">
        <v>55554</v>
      </c>
      <c r="B6737" s="6" t="s">
        <v>55553</v>
      </c>
    </row>
    <row r="6738" spans="1:2" x14ac:dyDescent="0.2">
      <c r="A6738" s="6" t="s">
        <v>55552</v>
      </c>
      <c r="B6738" s="6" t="s">
        <v>55551</v>
      </c>
    </row>
    <row r="6739" spans="1:2" x14ac:dyDescent="0.2">
      <c r="A6739" s="6" t="s">
        <v>55550</v>
      </c>
      <c r="B6739" s="6" t="s">
        <v>55549</v>
      </c>
    </row>
    <row r="6740" spans="1:2" x14ac:dyDescent="0.2">
      <c r="A6740" s="6" t="s">
        <v>55548</v>
      </c>
      <c r="B6740" s="6" t="s">
        <v>55547</v>
      </c>
    </row>
    <row r="6741" spans="1:2" x14ac:dyDescent="0.2">
      <c r="A6741" s="6" t="s">
        <v>55548</v>
      </c>
      <c r="B6741" s="6" t="s">
        <v>55547</v>
      </c>
    </row>
    <row r="6742" spans="1:2" x14ac:dyDescent="0.2">
      <c r="A6742" s="6" t="s">
        <v>55548</v>
      </c>
      <c r="B6742" s="6" t="s">
        <v>55547</v>
      </c>
    </row>
    <row r="6743" spans="1:2" x14ac:dyDescent="0.2">
      <c r="A6743" s="6" t="s">
        <v>55546</v>
      </c>
      <c r="B6743" s="6" t="s">
        <v>55545</v>
      </c>
    </row>
    <row r="6744" spans="1:2" x14ac:dyDescent="0.2">
      <c r="A6744" s="6" t="s">
        <v>55546</v>
      </c>
      <c r="B6744" s="6" t="s">
        <v>55545</v>
      </c>
    </row>
    <row r="6745" spans="1:2" x14ac:dyDescent="0.2">
      <c r="A6745" s="6" t="s">
        <v>55546</v>
      </c>
      <c r="B6745" s="6" t="s">
        <v>55545</v>
      </c>
    </row>
    <row r="6746" spans="1:2" x14ac:dyDescent="0.2">
      <c r="A6746" s="6" t="s">
        <v>55544</v>
      </c>
      <c r="B6746" s="6" t="s">
        <v>55543</v>
      </c>
    </row>
    <row r="6747" spans="1:2" x14ac:dyDescent="0.2">
      <c r="A6747" s="6" t="s">
        <v>55542</v>
      </c>
      <c r="B6747" s="6" t="s">
        <v>55541</v>
      </c>
    </row>
    <row r="6748" spans="1:2" x14ac:dyDescent="0.2">
      <c r="A6748" s="6" t="s">
        <v>55540</v>
      </c>
      <c r="B6748" s="6" t="s">
        <v>55539</v>
      </c>
    </row>
    <row r="6749" spans="1:2" x14ac:dyDescent="0.2">
      <c r="A6749" s="6" t="s">
        <v>55538</v>
      </c>
      <c r="B6749" s="6" t="s">
        <v>55537</v>
      </c>
    </row>
    <row r="6750" spans="1:2" x14ac:dyDescent="0.2">
      <c r="A6750" s="6" t="s">
        <v>55536</v>
      </c>
      <c r="B6750" s="6" t="s">
        <v>55535</v>
      </c>
    </row>
    <row r="6751" spans="1:2" x14ac:dyDescent="0.2">
      <c r="A6751" s="6" t="s">
        <v>55534</v>
      </c>
      <c r="B6751" s="6" t="s">
        <v>55533</v>
      </c>
    </row>
    <row r="6752" spans="1:2" x14ac:dyDescent="0.2">
      <c r="A6752" s="6" t="s">
        <v>55534</v>
      </c>
      <c r="B6752" s="6" t="s">
        <v>55533</v>
      </c>
    </row>
    <row r="6753" spans="1:2" x14ac:dyDescent="0.2">
      <c r="A6753" s="6" t="s">
        <v>55534</v>
      </c>
      <c r="B6753" s="6" t="s">
        <v>55533</v>
      </c>
    </row>
    <row r="6754" spans="1:2" x14ac:dyDescent="0.2">
      <c r="A6754" s="6" t="s">
        <v>55534</v>
      </c>
      <c r="B6754" s="6" t="s">
        <v>55533</v>
      </c>
    </row>
    <row r="6755" spans="1:2" x14ac:dyDescent="0.2">
      <c r="A6755" s="6" t="s">
        <v>55532</v>
      </c>
      <c r="B6755" s="6" t="s">
        <v>55531</v>
      </c>
    </row>
    <row r="6756" spans="1:2" x14ac:dyDescent="0.2">
      <c r="A6756" s="6" t="s">
        <v>55530</v>
      </c>
      <c r="B6756" s="6" t="s">
        <v>55529</v>
      </c>
    </row>
    <row r="6757" spans="1:2" x14ac:dyDescent="0.2">
      <c r="A6757" s="6" t="s">
        <v>55530</v>
      </c>
      <c r="B6757" s="6" t="s">
        <v>55529</v>
      </c>
    </row>
    <row r="6758" spans="1:2" x14ac:dyDescent="0.2">
      <c r="A6758" s="6" t="s">
        <v>55528</v>
      </c>
      <c r="B6758" s="6" t="s">
        <v>55527</v>
      </c>
    </row>
    <row r="6759" spans="1:2" x14ac:dyDescent="0.2">
      <c r="A6759" s="6" t="s">
        <v>55525</v>
      </c>
      <c r="B6759" s="6" t="s">
        <v>55526</v>
      </c>
    </row>
    <row r="6760" spans="1:2" x14ac:dyDescent="0.2">
      <c r="A6760" s="6" t="s">
        <v>55525</v>
      </c>
      <c r="B6760" s="6" t="s">
        <v>55524</v>
      </c>
    </row>
    <row r="6761" spans="1:2" x14ac:dyDescent="0.2">
      <c r="A6761" s="6" t="s">
        <v>55525</v>
      </c>
      <c r="B6761" s="6" t="s">
        <v>55524</v>
      </c>
    </row>
    <row r="6762" spans="1:2" x14ac:dyDescent="0.2">
      <c r="A6762" s="6" t="s">
        <v>55525</v>
      </c>
      <c r="B6762" s="6" t="s">
        <v>55524</v>
      </c>
    </row>
    <row r="6763" spans="1:2" x14ac:dyDescent="0.2">
      <c r="A6763" s="6" t="s">
        <v>55523</v>
      </c>
      <c r="B6763" s="6" t="s">
        <v>55522</v>
      </c>
    </row>
    <row r="6764" spans="1:2" x14ac:dyDescent="0.2">
      <c r="A6764" s="6" t="s">
        <v>55523</v>
      </c>
      <c r="B6764" s="6" t="s">
        <v>55522</v>
      </c>
    </row>
    <row r="6765" spans="1:2" x14ac:dyDescent="0.2">
      <c r="A6765" s="6" t="s">
        <v>55523</v>
      </c>
      <c r="B6765" s="6" t="s">
        <v>55522</v>
      </c>
    </row>
    <row r="6766" spans="1:2" x14ac:dyDescent="0.2">
      <c r="A6766" s="6" t="s">
        <v>55521</v>
      </c>
      <c r="B6766" s="6" t="s">
        <v>55520</v>
      </c>
    </row>
    <row r="6767" spans="1:2" x14ac:dyDescent="0.2">
      <c r="A6767" s="6" t="s">
        <v>55518</v>
      </c>
      <c r="B6767" s="6" t="s">
        <v>55519</v>
      </c>
    </row>
    <row r="6768" spans="1:2" x14ac:dyDescent="0.2">
      <c r="A6768" s="6" t="s">
        <v>55518</v>
      </c>
      <c r="B6768" s="6" t="s">
        <v>55517</v>
      </c>
    </row>
    <row r="6769" spans="1:2" x14ac:dyDescent="0.2">
      <c r="A6769" s="6" t="s">
        <v>55518</v>
      </c>
      <c r="B6769" s="6" t="s">
        <v>55517</v>
      </c>
    </row>
    <row r="6770" spans="1:2" x14ac:dyDescent="0.2">
      <c r="A6770" s="6" t="s">
        <v>55518</v>
      </c>
      <c r="B6770" s="6" t="s">
        <v>55517</v>
      </c>
    </row>
    <row r="6771" spans="1:2" x14ac:dyDescent="0.2">
      <c r="A6771" s="6" t="s">
        <v>55516</v>
      </c>
      <c r="B6771" s="6" t="s">
        <v>55515</v>
      </c>
    </row>
    <row r="6772" spans="1:2" x14ac:dyDescent="0.2">
      <c r="A6772" s="6" t="s">
        <v>55514</v>
      </c>
      <c r="B6772" s="6" t="s">
        <v>55513</v>
      </c>
    </row>
    <row r="6773" spans="1:2" x14ac:dyDescent="0.2">
      <c r="A6773" s="6" t="s">
        <v>55514</v>
      </c>
      <c r="B6773" s="6" t="s">
        <v>55513</v>
      </c>
    </row>
    <row r="6774" spans="1:2" x14ac:dyDescent="0.2">
      <c r="A6774" s="6" t="s">
        <v>55512</v>
      </c>
      <c r="B6774" s="6" t="s">
        <v>55511</v>
      </c>
    </row>
    <row r="6775" spans="1:2" x14ac:dyDescent="0.2">
      <c r="A6775" s="6" t="s">
        <v>55510</v>
      </c>
      <c r="B6775" s="6" t="s">
        <v>55509</v>
      </c>
    </row>
    <row r="6776" spans="1:2" x14ac:dyDescent="0.2">
      <c r="A6776" s="6" t="s">
        <v>55510</v>
      </c>
      <c r="B6776" s="6" t="s">
        <v>55509</v>
      </c>
    </row>
    <row r="6777" spans="1:2" x14ac:dyDescent="0.2">
      <c r="A6777" s="6" t="s">
        <v>55510</v>
      </c>
      <c r="B6777" s="6" t="s">
        <v>55509</v>
      </c>
    </row>
    <row r="6778" spans="1:2" x14ac:dyDescent="0.2">
      <c r="A6778" s="6" t="s">
        <v>55510</v>
      </c>
      <c r="B6778" s="6" t="s">
        <v>55509</v>
      </c>
    </row>
    <row r="6779" spans="1:2" x14ac:dyDescent="0.2">
      <c r="A6779" s="6" t="s">
        <v>55510</v>
      </c>
      <c r="B6779" s="6" t="s">
        <v>55509</v>
      </c>
    </row>
    <row r="6780" spans="1:2" x14ac:dyDescent="0.2">
      <c r="A6780" s="6" t="s">
        <v>55508</v>
      </c>
      <c r="B6780" s="6" t="s">
        <v>55507</v>
      </c>
    </row>
    <row r="6781" spans="1:2" x14ac:dyDescent="0.2">
      <c r="A6781" s="6" t="s">
        <v>55508</v>
      </c>
      <c r="B6781" s="6" t="s">
        <v>55507</v>
      </c>
    </row>
    <row r="6782" spans="1:2" x14ac:dyDescent="0.2">
      <c r="A6782" s="6" t="s">
        <v>55508</v>
      </c>
      <c r="B6782" s="6" t="s">
        <v>55507</v>
      </c>
    </row>
    <row r="6783" spans="1:2" x14ac:dyDescent="0.2">
      <c r="A6783" s="6" t="s">
        <v>55508</v>
      </c>
      <c r="B6783" s="6" t="s">
        <v>55507</v>
      </c>
    </row>
    <row r="6784" spans="1:2" x14ac:dyDescent="0.2">
      <c r="A6784" s="6" t="s">
        <v>55508</v>
      </c>
      <c r="B6784" s="6" t="s">
        <v>55507</v>
      </c>
    </row>
    <row r="6785" spans="1:2" x14ac:dyDescent="0.2">
      <c r="A6785" s="6" t="s">
        <v>55506</v>
      </c>
      <c r="B6785" s="6" t="s">
        <v>55505</v>
      </c>
    </row>
    <row r="6786" spans="1:2" x14ac:dyDescent="0.2">
      <c r="A6786" s="6" t="s">
        <v>55506</v>
      </c>
      <c r="B6786" s="6" t="s">
        <v>55505</v>
      </c>
    </row>
    <row r="6787" spans="1:2" x14ac:dyDescent="0.2">
      <c r="A6787" s="6" t="s">
        <v>55506</v>
      </c>
      <c r="B6787" s="6" t="s">
        <v>55505</v>
      </c>
    </row>
    <row r="6788" spans="1:2" x14ac:dyDescent="0.2">
      <c r="A6788" s="6" t="s">
        <v>55506</v>
      </c>
      <c r="B6788" s="6" t="s">
        <v>55505</v>
      </c>
    </row>
    <row r="6789" spans="1:2" x14ac:dyDescent="0.2">
      <c r="A6789" s="6" t="s">
        <v>55504</v>
      </c>
      <c r="B6789" s="6" t="s">
        <v>55503</v>
      </c>
    </row>
    <row r="6790" spans="1:2" x14ac:dyDescent="0.2">
      <c r="A6790" s="6" t="s">
        <v>55504</v>
      </c>
      <c r="B6790" s="6" t="s">
        <v>55503</v>
      </c>
    </row>
    <row r="6791" spans="1:2" x14ac:dyDescent="0.2">
      <c r="A6791" s="6" t="s">
        <v>55502</v>
      </c>
      <c r="B6791" s="6" t="s">
        <v>55501</v>
      </c>
    </row>
    <row r="6792" spans="1:2" x14ac:dyDescent="0.2">
      <c r="A6792" s="6" t="s">
        <v>55502</v>
      </c>
      <c r="B6792" s="6" t="s">
        <v>55501</v>
      </c>
    </row>
    <row r="6793" spans="1:2" x14ac:dyDescent="0.2">
      <c r="A6793" s="6" t="s">
        <v>55500</v>
      </c>
      <c r="B6793" s="6" t="s">
        <v>55499</v>
      </c>
    </row>
    <row r="6794" spans="1:2" x14ac:dyDescent="0.2">
      <c r="A6794" s="6" t="s">
        <v>55498</v>
      </c>
      <c r="B6794" s="6" t="s">
        <v>55497</v>
      </c>
    </row>
    <row r="6795" spans="1:2" x14ac:dyDescent="0.2">
      <c r="A6795" s="6" t="s">
        <v>55498</v>
      </c>
      <c r="B6795" s="6" t="s">
        <v>55497</v>
      </c>
    </row>
    <row r="6796" spans="1:2" x14ac:dyDescent="0.2">
      <c r="A6796" s="6" t="s">
        <v>55498</v>
      </c>
      <c r="B6796" s="6" t="s">
        <v>55497</v>
      </c>
    </row>
    <row r="6797" spans="1:2" x14ac:dyDescent="0.2">
      <c r="A6797" s="6" t="s">
        <v>55498</v>
      </c>
      <c r="B6797" s="6" t="s">
        <v>55497</v>
      </c>
    </row>
    <row r="6798" spans="1:2" x14ac:dyDescent="0.2">
      <c r="A6798" s="6" t="s">
        <v>55496</v>
      </c>
      <c r="B6798" s="6" t="s">
        <v>55495</v>
      </c>
    </row>
    <row r="6799" spans="1:2" x14ac:dyDescent="0.2">
      <c r="A6799" s="6" t="s">
        <v>55496</v>
      </c>
      <c r="B6799" s="6" t="s">
        <v>55495</v>
      </c>
    </row>
    <row r="6800" spans="1:2" x14ac:dyDescent="0.2">
      <c r="A6800" s="6" t="s">
        <v>55496</v>
      </c>
      <c r="B6800" s="6" t="s">
        <v>55495</v>
      </c>
    </row>
    <row r="6801" spans="1:2" x14ac:dyDescent="0.2">
      <c r="A6801" s="6" t="s">
        <v>55496</v>
      </c>
      <c r="B6801" s="6" t="s">
        <v>55495</v>
      </c>
    </row>
    <row r="6802" spans="1:2" x14ac:dyDescent="0.2">
      <c r="A6802" s="6" t="s">
        <v>55496</v>
      </c>
      <c r="B6802" s="6" t="s">
        <v>55495</v>
      </c>
    </row>
    <row r="6803" spans="1:2" x14ac:dyDescent="0.2">
      <c r="A6803" s="6" t="s">
        <v>55494</v>
      </c>
      <c r="B6803" s="6" t="s">
        <v>55493</v>
      </c>
    </row>
    <row r="6804" spans="1:2" x14ac:dyDescent="0.2">
      <c r="A6804" s="6" t="s">
        <v>55492</v>
      </c>
      <c r="B6804" s="6" t="s">
        <v>55491</v>
      </c>
    </row>
    <row r="6805" spans="1:2" x14ac:dyDescent="0.2">
      <c r="A6805" s="6" t="s">
        <v>55489</v>
      </c>
      <c r="B6805" s="6" t="s">
        <v>55490</v>
      </c>
    </row>
    <row r="6806" spans="1:2" x14ac:dyDescent="0.2">
      <c r="A6806" s="6" t="s">
        <v>55489</v>
      </c>
      <c r="B6806" s="6" t="s">
        <v>55488</v>
      </c>
    </row>
    <row r="6807" spans="1:2" x14ac:dyDescent="0.2">
      <c r="A6807" s="6" t="s">
        <v>55489</v>
      </c>
      <c r="B6807" s="6" t="s">
        <v>55488</v>
      </c>
    </row>
    <row r="6808" spans="1:2" x14ac:dyDescent="0.2">
      <c r="A6808" s="6" t="s">
        <v>55487</v>
      </c>
      <c r="B6808" s="6" t="s">
        <v>55486</v>
      </c>
    </row>
    <row r="6809" spans="1:2" x14ac:dyDescent="0.2">
      <c r="A6809" s="6" t="s">
        <v>55485</v>
      </c>
      <c r="B6809" s="6" t="s">
        <v>55484</v>
      </c>
    </row>
    <row r="6810" spans="1:2" x14ac:dyDescent="0.2">
      <c r="A6810" s="6" t="s">
        <v>55483</v>
      </c>
      <c r="B6810" s="6" t="s">
        <v>55482</v>
      </c>
    </row>
    <row r="6811" spans="1:2" x14ac:dyDescent="0.2">
      <c r="A6811" s="6" t="s">
        <v>55481</v>
      </c>
      <c r="B6811" s="6" t="s">
        <v>55480</v>
      </c>
    </row>
    <row r="6812" spans="1:2" x14ac:dyDescent="0.2">
      <c r="A6812" s="6" t="s">
        <v>55479</v>
      </c>
      <c r="B6812" s="6" t="s">
        <v>55478</v>
      </c>
    </row>
    <row r="6813" spans="1:2" x14ac:dyDescent="0.2">
      <c r="A6813" s="6" t="s">
        <v>55477</v>
      </c>
      <c r="B6813" s="6" t="s">
        <v>55476</v>
      </c>
    </row>
    <row r="6814" spans="1:2" x14ac:dyDescent="0.2">
      <c r="A6814" s="6" t="s">
        <v>55475</v>
      </c>
      <c r="B6814" s="6" t="s">
        <v>55474</v>
      </c>
    </row>
    <row r="6815" spans="1:2" x14ac:dyDescent="0.2">
      <c r="A6815" s="6" t="s">
        <v>55475</v>
      </c>
      <c r="B6815" s="6" t="s">
        <v>55474</v>
      </c>
    </row>
    <row r="6816" spans="1:2" x14ac:dyDescent="0.2">
      <c r="A6816" s="6" t="s">
        <v>55473</v>
      </c>
      <c r="B6816" s="6" t="s">
        <v>55472</v>
      </c>
    </row>
    <row r="6817" spans="1:2" x14ac:dyDescent="0.2">
      <c r="A6817" s="6" t="s">
        <v>55471</v>
      </c>
      <c r="B6817" s="6" t="s">
        <v>55470</v>
      </c>
    </row>
    <row r="6818" spans="1:2" x14ac:dyDescent="0.2">
      <c r="A6818" s="6" t="s">
        <v>55471</v>
      </c>
      <c r="B6818" s="6" t="s">
        <v>55470</v>
      </c>
    </row>
    <row r="6819" spans="1:2" x14ac:dyDescent="0.2">
      <c r="A6819" s="6" t="s">
        <v>55469</v>
      </c>
      <c r="B6819" s="6" t="s">
        <v>55468</v>
      </c>
    </row>
    <row r="6820" spans="1:2" x14ac:dyDescent="0.2">
      <c r="A6820" s="6" t="s">
        <v>55467</v>
      </c>
      <c r="B6820" s="6" t="s">
        <v>55466</v>
      </c>
    </row>
    <row r="6821" spans="1:2" x14ac:dyDescent="0.2">
      <c r="A6821" s="6" t="s">
        <v>55467</v>
      </c>
      <c r="B6821" s="6" t="s">
        <v>55466</v>
      </c>
    </row>
    <row r="6822" spans="1:2" x14ac:dyDescent="0.2">
      <c r="A6822" s="6" t="s">
        <v>55467</v>
      </c>
      <c r="B6822" s="6" t="s">
        <v>55466</v>
      </c>
    </row>
    <row r="6823" spans="1:2" x14ac:dyDescent="0.2">
      <c r="A6823" s="6" t="s">
        <v>2138</v>
      </c>
      <c r="B6823" s="6" t="s">
        <v>55465</v>
      </c>
    </row>
    <row r="6824" spans="1:2" x14ac:dyDescent="0.2">
      <c r="A6824" s="6" t="s">
        <v>55464</v>
      </c>
      <c r="B6824" s="6" t="s">
        <v>55463</v>
      </c>
    </row>
    <row r="6825" spans="1:2" x14ac:dyDescent="0.2">
      <c r="A6825" s="6" t="s">
        <v>55462</v>
      </c>
      <c r="B6825" s="6" t="s">
        <v>55461</v>
      </c>
    </row>
    <row r="6826" spans="1:2" x14ac:dyDescent="0.2">
      <c r="A6826" s="6" t="s">
        <v>55462</v>
      </c>
      <c r="B6826" s="6" t="s">
        <v>55461</v>
      </c>
    </row>
    <row r="6827" spans="1:2" x14ac:dyDescent="0.2">
      <c r="A6827" s="6" t="s">
        <v>55462</v>
      </c>
      <c r="B6827" s="6" t="s">
        <v>55461</v>
      </c>
    </row>
    <row r="6828" spans="1:2" x14ac:dyDescent="0.2">
      <c r="A6828" s="6" t="s">
        <v>55462</v>
      </c>
      <c r="B6828" s="6" t="s">
        <v>55461</v>
      </c>
    </row>
    <row r="6829" spans="1:2" x14ac:dyDescent="0.2">
      <c r="A6829" s="6" t="s">
        <v>55460</v>
      </c>
      <c r="B6829" s="6" t="s">
        <v>55459</v>
      </c>
    </row>
    <row r="6830" spans="1:2" x14ac:dyDescent="0.2">
      <c r="A6830" s="6" t="s">
        <v>55458</v>
      </c>
      <c r="B6830" s="6" t="s">
        <v>55457</v>
      </c>
    </row>
    <row r="6831" spans="1:2" x14ac:dyDescent="0.2">
      <c r="A6831" s="6" t="s">
        <v>55458</v>
      </c>
      <c r="B6831" s="6" t="s">
        <v>55457</v>
      </c>
    </row>
    <row r="6832" spans="1:2" x14ac:dyDescent="0.2">
      <c r="A6832" s="6" t="s">
        <v>55458</v>
      </c>
      <c r="B6832" s="6" t="s">
        <v>55457</v>
      </c>
    </row>
    <row r="6833" spans="1:2" x14ac:dyDescent="0.2">
      <c r="A6833" s="6" t="s">
        <v>55456</v>
      </c>
      <c r="B6833" s="6" t="s">
        <v>55455</v>
      </c>
    </row>
    <row r="6834" spans="1:2" x14ac:dyDescent="0.2">
      <c r="A6834" s="6" t="s">
        <v>55454</v>
      </c>
      <c r="B6834" s="6" t="s">
        <v>55453</v>
      </c>
    </row>
    <row r="6835" spans="1:2" x14ac:dyDescent="0.2">
      <c r="A6835" s="6" t="s">
        <v>55452</v>
      </c>
      <c r="B6835" s="6" t="s">
        <v>55451</v>
      </c>
    </row>
    <row r="6836" spans="1:2" x14ac:dyDescent="0.2">
      <c r="A6836" s="6" t="s">
        <v>55450</v>
      </c>
      <c r="B6836" s="6" t="s">
        <v>55449</v>
      </c>
    </row>
    <row r="6837" spans="1:2" x14ac:dyDescent="0.2">
      <c r="A6837" s="6" t="s">
        <v>55448</v>
      </c>
      <c r="B6837" s="6" t="s">
        <v>55447</v>
      </c>
    </row>
    <row r="6838" spans="1:2" x14ac:dyDescent="0.2">
      <c r="A6838" s="6" t="s">
        <v>55448</v>
      </c>
      <c r="B6838" s="6" t="s">
        <v>55447</v>
      </c>
    </row>
    <row r="6839" spans="1:2" x14ac:dyDescent="0.2">
      <c r="A6839" s="6" t="s">
        <v>55446</v>
      </c>
      <c r="B6839" s="6" t="s">
        <v>55445</v>
      </c>
    </row>
    <row r="6840" spans="1:2" x14ac:dyDescent="0.2">
      <c r="A6840" s="6" t="s">
        <v>55444</v>
      </c>
      <c r="B6840" s="6" t="s">
        <v>55443</v>
      </c>
    </row>
    <row r="6841" spans="1:2" x14ac:dyDescent="0.2">
      <c r="A6841" s="6" t="s">
        <v>55442</v>
      </c>
      <c r="B6841" s="6" t="s">
        <v>55441</v>
      </c>
    </row>
    <row r="6842" spans="1:2" x14ac:dyDescent="0.2">
      <c r="A6842" s="6" t="s">
        <v>55440</v>
      </c>
      <c r="B6842" s="6" t="s">
        <v>55439</v>
      </c>
    </row>
    <row r="6843" spans="1:2" x14ac:dyDescent="0.2">
      <c r="A6843" s="6" t="s">
        <v>55438</v>
      </c>
      <c r="B6843" s="6" t="s">
        <v>55437</v>
      </c>
    </row>
    <row r="6844" spans="1:2" x14ac:dyDescent="0.2">
      <c r="A6844" s="6" t="s">
        <v>55436</v>
      </c>
      <c r="B6844" s="6" t="s">
        <v>55435</v>
      </c>
    </row>
    <row r="6845" spans="1:2" x14ac:dyDescent="0.2">
      <c r="A6845" s="6" t="s">
        <v>55434</v>
      </c>
      <c r="B6845" s="6" t="s">
        <v>55433</v>
      </c>
    </row>
    <row r="6846" spans="1:2" x14ac:dyDescent="0.2">
      <c r="A6846" s="6" t="s">
        <v>55432</v>
      </c>
      <c r="B6846" s="6" t="s">
        <v>55431</v>
      </c>
    </row>
    <row r="6847" spans="1:2" x14ac:dyDescent="0.2">
      <c r="A6847" s="6" t="s">
        <v>55430</v>
      </c>
      <c r="B6847" s="6" t="s">
        <v>55429</v>
      </c>
    </row>
    <row r="6848" spans="1:2" x14ac:dyDescent="0.2">
      <c r="A6848" s="6" t="s">
        <v>55428</v>
      </c>
      <c r="B6848" s="6" t="s">
        <v>55427</v>
      </c>
    </row>
    <row r="6849" spans="1:2" x14ac:dyDescent="0.2">
      <c r="A6849" s="6" t="s">
        <v>55426</v>
      </c>
      <c r="B6849" s="6" t="s">
        <v>55425</v>
      </c>
    </row>
    <row r="6850" spans="1:2" x14ac:dyDescent="0.2">
      <c r="A6850" s="6" t="s">
        <v>55426</v>
      </c>
      <c r="B6850" s="6" t="s">
        <v>55425</v>
      </c>
    </row>
    <row r="6851" spans="1:2" x14ac:dyDescent="0.2">
      <c r="A6851" s="6" t="s">
        <v>55426</v>
      </c>
      <c r="B6851" s="6" t="s">
        <v>55425</v>
      </c>
    </row>
    <row r="6852" spans="1:2" x14ac:dyDescent="0.2">
      <c r="A6852" s="6" t="s">
        <v>55426</v>
      </c>
      <c r="B6852" s="6" t="s">
        <v>55425</v>
      </c>
    </row>
    <row r="6853" spans="1:2" x14ac:dyDescent="0.2">
      <c r="A6853" s="6" t="s">
        <v>55424</v>
      </c>
      <c r="B6853" s="6" t="s">
        <v>55423</v>
      </c>
    </row>
    <row r="6854" spans="1:2" x14ac:dyDescent="0.2">
      <c r="A6854" s="6" t="s">
        <v>55422</v>
      </c>
      <c r="B6854" s="6" t="s">
        <v>55421</v>
      </c>
    </row>
    <row r="6855" spans="1:2" x14ac:dyDescent="0.2">
      <c r="A6855" s="6" t="s">
        <v>55420</v>
      </c>
      <c r="B6855" s="6" t="s">
        <v>55419</v>
      </c>
    </row>
    <row r="6856" spans="1:2" x14ac:dyDescent="0.2">
      <c r="A6856" s="6" t="s">
        <v>55420</v>
      </c>
      <c r="B6856" s="6" t="s">
        <v>55419</v>
      </c>
    </row>
    <row r="6857" spans="1:2" x14ac:dyDescent="0.2">
      <c r="A6857" s="6" t="s">
        <v>55420</v>
      </c>
      <c r="B6857" s="6" t="s">
        <v>55419</v>
      </c>
    </row>
    <row r="6858" spans="1:2" x14ac:dyDescent="0.2">
      <c r="A6858" s="6" t="s">
        <v>55420</v>
      </c>
      <c r="B6858" s="6" t="s">
        <v>55419</v>
      </c>
    </row>
    <row r="6859" spans="1:2" x14ac:dyDescent="0.2">
      <c r="A6859" s="6" t="s">
        <v>55420</v>
      </c>
      <c r="B6859" s="6" t="s">
        <v>55419</v>
      </c>
    </row>
    <row r="6860" spans="1:2" x14ac:dyDescent="0.2">
      <c r="A6860" s="6" t="s">
        <v>55420</v>
      </c>
      <c r="B6860" s="6" t="s">
        <v>55419</v>
      </c>
    </row>
    <row r="6861" spans="1:2" x14ac:dyDescent="0.2">
      <c r="A6861" s="6" t="s">
        <v>55418</v>
      </c>
      <c r="B6861" s="6" t="s">
        <v>55417</v>
      </c>
    </row>
    <row r="6862" spans="1:2" x14ac:dyDescent="0.2">
      <c r="A6862" s="6" t="s">
        <v>55418</v>
      </c>
      <c r="B6862" s="6" t="s">
        <v>55417</v>
      </c>
    </row>
    <row r="6863" spans="1:2" x14ac:dyDescent="0.2">
      <c r="A6863" s="6" t="s">
        <v>55416</v>
      </c>
      <c r="B6863" s="6" t="s">
        <v>55415</v>
      </c>
    </row>
    <row r="6864" spans="1:2" x14ac:dyDescent="0.2">
      <c r="A6864" s="6" t="s">
        <v>55414</v>
      </c>
      <c r="B6864" s="6" t="s">
        <v>55413</v>
      </c>
    </row>
    <row r="6865" spans="1:2" x14ac:dyDescent="0.2">
      <c r="A6865" s="6" t="s">
        <v>55412</v>
      </c>
      <c r="B6865" s="6" t="s">
        <v>55411</v>
      </c>
    </row>
    <row r="6866" spans="1:2" x14ac:dyDescent="0.2">
      <c r="A6866" s="6" t="s">
        <v>55412</v>
      </c>
      <c r="B6866" s="6" t="s">
        <v>55411</v>
      </c>
    </row>
    <row r="6867" spans="1:2" x14ac:dyDescent="0.2">
      <c r="A6867" s="6" t="s">
        <v>55412</v>
      </c>
      <c r="B6867" s="6" t="s">
        <v>55411</v>
      </c>
    </row>
    <row r="6868" spans="1:2" x14ac:dyDescent="0.2">
      <c r="A6868" s="6" t="s">
        <v>55412</v>
      </c>
      <c r="B6868" s="6" t="s">
        <v>55411</v>
      </c>
    </row>
    <row r="6869" spans="1:2" x14ac:dyDescent="0.2">
      <c r="A6869" s="6" t="s">
        <v>55412</v>
      </c>
      <c r="B6869" s="6" t="s">
        <v>55411</v>
      </c>
    </row>
    <row r="6870" spans="1:2" x14ac:dyDescent="0.2">
      <c r="A6870" s="6" t="s">
        <v>55410</v>
      </c>
      <c r="B6870" s="6" t="s">
        <v>55409</v>
      </c>
    </row>
    <row r="6871" spans="1:2" x14ac:dyDescent="0.2">
      <c r="A6871" s="6" t="s">
        <v>55408</v>
      </c>
      <c r="B6871" s="6" t="s">
        <v>55407</v>
      </c>
    </row>
    <row r="6872" spans="1:2" x14ac:dyDescent="0.2">
      <c r="A6872" s="6" t="s">
        <v>55406</v>
      </c>
      <c r="B6872" s="6" t="s">
        <v>55405</v>
      </c>
    </row>
    <row r="6873" spans="1:2" x14ac:dyDescent="0.2">
      <c r="A6873" s="6" t="s">
        <v>55404</v>
      </c>
      <c r="B6873" s="6" t="s">
        <v>55403</v>
      </c>
    </row>
    <row r="6874" spans="1:2" x14ac:dyDescent="0.2">
      <c r="A6874" s="6" t="s">
        <v>55402</v>
      </c>
      <c r="B6874" s="6" t="s">
        <v>55401</v>
      </c>
    </row>
    <row r="6875" spans="1:2" x14ac:dyDescent="0.2">
      <c r="A6875" s="6" t="s">
        <v>55400</v>
      </c>
      <c r="B6875" s="6" t="s">
        <v>55399</v>
      </c>
    </row>
    <row r="6876" spans="1:2" x14ac:dyDescent="0.2">
      <c r="A6876" s="6" t="s">
        <v>55398</v>
      </c>
      <c r="B6876" s="6" t="s">
        <v>55397</v>
      </c>
    </row>
    <row r="6877" spans="1:2" x14ac:dyDescent="0.2">
      <c r="A6877" s="6" t="s">
        <v>55396</v>
      </c>
      <c r="B6877" s="6" t="s">
        <v>55395</v>
      </c>
    </row>
    <row r="6878" spans="1:2" x14ac:dyDescent="0.2">
      <c r="A6878" s="6" t="s">
        <v>55394</v>
      </c>
      <c r="B6878" s="6" t="s">
        <v>55393</v>
      </c>
    </row>
    <row r="6879" spans="1:2" x14ac:dyDescent="0.2">
      <c r="A6879" s="6" t="s">
        <v>55392</v>
      </c>
      <c r="B6879" s="6" t="s">
        <v>55391</v>
      </c>
    </row>
    <row r="6880" spans="1:2" x14ac:dyDescent="0.2">
      <c r="A6880" s="6" t="s">
        <v>55392</v>
      </c>
      <c r="B6880" s="6" t="s">
        <v>55391</v>
      </c>
    </row>
    <row r="6881" spans="1:2" x14ac:dyDescent="0.2">
      <c r="A6881" s="6" t="s">
        <v>55392</v>
      </c>
      <c r="B6881" s="6" t="s">
        <v>55391</v>
      </c>
    </row>
    <row r="6882" spans="1:2" x14ac:dyDescent="0.2">
      <c r="A6882" s="6" t="s">
        <v>55390</v>
      </c>
      <c r="B6882" s="6" t="s">
        <v>55389</v>
      </c>
    </row>
    <row r="6883" spans="1:2" x14ac:dyDescent="0.2">
      <c r="A6883" s="6" t="s">
        <v>55388</v>
      </c>
      <c r="B6883" s="6" t="s">
        <v>55387</v>
      </c>
    </row>
    <row r="6884" spans="1:2" x14ac:dyDescent="0.2">
      <c r="A6884" s="6" t="s">
        <v>55388</v>
      </c>
      <c r="B6884" s="6" t="s">
        <v>55387</v>
      </c>
    </row>
    <row r="6885" spans="1:2" x14ac:dyDescent="0.2">
      <c r="A6885" s="6" t="s">
        <v>55386</v>
      </c>
      <c r="B6885" s="6" t="s">
        <v>55385</v>
      </c>
    </row>
    <row r="6886" spans="1:2" x14ac:dyDescent="0.2">
      <c r="A6886" s="6" t="s">
        <v>55384</v>
      </c>
      <c r="B6886" s="6" t="s">
        <v>55383</v>
      </c>
    </row>
    <row r="6887" spans="1:2" x14ac:dyDescent="0.2">
      <c r="A6887" s="6" t="s">
        <v>55384</v>
      </c>
      <c r="B6887" s="6" t="s">
        <v>55383</v>
      </c>
    </row>
    <row r="6888" spans="1:2" x14ac:dyDescent="0.2">
      <c r="A6888" s="6" t="s">
        <v>55384</v>
      </c>
      <c r="B6888" s="6" t="s">
        <v>55383</v>
      </c>
    </row>
    <row r="6889" spans="1:2" x14ac:dyDescent="0.2">
      <c r="A6889" s="6" t="s">
        <v>55382</v>
      </c>
      <c r="B6889" s="6" t="s">
        <v>55381</v>
      </c>
    </row>
    <row r="6890" spans="1:2" x14ac:dyDescent="0.2">
      <c r="A6890" s="6" t="s">
        <v>55382</v>
      </c>
      <c r="B6890" s="6" t="s">
        <v>55381</v>
      </c>
    </row>
    <row r="6891" spans="1:2" x14ac:dyDescent="0.2">
      <c r="A6891" s="6" t="s">
        <v>55382</v>
      </c>
      <c r="B6891" s="6" t="s">
        <v>55381</v>
      </c>
    </row>
    <row r="6892" spans="1:2" x14ac:dyDescent="0.2">
      <c r="A6892" s="6" t="s">
        <v>55382</v>
      </c>
      <c r="B6892" s="6" t="s">
        <v>55381</v>
      </c>
    </row>
    <row r="6893" spans="1:2" x14ac:dyDescent="0.2">
      <c r="A6893" s="6" t="s">
        <v>55380</v>
      </c>
      <c r="B6893" s="6" t="s">
        <v>55379</v>
      </c>
    </row>
    <row r="6894" spans="1:2" x14ac:dyDescent="0.2">
      <c r="A6894" s="6" t="s">
        <v>55380</v>
      </c>
      <c r="B6894" s="6" t="s">
        <v>55379</v>
      </c>
    </row>
    <row r="6895" spans="1:2" x14ac:dyDescent="0.2">
      <c r="A6895" s="6" t="s">
        <v>55378</v>
      </c>
      <c r="B6895" s="6" t="s">
        <v>55377</v>
      </c>
    </row>
    <row r="6896" spans="1:2" x14ac:dyDescent="0.2">
      <c r="A6896" s="6" t="s">
        <v>55376</v>
      </c>
      <c r="B6896" s="6" t="s">
        <v>55375</v>
      </c>
    </row>
    <row r="6897" spans="1:2" x14ac:dyDescent="0.2">
      <c r="A6897" s="6" t="s">
        <v>55376</v>
      </c>
      <c r="B6897" s="6" t="s">
        <v>55375</v>
      </c>
    </row>
    <row r="6898" spans="1:2" x14ac:dyDescent="0.2">
      <c r="A6898" s="6" t="s">
        <v>55374</v>
      </c>
      <c r="B6898" s="6" t="s">
        <v>55373</v>
      </c>
    </row>
    <row r="6899" spans="1:2" x14ac:dyDescent="0.2">
      <c r="A6899" s="6" t="s">
        <v>55372</v>
      </c>
      <c r="B6899" s="6" t="s">
        <v>55371</v>
      </c>
    </row>
    <row r="6900" spans="1:2" x14ac:dyDescent="0.2">
      <c r="A6900" s="6" t="s">
        <v>55372</v>
      </c>
      <c r="B6900" s="6" t="s">
        <v>55371</v>
      </c>
    </row>
    <row r="6901" spans="1:2" x14ac:dyDescent="0.2">
      <c r="A6901" s="6" t="s">
        <v>55370</v>
      </c>
      <c r="B6901" s="6" t="s">
        <v>55369</v>
      </c>
    </row>
    <row r="6902" spans="1:2" x14ac:dyDescent="0.2">
      <c r="A6902" s="6" t="s">
        <v>55368</v>
      </c>
      <c r="B6902" s="6" t="s">
        <v>55367</v>
      </c>
    </row>
    <row r="6903" spans="1:2" x14ac:dyDescent="0.2">
      <c r="A6903" s="6" t="s">
        <v>55366</v>
      </c>
      <c r="B6903" s="6" t="s">
        <v>55365</v>
      </c>
    </row>
    <row r="6904" spans="1:2" x14ac:dyDescent="0.2">
      <c r="A6904" s="6" t="s">
        <v>55364</v>
      </c>
      <c r="B6904" s="6" t="s">
        <v>55363</v>
      </c>
    </row>
    <row r="6905" spans="1:2" x14ac:dyDescent="0.2">
      <c r="A6905" s="6" t="s">
        <v>55362</v>
      </c>
      <c r="B6905" s="6" t="s">
        <v>55361</v>
      </c>
    </row>
    <row r="6906" spans="1:2" x14ac:dyDescent="0.2">
      <c r="A6906" s="6" t="s">
        <v>55360</v>
      </c>
      <c r="B6906" s="6" t="s">
        <v>55359</v>
      </c>
    </row>
    <row r="6907" spans="1:2" x14ac:dyDescent="0.2">
      <c r="A6907" s="6" t="s">
        <v>55360</v>
      </c>
      <c r="B6907" s="6" t="s">
        <v>55359</v>
      </c>
    </row>
    <row r="6908" spans="1:2" x14ac:dyDescent="0.2">
      <c r="A6908" s="6" t="s">
        <v>55358</v>
      </c>
      <c r="B6908" s="6" t="s">
        <v>55357</v>
      </c>
    </row>
    <row r="6909" spans="1:2" x14ac:dyDescent="0.2">
      <c r="A6909" s="6" t="s">
        <v>55356</v>
      </c>
      <c r="B6909" s="6" t="s">
        <v>55355</v>
      </c>
    </row>
    <row r="6910" spans="1:2" x14ac:dyDescent="0.2">
      <c r="A6910" s="6" t="s">
        <v>55351</v>
      </c>
      <c r="B6910" s="6" t="s">
        <v>55354</v>
      </c>
    </row>
    <row r="6911" spans="1:2" x14ac:dyDescent="0.2">
      <c r="A6911" s="6" t="s">
        <v>55344</v>
      </c>
      <c r="B6911" s="6" t="s">
        <v>55353</v>
      </c>
    </row>
    <row r="6912" spans="1:2" x14ac:dyDescent="0.2">
      <c r="A6912" s="6" t="s">
        <v>55351</v>
      </c>
      <c r="B6912" s="6" t="s">
        <v>55352</v>
      </c>
    </row>
    <row r="6913" spans="1:2" x14ac:dyDescent="0.2">
      <c r="A6913" s="6" t="s">
        <v>55351</v>
      </c>
      <c r="B6913" s="6" t="s">
        <v>55350</v>
      </c>
    </row>
    <row r="6914" spans="1:2" x14ac:dyDescent="0.2">
      <c r="A6914" s="6" t="s">
        <v>55349</v>
      </c>
      <c r="B6914" s="6" t="s">
        <v>55348</v>
      </c>
    </row>
    <row r="6915" spans="1:2" x14ac:dyDescent="0.2">
      <c r="A6915" s="6" t="s">
        <v>15793</v>
      </c>
      <c r="B6915" s="6" t="s">
        <v>55347</v>
      </c>
    </row>
    <row r="6916" spans="1:2" x14ac:dyDescent="0.2">
      <c r="A6916" s="6" t="s">
        <v>55346</v>
      </c>
      <c r="B6916" s="6" t="s">
        <v>55345</v>
      </c>
    </row>
    <row r="6917" spans="1:2" x14ac:dyDescent="0.2">
      <c r="A6917" s="6" t="s">
        <v>55344</v>
      </c>
      <c r="B6917" s="6" t="s">
        <v>55343</v>
      </c>
    </row>
    <row r="6918" spans="1:2" x14ac:dyDescent="0.2">
      <c r="A6918" s="6" t="s">
        <v>13341</v>
      </c>
      <c r="B6918" s="6" t="s">
        <v>55342</v>
      </c>
    </row>
    <row r="6919" spans="1:2" x14ac:dyDescent="0.2">
      <c r="A6919" s="6" t="s">
        <v>55341</v>
      </c>
      <c r="B6919" s="6" t="s">
        <v>55340</v>
      </c>
    </row>
    <row r="6920" spans="1:2" x14ac:dyDescent="0.2">
      <c r="A6920" s="6" t="s">
        <v>55339</v>
      </c>
      <c r="B6920" s="6" t="s">
        <v>55338</v>
      </c>
    </row>
    <row r="6921" spans="1:2" x14ac:dyDescent="0.2">
      <c r="A6921" s="6" t="s">
        <v>55337</v>
      </c>
      <c r="B6921" s="6" t="s">
        <v>55336</v>
      </c>
    </row>
    <row r="6922" spans="1:2" x14ac:dyDescent="0.2">
      <c r="A6922" s="6" t="s">
        <v>55337</v>
      </c>
      <c r="B6922" s="6" t="s">
        <v>55336</v>
      </c>
    </row>
    <row r="6923" spans="1:2" x14ac:dyDescent="0.2">
      <c r="A6923" s="6" t="s">
        <v>55337</v>
      </c>
      <c r="B6923" s="6" t="s">
        <v>55336</v>
      </c>
    </row>
    <row r="6924" spans="1:2" x14ac:dyDescent="0.2">
      <c r="A6924" s="6" t="s">
        <v>55335</v>
      </c>
      <c r="B6924" s="6" t="s">
        <v>55334</v>
      </c>
    </row>
    <row r="6925" spans="1:2" x14ac:dyDescent="0.2">
      <c r="A6925" s="6" t="s">
        <v>55335</v>
      </c>
      <c r="B6925" s="6" t="s">
        <v>55334</v>
      </c>
    </row>
    <row r="6926" spans="1:2" x14ac:dyDescent="0.2">
      <c r="A6926" s="6" t="s">
        <v>55335</v>
      </c>
      <c r="B6926" s="6" t="s">
        <v>55334</v>
      </c>
    </row>
    <row r="6927" spans="1:2" x14ac:dyDescent="0.2">
      <c r="A6927" s="6" t="s">
        <v>55333</v>
      </c>
      <c r="B6927" s="6" t="s">
        <v>55332</v>
      </c>
    </row>
    <row r="6928" spans="1:2" x14ac:dyDescent="0.2">
      <c r="A6928" s="6" t="s">
        <v>55333</v>
      </c>
      <c r="B6928" s="6" t="s">
        <v>55332</v>
      </c>
    </row>
    <row r="6929" spans="1:2" x14ac:dyDescent="0.2">
      <c r="A6929" s="6" t="s">
        <v>55333</v>
      </c>
      <c r="B6929" s="6" t="s">
        <v>55332</v>
      </c>
    </row>
    <row r="6930" spans="1:2" x14ac:dyDescent="0.2">
      <c r="A6930" s="6" t="s">
        <v>55331</v>
      </c>
      <c r="B6930" s="6" t="s">
        <v>55330</v>
      </c>
    </row>
    <row r="6931" spans="1:2" x14ac:dyDescent="0.2">
      <c r="A6931" s="6" t="s">
        <v>55331</v>
      </c>
      <c r="B6931" s="6" t="s">
        <v>55330</v>
      </c>
    </row>
    <row r="6932" spans="1:2" x14ac:dyDescent="0.2">
      <c r="A6932" s="6" t="s">
        <v>55329</v>
      </c>
      <c r="B6932" s="6" t="s">
        <v>55328</v>
      </c>
    </row>
    <row r="6933" spans="1:2" x14ac:dyDescent="0.2">
      <c r="A6933" s="6" t="s">
        <v>55327</v>
      </c>
      <c r="B6933" s="6" t="s">
        <v>55326</v>
      </c>
    </row>
    <row r="6934" spans="1:2" x14ac:dyDescent="0.2">
      <c r="A6934" s="6" t="s">
        <v>55325</v>
      </c>
      <c r="B6934" s="6" t="s">
        <v>55324</v>
      </c>
    </row>
    <row r="6935" spans="1:2" x14ac:dyDescent="0.2">
      <c r="A6935" s="6" t="s">
        <v>55325</v>
      </c>
      <c r="B6935" s="6" t="s">
        <v>55324</v>
      </c>
    </row>
    <row r="6936" spans="1:2" x14ac:dyDescent="0.2">
      <c r="A6936" s="6" t="s">
        <v>55325</v>
      </c>
      <c r="B6936" s="6" t="s">
        <v>55324</v>
      </c>
    </row>
    <row r="6937" spans="1:2" x14ac:dyDescent="0.2">
      <c r="A6937" s="6" t="s">
        <v>55323</v>
      </c>
      <c r="B6937" s="6" t="s">
        <v>55322</v>
      </c>
    </row>
    <row r="6938" spans="1:2" x14ac:dyDescent="0.2">
      <c r="A6938" s="6" t="s">
        <v>55323</v>
      </c>
      <c r="B6938" s="6" t="s">
        <v>55322</v>
      </c>
    </row>
    <row r="6939" spans="1:2" x14ac:dyDescent="0.2">
      <c r="A6939" s="6" t="s">
        <v>55321</v>
      </c>
      <c r="B6939" s="6" t="s">
        <v>55320</v>
      </c>
    </row>
    <row r="6940" spans="1:2" x14ac:dyDescent="0.2">
      <c r="A6940" s="6" t="s">
        <v>55319</v>
      </c>
      <c r="B6940" s="6" t="s">
        <v>55318</v>
      </c>
    </row>
    <row r="6941" spans="1:2" x14ac:dyDescent="0.2">
      <c r="A6941" s="6" t="s">
        <v>55317</v>
      </c>
      <c r="B6941" s="6" t="s">
        <v>55316</v>
      </c>
    </row>
    <row r="6942" spans="1:2" x14ac:dyDescent="0.2">
      <c r="A6942" s="6" t="s">
        <v>55315</v>
      </c>
      <c r="B6942" s="6" t="s">
        <v>55314</v>
      </c>
    </row>
    <row r="6943" spans="1:2" x14ac:dyDescent="0.2">
      <c r="A6943" s="6" t="s">
        <v>55313</v>
      </c>
      <c r="B6943" s="6" t="s">
        <v>55312</v>
      </c>
    </row>
    <row r="6944" spans="1:2" x14ac:dyDescent="0.2">
      <c r="A6944" s="6" t="s">
        <v>55311</v>
      </c>
      <c r="B6944" s="6" t="s">
        <v>55310</v>
      </c>
    </row>
    <row r="6945" spans="1:2" x14ac:dyDescent="0.2">
      <c r="A6945" s="6" t="s">
        <v>55311</v>
      </c>
      <c r="B6945" s="6" t="s">
        <v>55310</v>
      </c>
    </row>
    <row r="6946" spans="1:2" x14ac:dyDescent="0.2">
      <c r="A6946" s="6" t="s">
        <v>55311</v>
      </c>
      <c r="B6946" s="6" t="s">
        <v>55310</v>
      </c>
    </row>
    <row r="6947" spans="1:2" x14ac:dyDescent="0.2">
      <c r="A6947" s="6" t="s">
        <v>55311</v>
      </c>
      <c r="B6947" s="6" t="s">
        <v>55310</v>
      </c>
    </row>
    <row r="6948" spans="1:2" x14ac:dyDescent="0.2">
      <c r="A6948" s="6" t="s">
        <v>55309</v>
      </c>
      <c r="B6948" s="6" t="s">
        <v>55308</v>
      </c>
    </row>
    <row r="6949" spans="1:2" x14ac:dyDescent="0.2">
      <c r="A6949" s="6" t="s">
        <v>55307</v>
      </c>
      <c r="B6949" s="6" t="s">
        <v>55306</v>
      </c>
    </row>
    <row r="6950" spans="1:2" x14ac:dyDescent="0.2">
      <c r="A6950" s="6" t="s">
        <v>55305</v>
      </c>
      <c r="B6950" s="6" t="s">
        <v>55304</v>
      </c>
    </row>
    <row r="6951" spans="1:2" x14ac:dyDescent="0.2">
      <c r="A6951" s="6" t="s">
        <v>55303</v>
      </c>
      <c r="B6951" s="6" t="s">
        <v>55302</v>
      </c>
    </row>
    <row r="6952" spans="1:2" x14ac:dyDescent="0.2">
      <c r="A6952" s="6" t="s">
        <v>55301</v>
      </c>
      <c r="B6952" s="6" t="s">
        <v>55300</v>
      </c>
    </row>
    <row r="6953" spans="1:2" x14ac:dyDescent="0.2">
      <c r="A6953" s="6" t="s">
        <v>55301</v>
      </c>
      <c r="B6953" s="6" t="s">
        <v>55300</v>
      </c>
    </row>
    <row r="6954" spans="1:2" x14ac:dyDescent="0.2">
      <c r="A6954" s="6" t="s">
        <v>55299</v>
      </c>
      <c r="B6954" s="6" t="s">
        <v>55298</v>
      </c>
    </row>
    <row r="6955" spans="1:2" x14ac:dyDescent="0.2">
      <c r="A6955" s="6" t="s">
        <v>55299</v>
      </c>
      <c r="B6955" s="6" t="s">
        <v>55298</v>
      </c>
    </row>
    <row r="6956" spans="1:2" x14ac:dyDescent="0.2">
      <c r="A6956" s="6" t="s">
        <v>55299</v>
      </c>
      <c r="B6956" s="6" t="s">
        <v>55298</v>
      </c>
    </row>
    <row r="6957" spans="1:2" x14ac:dyDescent="0.2">
      <c r="A6957" s="6" t="s">
        <v>55299</v>
      </c>
      <c r="B6957" s="6" t="s">
        <v>55298</v>
      </c>
    </row>
    <row r="6958" spans="1:2" x14ac:dyDescent="0.2">
      <c r="A6958" s="6" t="s">
        <v>55297</v>
      </c>
      <c r="B6958" s="6" t="s">
        <v>55296</v>
      </c>
    </row>
    <row r="6959" spans="1:2" x14ac:dyDescent="0.2">
      <c r="A6959" s="6" t="s">
        <v>55297</v>
      </c>
      <c r="B6959" s="6" t="s">
        <v>55296</v>
      </c>
    </row>
    <row r="6960" spans="1:2" x14ac:dyDescent="0.2">
      <c r="A6960" s="6" t="s">
        <v>55297</v>
      </c>
      <c r="B6960" s="6" t="s">
        <v>55296</v>
      </c>
    </row>
    <row r="6961" spans="1:2" x14ac:dyDescent="0.2">
      <c r="A6961" s="6" t="s">
        <v>55297</v>
      </c>
      <c r="B6961" s="6" t="s">
        <v>55296</v>
      </c>
    </row>
    <row r="6962" spans="1:2" x14ac:dyDescent="0.2">
      <c r="A6962" s="6" t="s">
        <v>55297</v>
      </c>
      <c r="B6962" s="6" t="s">
        <v>55296</v>
      </c>
    </row>
    <row r="6963" spans="1:2" x14ac:dyDescent="0.2">
      <c r="A6963" s="6" t="s">
        <v>55295</v>
      </c>
      <c r="B6963" s="6" t="s">
        <v>55294</v>
      </c>
    </row>
    <row r="6964" spans="1:2" x14ac:dyDescent="0.2">
      <c r="A6964" s="6" t="s">
        <v>55293</v>
      </c>
      <c r="B6964" s="6" t="s">
        <v>55292</v>
      </c>
    </row>
    <row r="6965" spans="1:2" x14ac:dyDescent="0.2">
      <c r="A6965" s="6" t="s">
        <v>55291</v>
      </c>
      <c r="B6965" s="6" t="s">
        <v>55290</v>
      </c>
    </row>
    <row r="6966" spans="1:2" x14ac:dyDescent="0.2">
      <c r="A6966" s="6" t="s">
        <v>55289</v>
      </c>
      <c r="B6966" s="6" t="s">
        <v>55288</v>
      </c>
    </row>
    <row r="6967" spans="1:2" x14ac:dyDescent="0.2">
      <c r="A6967" s="6" t="s">
        <v>55287</v>
      </c>
      <c r="B6967" s="6" t="s">
        <v>55286</v>
      </c>
    </row>
    <row r="6968" spans="1:2" x14ac:dyDescent="0.2">
      <c r="A6968" s="6" t="s">
        <v>55287</v>
      </c>
      <c r="B6968" s="6" t="s">
        <v>55286</v>
      </c>
    </row>
    <row r="6969" spans="1:2" x14ac:dyDescent="0.2">
      <c r="A6969" s="6" t="s">
        <v>55287</v>
      </c>
      <c r="B6969" s="6" t="s">
        <v>55286</v>
      </c>
    </row>
    <row r="6970" spans="1:2" x14ac:dyDescent="0.2">
      <c r="A6970" s="6" t="s">
        <v>55285</v>
      </c>
      <c r="B6970" s="6" t="s">
        <v>55284</v>
      </c>
    </row>
    <row r="6971" spans="1:2" x14ac:dyDescent="0.2">
      <c r="A6971" s="6" t="s">
        <v>55283</v>
      </c>
      <c r="B6971" s="6" t="s">
        <v>55282</v>
      </c>
    </row>
    <row r="6972" spans="1:2" x14ac:dyDescent="0.2">
      <c r="A6972" s="6" t="s">
        <v>55281</v>
      </c>
      <c r="B6972" s="6" t="s">
        <v>55280</v>
      </c>
    </row>
    <row r="6973" spans="1:2" x14ac:dyDescent="0.2">
      <c r="A6973" s="6" t="s">
        <v>55281</v>
      </c>
      <c r="B6973" s="6" t="s">
        <v>55280</v>
      </c>
    </row>
    <row r="6974" spans="1:2" x14ac:dyDescent="0.2">
      <c r="A6974" s="6" t="s">
        <v>55281</v>
      </c>
      <c r="B6974" s="6" t="s">
        <v>55280</v>
      </c>
    </row>
    <row r="6975" spans="1:2" x14ac:dyDescent="0.2">
      <c r="A6975" s="6" t="s">
        <v>55279</v>
      </c>
      <c r="B6975" s="6" t="s">
        <v>55278</v>
      </c>
    </row>
    <row r="6976" spans="1:2" x14ac:dyDescent="0.2">
      <c r="A6976" s="6" t="s">
        <v>55277</v>
      </c>
      <c r="B6976" s="6" t="s">
        <v>55276</v>
      </c>
    </row>
    <row r="6977" spans="1:2" x14ac:dyDescent="0.2">
      <c r="A6977" s="6" t="s">
        <v>55275</v>
      </c>
      <c r="B6977" s="6" t="s">
        <v>55274</v>
      </c>
    </row>
    <row r="6978" spans="1:2" x14ac:dyDescent="0.2">
      <c r="A6978" s="6" t="s">
        <v>55273</v>
      </c>
      <c r="B6978" s="6" t="s">
        <v>55272</v>
      </c>
    </row>
    <row r="6979" spans="1:2" x14ac:dyDescent="0.2">
      <c r="A6979" s="6" t="s">
        <v>55273</v>
      </c>
      <c r="B6979" s="6" t="s">
        <v>55272</v>
      </c>
    </row>
    <row r="6980" spans="1:2" x14ac:dyDescent="0.2">
      <c r="A6980" s="6" t="s">
        <v>55273</v>
      </c>
      <c r="B6980" s="6" t="s">
        <v>55272</v>
      </c>
    </row>
    <row r="6981" spans="1:2" x14ac:dyDescent="0.2">
      <c r="A6981" s="6" t="s">
        <v>55273</v>
      </c>
      <c r="B6981" s="6" t="s">
        <v>55272</v>
      </c>
    </row>
    <row r="6982" spans="1:2" x14ac:dyDescent="0.2">
      <c r="A6982" s="6" t="s">
        <v>55271</v>
      </c>
      <c r="B6982" s="6" t="s">
        <v>55270</v>
      </c>
    </row>
    <row r="6983" spans="1:2" x14ac:dyDescent="0.2">
      <c r="A6983" s="6" t="s">
        <v>55271</v>
      </c>
      <c r="B6983" s="6" t="s">
        <v>55270</v>
      </c>
    </row>
    <row r="6984" spans="1:2" x14ac:dyDescent="0.2">
      <c r="A6984" s="6" t="s">
        <v>55269</v>
      </c>
      <c r="B6984" s="6" t="s">
        <v>55268</v>
      </c>
    </row>
    <row r="6985" spans="1:2" x14ac:dyDescent="0.2">
      <c r="A6985" s="6" t="s">
        <v>55267</v>
      </c>
      <c r="B6985" s="6" t="s">
        <v>55266</v>
      </c>
    </row>
    <row r="6986" spans="1:2" x14ac:dyDescent="0.2">
      <c r="A6986" s="6" t="s">
        <v>55267</v>
      </c>
      <c r="B6986" s="6" t="s">
        <v>55266</v>
      </c>
    </row>
    <row r="6987" spans="1:2" x14ac:dyDescent="0.2">
      <c r="A6987" s="6" t="s">
        <v>55267</v>
      </c>
      <c r="B6987" s="6" t="s">
        <v>55266</v>
      </c>
    </row>
    <row r="6988" spans="1:2" x14ac:dyDescent="0.2">
      <c r="A6988" s="6" t="s">
        <v>55265</v>
      </c>
      <c r="B6988" s="6" t="s">
        <v>55264</v>
      </c>
    </row>
    <row r="6989" spans="1:2" x14ac:dyDescent="0.2">
      <c r="A6989" s="6" t="s">
        <v>55263</v>
      </c>
      <c r="B6989" s="6" t="s">
        <v>55262</v>
      </c>
    </row>
    <row r="6990" spans="1:2" x14ac:dyDescent="0.2">
      <c r="A6990" s="6" t="s">
        <v>55261</v>
      </c>
      <c r="B6990" s="6" t="s">
        <v>55260</v>
      </c>
    </row>
    <row r="6991" spans="1:2" x14ac:dyDescent="0.2">
      <c r="A6991" s="6" t="s">
        <v>55261</v>
      </c>
      <c r="B6991" s="6" t="s">
        <v>55260</v>
      </c>
    </row>
    <row r="6992" spans="1:2" x14ac:dyDescent="0.2">
      <c r="A6992" s="6" t="s">
        <v>55259</v>
      </c>
      <c r="B6992" s="6" t="s">
        <v>55258</v>
      </c>
    </row>
    <row r="6993" spans="1:2" x14ac:dyDescent="0.2">
      <c r="A6993" s="6" t="s">
        <v>55259</v>
      </c>
      <c r="B6993" s="6" t="s">
        <v>55258</v>
      </c>
    </row>
    <row r="6994" spans="1:2" x14ac:dyDescent="0.2">
      <c r="A6994" s="6" t="s">
        <v>55259</v>
      </c>
      <c r="B6994" s="6" t="s">
        <v>55258</v>
      </c>
    </row>
    <row r="6995" spans="1:2" x14ac:dyDescent="0.2">
      <c r="A6995" s="6" t="s">
        <v>55259</v>
      </c>
      <c r="B6995" s="6" t="s">
        <v>55258</v>
      </c>
    </row>
    <row r="6996" spans="1:2" x14ac:dyDescent="0.2">
      <c r="A6996" s="6" t="s">
        <v>55259</v>
      </c>
      <c r="B6996" s="6" t="s">
        <v>55258</v>
      </c>
    </row>
    <row r="6997" spans="1:2" x14ac:dyDescent="0.2">
      <c r="A6997" s="6" t="s">
        <v>55259</v>
      </c>
      <c r="B6997" s="6" t="s">
        <v>55258</v>
      </c>
    </row>
    <row r="6998" spans="1:2" x14ac:dyDescent="0.2">
      <c r="A6998" s="6" t="s">
        <v>55259</v>
      </c>
      <c r="B6998" s="6" t="s">
        <v>55258</v>
      </c>
    </row>
    <row r="6999" spans="1:2" x14ac:dyDescent="0.2">
      <c r="A6999" s="6" t="s">
        <v>55259</v>
      </c>
      <c r="B6999" s="6" t="s">
        <v>55258</v>
      </c>
    </row>
    <row r="7000" spans="1:2" x14ac:dyDescent="0.2">
      <c r="A7000" s="6" t="s">
        <v>55259</v>
      </c>
      <c r="B7000" s="6" t="s">
        <v>55258</v>
      </c>
    </row>
    <row r="7001" spans="1:2" x14ac:dyDescent="0.2">
      <c r="A7001" s="6" t="s">
        <v>55259</v>
      </c>
      <c r="B7001" s="6" t="s">
        <v>55258</v>
      </c>
    </row>
    <row r="7002" spans="1:2" x14ac:dyDescent="0.2">
      <c r="A7002" s="6" t="s">
        <v>55257</v>
      </c>
      <c r="B7002" s="6" t="s">
        <v>55256</v>
      </c>
    </row>
    <row r="7003" spans="1:2" x14ac:dyDescent="0.2">
      <c r="A7003" s="6" t="s">
        <v>55255</v>
      </c>
      <c r="B7003" s="6" t="s">
        <v>55254</v>
      </c>
    </row>
    <row r="7004" spans="1:2" x14ac:dyDescent="0.2">
      <c r="A7004" s="6" t="s">
        <v>55255</v>
      </c>
      <c r="B7004" s="6" t="s">
        <v>55254</v>
      </c>
    </row>
    <row r="7005" spans="1:2" x14ac:dyDescent="0.2">
      <c r="A7005" s="6" t="s">
        <v>55255</v>
      </c>
      <c r="B7005" s="6" t="s">
        <v>55254</v>
      </c>
    </row>
    <row r="7006" spans="1:2" x14ac:dyDescent="0.2">
      <c r="A7006" s="6" t="s">
        <v>55255</v>
      </c>
      <c r="B7006" s="6" t="s">
        <v>55254</v>
      </c>
    </row>
    <row r="7007" spans="1:2" x14ac:dyDescent="0.2">
      <c r="A7007" s="6" t="s">
        <v>12177</v>
      </c>
      <c r="B7007" s="6" t="s">
        <v>55253</v>
      </c>
    </row>
    <row r="7008" spans="1:2" x14ac:dyDescent="0.2">
      <c r="A7008" s="6" t="s">
        <v>46409</v>
      </c>
      <c r="B7008" s="6" t="s">
        <v>55252</v>
      </c>
    </row>
    <row r="7009" spans="1:2" x14ac:dyDescent="0.2">
      <c r="A7009" s="6" t="s">
        <v>52453</v>
      </c>
      <c r="B7009" s="6" t="s">
        <v>55251</v>
      </c>
    </row>
    <row r="7010" spans="1:2" x14ac:dyDescent="0.2">
      <c r="A7010" s="6" t="s">
        <v>54790</v>
      </c>
      <c r="B7010" s="6" t="s">
        <v>55250</v>
      </c>
    </row>
    <row r="7011" spans="1:2" x14ac:dyDescent="0.2">
      <c r="A7011" s="6" t="s">
        <v>13073</v>
      </c>
      <c r="B7011" s="6" t="s">
        <v>55249</v>
      </c>
    </row>
    <row r="7012" spans="1:2" x14ac:dyDescent="0.2">
      <c r="A7012" s="6" t="s">
        <v>55248</v>
      </c>
      <c r="B7012" s="6" t="s">
        <v>55247</v>
      </c>
    </row>
    <row r="7013" spans="1:2" x14ac:dyDescent="0.2">
      <c r="A7013" s="6" t="s">
        <v>55246</v>
      </c>
      <c r="B7013" s="6" t="s">
        <v>55245</v>
      </c>
    </row>
    <row r="7014" spans="1:2" x14ac:dyDescent="0.2">
      <c r="A7014" s="6" t="s">
        <v>15494</v>
      </c>
      <c r="B7014" s="6" t="s">
        <v>55244</v>
      </c>
    </row>
    <row r="7015" spans="1:2" x14ac:dyDescent="0.2">
      <c r="A7015" s="6" t="s">
        <v>55243</v>
      </c>
      <c r="B7015" s="6" t="s">
        <v>55242</v>
      </c>
    </row>
    <row r="7016" spans="1:2" x14ac:dyDescent="0.2">
      <c r="A7016" s="6" t="s">
        <v>37115</v>
      </c>
      <c r="B7016" s="6" t="s">
        <v>55241</v>
      </c>
    </row>
    <row r="7017" spans="1:2" x14ac:dyDescent="0.2">
      <c r="A7017" s="6" t="s">
        <v>55240</v>
      </c>
      <c r="B7017" s="6" t="s">
        <v>55239</v>
      </c>
    </row>
    <row r="7018" spans="1:2" x14ac:dyDescent="0.2">
      <c r="A7018" s="6" t="s">
        <v>53939</v>
      </c>
      <c r="B7018" s="6" t="s">
        <v>55238</v>
      </c>
    </row>
    <row r="7019" spans="1:2" x14ac:dyDescent="0.2">
      <c r="A7019" s="6" t="s">
        <v>55237</v>
      </c>
      <c r="B7019" s="6" t="s">
        <v>55236</v>
      </c>
    </row>
    <row r="7020" spans="1:2" x14ac:dyDescent="0.2">
      <c r="A7020" s="6" t="s">
        <v>55235</v>
      </c>
      <c r="B7020" s="6" t="s">
        <v>55234</v>
      </c>
    </row>
    <row r="7021" spans="1:2" x14ac:dyDescent="0.2">
      <c r="A7021" s="6" t="s">
        <v>55235</v>
      </c>
      <c r="B7021" s="6" t="s">
        <v>55234</v>
      </c>
    </row>
    <row r="7022" spans="1:2" x14ac:dyDescent="0.2">
      <c r="A7022" s="6" t="s">
        <v>55235</v>
      </c>
      <c r="B7022" s="6" t="s">
        <v>55234</v>
      </c>
    </row>
    <row r="7023" spans="1:2" x14ac:dyDescent="0.2">
      <c r="A7023" s="6" t="s">
        <v>55233</v>
      </c>
      <c r="B7023" s="6" t="s">
        <v>55232</v>
      </c>
    </row>
    <row r="7024" spans="1:2" x14ac:dyDescent="0.2">
      <c r="A7024" s="6" t="s">
        <v>55233</v>
      </c>
      <c r="B7024" s="6" t="s">
        <v>55232</v>
      </c>
    </row>
    <row r="7025" spans="1:2" x14ac:dyDescent="0.2">
      <c r="A7025" s="6" t="s">
        <v>55233</v>
      </c>
      <c r="B7025" s="6" t="s">
        <v>55232</v>
      </c>
    </row>
    <row r="7026" spans="1:2" x14ac:dyDescent="0.2">
      <c r="A7026" s="6" t="s">
        <v>55233</v>
      </c>
      <c r="B7026" s="6" t="s">
        <v>55232</v>
      </c>
    </row>
    <row r="7027" spans="1:2" x14ac:dyDescent="0.2">
      <c r="A7027" s="6" t="s">
        <v>55233</v>
      </c>
      <c r="B7027" s="6" t="s">
        <v>55232</v>
      </c>
    </row>
    <row r="7028" spans="1:2" x14ac:dyDescent="0.2">
      <c r="A7028" s="6" t="s">
        <v>55233</v>
      </c>
      <c r="B7028" s="6" t="s">
        <v>55232</v>
      </c>
    </row>
    <row r="7029" spans="1:2" x14ac:dyDescent="0.2">
      <c r="A7029" s="6" t="s">
        <v>55231</v>
      </c>
      <c r="B7029" s="6" t="s">
        <v>55230</v>
      </c>
    </row>
    <row r="7030" spans="1:2" x14ac:dyDescent="0.2">
      <c r="A7030" s="6" t="s">
        <v>55229</v>
      </c>
      <c r="B7030" s="6" t="s">
        <v>55228</v>
      </c>
    </row>
    <row r="7031" spans="1:2" x14ac:dyDescent="0.2">
      <c r="A7031" s="6" t="s">
        <v>55227</v>
      </c>
      <c r="B7031" s="6" t="s">
        <v>55226</v>
      </c>
    </row>
    <row r="7032" spans="1:2" x14ac:dyDescent="0.2">
      <c r="A7032" s="6" t="s">
        <v>55225</v>
      </c>
      <c r="B7032" s="6" t="s">
        <v>55224</v>
      </c>
    </row>
    <row r="7033" spans="1:2" x14ac:dyDescent="0.2">
      <c r="A7033" s="6" t="s">
        <v>55225</v>
      </c>
      <c r="B7033" s="6" t="s">
        <v>55224</v>
      </c>
    </row>
    <row r="7034" spans="1:2" x14ac:dyDescent="0.2">
      <c r="A7034" s="6" t="s">
        <v>55225</v>
      </c>
      <c r="B7034" s="6" t="s">
        <v>55224</v>
      </c>
    </row>
    <row r="7035" spans="1:2" x14ac:dyDescent="0.2">
      <c r="A7035" s="6" t="s">
        <v>55223</v>
      </c>
      <c r="B7035" s="6" t="s">
        <v>55222</v>
      </c>
    </row>
    <row r="7036" spans="1:2" x14ac:dyDescent="0.2">
      <c r="A7036" s="6" t="s">
        <v>55221</v>
      </c>
      <c r="B7036" s="6" t="s">
        <v>55220</v>
      </c>
    </row>
    <row r="7037" spans="1:2" x14ac:dyDescent="0.2">
      <c r="A7037" s="6" t="s">
        <v>55219</v>
      </c>
      <c r="B7037" s="6" t="s">
        <v>55218</v>
      </c>
    </row>
    <row r="7038" spans="1:2" x14ac:dyDescent="0.2">
      <c r="A7038" s="6" t="s">
        <v>55219</v>
      </c>
      <c r="B7038" s="6" t="s">
        <v>55218</v>
      </c>
    </row>
    <row r="7039" spans="1:2" x14ac:dyDescent="0.2">
      <c r="A7039" s="6" t="s">
        <v>55219</v>
      </c>
      <c r="B7039" s="6" t="s">
        <v>55218</v>
      </c>
    </row>
    <row r="7040" spans="1:2" x14ac:dyDescent="0.2">
      <c r="A7040" s="6" t="s">
        <v>55219</v>
      </c>
      <c r="B7040" s="6" t="s">
        <v>55218</v>
      </c>
    </row>
    <row r="7041" spans="1:2" x14ac:dyDescent="0.2">
      <c r="A7041" s="6" t="s">
        <v>55217</v>
      </c>
      <c r="B7041" s="6" t="s">
        <v>55216</v>
      </c>
    </row>
    <row r="7042" spans="1:2" x14ac:dyDescent="0.2">
      <c r="A7042" s="6" t="s">
        <v>55215</v>
      </c>
      <c r="B7042" s="6" t="s">
        <v>55214</v>
      </c>
    </row>
    <row r="7043" spans="1:2" x14ac:dyDescent="0.2">
      <c r="A7043" s="6" t="s">
        <v>55215</v>
      </c>
      <c r="B7043" s="6" t="s">
        <v>55214</v>
      </c>
    </row>
    <row r="7044" spans="1:2" x14ac:dyDescent="0.2">
      <c r="A7044" s="6" t="s">
        <v>55215</v>
      </c>
      <c r="B7044" s="6" t="s">
        <v>55214</v>
      </c>
    </row>
    <row r="7045" spans="1:2" x14ac:dyDescent="0.2">
      <c r="A7045" s="6" t="s">
        <v>55213</v>
      </c>
      <c r="B7045" s="6" t="s">
        <v>55212</v>
      </c>
    </row>
    <row r="7046" spans="1:2" x14ac:dyDescent="0.2">
      <c r="A7046" s="6" t="s">
        <v>55213</v>
      </c>
      <c r="B7046" s="6" t="s">
        <v>55212</v>
      </c>
    </row>
    <row r="7047" spans="1:2" x14ac:dyDescent="0.2">
      <c r="A7047" s="6" t="s">
        <v>55213</v>
      </c>
      <c r="B7047" s="6" t="s">
        <v>55212</v>
      </c>
    </row>
    <row r="7048" spans="1:2" x14ac:dyDescent="0.2">
      <c r="A7048" s="6" t="s">
        <v>55211</v>
      </c>
      <c r="B7048" s="6" t="s">
        <v>55210</v>
      </c>
    </row>
    <row r="7049" spans="1:2" x14ac:dyDescent="0.2">
      <c r="A7049" s="6" t="s">
        <v>55209</v>
      </c>
      <c r="B7049" s="6" t="s">
        <v>55208</v>
      </c>
    </row>
    <row r="7050" spans="1:2" x14ac:dyDescent="0.2">
      <c r="A7050" s="6" t="s">
        <v>55207</v>
      </c>
      <c r="B7050" s="6" t="s">
        <v>55206</v>
      </c>
    </row>
    <row r="7051" spans="1:2" x14ac:dyDescent="0.2">
      <c r="A7051" s="6" t="s">
        <v>55205</v>
      </c>
      <c r="B7051" s="6" t="s">
        <v>55204</v>
      </c>
    </row>
    <row r="7052" spans="1:2" x14ac:dyDescent="0.2">
      <c r="A7052" s="6" t="s">
        <v>55203</v>
      </c>
      <c r="B7052" s="6" t="s">
        <v>55202</v>
      </c>
    </row>
    <row r="7053" spans="1:2" x14ac:dyDescent="0.2">
      <c r="A7053" s="6" t="s">
        <v>55201</v>
      </c>
      <c r="B7053" s="6" t="s">
        <v>55200</v>
      </c>
    </row>
    <row r="7054" spans="1:2" x14ac:dyDescent="0.2">
      <c r="A7054" s="6" t="s">
        <v>55201</v>
      </c>
      <c r="B7054" s="6" t="s">
        <v>55200</v>
      </c>
    </row>
    <row r="7055" spans="1:2" x14ac:dyDescent="0.2">
      <c r="A7055" s="6" t="s">
        <v>55201</v>
      </c>
      <c r="B7055" s="6" t="s">
        <v>55200</v>
      </c>
    </row>
    <row r="7056" spans="1:2" x14ac:dyDescent="0.2">
      <c r="A7056" s="6" t="s">
        <v>55199</v>
      </c>
      <c r="B7056" s="6" t="s">
        <v>55198</v>
      </c>
    </row>
    <row r="7057" spans="1:2" x14ac:dyDescent="0.2">
      <c r="A7057" s="6" t="s">
        <v>55197</v>
      </c>
      <c r="B7057" s="6" t="s">
        <v>55196</v>
      </c>
    </row>
    <row r="7058" spans="1:2" x14ac:dyDescent="0.2">
      <c r="A7058" s="6" t="s">
        <v>55197</v>
      </c>
      <c r="B7058" s="6" t="s">
        <v>55196</v>
      </c>
    </row>
    <row r="7059" spans="1:2" x14ac:dyDescent="0.2">
      <c r="A7059" s="6" t="s">
        <v>55195</v>
      </c>
      <c r="B7059" s="6" t="s">
        <v>55194</v>
      </c>
    </row>
    <row r="7060" spans="1:2" x14ac:dyDescent="0.2">
      <c r="A7060" s="6" t="s">
        <v>55193</v>
      </c>
      <c r="B7060" s="6" t="s">
        <v>55192</v>
      </c>
    </row>
    <row r="7061" spans="1:2" x14ac:dyDescent="0.2">
      <c r="A7061" s="6" t="s">
        <v>55191</v>
      </c>
      <c r="B7061" s="6" t="s">
        <v>55190</v>
      </c>
    </row>
    <row r="7062" spans="1:2" x14ac:dyDescent="0.2">
      <c r="A7062" s="6" t="s">
        <v>55191</v>
      </c>
      <c r="B7062" s="6" t="s">
        <v>55190</v>
      </c>
    </row>
    <row r="7063" spans="1:2" x14ac:dyDescent="0.2">
      <c r="A7063" s="6" t="s">
        <v>55189</v>
      </c>
      <c r="B7063" s="6" t="s">
        <v>55188</v>
      </c>
    </row>
    <row r="7064" spans="1:2" x14ac:dyDescent="0.2">
      <c r="A7064" s="6" t="s">
        <v>55189</v>
      </c>
      <c r="B7064" s="6" t="s">
        <v>55188</v>
      </c>
    </row>
    <row r="7065" spans="1:2" x14ac:dyDescent="0.2">
      <c r="A7065" s="6" t="s">
        <v>55189</v>
      </c>
      <c r="B7065" s="6" t="s">
        <v>55188</v>
      </c>
    </row>
    <row r="7066" spans="1:2" x14ac:dyDescent="0.2">
      <c r="A7066" s="6" t="s">
        <v>55187</v>
      </c>
      <c r="B7066" s="6" t="s">
        <v>55186</v>
      </c>
    </row>
    <row r="7067" spans="1:2" x14ac:dyDescent="0.2">
      <c r="A7067" s="6" t="s">
        <v>55185</v>
      </c>
      <c r="B7067" s="6" t="s">
        <v>55184</v>
      </c>
    </row>
    <row r="7068" spans="1:2" x14ac:dyDescent="0.2">
      <c r="A7068" s="6" t="s">
        <v>55183</v>
      </c>
      <c r="B7068" s="6" t="s">
        <v>55182</v>
      </c>
    </row>
    <row r="7069" spans="1:2" x14ac:dyDescent="0.2">
      <c r="A7069" s="6" t="s">
        <v>55181</v>
      </c>
      <c r="B7069" s="6" t="s">
        <v>55180</v>
      </c>
    </row>
    <row r="7070" spans="1:2" x14ac:dyDescent="0.2">
      <c r="A7070" s="6" t="s">
        <v>55179</v>
      </c>
      <c r="B7070" s="6" t="s">
        <v>55178</v>
      </c>
    </row>
    <row r="7071" spans="1:2" x14ac:dyDescent="0.2">
      <c r="A7071" s="6" t="s">
        <v>55177</v>
      </c>
      <c r="B7071" s="6" t="s">
        <v>55176</v>
      </c>
    </row>
    <row r="7072" spans="1:2" x14ac:dyDescent="0.2">
      <c r="A7072" s="6" t="s">
        <v>55177</v>
      </c>
      <c r="B7072" s="6" t="s">
        <v>55176</v>
      </c>
    </row>
    <row r="7073" spans="1:2" x14ac:dyDescent="0.2">
      <c r="A7073" s="6" t="s">
        <v>55177</v>
      </c>
      <c r="B7073" s="6" t="s">
        <v>55176</v>
      </c>
    </row>
    <row r="7074" spans="1:2" x14ac:dyDescent="0.2">
      <c r="A7074" s="6" t="s">
        <v>55175</v>
      </c>
      <c r="B7074" s="6" t="s">
        <v>55174</v>
      </c>
    </row>
    <row r="7075" spans="1:2" x14ac:dyDescent="0.2">
      <c r="A7075" s="6" t="s">
        <v>55175</v>
      </c>
      <c r="B7075" s="6" t="s">
        <v>55174</v>
      </c>
    </row>
    <row r="7076" spans="1:2" x14ac:dyDescent="0.2">
      <c r="A7076" s="6" t="s">
        <v>55173</v>
      </c>
      <c r="B7076" s="6" t="s">
        <v>55172</v>
      </c>
    </row>
    <row r="7077" spans="1:2" x14ac:dyDescent="0.2">
      <c r="A7077" s="6" t="s">
        <v>55173</v>
      </c>
      <c r="B7077" s="6" t="s">
        <v>55172</v>
      </c>
    </row>
    <row r="7078" spans="1:2" x14ac:dyDescent="0.2">
      <c r="A7078" s="6" t="s">
        <v>55173</v>
      </c>
      <c r="B7078" s="6" t="s">
        <v>55172</v>
      </c>
    </row>
    <row r="7079" spans="1:2" x14ac:dyDescent="0.2">
      <c r="A7079" s="6" t="s">
        <v>55171</v>
      </c>
      <c r="B7079" s="6" t="s">
        <v>55170</v>
      </c>
    </row>
    <row r="7080" spans="1:2" x14ac:dyDescent="0.2">
      <c r="A7080" s="6" t="s">
        <v>55169</v>
      </c>
      <c r="B7080" s="6" t="s">
        <v>55168</v>
      </c>
    </row>
    <row r="7081" spans="1:2" x14ac:dyDescent="0.2">
      <c r="A7081" s="6" t="s">
        <v>55167</v>
      </c>
      <c r="B7081" s="6" t="s">
        <v>55166</v>
      </c>
    </row>
    <row r="7082" spans="1:2" x14ac:dyDescent="0.2">
      <c r="A7082" s="6" t="s">
        <v>55165</v>
      </c>
      <c r="B7082" s="6" t="s">
        <v>55164</v>
      </c>
    </row>
    <row r="7083" spans="1:2" x14ac:dyDescent="0.2">
      <c r="A7083" s="6" t="s">
        <v>55163</v>
      </c>
      <c r="B7083" s="6" t="s">
        <v>55162</v>
      </c>
    </row>
    <row r="7084" spans="1:2" x14ac:dyDescent="0.2">
      <c r="A7084" s="6" t="s">
        <v>55163</v>
      </c>
      <c r="B7084" s="6" t="s">
        <v>55162</v>
      </c>
    </row>
    <row r="7085" spans="1:2" x14ac:dyDescent="0.2">
      <c r="A7085" s="6" t="s">
        <v>55161</v>
      </c>
      <c r="B7085" s="6" t="s">
        <v>55160</v>
      </c>
    </row>
    <row r="7086" spans="1:2" x14ac:dyDescent="0.2">
      <c r="A7086" s="6" t="s">
        <v>55161</v>
      </c>
      <c r="B7086" s="6" t="s">
        <v>55160</v>
      </c>
    </row>
    <row r="7087" spans="1:2" x14ac:dyDescent="0.2">
      <c r="A7087" s="6" t="s">
        <v>55161</v>
      </c>
      <c r="B7087" s="6" t="s">
        <v>55160</v>
      </c>
    </row>
    <row r="7088" spans="1:2" x14ac:dyDescent="0.2">
      <c r="A7088" s="6" t="s">
        <v>55161</v>
      </c>
      <c r="B7088" s="6" t="s">
        <v>55160</v>
      </c>
    </row>
    <row r="7089" spans="1:2" x14ac:dyDescent="0.2">
      <c r="A7089" s="6" t="s">
        <v>55161</v>
      </c>
      <c r="B7089" s="6" t="s">
        <v>55160</v>
      </c>
    </row>
    <row r="7090" spans="1:2" x14ac:dyDescent="0.2">
      <c r="A7090" s="6" t="s">
        <v>55161</v>
      </c>
      <c r="B7090" s="6" t="s">
        <v>55160</v>
      </c>
    </row>
    <row r="7091" spans="1:2" x14ac:dyDescent="0.2">
      <c r="A7091" s="6" t="s">
        <v>55159</v>
      </c>
      <c r="B7091" s="6" t="s">
        <v>55158</v>
      </c>
    </row>
    <row r="7092" spans="1:2" x14ac:dyDescent="0.2">
      <c r="A7092" s="6" t="s">
        <v>55157</v>
      </c>
      <c r="B7092" s="6" t="s">
        <v>55156</v>
      </c>
    </row>
    <row r="7093" spans="1:2" x14ac:dyDescent="0.2">
      <c r="A7093" s="6" t="s">
        <v>55155</v>
      </c>
      <c r="B7093" s="6" t="s">
        <v>55154</v>
      </c>
    </row>
    <row r="7094" spans="1:2" x14ac:dyDescent="0.2">
      <c r="A7094" s="6" t="s">
        <v>55153</v>
      </c>
      <c r="B7094" s="6" t="s">
        <v>55152</v>
      </c>
    </row>
    <row r="7095" spans="1:2" x14ac:dyDescent="0.2">
      <c r="A7095" s="6" t="s">
        <v>55151</v>
      </c>
      <c r="B7095" s="6" t="s">
        <v>55150</v>
      </c>
    </row>
    <row r="7096" spans="1:2" x14ac:dyDescent="0.2">
      <c r="A7096" s="6" t="s">
        <v>55149</v>
      </c>
      <c r="B7096" s="6" t="s">
        <v>55148</v>
      </c>
    </row>
    <row r="7097" spans="1:2" x14ac:dyDescent="0.2">
      <c r="A7097" s="6" t="s">
        <v>55147</v>
      </c>
      <c r="B7097" s="6" t="s">
        <v>55146</v>
      </c>
    </row>
    <row r="7098" spans="1:2" x14ac:dyDescent="0.2">
      <c r="A7098" s="6" t="s">
        <v>55147</v>
      </c>
      <c r="B7098" s="6" t="s">
        <v>55146</v>
      </c>
    </row>
    <row r="7099" spans="1:2" x14ac:dyDescent="0.2">
      <c r="A7099" s="6" t="s">
        <v>55145</v>
      </c>
      <c r="B7099" s="6" t="s">
        <v>55144</v>
      </c>
    </row>
    <row r="7100" spans="1:2" x14ac:dyDescent="0.2">
      <c r="A7100" s="6" t="s">
        <v>55143</v>
      </c>
      <c r="B7100" s="6" t="s">
        <v>55142</v>
      </c>
    </row>
    <row r="7101" spans="1:2" x14ac:dyDescent="0.2">
      <c r="A7101" s="6" t="s">
        <v>55143</v>
      </c>
      <c r="B7101" s="6" t="s">
        <v>55142</v>
      </c>
    </row>
    <row r="7102" spans="1:2" x14ac:dyDescent="0.2">
      <c r="A7102" s="6" t="s">
        <v>55143</v>
      </c>
      <c r="B7102" s="6" t="s">
        <v>55142</v>
      </c>
    </row>
    <row r="7103" spans="1:2" x14ac:dyDescent="0.2">
      <c r="A7103" s="6" t="s">
        <v>55141</v>
      </c>
      <c r="B7103" s="6" t="s">
        <v>55140</v>
      </c>
    </row>
    <row r="7104" spans="1:2" x14ac:dyDescent="0.2">
      <c r="A7104" s="6" t="s">
        <v>55141</v>
      </c>
      <c r="B7104" s="6" t="s">
        <v>55140</v>
      </c>
    </row>
    <row r="7105" spans="1:2" x14ac:dyDescent="0.2">
      <c r="A7105" s="6" t="s">
        <v>55141</v>
      </c>
      <c r="B7105" s="6" t="s">
        <v>55140</v>
      </c>
    </row>
    <row r="7106" spans="1:2" x14ac:dyDescent="0.2">
      <c r="A7106" s="6" t="s">
        <v>55141</v>
      </c>
      <c r="B7106" s="6" t="s">
        <v>55140</v>
      </c>
    </row>
    <row r="7107" spans="1:2" x14ac:dyDescent="0.2">
      <c r="A7107" s="6" t="s">
        <v>55139</v>
      </c>
      <c r="B7107" s="6" t="s">
        <v>55138</v>
      </c>
    </row>
    <row r="7108" spans="1:2" x14ac:dyDescent="0.2">
      <c r="A7108" s="6" t="s">
        <v>55137</v>
      </c>
      <c r="B7108" s="6" t="s">
        <v>55136</v>
      </c>
    </row>
    <row r="7109" spans="1:2" x14ac:dyDescent="0.2">
      <c r="A7109" s="6" t="s">
        <v>55135</v>
      </c>
      <c r="B7109" s="6" t="s">
        <v>55134</v>
      </c>
    </row>
    <row r="7110" spans="1:2" x14ac:dyDescent="0.2">
      <c r="A7110" s="6" t="s">
        <v>55133</v>
      </c>
      <c r="B7110" s="6" t="s">
        <v>55132</v>
      </c>
    </row>
    <row r="7111" spans="1:2" x14ac:dyDescent="0.2">
      <c r="A7111" s="6" t="s">
        <v>55131</v>
      </c>
      <c r="B7111" s="6" t="s">
        <v>55130</v>
      </c>
    </row>
    <row r="7112" spans="1:2" x14ac:dyDescent="0.2">
      <c r="A7112" s="6" t="s">
        <v>55129</v>
      </c>
      <c r="B7112" s="6" t="s">
        <v>55128</v>
      </c>
    </row>
    <row r="7113" spans="1:2" x14ac:dyDescent="0.2">
      <c r="A7113" s="6" t="s">
        <v>55129</v>
      </c>
      <c r="B7113" s="6" t="s">
        <v>55128</v>
      </c>
    </row>
    <row r="7114" spans="1:2" x14ac:dyDescent="0.2">
      <c r="A7114" s="6" t="s">
        <v>55127</v>
      </c>
      <c r="B7114" s="6" t="s">
        <v>55126</v>
      </c>
    </row>
    <row r="7115" spans="1:2" x14ac:dyDescent="0.2">
      <c r="A7115" s="6" t="s">
        <v>55125</v>
      </c>
      <c r="B7115" s="6" t="s">
        <v>55124</v>
      </c>
    </row>
    <row r="7116" spans="1:2" x14ac:dyDescent="0.2">
      <c r="A7116" s="6" t="s">
        <v>55123</v>
      </c>
      <c r="B7116" s="6" t="s">
        <v>55122</v>
      </c>
    </row>
    <row r="7117" spans="1:2" x14ac:dyDescent="0.2">
      <c r="A7117" s="6" t="s">
        <v>55123</v>
      </c>
      <c r="B7117" s="6" t="s">
        <v>55122</v>
      </c>
    </row>
    <row r="7118" spans="1:2" x14ac:dyDescent="0.2">
      <c r="A7118" s="6" t="s">
        <v>55123</v>
      </c>
      <c r="B7118" s="6" t="s">
        <v>55122</v>
      </c>
    </row>
    <row r="7119" spans="1:2" x14ac:dyDescent="0.2">
      <c r="A7119" s="6" t="s">
        <v>55121</v>
      </c>
      <c r="B7119" s="6" t="s">
        <v>55120</v>
      </c>
    </row>
    <row r="7120" spans="1:2" x14ac:dyDescent="0.2">
      <c r="A7120" s="6" t="s">
        <v>55119</v>
      </c>
      <c r="B7120" s="6" t="s">
        <v>55118</v>
      </c>
    </row>
    <row r="7121" spans="1:2" x14ac:dyDescent="0.2">
      <c r="A7121" s="6" t="s">
        <v>55117</v>
      </c>
      <c r="B7121" s="6" t="s">
        <v>55116</v>
      </c>
    </row>
    <row r="7122" spans="1:2" x14ac:dyDescent="0.2">
      <c r="A7122" s="6" t="s">
        <v>55117</v>
      </c>
      <c r="B7122" s="6" t="s">
        <v>55116</v>
      </c>
    </row>
    <row r="7123" spans="1:2" x14ac:dyDescent="0.2">
      <c r="A7123" s="6" t="s">
        <v>55117</v>
      </c>
      <c r="B7123" s="6" t="s">
        <v>55116</v>
      </c>
    </row>
    <row r="7124" spans="1:2" x14ac:dyDescent="0.2">
      <c r="A7124" s="6" t="s">
        <v>55115</v>
      </c>
      <c r="B7124" s="6" t="s">
        <v>55114</v>
      </c>
    </row>
    <row r="7125" spans="1:2" x14ac:dyDescent="0.2">
      <c r="A7125" s="6" t="s">
        <v>55113</v>
      </c>
      <c r="B7125" s="6" t="s">
        <v>55112</v>
      </c>
    </row>
    <row r="7126" spans="1:2" x14ac:dyDescent="0.2">
      <c r="A7126" s="6" t="s">
        <v>55109</v>
      </c>
      <c r="B7126" s="6" t="s">
        <v>55111</v>
      </c>
    </row>
    <row r="7127" spans="1:2" x14ac:dyDescent="0.2">
      <c r="A7127" s="6" t="s">
        <v>55109</v>
      </c>
      <c r="B7127" s="6" t="s">
        <v>55111</v>
      </c>
    </row>
    <row r="7128" spans="1:2" x14ac:dyDescent="0.2">
      <c r="A7128" s="6" t="s">
        <v>55109</v>
      </c>
      <c r="B7128" s="6" t="s">
        <v>55110</v>
      </c>
    </row>
    <row r="7129" spans="1:2" x14ac:dyDescent="0.2">
      <c r="A7129" s="6" t="s">
        <v>55109</v>
      </c>
      <c r="B7129" s="6" t="s">
        <v>55108</v>
      </c>
    </row>
    <row r="7130" spans="1:2" x14ac:dyDescent="0.2">
      <c r="A7130" s="6" t="s">
        <v>55107</v>
      </c>
      <c r="B7130" s="6" t="s">
        <v>55106</v>
      </c>
    </row>
    <row r="7131" spans="1:2" x14ac:dyDescent="0.2">
      <c r="A7131" s="6" t="s">
        <v>55105</v>
      </c>
      <c r="B7131" s="6" t="s">
        <v>55104</v>
      </c>
    </row>
    <row r="7132" spans="1:2" x14ac:dyDescent="0.2">
      <c r="A7132" s="6" t="s">
        <v>55103</v>
      </c>
      <c r="B7132" s="6" t="s">
        <v>55102</v>
      </c>
    </row>
    <row r="7133" spans="1:2" x14ac:dyDescent="0.2">
      <c r="A7133" s="6" t="s">
        <v>55103</v>
      </c>
      <c r="B7133" s="6" t="s">
        <v>55102</v>
      </c>
    </row>
    <row r="7134" spans="1:2" x14ac:dyDescent="0.2">
      <c r="A7134" s="6" t="s">
        <v>55101</v>
      </c>
      <c r="B7134" s="6" t="s">
        <v>55100</v>
      </c>
    </row>
    <row r="7135" spans="1:2" x14ac:dyDescent="0.2">
      <c r="A7135" s="6" t="s">
        <v>55099</v>
      </c>
      <c r="B7135" s="6" t="s">
        <v>55098</v>
      </c>
    </row>
    <row r="7136" spans="1:2" x14ac:dyDescent="0.2">
      <c r="A7136" s="6" t="s">
        <v>55097</v>
      </c>
      <c r="B7136" s="6" t="s">
        <v>55096</v>
      </c>
    </row>
    <row r="7137" spans="1:2" x14ac:dyDescent="0.2">
      <c r="A7137" s="6" t="s">
        <v>55095</v>
      </c>
      <c r="B7137" s="6" t="s">
        <v>55094</v>
      </c>
    </row>
    <row r="7138" spans="1:2" x14ac:dyDescent="0.2">
      <c r="A7138" s="6" t="s">
        <v>55093</v>
      </c>
      <c r="B7138" s="6" t="s">
        <v>55092</v>
      </c>
    </row>
    <row r="7139" spans="1:2" x14ac:dyDescent="0.2">
      <c r="A7139" s="6" t="s">
        <v>55093</v>
      </c>
      <c r="B7139" s="6" t="s">
        <v>55092</v>
      </c>
    </row>
    <row r="7140" spans="1:2" x14ac:dyDescent="0.2">
      <c r="A7140" s="6" t="s">
        <v>55093</v>
      </c>
      <c r="B7140" s="6" t="s">
        <v>55092</v>
      </c>
    </row>
    <row r="7141" spans="1:2" x14ac:dyDescent="0.2">
      <c r="A7141" s="6" t="s">
        <v>55093</v>
      </c>
      <c r="B7141" s="6" t="s">
        <v>55092</v>
      </c>
    </row>
    <row r="7142" spans="1:2" x14ac:dyDescent="0.2">
      <c r="A7142" s="6" t="s">
        <v>55091</v>
      </c>
      <c r="B7142" s="6" t="s">
        <v>55090</v>
      </c>
    </row>
    <row r="7143" spans="1:2" x14ac:dyDescent="0.2">
      <c r="A7143" s="6" t="s">
        <v>55089</v>
      </c>
      <c r="B7143" s="6" t="s">
        <v>55088</v>
      </c>
    </row>
    <row r="7144" spans="1:2" x14ac:dyDescent="0.2">
      <c r="A7144" s="6" t="s">
        <v>55089</v>
      </c>
      <c r="B7144" s="6" t="s">
        <v>55088</v>
      </c>
    </row>
    <row r="7145" spans="1:2" x14ac:dyDescent="0.2">
      <c r="A7145" s="6" t="s">
        <v>55087</v>
      </c>
      <c r="B7145" s="6" t="s">
        <v>55086</v>
      </c>
    </row>
    <row r="7146" spans="1:2" x14ac:dyDescent="0.2">
      <c r="A7146" s="6" t="s">
        <v>55087</v>
      </c>
      <c r="B7146" s="6" t="s">
        <v>55086</v>
      </c>
    </row>
    <row r="7147" spans="1:2" x14ac:dyDescent="0.2">
      <c r="A7147" s="6" t="s">
        <v>55085</v>
      </c>
      <c r="B7147" s="6" t="s">
        <v>55084</v>
      </c>
    </row>
    <row r="7148" spans="1:2" x14ac:dyDescent="0.2">
      <c r="A7148" s="6" t="s">
        <v>55083</v>
      </c>
      <c r="B7148" s="6" t="s">
        <v>55082</v>
      </c>
    </row>
    <row r="7149" spans="1:2" x14ac:dyDescent="0.2">
      <c r="A7149" s="6" t="s">
        <v>55081</v>
      </c>
      <c r="B7149" s="6" t="s">
        <v>55080</v>
      </c>
    </row>
    <row r="7150" spans="1:2" x14ac:dyDescent="0.2">
      <c r="A7150" s="6" t="s">
        <v>7220</v>
      </c>
      <c r="B7150" s="6" t="s">
        <v>55079</v>
      </c>
    </row>
    <row r="7151" spans="1:2" x14ac:dyDescent="0.2">
      <c r="A7151" s="6" t="s">
        <v>55078</v>
      </c>
      <c r="B7151" s="6" t="s">
        <v>55077</v>
      </c>
    </row>
    <row r="7152" spans="1:2" x14ac:dyDescent="0.2">
      <c r="A7152" s="6" t="s">
        <v>55076</v>
      </c>
      <c r="B7152" s="6" t="s">
        <v>55075</v>
      </c>
    </row>
    <row r="7153" spans="1:2" x14ac:dyDescent="0.2">
      <c r="A7153" s="6" t="s">
        <v>55076</v>
      </c>
      <c r="B7153" s="6" t="s">
        <v>55075</v>
      </c>
    </row>
    <row r="7154" spans="1:2" x14ac:dyDescent="0.2">
      <c r="A7154" s="6" t="s">
        <v>55076</v>
      </c>
      <c r="B7154" s="6" t="s">
        <v>55075</v>
      </c>
    </row>
    <row r="7155" spans="1:2" x14ac:dyDescent="0.2">
      <c r="A7155" s="6" t="s">
        <v>55074</v>
      </c>
      <c r="B7155" s="6" t="s">
        <v>55073</v>
      </c>
    </row>
    <row r="7156" spans="1:2" x14ac:dyDescent="0.2">
      <c r="A7156" s="6" t="s">
        <v>55074</v>
      </c>
      <c r="B7156" s="6" t="s">
        <v>55073</v>
      </c>
    </row>
    <row r="7157" spans="1:2" x14ac:dyDescent="0.2">
      <c r="A7157" s="6" t="s">
        <v>55074</v>
      </c>
      <c r="B7157" s="6" t="s">
        <v>55073</v>
      </c>
    </row>
    <row r="7158" spans="1:2" x14ac:dyDescent="0.2">
      <c r="A7158" s="6" t="s">
        <v>55074</v>
      </c>
      <c r="B7158" s="6" t="s">
        <v>55073</v>
      </c>
    </row>
    <row r="7159" spans="1:2" x14ac:dyDescent="0.2">
      <c r="A7159" s="6" t="s">
        <v>55072</v>
      </c>
      <c r="B7159" s="6" t="s">
        <v>55071</v>
      </c>
    </row>
    <row r="7160" spans="1:2" x14ac:dyDescent="0.2">
      <c r="A7160" s="6" t="s">
        <v>55070</v>
      </c>
      <c r="B7160" s="6" t="s">
        <v>55069</v>
      </c>
    </row>
    <row r="7161" spans="1:2" x14ac:dyDescent="0.2">
      <c r="A7161" s="6" t="s">
        <v>55070</v>
      </c>
      <c r="B7161" s="6" t="s">
        <v>55069</v>
      </c>
    </row>
    <row r="7162" spans="1:2" x14ac:dyDescent="0.2">
      <c r="A7162" s="6" t="s">
        <v>55068</v>
      </c>
      <c r="B7162" s="6" t="s">
        <v>55067</v>
      </c>
    </row>
    <row r="7163" spans="1:2" x14ac:dyDescent="0.2">
      <c r="A7163" s="6" t="s">
        <v>55068</v>
      </c>
      <c r="B7163" s="6" t="s">
        <v>55067</v>
      </c>
    </row>
    <row r="7164" spans="1:2" x14ac:dyDescent="0.2">
      <c r="A7164" s="6" t="s">
        <v>55068</v>
      </c>
      <c r="B7164" s="6" t="s">
        <v>55067</v>
      </c>
    </row>
    <row r="7165" spans="1:2" x14ac:dyDescent="0.2">
      <c r="A7165" s="6" t="s">
        <v>55068</v>
      </c>
      <c r="B7165" s="6" t="s">
        <v>55067</v>
      </c>
    </row>
    <row r="7166" spans="1:2" x14ac:dyDescent="0.2">
      <c r="A7166" s="6" t="s">
        <v>55068</v>
      </c>
      <c r="B7166" s="6" t="s">
        <v>55067</v>
      </c>
    </row>
    <row r="7167" spans="1:2" x14ac:dyDescent="0.2">
      <c r="A7167" s="6" t="s">
        <v>55066</v>
      </c>
      <c r="B7167" s="6" t="s">
        <v>55065</v>
      </c>
    </row>
    <row r="7168" spans="1:2" x14ac:dyDescent="0.2">
      <c r="A7168" s="6" t="s">
        <v>55064</v>
      </c>
      <c r="B7168" s="6" t="s">
        <v>55063</v>
      </c>
    </row>
    <row r="7169" spans="1:2" x14ac:dyDescent="0.2">
      <c r="A7169" s="6" t="s">
        <v>55062</v>
      </c>
      <c r="B7169" s="6" t="s">
        <v>55061</v>
      </c>
    </row>
    <row r="7170" spans="1:2" x14ac:dyDescent="0.2">
      <c r="A7170" s="6" t="s">
        <v>41689</v>
      </c>
      <c r="B7170" s="6" t="s">
        <v>55060</v>
      </c>
    </row>
    <row r="7171" spans="1:2" x14ac:dyDescent="0.2">
      <c r="A7171" s="6" t="s">
        <v>55059</v>
      </c>
      <c r="B7171" s="6" t="s">
        <v>55058</v>
      </c>
    </row>
    <row r="7172" spans="1:2" x14ac:dyDescent="0.2">
      <c r="A7172" s="6" t="s">
        <v>55057</v>
      </c>
      <c r="B7172" s="6" t="s">
        <v>55056</v>
      </c>
    </row>
    <row r="7173" spans="1:2" x14ac:dyDescent="0.2">
      <c r="A7173" s="6" t="s">
        <v>55055</v>
      </c>
      <c r="B7173" s="6" t="s">
        <v>55054</v>
      </c>
    </row>
    <row r="7174" spans="1:2" x14ac:dyDescent="0.2">
      <c r="A7174" s="6" t="s">
        <v>55055</v>
      </c>
      <c r="B7174" s="6" t="s">
        <v>55054</v>
      </c>
    </row>
    <row r="7175" spans="1:2" x14ac:dyDescent="0.2">
      <c r="A7175" s="6" t="s">
        <v>55055</v>
      </c>
      <c r="B7175" s="6" t="s">
        <v>55054</v>
      </c>
    </row>
    <row r="7176" spans="1:2" x14ac:dyDescent="0.2">
      <c r="A7176" s="6" t="s">
        <v>55053</v>
      </c>
      <c r="B7176" s="6" t="s">
        <v>55052</v>
      </c>
    </row>
    <row r="7177" spans="1:2" x14ac:dyDescent="0.2">
      <c r="A7177" s="6" t="s">
        <v>55053</v>
      </c>
      <c r="B7177" s="6" t="s">
        <v>55052</v>
      </c>
    </row>
    <row r="7178" spans="1:2" x14ac:dyDescent="0.2">
      <c r="A7178" s="6" t="s">
        <v>55051</v>
      </c>
      <c r="B7178" s="6" t="s">
        <v>55050</v>
      </c>
    </row>
    <row r="7179" spans="1:2" x14ac:dyDescent="0.2">
      <c r="A7179" s="6" t="s">
        <v>55049</v>
      </c>
      <c r="B7179" s="6" t="s">
        <v>55048</v>
      </c>
    </row>
    <row r="7180" spans="1:2" x14ac:dyDescent="0.2">
      <c r="A7180" s="6" t="s">
        <v>55049</v>
      </c>
      <c r="B7180" s="6" t="s">
        <v>55048</v>
      </c>
    </row>
    <row r="7181" spans="1:2" x14ac:dyDescent="0.2">
      <c r="A7181" s="6" t="s">
        <v>55047</v>
      </c>
      <c r="B7181" s="6" t="s">
        <v>55046</v>
      </c>
    </row>
    <row r="7182" spans="1:2" x14ac:dyDescent="0.2">
      <c r="A7182" s="6" t="s">
        <v>55047</v>
      </c>
      <c r="B7182" s="6" t="s">
        <v>55046</v>
      </c>
    </row>
    <row r="7183" spans="1:2" x14ac:dyDescent="0.2">
      <c r="A7183" s="6" t="s">
        <v>55045</v>
      </c>
      <c r="B7183" s="6" t="s">
        <v>55044</v>
      </c>
    </row>
    <row r="7184" spans="1:2" x14ac:dyDescent="0.2">
      <c r="A7184" s="6" t="s">
        <v>55045</v>
      </c>
      <c r="B7184" s="6" t="s">
        <v>55044</v>
      </c>
    </row>
    <row r="7185" spans="1:2" x14ac:dyDescent="0.2">
      <c r="A7185" s="6" t="s">
        <v>55045</v>
      </c>
      <c r="B7185" s="6" t="s">
        <v>55044</v>
      </c>
    </row>
    <row r="7186" spans="1:2" x14ac:dyDescent="0.2">
      <c r="A7186" s="6" t="s">
        <v>55043</v>
      </c>
      <c r="B7186" s="6" t="s">
        <v>55042</v>
      </c>
    </row>
    <row r="7187" spans="1:2" x14ac:dyDescent="0.2">
      <c r="A7187" s="6" t="s">
        <v>55041</v>
      </c>
      <c r="B7187" s="6" t="s">
        <v>55040</v>
      </c>
    </row>
    <row r="7188" spans="1:2" x14ac:dyDescent="0.2">
      <c r="A7188" s="6" t="s">
        <v>55039</v>
      </c>
      <c r="B7188" s="6" t="s">
        <v>55038</v>
      </c>
    </row>
    <row r="7189" spans="1:2" x14ac:dyDescent="0.2">
      <c r="A7189" s="6" t="s">
        <v>55037</v>
      </c>
      <c r="B7189" s="6" t="s">
        <v>55036</v>
      </c>
    </row>
    <row r="7190" spans="1:2" x14ac:dyDescent="0.2">
      <c r="A7190" s="6" t="s">
        <v>55035</v>
      </c>
      <c r="B7190" s="6" t="s">
        <v>55034</v>
      </c>
    </row>
    <row r="7191" spans="1:2" x14ac:dyDescent="0.2">
      <c r="A7191" s="6" t="s">
        <v>55033</v>
      </c>
      <c r="B7191" s="6" t="s">
        <v>55032</v>
      </c>
    </row>
    <row r="7192" spans="1:2" x14ac:dyDescent="0.2">
      <c r="A7192" s="6" t="s">
        <v>55033</v>
      </c>
      <c r="B7192" s="6" t="s">
        <v>55032</v>
      </c>
    </row>
    <row r="7193" spans="1:2" x14ac:dyDescent="0.2">
      <c r="A7193" s="6" t="s">
        <v>55031</v>
      </c>
      <c r="B7193" s="6" t="s">
        <v>55030</v>
      </c>
    </row>
    <row r="7194" spans="1:2" x14ac:dyDescent="0.2">
      <c r="A7194" s="6" t="s">
        <v>55029</v>
      </c>
      <c r="B7194" s="6" t="s">
        <v>55028</v>
      </c>
    </row>
    <row r="7195" spans="1:2" x14ac:dyDescent="0.2">
      <c r="A7195" s="6" t="s">
        <v>55027</v>
      </c>
      <c r="B7195" s="6" t="s">
        <v>55026</v>
      </c>
    </row>
    <row r="7196" spans="1:2" x14ac:dyDescent="0.2">
      <c r="A7196" s="6" t="s">
        <v>55025</v>
      </c>
      <c r="B7196" s="6" t="s">
        <v>55024</v>
      </c>
    </row>
    <row r="7197" spans="1:2" x14ac:dyDescent="0.2">
      <c r="A7197" s="6" t="s">
        <v>55025</v>
      </c>
      <c r="B7197" s="6" t="s">
        <v>55024</v>
      </c>
    </row>
    <row r="7198" spans="1:2" x14ac:dyDescent="0.2">
      <c r="A7198" s="6" t="s">
        <v>55025</v>
      </c>
      <c r="B7198" s="6" t="s">
        <v>55024</v>
      </c>
    </row>
    <row r="7199" spans="1:2" x14ac:dyDescent="0.2">
      <c r="A7199" s="6" t="s">
        <v>55025</v>
      </c>
      <c r="B7199" s="6" t="s">
        <v>55024</v>
      </c>
    </row>
    <row r="7200" spans="1:2" x14ac:dyDescent="0.2">
      <c r="A7200" s="6" t="s">
        <v>55025</v>
      </c>
      <c r="B7200" s="6" t="s">
        <v>55024</v>
      </c>
    </row>
    <row r="7201" spans="1:2" x14ac:dyDescent="0.2">
      <c r="A7201" s="6" t="s">
        <v>55023</v>
      </c>
      <c r="B7201" s="6" t="s">
        <v>55022</v>
      </c>
    </row>
    <row r="7202" spans="1:2" x14ac:dyDescent="0.2">
      <c r="A7202" s="6" t="s">
        <v>55021</v>
      </c>
      <c r="B7202" s="6" t="s">
        <v>55020</v>
      </c>
    </row>
    <row r="7203" spans="1:2" x14ac:dyDescent="0.2">
      <c r="A7203" s="6" t="s">
        <v>55019</v>
      </c>
      <c r="B7203" s="6" t="s">
        <v>55018</v>
      </c>
    </row>
    <row r="7204" spans="1:2" x14ac:dyDescent="0.2">
      <c r="A7204" s="6" t="s">
        <v>55017</v>
      </c>
      <c r="B7204" s="6" t="s">
        <v>55016</v>
      </c>
    </row>
    <row r="7205" spans="1:2" x14ac:dyDescent="0.2">
      <c r="A7205" s="6" t="s">
        <v>55017</v>
      </c>
      <c r="B7205" s="6" t="s">
        <v>55016</v>
      </c>
    </row>
    <row r="7206" spans="1:2" x14ac:dyDescent="0.2">
      <c r="A7206" s="6" t="s">
        <v>55015</v>
      </c>
      <c r="B7206" s="6" t="s">
        <v>55014</v>
      </c>
    </row>
    <row r="7207" spans="1:2" x14ac:dyDescent="0.2">
      <c r="A7207" s="6" t="s">
        <v>55015</v>
      </c>
      <c r="B7207" s="6" t="s">
        <v>55014</v>
      </c>
    </row>
    <row r="7208" spans="1:2" x14ac:dyDescent="0.2">
      <c r="A7208" s="6" t="s">
        <v>55013</v>
      </c>
      <c r="B7208" s="6" t="s">
        <v>55012</v>
      </c>
    </row>
    <row r="7209" spans="1:2" x14ac:dyDescent="0.2">
      <c r="A7209" s="6" t="s">
        <v>55013</v>
      </c>
      <c r="B7209" s="6" t="s">
        <v>55012</v>
      </c>
    </row>
    <row r="7210" spans="1:2" x14ac:dyDescent="0.2">
      <c r="A7210" s="6" t="s">
        <v>55013</v>
      </c>
      <c r="B7210" s="6" t="s">
        <v>55012</v>
      </c>
    </row>
    <row r="7211" spans="1:2" x14ac:dyDescent="0.2">
      <c r="A7211" s="6" t="s">
        <v>55013</v>
      </c>
      <c r="B7211" s="6" t="s">
        <v>55012</v>
      </c>
    </row>
    <row r="7212" spans="1:2" x14ac:dyDescent="0.2">
      <c r="A7212" s="6" t="s">
        <v>55011</v>
      </c>
      <c r="B7212" s="6" t="s">
        <v>55010</v>
      </c>
    </row>
    <row r="7213" spans="1:2" x14ac:dyDescent="0.2">
      <c r="A7213" s="6" t="s">
        <v>55009</v>
      </c>
      <c r="B7213" s="6" t="s">
        <v>55008</v>
      </c>
    </row>
    <row r="7214" spans="1:2" x14ac:dyDescent="0.2">
      <c r="A7214" s="6" t="s">
        <v>55007</v>
      </c>
      <c r="B7214" s="6" t="s">
        <v>55006</v>
      </c>
    </row>
    <row r="7215" spans="1:2" x14ac:dyDescent="0.2">
      <c r="A7215" s="6" t="s">
        <v>55005</v>
      </c>
      <c r="B7215" s="6" t="s">
        <v>55004</v>
      </c>
    </row>
    <row r="7216" spans="1:2" x14ac:dyDescent="0.2">
      <c r="A7216" s="6" t="s">
        <v>55005</v>
      </c>
      <c r="B7216" s="6" t="s">
        <v>55004</v>
      </c>
    </row>
    <row r="7217" spans="1:2" x14ac:dyDescent="0.2">
      <c r="A7217" s="6" t="s">
        <v>55005</v>
      </c>
      <c r="B7217" s="6" t="s">
        <v>55004</v>
      </c>
    </row>
    <row r="7218" spans="1:2" x14ac:dyDescent="0.2">
      <c r="A7218" s="6" t="s">
        <v>55005</v>
      </c>
      <c r="B7218" s="6" t="s">
        <v>55004</v>
      </c>
    </row>
    <row r="7219" spans="1:2" x14ac:dyDescent="0.2">
      <c r="A7219" s="6" t="s">
        <v>55005</v>
      </c>
      <c r="B7219" s="6" t="s">
        <v>55004</v>
      </c>
    </row>
    <row r="7220" spans="1:2" x14ac:dyDescent="0.2">
      <c r="A7220" s="6" t="s">
        <v>55003</v>
      </c>
      <c r="B7220" s="6" t="s">
        <v>55002</v>
      </c>
    </row>
    <row r="7221" spans="1:2" x14ac:dyDescent="0.2">
      <c r="A7221" s="6" t="s">
        <v>55001</v>
      </c>
      <c r="B7221" s="6" t="s">
        <v>55000</v>
      </c>
    </row>
    <row r="7222" spans="1:2" x14ac:dyDescent="0.2">
      <c r="A7222" s="6" t="s">
        <v>54999</v>
      </c>
      <c r="B7222" s="6" t="s">
        <v>54998</v>
      </c>
    </row>
    <row r="7223" spans="1:2" x14ac:dyDescent="0.2">
      <c r="A7223" s="6" t="s">
        <v>54999</v>
      </c>
      <c r="B7223" s="6" t="s">
        <v>54998</v>
      </c>
    </row>
    <row r="7224" spans="1:2" x14ac:dyDescent="0.2">
      <c r="A7224" s="6" t="s">
        <v>54999</v>
      </c>
      <c r="B7224" s="6" t="s">
        <v>54998</v>
      </c>
    </row>
    <row r="7225" spans="1:2" x14ac:dyDescent="0.2">
      <c r="A7225" s="6" t="s">
        <v>54999</v>
      </c>
      <c r="B7225" s="6" t="s">
        <v>54998</v>
      </c>
    </row>
    <row r="7226" spans="1:2" x14ac:dyDescent="0.2">
      <c r="A7226" s="6" t="s">
        <v>54999</v>
      </c>
      <c r="B7226" s="6" t="s">
        <v>54998</v>
      </c>
    </row>
    <row r="7227" spans="1:2" x14ac:dyDescent="0.2">
      <c r="A7227" s="6" t="s">
        <v>54999</v>
      </c>
      <c r="B7227" s="6" t="s">
        <v>54998</v>
      </c>
    </row>
    <row r="7228" spans="1:2" x14ac:dyDescent="0.2">
      <c r="A7228" s="6" t="s">
        <v>54997</v>
      </c>
      <c r="B7228" s="6" t="s">
        <v>54996</v>
      </c>
    </row>
    <row r="7229" spans="1:2" x14ac:dyDescent="0.2">
      <c r="A7229" s="6" t="s">
        <v>54997</v>
      </c>
      <c r="B7229" s="6" t="s">
        <v>54996</v>
      </c>
    </row>
    <row r="7230" spans="1:2" x14ac:dyDescent="0.2">
      <c r="A7230" s="6" t="s">
        <v>54997</v>
      </c>
      <c r="B7230" s="6" t="s">
        <v>54996</v>
      </c>
    </row>
    <row r="7231" spans="1:2" x14ac:dyDescent="0.2">
      <c r="A7231" s="6" t="s">
        <v>54997</v>
      </c>
      <c r="B7231" s="6" t="s">
        <v>54996</v>
      </c>
    </row>
    <row r="7232" spans="1:2" x14ac:dyDescent="0.2">
      <c r="A7232" s="6" t="s">
        <v>54997</v>
      </c>
      <c r="B7232" s="6" t="s">
        <v>54996</v>
      </c>
    </row>
    <row r="7233" spans="1:2" x14ac:dyDescent="0.2">
      <c r="A7233" s="6" t="s">
        <v>54997</v>
      </c>
      <c r="B7233" s="6" t="s">
        <v>54996</v>
      </c>
    </row>
    <row r="7234" spans="1:2" x14ac:dyDescent="0.2">
      <c r="A7234" s="6" t="s">
        <v>54997</v>
      </c>
      <c r="B7234" s="6" t="s">
        <v>54996</v>
      </c>
    </row>
    <row r="7235" spans="1:2" x14ac:dyDescent="0.2">
      <c r="A7235" s="6" t="s">
        <v>54997</v>
      </c>
      <c r="B7235" s="6" t="s">
        <v>54996</v>
      </c>
    </row>
    <row r="7236" spans="1:2" x14ac:dyDescent="0.2">
      <c r="A7236" s="6" t="s">
        <v>54995</v>
      </c>
      <c r="B7236" s="6" t="s">
        <v>54994</v>
      </c>
    </row>
    <row r="7237" spans="1:2" x14ac:dyDescent="0.2">
      <c r="A7237" s="6" t="s">
        <v>54995</v>
      </c>
      <c r="B7237" s="6" t="s">
        <v>54994</v>
      </c>
    </row>
    <row r="7238" spans="1:2" x14ac:dyDescent="0.2">
      <c r="A7238" s="6" t="s">
        <v>54993</v>
      </c>
      <c r="B7238" s="6" t="s">
        <v>54992</v>
      </c>
    </row>
    <row r="7239" spans="1:2" x14ac:dyDescent="0.2">
      <c r="A7239" s="6" t="s">
        <v>54991</v>
      </c>
      <c r="B7239" s="6" t="s">
        <v>54990</v>
      </c>
    </row>
    <row r="7240" spans="1:2" x14ac:dyDescent="0.2">
      <c r="A7240" s="6" t="s">
        <v>54991</v>
      </c>
      <c r="B7240" s="6" t="s">
        <v>54990</v>
      </c>
    </row>
    <row r="7241" spans="1:2" x14ac:dyDescent="0.2">
      <c r="A7241" s="6" t="s">
        <v>54989</v>
      </c>
      <c r="B7241" s="6" t="s">
        <v>54988</v>
      </c>
    </row>
    <row r="7242" spans="1:2" x14ac:dyDescent="0.2">
      <c r="A7242" s="6" t="s">
        <v>54987</v>
      </c>
      <c r="B7242" s="6" t="s">
        <v>54986</v>
      </c>
    </row>
    <row r="7243" spans="1:2" x14ac:dyDescent="0.2">
      <c r="A7243" s="6" t="s">
        <v>54987</v>
      </c>
      <c r="B7243" s="6" t="s">
        <v>54986</v>
      </c>
    </row>
    <row r="7244" spans="1:2" x14ac:dyDescent="0.2">
      <c r="A7244" s="6" t="s">
        <v>54985</v>
      </c>
      <c r="B7244" s="6" t="s">
        <v>54984</v>
      </c>
    </row>
    <row r="7245" spans="1:2" x14ac:dyDescent="0.2">
      <c r="A7245" s="6" t="s">
        <v>54983</v>
      </c>
      <c r="B7245" s="6" t="s">
        <v>54982</v>
      </c>
    </row>
    <row r="7246" spans="1:2" x14ac:dyDescent="0.2">
      <c r="A7246" s="6" t="s">
        <v>54981</v>
      </c>
      <c r="B7246" s="6" t="s">
        <v>54980</v>
      </c>
    </row>
    <row r="7247" spans="1:2" x14ac:dyDescent="0.2">
      <c r="A7247" s="6" t="s">
        <v>54979</v>
      </c>
      <c r="B7247" s="6" t="s">
        <v>54978</v>
      </c>
    </row>
    <row r="7248" spans="1:2" x14ac:dyDescent="0.2">
      <c r="A7248" s="6" t="s">
        <v>54977</v>
      </c>
      <c r="B7248" s="6" t="s">
        <v>54976</v>
      </c>
    </row>
    <row r="7249" spans="1:2" x14ac:dyDescent="0.2">
      <c r="A7249" s="6" t="s">
        <v>54975</v>
      </c>
      <c r="B7249" s="6" t="s">
        <v>54974</v>
      </c>
    </row>
    <row r="7250" spans="1:2" x14ac:dyDescent="0.2">
      <c r="A7250" s="6" t="s">
        <v>54972</v>
      </c>
      <c r="B7250" s="6" t="s">
        <v>54973</v>
      </c>
    </row>
    <row r="7251" spans="1:2" x14ac:dyDescent="0.2">
      <c r="A7251" s="6" t="s">
        <v>54972</v>
      </c>
      <c r="B7251" s="6" t="s">
        <v>54973</v>
      </c>
    </row>
    <row r="7252" spans="1:2" x14ac:dyDescent="0.2">
      <c r="A7252" s="6" t="s">
        <v>54972</v>
      </c>
      <c r="B7252" s="6" t="s">
        <v>54973</v>
      </c>
    </row>
    <row r="7253" spans="1:2" x14ac:dyDescent="0.2">
      <c r="A7253" s="6" t="s">
        <v>54972</v>
      </c>
      <c r="B7253" s="6" t="s">
        <v>54971</v>
      </c>
    </row>
    <row r="7254" spans="1:2" x14ac:dyDescent="0.2">
      <c r="A7254" s="6" t="s">
        <v>54972</v>
      </c>
      <c r="B7254" s="6" t="s">
        <v>54971</v>
      </c>
    </row>
    <row r="7255" spans="1:2" x14ac:dyDescent="0.2">
      <c r="A7255" s="6" t="s">
        <v>54970</v>
      </c>
      <c r="B7255" s="6" t="s">
        <v>54969</v>
      </c>
    </row>
    <row r="7256" spans="1:2" x14ac:dyDescent="0.2">
      <c r="A7256" s="6" t="s">
        <v>54970</v>
      </c>
      <c r="B7256" s="6" t="s">
        <v>54969</v>
      </c>
    </row>
    <row r="7257" spans="1:2" x14ac:dyDescent="0.2">
      <c r="A7257" s="6" t="s">
        <v>54970</v>
      </c>
      <c r="B7257" s="6" t="s">
        <v>54969</v>
      </c>
    </row>
    <row r="7258" spans="1:2" x14ac:dyDescent="0.2">
      <c r="A7258" s="6" t="s">
        <v>54970</v>
      </c>
      <c r="B7258" s="6" t="s">
        <v>54969</v>
      </c>
    </row>
    <row r="7259" spans="1:2" x14ac:dyDescent="0.2">
      <c r="A7259" s="6" t="s">
        <v>54970</v>
      </c>
      <c r="B7259" s="6" t="s">
        <v>54969</v>
      </c>
    </row>
    <row r="7260" spans="1:2" x14ac:dyDescent="0.2">
      <c r="A7260" s="6" t="s">
        <v>54970</v>
      </c>
      <c r="B7260" s="6" t="s">
        <v>54969</v>
      </c>
    </row>
    <row r="7261" spans="1:2" x14ac:dyDescent="0.2">
      <c r="A7261" s="6" t="s">
        <v>54970</v>
      </c>
      <c r="B7261" s="6" t="s">
        <v>54969</v>
      </c>
    </row>
    <row r="7262" spans="1:2" x14ac:dyDescent="0.2">
      <c r="A7262" s="6" t="s">
        <v>54970</v>
      </c>
      <c r="B7262" s="6" t="s">
        <v>54969</v>
      </c>
    </row>
    <row r="7263" spans="1:2" x14ac:dyDescent="0.2">
      <c r="A7263" s="6" t="s">
        <v>54968</v>
      </c>
      <c r="B7263" s="6" t="s">
        <v>54967</v>
      </c>
    </row>
    <row r="7264" spans="1:2" x14ac:dyDescent="0.2">
      <c r="A7264" s="6" t="s">
        <v>54968</v>
      </c>
      <c r="B7264" s="6" t="s">
        <v>54967</v>
      </c>
    </row>
    <row r="7265" spans="1:2" x14ac:dyDescent="0.2">
      <c r="A7265" s="6" t="s">
        <v>54966</v>
      </c>
      <c r="B7265" s="6" t="s">
        <v>54965</v>
      </c>
    </row>
    <row r="7266" spans="1:2" x14ac:dyDescent="0.2">
      <c r="A7266" s="6" t="s">
        <v>54964</v>
      </c>
      <c r="B7266" s="6" t="s">
        <v>54963</v>
      </c>
    </row>
    <row r="7267" spans="1:2" x14ac:dyDescent="0.2">
      <c r="A7267" s="6" t="s">
        <v>54962</v>
      </c>
      <c r="B7267" s="6" t="s">
        <v>54961</v>
      </c>
    </row>
    <row r="7268" spans="1:2" x14ac:dyDescent="0.2">
      <c r="A7268" s="6" t="s">
        <v>54960</v>
      </c>
      <c r="B7268" s="6" t="s">
        <v>54959</v>
      </c>
    </row>
    <row r="7269" spans="1:2" x14ac:dyDescent="0.2">
      <c r="A7269" s="6" t="s">
        <v>54958</v>
      </c>
      <c r="B7269" s="6" t="s">
        <v>54957</v>
      </c>
    </row>
    <row r="7270" spans="1:2" x14ac:dyDescent="0.2">
      <c r="A7270" s="6" t="s">
        <v>54956</v>
      </c>
      <c r="B7270" s="6" t="s">
        <v>54955</v>
      </c>
    </row>
    <row r="7271" spans="1:2" x14ac:dyDescent="0.2">
      <c r="A7271" s="6" t="s">
        <v>54954</v>
      </c>
      <c r="B7271" s="6" t="s">
        <v>54953</v>
      </c>
    </row>
    <row r="7272" spans="1:2" x14ac:dyDescent="0.2">
      <c r="A7272" s="6" t="s">
        <v>54952</v>
      </c>
      <c r="B7272" s="6" t="s">
        <v>54951</v>
      </c>
    </row>
    <row r="7273" spans="1:2" x14ac:dyDescent="0.2">
      <c r="A7273" s="6" t="s">
        <v>54950</v>
      </c>
      <c r="B7273" s="6" t="s">
        <v>54949</v>
      </c>
    </row>
    <row r="7274" spans="1:2" x14ac:dyDescent="0.2">
      <c r="A7274" s="6" t="s">
        <v>54948</v>
      </c>
      <c r="B7274" s="6" t="s">
        <v>54947</v>
      </c>
    </row>
    <row r="7275" spans="1:2" x14ac:dyDescent="0.2">
      <c r="A7275" s="6" t="s">
        <v>54948</v>
      </c>
      <c r="B7275" s="6" t="s">
        <v>54947</v>
      </c>
    </row>
    <row r="7276" spans="1:2" x14ac:dyDescent="0.2">
      <c r="A7276" s="6" t="s">
        <v>54948</v>
      </c>
      <c r="B7276" s="6" t="s">
        <v>54947</v>
      </c>
    </row>
    <row r="7277" spans="1:2" x14ac:dyDescent="0.2">
      <c r="A7277" s="6" t="s">
        <v>54948</v>
      </c>
      <c r="B7277" s="6" t="s">
        <v>54947</v>
      </c>
    </row>
    <row r="7278" spans="1:2" x14ac:dyDescent="0.2">
      <c r="A7278" s="6" t="s">
        <v>54946</v>
      </c>
      <c r="B7278" s="6" t="s">
        <v>54945</v>
      </c>
    </row>
    <row r="7279" spans="1:2" x14ac:dyDescent="0.2">
      <c r="A7279" s="6" t="s">
        <v>54944</v>
      </c>
      <c r="B7279" s="6" t="s">
        <v>54943</v>
      </c>
    </row>
    <row r="7280" spans="1:2" x14ac:dyDescent="0.2">
      <c r="A7280" s="6" t="s">
        <v>54942</v>
      </c>
      <c r="B7280" s="6" t="s">
        <v>54941</v>
      </c>
    </row>
    <row r="7281" spans="1:2" x14ac:dyDescent="0.2">
      <c r="A7281" s="6" t="s">
        <v>54940</v>
      </c>
      <c r="B7281" s="6" t="s">
        <v>54939</v>
      </c>
    </row>
    <row r="7282" spans="1:2" x14ac:dyDescent="0.2">
      <c r="A7282" s="6" t="s">
        <v>54938</v>
      </c>
      <c r="B7282" s="6" t="s">
        <v>54937</v>
      </c>
    </row>
    <row r="7283" spans="1:2" x14ac:dyDescent="0.2">
      <c r="A7283" s="6" t="s">
        <v>54936</v>
      </c>
      <c r="B7283" s="6" t="s">
        <v>54935</v>
      </c>
    </row>
    <row r="7284" spans="1:2" x14ac:dyDescent="0.2">
      <c r="A7284" s="6" t="s">
        <v>54934</v>
      </c>
      <c r="B7284" s="6" t="s">
        <v>54933</v>
      </c>
    </row>
    <row r="7285" spans="1:2" x14ac:dyDescent="0.2">
      <c r="A7285" s="6" t="s">
        <v>54932</v>
      </c>
      <c r="B7285" s="6" t="s">
        <v>54931</v>
      </c>
    </row>
    <row r="7286" spans="1:2" x14ac:dyDescent="0.2">
      <c r="A7286" s="6" t="s">
        <v>54930</v>
      </c>
      <c r="B7286" s="6" t="s">
        <v>54929</v>
      </c>
    </row>
    <row r="7287" spans="1:2" x14ac:dyDescent="0.2">
      <c r="A7287" s="6" t="s">
        <v>54930</v>
      </c>
      <c r="B7287" s="6" t="s">
        <v>54929</v>
      </c>
    </row>
    <row r="7288" spans="1:2" x14ac:dyDescent="0.2">
      <c r="A7288" s="6" t="s">
        <v>54930</v>
      </c>
      <c r="B7288" s="6" t="s">
        <v>54929</v>
      </c>
    </row>
    <row r="7289" spans="1:2" x14ac:dyDescent="0.2">
      <c r="A7289" s="6" t="s">
        <v>54930</v>
      </c>
      <c r="B7289" s="6" t="s">
        <v>54929</v>
      </c>
    </row>
    <row r="7290" spans="1:2" x14ac:dyDescent="0.2">
      <c r="A7290" s="6" t="s">
        <v>54928</v>
      </c>
      <c r="B7290" s="6" t="s">
        <v>54927</v>
      </c>
    </row>
    <row r="7291" spans="1:2" x14ac:dyDescent="0.2">
      <c r="A7291" s="6" t="s">
        <v>54928</v>
      </c>
      <c r="B7291" s="6" t="s">
        <v>54927</v>
      </c>
    </row>
    <row r="7292" spans="1:2" x14ac:dyDescent="0.2">
      <c r="A7292" s="6" t="s">
        <v>54928</v>
      </c>
      <c r="B7292" s="6" t="s">
        <v>54927</v>
      </c>
    </row>
    <row r="7293" spans="1:2" x14ac:dyDescent="0.2">
      <c r="A7293" s="6" t="s">
        <v>54928</v>
      </c>
      <c r="B7293" s="6" t="s">
        <v>54927</v>
      </c>
    </row>
    <row r="7294" spans="1:2" x14ac:dyDescent="0.2">
      <c r="A7294" s="6" t="s">
        <v>54926</v>
      </c>
      <c r="B7294" s="6" t="s">
        <v>54925</v>
      </c>
    </row>
    <row r="7295" spans="1:2" x14ac:dyDescent="0.2">
      <c r="A7295" s="6" t="s">
        <v>54924</v>
      </c>
      <c r="B7295" s="6" t="s">
        <v>54923</v>
      </c>
    </row>
    <row r="7296" spans="1:2" x14ac:dyDescent="0.2">
      <c r="A7296" s="6" t="s">
        <v>54922</v>
      </c>
      <c r="B7296" s="6" t="s">
        <v>54921</v>
      </c>
    </row>
    <row r="7297" spans="1:2" x14ac:dyDescent="0.2">
      <c r="A7297" s="6" t="s">
        <v>54922</v>
      </c>
      <c r="B7297" s="6" t="s">
        <v>54921</v>
      </c>
    </row>
    <row r="7298" spans="1:2" x14ac:dyDescent="0.2">
      <c r="A7298" s="6" t="s">
        <v>54920</v>
      </c>
      <c r="B7298" s="6" t="s">
        <v>54919</v>
      </c>
    </row>
    <row r="7299" spans="1:2" x14ac:dyDescent="0.2">
      <c r="A7299" s="6" t="s">
        <v>54920</v>
      </c>
      <c r="B7299" s="6" t="s">
        <v>54919</v>
      </c>
    </row>
    <row r="7300" spans="1:2" x14ac:dyDescent="0.2">
      <c r="A7300" s="6" t="s">
        <v>54920</v>
      </c>
      <c r="B7300" s="6" t="s">
        <v>54919</v>
      </c>
    </row>
    <row r="7301" spans="1:2" x14ac:dyDescent="0.2">
      <c r="A7301" s="6" t="s">
        <v>54920</v>
      </c>
      <c r="B7301" s="6" t="s">
        <v>54919</v>
      </c>
    </row>
    <row r="7302" spans="1:2" x14ac:dyDescent="0.2">
      <c r="A7302" s="6" t="s">
        <v>54920</v>
      </c>
      <c r="B7302" s="6" t="s">
        <v>54919</v>
      </c>
    </row>
    <row r="7303" spans="1:2" x14ac:dyDescent="0.2">
      <c r="A7303" s="6" t="s">
        <v>54918</v>
      </c>
      <c r="B7303" s="6" t="s">
        <v>54917</v>
      </c>
    </row>
    <row r="7304" spans="1:2" x14ac:dyDescent="0.2">
      <c r="A7304" s="6" t="s">
        <v>54918</v>
      </c>
      <c r="B7304" s="6" t="s">
        <v>54917</v>
      </c>
    </row>
    <row r="7305" spans="1:2" x14ac:dyDescent="0.2">
      <c r="A7305" s="6" t="s">
        <v>54918</v>
      </c>
      <c r="B7305" s="6" t="s">
        <v>54917</v>
      </c>
    </row>
    <row r="7306" spans="1:2" x14ac:dyDescent="0.2">
      <c r="A7306" s="6" t="s">
        <v>54916</v>
      </c>
      <c r="B7306" s="6" t="s">
        <v>54915</v>
      </c>
    </row>
    <row r="7307" spans="1:2" x14ac:dyDescent="0.2">
      <c r="A7307" s="6" t="s">
        <v>54916</v>
      </c>
      <c r="B7307" s="6" t="s">
        <v>54915</v>
      </c>
    </row>
    <row r="7308" spans="1:2" x14ac:dyDescent="0.2">
      <c r="A7308" s="6" t="s">
        <v>54916</v>
      </c>
      <c r="B7308" s="6" t="s">
        <v>54915</v>
      </c>
    </row>
    <row r="7309" spans="1:2" x14ac:dyDescent="0.2">
      <c r="A7309" s="6" t="s">
        <v>54914</v>
      </c>
      <c r="B7309" s="6" t="s">
        <v>54913</v>
      </c>
    </row>
    <row r="7310" spans="1:2" x14ac:dyDescent="0.2">
      <c r="A7310" s="6" t="s">
        <v>54914</v>
      </c>
      <c r="B7310" s="6" t="s">
        <v>54913</v>
      </c>
    </row>
    <row r="7311" spans="1:2" x14ac:dyDescent="0.2">
      <c r="A7311" s="6" t="s">
        <v>54912</v>
      </c>
      <c r="B7311" s="6" t="s">
        <v>54911</v>
      </c>
    </row>
    <row r="7312" spans="1:2" x14ac:dyDescent="0.2">
      <c r="A7312" s="6" t="s">
        <v>54912</v>
      </c>
      <c r="B7312" s="6" t="s">
        <v>54911</v>
      </c>
    </row>
    <row r="7313" spans="1:2" x14ac:dyDescent="0.2">
      <c r="A7313" s="6" t="s">
        <v>54912</v>
      </c>
      <c r="B7313" s="6" t="s">
        <v>54911</v>
      </c>
    </row>
    <row r="7314" spans="1:2" x14ac:dyDescent="0.2">
      <c r="A7314" s="6" t="s">
        <v>54912</v>
      </c>
      <c r="B7314" s="6" t="s">
        <v>54911</v>
      </c>
    </row>
    <row r="7315" spans="1:2" x14ac:dyDescent="0.2">
      <c r="A7315" s="6" t="s">
        <v>54912</v>
      </c>
      <c r="B7315" s="6" t="s">
        <v>54911</v>
      </c>
    </row>
    <row r="7316" spans="1:2" x14ac:dyDescent="0.2">
      <c r="A7316" s="6" t="s">
        <v>54912</v>
      </c>
      <c r="B7316" s="6" t="s">
        <v>54911</v>
      </c>
    </row>
    <row r="7317" spans="1:2" x14ac:dyDescent="0.2">
      <c r="A7317" s="6" t="s">
        <v>54912</v>
      </c>
      <c r="B7317" s="6" t="s">
        <v>54911</v>
      </c>
    </row>
    <row r="7318" spans="1:2" x14ac:dyDescent="0.2">
      <c r="A7318" s="6" t="s">
        <v>54910</v>
      </c>
      <c r="B7318" s="6" t="s">
        <v>54909</v>
      </c>
    </row>
    <row r="7319" spans="1:2" x14ac:dyDescent="0.2">
      <c r="A7319" s="6" t="s">
        <v>54908</v>
      </c>
      <c r="B7319" s="6" t="s">
        <v>54907</v>
      </c>
    </row>
    <row r="7320" spans="1:2" x14ac:dyDescent="0.2">
      <c r="A7320" s="6" t="s">
        <v>54906</v>
      </c>
      <c r="B7320" s="6" t="s">
        <v>54905</v>
      </c>
    </row>
    <row r="7321" spans="1:2" x14ac:dyDescent="0.2">
      <c r="A7321" s="6" t="s">
        <v>54906</v>
      </c>
      <c r="B7321" s="6" t="s">
        <v>54905</v>
      </c>
    </row>
    <row r="7322" spans="1:2" x14ac:dyDescent="0.2">
      <c r="A7322" s="6" t="s">
        <v>54904</v>
      </c>
      <c r="B7322" s="6" t="s">
        <v>54903</v>
      </c>
    </row>
    <row r="7323" spans="1:2" x14ac:dyDescent="0.2">
      <c r="A7323" s="6" t="s">
        <v>54904</v>
      </c>
      <c r="B7323" s="6" t="s">
        <v>54903</v>
      </c>
    </row>
    <row r="7324" spans="1:2" x14ac:dyDescent="0.2">
      <c r="A7324" s="6" t="s">
        <v>54904</v>
      </c>
      <c r="B7324" s="6" t="s">
        <v>54903</v>
      </c>
    </row>
    <row r="7325" spans="1:2" x14ac:dyDescent="0.2">
      <c r="A7325" s="6" t="s">
        <v>54902</v>
      </c>
      <c r="B7325" s="6" t="s">
        <v>54901</v>
      </c>
    </row>
    <row r="7326" spans="1:2" x14ac:dyDescent="0.2">
      <c r="A7326" s="6" t="s">
        <v>54900</v>
      </c>
      <c r="B7326" s="6" t="s">
        <v>54899</v>
      </c>
    </row>
    <row r="7327" spans="1:2" x14ac:dyDescent="0.2">
      <c r="A7327" s="6" t="s">
        <v>54898</v>
      </c>
      <c r="B7327" s="6" t="s">
        <v>54897</v>
      </c>
    </row>
    <row r="7328" spans="1:2" x14ac:dyDescent="0.2">
      <c r="A7328" s="6" t="s">
        <v>54896</v>
      </c>
      <c r="B7328" s="6" t="s">
        <v>54895</v>
      </c>
    </row>
    <row r="7329" spans="1:2" x14ac:dyDescent="0.2">
      <c r="A7329" s="6" t="s">
        <v>54894</v>
      </c>
      <c r="B7329" s="6" t="s">
        <v>54893</v>
      </c>
    </row>
    <row r="7330" spans="1:2" x14ac:dyDescent="0.2">
      <c r="A7330" s="6" t="s">
        <v>54892</v>
      </c>
      <c r="B7330" s="6" t="s">
        <v>54891</v>
      </c>
    </row>
    <row r="7331" spans="1:2" x14ac:dyDescent="0.2">
      <c r="A7331" s="6" t="s">
        <v>54890</v>
      </c>
      <c r="B7331" s="6" t="s">
        <v>54889</v>
      </c>
    </row>
    <row r="7332" spans="1:2" x14ac:dyDescent="0.2">
      <c r="A7332" s="6" t="s">
        <v>54888</v>
      </c>
      <c r="B7332" s="6" t="s">
        <v>54887</v>
      </c>
    </row>
    <row r="7333" spans="1:2" x14ac:dyDescent="0.2">
      <c r="A7333" s="6" t="s">
        <v>54886</v>
      </c>
      <c r="B7333" s="6" t="s">
        <v>54885</v>
      </c>
    </row>
    <row r="7334" spans="1:2" x14ac:dyDescent="0.2">
      <c r="A7334" s="6" t="s">
        <v>54886</v>
      </c>
      <c r="B7334" s="6" t="s">
        <v>54885</v>
      </c>
    </row>
    <row r="7335" spans="1:2" x14ac:dyDescent="0.2">
      <c r="A7335" s="6" t="s">
        <v>54886</v>
      </c>
      <c r="B7335" s="6" t="s">
        <v>54885</v>
      </c>
    </row>
    <row r="7336" spans="1:2" x14ac:dyDescent="0.2">
      <c r="A7336" s="6" t="s">
        <v>54886</v>
      </c>
      <c r="B7336" s="6" t="s">
        <v>54885</v>
      </c>
    </row>
    <row r="7337" spans="1:2" x14ac:dyDescent="0.2">
      <c r="A7337" s="6" t="s">
        <v>54884</v>
      </c>
      <c r="B7337" s="6" t="s">
        <v>54883</v>
      </c>
    </row>
    <row r="7338" spans="1:2" x14ac:dyDescent="0.2">
      <c r="A7338" s="6" t="s">
        <v>54882</v>
      </c>
      <c r="B7338" s="6" t="s">
        <v>54881</v>
      </c>
    </row>
    <row r="7339" spans="1:2" x14ac:dyDescent="0.2">
      <c r="A7339" s="6" t="s">
        <v>54882</v>
      </c>
      <c r="B7339" s="6" t="s">
        <v>54881</v>
      </c>
    </row>
    <row r="7340" spans="1:2" x14ac:dyDescent="0.2">
      <c r="A7340" s="6" t="s">
        <v>54882</v>
      </c>
      <c r="B7340" s="6" t="s">
        <v>54881</v>
      </c>
    </row>
    <row r="7341" spans="1:2" x14ac:dyDescent="0.2">
      <c r="A7341" s="6" t="s">
        <v>54882</v>
      </c>
      <c r="B7341" s="6" t="s">
        <v>54881</v>
      </c>
    </row>
    <row r="7342" spans="1:2" x14ac:dyDescent="0.2">
      <c r="A7342" s="6" t="s">
        <v>54882</v>
      </c>
      <c r="B7342" s="6" t="s">
        <v>54881</v>
      </c>
    </row>
    <row r="7343" spans="1:2" x14ac:dyDescent="0.2">
      <c r="A7343" s="6" t="s">
        <v>54882</v>
      </c>
      <c r="B7343" s="6" t="s">
        <v>54881</v>
      </c>
    </row>
    <row r="7344" spans="1:2" x14ac:dyDescent="0.2">
      <c r="A7344" s="6" t="s">
        <v>54882</v>
      </c>
      <c r="B7344" s="6" t="s">
        <v>54881</v>
      </c>
    </row>
    <row r="7345" spans="1:2" x14ac:dyDescent="0.2">
      <c r="A7345" s="6" t="s">
        <v>54880</v>
      </c>
      <c r="B7345" s="6" t="s">
        <v>54879</v>
      </c>
    </row>
    <row r="7346" spans="1:2" x14ac:dyDescent="0.2">
      <c r="A7346" s="6" t="s">
        <v>54878</v>
      </c>
      <c r="B7346" s="6" t="s">
        <v>54877</v>
      </c>
    </row>
    <row r="7347" spans="1:2" x14ac:dyDescent="0.2">
      <c r="A7347" s="6" t="s">
        <v>54876</v>
      </c>
      <c r="B7347" s="6" t="s">
        <v>54875</v>
      </c>
    </row>
    <row r="7348" spans="1:2" x14ac:dyDescent="0.2">
      <c r="A7348" s="6" t="s">
        <v>54874</v>
      </c>
      <c r="B7348" s="6" t="s">
        <v>54873</v>
      </c>
    </row>
    <row r="7349" spans="1:2" x14ac:dyDescent="0.2">
      <c r="A7349" s="6" t="s">
        <v>54874</v>
      </c>
      <c r="B7349" s="6" t="s">
        <v>54873</v>
      </c>
    </row>
    <row r="7350" spans="1:2" x14ac:dyDescent="0.2">
      <c r="A7350" s="6" t="s">
        <v>54872</v>
      </c>
      <c r="B7350" s="6" t="s">
        <v>54871</v>
      </c>
    </row>
    <row r="7351" spans="1:2" x14ac:dyDescent="0.2">
      <c r="A7351" s="6" t="s">
        <v>54870</v>
      </c>
      <c r="B7351" s="6" t="s">
        <v>54869</v>
      </c>
    </row>
    <row r="7352" spans="1:2" x14ac:dyDescent="0.2">
      <c r="A7352" s="6" t="s">
        <v>54868</v>
      </c>
      <c r="B7352" s="6" t="s">
        <v>54867</v>
      </c>
    </row>
    <row r="7353" spans="1:2" x14ac:dyDescent="0.2">
      <c r="A7353" s="6" t="s">
        <v>54866</v>
      </c>
      <c r="B7353" s="6" t="s">
        <v>54865</v>
      </c>
    </row>
    <row r="7354" spans="1:2" x14ac:dyDescent="0.2">
      <c r="A7354" s="6" t="s">
        <v>54864</v>
      </c>
      <c r="B7354" s="6" t="s">
        <v>54863</v>
      </c>
    </row>
    <row r="7355" spans="1:2" x14ac:dyDescent="0.2">
      <c r="A7355" s="6" t="s">
        <v>54862</v>
      </c>
      <c r="B7355" s="6" t="s">
        <v>54861</v>
      </c>
    </row>
    <row r="7356" spans="1:2" x14ac:dyDescent="0.2">
      <c r="A7356" s="6" t="s">
        <v>54860</v>
      </c>
      <c r="B7356" s="6" t="s">
        <v>54859</v>
      </c>
    </row>
    <row r="7357" spans="1:2" x14ac:dyDescent="0.2">
      <c r="A7357" s="6" t="s">
        <v>54860</v>
      </c>
      <c r="B7357" s="6" t="s">
        <v>54859</v>
      </c>
    </row>
    <row r="7358" spans="1:2" x14ac:dyDescent="0.2">
      <c r="A7358" s="6" t="s">
        <v>54858</v>
      </c>
      <c r="B7358" s="6" t="s">
        <v>54857</v>
      </c>
    </row>
    <row r="7359" spans="1:2" x14ac:dyDescent="0.2">
      <c r="A7359" s="6" t="s">
        <v>54856</v>
      </c>
      <c r="B7359" s="6" t="s">
        <v>54855</v>
      </c>
    </row>
    <row r="7360" spans="1:2" x14ac:dyDescent="0.2">
      <c r="A7360" s="6" t="s">
        <v>54854</v>
      </c>
      <c r="B7360" s="6" t="s">
        <v>54853</v>
      </c>
    </row>
    <row r="7361" spans="1:2" x14ac:dyDescent="0.2">
      <c r="A7361" s="6" t="s">
        <v>54854</v>
      </c>
      <c r="B7361" s="6" t="s">
        <v>54853</v>
      </c>
    </row>
    <row r="7362" spans="1:2" x14ac:dyDescent="0.2">
      <c r="A7362" s="6" t="s">
        <v>54854</v>
      </c>
      <c r="B7362" s="6" t="s">
        <v>54853</v>
      </c>
    </row>
    <row r="7363" spans="1:2" x14ac:dyDescent="0.2">
      <c r="A7363" s="6" t="s">
        <v>54854</v>
      </c>
      <c r="B7363" s="6" t="s">
        <v>54853</v>
      </c>
    </row>
    <row r="7364" spans="1:2" x14ac:dyDescent="0.2">
      <c r="A7364" s="6" t="s">
        <v>54854</v>
      </c>
      <c r="B7364" s="6" t="s">
        <v>54853</v>
      </c>
    </row>
    <row r="7365" spans="1:2" x14ac:dyDescent="0.2">
      <c r="A7365" s="6" t="s">
        <v>54852</v>
      </c>
      <c r="B7365" s="6" t="s">
        <v>54851</v>
      </c>
    </row>
    <row r="7366" spans="1:2" x14ac:dyDescent="0.2">
      <c r="A7366" s="6" t="s">
        <v>54852</v>
      </c>
      <c r="B7366" s="6" t="s">
        <v>54851</v>
      </c>
    </row>
    <row r="7367" spans="1:2" x14ac:dyDescent="0.2">
      <c r="A7367" s="6" t="s">
        <v>54850</v>
      </c>
      <c r="B7367" s="6" t="s">
        <v>54849</v>
      </c>
    </row>
    <row r="7368" spans="1:2" x14ac:dyDescent="0.2">
      <c r="A7368" s="6" t="s">
        <v>54848</v>
      </c>
      <c r="B7368" s="6" t="s">
        <v>54847</v>
      </c>
    </row>
    <row r="7369" spans="1:2" x14ac:dyDescent="0.2">
      <c r="A7369" s="6" t="s">
        <v>54846</v>
      </c>
      <c r="B7369" s="6" t="s">
        <v>54845</v>
      </c>
    </row>
    <row r="7370" spans="1:2" x14ac:dyDescent="0.2">
      <c r="A7370" s="6" t="s">
        <v>54844</v>
      </c>
      <c r="B7370" s="6" t="s">
        <v>54843</v>
      </c>
    </row>
    <row r="7371" spans="1:2" x14ac:dyDescent="0.2">
      <c r="A7371" s="6" t="s">
        <v>54842</v>
      </c>
      <c r="B7371" s="6" t="s">
        <v>54841</v>
      </c>
    </row>
    <row r="7372" spans="1:2" x14ac:dyDescent="0.2">
      <c r="A7372" s="6" t="s">
        <v>54840</v>
      </c>
      <c r="B7372" s="6" t="s">
        <v>54839</v>
      </c>
    </row>
    <row r="7373" spans="1:2" x14ac:dyDescent="0.2">
      <c r="A7373" s="6" t="s">
        <v>54838</v>
      </c>
      <c r="B7373" s="6" t="s">
        <v>54837</v>
      </c>
    </row>
    <row r="7374" spans="1:2" x14ac:dyDescent="0.2">
      <c r="A7374" s="6" t="s">
        <v>54838</v>
      </c>
      <c r="B7374" s="6" t="s">
        <v>54837</v>
      </c>
    </row>
    <row r="7375" spans="1:2" x14ac:dyDescent="0.2">
      <c r="A7375" s="6" t="s">
        <v>54835</v>
      </c>
      <c r="B7375" s="6" t="s">
        <v>54836</v>
      </c>
    </row>
    <row r="7376" spans="1:2" x14ac:dyDescent="0.2">
      <c r="A7376" s="6" t="s">
        <v>54835</v>
      </c>
      <c r="B7376" s="6" t="s">
        <v>54834</v>
      </c>
    </row>
    <row r="7377" spans="1:2" x14ac:dyDescent="0.2">
      <c r="A7377" s="6" t="s">
        <v>54833</v>
      </c>
      <c r="B7377" s="6" t="s">
        <v>54832</v>
      </c>
    </row>
    <row r="7378" spans="1:2" x14ac:dyDescent="0.2">
      <c r="A7378" s="6" t="s">
        <v>54833</v>
      </c>
      <c r="B7378" s="6" t="s">
        <v>54832</v>
      </c>
    </row>
    <row r="7379" spans="1:2" x14ac:dyDescent="0.2">
      <c r="A7379" s="6" t="s">
        <v>54831</v>
      </c>
      <c r="B7379" s="6" t="s">
        <v>54830</v>
      </c>
    </row>
    <row r="7380" spans="1:2" x14ac:dyDescent="0.2">
      <c r="A7380" s="6" t="s">
        <v>54829</v>
      </c>
      <c r="B7380" s="6" t="s">
        <v>54828</v>
      </c>
    </row>
    <row r="7381" spans="1:2" x14ac:dyDescent="0.2">
      <c r="A7381" s="6" t="s">
        <v>54829</v>
      </c>
      <c r="B7381" s="6" t="s">
        <v>54828</v>
      </c>
    </row>
    <row r="7382" spans="1:2" x14ac:dyDescent="0.2">
      <c r="A7382" s="6" t="s">
        <v>54829</v>
      </c>
      <c r="B7382" s="6" t="s">
        <v>54828</v>
      </c>
    </row>
    <row r="7383" spans="1:2" x14ac:dyDescent="0.2">
      <c r="A7383" s="6" t="s">
        <v>54827</v>
      </c>
      <c r="B7383" s="6" t="s">
        <v>54826</v>
      </c>
    </row>
    <row r="7384" spans="1:2" x14ac:dyDescent="0.2">
      <c r="A7384" s="6" t="s">
        <v>54825</v>
      </c>
      <c r="B7384" s="6" t="s">
        <v>54824</v>
      </c>
    </row>
    <row r="7385" spans="1:2" x14ac:dyDescent="0.2">
      <c r="A7385" s="6" t="s">
        <v>54823</v>
      </c>
      <c r="B7385" s="6" t="s">
        <v>54822</v>
      </c>
    </row>
    <row r="7386" spans="1:2" x14ac:dyDescent="0.2">
      <c r="A7386" s="6" t="s">
        <v>54821</v>
      </c>
      <c r="B7386" s="6" t="s">
        <v>54820</v>
      </c>
    </row>
    <row r="7387" spans="1:2" x14ac:dyDescent="0.2">
      <c r="A7387" s="6" t="s">
        <v>54821</v>
      </c>
      <c r="B7387" s="6" t="s">
        <v>54820</v>
      </c>
    </row>
    <row r="7388" spans="1:2" x14ac:dyDescent="0.2">
      <c r="A7388" s="6" t="s">
        <v>54821</v>
      </c>
      <c r="B7388" s="6" t="s">
        <v>54820</v>
      </c>
    </row>
    <row r="7389" spans="1:2" x14ac:dyDescent="0.2">
      <c r="A7389" s="6" t="s">
        <v>54821</v>
      </c>
      <c r="B7389" s="6" t="s">
        <v>54820</v>
      </c>
    </row>
    <row r="7390" spans="1:2" x14ac:dyDescent="0.2">
      <c r="A7390" s="6" t="s">
        <v>54819</v>
      </c>
      <c r="B7390" s="6" t="s">
        <v>54818</v>
      </c>
    </row>
    <row r="7391" spans="1:2" x14ac:dyDescent="0.2">
      <c r="A7391" s="6" t="s">
        <v>54819</v>
      </c>
      <c r="B7391" s="6" t="s">
        <v>54818</v>
      </c>
    </row>
    <row r="7392" spans="1:2" x14ac:dyDescent="0.2">
      <c r="A7392" s="6" t="s">
        <v>54819</v>
      </c>
      <c r="B7392" s="6" t="s">
        <v>54818</v>
      </c>
    </row>
    <row r="7393" spans="1:2" x14ac:dyDescent="0.2">
      <c r="A7393" s="6" t="s">
        <v>54819</v>
      </c>
      <c r="B7393" s="6" t="s">
        <v>54818</v>
      </c>
    </row>
    <row r="7394" spans="1:2" x14ac:dyDescent="0.2">
      <c r="A7394" s="6" t="s">
        <v>54819</v>
      </c>
      <c r="B7394" s="6" t="s">
        <v>54818</v>
      </c>
    </row>
    <row r="7395" spans="1:2" x14ac:dyDescent="0.2">
      <c r="A7395" s="6" t="s">
        <v>54819</v>
      </c>
      <c r="B7395" s="6" t="s">
        <v>54818</v>
      </c>
    </row>
    <row r="7396" spans="1:2" x14ac:dyDescent="0.2">
      <c r="A7396" s="6" t="s">
        <v>54819</v>
      </c>
      <c r="B7396" s="6" t="s">
        <v>54818</v>
      </c>
    </row>
    <row r="7397" spans="1:2" x14ac:dyDescent="0.2">
      <c r="A7397" s="6" t="s">
        <v>54819</v>
      </c>
      <c r="B7397" s="6" t="s">
        <v>54818</v>
      </c>
    </row>
    <row r="7398" spans="1:2" x14ac:dyDescent="0.2">
      <c r="A7398" s="6" t="s">
        <v>54819</v>
      </c>
      <c r="B7398" s="6" t="s">
        <v>54818</v>
      </c>
    </row>
    <row r="7399" spans="1:2" x14ac:dyDescent="0.2">
      <c r="A7399" s="6" t="s">
        <v>54819</v>
      </c>
      <c r="B7399" s="6" t="s">
        <v>54818</v>
      </c>
    </row>
    <row r="7400" spans="1:2" x14ac:dyDescent="0.2">
      <c r="A7400" s="6" t="s">
        <v>54819</v>
      </c>
      <c r="B7400" s="6" t="s">
        <v>54818</v>
      </c>
    </row>
    <row r="7401" spans="1:2" x14ac:dyDescent="0.2">
      <c r="A7401" s="6" t="s">
        <v>54819</v>
      </c>
      <c r="B7401" s="6" t="s">
        <v>54818</v>
      </c>
    </row>
    <row r="7402" spans="1:2" x14ac:dyDescent="0.2">
      <c r="A7402" s="6" t="s">
        <v>54817</v>
      </c>
      <c r="B7402" s="6" t="s">
        <v>54816</v>
      </c>
    </row>
    <row r="7403" spans="1:2" x14ac:dyDescent="0.2">
      <c r="A7403" s="6" t="s">
        <v>54817</v>
      </c>
      <c r="B7403" s="6" t="s">
        <v>54816</v>
      </c>
    </row>
    <row r="7404" spans="1:2" x14ac:dyDescent="0.2">
      <c r="A7404" s="6" t="s">
        <v>54815</v>
      </c>
      <c r="B7404" s="6" t="s">
        <v>54814</v>
      </c>
    </row>
    <row r="7405" spans="1:2" x14ac:dyDescent="0.2">
      <c r="A7405" s="6" t="s">
        <v>54813</v>
      </c>
      <c r="B7405" s="6" t="s">
        <v>54812</v>
      </c>
    </row>
    <row r="7406" spans="1:2" x14ac:dyDescent="0.2">
      <c r="A7406" s="6" t="s">
        <v>54813</v>
      </c>
      <c r="B7406" s="6" t="s">
        <v>54812</v>
      </c>
    </row>
    <row r="7407" spans="1:2" x14ac:dyDescent="0.2">
      <c r="A7407" s="6" t="s">
        <v>54811</v>
      </c>
      <c r="B7407" s="6" t="s">
        <v>54810</v>
      </c>
    </row>
    <row r="7408" spans="1:2" x14ac:dyDescent="0.2">
      <c r="A7408" s="6" t="s">
        <v>54809</v>
      </c>
      <c r="B7408" s="6" t="s">
        <v>54808</v>
      </c>
    </row>
    <row r="7409" spans="1:2" x14ac:dyDescent="0.2">
      <c r="A7409" s="6" t="s">
        <v>54807</v>
      </c>
      <c r="B7409" s="6" t="s">
        <v>54806</v>
      </c>
    </row>
    <row r="7410" spans="1:2" x14ac:dyDescent="0.2">
      <c r="A7410" s="6" t="s">
        <v>54805</v>
      </c>
      <c r="B7410" s="6" t="s">
        <v>54804</v>
      </c>
    </row>
    <row r="7411" spans="1:2" x14ac:dyDescent="0.2">
      <c r="A7411" s="6" t="s">
        <v>54803</v>
      </c>
      <c r="B7411" s="6" t="s">
        <v>54802</v>
      </c>
    </row>
    <row r="7412" spans="1:2" x14ac:dyDescent="0.2">
      <c r="A7412" s="6" t="s">
        <v>54801</v>
      </c>
      <c r="B7412" s="6" t="s">
        <v>54800</v>
      </c>
    </row>
    <row r="7413" spans="1:2" x14ac:dyDescent="0.2">
      <c r="A7413" s="6" t="s">
        <v>54799</v>
      </c>
      <c r="B7413" s="6" t="s">
        <v>54798</v>
      </c>
    </row>
    <row r="7414" spans="1:2" x14ac:dyDescent="0.2">
      <c r="A7414" s="6" t="s">
        <v>54799</v>
      </c>
      <c r="B7414" s="6" t="s">
        <v>54798</v>
      </c>
    </row>
    <row r="7415" spans="1:2" x14ac:dyDescent="0.2">
      <c r="A7415" s="6" t="s">
        <v>54796</v>
      </c>
      <c r="B7415" s="6" t="s">
        <v>54797</v>
      </c>
    </row>
    <row r="7416" spans="1:2" x14ac:dyDescent="0.2">
      <c r="A7416" s="6" t="s">
        <v>54796</v>
      </c>
      <c r="B7416" s="6" t="s">
        <v>54795</v>
      </c>
    </row>
    <row r="7417" spans="1:2" x14ac:dyDescent="0.2">
      <c r="A7417" s="6" t="s">
        <v>54794</v>
      </c>
      <c r="B7417" s="6" t="s">
        <v>54793</v>
      </c>
    </row>
    <row r="7418" spans="1:2" x14ac:dyDescent="0.2">
      <c r="A7418" s="6" t="s">
        <v>54794</v>
      </c>
      <c r="B7418" s="6" t="s">
        <v>54793</v>
      </c>
    </row>
    <row r="7419" spans="1:2" x14ac:dyDescent="0.2">
      <c r="A7419" s="6" t="s">
        <v>54792</v>
      </c>
      <c r="B7419" s="6" t="s">
        <v>54791</v>
      </c>
    </row>
    <row r="7420" spans="1:2" x14ac:dyDescent="0.2">
      <c r="A7420" s="6" t="s">
        <v>54792</v>
      </c>
      <c r="B7420" s="6" t="s">
        <v>54791</v>
      </c>
    </row>
    <row r="7421" spans="1:2" x14ac:dyDescent="0.2">
      <c r="A7421" s="6" t="s">
        <v>54792</v>
      </c>
      <c r="B7421" s="6" t="s">
        <v>54791</v>
      </c>
    </row>
    <row r="7422" spans="1:2" x14ac:dyDescent="0.2">
      <c r="A7422" s="6" t="s">
        <v>54790</v>
      </c>
      <c r="B7422" s="6" t="s">
        <v>54789</v>
      </c>
    </row>
    <row r="7423" spans="1:2" x14ac:dyDescent="0.2">
      <c r="A7423" s="6" t="s">
        <v>54788</v>
      </c>
      <c r="B7423" s="6" t="s">
        <v>54787</v>
      </c>
    </row>
    <row r="7424" spans="1:2" x14ac:dyDescent="0.2">
      <c r="A7424" s="6" t="s">
        <v>54788</v>
      </c>
      <c r="B7424" s="6" t="s">
        <v>54787</v>
      </c>
    </row>
    <row r="7425" spans="1:2" x14ac:dyDescent="0.2">
      <c r="A7425" s="6" t="s">
        <v>54788</v>
      </c>
      <c r="B7425" s="6" t="s">
        <v>54787</v>
      </c>
    </row>
    <row r="7426" spans="1:2" x14ac:dyDescent="0.2">
      <c r="A7426" s="6" t="s">
        <v>54788</v>
      </c>
      <c r="B7426" s="6" t="s">
        <v>54787</v>
      </c>
    </row>
    <row r="7427" spans="1:2" x14ac:dyDescent="0.2">
      <c r="A7427" s="6" t="s">
        <v>54786</v>
      </c>
      <c r="B7427" s="6" t="s">
        <v>54785</v>
      </c>
    </row>
    <row r="7428" spans="1:2" x14ac:dyDescent="0.2">
      <c r="A7428" s="6" t="s">
        <v>54784</v>
      </c>
      <c r="B7428" s="6" t="s">
        <v>54783</v>
      </c>
    </row>
    <row r="7429" spans="1:2" x14ac:dyDescent="0.2">
      <c r="A7429" s="6" t="s">
        <v>54782</v>
      </c>
      <c r="B7429" s="6" t="s">
        <v>54781</v>
      </c>
    </row>
    <row r="7430" spans="1:2" x14ac:dyDescent="0.2">
      <c r="A7430" s="6" t="s">
        <v>54780</v>
      </c>
      <c r="B7430" s="6" t="s">
        <v>54779</v>
      </c>
    </row>
    <row r="7431" spans="1:2" x14ac:dyDescent="0.2">
      <c r="A7431" s="6" t="s">
        <v>54778</v>
      </c>
      <c r="B7431" s="6" t="s">
        <v>54777</v>
      </c>
    </row>
    <row r="7432" spans="1:2" x14ac:dyDescent="0.2">
      <c r="A7432" s="6" t="s">
        <v>54778</v>
      </c>
      <c r="B7432" s="6" t="s">
        <v>54777</v>
      </c>
    </row>
    <row r="7433" spans="1:2" x14ac:dyDescent="0.2">
      <c r="A7433" s="6" t="s">
        <v>54778</v>
      </c>
      <c r="B7433" s="6" t="s">
        <v>54777</v>
      </c>
    </row>
    <row r="7434" spans="1:2" x14ac:dyDescent="0.2">
      <c r="A7434" s="6" t="s">
        <v>54778</v>
      </c>
      <c r="B7434" s="6" t="s">
        <v>54777</v>
      </c>
    </row>
    <row r="7435" spans="1:2" x14ac:dyDescent="0.2">
      <c r="A7435" s="6" t="s">
        <v>54775</v>
      </c>
      <c r="B7435" s="6" t="s">
        <v>54776</v>
      </c>
    </row>
    <row r="7436" spans="1:2" x14ac:dyDescent="0.2">
      <c r="A7436" s="6" t="s">
        <v>54775</v>
      </c>
      <c r="B7436" s="6" t="s">
        <v>54774</v>
      </c>
    </row>
    <row r="7437" spans="1:2" x14ac:dyDescent="0.2">
      <c r="A7437" s="6" t="s">
        <v>54775</v>
      </c>
      <c r="B7437" s="6" t="s">
        <v>54774</v>
      </c>
    </row>
    <row r="7438" spans="1:2" x14ac:dyDescent="0.2">
      <c r="A7438" s="6" t="s">
        <v>54773</v>
      </c>
      <c r="B7438" s="6" t="s">
        <v>54772</v>
      </c>
    </row>
    <row r="7439" spans="1:2" x14ac:dyDescent="0.2">
      <c r="A7439" s="6" t="s">
        <v>54773</v>
      </c>
      <c r="B7439" s="6" t="s">
        <v>54772</v>
      </c>
    </row>
    <row r="7440" spans="1:2" x14ac:dyDescent="0.2">
      <c r="A7440" s="6" t="s">
        <v>54773</v>
      </c>
      <c r="B7440" s="6" t="s">
        <v>54772</v>
      </c>
    </row>
    <row r="7441" spans="1:2" x14ac:dyDescent="0.2">
      <c r="A7441" s="6" t="s">
        <v>54771</v>
      </c>
      <c r="B7441" s="6" t="s">
        <v>54770</v>
      </c>
    </row>
    <row r="7442" spans="1:2" x14ac:dyDescent="0.2">
      <c r="A7442" s="6" t="s">
        <v>54769</v>
      </c>
      <c r="B7442" s="6" t="s">
        <v>54768</v>
      </c>
    </row>
    <row r="7443" spans="1:2" x14ac:dyDescent="0.2">
      <c r="A7443" s="6" t="s">
        <v>54769</v>
      </c>
      <c r="B7443" s="6" t="s">
        <v>54768</v>
      </c>
    </row>
    <row r="7444" spans="1:2" x14ac:dyDescent="0.2">
      <c r="A7444" s="6" t="s">
        <v>54769</v>
      </c>
      <c r="B7444" s="6" t="s">
        <v>54768</v>
      </c>
    </row>
    <row r="7445" spans="1:2" x14ac:dyDescent="0.2">
      <c r="A7445" s="6" t="s">
        <v>54767</v>
      </c>
      <c r="B7445" s="6" t="s">
        <v>54766</v>
      </c>
    </row>
    <row r="7446" spans="1:2" x14ac:dyDescent="0.2">
      <c r="A7446" s="6" t="s">
        <v>54767</v>
      </c>
      <c r="B7446" s="6" t="s">
        <v>54766</v>
      </c>
    </row>
    <row r="7447" spans="1:2" x14ac:dyDescent="0.2">
      <c r="A7447" s="6" t="s">
        <v>54767</v>
      </c>
      <c r="B7447" s="6" t="s">
        <v>54766</v>
      </c>
    </row>
    <row r="7448" spans="1:2" x14ac:dyDescent="0.2">
      <c r="A7448" s="6" t="s">
        <v>54767</v>
      </c>
      <c r="B7448" s="6" t="s">
        <v>54766</v>
      </c>
    </row>
    <row r="7449" spans="1:2" x14ac:dyDescent="0.2">
      <c r="A7449" s="6" t="s">
        <v>54765</v>
      </c>
      <c r="B7449" s="6" t="s">
        <v>54764</v>
      </c>
    </row>
    <row r="7450" spans="1:2" x14ac:dyDescent="0.2">
      <c r="A7450" s="6" t="s">
        <v>54765</v>
      </c>
      <c r="B7450" s="6" t="s">
        <v>54764</v>
      </c>
    </row>
    <row r="7451" spans="1:2" x14ac:dyDescent="0.2">
      <c r="A7451" s="6" t="s">
        <v>54765</v>
      </c>
      <c r="B7451" s="6" t="s">
        <v>54764</v>
      </c>
    </row>
    <row r="7452" spans="1:2" x14ac:dyDescent="0.2">
      <c r="A7452" s="6" t="s">
        <v>54763</v>
      </c>
      <c r="B7452" s="6" t="s">
        <v>54762</v>
      </c>
    </row>
    <row r="7453" spans="1:2" x14ac:dyDescent="0.2">
      <c r="A7453" s="6" t="s">
        <v>54763</v>
      </c>
      <c r="B7453" s="6" t="s">
        <v>54762</v>
      </c>
    </row>
    <row r="7454" spans="1:2" x14ac:dyDescent="0.2">
      <c r="A7454" s="6" t="s">
        <v>54763</v>
      </c>
      <c r="B7454" s="6" t="s">
        <v>54762</v>
      </c>
    </row>
    <row r="7455" spans="1:2" x14ac:dyDescent="0.2">
      <c r="A7455" s="6" t="s">
        <v>54761</v>
      </c>
      <c r="B7455" s="6" t="s">
        <v>54760</v>
      </c>
    </row>
    <row r="7456" spans="1:2" x14ac:dyDescent="0.2">
      <c r="A7456" s="6" t="s">
        <v>54759</v>
      </c>
      <c r="B7456" s="6" t="s">
        <v>54758</v>
      </c>
    </row>
    <row r="7457" spans="1:2" x14ac:dyDescent="0.2">
      <c r="A7457" s="6" t="s">
        <v>54759</v>
      </c>
      <c r="B7457" s="6" t="s">
        <v>54758</v>
      </c>
    </row>
    <row r="7458" spans="1:2" x14ac:dyDescent="0.2">
      <c r="A7458" s="6" t="s">
        <v>54759</v>
      </c>
      <c r="B7458" s="6" t="s">
        <v>54758</v>
      </c>
    </row>
    <row r="7459" spans="1:2" x14ac:dyDescent="0.2">
      <c r="A7459" s="6" t="s">
        <v>54759</v>
      </c>
      <c r="B7459" s="6" t="s">
        <v>54758</v>
      </c>
    </row>
    <row r="7460" spans="1:2" x14ac:dyDescent="0.2">
      <c r="A7460" s="6" t="s">
        <v>54759</v>
      </c>
      <c r="B7460" s="6" t="s">
        <v>54758</v>
      </c>
    </row>
    <row r="7461" spans="1:2" x14ac:dyDescent="0.2">
      <c r="A7461" s="6" t="s">
        <v>54757</v>
      </c>
      <c r="B7461" s="6" t="s">
        <v>54756</v>
      </c>
    </row>
    <row r="7462" spans="1:2" x14ac:dyDescent="0.2">
      <c r="A7462" s="6" t="s">
        <v>54757</v>
      </c>
      <c r="B7462" s="6" t="s">
        <v>54756</v>
      </c>
    </row>
    <row r="7463" spans="1:2" x14ac:dyDescent="0.2">
      <c r="A7463" s="6" t="s">
        <v>54757</v>
      </c>
      <c r="B7463" s="6" t="s">
        <v>54756</v>
      </c>
    </row>
    <row r="7464" spans="1:2" x14ac:dyDescent="0.2">
      <c r="A7464" s="6" t="s">
        <v>54755</v>
      </c>
      <c r="B7464" s="6" t="s">
        <v>54754</v>
      </c>
    </row>
    <row r="7465" spans="1:2" x14ac:dyDescent="0.2">
      <c r="A7465" s="6" t="s">
        <v>54755</v>
      </c>
      <c r="B7465" s="6" t="s">
        <v>54754</v>
      </c>
    </row>
    <row r="7466" spans="1:2" x14ac:dyDescent="0.2">
      <c r="A7466" s="6" t="s">
        <v>54755</v>
      </c>
      <c r="B7466" s="6" t="s">
        <v>54754</v>
      </c>
    </row>
    <row r="7467" spans="1:2" x14ac:dyDescent="0.2">
      <c r="A7467" s="6" t="s">
        <v>54753</v>
      </c>
      <c r="B7467" s="6" t="s">
        <v>54752</v>
      </c>
    </row>
    <row r="7468" spans="1:2" x14ac:dyDescent="0.2">
      <c r="A7468" s="6" t="s">
        <v>54751</v>
      </c>
      <c r="B7468" s="6" t="s">
        <v>54750</v>
      </c>
    </row>
    <row r="7469" spans="1:2" x14ac:dyDescent="0.2">
      <c r="A7469" s="6" t="s">
        <v>54751</v>
      </c>
      <c r="B7469" s="6" t="s">
        <v>54750</v>
      </c>
    </row>
    <row r="7470" spans="1:2" x14ac:dyDescent="0.2">
      <c r="A7470" s="6" t="s">
        <v>54751</v>
      </c>
      <c r="B7470" s="6" t="s">
        <v>54750</v>
      </c>
    </row>
    <row r="7471" spans="1:2" x14ac:dyDescent="0.2">
      <c r="A7471" s="6" t="s">
        <v>54751</v>
      </c>
      <c r="B7471" s="6" t="s">
        <v>54750</v>
      </c>
    </row>
    <row r="7472" spans="1:2" x14ac:dyDescent="0.2">
      <c r="A7472" s="6" t="s">
        <v>54751</v>
      </c>
      <c r="B7472" s="6" t="s">
        <v>54750</v>
      </c>
    </row>
    <row r="7473" spans="1:2" x14ac:dyDescent="0.2">
      <c r="A7473" s="6" t="s">
        <v>54751</v>
      </c>
      <c r="B7473" s="6" t="s">
        <v>54750</v>
      </c>
    </row>
    <row r="7474" spans="1:2" x14ac:dyDescent="0.2">
      <c r="A7474" s="6" t="s">
        <v>54751</v>
      </c>
      <c r="B7474" s="6" t="s">
        <v>54750</v>
      </c>
    </row>
    <row r="7475" spans="1:2" x14ac:dyDescent="0.2">
      <c r="A7475" s="6" t="s">
        <v>54751</v>
      </c>
      <c r="B7475" s="6" t="s">
        <v>54750</v>
      </c>
    </row>
    <row r="7476" spans="1:2" x14ac:dyDescent="0.2">
      <c r="A7476" s="6" t="s">
        <v>54749</v>
      </c>
      <c r="B7476" s="6" t="s">
        <v>54748</v>
      </c>
    </row>
    <row r="7477" spans="1:2" x14ac:dyDescent="0.2">
      <c r="A7477" s="6" t="s">
        <v>54747</v>
      </c>
      <c r="B7477" s="6" t="s">
        <v>54746</v>
      </c>
    </row>
    <row r="7478" spans="1:2" x14ac:dyDescent="0.2">
      <c r="A7478" s="6" t="s">
        <v>54745</v>
      </c>
      <c r="B7478" s="6" t="s">
        <v>54744</v>
      </c>
    </row>
    <row r="7479" spans="1:2" x14ac:dyDescent="0.2">
      <c r="A7479" s="6" t="s">
        <v>54743</v>
      </c>
      <c r="B7479" s="6" t="s">
        <v>54742</v>
      </c>
    </row>
    <row r="7480" spans="1:2" x14ac:dyDescent="0.2">
      <c r="A7480" s="6" t="s">
        <v>54743</v>
      </c>
      <c r="B7480" s="6" t="s">
        <v>54742</v>
      </c>
    </row>
    <row r="7481" spans="1:2" x14ac:dyDescent="0.2">
      <c r="A7481" s="6" t="s">
        <v>54741</v>
      </c>
      <c r="B7481" s="6" t="s">
        <v>54740</v>
      </c>
    </row>
    <row r="7482" spans="1:2" x14ac:dyDescent="0.2">
      <c r="A7482" s="6" t="s">
        <v>54739</v>
      </c>
      <c r="B7482" s="6" t="s">
        <v>54738</v>
      </c>
    </row>
    <row r="7483" spans="1:2" x14ac:dyDescent="0.2">
      <c r="A7483" s="6" t="s">
        <v>54739</v>
      </c>
      <c r="B7483" s="6" t="s">
        <v>54738</v>
      </c>
    </row>
    <row r="7484" spans="1:2" x14ac:dyDescent="0.2">
      <c r="A7484" s="6" t="s">
        <v>54739</v>
      </c>
      <c r="B7484" s="6" t="s">
        <v>54738</v>
      </c>
    </row>
    <row r="7485" spans="1:2" x14ac:dyDescent="0.2">
      <c r="A7485" s="6" t="s">
        <v>54739</v>
      </c>
      <c r="B7485" s="6" t="s">
        <v>54738</v>
      </c>
    </row>
    <row r="7486" spans="1:2" x14ac:dyDescent="0.2">
      <c r="A7486" s="6" t="s">
        <v>54739</v>
      </c>
      <c r="B7486" s="6" t="s">
        <v>54738</v>
      </c>
    </row>
    <row r="7487" spans="1:2" x14ac:dyDescent="0.2">
      <c r="A7487" s="6" t="s">
        <v>54737</v>
      </c>
      <c r="B7487" s="6" t="s">
        <v>54736</v>
      </c>
    </row>
    <row r="7488" spans="1:2" x14ac:dyDescent="0.2">
      <c r="A7488" s="6" t="s">
        <v>54735</v>
      </c>
      <c r="B7488" s="6" t="s">
        <v>54734</v>
      </c>
    </row>
    <row r="7489" spans="1:2" x14ac:dyDescent="0.2">
      <c r="A7489" s="6" t="s">
        <v>54733</v>
      </c>
      <c r="B7489" s="6" t="s">
        <v>54732</v>
      </c>
    </row>
    <row r="7490" spans="1:2" x14ac:dyDescent="0.2">
      <c r="A7490" s="6" t="s">
        <v>54731</v>
      </c>
      <c r="B7490" s="6" t="s">
        <v>54730</v>
      </c>
    </row>
    <row r="7491" spans="1:2" x14ac:dyDescent="0.2">
      <c r="A7491" s="6" t="s">
        <v>54731</v>
      </c>
      <c r="B7491" s="6" t="s">
        <v>54730</v>
      </c>
    </row>
    <row r="7492" spans="1:2" x14ac:dyDescent="0.2">
      <c r="A7492" s="6" t="s">
        <v>54729</v>
      </c>
      <c r="B7492" s="6" t="s">
        <v>54728</v>
      </c>
    </row>
    <row r="7493" spans="1:2" x14ac:dyDescent="0.2">
      <c r="A7493" s="6" t="s">
        <v>54729</v>
      </c>
      <c r="B7493" s="6" t="s">
        <v>54728</v>
      </c>
    </row>
    <row r="7494" spans="1:2" x14ac:dyDescent="0.2">
      <c r="A7494" s="6" t="s">
        <v>54729</v>
      </c>
      <c r="B7494" s="6" t="s">
        <v>54728</v>
      </c>
    </row>
    <row r="7495" spans="1:2" x14ac:dyDescent="0.2">
      <c r="A7495" s="6" t="s">
        <v>54726</v>
      </c>
      <c r="B7495" s="6" t="s">
        <v>54727</v>
      </c>
    </row>
    <row r="7496" spans="1:2" x14ac:dyDescent="0.2">
      <c r="A7496" s="6" t="s">
        <v>54726</v>
      </c>
      <c r="B7496" s="6" t="s">
        <v>54725</v>
      </c>
    </row>
    <row r="7497" spans="1:2" x14ac:dyDescent="0.2">
      <c r="A7497" s="6" t="s">
        <v>54726</v>
      </c>
      <c r="B7497" s="6" t="s">
        <v>54725</v>
      </c>
    </row>
    <row r="7498" spans="1:2" x14ac:dyDescent="0.2">
      <c r="A7498" s="6" t="s">
        <v>54724</v>
      </c>
      <c r="B7498" s="6" t="s">
        <v>54723</v>
      </c>
    </row>
    <row r="7499" spans="1:2" x14ac:dyDescent="0.2">
      <c r="A7499" s="6" t="s">
        <v>54724</v>
      </c>
      <c r="B7499" s="6" t="s">
        <v>54723</v>
      </c>
    </row>
    <row r="7500" spans="1:2" x14ac:dyDescent="0.2">
      <c r="A7500" s="6" t="s">
        <v>54724</v>
      </c>
      <c r="B7500" s="6" t="s">
        <v>54723</v>
      </c>
    </row>
    <row r="7501" spans="1:2" x14ac:dyDescent="0.2">
      <c r="A7501" s="6" t="s">
        <v>54724</v>
      </c>
      <c r="B7501" s="6" t="s">
        <v>54723</v>
      </c>
    </row>
    <row r="7502" spans="1:2" x14ac:dyDescent="0.2">
      <c r="A7502" s="6" t="s">
        <v>54722</v>
      </c>
      <c r="B7502" s="6" t="s">
        <v>54721</v>
      </c>
    </row>
    <row r="7503" spans="1:2" x14ac:dyDescent="0.2">
      <c r="A7503" s="6" t="s">
        <v>54720</v>
      </c>
      <c r="B7503" s="6" t="s">
        <v>54719</v>
      </c>
    </row>
    <row r="7504" spans="1:2" x14ac:dyDescent="0.2">
      <c r="A7504" s="6" t="s">
        <v>54720</v>
      </c>
      <c r="B7504" s="6" t="s">
        <v>54719</v>
      </c>
    </row>
    <row r="7505" spans="1:2" x14ac:dyDescent="0.2">
      <c r="A7505" s="6" t="s">
        <v>54718</v>
      </c>
      <c r="B7505" s="6" t="s">
        <v>54717</v>
      </c>
    </row>
    <row r="7506" spans="1:2" x14ac:dyDescent="0.2">
      <c r="A7506" s="6" t="s">
        <v>54716</v>
      </c>
      <c r="B7506" s="6" t="s">
        <v>54715</v>
      </c>
    </row>
    <row r="7507" spans="1:2" x14ac:dyDescent="0.2">
      <c r="A7507" s="6" t="s">
        <v>54714</v>
      </c>
      <c r="B7507" s="6" t="s">
        <v>54713</v>
      </c>
    </row>
    <row r="7508" spans="1:2" x14ac:dyDescent="0.2">
      <c r="A7508" s="6" t="s">
        <v>54712</v>
      </c>
      <c r="B7508" s="6" t="s">
        <v>54711</v>
      </c>
    </row>
    <row r="7509" spans="1:2" x14ac:dyDescent="0.2">
      <c r="A7509" s="6" t="s">
        <v>54712</v>
      </c>
      <c r="B7509" s="6" t="s">
        <v>54711</v>
      </c>
    </row>
    <row r="7510" spans="1:2" x14ac:dyDescent="0.2">
      <c r="A7510" s="6" t="s">
        <v>54710</v>
      </c>
      <c r="B7510" s="6" t="s">
        <v>54709</v>
      </c>
    </row>
    <row r="7511" spans="1:2" x14ac:dyDescent="0.2">
      <c r="A7511" s="6" t="s">
        <v>54708</v>
      </c>
      <c r="B7511" s="6" t="s">
        <v>54707</v>
      </c>
    </row>
    <row r="7512" spans="1:2" x14ac:dyDescent="0.2">
      <c r="A7512" s="6" t="s">
        <v>54706</v>
      </c>
      <c r="B7512" s="6" t="s">
        <v>54705</v>
      </c>
    </row>
    <row r="7513" spans="1:2" x14ac:dyDescent="0.2">
      <c r="A7513" s="6" t="s">
        <v>54706</v>
      </c>
      <c r="B7513" s="6" t="s">
        <v>54705</v>
      </c>
    </row>
    <row r="7514" spans="1:2" x14ac:dyDescent="0.2">
      <c r="A7514" s="6" t="s">
        <v>54704</v>
      </c>
      <c r="B7514" s="6" t="s">
        <v>54703</v>
      </c>
    </row>
    <row r="7515" spans="1:2" x14ac:dyDescent="0.2">
      <c r="A7515" s="6" t="s">
        <v>54702</v>
      </c>
      <c r="B7515" s="6" t="s">
        <v>54701</v>
      </c>
    </row>
    <row r="7516" spans="1:2" x14ac:dyDescent="0.2">
      <c r="A7516" s="6" t="s">
        <v>54700</v>
      </c>
      <c r="B7516" s="6" t="s">
        <v>54699</v>
      </c>
    </row>
    <row r="7517" spans="1:2" x14ac:dyDescent="0.2">
      <c r="A7517" s="6" t="s">
        <v>54700</v>
      </c>
      <c r="B7517" s="6" t="s">
        <v>54699</v>
      </c>
    </row>
    <row r="7518" spans="1:2" x14ac:dyDescent="0.2">
      <c r="A7518" s="6" t="s">
        <v>54700</v>
      </c>
      <c r="B7518" s="6" t="s">
        <v>54699</v>
      </c>
    </row>
    <row r="7519" spans="1:2" x14ac:dyDescent="0.2">
      <c r="A7519" s="6" t="s">
        <v>54700</v>
      </c>
      <c r="B7519" s="6" t="s">
        <v>54699</v>
      </c>
    </row>
    <row r="7520" spans="1:2" x14ac:dyDescent="0.2">
      <c r="A7520" s="6" t="s">
        <v>54698</v>
      </c>
      <c r="B7520" s="6" t="s">
        <v>54697</v>
      </c>
    </row>
    <row r="7521" spans="1:2" x14ac:dyDescent="0.2">
      <c r="A7521" s="6" t="s">
        <v>54698</v>
      </c>
      <c r="B7521" s="6" t="s">
        <v>54697</v>
      </c>
    </row>
    <row r="7522" spans="1:2" x14ac:dyDescent="0.2">
      <c r="A7522" s="6" t="s">
        <v>54698</v>
      </c>
      <c r="B7522" s="6" t="s">
        <v>54697</v>
      </c>
    </row>
    <row r="7523" spans="1:2" x14ac:dyDescent="0.2">
      <c r="A7523" s="6" t="s">
        <v>54696</v>
      </c>
      <c r="B7523" s="6" t="s">
        <v>54695</v>
      </c>
    </row>
    <row r="7524" spans="1:2" x14ac:dyDescent="0.2">
      <c r="A7524" s="6" t="s">
        <v>54694</v>
      </c>
      <c r="B7524" s="6" t="s">
        <v>54693</v>
      </c>
    </row>
    <row r="7525" spans="1:2" x14ac:dyDescent="0.2">
      <c r="A7525" s="6" t="s">
        <v>54694</v>
      </c>
      <c r="B7525" s="6" t="s">
        <v>54693</v>
      </c>
    </row>
    <row r="7526" spans="1:2" x14ac:dyDescent="0.2">
      <c r="A7526" s="6" t="s">
        <v>54694</v>
      </c>
      <c r="B7526" s="6" t="s">
        <v>54693</v>
      </c>
    </row>
    <row r="7527" spans="1:2" x14ac:dyDescent="0.2">
      <c r="A7527" s="6" t="s">
        <v>54694</v>
      </c>
      <c r="B7527" s="6" t="s">
        <v>54693</v>
      </c>
    </row>
    <row r="7528" spans="1:2" x14ac:dyDescent="0.2">
      <c r="A7528" s="6" t="s">
        <v>54692</v>
      </c>
      <c r="B7528" s="6" t="s">
        <v>54691</v>
      </c>
    </row>
    <row r="7529" spans="1:2" x14ac:dyDescent="0.2">
      <c r="A7529" s="6" t="s">
        <v>54690</v>
      </c>
      <c r="B7529" s="6" t="s">
        <v>54689</v>
      </c>
    </row>
    <row r="7530" spans="1:2" x14ac:dyDescent="0.2">
      <c r="A7530" s="6" t="s">
        <v>54690</v>
      </c>
      <c r="B7530" s="6" t="s">
        <v>54689</v>
      </c>
    </row>
    <row r="7531" spans="1:2" x14ac:dyDescent="0.2">
      <c r="A7531" s="6" t="s">
        <v>54690</v>
      </c>
      <c r="B7531" s="6" t="s">
        <v>54689</v>
      </c>
    </row>
    <row r="7532" spans="1:2" x14ac:dyDescent="0.2">
      <c r="A7532" s="6" t="s">
        <v>54690</v>
      </c>
      <c r="B7532" s="6" t="s">
        <v>54689</v>
      </c>
    </row>
    <row r="7533" spans="1:2" x14ac:dyDescent="0.2">
      <c r="A7533" s="6" t="s">
        <v>54690</v>
      </c>
      <c r="B7533" s="6" t="s">
        <v>54689</v>
      </c>
    </row>
    <row r="7534" spans="1:2" x14ac:dyDescent="0.2">
      <c r="A7534" s="6" t="s">
        <v>54690</v>
      </c>
      <c r="B7534" s="6" t="s">
        <v>54689</v>
      </c>
    </row>
    <row r="7535" spans="1:2" x14ac:dyDescent="0.2">
      <c r="A7535" s="6" t="s">
        <v>54690</v>
      </c>
      <c r="B7535" s="6" t="s">
        <v>54689</v>
      </c>
    </row>
    <row r="7536" spans="1:2" x14ac:dyDescent="0.2">
      <c r="A7536" s="6" t="s">
        <v>54688</v>
      </c>
      <c r="B7536" s="6" t="s">
        <v>54687</v>
      </c>
    </row>
    <row r="7537" spans="1:2" x14ac:dyDescent="0.2">
      <c r="A7537" s="6" t="s">
        <v>54682</v>
      </c>
      <c r="B7537" s="6" t="s">
        <v>54686</v>
      </c>
    </row>
    <row r="7538" spans="1:2" x14ac:dyDescent="0.2">
      <c r="A7538" s="6" t="s">
        <v>54682</v>
      </c>
      <c r="B7538" s="6" t="s">
        <v>54685</v>
      </c>
    </row>
    <row r="7539" spans="1:2" x14ac:dyDescent="0.2">
      <c r="A7539" s="6" t="s">
        <v>54684</v>
      </c>
      <c r="B7539" s="6" t="s">
        <v>54683</v>
      </c>
    </row>
    <row r="7540" spans="1:2" x14ac:dyDescent="0.2">
      <c r="A7540" s="6" t="s">
        <v>54682</v>
      </c>
      <c r="B7540" s="6" t="s">
        <v>54681</v>
      </c>
    </row>
    <row r="7541" spans="1:2" x14ac:dyDescent="0.2">
      <c r="A7541" s="6" t="s">
        <v>54682</v>
      </c>
      <c r="B7541" s="6" t="s">
        <v>54681</v>
      </c>
    </row>
    <row r="7542" spans="1:2" x14ac:dyDescent="0.2">
      <c r="A7542" s="6" t="s">
        <v>54680</v>
      </c>
      <c r="B7542" s="6" t="s">
        <v>54679</v>
      </c>
    </row>
    <row r="7543" spans="1:2" x14ac:dyDescent="0.2">
      <c r="A7543" s="6" t="s">
        <v>54680</v>
      </c>
      <c r="B7543" s="6" t="s">
        <v>54679</v>
      </c>
    </row>
    <row r="7544" spans="1:2" x14ac:dyDescent="0.2">
      <c r="A7544" s="6" t="s">
        <v>54680</v>
      </c>
      <c r="B7544" s="6" t="s">
        <v>54679</v>
      </c>
    </row>
    <row r="7545" spans="1:2" x14ac:dyDescent="0.2">
      <c r="A7545" s="6" t="s">
        <v>54680</v>
      </c>
      <c r="B7545" s="6" t="s">
        <v>54679</v>
      </c>
    </row>
    <row r="7546" spans="1:2" x14ac:dyDescent="0.2">
      <c r="A7546" s="6" t="s">
        <v>54680</v>
      </c>
      <c r="B7546" s="6" t="s">
        <v>54679</v>
      </c>
    </row>
    <row r="7547" spans="1:2" x14ac:dyDescent="0.2">
      <c r="A7547" s="6" t="s">
        <v>54680</v>
      </c>
      <c r="B7547" s="6" t="s">
        <v>54679</v>
      </c>
    </row>
    <row r="7548" spans="1:2" x14ac:dyDescent="0.2">
      <c r="A7548" s="6" t="s">
        <v>54680</v>
      </c>
      <c r="B7548" s="6" t="s">
        <v>54679</v>
      </c>
    </row>
    <row r="7549" spans="1:2" x14ac:dyDescent="0.2">
      <c r="A7549" s="6" t="s">
        <v>54680</v>
      </c>
      <c r="B7549" s="6" t="s">
        <v>54679</v>
      </c>
    </row>
    <row r="7550" spans="1:2" x14ac:dyDescent="0.2">
      <c r="A7550" s="6" t="s">
        <v>54678</v>
      </c>
      <c r="B7550" s="6" t="s">
        <v>54677</v>
      </c>
    </row>
    <row r="7551" spans="1:2" x14ac:dyDescent="0.2">
      <c r="A7551" s="6" t="s">
        <v>54678</v>
      </c>
      <c r="B7551" s="6" t="s">
        <v>54677</v>
      </c>
    </row>
    <row r="7552" spans="1:2" x14ac:dyDescent="0.2">
      <c r="A7552" s="6" t="s">
        <v>54678</v>
      </c>
      <c r="B7552" s="6" t="s">
        <v>54677</v>
      </c>
    </row>
    <row r="7553" spans="1:2" x14ac:dyDescent="0.2">
      <c r="A7553" s="6" t="s">
        <v>54678</v>
      </c>
      <c r="B7553" s="6" t="s">
        <v>54677</v>
      </c>
    </row>
    <row r="7554" spans="1:2" x14ac:dyDescent="0.2">
      <c r="A7554" s="6" t="s">
        <v>54678</v>
      </c>
      <c r="B7554" s="6" t="s">
        <v>54677</v>
      </c>
    </row>
    <row r="7555" spans="1:2" x14ac:dyDescent="0.2">
      <c r="A7555" s="6" t="s">
        <v>54678</v>
      </c>
      <c r="B7555" s="6" t="s">
        <v>54677</v>
      </c>
    </row>
    <row r="7556" spans="1:2" x14ac:dyDescent="0.2">
      <c r="A7556" s="6" t="s">
        <v>54676</v>
      </c>
      <c r="B7556" s="6" t="s">
        <v>54675</v>
      </c>
    </row>
    <row r="7557" spans="1:2" x14ac:dyDescent="0.2">
      <c r="A7557" s="6" t="s">
        <v>54673</v>
      </c>
      <c r="B7557" s="6" t="s">
        <v>54674</v>
      </c>
    </row>
    <row r="7558" spans="1:2" x14ac:dyDescent="0.2">
      <c r="A7558" s="6" t="s">
        <v>54673</v>
      </c>
      <c r="B7558" s="6" t="s">
        <v>54672</v>
      </c>
    </row>
    <row r="7559" spans="1:2" x14ac:dyDescent="0.2">
      <c r="A7559" s="6" t="s">
        <v>54673</v>
      </c>
      <c r="B7559" s="6" t="s">
        <v>54672</v>
      </c>
    </row>
    <row r="7560" spans="1:2" x14ac:dyDescent="0.2">
      <c r="A7560" s="6" t="s">
        <v>5793</v>
      </c>
      <c r="B7560" s="6" t="s">
        <v>54671</v>
      </c>
    </row>
    <row r="7561" spans="1:2" x14ac:dyDescent="0.2">
      <c r="A7561" s="6" t="s">
        <v>54670</v>
      </c>
      <c r="B7561" s="6" t="s">
        <v>54669</v>
      </c>
    </row>
    <row r="7562" spans="1:2" x14ac:dyDescent="0.2">
      <c r="A7562" s="6" t="s">
        <v>54668</v>
      </c>
      <c r="B7562" s="6" t="s">
        <v>54667</v>
      </c>
    </row>
    <row r="7563" spans="1:2" x14ac:dyDescent="0.2">
      <c r="A7563" s="6" t="s">
        <v>54666</v>
      </c>
      <c r="B7563" s="6" t="s">
        <v>54665</v>
      </c>
    </row>
    <row r="7564" spans="1:2" x14ac:dyDescent="0.2">
      <c r="A7564" s="6" t="s">
        <v>54664</v>
      </c>
      <c r="B7564" s="6" t="s">
        <v>54663</v>
      </c>
    </row>
    <row r="7565" spans="1:2" x14ac:dyDescent="0.2">
      <c r="A7565" s="6" t="s">
        <v>54662</v>
      </c>
      <c r="B7565" s="6" t="s">
        <v>54661</v>
      </c>
    </row>
    <row r="7566" spans="1:2" x14ac:dyDescent="0.2">
      <c r="A7566" s="6" t="s">
        <v>54660</v>
      </c>
      <c r="B7566" s="6" t="s">
        <v>54659</v>
      </c>
    </row>
    <row r="7567" spans="1:2" x14ac:dyDescent="0.2">
      <c r="A7567" s="6" t="s">
        <v>54658</v>
      </c>
      <c r="B7567" s="6" t="s">
        <v>54657</v>
      </c>
    </row>
    <row r="7568" spans="1:2" x14ac:dyDescent="0.2">
      <c r="A7568" s="6" t="s">
        <v>54658</v>
      </c>
      <c r="B7568" s="6" t="s">
        <v>54657</v>
      </c>
    </row>
    <row r="7569" spans="1:2" x14ac:dyDescent="0.2">
      <c r="A7569" s="6" t="s">
        <v>54658</v>
      </c>
      <c r="B7569" s="6" t="s">
        <v>54657</v>
      </c>
    </row>
    <row r="7570" spans="1:2" x14ac:dyDescent="0.2">
      <c r="A7570" s="6" t="s">
        <v>54656</v>
      </c>
      <c r="B7570" s="6" t="s">
        <v>54655</v>
      </c>
    </row>
    <row r="7571" spans="1:2" x14ac:dyDescent="0.2">
      <c r="A7571" s="6" t="s">
        <v>54654</v>
      </c>
      <c r="B7571" s="6" t="s">
        <v>54653</v>
      </c>
    </row>
    <row r="7572" spans="1:2" x14ac:dyDescent="0.2">
      <c r="A7572" s="6" t="s">
        <v>54654</v>
      </c>
      <c r="B7572" s="6" t="s">
        <v>54653</v>
      </c>
    </row>
    <row r="7573" spans="1:2" x14ac:dyDescent="0.2">
      <c r="A7573" s="6" t="s">
        <v>54654</v>
      </c>
      <c r="B7573" s="6" t="s">
        <v>54653</v>
      </c>
    </row>
    <row r="7574" spans="1:2" x14ac:dyDescent="0.2">
      <c r="A7574" s="6" t="s">
        <v>54654</v>
      </c>
      <c r="B7574" s="6" t="s">
        <v>54653</v>
      </c>
    </row>
    <row r="7575" spans="1:2" x14ac:dyDescent="0.2">
      <c r="A7575" s="6" t="s">
        <v>54654</v>
      </c>
      <c r="B7575" s="6" t="s">
        <v>54653</v>
      </c>
    </row>
    <row r="7576" spans="1:2" x14ac:dyDescent="0.2">
      <c r="A7576" s="6" t="s">
        <v>54654</v>
      </c>
      <c r="B7576" s="6" t="s">
        <v>54653</v>
      </c>
    </row>
    <row r="7577" spans="1:2" x14ac:dyDescent="0.2">
      <c r="A7577" s="6" t="s">
        <v>54652</v>
      </c>
      <c r="B7577" s="6" t="s">
        <v>54651</v>
      </c>
    </row>
    <row r="7578" spans="1:2" x14ac:dyDescent="0.2">
      <c r="A7578" s="6" t="s">
        <v>54652</v>
      </c>
      <c r="B7578" s="6" t="s">
        <v>54651</v>
      </c>
    </row>
    <row r="7579" spans="1:2" x14ac:dyDescent="0.2">
      <c r="A7579" s="6" t="s">
        <v>54652</v>
      </c>
      <c r="B7579" s="6" t="s">
        <v>54651</v>
      </c>
    </row>
    <row r="7580" spans="1:2" x14ac:dyDescent="0.2">
      <c r="A7580" s="6" t="s">
        <v>54652</v>
      </c>
      <c r="B7580" s="6" t="s">
        <v>54651</v>
      </c>
    </row>
    <row r="7581" spans="1:2" x14ac:dyDescent="0.2">
      <c r="A7581" s="6" t="s">
        <v>54650</v>
      </c>
      <c r="B7581" s="6" t="s">
        <v>54649</v>
      </c>
    </row>
    <row r="7582" spans="1:2" x14ac:dyDescent="0.2">
      <c r="A7582" s="6" t="s">
        <v>54650</v>
      </c>
      <c r="B7582" s="6" t="s">
        <v>54649</v>
      </c>
    </row>
    <row r="7583" spans="1:2" x14ac:dyDescent="0.2">
      <c r="A7583" s="6" t="s">
        <v>54650</v>
      </c>
      <c r="B7583" s="6" t="s">
        <v>54649</v>
      </c>
    </row>
    <row r="7584" spans="1:2" x14ac:dyDescent="0.2">
      <c r="A7584" s="6" t="s">
        <v>54648</v>
      </c>
      <c r="B7584" s="6" t="s">
        <v>54647</v>
      </c>
    </row>
    <row r="7585" spans="1:2" x14ac:dyDescent="0.2">
      <c r="A7585" s="6" t="s">
        <v>54646</v>
      </c>
      <c r="B7585" s="6" t="s">
        <v>54645</v>
      </c>
    </row>
    <row r="7586" spans="1:2" x14ac:dyDescent="0.2">
      <c r="A7586" s="6" t="s">
        <v>54646</v>
      </c>
      <c r="B7586" s="6" t="s">
        <v>54645</v>
      </c>
    </row>
    <row r="7587" spans="1:2" x14ac:dyDescent="0.2">
      <c r="A7587" s="6" t="s">
        <v>54644</v>
      </c>
      <c r="B7587" s="6" t="s">
        <v>54643</v>
      </c>
    </row>
    <row r="7588" spans="1:2" x14ac:dyDescent="0.2">
      <c r="A7588" s="6" t="s">
        <v>54642</v>
      </c>
      <c r="B7588" s="6" t="s">
        <v>54641</v>
      </c>
    </row>
    <row r="7589" spans="1:2" x14ac:dyDescent="0.2">
      <c r="A7589" s="6" t="s">
        <v>54640</v>
      </c>
      <c r="B7589" s="6" t="s">
        <v>54639</v>
      </c>
    </row>
    <row r="7590" spans="1:2" x14ac:dyDescent="0.2">
      <c r="A7590" s="6" t="s">
        <v>54638</v>
      </c>
      <c r="B7590" s="6" t="s">
        <v>54637</v>
      </c>
    </row>
    <row r="7591" spans="1:2" x14ac:dyDescent="0.2">
      <c r="A7591" s="6" t="s">
        <v>54638</v>
      </c>
      <c r="B7591" s="6" t="s">
        <v>54637</v>
      </c>
    </row>
    <row r="7592" spans="1:2" x14ac:dyDescent="0.2">
      <c r="A7592" s="6" t="s">
        <v>54638</v>
      </c>
      <c r="B7592" s="6" t="s">
        <v>54637</v>
      </c>
    </row>
    <row r="7593" spans="1:2" x14ac:dyDescent="0.2">
      <c r="A7593" s="6" t="s">
        <v>54636</v>
      </c>
      <c r="B7593" s="6" t="s">
        <v>54635</v>
      </c>
    </row>
    <row r="7594" spans="1:2" x14ac:dyDescent="0.2">
      <c r="A7594" s="6" t="s">
        <v>54636</v>
      </c>
      <c r="B7594" s="6" t="s">
        <v>54635</v>
      </c>
    </row>
    <row r="7595" spans="1:2" x14ac:dyDescent="0.2">
      <c r="A7595" s="6" t="s">
        <v>54636</v>
      </c>
      <c r="B7595" s="6" t="s">
        <v>54635</v>
      </c>
    </row>
    <row r="7596" spans="1:2" x14ac:dyDescent="0.2">
      <c r="A7596" s="6" t="s">
        <v>54634</v>
      </c>
      <c r="B7596" s="6" t="s">
        <v>54633</v>
      </c>
    </row>
    <row r="7597" spans="1:2" x14ac:dyDescent="0.2">
      <c r="A7597" s="6" t="s">
        <v>54634</v>
      </c>
      <c r="B7597" s="6" t="s">
        <v>54633</v>
      </c>
    </row>
    <row r="7598" spans="1:2" x14ac:dyDescent="0.2">
      <c r="A7598" s="6" t="s">
        <v>54632</v>
      </c>
      <c r="B7598" s="6" t="s">
        <v>54631</v>
      </c>
    </row>
    <row r="7599" spans="1:2" x14ac:dyDescent="0.2">
      <c r="A7599" s="6" t="s">
        <v>54630</v>
      </c>
      <c r="B7599" s="6" t="s">
        <v>54629</v>
      </c>
    </row>
    <row r="7600" spans="1:2" x14ac:dyDescent="0.2">
      <c r="A7600" s="6" t="s">
        <v>54628</v>
      </c>
      <c r="B7600" s="6" t="s">
        <v>54627</v>
      </c>
    </row>
    <row r="7601" spans="1:2" x14ac:dyDescent="0.2">
      <c r="A7601" s="6" t="s">
        <v>54628</v>
      </c>
      <c r="B7601" s="6" t="s">
        <v>54627</v>
      </c>
    </row>
    <row r="7602" spans="1:2" x14ac:dyDescent="0.2">
      <c r="A7602" s="6" t="s">
        <v>54626</v>
      </c>
      <c r="B7602" s="6" t="s">
        <v>54625</v>
      </c>
    </row>
    <row r="7603" spans="1:2" x14ac:dyDescent="0.2">
      <c r="A7603" s="6" t="s">
        <v>54626</v>
      </c>
      <c r="B7603" s="6" t="s">
        <v>54625</v>
      </c>
    </row>
    <row r="7604" spans="1:2" x14ac:dyDescent="0.2">
      <c r="A7604" s="6" t="s">
        <v>54624</v>
      </c>
      <c r="B7604" s="6" t="s">
        <v>54623</v>
      </c>
    </row>
    <row r="7605" spans="1:2" x14ac:dyDescent="0.2">
      <c r="A7605" s="6" t="s">
        <v>54622</v>
      </c>
      <c r="B7605" s="6" t="s">
        <v>54621</v>
      </c>
    </row>
    <row r="7606" spans="1:2" x14ac:dyDescent="0.2">
      <c r="A7606" s="6" t="s">
        <v>54622</v>
      </c>
      <c r="B7606" s="6" t="s">
        <v>54621</v>
      </c>
    </row>
    <row r="7607" spans="1:2" x14ac:dyDescent="0.2">
      <c r="A7607" s="6" t="s">
        <v>54620</v>
      </c>
      <c r="B7607" s="6" t="s">
        <v>54619</v>
      </c>
    </row>
    <row r="7608" spans="1:2" x14ac:dyDescent="0.2">
      <c r="A7608" s="6" t="s">
        <v>54618</v>
      </c>
      <c r="B7608" s="6" t="s">
        <v>54617</v>
      </c>
    </row>
    <row r="7609" spans="1:2" x14ac:dyDescent="0.2">
      <c r="A7609" s="6" t="s">
        <v>54618</v>
      </c>
      <c r="B7609" s="6" t="s">
        <v>54617</v>
      </c>
    </row>
    <row r="7610" spans="1:2" x14ac:dyDescent="0.2">
      <c r="A7610" s="6" t="s">
        <v>54618</v>
      </c>
      <c r="B7610" s="6" t="s">
        <v>54617</v>
      </c>
    </row>
    <row r="7611" spans="1:2" x14ac:dyDescent="0.2">
      <c r="A7611" s="6" t="s">
        <v>54618</v>
      </c>
      <c r="B7611" s="6" t="s">
        <v>54617</v>
      </c>
    </row>
    <row r="7612" spans="1:2" x14ac:dyDescent="0.2">
      <c r="A7612" s="6" t="s">
        <v>54616</v>
      </c>
      <c r="B7612" s="6" t="s">
        <v>54615</v>
      </c>
    </row>
    <row r="7613" spans="1:2" x14ac:dyDescent="0.2">
      <c r="A7613" s="6" t="s">
        <v>54616</v>
      </c>
      <c r="B7613" s="6" t="s">
        <v>54615</v>
      </c>
    </row>
    <row r="7614" spans="1:2" x14ac:dyDescent="0.2">
      <c r="A7614" s="6" t="s">
        <v>54616</v>
      </c>
      <c r="B7614" s="6" t="s">
        <v>54615</v>
      </c>
    </row>
    <row r="7615" spans="1:2" x14ac:dyDescent="0.2">
      <c r="A7615" s="6" t="s">
        <v>54614</v>
      </c>
      <c r="B7615" s="6" t="s">
        <v>54613</v>
      </c>
    </row>
    <row r="7616" spans="1:2" x14ac:dyDescent="0.2">
      <c r="A7616" s="6" t="s">
        <v>54614</v>
      </c>
      <c r="B7616" s="6" t="s">
        <v>54613</v>
      </c>
    </row>
    <row r="7617" spans="1:2" x14ac:dyDescent="0.2">
      <c r="A7617" s="6" t="s">
        <v>54612</v>
      </c>
      <c r="B7617" s="6" t="s">
        <v>54611</v>
      </c>
    </row>
    <row r="7618" spans="1:2" x14ac:dyDescent="0.2">
      <c r="A7618" s="6" t="s">
        <v>54610</v>
      </c>
      <c r="B7618" s="6" t="s">
        <v>54609</v>
      </c>
    </row>
    <row r="7619" spans="1:2" x14ac:dyDescent="0.2">
      <c r="A7619" s="6" t="s">
        <v>54608</v>
      </c>
      <c r="B7619" s="6" t="s">
        <v>54607</v>
      </c>
    </row>
    <row r="7620" spans="1:2" x14ac:dyDescent="0.2">
      <c r="A7620" s="6" t="s">
        <v>54606</v>
      </c>
      <c r="B7620" s="6" t="s">
        <v>54605</v>
      </c>
    </row>
    <row r="7621" spans="1:2" x14ac:dyDescent="0.2">
      <c r="A7621" s="6" t="s">
        <v>54604</v>
      </c>
      <c r="B7621" s="6" t="s">
        <v>54603</v>
      </c>
    </row>
    <row r="7622" spans="1:2" x14ac:dyDescent="0.2">
      <c r="A7622" s="6" t="s">
        <v>54604</v>
      </c>
      <c r="B7622" s="6" t="s">
        <v>54603</v>
      </c>
    </row>
    <row r="7623" spans="1:2" x14ac:dyDescent="0.2">
      <c r="A7623" s="6" t="s">
        <v>54604</v>
      </c>
      <c r="B7623" s="6" t="s">
        <v>54603</v>
      </c>
    </row>
    <row r="7624" spans="1:2" x14ac:dyDescent="0.2">
      <c r="A7624" s="6" t="s">
        <v>54604</v>
      </c>
      <c r="B7624" s="6" t="s">
        <v>54603</v>
      </c>
    </row>
    <row r="7625" spans="1:2" x14ac:dyDescent="0.2">
      <c r="A7625" s="6" t="s">
        <v>54604</v>
      </c>
      <c r="B7625" s="6" t="s">
        <v>54603</v>
      </c>
    </row>
    <row r="7626" spans="1:2" x14ac:dyDescent="0.2">
      <c r="A7626" s="6" t="s">
        <v>54604</v>
      </c>
      <c r="B7626" s="6" t="s">
        <v>54603</v>
      </c>
    </row>
    <row r="7627" spans="1:2" x14ac:dyDescent="0.2">
      <c r="A7627" s="6" t="s">
        <v>54604</v>
      </c>
      <c r="B7627" s="6" t="s">
        <v>54603</v>
      </c>
    </row>
    <row r="7628" spans="1:2" x14ac:dyDescent="0.2">
      <c r="A7628" s="6" t="s">
        <v>54601</v>
      </c>
      <c r="B7628" s="6" t="s">
        <v>54602</v>
      </c>
    </row>
    <row r="7629" spans="1:2" x14ac:dyDescent="0.2">
      <c r="A7629" s="6" t="s">
        <v>54601</v>
      </c>
      <c r="B7629" s="6" t="s">
        <v>54600</v>
      </c>
    </row>
    <row r="7630" spans="1:2" x14ac:dyDescent="0.2">
      <c r="A7630" s="6" t="s">
        <v>54599</v>
      </c>
      <c r="B7630" s="6" t="s">
        <v>54598</v>
      </c>
    </row>
    <row r="7631" spans="1:2" x14ac:dyDescent="0.2">
      <c r="A7631" s="6" t="s">
        <v>54599</v>
      </c>
      <c r="B7631" s="6" t="s">
        <v>54598</v>
      </c>
    </row>
    <row r="7632" spans="1:2" x14ac:dyDescent="0.2">
      <c r="A7632" s="6" t="s">
        <v>54597</v>
      </c>
      <c r="B7632" s="6" t="s">
        <v>54596</v>
      </c>
    </row>
    <row r="7633" spans="1:2" x14ac:dyDescent="0.2">
      <c r="A7633" s="6" t="s">
        <v>54595</v>
      </c>
      <c r="B7633" s="6" t="s">
        <v>54594</v>
      </c>
    </row>
    <row r="7634" spans="1:2" x14ac:dyDescent="0.2">
      <c r="A7634" s="6" t="s">
        <v>54593</v>
      </c>
      <c r="B7634" s="6" t="s">
        <v>54592</v>
      </c>
    </row>
    <row r="7635" spans="1:2" x14ac:dyDescent="0.2">
      <c r="A7635" s="6" t="s">
        <v>54593</v>
      </c>
      <c r="B7635" s="6" t="s">
        <v>54592</v>
      </c>
    </row>
    <row r="7636" spans="1:2" x14ac:dyDescent="0.2">
      <c r="A7636" s="6" t="s">
        <v>54591</v>
      </c>
      <c r="B7636" s="6" t="s">
        <v>54590</v>
      </c>
    </row>
    <row r="7637" spans="1:2" x14ac:dyDescent="0.2">
      <c r="A7637" s="6" t="s">
        <v>54589</v>
      </c>
      <c r="B7637" s="6" t="s">
        <v>54588</v>
      </c>
    </row>
    <row r="7638" spans="1:2" x14ac:dyDescent="0.2">
      <c r="A7638" s="6" t="s">
        <v>54587</v>
      </c>
      <c r="B7638" s="6" t="s">
        <v>54586</v>
      </c>
    </row>
    <row r="7639" spans="1:2" x14ac:dyDescent="0.2">
      <c r="A7639" s="6" t="s">
        <v>54585</v>
      </c>
      <c r="B7639" s="6" t="s">
        <v>54584</v>
      </c>
    </row>
    <row r="7640" spans="1:2" x14ac:dyDescent="0.2">
      <c r="A7640" s="6" t="s">
        <v>54583</v>
      </c>
      <c r="B7640" s="6" t="s">
        <v>54582</v>
      </c>
    </row>
    <row r="7641" spans="1:2" x14ac:dyDescent="0.2">
      <c r="A7641" s="6" t="s">
        <v>54583</v>
      </c>
      <c r="B7641" s="6" t="s">
        <v>54582</v>
      </c>
    </row>
    <row r="7642" spans="1:2" x14ac:dyDescent="0.2">
      <c r="A7642" s="6" t="s">
        <v>54581</v>
      </c>
      <c r="B7642" s="6" t="s">
        <v>54580</v>
      </c>
    </row>
    <row r="7643" spans="1:2" x14ac:dyDescent="0.2">
      <c r="A7643" s="6" t="s">
        <v>54581</v>
      </c>
      <c r="B7643" s="6" t="s">
        <v>54580</v>
      </c>
    </row>
    <row r="7644" spans="1:2" x14ac:dyDescent="0.2">
      <c r="A7644" s="6" t="s">
        <v>54579</v>
      </c>
      <c r="B7644" s="6" t="s">
        <v>54578</v>
      </c>
    </row>
    <row r="7645" spans="1:2" x14ac:dyDescent="0.2">
      <c r="A7645" s="6" t="s">
        <v>54579</v>
      </c>
      <c r="B7645" s="6" t="s">
        <v>54578</v>
      </c>
    </row>
    <row r="7646" spans="1:2" x14ac:dyDescent="0.2">
      <c r="A7646" s="6" t="s">
        <v>54577</v>
      </c>
      <c r="B7646" s="6" t="s">
        <v>54576</v>
      </c>
    </row>
    <row r="7647" spans="1:2" x14ac:dyDescent="0.2">
      <c r="A7647" s="6" t="s">
        <v>54575</v>
      </c>
      <c r="B7647" s="6" t="s">
        <v>54574</v>
      </c>
    </row>
    <row r="7648" spans="1:2" x14ac:dyDescent="0.2">
      <c r="A7648" s="6" t="s">
        <v>54573</v>
      </c>
      <c r="B7648" s="6" t="s">
        <v>54572</v>
      </c>
    </row>
    <row r="7649" spans="1:2" x14ac:dyDescent="0.2">
      <c r="A7649" s="6" t="s">
        <v>54570</v>
      </c>
      <c r="B7649" s="6" t="s">
        <v>54571</v>
      </c>
    </row>
    <row r="7650" spans="1:2" x14ac:dyDescent="0.2">
      <c r="A7650" s="6" t="s">
        <v>54570</v>
      </c>
      <c r="B7650" s="6" t="s">
        <v>54569</v>
      </c>
    </row>
    <row r="7651" spans="1:2" x14ac:dyDescent="0.2">
      <c r="A7651" s="6" t="s">
        <v>54568</v>
      </c>
      <c r="B7651" s="6" t="s">
        <v>54567</v>
      </c>
    </row>
    <row r="7652" spans="1:2" x14ac:dyDescent="0.2">
      <c r="A7652" s="6" t="s">
        <v>54566</v>
      </c>
      <c r="B7652" s="6" t="s">
        <v>54565</v>
      </c>
    </row>
    <row r="7653" spans="1:2" x14ac:dyDescent="0.2">
      <c r="A7653" s="6" t="s">
        <v>54566</v>
      </c>
      <c r="B7653" s="6" t="s">
        <v>54565</v>
      </c>
    </row>
    <row r="7654" spans="1:2" x14ac:dyDescent="0.2">
      <c r="A7654" s="6" t="s">
        <v>54566</v>
      </c>
      <c r="B7654" s="6" t="s">
        <v>54565</v>
      </c>
    </row>
    <row r="7655" spans="1:2" x14ac:dyDescent="0.2">
      <c r="A7655" s="6" t="s">
        <v>54566</v>
      </c>
      <c r="B7655" s="6" t="s">
        <v>54565</v>
      </c>
    </row>
    <row r="7656" spans="1:2" x14ac:dyDescent="0.2">
      <c r="A7656" s="6" t="s">
        <v>54566</v>
      </c>
      <c r="B7656" s="6" t="s">
        <v>54565</v>
      </c>
    </row>
    <row r="7657" spans="1:2" x14ac:dyDescent="0.2">
      <c r="A7657" s="6" t="s">
        <v>54566</v>
      </c>
      <c r="B7657" s="6" t="s">
        <v>54565</v>
      </c>
    </row>
    <row r="7658" spans="1:2" x14ac:dyDescent="0.2">
      <c r="A7658" s="6" t="s">
        <v>54564</v>
      </c>
      <c r="B7658" s="6" t="s">
        <v>54563</v>
      </c>
    </row>
    <row r="7659" spans="1:2" x14ac:dyDescent="0.2">
      <c r="A7659" s="6" t="s">
        <v>54564</v>
      </c>
      <c r="B7659" s="6" t="s">
        <v>54563</v>
      </c>
    </row>
    <row r="7660" spans="1:2" x14ac:dyDescent="0.2">
      <c r="A7660" s="6" t="s">
        <v>54564</v>
      </c>
      <c r="B7660" s="6" t="s">
        <v>54563</v>
      </c>
    </row>
    <row r="7661" spans="1:2" x14ac:dyDescent="0.2">
      <c r="A7661" s="6" t="s">
        <v>54564</v>
      </c>
      <c r="B7661" s="6" t="s">
        <v>54563</v>
      </c>
    </row>
    <row r="7662" spans="1:2" x14ac:dyDescent="0.2">
      <c r="A7662" s="6" t="s">
        <v>54564</v>
      </c>
      <c r="B7662" s="6" t="s">
        <v>54563</v>
      </c>
    </row>
    <row r="7663" spans="1:2" x14ac:dyDescent="0.2">
      <c r="A7663" s="6" t="s">
        <v>54562</v>
      </c>
      <c r="B7663" s="6" t="s">
        <v>54561</v>
      </c>
    </row>
    <row r="7664" spans="1:2" x14ac:dyDescent="0.2">
      <c r="A7664" s="6" t="s">
        <v>54562</v>
      </c>
      <c r="B7664" s="6" t="s">
        <v>54561</v>
      </c>
    </row>
    <row r="7665" spans="1:2" x14ac:dyDescent="0.2">
      <c r="A7665" s="6" t="s">
        <v>54562</v>
      </c>
      <c r="B7665" s="6" t="s">
        <v>54561</v>
      </c>
    </row>
    <row r="7666" spans="1:2" x14ac:dyDescent="0.2">
      <c r="A7666" s="6" t="s">
        <v>54562</v>
      </c>
      <c r="B7666" s="6" t="s">
        <v>54561</v>
      </c>
    </row>
    <row r="7667" spans="1:2" x14ac:dyDescent="0.2">
      <c r="A7667" s="6" t="s">
        <v>54560</v>
      </c>
      <c r="B7667" s="6" t="s">
        <v>54559</v>
      </c>
    </row>
    <row r="7668" spans="1:2" x14ac:dyDescent="0.2">
      <c r="A7668" s="6" t="s">
        <v>54560</v>
      </c>
      <c r="B7668" s="6" t="s">
        <v>54559</v>
      </c>
    </row>
    <row r="7669" spans="1:2" x14ac:dyDescent="0.2">
      <c r="A7669" s="6" t="s">
        <v>54558</v>
      </c>
      <c r="B7669" s="6" t="s">
        <v>54557</v>
      </c>
    </row>
    <row r="7670" spans="1:2" x14ac:dyDescent="0.2">
      <c r="A7670" s="6" t="s">
        <v>54558</v>
      </c>
      <c r="B7670" s="6" t="s">
        <v>54557</v>
      </c>
    </row>
    <row r="7671" spans="1:2" x14ac:dyDescent="0.2">
      <c r="A7671" s="6" t="s">
        <v>54556</v>
      </c>
      <c r="B7671" s="6" t="s">
        <v>54555</v>
      </c>
    </row>
    <row r="7672" spans="1:2" x14ac:dyDescent="0.2">
      <c r="A7672" s="6" t="s">
        <v>54556</v>
      </c>
      <c r="B7672" s="6" t="s">
        <v>54555</v>
      </c>
    </row>
    <row r="7673" spans="1:2" x14ac:dyDescent="0.2">
      <c r="A7673" s="6" t="s">
        <v>54554</v>
      </c>
      <c r="B7673" s="6" t="s">
        <v>54553</v>
      </c>
    </row>
    <row r="7674" spans="1:2" x14ac:dyDescent="0.2">
      <c r="A7674" s="6" t="s">
        <v>54552</v>
      </c>
      <c r="B7674" s="6" t="s">
        <v>54551</v>
      </c>
    </row>
    <row r="7675" spans="1:2" x14ac:dyDescent="0.2">
      <c r="A7675" s="6" t="s">
        <v>54552</v>
      </c>
      <c r="B7675" s="6" t="s">
        <v>54551</v>
      </c>
    </row>
    <row r="7676" spans="1:2" x14ac:dyDescent="0.2">
      <c r="A7676" s="6" t="s">
        <v>54197</v>
      </c>
      <c r="B7676" s="6" t="s">
        <v>54550</v>
      </c>
    </row>
    <row r="7677" spans="1:2" x14ac:dyDescent="0.2">
      <c r="A7677" s="6" t="s">
        <v>54549</v>
      </c>
      <c r="B7677" s="6" t="s">
        <v>54548</v>
      </c>
    </row>
    <row r="7678" spans="1:2" x14ac:dyDescent="0.2">
      <c r="A7678" s="6" t="s">
        <v>54547</v>
      </c>
      <c r="B7678" s="6" t="s">
        <v>54546</v>
      </c>
    </row>
    <row r="7679" spans="1:2" x14ac:dyDescent="0.2">
      <c r="A7679" s="6" t="s">
        <v>54545</v>
      </c>
      <c r="B7679" s="6" t="s">
        <v>54544</v>
      </c>
    </row>
    <row r="7680" spans="1:2" x14ac:dyDescent="0.2">
      <c r="A7680" s="6" t="s">
        <v>54543</v>
      </c>
      <c r="B7680" s="6" t="s">
        <v>54542</v>
      </c>
    </row>
    <row r="7681" spans="1:2" x14ac:dyDescent="0.2">
      <c r="A7681" s="6" t="s">
        <v>54540</v>
      </c>
      <c r="B7681" s="6" t="s">
        <v>54541</v>
      </c>
    </row>
    <row r="7682" spans="1:2" x14ac:dyDescent="0.2">
      <c r="A7682" s="6" t="s">
        <v>54540</v>
      </c>
      <c r="B7682" s="6" t="s">
        <v>54541</v>
      </c>
    </row>
    <row r="7683" spans="1:2" x14ac:dyDescent="0.2">
      <c r="A7683" s="6" t="s">
        <v>54540</v>
      </c>
      <c r="B7683" s="6" t="s">
        <v>54541</v>
      </c>
    </row>
    <row r="7684" spans="1:2" x14ac:dyDescent="0.2">
      <c r="A7684" s="6" t="s">
        <v>54540</v>
      </c>
      <c r="B7684" s="6" t="s">
        <v>54541</v>
      </c>
    </row>
    <row r="7685" spans="1:2" x14ac:dyDescent="0.2">
      <c r="A7685" s="6" t="s">
        <v>54540</v>
      </c>
      <c r="B7685" s="6" t="s">
        <v>54541</v>
      </c>
    </row>
    <row r="7686" spans="1:2" x14ac:dyDescent="0.2">
      <c r="A7686" s="6" t="s">
        <v>54540</v>
      </c>
      <c r="B7686" s="6" t="s">
        <v>54541</v>
      </c>
    </row>
    <row r="7687" spans="1:2" x14ac:dyDescent="0.2">
      <c r="A7687" s="6" t="s">
        <v>54540</v>
      </c>
      <c r="B7687" s="6" t="s">
        <v>54541</v>
      </c>
    </row>
    <row r="7688" spans="1:2" x14ac:dyDescent="0.2">
      <c r="A7688" s="6" t="s">
        <v>54540</v>
      </c>
      <c r="B7688" s="6" t="s">
        <v>54539</v>
      </c>
    </row>
    <row r="7689" spans="1:2" x14ac:dyDescent="0.2">
      <c r="A7689" s="6" t="s">
        <v>54540</v>
      </c>
      <c r="B7689" s="6" t="s">
        <v>54539</v>
      </c>
    </row>
    <row r="7690" spans="1:2" x14ac:dyDescent="0.2">
      <c r="A7690" s="6" t="s">
        <v>54537</v>
      </c>
      <c r="B7690" s="6" t="s">
        <v>54538</v>
      </c>
    </row>
    <row r="7691" spans="1:2" x14ac:dyDescent="0.2">
      <c r="A7691" s="6" t="s">
        <v>54537</v>
      </c>
      <c r="B7691" s="6" t="s">
        <v>54536</v>
      </c>
    </row>
    <row r="7692" spans="1:2" x14ac:dyDescent="0.2">
      <c r="A7692" s="6" t="s">
        <v>54537</v>
      </c>
      <c r="B7692" s="6" t="s">
        <v>54536</v>
      </c>
    </row>
    <row r="7693" spans="1:2" x14ac:dyDescent="0.2">
      <c r="A7693" s="6" t="s">
        <v>54537</v>
      </c>
      <c r="B7693" s="6" t="s">
        <v>54536</v>
      </c>
    </row>
    <row r="7694" spans="1:2" x14ac:dyDescent="0.2">
      <c r="A7694" s="6" t="s">
        <v>54535</v>
      </c>
      <c r="B7694" s="6" t="s">
        <v>54534</v>
      </c>
    </row>
    <row r="7695" spans="1:2" x14ac:dyDescent="0.2">
      <c r="A7695" s="6" t="s">
        <v>54535</v>
      </c>
      <c r="B7695" s="6" t="s">
        <v>54534</v>
      </c>
    </row>
    <row r="7696" spans="1:2" x14ac:dyDescent="0.2">
      <c r="A7696" s="6" t="s">
        <v>54535</v>
      </c>
      <c r="B7696" s="6" t="s">
        <v>54534</v>
      </c>
    </row>
    <row r="7697" spans="1:2" x14ac:dyDescent="0.2">
      <c r="A7697" s="6" t="s">
        <v>54535</v>
      </c>
      <c r="B7697" s="6" t="s">
        <v>54534</v>
      </c>
    </row>
    <row r="7698" spans="1:2" x14ac:dyDescent="0.2">
      <c r="A7698" s="6" t="s">
        <v>54533</v>
      </c>
      <c r="B7698" s="6" t="s">
        <v>54532</v>
      </c>
    </row>
    <row r="7699" spans="1:2" x14ac:dyDescent="0.2">
      <c r="A7699" s="6" t="s">
        <v>54531</v>
      </c>
      <c r="B7699" s="6" t="s">
        <v>54530</v>
      </c>
    </row>
    <row r="7700" spans="1:2" x14ac:dyDescent="0.2">
      <c r="A7700" s="6" t="s">
        <v>54531</v>
      </c>
      <c r="B7700" s="6" t="s">
        <v>54530</v>
      </c>
    </row>
    <row r="7701" spans="1:2" x14ac:dyDescent="0.2">
      <c r="A7701" s="6" t="s">
        <v>54529</v>
      </c>
      <c r="B7701" s="6" t="s">
        <v>54528</v>
      </c>
    </row>
    <row r="7702" spans="1:2" x14ac:dyDescent="0.2">
      <c r="A7702" s="6" t="s">
        <v>54529</v>
      </c>
      <c r="B7702" s="6" t="s">
        <v>54528</v>
      </c>
    </row>
    <row r="7703" spans="1:2" x14ac:dyDescent="0.2">
      <c r="A7703" s="6" t="s">
        <v>54529</v>
      </c>
      <c r="B7703" s="6" t="s">
        <v>54528</v>
      </c>
    </row>
    <row r="7704" spans="1:2" x14ac:dyDescent="0.2">
      <c r="A7704" s="6" t="s">
        <v>54527</v>
      </c>
      <c r="B7704" s="6" t="s">
        <v>54526</v>
      </c>
    </row>
    <row r="7705" spans="1:2" x14ac:dyDescent="0.2">
      <c r="A7705" s="6" t="s">
        <v>54527</v>
      </c>
      <c r="B7705" s="6" t="s">
        <v>54526</v>
      </c>
    </row>
    <row r="7706" spans="1:2" x14ac:dyDescent="0.2">
      <c r="A7706" s="6" t="s">
        <v>54525</v>
      </c>
      <c r="B7706" s="6" t="s">
        <v>54524</v>
      </c>
    </row>
    <row r="7707" spans="1:2" x14ac:dyDescent="0.2">
      <c r="A7707" s="6" t="s">
        <v>54523</v>
      </c>
      <c r="B7707" s="6" t="s">
        <v>54522</v>
      </c>
    </row>
    <row r="7708" spans="1:2" x14ac:dyDescent="0.2">
      <c r="A7708" s="6" t="s">
        <v>54521</v>
      </c>
      <c r="B7708" s="6" t="s">
        <v>54520</v>
      </c>
    </row>
    <row r="7709" spans="1:2" x14ac:dyDescent="0.2">
      <c r="A7709" s="6" t="s">
        <v>54519</v>
      </c>
      <c r="B7709" s="6" t="s">
        <v>54518</v>
      </c>
    </row>
    <row r="7710" spans="1:2" x14ac:dyDescent="0.2">
      <c r="A7710" s="6" t="s">
        <v>54519</v>
      </c>
      <c r="B7710" s="6" t="s">
        <v>54518</v>
      </c>
    </row>
    <row r="7711" spans="1:2" x14ac:dyDescent="0.2">
      <c r="A7711" s="6" t="s">
        <v>54519</v>
      </c>
      <c r="B7711" s="6" t="s">
        <v>54518</v>
      </c>
    </row>
    <row r="7712" spans="1:2" x14ac:dyDescent="0.2">
      <c r="A7712" s="6" t="s">
        <v>54517</v>
      </c>
      <c r="B7712" s="6" t="s">
        <v>54516</v>
      </c>
    </row>
    <row r="7713" spans="1:2" x14ac:dyDescent="0.2">
      <c r="A7713" s="6" t="s">
        <v>54517</v>
      </c>
      <c r="B7713" s="6" t="s">
        <v>54516</v>
      </c>
    </row>
    <row r="7714" spans="1:2" x14ac:dyDescent="0.2">
      <c r="A7714" s="6" t="s">
        <v>54517</v>
      </c>
      <c r="B7714" s="6" t="s">
        <v>54516</v>
      </c>
    </row>
    <row r="7715" spans="1:2" x14ac:dyDescent="0.2">
      <c r="A7715" s="6" t="s">
        <v>54517</v>
      </c>
      <c r="B7715" s="6" t="s">
        <v>54516</v>
      </c>
    </row>
    <row r="7716" spans="1:2" x14ac:dyDescent="0.2">
      <c r="A7716" s="6" t="s">
        <v>54517</v>
      </c>
      <c r="B7716" s="6" t="s">
        <v>54516</v>
      </c>
    </row>
    <row r="7717" spans="1:2" x14ac:dyDescent="0.2">
      <c r="A7717" s="6" t="s">
        <v>54517</v>
      </c>
      <c r="B7717" s="6" t="s">
        <v>54516</v>
      </c>
    </row>
    <row r="7718" spans="1:2" x14ac:dyDescent="0.2">
      <c r="A7718" s="6" t="s">
        <v>54515</v>
      </c>
      <c r="B7718" s="6" t="s">
        <v>54514</v>
      </c>
    </row>
    <row r="7719" spans="1:2" x14ac:dyDescent="0.2">
      <c r="A7719" s="6" t="s">
        <v>54513</v>
      </c>
      <c r="B7719" s="6" t="s">
        <v>54512</v>
      </c>
    </row>
    <row r="7720" spans="1:2" x14ac:dyDescent="0.2">
      <c r="A7720" s="6" t="s">
        <v>54511</v>
      </c>
      <c r="B7720" s="6" t="s">
        <v>54510</v>
      </c>
    </row>
    <row r="7721" spans="1:2" x14ac:dyDescent="0.2">
      <c r="A7721" s="6" t="s">
        <v>54511</v>
      </c>
      <c r="B7721" s="6" t="s">
        <v>54510</v>
      </c>
    </row>
    <row r="7722" spans="1:2" x14ac:dyDescent="0.2">
      <c r="A7722" s="6" t="s">
        <v>54509</v>
      </c>
      <c r="B7722" s="6" t="s">
        <v>54508</v>
      </c>
    </row>
    <row r="7723" spans="1:2" x14ac:dyDescent="0.2">
      <c r="A7723" s="6" t="s">
        <v>54507</v>
      </c>
      <c r="B7723" s="6" t="s">
        <v>54506</v>
      </c>
    </row>
    <row r="7724" spans="1:2" x14ac:dyDescent="0.2">
      <c r="A7724" s="6" t="s">
        <v>54507</v>
      </c>
      <c r="B7724" s="6" t="s">
        <v>54506</v>
      </c>
    </row>
    <row r="7725" spans="1:2" x14ac:dyDescent="0.2">
      <c r="A7725" s="6" t="s">
        <v>54507</v>
      </c>
      <c r="B7725" s="6" t="s">
        <v>54506</v>
      </c>
    </row>
    <row r="7726" spans="1:2" x14ac:dyDescent="0.2">
      <c r="A7726" s="6" t="s">
        <v>54507</v>
      </c>
      <c r="B7726" s="6" t="s">
        <v>54506</v>
      </c>
    </row>
    <row r="7727" spans="1:2" x14ac:dyDescent="0.2">
      <c r="A7727" s="6" t="s">
        <v>54507</v>
      </c>
      <c r="B7727" s="6" t="s">
        <v>54506</v>
      </c>
    </row>
    <row r="7728" spans="1:2" x14ac:dyDescent="0.2">
      <c r="A7728" s="6" t="s">
        <v>54507</v>
      </c>
      <c r="B7728" s="6" t="s">
        <v>54506</v>
      </c>
    </row>
    <row r="7729" spans="1:2" x14ac:dyDescent="0.2">
      <c r="A7729" s="6" t="s">
        <v>54505</v>
      </c>
      <c r="B7729" s="6" t="s">
        <v>54504</v>
      </c>
    </row>
    <row r="7730" spans="1:2" x14ac:dyDescent="0.2">
      <c r="A7730" s="6" t="s">
        <v>54502</v>
      </c>
      <c r="B7730" s="6" t="s">
        <v>54503</v>
      </c>
    </row>
    <row r="7731" spans="1:2" x14ac:dyDescent="0.2">
      <c r="A7731" s="6" t="s">
        <v>54502</v>
      </c>
      <c r="B7731" s="6" t="s">
        <v>54501</v>
      </c>
    </row>
    <row r="7732" spans="1:2" x14ac:dyDescent="0.2">
      <c r="A7732" s="6" t="s">
        <v>54502</v>
      </c>
      <c r="B7732" s="6" t="s">
        <v>54501</v>
      </c>
    </row>
    <row r="7733" spans="1:2" x14ac:dyDescent="0.2">
      <c r="A7733" s="6" t="s">
        <v>54500</v>
      </c>
      <c r="B7733" s="6" t="s">
        <v>54499</v>
      </c>
    </row>
    <row r="7734" spans="1:2" x14ac:dyDescent="0.2">
      <c r="A7734" s="6" t="s">
        <v>54498</v>
      </c>
      <c r="B7734" s="6" t="s">
        <v>54497</v>
      </c>
    </row>
    <row r="7735" spans="1:2" x14ac:dyDescent="0.2">
      <c r="A7735" s="6" t="s">
        <v>54498</v>
      </c>
      <c r="B7735" s="6" t="s">
        <v>54497</v>
      </c>
    </row>
    <row r="7736" spans="1:2" x14ac:dyDescent="0.2">
      <c r="A7736" s="6" t="s">
        <v>54496</v>
      </c>
      <c r="B7736" s="6" t="s">
        <v>54495</v>
      </c>
    </row>
    <row r="7737" spans="1:2" x14ac:dyDescent="0.2">
      <c r="A7737" s="6" t="s">
        <v>54496</v>
      </c>
      <c r="B7737" s="6" t="s">
        <v>54495</v>
      </c>
    </row>
    <row r="7738" spans="1:2" x14ac:dyDescent="0.2">
      <c r="A7738" s="6" t="s">
        <v>54496</v>
      </c>
      <c r="B7738" s="6" t="s">
        <v>54495</v>
      </c>
    </row>
    <row r="7739" spans="1:2" x14ac:dyDescent="0.2">
      <c r="A7739" s="6" t="s">
        <v>54494</v>
      </c>
      <c r="B7739" s="6" t="s">
        <v>54493</v>
      </c>
    </row>
    <row r="7740" spans="1:2" x14ac:dyDescent="0.2">
      <c r="A7740" s="6" t="s">
        <v>54492</v>
      </c>
      <c r="B7740" s="6" t="s">
        <v>54491</v>
      </c>
    </row>
    <row r="7741" spans="1:2" x14ac:dyDescent="0.2">
      <c r="A7741" s="6" t="s">
        <v>54492</v>
      </c>
      <c r="B7741" s="6" t="s">
        <v>54491</v>
      </c>
    </row>
    <row r="7742" spans="1:2" x14ac:dyDescent="0.2">
      <c r="A7742" s="6" t="s">
        <v>54490</v>
      </c>
      <c r="B7742" s="6" t="s">
        <v>54489</v>
      </c>
    </row>
    <row r="7743" spans="1:2" x14ac:dyDescent="0.2">
      <c r="A7743" s="6" t="s">
        <v>54490</v>
      </c>
      <c r="B7743" s="6" t="s">
        <v>54489</v>
      </c>
    </row>
    <row r="7744" spans="1:2" x14ac:dyDescent="0.2">
      <c r="A7744" s="6" t="s">
        <v>54488</v>
      </c>
      <c r="B7744" s="6" t="s">
        <v>54487</v>
      </c>
    </row>
    <row r="7745" spans="1:2" x14ac:dyDescent="0.2">
      <c r="A7745" s="6" t="s">
        <v>54486</v>
      </c>
      <c r="B7745" s="6" t="s">
        <v>54485</v>
      </c>
    </row>
    <row r="7746" spans="1:2" x14ac:dyDescent="0.2">
      <c r="A7746" s="6" t="s">
        <v>54484</v>
      </c>
      <c r="B7746" s="6" t="s">
        <v>54483</v>
      </c>
    </row>
    <row r="7747" spans="1:2" x14ac:dyDescent="0.2">
      <c r="A7747" s="6" t="s">
        <v>54484</v>
      </c>
      <c r="B7747" s="6" t="s">
        <v>54483</v>
      </c>
    </row>
    <row r="7748" spans="1:2" x14ac:dyDescent="0.2">
      <c r="A7748" s="6" t="s">
        <v>54482</v>
      </c>
      <c r="B7748" s="6" t="s">
        <v>54481</v>
      </c>
    </row>
    <row r="7749" spans="1:2" x14ac:dyDescent="0.2">
      <c r="A7749" s="6" t="s">
        <v>54480</v>
      </c>
      <c r="B7749" s="6" t="s">
        <v>54479</v>
      </c>
    </row>
    <row r="7750" spans="1:2" x14ac:dyDescent="0.2">
      <c r="A7750" s="6" t="s">
        <v>54480</v>
      </c>
      <c r="B7750" s="6" t="s">
        <v>54479</v>
      </c>
    </row>
    <row r="7751" spans="1:2" x14ac:dyDescent="0.2">
      <c r="A7751" s="6" t="s">
        <v>54478</v>
      </c>
      <c r="B7751" s="6" t="s">
        <v>54477</v>
      </c>
    </row>
    <row r="7752" spans="1:2" x14ac:dyDescent="0.2">
      <c r="A7752" s="6" t="s">
        <v>54478</v>
      </c>
      <c r="B7752" s="6" t="s">
        <v>54477</v>
      </c>
    </row>
    <row r="7753" spans="1:2" x14ac:dyDescent="0.2">
      <c r="A7753" s="6" t="s">
        <v>54478</v>
      </c>
      <c r="B7753" s="6" t="s">
        <v>54477</v>
      </c>
    </row>
    <row r="7754" spans="1:2" x14ac:dyDescent="0.2">
      <c r="A7754" s="6" t="s">
        <v>54476</v>
      </c>
      <c r="B7754" s="6" t="s">
        <v>54475</v>
      </c>
    </row>
    <row r="7755" spans="1:2" x14ac:dyDescent="0.2">
      <c r="A7755" s="6" t="s">
        <v>54476</v>
      </c>
      <c r="B7755" s="6" t="s">
        <v>54475</v>
      </c>
    </row>
    <row r="7756" spans="1:2" x14ac:dyDescent="0.2">
      <c r="A7756" s="6" t="s">
        <v>54476</v>
      </c>
      <c r="B7756" s="6" t="s">
        <v>54475</v>
      </c>
    </row>
    <row r="7757" spans="1:2" x14ac:dyDescent="0.2">
      <c r="A7757" s="6" t="s">
        <v>54476</v>
      </c>
      <c r="B7757" s="6" t="s">
        <v>54475</v>
      </c>
    </row>
    <row r="7758" spans="1:2" x14ac:dyDescent="0.2">
      <c r="A7758" s="6" t="s">
        <v>54474</v>
      </c>
      <c r="B7758" s="6" t="s">
        <v>54473</v>
      </c>
    </row>
    <row r="7759" spans="1:2" x14ac:dyDescent="0.2">
      <c r="A7759" s="6" t="s">
        <v>54472</v>
      </c>
      <c r="B7759" s="6" t="s">
        <v>54471</v>
      </c>
    </row>
    <row r="7760" spans="1:2" x14ac:dyDescent="0.2">
      <c r="A7760" s="6" t="s">
        <v>54470</v>
      </c>
      <c r="B7760" s="6" t="s">
        <v>54469</v>
      </c>
    </row>
    <row r="7761" spans="1:2" x14ac:dyDescent="0.2">
      <c r="A7761" s="6" t="s">
        <v>54470</v>
      </c>
      <c r="B7761" s="6" t="s">
        <v>54469</v>
      </c>
    </row>
    <row r="7762" spans="1:2" x14ac:dyDescent="0.2">
      <c r="A7762" s="6" t="s">
        <v>54470</v>
      </c>
      <c r="B7762" s="6" t="s">
        <v>54469</v>
      </c>
    </row>
    <row r="7763" spans="1:2" x14ac:dyDescent="0.2">
      <c r="A7763" s="6" t="s">
        <v>54470</v>
      </c>
      <c r="B7763" s="6" t="s">
        <v>54469</v>
      </c>
    </row>
    <row r="7764" spans="1:2" x14ac:dyDescent="0.2">
      <c r="A7764" s="6" t="s">
        <v>54470</v>
      </c>
      <c r="B7764" s="6" t="s">
        <v>54469</v>
      </c>
    </row>
    <row r="7765" spans="1:2" x14ac:dyDescent="0.2">
      <c r="A7765" s="6" t="s">
        <v>54468</v>
      </c>
      <c r="B7765" s="6" t="s">
        <v>54467</v>
      </c>
    </row>
    <row r="7766" spans="1:2" x14ac:dyDescent="0.2">
      <c r="A7766" s="6" t="s">
        <v>54468</v>
      </c>
      <c r="B7766" s="6" t="s">
        <v>54467</v>
      </c>
    </row>
    <row r="7767" spans="1:2" x14ac:dyDescent="0.2">
      <c r="A7767" s="6" t="s">
        <v>54468</v>
      </c>
      <c r="B7767" s="6" t="s">
        <v>54467</v>
      </c>
    </row>
    <row r="7768" spans="1:2" x14ac:dyDescent="0.2">
      <c r="A7768" s="6" t="s">
        <v>54468</v>
      </c>
      <c r="B7768" s="6" t="s">
        <v>54467</v>
      </c>
    </row>
    <row r="7769" spans="1:2" x14ac:dyDescent="0.2">
      <c r="A7769" s="6" t="s">
        <v>54466</v>
      </c>
      <c r="B7769" s="6" t="s">
        <v>54465</v>
      </c>
    </row>
    <row r="7770" spans="1:2" x14ac:dyDescent="0.2">
      <c r="A7770" s="6" t="s">
        <v>54464</v>
      </c>
      <c r="B7770" s="6" t="s">
        <v>54463</v>
      </c>
    </row>
    <row r="7771" spans="1:2" x14ac:dyDescent="0.2">
      <c r="A7771" s="6" t="s">
        <v>54462</v>
      </c>
      <c r="B7771" s="6" t="s">
        <v>54461</v>
      </c>
    </row>
    <row r="7772" spans="1:2" x14ac:dyDescent="0.2">
      <c r="A7772" s="6" t="s">
        <v>54462</v>
      </c>
      <c r="B7772" s="6" t="s">
        <v>54461</v>
      </c>
    </row>
    <row r="7773" spans="1:2" x14ac:dyDescent="0.2">
      <c r="A7773" s="6" t="s">
        <v>54462</v>
      </c>
      <c r="B7773" s="6" t="s">
        <v>54461</v>
      </c>
    </row>
    <row r="7774" spans="1:2" x14ac:dyDescent="0.2">
      <c r="A7774" s="6" t="s">
        <v>54460</v>
      </c>
      <c r="B7774" s="6" t="s">
        <v>54459</v>
      </c>
    </row>
    <row r="7775" spans="1:2" x14ac:dyDescent="0.2">
      <c r="A7775" s="6" t="s">
        <v>54460</v>
      </c>
      <c r="B7775" s="6" t="s">
        <v>54459</v>
      </c>
    </row>
    <row r="7776" spans="1:2" x14ac:dyDescent="0.2">
      <c r="A7776" s="6" t="s">
        <v>54460</v>
      </c>
      <c r="B7776" s="6" t="s">
        <v>54459</v>
      </c>
    </row>
    <row r="7777" spans="1:2" x14ac:dyDescent="0.2">
      <c r="A7777" s="6" t="s">
        <v>54460</v>
      </c>
      <c r="B7777" s="6" t="s">
        <v>54459</v>
      </c>
    </row>
    <row r="7778" spans="1:2" x14ac:dyDescent="0.2">
      <c r="A7778" s="6" t="s">
        <v>54458</v>
      </c>
      <c r="B7778" s="6" t="s">
        <v>54457</v>
      </c>
    </row>
    <row r="7779" spans="1:2" x14ac:dyDescent="0.2">
      <c r="A7779" s="6" t="s">
        <v>54456</v>
      </c>
      <c r="B7779" s="6" t="s">
        <v>54455</v>
      </c>
    </row>
    <row r="7780" spans="1:2" x14ac:dyDescent="0.2">
      <c r="A7780" s="6" t="s">
        <v>54454</v>
      </c>
      <c r="B7780" s="6" t="s">
        <v>54453</v>
      </c>
    </row>
    <row r="7781" spans="1:2" x14ac:dyDescent="0.2">
      <c r="A7781" s="6" t="s">
        <v>54452</v>
      </c>
      <c r="B7781" s="6" t="s">
        <v>54451</v>
      </c>
    </row>
    <row r="7782" spans="1:2" x14ac:dyDescent="0.2">
      <c r="A7782" s="6" t="s">
        <v>54450</v>
      </c>
      <c r="B7782" s="6" t="s">
        <v>54449</v>
      </c>
    </row>
    <row r="7783" spans="1:2" x14ac:dyDescent="0.2">
      <c r="A7783" s="6" t="s">
        <v>54448</v>
      </c>
      <c r="B7783" s="6" t="s">
        <v>54447</v>
      </c>
    </row>
    <row r="7784" spans="1:2" x14ac:dyDescent="0.2">
      <c r="A7784" s="6" t="s">
        <v>54446</v>
      </c>
      <c r="B7784" s="6" t="s">
        <v>54445</v>
      </c>
    </row>
    <row r="7785" spans="1:2" x14ac:dyDescent="0.2">
      <c r="A7785" s="6" t="s">
        <v>54444</v>
      </c>
      <c r="B7785" s="6" t="s">
        <v>54443</v>
      </c>
    </row>
    <row r="7786" spans="1:2" x14ac:dyDescent="0.2">
      <c r="A7786" s="6" t="s">
        <v>54442</v>
      </c>
      <c r="B7786" s="6" t="s">
        <v>54441</v>
      </c>
    </row>
    <row r="7787" spans="1:2" x14ac:dyDescent="0.2">
      <c r="A7787" s="6" t="s">
        <v>54440</v>
      </c>
      <c r="B7787" s="6" t="s">
        <v>54439</v>
      </c>
    </row>
    <row r="7788" spans="1:2" x14ac:dyDescent="0.2">
      <c r="A7788" s="6" t="s">
        <v>54438</v>
      </c>
      <c r="B7788" s="6" t="s">
        <v>54437</v>
      </c>
    </row>
    <row r="7789" spans="1:2" x14ac:dyDescent="0.2">
      <c r="A7789" s="6" t="s">
        <v>54436</v>
      </c>
      <c r="B7789" s="6" t="s">
        <v>54435</v>
      </c>
    </row>
    <row r="7790" spans="1:2" x14ac:dyDescent="0.2">
      <c r="A7790" s="6" t="s">
        <v>54434</v>
      </c>
      <c r="B7790" s="6" t="s">
        <v>54433</v>
      </c>
    </row>
    <row r="7791" spans="1:2" x14ac:dyDescent="0.2">
      <c r="A7791" s="6" t="s">
        <v>54432</v>
      </c>
      <c r="B7791" s="6" t="s">
        <v>54431</v>
      </c>
    </row>
    <row r="7792" spans="1:2" x14ac:dyDescent="0.2">
      <c r="A7792" s="6" t="s">
        <v>54430</v>
      </c>
      <c r="B7792" s="6" t="s">
        <v>54429</v>
      </c>
    </row>
    <row r="7793" spans="1:2" x14ac:dyDescent="0.2">
      <c r="A7793" s="6" t="s">
        <v>54428</v>
      </c>
      <c r="B7793" s="6" t="s">
        <v>54427</v>
      </c>
    </row>
    <row r="7794" spans="1:2" x14ac:dyDescent="0.2">
      <c r="A7794" s="6" t="s">
        <v>54428</v>
      </c>
      <c r="B7794" s="6" t="s">
        <v>54427</v>
      </c>
    </row>
    <row r="7795" spans="1:2" x14ac:dyDescent="0.2">
      <c r="A7795" s="6" t="s">
        <v>54426</v>
      </c>
      <c r="B7795" s="6" t="s">
        <v>54425</v>
      </c>
    </row>
    <row r="7796" spans="1:2" x14ac:dyDescent="0.2">
      <c r="A7796" s="6" t="s">
        <v>54424</v>
      </c>
      <c r="B7796" s="6" t="s">
        <v>54423</v>
      </c>
    </row>
    <row r="7797" spans="1:2" x14ac:dyDescent="0.2">
      <c r="A7797" s="6" t="s">
        <v>54422</v>
      </c>
      <c r="B7797" s="6" t="s">
        <v>54421</v>
      </c>
    </row>
    <row r="7798" spans="1:2" x14ac:dyDescent="0.2">
      <c r="A7798" s="6" t="s">
        <v>54420</v>
      </c>
      <c r="B7798" s="6" t="s">
        <v>54419</v>
      </c>
    </row>
    <row r="7799" spans="1:2" x14ac:dyDescent="0.2">
      <c r="A7799" s="6" t="s">
        <v>54418</v>
      </c>
      <c r="B7799" s="6" t="s">
        <v>54417</v>
      </c>
    </row>
    <row r="7800" spans="1:2" x14ac:dyDescent="0.2">
      <c r="A7800" s="6" t="s">
        <v>54418</v>
      </c>
      <c r="B7800" s="6" t="s">
        <v>54417</v>
      </c>
    </row>
    <row r="7801" spans="1:2" x14ac:dyDescent="0.2">
      <c r="A7801" s="6" t="s">
        <v>54418</v>
      </c>
      <c r="B7801" s="6" t="s">
        <v>54417</v>
      </c>
    </row>
    <row r="7802" spans="1:2" x14ac:dyDescent="0.2">
      <c r="A7802" s="6" t="s">
        <v>54416</v>
      </c>
      <c r="B7802" s="6" t="s">
        <v>54415</v>
      </c>
    </row>
    <row r="7803" spans="1:2" x14ac:dyDescent="0.2">
      <c r="A7803" s="6" t="s">
        <v>54416</v>
      </c>
      <c r="B7803" s="6" t="s">
        <v>54415</v>
      </c>
    </row>
    <row r="7804" spans="1:2" x14ac:dyDescent="0.2">
      <c r="A7804" s="6" t="s">
        <v>54414</v>
      </c>
      <c r="B7804" s="6" t="s">
        <v>54413</v>
      </c>
    </row>
    <row r="7805" spans="1:2" x14ac:dyDescent="0.2">
      <c r="A7805" s="6" t="s">
        <v>54412</v>
      </c>
      <c r="B7805" s="6" t="s">
        <v>54411</v>
      </c>
    </row>
    <row r="7806" spans="1:2" x14ac:dyDescent="0.2">
      <c r="A7806" s="6" t="s">
        <v>54412</v>
      </c>
      <c r="B7806" s="6" t="s">
        <v>54411</v>
      </c>
    </row>
    <row r="7807" spans="1:2" x14ac:dyDescent="0.2">
      <c r="A7807" s="6" t="s">
        <v>54410</v>
      </c>
      <c r="B7807" s="6" t="s">
        <v>54409</v>
      </c>
    </row>
    <row r="7808" spans="1:2" x14ac:dyDescent="0.2">
      <c r="A7808" s="6" t="s">
        <v>54408</v>
      </c>
      <c r="B7808" s="6" t="s">
        <v>54407</v>
      </c>
    </row>
    <row r="7809" spans="1:2" x14ac:dyDescent="0.2">
      <c r="A7809" s="6" t="s">
        <v>54406</v>
      </c>
      <c r="B7809" s="6" t="s">
        <v>54405</v>
      </c>
    </row>
    <row r="7810" spans="1:2" x14ac:dyDescent="0.2">
      <c r="A7810" s="6" t="s">
        <v>54406</v>
      </c>
      <c r="B7810" s="6" t="s">
        <v>54405</v>
      </c>
    </row>
    <row r="7811" spans="1:2" x14ac:dyDescent="0.2">
      <c r="A7811" s="6" t="s">
        <v>54406</v>
      </c>
      <c r="B7811" s="6" t="s">
        <v>54405</v>
      </c>
    </row>
    <row r="7812" spans="1:2" x14ac:dyDescent="0.2">
      <c r="A7812" s="6" t="s">
        <v>54403</v>
      </c>
      <c r="B7812" s="6" t="s">
        <v>54404</v>
      </c>
    </row>
    <row r="7813" spans="1:2" x14ac:dyDescent="0.2">
      <c r="A7813" s="6" t="s">
        <v>54403</v>
      </c>
      <c r="B7813" s="6" t="s">
        <v>54402</v>
      </c>
    </row>
    <row r="7814" spans="1:2" x14ac:dyDescent="0.2">
      <c r="A7814" s="6" t="s">
        <v>54401</v>
      </c>
      <c r="B7814" s="6" t="s">
        <v>54400</v>
      </c>
    </row>
    <row r="7815" spans="1:2" x14ac:dyDescent="0.2">
      <c r="A7815" s="6" t="s">
        <v>54401</v>
      </c>
      <c r="B7815" s="6" t="s">
        <v>54400</v>
      </c>
    </row>
    <row r="7816" spans="1:2" x14ac:dyDescent="0.2">
      <c r="A7816" s="6" t="s">
        <v>54401</v>
      </c>
      <c r="B7816" s="6" t="s">
        <v>54400</v>
      </c>
    </row>
    <row r="7817" spans="1:2" x14ac:dyDescent="0.2">
      <c r="A7817" s="6" t="s">
        <v>54401</v>
      </c>
      <c r="B7817" s="6" t="s">
        <v>54400</v>
      </c>
    </row>
    <row r="7818" spans="1:2" x14ac:dyDescent="0.2">
      <c r="A7818" s="6" t="s">
        <v>44607</v>
      </c>
      <c r="B7818" s="6" t="s">
        <v>54399</v>
      </c>
    </row>
    <row r="7819" spans="1:2" x14ac:dyDescent="0.2">
      <c r="A7819" s="6" t="s">
        <v>44611</v>
      </c>
      <c r="B7819" s="6" t="s">
        <v>54398</v>
      </c>
    </row>
    <row r="7820" spans="1:2" x14ac:dyDescent="0.2">
      <c r="A7820" s="6" t="s">
        <v>54397</v>
      </c>
      <c r="B7820" s="6" t="s">
        <v>54396</v>
      </c>
    </row>
    <row r="7821" spans="1:2" x14ac:dyDescent="0.2">
      <c r="A7821" s="6" t="s">
        <v>54395</v>
      </c>
      <c r="B7821" s="6" t="s">
        <v>54394</v>
      </c>
    </row>
    <row r="7822" spans="1:2" x14ac:dyDescent="0.2">
      <c r="A7822" s="6" t="s">
        <v>54395</v>
      </c>
      <c r="B7822" s="6" t="s">
        <v>54394</v>
      </c>
    </row>
    <row r="7823" spans="1:2" x14ac:dyDescent="0.2">
      <c r="A7823" s="6" t="s">
        <v>54395</v>
      </c>
      <c r="B7823" s="6" t="s">
        <v>54394</v>
      </c>
    </row>
    <row r="7824" spans="1:2" x14ac:dyDescent="0.2">
      <c r="A7824" s="6" t="s">
        <v>54393</v>
      </c>
      <c r="B7824" s="6" t="s">
        <v>54392</v>
      </c>
    </row>
    <row r="7825" spans="1:2" x14ac:dyDescent="0.2">
      <c r="A7825" s="6" t="s">
        <v>54391</v>
      </c>
      <c r="B7825" s="6" t="s">
        <v>54390</v>
      </c>
    </row>
    <row r="7826" spans="1:2" x14ac:dyDescent="0.2">
      <c r="A7826" s="6" t="s">
        <v>54389</v>
      </c>
      <c r="B7826" s="6" t="s">
        <v>54388</v>
      </c>
    </row>
    <row r="7827" spans="1:2" x14ac:dyDescent="0.2">
      <c r="A7827" s="6" t="s">
        <v>54387</v>
      </c>
      <c r="B7827" s="6" t="s">
        <v>54386</v>
      </c>
    </row>
    <row r="7828" spans="1:2" x14ac:dyDescent="0.2">
      <c r="A7828" s="6" t="s">
        <v>54385</v>
      </c>
      <c r="B7828" s="6" t="s">
        <v>54384</v>
      </c>
    </row>
    <row r="7829" spans="1:2" x14ac:dyDescent="0.2">
      <c r="A7829" s="6" t="s">
        <v>54385</v>
      </c>
      <c r="B7829" s="6" t="s">
        <v>54384</v>
      </c>
    </row>
    <row r="7830" spans="1:2" x14ac:dyDescent="0.2">
      <c r="A7830" s="6" t="s">
        <v>54382</v>
      </c>
      <c r="B7830" s="6" t="s">
        <v>54383</v>
      </c>
    </row>
    <row r="7831" spans="1:2" x14ac:dyDescent="0.2">
      <c r="A7831" s="6" t="s">
        <v>54382</v>
      </c>
      <c r="B7831" s="6" t="s">
        <v>54381</v>
      </c>
    </row>
    <row r="7832" spans="1:2" x14ac:dyDescent="0.2">
      <c r="A7832" s="6" t="s">
        <v>54380</v>
      </c>
      <c r="B7832" s="6" t="s">
        <v>54379</v>
      </c>
    </row>
    <row r="7833" spans="1:2" x14ac:dyDescent="0.2">
      <c r="A7833" s="6" t="s">
        <v>54380</v>
      </c>
      <c r="B7833" s="6" t="s">
        <v>54379</v>
      </c>
    </row>
    <row r="7834" spans="1:2" x14ac:dyDescent="0.2">
      <c r="A7834" s="6" t="s">
        <v>54380</v>
      </c>
      <c r="B7834" s="6" t="s">
        <v>54379</v>
      </c>
    </row>
    <row r="7835" spans="1:2" x14ac:dyDescent="0.2">
      <c r="A7835" s="6" t="s">
        <v>54380</v>
      </c>
      <c r="B7835" s="6" t="s">
        <v>54379</v>
      </c>
    </row>
    <row r="7836" spans="1:2" x14ac:dyDescent="0.2">
      <c r="A7836" s="6" t="s">
        <v>54378</v>
      </c>
      <c r="B7836" s="6" t="s">
        <v>54377</v>
      </c>
    </row>
    <row r="7837" spans="1:2" x14ac:dyDescent="0.2">
      <c r="A7837" s="6" t="s">
        <v>54376</v>
      </c>
      <c r="B7837" s="6" t="s">
        <v>54375</v>
      </c>
    </row>
    <row r="7838" spans="1:2" x14ac:dyDescent="0.2">
      <c r="A7838" s="6" t="s">
        <v>54376</v>
      </c>
      <c r="B7838" s="6" t="s">
        <v>54375</v>
      </c>
    </row>
    <row r="7839" spans="1:2" x14ac:dyDescent="0.2">
      <c r="A7839" s="6" t="s">
        <v>54376</v>
      </c>
      <c r="B7839" s="6" t="s">
        <v>54375</v>
      </c>
    </row>
    <row r="7840" spans="1:2" x14ac:dyDescent="0.2">
      <c r="A7840" s="6" t="s">
        <v>54376</v>
      </c>
      <c r="B7840" s="6" t="s">
        <v>54375</v>
      </c>
    </row>
    <row r="7841" spans="1:2" x14ac:dyDescent="0.2">
      <c r="A7841" s="6" t="s">
        <v>54374</v>
      </c>
      <c r="B7841" s="6" t="s">
        <v>54373</v>
      </c>
    </row>
    <row r="7842" spans="1:2" x14ac:dyDescent="0.2">
      <c r="A7842" s="6" t="s">
        <v>54372</v>
      </c>
      <c r="B7842" s="6" t="s">
        <v>54371</v>
      </c>
    </row>
    <row r="7843" spans="1:2" x14ac:dyDescent="0.2">
      <c r="A7843" s="6" t="s">
        <v>54363</v>
      </c>
      <c r="B7843" s="6" t="s">
        <v>54370</v>
      </c>
    </row>
    <row r="7844" spans="1:2" x14ac:dyDescent="0.2">
      <c r="A7844" s="6" t="s">
        <v>54369</v>
      </c>
      <c r="B7844" s="6" t="s">
        <v>54368</v>
      </c>
    </row>
    <row r="7845" spans="1:2" x14ac:dyDescent="0.2">
      <c r="A7845" s="6" t="s">
        <v>9870</v>
      </c>
      <c r="B7845" s="6" t="s">
        <v>54367</v>
      </c>
    </row>
    <row r="7846" spans="1:2" x14ac:dyDescent="0.2">
      <c r="A7846" s="6" t="s">
        <v>54363</v>
      </c>
      <c r="B7846" s="6" t="s">
        <v>54366</v>
      </c>
    </row>
    <row r="7847" spans="1:2" x14ac:dyDescent="0.2">
      <c r="A7847" s="6" t="s">
        <v>54365</v>
      </c>
      <c r="B7847" s="6" t="s">
        <v>54364</v>
      </c>
    </row>
    <row r="7848" spans="1:2" x14ac:dyDescent="0.2">
      <c r="A7848" s="6" t="s">
        <v>54363</v>
      </c>
      <c r="B7848" s="6" t="s">
        <v>54362</v>
      </c>
    </row>
    <row r="7849" spans="1:2" x14ac:dyDescent="0.2">
      <c r="A7849" s="6" t="s">
        <v>54363</v>
      </c>
      <c r="B7849" s="6" t="s">
        <v>54362</v>
      </c>
    </row>
    <row r="7850" spans="1:2" x14ac:dyDescent="0.2">
      <c r="A7850" s="6" t="s">
        <v>54363</v>
      </c>
      <c r="B7850" s="6" t="s">
        <v>54362</v>
      </c>
    </row>
    <row r="7851" spans="1:2" x14ac:dyDescent="0.2">
      <c r="A7851" s="6" t="s">
        <v>54361</v>
      </c>
      <c r="B7851" s="6" t="s">
        <v>54360</v>
      </c>
    </row>
    <row r="7852" spans="1:2" x14ac:dyDescent="0.2">
      <c r="A7852" s="6" t="s">
        <v>54359</v>
      </c>
      <c r="B7852" s="6" t="s">
        <v>54358</v>
      </c>
    </row>
    <row r="7853" spans="1:2" x14ac:dyDescent="0.2">
      <c r="A7853" s="6" t="s">
        <v>54357</v>
      </c>
      <c r="B7853" s="6" t="s">
        <v>54356</v>
      </c>
    </row>
    <row r="7854" spans="1:2" x14ac:dyDescent="0.2">
      <c r="A7854" s="6" t="s">
        <v>54355</v>
      </c>
      <c r="B7854" s="6" t="s">
        <v>54354</v>
      </c>
    </row>
    <row r="7855" spans="1:2" x14ac:dyDescent="0.2">
      <c r="A7855" s="6" t="s">
        <v>54355</v>
      </c>
      <c r="B7855" s="6" t="s">
        <v>54354</v>
      </c>
    </row>
    <row r="7856" spans="1:2" x14ac:dyDescent="0.2">
      <c r="A7856" s="6" t="s">
        <v>54355</v>
      </c>
      <c r="B7856" s="6" t="s">
        <v>54354</v>
      </c>
    </row>
    <row r="7857" spans="1:2" x14ac:dyDescent="0.2">
      <c r="A7857" s="6" t="s">
        <v>54355</v>
      </c>
      <c r="B7857" s="6" t="s">
        <v>54354</v>
      </c>
    </row>
    <row r="7858" spans="1:2" x14ac:dyDescent="0.2">
      <c r="A7858" s="6" t="s">
        <v>54355</v>
      </c>
      <c r="B7858" s="6" t="s">
        <v>54354</v>
      </c>
    </row>
    <row r="7859" spans="1:2" x14ac:dyDescent="0.2">
      <c r="A7859" s="6" t="s">
        <v>54353</v>
      </c>
      <c r="B7859" s="6" t="s">
        <v>54352</v>
      </c>
    </row>
    <row r="7860" spans="1:2" x14ac:dyDescent="0.2">
      <c r="A7860" s="6" t="s">
        <v>54353</v>
      </c>
      <c r="B7860" s="6" t="s">
        <v>54352</v>
      </c>
    </row>
    <row r="7861" spans="1:2" x14ac:dyDescent="0.2">
      <c r="A7861" s="6" t="s">
        <v>54353</v>
      </c>
      <c r="B7861" s="6" t="s">
        <v>54352</v>
      </c>
    </row>
    <row r="7862" spans="1:2" x14ac:dyDescent="0.2">
      <c r="A7862" s="6" t="s">
        <v>54351</v>
      </c>
      <c r="B7862" s="6" t="s">
        <v>54350</v>
      </c>
    </row>
    <row r="7863" spans="1:2" x14ac:dyDescent="0.2">
      <c r="A7863" s="6" t="s">
        <v>54348</v>
      </c>
      <c r="B7863" s="6" t="s">
        <v>54349</v>
      </c>
    </row>
    <row r="7864" spans="1:2" x14ac:dyDescent="0.2">
      <c r="A7864" s="6" t="s">
        <v>54348</v>
      </c>
      <c r="B7864" s="6" t="s">
        <v>54347</v>
      </c>
    </row>
    <row r="7865" spans="1:2" x14ac:dyDescent="0.2">
      <c r="A7865" s="6" t="s">
        <v>54346</v>
      </c>
      <c r="B7865" s="6" t="s">
        <v>54345</v>
      </c>
    </row>
    <row r="7866" spans="1:2" x14ac:dyDescent="0.2">
      <c r="A7866" s="6" t="s">
        <v>54344</v>
      </c>
      <c r="B7866" s="6" t="s">
        <v>54343</v>
      </c>
    </row>
    <row r="7867" spans="1:2" x14ac:dyDescent="0.2">
      <c r="A7867" s="6" t="s">
        <v>54344</v>
      </c>
      <c r="B7867" s="6" t="s">
        <v>54343</v>
      </c>
    </row>
    <row r="7868" spans="1:2" x14ac:dyDescent="0.2">
      <c r="A7868" s="6" t="s">
        <v>54344</v>
      </c>
      <c r="B7868" s="6" t="s">
        <v>54343</v>
      </c>
    </row>
    <row r="7869" spans="1:2" x14ac:dyDescent="0.2">
      <c r="A7869" s="6" t="s">
        <v>54342</v>
      </c>
      <c r="B7869" s="6" t="s">
        <v>54341</v>
      </c>
    </row>
    <row r="7870" spans="1:2" x14ac:dyDescent="0.2">
      <c r="A7870" s="6" t="s">
        <v>54340</v>
      </c>
      <c r="B7870" s="6" t="s">
        <v>54339</v>
      </c>
    </row>
    <row r="7871" spans="1:2" x14ac:dyDescent="0.2">
      <c r="A7871" s="6" t="s">
        <v>54340</v>
      </c>
      <c r="B7871" s="6" t="s">
        <v>54339</v>
      </c>
    </row>
    <row r="7872" spans="1:2" x14ac:dyDescent="0.2">
      <c r="A7872" s="6" t="s">
        <v>54338</v>
      </c>
      <c r="B7872" s="6" t="s">
        <v>54337</v>
      </c>
    </row>
    <row r="7873" spans="1:2" x14ac:dyDescent="0.2">
      <c r="A7873" s="6" t="s">
        <v>54336</v>
      </c>
      <c r="B7873" s="6" t="s">
        <v>54335</v>
      </c>
    </row>
    <row r="7874" spans="1:2" x14ac:dyDescent="0.2">
      <c r="A7874" s="6" t="s">
        <v>54334</v>
      </c>
      <c r="B7874" s="6" t="s">
        <v>54333</v>
      </c>
    </row>
    <row r="7875" spans="1:2" x14ac:dyDescent="0.2">
      <c r="A7875" s="6" t="s">
        <v>54332</v>
      </c>
      <c r="B7875" s="6" t="s">
        <v>54331</v>
      </c>
    </row>
    <row r="7876" spans="1:2" x14ac:dyDescent="0.2">
      <c r="A7876" s="6" t="s">
        <v>54330</v>
      </c>
      <c r="B7876" s="6" t="s">
        <v>54329</v>
      </c>
    </row>
    <row r="7877" spans="1:2" x14ac:dyDescent="0.2">
      <c r="A7877" s="6" t="s">
        <v>54328</v>
      </c>
      <c r="B7877" s="6" t="s">
        <v>54327</v>
      </c>
    </row>
    <row r="7878" spans="1:2" x14ac:dyDescent="0.2">
      <c r="A7878" s="6" t="s">
        <v>54326</v>
      </c>
      <c r="B7878" s="6" t="s">
        <v>54325</v>
      </c>
    </row>
    <row r="7879" spans="1:2" x14ac:dyDescent="0.2">
      <c r="A7879" s="6" t="s">
        <v>54326</v>
      </c>
      <c r="B7879" s="6" t="s">
        <v>54325</v>
      </c>
    </row>
    <row r="7880" spans="1:2" x14ac:dyDescent="0.2">
      <c r="A7880" s="6" t="s">
        <v>54326</v>
      </c>
      <c r="B7880" s="6" t="s">
        <v>54325</v>
      </c>
    </row>
    <row r="7881" spans="1:2" x14ac:dyDescent="0.2">
      <c r="A7881" s="6" t="s">
        <v>54326</v>
      </c>
      <c r="B7881" s="6" t="s">
        <v>54325</v>
      </c>
    </row>
    <row r="7882" spans="1:2" x14ac:dyDescent="0.2">
      <c r="A7882" s="6" t="s">
        <v>54324</v>
      </c>
      <c r="B7882" s="6" t="s">
        <v>54323</v>
      </c>
    </row>
    <row r="7883" spans="1:2" x14ac:dyDescent="0.2">
      <c r="A7883" s="6" t="s">
        <v>54324</v>
      </c>
      <c r="B7883" s="6" t="s">
        <v>54323</v>
      </c>
    </row>
    <row r="7884" spans="1:2" x14ac:dyDescent="0.2">
      <c r="A7884" s="6" t="s">
        <v>54322</v>
      </c>
      <c r="B7884" s="6" t="s">
        <v>54321</v>
      </c>
    </row>
    <row r="7885" spans="1:2" x14ac:dyDescent="0.2">
      <c r="A7885" s="6" t="s">
        <v>54322</v>
      </c>
      <c r="B7885" s="6" t="s">
        <v>54321</v>
      </c>
    </row>
    <row r="7886" spans="1:2" x14ac:dyDescent="0.2">
      <c r="A7886" s="6" t="s">
        <v>54322</v>
      </c>
      <c r="B7886" s="6" t="s">
        <v>54321</v>
      </c>
    </row>
    <row r="7887" spans="1:2" x14ac:dyDescent="0.2">
      <c r="A7887" s="6" t="s">
        <v>54320</v>
      </c>
      <c r="B7887" s="6" t="s">
        <v>54319</v>
      </c>
    </row>
    <row r="7888" spans="1:2" x14ac:dyDescent="0.2">
      <c r="A7888" s="6" t="s">
        <v>54318</v>
      </c>
      <c r="B7888" s="6" t="s">
        <v>54317</v>
      </c>
    </row>
    <row r="7889" spans="1:2" x14ac:dyDescent="0.2">
      <c r="A7889" s="6" t="s">
        <v>54316</v>
      </c>
      <c r="B7889" s="6" t="s">
        <v>54315</v>
      </c>
    </row>
    <row r="7890" spans="1:2" x14ac:dyDescent="0.2">
      <c r="A7890" s="6" t="s">
        <v>54316</v>
      </c>
      <c r="B7890" s="6" t="s">
        <v>54315</v>
      </c>
    </row>
    <row r="7891" spans="1:2" x14ac:dyDescent="0.2">
      <c r="A7891" s="6" t="s">
        <v>54314</v>
      </c>
      <c r="B7891" s="6" t="s">
        <v>54313</v>
      </c>
    </row>
    <row r="7892" spans="1:2" x14ac:dyDescent="0.2">
      <c r="A7892" s="6" t="s">
        <v>54312</v>
      </c>
      <c r="B7892" s="6" t="s">
        <v>54311</v>
      </c>
    </row>
    <row r="7893" spans="1:2" x14ac:dyDescent="0.2">
      <c r="A7893" s="6" t="s">
        <v>54310</v>
      </c>
      <c r="B7893" s="6" t="s">
        <v>54309</v>
      </c>
    </row>
    <row r="7894" spans="1:2" x14ac:dyDescent="0.2">
      <c r="A7894" s="6" t="s">
        <v>54310</v>
      </c>
      <c r="B7894" s="6" t="s">
        <v>54309</v>
      </c>
    </row>
    <row r="7895" spans="1:2" x14ac:dyDescent="0.2">
      <c r="A7895" s="6" t="s">
        <v>54310</v>
      </c>
      <c r="B7895" s="6" t="s">
        <v>54309</v>
      </c>
    </row>
    <row r="7896" spans="1:2" x14ac:dyDescent="0.2">
      <c r="A7896" s="6" t="s">
        <v>54310</v>
      </c>
      <c r="B7896" s="6" t="s">
        <v>54309</v>
      </c>
    </row>
    <row r="7897" spans="1:2" x14ac:dyDescent="0.2">
      <c r="A7897" s="6" t="s">
        <v>54310</v>
      </c>
      <c r="B7897" s="6" t="s">
        <v>54309</v>
      </c>
    </row>
    <row r="7898" spans="1:2" x14ac:dyDescent="0.2">
      <c r="A7898" s="6" t="s">
        <v>54310</v>
      </c>
      <c r="B7898" s="6" t="s">
        <v>54309</v>
      </c>
    </row>
    <row r="7899" spans="1:2" x14ac:dyDescent="0.2">
      <c r="A7899" s="6" t="s">
        <v>54308</v>
      </c>
      <c r="B7899" s="6" t="s">
        <v>54307</v>
      </c>
    </row>
    <row r="7900" spans="1:2" x14ac:dyDescent="0.2">
      <c r="A7900" s="6" t="s">
        <v>54308</v>
      </c>
      <c r="B7900" s="6" t="s">
        <v>54307</v>
      </c>
    </row>
    <row r="7901" spans="1:2" x14ac:dyDescent="0.2">
      <c r="A7901" s="6" t="s">
        <v>54308</v>
      </c>
      <c r="B7901" s="6" t="s">
        <v>54307</v>
      </c>
    </row>
    <row r="7902" spans="1:2" x14ac:dyDescent="0.2">
      <c r="A7902" s="6" t="s">
        <v>54306</v>
      </c>
      <c r="B7902" s="6" t="s">
        <v>54305</v>
      </c>
    </row>
    <row r="7903" spans="1:2" x14ac:dyDescent="0.2">
      <c r="A7903" s="6" t="s">
        <v>54304</v>
      </c>
      <c r="B7903" s="6" t="s">
        <v>54303</v>
      </c>
    </row>
    <row r="7904" spans="1:2" x14ac:dyDescent="0.2">
      <c r="A7904" s="6" t="s">
        <v>54302</v>
      </c>
      <c r="B7904" s="6" t="s">
        <v>54301</v>
      </c>
    </row>
    <row r="7905" spans="1:2" x14ac:dyDescent="0.2">
      <c r="A7905" s="6" t="s">
        <v>54302</v>
      </c>
      <c r="B7905" s="6" t="s">
        <v>54301</v>
      </c>
    </row>
    <row r="7906" spans="1:2" x14ac:dyDescent="0.2">
      <c r="A7906" s="6" t="s">
        <v>54302</v>
      </c>
      <c r="B7906" s="6" t="s">
        <v>54301</v>
      </c>
    </row>
    <row r="7907" spans="1:2" x14ac:dyDescent="0.2">
      <c r="A7907" s="6" t="s">
        <v>54300</v>
      </c>
      <c r="B7907" s="6" t="s">
        <v>54299</v>
      </c>
    </row>
    <row r="7908" spans="1:2" x14ac:dyDescent="0.2">
      <c r="A7908" s="6" t="s">
        <v>54298</v>
      </c>
      <c r="B7908" s="6" t="s">
        <v>54297</v>
      </c>
    </row>
    <row r="7909" spans="1:2" x14ac:dyDescent="0.2">
      <c r="A7909" s="6" t="s">
        <v>54296</v>
      </c>
      <c r="B7909" s="6" t="s">
        <v>54295</v>
      </c>
    </row>
    <row r="7910" spans="1:2" x14ac:dyDescent="0.2">
      <c r="A7910" s="6" t="s">
        <v>54294</v>
      </c>
      <c r="B7910" s="6" t="s">
        <v>54293</v>
      </c>
    </row>
    <row r="7911" spans="1:2" x14ac:dyDescent="0.2">
      <c r="A7911" s="6" t="s">
        <v>54292</v>
      </c>
      <c r="B7911" s="6" t="s">
        <v>54291</v>
      </c>
    </row>
    <row r="7912" spans="1:2" x14ac:dyDescent="0.2">
      <c r="A7912" s="6" t="s">
        <v>54292</v>
      </c>
      <c r="B7912" s="6" t="s">
        <v>54291</v>
      </c>
    </row>
    <row r="7913" spans="1:2" x14ac:dyDescent="0.2">
      <c r="A7913" s="6" t="s">
        <v>54292</v>
      </c>
      <c r="B7913" s="6" t="s">
        <v>54291</v>
      </c>
    </row>
    <row r="7914" spans="1:2" x14ac:dyDescent="0.2">
      <c r="A7914" s="6" t="s">
        <v>54290</v>
      </c>
      <c r="B7914" s="6" t="s">
        <v>54289</v>
      </c>
    </row>
    <row r="7915" spans="1:2" x14ac:dyDescent="0.2">
      <c r="A7915" s="6" t="s">
        <v>54288</v>
      </c>
      <c r="B7915" s="6" t="s">
        <v>54287</v>
      </c>
    </row>
    <row r="7916" spans="1:2" x14ac:dyDescent="0.2">
      <c r="A7916" s="6" t="s">
        <v>54286</v>
      </c>
      <c r="B7916" s="6" t="s">
        <v>54285</v>
      </c>
    </row>
    <row r="7917" spans="1:2" x14ac:dyDescent="0.2">
      <c r="A7917" s="6" t="s">
        <v>54284</v>
      </c>
      <c r="B7917" s="6" t="s">
        <v>54283</v>
      </c>
    </row>
    <row r="7918" spans="1:2" x14ac:dyDescent="0.2">
      <c r="A7918" s="6" t="s">
        <v>54282</v>
      </c>
      <c r="B7918" s="6" t="s">
        <v>54281</v>
      </c>
    </row>
    <row r="7919" spans="1:2" x14ac:dyDescent="0.2">
      <c r="A7919" s="6" t="s">
        <v>54282</v>
      </c>
      <c r="B7919" s="6" t="s">
        <v>54281</v>
      </c>
    </row>
    <row r="7920" spans="1:2" x14ac:dyDescent="0.2">
      <c r="A7920" s="6" t="s">
        <v>54282</v>
      </c>
      <c r="B7920" s="6" t="s">
        <v>54281</v>
      </c>
    </row>
    <row r="7921" spans="1:2" x14ac:dyDescent="0.2">
      <c r="A7921" s="6" t="s">
        <v>54282</v>
      </c>
      <c r="B7921" s="6" t="s">
        <v>54281</v>
      </c>
    </row>
    <row r="7922" spans="1:2" x14ac:dyDescent="0.2">
      <c r="A7922" s="6" t="s">
        <v>54282</v>
      </c>
      <c r="B7922" s="6" t="s">
        <v>54281</v>
      </c>
    </row>
    <row r="7923" spans="1:2" x14ac:dyDescent="0.2">
      <c r="A7923" s="6" t="s">
        <v>54282</v>
      </c>
      <c r="B7923" s="6" t="s">
        <v>54281</v>
      </c>
    </row>
    <row r="7924" spans="1:2" x14ac:dyDescent="0.2">
      <c r="A7924" s="6" t="s">
        <v>54280</v>
      </c>
      <c r="B7924" s="6" t="s">
        <v>54279</v>
      </c>
    </row>
    <row r="7925" spans="1:2" x14ac:dyDescent="0.2">
      <c r="A7925" s="6" t="s">
        <v>54280</v>
      </c>
      <c r="B7925" s="6" t="s">
        <v>54279</v>
      </c>
    </row>
    <row r="7926" spans="1:2" x14ac:dyDescent="0.2">
      <c r="A7926" s="6" t="s">
        <v>54280</v>
      </c>
      <c r="B7926" s="6" t="s">
        <v>54279</v>
      </c>
    </row>
    <row r="7927" spans="1:2" x14ac:dyDescent="0.2">
      <c r="A7927" s="6" t="s">
        <v>54278</v>
      </c>
      <c r="B7927" s="6" t="s">
        <v>54277</v>
      </c>
    </row>
    <row r="7928" spans="1:2" x14ac:dyDescent="0.2">
      <c r="A7928" s="6" t="s">
        <v>54276</v>
      </c>
      <c r="B7928" s="6" t="s">
        <v>54275</v>
      </c>
    </row>
    <row r="7929" spans="1:2" x14ac:dyDescent="0.2">
      <c r="A7929" s="6" t="s">
        <v>54276</v>
      </c>
      <c r="B7929" s="6" t="s">
        <v>54275</v>
      </c>
    </row>
    <row r="7930" spans="1:2" x14ac:dyDescent="0.2">
      <c r="A7930" s="6" t="s">
        <v>54274</v>
      </c>
      <c r="B7930" s="6" t="s">
        <v>54273</v>
      </c>
    </row>
    <row r="7931" spans="1:2" x14ac:dyDescent="0.2">
      <c r="A7931" s="6" t="s">
        <v>54274</v>
      </c>
      <c r="B7931" s="6" t="s">
        <v>54273</v>
      </c>
    </row>
    <row r="7932" spans="1:2" x14ac:dyDescent="0.2">
      <c r="A7932" s="6" t="s">
        <v>54274</v>
      </c>
      <c r="B7932" s="6" t="s">
        <v>54273</v>
      </c>
    </row>
    <row r="7933" spans="1:2" x14ac:dyDescent="0.2">
      <c r="A7933" s="6" t="s">
        <v>54274</v>
      </c>
      <c r="B7933" s="6" t="s">
        <v>54273</v>
      </c>
    </row>
    <row r="7934" spans="1:2" x14ac:dyDescent="0.2">
      <c r="A7934" s="6" t="s">
        <v>54272</v>
      </c>
      <c r="B7934" s="6" t="s">
        <v>54271</v>
      </c>
    </row>
    <row r="7935" spans="1:2" x14ac:dyDescent="0.2">
      <c r="A7935" s="6" t="s">
        <v>54272</v>
      </c>
      <c r="B7935" s="6" t="s">
        <v>54271</v>
      </c>
    </row>
    <row r="7936" spans="1:2" x14ac:dyDescent="0.2">
      <c r="A7936" s="6" t="s">
        <v>54270</v>
      </c>
      <c r="B7936" s="6" t="s">
        <v>54269</v>
      </c>
    </row>
    <row r="7937" spans="1:2" x14ac:dyDescent="0.2">
      <c r="A7937" s="6" t="s">
        <v>54270</v>
      </c>
      <c r="B7937" s="6" t="s">
        <v>54269</v>
      </c>
    </row>
    <row r="7938" spans="1:2" x14ac:dyDescent="0.2">
      <c r="A7938" s="6" t="s">
        <v>54270</v>
      </c>
      <c r="B7938" s="6" t="s">
        <v>54269</v>
      </c>
    </row>
    <row r="7939" spans="1:2" x14ac:dyDescent="0.2">
      <c r="A7939" s="6" t="s">
        <v>54268</v>
      </c>
      <c r="B7939" s="6" t="s">
        <v>54267</v>
      </c>
    </row>
    <row r="7940" spans="1:2" x14ac:dyDescent="0.2">
      <c r="A7940" s="6" t="s">
        <v>54268</v>
      </c>
      <c r="B7940" s="6" t="s">
        <v>54267</v>
      </c>
    </row>
    <row r="7941" spans="1:2" x14ac:dyDescent="0.2">
      <c r="A7941" s="6" t="s">
        <v>54268</v>
      </c>
      <c r="B7941" s="6" t="s">
        <v>54267</v>
      </c>
    </row>
    <row r="7942" spans="1:2" x14ac:dyDescent="0.2">
      <c r="A7942" s="6" t="s">
        <v>54268</v>
      </c>
      <c r="B7942" s="6" t="s">
        <v>54267</v>
      </c>
    </row>
    <row r="7943" spans="1:2" x14ac:dyDescent="0.2">
      <c r="A7943" s="6" t="s">
        <v>54266</v>
      </c>
      <c r="B7943" s="6" t="s">
        <v>54265</v>
      </c>
    </row>
    <row r="7944" spans="1:2" x14ac:dyDescent="0.2">
      <c r="A7944" s="6" t="s">
        <v>54266</v>
      </c>
      <c r="B7944" s="6" t="s">
        <v>54265</v>
      </c>
    </row>
    <row r="7945" spans="1:2" x14ac:dyDescent="0.2">
      <c r="A7945" s="6" t="s">
        <v>54266</v>
      </c>
      <c r="B7945" s="6" t="s">
        <v>54265</v>
      </c>
    </row>
    <row r="7946" spans="1:2" x14ac:dyDescent="0.2">
      <c r="A7946" s="6" t="s">
        <v>54266</v>
      </c>
      <c r="B7946" s="6" t="s">
        <v>54265</v>
      </c>
    </row>
    <row r="7947" spans="1:2" x14ac:dyDescent="0.2">
      <c r="A7947" s="6" t="s">
        <v>54266</v>
      </c>
      <c r="B7947" s="6" t="s">
        <v>54265</v>
      </c>
    </row>
    <row r="7948" spans="1:2" x14ac:dyDescent="0.2">
      <c r="A7948" s="6" t="s">
        <v>54264</v>
      </c>
      <c r="B7948" s="6" t="s">
        <v>54263</v>
      </c>
    </row>
    <row r="7949" spans="1:2" x14ac:dyDescent="0.2">
      <c r="A7949" s="6" t="s">
        <v>54262</v>
      </c>
      <c r="B7949" s="6" t="s">
        <v>54261</v>
      </c>
    </row>
    <row r="7950" spans="1:2" x14ac:dyDescent="0.2">
      <c r="A7950" s="6" t="s">
        <v>54260</v>
      </c>
      <c r="B7950" s="6" t="s">
        <v>54259</v>
      </c>
    </row>
    <row r="7951" spans="1:2" x14ac:dyDescent="0.2">
      <c r="A7951" s="6" t="s">
        <v>54260</v>
      </c>
      <c r="B7951" s="6" t="s">
        <v>54259</v>
      </c>
    </row>
    <row r="7952" spans="1:2" x14ac:dyDescent="0.2">
      <c r="A7952" s="6" t="s">
        <v>54258</v>
      </c>
      <c r="B7952" s="6" t="s">
        <v>54257</v>
      </c>
    </row>
    <row r="7953" spans="1:2" x14ac:dyDescent="0.2">
      <c r="A7953" s="6" t="s">
        <v>54255</v>
      </c>
      <c r="B7953" s="6" t="s">
        <v>54256</v>
      </c>
    </row>
    <row r="7954" spans="1:2" x14ac:dyDescent="0.2">
      <c r="A7954" s="6" t="s">
        <v>54255</v>
      </c>
      <c r="B7954" s="6" t="s">
        <v>54254</v>
      </c>
    </row>
    <row r="7955" spans="1:2" x14ac:dyDescent="0.2">
      <c r="A7955" s="6" t="s">
        <v>54253</v>
      </c>
      <c r="B7955" s="6" t="s">
        <v>54252</v>
      </c>
    </row>
    <row r="7956" spans="1:2" x14ac:dyDescent="0.2">
      <c r="A7956" s="6" t="s">
        <v>54253</v>
      </c>
      <c r="B7956" s="6" t="s">
        <v>54252</v>
      </c>
    </row>
    <row r="7957" spans="1:2" x14ac:dyDescent="0.2">
      <c r="A7957" s="6" t="s">
        <v>54253</v>
      </c>
      <c r="B7957" s="6" t="s">
        <v>54252</v>
      </c>
    </row>
    <row r="7958" spans="1:2" x14ac:dyDescent="0.2">
      <c r="A7958" s="6" t="s">
        <v>54253</v>
      </c>
      <c r="B7958" s="6" t="s">
        <v>54252</v>
      </c>
    </row>
    <row r="7959" spans="1:2" x14ac:dyDescent="0.2">
      <c r="A7959" s="6" t="s">
        <v>54253</v>
      </c>
      <c r="B7959" s="6" t="s">
        <v>54252</v>
      </c>
    </row>
    <row r="7960" spans="1:2" x14ac:dyDescent="0.2">
      <c r="A7960" s="6" t="s">
        <v>54251</v>
      </c>
      <c r="B7960" s="6" t="s">
        <v>54250</v>
      </c>
    </row>
    <row r="7961" spans="1:2" x14ac:dyDescent="0.2">
      <c r="A7961" s="6" t="s">
        <v>54251</v>
      </c>
      <c r="B7961" s="6" t="s">
        <v>54250</v>
      </c>
    </row>
    <row r="7962" spans="1:2" x14ac:dyDescent="0.2">
      <c r="A7962" s="6" t="s">
        <v>54249</v>
      </c>
      <c r="B7962" s="6" t="s">
        <v>54248</v>
      </c>
    </row>
    <row r="7963" spans="1:2" x14ac:dyDescent="0.2">
      <c r="A7963" s="6" t="s">
        <v>54249</v>
      </c>
      <c r="B7963" s="6" t="s">
        <v>54248</v>
      </c>
    </row>
    <row r="7964" spans="1:2" x14ac:dyDescent="0.2">
      <c r="A7964" s="6" t="s">
        <v>54249</v>
      </c>
      <c r="B7964" s="6" t="s">
        <v>54248</v>
      </c>
    </row>
    <row r="7965" spans="1:2" x14ac:dyDescent="0.2">
      <c r="A7965" s="6" t="s">
        <v>54249</v>
      </c>
      <c r="B7965" s="6" t="s">
        <v>54248</v>
      </c>
    </row>
    <row r="7966" spans="1:2" x14ac:dyDescent="0.2">
      <c r="A7966" s="6" t="s">
        <v>54249</v>
      </c>
      <c r="B7966" s="6" t="s">
        <v>54248</v>
      </c>
    </row>
    <row r="7967" spans="1:2" x14ac:dyDescent="0.2">
      <c r="A7967" s="6" t="s">
        <v>54247</v>
      </c>
      <c r="B7967" s="6" t="s">
        <v>54246</v>
      </c>
    </row>
    <row r="7968" spans="1:2" x14ac:dyDescent="0.2">
      <c r="A7968" s="6" t="s">
        <v>54245</v>
      </c>
      <c r="B7968" s="6" t="s">
        <v>54244</v>
      </c>
    </row>
    <row r="7969" spans="1:2" x14ac:dyDescent="0.2">
      <c r="A7969" s="6" t="s">
        <v>54243</v>
      </c>
      <c r="B7969" s="6" t="s">
        <v>54242</v>
      </c>
    </row>
    <row r="7970" spans="1:2" x14ac:dyDescent="0.2">
      <c r="A7970" s="6" t="s">
        <v>54243</v>
      </c>
      <c r="B7970" s="6" t="s">
        <v>54242</v>
      </c>
    </row>
    <row r="7971" spans="1:2" x14ac:dyDescent="0.2">
      <c r="A7971" s="6" t="s">
        <v>54241</v>
      </c>
      <c r="B7971" s="6" t="s">
        <v>54240</v>
      </c>
    </row>
    <row r="7972" spans="1:2" x14ac:dyDescent="0.2">
      <c r="A7972" s="6" t="s">
        <v>54241</v>
      </c>
      <c r="B7972" s="6" t="s">
        <v>54240</v>
      </c>
    </row>
    <row r="7973" spans="1:2" x14ac:dyDescent="0.2">
      <c r="A7973" s="6" t="s">
        <v>54239</v>
      </c>
      <c r="B7973" s="6" t="s">
        <v>54238</v>
      </c>
    </row>
    <row r="7974" spans="1:2" x14ac:dyDescent="0.2">
      <c r="A7974" s="6" t="s">
        <v>54237</v>
      </c>
      <c r="B7974" s="6" t="s">
        <v>54236</v>
      </c>
    </row>
    <row r="7975" spans="1:2" x14ac:dyDescent="0.2">
      <c r="A7975" s="6" t="s">
        <v>54235</v>
      </c>
      <c r="B7975" s="6" t="s">
        <v>54234</v>
      </c>
    </row>
    <row r="7976" spans="1:2" x14ac:dyDescent="0.2">
      <c r="A7976" s="6" t="s">
        <v>54233</v>
      </c>
      <c r="B7976" s="6" t="s">
        <v>54232</v>
      </c>
    </row>
    <row r="7977" spans="1:2" x14ac:dyDescent="0.2">
      <c r="A7977" s="6" t="s">
        <v>54231</v>
      </c>
      <c r="B7977" s="6" t="s">
        <v>54230</v>
      </c>
    </row>
    <row r="7978" spans="1:2" x14ac:dyDescent="0.2">
      <c r="A7978" s="6" t="s">
        <v>54229</v>
      </c>
      <c r="B7978" s="6" t="s">
        <v>54228</v>
      </c>
    </row>
    <row r="7979" spans="1:2" x14ac:dyDescent="0.2">
      <c r="A7979" s="6" t="s">
        <v>54227</v>
      </c>
      <c r="B7979" s="6" t="s">
        <v>54226</v>
      </c>
    </row>
    <row r="7980" spans="1:2" x14ac:dyDescent="0.2">
      <c r="A7980" s="6" t="s">
        <v>54227</v>
      </c>
      <c r="B7980" s="6" t="s">
        <v>54226</v>
      </c>
    </row>
    <row r="7981" spans="1:2" x14ac:dyDescent="0.2">
      <c r="A7981" s="6" t="s">
        <v>54227</v>
      </c>
      <c r="B7981" s="6" t="s">
        <v>54226</v>
      </c>
    </row>
    <row r="7982" spans="1:2" x14ac:dyDescent="0.2">
      <c r="A7982" s="6" t="s">
        <v>54227</v>
      </c>
      <c r="B7982" s="6" t="s">
        <v>54226</v>
      </c>
    </row>
    <row r="7983" spans="1:2" x14ac:dyDescent="0.2">
      <c r="A7983" s="6" t="s">
        <v>54227</v>
      </c>
      <c r="B7983" s="6" t="s">
        <v>54226</v>
      </c>
    </row>
    <row r="7984" spans="1:2" x14ac:dyDescent="0.2">
      <c r="A7984" s="6" t="s">
        <v>54227</v>
      </c>
      <c r="B7984" s="6" t="s">
        <v>54226</v>
      </c>
    </row>
    <row r="7985" spans="1:2" x14ac:dyDescent="0.2">
      <c r="A7985" s="6" t="s">
        <v>54227</v>
      </c>
      <c r="B7985" s="6" t="s">
        <v>54226</v>
      </c>
    </row>
    <row r="7986" spans="1:2" x14ac:dyDescent="0.2">
      <c r="A7986" s="6" t="s">
        <v>54225</v>
      </c>
      <c r="B7986" s="6" t="s">
        <v>54224</v>
      </c>
    </row>
    <row r="7987" spans="1:2" x14ac:dyDescent="0.2">
      <c r="A7987" s="6" t="s">
        <v>54223</v>
      </c>
      <c r="B7987" s="6" t="s">
        <v>54222</v>
      </c>
    </row>
    <row r="7988" spans="1:2" x14ac:dyDescent="0.2">
      <c r="A7988" s="6" t="s">
        <v>54221</v>
      </c>
      <c r="B7988" s="6" t="s">
        <v>54220</v>
      </c>
    </row>
    <row r="7989" spans="1:2" x14ac:dyDescent="0.2">
      <c r="A7989" s="6" t="s">
        <v>54219</v>
      </c>
      <c r="B7989" s="6" t="s">
        <v>54218</v>
      </c>
    </row>
    <row r="7990" spans="1:2" x14ac:dyDescent="0.2">
      <c r="A7990" s="6" t="s">
        <v>54217</v>
      </c>
      <c r="B7990" s="6" t="s">
        <v>54216</v>
      </c>
    </row>
    <row r="7991" spans="1:2" x14ac:dyDescent="0.2">
      <c r="A7991" s="6" t="s">
        <v>54217</v>
      </c>
      <c r="B7991" s="6" t="s">
        <v>54216</v>
      </c>
    </row>
    <row r="7992" spans="1:2" x14ac:dyDescent="0.2">
      <c r="A7992" s="6" t="s">
        <v>54217</v>
      </c>
      <c r="B7992" s="6" t="s">
        <v>54216</v>
      </c>
    </row>
    <row r="7993" spans="1:2" x14ac:dyDescent="0.2">
      <c r="A7993" s="6" t="s">
        <v>54215</v>
      </c>
      <c r="B7993" s="6" t="s">
        <v>54214</v>
      </c>
    </row>
    <row r="7994" spans="1:2" x14ac:dyDescent="0.2">
      <c r="A7994" s="6" t="s">
        <v>54213</v>
      </c>
      <c r="B7994" s="6" t="s">
        <v>54212</v>
      </c>
    </row>
    <row r="7995" spans="1:2" x14ac:dyDescent="0.2">
      <c r="A7995" s="6" t="s">
        <v>54211</v>
      </c>
      <c r="B7995" s="6" t="s">
        <v>54210</v>
      </c>
    </row>
    <row r="7996" spans="1:2" x14ac:dyDescent="0.2">
      <c r="A7996" s="6" t="s">
        <v>54209</v>
      </c>
      <c r="B7996" s="6" t="s">
        <v>54208</v>
      </c>
    </row>
    <row r="7997" spans="1:2" x14ac:dyDescent="0.2">
      <c r="A7997" s="6" t="s">
        <v>54209</v>
      </c>
      <c r="B7997" s="6" t="s">
        <v>54208</v>
      </c>
    </row>
    <row r="7998" spans="1:2" x14ac:dyDescent="0.2">
      <c r="A7998" s="6" t="s">
        <v>54209</v>
      </c>
      <c r="B7998" s="6" t="s">
        <v>54208</v>
      </c>
    </row>
    <row r="7999" spans="1:2" x14ac:dyDescent="0.2">
      <c r="A7999" s="6" t="s">
        <v>54209</v>
      </c>
      <c r="B7999" s="6" t="s">
        <v>54208</v>
      </c>
    </row>
    <row r="8000" spans="1:2" x14ac:dyDescent="0.2">
      <c r="A8000" s="6" t="s">
        <v>54209</v>
      </c>
      <c r="B8000" s="6" t="s">
        <v>54208</v>
      </c>
    </row>
    <row r="8001" spans="1:2" x14ac:dyDescent="0.2">
      <c r="A8001" s="6" t="s">
        <v>54209</v>
      </c>
      <c r="B8001" s="6" t="s">
        <v>54208</v>
      </c>
    </row>
    <row r="8002" spans="1:2" x14ac:dyDescent="0.2">
      <c r="A8002" s="6" t="s">
        <v>54209</v>
      </c>
      <c r="B8002" s="6" t="s">
        <v>54208</v>
      </c>
    </row>
    <row r="8003" spans="1:2" x14ac:dyDescent="0.2">
      <c r="A8003" s="6" t="s">
        <v>54207</v>
      </c>
      <c r="B8003" s="6" t="s">
        <v>54206</v>
      </c>
    </row>
    <row r="8004" spans="1:2" x14ac:dyDescent="0.2">
      <c r="A8004" s="6" t="s">
        <v>54205</v>
      </c>
      <c r="B8004" s="6" t="s">
        <v>54204</v>
      </c>
    </row>
    <row r="8005" spans="1:2" x14ac:dyDescent="0.2">
      <c r="A8005" s="6" t="s">
        <v>54203</v>
      </c>
      <c r="B8005" s="6" t="s">
        <v>54202</v>
      </c>
    </row>
    <row r="8006" spans="1:2" x14ac:dyDescent="0.2">
      <c r="A8006" s="6" t="s">
        <v>54201</v>
      </c>
      <c r="B8006" s="6" t="s">
        <v>54200</v>
      </c>
    </row>
    <row r="8007" spans="1:2" x14ac:dyDescent="0.2">
      <c r="A8007" s="6" t="s">
        <v>54199</v>
      </c>
      <c r="B8007" s="6" t="s">
        <v>54198</v>
      </c>
    </row>
    <row r="8008" spans="1:2" x14ac:dyDescent="0.2">
      <c r="A8008" s="6" t="s">
        <v>54197</v>
      </c>
      <c r="B8008" s="6" t="s">
        <v>54196</v>
      </c>
    </row>
    <row r="8009" spans="1:2" x14ac:dyDescent="0.2">
      <c r="A8009" s="6" t="s">
        <v>54195</v>
      </c>
      <c r="B8009" s="6" t="s">
        <v>54194</v>
      </c>
    </row>
    <row r="8010" spans="1:2" x14ac:dyDescent="0.2">
      <c r="A8010" s="6" t="s">
        <v>54193</v>
      </c>
      <c r="B8010" s="6" t="s">
        <v>54192</v>
      </c>
    </row>
    <row r="8011" spans="1:2" x14ac:dyDescent="0.2">
      <c r="A8011" s="6" t="s">
        <v>54191</v>
      </c>
      <c r="B8011" s="6" t="s">
        <v>54190</v>
      </c>
    </row>
    <row r="8012" spans="1:2" x14ac:dyDescent="0.2">
      <c r="A8012" s="6" t="s">
        <v>54189</v>
      </c>
      <c r="B8012" s="6" t="s">
        <v>54188</v>
      </c>
    </row>
    <row r="8013" spans="1:2" x14ac:dyDescent="0.2">
      <c r="A8013" s="6" t="s">
        <v>54189</v>
      </c>
      <c r="B8013" s="6" t="s">
        <v>54188</v>
      </c>
    </row>
    <row r="8014" spans="1:2" x14ac:dyDescent="0.2">
      <c r="A8014" s="6" t="s">
        <v>54189</v>
      </c>
      <c r="B8014" s="6" t="s">
        <v>54188</v>
      </c>
    </row>
    <row r="8015" spans="1:2" x14ac:dyDescent="0.2">
      <c r="A8015" s="6" t="s">
        <v>54189</v>
      </c>
      <c r="B8015" s="6" t="s">
        <v>54188</v>
      </c>
    </row>
    <row r="8016" spans="1:2" x14ac:dyDescent="0.2">
      <c r="A8016" s="6" t="s">
        <v>54189</v>
      </c>
      <c r="B8016" s="6" t="s">
        <v>54188</v>
      </c>
    </row>
    <row r="8017" spans="1:2" x14ac:dyDescent="0.2">
      <c r="A8017" s="6" t="s">
        <v>54187</v>
      </c>
      <c r="B8017" s="6" t="s">
        <v>54186</v>
      </c>
    </row>
    <row r="8018" spans="1:2" x14ac:dyDescent="0.2">
      <c r="A8018" s="6" t="s">
        <v>54187</v>
      </c>
      <c r="B8018" s="6" t="s">
        <v>54186</v>
      </c>
    </row>
    <row r="8019" spans="1:2" x14ac:dyDescent="0.2">
      <c r="A8019" s="6" t="s">
        <v>54187</v>
      </c>
      <c r="B8019" s="6" t="s">
        <v>54186</v>
      </c>
    </row>
    <row r="8020" spans="1:2" x14ac:dyDescent="0.2">
      <c r="A8020" s="6" t="s">
        <v>54187</v>
      </c>
      <c r="B8020" s="6" t="s">
        <v>54186</v>
      </c>
    </row>
    <row r="8021" spans="1:2" x14ac:dyDescent="0.2">
      <c r="A8021" s="6" t="s">
        <v>54187</v>
      </c>
      <c r="B8021" s="6" t="s">
        <v>54186</v>
      </c>
    </row>
    <row r="8022" spans="1:2" x14ac:dyDescent="0.2">
      <c r="A8022" s="6" t="s">
        <v>54185</v>
      </c>
      <c r="B8022" s="6" t="s">
        <v>54184</v>
      </c>
    </row>
    <row r="8023" spans="1:2" x14ac:dyDescent="0.2">
      <c r="A8023" s="6" t="s">
        <v>54183</v>
      </c>
      <c r="B8023" s="6" t="s">
        <v>54182</v>
      </c>
    </row>
    <row r="8024" spans="1:2" x14ac:dyDescent="0.2">
      <c r="A8024" s="6" t="s">
        <v>54183</v>
      </c>
      <c r="B8024" s="6" t="s">
        <v>54182</v>
      </c>
    </row>
    <row r="8025" spans="1:2" x14ac:dyDescent="0.2">
      <c r="A8025" s="6" t="s">
        <v>54181</v>
      </c>
      <c r="B8025" s="6" t="s">
        <v>54180</v>
      </c>
    </row>
    <row r="8026" spans="1:2" x14ac:dyDescent="0.2">
      <c r="A8026" s="6" t="s">
        <v>54179</v>
      </c>
      <c r="B8026" s="6" t="s">
        <v>54178</v>
      </c>
    </row>
    <row r="8027" spans="1:2" x14ac:dyDescent="0.2">
      <c r="A8027" s="6" t="s">
        <v>54179</v>
      </c>
      <c r="B8027" s="6" t="s">
        <v>54178</v>
      </c>
    </row>
    <row r="8028" spans="1:2" x14ac:dyDescent="0.2">
      <c r="A8028" s="6" t="s">
        <v>54179</v>
      </c>
      <c r="B8028" s="6" t="s">
        <v>54178</v>
      </c>
    </row>
    <row r="8029" spans="1:2" x14ac:dyDescent="0.2">
      <c r="A8029" s="6" t="s">
        <v>54179</v>
      </c>
      <c r="B8029" s="6" t="s">
        <v>54178</v>
      </c>
    </row>
    <row r="8030" spans="1:2" x14ac:dyDescent="0.2">
      <c r="A8030" s="6" t="s">
        <v>54179</v>
      </c>
      <c r="B8030" s="6" t="s">
        <v>54178</v>
      </c>
    </row>
    <row r="8031" spans="1:2" x14ac:dyDescent="0.2">
      <c r="A8031" s="6" t="s">
        <v>54179</v>
      </c>
      <c r="B8031" s="6" t="s">
        <v>54178</v>
      </c>
    </row>
    <row r="8032" spans="1:2" x14ac:dyDescent="0.2">
      <c r="A8032" s="6" t="s">
        <v>54179</v>
      </c>
      <c r="B8032" s="6" t="s">
        <v>54178</v>
      </c>
    </row>
    <row r="8033" spans="1:2" x14ac:dyDescent="0.2">
      <c r="A8033" s="6" t="s">
        <v>54179</v>
      </c>
      <c r="B8033" s="6" t="s">
        <v>54178</v>
      </c>
    </row>
    <row r="8034" spans="1:2" x14ac:dyDescent="0.2">
      <c r="A8034" s="6" t="s">
        <v>54177</v>
      </c>
      <c r="B8034" s="6" t="s">
        <v>54176</v>
      </c>
    </row>
    <row r="8035" spans="1:2" x14ac:dyDescent="0.2">
      <c r="A8035" s="6" t="s">
        <v>54175</v>
      </c>
      <c r="B8035" s="6" t="s">
        <v>54174</v>
      </c>
    </row>
    <row r="8036" spans="1:2" x14ac:dyDescent="0.2">
      <c r="A8036" s="6" t="s">
        <v>54175</v>
      </c>
      <c r="B8036" s="6" t="s">
        <v>54174</v>
      </c>
    </row>
    <row r="8037" spans="1:2" x14ac:dyDescent="0.2">
      <c r="A8037" s="6" t="s">
        <v>54175</v>
      </c>
      <c r="B8037" s="6" t="s">
        <v>54174</v>
      </c>
    </row>
    <row r="8038" spans="1:2" x14ac:dyDescent="0.2">
      <c r="A8038" s="6" t="s">
        <v>54173</v>
      </c>
      <c r="B8038" s="6" t="s">
        <v>54172</v>
      </c>
    </row>
    <row r="8039" spans="1:2" x14ac:dyDescent="0.2">
      <c r="A8039" s="6" t="s">
        <v>54171</v>
      </c>
      <c r="B8039" s="6" t="s">
        <v>54170</v>
      </c>
    </row>
    <row r="8040" spans="1:2" x14ac:dyDescent="0.2">
      <c r="A8040" s="6" t="s">
        <v>54171</v>
      </c>
      <c r="B8040" s="6" t="s">
        <v>54170</v>
      </c>
    </row>
    <row r="8041" spans="1:2" x14ac:dyDescent="0.2">
      <c r="A8041" s="6" t="s">
        <v>54171</v>
      </c>
      <c r="B8041" s="6" t="s">
        <v>54170</v>
      </c>
    </row>
    <row r="8042" spans="1:2" x14ac:dyDescent="0.2">
      <c r="A8042" s="6" t="s">
        <v>54169</v>
      </c>
      <c r="B8042" s="6" t="s">
        <v>54168</v>
      </c>
    </row>
    <row r="8043" spans="1:2" x14ac:dyDescent="0.2">
      <c r="A8043" s="6" t="s">
        <v>54169</v>
      </c>
      <c r="B8043" s="6" t="s">
        <v>54168</v>
      </c>
    </row>
    <row r="8044" spans="1:2" x14ac:dyDescent="0.2">
      <c r="A8044" s="6" t="s">
        <v>54169</v>
      </c>
      <c r="B8044" s="6" t="s">
        <v>54168</v>
      </c>
    </row>
    <row r="8045" spans="1:2" x14ac:dyDescent="0.2">
      <c r="A8045" s="6" t="s">
        <v>54167</v>
      </c>
      <c r="B8045" s="6" t="s">
        <v>54166</v>
      </c>
    </row>
    <row r="8046" spans="1:2" x14ac:dyDescent="0.2">
      <c r="A8046" s="6" t="s">
        <v>54167</v>
      </c>
      <c r="B8046" s="6" t="s">
        <v>54166</v>
      </c>
    </row>
    <row r="8047" spans="1:2" x14ac:dyDescent="0.2">
      <c r="A8047" s="6" t="s">
        <v>54165</v>
      </c>
      <c r="B8047" s="6" t="s">
        <v>54164</v>
      </c>
    </row>
    <row r="8048" spans="1:2" x14ac:dyDescent="0.2">
      <c r="A8048" s="6" t="s">
        <v>54163</v>
      </c>
      <c r="B8048" s="6" t="s">
        <v>54162</v>
      </c>
    </row>
    <row r="8049" spans="1:2" x14ac:dyDescent="0.2">
      <c r="A8049" s="6" t="s">
        <v>54161</v>
      </c>
      <c r="B8049" s="6" t="s">
        <v>54160</v>
      </c>
    </row>
    <row r="8050" spans="1:2" x14ac:dyDescent="0.2">
      <c r="A8050" s="6" t="s">
        <v>54159</v>
      </c>
      <c r="B8050" s="6" t="s">
        <v>54158</v>
      </c>
    </row>
    <row r="8051" spans="1:2" x14ac:dyDescent="0.2">
      <c r="A8051" s="6" t="s">
        <v>54159</v>
      </c>
      <c r="B8051" s="6" t="s">
        <v>54158</v>
      </c>
    </row>
    <row r="8052" spans="1:2" x14ac:dyDescent="0.2">
      <c r="A8052" s="6" t="s">
        <v>54157</v>
      </c>
      <c r="B8052" s="6" t="s">
        <v>54156</v>
      </c>
    </row>
    <row r="8053" spans="1:2" x14ac:dyDescent="0.2">
      <c r="A8053" s="6" t="s">
        <v>54155</v>
      </c>
      <c r="B8053" s="6" t="s">
        <v>54154</v>
      </c>
    </row>
    <row r="8054" spans="1:2" x14ac:dyDescent="0.2">
      <c r="A8054" s="6" t="s">
        <v>54155</v>
      </c>
      <c r="B8054" s="6" t="s">
        <v>54154</v>
      </c>
    </row>
    <row r="8055" spans="1:2" x14ac:dyDescent="0.2">
      <c r="A8055" s="6" t="s">
        <v>54152</v>
      </c>
      <c r="B8055" s="6" t="s">
        <v>54153</v>
      </c>
    </row>
    <row r="8056" spans="1:2" x14ac:dyDescent="0.2">
      <c r="A8056" s="6" t="s">
        <v>54152</v>
      </c>
      <c r="B8056" s="6" t="s">
        <v>54151</v>
      </c>
    </row>
    <row r="8057" spans="1:2" x14ac:dyDescent="0.2">
      <c r="A8057" s="6" t="s">
        <v>54150</v>
      </c>
      <c r="B8057" s="6" t="s">
        <v>54149</v>
      </c>
    </row>
    <row r="8058" spans="1:2" x14ac:dyDescent="0.2">
      <c r="A8058" s="6" t="s">
        <v>54150</v>
      </c>
      <c r="B8058" s="6" t="s">
        <v>54149</v>
      </c>
    </row>
    <row r="8059" spans="1:2" x14ac:dyDescent="0.2">
      <c r="A8059" s="6" t="s">
        <v>54150</v>
      </c>
      <c r="B8059" s="6" t="s">
        <v>54149</v>
      </c>
    </row>
    <row r="8060" spans="1:2" x14ac:dyDescent="0.2">
      <c r="A8060" s="6" t="s">
        <v>54150</v>
      </c>
      <c r="B8060" s="6" t="s">
        <v>54149</v>
      </c>
    </row>
    <row r="8061" spans="1:2" x14ac:dyDescent="0.2">
      <c r="A8061" s="6" t="s">
        <v>54150</v>
      </c>
      <c r="B8061" s="6" t="s">
        <v>54149</v>
      </c>
    </row>
    <row r="8062" spans="1:2" x14ac:dyDescent="0.2">
      <c r="A8062" s="6" t="s">
        <v>54148</v>
      </c>
      <c r="B8062" s="6" t="s">
        <v>54147</v>
      </c>
    </row>
    <row r="8063" spans="1:2" x14ac:dyDescent="0.2">
      <c r="A8063" s="6" t="s">
        <v>54148</v>
      </c>
      <c r="B8063" s="6" t="s">
        <v>54147</v>
      </c>
    </row>
    <row r="8064" spans="1:2" x14ac:dyDescent="0.2">
      <c r="A8064" s="6" t="s">
        <v>54146</v>
      </c>
      <c r="B8064" s="6" t="s">
        <v>54145</v>
      </c>
    </row>
    <row r="8065" spans="1:2" x14ac:dyDescent="0.2">
      <c r="A8065" s="6" t="s">
        <v>54144</v>
      </c>
      <c r="B8065" s="6" t="s">
        <v>54143</v>
      </c>
    </row>
    <row r="8066" spans="1:2" x14ac:dyDescent="0.2">
      <c r="A8066" s="6" t="s">
        <v>54144</v>
      </c>
      <c r="B8066" s="6" t="s">
        <v>54143</v>
      </c>
    </row>
    <row r="8067" spans="1:2" x14ac:dyDescent="0.2">
      <c r="A8067" s="6" t="s">
        <v>54144</v>
      </c>
      <c r="B8067" s="6" t="s">
        <v>54143</v>
      </c>
    </row>
    <row r="8068" spans="1:2" x14ac:dyDescent="0.2">
      <c r="A8068" s="6" t="s">
        <v>54144</v>
      </c>
      <c r="B8068" s="6" t="s">
        <v>54143</v>
      </c>
    </row>
    <row r="8069" spans="1:2" x14ac:dyDescent="0.2">
      <c r="A8069" s="6" t="s">
        <v>54142</v>
      </c>
      <c r="B8069" s="6" t="s">
        <v>54141</v>
      </c>
    </row>
    <row r="8070" spans="1:2" x14ac:dyDescent="0.2">
      <c r="A8070" s="6" t="s">
        <v>54140</v>
      </c>
      <c r="B8070" s="6" t="s">
        <v>54139</v>
      </c>
    </row>
    <row r="8071" spans="1:2" x14ac:dyDescent="0.2">
      <c r="A8071" s="6" t="s">
        <v>54138</v>
      </c>
      <c r="B8071" s="6" t="s">
        <v>54137</v>
      </c>
    </row>
    <row r="8072" spans="1:2" x14ac:dyDescent="0.2">
      <c r="A8072" s="6" t="s">
        <v>54136</v>
      </c>
      <c r="B8072" s="6" t="s">
        <v>54135</v>
      </c>
    </row>
    <row r="8073" spans="1:2" x14ac:dyDescent="0.2">
      <c r="A8073" s="6" t="s">
        <v>54136</v>
      </c>
      <c r="B8073" s="6" t="s">
        <v>54135</v>
      </c>
    </row>
    <row r="8074" spans="1:2" x14ac:dyDescent="0.2">
      <c r="A8074" s="6" t="s">
        <v>54136</v>
      </c>
      <c r="B8074" s="6" t="s">
        <v>54135</v>
      </c>
    </row>
    <row r="8075" spans="1:2" x14ac:dyDescent="0.2">
      <c r="A8075" s="6" t="s">
        <v>54136</v>
      </c>
      <c r="B8075" s="6" t="s">
        <v>54135</v>
      </c>
    </row>
    <row r="8076" spans="1:2" x14ac:dyDescent="0.2">
      <c r="A8076" s="6" t="s">
        <v>54134</v>
      </c>
      <c r="B8076" s="6" t="s">
        <v>54133</v>
      </c>
    </row>
    <row r="8077" spans="1:2" x14ac:dyDescent="0.2">
      <c r="A8077" s="6" t="s">
        <v>54134</v>
      </c>
      <c r="B8077" s="6" t="s">
        <v>54133</v>
      </c>
    </row>
    <row r="8078" spans="1:2" x14ac:dyDescent="0.2">
      <c r="A8078" s="6" t="s">
        <v>54134</v>
      </c>
      <c r="B8078" s="6" t="s">
        <v>54133</v>
      </c>
    </row>
    <row r="8079" spans="1:2" x14ac:dyDescent="0.2">
      <c r="A8079" s="6" t="s">
        <v>54132</v>
      </c>
      <c r="B8079" s="6" t="s">
        <v>54131</v>
      </c>
    </row>
    <row r="8080" spans="1:2" x14ac:dyDescent="0.2">
      <c r="A8080" s="6" t="s">
        <v>54132</v>
      </c>
      <c r="B8080" s="6" t="s">
        <v>54131</v>
      </c>
    </row>
    <row r="8081" spans="1:2" x14ac:dyDescent="0.2">
      <c r="A8081" s="6" t="s">
        <v>54132</v>
      </c>
      <c r="B8081" s="6" t="s">
        <v>54131</v>
      </c>
    </row>
    <row r="8082" spans="1:2" x14ac:dyDescent="0.2">
      <c r="A8082" s="6" t="s">
        <v>54130</v>
      </c>
      <c r="B8082" s="6" t="s">
        <v>54129</v>
      </c>
    </row>
    <row r="8083" spans="1:2" x14ac:dyDescent="0.2">
      <c r="A8083" s="6" t="s">
        <v>54128</v>
      </c>
      <c r="B8083" s="6" t="s">
        <v>54127</v>
      </c>
    </row>
    <row r="8084" spans="1:2" x14ac:dyDescent="0.2">
      <c r="A8084" s="6" t="s">
        <v>54126</v>
      </c>
      <c r="B8084" s="6" t="s">
        <v>54125</v>
      </c>
    </row>
    <row r="8085" spans="1:2" x14ac:dyDescent="0.2">
      <c r="A8085" s="6" t="s">
        <v>54126</v>
      </c>
      <c r="B8085" s="6" t="s">
        <v>54125</v>
      </c>
    </row>
    <row r="8086" spans="1:2" x14ac:dyDescent="0.2">
      <c r="A8086" s="6" t="s">
        <v>54124</v>
      </c>
      <c r="B8086" s="6" t="s">
        <v>54123</v>
      </c>
    </row>
    <row r="8087" spans="1:2" x14ac:dyDescent="0.2">
      <c r="A8087" s="6" t="s">
        <v>54124</v>
      </c>
      <c r="B8087" s="6" t="s">
        <v>54123</v>
      </c>
    </row>
    <row r="8088" spans="1:2" x14ac:dyDescent="0.2">
      <c r="A8088" s="6" t="s">
        <v>54122</v>
      </c>
      <c r="B8088" s="6" t="s">
        <v>54121</v>
      </c>
    </row>
    <row r="8089" spans="1:2" x14ac:dyDescent="0.2">
      <c r="A8089" s="6" t="s">
        <v>54120</v>
      </c>
      <c r="B8089" s="6" t="s">
        <v>54119</v>
      </c>
    </row>
    <row r="8090" spans="1:2" x14ac:dyDescent="0.2">
      <c r="A8090" s="6" t="s">
        <v>54120</v>
      </c>
      <c r="B8090" s="6" t="s">
        <v>54119</v>
      </c>
    </row>
    <row r="8091" spans="1:2" x14ac:dyDescent="0.2">
      <c r="A8091" s="6" t="s">
        <v>54120</v>
      </c>
      <c r="B8091" s="6" t="s">
        <v>54119</v>
      </c>
    </row>
    <row r="8092" spans="1:2" x14ac:dyDescent="0.2">
      <c r="A8092" s="6" t="s">
        <v>54120</v>
      </c>
      <c r="B8092" s="6" t="s">
        <v>54119</v>
      </c>
    </row>
    <row r="8093" spans="1:2" x14ac:dyDescent="0.2">
      <c r="A8093" s="6" t="s">
        <v>54120</v>
      </c>
      <c r="B8093" s="6" t="s">
        <v>54119</v>
      </c>
    </row>
    <row r="8094" spans="1:2" x14ac:dyDescent="0.2">
      <c r="A8094" s="6" t="s">
        <v>54120</v>
      </c>
      <c r="B8094" s="6" t="s">
        <v>54119</v>
      </c>
    </row>
    <row r="8095" spans="1:2" x14ac:dyDescent="0.2">
      <c r="A8095" s="6" t="s">
        <v>54120</v>
      </c>
      <c r="B8095" s="6" t="s">
        <v>54119</v>
      </c>
    </row>
    <row r="8096" spans="1:2" x14ac:dyDescent="0.2">
      <c r="A8096" s="6" t="s">
        <v>54120</v>
      </c>
      <c r="B8096" s="6" t="s">
        <v>54119</v>
      </c>
    </row>
    <row r="8097" spans="1:2" x14ac:dyDescent="0.2">
      <c r="A8097" s="6" t="s">
        <v>54118</v>
      </c>
      <c r="B8097" s="6" t="s">
        <v>54117</v>
      </c>
    </row>
    <row r="8098" spans="1:2" x14ac:dyDescent="0.2">
      <c r="A8098" s="6" t="s">
        <v>54118</v>
      </c>
      <c r="B8098" s="6" t="s">
        <v>54117</v>
      </c>
    </row>
    <row r="8099" spans="1:2" x14ac:dyDescent="0.2">
      <c r="A8099" s="6" t="s">
        <v>54118</v>
      </c>
      <c r="B8099" s="6" t="s">
        <v>54117</v>
      </c>
    </row>
    <row r="8100" spans="1:2" x14ac:dyDescent="0.2">
      <c r="A8100" s="6" t="s">
        <v>54118</v>
      </c>
      <c r="B8100" s="6" t="s">
        <v>54117</v>
      </c>
    </row>
    <row r="8101" spans="1:2" x14ac:dyDescent="0.2">
      <c r="A8101" s="6" t="s">
        <v>54118</v>
      </c>
      <c r="B8101" s="6" t="s">
        <v>54117</v>
      </c>
    </row>
    <row r="8102" spans="1:2" x14ac:dyDescent="0.2">
      <c r="A8102" s="6" t="s">
        <v>54118</v>
      </c>
      <c r="B8102" s="6" t="s">
        <v>54117</v>
      </c>
    </row>
    <row r="8103" spans="1:2" x14ac:dyDescent="0.2">
      <c r="A8103" s="6" t="s">
        <v>54116</v>
      </c>
      <c r="B8103" s="6" t="s">
        <v>54115</v>
      </c>
    </row>
    <row r="8104" spans="1:2" x14ac:dyDescent="0.2">
      <c r="A8104" s="6" t="s">
        <v>54116</v>
      </c>
      <c r="B8104" s="6" t="s">
        <v>54115</v>
      </c>
    </row>
    <row r="8105" spans="1:2" x14ac:dyDescent="0.2">
      <c r="A8105" s="6" t="s">
        <v>54114</v>
      </c>
      <c r="B8105" s="6" t="s">
        <v>54113</v>
      </c>
    </row>
    <row r="8106" spans="1:2" x14ac:dyDescent="0.2">
      <c r="A8106" s="6" t="s">
        <v>54112</v>
      </c>
      <c r="B8106" s="6" t="s">
        <v>54111</v>
      </c>
    </row>
    <row r="8107" spans="1:2" x14ac:dyDescent="0.2">
      <c r="A8107" s="6" t="s">
        <v>54110</v>
      </c>
      <c r="B8107" s="6" t="s">
        <v>54109</v>
      </c>
    </row>
    <row r="8108" spans="1:2" x14ac:dyDescent="0.2">
      <c r="A8108" s="6" t="s">
        <v>54110</v>
      </c>
      <c r="B8108" s="6" t="s">
        <v>54109</v>
      </c>
    </row>
    <row r="8109" spans="1:2" x14ac:dyDescent="0.2">
      <c r="A8109" s="6" t="s">
        <v>54108</v>
      </c>
      <c r="B8109" s="6" t="s">
        <v>54107</v>
      </c>
    </row>
    <row r="8110" spans="1:2" x14ac:dyDescent="0.2">
      <c r="A8110" s="6" t="s">
        <v>54106</v>
      </c>
      <c r="B8110" s="6" t="s">
        <v>54105</v>
      </c>
    </row>
    <row r="8111" spans="1:2" x14ac:dyDescent="0.2">
      <c r="A8111" s="6" t="s">
        <v>54106</v>
      </c>
      <c r="B8111" s="6" t="s">
        <v>54105</v>
      </c>
    </row>
    <row r="8112" spans="1:2" x14ac:dyDescent="0.2">
      <c r="A8112" s="6" t="s">
        <v>54106</v>
      </c>
      <c r="B8112" s="6" t="s">
        <v>54105</v>
      </c>
    </row>
    <row r="8113" spans="1:2" x14ac:dyDescent="0.2">
      <c r="A8113" s="6" t="s">
        <v>54104</v>
      </c>
      <c r="B8113" s="6" t="s">
        <v>54103</v>
      </c>
    </row>
    <row r="8114" spans="1:2" x14ac:dyDescent="0.2">
      <c r="A8114" s="6" t="s">
        <v>54102</v>
      </c>
      <c r="B8114" s="6" t="s">
        <v>54101</v>
      </c>
    </row>
    <row r="8115" spans="1:2" x14ac:dyDescent="0.2">
      <c r="A8115" s="6" t="s">
        <v>54102</v>
      </c>
      <c r="B8115" s="6" t="s">
        <v>54101</v>
      </c>
    </row>
    <row r="8116" spans="1:2" x14ac:dyDescent="0.2">
      <c r="A8116" s="6" t="s">
        <v>54102</v>
      </c>
      <c r="B8116" s="6" t="s">
        <v>54101</v>
      </c>
    </row>
    <row r="8117" spans="1:2" x14ac:dyDescent="0.2">
      <c r="A8117" s="6" t="s">
        <v>54102</v>
      </c>
      <c r="B8117" s="6" t="s">
        <v>54101</v>
      </c>
    </row>
    <row r="8118" spans="1:2" x14ac:dyDescent="0.2">
      <c r="A8118" s="6" t="s">
        <v>54102</v>
      </c>
      <c r="B8118" s="6" t="s">
        <v>54101</v>
      </c>
    </row>
    <row r="8119" spans="1:2" x14ac:dyDescent="0.2">
      <c r="A8119" s="6" t="s">
        <v>54102</v>
      </c>
      <c r="B8119" s="6" t="s">
        <v>54101</v>
      </c>
    </row>
    <row r="8120" spans="1:2" x14ac:dyDescent="0.2">
      <c r="A8120" s="6" t="s">
        <v>54100</v>
      </c>
      <c r="B8120" s="6" t="s">
        <v>54099</v>
      </c>
    </row>
    <row r="8121" spans="1:2" x14ac:dyDescent="0.2">
      <c r="A8121" s="6" t="s">
        <v>54100</v>
      </c>
      <c r="B8121" s="6" t="s">
        <v>54099</v>
      </c>
    </row>
    <row r="8122" spans="1:2" x14ac:dyDescent="0.2">
      <c r="A8122" s="6" t="s">
        <v>54100</v>
      </c>
      <c r="B8122" s="6" t="s">
        <v>54099</v>
      </c>
    </row>
    <row r="8123" spans="1:2" x14ac:dyDescent="0.2">
      <c r="A8123" s="6" t="s">
        <v>54100</v>
      </c>
      <c r="B8123" s="6" t="s">
        <v>54099</v>
      </c>
    </row>
    <row r="8124" spans="1:2" x14ac:dyDescent="0.2">
      <c r="A8124" s="6" t="s">
        <v>54098</v>
      </c>
      <c r="B8124" s="6" t="s">
        <v>54097</v>
      </c>
    </row>
    <row r="8125" spans="1:2" x14ac:dyDescent="0.2">
      <c r="A8125" s="6" t="s">
        <v>54098</v>
      </c>
      <c r="B8125" s="6" t="s">
        <v>54097</v>
      </c>
    </row>
    <row r="8126" spans="1:2" x14ac:dyDescent="0.2">
      <c r="A8126" s="6" t="s">
        <v>54098</v>
      </c>
      <c r="B8126" s="6" t="s">
        <v>54097</v>
      </c>
    </row>
    <row r="8127" spans="1:2" x14ac:dyDescent="0.2">
      <c r="A8127" s="6" t="s">
        <v>54096</v>
      </c>
      <c r="B8127" s="6" t="s">
        <v>54095</v>
      </c>
    </row>
    <row r="8128" spans="1:2" x14ac:dyDescent="0.2">
      <c r="A8128" s="6" t="s">
        <v>54094</v>
      </c>
      <c r="B8128" s="6" t="s">
        <v>54093</v>
      </c>
    </row>
    <row r="8129" spans="1:2" x14ac:dyDescent="0.2">
      <c r="A8129" s="6" t="s">
        <v>54092</v>
      </c>
      <c r="B8129" s="6" t="s">
        <v>54091</v>
      </c>
    </row>
    <row r="8130" spans="1:2" x14ac:dyDescent="0.2">
      <c r="A8130" s="6" t="s">
        <v>54090</v>
      </c>
      <c r="B8130" s="6" t="s">
        <v>54089</v>
      </c>
    </row>
    <row r="8131" spans="1:2" x14ac:dyDescent="0.2">
      <c r="A8131" s="6" t="s">
        <v>54090</v>
      </c>
      <c r="B8131" s="6" t="s">
        <v>54089</v>
      </c>
    </row>
    <row r="8132" spans="1:2" x14ac:dyDescent="0.2">
      <c r="A8132" s="6" t="s">
        <v>54090</v>
      </c>
      <c r="B8132" s="6" t="s">
        <v>54089</v>
      </c>
    </row>
    <row r="8133" spans="1:2" x14ac:dyDescent="0.2">
      <c r="A8133" s="6" t="s">
        <v>54090</v>
      </c>
      <c r="B8133" s="6" t="s">
        <v>54089</v>
      </c>
    </row>
    <row r="8134" spans="1:2" x14ac:dyDescent="0.2">
      <c r="A8134" s="6" t="s">
        <v>54090</v>
      </c>
      <c r="B8134" s="6" t="s">
        <v>54089</v>
      </c>
    </row>
    <row r="8135" spans="1:2" x14ac:dyDescent="0.2">
      <c r="A8135" s="6" t="s">
        <v>54090</v>
      </c>
      <c r="B8135" s="6" t="s">
        <v>54089</v>
      </c>
    </row>
    <row r="8136" spans="1:2" x14ac:dyDescent="0.2">
      <c r="A8136" s="6" t="s">
        <v>54090</v>
      </c>
      <c r="B8136" s="6" t="s">
        <v>54089</v>
      </c>
    </row>
    <row r="8137" spans="1:2" x14ac:dyDescent="0.2">
      <c r="A8137" s="6" t="s">
        <v>54090</v>
      </c>
      <c r="B8137" s="6" t="s">
        <v>54089</v>
      </c>
    </row>
    <row r="8138" spans="1:2" x14ac:dyDescent="0.2">
      <c r="A8138" s="6" t="s">
        <v>54088</v>
      </c>
      <c r="B8138" s="6" t="s">
        <v>54087</v>
      </c>
    </row>
    <row r="8139" spans="1:2" x14ac:dyDescent="0.2">
      <c r="A8139" s="6" t="s">
        <v>54086</v>
      </c>
      <c r="B8139" s="6" t="s">
        <v>54085</v>
      </c>
    </row>
    <row r="8140" spans="1:2" x14ac:dyDescent="0.2">
      <c r="A8140" s="6" t="s">
        <v>54086</v>
      </c>
      <c r="B8140" s="6" t="s">
        <v>54085</v>
      </c>
    </row>
    <row r="8141" spans="1:2" x14ac:dyDescent="0.2">
      <c r="A8141" s="6" t="s">
        <v>54086</v>
      </c>
      <c r="B8141" s="6" t="s">
        <v>54085</v>
      </c>
    </row>
    <row r="8142" spans="1:2" x14ac:dyDescent="0.2">
      <c r="A8142" s="6" t="s">
        <v>54084</v>
      </c>
      <c r="B8142" s="6" t="s">
        <v>54083</v>
      </c>
    </row>
    <row r="8143" spans="1:2" x14ac:dyDescent="0.2">
      <c r="A8143" s="6" t="s">
        <v>54082</v>
      </c>
      <c r="B8143" s="6" t="s">
        <v>54081</v>
      </c>
    </row>
    <row r="8144" spans="1:2" x14ac:dyDescent="0.2">
      <c r="A8144" s="6" t="s">
        <v>54082</v>
      </c>
      <c r="B8144" s="6" t="s">
        <v>54081</v>
      </c>
    </row>
    <row r="8145" spans="1:2" x14ac:dyDescent="0.2">
      <c r="A8145" s="6" t="s">
        <v>54080</v>
      </c>
      <c r="B8145" s="6" t="s">
        <v>54079</v>
      </c>
    </row>
    <row r="8146" spans="1:2" x14ac:dyDescent="0.2">
      <c r="A8146" s="6" t="s">
        <v>54078</v>
      </c>
      <c r="B8146" s="6" t="s">
        <v>54077</v>
      </c>
    </row>
    <row r="8147" spans="1:2" x14ac:dyDescent="0.2">
      <c r="A8147" s="6" t="s">
        <v>54076</v>
      </c>
      <c r="B8147" s="6" t="s">
        <v>54075</v>
      </c>
    </row>
    <row r="8148" spans="1:2" x14ac:dyDescent="0.2">
      <c r="A8148" s="6" t="s">
        <v>54074</v>
      </c>
      <c r="B8148" s="6" t="s">
        <v>54073</v>
      </c>
    </row>
    <row r="8149" spans="1:2" x14ac:dyDescent="0.2">
      <c r="A8149" s="6" t="s">
        <v>54074</v>
      </c>
      <c r="B8149" s="6" t="s">
        <v>54073</v>
      </c>
    </row>
    <row r="8150" spans="1:2" x14ac:dyDescent="0.2">
      <c r="A8150" s="6" t="s">
        <v>54074</v>
      </c>
      <c r="B8150" s="6" t="s">
        <v>54073</v>
      </c>
    </row>
    <row r="8151" spans="1:2" x14ac:dyDescent="0.2">
      <c r="A8151" s="6" t="s">
        <v>54074</v>
      </c>
      <c r="B8151" s="6" t="s">
        <v>54073</v>
      </c>
    </row>
    <row r="8152" spans="1:2" x14ac:dyDescent="0.2">
      <c r="A8152" s="6" t="s">
        <v>54072</v>
      </c>
      <c r="B8152" s="6" t="s">
        <v>54071</v>
      </c>
    </row>
    <row r="8153" spans="1:2" x14ac:dyDescent="0.2">
      <c r="A8153" s="6" t="s">
        <v>54072</v>
      </c>
      <c r="B8153" s="6" t="s">
        <v>54071</v>
      </c>
    </row>
    <row r="8154" spans="1:2" x14ac:dyDescent="0.2">
      <c r="A8154" s="6" t="s">
        <v>54072</v>
      </c>
      <c r="B8154" s="6" t="s">
        <v>54071</v>
      </c>
    </row>
    <row r="8155" spans="1:2" x14ac:dyDescent="0.2">
      <c r="A8155" s="6" t="s">
        <v>54072</v>
      </c>
      <c r="B8155" s="6" t="s">
        <v>54071</v>
      </c>
    </row>
    <row r="8156" spans="1:2" x14ac:dyDescent="0.2">
      <c r="A8156" s="6" t="s">
        <v>54072</v>
      </c>
      <c r="B8156" s="6" t="s">
        <v>54071</v>
      </c>
    </row>
    <row r="8157" spans="1:2" x14ac:dyDescent="0.2">
      <c r="A8157" s="6" t="s">
        <v>54070</v>
      </c>
      <c r="B8157" s="6" t="s">
        <v>54069</v>
      </c>
    </row>
    <row r="8158" spans="1:2" x14ac:dyDescent="0.2">
      <c r="A8158" s="6" t="s">
        <v>54068</v>
      </c>
      <c r="B8158" s="6" t="s">
        <v>54067</v>
      </c>
    </row>
    <row r="8159" spans="1:2" x14ac:dyDescent="0.2">
      <c r="A8159" s="6" t="s">
        <v>54068</v>
      </c>
      <c r="B8159" s="6" t="s">
        <v>54067</v>
      </c>
    </row>
    <row r="8160" spans="1:2" x14ac:dyDescent="0.2">
      <c r="A8160" s="6" t="s">
        <v>54068</v>
      </c>
      <c r="B8160" s="6" t="s">
        <v>54067</v>
      </c>
    </row>
    <row r="8161" spans="1:2" x14ac:dyDescent="0.2">
      <c r="A8161" s="6" t="s">
        <v>54068</v>
      </c>
      <c r="B8161" s="6" t="s">
        <v>54067</v>
      </c>
    </row>
    <row r="8162" spans="1:2" x14ac:dyDescent="0.2">
      <c r="A8162" s="6" t="s">
        <v>54066</v>
      </c>
      <c r="B8162" s="6" t="s">
        <v>54065</v>
      </c>
    </row>
    <row r="8163" spans="1:2" x14ac:dyDescent="0.2">
      <c r="A8163" s="6" t="s">
        <v>54066</v>
      </c>
      <c r="B8163" s="6" t="s">
        <v>54065</v>
      </c>
    </row>
    <row r="8164" spans="1:2" x14ac:dyDescent="0.2">
      <c r="A8164" s="6" t="s">
        <v>54064</v>
      </c>
      <c r="B8164" s="6" t="s">
        <v>54063</v>
      </c>
    </row>
    <row r="8165" spans="1:2" x14ac:dyDescent="0.2">
      <c r="A8165" s="6" t="s">
        <v>54062</v>
      </c>
      <c r="B8165" s="6" t="s">
        <v>54061</v>
      </c>
    </row>
    <row r="8166" spans="1:2" x14ac:dyDescent="0.2">
      <c r="A8166" s="6" t="s">
        <v>54062</v>
      </c>
      <c r="B8166" s="6" t="s">
        <v>54061</v>
      </c>
    </row>
    <row r="8167" spans="1:2" x14ac:dyDescent="0.2">
      <c r="A8167" s="6" t="s">
        <v>54060</v>
      </c>
      <c r="B8167" s="6" t="s">
        <v>54059</v>
      </c>
    </row>
    <row r="8168" spans="1:2" x14ac:dyDescent="0.2">
      <c r="A8168" s="6" t="s">
        <v>54060</v>
      </c>
      <c r="B8168" s="6" t="s">
        <v>54059</v>
      </c>
    </row>
    <row r="8169" spans="1:2" x14ac:dyDescent="0.2">
      <c r="A8169" s="6" t="s">
        <v>54058</v>
      </c>
      <c r="B8169" s="6" t="s">
        <v>54057</v>
      </c>
    </row>
    <row r="8170" spans="1:2" x14ac:dyDescent="0.2">
      <c r="A8170" s="6" t="s">
        <v>54058</v>
      </c>
      <c r="B8170" s="6" t="s">
        <v>54057</v>
      </c>
    </row>
    <row r="8171" spans="1:2" x14ac:dyDescent="0.2">
      <c r="A8171" s="6" t="s">
        <v>54058</v>
      </c>
      <c r="B8171" s="6" t="s">
        <v>54057</v>
      </c>
    </row>
    <row r="8172" spans="1:2" x14ac:dyDescent="0.2">
      <c r="A8172" s="6" t="s">
        <v>54056</v>
      </c>
      <c r="B8172" s="6" t="s">
        <v>54055</v>
      </c>
    </row>
    <row r="8173" spans="1:2" x14ac:dyDescent="0.2">
      <c r="A8173" s="6" t="s">
        <v>54056</v>
      </c>
      <c r="B8173" s="6" t="s">
        <v>54055</v>
      </c>
    </row>
    <row r="8174" spans="1:2" x14ac:dyDescent="0.2">
      <c r="A8174" s="6" t="s">
        <v>54056</v>
      </c>
      <c r="B8174" s="6" t="s">
        <v>54055</v>
      </c>
    </row>
    <row r="8175" spans="1:2" x14ac:dyDescent="0.2">
      <c r="A8175" s="6" t="s">
        <v>54054</v>
      </c>
      <c r="B8175" s="6" t="s">
        <v>54053</v>
      </c>
    </row>
    <row r="8176" spans="1:2" x14ac:dyDescent="0.2">
      <c r="A8176" s="6" t="s">
        <v>54054</v>
      </c>
      <c r="B8176" s="6" t="s">
        <v>54053</v>
      </c>
    </row>
    <row r="8177" spans="1:2" x14ac:dyDescent="0.2">
      <c r="A8177" s="6" t="s">
        <v>54052</v>
      </c>
      <c r="B8177" s="6" t="s">
        <v>54051</v>
      </c>
    </row>
    <row r="8178" spans="1:2" x14ac:dyDescent="0.2">
      <c r="A8178" s="6" t="s">
        <v>54049</v>
      </c>
      <c r="B8178" s="6" t="s">
        <v>54050</v>
      </c>
    </row>
    <row r="8179" spans="1:2" x14ac:dyDescent="0.2">
      <c r="A8179" s="6" t="s">
        <v>54049</v>
      </c>
      <c r="B8179" s="6" t="s">
        <v>54050</v>
      </c>
    </row>
    <row r="8180" spans="1:2" x14ac:dyDescent="0.2">
      <c r="A8180" s="6" t="s">
        <v>54049</v>
      </c>
      <c r="B8180" s="6" t="s">
        <v>54050</v>
      </c>
    </row>
    <row r="8181" spans="1:2" x14ac:dyDescent="0.2">
      <c r="A8181" s="6" t="s">
        <v>54049</v>
      </c>
      <c r="B8181" s="6" t="s">
        <v>54050</v>
      </c>
    </row>
    <row r="8182" spans="1:2" x14ac:dyDescent="0.2">
      <c r="A8182" s="6" t="s">
        <v>54049</v>
      </c>
      <c r="B8182" s="6" t="s">
        <v>54050</v>
      </c>
    </row>
    <row r="8183" spans="1:2" x14ac:dyDescent="0.2">
      <c r="A8183" s="6" t="s">
        <v>54049</v>
      </c>
      <c r="B8183" s="6" t="s">
        <v>54050</v>
      </c>
    </row>
    <row r="8184" spans="1:2" x14ac:dyDescent="0.2">
      <c r="A8184" s="6" t="s">
        <v>54049</v>
      </c>
      <c r="B8184" s="6" t="s">
        <v>54050</v>
      </c>
    </row>
    <row r="8185" spans="1:2" x14ac:dyDescent="0.2">
      <c r="A8185" s="6" t="s">
        <v>54049</v>
      </c>
      <c r="B8185" s="6" t="s">
        <v>54050</v>
      </c>
    </row>
    <row r="8186" spans="1:2" x14ac:dyDescent="0.2">
      <c r="A8186" s="6" t="s">
        <v>54049</v>
      </c>
      <c r="B8186" s="6" t="s">
        <v>54050</v>
      </c>
    </row>
    <row r="8187" spans="1:2" x14ac:dyDescent="0.2">
      <c r="A8187" s="6" t="s">
        <v>54049</v>
      </c>
      <c r="B8187" s="6" t="s">
        <v>54050</v>
      </c>
    </row>
    <row r="8188" spans="1:2" x14ac:dyDescent="0.2">
      <c r="A8188" s="6" t="s">
        <v>54049</v>
      </c>
      <c r="B8188" s="6" t="s">
        <v>54050</v>
      </c>
    </row>
    <row r="8189" spans="1:2" x14ac:dyDescent="0.2">
      <c r="A8189" s="6" t="s">
        <v>54049</v>
      </c>
      <c r="B8189" s="6" t="s">
        <v>54050</v>
      </c>
    </row>
    <row r="8190" spans="1:2" x14ac:dyDescent="0.2">
      <c r="A8190" s="6" t="s">
        <v>54049</v>
      </c>
      <c r="B8190" s="6" t="s">
        <v>54050</v>
      </c>
    </row>
    <row r="8191" spans="1:2" x14ac:dyDescent="0.2">
      <c r="A8191" s="6" t="s">
        <v>54049</v>
      </c>
      <c r="B8191" s="6" t="s">
        <v>54050</v>
      </c>
    </row>
    <row r="8192" spans="1:2" x14ac:dyDescent="0.2">
      <c r="A8192" s="6" t="s">
        <v>54049</v>
      </c>
      <c r="B8192" s="6" t="s">
        <v>54048</v>
      </c>
    </row>
    <row r="8193" spans="1:2" x14ac:dyDescent="0.2">
      <c r="A8193" s="6" t="s">
        <v>54049</v>
      </c>
      <c r="B8193" s="6" t="s">
        <v>54048</v>
      </c>
    </row>
    <row r="8194" spans="1:2" x14ac:dyDescent="0.2">
      <c r="A8194" s="6" t="s">
        <v>54047</v>
      </c>
      <c r="B8194" s="6" t="s">
        <v>54046</v>
      </c>
    </row>
    <row r="8195" spans="1:2" x14ac:dyDescent="0.2">
      <c r="A8195" s="6" t="s">
        <v>54045</v>
      </c>
      <c r="B8195" s="6" t="s">
        <v>54044</v>
      </c>
    </row>
    <row r="8196" spans="1:2" x14ac:dyDescent="0.2">
      <c r="A8196" s="6" t="s">
        <v>54043</v>
      </c>
      <c r="B8196" s="6" t="s">
        <v>54042</v>
      </c>
    </row>
    <row r="8197" spans="1:2" x14ac:dyDescent="0.2">
      <c r="A8197" s="6" t="s">
        <v>54041</v>
      </c>
      <c r="B8197" s="6" t="s">
        <v>54040</v>
      </c>
    </row>
    <row r="8198" spans="1:2" x14ac:dyDescent="0.2">
      <c r="A8198" s="6" t="s">
        <v>54039</v>
      </c>
      <c r="B8198" s="6" t="s">
        <v>54038</v>
      </c>
    </row>
    <row r="8199" spans="1:2" x14ac:dyDescent="0.2">
      <c r="A8199" s="6" t="s">
        <v>54037</v>
      </c>
      <c r="B8199" s="6" t="s">
        <v>54036</v>
      </c>
    </row>
    <row r="8200" spans="1:2" x14ac:dyDescent="0.2">
      <c r="A8200" s="6" t="s">
        <v>54035</v>
      </c>
      <c r="B8200" s="6" t="s">
        <v>54034</v>
      </c>
    </row>
    <row r="8201" spans="1:2" x14ac:dyDescent="0.2">
      <c r="A8201" s="6" t="s">
        <v>54035</v>
      </c>
      <c r="B8201" s="6" t="s">
        <v>54034</v>
      </c>
    </row>
    <row r="8202" spans="1:2" x14ac:dyDescent="0.2">
      <c r="A8202" s="6" t="s">
        <v>54035</v>
      </c>
      <c r="B8202" s="6" t="s">
        <v>54034</v>
      </c>
    </row>
    <row r="8203" spans="1:2" x14ac:dyDescent="0.2">
      <c r="A8203" s="6" t="s">
        <v>54033</v>
      </c>
      <c r="B8203" s="6" t="s">
        <v>54032</v>
      </c>
    </row>
    <row r="8204" spans="1:2" x14ac:dyDescent="0.2">
      <c r="A8204" s="6" t="s">
        <v>54031</v>
      </c>
      <c r="B8204" s="6" t="s">
        <v>54030</v>
      </c>
    </row>
    <row r="8205" spans="1:2" x14ac:dyDescent="0.2">
      <c r="A8205" s="6" t="s">
        <v>54029</v>
      </c>
      <c r="B8205" s="6" t="s">
        <v>54028</v>
      </c>
    </row>
    <row r="8206" spans="1:2" x14ac:dyDescent="0.2">
      <c r="A8206" s="6" t="s">
        <v>54027</v>
      </c>
      <c r="B8206" s="6" t="s">
        <v>54026</v>
      </c>
    </row>
    <row r="8207" spans="1:2" x14ac:dyDescent="0.2">
      <c r="A8207" s="6" t="s">
        <v>54027</v>
      </c>
      <c r="B8207" s="6" t="s">
        <v>54026</v>
      </c>
    </row>
    <row r="8208" spans="1:2" x14ac:dyDescent="0.2">
      <c r="A8208" s="6" t="s">
        <v>54025</v>
      </c>
      <c r="B8208" s="6" t="s">
        <v>54024</v>
      </c>
    </row>
    <row r="8209" spans="1:2" x14ac:dyDescent="0.2">
      <c r="A8209" s="6" t="s">
        <v>54023</v>
      </c>
      <c r="B8209" s="6" t="s">
        <v>54022</v>
      </c>
    </row>
    <row r="8210" spans="1:2" x14ac:dyDescent="0.2">
      <c r="A8210" s="6" t="s">
        <v>54021</v>
      </c>
      <c r="B8210" s="6" t="s">
        <v>54020</v>
      </c>
    </row>
    <row r="8211" spans="1:2" x14ac:dyDescent="0.2">
      <c r="A8211" s="6" t="s">
        <v>54019</v>
      </c>
      <c r="B8211" s="6" t="s">
        <v>54018</v>
      </c>
    </row>
    <row r="8212" spans="1:2" x14ac:dyDescent="0.2">
      <c r="A8212" s="6" t="s">
        <v>54017</v>
      </c>
      <c r="B8212" s="6" t="s">
        <v>54016</v>
      </c>
    </row>
    <row r="8213" spans="1:2" x14ac:dyDescent="0.2">
      <c r="A8213" s="6" t="s">
        <v>54017</v>
      </c>
      <c r="B8213" s="6" t="s">
        <v>54016</v>
      </c>
    </row>
    <row r="8214" spans="1:2" x14ac:dyDescent="0.2">
      <c r="A8214" s="6" t="s">
        <v>54017</v>
      </c>
      <c r="B8214" s="6" t="s">
        <v>54016</v>
      </c>
    </row>
    <row r="8215" spans="1:2" x14ac:dyDescent="0.2">
      <c r="A8215" s="6" t="s">
        <v>54015</v>
      </c>
      <c r="B8215" s="6" t="s">
        <v>54014</v>
      </c>
    </row>
    <row r="8216" spans="1:2" x14ac:dyDescent="0.2">
      <c r="A8216" s="6" t="s">
        <v>54013</v>
      </c>
      <c r="B8216" s="6" t="s">
        <v>54012</v>
      </c>
    </row>
    <row r="8217" spans="1:2" x14ac:dyDescent="0.2">
      <c r="A8217" s="6" t="s">
        <v>54013</v>
      </c>
      <c r="B8217" s="6" t="s">
        <v>54012</v>
      </c>
    </row>
    <row r="8218" spans="1:2" x14ac:dyDescent="0.2">
      <c r="A8218" s="6" t="s">
        <v>54011</v>
      </c>
      <c r="B8218" s="6" t="s">
        <v>54010</v>
      </c>
    </row>
    <row r="8219" spans="1:2" x14ac:dyDescent="0.2">
      <c r="A8219" s="6" t="s">
        <v>54009</v>
      </c>
      <c r="B8219" s="6" t="s">
        <v>54008</v>
      </c>
    </row>
    <row r="8220" spans="1:2" x14ac:dyDescent="0.2">
      <c r="A8220" s="6" t="s">
        <v>54007</v>
      </c>
      <c r="B8220" s="6" t="s">
        <v>54006</v>
      </c>
    </row>
    <row r="8221" spans="1:2" x14ac:dyDescent="0.2">
      <c r="A8221" s="6" t="s">
        <v>54005</v>
      </c>
      <c r="B8221" s="6" t="s">
        <v>54004</v>
      </c>
    </row>
    <row r="8222" spans="1:2" x14ac:dyDescent="0.2">
      <c r="A8222" s="6" t="s">
        <v>54003</v>
      </c>
      <c r="B8222" s="6" t="s">
        <v>54002</v>
      </c>
    </row>
    <row r="8223" spans="1:2" x14ac:dyDescent="0.2">
      <c r="A8223" s="6" t="s">
        <v>54001</v>
      </c>
      <c r="B8223" s="6" t="s">
        <v>54000</v>
      </c>
    </row>
    <row r="8224" spans="1:2" x14ac:dyDescent="0.2">
      <c r="A8224" s="6" t="s">
        <v>54001</v>
      </c>
      <c r="B8224" s="6" t="s">
        <v>54000</v>
      </c>
    </row>
    <row r="8225" spans="1:2" x14ac:dyDescent="0.2">
      <c r="A8225" s="6" t="s">
        <v>54001</v>
      </c>
      <c r="B8225" s="6" t="s">
        <v>54000</v>
      </c>
    </row>
    <row r="8226" spans="1:2" x14ac:dyDescent="0.2">
      <c r="A8226" s="6" t="s">
        <v>53999</v>
      </c>
      <c r="B8226" s="6" t="s">
        <v>53998</v>
      </c>
    </row>
    <row r="8227" spans="1:2" x14ac:dyDescent="0.2">
      <c r="A8227" s="6" t="s">
        <v>53999</v>
      </c>
      <c r="B8227" s="6" t="s">
        <v>53998</v>
      </c>
    </row>
    <row r="8228" spans="1:2" x14ac:dyDescent="0.2">
      <c r="A8228" s="6" t="s">
        <v>53999</v>
      </c>
      <c r="B8228" s="6" t="s">
        <v>53998</v>
      </c>
    </row>
    <row r="8229" spans="1:2" x14ac:dyDescent="0.2">
      <c r="A8229" s="6" t="s">
        <v>53999</v>
      </c>
      <c r="B8229" s="6" t="s">
        <v>53998</v>
      </c>
    </row>
    <row r="8230" spans="1:2" x14ac:dyDescent="0.2">
      <c r="A8230" s="6" t="s">
        <v>53997</v>
      </c>
      <c r="B8230" s="6" t="s">
        <v>53996</v>
      </c>
    </row>
    <row r="8231" spans="1:2" x14ac:dyDescent="0.2">
      <c r="A8231" s="6" t="s">
        <v>53997</v>
      </c>
      <c r="B8231" s="6" t="s">
        <v>53996</v>
      </c>
    </row>
    <row r="8232" spans="1:2" x14ac:dyDescent="0.2">
      <c r="A8232" s="6" t="s">
        <v>53995</v>
      </c>
      <c r="B8232" s="6" t="s">
        <v>53994</v>
      </c>
    </row>
    <row r="8233" spans="1:2" x14ac:dyDescent="0.2">
      <c r="A8233" s="6" t="s">
        <v>53993</v>
      </c>
      <c r="B8233" s="6" t="s">
        <v>53992</v>
      </c>
    </row>
    <row r="8234" spans="1:2" x14ac:dyDescent="0.2">
      <c r="A8234" s="6" t="s">
        <v>53991</v>
      </c>
      <c r="B8234" s="6" t="s">
        <v>53990</v>
      </c>
    </row>
    <row r="8235" spans="1:2" x14ac:dyDescent="0.2">
      <c r="A8235" s="6" t="s">
        <v>53991</v>
      </c>
      <c r="B8235" s="6" t="s">
        <v>53990</v>
      </c>
    </row>
    <row r="8236" spans="1:2" x14ac:dyDescent="0.2">
      <c r="A8236" s="6" t="s">
        <v>53991</v>
      </c>
      <c r="B8236" s="6" t="s">
        <v>53990</v>
      </c>
    </row>
    <row r="8237" spans="1:2" x14ac:dyDescent="0.2">
      <c r="A8237" s="6" t="s">
        <v>53991</v>
      </c>
      <c r="B8237" s="6" t="s">
        <v>53990</v>
      </c>
    </row>
    <row r="8238" spans="1:2" x14ac:dyDescent="0.2">
      <c r="A8238" s="6" t="s">
        <v>53991</v>
      </c>
      <c r="B8238" s="6" t="s">
        <v>53990</v>
      </c>
    </row>
    <row r="8239" spans="1:2" x14ac:dyDescent="0.2">
      <c r="A8239" s="6" t="s">
        <v>53991</v>
      </c>
      <c r="B8239" s="6" t="s">
        <v>53990</v>
      </c>
    </row>
    <row r="8240" spans="1:2" x14ac:dyDescent="0.2">
      <c r="A8240" s="6" t="s">
        <v>53989</v>
      </c>
      <c r="B8240" s="6" t="s">
        <v>53988</v>
      </c>
    </row>
    <row r="8241" spans="1:2" x14ac:dyDescent="0.2">
      <c r="A8241" s="6" t="s">
        <v>53987</v>
      </c>
      <c r="B8241" s="6" t="s">
        <v>53986</v>
      </c>
    </row>
    <row r="8242" spans="1:2" x14ac:dyDescent="0.2">
      <c r="A8242" s="6" t="s">
        <v>53985</v>
      </c>
      <c r="B8242" s="6" t="s">
        <v>53984</v>
      </c>
    </row>
    <row r="8243" spans="1:2" x14ac:dyDescent="0.2">
      <c r="A8243" s="6" t="s">
        <v>53983</v>
      </c>
      <c r="B8243" s="6" t="s">
        <v>53982</v>
      </c>
    </row>
    <row r="8244" spans="1:2" x14ac:dyDescent="0.2">
      <c r="A8244" s="6" t="s">
        <v>53981</v>
      </c>
      <c r="B8244" s="6" t="s">
        <v>53980</v>
      </c>
    </row>
    <row r="8245" spans="1:2" x14ac:dyDescent="0.2">
      <c r="A8245" s="6" t="s">
        <v>53981</v>
      </c>
      <c r="B8245" s="6" t="s">
        <v>53980</v>
      </c>
    </row>
    <row r="8246" spans="1:2" x14ac:dyDescent="0.2">
      <c r="A8246" s="6" t="s">
        <v>53979</v>
      </c>
      <c r="B8246" s="6" t="s">
        <v>53978</v>
      </c>
    </row>
    <row r="8247" spans="1:2" x14ac:dyDescent="0.2">
      <c r="A8247" s="6" t="s">
        <v>53977</v>
      </c>
      <c r="B8247" s="6" t="s">
        <v>53976</v>
      </c>
    </row>
    <row r="8248" spans="1:2" x14ac:dyDescent="0.2">
      <c r="A8248" s="6" t="s">
        <v>53975</v>
      </c>
      <c r="B8248" s="6" t="s">
        <v>53974</v>
      </c>
    </row>
    <row r="8249" spans="1:2" x14ac:dyDescent="0.2">
      <c r="A8249" s="6" t="s">
        <v>53973</v>
      </c>
      <c r="B8249" s="6" t="s">
        <v>53972</v>
      </c>
    </row>
    <row r="8250" spans="1:2" x14ac:dyDescent="0.2">
      <c r="A8250" s="6" t="s">
        <v>53973</v>
      </c>
      <c r="B8250" s="6" t="s">
        <v>53972</v>
      </c>
    </row>
    <row r="8251" spans="1:2" x14ac:dyDescent="0.2">
      <c r="A8251" s="6" t="s">
        <v>53973</v>
      </c>
      <c r="B8251" s="6" t="s">
        <v>53972</v>
      </c>
    </row>
    <row r="8252" spans="1:2" x14ac:dyDescent="0.2">
      <c r="A8252" s="6" t="s">
        <v>53971</v>
      </c>
      <c r="B8252" s="6" t="s">
        <v>53970</v>
      </c>
    </row>
    <row r="8253" spans="1:2" x14ac:dyDescent="0.2">
      <c r="A8253" s="6" t="s">
        <v>53969</v>
      </c>
      <c r="B8253" s="6" t="s">
        <v>53968</v>
      </c>
    </row>
    <row r="8254" spans="1:2" x14ac:dyDescent="0.2">
      <c r="A8254" s="6" t="s">
        <v>53969</v>
      </c>
      <c r="B8254" s="6" t="s">
        <v>53968</v>
      </c>
    </row>
    <row r="8255" spans="1:2" x14ac:dyDescent="0.2">
      <c r="A8255" s="6" t="s">
        <v>53967</v>
      </c>
      <c r="B8255" s="6" t="s">
        <v>53966</v>
      </c>
    </row>
    <row r="8256" spans="1:2" x14ac:dyDescent="0.2">
      <c r="A8256" s="6" t="s">
        <v>53965</v>
      </c>
      <c r="B8256" s="6" t="s">
        <v>53964</v>
      </c>
    </row>
    <row r="8257" spans="1:2" x14ac:dyDescent="0.2">
      <c r="A8257" s="6" t="s">
        <v>53965</v>
      </c>
      <c r="B8257" s="6" t="s">
        <v>53964</v>
      </c>
    </row>
    <row r="8258" spans="1:2" x14ac:dyDescent="0.2">
      <c r="A8258" s="6" t="s">
        <v>53963</v>
      </c>
      <c r="B8258" s="6" t="s">
        <v>53962</v>
      </c>
    </row>
    <row r="8259" spans="1:2" x14ac:dyDescent="0.2">
      <c r="A8259" s="6" t="s">
        <v>53961</v>
      </c>
      <c r="B8259" s="6" t="s">
        <v>53960</v>
      </c>
    </row>
    <row r="8260" spans="1:2" x14ac:dyDescent="0.2">
      <c r="A8260" s="6" t="s">
        <v>53961</v>
      </c>
      <c r="B8260" s="6" t="s">
        <v>53960</v>
      </c>
    </row>
    <row r="8261" spans="1:2" x14ac:dyDescent="0.2">
      <c r="A8261" s="6" t="s">
        <v>53961</v>
      </c>
      <c r="B8261" s="6" t="s">
        <v>53960</v>
      </c>
    </row>
    <row r="8262" spans="1:2" x14ac:dyDescent="0.2">
      <c r="A8262" s="6" t="s">
        <v>53959</v>
      </c>
      <c r="B8262" s="6" t="s">
        <v>53958</v>
      </c>
    </row>
    <row r="8263" spans="1:2" x14ac:dyDescent="0.2">
      <c r="A8263" s="6" t="s">
        <v>53959</v>
      </c>
      <c r="B8263" s="6" t="s">
        <v>53958</v>
      </c>
    </row>
    <row r="8264" spans="1:2" x14ac:dyDescent="0.2">
      <c r="A8264" s="6" t="s">
        <v>53957</v>
      </c>
      <c r="B8264" s="6" t="s">
        <v>53956</v>
      </c>
    </row>
    <row r="8265" spans="1:2" x14ac:dyDescent="0.2">
      <c r="A8265" s="6" t="s">
        <v>53957</v>
      </c>
      <c r="B8265" s="6" t="s">
        <v>53956</v>
      </c>
    </row>
    <row r="8266" spans="1:2" x14ac:dyDescent="0.2">
      <c r="A8266" s="6" t="s">
        <v>53955</v>
      </c>
      <c r="B8266" s="6" t="s">
        <v>53954</v>
      </c>
    </row>
    <row r="8267" spans="1:2" x14ac:dyDescent="0.2">
      <c r="A8267" s="6" t="s">
        <v>53953</v>
      </c>
      <c r="B8267" s="6" t="s">
        <v>53952</v>
      </c>
    </row>
    <row r="8268" spans="1:2" x14ac:dyDescent="0.2">
      <c r="A8268" s="6" t="s">
        <v>53953</v>
      </c>
      <c r="B8268" s="6" t="s">
        <v>53952</v>
      </c>
    </row>
    <row r="8269" spans="1:2" x14ac:dyDescent="0.2">
      <c r="A8269" s="6" t="s">
        <v>53951</v>
      </c>
      <c r="B8269" s="6" t="s">
        <v>53950</v>
      </c>
    </row>
    <row r="8270" spans="1:2" x14ac:dyDescent="0.2">
      <c r="A8270" s="6" t="s">
        <v>53949</v>
      </c>
      <c r="B8270" s="6" t="s">
        <v>53948</v>
      </c>
    </row>
    <row r="8271" spans="1:2" x14ac:dyDescent="0.2">
      <c r="A8271" s="6" t="s">
        <v>53949</v>
      </c>
      <c r="B8271" s="6" t="s">
        <v>53948</v>
      </c>
    </row>
    <row r="8272" spans="1:2" x14ac:dyDescent="0.2">
      <c r="A8272" s="6" t="s">
        <v>53949</v>
      </c>
      <c r="B8272" s="6" t="s">
        <v>53948</v>
      </c>
    </row>
    <row r="8273" spans="1:2" x14ac:dyDescent="0.2">
      <c r="A8273" s="6" t="s">
        <v>53949</v>
      </c>
      <c r="B8273" s="6" t="s">
        <v>53948</v>
      </c>
    </row>
    <row r="8274" spans="1:2" x14ac:dyDescent="0.2">
      <c r="A8274" s="6" t="s">
        <v>53949</v>
      </c>
      <c r="B8274" s="6" t="s">
        <v>53948</v>
      </c>
    </row>
    <row r="8275" spans="1:2" x14ac:dyDescent="0.2">
      <c r="A8275" s="6" t="s">
        <v>53949</v>
      </c>
      <c r="B8275" s="6" t="s">
        <v>53948</v>
      </c>
    </row>
    <row r="8276" spans="1:2" x14ac:dyDescent="0.2">
      <c r="A8276" s="6" t="s">
        <v>53947</v>
      </c>
      <c r="B8276" s="6" t="s">
        <v>53946</v>
      </c>
    </row>
    <row r="8277" spans="1:2" x14ac:dyDescent="0.2">
      <c r="A8277" s="6" t="s">
        <v>53945</v>
      </c>
      <c r="B8277" s="6" t="s">
        <v>53944</v>
      </c>
    </row>
    <row r="8278" spans="1:2" x14ac:dyDescent="0.2">
      <c r="A8278" s="6" t="s">
        <v>53945</v>
      </c>
      <c r="B8278" s="6" t="s">
        <v>53944</v>
      </c>
    </row>
    <row r="8279" spans="1:2" x14ac:dyDescent="0.2">
      <c r="A8279" s="6" t="s">
        <v>53945</v>
      </c>
      <c r="B8279" s="6" t="s">
        <v>53944</v>
      </c>
    </row>
    <row r="8280" spans="1:2" x14ac:dyDescent="0.2">
      <c r="A8280" s="6" t="s">
        <v>53943</v>
      </c>
      <c r="B8280" s="6" t="s">
        <v>53942</v>
      </c>
    </row>
    <row r="8281" spans="1:2" x14ac:dyDescent="0.2">
      <c r="A8281" s="6" t="s">
        <v>53941</v>
      </c>
      <c r="B8281" s="6" t="s">
        <v>53940</v>
      </c>
    </row>
    <row r="8282" spans="1:2" x14ac:dyDescent="0.2">
      <c r="A8282" s="6" t="s">
        <v>53939</v>
      </c>
      <c r="B8282" s="6" t="s">
        <v>53938</v>
      </c>
    </row>
    <row r="8283" spans="1:2" x14ac:dyDescent="0.2">
      <c r="A8283" s="6" t="s">
        <v>53937</v>
      </c>
      <c r="B8283" s="6" t="s">
        <v>53936</v>
      </c>
    </row>
    <row r="8284" spans="1:2" x14ac:dyDescent="0.2">
      <c r="A8284" s="6" t="s">
        <v>53935</v>
      </c>
      <c r="B8284" s="6" t="s">
        <v>53934</v>
      </c>
    </row>
    <row r="8285" spans="1:2" x14ac:dyDescent="0.2">
      <c r="A8285" s="6" t="s">
        <v>53935</v>
      </c>
      <c r="B8285" s="6" t="s">
        <v>53934</v>
      </c>
    </row>
    <row r="8286" spans="1:2" x14ac:dyDescent="0.2">
      <c r="A8286" s="6" t="s">
        <v>53932</v>
      </c>
      <c r="B8286" s="6" t="s">
        <v>53933</v>
      </c>
    </row>
    <row r="8287" spans="1:2" x14ac:dyDescent="0.2">
      <c r="A8287" s="6" t="s">
        <v>53932</v>
      </c>
      <c r="B8287" s="6" t="s">
        <v>53931</v>
      </c>
    </row>
    <row r="8288" spans="1:2" x14ac:dyDescent="0.2">
      <c r="A8288" s="6" t="s">
        <v>53930</v>
      </c>
      <c r="B8288" s="6" t="s">
        <v>53929</v>
      </c>
    </row>
    <row r="8289" spans="1:2" x14ac:dyDescent="0.2">
      <c r="A8289" s="6" t="s">
        <v>53930</v>
      </c>
      <c r="B8289" s="6" t="s">
        <v>53929</v>
      </c>
    </row>
    <row r="8290" spans="1:2" x14ac:dyDescent="0.2">
      <c r="A8290" s="6" t="s">
        <v>53928</v>
      </c>
      <c r="B8290" s="6" t="s">
        <v>53927</v>
      </c>
    </row>
    <row r="8291" spans="1:2" x14ac:dyDescent="0.2">
      <c r="A8291" s="6" t="s">
        <v>53926</v>
      </c>
      <c r="B8291" s="6" t="s">
        <v>53925</v>
      </c>
    </row>
    <row r="8292" spans="1:2" x14ac:dyDescent="0.2">
      <c r="A8292" s="6" t="s">
        <v>53924</v>
      </c>
      <c r="B8292" s="6" t="s">
        <v>53923</v>
      </c>
    </row>
    <row r="8293" spans="1:2" x14ac:dyDescent="0.2">
      <c r="A8293" s="6" t="s">
        <v>53922</v>
      </c>
      <c r="B8293" s="6" t="s">
        <v>53921</v>
      </c>
    </row>
    <row r="8294" spans="1:2" x14ac:dyDescent="0.2">
      <c r="A8294" s="6" t="s">
        <v>53920</v>
      </c>
      <c r="B8294" s="6" t="s">
        <v>53919</v>
      </c>
    </row>
    <row r="8295" spans="1:2" x14ac:dyDescent="0.2">
      <c r="A8295" s="6" t="s">
        <v>53918</v>
      </c>
      <c r="B8295" s="6" t="s">
        <v>53917</v>
      </c>
    </row>
    <row r="8296" spans="1:2" x14ac:dyDescent="0.2">
      <c r="A8296" s="6" t="s">
        <v>53916</v>
      </c>
      <c r="B8296" s="6" t="s">
        <v>53915</v>
      </c>
    </row>
    <row r="8297" spans="1:2" x14ac:dyDescent="0.2">
      <c r="A8297" s="6" t="s">
        <v>53914</v>
      </c>
      <c r="B8297" s="6" t="s">
        <v>53913</v>
      </c>
    </row>
    <row r="8298" spans="1:2" x14ac:dyDescent="0.2">
      <c r="A8298" s="6" t="s">
        <v>53911</v>
      </c>
      <c r="B8298" s="6" t="s">
        <v>53912</v>
      </c>
    </row>
    <row r="8299" spans="1:2" x14ac:dyDescent="0.2">
      <c r="A8299" s="6" t="s">
        <v>53911</v>
      </c>
      <c r="B8299" s="6" t="s">
        <v>53910</v>
      </c>
    </row>
    <row r="8300" spans="1:2" x14ac:dyDescent="0.2">
      <c r="A8300" s="6" t="s">
        <v>53909</v>
      </c>
      <c r="B8300" s="6" t="s">
        <v>53908</v>
      </c>
    </row>
    <row r="8301" spans="1:2" x14ac:dyDescent="0.2">
      <c r="A8301" s="6" t="s">
        <v>53907</v>
      </c>
      <c r="B8301" s="6" t="s">
        <v>53906</v>
      </c>
    </row>
    <row r="8302" spans="1:2" x14ac:dyDescent="0.2">
      <c r="A8302" s="6" t="s">
        <v>53907</v>
      </c>
      <c r="B8302" s="6" t="s">
        <v>53906</v>
      </c>
    </row>
    <row r="8303" spans="1:2" x14ac:dyDescent="0.2">
      <c r="A8303" s="6" t="s">
        <v>53907</v>
      </c>
      <c r="B8303" s="6" t="s">
        <v>53906</v>
      </c>
    </row>
    <row r="8304" spans="1:2" x14ac:dyDescent="0.2">
      <c r="A8304" s="6" t="s">
        <v>53907</v>
      </c>
      <c r="B8304" s="6" t="s">
        <v>53906</v>
      </c>
    </row>
    <row r="8305" spans="1:2" x14ac:dyDescent="0.2">
      <c r="A8305" s="6" t="s">
        <v>53905</v>
      </c>
      <c r="B8305" s="6" t="s">
        <v>53904</v>
      </c>
    </row>
    <row r="8306" spans="1:2" x14ac:dyDescent="0.2">
      <c r="A8306" s="6" t="s">
        <v>53905</v>
      </c>
      <c r="B8306" s="6" t="s">
        <v>53904</v>
      </c>
    </row>
    <row r="8307" spans="1:2" x14ac:dyDescent="0.2">
      <c r="A8307" s="6" t="s">
        <v>53905</v>
      </c>
      <c r="B8307" s="6" t="s">
        <v>53904</v>
      </c>
    </row>
    <row r="8308" spans="1:2" x14ac:dyDescent="0.2">
      <c r="A8308" s="6" t="s">
        <v>53903</v>
      </c>
      <c r="B8308" s="6" t="s">
        <v>53902</v>
      </c>
    </row>
    <row r="8309" spans="1:2" x14ac:dyDescent="0.2">
      <c r="A8309" s="6" t="s">
        <v>53901</v>
      </c>
      <c r="B8309" s="6" t="s">
        <v>53900</v>
      </c>
    </row>
    <row r="8310" spans="1:2" x14ac:dyDescent="0.2">
      <c r="A8310" s="6" t="s">
        <v>27797</v>
      </c>
      <c r="B8310" s="6" t="s">
        <v>53899</v>
      </c>
    </row>
    <row r="8311" spans="1:2" x14ac:dyDescent="0.2">
      <c r="A8311" s="6" t="s">
        <v>53898</v>
      </c>
      <c r="B8311" s="6" t="s">
        <v>53897</v>
      </c>
    </row>
    <row r="8312" spans="1:2" x14ac:dyDescent="0.2">
      <c r="A8312" s="6" t="s">
        <v>53898</v>
      </c>
      <c r="B8312" s="6" t="s">
        <v>53897</v>
      </c>
    </row>
    <row r="8313" spans="1:2" x14ac:dyDescent="0.2">
      <c r="A8313" s="6" t="s">
        <v>53898</v>
      </c>
      <c r="B8313" s="6" t="s">
        <v>53897</v>
      </c>
    </row>
    <row r="8314" spans="1:2" x14ac:dyDescent="0.2">
      <c r="A8314" s="6" t="s">
        <v>53898</v>
      </c>
      <c r="B8314" s="6" t="s">
        <v>53897</v>
      </c>
    </row>
    <row r="8315" spans="1:2" x14ac:dyDescent="0.2">
      <c r="A8315" s="6" t="s">
        <v>53898</v>
      </c>
      <c r="B8315" s="6" t="s">
        <v>53897</v>
      </c>
    </row>
    <row r="8316" spans="1:2" x14ac:dyDescent="0.2">
      <c r="A8316" s="6" t="s">
        <v>53896</v>
      </c>
      <c r="B8316" s="6" t="s">
        <v>53895</v>
      </c>
    </row>
    <row r="8317" spans="1:2" x14ac:dyDescent="0.2">
      <c r="A8317" s="6" t="s">
        <v>53896</v>
      </c>
      <c r="B8317" s="6" t="s">
        <v>53895</v>
      </c>
    </row>
    <row r="8318" spans="1:2" x14ac:dyDescent="0.2">
      <c r="A8318" s="6" t="s">
        <v>53896</v>
      </c>
      <c r="B8318" s="6" t="s">
        <v>53895</v>
      </c>
    </row>
    <row r="8319" spans="1:2" x14ac:dyDescent="0.2">
      <c r="A8319" s="6" t="s">
        <v>53894</v>
      </c>
      <c r="B8319" s="6" t="s">
        <v>53893</v>
      </c>
    </row>
    <row r="8320" spans="1:2" x14ac:dyDescent="0.2">
      <c r="A8320" s="6" t="s">
        <v>53892</v>
      </c>
      <c r="B8320" s="6" t="s">
        <v>53891</v>
      </c>
    </row>
    <row r="8321" spans="1:2" x14ac:dyDescent="0.2">
      <c r="A8321" s="6" t="s">
        <v>53885</v>
      </c>
      <c r="B8321" s="6" t="s">
        <v>53890</v>
      </c>
    </row>
    <row r="8322" spans="1:2" x14ac:dyDescent="0.2">
      <c r="A8322" s="6" t="s">
        <v>53889</v>
      </c>
      <c r="B8322" s="6" t="s">
        <v>53888</v>
      </c>
    </row>
    <row r="8323" spans="1:2" x14ac:dyDescent="0.2">
      <c r="A8323" s="6" t="s">
        <v>53883</v>
      </c>
      <c r="B8323" s="6" t="s">
        <v>53887</v>
      </c>
    </row>
    <row r="8324" spans="1:2" x14ac:dyDescent="0.2">
      <c r="A8324" s="6" t="s">
        <v>53885</v>
      </c>
      <c r="B8324" s="6" t="s">
        <v>53886</v>
      </c>
    </row>
    <row r="8325" spans="1:2" x14ac:dyDescent="0.2">
      <c r="A8325" s="6" t="s">
        <v>53885</v>
      </c>
      <c r="B8325" s="6" t="s">
        <v>53884</v>
      </c>
    </row>
    <row r="8326" spans="1:2" x14ac:dyDescent="0.2">
      <c r="A8326" s="6" t="s">
        <v>53883</v>
      </c>
      <c r="B8326" s="6" t="s">
        <v>53882</v>
      </c>
    </row>
    <row r="8327" spans="1:2" x14ac:dyDescent="0.2">
      <c r="A8327" s="6" t="s">
        <v>53881</v>
      </c>
      <c r="B8327" s="6" t="s">
        <v>53880</v>
      </c>
    </row>
    <row r="8328" spans="1:2" x14ac:dyDescent="0.2">
      <c r="A8328" s="6" t="s">
        <v>53879</v>
      </c>
      <c r="B8328" s="6" t="s">
        <v>53878</v>
      </c>
    </row>
    <row r="8329" spans="1:2" x14ac:dyDescent="0.2">
      <c r="A8329" s="6" t="s">
        <v>53879</v>
      </c>
      <c r="B8329" s="6" t="s">
        <v>53878</v>
      </c>
    </row>
    <row r="8330" spans="1:2" x14ac:dyDescent="0.2">
      <c r="A8330" s="6" t="s">
        <v>53877</v>
      </c>
      <c r="B8330" s="6" t="s">
        <v>53876</v>
      </c>
    </row>
    <row r="8331" spans="1:2" x14ac:dyDescent="0.2">
      <c r="A8331" s="6" t="s">
        <v>53877</v>
      </c>
      <c r="B8331" s="6" t="s">
        <v>53876</v>
      </c>
    </row>
    <row r="8332" spans="1:2" x14ac:dyDescent="0.2">
      <c r="A8332" s="6" t="s">
        <v>53877</v>
      </c>
      <c r="B8332" s="6" t="s">
        <v>53876</v>
      </c>
    </row>
    <row r="8333" spans="1:2" x14ac:dyDescent="0.2">
      <c r="A8333" s="6" t="s">
        <v>53875</v>
      </c>
      <c r="B8333" s="6" t="s">
        <v>53874</v>
      </c>
    </row>
    <row r="8334" spans="1:2" x14ac:dyDescent="0.2">
      <c r="A8334" s="6" t="s">
        <v>53873</v>
      </c>
      <c r="B8334" s="6" t="s">
        <v>53872</v>
      </c>
    </row>
    <row r="8335" spans="1:2" x14ac:dyDescent="0.2">
      <c r="A8335" s="6" t="s">
        <v>53873</v>
      </c>
      <c r="B8335" s="6" t="s">
        <v>53872</v>
      </c>
    </row>
    <row r="8336" spans="1:2" x14ac:dyDescent="0.2">
      <c r="A8336" s="6" t="s">
        <v>53873</v>
      </c>
      <c r="B8336" s="6" t="s">
        <v>53872</v>
      </c>
    </row>
    <row r="8337" spans="1:2" x14ac:dyDescent="0.2">
      <c r="A8337" s="6" t="s">
        <v>53870</v>
      </c>
      <c r="B8337" s="6" t="s">
        <v>53871</v>
      </c>
    </row>
    <row r="8338" spans="1:2" x14ac:dyDescent="0.2">
      <c r="A8338" s="6" t="s">
        <v>53870</v>
      </c>
      <c r="B8338" s="6" t="s">
        <v>53869</v>
      </c>
    </row>
    <row r="8339" spans="1:2" x14ac:dyDescent="0.2">
      <c r="A8339" s="6" t="s">
        <v>53868</v>
      </c>
      <c r="B8339" s="6" t="s">
        <v>53867</v>
      </c>
    </row>
    <row r="8340" spans="1:2" x14ac:dyDescent="0.2">
      <c r="A8340" s="6" t="s">
        <v>53866</v>
      </c>
      <c r="B8340" s="6" t="s">
        <v>53865</v>
      </c>
    </row>
    <row r="8341" spans="1:2" x14ac:dyDescent="0.2">
      <c r="A8341" s="6" t="s">
        <v>53864</v>
      </c>
      <c r="B8341" s="6" t="s">
        <v>53863</v>
      </c>
    </row>
    <row r="8342" spans="1:2" x14ac:dyDescent="0.2">
      <c r="A8342" s="6" t="s">
        <v>53862</v>
      </c>
      <c r="B8342" s="6" t="s">
        <v>53861</v>
      </c>
    </row>
    <row r="8343" spans="1:2" x14ac:dyDescent="0.2">
      <c r="A8343" s="6" t="s">
        <v>53860</v>
      </c>
      <c r="B8343" s="6" t="s">
        <v>53859</v>
      </c>
    </row>
    <row r="8344" spans="1:2" x14ac:dyDescent="0.2">
      <c r="A8344" s="6" t="s">
        <v>53858</v>
      </c>
      <c r="B8344" s="6" t="s">
        <v>53857</v>
      </c>
    </row>
    <row r="8345" spans="1:2" x14ac:dyDescent="0.2">
      <c r="A8345" s="6" t="s">
        <v>53856</v>
      </c>
      <c r="B8345" s="6" t="s">
        <v>53855</v>
      </c>
    </row>
    <row r="8346" spans="1:2" x14ac:dyDescent="0.2">
      <c r="A8346" s="6" t="s">
        <v>53854</v>
      </c>
      <c r="B8346" s="6" t="s">
        <v>53853</v>
      </c>
    </row>
    <row r="8347" spans="1:2" x14ac:dyDescent="0.2">
      <c r="A8347" s="6" t="s">
        <v>53852</v>
      </c>
      <c r="B8347" s="6" t="s">
        <v>53851</v>
      </c>
    </row>
    <row r="8348" spans="1:2" x14ac:dyDescent="0.2">
      <c r="A8348" s="6" t="s">
        <v>53852</v>
      </c>
      <c r="B8348" s="6" t="s">
        <v>53851</v>
      </c>
    </row>
    <row r="8349" spans="1:2" x14ac:dyDescent="0.2">
      <c r="A8349" s="6" t="s">
        <v>53852</v>
      </c>
      <c r="B8349" s="6" t="s">
        <v>53851</v>
      </c>
    </row>
    <row r="8350" spans="1:2" x14ac:dyDescent="0.2">
      <c r="A8350" s="6" t="s">
        <v>53852</v>
      </c>
      <c r="B8350" s="6" t="s">
        <v>53851</v>
      </c>
    </row>
    <row r="8351" spans="1:2" x14ac:dyDescent="0.2">
      <c r="A8351" s="6" t="s">
        <v>53850</v>
      </c>
      <c r="B8351" s="6" t="s">
        <v>53849</v>
      </c>
    </row>
    <row r="8352" spans="1:2" x14ac:dyDescent="0.2">
      <c r="A8352" s="6" t="s">
        <v>53848</v>
      </c>
      <c r="B8352" s="6" t="s">
        <v>53847</v>
      </c>
    </row>
    <row r="8353" spans="1:2" x14ac:dyDescent="0.2">
      <c r="A8353" s="6" t="s">
        <v>53848</v>
      </c>
      <c r="B8353" s="6" t="s">
        <v>53847</v>
      </c>
    </row>
    <row r="8354" spans="1:2" x14ac:dyDescent="0.2">
      <c r="A8354" s="6" t="s">
        <v>53848</v>
      </c>
      <c r="B8354" s="6" t="s">
        <v>53847</v>
      </c>
    </row>
    <row r="8355" spans="1:2" x14ac:dyDescent="0.2">
      <c r="A8355" s="6" t="s">
        <v>53848</v>
      </c>
      <c r="B8355" s="6" t="s">
        <v>53847</v>
      </c>
    </row>
    <row r="8356" spans="1:2" x14ac:dyDescent="0.2">
      <c r="A8356" s="6" t="s">
        <v>53846</v>
      </c>
      <c r="B8356" s="6" t="s">
        <v>53845</v>
      </c>
    </row>
    <row r="8357" spans="1:2" x14ac:dyDescent="0.2">
      <c r="A8357" s="6" t="s">
        <v>53844</v>
      </c>
      <c r="B8357" s="6" t="s">
        <v>53843</v>
      </c>
    </row>
    <row r="8358" spans="1:2" x14ac:dyDescent="0.2">
      <c r="A8358" s="6" t="s">
        <v>53842</v>
      </c>
      <c r="B8358" s="6" t="s">
        <v>53841</v>
      </c>
    </row>
    <row r="8359" spans="1:2" x14ac:dyDescent="0.2">
      <c r="A8359" s="6" t="s">
        <v>53840</v>
      </c>
      <c r="B8359" s="6" t="s">
        <v>53839</v>
      </c>
    </row>
    <row r="8360" spans="1:2" x14ac:dyDescent="0.2">
      <c r="A8360" s="6" t="s">
        <v>53838</v>
      </c>
      <c r="B8360" s="6" t="s">
        <v>53837</v>
      </c>
    </row>
    <row r="8361" spans="1:2" x14ac:dyDescent="0.2">
      <c r="A8361" s="6" t="s">
        <v>53836</v>
      </c>
      <c r="B8361" s="6" t="s">
        <v>53835</v>
      </c>
    </row>
    <row r="8362" spans="1:2" x14ac:dyDescent="0.2">
      <c r="A8362" s="6" t="s">
        <v>53834</v>
      </c>
      <c r="B8362" s="6" t="s">
        <v>53833</v>
      </c>
    </row>
    <row r="8363" spans="1:2" x14ac:dyDescent="0.2">
      <c r="A8363" s="6" t="s">
        <v>53832</v>
      </c>
      <c r="B8363" s="6" t="s">
        <v>53831</v>
      </c>
    </row>
    <row r="8364" spans="1:2" x14ac:dyDescent="0.2">
      <c r="A8364" s="6" t="s">
        <v>53832</v>
      </c>
      <c r="B8364" s="6" t="s">
        <v>53831</v>
      </c>
    </row>
    <row r="8365" spans="1:2" x14ac:dyDescent="0.2">
      <c r="A8365" s="6" t="s">
        <v>53832</v>
      </c>
      <c r="B8365" s="6" t="s">
        <v>53831</v>
      </c>
    </row>
    <row r="8366" spans="1:2" x14ac:dyDescent="0.2">
      <c r="A8366" s="6" t="s">
        <v>53832</v>
      </c>
      <c r="B8366" s="6" t="s">
        <v>53831</v>
      </c>
    </row>
    <row r="8367" spans="1:2" x14ac:dyDescent="0.2">
      <c r="A8367" s="6" t="s">
        <v>53832</v>
      </c>
      <c r="B8367" s="6" t="s">
        <v>53831</v>
      </c>
    </row>
    <row r="8368" spans="1:2" x14ac:dyDescent="0.2">
      <c r="A8368" s="6" t="s">
        <v>53830</v>
      </c>
      <c r="B8368" s="6" t="s">
        <v>53829</v>
      </c>
    </row>
    <row r="8369" spans="1:2" x14ac:dyDescent="0.2">
      <c r="A8369" s="6" t="s">
        <v>53828</v>
      </c>
      <c r="B8369" s="6" t="s">
        <v>53827</v>
      </c>
    </row>
    <row r="8370" spans="1:2" x14ac:dyDescent="0.2">
      <c r="A8370" s="6" t="s">
        <v>53828</v>
      </c>
      <c r="B8370" s="6" t="s">
        <v>53827</v>
      </c>
    </row>
    <row r="8371" spans="1:2" x14ac:dyDescent="0.2">
      <c r="A8371" s="6" t="s">
        <v>53826</v>
      </c>
      <c r="B8371" s="6" t="s">
        <v>53825</v>
      </c>
    </row>
    <row r="8372" spans="1:2" x14ac:dyDescent="0.2">
      <c r="A8372" s="6" t="s">
        <v>53824</v>
      </c>
      <c r="B8372" s="6" t="s">
        <v>53823</v>
      </c>
    </row>
    <row r="8373" spans="1:2" x14ac:dyDescent="0.2">
      <c r="A8373" s="6" t="s">
        <v>53822</v>
      </c>
      <c r="B8373" s="6" t="s">
        <v>53821</v>
      </c>
    </row>
    <row r="8374" spans="1:2" x14ac:dyDescent="0.2">
      <c r="A8374" s="6" t="s">
        <v>53822</v>
      </c>
      <c r="B8374" s="6" t="s">
        <v>53821</v>
      </c>
    </row>
    <row r="8375" spans="1:2" x14ac:dyDescent="0.2">
      <c r="A8375" s="6" t="s">
        <v>53822</v>
      </c>
      <c r="B8375" s="6" t="s">
        <v>53821</v>
      </c>
    </row>
    <row r="8376" spans="1:2" x14ac:dyDescent="0.2">
      <c r="A8376" s="6" t="s">
        <v>53822</v>
      </c>
      <c r="B8376" s="6" t="s">
        <v>53821</v>
      </c>
    </row>
    <row r="8377" spans="1:2" x14ac:dyDescent="0.2">
      <c r="A8377" s="6" t="s">
        <v>53822</v>
      </c>
      <c r="B8377" s="6" t="s">
        <v>53821</v>
      </c>
    </row>
    <row r="8378" spans="1:2" x14ac:dyDescent="0.2">
      <c r="A8378" s="6" t="s">
        <v>53822</v>
      </c>
      <c r="B8378" s="6" t="s">
        <v>53821</v>
      </c>
    </row>
    <row r="8379" spans="1:2" x14ac:dyDescent="0.2">
      <c r="A8379" s="6" t="s">
        <v>53820</v>
      </c>
      <c r="B8379" s="6" t="s">
        <v>53819</v>
      </c>
    </row>
    <row r="8380" spans="1:2" x14ac:dyDescent="0.2">
      <c r="A8380" s="6" t="s">
        <v>53820</v>
      </c>
      <c r="B8380" s="6" t="s">
        <v>53819</v>
      </c>
    </row>
    <row r="8381" spans="1:2" x14ac:dyDescent="0.2">
      <c r="A8381" s="6" t="s">
        <v>53820</v>
      </c>
      <c r="B8381" s="6" t="s">
        <v>53819</v>
      </c>
    </row>
    <row r="8382" spans="1:2" x14ac:dyDescent="0.2">
      <c r="A8382" s="6" t="s">
        <v>53818</v>
      </c>
      <c r="B8382" s="6" t="s">
        <v>53817</v>
      </c>
    </row>
    <row r="8383" spans="1:2" x14ac:dyDescent="0.2">
      <c r="A8383" s="6" t="s">
        <v>53816</v>
      </c>
      <c r="B8383" s="6" t="s">
        <v>53815</v>
      </c>
    </row>
    <row r="8384" spans="1:2" x14ac:dyDescent="0.2">
      <c r="A8384" s="6" t="s">
        <v>53816</v>
      </c>
      <c r="B8384" s="6" t="s">
        <v>53815</v>
      </c>
    </row>
    <row r="8385" spans="1:2" x14ac:dyDescent="0.2">
      <c r="A8385" s="6" t="s">
        <v>53814</v>
      </c>
      <c r="B8385" s="6" t="s">
        <v>53813</v>
      </c>
    </row>
    <row r="8386" spans="1:2" x14ac:dyDescent="0.2">
      <c r="A8386" s="6" t="s">
        <v>53812</v>
      </c>
      <c r="B8386" s="6" t="s">
        <v>53811</v>
      </c>
    </row>
    <row r="8387" spans="1:2" x14ac:dyDescent="0.2">
      <c r="A8387" s="6" t="s">
        <v>53810</v>
      </c>
      <c r="B8387" s="6" t="s">
        <v>53809</v>
      </c>
    </row>
    <row r="8388" spans="1:2" x14ac:dyDescent="0.2">
      <c r="A8388" s="6" t="s">
        <v>53810</v>
      </c>
      <c r="B8388" s="6" t="s">
        <v>53809</v>
      </c>
    </row>
    <row r="8389" spans="1:2" x14ac:dyDescent="0.2">
      <c r="A8389" s="6" t="s">
        <v>53808</v>
      </c>
      <c r="B8389" s="6" t="s">
        <v>53807</v>
      </c>
    </row>
    <row r="8390" spans="1:2" x14ac:dyDescent="0.2">
      <c r="A8390" s="6" t="s">
        <v>53808</v>
      </c>
      <c r="B8390" s="6" t="s">
        <v>53807</v>
      </c>
    </row>
    <row r="8391" spans="1:2" x14ac:dyDescent="0.2">
      <c r="A8391" s="6" t="s">
        <v>53808</v>
      </c>
      <c r="B8391" s="6" t="s">
        <v>53807</v>
      </c>
    </row>
    <row r="8392" spans="1:2" x14ac:dyDescent="0.2">
      <c r="A8392" s="6" t="s">
        <v>53808</v>
      </c>
      <c r="B8392" s="6" t="s">
        <v>53807</v>
      </c>
    </row>
    <row r="8393" spans="1:2" x14ac:dyDescent="0.2">
      <c r="A8393" s="6" t="s">
        <v>53806</v>
      </c>
      <c r="B8393" s="6" t="s">
        <v>53805</v>
      </c>
    </row>
    <row r="8394" spans="1:2" x14ac:dyDescent="0.2">
      <c r="A8394" s="6" t="s">
        <v>53804</v>
      </c>
      <c r="B8394" s="6" t="s">
        <v>53803</v>
      </c>
    </row>
    <row r="8395" spans="1:2" x14ac:dyDescent="0.2">
      <c r="A8395" s="6" t="s">
        <v>53804</v>
      </c>
      <c r="B8395" s="6" t="s">
        <v>53803</v>
      </c>
    </row>
    <row r="8396" spans="1:2" x14ac:dyDescent="0.2">
      <c r="A8396" s="6" t="s">
        <v>53802</v>
      </c>
      <c r="B8396" s="6" t="s">
        <v>53801</v>
      </c>
    </row>
    <row r="8397" spans="1:2" x14ac:dyDescent="0.2">
      <c r="A8397" s="6" t="s">
        <v>53802</v>
      </c>
      <c r="B8397" s="6" t="s">
        <v>53801</v>
      </c>
    </row>
    <row r="8398" spans="1:2" x14ac:dyDescent="0.2">
      <c r="A8398" s="6" t="s">
        <v>53800</v>
      </c>
      <c r="B8398" s="6" t="s">
        <v>53799</v>
      </c>
    </row>
    <row r="8399" spans="1:2" x14ac:dyDescent="0.2">
      <c r="A8399" s="6" t="s">
        <v>53800</v>
      </c>
      <c r="B8399" s="6" t="s">
        <v>53799</v>
      </c>
    </row>
    <row r="8400" spans="1:2" x14ac:dyDescent="0.2">
      <c r="A8400" s="6" t="s">
        <v>53800</v>
      </c>
      <c r="B8400" s="6" t="s">
        <v>53799</v>
      </c>
    </row>
    <row r="8401" spans="1:2" x14ac:dyDescent="0.2">
      <c r="A8401" s="6" t="s">
        <v>53798</v>
      </c>
      <c r="B8401" s="6" t="s">
        <v>53797</v>
      </c>
    </row>
    <row r="8402" spans="1:2" x14ac:dyDescent="0.2">
      <c r="A8402" s="6" t="s">
        <v>53796</v>
      </c>
      <c r="B8402" s="6" t="s">
        <v>53795</v>
      </c>
    </row>
    <row r="8403" spans="1:2" x14ac:dyDescent="0.2">
      <c r="A8403" s="6" t="s">
        <v>53794</v>
      </c>
      <c r="B8403" s="6" t="s">
        <v>53793</v>
      </c>
    </row>
    <row r="8404" spans="1:2" x14ac:dyDescent="0.2">
      <c r="A8404" s="6" t="s">
        <v>53792</v>
      </c>
      <c r="B8404" s="6" t="s">
        <v>53791</v>
      </c>
    </row>
    <row r="8405" spans="1:2" x14ac:dyDescent="0.2">
      <c r="A8405" s="6" t="s">
        <v>53790</v>
      </c>
      <c r="B8405" s="6" t="s">
        <v>53789</v>
      </c>
    </row>
    <row r="8406" spans="1:2" x14ac:dyDescent="0.2">
      <c r="A8406" s="6" t="s">
        <v>53788</v>
      </c>
      <c r="B8406" s="6" t="s">
        <v>53787</v>
      </c>
    </row>
    <row r="8407" spans="1:2" x14ac:dyDescent="0.2">
      <c r="A8407" s="6" t="s">
        <v>53788</v>
      </c>
      <c r="B8407" s="6" t="s">
        <v>53787</v>
      </c>
    </row>
    <row r="8408" spans="1:2" x14ac:dyDescent="0.2">
      <c r="A8408" s="6" t="s">
        <v>53786</v>
      </c>
      <c r="B8408" s="6" t="s">
        <v>53785</v>
      </c>
    </row>
    <row r="8409" spans="1:2" x14ac:dyDescent="0.2">
      <c r="A8409" s="6" t="s">
        <v>53786</v>
      </c>
      <c r="B8409" s="6" t="s">
        <v>53785</v>
      </c>
    </row>
    <row r="8410" spans="1:2" x14ac:dyDescent="0.2">
      <c r="A8410" s="6" t="s">
        <v>53786</v>
      </c>
      <c r="B8410" s="6" t="s">
        <v>53785</v>
      </c>
    </row>
    <row r="8411" spans="1:2" x14ac:dyDescent="0.2">
      <c r="A8411" s="6" t="s">
        <v>53786</v>
      </c>
      <c r="B8411" s="6" t="s">
        <v>53785</v>
      </c>
    </row>
    <row r="8412" spans="1:2" x14ac:dyDescent="0.2">
      <c r="A8412" s="6" t="s">
        <v>53786</v>
      </c>
      <c r="B8412" s="6" t="s">
        <v>53785</v>
      </c>
    </row>
    <row r="8413" spans="1:2" x14ac:dyDescent="0.2">
      <c r="A8413" s="6" t="s">
        <v>53786</v>
      </c>
      <c r="B8413" s="6" t="s">
        <v>53785</v>
      </c>
    </row>
    <row r="8414" spans="1:2" x14ac:dyDescent="0.2">
      <c r="A8414" s="6" t="s">
        <v>53786</v>
      </c>
      <c r="B8414" s="6" t="s">
        <v>53785</v>
      </c>
    </row>
    <row r="8415" spans="1:2" x14ac:dyDescent="0.2">
      <c r="A8415" s="6" t="s">
        <v>53786</v>
      </c>
      <c r="B8415" s="6" t="s">
        <v>53785</v>
      </c>
    </row>
    <row r="8416" spans="1:2" x14ac:dyDescent="0.2">
      <c r="A8416" s="6" t="s">
        <v>53786</v>
      </c>
      <c r="B8416" s="6" t="s">
        <v>53785</v>
      </c>
    </row>
    <row r="8417" spans="1:2" x14ac:dyDescent="0.2">
      <c r="A8417" s="6" t="s">
        <v>53786</v>
      </c>
      <c r="B8417" s="6" t="s">
        <v>53785</v>
      </c>
    </row>
    <row r="8418" spans="1:2" x14ac:dyDescent="0.2">
      <c r="A8418" s="6" t="s">
        <v>53786</v>
      </c>
      <c r="B8418" s="6" t="s">
        <v>53785</v>
      </c>
    </row>
    <row r="8419" spans="1:2" x14ac:dyDescent="0.2">
      <c r="A8419" s="6" t="s">
        <v>53786</v>
      </c>
      <c r="B8419" s="6" t="s">
        <v>53785</v>
      </c>
    </row>
    <row r="8420" spans="1:2" x14ac:dyDescent="0.2">
      <c r="A8420" s="6" t="s">
        <v>53786</v>
      </c>
      <c r="B8420" s="6" t="s">
        <v>53785</v>
      </c>
    </row>
    <row r="8421" spans="1:2" x14ac:dyDescent="0.2">
      <c r="A8421" s="6" t="s">
        <v>53786</v>
      </c>
      <c r="B8421" s="6" t="s">
        <v>53785</v>
      </c>
    </row>
    <row r="8422" spans="1:2" x14ac:dyDescent="0.2">
      <c r="A8422" s="6" t="s">
        <v>53784</v>
      </c>
      <c r="B8422" s="6" t="s">
        <v>53783</v>
      </c>
    </row>
    <row r="8423" spans="1:2" x14ac:dyDescent="0.2">
      <c r="A8423" s="6" t="s">
        <v>53784</v>
      </c>
      <c r="B8423" s="6" t="s">
        <v>53783</v>
      </c>
    </row>
    <row r="8424" spans="1:2" x14ac:dyDescent="0.2">
      <c r="A8424" s="6" t="s">
        <v>53784</v>
      </c>
      <c r="B8424" s="6" t="s">
        <v>53783</v>
      </c>
    </row>
    <row r="8425" spans="1:2" x14ac:dyDescent="0.2">
      <c r="A8425" s="6" t="s">
        <v>53782</v>
      </c>
      <c r="B8425" s="6" t="s">
        <v>53781</v>
      </c>
    </row>
    <row r="8426" spans="1:2" x14ac:dyDescent="0.2">
      <c r="A8426" s="6" t="s">
        <v>53780</v>
      </c>
      <c r="B8426" s="6" t="s">
        <v>53779</v>
      </c>
    </row>
    <row r="8427" spans="1:2" x14ac:dyDescent="0.2">
      <c r="A8427" s="6" t="s">
        <v>53778</v>
      </c>
      <c r="B8427" s="6" t="s">
        <v>53777</v>
      </c>
    </row>
    <row r="8428" spans="1:2" x14ac:dyDescent="0.2">
      <c r="A8428" s="6" t="s">
        <v>53776</v>
      </c>
      <c r="B8428" s="6" t="s">
        <v>53775</v>
      </c>
    </row>
    <row r="8429" spans="1:2" x14ac:dyDescent="0.2">
      <c r="A8429" s="6" t="s">
        <v>53772</v>
      </c>
      <c r="B8429" s="6" t="s">
        <v>53774</v>
      </c>
    </row>
    <row r="8430" spans="1:2" x14ac:dyDescent="0.2">
      <c r="A8430" s="6" t="s">
        <v>53772</v>
      </c>
      <c r="B8430" s="6" t="s">
        <v>53773</v>
      </c>
    </row>
    <row r="8431" spans="1:2" x14ac:dyDescent="0.2">
      <c r="A8431" s="6" t="s">
        <v>53772</v>
      </c>
      <c r="B8431" s="6" t="s">
        <v>53771</v>
      </c>
    </row>
    <row r="8432" spans="1:2" x14ac:dyDescent="0.2">
      <c r="A8432" s="6" t="s">
        <v>53770</v>
      </c>
      <c r="B8432" s="6" t="s">
        <v>53769</v>
      </c>
    </row>
    <row r="8433" spans="1:2" x14ac:dyDescent="0.2">
      <c r="A8433" s="6" t="s">
        <v>53768</v>
      </c>
      <c r="B8433" s="6" t="s">
        <v>53767</v>
      </c>
    </row>
    <row r="8434" spans="1:2" x14ac:dyDescent="0.2">
      <c r="A8434" s="6" t="s">
        <v>53766</v>
      </c>
      <c r="B8434" s="6" t="s">
        <v>53765</v>
      </c>
    </row>
    <row r="8435" spans="1:2" x14ac:dyDescent="0.2">
      <c r="A8435" s="6" t="s">
        <v>53766</v>
      </c>
      <c r="B8435" s="6" t="s">
        <v>53765</v>
      </c>
    </row>
    <row r="8436" spans="1:2" x14ac:dyDescent="0.2">
      <c r="A8436" s="6" t="s">
        <v>53766</v>
      </c>
      <c r="B8436" s="6" t="s">
        <v>53765</v>
      </c>
    </row>
    <row r="8437" spans="1:2" x14ac:dyDescent="0.2">
      <c r="A8437" s="6" t="s">
        <v>53764</v>
      </c>
      <c r="B8437" s="6" t="s">
        <v>53763</v>
      </c>
    </row>
    <row r="8438" spans="1:2" x14ac:dyDescent="0.2">
      <c r="A8438" s="6" t="s">
        <v>53761</v>
      </c>
      <c r="B8438" s="6" t="s">
        <v>53762</v>
      </c>
    </row>
    <row r="8439" spans="1:2" x14ac:dyDescent="0.2">
      <c r="A8439" s="6" t="s">
        <v>53761</v>
      </c>
      <c r="B8439" s="6" t="s">
        <v>53760</v>
      </c>
    </row>
    <row r="8440" spans="1:2" x14ac:dyDescent="0.2">
      <c r="A8440" s="6" t="s">
        <v>35783</v>
      </c>
      <c r="B8440" s="6" t="s">
        <v>53759</v>
      </c>
    </row>
    <row r="8441" spans="1:2" x14ac:dyDescent="0.2">
      <c r="A8441" s="6" t="s">
        <v>53758</v>
      </c>
      <c r="B8441" s="6" t="s">
        <v>53757</v>
      </c>
    </row>
    <row r="8442" spans="1:2" x14ac:dyDescent="0.2">
      <c r="A8442" s="6" t="s">
        <v>53758</v>
      </c>
      <c r="B8442" s="6" t="s">
        <v>53757</v>
      </c>
    </row>
    <row r="8443" spans="1:2" x14ac:dyDescent="0.2">
      <c r="A8443" s="6" t="s">
        <v>53756</v>
      </c>
      <c r="B8443" s="6" t="s">
        <v>53755</v>
      </c>
    </row>
    <row r="8444" spans="1:2" x14ac:dyDescent="0.2">
      <c r="A8444" s="6" t="s">
        <v>53754</v>
      </c>
      <c r="B8444" s="6" t="s">
        <v>53753</v>
      </c>
    </row>
    <row r="8445" spans="1:2" x14ac:dyDescent="0.2">
      <c r="A8445" s="6" t="s">
        <v>53754</v>
      </c>
      <c r="B8445" s="6" t="s">
        <v>53753</v>
      </c>
    </row>
    <row r="8446" spans="1:2" x14ac:dyDescent="0.2">
      <c r="A8446" s="6" t="s">
        <v>53754</v>
      </c>
      <c r="B8446" s="6" t="s">
        <v>53753</v>
      </c>
    </row>
    <row r="8447" spans="1:2" x14ac:dyDescent="0.2">
      <c r="A8447" s="6" t="s">
        <v>53752</v>
      </c>
      <c r="B8447" s="6" t="s">
        <v>53751</v>
      </c>
    </row>
    <row r="8448" spans="1:2" x14ac:dyDescent="0.2">
      <c r="A8448" s="6" t="s">
        <v>53750</v>
      </c>
      <c r="B8448" s="6" t="s">
        <v>53749</v>
      </c>
    </row>
    <row r="8449" spans="1:2" x14ac:dyDescent="0.2">
      <c r="A8449" s="6" t="s">
        <v>53750</v>
      </c>
      <c r="B8449" s="6" t="s">
        <v>53749</v>
      </c>
    </row>
    <row r="8450" spans="1:2" x14ac:dyDescent="0.2">
      <c r="A8450" s="6" t="s">
        <v>53750</v>
      </c>
      <c r="B8450" s="6" t="s">
        <v>53749</v>
      </c>
    </row>
    <row r="8451" spans="1:2" x14ac:dyDescent="0.2">
      <c r="A8451" s="6" t="s">
        <v>53748</v>
      </c>
      <c r="B8451" s="6" t="s">
        <v>53747</v>
      </c>
    </row>
    <row r="8452" spans="1:2" x14ac:dyDescent="0.2">
      <c r="A8452" s="6" t="s">
        <v>53746</v>
      </c>
      <c r="B8452" s="6" t="s">
        <v>53745</v>
      </c>
    </row>
    <row r="8453" spans="1:2" x14ac:dyDescent="0.2">
      <c r="A8453" s="6" t="s">
        <v>53744</v>
      </c>
      <c r="B8453" s="6" t="s">
        <v>53743</v>
      </c>
    </row>
    <row r="8454" spans="1:2" x14ac:dyDescent="0.2">
      <c r="A8454" s="6" t="s">
        <v>53744</v>
      </c>
      <c r="B8454" s="6" t="s">
        <v>53743</v>
      </c>
    </row>
    <row r="8455" spans="1:2" x14ac:dyDescent="0.2">
      <c r="A8455" s="6" t="s">
        <v>53744</v>
      </c>
      <c r="B8455" s="6" t="s">
        <v>53743</v>
      </c>
    </row>
    <row r="8456" spans="1:2" x14ac:dyDescent="0.2">
      <c r="A8456" s="6" t="s">
        <v>53742</v>
      </c>
      <c r="B8456" s="6" t="s">
        <v>53741</v>
      </c>
    </row>
    <row r="8457" spans="1:2" x14ac:dyDescent="0.2">
      <c r="A8457" s="6" t="s">
        <v>53740</v>
      </c>
      <c r="B8457" s="6" t="s">
        <v>53739</v>
      </c>
    </row>
    <row r="8458" spans="1:2" x14ac:dyDescent="0.2">
      <c r="A8458" s="6" t="s">
        <v>53738</v>
      </c>
      <c r="B8458" s="6" t="s">
        <v>53737</v>
      </c>
    </row>
    <row r="8459" spans="1:2" x14ac:dyDescent="0.2">
      <c r="A8459" s="6" t="s">
        <v>53738</v>
      </c>
      <c r="B8459" s="6" t="s">
        <v>53737</v>
      </c>
    </row>
    <row r="8460" spans="1:2" x14ac:dyDescent="0.2">
      <c r="A8460" s="6" t="s">
        <v>53738</v>
      </c>
      <c r="B8460" s="6" t="s">
        <v>53737</v>
      </c>
    </row>
    <row r="8461" spans="1:2" x14ac:dyDescent="0.2">
      <c r="A8461" s="6" t="s">
        <v>53738</v>
      </c>
      <c r="B8461" s="6" t="s">
        <v>53737</v>
      </c>
    </row>
    <row r="8462" spans="1:2" x14ac:dyDescent="0.2">
      <c r="A8462" s="6" t="s">
        <v>53736</v>
      </c>
      <c r="B8462" s="6" t="s">
        <v>53735</v>
      </c>
    </row>
    <row r="8463" spans="1:2" x14ac:dyDescent="0.2">
      <c r="A8463" s="6" t="s">
        <v>53736</v>
      </c>
      <c r="B8463" s="6" t="s">
        <v>53735</v>
      </c>
    </row>
    <row r="8464" spans="1:2" x14ac:dyDescent="0.2">
      <c r="A8464" s="6" t="s">
        <v>53734</v>
      </c>
      <c r="B8464" s="6" t="s">
        <v>53733</v>
      </c>
    </row>
    <row r="8465" spans="1:2" x14ac:dyDescent="0.2">
      <c r="A8465" s="6" t="s">
        <v>53734</v>
      </c>
      <c r="B8465" s="6" t="s">
        <v>53733</v>
      </c>
    </row>
    <row r="8466" spans="1:2" x14ac:dyDescent="0.2">
      <c r="A8466" s="6" t="s">
        <v>53734</v>
      </c>
      <c r="B8466" s="6" t="s">
        <v>53733</v>
      </c>
    </row>
    <row r="8467" spans="1:2" x14ac:dyDescent="0.2">
      <c r="A8467" s="6" t="s">
        <v>53734</v>
      </c>
      <c r="B8467" s="6" t="s">
        <v>53733</v>
      </c>
    </row>
    <row r="8468" spans="1:2" x14ac:dyDescent="0.2">
      <c r="A8468" s="6" t="s">
        <v>53732</v>
      </c>
      <c r="B8468" s="6" t="s">
        <v>53731</v>
      </c>
    </row>
    <row r="8469" spans="1:2" x14ac:dyDescent="0.2">
      <c r="A8469" s="6" t="s">
        <v>53730</v>
      </c>
      <c r="B8469" s="6" t="s">
        <v>53729</v>
      </c>
    </row>
    <row r="8470" spans="1:2" x14ac:dyDescent="0.2">
      <c r="A8470" s="6" t="s">
        <v>53728</v>
      </c>
      <c r="B8470" s="6" t="s">
        <v>53727</v>
      </c>
    </row>
    <row r="8471" spans="1:2" x14ac:dyDescent="0.2">
      <c r="A8471" s="6" t="s">
        <v>53726</v>
      </c>
      <c r="B8471" s="6" t="s">
        <v>53725</v>
      </c>
    </row>
    <row r="8472" spans="1:2" x14ac:dyDescent="0.2">
      <c r="A8472" s="6" t="s">
        <v>53726</v>
      </c>
      <c r="B8472" s="6" t="s">
        <v>53725</v>
      </c>
    </row>
    <row r="8473" spans="1:2" x14ac:dyDescent="0.2">
      <c r="A8473" s="6" t="s">
        <v>53726</v>
      </c>
      <c r="B8473" s="6" t="s">
        <v>53725</v>
      </c>
    </row>
    <row r="8474" spans="1:2" x14ac:dyDescent="0.2">
      <c r="A8474" s="6" t="s">
        <v>53724</v>
      </c>
      <c r="B8474" s="6" t="s">
        <v>53723</v>
      </c>
    </row>
    <row r="8475" spans="1:2" x14ac:dyDescent="0.2">
      <c r="A8475" s="6" t="s">
        <v>53724</v>
      </c>
      <c r="B8475" s="6" t="s">
        <v>53723</v>
      </c>
    </row>
    <row r="8476" spans="1:2" x14ac:dyDescent="0.2">
      <c r="A8476" s="6" t="s">
        <v>53724</v>
      </c>
      <c r="B8476" s="6" t="s">
        <v>53723</v>
      </c>
    </row>
    <row r="8477" spans="1:2" x14ac:dyDescent="0.2">
      <c r="A8477" s="6" t="s">
        <v>53724</v>
      </c>
      <c r="B8477" s="6" t="s">
        <v>53723</v>
      </c>
    </row>
    <row r="8478" spans="1:2" x14ac:dyDescent="0.2">
      <c r="A8478" s="6" t="s">
        <v>53724</v>
      </c>
      <c r="B8478" s="6" t="s">
        <v>53723</v>
      </c>
    </row>
    <row r="8479" spans="1:2" x14ac:dyDescent="0.2">
      <c r="A8479" s="6" t="s">
        <v>53724</v>
      </c>
      <c r="B8479" s="6" t="s">
        <v>53723</v>
      </c>
    </row>
    <row r="8480" spans="1:2" x14ac:dyDescent="0.2">
      <c r="A8480" s="6" t="s">
        <v>53722</v>
      </c>
      <c r="B8480" s="6" t="s">
        <v>53721</v>
      </c>
    </row>
    <row r="8481" spans="1:2" x14ac:dyDescent="0.2">
      <c r="A8481" s="6" t="s">
        <v>53722</v>
      </c>
      <c r="B8481" s="6" t="s">
        <v>53721</v>
      </c>
    </row>
    <row r="8482" spans="1:2" x14ac:dyDescent="0.2">
      <c r="A8482" s="6" t="s">
        <v>53722</v>
      </c>
      <c r="B8482" s="6" t="s">
        <v>53721</v>
      </c>
    </row>
    <row r="8483" spans="1:2" x14ac:dyDescent="0.2">
      <c r="A8483" s="6" t="s">
        <v>53720</v>
      </c>
      <c r="B8483" s="6" t="s">
        <v>53719</v>
      </c>
    </row>
    <row r="8484" spans="1:2" x14ac:dyDescent="0.2">
      <c r="A8484" s="6" t="s">
        <v>53718</v>
      </c>
      <c r="B8484" s="6" t="s">
        <v>53717</v>
      </c>
    </row>
    <row r="8485" spans="1:2" x14ac:dyDescent="0.2">
      <c r="A8485" s="6" t="s">
        <v>53716</v>
      </c>
      <c r="B8485" s="6" t="s">
        <v>53715</v>
      </c>
    </row>
    <row r="8486" spans="1:2" x14ac:dyDescent="0.2">
      <c r="A8486" s="6" t="s">
        <v>53716</v>
      </c>
      <c r="B8486" s="6" t="s">
        <v>53715</v>
      </c>
    </row>
    <row r="8487" spans="1:2" x14ac:dyDescent="0.2">
      <c r="A8487" s="6" t="s">
        <v>53714</v>
      </c>
      <c r="B8487" s="6" t="s">
        <v>53713</v>
      </c>
    </row>
    <row r="8488" spans="1:2" x14ac:dyDescent="0.2">
      <c r="A8488" s="6" t="s">
        <v>53714</v>
      </c>
      <c r="B8488" s="6" t="s">
        <v>53713</v>
      </c>
    </row>
    <row r="8489" spans="1:2" x14ac:dyDescent="0.2">
      <c r="A8489" s="6" t="s">
        <v>53714</v>
      </c>
      <c r="B8489" s="6" t="s">
        <v>53713</v>
      </c>
    </row>
    <row r="8490" spans="1:2" x14ac:dyDescent="0.2">
      <c r="A8490" s="6" t="s">
        <v>53714</v>
      </c>
      <c r="B8490" s="6" t="s">
        <v>53713</v>
      </c>
    </row>
    <row r="8491" spans="1:2" x14ac:dyDescent="0.2">
      <c r="A8491" s="6" t="s">
        <v>53712</v>
      </c>
      <c r="B8491" s="6" t="s">
        <v>53711</v>
      </c>
    </row>
    <row r="8492" spans="1:2" x14ac:dyDescent="0.2">
      <c r="A8492" s="6" t="s">
        <v>53710</v>
      </c>
      <c r="B8492" s="6" t="s">
        <v>53709</v>
      </c>
    </row>
    <row r="8493" spans="1:2" x14ac:dyDescent="0.2">
      <c r="A8493" s="6" t="s">
        <v>53708</v>
      </c>
      <c r="B8493" s="6" t="s">
        <v>53707</v>
      </c>
    </row>
    <row r="8494" spans="1:2" x14ac:dyDescent="0.2">
      <c r="A8494" s="6" t="s">
        <v>53708</v>
      </c>
      <c r="B8494" s="6" t="s">
        <v>53707</v>
      </c>
    </row>
    <row r="8495" spans="1:2" x14ac:dyDescent="0.2">
      <c r="A8495" s="6" t="s">
        <v>53708</v>
      </c>
      <c r="B8495" s="6" t="s">
        <v>53707</v>
      </c>
    </row>
    <row r="8496" spans="1:2" x14ac:dyDescent="0.2">
      <c r="A8496" s="6" t="s">
        <v>53708</v>
      </c>
      <c r="B8496" s="6" t="s">
        <v>53707</v>
      </c>
    </row>
    <row r="8497" spans="1:2" x14ac:dyDescent="0.2">
      <c r="A8497" s="6" t="s">
        <v>53706</v>
      </c>
      <c r="B8497" s="6" t="s">
        <v>53705</v>
      </c>
    </row>
    <row r="8498" spans="1:2" x14ac:dyDescent="0.2">
      <c r="A8498" s="6" t="s">
        <v>53704</v>
      </c>
      <c r="B8498" s="6" t="s">
        <v>53703</v>
      </c>
    </row>
    <row r="8499" spans="1:2" x14ac:dyDescent="0.2">
      <c r="A8499" s="6" t="s">
        <v>53704</v>
      </c>
      <c r="B8499" s="6" t="s">
        <v>53703</v>
      </c>
    </row>
    <row r="8500" spans="1:2" x14ac:dyDescent="0.2">
      <c r="A8500" s="6" t="s">
        <v>53704</v>
      </c>
      <c r="B8500" s="6" t="s">
        <v>53703</v>
      </c>
    </row>
    <row r="8501" spans="1:2" x14ac:dyDescent="0.2">
      <c r="A8501" s="6" t="s">
        <v>53702</v>
      </c>
      <c r="B8501" s="6" t="s">
        <v>53701</v>
      </c>
    </row>
    <row r="8502" spans="1:2" x14ac:dyDescent="0.2">
      <c r="A8502" s="6" t="s">
        <v>53702</v>
      </c>
      <c r="B8502" s="6" t="s">
        <v>53701</v>
      </c>
    </row>
    <row r="8503" spans="1:2" x14ac:dyDescent="0.2">
      <c r="A8503" s="6" t="s">
        <v>53702</v>
      </c>
      <c r="B8503" s="6" t="s">
        <v>53701</v>
      </c>
    </row>
    <row r="8504" spans="1:2" x14ac:dyDescent="0.2">
      <c r="A8504" s="6" t="s">
        <v>53702</v>
      </c>
      <c r="B8504" s="6" t="s">
        <v>53701</v>
      </c>
    </row>
    <row r="8505" spans="1:2" x14ac:dyDescent="0.2">
      <c r="A8505" s="6" t="s">
        <v>53702</v>
      </c>
      <c r="B8505" s="6" t="s">
        <v>53701</v>
      </c>
    </row>
    <row r="8506" spans="1:2" x14ac:dyDescent="0.2">
      <c r="A8506" s="6" t="s">
        <v>53702</v>
      </c>
      <c r="B8506" s="6" t="s">
        <v>53701</v>
      </c>
    </row>
    <row r="8507" spans="1:2" x14ac:dyDescent="0.2">
      <c r="A8507" s="6" t="s">
        <v>53702</v>
      </c>
      <c r="B8507" s="6" t="s">
        <v>53701</v>
      </c>
    </row>
    <row r="8508" spans="1:2" x14ac:dyDescent="0.2">
      <c r="A8508" s="6" t="s">
        <v>53702</v>
      </c>
      <c r="B8508" s="6" t="s">
        <v>53701</v>
      </c>
    </row>
    <row r="8509" spans="1:2" x14ac:dyDescent="0.2">
      <c r="A8509" s="6" t="s">
        <v>53702</v>
      </c>
      <c r="B8509" s="6" t="s">
        <v>53701</v>
      </c>
    </row>
    <row r="8510" spans="1:2" x14ac:dyDescent="0.2">
      <c r="A8510" s="6" t="s">
        <v>53700</v>
      </c>
      <c r="B8510" s="6" t="s">
        <v>53699</v>
      </c>
    </row>
    <row r="8511" spans="1:2" x14ac:dyDescent="0.2">
      <c r="A8511" s="6" t="s">
        <v>53700</v>
      </c>
      <c r="B8511" s="6" t="s">
        <v>53699</v>
      </c>
    </row>
    <row r="8512" spans="1:2" x14ac:dyDescent="0.2">
      <c r="A8512" s="6" t="s">
        <v>53700</v>
      </c>
      <c r="B8512" s="6" t="s">
        <v>53699</v>
      </c>
    </row>
    <row r="8513" spans="1:2" x14ac:dyDescent="0.2">
      <c r="A8513" s="6" t="s">
        <v>53696</v>
      </c>
      <c r="B8513" s="6" t="s">
        <v>53698</v>
      </c>
    </row>
    <row r="8514" spans="1:2" x14ac:dyDescent="0.2">
      <c r="A8514" s="6" t="s">
        <v>53696</v>
      </c>
      <c r="B8514" s="6" t="s">
        <v>53697</v>
      </c>
    </row>
    <row r="8515" spans="1:2" x14ac:dyDescent="0.2">
      <c r="A8515" s="6" t="s">
        <v>53696</v>
      </c>
      <c r="B8515" s="6" t="s">
        <v>53695</v>
      </c>
    </row>
    <row r="8516" spans="1:2" x14ac:dyDescent="0.2">
      <c r="A8516" s="6" t="s">
        <v>53694</v>
      </c>
      <c r="B8516" s="6" t="s">
        <v>53693</v>
      </c>
    </row>
    <row r="8517" spans="1:2" x14ac:dyDescent="0.2">
      <c r="A8517" s="6" t="s">
        <v>53692</v>
      </c>
      <c r="B8517" s="6" t="s">
        <v>53691</v>
      </c>
    </row>
    <row r="8518" spans="1:2" x14ac:dyDescent="0.2">
      <c r="A8518" s="6" t="s">
        <v>53670</v>
      </c>
      <c r="B8518" s="6" t="s">
        <v>53690</v>
      </c>
    </row>
    <row r="8519" spans="1:2" x14ac:dyDescent="0.2">
      <c r="A8519" s="6" t="s">
        <v>53670</v>
      </c>
      <c r="B8519" s="6" t="s">
        <v>53690</v>
      </c>
    </row>
    <row r="8520" spans="1:2" x14ac:dyDescent="0.2">
      <c r="A8520" s="6" t="s">
        <v>53670</v>
      </c>
      <c r="B8520" s="6" t="s">
        <v>53690</v>
      </c>
    </row>
    <row r="8521" spans="1:2" x14ac:dyDescent="0.2">
      <c r="A8521" s="6" t="s">
        <v>53670</v>
      </c>
      <c r="B8521" s="6" t="s">
        <v>53690</v>
      </c>
    </row>
    <row r="8522" spans="1:2" x14ac:dyDescent="0.2">
      <c r="A8522" s="6" t="s">
        <v>53670</v>
      </c>
      <c r="B8522" s="6" t="s">
        <v>53689</v>
      </c>
    </row>
    <row r="8523" spans="1:2" x14ac:dyDescent="0.2">
      <c r="A8523" s="6" t="s">
        <v>53688</v>
      </c>
      <c r="B8523" s="6" t="s">
        <v>53687</v>
      </c>
    </row>
    <row r="8524" spans="1:2" x14ac:dyDescent="0.2">
      <c r="A8524" s="6" t="s">
        <v>53686</v>
      </c>
      <c r="B8524" s="6" t="s">
        <v>53685</v>
      </c>
    </row>
    <row r="8525" spans="1:2" x14ac:dyDescent="0.2">
      <c r="A8525" s="6" t="s">
        <v>53670</v>
      </c>
      <c r="B8525" s="6" t="s">
        <v>53684</v>
      </c>
    </row>
    <row r="8526" spans="1:2" x14ac:dyDescent="0.2">
      <c r="A8526" s="6" t="s">
        <v>53670</v>
      </c>
      <c r="B8526" s="6" t="s">
        <v>53683</v>
      </c>
    </row>
    <row r="8527" spans="1:2" x14ac:dyDescent="0.2">
      <c r="A8527" s="6" t="s">
        <v>53670</v>
      </c>
      <c r="B8527" s="6" t="s">
        <v>53682</v>
      </c>
    </row>
    <row r="8528" spans="1:2" x14ac:dyDescent="0.2">
      <c r="A8528" s="6" t="s">
        <v>53670</v>
      </c>
      <c r="B8528" s="6" t="s">
        <v>53681</v>
      </c>
    </row>
    <row r="8529" spans="1:2" x14ac:dyDescent="0.2">
      <c r="A8529" s="6" t="s">
        <v>53670</v>
      </c>
      <c r="B8529" s="6" t="s">
        <v>53680</v>
      </c>
    </row>
    <row r="8530" spans="1:2" x14ac:dyDescent="0.2">
      <c r="A8530" s="6" t="s">
        <v>53679</v>
      </c>
      <c r="B8530" s="6" t="s">
        <v>53678</v>
      </c>
    </row>
    <row r="8531" spans="1:2" x14ac:dyDescent="0.2">
      <c r="A8531" s="6" t="s">
        <v>53677</v>
      </c>
      <c r="B8531" s="6" t="s">
        <v>53676</v>
      </c>
    </row>
    <row r="8532" spans="1:2" x14ac:dyDescent="0.2">
      <c r="A8532" s="6" t="s">
        <v>53675</v>
      </c>
      <c r="B8532" s="6" t="s">
        <v>53674</v>
      </c>
    </row>
    <row r="8533" spans="1:2" x14ac:dyDescent="0.2">
      <c r="A8533" s="6" t="s">
        <v>53672</v>
      </c>
      <c r="B8533" s="6" t="s">
        <v>53673</v>
      </c>
    </row>
    <row r="8534" spans="1:2" x14ac:dyDescent="0.2">
      <c r="A8534" s="6" t="s">
        <v>53672</v>
      </c>
      <c r="B8534" s="6" t="s">
        <v>53671</v>
      </c>
    </row>
    <row r="8535" spans="1:2" x14ac:dyDescent="0.2">
      <c r="A8535" s="6" t="s">
        <v>53670</v>
      </c>
      <c r="B8535" s="6" t="s">
        <v>53669</v>
      </c>
    </row>
    <row r="8536" spans="1:2" x14ac:dyDescent="0.2">
      <c r="A8536" s="6" t="s">
        <v>53668</v>
      </c>
      <c r="B8536" s="6" t="s">
        <v>53667</v>
      </c>
    </row>
    <row r="8537" spans="1:2" x14ac:dyDescent="0.2">
      <c r="A8537" s="6" t="s">
        <v>53666</v>
      </c>
      <c r="B8537" s="6" t="s">
        <v>53665</v>
      </c>
    </row>
    <row r="8538" spans="1:2" x14ac:dyDescent="0.2">
      <c r="A8538" s="6" t="s">
        <v>53666</v>
      </c>
      <c r="B8538" s="6" t="s">
        <v>53665</v>
      </c>
    </row>
    <row r="8539" spans="1:2" x14ac:dyDescent="0.2">
      <c r="A8539" s="6" t="s">
        <v>53664</v>
      </c>
      <c r="B8539" s="6" t="s">
        <v>53663</v>
      </c>
    </row>
    <row r="8540" spans="1:2" x14ac:dyDescent="0.2">
      <c r="A8540" s="6" t="s">
        <v>53662</v>
      </c>
      <c r="B8540" s="6" t="s">
        <v>53661</v>
      </c>
    </row>
    <row r="8541" spans="1:2" x14ac:dyDescent="0.2">
      <c r="A8541" s="6" t="s">
        <v>53660</v>
      </c>
      <c r="B8541" s="6" t="s">
        <v>53659</v>
      </c>
    </row>
    <row r="8542" spans="1:2" x14ac:dyDescent="0.2">
      <c r="A8542" s="6" t="s">
        <v>53660</v>
      </c>
      <c r="B8542" s="6" t="s">
        <v>53659</v>
      </c>
    </row>
    <row r="8543" spans="1:2" x14ac:dyDescent="0.2">
      <c r="A8543" s="6" t="s">
        <v>53660</v>
      </c>
      <c r="B8543" s="6" t="s">
        <v>53659</v>
      </c>
    </row>
    <row r="8544" spans="1:2" x14ac:dyDescent="0.2">
      <c r="A8544" s="6" t="s">
        <v>53660</v>
      </c>
      <c r="B8544" s="6" t="s">
        <v>53659</v>
      </c>
    </row>
    <row r="8545" spans="1:2" x14ac:dyDescent="0.2">
      <c r="A8545" s="6" t="s">
        <v>53660</v>
      </c>
      <c r="B8545" s="6" t="s">
        <v>53659</v>
      </c>
    </row>
    <row r="8546" spans="1:2" x14ac:dyDescent="0.2">
      <c r="A8546" s="6" t="s">
        <v>53660</v>
      </c>
      <c r="B8546" s="6" t="s">
        <v>53659</v>
      </c>
    </row>
    <row r="8547" spans="1:2" x14ac:dyDescent="0.2">
      <c r="A8547" s="6" t="s">
        <v>53658</v>
      </c>
      <c r="B8547" s="6" t="s">
        <v>53657</v>
      </c>
    </row>
    <row r="8548" spans="1:2" x14ac:dyDescent="0.2">
      <c r="A8548" s="6" t="s">
        <v>53658</v>
      </c>
      <c r="B8548" s="6" t="s">
        <v>53657</v>
      </c>
    </row>
    <row r="8549" spans="1:2" x14ac:dyDescent="0.2">
      <c r="A8549" s="6" t="s">
        <v>53658</v>
      </c>
      <c r="B8549" s="6" t="s">
        <v>53657</v>
      </c>
    </row>
    <row r="8550" spans="1:2" x14ac:dyDescent="0.2">
      <c r="A8550" s="6" t="s">
        <v>53658</v>
      </c>
      <c r="B8550" s="6" t="s">
        <v>53657</v>
      </c>
    </row>
    <row r="8551" spans="1:2" x14ac:dyDescent="0.2">
      <c r="A8551" s="6" t="s">
        <v>53656</v>
      </c>
      <c r="B8551" s="6" t="s">
        <v>53655</v>
      </c>
    </row>
    <row r="8552" spans="1:2" x14ac:dyDescent="0.2">
      <c r="A8552" s="6" t="s">
        <v>53654</v>
      </c>
      <c r="B8552" s="6" t="s">
        <v>53653</v>
      </c>
    </row>
    <row r="8553" spans="1:2" x14ac:dyDescent="0.2">
      <c r="A8553" s="6" t="s">
        <v>53652</v>
      </c>
      <c r="B8553" s="6" t="s">
        <v>53651</v>
      </c>
    </row>
    <row r="8554" spans="1:2" x14ac:dyDescent="0.2">
      <c r="A8554" s="6" t="s">
        <v>53652</v>
      </c>
      <c r="B8554" s="6" t="s">
        <v>53651</v>
      </c>
    </row>
    <row r="8555" spans="1:2" x14ac:dyDescent="0.2">
      <c r="A8555" s="6" t="s">
        <v>53652</v>
      </c>
      <c r="B8555" s="6" t="s">
        <v>53651</v>
      </c>
    </row>
    <row r="8556" spans="1:2" x14ac:dyDescent="0.2">
      <c r="A8556" s="6" t="s">
        <v>53649</v>
      </c>
      <c r="B8556" s="6" t="s">
        <v>53650</v>
      </c>
    </row>
    <row r="8557" spans="1:2" x14ac:dyDescent="0.2">
      <c r="A8557" s="6" t="s">
        <v>53649</v>
      </c>
      <c r="B8557" s="6" t="s">
        <v>53648</v>
      </c>
    </row>
    <row r="8558" spans="1:2" x14ac:dyDescent="0.2">
      <c r="A8558" s="6" t="s">
        <v>53646</v>
      </c>
      <c r="B8558" s="6" t="s">
        <v>53647</v>
      </c>
    </row>
    <row r="8559" spans="1:2" x14ac:dyDescent="0.2">
      <c r="A8559" s="6" t="s">
        <v>53646</v>
      </c>
      <c r="B8559" s="6" t="s">
        <v>53645</v>
      </c>
    </row>
    <row r="8560" spans="1:2" x14ac:dyDescent="0.2">
      <c r="A8560" s="6" t="s">
        <v>53644</v>
      </c>
      <c r="B8560" s="6" t="s">
        <v>53643</v>
      </c>
    </row>
    <row r="8561" spans="1:2" x14ac:dyDescent="0.2">
      <c r="A8561" s="6" t="s">
        <v>53644</v>
      </c>
      <c r="B8561" s="6" t="s">
        <v>53643</v>
      </c>
    </row>
    <row r="8562" spans="1:2" x14ac:dyDescent="0.2">
      <c r="A8562" s="6" t="s">
        <v>53644</v>
      </c>
      <c r="B8562" s="6" t="s">
        <v>53643</v>
      </c>
    </row>
    <row r="8563" spans="1:2" x14ac:dyDescent="0.2">
      <c r="A8563" s="6" t="s">
        <v>53642</v>
      </c>
      <c r="B8563" s="6" t="s">
        <v>53641</v>
      </c>
    </row>
    <row r="8564" spans="1:2" x14ac:dyDescent="0.2">
      <c r="A8564" s="6" t="s">
        <v>53642</v>
      </c>
      <c r="B8564" s="6" t="s">
        <v>53641</v>
      </c>
    </row>
    <row r="8565" spans="1:2" x14ac:dyDescent="0.2">
      <c r="A8565" s="6" t="s">
        <v>53640</v>
      </c>
      <c r="B8565" s="6" t="s">
        <v>53639</v>
      </c>
    </row>
    <row r="8566" spans="1:2" x14ac:dyDescent="0.2">
      <c r="A8566" s="6" t="s">
        <v>53640</v>
      </c>
      <c r="B8566" s="6" t="s">
        <v>53639</v>
      </c>
    </row>
    <row r="8567" spans="1:2" x14ac:dyDescent="0.2">
      <c r="A8567" s="6" t="s">
        <v>53638</v>
      </c>
      <c r="B8567" s="6" t="s">
        <v>53637</v>
      </c>
    </row>
    <row r="8568" spans="1:2" x14ac:dyDescent="0.2">
      <c r="A8568" s="6" t="s">
        <v>53638</v>
      </c>
      <c r="B8568" s="6" t="s">
        <v>53637</v>
      </c>
    </row>
    <row r="8569" spans="1:2" x14ac:dyDescent="0.2">
      <c r="A8569" s="6" t="s">
        <v>53638</v>
      </c>
      <c r="B8569" s="6" t="s">
        <v>53637</v>
      </c>
    </row>
    <row r="8570" spans="1:2" x14ac:dyDescent="0.2">
      <c r="A8570" s="6" t="s">
        <v>53638</v>
      </c>
      <c r="B8570" s="6" t="s">
        <v>53637</v>
      </c>
    </row>
    <row r="8571" spans="1:2" x14ac:dyDescent="0.2">
      <c r="A8571" s="6" t="s">
        <v>53636</v>
      </c>
      <c r="B8571" s="6" t="s">
        <v>53635</v>
      </c>
    </row>
    <row r="8572" spans="1:2" x14ac:dyDescent="0.2">
      <c r="A8572" s="6" t="s">
        <v>53636</v>
      </c>
      <c r="B8572" s="6" t="s">
        <v>53635</v>
      </c>
    </row>
    <row r="8573" spans="1:2" x14ac:dyDescent="0.2">
      <c r="A8573" s="6" t="s">
        <v>53636</v>
      </c>
      <c r="B8573" s="6" t="s">
        <v>53635</v>
      </c>
    </row>
    <row r="8574" spans="1:2" x14ac:dyDescent="0.2">
      <c r="A8574" s="6" t="s">
        <v>53634</v>
      </c>
      <c r="B8574" s="6" t="s">
        <v>53633</v>
      </c>
    </row>
    <row r="8575" spans="1:2" x14ac:dyDescent="0.2">
      <c r="A8575" s="6" t="s">
        <v>53632</v>
      </c>
      <c r="B8575" s="6" t="s">
        <v>53631</v>
      </c>
    </row>
    <row r="8576" spans="1:2" x14ac:dyDescent="0.2">
      <c r="A8576" s="6" t="s">
        <v>53630</v>
      </c>
      <c r="B8576" s="6" t="s">
        <v>53629</v>
      </c>
    </row>
    <row r="8577" spans="1:2" x14ac:dyDescent="0.2">
      <c r="A8577" s="6" t="s">
        <v>53628</v>
      </c>
      <c r="B8577" s="6" t="s">
        <v>53627</v>
      </c>
    </row>
    <row r="8578" spans="1:2" x14ac:dyDescent="0.2">
      <c r="A8578" s="6" t="s">
        <v>53628</v>
      </c>
      <c r="B8578" s="6" t="s">
        <v>53627</v>
      </c>
    </row>
    <row r="8579" spans="1:2" x14ac:dyDescent="0.2">
      <c r="A8579" s="6" t="s">
        <v>53626</v>
      </c>
      <c r="B8579" s="6" t="s">
        <v>53625</v>
      </c>
    </row>
    <row r="8580" spans="1:2" x14ac:dyDescent="0.2">
      <c r="A8580" s="6" t="s">
        <v>53624</v>
      </c>
      <c r="B8580" s="6" t="s">
        <v>53623</v>
      </c>
    </row>
    <row r="8581" spans="1:2" x14ac:dyDescent="0.2">
      <c r="A8581" s="6" t="s">
        <v>53624</v>
      </c>
      <c r="B8581" s="6" t="s">
        <v>53623</v>
      </c>
    </row>
    <row r="8582" spans="1:2" x14ac:dyDescent="0.2">
      <c r="A8582" s="6" t="s">
        <v>53622</v>
      </c>
      <c r="B8582" s="6" t="s">
        <v>53621</v>
      </c>
    </row>
    <row r="8583" spans="1:2" x14ac:dyDescent="0.2">
      <c r="A8583" s="6" t="s">
        <v>53620</v>
      </c>
      <c r="B8583" s="6" t="s">
        <v>53619</v>
      </c>
    </row>
    <row r="8584" spans="1:2" x14ac:dyDescent="0.2">
      <c r="A8584" s="6" t="s">
        <v>53618</v>
      </c>
      <c r="B8584" s="6" t="s">
        <v>53617</v>
      </c>
    </row>
    <row r="8585" spans="1:2" x14ac:dyDescent="0.2">
      <c r="A8585" s="6" t="s">
        <v>53616</v>
      </c>
      <c r="B8585" s="6" t="s">
        <v>53615</v>
      </c>
    </row>
    <row r="8586" spans="1:2" x14ac:dyDescent="0.2">
      <c r="A8586" s="6" t="s">
        <v>53616</v>
      </c>
      <c r="B8586" s="6" t="s">
        <v>53615</v>
      </c>
    </row>
    <row r="8587" spans="1:2" x14ac:dyDescent="0.2">
      <c r="A8587" s="6" t="s">
        <v>53616</v>
      </c>
      <c r="B8587" s="6" t="s">
        <v>53615</v>
      </c>
    </row>
    <row r="8588" spans="1:2" x14ac:dyDescent="0.2">
      <c r="A8588" s="6" t="s">
        <v>53614</v>
      </c>
      <c r="B8588" s="6" t="s">
        <v>53613</v>
      </c>
    </row>
    <row r="8589" spans="1:2" x14ac:dyDescent="0.2">
      <c r="A8589" s="6" t="s">
        <v>53614</v>
      </c>
      <c r="B8589" s="6" t="s">
        <v>53613</v>
      </c>
    </row>
    <row r="8590" spans="1:2" x14ac:dyDescent="0.2">
      <c r="A8590" s="6" t="s">
        <v>53612</v>
      </c>
      <c r="B8590" s="6" t="s">
        <v>53611</v>
      </c>
    </row>
    <row r="8591" spans="1:2" x14ac:dyDescent="0.2">
      <c r="A8591" s="6" t="s">
        <v>53610</v>
      </c>
      <c r="B8591" s="6" t="s">
        <v>53609</v>
      </c>
    </row>
    <row r="8592" spans="1:2" x14ac:dyDescent="0.2">
      <c r="A8592" s="6" t="s">
        <v>53610</v>
      </c>
      <c r="B8592" s="6" t="s">
        <v>53609</v>
      </c>
    </row>
    <row r="8593" spans="1:2" x14ac:dyDescent="0.2">
      <c r="A8593" s="6" t="s">
        <v>53610</v>
      </c>
      <c r="B8593" s="6" t="s">
        <v>53609</v>
      </c>
    </row>
    <row r="8594" spans="1:2" x14ac:dyDescent="0.2">
      <c r="A8594" s="6" t="s">
        <v>53610</v>
      </c>
      <c r="B8594" s="6" t="s">
        <v>53609</v>
      </c>
    </row>
    <row r="8595" spans="1:2" x14ac:dyDescent="0.2">
      <c r="A8595" s="6" t="s">
        <v>53610</v>
      </c>
      <c r="B8595" s="6" t="s">
        <v>53609</v>
      </c>
    </row>
    <row r="8596" spans="1:2" x14ac:dyDescent="0.2">
      <c r="A8596" s="6" t="s">
        <v>53610</v>
      </c>
      <c r="B8596" s="6" t="s">
        <v>53609</v>
      </c>
    </row>
    <row r="8597" spans="1:2" x14ac:dyDescent="0.2">
      <c r="A8597" s="6" t="s">
        <v>53608</v>
      </c>
      <c r="B8597" s="6" t="s">
        <v>53607</v>
      </c>
    </row>
    <row r="8598" spans="1:2" x14ac:dyDescent="0.2">
      <c r="A8598" s="6" t="s">
        <v>53606</v>
      </c>
      <c r="B8598" s="6" t="s">
        <v>53605</v>
      </c>
    </row>
    <row r="8599" spans="1:2" x14ac:dyDescent="0.2">
      <c r="A8599" s="6" t="s">
        <v>53604</v>
      </c>
      <c r="B8599" s="6" t="s">
        <v>53603</v>
      </c>
    </row>
    <row r="8600" spans="1:2" x14ac:dyDescent="0.2">
      <c r="A8600" s="6" t="s">
        <v>53604</v>
      </c>
      <c r="B8600" s="6" t="s">
        <v>53603</v>
      </c>
    </row>
    <row r="8601" spans="1:2" x14ac:dyDescent="0.2">
      <c r="A8601" s="6" t="s">
        <v>53604</v>
      </c>
      <c r="B8601" s="6" t="s">
        <v>53603</v>
      </c>
    </row>
    <row r="8602" spans="1:2" x14ac:dyDescent="0.2">
      <c r="A8602" s="6" t="s">
        <v>53604</v>
      </c>
      <c r="B8602" s="6" t="s">
        <v>53603</v>
      </c>
    </row>
    <row r="8603" spans="1:2" x14ac:dyDescent="0.2">
      <c r="A8603" s="6" t="s">
        <v>53602</v>
      </c>
      <c r="B8603" s="6" t="s">
        <v>53601</v>
      </c>
    </row>
    <row r="8604" spans="1:2" x14ac:dyDescent="0.2">
      <c r="A8604" s="6" t="s">
        <v>53600</v>
      </c>
      <c r="B8604" s="6" t="s">
        <v>53599</v>
      </c>
    </row>
    <row r="8605" spans="1:2" x14ac:dyDescent="0.2">
      <c r="A8605" s="6" t="s">
        <v>53598</v>
      </c>
      <c r="B8605" s="6" t="s">
        <v>53597</v>
      </c>
    </row>
    <row r="8606" spans="1:2" x14ac:dyDescent="0.2">
      <c r="A8606" s="6" t="s">
        <v>53598</v>
      </c>
      <c r="B8606" s="6" t="s">
        <v>53597</v>
      </c>
    </row>
    <row r="8607" spans="1:2" x14ac:dyDescent="0.2">
      <c r="A8607" s="6" t="s">
        <v>53596</v>
      </c>
      <c r="B8607" s="6" t="s">
        <v>53595</v>
      </c>
    </row>
    <row r="8608" spans="1:2" x14ac:dyDescent="0.2">
      <c r="A8608" s="6" t="s">
        <v>53594</v>
      </c>
      <c r="B8608" s="6" t="s">
        <v>53593</v>
      </c>
    </row>
    <row r="8609" spans="1:2" x14ac:dyDescent="0.2">
      <c r="A8609" s="6" t="s">
        <v>53592</v>
      </c>
      <c r="B8609" s="6" t="s">
        <v>53591</v>
      </c>
    </row>
    <row r="8610" spans="1:2" x14ac:dyDescent="0.2">
      <c r="A8610" s="6" t="s">
        <v>53590</v>
      </c>
      <c r="B8610" s="6" t="s">
        <v>53589</v>
      </c>
    </row>
    <row r="8611" spans="1:2" x14ac:dyDescent="0.2">
      <c r="A8611" s="6" t="s">
        <v>53588</v>
      </c>
      <c r="B8611" s="6" t="s">
        <v>53587</v>
      </c>
    </row>
    <row r="8612" spans="1:2" x14ac:dyDescent="0.2">
      <c r="A8612" s="6" t="s">
        <v>53586</v>
      </c>
      <c r="B8612" s="6" t="s">
        <v>53585</v>
      </c>
    </row>
    <row r="8613" spans="1:2" x14ac:dyDescent="0.2">
      <c r="A8613" s="6" t="s">
        <v>53584</v>
      </c>
      <c r="B8613" s="6" t="s">
        <v>53583</v>
      </c>
    </row>
    <row r="8614" spans="1:2" x14ac:dyDescent="0.2">
      <c r="A8614" s="6" t="s">
        <v>53584</v>
      </c>
      <c r="B8614" s="6" t="s">
        <v>53583</v>
      </c>
    </row>
    <row r="8615" spans="1:2" x14ac:dyDescent="0.2">
      <c r="A8615" s="6" t="s">
        <v>53584</v>
      </c>
      <c r="B8615" s="6" t="s">
        <v>53583</v>
      </c>
    </row>
    <row r="8616" spans="1:2" x14ac:dyDescent="0.2">
      <c r="A8616" s="6" t="s">
        <v>53582</v>
      </c>
      <c r="B8616" s="6" t="s">
        <v>53581</v>
      </c>
    </row>
    <row r="8617" spans="1:2" x14ac:dyDescent="0.2">
      <c r="A8617" s="6" t="s">
        <v>53582</v>
      </c>
      <c r="B8617" s="6" t="s">
        <v>53581</v>
      </c>
    </row>
    <row r="8618" spans="1:2" x14ac:dyDescent="0.2">
      <c r="A8618" s="6" t="s">
        <v>53580</v>
      </c>
      <c r="B8618" s="6" t="s">
        <v>53579</v>
      </c>
    </row>
    <row r="8619" spans="1:2" x14ac:dyDescent="0.2">
      <c r="A8619" s="6" t="s">
        <v>53578</v>
      </c>
      <c r="B8619" s="6" t="s">
        <v>53577</v>
      </c>
    </row>
    <row r="8620" spans="1:2" x14ac:dyDescent="0.2">
      <c r="A8620" s="6" t="s">
        <v>53576</v>
      </c>
      <c r="B8620" s="6" t="s">
        <v>53575</v>
      </c>
    </row>
    <row r="8621" spans="1:2" x14ac:dyDescent="0.2">
      <c r="A8621" s="6" t="s">
        <v>53576</v>
      </c>
      <c r="B8621" s="6" t="s">
        <v>53575</v>
      </c>
    </row>
    <row r="8622" spans="1:2" x14ac:dyDescent="0.2">
      <c r="A8622" s="6" t="s">
        <v>53576</v>
      </c>
      <c r="B8622" s="6" t="s">
        <v>53575</v>
      </c>
    </row>
    <row r="8623" spans="1:2" x14ac:dyDescent="0.2">
      <c r="A8623" s="6" t="s">
        <v>53574</v>
      </c>
      <c r="B8623" s="6" t="s">
        <v>53573</v>
      </c>
    </row>
    <row r="8624" spans="1:2" x14ac:dyDescent="0.2">
      <c r="A8624" s="6" t="s">
        <v>53572</v>
      </c>
      <c r="B8624" s="6" t="s">
        <v>53571</v>
      </c>
    </row>
    <row r="8625" spans="1:2" x14ac:dyDescent="0.2">
      <c r="A8625" s="6" t="s">
        <v>53570</v>
      </c>
      <c r="B8625" s="6" t="s">
        <v>53569</v>
      </c>
    </row>
    <row r="8626" spans="1:2" x14ac:dyDescent="0.2">
      <c r="A8626" s="6" t="s">
        <v>53570</v>
      </c>
      <c r="B8626" s="6" t="s">
        <v>53569</v>
      </c>
    </row>
    <row r="8627" spans="1:2" x14ac:dyDescent="0.2">
      <c r="A8627" s="6" t="s">
        <v>53568</v>
      </c>
      <c r="B8627" s="6" t="s">
        <v>53567</v>
      </c>
    </row>
    <row r="8628" spans="1:2" x14ac:dyDescent="0.2">
      <c r="A8628" s="6" t="s">
        <v>53566</v>
      </c>
      <c r="B8628" s="6" t="s">
        <v>53565</v>
      </c>
    </row>
    <row r="8629" spans="1:2" x14ac:dyDescent="0.2">
      <c r="A8629" s="6" t="s">
        <v>53564</v>
      </c>
      <c r="B8629" s="6" t="s">
        <v>53563</v>
      </c>
    </row>
    <row r="8630" spans="1:2" x14ac:dyDescent="0.2">
      <c r="A8630" s="6" t="s">
        <v>53562</v>
      </c>
      <c r="B8630" s="6" t="s">
        <v>53561</v>
      </c>
    </row>
    <row r="8631" spans="1:2" x14ac:dyDescent="0.2">
      <c r="A8631" s="6" t="s">
        <v>53562</v>
      </c>
      <c r="B8631" s="6" t="s">
        <v>53561</v>
      </c>
    </row>
    <row r="8632" spans="1:2" x14ac:dyDescent="0.2">
      <c r="A8632" s="6" t="s">
        <v>53562</v>
      </c>
      <c r="B8632" s="6" t="s">
        <v>53561</v>
      </c>
    </row>
    <row r="8633" spans="1:2" x14ac:dyDescent="0.2">
      <c r="A8633" s="6" t="s">
        <v>53562</v>
      </c>
      <c r="B8633" s="6" t="s">
        <v>53561</v>
      </c>
    </row>
    <row r="8634" spans="1:2" x14ac:dyDescent="0.2">
      <c r="A8634" s="6" t="s">
        <v>53560</v>
      </c>
      <c r="B8634" s="6" t="s">
        <v>53559</v>
      </c>
    </row>
    <row r="8635" spans="1:2" x14ac:dyDescent="0.2">
      <c r="A8635" s="6" t="s">
        <v>53558</v>
      </c>
      <c r="B8635" s="6" t="s">
        <v>53557</v>
      </c>
    </row>
    <row r="8636" spans="1:2" x14ac:dyDescent="0.2">
      <c r="A8636" s="6" t="s">
        <v>53556</v>
      </c>
      <c r="B8636" s="6" t="s">
        <v>53555</v>
      </c>
    </row>
    <row r="8637" spans="1:2" x14ac:dyDescent="0.2">
      <c r="A8637" s="6" t="s">
        <v>53554</v>
      </c>
      <c r="B8637" s="6" t="s">
        <v>53553</v>
      </c>
    </row>
    <row r="8638" spans="1:2" x14ac:dyDescent="0.2">
      <c r="A8638" s="6" t="s">
        <v>53552</v>
      </c>
      <c r="B8638" s="6" t="s">
        <v>53551</v>
      </c>
    </row>
    <row r="8639" spans="1:2" x14ac:dyDescent="0.2">
      <c r="A8639" s="6" t="s">
        <v>53550</v>
      </c>
      <c r="B8639" s="6" t="s">
        <v>53549</v>
      </c>
    </row>
    <row r="8640" spans="1:2" x14ac:dyDescent="0.2">
      <c r="A8640" s="6" t="s">
        <v>53550</v>
      </c>
      <c r="B8640" s="6" t="s">
        <v>53549</v>
      </c>
    </row>
    <row r="8641" spans="1:2" x14ac:dyDescent="0.2">
      <c r="A8641" s="6" t="s">
        <v>53550</v>
      </c>
      <c r="B8641" s="6" t="s">
        <v>53549</v>
      </c>
    </row>
    <row r="8642" spans="1:2" x14ac:dyDescent="0.2">
      <c r="A8642" s="6" t="s">
        <v>53550</v>
      </c>
      <c r="B8642" s="6" t="s">
        <v>53549</v>
      </c>
    </row>
    <row r="8643" spans="1:2" x14ac:dyDescent="0.2">
      <c r="A8643" s="6" t="s">
        <v>53550</v>
      </c>
      <c r="B8643" s="6" t="s">
        <v>53549</v>
      </c>
    </row>
    <row r="8644" spans="1:2" x14ac:dyDescent="0.2">
      <c r="A8644" s="6" t="s">
        <v>53550</v>
      </c>
      <c r="B8644" s="6" t="s">
        <v>53549</v>
      </c>
    </row>
    <row r="8645" spans="1:2" x14ac:dyDescent="0.2">
      <c r="A8645" s="6" t="s">
        <v>53550</v>
      </c>
      <c r="B8645" s="6" t="s">
        <v>53549</v>
      </c>
    </row>
    <row r="8646" spans="1:2" x14ac:dyDescent="0.2">
      <c r="A8646" s="6" t="s">
        <v>53550</v>
      </c>
      <c r="B8646" s="6" t="s">
        <v>53549</v>
      </c>
    </row>
    <row r="8647" spans="1:2" x14ac:dyDescent="0.2">
      <c r="A8647" s="6" t="s">
        <v>53550</v>
      </c>
      <c r="B8647" s="6" t="s">
        <v>53549</v>
      </c>
    </row>
    <row r="8648" spans="1:2" x14ac:dyDescent="0.2">
      <c r="A8648" s="6" t="s">
        <v>53550</v>
      </c>
      <c r="B8648" s="6" t="s">
        <v>53549</v>
      </c>
    </row>
    <row r="8649" spans="1:2" x14ac:dyDescent="0.2">
      <c r="A8649" s="6" t="s">
        <v>53550</v>
      </c>
      <c r="B8649" s="6" t="s">
        <v>53549</v>
      </c>
    </row>
    <row r="8650" spans="1:2" x14ac:dyDescent="0.2">
      <c r="A8650" s="6" t="s">
        <v>53548</v>
      </c>
      <c r="B8650" s="6" t="s">
        <v>53547</v>
      </c>
    </row>
    <row r="8651" spans="1:2" x14ac:dyDescent="0.2">
      <c r="A8651" s="6" t="s">
        <v>53548</v>
      </c>
      <c r="B8651" s="6" t="s">
        <v>53547</v>
      </c>
    </row>
    <row r="8652" spans="1:2" x14ac:dyDescent="0.2">
      <c r="A8652" s="6" t="s">
        <v>53548</v>
      </c>
      <c r="B8652" s="6" t="s">
        <v>53547</v>
      </c>
    </row>
    <row r="8653" spans="1:2" x14ac:dyDescent="0.2">
      <c r="A8653" s="6" t="s">
        <v>53548</v>
      </c>
      <c r="B8653" s="6" t="s">
        <v>53547</v>
      </c>
    </row>
    <row r="8654" spans="1:2" x14ac:dyDescent="0.2">
      <c r="A8654" s="6" t="s">
        <v>53548</v>
      </c>
      <c r="B8654" s="6" t="s">
        <v>53547</v>
      </c>
    </row>
    <row r="8655" spans="1:2" x14ac:dyDescent="0.2">
      <c r="A8655" s="6" t="s">
        <v>53548</v>
      </c>
      <c r="B8655" s="6" t="s">
        <v>53547</v>
      </c>
    </row>
    <row r="8656" spans="1:2" x14ac:dyDescent="0.2">
      <c r="A8656" s="6" t="s">
        <v>53546</v>
      </c>
      <c r="B8656" s="6" t="s">
        <v>53545</v>
      </c>
    </row>
    <row r="8657" spans="1:2" x14ac:dyDescent="0.2">
      <c r="A8657" s="6" t="s">
        <v>53544</v>
      </c>
      <c r="B8657" s="6" t="s">
        <v>53543</v>
      </c>
    </row>
    <row r="8658" spans="1:2" x14ac:dyDescent="0.2">
      <c r="A8658" s="6" t="s">
        <v>53542</v>
      </c>
      <c r="B8658" s="6" t="s">
        <v>53541</v>
      </c>
    </row>
    <row r="8659" spans="1:2" x14ac:dyDescent="0.2">
      <c r="A8659" s="6" t="s">
        <v>53540</v>
      </c>
      <c r="B8659" s="6" t="s">
        <v>53539</v>
      </c>
    </row>
    <row r="8660" spans="1:2" x14ac:dyDescent="0.2">
      <c r="A8660" s="6" t="s">
        <v>53538</v>
      </c>
      <c r="B8660" s="6" t="s">
        <v>53537</v>
      </c>
    </row>
    <row r="8661" spans="1:2" x14ac:dyDescent="0.2">
      <c r="A8661" s="6" t="s">
        <v>53536</v>
      </c>
      <c r="B8661" s="6" t="s">
        <v>53535</v>
      </c>
    </row>
    <row r="8662" spans="1:2" x14ac:dyDescent="0.2">
      <c r="A8662" s="6" t="s">
        <v>53533</v>
      </c>
      <c r="B8662" s="6" t="s">
        <v>53534</v>
      </c>
    </row>
    <row r="8663" spans="1:2" x14ac:dyDescent="0.2">
      <c r="A8663" s="6" t="s">
        <v>53533</v>
      </c>
      <c r="B8663" s="6" t="s">
        <v>53532</v>
      </c>
    </row>
    <row r="8664" spans="1:2" x14ac:dyDescent="0.2">
      <c r="A8664" s="6" t="s">
        <v>53533</v>
      </c>
      <c r="B8664" s="6" t="s">
        <v>53532</v>
      </c>
    </row>
    <row r="8665" spans="1:2" x14ac:dyDescent="0.2">
      <c r="A8665" s="6" t="s">
        <v>53531</v>
      </c>
      <c r="B8665" s="6" t="s">
        <v>53530</v>
      </c>
    </row>
    <row r="8666" spans="1:2" x14ac:dyDescent="0.2">
      <c r="A8666" s="6" t="s">
        <v>53531</v>
      </c>
      <c r="B8666" s="6" t="s">
        <v>53530</v>
      </c>
    </row>
    <row r="8667" spans="1:2" x14ac:dyDescent="0.2">
      <c r="A8667" s="6" t="s">
        <v>53531</v>
      </c>
      <c r="B8667" s="6" t="s">
        <v>53530</v>
      </c>
    </row>
    <row r="8668" spans="1:2" x14ac:dyDescent="0.2">
      <c r="A8668" s="6" t="s">
        <v>53531</v>
      </c>
      <c r="B8668" s="6" t="s">
        <v>53530</v>
      </c>
    </row>
    <row r="8669" spans="1:2" x14ac:dyDescent="0.2">
      <c r="A8669" s="6" t="s">
        <v>53529</v>
      </c>
      <c r="B8669" s="6" t="s">
        <v>53528</v>
      </c>
    </row>
    <row r="8670" spans="1:2" x14ac:dyDescent="0.2">
      <c r="A8670" s="6" t="s">
        <v>53529</v>
      </c>
      <c r="B8670" s="6" t="s">
        <v>53528</v>
      </c>
    </row>
    <row r="8671" spans="1:2" x14ac:dyDescent="0.2">
      <c r="A8671" s="6" t="s">
        <v>53529</v>
      </c>
      <c r="B8671" s="6" t="s">
        <v>53528</v>
      </c>
    </row>
    <row r="8672" spans="1:2" x14ac:dyDescent="0.2">
      <c r="A8672" s="6" t="s">
        <v>53529</v>
      </c>
      <c r="B8672" s="6" t="s">
        <v>53528</v>
      </c>
    </row>
    <row r="8673" spans="1:2" x14ac:dyDescent="0.2">
      <c r="A8673" s="6" t="s">
        <v>53529</v>
      </c>
      <c r="B8673" s="6" t="s">
        <v>53528</v>
      </c>
    </row>
    <row r="8674" spans="1:2" x14ac:dyDescent="0.2">
      <c r="A8674" s="6" t="s">
        <v>53529</v>
      </c>
      <c r="B8674" s="6" t="s">
        <v>53528</v>
      </c>
    </row>
    <row r="8675" spans="1:2" x14ac:dyDescent="0.2">
      <c r="A8675" s="6" t="s">
        <v>53529</v>
      </c>
      <c r="B8675" s="6" t="s">
        <v>53528</v>
      </c>
    </row>
    <row r="8676" spans="1:2" x14ac:dyDescent="0.2">
      <c r="A8676" s="6" t="s">
        <v>53529</v>
      </c>
      <c r="B8676" s="6" t="s">
        <v>53528</v>
      </c>
    </row>
    <row r="8677" spans="1:2" x14ac:dyDescent="0.2">
      <c r="A8677" s="6" t="s">
        <v>53527</v>
      </c>
      <c r="B8677" s="6" t="s">
        <v>53526</v>
      </c>
    </row>
    <row r="8678" spans="1:2" x14ac:dyDescent="0.2">
      <c r="A8678" s="6" t="s">
        <v>53525</v>
      </c>
      <c r="B8678" s="6" t="s">
        <v>53524</v>
      </c>
    </row>
    <row r="8679" spans="1:2" x14ac:dyDescent="0.2">
      <c r="A8679" s="6" t="s">
        <v>53523</v>
      </c>
      <c r="B8679" s="6" t="s">
        <v>53522</v>
      </c>
    </row>
    <row r="8680" spans="1:2" x14ac:dyDescent="0.2">
      <c r="A8680" s="6" t="s">
        <v>53523</v>
      </c>
      <c r="B8680" s="6" t="s">
        <v>53522</v>
      </c>
    </row>
    <row r="8681" spans="1:2" x14ac:dyDescent="0.2">
      <c r="A8681" s="6" t="s">
        <v>53523</v>
      </c>
      <c r="B8681" s="6" t="s">
        <v>53522</v>
      </c>
    </row>
    <row r="8682" spans="1:2" x14ac:dyDescent="0.2">
      <c r="A8682" s="6" t="s">
        <v>53523</v>
      </c>
      <c r="B8682" s="6" t="s">
        <v>53522</v>
      </c>
    </row>
    <row r="8683" spans="1:2" x14ac:dyDescent="0.2">
      <c r="A8683" s="6" t="s">
        <v>53523</v>
      </c>
      <c r="B8683" s="6" t="s">
        <v>53522</v>
      </c>
    </row>
    <row r="8684" spans="1:2" x14ac:dyDescent="0.2">
      <c r="A8684" s="6" t="s">
        <v>53523</v>
      </c>
      <c r="B8684" s="6" t="s">
        <v>53522</v>
      </c>
    </row>
    <row r="8685" spans="1:2" x14ac:dyDescent="0.2">
      <c r="A8685" s="6" t="s">
        <v>53523</v>
      </c>
      <c r="B8685" s="6" t="s">
        <v>53522</v>
      </c>
    </row>
    <row r="8686" spans="1:2" x14ac:dyDescent="0.2">
      <c r="A8686" s="6" t="s">
        <v>53523</v>
      </c>
      <c r="B8686" s="6" t="s">
        <v>53522</v>
      </c>
    </row>
    <row r="8687" spans="1:2" x14ac:dyDescent="0.2">
      <c r="A8687" s="6" t="s">
        <v>53521</v>
      </c>
      <c r="B8687" s="6" t="s">
        <v>53520</v>
      </c>
    </row>
    <row r="8688" spans="1:2" x14ac:dyDescent="0.2">
      <c r="A8688" s="6" t="s">
        <v>53521</v>
      </c>
      <c r="B8688" s="6" t="s">
        <v>53520</v>
      </c>
    </row>
    <row r="8689" spans="1:2" x14ac:dyDescent="0.2">
      <c r="A8689" s="6" t="s">
        <v>53519</v>
      </c>
      <c r="B8689" s="6" t="s">
        <v>53518</v>
      </c>
    </row>
    <row r="8690" spans="1:2" x14ac:dyDescent="0.2">
      <c r="A8690" s="6" t="s">
        <v>53517</v>
      </c>
      <c r="B8690" s="6" t="s">
        <v>53516</v>
      </c>
    </row>
    <row r="8691" spans="1:2" x14ac:dyDescent="0.2">
      <c r="A8691" s="6" t="s">
        <v>53514</v>
      </c>
      <c r="B8691" s="6" t="s">
        <v>53515</v>
      </c>
    </row>
    <row r="8692" spans="1:2" x14ac:dyDescent="0.2">
      <c r="A8692" s="6" t="s">
        <v>53514</v>
      </c>
      <c r="B8692" s="6" t="s">
        <v>53513</v>
      </c>
    </row>
    <row r="8693" spans="1:2" x14ac:dyDescent="0.2">
      <c r="A8693" s="6" t="s">
        <v>53512</v>
      </c>
      <c r="B8693" s="6" t="s">
        <v>53511</v>
      </c>
    </row>
    <row r="8694" spans="1:2" x14ac:dyDescent="0.2">
      <c r="A8694" s="6" t="s">
        <v>53510</v>
      </c>
      <c r="B8694" s="6" t="s">
        <v>53509</v>
      </c>
    </row>
    <row r="8695" spans="1:2" x14ac:dyDescent="0.2">
      <c r="A8695" s="6" t="s">
        <v>53508</v>
      </c>
      <c r="B8695" s="6" t="s">
        <v>53507</v>
      </c>
    </row>
    <row r="8696" spans="1:2" x14ac:dyDescent="0.2">
      <c r="A8696" s="6" t="s">
        <v>53506</v>
      </c>
      <c r="B8696" s="6" t="s">
        <v>53505</v>
      </c>
    </row>
    <row r="8697" spans="1:2" x14ac:dyDescent="0.2">
      <c r="A8697" s="6" t="s">
        <v>53504</v>
      </c>
      <c r="B8697" s="6" t="s">
        <v>53503</v>
      </c>
    </row>
    <row r="8698" spans="1:2" x14ac:dyDescent="0.2">
      <c r="A8698" s="6" t="s">
        <v>53502</v>
      </c>
      <c r="B8698" s="6" t="s">
        <v>53501</v>
      </c>
    </row>
    <row r="8699" spans="1:2" x14ac:dyDescent="0.2">
      <c r="A8699" s="6" t="s">
        <v>53500</v>
      </c>
      <c r="B8699" s="6" t="s">
        <v>53499</v>
      </c>
    </row>
    <row r="8700" spans="1:2" x14ac:dyDescent="0.2">
      <c r="A8700" s="6" t="s">
        <v>53498</v>
      </c>
      <c r="B8700" s="6" t="s">
        <v>53497</v>
      </c>
    </row>
    <row r="8701" spans="1:2" x14ac:dyDescent="0.2">
      <c r="A8701" s="6" t="s">
        <v>53498</v>
      </c>
      <c r="B8701" s="6" t="s">
        <v>53497</v>
      </c>
    </row>
    <row r="8702" spans="1:2" x14ac:dyDescent="0.2">
      <c r="A8702" s="6" t="s">
        <v>53498</v>
      </c>
      <c r="B8702" s="6" t="s">
        <v>53497</v>
      </c>
    </row>
    <row r="8703" spans="1:2" x14ac:dyDescent="0.2">
      <c r="A8703" s="6" t="s">
        <v>53498</v>
      </c>
      <c r="B8703" s="6" t="s">
        <v>53497</v>
      </c>
    </row>
    <row r="8704" spans="1:2" x14ac:dyDescent="0.2">
      <c r="A8704" s="6" t="s">
        <v>53496</v>
      </c>
      <c r="B8704" s="6" t="s">
        <v>53495</v>
      </c>
    </row>
    <row r="8705" spans="1:2" x14ac:dyDescent="0.2">
      <c r="A8705" s="6" t="s">
        <v>53494</v>
      </c>
      <c r="B8705" s="6" t="s">
        <v>53493</v>
      </c>
    </row>
    <row r="8706" spans="1:2" x14ac:dyDescent="0.2">
      <c r="A8706" s="6" t="s">
        <v>53492</v>
      </c>
      <c r="B8706" s="6" t="s">
        <v>53491</v>
      </c>
    </row>
    <row r="8707" spans="1:2" x14ac:dyDescent="0.2">
      <c r="A8707" s="6" t="s">
        <v>53490</v>
      </c>
      <c r="B8707" s="6" t="s">
        <v>53489</v>
      </c>
    </row>
    <row r="8708" spans="1:2" x14ac:dyDescent="0.2">
      <c r="A8708" s="6" t="s">
        <v>53488</v>
      </c>
      <c r="B8708" s="6" t="s">
        <v>53487</v>
      </c>
    </row>
    <row r="8709" spans="1:2" x14ac:dyDescent="0.2">
      <c r="A8709" s="6" t="s">
        <v>53486</v>
      </c>
      <c r="B8709" s="6" t="s">
        <v>53485</v>
      </c>
    </row>
    <row r="8710" spans="1:2" x14ac:dyDescent="0.2">
      <c r="A8710" s="6" t="s">
        <v>53484</v>
      </c>
      <c r="B8710" s="6" t="s">
        <v>53483</v>
      </c>
    </row>
    <row r="8711" spans="1:2" x14ac:dyDescent="0.2">
      <c r="A8711" s="6" t="s">
        <v>53482</v>
      </c>
      <c r="B8711" s="6" t="s">
        <v>53481</v>
      </c>
    </row>
    <row r="8712" spans="1:2" x14ac:dyDescent="0.2">
      <c r="A8712" s="6" t="s">
        <v>53482</v>
      </c>
      <c r="B8712" s="6" t="s">
        <v>53481</v>
      </c>
    </row>
    <row r="8713" spans="1:2" x14ac:dyDescent="0.2">
      <c r="A8713" s="6" t="s">
        <v>53482</v>
      </c>
      <c r="B8713" s="6" t="s">
        <v>53481</v>
      </c>
    </row>
    <row r="8714" spans="1:2" x14ac:dyDescent="0.2">
      <c r="A8714" s="6" t="s">
        <v>53482</v>
      </c>
      <c r="B8714" s="6" t="s">
        <v>53481</v>
      </c>
    </row>
    <row r="8715" spans="1:2" x14ac:dyDescent="0.2">
      <c r="A8715" s="6" t="s">
        <v>53480</v>
      </c>
      <c r="B8715" s="6" t="s">
        <v>53479</v>
      </c>
    </row>
    <row r="8716" spans="1:2" x14ac:dyDescent="0.2">
      <c r="A8716" s="6" t="s">
        <v>53478</v>
      </c>
      <c r="B8716" s="6" t="s">
        <v>53477</v>
      </c>
    </row>
    <row r="8717" spans="1:2" x14ac:dyDescent="0.2">
      <c r="A8717" s="6" t="s">
        <v>53476</v>
      </c>
      <c r="B8717" s="6" t="s">
        <v>53475</v>
      </c>
    </row>
    <row r="8718" spans="1:2" x14ac:dyDescent="0.2">
      <c r="A8718" s="6" t="s">
        <v>53474</v>
      </c>
      <c r="B8718" s="6" t="s">
        <v>53473</v>
      </c>
    </row>
    <row r="8719" spans="1:2" x14ac:dyDescent="0.2">
      <c r="A8719" s="6" t="s">
        <v>53472</v>
      </c>
      <c r="B8719" s="6" t="s">
        <v>53471</v>
      </c>
    </row>
    <row r="8720" spans="1:2" x14ac:dyDescent="0.2">
      <c r="A8720" s="6" t="s">
        <v>53470</v>
      </c>
      <c r="B8720" s="6" t="s">
        <v>53469</v>
      </c>
    </row>
    <row r="8721" spans="1:2" x14ac:dyDescent="0.2">
      <c r="A8721" s="6" t="s">
        <v>53468</v>
      </c>
      <c r="B8721" s="6" t="s">
        <v>53467</v>
      </c>
    </row>
    <row r="8722" spans="1:2" x14ac:dyDescent="0.2">
      <c r="A8722" s="6" t="s">
        <v>53466</v>
      </c>
      <c r="B8722" s="6" t="s">
        <v>53465</v>
      </c>
    </row>
    <row r="8723" spans="1:2" x14ac:dyDescent="0.2">
      <c r="A8723" s="6" t="s">
        <v>53466</v>
      </c>
      <c r="B8723" s="6" t="s">
        <v>53465</v>
      </c>
    </row>
    <row r="8724" spans="1:2" x14ac:dyDescent="0.2">
      <c r="A8724" s="6" t="s">
        <v>53466</v>
      </c>
      <c r="B8724" s="6" t="s">
        <v>53465</v>
      </c>
    </row>
    <row r="8725" spans="1:2" x14ac:dyDescent="0.2">
      <c r="A8725" s="6" t="s">
        <v>53464</v>
      </c>
      <c r="B8725" s="6" t="s">
        <v>53463</v>
      </c>
    </row>
    <row r="8726" spans="1:2" x14ac:dyDescent="0.2">
      <c r="A8726" s="6" t="s">
        <v>53462</v>
      </c>
      <c r="B8726" s="6" t="s">
        <v>53461</v>
      </c>
    </row>
    <row r="8727" spans="1:2" x14ac:dyDescent="0.2">
      <c r="A8727" s="6" t="s">
        <v>53462</v>
      </c>
      <c r="B8727" s="6" t="s">
        <v>53461</v>
      </c>
    </row>
    <row r="8728" spans="1:2" x14ac:dyDescent="0.2">
      <c r="A8728" s="6" t="s">
        <v>53460</v>
      </c>
      <c r="B8728" s="6" t="s">
        <v>53459</v>
      </c>
    </row>
    <row r="8729" spans="1:2" x14ac:dyDescent="0.2">
      <c r="A8729" s="6" t="s">
        <v>53460</v>
      </c>
      <c r="B8729" s="6" t="s">
        <v>53459</v>
      </c>
    </row>
    <row r="8730" spans="1:2" x14ac:dyDescent="0.2">
      <c r="A8730" s="6" t="s">
        <v>53458</v>
      </c>
      <c r="B8730" s="6" t="s">
        <v>53457</v>
      </c>
    </row>
    <row r="8731" spans="1:2" x14ac:dyDescent="0.2">
      <c r="A8731" s="6" t="s">
        <v>53458</v>
      </c>
      <c r="B8731" s="6" t="s">
        <v>53457</v>
      </c>
    </row>
    <row r="8732" spans="1:2" x14ac:dyDescent="0.2">
      <c r="A8732" s="6" t="s">
        <v>53458</v>
      </c>
      <c r="B8732" s="6" t="s">
        <v>53457</v>
      </c>
    </row>
    <row r="8733" spans="1:2" x14ac:dyDescent="0.2">
      <c r="A8733" s="6" t="s">
        <v>53458</v>
      </c>
      <c r="B8733" s="6" t="s">
        <v>53457</v>
      </c>
    </row>
    <row r="8734" spans="1:2" x14ac:dyDescent="0.2">
      <c r="A8734" s="6" t="s">
        <v>53458</v>
      </c>
      <c r="B8734" s="6" t="s">
        <v>53457</v>
      </c>
    </row>
    <row r="8735" spans="1:2" x14ac:dyDescent="0.2">
      <c r="A8735" s="6" t="s">
        <v>53458</v>
      </c>
      <c r="B8735" s="6" t="s">
        <v>53457</v>
      </c>
    </row>
    <row r="8736" spans="1:2" x14ac:dyDescent="0.2">
      <c r="A8736" s="6" t="s">
        <v>53458</v>
      </c>
      <c r="B8736" s="6" t="s">
        <v>53457</v>
      </c>
    </row>
    <row r="8737" spans="1:2" x14ac:dyDescent="0.2">
      <c r="A8737" s="6" t="s">
        <v>53458</v>
      </c>
      <c r="B8737" s="6" t="s">
        <v>53457</v>
      </c>
    </row>
    <row r="8738" spans="1:2" x14ac:dyDescent="0.2">
      <c r="A8738" s="6" t="s">
        <v>53458</v>
      </c>
      <c r="B8738" s="6" t="s">
        <v>53457</v>
      </c>
    </row>
    <row r="8739" spans="1:2" x14ac:dyDescent="0.2">
      <c r="A8739" s="6" t="s">
        <v>53456</v>
      </c>
      <c r="B8739" s="6" t="s">
        <v>53455</v>
      </c>
    </row>
    <row r="8740" spans="1:2" x14ac:dyDescent="0.2">
      <c r="A8740" s="6" t="s">
        <v>53456</v>
      </c>
      <c r="B8740" s="6" t="s">
        <v>53455</v>
      </c>
    </row>
    <row r="8741" spans="1:2" x14ac:dyDescent="0.2">
      <c r="A8741" s="6" t="s">
        <v>53454</v>
      </c>
      <c r="B8741" s="6" t="s">
        <v>53453</v>
      </c>
    </row>
    <row r="8742" spans="1:2" x14ac:dyDescent="0.2">
      <c r="A8742" s="6" t="s">
        <v>53452</v>
      </c>
      <c r="B8742" s="6" t="s">
        <v>53451</v>
      </c>
    </row>
    <row r="8743" spans="1:2" x14ac:dyDescent="0.2">
      <c r="A8743" s="6" t="s">
        <v>53452</v>
      </c>
      <c r="B8743" s="6" t="s">
        <v>53451</v>
      </c>
    </row>
    <row r="8744" spans="1:2" x14ac:dyDescent="0.2">
      <c r="A8744" s="6" t="s">
        <v>53452</v>
      </c>
      <c r="B8744" s="6" t="s">
        <v>53451</v>
      </c>
    </row>
    <row r="8745" spans="1:2" x14ac:dyDescent="0.2">
      <c r="A8745" s="6" t="s">
        <v>53450</v>
      </c>
      <c r="B8745" s="6" t="s">
        <v>53449</v>
      </c>
    </row>
    <row r="8746" spans="1:2" x14ac:dyDescent="0.2">
      <c r="A8746" s="6" t="s">
        <v>53448</v>
      </c>
      <c r="B8746" s="6" t="s">
        <v>53447</v>
      </c>
    </row>
    <row r="8747" spans="1:2" x14ac:dyDescent="0.2">
      <c r="A8747" s="6" t="s">
        <v>53448</v>
      </c>
      <c r="B8747" s="6" t="s">
        <v>53447</v>
      </c>
    </row>
    <row r="8748" spans="1:2" x14ac:dyDescent="0.2">
      <c r="A8748" s="6" t="s">
        <v>53448</v>
      </c>
      <c r="B8748" s="6" t="s">
        <v>53447</v>
      </c>
    </row>
    <row r="8749" spans="1:2" x14ac:dyDescent="0.2">
      <c r="A8749" s="6" t="s">
        <v>53448</v>
      </c>
      <c r="B8749" s="6" t="s">
        <v>53447</v>
      </c>
    </row>
    <row r="8750" spans="1:2" x14ac:dyDescent="0.2">
      <c r="A8750" s="6" t="s">
        <v>53446</v>
      </c>
      <c r="B8750" s="6" t="s">
        <v>53445</v>
      </c>
    </row>
    <row r="8751" spans="1:2" x14ac:dyDescent="0.2">
      <c r="A8751" s="6" t="s">
        <v>53444</v>
      </c>
      <c r="B8751" s="6" t="s">
        <v>53443</v>
      </c>
    </row>
    <row r="8752" spans="1:2" x14ac:dyDescent="0.2">
      <c r="A8752" s="6" t="s">
        <v>53444</v>
      </c>
      <c r="B8752" s="6" t="s">
        <v>53443</v>
      </c>
    </row>
    <row r="8753" spans="1:2" x14ac:dyDescent="0.2">
      <c r="A8753" s="6" t="s">
        <v>53444</v>
      </c>
      <c r="B8753" s="6" t="s">
        <v>53443</v>
      </c>
    </row>
    <row r="8754" spans="1:2" x14ac:dyDescent="0.2">
      <c r="A8754" s="6" t="s">
        <v>53444</v>
      </c>
      <c r="B8754" s="6" t="s">
        <v>53443</v>
      </c>
    </row>
    <row r="8755" spans="1:2" x14ac:dyDescent="0.2">
      <c r="A8755" s="6" t="s">
        <v>53442</v>
      </c>
      <c r="B8755" s="6" t="s">
        <v>53441</v>
      </c>
    </row>
    <row r="8756" spans="1:2" x14ac:dyDescent="0.2">
      <c r="A8756" s="6" t="s">
        <v>53442</v>
      </c>
      <c r="B8756" s="6" t="s">
        <v>53441</v>
      </c>
    </row>
    <row r="8757" spans="1:2" x14ac:dyDescent="0.2">
      <c r="A8757" s="6" t="s">
        <v>53442</v>
      </c>
      <c r="B8757" s="6" t="s">
        <v>53441</v>
      </c>
    </row>
    <row r="8758" spans="1:2" x14ac:dyDescent="0.2">
      <c r="A8758" s="6" t="s">
        <v>53440</v>
      </c>
      <c r="B8758" s="6" t="s">
        <v>53439</v>
      </c>
    </row>
    <row r="8759" spans="1:2" x14ac:dyDescent="0.2">
      <c r="A8759" s="6" t="s">
        <v>53438</v>
      </c>
      <c r="B8759" s="6" t="s">
        <v>53437</v>
      </c>
    </row>
    <row r="8760" spans="1:2" x14ac:dyDescent="0.2">
      <c r="A8760" s="6" t="s">
        <v>53438</v>
      </c>
      <c r="B8760" s="6" t="s">
        <v>53437</v>
      </c>
    </row>
    <row r="8761" spans="1:2" x14ac:dyDescent="0.2">
      <c r="A8761" s="6" t="s">
        <v>53436</v>
      </c>
      <c r="B8761" s="6" t="s">
        <v>53435</v>
      </c>
    </row>
    <row r="8762" spans="1:2" x14ac:dyDescent="0.2">
      <c r="A8762" s="6" t="s">
        <v>53436</v>
      </c>
      <c r="B8762" s="6" t="s">
        <v>53435</v>
      </c>
    </row>
    <row r="8763" spans="1:2" x14ac:dyDescent="0.2">
      <c r="A8763" s="6" t="s">
        <v>53434</v>
      </c>
      <c r="B8763" s="6" t="s">
        <v>53433</v>
      </c>
    </row>
    <row r="8764" spans="1:2" x14ac:dyDescent="0.2">
      <c r="A8764" s="6" t="s">
        <v>53434</v>
      </c>
      <c r="B8764" s="6" t="s">
        <v>53433</v>
      </c>
    </row>
    <row r="8765" spans="1:2" x14ac:dyDescent="0.2">
      <c r="A8765" s="6" t="s">
        <v>53434</v>
      </c>
      <c r="B8765" s="6" t="s">
        <v>53433</v>
      </c>
    </row>
    <row r="8766" spans="1:2" x14ac:dyDescent="0.2">
      <c r="A8766" s="6" t="s">
        <v>53432</v>
      </c>
      <c r="B8766" s="6" t="s">
        <v>53431</v>
      </c>
    </row>
    <row r="8767" spans="1:2" x14ac:dyDescent="0.2">
      <c r="A8767" s="6" t="s">
        <v>53432</v>
      </c>
      <c r="B8767" s="6" t="s">
        <v>53431</v>
      </c>
    </row>
    <row r="8768" spans="1:2" x14ac:dyDescent="0.2">
      <c r="A8768" s="6" t="s">
        <v>53432</v>
      </c>
      <c r="B8768" s="6" t="s">
        <v>53431</v>
      </c>
    </row>
    <row r="8769" spans="1:2" x14ac:dyDescent="0.2">
      <c r="A8769" s="6" t="s">
        <v>53432</v>
      </c>
      <c r="B8769" s="6" t="s">
        <v>53431</v>
      </c>
    </row>
    <row r="8770" spans="1:2" x14ac:dyDescent="0.2">
      <c r="A8770" s="6" t="s">
        <v>53432</v>
      </c>
      <c r="B8770" s="6" t="s">
        <v>53431</v>
      </c>
    </row>
    <row r="8771" spans="1:2" x14ac:dyDescent="0.2">
      <c r="A8771" s="6" t="s">
        <v>53432</v>
      </c>
      <c r="B8771" s="6" t="s">
        <v>53431</v>
      </c>
    </row>
    <row r="8772" spans="1:2" x14ac:dyDescent="0.2">
      <c r="A8772" s="6" t="s">
        <v>53432</v>
      </c>
      <c r="B8772" s="6" t="s">
        <v>53431</v>
      </c>
    </row>
    <row r="8773" spans="1:2" x14ac:dyDescent="0.2">
      <c r="A8773" s="6" t="s">
        <v>53432</v>
      </c>
      <c r="B8773" s="6" t="s">
        <v>53431</v>
      </c>
    </row>
    <row r="8774" spans="1:2" x14ac:dyDescent="0.2">
      <c r="A8774" s="6" t="s">
        <v>53432</v>
      </c>
      <c r="B8774" s="6" t="s">
        <v>53431</v>
      </c>
    </row>
    <row r="8775" spans="1:2" x14ac:dyDescent="0.2">
      <c r="A8775" s="6" t="s">
        <v>53432</v>
      </c>
      <c r="B8775" s="6" t="s">
        <v>53431</v>
      </c>
    </row>
    <row r="8776" spans="1:2" x14ac:dyDescent="0.2">
      <c r="A8776" s="6" t="s">
        <v>53432</v>
      </c>
      <c r="B8776" s="6" t="s">
        <v>53431</v>
      </c>
    </row>
    <row r="8777" spans="1:2" x14ac:dyDescent="0.2">
      <c r="A8777" s="6" t="s">
        <v>53430</v>
      </c>
      <c r="B8777" s="6" t="s">
        <v>53429</v>
      </c>
    </row>
    <row r="8778" spans="1:2" x14ac:dyDescent="0.2">
      <c r="A8778" s="6" t="s">
        <v>53430</v>
      </c>
      <c r="B8778" s="6" t="s">
        <v>53429</v>
      </c>
    </row>
    <row r="8779" spans="1:2" x14ac:dyDescent="0.2">
      <c r="A8779" s="6" t="s">
        <v>53430</v>
      </c>
      <c r="B8779" s="6" t="s">
        <v>53429</v>
      </c>
    </row>
    <row r="8780" spans="1:2" x14ac:dyDescent="0.2">
      <c r="A8780" s="6" t="s">
        <v>53428</v>
      </c>
      <c r="B8780" s="6" t="s">
        <v>53427</v>
      </c>
    </row>
    <row r="8781" spans="1:2" x14ac:dyDescent="0.2">
      <c r="A8781" s="6" t="s">
        <v>53428</v>
      </c>
      <c r="B8781" s="6" t="s">
        <v>53427</v>
      </c>
    </row>
    <row r="8782" spans="1:2" x14ac:dyDescent="0.2">
      <c r="A8782" s="6" t="s">
        <v>53428</v>
      </c>
      <c r="B8782" s="6" t="s">
        <v>53427</v>
      </c>
    </row>
    <row r="8783" spans="1:2" x14ac:dyDescent="0.2">
      <c r="A8783" s="6" t="s">
        <v>53428</v>
      </c>
      <c r="B8783" s="6" t="s">
        <v>53427</v>
      </c>
    </row>
    <row r="8784" spans="1:2" x14ac:dyDescent="0.2">
      <c r="A8784" s="6" t="s">
        <v>53428</v>
      </c>
      <c r="B8784" s="6" t="s">
        <v>53427</v>
      </c>
    </row>
    <row r="8785" spans="1:2" x14ac:dyDescent="0.2">
      <c r="A8785" s="6" t="s">
        <v>53428</v>
      </c>
      <c r="B8785" s="6" t="s">
        <v>53427</v>
      </c>
    </row>
    <row r="8786" spans="1:2" x14ac:dyDescent="0.2">
      <c r="A8786" s="6" t="s">
        <v>53426</v>
      </c>
      <c r="B8786" s="6" t="s">
        <v>53425</v>
      </c>
    </row>
    <row r="8787" spans="1:2" x14ac:dyDescent="0.2">
      <c r="A8787" s="6" t="s">
        <v>53424</v>
      </c>
      <c r="B8787" s="6" t="s">
        <v>53423</v>
      </c>
    </row>
    <row r="8788" spans="1:2" x14ac:dyDescent="0.2">
      <c r="A8788" s="6" t="s">
        <v>53424</v>
      </c>
      <c r="B8788" s="6" t="s">
        <v>53423</v>
      </c>
    </row>
    <row r="8789" spans="1:2" x14ac:dyDescent="0.2">
      <c r="A8789" s="6" t="s">
        <v>53424</v>
      </c>
      <c r="B8789" s="6" t="s">
        <v>53423</v>
      </c>
    </row>
    <row r="8790" spans="1:2" x14ac:dyDescent="0.2">
      <c r="A8790" s="6" t="s">
        <v>53424</v>
      </c>
      <c r="B8790" s="6" t="s">
        <v>53423</v>
      </c>
    </row>
    <row r="8791" spans="1:2" x14ac:dyDescent="0.2">
      <c r="A8791" s="6" t="s">
        <v>53424</v>
      </c>
      <c r="B8791" s="6" t="s">
        <v>53423</v>
      </c>
    </row>
    <row r="8792" spans="1:2" x14ac:dyDescent="0.2">
      <c r="A8792" s="6" t="s">
        <v>53424</v>
      </c>
      <c r="B8792" s="6" t="s">
        <v>53423</v>
      </c>
    </row>
    <row r="8793" spans="1:2" x14ac:dyDescent="0.2">
      <c r="A8793" s="6" t="s">
        <v>53424</v>
      </c>
      <c r="B8793" s="6" t="s">
        <v>53423</v>
      </c>
    </row>
    <row r="8794" spans="1:2" x14ac:dyDescent="0.2">
      <c r="A8794" s="6" t="s">
        <v>53424</v>
      </c>
      <c r="B8794" s="6" t="s">
        <v>53423</v>
      </c>
    </row>
    <row r="8795" spans="1:2" x14ac:dyDescent="0.2">
      <c r="A8795" s="6" t="s">
        <v>53422</v>
      </c>
      <c r="B8795" s="6" t="s">
        <v>53421</v>
      </c>
    </row>
    <row r="8796" spans="1:2" x14ac:dyDescent="0.2">
      <c r="A8796" s="6" t="s">
        <v>53422</v>
      </c>
      <c r="B8796" s="6" t="s">
        <v>53421</v>
      </c>
    </row>
    <row r="8797" spans="1:2" x14ac:dyDescent="0.2">
      <c r="A8797" s="6" t="s">
        <v>53422</v>
      </c>
      <c r="B8797" s="6" t="s">
        <v>53421</v>
      </c>
    </row>
    <row r="8798" spans="1:2" x14ac:dyDescent="0.2">
      <c r="A8798" s="6" t="s">
        <v>53420</v>
      </c>
      <c r="B8798" s="6" t="s">
        <v>53419</v>
      </c>
    </row>
    <row r="8799" spans="1:2" x14ac:dyDescent="0.2">
      <c r="A8799" s="6" t="s">
        <v>53420</v>
      </c>
      <c r="B8799" s="6" t="s">
        <v>53419</v>
      </c>
    </row>
    <row r="8800" spans="1:2" x14ac:dyDescent="0.2">
      <c r="A8800" s="6" t="s">
        <v>53420</v>
      </c>
      <c r="B8800" s="6" t="s">
        <v>53419</v>
      </c>
    </row>
    <row r="8801" spans="1:2" x14ac:dyDescent="0.2">
      <c r="A8801" s="6" t="s">
        <v>53420</v>
      </c>
      <c r="B8801" s="6" t="s">
        <v>53419</v>
      </c>
    </row>
    <row r="8802" spans="1:2" x14ac:dyDescent="0.2">
      <c r="A8802" s="6" t="s">
        <v>53420</v>
      </c>
      <c r="B8802" s="6" t="s">
        <v>53419</v>
      </c>
    </row>
    <row r="8803" spans="1:2" x14ac:dyDescent="0.2">
      <c r="A8803" s="6" t="s">
        <v>53420</v>
      </c>
      <c r="B8803" s="6" t="s">
        <v>53419</v>
      </c>
    </row>
    <row r="8804" spans="1:2" x14ac:dyDescent="0.2">
      <c r="A8804" s="6" t="s">
        <v>53420</v>
      </c>
      <c r="B8804" s="6" t="s">
        <v>53419</v>
      </c>
    </row>
    <row r="8805" spans="1:2" x14ac:dyDescent="0.2">
      <c r="A8805" s="6" t="s">
        <v>53420</v>
      </c>
      <c r="B8805" s="6" t="s">
        <v>53419</v>
      </c>
    </row>
    <row r="8806" spans="1:2" x14ac:dyDescent="0.2">
      <c r="A8806" s="6" t="s">
        <v>53418</v>
      </c>
      <c r="B8806" s="6" t="s">
        <v>53417</v>
      </c>
    </row>
    <row r="8807" spans="1:2" x14ac:dyDescent="0.2">
      <c r="A8807" s="6" t="s">
        <v>53418</v>
      </c>
      <c r="B8807" s="6" t="s">
        <v>53417</v>
      </c>
    </row>
    <row r="8808" spans="1:2" x14ac:dyDescent="0.2">
      <c r="A8808" s="6" t="s">
        <v>53416</v>
      </c>
      <c r="B8808" s="6" t="s">
        <v>53415</v>
      </c>
    </row>
    <row r="8809" spans="1:2" x14ac:dyDescent="0.2">
      <c r="A8809" s="6" t="s">
        <v>53413</v>
      </c>
      <c r="B8809" s="6" t="s">
        <v>53414</v>
      </c>
    </row>
    <row r="8810" spans="1:2" x14ac:dyDescent="0.2">
      <c r="A8810" s="6" t="s">
        <v>53413</v>
      </c>
      <c r="B8810" s="6" t="s">
        <v>53412</v>
      </c>
    </row>
    <row r="8811" spans="1:2" x14ac:dyDescent="0.2">
      <c r="A8811" s="6" t="s">
        <v>53410</v>
      </c>
      <c r="B8811" s="6" t="s">
        <v>53411</v>
      </c>
    </row>
    <row r="8812" spans="1:2" x14ac:dyDescent="0.2">
      <c r="A8812" s="6" t="s">
        <v>53410</v>
      </c>
      <c r="B8812" s="6" t="s">
        <v>53409</v>
      </c>
    </row>
    <row r="8813" spans="1:2" x14ac:dyDescent="0.2">
      <c r="A8813" s="6" t="s">
        <v>53408</v>
      </c>
      <c r="B8813" s="6" t="s">
        <v>53407</v>
      </c>
    </row>
    <row r="8814" spans="1:2" x14ac:dyDescent="0.2">
      <c r="A8814" s="6" t="s">
        <v>53408</v>
      </c>
      <c r="B8814" s="6" t="s">
        <v>53407</v>
      </c>
    </row>
    <row r="8815" spans="1:2" x14ac:dyDescent="0.2">
      <c r="A8815" s="6" t="s">
        <v>53408</v>
      </c>
      <c r="B8815" s="6" t="s">
        <v>53407</v>
      </c>
    </row>
    <row r="8816" spans="1:2" x14ac:dyDescent="0.2">
      <c r="A8816" s="6" t="s">
        <v>53408</v>
      </c>
      <c r="B8816" s="6" t="s">
        <v>53407</v>
      </c>
    </row>
    <row r="8817" spans="1:2" x14ac:dyDescent="0.2">
      <c r="A8817" s="6" t="s">
        <v>53408</v>
      </c>
      <c r="B8817" s="6" t="s">
        <v>53407</v>
      </c>
    </row>
    <row r="8818" spans="1:2" x14ac:dyDescent="0.2">
      <c r="A8818" s="6" t="s">
        <v>53406</v>
      </c>
      <c r="B8818" s="6" t="s">
        <v>53405</v>
      </c>
    </row>
    <row r="8819" spans="1:2" x14ac:dyDescent="0.2">
      <c r="A8819" s="6" t="s">
        <v>53404</v>
      </c>
      <c r="B8819" s="6" t="s">
        <v>53403</v>
      </c>
    </row>
    <row r="8820" spans="1:2" x14ac:dyDescent="0.2">
      <c r="A8820" s="6" t="s">
        <v>53404</v>
      </c>
      <c r="B8820" s="6" t="s">
        <v>53403</v>
      </c>
    </row>
    <row r="8821" spans="1:2" x14ac:dyDescent="0.2">
      <c r="A8821" s="6" t="s">
        <v>53404</v>
      </c>
      <c r="B8821" s="6" t="s">
        <v>53403</v>
      </c>
    </row>
    <row r="8822" spans="1:2" x14ac:dyDescent="0.2">
      <c r="A8822" s="6" t="s">
        <v>53404</v>
      </c>
      <c r="B8822" s="6" t="s">
        <v>53403</v>
      </c>
    </row>
    <row r="8823" spans="1:2" x14ac:dyDescent="0.2">
      <c r="A8823" s="6" t="s">
        <v>53404</v>
      </c>
      <c r="B8823" s="6" t="s">
        <v>53403</v>
      </c>
    </row>
    <row r="8824" spans="1:2" x14ac:dyDescent="0.2">
      <c r="A8824" s="6" t="s">
        <v>53404</v>
      </c>
      <c r="B8824" s="6" t="s">
        <v>53403</v>
      </c>
    </row>
    <row r="8825" spans="1:2" x14ac:dyDescent="0.2">
      <c r="A8825" s="6" t="s">
        <v>53402</v>
      </c>
      <c r="B8825" s="6" t="s">
        <v>53401</v>
      </c>
    </row>
    <row r="8826" spans="1:2" x14ac:dyDescent="0.2">
      <c r="A8826" s="6" t="s">
        <v>53400</v>
      </c>
      <c r="B8826" s="6" t="s">
        <v>53399</v>
      </c>
    </row>
    <row r="8827" spans="1:2" x14ac:dyDescent="0.2">
      <c r="A8827" s="6" t="s">
        <v>53400</v>
      </c>
      <c r="B8827" s="6" t="s">
        <v>53399</v>
      </c>
    </row>
    <row r="8828" spans="1:2" x14ac:dyDescent="0.2">
      <c r="A8828" s="6" t="s">
        <v>53400</v>
      </c>
      <c r="B8828" s="6" t="s">
        <v>53399</v>
      </c>
    </row>
    <row r="8829" spans="1:2" x14ac:dyDescent="0.2">
      <c r="A8829" s="6" t="s">
        <v>53398</v>
      </c>
      <c r="B8829" s="6" t="s">
        <v>53397</v>
      </c>
    </row>
    <row r="8830" spans="1:2" x14ac:dyDescent="0.2">
      <c r="A8830" s="6" t="s">
        <v>53398</v>
      </c>
      <c r="B8830" s="6" t="s">
        <v>53397</v>
      </c>
    </row>
    <row r="8831" spans="1:2" x14ac:dyDescent="0.2">
      <c r="A8831" s="6" t="s">
        <v>53398</v>
      </c>
      <c r="B8831" s="6" t="s">
        <v>53397</v>
      </c>
    </row>
    <row r="8832" spans="1:2" x14ac:dyDescent="0.2">
      <c r="A8832" s="6" t="s">
        <v>53398</v>
      </c>
      <c r="B8832" s="6" t="s">
        <v>53397</v>
      </c>
    </row>
    <row r="8833" spans="1:2" x14ac:dyDescent="0.2">
      <c r="A8833" s="6" t="s">
        <v>53398</v>
      </c>
      <c r="B8833" s="6" t="s">
        <v>53397</v>
      </c>
    </row>
    <row r="8834" spans="1:2" x14ac:dyDescent="0.2">
      <c r="A8834" s="6" t="s">
        <v>53396</v>
      </c>
      <c r="B8834" s="6" t="s">
        <v>53395</v>
      </c>
    </row>
    <row r="8835" spans="1:2" x14ac:dyDescent="0.2">
      <c r="A8835" s="6" t="s">
        <v>53396</v>
      </c>
      <c r="B8835" s="6" t="s">
        <v>53395</v>
      </c>
    </row>
    <row r="8836" spans="1:2" x14ac:dyDescent="0.2">
      <c r="A8836" s="6" t="s">
        <v>53394</v>
      </c>
      <c r="B8836" s="6" t="s">
        <v>53393</v>
      </c>
    </row>
    <row r="8837" spans="1:2" x14ac:dyDescent="0.2">
      <c r="A8837" s="6" t="s">
        <v>53394</v>
      </c>
      <c r="B8837" s="6" t="s">
        <v>53393</v>
      </c>
    </row>
    <row r="8838" spans="1:2" x14ac:dyDescent="0.2">
      <c r="A8838" s="6" t="s">
        <v>53394</v>
      </c>
      <c r="B8838" s="6" t="s">
        <v>53393</v>
      </c>
    </row>
    <row r="8839" spans="1:2" x14ac:dyDescent="0.2">
      <c r="A8839" s="6" t="s">
        <v>53392</v>
      </c>
      <c r="B8839" s="6" t="s">
        <v>53391</v>
      </c>
    </row>
    <row r="8840" spans="1:2" x14ac:dyDescent="0.2">
      <c r="A8840" s="6" t="s">
        <v>53392</v>
      </c>
      <c r="B8840" s="6" t="s">
        <v>53391</v>
      </c>
    </row>
    <row r="8841" spans="1:2" x14ac:dyDescent="0.2">
      <c r="A8841" s="6" t="s">
        <v>53390</v>
      </c>
      <c r="B8841" s="6" t="s">
        <v>53389</v>
      </c>
    </row>
    <row r="8842" spans="1:2" x14ac:dyDescent="0.2">
      <c r="A8842" s="6" t="s">
        <v>53388</v>
      </c>
      <c r="B8842" s="6" t="s">
        <v>53387</v>
      </c>
    </row>
    <row r="8843" spans="1:2" x14ac:dyDescent="0.2">
      <c r="A8843" s="6" t="s">
        <v>53386</v>
      </c>
      <c r="B8843" s="6" t="s">
        <v>53385</v>
      </c>
    </row>
    <row r="8844" spans="1:2" x14ac:dyDescent="0.2">
      <c r="A8844" s="6" t="s">
        <v>53386</v>
      </c>
      <c r="B8844" s="6" t="s">
        <v>53385</v>
      </c>
    </row>
    <row r="8845" spans="1:2" x14ac:dyDescent="0.2">
      <c r="A8845" s="6" t="s">
        <v>53386</v>
      </c>
      <c r="B8845" s="6" t="s">
        <v>53385</v>
      </c>
    </row>
    <row r="8846" spans="1:2" x14ac:dyDescent="0.2">
      <c r="A8846" s="6" t="s">
        <v>53386</v>
      </c>
      <c r="B8846" s="6" t="s">
        <v>53385</v>
      </c>
    </row>
    <row r="8847" spans="1:2" x14ac:dyDescent="0.2">
      <c r="A8847" s="6" t="s">
        <v>53386</v>
      </c>
      <c r="B8847" s="6" t="s">
        <v>53385</v>
      </c>
    </row>
    <row r="8848" spans="1:2" x14ac:dyDescent="0.2">
      <c r="A8848" s="6" t="s">
        <v>53386</v>
      </c>
      <c r="B8848" s="6" t="s">
        <v>53385</v>
      </c>
    </row>
    <row r="8849" spans="1:2" x14ac:dyDescent="0.2">
      <c r="A8849" s="6" t="s">
        <v>53384</v>
      </c>
      <c r="B8849" s="6" t="s">
        <v>53383</v>
      </c>
    </row>
    <row r="8850" spans="1:2" x14ac:dyDescent="0.2">
      <c r="A8850" s="6" t="s">
        <v>53382</v>
      </c>
      <c r="B8850" s="6" t="s">
        <v>53381</v>
      </c>
    </row>
    <row r="8851" spans="1:2" x14ac:dyDescent="0.2">
      <c r="A8851" s="6" t="s">
        <v>53380</v>
      </c>
      <c r="B8851" s="6" t="s">
        <v>53379</v>
      </c>
    </row>
    <row r="8852" spans="1:2" x14ac:dyDescent="0.2">
      <c r="A8852" s="6" t="s">
        <v>53378</v>
      </c>
      <c r="B8852" s="6" t="s">
        <v>53377</v>
      </c>
    </row>
    <row r="8853" spans="1:2" x14ac:dyDescent="0.2">
      <c r="A8853" s="6" t="s">
        <v>53378</v>
      </c>
      <c r="B8853" s="6" t="s">
        <v>53377</v>
      </c>
    </row>
    <row r="8854" spans="1:2" x14ac:dyDescent="0.2">
      <c r="A8854" s="6" t="s">
        <v>53378</v>
      </c>
      <c r="B8854" s="6" t="s">
        <v>53377</v>
      </c>
    </row>
    <row r="8855" spans="1:2" x14ac:dyDescent="0.2">
      <c r="A8855" s="6" t="s">
        <v>53378</v>
      </c>
      <c r="B8855" s="6" t="s">
        <v>53377</v>
      </c>
    </row>
    <row r="8856" spans="1:2" x14ac:dyDescent="0.2">
      <c r="A8856" s="6" t="s">
        <v>53378</v>
      </c>
      <c r="B8856" s="6" t="s">
        <v>53377</v>
      </c>
    </row>
    <row r="8857" spans="1:2" x14ac:dyDescent="0.2">
      <c r="A8857" s="6" t="s">
        <v>53376</v>
      </c>
      <c r="B8857" s="6" t="s">
        <v>53375</v>
      </c>
    </row>
    <row r="8858" spans="1:2" x14ac:dyDescent="0.2">
      <c r="A8858" s="6" t="s">
        <v>53376</v>
      </c>
      <c r="B8858" s="6" t="s">
        <v>53375</v>
      </c>
    </row>
    <row r="8859" spans="1:2" x14ac:dyDescent="0.2">
      <c r="A8859" s="6" t="s">
        <v>53374</v>
      </c>
      <c r="B8859" s="6" t="s">
        <v>53373</v>
      </c>
    </row>
    <row r="8860" spans="1:2" x14ac:dyDescent="0.2">
      <c r="A8860" s="6" t="s">
        <v>53372</v>
      </c>
      <c r="B8860" s="6" t="s">
        <v>53371</v>
      </c>
    </row>
    <row r="8861" spans="1:2" x14ac:dyDescent="0.2">
      <c r="A8861" s="6" t="s">
        <v>53370</v>
      </c>
      <c r="B8861" s="6" t="s">
        <v>53369</v>
      </c>
    </row>
    <row r="8862" spans="1:2" x14ac:dyDescent="0.2">
      <c r="A8862" s="6" t="s">
        <v>53370</v>
      </c>
      <c r="B8862" s="6" t="s">
        <v>53369</v>
      </c>
    </row>
    <row r="8863" spans="1:2" x14ac:dyDescent="0.2">
      <c r="A8863" s="6" t="s">
        <v>53368</v>
      </c>
      <c r="B8863" s="6" t="s">
        <v>53367</v>
      </c>
    </row>
    <row r="8864" spans="1:2" x14ac:dyDescent="0.2">
      <c r="A8864" s="6" t="s">
        <v>53368</v>
      </c>
      <c r="B8864" s="6" t="s">
        <v>53367</v>
      </c>
    </row>
    <row r="8865" spans="1:2" x14ac:dyDescent="0.2">
      <c r="A8865" s="6" t="s">
        <v>53368</v>
      </c>
      <c r="B8865" s="6" t="s">
        <v>53367</v>
      </c>
    </row>
    <row r="8866" spans="1:2" x14ac:dyDescent="0.2">
      <c r="A8866" s="6" t="s">
        <v>53368</v>
      </c>
      <c r="B8866" s="6" t="s">
        <v>53367</v>
      </c>
    </row>
    <row r="8867" spans="1:2" x14ac:dyDescent="0.2">
      <c r="A8867" s="6" t="s">
        <v>53368</v>
      </c>
      <c r="B8867" s="6" t="s">
        <v>53367</v>
      </c>
    </row>
    <row r="8868" spans="1:2" x14ac:dyDescent="0.2">
      <c r="A8868" s="6" t="s">
        <v>53366</v>
      </c>
      <c r="B8868" s="6" t="s">
        <v>53365</v>
      </c>
    </row>
    <row r="8869" spans="1:2" x14ac:dyDescent="0.2">
      <c r="A8869" s="6" t="s">
        <v>53364</v>
      </c>
      <c r="B8869" s="6" t="s">
        <v>53363</v>
      </c>
    </row>
    <row r="8870" spans="1:2" x14ac:dyDescent="0.2">
      <c r="A8870" s="6" t="s">
        <v>53362</v>
      </c>
      <c r="B8870" s="6" t="s">
        <v>53361</v>
      </c>
    </row>
    <row r="8871" spans="1:2" x14ac:dyDescent="0.2">
      <c r="A8871" s="6" t="s">
        <v>53360</v>
      </c>
      <c r="B8871" s="6" t="s">
        <v>53359</v>
      </c>
    </row>
    <row r="8872" spans="1:2" x14ac:dyDescent="0.2">
      <c r="A8872" s="6" t="s">
        <v>53360</v>
      </c>
      <c r="B8872" s="6" t="s">
        <v>53359</v>
      </c>
    </row>
    <row r="8873" spans="1:2" x14ac:dyDescent="0.2">
      <c r="A8873" s="6" t="s">
        <v>53360</v>
      </c>
      <c r="B8873" s="6" t="s">
        <v>53359</v>
      </c>
    </row>
    <row r="8874" spans="1:2" x14ac:dyDescent="0.2">
      <c r="A8874" s="6" t="s">
        <v>53360</v>
      </c>
      <c r="B8874" s="6" t="s">
        <v>53359</v>
      </c>
    </row>
    <row r="8875" spans="1:2" x14ac:dyDescent="0.2">
      <c r="A8875" s="6" t="s">
        <v>53360</v>
      </c>
      <c r="B8875" s="6" t="s">
        <v>53359</v>
      </c>
    </row>
    <row r="8876" spans="1:2" x14ac:dyDescent="0.2">
      <c r="A8876" s="6" t="s">
        <v>53360</v>
      </c>
      <c r="B8876" s="6" t="s">
        <v>53359</v>
      </c>
    </row>
    <row r="8877" spans="1:2" x14ac:dyDescent="0.2">
      <c r="A8877" s="6" t="s">
        <v>53360</v>
      </c>
      <c r="B8877" s="6" t="s">
        <v>53359</v>
      </c>
    </row>
    <row r="8878" spans="1:2" x14ac:dyDescent="0.2">
      <c r="A8878" s="6" t="s">
        <v>53360</v>
      </c>
      <c r="B8878" s="6" t="s">
        <v>53359</v>
      </c>
    </row>
    <row r="8879" spans="1:2" x14ac:dyDescent="0.2">
      <c r="A8879" s="6" t="s">
        <v>53360</v>
      </c>
      <c r="B8879" s="6" t="s">
        <v>53359</v>
      </c>
    </row>
    <row r="8880" spans="1:2" x14ac:dyDescent="0.2">
      <c r="A8880" s="6" t="s">
        <v>53358</v>
      </c>
      <c r="B8880" s="6" t="s">
        <v>53357</v>
      </c>
    </row>
    <row r="8881" spans="1:2" x14ac:dyDescent="0.2">
      <c r="A8881" s="6" t="s">
        <v>53356</v>
      </c>
      <c r="B8881" s="6" t="s">
        <v>53355</v>
      </c>
    </row>
    <row r="8882" spans="1:2" x14ac:dyDescent="0.2">
      <c r="A8882" s="6" t="s">
        <v>53356</v>
      </c>
      <c r="B8882" s="6" t="s">
        <v>53355</v>
      </c>
    </row>
    <row r="8883" spans="1:2" x14ac:dyDescent="0.2">
      <c r="A8883" s="6" t="s">
        <v>53356</v>
      </c>
      <c r="B8883" s="6" t="s">
        <v>53355</v>
      </c>
    </row>
    <row r="8884" spans="1:2" x14ac:dyDescent="0.2">
      <c r="A8884" s="6" t="s">
        <v>53354</v>
      </c>
      <c r="B8884" s="6" t="s">
        <v>53353</v>
      </c>
    </row>
    <row r="8885" spans="1:2" x14ac:dyDescent="0.2">
      <c r="A8885" s="6" t="s">
        <v>53354</v>
      </c>
      <c r="B8885" s="6" t="s">
        <v>53353</v>
      </c>
    </row>
    <row r="8886" spans="1:2" x14ac:dyDescent="0.2">
      <c r="A8886" s="6" t="s">
        <v>53352</v>
      </c>
      <c r="B8886" s="6" t="s">
        <v>53351</v>
      </c>
    </row>
    <row r="8887" spans="1:2" x14ac:dyDescent="0.2">
      <c r="A8887" s="6" t="s">
        <v>53350</v>
      </c>
      <c r="B8887" s="6" t="s">
        <v>53349</v>
      </c>
    </row>
    <row r="8888" spans="1:2" x14ac:dyDescent="0.2">
      <c r="A8888" s="6" t="s">
        <v>53350</v>
      </c>
      <c r="B8888" s="6" t="s">
        <v>53349</v>
      </c>
    </row>
    <row r="8889" spans="1:2" x14ac:dyDescent="0.2">
      <c r="A8889" s="6" t="s">
        <v>53350</v>
      </c>
      <c r="B8889" s="6" t="s">
        <v>53349</v>
      </c>
    </row>
    <row r="8890" spans="1:2" x14ac:dyDescent="0.2">
      <c r="A8890" s="6" t="s">
        <v>53348</v>
      </c>
      <c r="B8890" s="6" t="s">
        <v>53347</v>
      </c>
    </row>
    <row r="8891" spans="1:2" x14ac:dyDescent="0.2">
      <c r="A8891" s="6" t="s">
        <v>53346</v>
      </c>
      <c r="B8891" s="6" t="s">
        <v>53345</v>
      </c>
    </row>
    <row r="8892" spans="1:2" x14ac:dyDescent="0.2">
      <c r="A8892" s="6" t="s">
        <v>53344</v>
      </c>
      <c r="B8892" s="6" t="s">
        <v>53343</v>
      </c>
    </row>
    <row r="8893" spans="1:2" x14ac:dyDescent="0.2">
      <c r="A8893" s="6" t="s">
        <v>53342</v>
      </c>
      <c r="B8893" s="6" t="s">
        <v>53341</v>
      </c>
    </row>
    <row r="8894" spans="1:2" x14ac:dyDescent="0.2">
      <c r="A8894" s="6" t="s">
        <v>53340</v>
      </c>
      <c r="B8894" s="6" t="s">
        <v>53339</v>
      </c>
    </row>
    <row r="8895" spans="1:2" x14ac:dyDescent="0.2">
      <c r="A8895" s="6" t="s">
        <v>53340</v>
      </c>
      <c r="B8895" s="6" t="s">
        <v>53339</v>
      </c>
    </row>
    <row r="8896" spans="1:2" x14ac:dyDescent="0.2">
      <c r="A8896" s="6" t="s">
        <v>53338</v>
      </c>
      <c r="B8896" s="6" t="s">
        <v>53337</v>
      </c>
    </row>
    <row r="8897" spans="1:2" x14ac:dyDescent="0.2">
      <c r="A8897" s="6" t="s">
        <v>53336</v>
      </c>
      <c r="B8897" s="6" t="s">
        <v>53335</v>
      </c>
    </row>
    <row r="8898" spans="1:2" x14ac:dyDescent="0.2">
      <c r="A8898" s="6" t="s">
        <v>53336</v>
      </c>
      <c r="B8898" s="6" t="s">
        <v>53335</v>
      </c>
    </row>
    <row r="8899" spans="1:2" x14ac:dyDescent="0.2">
      <c r="A8899" s="6" t="s">
        <v>53336</v>
      </c>
      <c r="B8899" s="6" t="s">
        <v>53335</v>
      </c>
    </row>
    <row r="8900" spans="1:2" x14ac:dyDescent="0.2">
      <c r="A8900" s="6" t="s">
        <v>53333</v>
      </c>
      <c r="B8900" s="6" t="s">
        <v>53334</v>
      </c>
    </row>
    <row r="8901" spans="1:2" x14ac:dyDescent="0.2">
      <c r="A8901" s="6" t="s">
        <v>53333</v>
      </c>
      <c r="B8901" s="6" t="s">
        <v>53332</v>
      </c>
    </row>
    <row r="8902" spans="1:2" x14ac:dyDescent="0.2">
      <c r="A8902" s="6" t="s">
        <v>53333</v>
      </c>
      <c r="B8902" s="6" t="s">
        <v>53332</v>
      </c>
    </row>
    <row r="8903" spans="1:2" x14ac:dyDescent="0.2">
      <c r="A8903" s="6" t="s">
        <v>53333</v>
      </c>
      <c r="B8903" s="6" t="s">
        <v>53332</v>
      </c>
    </row>
    <row r="8904" spans="1:2" x14ac:dyDescent="0.2">
      <c r="A8904" s="6" t="s">
        <v>53333</v>
      </c>
      <c r="B8904" s="6" t="s">
        <v>53332</v>
      </c>
    </row>
    <row r="8905" spans="1:2" x14ac:dyDescent="0.2">
      <c r="A8905" s="6" t="s">
        <v>53331</v>
      </c>
      <c r="B8905" s="6" t="s">
        <v>53330</v>
      </c>
    </row>
    <row r="8906" spans="1:2" x14ac:dyDescent="0.2">
      <c r="A8906" s="6" t="s">
        <v>53329</v>
      </c>
      <c r="B8906" s="6" t="s">
        <v>53328</v>
      </c>
    </row>
    <row r="8907" spans="1:2" x14ac:dyDescent="0.2">
      <c r="A8907" s="6" t="s">
        <v>53329</v>
      </c>
      <c r="B8907" s="6" t="s">
        <v>53328</v>
      </c>
    </row>
    <row r="8908" spans="1:2" x14ac:dyDescent="0.2">
      <c r="A8908" s="6" t="s">
        <v>53327</v>
      </c>
      <c r="B8908" s="6" t="s">
        <v>53326</v>
      </c>
    </row>
    <row r="8909" spans="1:2" x14ac:dyDescent="0.2">
      <c r="A8909" s="6" t="s">
        <v>53325</v>
      </c>
      <c r="B8909" s="6" t="s">
        <v>53324</v>
      </c>
    </row>
    <row r="8910" spans="1:2" x14ac:dyDescent="0.2">
      <c r="A8910" s="6" t="s">
        <v>53323</v>
      </c>
      <c r="B8910" s="6" t="s">
        <v>53322</v>
      </c>
    </row>
    <row r="8911" spans="1:2" x14ac:dyDescent="0.2">
      <c r="A8911" s="6" t="s">
        <v>53321</v>
      </c>
      <c r="B8911" s="6" t="s">
        <v>53320</v>
      </c>
    </row>
    <row r="8912" spans="1:2" x14ac:dyDescent="0.2">
      <c r="A8912" s="6" t="s">
        <v>53321</v>
      </c>
      <c r="B8912" s="6" t="s">
        <v>53320</v>
      </c>
    </row>
    <row r="8913" spans="1:2" x14ac:dyDescent="0.2">
      <c r="A8913" s="6" t="s">
        <v>53321</v>
      </c>
      <c r="B8913" s="6" t="s">
        <v>53320</v>
      </c>
    </row>
    <row r="8914" spans="1:2" x14ac:dyDescent="0.2">
      <c r="A8914" s="6" t="s">
        <v>53321</v>
      </c>
      <c r="B8914" s="6" t="s">
        <v>53320</v>
      </c>
    </row>
    <row r="8915" spans="1:2" x14ac:dyDescent="0.2">
      <c r="A8915" s="6" t="s">
        <v>53321</v>
      </c>
      <c r="B8915" s="6" t="s">
        <v>53320</v>
      </c>
    </row>
    <row r="8916" spans="1:2" x14ac:dyDescent="0.2">
      <c r="A8916" s="6" t="s">
        <v>53321</v>
      </c>
      <c r="B8916" s="6" t="s">
        <v>53320</v>
      </c>
    </row>
    <row r="8917" spans="1:2" x14ac:dyDescent="0.2">
      <c r="A8917" s="6" t="s">
        <v>53319</v>
      </c>
      <c r="B8917" s="6" t="s">
        <v>53318</v>
      </c>
    </row>
    <row r="8918" spans="1:2" x14ac:dyDescent="0.2">
      <c r="A8918" s="6" t="s">
        <v>53317</v>
      </c>
      <c r="B8918" s="6" t="s">
        <v>53316</v>
      </c>
    </row>
    <row r="8919" spans="1:2" x14ac:dyDescent="0.2">
      <c r="A8919" s="6" t="s">
        <v>53317</v>
      </c>
      <c r="B8919" s="6" t="s">
        <v>53316</v>
      </c>
    </row>
    <row r="8920" spans="1:2" x14ac:dyDescent="0.2">
      <c r="A8920" s="6" t="s">
        <v>53317</v>
      </c>
      <c r="B8920" s="6" t="s">
        <v>53316</v>
      </c>
    </row>
    <row r="8921" spans="1:2" x14ac:dyDescent="0.2">
      <c r="A8921" s="6" t="s">
        <v>53317</v>
      </c>
      <c r="B8921" s="6" t="s">
        <v>53316</v>
      </c>
    </row>
    <row r="8922" spans="1:2" x14ac:dyDescent="0.2">
      <c r="A8922" s="6" t="s">
        <v>53317</v>
      </c>
      <c r="B8922" s="6" t="s">
        <v>53316</v>
      </c>
    </row>
    <row r="8923" spans="1:2" x14ac:dyDescent="0.2">
      <c r="A8923" s="6" t="s">
        <v>53315</v>
      </c>
      <c r="B8923" s="6" t="s">
        <v>53314</v>
      </c>
    </row>
    <row r="8924" spans="1:2" x14ac:dyDescent="0.2">
      <c r="A8924" s="6" t="s">
        <v>53315</v>
      </c>
      <c r="B8924" s="6" t="s">
        <v>53314</v>
      </c>
    </row>
    <row r="8925" spans="1:2" x14ac:dyDescent="0.2">
      <c r="A8925" s="6" t="s">
        <v>53315</v>
      </c>
      <c r="B8925" s="6" t="s">
        <v>53314</v>
      </c>
    </row>
    <row r="8926" spans="1:2" x14ac:dyDescent="0.2">
      <c r="A8926" s="6" t="s">
        <v>53315</v>
      </c>
      <c r="B8926" s="6" t="s">
        <v>53314</v>
      </c>
    </row>
    <row r="8927" spans="1:2" x14ac:dyDescent="0.2">
      <c r="A8927" s="6" t="s">
        <v>53315</v>
      </c>
      <c r="B8927" s="6" t="s">
        <v>53314</v>
      </c>
    </row>
    <row r="8928" spans="1:2" x14ac:dyDescent="0.2">
      <c r="A8928" s="6" t="s">
        <v>53315</v>
      </c>
      <c r="B8928" s="6" t="s">
        <v>53314</v>
      </c>
    </row>
    <row r="8929" spans="1:2" x14ac:dyDescent="0.2">
      <c r="A8929" s="6" t="s">
        <v>53313</v>
      </c>
      <c r="B8929" s="6" t="s">
        <v>53312</v>
      </c>
    </row>
    <row r="8930" spans="1:2" x14ac:dyDescent="0.2">
      <c r="A8930" s="6" t="s">
        <v>53311</v>
      </c>
      <c r="B8930" s="6" t="s">
        <v>53310</v>
      </c>
    </row>
    <row r="8931" spans="1:2" x14ac:dyDescent="0.2">
      <c r="A8931" s="6" t="s">
        <v>53309</v>
      </c>
      <c r="B8931" s="6" t="s">
        <v>53308</v>
      </c>
    </row>
    <row r="8932" spans="1:2" x14ac:dyDescent="0.2">
      <c r="A8932" s="6" t="s">
        <v>53307</v>
      </c>
      <c r="B8932" s="6" t="s">
        <v>53306</v>
      </c>
    </row>
    <row r="8933" spans="1:2" x14ac:dyDescent="0.2">
      <c r="A8933" s="6" t="s">
        <v>53305</v>
      </c>
      <c r="B8933" s="6" t="s">
        <v>53304</v>
      </c>
    </row>
    <row r="8934" spans="1:2" x14ac:dyDescent="0.2">
      <c r="A8934" s="6" t="s">
        <v>53303</v>
      </c>
      <c r="B8934" s="6" t="s">
        <v>53302</v>
      </c>
    </row>
    <row r="8935" spans="1:2" x14ac:dyDescent="0.2">
      <c r="A8935" s="6" t="s">
        <v>53303</v>
      </c>
      <c r="B8935" s="6" t="s">
        <v>53302</v>
      </c>
    </row>
    <row r="8936" spans="1:2" x14ac:dyDescent="0.2">
      <c r="A8936" s="6" t="s">
        <v>53303</v>
      </c>
      <c r="B8936" s="6" t="s">
        <v>53302</v>
      </c>
    </row>
    <row r="8937" spans="1:2" x14ac:dyDescent="0.2">
      <c r="A8937" s="6" t="s">
        <v>53301</v>
      </c>
      <c r="B8937" s="6" t="s">
        <v>53300</v>
      </c>
    </row>
    <row r="8938" spans="1:2" x14ac:dyDescent="0.2">
      <c r="A8938" s="6" t="s">
        <v>53301</v>
      </c>
      <c r="B8938" s="6" t="s">
        <v>53300</v>
      </c>
    </row>
    <row r="8939" spans="1:2" x14ac:dyDescent="0.2">
      <c r="A8939" s="6" t="s">
        <v>53299</v>
      </c>
      <c r="B8939" s="6" t="s">
        <v>53298</v>
      </c>
    </row>
    <row r="8940" spans="1:2" x14ac:dyDescent="0.2">
      <c r="A8940" s="6" t="s">
        <v>53296</v>
      </c>
      <c r="B8940" s="6" t="s">
        <v>53297</v>
      </c>
    </row>
    <row r="8941" spans="1:2" x14ac:dyDescent="0.2">
      <c r="A8941" s="6" t="s">
        <v>53296</v>
      </c>
      <c r="B8941" s="6" t="s">
        <v>53295</v>
      </c>
    </row>
    <row r="8942" spans="1:2" x14ac:dyDescent="0.2">
      <c r="A8942" s="6" t="s">
        <v>53296</v>
      </c>
      <c r="B8942" s="6" t="s">
        <v>53295</v>
      </c>
    </row>
    <row r="8943" spans="1:2" x14ac:dyDescent="0.2">
      <c r="A8943" s="6" t="s">
        <v>53294</v>
      </c>
      <c r="B8943" s="6" t="s">
        <v>53293</v>
      </c>
    </row>
    <row r="8944" spans="1:2" x14ac:dyDescent="0.2">
      <c r="A8944" s="6" t="s">
        <v>53292</v>
      </c>
      <c r="B8944" s="6" t="s">
        <v>53291</v>
      </c>
    </row>
    <row r="8945" spans="1:2" x14ac:dyDescent="0.2">
      <c r="A8945" s="6" t="s">
        <v>53292</v>
      </c>
      <c r="B8945" s="6" t="s">
        <v>53291</v>
      </c>
    </row>
    <row r="8946" spans="1:2" x14ac:dyDescent="0.2">
      <c r="A8946" s="6" t="s">
        <v>53290</v>
      </c>
      <c r="B8946" s="6" t="s">
        <v>53289</v>
      </c>
    </row>
    <row r="8947" spans="1:2" x14ac:dyDescent="0.2">
      <c r="A8947" s="6" t="s">
        <v>53288</v>
      </c>
      <c r="B8947" s="6" t="s">
        <v>53287</v>
      </c>
    </row>
    <row r="8948" spans="1:2" x14ac:dyDescent="0.2">
      <c r="A8948" s="6" t="s">
        <v>53286</v>
      </c>
      <c r="B8948" s="6" t="s">
        <v>53285</v>
      </c>
    </row>
    <row r="8949" spans="1:2" x14ac:dyDescent="0.2">
      <c r="A8949" s="6" t="s">
        <v>53284</v>
      </c>
      <c r="B8949" s="6" t="s">
        <v>53283</v>
      </c>
    </row>
    <row r="8950" spans="1:2" x14ac:dyDescent="0.2">
      <c r="A8950" s="6" t="s">
        <v>53282</v>
      </c>
      <c r="B8950" s="6" t="s">
        <v>53281</v>
      </c>
    </row>
    <row r="8951" spans="1:2" x14ac:dyDescent="0.2">
      <c r="A8951" s="6" t="s">
        <v>53280</v>
      </c>
      <c r="B8951" s="6" t="s">
        <v>53279</v>
      </c>
    </row>
    <row r="8952" spans="1:2" x14ac:dyDescent="0.2">
      <c r="A8952" s="6" t="s">
        <v>53278</v>
      </c>
      <c r="B8952" s="6" t="s">
        <v>53277</v>
      </c>
    </row>
    <row r="8953" spans="1:2" x14ac:dyDescent="0.2">
      <c r="A8953" s="6" t="s">
        <v>53276</v>
      </c>
      <c r="B8953" s="6" t="s">
        <v>53275</v>
      </c>
    </row>
    <row r="8954" spans="1:2" x14ac:dyDescent="0.2">
      <c r="A8954" s="6" t="s">
        <v>53276</v>
      </c>
      <c r="B8954" s="6" t="s">
        <v>53275</v>
      </c>
    </row>
    <row r="8955" spans="1:2" x14ac:dyDescent="0.2">
      <c r="A8955" s="6" t="s">
        <v>53274</v>
      </c>
      <c r="B8955" s="6" t="s">
        <v>53273</v>
      </c>
    </row>
    <row r="8956" spans="1:2" x14ac:dyDescent="0.2">
      <c r="A8956" s="6" t="s">
        <v>53272</v>
      </c>
      <c r="B8956" s="6" t="s">
        <v>53271</v>
      </c>
    </row>
    <row r="8957" spans="1:2" x14ac:dyDescent="0.2">
      <c r="A8957" s="6" t="s">
        <v>53270</v>
      </c>
      <c r="B8957" s="6" t="s">
        <v>53269</v>
      </c>
    </row>
    <row r="8958" spans="1:2" x14ac:dyDescent="0.2">
      <c r="A8958" s="6" t="s">
        <v>53270</v>
      </c>
      <c r="B8958" s="6" t="s">
        <v>53269</v>
      </c>
    </row>
    <row r="8959" spans="1:2" x14ac:dyDescent="0.2">
      <c r="A8959" s="6" t="s">
        <v>53268</v>
      </c>
      <c r="B8959" s="6" t="s">
        <v>53267</v>
      </c>
    </row>
    <row r="8960" spans="1:2" x14ac:dyDescent="0.2">
      <c r="A8960" s="6" t="s">
        <v>53266</v>
      </c>
      <c r="B8960" s="6" t="s">
        <v>53265</v>
      </c>
    </row>
    <row r="8961" spans="1:2" x14ac:dyDescent="0.2">
      <c r="A8961" s="6" t="s">
        <v>53264</v>
      </c>
      <c r="B8961" s="6" t="s">
        <v>53263</v>
      </c>
    </row>
    <row r="8962" spans="1:2" x14ac:dyDescent="0.2">
      <c r="A8962" s="6" t="s">
        <v>53264</v>
      </c>
      <c r="B8962" s="6" t="s">
        <v>53263</v>
      </c>
    </row>
    <row r="8963" spans="1:2" x14ac:dyDescent="0.2">
      <c r="A8963" s="6" t="s">
        <v>53264</v>
      </c>
      <c r="B8963" s="6" t="s">
        <v>53263</v>
      </c>
    </row>
    <row r="8964" spans="1:2" x14ac:dyDescent="0.2">
      <c r="A8964" s="6" t="s">
        <v>53262</v>
      </c>
      <c r="B8964" s="6" t="s">
        <v>53261</v>
      </c>
    </row>
    <row r="8965" spans="1:2" x14ac:dyDescent="0.2">
      <c r="A8965" s="6" t="s">
        <v>53260</v>
      </c>
      <c r="B8965" s="6" t="s">
        <v>53259</v>
      </c>
    </row>
    <row r="8966" spans="1:2" x14ac:dyDescent="0.2">
      <c r="A8966" s="6" t="s">
        <v>53258</v>
      </c>
      <c r="B8966" s="6" t="s">
        <v>53257</v>
      </c>
    </row>
    <row r="8967" spans="1:2" x14ac:dyDescent="0.2">
      <c r="A8967" s="6" t="s">
        <v>53258</v>
      </c>
      <c r="B8967" s="6" t="s">
        <v>53257</v>
      </c>
    </row>
    <row r="8968" spans="1:2" x14ac:dyDescent="0.2">
      <c r="A8968" s="6" t="s">
        <v>53256</v>
      </c>
      <c r="B8968" s="6" t="s">
        <v>53255</v>
      </c>
    </row>
    <row r="8969" spans="1:2" x14ac:dyDescent="0.2">
      <c r="A8969" s="6" t="s">
        <v>53254</v>
      </c>
      <c r="B8969" s="6" t="s">
        <v>53253</v>
      </c>
    </row>
    <row r="8970" spans="1:2" x14ac:dyDescent="0.2">
      <c r="A8970" s="6" t="s">
        <v>53252</v>
      </c>
      <c r="B8970" s="6" t="s">
        <v>53251</v>
      </c>
    </row>
    <row r="8971" spans="1:2" x14ac:dyDescent="0.2">
      <c r="A8971" s="6" t="s">
        <v>53250</v>
      </c>
      <c r="B8971" s="6" t="s">
        <v>53249</v>
      </c>
    </row>
    <row r="8972" spans="1:2" x14ac:dyDescent="0.2">
      <c r="A8972" s="6" t="s">
        <v>53248</v>
      </c>
      <c r="B8972" s="6" t="s">
        <v>53247</v>
      </c>
    </row>
    <row r="8973" spans="1:2" x14ac:dyDescent="0.2">
      <c r="A8973" s="6" t="s">
        <v>53248</v>
      </c>
      <c r="B8973" s="6" t="s">
        <v>53247</v>
      </c>
    </row>
    <row r="8974" spans="1:2" x14ac:dyDescent="0.2">
      <c r="A8974" s="6" t="s">
        <v>53248</v>
      </c>
      <c r="B8974" s="6" t="s">
        <v>53247</v>
      </c>
    </row>
    <row r="8975" spans="1:2" x14ac:dyDescent="0.2">
      <c r="A8975" s="6" t="s">
        <v>53246</v>
      </c>
      <c r="B8975" s="6" t="s">
        <v>53245</v>
      </c>
    </row>
    <row r="8976" spans="1:2" x14ac:dyDescent="0.2">
      <c r="A8976" s="6" t="s">
        <v>53244</v>
      </c>
      <c r="B8976" s="6" t="s">
        <v>53243</v>
      </c>
    </row>
    <row r="8977" spans="1:2" x14ac:dyDescent="0.2">
      <c r="A8977" s="6" t="s">
        <v>53242</v>
      </c>
      <c r="B8977" s="6" t="s">
        <v>53241</v>
      </c>
    </row>
    <row r="8978" spans="1:2" x14ac:dyDescent="0.2">
      <c r="A8978" s="6" t="s">
        <v>53242</v>
      </c>
      <c r="B8978" s="6" t="s">
        <v>53241</v>
      </c>
    </row>
    <row r="8979" spans="1:2" x14ac:dyDescent="0.2">
      <c r="A8979" s="6" t="s">
        <v>53242</v>
      </c>
      <c r="B8979" s="6" t="s">
        <v>53241</v>
      </c>
    </row>
    <row r="8980" spans="1:2" x14ac:dyDescent="0.2">
      <c r="A8980" s="6" t="s">
        <v>53239</v>
      </c>
      <c r="B8980" s="6" t="s">
        <v>53240</v>
      </c>
    </row>
    <row r="8981" spans="1:2" x14ac:dyDescent="0.2">
      <c r="A8981" s="6" t="s">
        <v>53239</v>
      </c>
      <c r="B8981" s="6" t="s">
        <v>53238</v>
      </c>
    </row>
    <row r="8982" spans="1:2" x14ac:dyDescent="0.2">
      <c r="A8982" s="6" t="s">
        <v>53237</v>
      </c>
      <c r="B8982" s="6" t="s">
        <v>53236</v>
      </c>
    </row>
    <row r="8983" spans="1:2" x14ac:dyDescent="0.2">
      <c r="A8983" s="6" t="s">
        <v>53235</v>
      </c>
      <c r="B8983" s="6" t="s">
        <v>53234</v>
      </c>
    </row>
    <row r="8984" spans="1:2" x14ac:dyDescent="0.2">
      <c r="A8984" s="6" t="s">
        <v>53233</v>
      </c>
      <c r="B8984" s="6" t="s">
        <v>53232</v>
      </c>
    </row>
    <row r="8985" spans="1:2" x14ac:dyDescent="0.2">
      <c r="A8985" s="6" t="s">
        <v>53231</v>
      </c>
      <c r="B8985" s="6" t="s">
        <v>53230</v>
      </c>
    </row>
    <row r="8986" spans="1:2" x14ac:dyDescent="0.2">
      <c r="A8986" s="6" t="s">
        <v>53229</v>
      </c>
      <c r="B8986" s="6" t="s">
        <v>53228</v>
      </c>
    </row>
    <row r="8987" spans="1:2" x14ac:dyDescent="0.2">
      <c r="A8987" s="6" t="s">
        <v>4365</v>
      </c>
      <c r="B8987" s="6" t="s">
        <v>53227</v>
      </c>
    </row>
    <row r="8988" spans="1:2" x14ac:dyDescent="0.2">
      <c r="A8988" s="6" t="s">
        <v>53226</v>
      </c>
      <c r="B8988" s="6" t="s">
        <v>53225</v>
      </c>
    </row>
    <row r="8989" spans="1:2" x14ac:dyDescent="0.2">
      <c r="A8989" s="6" t="s">
        <v>53226</v>
      </c>
      <c r="B8989" s="6" t="s">
        <v>53225</v>
      </c>
    </row>
    <row r="8990" spans="1:2" x14ac:dyDescent="0.2">
      <c r="A8990" s="6" t="s">
        <v>53224</v>
      </c>
      <c r="B8990" s="6" t="s">
        <v>53223</v>
      </c>
    </row>
    <row r="8991" spans="1:2" x14ac:dyDescent="0.2">
      <c r="A8991" s="6" t="s">
        <v>53222</v>
      </c>
      <c r="B8991" s="6" t="s">
        <v>53221</v>
      </c>
    </row>
    <row r="8992" spans="1:2" x14ac:dyDescent="0.2">
      <c r="A8992" s="6" t="s">
        <v>17869</v>
      </c>
      <c r="B8992" s="6" t="s">
        <v>53220</v>
      </c>
    </row>
    <row r="8993" spans="1:2" x14ac:dyDescent="0.2">
      <c r="A8993" s="6" t="s">
        <v>53219</v>
      </c>
      <c r="B8993" s="6" t="s">
        <v>53218</v>
      </c>
    </row>
    <row r="8994" spans="1:2" x14ac:dyDescent="0.2">
      <c r="A8994" s="6" t="s">
        <v>53219</v>
      </c>
      <c r="B8994" s="6" t="s">
        <v>53218</v>
      </c>
    </row>
    <row r="8995" spans="1:2" x14ac:dyDescent="0.2">
      <c r="A8995" s="6" t="s">
        <v>53217</v>
      </c>
      <c r="B8995" s="6" t="s">
        <v>53216</v>
      </c>
    </row>
    <row r="8996" spans="1:2" x14ac:dyDescent="0.2">
      <c r="A8996" s="6" t="s">
        <v>53215</v>
      </c>
      <c r="B8996" s="6" t="s">
        <v>53214</v>
      </c>
    </row>
    <row r="8997" spans="1:2" x14ac:dyDescent="0.2">
      <c r="A8997" s="6" t="s">
        <v>53213</v>
      </c>
      <c r="B8997" s="6" t="s">
        <v>53212</v>
      </c>
    </row>
    <row r="8998" spans="1:2" x14ac:dyDescent="0.2">
      <c r="A8998" s="6" t="s">
        <v>53211</v>
      </c>
      <c r="B8998" s="6" t="s">
        <v>53210</v>
      </c>
    </row>
    <row r="8999" spans="1:2" x14ac:dyDescent="0.2">
      <c r="A8999" s="6" t="s">
        <v>53211</v>
      </c>
      <c r="B8999" s="6" t="s">
        <v>53210</v>
      </c>
    </row>
    <row r="9000" spans="1:2" x14ac:dyDescent="0.2">
      <c r="A9000" s="6" t="s">
        <v>53209</v>
      </c>
      <c r="B9000" s="6" t="s">
        <v>53208</v>
      </c>
    </row>
    <row r="9001" spans="1:2" x14ac:dyDescent="0.2">
      <c r="A9001" s="6" t="s">
        <v>53207</v>
      </c>
      <c r="B9001" s="6" t="s">
        <v>53206</v>
      </c>
    </row>
    <row r="9002" spans="1:2" x14ac:dyDescent="0.2">
      <c r="A9002" s="6" t="s">
        <v>85</v>
      </c>
      <c r="B9002" s="6" t="s">
        <v>53205</v>
      </c>
    </row>
    <row r="9003" spans="1:2" x14ac:dyDescent="0.2">
      <c r="A9003" s="6" t="s">
        <v>53204</v>
      </c>
      <c r="B9003" s="6" t="s">
        <v>53203</v>
      </c>
    </row>
    <row r="9004" spans="1:2" x14ac:dyDescent="0.2">
      <c r="A9004" s="6" t="s">
        <v>53204</v>
      </c>
      <c r="B9004" s="6" t="s">
        <v>53203</v>
      </c>
    </row>
    <row r="9005" spans="1:2" x14ac:dyDescent="0.2">
      <c r="A9005" s="6" t="s">
        <v>53204</v>
      </c>
      <c r="B9005" s="6" t="s">
        <v>53203</v>
      </c>
    </row>
    <row r="9006" spans="1:2" x14ac:dyDescent="0.2">
      <c r="A9006" s="6" t="s">
        <v>53198</v>
      </c>
      <c r="B9006" s="6" t="s">
        <v>53202</v>
      </c>
    </row>
    <row r="9007" spans="1:2" x14ac:dyDescent="0.2">
      <c r="A9007" s="6" t="s">
        <v>53198</v>
      </c>
      <c r="B9007" s="6" t="s">
        <v>53201</v>
      </c>
    </row>
    <row r="9008" spans="1:2" x14ac:dyDescent="0.2">
      <c r="A9008" s="6" t="s">
        <v>53200</v>
      </c>
      <c r="B9008" s="6" t="s">
        <v>53199</v>
      </c>
    </row>
    <row r="9009" spans="1:2" x14ac:dyDescent="0.2">
      <c r="A9009" s="6" t="s">
        <v>53198</v>
      </c>
      <c r="B9009" s="6" t="s">
        <v>53197</v>
      </c>
    </row>
    <row r="9010" spans="1:2" x14ac:dyDescent="0.2">
      <c r="A9010" s="6" t="s">
        <v>53196</v>
      </c>
      <c r="B9010" s="6" t="s">
        <v>53195</v>
      </c>
    </row>
    <row r="9011" spans="1:2" x14ac:dyDescent="0.2">
      <c r="A9011" s="6" t="s">
        <v>53196</v>
      </c>
      <c r="B9011" s="6" t="s">
        <v>53195</v>
      </c>
    </row>
    <row r="9012" spans="1:2" x14ac:dyDescent="0.2">
      <c r="A9012" s="6" t="s">
        <v>53194</v>
      </c>
      <c r="B9012" s="6" t="s">
        <v>53193</v>
      </c>
    </row>
    <row r="9013" spans="1:2" x14ac:dyDescent="0.2">
      <c r="A9013" s="6" t="s">
        <v>53192</v>
      </c>
      <c r="B9013" s="6" t="s">
        <v>53191</v>
      </c>
    </row>
    <row r="9014" spans="1:2" x14ac:dyDescent="0.2">
      <c r="A9014" s="6" t="s">
        <v>53190</v>
      </c>
      <c r="B9014" s="6" t="s">
        <v>53189</v>
      </c>
    </row>
    <row r="9015" spans="1:2" x14ac:dyDescent="0.2">
      <c r="A9015" s="6" t="s">
        <v>53188</v>
      </c>
      <c r="B9015" s="6" t="s">
        <v>53187</v>
      </c>
    </row>
    <row r="9016" spans="1:2" x14ac:dyDescent="0.2">
      <c r="A9016" s="6" t="s">
        <v>53185</v>
      </c>
      <c r="B9016" s="6" t="s">
        <v>53186</v>
      </c>
    </row>
    <row r="9017" spans="1:2" x14ac:dyDescent="0.2">
      <c r="A9017" s="6" t="s">
        <v>53185</v>
      </c>
      <c r="B9017" s="6" t="s">
        <v>53184</v>
      </c>
    </row>
    <row r="9018" spans="1:2" x14ac:dyDescent="0.2">
      <c r="A9018" s="6" t="s">
        <v>53183</v>
      </c>
      <c r="B9018" s="6" t="s">
        <v>53182</v>
      </c>
    </row>
    <row r="9019" spans="1:2" x14ac:dyDescent="0.2">
      <c r="A9019" s="6" t="s">
        <v>53181</v>
      </c>
      <c r="B9019" s="6" t="s">
        <v>53180</v>
      </c>
    </row>
    <row r="9020" spans="1:2" x14ac:dyDescent="0.2">
      <c r="A9020" s="6" t="s">
        <v>53181</v>
      </c>
      <c r="B9020" s="6" t="s">
        <v>53180</v>
      </c>
    </row>
    <row r="9021" spans="1:2" x14ac:dyDescent="0.2">
      <c r="A9021" s="6" t="s">
        <v>53181</v>
      </c>
      <c r="B9021" s="6" t="s">
        <v>53180</v>
      </c>
    </row>
    <row r="9022" spans="1:2" x14ac:dyDescent="0.2">
      <c r="A9022" s="6" t="s">
        <v>53179</v>
      </c>
      <c r="B9022" s="6" t="s">
        <v>53178</v>
      </c>
    </row>
    <row r="9023" spans="1:2" x14ac:dyDescent="0.2">
      <c r="A9023" s="6" t="s">
        <v>53179</v>
      </c>
      <c r="B9023" s="6" t="s">
        <v>53178</v>
      </c>
    </row>
    <row r="9024" spans="1:2" x14ac:dyDescent="0.2">
      <c r="A9024" s="6" t="s">
        <v>53177</v>
      </c>
      <c r="B9024" s="6" t="s">
        <v>53176</v>
      </c>
    </row>
    <row r="9025" spans="1:2" x14ac:dyDescent="0.2">
      <c r="A9025" s="6" t="s">
        <v>53177</v>
      </c>
      <c r="B9025" s="6" t="s">
        <v>53176</v>
      </c>
    </row>
    <row r="9026" spans="1:2" x14ac:dyDescent="0.2">
      <c r="A9026" s="6" t="s">
        <v>53177</v>
      </c>
      <c r="B9026" s="6" t="s">
        <v>53176</v>
      </c>
    </row>
    <row r="9027" spans="1:2" x14ac:dyDescent="0.2">
      <c r="A9027" s="6" t="s">
        <v>53177</v>
      </c>
      <c r="B9027" s="6" t="s">
        <v>53176</v>
      </c>
    </row>
    <row r="9028" spans="1:2" x14ac:dyDescent="0.2">
      <c r="A9028" s="6" t="s">
        <v>53177</v>
      </c>
      <c r="B9028" s="6" t="s">
        <v>53176</v>
      </c>
    </row>
    <row r="9029" spans="1:2" x14ac:dyDescent="0.2">
      <c r="A9029" s="6" t="s">
        <v>53177</v>
      </c>
      <c r="B9029" s="6" t="s">
        <v>53176</v>
      </c>
    </row>
    <row r="9030" spans="1:2" x14ac:dyDescent="0.2">
      <c r="A9030" s="6" t="s">
        <v>53175</v>
      </c>
      <c r="B9030" s="6" t="s">
        <v>53174</v>
      </c>
    </row>
    <row r="9031" spans="1:2" x14ac:dyDescent="0.2">
      <c r="A9031" s="6" t="s">
        <v>53175</v>
      </c>
      <c r="B9031" s="6" t="s">
        <v>53174</v>
      </c>
    </row>
    <row r="9032" spans="1:2" x14ac:dyDescent="0.2">
      <c r="A9032" s="6" t="s">
        <v>53175</v>
      </c>
      <c r="B9032" s="6" t="s">
        <v>53174</v>
      </c>
    </row>
    <row r="9033" spans="1:2" x14ac:dyDescent="0.2">
      <c r="A9033" s="6" t="s">
        <v>53175</v>
      </c>
      <c r="B9033" s="6" t="s">
        <v>53174</v>
      </c>
    </row>
    <row r="9034" spans="1:2" x14ac:dyDescent="0.2">
      <c r="A9034" s="6" t="s">
        <v>53175</v>
      </c>
      <c r="B9034" s="6" t="s">
        <v>53174</v>
      </c>
    </row>
    <row r="9035" spans="1:2" x14ac:dyDescent="0.2">
      <c r="A9035" s="6" t="s">
        <v>53175</v>
      </c>
      <c r="B9035" s="6" t="s">
        <v>53174</v>
      </c>
    </row>
    <row r="9036" spans="1:2" x14ac:dyDescent="0.2">
      <c r="A9036" s="6" t="s">
        <v>53175</v>
      </c>
      <c r="B9036" s="6" t="s">
        <v>53174</v>
      </c>
    </row>
    <row r="9037" spans="1:2" x14ac:dyDescent="0.2">
      <c r="A9037" s="6" t="s">
        <v>53175</v>
      </c>
      <c r="B9037" s="6" t="s">
        <v>53174</v>
      </c>
    </row>
    <row r="9038" spans="1:2" x14ac:dyDescent="0.2">
      <c r="A9038" s="6" t="s">
        <v>53175</v>
      </c>
      <c r="B9038" s="6" t="s">
        <v>53174</v>
      </c>
    </row>
    <row r="9039" spans="1:2" x14ac:dyDescent="0.2">
      <c r="A9039" s="6" t="s">
        <v>53175</v>
      </c>
      <c r="B9039" s="6" t="s">
        <v>53174</v>
      </c>
    </row>
    <row r="9040" spans="1:2" x14ac:dyDescent="0.2">
      <c r="A9040" s="6" t="s">
        <v>53173</v>
      </c>
      <c r="B9040" s="6" t="s">
        <v>53172</v>
      </c>
    </row>
    <row r="9041" spans="1:2" x14ac:dyDescent="0.2">
      <c r="A9041" s="6" t="s">
        <v>53173</v>
      </c>
      <c r="B9041" s="6" t="s">
        <v>53172</v>
      </c>
    </row>
    <row r="9042" spans="1:2" x14ac:dyDescent="0.2">
      <c r="A9042" s="6" t="s">
        <v>53173</v>
      </c>
      <c r="B9042" s="6" t="s">
        <v>53172</v>
      </c>
    </row>
    <row r="9043" spans="1:2" x14ac:dyDescent="0.2">
      <c r="A9043" s="6" t="s">
        <v>53173</v>
      </c>
      <c r="B9043" s="6" t="s">
        <v>53172</v>
      </c>
    </row>
    <row r="9044" spans="1:2" x14ac:dyDescent="0.2">
      <c r="A9044" s="6" t="s">
        <v>53171</v>
      </c>
      <c r="B9044" s="6" t="s">
        <v>53170</v>
      </c>
    </row>
    <row r="9045" spans="1:2" x14ac:dyDescent="0.2">
      <c r="A9045" s="6" t="s">
        <v>53171</v>
      </c>
      <c r="B9045" s="6" t="s">
        <v>53170</v>
      </c>
    </row>
    <row r="9046" spans="1:2" x14ac:dyDescent="0.2">
      <c r="A9046" s="6" t="s">
        <v>53169</v>
      </c>
      <c r="B9046" s="6" t="s">
        <v>53168</v>
      </c>
    </row>
    <row r="9047" spans="1:2" x14ac:dyDescent="0.2">
      <c r="A9047" s="6" t="s">
        <v>53167</v>
      </c>
      <c r="B9047" s="6" t="s">
        <v>53166</v>
      </c>
    </row>
    <row r="9048" spans="1:2" x14ac:dyDescent="0.2">
      <c r="A9048" s="6" t="s">
        <v>53167</v>
      </c>
      <c r="B9048" s="6" t="s">
        <v>53166</v>
      </c>
    </row>
    <row r="9049" spans="1:2" x14ac:dyDescent="0.2">
      <c r="A9049" s="6" t="s">
        <v>53165</v>
      </c>
      <c r="B9049" s="6" t="s">
        <v>53164</v>
      </c>
    </row>
    <row r="9050" spans="1:2" x14ac:dyDescent="0.2">
      <c r="A9050" s="6" t="s">
        <v>53163</v>
      </c>
      <c r="B9050" s="6" t="s">
        <v>53162</v>
      </c>
    </row>
    <row r="9051" spans="1:2" x14ac:dyDescent="0.2">
      <c r="A9051" s="6" t="s">
        <v>53161</v>
      </c>
      <c r="B9051" s="6" t="s">
        <v>53160</v>
      </c>
    </row>
    <row r="9052" spans="1:2" x14ac:dyDescent="0.2">
      <c r="A9052" s="6" t="s">
        <v>53159</v>
      </c>
      <c r="B9052" s="6" t="s">
        <v>53158</v>
      </c>
    </row>
    <row r="9053" spans="1:2" x14ac:dyDescent="0.2">
      <c r="A9053" s="6" t="s">
        <v>53157</v>
      </c>
      <c r="B9053" s="6" t="s">
        <v>53156</v>
      </c>
    </row>
    <row r="9054" spans="1:2" x14ac:dyDescent="0.2">
      <c r="A9054" s="6" t="s">
        <v>53155</v>
      </c>
      <c r="B9054" s="6" t="s">
        <v>53154</v>
      </c>
    </row>
    <row r="9055" spans="1:2" x14ac:dyDescent="0.2">
      <c r="A9055" s="6" t="s">
        <v>53153</v>
      </c>
      <c r="B9055" s="6" t="s">
        <v>53152</v>
      </c>
    </row>
    <row r="9056" spans="1:2" x14ac:dyDescent="0.2">
      <c r="A9056" s="6" t="s">
        <v>53151</v>
      </c>
      <c r="B9056" s="6" t="s">
        <v>53150</v>
      </c>
    </row>
    <row r="9057" spans="1:2" x14ac:dyDescent="0.2">
      <c r="A9057" s="6" t="s">
        <v>53151</v>
      </c>
      <c r="B9057" s="6" t="s">
        <v>53150</v>
      </c>
    </row>
    <row r="9058" spans="1:2" x14ac:dyDescent="0.2">
      <c r="A9058" s="6" t="s">
        <v>53151</v>
      </c>
      <c r="B9058" s="6" t="s">
        <v>53150</v>
      </c>
    </row>
    <row r="9059" spans="1:2" x14ac:dyDescent="0.2">
      <c r="A9059" s="6" t="s">
        <v>53151</v>
      </c>
      <c r="B9059" s="6" t="s">
        <v>53150</v>
      </c>
    </row>
    <row r="9060" spans="1:2" x14ac:dyDescent="0.2">
      <c r="A9060" s="6" t="s">
        <v>53151</v>
      </c>
      <c r="B9060" s="6" t="s">
        <v>53150</v>
      </c>
    </row>
    <row r="9061" spans="1:2" x14ac:dyDescent="0.2">
      <c r="A9061" s="6" t="s">
        <v>53151</v>
      </c>
      <c r="B9061" s="6" t="s">
        <v>53150</v>
      </c>
    </row>
    <row r="9062" spans="1:2" x14ac:dyDescent="0.2">
      <c r="A9062" s="6" t="s">
        <v>53151</v>
      </c>
      <c r="B9062" s="6" t="s">
        <v>53150</v>
      </c>
    </row>
    <row r="9063" spans="1:2" x14ac:dyDescent="0.2">
      <c r="A9063" s="6" t="s">
        <v>53151</v>
      </c>
      <c r="B9063" s="6" t="s">
        <v>53150</v>
      </c>
    </row>
    <row r="9064" spans="1:2" x14ac:dyDescent="0.2">
      <c r="A9064" s="6" t="s">
        <v>53149</v>
      </c>
      <c r="B9064" s="6" t="s">
        <v>53148</v>
      </c>
    </row>
    <row r="9065" spans="1:2" x14ac:dyDescent="0.2">
      <c r="A9065" s="6" t="s">
        <v>53147</v>
      </c>
      <c r="B9065" s="6" t="s">
        <v>53146</v>
      </c>
    </row>
    <row r="9066" spans="1:2" x14ac:dyDescent="0.2">
      <c r="A9066" s="6" t="s">
        <v>53147</v>
      </c>
      <c r="B9066" s="6" t="s">
        <v>53146</v>
      </c>
    </row>
    <row r="9067" spans="1:2" x14ac:dyDescent="0.2">
      <c r="A9067" s="6" t="s">
        <v>53147</v>
      </c>
      <c r="B9067" s="6" t="s">
        <v>53146</v>
      </c>
    </row>
    <row r="9068" spans="1:2" x14ac:dyDescent="0.2">
      <c r="A9068" s="6" t="s">
        <v>53145</v>
      </c>
      <c r="B9068" s="6" t="s">
        <v>53144</v>
      </c>
    </row>
    <row r="9069" spans="1:2" x14ac:dyDescent="0.2">
      <c r="A9069" s="6" t="s">
        <v>53143</v>
      </c>
      <c r="B9069" s="6" t="s">
        <v>53142</v>
      </c>
    </row>
    <row r="9070" spans="1:2" x14ac:dyDescent="0.2">
      <c r="A9070" s="6" t="s">
        <v>53141</v>
      </c>
      <c r="B9070" s="6" t="s">
        <v>53140</v>
      </c>
    </row>
    <row r="9071" spans="1:2" x14ac:dyDescent="0.2">
      <c r="A9071" s="6" t="s">
        <v>53139</v>
      </c>
      <c r="B9071" s="6" t="s">
        <v>53138</v>
      </c>
    </row>
    <row r="9072" spans="1:2" x14ac:dyDescent="0.2">
      <c r="A9072" s="6" t="s">
        <v>53139</v>
      </c>
      <c r="B9072" s="6" t="s">
        <v>53138</v>
      </c>
    </row>
    <row r="9073" spans="1:2" x14ac:dyDescent="0.2">
      <c r="A9073" s="6" t="s">
        <v>82</v>
      </c>
      <c r="B9073" s="6" t="s">
        <v>53137</v>
      </c>
    </row>
    <row r="9074" spans="1:2" x14ac:dyDescent="0.2">
      <c r="A9074" s="6" t="s">
        <v>82</v>
      </c>
      <c r="B9074" s="6" t="s">
        <v>53137</v>
      </c>
    </row>
    <row r="9075" spans="1:2" x14ac:dyDescent="0.2">
      <c r="A9075" s="6" t="s">
        <v>82</v>
      </c>
      <c r="B9075" s="6" t="s">
        <v>53137</v>
      </c>
    </row>
    <row r="9076" spans="1:2" x14ac:dyDescent="0.2">
      <c r="A9076" s="6" t="s">
        <v>82</v>
      </c>
      <c r="B9076" s="6" t="s">
        <v>53137</v>
      </c>
    </row>
    <row r="9077" spans="1:2" x14ac:dyDescent="0.2">
      <c r="A9077" s="6" t="s">
        <v>82</v>
      </c>
      <c r="B9077" s="6" t="s">
        <v>53137</v>
      </c>
    </row>
    <row r="9078" spans="1:2" x14ac:dyDescent="0.2">
      <c r="A9078" s="6" t="s">
        <v>53136</v>
      </c>
      <c r="B9078" s="6" t="s">
        <v>53135</v>
      </c>
    </row>
    <row r="9079" spans="1:2" x14ac:dyDescent="0.2">
      <c r="A9079" s="6" t="s">
        <v>53134</v>
      </c>
      <c r="B9079" s="6" t="s">
        <v>53133</v>
      </c>
    </row>
    <row r="9080" spans="1:2" x14ac:dyDescent="0.2">
      <c r="A9080" s="6" t="s">
        <v>53132</v>
      </c>
      <c r="B9080" s="6" t="s">
        <v>53131</v>
      </c>
    </row>
    <row r="9081" spans="1:2" x14ac:dyDescent="0.2">
      <c r="A9081" s="6" t="s">
        <v>53132</v>
      </c>
      <c r="B9081" s="6" t="s">
        <v>53131</v>
      </c>
    </row>
    <row r="9082" spans="1:2" x14ac:dyDescent="0.2">
      <c r="A9082" s="6" t="s">
        <v>53130</v>
      </c>
      <c r="B9082" s="6" t="s">
        <v>53129</v>
      </c>
    </row>
    <row r="9083" spans="1:2" x14ac:dyDescent="0.2">
      <c r="A9083" s="6" t="s">
        <v>53130</v>
      </c>
      <c r="B9083" s="6" t="s">
        <v>53129</v>
      </c>
    </row>
    <row r="9084" spans="1:2" x14ac:dyDescent="0.2">
      <c r="A9084" s="6" t="s">
        <v>53128</v>
      </c>
      <c r="B9084" s="6" t="s">
        <v>53127</v>
      </c>
    </row>
    <row r="9085" spans="1:2" x14ac:dyDescent="0.2">
      <c r="A9085" s="6" t="s">
        <v>53126</v>
      </c>
      <c r="B9085" s="6" t="s">
        <v>53125</v>
      </c>
    </row>
    <row r="9086" spans="1:2" x14ac:dyDescent="0.2">
      <c r="A9086" s="6" t="s">
        <v>53124</v>
      </c>
      <c r="B9086" s="6" t="s">
        <v>53123</v>
      </c>
    </row>
    <row r="9087" spans="1:2" x14ac:dyDescent="0.2">
      <c r="A9087" s="6" t="s">
        <v>53121</v>
      </c>
      <c r="B9087" s="6" t="s">
        <v>53122</v>
      </c>
    </row>
    <row r="9088" spans="1:2" x14ac:dyDescent="0.2">
      <c r="A9088" s="6" t="s">
        <v>53121</v>
      </c>
      <c r="B9088" s="6" t="s">
        <v>53122</v>
      </c>
    </row>
    <row r="9089" spans="1:2" x14ac:dyDescent="0.2">
      <c r="A9089" s="6" t="s">
        <v>53121</v>
      </c>
      <c r="B9089" s="6" t="s">
        <v>53122</v>
      </c>
    </row>
    <row r="9090" spans="1:2" x14ac:dyDescent="0.2">
      <c r="A9090" s="6" t="s">
        <v>53121</v>
      </c>
      <c r="B9090" s="6" t="s">
        <v>53122</v>
      </c>
    </row>
    <row r="9091" spans="1:2" x14ac:dyDescent="0.2">
      <c r="A9091" s="6" t="s">
        <v>53121</v>
      </c>
      <c r="B9091" s="6" t="s">
        <v>53120</v>
      </c>
    </row>
    <row r="9092" spans="1:2" x14ac:dyDescent="0.2">
      <c r="A9092" s="6" t="s">
        <v>53119</v>
      </c>
      <c r="B9092" s="6" t="s">
        <v>53118</v>
      </c>
    </row>
    <row r="9093" spans="1:2" x14ac:dyDescent="0.2">
      <c r="A9093" s="6" t="s">
        <v>53119</v>
      </c>
      <c r="B9093" s="6" t="s">
        <v>53118</v>
      </c>
    </row>
    <row r="9094" spans="1:2" x14ac:dyDescent="0.2">
      <c r="A9094" s="6" t="s">
        <v>53119</v>
      </c>
      <c r="B9094" s="6" t="s">
        <v>53118</v>
      </c>
    </row>
    <row r="9095" spans="1:2" x14ac:dyDescent="0.2">
      <c r="A9095" s="6" t="s">
        <v>53117</v>
      </c>
      <c r="B9095" s="6" t="s">
        <v>53116</v>
      </c>
    </row>
    <row r="9096" spans="1:2" x14ac:dyDescent="0.2">
      <c r="A9096" s="6" t="s">
        <v>53115</v>
      </c>
      <c r="B9096" s="6" t="s">
        <v>53114</v>
      </c>
    </row>
    <row r="9097" spans="1:2" x14ac:dyDescent="0.2">
      <c r="A9097" s="6" t="s">
        <v>53113</v>
      </c>
      <c r="B9097" s="6" t="s">
        <v>53112</v>
      </c>
    </row>
    <row r="9098" spans="1:2" x14ac:dyDescent="0.2">
      <c r="A9098" s="6" t="s">
        <v>53102</v>
      </c>
      <c r="B9098" s="6" t="s">
        <v>53111</v>
      </c>
    </row>
    <row r="9099" spans="1:2" x14ac:dyDescent="0.2">
      <c r="A9099" s="6" t="s">
        <v>53110</v>
      </c>
      <c r="B9099" s="6" t="s">
        <v>53109</v>
      </c>
    </row>
    <row r="9100" spans="1:2" x14ac:dyDescent="0.2">
      <c r="A9100" s="6" t="s">
        <v>53107</v>
      </c>
      <c r="B9100" s="6" t="s">
        <v>53108</v>
      </c>
    </row>
    <row r="9101" spans="1:2" x14ac:dyDescent="0.2">
      <c r="A9101" s="6" t="s">
        <v>53107</v>
      </c>
      <c r="B9101" s="6" t="s">
        <v>53106</v>
      </c>
    </row>
    <row r="9102" spans="1:2" x14ac:dyDescent="0.2">
      <c r="A9102" s="6" t="s">
        <v>53104</v>
      </c>
      <c r="B9102" s="6" t="s">
        <v>53105</v>
      </c>
    </row>
    <row r="9103" spans="1:2" x14ac:dyDescent="0.2">
      <c r="A9103" s="6" t="s">
        <v>53104</v>
      </c>
      <c r="B9103" s="6" t="s">
        <v>53103</v>
      </c>
    </row>
    <row r="9104" spans="1:2" x14ac:dyDescent="0.2">
      <c r="A9104" s="6" t="s">
        <v>53102</v>
      </c>
      <c r="B9104" s="6" t="s">
        <v>53101</v>
      </c>
    </row>
    <row r="9105" spans="1:2" x14ac:dyDescent="0.2">
      <c r="A9105" s="6" t="s">
        <v>53102</v>
      </c>
      <c r="B9105" s="6" t="s">
        <v>53101</v>
      </c>
    </row>
    <row r="9106" spans="1:2" x14ac:dyDescent="0.2">
      <c r="A9106" s="6" t="s">
        <v>53099</v>
      </c>
      <c r="B9106" s="6" t="s">
        <v>53100</v>
      </c>
    </row>
    <row r="9107" spans="1:2" x14ac:dyDescent="0.2">
      <c r="A9107" s="6" t="s">
        <v>53099</v>
      </c>
      <c r="B9107" s="6" t="s">
        <v>53098</v>
      </c>
    </row>
    <row r="9108" spans="1:2" x14ac:dyDescent="0.2">
      <c r="A9108" s="6" t="s">
        <v>53097</v>
      </c>
      <c r="B9108" s="6" t="s">
        <v>53096</v>
      </c>
    </row>
    <row r="9109" spans="1:2" x14ac:dyDescent="0.2">
      <c r="A9109" s="6" t="s">
        <v>53095</v>
      </c>
      <c r="B9109" s="6" t="s">
        <v>53094</v>
      </c>
    </row>
    <row r="9110" spans="1:2" x14ac:dyDescent="0.2">
      <c r="A9110" s="6" t="s">
        <v>53093</v>
      </c>
      <c r="B9110" s="6" t="s">
        <v>53092</v>
      </c>
    </row>
    <row r="9111" spans="1:2" x14ac:dyDescent="0.2">
      <c r="A9111" s="6" t="s">
        <v>53091</v>
      </c>
      <c r="B9111" s="6" t="s">
        <v>53090</v>
      </c>
    </row>
    <row r="9112" spans="1:2" x14ac:dyDescent="0.2">
      <c r="A9112" s="6" t="s">
        <v>53089</v>
      </c>
      <c r="B9112" s="6" t="s">
        <v>53088</v>
      </c>
    </row>
    <row r="9113" spans="1:2" x14ac:dyDescent="0.2">
      <c r="A9113" s="6" t="s">
        <v>53087</v>
      </c>
      <c r="B9113" s="6" t="s">
        <v>53086</v>
      </c>
    </row>
    <row r="9114" spans="1:2" x14ac:dyDescent="0.2">
      <c r="A9114" s="6" t="s">
        <v>53085</v>
      </c>
      <c r="B9114" s="6" t="s">
        <v>53084</v>
      </c>
    </row>
    <row r="9115" spans="1:2" x14ac:dyDescent="0.2">
      <c r="A9115" s="6" t="s">
        <v>53083</v>
      </c>
      <c r="B9115" s="6" t="s">
        <v>53082</v>
      </c>
    </row>
    <row r="9116" spans="1:2" x14ac:dyDescent="0.2">
      <c r="A9116" s="6" t="s">
        <v>53083</v>
      </c>
      <c r="B9116" s="6" t="s">
        <v>53082</v>
      </c>
    </row>
    <row r="9117" spans="1:2" x14ac:dyDescent="0.2">
      <c r="A9117" s="6" t="s">
        <v>53081</v>
      </c>
      <c r="B9117" s="6" t="s">
        <v>53080</v>
      </c>
    </row>
    <row r="9118" spans="1:2" x14ac:dyDescent="0.2">
      <c r="A9118" s="6" t="s">
        <v>53081</v>
      </c>
      <c r="B9118" s="6" t="s">
        <v>53080</v>
      </c>
    </row>
    <row r="9119" spans="1:2" x14ac:dyDescent="0.2">
      <c r="A9119" s="6" t="s">
        <v>53081</v>
      </c>
      <c r="B9119" s="6" t="s">
        <v>53080</v>
      </c>
    </row>
    <row r="9120" spans="1:2" x14ac:dyDescent="0.2">
      <c r="A9120" s="6" t="s">
        <v>53079</v>
      </c>
      <c r="B9120" s="6" t="s">
        <v>53078</v>
      </c>
    </row>
    <row r="9121" spans="1:2" x14ac:dyDescent="0.2">
      <c r="A9121" s="6" t="s">
        <v>53077</v>
      </c>
      <c r="B9121" s="6" t="s">
        <v>53076</v>
      </c>
    </row>
    <row r="9122" spans="1:2" x14ac:dyDescent="0.2">
      <c r="A9122" s="6" t="s">
        <v>53075</v>
      </c>
      <c r="B9122" s="6" t="s">
        <v>53074</v>
      </c>
    </row>
    <row r="9123" spans="1:2" x14ac:dyDescent="0.2">
      <c r="A9123" s="6" t="s">
        <v>53075</v>
      </c>
      <c r="B9123" s="6" t="s">
        <v>53074</v>
      </c>
    </row>
    <row r="9124" spans="1:2" x14ac:dyDescent="0.2">
      <c r="A9124" s="6" t="s">
        <v>53072</v>
      </c>
      <c r="B9124" s="6" t="s">
        <v>53073</v>
      </c>
    </row>
    <row r="9125" spans="1:2" x14ac:dyDescent="0.2">
      <c r="A9125" s="6" t="s">
        <v>53072</v>
      </c>
      <c r="B9125" s="6" t="s">
        <v>53071</v>
      </c>
    </row>
    <row r="9126" spans="1:2" x14ac:dyDescent="0.2">
      <c r="A9126" s="6" t="s">
        <v>53070</v>
      </c>
      <c r="B9126" s="6" t="s">
        <v>53069</v>
      </c>
    </row>
    <row r="9127" spans="1:2" x14ac:dyDescent="0.2">
      <c r="A9127" s="6" t="s">
        <v>53068</v>
      </c>
      <c r="B9127" s="6" t="s">
        <v>53067</v>
      </c>
    </row>
    <row r="9128" spans="1:2" x14ac:dyDescent="0.2">
      <c r="A9128" s="6" t="s">
        <v>53068</v>
      </c>
      <c r="B9128" s="6" t="s">
        <v>53067</v>
      </c>
    </row>
    <row r="9129" spans="1:2" x14ac:dyDescent="0.2">
      <c r="A9129" s="6" t="s">
        <v>53066</v>
      </c>
      <c r="B9129" s="6" t="s">
        <v>53065</v>
      </c>
    </row>
    <row r="9130" spans="1:2" x14ac:dyDescent="0.2">
      <c r="A9130" s="6" t="s">
        <v>53064</v>
      </c>
      <c r="B9130" s="6" t="s">
        <v>53063</v>
      </c>
    </row>
    <row r="9131" spans="1:2" x14ac:dyDescent="0.2">
      <c r="A9131" s="6" t="s">
        <v>53062</v>
      </c>
      <c r="B9131" s="6" t="s">
        <v>53061</v>
      </c>
    </row>
    <row r="9132" spans="1:2" x14ac:dyDescent="0.2">
      <c r="A9132" s="6" t="s">
        <v>53058</v>
      </c>
      <c r="B9132" s="6" t="s">
        <v>53060</v>
      </c>
    </row>
    <row r="9133" spans="1:2" x14ac:dyDescent="0.2">
      <c r="A9133" s="6" t="s">
        <v>53058</v>
      </c>
      <c r="B9133" s="6" t="s">
        <v>53059</v>
      </c>
    </row>
    <row r="9134" spans="1:2" x14ac:dyDescent="0.2">
      <c r="A9134" s="6" t="s">
        <v>53058</v>
      </c>
      <c r="B9134" s="6" t="s">
        <v>53057</v>
      </c>
    </row>
    <row r="9135" spans="1:2" x14ac:dyDescent="0.2">
      <c r="A9135" s="6" t="s">
        <v>53051</v>
      </c>
      <c r="B9135" s="6" t="s">
        <v>53056</v>
      </c>
    </row>
    <row r="9136" spans="1:2" x14ac:dyDescent="0.2">
      <c r="A9136" s="6" t="s">
        <v>53055</v>
      </c>
      <c r="B9136" s="6" t="s">
        <v>53054</v>
      </c>
    </row>
    <row r="9137" spans="1:2" x14ac:dyDescent="0.2">
      <c r="A9137" s="6" t="s">
        <v>53053</v>
      </c>
      <c r="B9137" s="6" t="s">
        <v>53052</v>
      </c>
    </row>
    <row r="9138" spans="1:2" x14ac:dyDescent="0.2">
      <c r="A9138" s="6" t="s">
        <v>53051</v>
      </c>
      <c r="B9138" s="6" t="s">
        <v>53050</v>
      </c>
    </row>
    <row r="9139" spans="1:2" x14ac:dyDescent="0.2">
      <c r="A9139" s="6" t="s">
        <v>53049</v>
      </c>
      <c r="B9139" s="6" t="s">
        <v>53048</v>
      </c>
    </row>
    <row r="9140" spans="1:2" x14ac:dyDescent="0.2">
      <c r="A9140" s="6" t="s">
        <v>53047</v>
      </c>
      <c r="B9140" s="6" t="s">
        <v>53046</v>
      </c>
    </row>
    <row r="9141" spans="1:2" x14ac:dyDescent="0.2">
      <c r="A9141" s="6" t="s">
        <v>53045</v>
      </c>
      <c r="B9141" s="6" t="s">
        <v>53044</v>
      </c>
    </row>
    <row r="9142" spans="1:2" x14ac:dyDescent="0.2">
      <c r="A9142" s="6" t="s">
        <v>53043</v>
      </c>
      <c r="B9142" s="6" t="s">
        <v>53042</v>
      </c>
    </row>
    <row r="9143" spans="1:2" x14ac:dyDescent="0.2">
      <c r="A9143" s="6" t="s">
        <v>53041</v>
      </c>
      <c r="B9143" s="6" t="s">
        <v>53040</v>
      </c>
    </row>
    <row r="9144" spans="1:2" x14ac:dyDescent="0.2">
      <c r="A9144" s="6" t="s">
        <v>53039</v>
      </c>
      <c r="B9144" s="6" t="s">
        <v>53038</v>
      </c>
    </row>
    <row r="9145" spans="1:2" x14ac:dyDescent="0.2">
      <c r="A9145" s="6" t="s">
        <v>53039</v>
      </c>
      <c r="B9145" s="6" t="s">
        <v>53038</v>
      </c>
    </row>
    <row r="9146" spans="1:2" x14ac:dyDescent="0.2">
      <c r="A9146" s="6" t="s">
        <v>53039</v>
      </c>
      <c r="B9146" s="6" t="s">
        <v>53038</v>
      </c>
    </row>
    <row r="9147" spans="1:2" x14ac:dyDescent="0.2">
      <c r="A9147" s="6" t="s">
        <v>53039</v>
      </c>
      <c r="B9147" s="6" t="s">
        <v>53038</v>
      </c>
    </row>
    <row r="9148" spans="1:2" x14ac:dyDescent="0.2">
      <c r="A9148" s="6" t="s">
        <v>53039</v>
      </c>
      <c r="B9148" s="6" t="s">
        <v>53038</v>
      </c>
    </row>
    <row r="9149" spans="1:2" x14ac:dyDescent="0.2">
      <c r="A9149" s="6" t="s">
        <v>53037</v>
      </c>
      <c r="B9149" s="6" t="s">
        <v>53036</v>
      </c>
    </row>
    <row r="9150" spans="1:2" x14ac:dyDescent="0.2">
      <c r="A9150" s="6" t="s">
        <v>53032</v>
      </c>
      <c r="B9150" s="6" t="s">
        <v>53035</v>
      </c>
    </row>
    <row r="9151" spans="1:2" x14ac:dyDescent="0.2">
      <c r="A9151" s="6" t="s">
        <v>53034</v>
      </c>
      <c r="B9151" s="6" t="s">
        <v>53033</v>
      </c>
    </row>
    <row r="9152" spans="1:2" x14ac:dyDescent="0.2">
      <c r="A9152" s="6" t="s">
        <v>53032</v>
      </c>
      <c r="B9152" s="6" t="s">
        <v>53031</v>
      </c>
    </row>
    <row r="9153" spans="1:2" x14ac:dyDescent="0.2">
      <c r="A9153" s="6" t="s">
        <v>53030</v>
      </c>
      <c r="B9153" s="6" t="s">
        <v>53029</v>
      </c>
    </row>
    <row r="9154" spans="1:2" x14ac:dyDescent="0.2">
      <c r="A9154" s="6" t="s">
        <v>53028</v>
      </c>
      <c r="B9154" s="6" t="s">
        <v>53027</v>
      </c>
    </row>
    <row r="9155" spans="1:2" x14ac:dyDescent="0.2">
      <c r="A9155" s="6" t="s">
        <v>53026</v>
      </c>
      <c r="B9155" s="6" t="s">
        <v>53025</v>
      </c>
    </row>
    <row r="9156" spans="1:2" x14ac:dyDescent="0.2">
      <c r="A9156" s="6" t="s">
        <v>53026</v>
      </c>
      <c r="B9156" s="6" t="s">
        <v>53025</v>
      </c>
    </row>
    <row r="9157" spans="1:2" x14ac:dyDescent="0.2">
      <c r="A9157" s="6" t="s">
        <v>53024</v>
      </c>
      <c r="B9157" s="6" t="s">
        <v>53023</v>
      </c>
    </row>
    <row r="9158" spans="1:2" x14ac:dyDescent="0.2">
      <c r="A9158" s="6" t="s">
        <v>53024</v>
      </c>
      <c r="B9158" s="6" t="s">
        <v>53023</v>
      </c>
    </row>
    <row r="9159" spans="1:2" x14ac:dyDescent="0.2">
      <c r="A9159" s="6" t="s">
        <v>53024</v>
      </c>
      <c r="B9159" s="6" t="s">
        <v>53023</v>
      </c>
    </row>
    <row r="9160" spans="1:2" x14ac:dyDescent="0.2">
      <c r="A9160" s="6" t="s">
        <v>53022</v>
      </c>
      <c r="B9160" s="6" t="s">
        <v>53021</v>
      </c>
    </row>
    <row r="9161" spans="1:2" x14ac:dyDescent="0.2">
      <c r="A9161" s="6" t="s">
        <v>53022</v>
      </c>
      <c r="B9161" s="6" t="s">
        <v>53021</v>
      </c>
    </row>
    <row r="9162" spans="1:2" x14ac:dyDescent="0.2">
      <c r="A9162" s="6" t="s">
        <v>53020</v>
      </c>
      <c r="B9162" s="6" t="s">
        <v>53019</v>
      </c>
    </row>
    <row r="9163" spans="1:2" x14ac:dyDescent="0.2">
      <c r="A9163" s="6" t="s">
        <v>53018</v>
      </c>
      <c r="B9163" s="6" t="s">
        <v>53017</v>
      </c>
    </row>
    <row r="9164" spans="1:2" x14ac:dyDescent="0.2">
      <c r="A9164" s="6" t="s">
        <v>53018</v>
      </c>
      <c r="B9164" s="6" t="s">
        <v>53017</v>
      </c>
    </row>
    <row r="9165" spans="1:2" x14ac:dyDescent="0.2">
      <c r="A9165" s="6" t="s">
        <v>53018</v>
      </c>
      <c r="B9165" s="6" t="s">
        <v>53017</v>
      </c>
    </row>
    <row r="9166" spans="1:2" x14ac:dyDescent="0.2">
      <c r="A9166" s="6" t="s">
        <v>53016</v>
      </c>
      <c r="B9166" s="6" t="s">
        <v>53015</v>
      </c>
    </row>
    <row r="9167" spans="1:2" x14ac:dyDescent="0.2">
      <c r="A9167" s="6" t="s">
        <v>53016</v>
      </c>
      <c r="B9167" s="6" t="s">
        <v>53015</v>
      </c>
    </row>
    <row r="9168" spans="1:2" x14ac:dyDescent="0.2">
      <c r="A9168" s="6" t="s">
        <v>53014</v>
      </c>
      <c r="B9168" s="6" t="s">
        <v>53013</v>
      </c>
    </row>
    <row r="9169" spans="1:2" x14ac:dyDescent="0.2">
      <c r="A9169" s="6" t="s">
        <v>53012</v>
      </c>
      <c r="B9169" s="6" t="s">
        <v>53011</v>
      </c>
    </row>
    <row r="9170" spans="1:2" x14ac:dyDescent="0.2">
      <c r="A9170" s="6" t="s">
        <v>53010</v>
      </c>
      <c r="B9170" s="6" t="s">
        <v>53009</v>
      </c>
    </row>
    <row r="9171" spans="1:2" x14ac:dyDescent="0.2">
      <c r="A9171" s="6" t="s">
        <v>53008</v>
      </c>
      <c r="B9171" s="6" t="s">
        <v>53007</v>
      </c>
    </row>
    <row r="9172" spans="1:2" x14ac:dyDescent="0.2">
      <c r="A9172" s="6" t="s">
        <v>53006</v>
      </c>
      <c r="B9172" s="6" t="s">
        <v>53005</v>
      </c>
    </row>
    <row r="9173" spans="1:2" x14ac:dyDescent="0.2">
      <c r="A9173" s="6" t="s">
        <v>53006</v>
      </c>
      <c r="B9173" s="6" t="s">
        <v>53005</v>
      </c>
    </row>
    <row r="9174" spans="1:2" x14ac:dyDescent="0.2">
      <c r="A9174" s="6" t="s">
        <v>53006</v>
      </c>
      <c r="B9174" s="6" t="s">
        <v>53005</v>
      </c>
    </row>
    <row r="9175" spans="1:2" x14ac:dyDescent="0.2">
      <c r="A9175" s="6" t="s">
        <v>53006</v>
      </c>
      <c r="B9175" s="6" t="s">
        <v>53005</v>
      </c>
    </row>
    <row r="9176" spans="1:2" x14ac:dyDescent="0.2">
      <c r="A9176" s="6" t="s">
        <v>53004</v>
      </c>
      <c r="B9176" s="6" t="s">
        <v>53003</v>
      </c>
    </row>
    <row r="9177" spans="1:2" x14ac:dyDescent="0.2">
      <c r="A9177" s="6" t="s">
        <v>53002</v>
      </c>
      <c r="B9177" s="6" t="s">
        <v>53001</v>
      </c>
    </row>
    <row r="9178" spans="1:2" x14ac:dyDescent="0.2">
      <c r="A9178" s="6" t="s">
        <v>53002</v>
      </c>
      <c r="B9178" s="6" t="s">
        <v>53001</v>
      </c>
    </row>
    <row r="9179" spans="1:2" x14ac:dyDescent="0.2">
      <c r="A9179" s="6" t="s">
        <v>53002</v>
      </c>
      <c r="B9179" s="6" t="s">
        <v>53001</v>
      </c>
    </row>
    <row r="9180" spans="1:2" x14ac:dyDescent="0.2">
      <c r="A9180" s="6" t="s">
        <v>53002</v>
      </c>
      <c r="B9180" s="6" t="s">
        <v>53001</v>
      </c>
    </row>
    <row r="9181" spans="1:2" x14ac:dyDescent="0.2">
      <c r="A9181" s="6" t="s">
        <v>53000</v>
      </c>
      <c r="B9181" s="6" t="s">
        <v>52999</v>
      </c>
    </row>
    <row r="9182" spans="1:2" x14ac:dyDescent="0.2">
      <c r="A9182" s="6" t="s">
        <v>52998</v>
      </c>
      <c r="B9182" s="6" t="s">
        <v>52997</v>
      </c>
    </row>
    <row r="9183" spans="1:2" x14ac:dyDescent="0.2">
      <c r="A9183" s="6" t="s">
        <v>52996</v>
      </c>
      <c r="B9183" s="6" t="s">
        <v>52995</v>
      </c>
    </row>
    <row r="9184" spans="1:2" x14ac:dyDescent="0.2">
      <c r="A9184" s="6" t="s">
        <v>52994</v>
      </c>
      <c r="B9184" s="6" t="s">
        <v>52993</v>
      </c>
    </row>
    <row r="9185" spans="1:2" x14ac:dyDescent="0.2">
      <c r="A9185" s="6" t="s">
        <v>52992</v>
      </c>
      <c r="B9185" s="6" t="s">
        <v>52991</v>
      </c>
    </row>
    <row r="9186" spans="1:2" x14ac:dyDescent="0.2">
      <c r="A9186" s="6" t="s">
        <v>52990</v>
      </c>
      <c r="B9186" s="6" t="s">
        <v>52989</v>
      </c>
    </row>
    <row r="9187" spans="1:2" x14ac:dyDescent="0.2">
      <c r="A9187" s="6" t="s">
        <v>52988</v>
      </c>
      <c r="B9187" s="6" t="s">
        <v>52987</v>
      </c>
    </row>
    <row r="9188" spans="1:2" x14ac:dyDescent="0.2">
      <c r="A9188" s="6" t="s">
        <v>52986</v>
      </c>
      <c r="B9188" s="6" t="s">
        <v>52985</v>
      </c>
    </row>
    <row r="9189" spans="1:2" x14ac:dyDescent="0.2">
      <c r="A9189" s="6" t="s">
        <v>52984</v>
      </c>
      <c r="B9189" s="6" t="s">
        <v>52983</v>
      </c>
    </row>
    <row r="9190" spans="1:2" x14ac:dyDescent="0.2">
      <c r="A9190" s="6" t="s">
        <v>52982</v>
      </c>
      <c r="B9190" s="6" t="s">
        <v>52981</v>
      </c>
    </row>
    <row r="9191" spans="1:2" x14ac:dyDescent="0.2">
      <c r="A9191" s="6" t="s">
        <v>52980</v>
      </c>
      <c r="B9191" s="6" t="s">
        <v>52979</v>
      </c>
    </row>
    <row r="9192" spans="1:2" x14ac:dyDescent="0.2">
      <c r="A9192" s="6" t="s">
        <v>52978</v>
      </c>
      <c r="B9192" s="6" t="s">
        <v>52977</v>
      </c>
    </row>
    <row r="9193" spans="1:2" x14ac:dyDescent="0.2">
      <c r="A9193" s="6" t="s">
        <v>52976</v>
      </c>
      <c r="B9193" s="6" t="s">
        <v>52975</v>
      </c>
    </row>
    <row r="9194" spans="1:2" x14ac:dyDescent="0.2">
      <c r="A9194" s="6" t="s">
        <v>52974</v>
      </c>
      <c r="B9194" s="6" t="s">
        <v>52973</v>
      </c>
    </row>
    <row r="9195" spans="1:2" x14ac:dyDescent="0.2">
      <c r="A9195" s="6" t="s">
        <v>52972</v>
      </c>
      <c r="B9195" s="6" t="s">
        <v>52971</v>
      </c>
    </row>
    <row r="9196" spans="1:2" x14ac:dyDescent="0.2">
      <c r="A9196" s="6" t="s">
        <v>52970</v>
      </c>
      <c r="B9196" s="6" t="s">
        <v>52969</v>
      </c>
    </row>
    <row r="9197" spans="1:2" x14ac:dyDescent="0.2">
      <c r="A9197" s="6" t="s">
        <v>52968</v>
      </c>
      <c r="B9197" s="6" t="s">
        <v>52967</v>
      </c>
    </row>
    <row r="9198" spans="1:2" x14ac:dyDescent="0.2">
      <c r="A9198" s="6" t="s">
        <v>52966</v>
      </c>
      <c r="B9198" s="6" t="s">
        <v>52965</v>
      </c>
    </row>
    <row r="9199" spans="1:2" x14ac:dyDescent="0.2">
      <c r="A9199" s="6" t="s">
        <v>52964</v>
      </c>
      <c r="B9199" s="6" t="s">
        <v>52963</v>
      </c>
    </row>
    <row r="9200" spans="1:2" x14ac:dyDescent="0.2">
      <c r="A9200" s="6" t="s">
        <v>52962</v>
      </c>
      <c r="B9200" s="6" t="s">
        <v>52961</v>
      </c>
    </row>
    <row r="9201" spans="1:2" x14ac:dyDescent="0.2">
      <c r="A9201" s="6" t="s">
        <v>52960</v>
      </c>
      <c r="B9201" s="6" t="s">
        <v>52959</v>
      </c>
    </row>
    <row r="9202" spans="1:2" x14ac:dyDescent="0.2">
      <c r="A9202" s="6" t="s">
        <v>52958</v>
      </c>
      <c r="B9202" s="6" t="s">
        <v>52957</v>
      </c>
    </row>
    <row r="9203" spans="1:2" x14ac:dyDescent="0.2">
      <c r="A9203" s="6" t="s">
        <v>52956</v>
      </c>
      <c r="B9203" s="6" t="s">
        <v>52955</v>
      </c>
    </row>
    <row r="9204" spans="1:2" x14ac:dyDescent="0.2">
      <c r="A9204" s="6" t="s">
        <v>52954</v>
      </c>
      <c r="B9204" s="6" t="s">
        <v>52953</v>
      </c>
    </row>
    <row r="9205" spans="1:2" x14ac:dyDescent="0.2">
      <c r="A9205" s="6" t="s">
        <v>52954</v>
      </c>
      <c r="B9205" s="6" t="s">
        <v>52953</v>
      </c>
    </row>
    <row r="9206" spans="1:2" x14ac:dyDescent="0.2">
      <c r="A9206" s="6" t="s">
        <v>52952</v>
      </c>
      <c r="B9206" s="6" t="s">
        <v>52951</v>
      </c>
    </row>
    <row r="9207" spans="1:2" x14ac:dyDescent="0.2">
      <c r="A9207" s="6" t="s">
        <v>52952</v>
      </c>
      <c r="B9207" s="6" t="s">
        <v>52951</v>
      </c>
    </row>
    <row r="9208" spans="1:2" x14ac:dyDescent="0.2">
      <c r="A9208" s="6" t="s">
        <v>52952</v>
      </c>
      <c r="B9208" s="6" t="s">
        <v>52951</v>
      </c>
    </row>
    <row r="9209" spans="1:2" x14ac:dyDescent="0.2">
      <c r="A9209" s="6" t="s">
        <v>52952</v>
      </c>
      <c r="B9209" s="6" t="s">
        <v>52951</v>
      </c>
    </row>
    <row r="9210" spans="1:2" x14ac:dyDescent="0.2">
      <c r="A9210" s="6" t="s">
        <v>52952</v>
      </c>
      <c r="B9210" s="6" t="s">
        <v>52951</v>
      </c>
    </row>
    <row r="9211" spans="1:2" x14ac:dyDescent="0.2">
      <c r="A9211" s="6" t="s">
        <v>52952</v>
      </c>
      <c r="B9211" s="6" t="s">
        <v>52951</v>
      </c>
    </row>
    <row r="9212" spans="1:2" x14ac:dyDescent="0.2">
      <c r="A9212" s="6" t="s">
        <v>52952</v>
      </c>
      <c r="B9212" s="6" t="s">
        <v>52951</v>
      </c>
    </row>
    <row r="9213" spans="1:2" x14ac:dyDescent="0.2">
      <c r="A9213" s="6" t="s">
        <v>52952</v>
      </c>
      <c r="B9213" s="6" t="s">
        <v>52951</v>
      </c>
    </row>
    <row r="9214" spans="1:2" x14ac:dyDescent="0.2">
      <c r="A9214" s="6" t="s">
        <v>52952</v>
      </c>
      <c r="B9214" s="6" t="s">
        <v>52951</v>
      </c>
    </row>
    <row r="9215" spans="1:2" x14ac:dyDescent="0.2">
      <c r="A9215" s="6" t="s">
        <v>52952</v>
      </c>
      <c r="B9215" s="6" t="s">
        <v>52951</v>
      </c>
    </row>
    <row r="9216" spans="1:2" x14ac:dyDescent="0.2">
      <c r="A9216" s="6" t="s">
        <v>52952</v>
      </c>
      <c r="B9216" s="6" t="s">
        <v>52951</v>
      </c>
    </row>
    <row r="9217" spans="1:2" x14ac:dyDescent="0.2">
      <c r="A9217" s="6" t="s">
        <v>52952</v>
      </c>
      <c r="B9217" s="6" t="s">
        <v>52951</v>
      </c>
    </row>
    <row r="9218" spans="1:2" x14ac:dyDescent="0.2">
      <c r="A9218" s="6" t="s">
        <v>52950</v>
      </c>
      <c r="B9218" s="6" t="s">
        <v>52949</v>
      </c>
    </row>
    <row r="9219" spans="1:2" x14ac:dyDescent="0.2">
      <c r="A9219" s="6" t="s">
        <v>52950</v>
      </c>
      <c r="B9219" s="6" t="s">
        <v>52949</v>
      </c>
    </row>
    <row r="9220" spans="1:2" x14ac:dyDescent="0.2">
      <c r="A9220" s="6" t="s">
        <v>52948</v>
      </c>
      <c r="B9220" s="6" t="s">
        <v>52947</v>
      </c>
    </row>
    <row r="9221" spans="1:2" x14ac:dyDescent="0.2">
      <c r="A9221" s="6" t="s">
        <v>52948</v>
      </c>
      <c r="B9221" s="6" t="s">
        <v>52947</v>
      </c>
    </row>
    <row r="9222" spans="1:2" x14ac:dyDescent="0.2">
      <c r="A9222" s="6" t="s">
        <v>52948</v>
      </c>
      <c r="B9222" s="6" t="s">
        <v>52947</v>
      </c>
    </row>
    <row r="9223" spans="1:2" x14ac:dyDescent="0.2">
      <c r="A9223" s="6" t="s">
        <v>52946</v>
      </c>
      <c r="B9223" s="6" t="s">
        <v>52945</v>
      </c>
    </row>
    <row r="9224" spans="1:2" x14ac:dyDescent="0.2">
      <c r="A9224" s="6" t="s">
        <v>52946</v>
      </c>
      <c r="B9224" s="6" t="s">
        <v>52945</v>
      </c>
    </row>
    <row r="9225" spans="1:2" x14ac:dyDescent="0.2">
      <c r="A9225" s="6" t="s">
        <v>52943</v>
      </c>
      <c r="B9225" s="6" t="s">
        <v>52944</v>
      </c>
    </row>
    <row r="9226" spans="1:2" x14ac:dyDescent="0.2">
      <c r="A9226" s="6" t="s">
        <v>52943</v>
      </c>
      <c r="B9226" s="6" t="s">
        <v>52942</v>
      </c>
    </row>
    <row r="9227" spans="1:2" x14ac:dyDescent="0.2">
      <c r="A9227" s="6" t="s">
        <v>52943</v>
      </c>
      <c r="B9227" s="6" t="s">
        <v>52942</v>
      </c>
    </row>
    <row r="9228" spans="1:2" x14ac:dyDescent="0.2">
      <c r="A9228" s="6" t="s">
        <v>52941</v>
      </c>
      <c r="B9228" s="6" t="s">
        <v>52940</v>
      </c>
    </row>
    <row r="9229" spans="1:2" x14ac:dyDescent="0.2">
      <c r="A9229" s="6" t="s">
        <v>52941</v>
      </c>
      <c r="B9229" s="6" t="s">
        <v>52940</v>
      </c>
    </row>
    <row r="9230" spans="1:2" x14ac:dyDescent="0.2">
      <c r="A9230" s="6" t="s">
        <v>52941</v>
      </c>
      <c r="B9230" s="6" t="s">
        <v>52940</v>
      </c>
    </row>
    <row r="9231" spans="1:2" x14ac:dyDescent="0.2">
      <c r="A9231" s="6" t="s">
        <v>52941</v>
      </c>
      <c r="B9231" s="6" t="s">
        <v>52940</v>
      </c>
    </row>
    <row r="9232" spans="1:2" x14ac:dyDescent="0.2">
      <c r="A9232" s="6" t="s">
        <v>52941</v>
      </c>
      <c r="B9232" s="6" t="s">
        <v>52940</v>
      </c>
    </row>
    <row r="9233" spans="1:2" x14ac:dyDescent="0.2">
      <c r="A9233" s="6" t="s">
        <v>52941</v>
      </c>
      <c r="B9233" s="6" t="s">
        <v>52940</v>
      </c>
    </row>
    <row r="9234" spans="1:2" x14ac:dyDescent="0.2">
      <c r="A9234" s="6" t="s">
        <v>52941</v>
      </c>
      <c r="B9234" s="6" t="s">
        <v>52940</v>
      </c>
    </row>
    <row r="9235" spans="1:2" x14ac:dyDescent="0.2">
      <c r="A9235" s="6" t="s">
        <v>52939</v>
      </c>
      <c r="B9235" s="6" t="s">
        <v>52938</v>
      </c>
    </row>
    <row r="9236" spans="1:2" x14ac:dyDescent="0.2">
      <c r="A9236" s="6" t="s">
        <v>52939</v>
      </c>
      <c r="B9236" s="6" t="s">
        <v>52938</v>
      </c>
    </row>
    <row r="9237" spans="1:2" x14ac:dyDescent="0.2">
      <c r="A9237" s="6" t="s">
        <v>52937</v>
      </c>
      <c r="B9237" s="6" t="s">
        <v>52936</v>
      </c>
    </row>
    <row r="9238" spans="1:2" x14ac:dyDescent="0.2">
      <c r="A9238" s="6" t="s">
        <v>52937</v>
      </c>
      <c r="B9238" s="6" t="s">
        <v>52936</v>
      </c>
    </row>
    <row r="9239" spans="1:2" x14ac:dyDescent="0.2">
      <c r="A9239" s="6" t="s">
        <v>52935</v>
      </c>
      <c r="B9239" s="6" t="s">
        <v>52934</v>
      </c>
    </row>
    <row r="9240" spans="1:2" x14ac:dyDescent="0.2">
      <c r="A9240" s="6" t="s">
        <v>52935</v>
      </c>
      <c r="B9240" s="6" t="s">
        <v>52934</v>
      </c>
    </row>
    <row r="9241" spans="1:2" x14ac:dyDescent="0.2">
      <c r="A9241" s="6" t="s">
        <v>52935</v>
      </c>
      <c r="B9241" s="6" t="s">
        <v>52934</v>
      </c>
    </row>
    <row r="9242" spans="1:2" x14ac:dyDescent="0.2">
      <c r="A9242" s="6" t="s">
        <v>52935</v>
      </c>
      <c r="B9242" s="6" t="s">
        <v>52934</v>
      </c>
    </row>
    <row r="9243" spans="1:2" x14ac:dyDescent="0.2">
      <c r="A9243" s="6" t="s">
        <v>52935</v>
      </c>
      <c r="B9243" s="6" t="s">
        <v>52934</v>
      </c>
    </row>
    <row r="9244" spans="1:2" x14ac:dyDescent="0.2">
      <c r="A9244" s="6" t="s">
        <v>52935</v>
      </c>
      <c r="B9244" s="6" t="s">
        <v>52934</v>
      </c>
    </row>
    <row r="9245" spans="1:2" x14ac:dyDescent="0.2">
      <c r="A9245" s="6" t="s">
        <v>52935</v>
      </c>
      <c r="B9245" s="6" t="s">
        <v>52934</v>
      </c>
    </row>
    <row r="9246" spans="1:2" x14ac:dyDescent="0.2">
      <c r="A9246" s="6" t="s">
        <v>52935</v>
      </c>
      <c r="B9246" s="6" t="s">
        <v>52934</v>
      </c>
    </row>
    <row r="9247" spans="1:2" x14ac:dyDescent="0.2">
      <c r="A9247" s="6" t="s">
        <v>52935</v>
      </c>
      <c r="B9247" s="6" t="s">
        <v>52934</v>
      </c>
    </row>
    <row r="9248" spans="1:2" x14ac:dyDescent="0.2">
      <c r="A9248" s="6" t="s">
        <v>52935</v>
      </c>
      <c r="B9248" s="6" t="s">
        <v>52934</v>
      </c>
    </row>
    <row r="9249" spans="1:2" x14ac:dyDescent="0.2">
      <c r="A9249" s="6" t="s">
        <v>52933</v>
      </c>
      <c r="B9249" s="6" t="s">
        <v>52932</v>
      </c>
    </row>
    <row r="9250" spans="1:2" x14ac:dyDescent="0.2">
      <c r="A9250" s="6" t="s">
        <v>52931</v>
      </c>
      <c r="B9250" s="6" t="s">
        <v>52930</v>
      </c>
    </row>
    <row r="9251" spans="1:2" x14ac:dyDescent="0.2">
      <c r="A9251" s="6" t="s">
        <v>52929</v>
      </c>
      <c r="B9251" s="6" t="s">
        <v>52928</v>
      </c>
    </row>
    <row r="9252" spans="1:2" x14ac:dyDescent="0.2">
      <c r="A9252" s="6" t="s">
        <v>52927</v>
      </c>
      <c r="B9252" s="6" t="s">
        <v>52926</v>
      </c>
    </row>
    <row r="9253" spans="1:2" x14ac:dyDescent="0.2">
      <c r="A9253" s="6" t="s">
        <v>52925</v>
      </c>
      <c r="B9253" s="6" t="s">
        <v>52924</v>
      </c>
    </row>
    <row r="9254" spans="1:2" x14ac:dyDescent="0.2">
      <c r="A9254" s="6" t="s">
        <v>52923</v>
      </c>
      <c r="B9254" s="6" t="s">
        <v>52922</v>
      </c>
    </row>
    <row r="9255" spans="1:2" x14ac:dyDescent="0.2">
      <c r="A9255" s="6" t="s">
        <v>52921</v>
      </c>
      <c r="B9255" s="6" t="s">
        <v>52920</v>
      </c>
    </row>
    <row r="9256" spans="1:2" x14ac:dyDescent="0.2">
      <c r="A9256" s="6" t="s">
        <v>52919</v>
      </c>
      <c r="B9256" s="6" t="s">
        <v>52918</v>
      </c>
    </row>
    <row r="9257" spans="1:2" x14ac:dyDescent="0.2">
      <c r="A9257" s="6" t="s">
        <v>52917</v>
      </c>
      <c r="B9257" s="6" t="s">
        <v>52916</v>
      </c>
    </row>
    <row r="9258" spans="1:2" x14ac:dyDescent="0.2">
      <c r="A9258" s="6" t="s">
        <v>52915</v>
      </c>
      <c r="B9258" s="6" t="s">
        <v>52914</v>
      </c>
    </row>
    <row r="9259" spans="1:2" x14ac:dyDescent="0.2">
      <c r="A9259" s="6" t="s">
        <v>52915</v>
      </c>
      <c r="B9259" s="6" t="s">
        <v>52914</v>
      </c>
    </row>
    <row r="9260" spans="1:2" x14ac:dyDescent="0.2">
      <c r="A9260" s="6" t="s">
        <v>52915</v>
      </c>
      <c r="B9260" s="6" t="s">
        <v>52914</v>
      </c>
    </row>
    <row r="9261" spans="1:2" x14ac:dyDescent="0.2">
      <c r="A9261" s="6" t="s">
        <v>52915</v>
      </c>
      <c r="B9261" s="6" t="s">
        <v>52914</v>
      </c>
    </row>
    <row r="9262" spans="1:2" x14ac:dyDescent="0.2">
      <c r="A9262" s="6" t="s">
        <v>52913</v>
      </c>
      <c r="B9262" s="6" t="s">
        <v>52912</v>
      </c>
    </row>
    <row r="9263" spans="1:2" x14ac:dyDescent="0.2">
      <c r="A9263" s="6" t="s">
        <v>52911</v>
      </c>
      <c r="B9263" s="6" t="s">
        <v>52910</v>
      </c>
    </row>
    <row r="9264" spans="1:2" x14ac:dyDescent="0.2">
      <c r="A9264" s="6" t="s">
        <v>52911</v>
      </c>
      <c r="B9264" s="6" t="s">
        <v>52910</v>
      </c>
    </row>
    <row r="9265" spans="1:2" x14ac:dyDescent="0.2">
      <c r="A9265" s="6" t="s">
        <v>52911</v>
      </c>
      <c r="B9265" s="6" t="s">
        <v>52910</v>
      </c>
    </row>
    <row r="9266" spans="1:2" x14ac:dyDescent="0.2">
      <c r="A9266" s="6" t="s">
        <v>52911</v>
      </c>
      <c r="B9266" s="6" t="s">
        <v>52910</v>
      </c>
    </row>
    <row r="9267" spans="1:2" x14ac:dyDescent="0.2">
      <c r="A9267" s="6" t="s">
        <v>52911</v>
      </c>
      <c r="B9267" s="6" t="s">
        <v>52910</v>
      </c>
    </row>
    <row r="9268" spans="1:2" x14ac:dyDescent="0.2">
      <c r="A9268" s="6" t="s">
        <v>52909</v>
      </c>
      <c r="B9268" s="6" t="s">
        <v>52908</v>
      </c>
    </row>
    <row r="9269" spans="1:2" x14ac:dyDescent="0.2">
      <c r="A9269" s="6" t="s">
        <v>52909</v>
      </c>
      <c r="B9269" s="6" t="s">
        <v>52908</v>
      </c>
    </row>
    <row r="9270" spans="1:2" x14ac:dyDescent="0.2">
      <c r="A9270" s="6" t="s">
        <v>52907</v>
      </c>
      <c r="B9270" s="6" t="s">
        <v>52906</v>
      </c>
    </row>
    <row r="9271" spans="1:2" x14ac:dyDescent="0.2">
      <c r="A9271" s="6" t="s">
        <v>52907</v>
      </c>
      <c r="B9271" s="6" t="s">
        <v>52906</v>
      </c>
    </row>
    <row r="9272" spans="1:2" x14ac:dyDescent="0.2">
      <c r="A9272" s="6" t="s">
        <v>52907</v>
      </c>
      <c r="B9272" s="6" t="s">
        <v>52906</v>
      </c>
    </row>
    <row r="9273" spans="1:2" x14ac:dyDescent="0.2">
      <c r="A9273" s="6" t="s">
        <v>52905</v>
      </c>
      <c r="B9273" s="6" t="s">
        <v>52904</v>
      </c>
    </row>
    <row r="9274" spans="1:2" x14ac:dyDescent="0.2">
      <c r="A9274" s="6" t="s">
        <v>52903</v>
      </c>
      <c r="B9274" s="6" t="s">
        <v>52902</v>
      </c>
    </row>
    <row r="9275" spans="1:2" x14ac:dyDescent="0.2">
      <c r="A9275" s="6" t="s">
        <v>52901</v>
      </c>
      <c r="B9275" s="6" t="s">
        <v>52900</v>
      </c>
    </row>
    <row r="9276" spans="1:2" x14ac:dyDescent="0.2">
      <c r="A9276" s="6" t="s">
        <v>52899</v>
      </c>
      <c r="B9276" s="6" t="s">
        <v>52898</v>
      </c>
    </row>
    <row r="9277" spans="1:2" x14ac:dyDescent="0.2">
      <c r="A9277" s="6" t="s">
        <v>52897</v>
      </c>
      <c r="B9277" s="6" t="s">
        <v>52896</v>
      </c>
    </row>
    <row r="9278" spans="1:2" x14ac:dyDescent="0.2">
      <c r="A9278" s="6" t="s">
        <v>52895</v>
      </c>
      <c r="B9278" s="6" t="s">
        <v>52894</v>
      </c>
    </row>
    <row r="9279" spans="1:2" x14ac:dyDescent="0.2">
      <c r="A9279" s="6" t="s">
        <v>52893</v>
      </c>
      <c r="B9279" s="6" t="s">
        <v>52892</v>
      </c>
    </row>
    <row r="9280" spans="1:2" x14ac:dyDescent="0.2">
      <c r="A9280" s="6" t="s">
        <v>52891</v>
      </c>
      <c r="B9280" s="6" t="s">
        <v>52890</v>
      </c>
    </row>
    <row r="9281" spans="1:2" x14ac:dyDescent="0.2">
      <c r="A9281" s="6" t="s">
        <v>52889</v>
      </c>
      <c r="B9281" s="6" t="s">
        <v>52888</v>
      </c>
    </row>
    <row r="9282" spans="1:2" x14ac:dyDescent="0.2">
      <c r="A9282" s="6" t="s">
        <v>52887</v>
      </c>
      <c r="B9282" s="6" t="s">
        <v>52886</v>
      </c>
    </row>
    <row r="9283" spans="1:2" x14ac:dyDescent="0.2">
      <c r="A9283" s="6" t="s">
        <v>52885</v>
      </c>
      <c r="B9283" s="6" t="s">
        <v>52884</v>
      </c>
    </row>
    <row r="9284" spans="1:2" x14ac:dyDescent="0.2">
      <c r="A9284" s="6" t="s">
        <v>52883</v>
      </c>
      <c r="B9284" s="6" t="s">
        <v>52882</v>
      </c>
    </row>
    <row r="9285" spans="1:2" x14ac:dyDescent="0.2">
      <c r="A9285" s="6" t="s">
        <v>52878</v>
      </c>
      <c r="B9285" s="6" t="s">
        <v>52881</v>
      </c>
    </row>
    <row r="9286" spans="1:2" x14ac:dyDescent="0.2">
      <c r="A9286" s="6" t="s">
        <v>52880</v>
      </c>
      <c r="B9286" s="6" t="s">
        <v>52879</v>
      </c>
    </row>
    <row r="9287" spans="1:2" x14ac:dyDescent="0.2">
      <c r="A9287" s="6" t="s">
        <v>52878</v>
      </c>
      <c r="B9287" s="6" t="s">
        <v>52877</v>
      </c>
    </row>
    <row r="9288" spans="1:2" x14ac:dyDescent="0.2">
      <c r="A9288" s="6" t="s">
        <v>52876</v>
      </c>
      <c r="B9288" s="6" t="s">
        <v>52875</v>
      </c>
    </row>
    <row r="9289" spans="1:2" x14ac:dyDescent="0.2">
      <c r="A9289" s="6" t="s">
        <v>52874</v>
      </c>
      <c r="B9289" s="6" t="s">
        <v>52873</v>
      </c>
    </row>
    <row r="9290" spans="1:2" x14ac:dyDescent="0.2">
      <c r="A9290" s="6" t="s">
        <v>52872</v>
      </c>
      <c r="B9290" s="6" t="s">
        <v>52871</v>
      </c>
    </row>
    <row r="9291" spans="1:2" x14ac:dyDescent="0.2">
      <c r="A9291" s="6" t="s">
        <v>52872</v>
      </c>
      <c r="B9291" s="6" t="s">
        <v>52871</v>
      </c>
    </row>
    <row r="9292" spans="1:2" x14ac:dyDescent="0.2">
      <c r="A9292" s="6" t="s">
        <v>52870</v>
      </c>
      <c r="B9292" s="6" t="s">
        <v>52869</v>
      </c>
    </row>
    <row r="9293" spans="1:2" x14ac:dyDescent="0.2">
      <c r="A9293" s="6" t="s">
        <v>52868</v>
      </c>
      <c r="B9293" s="6" t="s">
        <v>52867</v>
      </c>
    </row>
    <row r="9294" spans="1:2" x14ac:dyDescent="0.2">
      <c r="A9294" s="6" t="s">
        <v>52866</v>
      </c>
      <c r="B9294" s="6" t="s">
        <v>52865</v>
      </c>
    </row>
    <row r="9295" spans="1:2" x14ac:dyDescent="0.2">
      <c r="A9295" s="6" t="s">
        <v>52866</v>
      </c>
      <c r="B9295" s="6" t="s">
        <v>52865</v>
      </c>
    </row>
    <row r="9296" spans="1:2" x14ac:dyDescent="0.2">
      <c r="A9296" s="6" t="s">
        <v>52866</v>
      </c>
      <c r="B9296" s="6" t="s">
        <v>52865</v>
      </c>
    </row>
    <row r="9297" spans="1:2" x14ac:dyDescent="0.2">
      <c r="A9297" s="6" t="s">
        <v>52864</v>
      </c>
      <c r="B9297" s="6" t="s">
        <v>52863</v>
      </c>
    </row>
    <row r="9298" spans="1:2" x14ac:dyDescent="0.2">
      <c r="A9298" s="6" t="s">
        <v>52864</v>
      </c>
      <c r="B9298" s="6" t="s">
        <v>52863</v>
      </c>
    </row>
    <row r="9299" spans="1:2" x14ac:dyDescent="0.2">
      <c r="A9299" s="6" t="s">
        <v>52862</v>
      </c>
      <c r="B9299" s="6" t="s">
        <v>52861</v>
      </c>
    </row>
    <row r="9300" spans="1:2" x14ac:dyDescent="0.2">
      <c r="A9300" s="6" t="s">
        <v>52860</v>
      </c>
      <c r="B9300" s="6" t="s">
        <v>52859</v>
      </c>
    </row>
    <row r="9301" spans="1:2" x14ac:dyDescent="0.2">
      <c r="A9301" s="6" t="s">
        <v>52858</v>
      </c>
      <c r="B9301" s="6" t="s">
        <v>52857</v>
      </c>
    </row>
    <row r="9302" spans="1:2" x14ac:dyDescent="0.2">
      <c r="A9302" s="6" t="s">
        <v>52858</v>
      </c>
      <c r="B9302" s="6" t="s">
        <v>52857</v>
      </c>
    </row>
    <row r="9303" spans="1:2" x14ac:dyDescent="0.2">
      <c r="A9303" s="6" t="s">
        <v>52856</v>
      </c>
      <c r="B9303" s="6" t="s">
        <v>52855</v>
      </c>
    </row>
    <row r="9304" spans="1:2" x14ac:dyDescent="0.2">
      <c r="A9304" s="6" t="s">
        <v>52856</v>
      </c>
      <c r="B9304" s="6" t="s">
        <v>52855</v>
      </c>
    </row>
    <row r="9305" spans="1:2" x14ac:dyDescent="0.2">
      <c r="A9305" s="6" t="s">
        <v>52856</v>
      </c>
      <c r="B9305" s="6" t="s">
        <v>52855</v>
      </c>
    </row>
    <row r="9306" spans="1:2" x14ac:dyDescent="0.2">
      <c r="A9306" s="6" t="s">
        <v>52854</v>
      </c>
      <c r="B9306" s="6" t="s">
        <v>52853</v>
      </c>
    </row>
    <row r="9307" spans="1:2" x14ac:dyDescent="0.2">
      <c r="A9307" s="6" t="s">
        <v>52854</v>
      </c>
      <c r="B9307" s="6" t="s">
        <v>52853</v>
      </c>
    </row>
    <row r="9308" spans="1:2" x14ac:dyDescent="0.2">
      <c r="A9308" s="6" t="s">
        <v>52852</v>
      </c>
      <c r="B9308" s="6" t="s">
        <v>52851</v>
      </c>
    </row>
    <row r="9309" spans="1:2" x14ac:dyDescent="0.2">
      <c r="A9309" s="6" t="s">
        <v>52852</v>
      </c>
      <c r="B9309" s="6" t="s">
        <v>52851</v>
      </c>
    </row>
    <row r="9310" spans="1:2" x14ac:dyDescent="0.2">
      <c r="A9310" s="6" t="s">
        <v>52850</v>
      </c>
      <c r="B9310" s="6" t="s">
        <v>52849</v>
      </c>
    </row>
    <row r="9311" spans="1:2" x14ac:dyDescent="0.2">
      <c r="A9311" s="6" t="s">
        <v>52848</v>
      </c>
      <c r="B9311" s="6" t="s">
        <v>52847</v>
      </c>
    </row>
    <row r="9312" spans="1:2" x14ac:dyDescent="0.2">
      <c r="A9312" s="6" t="s">
        <v>52846</v>
      </c>
      <c r="B9312" s="6" t="s">
        <v>52845</v>
      </c>
    </row>
    <row r="9313" spans="1:2" x14ac:dyDescent="0.2">
      <c r="A9313" s="6" t="s">
        <v>52846</v>
      </c>
      <c r="B9313" s="6" t="s">
        <v>52845</v>
      </c>
    </row>
    <row r="9314" spans="1:2" x14ac:dyDescent="0.2">
      <c r="A9314" s="6" t="s">
        <v>52846</v>
      </c>
      <c r="B9314" s="6" t="s">
        <v>52845</v>
      </c>
    </row>
    <row r="9315" spans="1:2" x14ac:dyDescent="0.2">
      <c r="A9315" s="6" t="s">
        <v>52844</v>
      </c>
      <c r="B9315" s="6" t="s">
        <v>52843</v>
      </c>
    </row>
    <row r="9316" spans="1:2" x14ac:dyDescent="0.2">
      <c r="A9316" s="6" t="s">
        <v>52842</v>
      </c>
      <c r="B9316" s="6" t="s">
        <v>52841</v>
      </c>
    </row>
    <row r="9317" spans="1:2" x14ac:dyDescent="0.2">
      <c r="A9317" s="6" t="s">
        <v>52840</v>
      </c>
      <c r="B9317" s="6" t="s">
        <v>52839</v>
      </c>
    </row>
    <row r="9318" spans="1:2" x14ac:dyDescent="0.2">
      <c r="A9318" s="6" t="s">
        <v>52840</v>
      </c>
      <c r="B9318" s="6" t="s">
        <v>52839</v>
      </c>
    </row>
    <row r="9319" spans="1:2" x14ac:dyDescent="0.2">
      <c r="A9319" s="6" t="s">
        <v>52838</v>
      </c>
      <c r="B9319" s="6" t="s">
        <v>52837</v>
      </c>
    </row>
    <row r="9320" spans="1:2" x14ac:dyDescent="0.2">
      <c r="A9320" s="6" t="s">
        <v>52835</v>
      </c>
      <c r="B9320" s="6" t="s">
        <v>52836</v>
      </c>
    </row>
    <row r="9321" spans="1:2" x14ac:dyDescent="0.2">
      <c r="A9321" s="6" t="s">
        <v>52835</v>
      </c>
      <c r="B9321" s="6" t="s">
        <v>52836</v>
      </c>
    </row>
    <row r="9322" spans="1:2" x14ac:dyDescent="0.2">
      <c r="A9322" s="6" t="s">
        <v>52835</v>
      </c>
      <c r="B9322" s="6" t="s">
        <v>52836</v>
      </c>
    </row>
    <row r="9323" spans="1:2" x14ac:dyDescent="0.2">
      <c r="A9323" s="6" t="s">
        <v>52835</v>
      </c>
      <c r="B9323" s="6" t="s">
        <v>52836</v>
      </c>
    </row>
    <row r="9324" spans="1:2" x14ac:dyDescent="0.2">
      <c r="A9324" s="6" t="s">
        <v>52835</v>
      </c>
      <c r="B9324" s="6" t="s">
        <v>52836</v>
      </c>
    </row>
    <row r="9325" spans="1:2" x14ac:dyDescent="0.2">
      <c r="A9325" s="6" t="s">
        <v>52835</v>
      </c>
      <c r="B9325" s="6" t="s">
        <v>52836</v>
      </c>
    </row>
    <row r="9326" spans="1:2" x14ac:dyDescent="0.2">
      <c r="A9326" s="6" t="s">
        <v>52835</v>
      </c>
      <c r="B9326" s="6" t="s">
        <v>52836</v>
      </c>
    </row>
    <row r="9327" spans="1:2" x14ac:dyDescent="0.2">
      <c r="A9327" s="6" t="s">
        <v>52835</v>
      </c>
      <c r="B9327" s="6" t="s">
        <v>52836</v>
      </c>
    </row>
    <row r="9328" spans="1:2" x14ac:dyDescent="0.2">
      <c r="A9328" s="6" t="s">
        <v>52835</v>
      </c>
      <c r="B9328" s="6" t="s">
        <v>52834</v>
      </c>
    </row>
    <row r="9329" spans="1:2" x14ac:dyDescent="0.2">
      <c r="A9329" s="6" t="s">
        <v>52833</v>
      </c>
      <c r="B9329" s="6" t="s">
        <v>52832</v>
      </c>
    </row>
    <row r="9330" spans="1:2" x14ac:dyDescent="0.2">
      <c r="A9330" s="6" t="s">
        <v>52833</v>
      </c>
      <c r="B9330" s="6" t="s">
        <v>52832</v>
      </c>
    </row>
    <row r="9331" spans="1:2" x14ac:dyDescent="0.2">
      <c r="A9331" s="6" t="s">
        <v>52833</v>
      </c>
      <c r="B9331" s="6" t="s">
        <v>52832</v>
      </c>
    </row>
    <row r="9332" spans="1:2" x14ac:dyDescent="0.2">
      <c r="A9332" s="6" t="s">
        <v>52833</v>
      </c>
      <c r="B9332" s="6" t="s">
        <v>52832</v>
      </c>
    </row>
    <row r="9333" spans="1:2" x14ac:dyDescent="0.2">
      <c r="A9333" s="6" t="s">
        <v>52831</v>
      </c>
      <c r="B9333" s="6" t="s">
        <v>52830</v>
      </c>
    </row>
    <row r="9334" spans="1:2" x14ac:dyDescent="0.2">
      <c r="A9334" s="6" t="s">
        <v>52829</v>
      </c>
      <c r="B9334" s="6" t="s">
        <v>52828</v>
      </c>
    </row>
    <row r="9335" spans="1:2" x14ac:dyDescent="0.2">
      <c r="A9335" s="6" t="s">
        <v>52829</v>
      </c>
      <c r="B9335" s="6" t="s">
        <v>52828</v>
      </c>
    </row>
    <row r="9336" spans="1:2" x14ac:dyDescent="0.2">
      <c r="A9336" s="6" t="s">
        <v>52827</v>
      </c>
      <c r="B9336" s="6" t="s">
        <v>52826</v>
      </c>
    </row>
    <row r="9337" spans="1:2" x14ac:dyDescent="0.2">
      <c r="A9337" s="6" t="s">
        <v>52825</v>
      </c>
      <c r="B9337" s="6" t="s">
        <v>52824</v>
      </c>
    </row>
    <row r="9338" spans="1:2" x14ac:dyDescent="0.2">
      <c r="A9338" s="6" t="s">
        <v>52825</v>
      </c>
      <c r="B9338" s="6" t="s">
        <v>52824</v>
      </c>
    </row>
    <row r="9339" spans="1:2" x14ac:dyDescent="0.2">
      <c r="A9339" s="6" t="s">
        <v>52825</v>
      </c>
      <c r="B9339" s="6" t="s">
        <v>52824</v>
      </c>
    </row>
    <row r="9340" spans="1:2" x14ac:dyDescent="0.2">
      <c r="A9340" s="6" t="s">
        <v>52825</v>
      </c>
      <c r="B9340" s="6" t="s">
        <v>52824</v>
      </c>
    </row>
    <row r="9341" spans="1:2" x14ac:dyDescent="0.2">
      <c r="A9341" s="6" t="s">
        <v>52823</v>
      </c>
      <c r="B9341" s="6" t="s">
        <v>52822</v>
      </c>
    </row>
    <row r="9342" spans="1:2" x14ac:dyDescent="0.2">
      <c r="A9342" s="6" t="s">
        <v>52823</v>
      </c>
      <c r="B9342" s="6" t="s">
        <v>52822</v>
      </c>
    </row>
    <row r="9343" spans="1:2" x14ac:dyDescent="0.2">
      <c r="A9343" s="6" t="s">
        <v>52821</v>
      </c>
      <c r="B9343" s="6" t="s">
        <v>52820</v>
      </c>
    </row>
    <row r="9344" spans="1:2" x14ac:dyDescent="0.2">
      <c r="A9344" s="6" t="s">
        <v>52819</v>
      </c>
      <c r="B9344" s="6" t="s">
        <v>52818</v>
      </c>
    </row>
    <row r="9345" spans="1:2" x14ac:dyDescent="0.2">
      <c r="A9345" s="6" t="s">
        <v>52819</v>
      </c>
      <c r="B9345" s="6" t="s">
        <v>52818</v>
      </c>
    </row>
    <row r="9346" spans="1:2" x14ac:dyDescent="0.2">
      <c r="A9346" s="6" t="s">
        <v>52819</v>
      </c>
      <c r="B9346" s="6" t="s">
        <v>52818</v>
      </c>
    </row>
    <row r="9347" spans="1:2" x14ac:dyDescent="0.2">
      <c r="A9347" s="6" t="s">
        <v>52817</v>
      </c>
      <c r="B9347" s="6" t="s">
        <v>52816</v>
      </c>
    </row>
    <row r="9348" spans="1:2" x14ac:dyDescent="0.2">
      <c r="A9348" s="6" t="s">
        <v>52817</v>
      </c>
      <c r="B9348" s="6" t="s">
        <v>52816</v>
      </c>
    </row>
    <row r="9349" spans="1:2" x14ac:dyDescent="0.2">
      <c r="A9349" s="6" t="s">
        <v>52817</v>
      </c>
      <c r="B9349" s="6" t="s">
        <v>52816</v>
      </c>
    </row>
    <row r="9350" spans="1:2" x14ac:dyDescent="0.2">
      <c r="A9350" s="6" t="s">
        <v>52817</v>
      </c>
      <c r="B9350" s="6" t="s">
        <v>52816</v>
      </c>
    </row>
    <row r="9351" spans="1:2" x14ac:dyDescent="0.2">
      <c r="A9351" s="6" t="s">
        <v>52815</v>
      </c>
      <c r="B9351" s="6" t="s">
        <v>52814</v>
      </c>
    </row>
    <row r="9352" spans="1:2" x14ac:dyDescent="0.2">
      <c r="A9352" s="6" t="s">
        <v>52815</v>
      </c>
      <c r="B9352" s="6" t="s">
        <v>52814</v>
      </c>
    </row>
    <row r="9353" spans="1:2" x14ac:dyDescent="0.2">
      <c r="A9353" s="6" t="s">
        <v>52815</v>
      </c>
      <c r="B9353" s="6" t="s">
        <v>52814</v>
      </c>
    </row>
    <row r="9354" spans="1:2" x14ac:dyDescent="0.2">
      <c r="A9354" s="6" t="s">
        <v>52815</v>
      </c>
      <c r="B9354" s="6" t="s">
        <v>52814</v>
      </c>
    </row>
    <row r="9355" spans="1:2" x14ac:dyDescent="0.2">
      <c r="A9355" s="6" t="s">
        <v>52815</v>
      </c>
      <c r="B9355" s="6" t="s">
        <v>52814</v>
      </c>
    </row>
    <row r="9356" spans="1:2" x14ac:dyDescent="0.2">
      <c r="A9356" s="6" t="s">
        <v>52813</v>
      </c>
      <c r="B9356" s="6" t="s">
        <v>52812</v>
      </c>
    </row>
    <row r="9357" spans="1:2" x14ac:dyDescent="0.2">
      <c r="A9357" s="6" t="s">
        <v>52813</v>
      </c>
      <c r="B9357" s="6" t="s">
        <v>52812</v>
      </c>
    </row>
    <row r="9358" spans="1:2" x14ac:dyDescent="0.2">
      <c r="A9358" s="6" t="s">
        <v>52811</v>
      </c>
      <c r="B9358" s="6" t="s">
        <v>52810</v>
      </c>
    </row>
    <row r="9359" spans="1:2" x14ac:dyDescent="0.2">
      <c r="A9359" s="6" t="s">
        <v>52811</v>
      </c>
      <c r="B9359" s="6" t="s">
        <v>52810</v>
      </c>
    </row>
    <row r="9360" spans="1:2" x14ac:dyDescent="0.2">
      <c r="A9360" s="6" t="s">
        <v>52809</v>
      </c>
      <c r="B9360" s="6" t="s">
        <v>52808</v>
      </c>
    </row>
    <row r="9361" spans="1:2" x14ac:dyDescent="0.2">
      <c r="A9361" s="6" t="s">
        <v>52809</v>
      </c>
      <c r="B9361" s="6" t="s">
        <v>52808</v>
      </c>
    </row>
    <row r="9362" spans="1:2" x14ac:dyDescent="0.2">
      <c r="A9362" s="6" t="s">
        <v>52807</v>
      </c>
      <c r="B9362" s="6" t="s">
        <v>52806</v>
      </c>
    </row>
    <row r="9363" spans="1:2" x14ac:dyDescent="0.2">
      <c r="A9363" s="6" t="s">
        <v>52807</v>
      </c>
      <c r="B9363" s="6" t="s">
        <v>52806</v>
      </c>
    </row>
    <row r="9364" spans="1:2" x14ac:dyDescent="0.2">
      <c r="A9364" s="6" t="s">
        <v>52805</v>
      </c>
      <c r="B9364" s="6" t="s">
        <v>52804</v>
      </c>
    </row>
    <row r="9365" spans="1:2" x14ac:dyDescent="0.2">
      <c r="A9365" s="6" t="s">
        <v>52803</v>
      </c>
      <c r="B9365" s="6" t="s">
        <v>52802</v>
      </c>
    </row>
    <row r="9366" spans="1:2" x14ac:dyDescent="0.2">
      <c r="A9366" s="6" t="s">
        <v>52801</v>
      </c>
      <c r="B9366" s="6" t="s">
        <v>52800</v>
      </c>
    </row>
    <row r="9367" spans="1:2" x14ac:dyDescent="0.2">
      <c r="A9367" s="6" t="s">
        <v>52799</v>
      </c>
      <c r="B9367" s="6" t="s">
        <v>52798</v>
      </c>
    </row>
    <row r="9368" spans="1:2" x14ac:dyDescent="0.2">
      <c r="A9368" s="6" t="s">
        <v>52797</v>
      </c>
      <c r="B9368" s="6" t="s">
        <v>52796</v>
      </c>
    </row>
    <row r="9369" spans="1:2" x14ac:dyDescent="0.2">
      <c r="A9369" s="6" t="s">
        <v>52795</v>
      </c>
      <c r="B9369" s="6" t="s">
        <v>52794</v>
      </c>
    </row>
    <row r="9370" spans="1:2" x14ac:dyDescent="0.2">
      <c r="A9370" s="6" t="s">
        <v>52795</v>
      </c>
      <c r="B9370" s="6" t="s">
        <v>52794</v>
      </c>
    </row>
    <row r="9371" spans="1:2" x14ac:dyDescent="0.2">
      <c r="A9371" s="6" t="s">
        <v>52795</v>
      </c>
      <c r="B9371" s="6" t="s">
        <v>52794</v>
      </c>
    </row>
    <row r="9372" spans="1:2" x14ac:dyDescent="0.2">
      <c r="A9372" s="6" t="s">
        <v>52793</v>
      </c>
      <c r="B9372" s="6" t="s">
        <v>52792</v>
      </c>
    </row>
    <row r="9373" spans="1:2" x14ac:dyDescent="0.2">
      <c r="A9373" s="6" t="s">
        <v>52791</v>
      </c>
      <c r="B9373" s="6" t="s">
        <v>52790</v>
      </c>
    </row>
    <row r="9374" spans="1:2" x14ac:dyDescent="0.2">
      <c r="A9374" s="6" t="s">
        <v>52791</v>
      </c>
      <c r="B9374" s="6" t="s">
        <v>52790</v>
      </c>
    </row>
    <row r="9375" spans="1:2" x14ac:dyDescent="0.2">
      <c r="A9375" s="6" t="s">
        <v>52791</v>
      </c>
      <c r="B9375" s="6" t="s">
        <v>52790</v>
      </c>
    </row>
    <row r="9376" spans="1:2" x14ac:dyDescent="0.2">
      <c r="A9376" s="6" t="s">
        <v>52791</v>
      </c>
      <c r="B9376" s="6" t="s">
        <v>52790</v>
      </c>
    </row>
    <row r="9377" spans="1:2" x14ac:dyDescent="0.2">
      <c r="A9377" s="6" t="s">
        <v>52791</v>
      </c>
      <c r="B9377" s="6" t="s">
        <v>52790</v>
      </c>
    </row>
    <row r="9378" spans="1:2" x14ac:dyDescent="0.2">
      <c r="A9378" s="6" t="s">
        <v>52791</v>
      </c>
      <c r="B9378" s="6" t="s">
        <v>52790</v>
      </c>
    </row>
    <row r="9379" spans="1:2" x14ac:dyDescent="0.2">
      <c r="A9379" s="6" t="s">
        <v>52789</v>
      </c>
      <c r="B9379" s="6" t="s">
        <v>52788</v>
      </c>
    </row>
    <row r="9380" spans="1:2" x14ac:dyDescent="0.2">
      <c r="A9380" s="6" t="s">
        <v>52789</v>
      </c>
      <c r="B9380" s="6" t="s">
        <v>52788</v>
      </c>
    </row>
    <row r="9381" spans="1:2" x14ac:dyDescent="0.2">
      <c r="A9381" s="6" t="s">
        <v>52789</v>
      </c>
      <c r="B9381" s="6" t="s">
        <v>52788</v>
      </c>
    </row>
    <row r="9382" spans="1:2" x14ac:dyDescent="0.2">
      <c r="A9382" s="6" t="s">
        <v>52787</v>
      </c>
      <c r="B9382" s="6" t="s">
        <v>52786</v>
      </c>
    </row>
    <row r="9383" spans="1:2" x14ac:dyDescent="0.2">
      <c r="A9383" s="6" t="s">
        <v>52787</v>
      </c>
      <c r="B9383" s="6" t="s">
        <v>52786</v>
      </c>
    </row>
    <row r="9384" spans="1:2" x14ac:dyDescent="0.2">
      <c r="A9384" s="6" t="s">
        <v>52785</v>
      </c>
      <c r="B9384" s="6" t="s">
        <v>52784</v>
      </c>
    </row>
    <row r="9385" spans="1:2" x14ac:dyDescent="0.2">
      <c r="A9385" s="6" t="s">
        <v>52783</v>
      </c>
      <c r="B9385" s="6" t="s">
        <v>52782</v>
      </c>
    </row>
    <row r="9386" spans="1:2" x14ac:dyDescent="0.2">
      <c r="A9386" s="6" t="s">
        <v>52781</v>
      </c>
      <c r="B9386" s="6" t="s">
        <v>52780</v>
      </c>
    </row>
    <row r="9387" spans="1:2" x14ac:dyDescent="0.2">
      <c r="A9387" s="6" t="s">
        <v>52781</v>
      </c>
      <c r="B9387" s="6" t="s">
        <v>52780</v>
      </c>
    </row>
    <row r="9388" spans="1:2" x14ac:dyDescent="0.2">
      <c r="A9388" s="6" t="s">
        <v>52779</v>
      </c>
      <c r="B9388" s="6" t="s">
        <v>52778</v>
      </c>
    </row>
    <row r="9389" spans="1:2" x14ac:dyDescent="0.2">
      <c r="A9389" s="6" t="s">
        <v>52779</v>
      </c>
      <c r="B9389" s="6" t="s">
        <v>52778</v>
      </c>
    </row>
    <row r="9390" spans="1:2" x14ac:dyDescent="0.2">
      <c r="A9390" s="6" t="s">
        <v>52779</v>
      </c>
      <c r="B9390" s="6" t="s">
        <v>52778</v>
      </c>
    </row>
    <row r="9391" spans="1:2" x14ac:dyDescent="0.2">
      <c r="A9391" s="6" t="s">
        <v>52779</v>
      </c>
      <c r="B9391" s="6" t="s">
        <v>52778</v>
      </c>
    </row>
    <row r="9392" spans="1:2" x14ac:dyDescent="0.2">
      <c r="A9392" s="6" t="s">
        <v>52777</v>
      </c>
      <c r="B9392" s="6" t="s">
        <v>52776</v>
      </c>
    </row>
    <row r="9393" spans="1:2" x14ac:dyDescent="0.2">
      <c r="A9393" s="6" t="s">
        <v>52775</v>
      </c>
      <c r="B9393" s="6" t="s">
        <v>52774</v>
      </c>
    </row>
    <row r="9394" spans="1:2" x14ac:dyDescent="0.2">
      <c r="A9394" s="6" t="s">
        <v>52773</v>
      </c>
      <c r="B9394" s="6" t="s">
        <v>52772</v>
      </c>
    </row>
    <row r="9395" spans="1:2" x14ac:dyDescent="0.2">
      <c r="A9395" s="6" t="s">
        <v>52771</v>
      </c>
      <c r="B9395" s="6" t="s">
        <v>52770</v>
      </c>
    </row>
    <row r="9396" spans="1:2" x14ac:dyDescent="0.2">
      <c r="A9396" s="6" t="s">
        <v>52769</v>
      </c>
      <c r="B9396" s="6" t="s">
        <v>52768</v>
      </c>
    </row>
    <row r="9397" spans="1:2" x14ac:dyDescent="0.2">
      <c r="A9397" s="6" t="s">
        <v>52767</v>
      </c>
      <c r="B9397" s="6" t="s">
        <v>52766</v>
      </c>
    </row>
    <row r="9398" spans="1:2" x14ac:dyDescent="0.2">
      <c r="A9398" s="6" t="s">
        <v>52765</v>
      </c>
      <c r="B9398" s="6" t="s">
        <v>52764</v>
      </c>
    </row>
    <row r="9399" spans="1:2" x14ac:dyDescent="0.2">
      <c r="A9399" s="6" t="s">
        <v>52763</v>
      </c>
      <c r="B9399" s="6" t="s">
        <v>52762</v>
      </c>
    </row>
    <row r="9400" spans="1:2" x14ac:dyDescent="0.2">
      <c r="A9400" s="6" t="s">
        <v>52761</v>
      </c>
      <c r="B9400" s="6" t="s">
        <v>52760</v>
      </c>
    </row>
    <row r="9401" spans="1:2" x14ac:dyDescent="0.2">
      <c r="A9401" s="6" t="s">
        <v>52761</v>
      </c>
      <c r="B9401" s="6" t="s">
        <v>52760</v>
      </c>
    </row>
    <row r="9402" spans="1:2" x14ac:dyDescent="0.2">
      <c r="A9402" s="6" t="s">
        <v>52759</v>
      </c>
      <c r="B9402" s="6" t="s">
        <v>52758</v>
      </c>
    </row>
    <row r="9403" spans="1:2" x14ac:dyDescent="0.2">
      <c r="A9403" s="6" t="s">
        <v>52757</v>
      </c>
      <c r="B9403" s="6" t="s">
        <v>52756</v>
      </c>
    </row>
    <row r="9404" spans="1:2" x14ac:dyDescent="0.2">
      <c r="A9404" s="6" t="s">
        <v>52755</v>
      </c>
      <c r="B9404" s="6" t="s">
        <v>52754</v>
      </c>
    </row>
    <row r="9405" spans="1:2" x14ac:dyDescent="0.2">
      <c r="A9405" s="6" t="s">
        <v>52755</v>
      </c>
      <c r="B9405" s="6" t="s">
        <v>52754</v>
      </c>
    </row>
    <row r="9406" spans="1:2" x14ac:dyDescent="0.2">
      <c r="A9406" s="6" t="s">
        <v>52753</v>
      </c>
      <c r="B9406" s="6" t="s">
        <v>52752</v>
      </c>
    </row>
    <row r="9407" spans="1:2" x14ac:dyDescent="0.2">
      <c r="A9407" s="6" t="s">
        <v>52753</v>
      </c>
      <c r="B9407" s="6" t="s">
        <v>52752</v>
      </c>
    </row>
    <row r="9408" spans="1:2" x14ac:dyDescent="0.2">
      <c r="A9408" s="6" t="s">
        <v>52751</v>
      </c>
      <c r="B9408" s="6" t="s">
        <v>52750</v>
      </c>
    </row>
    <row r="9409" spans="1:2" x14ac:dyDescent="0.2">
      <c r="A9409" s="6" t="s">
        <v>52751</v>
      </c>
      <c r="B9409" s="6" t="s">
        <v>52750</v>
      </c>
    </row>
    <row r="9410" spans="1:2" x14ac:dyDescent="0.2">
      <c r="A9410" s="6" t="s">
        <v>52751</v>
      </c>
      <c r="B9410" s="6" t="s">
        <v>52750</v>
      </c>
    </row>
    <row r="9411" spans="1:2" x14ac:dyDescent="0.2">
      <c r="A9411" s="6" t="s">
        <v>52751</v>
      </c>
      <c r="B9411" s="6" t="s">
        <v>52750</v>
      </c>
    </row>
    <row r="9412" spans="1:2" x14ac:dyDescent="0.2">
      <c r="A9412" s="6" t="s">
        <v>52749</v>
      </c>
      <c r="B9412" s="6" t="s">
        <v>52748</v>
      </c>
    </row>
    <row r="9413" spans="1:2" x14ac:dyDescent="0.2">
      <c r="A9413" s="6" t="s">
        <v>52747</v>
      </c>
      <c r="B9413" s="6" t="s">
        <v>52746</v>
      </c>
    </row>
    <row r="9414" spans="1:2" x14ac:dyDescent="0.2">
      <c r="A9414" s="6" t="s">
        <v>52745</v>
      </c>
      <c r="B9414" s="6" t="s">
        <v>52744</v>
      </c>
    </row>
    <row r="9415" spans="1:2" x14ac:dyDescent="0.2">
      <c r="A9415" s="6" t="s">
        <v>52743</v>
      </c>
      <c r="B9415" s="6" t="s">
        <v>52742</v>
      </c>
    </row>
    <row r="9416" spans="1:2" x14ac:dyDescent="0.2">
      <c r="A9416" s="6" t="s">
        <v>52741</v>
      </c>
      <c r="B9416" s="6" t="s">
        <v>52740</v>
      </c>
    </row>
    <row r="9417" spans="1:2" x14ac:dyDescent="0.2">
      <c r="A9417" s="6" t="s">
        <v>52739</v>
      </c>
      <c r="B9417" s="6" t="s">
        <v>52738</v>
      </c>
    </row>
    <row r="9418" spans="1:2" x14ac:dyDescent="0.2">
      <c r="A9418" s="6" t="s">
        <v>52739</v>
      </c>
      <c r="B9418" s="6" t="s">
        <v>52738</v>
      </c>
    </row>
    <row r="9419" spans="1:2" x14ac:dyDescent="0.2">
      <c r="A9419" s="6" t="s">
        <v>52739</v>
      </c>
      <c r="B9419" s="6" t="s">
        <v>52738</v>
      </c>
    </row>
    <row r="9420" spans="1:2" x14ac:dyDescent="0.2">
      <c r="A9420" s="6" t="s">
        <v>52739</v>
      </c>
      <c r="B9420" s="6" t="s">
        <v>52738</v>
      </c>
    </row>
    <row r="9421" spans="1:2" x14ac:dyDescent="0.2">
      <c r="A9421" s="6" t="s">
        <v>52739</v>
      </c>
      <c r="B9421" s="6" t="s">
        <v>52738</v>
      </c>
    </row>
    <row r="9422" spans="1:2" x14ac:dyDescent="0.2">
      <c r="A9422" s="6" t="s">
        <v>52739</v>
      </c>
      <c r="B9422" s="6" t="s">
        <v>52738</v>
      </c>
    </row>
    <row r="9423" spans="1:2" x14ac:dyDescent="0.2">
      <c r="A9423" s="6" t="s">
        <v>52739</v>
      </c>
      <c r="B9423" s="6" t="s">
        <v>52738</v>
      </c>
    </row>
    <row r="9424" spans="1:2" x14ac:dyDescent="0.2">
      <c r="A9424" s="6" t="s">
        <v>52737</v>
      </c>
      <c r="B9424" s="6" t="s">
        <v>52736</v>
      </c>
    </row>
    <row r="9425" spans="1:2" x14ac:dyDescent="0.2">
      <c r="A9425" s="6" t="s">
        <v>52735</v>
      </c>
      <c r="B9425" s="6" t="s">
        <v>52734</v>
      </c>
    </row>
    <row r="9426" spans="1:2" x14ac:dyDescent="0.2">
      <c r="A9426" s="6" t="s">
        <v>52733</v>
      </c>
      <c r="B9426" s="6" t="s">
        <v>52732</v>
      </c>
    </row>
    <row r="9427" spans="1:2" x14ac:dyDescent="0.2">
      <c r="A9427" s="6" t="s">
        <v>52731</v>
      </c>
      <c r="B9427" s="6" t="s">
        <v>52730</v>
      </c>
    </row>
    <row r="9428" spans="1:2" x14ac:dyDescent="0.2">
      <c r="A9428" s="6" t="s">
        <v>52731</v>
      </c>
      <c r="B9428" s="6" t="s">
        <v>52730</v>
      </c>
    </row>
    <row r="9429" spans="1:2" x14ac:dyDescent="0.2">
      <c r="A9429" s="6" t="s">
        <v>52729</v>
      </c>
      <c r="B9429" s="6" t="s">
        <v>52728</v>
      </c>
    </row>
    <row r="9430" spans="1:2" x14ac:dyDescent="0.2">
      <c r="A9430" s="6" t="s">
        <v>52727</v>
      </c>
      <c r="B9430" s="6" t="s">
        <v>52726</v>
      </c>
    </row>
    <row r="9431" spans="1:2" x14ac:dyDescent="0.2">
      <c r="A9431" s="6" t="s">
        <v>52727</v>
      </c>
      <c r="B9431" s="6" t="s">
        <v>52726</v>
      </c>
    </row>
    <row r="9432" spans="1:2" x14ac:dyDescent="0.2">
      <c r="A9432" s="6" t="s">
        <v>52725</v>
      </c>
      <c r="B9432" s="6" t="s">
        <v>52724</v>
      </c>
    </row>
    <row r="9433" spans="1:2" x14ac:dyDescent="0.2">
      <c r="A9433" s="6" t="s">
        <v>52725</v>
      </c>
      <c r="B9433" s="6" t="s">
        <v>52724</v>
      </c>
    </row>
    <row r="9434" spans="1:2" x14ac:dyDescent="0.2">
      <c r="A9434" s="6" t="s">
        <v>52725</v>
      </c>
      <c r="B9434" s="6" t="s">
        <v>52724</v>
      </c>
    </row>
    <row r="9435" spans="1:2" x14ac:dyDescent="0.2">
      <c r="A9435" s="6" t="s">
        <v>52723</v>
      </c>
      <c r="B9435" s="6" t="s">
        <v>52722</v>
      </c>
    </row>
    <row r="9436" spans="1:2" x14ac:dyDescent="0.2">
      <c r="A9436" s="6" t="s">
        <v>52721</v>
      </c>
      <c r="B9436" s="6" t="s">
        <v>52720</v>
      </c>
    </row>
    <row r="9437" spans="1:2" x14ac:dyDescent="0.2">
      <c r="A9437" s="6" t="s">
        <v>52719</v>
      </c>
      <c r="B9437" s="6" t="s">
        <v>52718</v>
      </c>
    </row>
    <row r="9438" spans="1:2" x14ac:dyDescent="0.2">
      <c r="A9438" s="6" t="s">
        <v>52719</v>
      </c>
      <c r="B9438" s="6" t="s">
        <v>52718</v>
      </c>
    </row>
    <row r="9439" spans="1:2" x14ac:dyDescent="0.2">
      <c r="A9439" s="6" t="s">
        <v>52717</v>
      </c>
      <c r="B9439" s="6" t="s">
        <v>52716</v>
      </c>
    </row>
    <row r="9440" spans="1:2" x14ac:dyDescent="0.2">
      <c r="A9440" s="6" t="s">
        <v>52717</v>
      </c>
      <c r="B9440" s="6" t="s">
        <v>52716</v>
      </c>
    </row>
    <row r="9441" spans="1:2" x14ac:dyDescent="0.2">
      <c r="A9441" s="6" t="s">
        <v>52715</v>
      </c>
      <c r="B9441" s="6" t="s">
        <v>52714</v>
      </c>
    </row>
    <row r="9442" spans="1:2" x14ac:dyDescent="0.2">
      <c r="A9442" s="6" t="s">
        <v>52715</v>
      </c>
      <c r="B9442" s="6" t="s">
        <v>52714</v>
      </c>
    </row>
    <row r="9443" spans="1:2" x14ac:dyDescent="0.2">
      <c r="A9443" s="6" t="s">
        <v>52713</v>
      </c>
      <c r="B9443" s="6" t="s">
        <v>52712</v>
      </c>
    </row>
    <row r="9444" spans="1:2" x14ac:dyDescent="0.2">
      <c r="A9444" s="6" t="s">
        <v>52711</v>
      </c>
      <c r="B9444" s="6" t="s">
        <v>52710</v>
      </c>
    </row>
    <row r="9445" spans="1:2" x14ac:dyDescent="0.2">
      <c r="A9445" s="6" t="s">
        <v>52709</v>
      </c>
      <c r="B9445" s="6" t="s">
        <v>52708</v>
      </c>
    </row>
    <row r="9446" spans="1:2" x14ac:dyDescent="0.2">
      <c r="A9446" s="6" t="s">
        <v>52707</v>
      </c>
      <c r="B9446" s="6" t="s">
        <v>52706</v>
      </c>
    </row>
    <row r="9447" spans="1:2" x14ac:dyDescent="0.2">
      <c r="A9447" s="6" t="s">
        <v>52705</v>
      </c>
      <c r="B9447" s="6" t="s">
        <v>52704</v>
      </c>
    </row>
    <row r="9448" spans="1:2" x14ac:dyDescent="0.2">
      <c r="A9448" s="6" t="s">
        <v>52703</v>
      </c>
      <c r="B9448" s="6" t="s">
        <v>52702</v>
      </c>
    </row>
    <row r="9449" spans="1:2" x14ac:dyDescent="0.2">
      <c r="A9449" s="6" t="s">
        <v>52701</v>
      </c>
      <c r="B9449" s="6" t="s">
        <v>52700</v>
      </c>
    </row>
    <row r="9450" spans="1:2" x14ac:dyDescent="0.2">
      <c r="A9450" s="6" t="s">
        <v>52701</v>
      </c>
      <c r="B9450" s="6" t="s">
        <v>52700</v>
      </c>
    </row>
    <row r="9451" spans="1:2" x14ac:dyDescent="0.2">
      <c r="A9451" s="6" t="s">
        <v>52701</v>
      </c>
      <c r="B9451" s="6" t="s">
        <v>52700</v>
      </c>
    </row>
    <row r="9452" spans="1:2" x14ac:dyDescent="0.2">
      <c r="A9452" s="6" t="s">
        <v>52701</v>
      </c>
      <c r="B9452" s="6" t="s">
        <v>52700</v>
      </c>
    </row>
    <row r="9453" spans="1:2" x14ac:dyDescent="0.2">
      <c r="A9453" s="6" t="s">
        <v>52701</v>
      </c>
      <c r="B9453" s="6" t="s">
        <v>52700</v>
      </c>
    </row>
    <row r="9454" spans="1:2" x14ac:dyDescent="0.2">
      <c r="A9454" s="6" t="s">
        <v>52701</v>
      </c>
      <c r="B9454" s="6" t="s">
        <v>52700</v>
      </c>
    </row>
    <row r="9455" spans="1:2" x14ac:dyDescent="0.2">
      <c r="A9455" s="6" t="s">
        <v>52701</v>
      </c>
      <c r="B9455" s="6" t="s">
        <v>52700</v>
      </c>
    </row>
    <row r="9456" spans="1:2" x14ac:dyDescent="0.2">
      <c r="A9456" s="6" t="s">
        <v>52699</v>
      </c>
      <c r="B9456" s="6" t="s">
        <v>52698</v>
      </c>
    </row>
    <row r="9457" spans="1:2" x14ac:dyDescent="0.2">
      <c r="A9457" s="6" t="s">
        <v>52699</v>
      </c>
      <c r="B9457" s="6" t="s">
        <v>52698</v>
      </c>
    </row>
    <row r="9458" spans="1:2" x14ac:dyDescent="0.2">
      <c r="A9458" s="6" t="s">
        <v>52699</v>
      </c>
      <c r="B9458" s="6" t="s">
        <v>52698</v>
      </c>
    </row>
    <row r="9459" spans="1:2" x14ac:dyDescent="0.2">
      <c r="A9459" s="6" t="s">
        <v>52699</v>
      </c>
      <c r="B9459" s="6" t="s">
        <v>52698</v>
      </c>
    </row>
    <row r="9460" spans="1:2" x14ac:dyDescent="0.2">
      <c r="A9460" s="6" t="s">
        <v>52699</v>
      </c>
      <c r="B9460" s="6" t="s">
        <v>52698</v>
      </c>
    </row>
    <row r="9461" spans="1:2" x14ac:dyDescent="0.2">
      <c r="A9461" s="6" t="s">
        <v>52699</v>
      </c>
      <c r="B9461" s="6" t="s">
        <v>52698</v>
      </c>
    </row>
    <row r="9462" spans="1:2" x14ac:dyDescent="0.2">
      <c r="A9462" s="6" t="s">
        <v>52699</v>
      </c>
      <c r="B9462" s="6" t="s">
        <v>52698</v>
      </c>
    </row>
    <row r="9463" spans="1:2" x14ac:dyDescent="0.2">
      <c r="A9463" s="6" t="s">
        <v>52699</v>
      </c>
      <c r="B9463" s="6" t="s">
        <v>52698</v>
      </c>
    </row>
    <row r="9464" spans="1:2" x14ac:dyDescent="0.2">
      <c r="A9464" s="6" t="s">
        <v>52697</v>
      </c>
      <c r="B9464" s="6" t="s">
        <v>52696</v>
      </c>
    </row>
    <row r="9465" spans="1:2" x14ac:dyDescent="0.2">
      <c r="A9465" s="6" t="s">
        <v>52697</v>
      </c>
      <c r="B9465" s="6" t="s">
        <v>52696</v>
      </c>
    </row>
    <row r="9466" spans="1:2" x14ac:dyDescent="0.2">
      <c r="A9466" s="6" t="s">
        <v>52697</v>
      </c>
      <c r="B9466" s="6" t="s">
        <v>52696</v>
      </c>
    </row>
    <row r="9467" spans="1:2" x14ac:dyDescent="0.2">
      <c r="A9467" s="6" t="s">
        <v>52697</v>
      </c>
      <c r="B9467" s="6" t="s">
        <v>52696</v>
      </c>
    </row>
    <row r="9468" spans="1:2" x14ac:dyDescent="0.2">
      <c r="A9468" s="6" t="s">
        <v>52695</v>
      </c>
      <c r="B9468" s="6" t="s">
        <v>52694</v>
      </c>
    </row>
    <row r="9469" spans="1:2" x14ac:dyDescent="0.2">
      <c r="A9469" s="6" t="s">
        <v>52695</v>
      </c>
      <c r="B9469" s="6" t="s">
        <v>52694</v>
      </c>
    </row>
    <row r="9470" spans="1:2" x14ac:dyDescent="0.2">
      <c r="A9470" s="6" t="s">
        <v>52692</v>
      </c>
      <c r="B9470" s="6" t="s">
        <v>52693</v>
      </c>
    </row>
    <row r="9471" spans="1:2" x14ac:dyDescent="0.2">
      <c r="A9471" s="6" t="s">
        <v>52692</v>
      </c>
      <c r="B9471" s="6" t="s">
        <v>52691</v>
      </c>
    </row>
    <row r="9472" spans="1:2" x14ac:dyDescent="0.2">
      <c r="A9472" s="6" t="s">
        <v>52690</v>
      </c>
      <c r="B9472" s="6" t="s">
        <v>52689</v>
      </c>
    </row>
    <row r="9473" spans="1:2" x14ac:dyDescent="0.2">
      <c r="A9473" s="6" t="s">
        <v>52690</v>
      </c>
      <c r="B9473" s="6" t="s">
        <v>52689</v>
      </c>
    </row>
    <row r="9474" spans="1:2" x14ac:dyDescent="0.2">
      <c r="A9474" s="6" t="s">
        <v>52688</v>
      </c>
      <c r="B9474" s="6" t="s">
        <v>52687</v>
      </c>
    </row>
    <row r="9475" spans="1:2" x14ac:dyDescent="0.2">
      <c r="A9475" s="6" t="s">
        <v>52688</v>
      </c>
      <c r="B9475" s="6" t="s">
        <v>52687</v>
      </c>
    </row>
    <row r="9476" spans="1:2" x14ac:dyDescent="0.2">
      <c r="A9476" s="6" t="s">
        <v>52688</v>
      </c>
      <c r="B9476" s="6" t="s">
        <v>52687</v>
      </c>
    </row>
    <row r="9477" spans="1:2" x14ac:dyDescent="0.2">
      <c r="A9477" s="6" t="s">
        <v>52688</v>
      </c>
      <c r="B9477" s="6" t="s">
        <v>52687</v>
      </c>
    </row>
    <row r="9478" spans="1:2" x14ac:dyDescent="0.2">
      <c r="A9478" s="6" t="s">
        <v>52686</v>
      </c>
      <c r="B9478" s="6" t="s">
        <v>52685</v>
      </c>
    </row>
    <row r="9479" spans="1:2" x14ac:dyDescent="0.2">
      <c r="A9479" s="6" t="s">
        <v>52684</v>
      </c>
      <c r="B9479" s="6" t="s">
        <v>52683</v>
      </c>
    </row>
    <row r="9480" spans="1:2" x14ac:dyDescent="0.2">
      <c r="A9480" s="6" t="s">
        <v>52682</v>
      </c>
      <c r="B9480" s="6" t="s">
        <v>52681</v>
      </c>
    </row>
    <row r="9481" spans="1:2" x14ac:dyDescent="0.2">
      <c r="A9481" s="6" t="s">
        <v>52680</v>
      </c>
      <c r="B9481" s="6" t="s">
        <v>52679</v>
      </c>
    </row>
    <row r="9482" spans="1:2" x14ac:dyDescent="0.2">
      <c r="A9482" s="6" t="s">
        <v>52680</v>
      </c>
      <c r="B9482" s="6" t="s">
        <v>52679</v>
      </c>
    </row>
    <row r="9483" spans="1:2" x14ac:dyDescent="0.2">
      <c r="A9483" s="6" t="s">
        <v>52678</v>
      </c>
      <c r="B9483" s="6" t="s">
        <v>52677</v>
      </c>
    </row>
    <row r="9484" spans="1:2" x14ac:dyDescent="0.2">
      <c r="A9484" s="6" t="s">
        <v>52678</v>
      </c>
      <c r="B9484" s="6" t="s">
        <v>52677</v>
      </c>
    </row>
    <row r="9485" spans="1:2" x14ac:dyDescent="0.2">
      <c r="A9485" s="6" t="s">
        <v>52676</v>
      </c>
      <c r="B9485" s="6" t="s">
        <v>52675</v>
      </c>
    </row>
    <row r="9486" spans="1:2" x14ac:dyDescent="0.2">
      <c r="A9486" s="6" t="s">
        <v>52676</v>
      </c>
      <c r="B9486" s="6" t="s">
        <v>52675</v>
      </c>
    </row>
    <row r="9487" spans="1:2" x14ac:dyDescent="0.2">
      <c r="A9487" s="6" t="s">
        <v>52676</v>
      </c>
      <c r="B9487" s="6" t="s">
        <v>52675</v>
      </c>
    </row>
    <row r="9488" spans="1:2" x14ac:dyDescent="0.2">
      <c r="A9488" s="6" t="s">
        <v>52674</v>
      </c>
      <c r="B9488" s="6" t="s">
        <v>52673</v>
      </c>
    </row>
    <row r="9489" spans="1:2" x14ac:dyDescent="0.2">
      <c r="A9489" s="6" t="s">
        <v>52672</v>
      </c>
      <c r="B9489" s="6" t="s">
        <v>52671</v>
      </c>
    </row>
    <row r="9490" spans="1:2" x14ac:dyDescent="0.2">
      <c r="A9490" s="6" t="s">
        <v>52670</v>
      </c>
      <c r="B9490" s="6" t="s">
        <v>52669</v>
      </c>
    </row>
    <row r="9491" spans="1:2" x14ac:dyDescent="0.2">
      <c r="A9491" s="6" t="s">
        <v>52670</v>
      </c>
      <c r="B9491" s="6" t="s">
        <v>52669</v>
      </c>
    </row>
    <row r="9492" spans="1:2" x14ac:dyDescent="0.2">
      <c r="A9492" s="6" t="s">
        <v>52670</v>
      </c>
      <c r="B9492" s="6" t="s">
        <v>52669</v>
      </c>
    </row>
    <row r="9493" spans="1:2" x14ac:dyDescent="0.2">
      <c r="A9493" s="6" t="s">
        <v>52670</v>
      </c>
      <c r="B9493" s="6" t="s">
        <v>52669</v>
      </c>
    </row>
    <row r="9494" spans="1:2" x14ac:dyDescent="0.2">
      <c r="A9494" s="6" t="s">
        <v>52670</v>
      </c>
      <c r="B9494" s="6" t="s">
        <v>52669</v>
      </c>
    </row>
    <row r="9495" spans="1:2" x14ac:dyDescent="0.2">
      <c r="A9495" s="6" t="s">
        <v>52670</v>
      </c>
      <c r="B9495" s="6" t="s">
        <v>52669</v>
      </c>
    </row>
    <row r="9496" spans="1:2" x14ac:dyDescent="0.2">
      <c r="A9496" s="6" t="s">
        <v>52668</v>
      </c>
      <c r="B9496" s="6" t="s">
        <v>52667</v>
      </c>
    </row>
    <row r="9497" spans="1:2" x14ac:dyDescent="0.2">
      <c r="A9497" s="6" t="s">
        <v>52666</v>
      </c>
      <c r="B9497" s="6" t="s">
        <v>52665</v>
      </c>
    </row>
    <row r="9498" spans="1:2" x14ac:dyDescent="0.2">
      <c r="A9498" s="6" t="s">
        <v>52664</v>
      </c>
      <c r="B9498" s="6" t="s">
        <v>52663</v>
      </c>
    </row>
    <row r="9499" spans="1:2" x14ac:dyDescent="0.2">
      <c r="A9499" s="6" t="s">
        <v>52664</v>
      </c>
      <c r="B9499" s="6" t="s">
        <v>52663</v>
      </c>
    </row>
    <row r="9500" spans="1:2" x14ac:dyDescent="0.2">
      <c r="A9500" s="6" t="s">
        <v>52662</v>
      </c>
      <c r="B9500" s="6" t="s">
        <v>52661</v>
      </c>
    </row>
    <row r="9501" spans="1:2" x14ac:dyDescent="0.2">
      <c r="A9501" s="6" t="s">
        <v>52660</v>
      </c>
      <c r="B9501" s="6" t="s">
        <v>52659</v>
      </c>
    </row>
    <row r="9502" spans="1:2" x14ac:dyDescent="0.2">
      <c r="A9502" s="6" t="s">
        <v>52658</v>
      </c>
      <c r="B9502" s="6" t="s">
        <v>52657</v>
      </c>
    </row>
    <row r="9503" spans="1:2" x14ac:dyDescent="0.2">
      <c r="A9503" s="6" t="s">
        <v>52658</v>
      </c>
      <c r="B9503" s="6" t="s">
        <v>52657</v>
      </c>
    </row>
    <row r="9504" spans="1:2" x14ac:dyDescent="0.2">
      <c r="A9504" s="6" t="s">
        <v>52658</v>
      </c>
      <c r="B9504" s="6" t="s">
        <v>52657</v>
      </c>
    </row>
    <row r="9505" spans="1:2" x14ac:dyDescent="0.2">
      <c r="A9505" s="6" t="s">
        <v>52656</v>
      </c>
      <c r="B9505" s="6" t="s">
        <v>52655</v>
      </c>
    </row>
    <row r="9506" spans="1:2" x14ac:dyDescent="0.2">
      <c r="A9506" s="6" t="s">
        <v>52654</v>
      </c>
      <c r="B9506" s="6" t="s">
        <v>52653</v>
      </c>
    </row>
    <row r="9507" spans="1:2" x14ac:dyDescent="0.2">
      <c r="A9507" s="6" t="s">
        <v>52654</v>
      </c>
      <c r="B9507" s="6" t="s">
        <v>52653</v>
      </c>
    </row>
    <row r="9508" spans="1:2" x14ac:dyDescent="0.2">
      <c r="A9508" s="6" t="s">
        <v>52652</v>
      </c>
      <c r="B9508" s="6" t="s">
        <v>52651</v>
      </c>
    </row>
    <row r="9509" spans="1:2" x14ac:dyDescent="0.2">
      <c r="A9509" s="6" t="s">
        <v>52652</v>
      </c>
      <c r="B9509" s="6" t="s">
        <v>52651</v>
      </c>
    </row>
    <row r="9510" spans="1:2" x14ac:dyDescent="0.2">
      <c r="A9510" s="6" t="s">
        <v>52652</v>
      </c>
      <c r="B9510" s="6" t="s">
        <v>52651</v>
      </c>
    </row>
    <row r="9511" spans="1:2" x14ac:dyDescent="0.2">
      <c r="A9511" s="6" t="s">
        <v>52650</v>
      </c>
      <c r="B9511" s="6" t="s">
        <v>52649</v>
      </c>
    </row>
    <row r="9512" spans="1:2" x14ac:dyDescent="0.2">
      <c r="A9512" s="6" t="s">
        <v>52648</v>
      </c>
      <c r="B9512" s="6" t="s">
        <v>52647</v>
      </c>
    </row>
    <row r="9513" spans="1:2" x14ac:dyDescent="0.2">
      <c r="A9513" s="6" t="s">
        <v>52646</v>
      </c>
      <c r="B9513" s="6" t="s">
        <v>52645</v>
      </c>
    </row>
    <row r="9514" spans="1:2" x14ac:dyDescent="0.2">
      <c r="A9514" s="6" t="s">
        <v>52646</v>
      </c>
      <c r="B9514" s="6" t="s">
        <v>52645</v>
      </c>
    </row>
    <row r="9515" spans="1:2" x14ac:dyDescent="0.2">
      <c r="A9515" s="6" t="s">
        <v>52644</v>
      </c>
      <c r="B9515" s="6" t="s">
        <v>52643</v>
      </c>
    </row>
    <row r="9516" spans="1:2" x14ac:dyDescent="0.2">
      <c r="A9516" s="6" t="s">
        <v>52642</v>
      </c>
      <c r="B9516" s="6" t="s">
        <v>52641</v>
      </c>
    </row>
    <row r="9517" spans="1:2" x14ac:dyDescent="0.2">
      <c r="A9517" s="6" t="s">
        <v>52642</v>
      </c>
      <c r="B9517" s="6" t="s">
        <v>52641</v>
      </c>
    </row>
    <row r="9518" spans="1:2" x14ac:dyDescent="0.2">
      <c r="A9518" s="6" t="s">
        <v>52642</v>
      </c>
      <c r="B9518" s="6" t="s">
        <v>52641</v>
      </c>
    </row>
    <row r="9519" spans="1:2" x14ac:dyDescent="0.2">
      <c r="A9519" s="6" t="s">
        <v>52642</v>
      </c>
      <c r="B9519" s="6" t="s">
        <v>52641</v>
      </c>
    </row>
    <row r="9520" spans="1:2" x14ac:dyDescent="0.2">
      <c r="A9520" s="6" t="s">
        <v>52642</v>
      </c>
      <c r="B9520" s="6" t="s">
        <v>52641</v>
      </c>
    </row>
    <row r="9521" spans="1:2" x14ac:dyDescent="0.2">
      <c r="A9521" s="6" t="s">
        <v>52642</v>
      </c>
      <c r="B9521" s="6" t="s">
        <v>52641</v>
      </c>
    </row>
    <row r="9522" spans="1:2" x14ac:dyDescent="0.2">
      <c r="A9522" s="6" t="s">
        <v>52642</v>
      </c>
      <c r="B9522" s="6" t="s">
        <v>52641</v>
      </c>
    </row>
    <row r="9523" spans="1:2" x14ac:dyDescent="0.2">
      <c r="A9523" s="6" t="s">
        <v>52640</v>
      </c>
      <c r="B9523" s="6" t="s">
        <v>52639</v>
      </c>
    </row>
    <row r="9524" spans="1:2" x14ac:dyDescent="0.2">
      <c r="A9524" s="6" t="s">
        <v>52638</v>
      </c>
      <c r="B9524" s="6" t="s">
        <v>52637</v>
      </c>
    </row>
    <row r="9525" spans="1:2" x14ac:dyDescent="0.2">
      <c r="A9525" s="6" t="s">
        <v>52638</v>
      </c>
      <c r="B9525" s="6" t="s">
        <v>52637</v>
      </c>
    </row>
    <row r="9526" spans="1:2" x14ac:dyDescent="0.2">
      <c r="A9526" s="6" t="s">
        <v>52638</v>
      </c>
      <c r="B9526" s="6" t="s">
        <v>52637</v>
      </c>
    </row>
    <row r="9527" spans="1:2" x14ac:dyDescent="0.2">
      <c r="A9527" s="6" t="s">
        <v>52638</v>
      </c>
      <c r="B9527" s="6" t="s">
        <v>52637</v>
      </c>
    </row>
    <row r="9528" spans="1:2" x14ac:dyDescent="0.2">
      <c r="A9528" s="6" t="s">
        <v>52636</v>
      </c>
      <c r="B9528" s="6" t="s">
        <v>52635</v>
      </c>
    </row>
    <row r="9529" spans="1:2" x14ac:dyDescent="0.2">
      <c r="A9529" s="6" t="s">
        <v>52634</v>
      </c>
      <c r="B9529" s="6" t="s">
        <v>52633</v>
      </c>
    </row>
    <row r="9530" spans="1:2" x14ac:dyDescent="0.2">
      <c r="A9530" s="6" t="s">
        <v>52634</v>
      </c>
      <c r="B9530" s="6" t="s">
        <v>52633</v>
      </c>
    </row>
    <row r="9531" spans="1:2" x14ac:dyDescent="0.2">
      <c r="A9531" s="6" t="s">
        <v>52634</v>
      </c>
      <c r="B9531" s="6" t="s">
        <v>52633</v>
      </c>
    </row>
    <row r="9532" spans="1:2" x14ac:dyDescent="0.2">
      <c r="A9532" s="6" t="s">
        <v>52634</v>
      </c>
      <c r="B9532" s="6" t="s">
        <v>52633</v>
      </c>
    </row>
    <row r="9533" spans="1:2" x14ac:dyDescent="0.2">
      <c r="A9533" s="6" t="s">
        <v>52632</v>
      </c>
      <c r="B9533" s="6" t="s">
        <v>52631</v>
      </c>
    </row>
    <row r="9534" spans="1:2" x14ac:dyDescent="0.2">
      <c r="A9534" s="6" t="s">
        <v>52632</v>
      </c>
      <c r="B9534" s="6" t="s">
        <v>52631</v>
      </c>
    </row>
    <row r="9535" spans="1:2" x14ac:dyDescent="0.2">
      <c r="A9535" s="6" t="s">
        <v>52632</v>
      </c>
      <c r="B9535" s="6" t="s">
        <v>52631</v>
      </c>
    </row>
    <row r="9536" spans="1:2" x14ac:dyDescent="0.2">
      <c r="A9536" s="6" t="s">
        <v>52632</v>
      </c>
      <c r="B9536" s="6" t="s">
        <v>52631</v>
      </c>
    </row>
    <row r="9537" spans="1:2" x14ac:dyDescent="0.2">
      <c r="A9537" s="6" t="s">
        <v>18864</v>
      </c>
      <c r="B9537" s="6" t="s">
        <v>52630</v>
      </c>
    </row>
    <row r="9538" spans="1:2" x14ac:dyDescent="0.2">
      <c r="A9538" s="6" t="s">
        <v>52629</v>
      </c>
      <c r="B9538" s="6" t="s">
        <v>52628</v>
      </c>
    </row>
    <row r="9539" spans="1:2" x14ac:dyDescent="0.2">
      <c r="A9539" s="6" t="s">
        <v>52627</v>
      </c>
      <c r="B9539" s="6" t="s">
        <v>52626</v>
      </c>
    </row>
    <row r="9540" spans="1:2" x14ac:dyDescent="0.2">
      <c r="A9540" s="6" t="s">
        <v>52625</v>
      </c>
      <c r="B9540" s="6" t="s">
        <v>52624</v>
      </c>
    </row>
    <row r="9541" spans="1:2" x14ac:dyDescent="0.2">
      <c r="A9541" s="6" t="s">
        <v>52625</v>
      </c>
      <c r="B9541" s="6" t="s">
        <v>52624</v>
      </c>
    </row>
    <row r="9542" spans="1:2" x14ac:dyDescent="0.2">
      <c r="A9542" s="6" t="s">
        <v>52625</v>
      </c>
      <c r="B9542" s="6" t="s">
        <v>52624</v>
      </c>
    </row>
    <row r="9543" spans="1:2" x14ac:dyDescent="0.2">
      <c r="A9543" s="6" t="s">
        <v>52623</v>
      </c>
      <c r="B9543" s="6" t="s">
        <v>52622</v>
      </c>
    </row>
    <row r="9544" spans="1:2" x14ac:dyDescent="0.2">
      <c r="A9544" s="6" t="s">
        <v>52623</v>
      </c>
      <c r="B9544" s="6" t="s">
        <v>52622</v>
      </c>
    </row>
    <row r="9545" spans="1:2" x14ac:dyDescent="0.2">
      <c r="A9545" s="6" t="s">
        <v>52623</v>
      </c>
      <c r="B9545" s="6" t="s">
        <v>52622</v>
      </c>
    </row>
    <row r="9546" spans="1:2" x14ac:dyDescent="0.2">
      <c r="A9546" s="6" t="s">
        <v>52621</v>
      </c>
      <c r="B9546" s="6" t="s">
        <v>52620</v>
      </c>
    </row>
    <row r="9547" spans="1:2" x14ac:dyDescent="0.2">
      <c r="A9547" s="6" t="s">
        <v>52621</v>
      </c>
      <c r="B9547" s="6" t="s">
        <v>52620</v>
      </c>
    </row>
    <row r="9548" spans="1:2" x14ac:dyDescent="0.2">
      <c r="A9548" s="6" t="s">
        <v>52619</v>
      </c>
      <c r="B9548" s="6" t="s">
        <v>52618</v>
      </c>
    </row>
    <row r="9549" spans="1:2" x14ac:dyDescent="0.2">
      <c r="A9549" s="6" t="s">
        <v>52619</v>
      </c>
      <c r="B9549" s="6" t="s">
        <v>52618</v>
      </c>
    </row>
    <row r="9550" spans="1:2" x14ac:dyDescent="0.2">
      <c r="A9550" s="6" t="s">
        <v>52619</v>
      </c>
      <c r="B9550" s="6" t="s">
        <v>52618</v>
      </c>
    </row>
    <row r="9551" spans="1:2" x14ac:dyDescent="0.2">
      <c r="A9551" s="6" t="s">
        <v>52617</v>
      </c>
      <c r="B9551" s="6" t="s">
        <v>52616</v>
      </c>
    </row>
    <row r="9552" spans="1:2" x14ac:dyDescent="0.2">
      <c r="A9552" s="6" t="s">
        <v>52617</v>
      </c>
      <c r="B9552" s="6" t="s">
        <v>52616</v>
      </c>
    </row>
    <row r="9553" spans="1:2" x14ac:dyDescent="0.2">
      <c r="A9553" s="6" t="s">
        <v>52617</v>
      </c>
      <c r="B9553" s="6" t="s">
        <v>52616</v>
      </c>
    </row>
    <row r="9554" spans="1:2" x14ac:dyDescent="0.2">
      <c r="A9554" s="6" t="s">
        <v>52615</v>
      </c>
      <c r="B9554" s="6" t="s">
        <v>52614</v>
      </c>
    </row>
    <row r="9555" spans="1:2" x14ac:dyDescent="0.2">
      <c r="A9555" s="6" t="s">
        <v>52613</v>
      </c>
      <c r="B9555" s="6" t="s">
        <v>52612</v>
      </c>
    </row>
    <row r="9556" spans="1:2" x14ac:dyDescent="0.2">
      <c r="A9556" s="6" t="s">
        <v>52613</v>
      </c>
      <c r="B9556" s="6" t="s">
        <v>52612</v>
      </c>
    </row>
    <row r="9557" spans="1:2" x14ac:dyDescent="0.2">
      <c r="A9557" s="6" t="s">
        <v>52611</v>
      </c>
      <c r="B9557" s="6" t="s">
        <v>52610</v>
      </c>
    </row>
    <row r="9558" spans="1:2" x14ac:dyDescent="0.2">
      <c r="A9558" s="6" t="s">
        <v>52611</v>
      </c>
      <c r="B9558" s="6" t="s">
        <v>52610</v>
      </c>
    </row>
    <row r="9559" spans="1:2" x14ac:dyDescent="0.2">
      <c r="A9559" s="6" t="s">
        <v>52611</v>
      </c>
      <c r="B9559" s="6" t="s">
        <v>52610</v>
      </c>
    </row>
    <row r="9560" spans="1:2" x14ac:dyDescent="0.2">
      <c r="A9560" s="6" t="s">
        <v>52611</v>
      </c>
      <c r="B9560" s="6" t="s">
        <v>52610</v>
      </c>
    </row>
    <row r="9561" spans="1:2" x14ac:dyDescent="0.2">
      <c r="A9561" s="6" t="s">
        <v>52609</v>
      </c>
      <c r="B9561" s="6" t="s">
        <v>52608</v>
      </c>
    </row>
    <row r="9562" spans="1:2" x14ac:dyDescent="0.2">
      <c r="A9562" s="6" t="s">
        <v>52604</v>
      </c>
      <c r="B9562" s="6" t="s">
        <v>52607</v>
      </c>
    </row>
    <row r="9563" spans="1:2" x14ac:dyDescent="0.2">
      <c r="A9563" s="6" t="s">
        <v>52606</v>
      </c>
      <c r="B9563" s="6" t="s">
        <v>52605</v>
      </c>
    </row>
    <row r="9564" spans="1:2" x14ac:dyDescent="0.2">
      <c r="A9564" s="6" t="s">
        <v>52604</v>
      </c>
      <c r="B9564" s="6" t="s">
        <v>52603</v>
      </c>
    </row>
    <row r="9565" spans="1:2" x14ac:dyDescent="0.2">
      <c r="A9565" s="6" t="s">
        <v>52602</v>
      </c>
      <c r="B9565" s="6" t="s">
        <v>52601</v>
      </c>
    </row>
    <row r="9566" spans="1:2" x14ac:dyDescent="0.2">
      <c r="A9566" s="6" t="s">
        <v>52600</v>
      </c>
      <c r="B9566" s="6" t="s">
        <v>52599</v>
      </c>
    </row>
    <row r="9567" spans="1:2" x14ac:dyDescent="0.2">
      <c r="A9567" s="6" t="s">
        <v>52598</v>
      </c>
      <c r="B9567" s="6" t="s">
        <v>52597</v>
      </c>
    </row>
    <row r="9568" spans="1:2" x14ac:dyDescent="0.2">
      <c r="A9568" s="6" t="s">
        <v>52596</v>
      </c>
      <c r="B9568" s="6" t="s">
        <v>52595</v>
      </c>
    </row>
    <row r="9569" spans="1:2" x14ac:dyDescent="0.2">
      <c r="A9569" s="6" t="s">
        <v>52594</v>
      </c>
      <c r="B9569" s="6" t="s">
        <v>52593</v>
      </c>
    </row>
    <row r="9570" spans="1:2" x14ac:dyDescent="0.2">
      <c r="A9570" s="6" t="s">
        <v>52592</v>
      </c>
      <c r="B9570" s="6" t="s">
        <v>52591</v>
      </c>
    </row>
    <row r="9571" spans="1:2" x14ac:dyDescent="0.2">
      <c r="A9571" s="6" t="s">
        <v>52590</v>
      </c>
      <c r="B9571" s="6" t="s">
        <v>52589</v>
      </c>
    </row>
    <row r="9572" spans="1:2" x14ac:dyDescent="0.2">
      <c r="A9572" s="6" t="s">
        <v>52590</v>
      </c>
      <c r="B9572" s="6" t="s">
        <v>52589</v>
      </c>
    </row>
    <row r="9573" spans="1:2" x14ac:dyDescent="0.2">
      <c r="A9573" s="6" t="s">
        <v>52590</v>
      </c>
      <c r="B9573" s="6" t="s">
        <v>52589</v>
      </c>
    </row>
    <row r="9574" spans="1:2" x14ac:dyDescent="0.2">
      <c r="A9574" s="6" t="s">
        <v>52588</v>
      </c>
      <c r="B9574" s="6" t="s">
        <v>52587</v>
      </c>
    </row>
    <row r="9575" spans="1:2" x14ac:dyDescent="0.2">
      <c r="A9575" s="6" t="s">
        <v>52586</v>
      </c>
      <c r="B9575" s="6" t="s">
        <v>52585</v>
      </c>
    </row>
    <row r="9576" spans="1:2" x14ac:dyDescent="0.2">
      <c r="A9576" s="6" t="s">
        <v>52586</v>
      </c>
      <c r="B9576" s="6" t="s">
        <v>52585</v>
      </c>
    </row>
    <row r="9577" spans="1:2" x14ac:dyDescent="0.2">
      <c r="A9577" s="6" t="s">
        <v>52586</v>
      </c>
      <c r="B9577" s="6" t="s">
        <v>52585</v>
      </c>
    </row>
    <row r="9578" spans="1:2" x14ac:dyDescent="0.2">
      <c r="A9578" s="6" t="s">
        <v>52586</v>
      </c>
      <c r="B9578" s="6" t="s">
        <v>52585</v>
      </c>
    </row>
    <row r="9579" spans="1:2" x14ac:dyDescent="0.2">
      <c r="A9579" s="6" t="s">
        <v>52586</v>
      </c>
      <c r="B9579" s="6" t="s">
        <v>52585</v>
      </c>
    </row>
    <row r="9580" spans="1:2" x14ac:dyDescent="0.2">
      <c r="A9580" s="6" t="s">
        <v>52586</v>
      </c>
      <c r="B9580" s="6" t="s">
        <v>52585</v>
      </c>
    </row>
    <row r="9581" spans="1:2" x14ac:dyDescent="0.2">
      <c r="A9581" s="6" t="s">
        <v>52584</v>
      </c>
      <c r="B9581" s="6" t="s">
        <v>52583</v>
      </c>
    </row>
    <row r="9582" spans="1:2" x14ac:dyDescent="0.2">
      <c r="A9582" s="6" t="s">
        <v>52584</v>
      </c>
      <c r="B9582" s="6" t="s">
        <v>52583</v>
      </c>
    </row>
    <row r="9583" spans="1:2" x14ac:dyDescent="0.2">
      <c r="A9583" s="6" t="s">
        <v>52582</v>
      </c>
      <c r="B9583" s="6" t="s">
        <v>52581</v>
      </c>
    </row>
    <row r="9584" spans="1:2" x14ac:dyDescent="0.2">
      <c r="A9584" s="6" t="s">
        <v>52577</v>
      </c>
      <c r="B9584" s="6" t="s">
        <v>52580</v>
      </c>
    </row>
    <row r="9585" spans="1:2" x14ac:dyDescent="0.2">
      <c r="A9585" s="6" t="s">
        <v>52579</v>
      </c>
      <c r="B9585" s="6" t="s">
        <v>52578</v>
      </c>
    </row>
    <row r="9586" spans="1:2" x14ac:dyDescent="0.2">
      <c r="A9586" s="6" t="s">
        <v>52579</v>
      </c>
      <c r="B9586" s="6" t="s">
        <v>52578</v>
      </c>
    </row>
    <row r="9587" spans="1:2" x14ac:dyDescent="0.2">
      <c r="A9587" s="6" t="s">
        <v>52577</v>
      </c>
      <c r="B9587" s="6" t="s">
        <v>52576</v>
      </c>
    </row>
    <row r="9588" spans="1:2" x14ac:dyDescent="0.2">
      <c r="A9588" s="6" t="s">
        <v>52575</v>
      </c>
      <c r="B9588" s="6" t="s">
        <v>52574</v>
      </c>
    </row>
    <row r="9589" spans="1:2" x14ac:dyDescent="0.2">
      <c r="A9589" s="6" t="s">
        <v>52573</v>
      </c>
      <c r="B9589" s="6" t="s">
        <v>52572</v>
      </c>
    </row>
    <row r="9590" spans="1:2" x14ac:dyDescent="0.2">
      <c r="A9590" s="6" t="s">
        <v>52571</v>
      </c>
      <c r="B9590" s="6" t="s">
        <v>52570</v>
      </c>
    </row>
    <row r="9591" spans="1:2" x14ac:dyDescent="0.2">
      <c r="A9591" s="6" t="s">
        <v>52569</v>
      </c>
      <c r="B9591" s="6" t="s">
        <v>52568</v>
      </c>
    </row>
    <row r="9592" spans="1:2" x14ac:dyDescent="0.2">
      <c r="A9592" s="6" t="s">
        <v>52569</v>
      </c>
      <c r="B9592" s="6" t="s">
        <v>52568</v>
      </c>
    </row>
    <row r="9593" spans="1:2" x14ac:dyDescent="0.2">
      <c r="A9593" s="6" t="s">
        <v>52567</v>
      </c>
      <c r="B9593" s="6" t="s">
        <v>52566</v>
      </c>
    </row>
    <row r="9594" spans="1:2" x14ac:dyDescent="0.2">
      <c r="A9594" s="6" t="s">
        <v>52565</v>
      </c>
      <c r="B9594" s="6" t="s">
        <v>52564</v>
      </c>
    </row>
    <row r="9595" spans="1:2" x14ac:dyDescent="0.2">
      <c r="A9595" s="6" t="s">
        <v>52565</v>
      </c>
      <c r="B9595" s="6" t="s">
        <v>52564</v>
      </c>
    </row>
    <row r="9596" spans="1:2" x14ac:dyDescent="0.2">
      <c r="A9596" s="6" t="s">
        <v>52565</v>
      </c>
      <c r="B9596" s="6" t="s">
        <v>52564</v>
      </c>
    </row>
    <row r="9597" spans="1:2" x14ac:dyDescent="0.2">
      <c r="A9597" s="6" t="s">
        <v>52565</v>
      </c>
      <c r="B9597" s="6" t="s">
        <v>52564</v>
      </c>
    </row>
    <row r="9598" spans="1:2" x14ac:dyDescent="0.2">
      <c r="A9598" s="6" t="s">
        <v>52565</v>
      </c>
      <c r="B9598" s="6" t="s">
        <v>52564</v>
      </c>
    </row>
    <row r="9599" spans="1:2" x14ac:dyDescent="0.2">
      <c r="A9599" s="6" t="s">
        <v>52563</v>
      </c>
      <c r="B9599" s="6" t="s">
        <v>52562</v>
      </c>
    </row>
    <row r="9600" spans="1:2" x14ac:dyDescent="0.2">
      <c r="A9600" s="6" t="s">
        <v>52561</v>
      </c>
      <c r="B9600" s="6" t="s">
        <v>52560</v>
      </c>
    </row>
    <row r="9601" spans="1:2" x14ac:dyDescent="0.2">
      <c r="A9601" s="6" t="s">
        <v>52559</v>
      </c>
      <c r="B9601" s="6" t="s">
        <v>52558</v>
      </c>
    </row>
    <row r="9602" spans="1:2" x14ac:dyDescent="0.2">
      <c r="A9602" s="6" t="s">
        <v>52557</v>
      </c>
      <c r="B9602" s="6" t="s">
        <v>52556</v>
      </c>
    </row>
    <row r="9603" spans="1:2" x14ac:dyDescent="0.2">
      <c r="A9603" s="6" t="s">
        <v>52557</v>
      </c>
      <c r="B9603" s="6" t="s">
        <v>52556</v>
      </c>
    </row>
    <row r="9604" spans="1:2" x14ac:dyDescent="0.2">
      <c r="A9604" s="6" t="s">
        <v>52557</v>
      </c>
      <c r="B9604" s="6" t="s">
        <v>52556</v>
      </c>
    </row>
    <row r="9605" spans="1:2" x14ac:dyDescent="0.2">
      <c r="A9605" s="6" t="s">
        <v>52555</v>
      </c>
      <c r="B9605" s="6" t="s">
        <v>52554</v>
      </c>
    </row>
    <row r="9606" spans="1:2" x14ac:dyDescent="0.2">
      <c r="A9606" s="6" t="s">
        <v>52555</v>
      </c>
      <c r="B9606" s="6" t="s">
        <v>52554</v>
      </c>
    </row>
    <row r="9607" spans="1:2" x14ac:dyDescent="0.2">
      <c r="A9607" s="6" t="s">
        <v>52555</v>
      </c>
      <c r="B9607" s="6" t="s">
        <v>52554</v>
      </c>
    </row>
    <row r="9608" spans="1:2" x14ac:dyDescent="0.2">
      <c r="A9608" s="6" t="s">
        <v>52553</v>
      </c>
      <c r="B9608" s="6" t="s">
        <v>52552</v>
      </c>
    </row>
    <row r="9609" spans="1:2" x14ac:dyDescent="0.2">
      <c r="A9609" s="6" t="s">
        <v>52551</v>
      </c>
      <c r="B9609" s="6" t="s">
        <v>52550</v>
      </c>
    </row>
    <row r="9610" spans="1:2" x14ac:dyDescent="0.2">
      <c r="A9610" s="6" t="s">
        <v>52549</v>
      </c>
      <c r="B9610" s="6" t="s">
        <v>52548</v>
      </c>
    </row>
    <row r="9611" spans="1:2" x14ac:dyDescent="0.2">
      <c r="A9611" s="6" t="s">
        <v>52547</v>
      </c>
      <c r="B9611" s="6" t="s">
        <v>52546</v>
      </c>
    </row>
    <row r="9612" spans="1:2" x14ac:dyDescent="0.2">
      <c r="A9612" s="6" t="s">
        <v>52547</v>
      </c>
      <c r="B9612" s="6" t="s">
        <v>52546</v>
      </c>
    </row>
    <row r="9613" spans="1:2" x14ac:dyDescent="0.2">
      <c r="A9613" s="6" t="s">
        <v>52547</v>
      </c>
      <c r="B9613" s="6" t="s">
        <v>52546</v>
      </c>
    </row>
    <row r="9614" spans="1:2" x14ac:dyDescent="0.2">
      <c r="A9614" s="6" t="s">
        <v>52545</v>
      </c>
      <c r="B9614" s="6" t="s">
        <v>52544</v>
      </c>
    </row>
    <row r="9615" spans="1:2" x14ac:dyDescent="0.2">
      <c r="A9615" s="6" t="s">
        <v>52543</v>
      </c>
      <c r="B9615" s="6" t="s">
        <v>52542</v>
      </c>
    </row>
    <row r="9616" spans="1:2" x14ac:dyDescent="0.2">
      <c r="A9616" s="6" t="s">
        <v>52541</v>
      </c>
      <c r="B9616" s="6" t="s">
        <v>52540</v>
      </c>
    </row>
    <row r="9617" spans="1:2" x14ac:dyDescent="0.2">
      <c r="A9617" s="6" t="s">
        <v>52539</v>
      </c>
      <c r="B9617" s="6" t="s">
        <v>52538</v>
      </c>
    </row>
    <row r="9618" spans="1:2" x14ac:dyDescent="0.2">
      <c r="A9618" s="6" t="s">
        <v>52537</v>
      </c>
      <c r="B9618" s="6" t="s">
        <v>52536</v>
      </c>
    </row>
    <row r="9619" spans="1:2" x14ac:dyDescent="0.2">
      <c r="A9619" s="6" t="s">
        <v>52537</v>
      </c>
      <c r="B9619" s="6" t="s">
        <v>52536</v>
      </c>
    </row>
    <row r="9620" spans="1:2" x14ac:dyDescent="0.2">
      <c r="A9620" s="6" t="s">
        <v>52537</v>
      </c>
      <c r="B9620" s="6" t="s">
        <v>52536</v>
      </c>
    </row>
    <row r="9621" spans="1:2" x14ac:dyDescent="0.2">
      <c r="A9621" s="6" t="s">
        <v>52535</v>
      </c>
      <c r="B9621" s="6" t="s">
        <v>52534</v>
      </c>
    </row>
    <row r="9622" spans="1:2" x14ac:dyDescent="0.2">
      <c r="A9622" s="6" t="s">
        <v>52535</v>
      </c>
      <c r="B9622" s="6" t="s">
        <v>52534</v>
      </c>
    </row>
    <row r="9623" spans="1:2" x14ac:dyDescent="0.2">
      <c r="A9623" s="6" t="s">
        <v>52535</v>
      </c>
      <c r="B9623" s="6" t="s">
        <v>52534</v>
      </c>
    </row>
    <row r="9624" spans="1:2" x14ac:dyDescent="0.2">
      <c r="A9624" s="6" t="s">
        <v>52535</v>
      </c>
      <c r="B9624" s="6" t="s">
        <v>52534</v>
      </c>
    </row>
    <row r="9625" spans="1:2" x14ac:dyDescent="0.2">
      <c r="A9625" s="6" t="s">
        <v>52535</v>
      </c>
      <c r="B9625" s="6" t="s">
        <v>52534</v>
      </c>
    </row>
    <row r="9626" spans="1:2" x14ac:dyDescent="0.2">
      <c r="A9626" s="6" t="s">
        <v>52535</v>
      </c>
      <c r="B9626" s="6" t="s">
        <v>52534</v>
      </c>
    </row>
    <row r="9627" spans="1:2" x14ac:dyDescent="0.2">
      <c r="A9627" s="6" t="s">
        <v>52535</v>
      </c>
      <c r="B9627" s="6" t="s">
        <v>52534</v>
      </c>
    </row>
    <row r="9628" spans="1:2" x14ac:dyDescent="0.2">
      <c r="A9628" s="6" t="s">
        <v>52535</v>
      </c>
      <c r="B9628" s="6" t="s">
        <v>52534</v>
      </c>
    </row>
    <row r="9629" spans="1:2" x14ac:dyDescent="0.2">
      <c r="A9629" s="6" t="s">
        <v>52535</v>
      </c>
      <c r="B9629" s="6" t="s">
        <v>52534</v>
      </c>
    </row>
    <row r="9630" spans="1:2" x14ac:dyDescent="0.2">
      <c r="A9630" s="6" t="s">
        <v>52533</v>
      </c>
      <c r="B9630" s="6" t="s">
        <v>52532</v>
      </c>
    </row>
    <row r="9631" spans="1:2" x14ac:dyDescent="0.2">
      <c r="A9631" s="6" t="s">
        <v>52533</v>
      </c>
      <c r="B9631" s="6" t="s">
        <v>52532</v>
      </c>
    </row>
    <row r="9632" spans="1:2" x14ac:dyDescent="0.2">
      <c r="A9632" s="6" t="s">
        <v>52533</v>
      </c>
      <c r="B9632" s="6" t="s">
        <v>52532</v>
      </c>
    </row>
    <row r="9633" spans="1:2" x14ac:dyDescent="0.2">
      <c r="A9633" s="6" t="s">
        <v>52533</v>
      </c>
      <c r="B9633" s="6" t="s">
        <v>52532</v>
      </c>
    </row>
    <row r="9634" spans="1:2" x14ac:dyDescent="0.2">
      <c r="A9634" s="6" t="s">
        <v>52533</v>
      </c>
      <c r="B9634" s="6" t="s">
        <v>52532</v>
      </c>
    </row>
    <row r="9635" spans="1:2" x14ac:dyDescent="0.2">
      <c r="A9635" s="6" t="s">
        <v>52533</v>
      </c>
      <c r="B9635" s="6" t="s">
        <v>52532</v>
      </c>
    </row>
    <row r="9636" spans="1:2" x14ac:dyDescent="0.2">
      <c r="A9636" s="6" t="s">
        <v>52529</v>
      </c>
      <c r="B9636" s="6" t="s">
        <v>52531</v>
      </c>
    </row>
    <row r="9637" spans="1:2" x14ac:dyDescent="0.2">
      <c r="A9637" s="6" t="s">
        <v>52529</v>
      </c>
      <c r="B9637" s="6" t="s">
        <v>52530</v>
      </c>
    </row>
    <row r="9638" spans="1:2" x14ac:dyDescent="0.2">
      <c r="A9638" s="6" t="s">
        <v>52529</v>
      </c>
      <c r="B9638" s="6" t="s">
        <v>52528</v>
      </c>
    </row>
    <row r="9639" spans="1:2" x14ac:dyDescent="0.2">
      <c r="A9639" s="6" t="s">
        <v>52527</v>
      </c>
      <c r="B9639" s="6" t="s">
        <v>52526</v>
      </c>
    </row>
    <row r="9640" spans="1:2" x14ac:dyDescent="0.2">
      <c r="A9640" s="6" t="s">
        <v>52527</v>
      </c>
      <c r="B9640" s="6" t="s">
        <v>52526</v>
      </c>
    </row>
    <row r="9641" spans="1:2" x14ac:dyDescent="0.2">
      <c r="A9641" s="6" t="s">
        <v>52525</v>
      </c>
      <c r="B9641" s="6" t="s">
        <v>52524</v>
      </c>
    </row>
    <row r="9642" spans="1:2" x14ac:dyDescent="0.2">
      <c r="A9642" s="6" t="s">
        <v>52523</v>
      </c>
      <c r="B9642" s="6" t="s">
        <v>52522</v>
      </c>
    </row>
    <row r="9643" spans="1:2" x14ac:dyDescent="0.2">
      <c r="A9643" s="6" t="s">
        <v>52521</v>
      </c>
      <c r="B9643" s="6" t="s">
        <v>52520</v>
      </c>
    </row>
    <row r="9644" spans="1:2" x14ac:dyDescent="0.2">
      <c r="A9644" s="6" t="s">
        <v>52519</v>
      </c>
      <c r="B9644" s="6" t="s">
        <v>52518</v>
      </c>
    </row>
    <row r="9645" spans="1:2" x14ac:dyDescent="0.2">
      <c r="A9645" s="6" t="s">
        <v>52517</v>
      </c>
      <c r="B9645" s="6" t="s">
        <v>52516</v>
      </c>
    </row>
    <row r="9646" spans="1:2" x14ac:dyDescent="0.2">
      <c r="A9646" s="6" t="s">
        <v>52517</v>
      </c>
      <c r="B9646" s="6" t="s">
        <v>52516</v>
      </c>
    </row>
    <row r="9647" spans="1:2" x14ac:dyDescent="0.2">
      <c r="A9647" s="6" t="s">
        <v>52515</v>
      </c>
      <c r="B9647" s="6" t="s">
        <v>52514</v>
      </c>
    </row>
    <row r="9648" spans="1:2" x14ac:dyDescent="0.2">
      <c r="A9648" s="6" t="s">
        <v>52513</v>
      </c>
      <c r="B9648" s="6" t="s">
        <v>52512</v>
      </c>
    </row>
    <row r="9649" spans="1:2" x14ac:dyDescent="0.2">
      <c r="A9649" s="6" t="s">
        <v>52513</v>
      </c>
      <c r="B9649" s="6" t="s">
        <v>52512</v>
      </c>
    </row>
    <row r="9650" spans="1:2" x14ac:dyDescent="0.2">
      <c r="A9650" s="6" t="s">
        <v>52513</v>
      </c>
      <c r="B9650" s="6" t="s">
        <v>52512</v>
      </c>
    </row>
    <row r="9651" spans="1:2" x14ac:dyDescent="0.2">
      <c r="A9651" s="6" t="s">
        <v>52513</v>
      </c>
      <c r="B9651" s="6" t="s">
        <v>52512</v>
      </c>
    </row>
    <row r="9652" spans="1:2" x14ac:dyDescent="0.2">
      <c r="A9652" s="6" t="s">
        <v>52513</v>
      </c>
      <c r="B9652" s="6" t="s">
        <v>52512</v>
      </c>
    </row>
    <row r="9653" spans="1:2" x14ac:dyDescent="0.2">
      <c r="A9653" s="6" t="s">
        <v>52513</v>
      </c>
      <c r="B9653" s="6" t="s">
        <v>52512</v>
      </c>
    </row>
    <row r="9654" spans="1:2" x14ac:dyDescent="0.2">
      <c r="A9654" s="6" t="s">
        <v>52513</v>
      </c>
      <c r="B9654" s="6" t="s">
        <v>52512</v>
      </c>
    </row>
    <row r="9655" spans="1:2" x14ac:dyDescent="0.2">
      <c r="A9655" s="6" t="s">
        <v>52513</v>
      </c>
      <c r="B9655" s="6" t="s">
        <v>52512</v>
      </c>
    </row>
    <row r="9656" spans="1:2" x14ac:dyDescent="0.2">
      <c r="A9656" s="6" t="s">
        <v>52511</v>
      </c>
      <c r="B9656" s="6" t="s">
        <v>52510</v>
      </c>
    </row>
    <row r="9657" spans="1:2" x14ac:dyDescent="0.2">
      <c r="A9657" s="6" t="s">
        <v>52509</v>
      </c>
      <c r="B9657" s="6" t="s">
        <v>52508</v>
      </c>
    </row>
    <row r="9658" spans="1:2" x14ac:dyDescent="0.2">
      <c r="A9658" s="6" t="s">
        <v>52507</v>
      </c>
      <c r="B9658" s="6" t="s">
        <v>52506</v>
      </c>
    </row>
    <row r="9659" spans="1:2" x14ac:dyDescent="0.2">
      <c r="A9659" s="6" t="s">
        <v>52507</v>
      </c>
      <c r="B9659" s="6" t="s">
        <v>52506</v>
      </c>
    </row>
    <row r="9660" spans="1:2" x14ac:dyDescent="0.2">
      <c r="A9660" s="6" t="s">
        <v>52507</v>
      </c>
      <c r="B9660" s="6" t="s">
        <v>52506</v>
      </c>
    </row>
    <row r="9661" spans="1:2" x14ac:dyDescent="0.2">
      <c r="A9661" s="6" t="s">
        <v>52507</v>
      </c>
      <c r="B9661" s="6" t="s">
        <v>52506</v>
      </c>
    </row>
    <row r="9662" spans="1:2" x14ac:dyDescent="0.2">
      <c r="A9662" s="6" t="s">
        <v>52507</v>
      </c>
      <c r="B9662" s="6" t="s">
        <v>52506</v>
      </c>
    </row>
    <row r="9663" spans="1:2" x14ac:dyDescent="0.2">
      <c r="A9663" s="6" t="s">
        <v>52507</v>
      </c>
      <c r="B9663" s="6" t="s">
        <v>52506</v>
      </c>
    </row>
    <row r="9664" spans="1:2" x14ac:dyDescent="0.2">
      <c r="A9664" s="6" t="s">
        <v>52507</v>
      </c>
      <c r="B9664" s="6" t="s">
        <v>52506</v>
      </c>
    </row>
    <row r="9665" spans="1:2" x14ac:dyDescent="0.2">
      <c r="A9665" s="6" t="s">
        <v>52507</v>
      </c>
      <c r="B9665" s="6" t="s">
        <v>52506</v>
      </c>
    </row>
    <row r="9666" spans="1:2" x14ac:dyDescent="0.2">
      <c r="A9666" s="6" t="s">
        <v>52505</v>
      </c>
      <c r="B9666" s="6" t="s">
        <v>52504</v>
      </c>
    </row>
    <row r="9667" spans="1:2" x14ac:dyDescent="0.2">
      <c r="A9667" s="6" t="s">
        <v>52503</v>
      </c>
      <c r="B9667" s="6" t="s">
        <v>52502</v>
      </c>
    </row>
    <row r="9668" spans="1:2" x14ac:dyDescent="0.2">
      <c r="A9668" s="6" t="s">
        <v>52501</v>
      </c>
      <c r="B9668" s="6" t="s">
        <v>52500</v>
      </c>
    </row>
    <row r="9669" spans="1:2" x14ac:dyDescent="0.2">
      <c r="A9669" s="6" t="s">
        <v>52499</v>
      </c>
      <c r="B9669" s="6" t="s">
        <v>52498</v>
      </c>
    </row>
    <row r="9670" spans="1:2" x14ac:dyDescent="0.2">
      <c r="A9670" s="6" t="s">
        <v>52499</v>
      </c>
      <c r="B9670" s="6" t="s">
        <v>52498</v>
      </c>
    </row>
    <row r="9671" spans="1:2" x14ac:dyDescent="0.2">
      <c r="A9671" s="6" t="s">
        <v>52499</v>
      </c>
      <c r="B9671" s="6" t="s">
        <v>52498</v>
      </c>
    </row>
    <row r="9672" spans="1:2" x14ac:dyDescent="0.2">
      <c r="A9672" s="6" t="s">
        <v>52499</v>
      </c>
      <c r="B9672" s="6" t="s">
        <v>52498</v>
      </c>
    </row>
    <row r="9673" spans="1:2" x14ac:dyDescent="0.2">
      <c r="A9673" s="6" t="s">
        <v>52497</v>
      </c>
      <c r="B9673" s="6" t="s">
        <v>52496</v>
      </c>
    </row>
    <row r="9674" spans="1:2" x14ac:dyDescent="0.2">
      <c r="A9674" s="6" t="s">
        <v>52495</v>
      </c>
      <c r="B9674" s="6" t="s">
        <v>52494</v>
      </c>
    </row>
    <row r="9675" spans="1:2" x14ac:dyDescent="0.2">
      <c r="A9675" s="6" t="s">
        <v>52492</v>
      </c>
      <c r="B9675" s="6" t="s">
        <v>52493</v>
      </c>
    </row>
    <row r="9676" spans="1:2" x14ac:dyDescent="0.2">
      <c r="A9676" s="6" t="s">
        <v>52492</v>
      </c>
      <c r="B9676" s="6" t="s">
        <v>52491</v>
      </c>
    </row>
    <row r="9677" spans="1:2" x14ac:dyDescent="0.2">
      <c r="A9677" s="6" t="s">
        <v>52490</v>
      </c>
      <c r="B9677" s="6" t="s">
        <v>52489</v>
      </c>
    </row>
    <row r="9678" spans="1:2" x14ac:dyDescent="0.2">
      <c r="A9678" s="6" t="s">
        <v>52490</v>
      </c>
      <c r="B9678" s="6" t="s">
        <v>52489</v>
      </c>
    </row>
    <row r="9679" spans="1:2" x14ac:dyDescent="0.2">
      <c r="A9679" s="6" t="s">
        <v>52490</v>
      </c>
      <c r="B9679" s="6" t="s">
        <v>52489</v>
      </c>
    </row>
    <row r="9680" spans="1:2" x14ac:dyDescent="0.2">
      <c r="A9680" s="6" t="s">
        <v>52490</v>
      </c>
      <c r="B9680" s="6" t="s">
        <v>52489</v>
      </c>
    </row>
    <row r="9681" spans="1:2" x14ac:dyDescent="0.2">
      <c r="A9681" s="6" t="s">
        <v>52488</v>
      </c>
      <c r="B9681" s="6" t="s">
        <v>52487</v>
      </c>
    </row>
    <row r="9682" spans="1:2" x14ac:dyDescent="0.2">
      <c r="A9682" s="6" t="s">
        <v>52488</v>
      </c>
      <c r="B9682" s="6" t="s">
        <v>52487</v>
      </c>
    </row>
    <row r="9683" spans="1:2" x14ac:dyDescent="0.2">
      <c r="A9683" s="6" t="s">
        <v>52486</v>
      </c>
      <c r="B9683" s="6" t="s">
        <v>52485</v>
      </c>
    </row>
    <row r="9684" spans="1:2" x14ac:dyDescent="0.2">
      <c r="A9684" s="6" t="s">
        <v>52484</v>
      </c>
      <c r="B9684" s="6" t="s">
        <v>52483</v>
      </c>
    </row>
    <row r="9685" spans="1:2" x14ac:dyDescent="0.2">
      <c r="A9685" s="6" t="s">
        <v>52482</v>
      </c>
      <c r="B9685" s="6" t="s">
        <v>52481</v>
      </c>
    </row>
    <row r="9686" spans="1:2" x14ac:dyDescent="0.2">
      <c r="A9686" s="6" t="s">
        <v>52480</v>
      </c>
      <c r="B9686" s="6" t="s">
        <v>52479</v>
      </c>
    </row>
    <row r="9687" spans="1:2" x14ac:dyDescent="0.2">
      <c r="A9687" s="6" t="s">
        <v>52478</v>
      </c>
      <c r="B9687" s="6" t="s">
        <v>52477</v>
      </c>
    </row>
    <row r="9688" spans="1:2" x14ac:dyDescent="0.2">
      <c r="A9688" s="6" t="s">
        <v>52478</v>
      </c>
      <c r="B9688" s="6" t="s">
        <v>52477</v>
      </c>
    </row>
    <row r="9689" spans="1:2" x14ac:dyDescent="0.2">
      <c r="A9689" s="6" t="s">
        <v>52476</v>
      </c>
      <c r="B9689" s="6" t="s">
        <v>52475</v>
      </c>
    </row>
    <row r="9690" spans="1:2" x14ac:dyDescent="0.2">
      <c r="A9690" s="6" t="s">
        <v>52474</v>
      </c>
      <c r="B9690" s="6" t="s">
        <v>52473</v>
      </c>
    </row>
    <row r="9691" spans="1:2" x14ac:dyDescent="0.2">
      <c r="A9691" s="6" t="s">
        <v>52472</v>
      </c>
      <c r="B9691" s="6" t="s">
        <v>52471</v>
      </c>
    </row>
    <row r="9692" spans="1:2" x14ac:dyDescent="0.2">
      <c r="A9692" s="6" t="s">
        <v>52470</v>
      </c>
      <c r="B9692" s="6" t="s">
        <v>52469</v>
      </c>
    </row>
    <row r="9693" spans="1:2" x14ac:dyDescent="0.2">
      <c r="A9693" s="6" t="s">
        <v>52470</v>
      </c>
      <c r="B9693" s="6" t="s">
        <v>52469</v>
      </c>
    </row>
    <row r="9694" spans="1:2" x14ac:dyDescent="0.2">
      <c r="A9694" s="6" t="s">
        <v>52470</v>
      </c>
      <c r="B9694" s="6" t="s">
        <v>52469</v>
      </c>
    </row>
    <row r="9695" spans="1:2" x14ac:dyDescent="0.2">
      <c r="A9695" s="6" t="s">
        <v>52470</v>
      </c>
      <c r="B9695" s="6" t="s">
        <v>52469</v>
      </c>
    </row>
    <row r="9696" spans="1:2" x14ac:dyDescent="0.2">
      <c r="A9696" s="6" t="s">
        <v>52470</v>
      </c>
      <c r="B9696" s="6" t="s">
        <v>52469</v>
      </c>
    </row>
    <row r="9697" spans="1:2" x14ac:dyDescent="0.2">
      <c r="A9697" s="6" t="s">
        <v>52468</v>
      </c>
      <c r="B9697" s="6" t="s">
        <v>52467</v>
      </c>
    </row>
    <row r="9698" spans="1:2" x14ac:dyDescent="0.2">
      <c r="A9698" s="6" t="s">
        <v>52466</v>
      </c>
      <c r="B9698" s="6" t="s">
        <v>52465</v>
      </c>
    </row>
    <row r="9699" spans="1:2" x14ac:dyDescent="0.2">
      <c r="A9699" s="6" t="s">
        <v>52466</v>
      </c>
      <c r="B9699" s="6" t="s">
        <v>52465</v>
      </c>
    </row>
    <row r="9700" spans="1:2" x14ac:dyDescent="0.2">
      <c r="A9700" s="6" t="s">
        <v>52466</v>
      </c>
      <c r="B9700" s="6" t="s">
        <v>52465</v>
      </c>
    </row>
    <row r="9701" spans="1:2" x14ac:dyDescent="0.2">
      <c r="A9701" s="6" t="s">
        <v>52466</v>
      </c>
      <c r="B9701" s="6" t="s">
        <v>52465</v>
      </c>
    </row>
    <row r="9702" spans="1:2" x14ac:dyDescent="0.2">
      <c r="A9702" s="6" t="s">
        <v>52464</v>
      </c>
      <c r="B9702" s="6" t="s">
        <v>52463</v>
      </c>
    </row>
    <row r="9703" spans="1:2" x14ac:dyDescent="0.2">
      <c r="A9703" s="6" t="s">
        <v>52462</v>
      </c>
      <c r="B9703" s="6" t="s">
        <v>52461</v>
      </c>
    </row>
    <row r="9704" spans="1:2" x14ac:dyDescent="0.2">
      <c r="A9704" s="6" t="s">
        <v>52459</v>
      </c>
      <c r="B9704" s="6" t="s">
        <v>52460</v>
      </c>
    </row>
    <row r="9705" spans="1:2" x14ac:dyDescent="0.2">
      <c r="A9705" s="6" t="s">
        <v>52459</v>
      </c>
      <c r="B9705" s="6" t="s">
        <v>52460</v>
      </c>
    </row>
    <row r="9706" spans="1:2" x14ac:dyDescent="0.2">
      <c r="A9706" s="6" t="s">
        <v>52459</v>
      </c>
      <c r="B9706" s="6" t="s">
        <v>52458</v>
      </c>
    </row>
    <row r="9707" spans="1:2" x14ac:dyDescent="0.2">
      <c r="A9707" s="6" t="s">
        <v>52457</v>
      </c>
      <c r="B9707" s="6" t="s">
        <v>52456</v>
      </c>
    </row>
    <row r="9708" spans="1:2" x14ac:dyDescent="0.2">
      <c r="A9708" s="6" t="s">
        <v>52457</v>
      </c>
      <c r="B9708" s="6" t="s">
        <v>52456</v>
      </c>
    </row>
    <row r="9709" spans="1:2" x14ac:dyDescent="0.2">
      <c r="A9709" s="6" t="s">
        <v>52455</v>
      </c>
      <c r="B9709" s="6" t="s">
        <v>52454</v>
      </c>
    </row>
    <row r="9710" spans="1:2" x14ac:dyDescent="0.2">
      <c r="A9710" s="6" t="s">
        <v>52453</v>
      </c>
      <c r="B9710" s="6" t="s">
        <v>52452</v>
      </c>
    </row>
    <row r="9711" spans="1:2" x14ac:dyDescent="0.2">
      <c r="A9711" s="6" t="s">
        <v>52451</v>
      </c>
      <c r="B9711" s="6" t="s">
        <v>52450</v>
      </c>
    </row>
    <row r="9712" spans="1:2" x14ac:dyDescent="0.2">
      <c r="A9712" s="6" t="s">
        <v>52449</v>
      </c>
      <c r="B9712" s="6" t="s">
        <v>52448</v>
      </c>
    </row>
    <row r="9713" spans="1:2" x14ac:dyDescent="0.2">
      <c r="A9713" s="6" t="s">
        <v>52449</v>
      </c>
      <c r="B9713" s="6" t="s">
        <v>52448</v>
      </c>
    </row>
    <row r="9714" spans="1:2" x14ac:dyDescent="0.2">
      <c r="A9714" s="6" t="s">
        <v>52449</v>
      </c>
      <c r="B9714" s="6" t="s">
        <v>52448</v>
      </c>
    </row>
    <row r="9715" spans="1:2" x14ac:dyDescent="0.2">
      <c r="A9715" s="6" t="s">
        <v>52449</v>
      </c>
      <c r="B9715" s="6" t="s">
        <v>52448</v>
      </c>
    </row>
    <row r="9716" spans="1:2" x14ac:dyDescent="0.2">
      <c r="A9716" s="6" t="s">
        <v>52449</v>
      </c>
      <c r="B9716" s="6" t="s">
        <v>52448</v>
      </c>
    </row>
    <row r="9717" spans="1:2" x14ac:dyDescent="0.2">
      <c r="A9717" s="6" t="s">
        <v>52447</v>
      </c>
      <c r="B9717" s="6" t="s">
        <v>52446</v>
      </c>
    </row>
    <row r="9718" spans="1:2" x14ac:dyDescent="0.2">
      <c r="A9718" s="6" t="s">
        <v>52445</v>
      </c>
      <c r="B9718" s="6" t="s">
        <v>52444</v>
      </c>
    </row>
    <row r="9719" spans="1:2" x14ac:dyDescent="0.2">
      <c r="A9719" s="6" t="s">
        <v>52445</v>
      </c>
      <c r="B9719" s="6" t="s">
        <v>52444</v>
      </c>
    </row>
    <row r="9720" spans="1:2" x14ac:dyDescent="0.2">
      <c r="A9720" s="6" t="s">
        <v>52443</v>
      </c>
      <c r="B9720" s="6" t="s">
        <v>52442</v>
      </c>
    </row>
    <row r="9721" spans="1:2" x14ac:dyDescent="0.2">
      <c r="A9721" s="6" t="s">
        <v>52443</v>
      </c>
      <c r="B9721" s="6" t="s">
        <v>52442</v>
      </c>
    </row>
    <row r="9722" spans="1:2" x14ac:dyDescent="0.2">
      <c r="A9722" s="6" t="s">
        <v>52443</v>
      </c>
      <c r="B9722" s="6" t="s">
        <v>52442</v>
      </c>
    </row>
    <row r="9723" spans="1:2" x14ac:dyDescent="0.2">
      <c r="A9723" s="6" t="s">
        <v>52443</v>
      </c>
      <c r="B9723" s="6" t="s">
        <v>52442</v>
      </c>
    </row>
    <row r="9724" spans="1:2" x14ac:dyDescent="0.2">
      <c r="A9724" s="6" t="s">
        <v>52441</v>
      </c>
      <c r="B9724" s="6" t="s">
        <v>52440</v>
      </c>
    </row>
    <row r="9725" spans="1:2" x14ac:dyDescent="0.2">
      <c r="A9725" s="6" t="s">
        <v>52441</v>
      </c>
      <c r="B9725" s="6" t="s">
        <v>52440</v>
      </c>
    </row>
    <row r="9726" spans="1:2" x14ac:dyDescent="0.2">
      <c r="A9726" s="6" t="s">
        <v>52439</v>
      </c>
      <c r="B9726" s="6" t="s">
        <v>52438</v>
      </c>
    </row>
    <row r="9727" spans="1:2" x14ac:dyDescent="0.2">
      <c r="A9727" s="6" t="s">
        <v>52439</v>
      </c>
      <c r="B9727" s="6" t="s">
        <v>52438</v>
      </c>
    </row>
    <row r="9728" spans="1:2" x14ac:dyDescent="0.2">
      <c r="A9728" s="6" t="s">
        <v>52439</v>
      </c>
      <c r="B9728" s="6" t="s">
        <v>52438</v>
      </c>
    </row>
    <row r="9729" spans="1:2" x14ac:dyDescent="0.2">
      <c r="A9729" s="6" t="s">
        <v>52439</v>
      </c>
      <c r="B9729" s="6" t="s">
        <v>52438</v>
      </c>
    </row>
    <row r="9730" spans="1:2" x14ac:dyDescent="0.2">
      <c r="A9730" s="6" t="s">
        <v>52437</v>
      </c>
      <c r="B9730" s="6" t="s">
        <v>52436</v>
      </c>
    </row>
    <row r="9731" spans="1:2" x14ac:dyDescent="0.2">
      <c r="A9731" s="6" t="s">
        <v>52437</v>
      </c>
      <c r="B9731" s="6" t="s">
        <v>52436</v>
      </c>
    </row>
    <row r="9732" spans="1:2" x14ac:dyDescent="0.2">
      <c r="A9732" s="6" t="s">
        <v>52437</v>
      </c>
      <c r="B9732" s="6" t="s">
        <v>52436</v>
      </c>
    </row>
    <row r="9733" spans="1:2" x14ac:dyDescent="0.2">
      <c r="A9733" s="6" t="s">
        <v>52437</v>
      </c>
      <c r="B9733" s="6" t="s">
        <v>52436</v>
      </c>
    </row>
    <row r="9734" spans="1:2" x14ac:dyDescent="0.2">
      <c r="A9734" s="6" t="s">
        <v>52437</v>
      </c>
      <c r="B9734" s="6" t="s">
        <v>52436</v>
      </c>
    </row>
    <row r="9735" spans="1:2" x14ac:dyDescent="0.2">
      <c r="A9735" s="6" t="s">
        <v>52435</v>
      </c>
      <c r="B9735" s="6" t="s">
        <v>52434</v>
      </c>
    </row>
    <row r="9736" spans="1:2" x14ac:dyDescent="0.2">
      <c r="A9736" s="6" t="s">
        <v>52433</v>
      </c>
      <c r="B9736" s="6" t="s">
        <v>52432</v>
      </c>
    </row>
    <row r="9737" spans="1:2" x14ac:dyDescent="0.2">
      <c r="A9737" s="6" t="s">
        <v>52433</v>
      </c>
      <c r="B9737" s="6" t="s">
        <v>52432</v>
      </c>
    </row>
    <row r="9738" spans="1:2" x14ac:dyDescent="0.2">
      <c r="A9738" s="6" t="s">
        <v>52433</v>
      </c>
      <c r="B9738" s="6" t="s">
        <v>52432</v>
      </c>
    </row>
    <row r="9739" spans="1:2" x14ac:dyDescent="0.2">
      <c r="A9739" s="6" t="s">
        <v>52431</v>
      </c>
      <c r="B9739" s="6" t="s">
        <v>52430</v>
      </c>
    </row>
    <row r="9740" spans="1:2" x14ac:dyDescent="0.2">
      <c r="A9740" s="6" t="s">
        <v>52431</v>
      </c>
      <c r="B9740" s="6" t="s">
        <v>52430</v>
      </c>
    </row>
    <row r="9741" spans="1:2" x14ac:dyDescent="0.2">
      <c r="A9741" s="6" t="s">
        <v>52431</v>
      </c>
      <c r="B9741" s="6" t="s">
        <v>52430</v>
      </c>
    </row>
    <row r="9742" spans="1:2" x14ac:dyDescent="0.2">
      <c r="A9742" s="6" t="s">
        <v>52431</v>
      </c>
      <c r="B9742" s="6" t="s">
        <v>52430</v>
      </c>
    </row>
    <row r="9743" spans="1:2" x14ac:dyDescent="0.2">
      <c r="A9743" s="6" t="s">
        <v>52431</v>
      </c>
      <c r="B9743" s="6" t="s">
        <v>52430</v>
      </c>
    </row>
    <row r="9744" spans="1:2" x14ac:dyDescent="0.2">
      <c r="A9744" s="6" t="s">
        <v>52429</v>
      </c>
      <c r="B9744" s="6" t="s">
        <v>52428</v>
      </c>
    </row>
    <row r="9745" spans="1:2" x14ac:dyDescent="0.2">
      <c r="A9745" s="6" t="s">
        <v>52429</v>
      </c>
      <c r="B9745" s="6" t="s">
        <v>52428</v>
      </c>
    </row>
    <row r="9746" spans="1:2" x14ac:dyDescent="0.2">
      <c r="A9746" s="6" t="s">
        <v>52427</v>
      </c>
      <c r="B9746" s="6" t="s">
        <v>52426</v>
      </c>
    </row>
    <row r="9747" spans="1:2" x14ac:dyDescent="0.2">
      <c r="A9747" s="6" t="s">
        <v>52427</v>
      </c>
      <c r="B9747" s="6" t="s">
        <v>52426</v>
      </c>
    </row>
    <row r="9748" spans="1:2" x14ac:dyDescent="0.2">
      <c r="A9748" s="6" t="s">
        <v>52427</v>
      </c>
      <c r="B9748" s="6" t="s">
        <v>52426</v>
      </c>
    </row>
    <row r="9749" spans="1:2" x14ac:dyDescent="0.2">
      <c r="A9749" s="6" t="s">
        <v>52427</v>
      </c>
      <c r="B9749" s="6" t="s">
        <v>52426</v>
      </c>
    </row>
    <row r="9750" spans="1:2" x14ac:dyDescent="0.2">
      <c r="A9750" s="6" t="s">
        <v>52425</v>
      </c>
      <c r="B9750" s="6" t="s">
        <v>52424</v>
      </c>
    </row>
    <row r="9751" spans="1:2" x14ac:dyDescent="0.2">
      <c r="A9751" s="6" t="s">
        <v>52423</v>
      </c>
      <c r="B9751" s="6" t="s">
        <v>52422</v>
      </c>
    </row>
    <row r="9752" spans="1:2" x14ac:dyDescent="0.2">
      <c r="A9752" s="6" t="s">
        <v>52421</v>
      </c>
      <c r="B9752" s="6" t="s">
        <v>52420</v>
      </c>
    </row>
    <row r="9753" spans="1:2" x14ac:dyDescent="0.2">
      <c r="A9753" s="6" t="s">
        <v>52419</v>
      </c>
      <c r="B9753" s="6" t="s">
        <v>52418</v>
      </c>
    </row>
    <row r="9754" spans="1:2" x14ac:dyDescent="0.2">
      <c r="A9754" s="6" t="s">
        <v>52417</v>
      </c>
      <c r="B9754" s="6" t="s">
        <v>52416</v>
      </c>
    </row>
    <row r="9755" spans="1:2" x14ac:dyDescent="0.2">
      <c r="A9755" s="6" t="s">
        <v>52415</v>
      </c>
      <c r="B9755" s="6" t="s">
        <v>52414</v>
      </c>
    </row>
    <row r="9756" spans="1:2" x14ac:dyDescent="0.2">
      <c r="A9756" s="6" t="s">
        <v>52413</v>
      </c>
      <c r="B9756" s="6" t="s">
        <v>52412</v>
      </c>
    </row>
    <row r="9757" spans="1:2" x14ac:dyDescent="0.2">
      <c r="A9757" s="6" t="s">
        <v>52411</v>
      </c>
      <c r="B9757" s="6" t="s">
        <v>52410</v>
      </c>
    </row>
    <row r="9758" spans="1:2" x14ac:dyDescent="0.2">
      <c r="A9758" s="6" t="s">
        <v>52409</v>
      </c>
      <c r="B9758" s="6" t="s">
        <v>52408</v>
      </c>
    </row>
    <row r="9759" spans="1:2" x14ac:dyDescent="0.2">
      <c r="A9759" s="6" t="s">
        <v>52407</v>
      </c>
      <c r="B9759" s="6" t="s">
        <v>52406</v>
      </c>
    </row>
    <row r="9760" spans="1:2" x14ac:dyDescent="0.2">
      <c r="A9760" s="6" t="s">
        <v>52407</v>
      </c>
      <c r="B9760" s="6" t="s">
        <v>52406</v>
      </c>
    </row>
    <row r="9761" spans="1:2" x14ac:dyDescent="0.2">
      <c r="A9761" s="6" t="s">
        <v>52407</v>
      </c>
      <c r="B9761" s="6" t="s">
        <v>52406</v>
      </c>
    </row>
    <row r="9762" spans="1:2" x14ac:dyDescent="0.2">
      <c r="A9762" s="6" t="s">
        <v>52407</v>
      </c>
      <c r="B9762" s="6" t="s">
        <v>52406</v>
      </c>
    </row>
    <row r="9763" spans="1:2" x14ac:dyDescent="0.2">
      <c r="A9763" s="6" t="s">
        <v>52405</v>
      </c>
      <c r="B9763" s="6" t="s">
        <v>52404</v>
      </c>
    </row>
    <row r="9764" spans="1:2" x14ac:dyDescent="0.2">
      <c r="A9764" s="6" t="s">
        <v>52405</v>
      </c>
      <c r="B9764" s="6" t="s">
        <v>52404</v>
      </c>
    </row>
    <row r="9765" spans="1:2" x14ac:dyDescent="0.2">
      <c r="A9765" s="6" t="s">
        <v>52405</v>
      </c>
      <c r="B9765" s="6" t="s">
        <v>52404</v>
      </c>
    </row>
    <row r="9766" spans="1:2" x14ac:dyDescent="0.2">
      <c r="A9766" s="6" t="s">
        <v>52403</v>
      </c>
      <c r="B9766" s="6" t="s">
        <v>52402</v>
      </c>
    </row>
    <row r="9767" spans="1:2" x14ac:dyDescent="0.2">
      <c r="A9767" s="6" t="s">
        <v>52401</v>
      </c>
      <c r="B9767" s="6" t="s">
        <v>52400</v>
      </c>
    </row>
    <row r="9768" spans="1:2" x14ac:dyDescent="0.2">
      <c r="A9768" s="6" t="s">
        <v>52399</v>
      </c>
      <c r="B9768" s="6" t="s">
        <v>52398</v>
      </c>
    </row>
    <row r="9769" spans="1:2" x14ac:dyDescent="0.2">
      <c r="A9769" s="6" t="s">
        <v>52397</v>
      </c>
      <c r="B9769" s="6" t="s">
        <v>52396</v>
      </c>
    </row>
    <row r="9770" spans="1:2" x14ac:dyDescent="0.2">
      <c r="A9770" s="6" t="s">
        <v>52397</v>
      </c>
      <c r="B9770" s="6" t="s">
        <v>52396</v>
      </c>
    </row>
    <row r="9771" spans="1:2" x14ac:dyDescent="0.2">
      <c r="A9771" s="6" t="s">
        <v>52397</v>
      </c>
      <c r="B9771" s="6" t="s">
        <v>52396</v>
      </c>
    </row>
    <row r="9772" spans="1:2" x14ac:dyDescent="0.2">
      <c r="A9772" s="6" t="s">
        <v>52397</v>
      </c>
      <c r="B9772" s="6" t="s">
        <v>52396</v>
      </c>
    </row>
    <row r="9773" spans="1:2" x14ac:dyDescent="0.2">
      <c r="A9773" s="6" t="s">
        <v>52397</v>
      </c>
      <c r="B9773" s="6" t="s">
        <v>52396</v>
      </c>
    </row>
    <row r="9774" spans="1:2" x14ac:dyDescent="0.2">
      <c r="A9774" s="6" t="s">
        <v>52397</v>
      </c>
      <c r="B9774" s="6" t="s">
        <v>52396</v>
      </c>
    </row>
    <row r="9775" spans="1:2" x14ac:dyDescent="0.2">
      <c r="A9775" s="6" t="s">
        <v>52397</v>
      </c>
      <c r="B9775" s="6" t="s">
        <v>52396</v>
      </c>
    </row>
    <row r="9776" spans="1:2" x14ac:dyDescent="0.2">
      <c r="A9776" s="6" t="s">
        <v>52395</v>
      </c>
      <c r="B9776" s="6" t="s">
        <v>52394</v>
      </c>
    </row>
    <row r="9777" spans="1:2" x14ac:dyDescent="0.2">
      <c r="A9777" s="6" t="s">
        <v>52393</v>
      </c>
      <c r="B9777" s="6" t="s">
        <v>52392</v>
      </c>
    </row>
    <row r="9778" spans="1:2" x14ac:dyDescent="0.2">
      <c r="A9778" s="6" t="s">
        <v>52391</v>
      </c>
      <c r="B9778" s="6" t="s">
        <v>52390</v>
      </c>
    </row>
    <row r="9779" spans="1:2" x14ac:dyDescent="0.2">
      <c r="A9779" s="6" t="s">
        <v>52389</v>
      </c>
      <c r="B9779" s="6" t="s">
        <v>52388</v>
      </c>
    </row>
    <row r="9780" spans="1:2" x14ac:dyDescent="0.2">
      <c r="A9780" s="6" t="s">
        <v>52389</v>
      </c>
      <c r="B9780" s="6" t="s">
        <v>52388</v>
      </c>
    </row>
    <row r="9781" spans="1:2" x14ac:dyDescent="0.2">
      <c r="A9781" s="6" t="s">
        <v>52387</v>
      </c>
      <c r="B9781" s="6" t="s">
        <v>52386</v>
      </c>
    </row>
    <row r="9782" spans="1:2" x14ac:dyDescent="0.2">
      <c r="A9782" s="6" t="s">
        <v>52387</v>
      </c>
      <c r="B9782" s="6" t="s">
        <v>52386</v>
      </c>
    </row>
    <row r="9783" spans="1:2" x14ac:dyDescent="0.2">
      <c r="A9783" s="6" t="s">
        <v>52387</v>
      </c>
      <c r="B9783" s="6" t="s">
        <v>52386</v>
      </c>
    </row>
    <row r="9784" spans="1:2" x14ac:dyDescent="0.2">
      <c r="A9784" s="6" t="s">
        <v>52387</v>
      </c>
      <c r="B9784" s="6" t="s">
        <v>52386</v>
      </c>
    </row>
    <row r="9785" spans="1:2" x14ac:dyDescent="0.2">
      <c r="A9785" s="6" t="s">
        <v>52385</v>
      </c>
      <c r="B9785" s="6" t="s">
        <v>52384</v>
      </c>
    </row>
    <row r="9786" spans="1:2" x14ac:dyDescent="0.2">
      <c r="A9786" s="6" t="s">
        <v>52383</v>
      </c>
      <c r="B9786" s="6" t="s">
        <v>52382</v>
      </c>
    </row>
    <row r="9787" spans="1:2" x14ac:dyDescent="0.2">
      <c r="A9787" s="6" t="s">
        <v>52381</v>
      </c>
      <c r="B9787" s="6" t="s">
        <v>52380</v>
      </c>
    </row>
    <row r="9788" spans="1:2" x14ac:dyDescent="0.2">
      <c r="A9788" s="6" t="s">
        <v>52379</v>
      </c>
      <c r="B9788" s="6" t="s">
        <v>52378</v>
      </c>
    </row>
    <row r="9789" spans="1:2" x14ac:dyDescent="0.2">
      <c r="A9789" s="6" t="s">
        <v>52379</v>
      </c>
      <c r="B9789" s="6" t="s">
        <v>52378</v>
      </c>
    </row>
    <row r="9790" spans="1:2" x14ac:dyDescent="0.2">
      <c r="A9790" s="6" t="s">
        <v>52377</v>
      </c>
      <c r="B9790" s="6" t="s">
        <v>52376</v>
      </c>
    </row>
    <row r="9791" spans="1:2" x14ac:dyDescent="0.2">
      <c r="A9791" s="6" t="s">
        <v>52375</v>
      </c>
      <c r="B9791" s="6" t="s">
        <v>52374</v>
      </c>
    </row>
    <row r="9792" spans="1:2" x14ac:dyDescent="0.2">
      <c r="A9792" s="6" t="s">
        <v>52373</v>
      </c>
      <c r="B9792" s="6" t="s">
        <v>52372</v>
      </c>
    </row>
    <row r="9793" spans="1:2" x14ac:dyDescent="0.2">
      <c r="A9793" s="6" t="s">
        <v>52373</v>
      </c>
      <c r="B9793" s="6" t="s">
        <v>52372</v>
      </c>
    </row>
    <row r="9794" spans="1:2" x14ac:dyDescent="0.2">
      <c r="A9794" s="6" t="s">
        <v>52373</v>
      </c>
      <c r="B9794" s="6" t="s">
        <v>52372</v>
      </c>
    </row>
    <row r="9795" spans="1:2" x14ac:dyDescent="0.2">
      <c r="A9795" s="6" t="s">
        <v>52371</v>
      </c>
      <c r="B9795" s="6" t="s">
        <v>52370</v>
      </c>
    </row>
    <row r="9796" spans="1:2" x14ac:dyDescent="0.2">
      <c r="A9796" s="6" t="s">
        <v>52369</v>
      </c>
      <c r="B9796" s="6" t="s">
        <v>52368</v>
      </c>
    </row>
    <row r="9797" spans="1:2" x14ac:dyDescent="0.2">
      <c r="A9797" s="6" t="s">
        <v>52369</v>
      </c>
      <c r="B9797" s="6" t="s">
        <v>52368</v>
      </c>
    </row>
    <row r="9798" spans="1:2" x14ac:dyDescent="0.2">
      <c r="A9798" s="6" t="s">
        <v>52369</v>
      </c>
      <c r="B9798" s="6" t="s">
        <v>52368</v>
      </c>
    </row>
    <row r="9799" spans="1:2" x14ac:dyDescent="0.2">
      <c r="A9799" s="6" t="s">
        <v>52369</v>
      </c>
      <c r="B9799" s="6" t="s">
        <v>52368</v>
      </c>
    </row>
    <row r="9800" spans="1:2" x14ac:dyDescent="0.2">
      <c r="A9800" s="6" t="s">
        <v>52369</v>
      </c>
      <c r="B9800" s="6" t="s">
        <v>52368</v>
      </c>
    </row>
    <row r="9801" spans="1:2" x14ac:dyDescent="0.2">
      <c r="A9801" s="6" t="s">
        <v>52367</v>
      </c>
      <c r="B9801" s="6" t="s">
        <v>52366</v>
      </c>
    </row>
    <row r="9802" spans="1:2" x14ac:dyDescent="0.2">
      <c r="A9802" s="6" t="s">
        <v>52365</v>
      </c>
      <c r="B9802" s="6" t="s">
        <v>52364</v>
      </c>
    </row>
    <row r="9803" spans="1:2" x14ac:dyDescent="0.2">
      <c r="A9803" s="6" t="s">
        <v>52363</v>
      </c>
      <c r="B9803" s="6" t="s">
        <v>52362</v>
      </c>
    </row>
    <row r="9804" spans="1:2" x14ac:dyDescent="0.2">
      <c r="A9804" s="6" t="s">
        <v>52361</v>
      </c>
      <c r="B9804" s="6" t="s">
        <v>52360</v>
      </c>
    </row>
    <row r="9805" spans="1:2" x14ac:dyDescent="0.2">
      <c r="A9805" s="6" t="s">
        <v>52359</v>
      </c>
      <c r="B9805" s="6" t="s">
        <v>52358</v>
      </c>
    </row>
    <row r="9806" spans="1:2" x14ac:dyDescent="0.2">
      <c r="A9806" s="6" t="s">
        <v>52359</v>
      </c>
      <c r="B9806" s="6" t="s">
        <v>52358</v>
      </c>
    </row>
    <row r="9807" spans="1:2" x14ac:dyDescent="0.2">
      <c r="A9807" s="6" t="s">
        <v>52359</v>
      </c>
      <c r="B9807" s="6" t="s">
        <v>52358</v>
      </c>
    </row>
    <row r="9808" spans="1:2" x14ac:dyDescent="0.2">
      <c r="A9808" s="6" t="s">
        <v>52357</v>
      </c>
      <c r="B9808" s="6" t="s">
        <v>52356</v>
      </c>
    </row>
    <row r="9809" spans="1:2" x14ac:dyDescent="0.2">
      <c r="A9809" s="6" t="s">
        <v>52355</v>
      </c>
      <c r="B9809" s="6" t="s">
        <v>52354</v>
      </c>
    </row>
    <row r="9810" spans="1:2" x14ac:dyDescent="0.2">
      <c r="A9810" s="6" t="s">
        <v>52355</v>
      </c>
      <c r="B9810" s="6" t="s">
        <v>52354</v>
      </c>
    </row>
    <row r="9811" spans="1:2" x14ac:dyDescent="0.2">
      <c r="A9811" s="6" t="s">
        <v>52355</v>
      </c>
      <c r="B9811" s="6" t="s">
        <v>52354</v>
      </c>
    </row>
    <row r="9812" spans="1:2" x14ac:dyDescent="0.2">
      <c r="A9812" s="6" t="s">
        <v>52355</v>
      </c>
      <c r="B9812" s="6" t="s">
        <v>52354</v>
      </c>
    </row>
    <row r="9813" spans="1:2" x14ac:dyDescent="0.2">
      <c r="A9813" s="6" t="s">
        <v>52355</v>
      </c>
      <c r="B9813" s="6" t="s">
        <v>52354</v>
      </c>
    </row>
    <row r="9814" spans="1:2" x14ac:dyDescent="0.2">
      <c r="A9814" s="6" t="s">
        <v>52355</v>
      </c>
      <c r="B9814" s="6" t="s">
        <v>52354</v>
      </c>
    </row>
    <row r="9815" spans="1:2" x14ac:dyDescent="0.2">
      <c r="A9815" s="6" t="s">
        <v>52355</v>
      </c>
      <c r="B9815" s="6" t="s">
        <v>52354</v>
      </c>
    </row>
    <row r="9816" spans="1:2" x14ac:dyDescent="0.2">
      <c r="A9816" s="6" t="s">
        <v>52355</v>
      </c>
      <c r="B9816" s="6" t="s">
        <v>52354</v>
      </c>
    </row>
    <row r="9817" spans="1:2" x14ac:dyDescent="0.2">
      <c r="A9817" s="6" t="s">
        <v>52355</v>
      </c>
      <c r="B9817" s="6" t="s">
        <v>52354</v>
      </c>
    </row>
    <row r="9818" spans="1:2" x14ac:dyDescent="0.2">
      <c r="A9818" s="6" t="s">
        <v>52353</v>
      </c>
      <c r="B9818" s="6" t="s">
        <v>52352</v>
      </c>
    </row>
    <row r="9819" spans="1:2" x14ac:dyDescent="0.2">
      <c r="A9819" s="6" t="s">
        <v>52353</v>
      </c>
      <c r="B9819" s="6" t="s">
        <v>52352</v>
      </c>
    </row>
    <row r="9820" spans="1:2" x14ac:dyDescent="0.2">
      <c r="A9820" s="6" t="s">
        <v>52353</v>
      </c>
      <c r="B9820" s="6" t="s">
        <v>52352</v>
      </c>
    </row>
    <row r="9821" spans="1:2" x14ac:dyDescent="0.2">
      <c r="A9821" s="6" t="s">
        <v>52351</v>
      </c>
      <c r="B9821" s="6" t="s">
        <v>52350</v>
      </c>
    </row>
    <row r="9822" spans="1:2" x14ac:dyDescent="0.2">
      <c r="A9822" s="6" t="s">
        <v>52351</v>
      </c>
      <c r="B9822" s="6" t="s">
        <v>52350</v>
      </c>
    </row>
    <row r="9823" spans="1:2" x14ac:dyDescent="0.2">
      <c r="A9823" s="6" t="s">
        <v>52349</v>
      </c>
      <c r="B9823" s="6" t="s">
        <v>52348</v>
      </c>
    </row>
    <row r="9824" spans="1:2" x14ac:dyDescent="0.2">
      <c r="A9824" s="6" t="s">
        <v>52347</v>
      </c>
      <c r="B9824" s="6" t="s">
        <v>52346</v>
      </c>
    </row>
    <row r="9825" spans="1:2" x14ac:dyDescent="0.2">
      <c r="A9825" s="6" t="s">
        <v>52345</v>
      </c>
      <c r="B9825" s="6" t="s">
        <v>52344</v>
      </c>
    </row>
    <row r="9826" spans="1:2" x14ac:dyDescent="0.2">
      <c r="A9826" s="6" t="s">
        <v>52343</v>
      </c>
      <c r="B9826" s="6" t="s">
        <v>52342</v>
      </c>
    </row>
    <row r="9827" spans="1:2" x14ac:dyDescent="0.2">
      <c r="A9827" s="6" t="s">
        <v>52341</v>
      </c>
      <c r="B9827" s="6" t="s">
        <v>52340</v>
      </c>
    </row>
    <row r="9828" spans="1:2" x14ac:dyDescent="0.2">
      <c r="A9828" s="6" t="s">
        <v>52339</v>
      </c>
      <c r="B9828" s="6" t="s">
        <v>52338</v>
      </c>
    </row>
    <row r="9829" spans="1:2" x14ac:dyDescent="0.2">
      <c r="A9829" s="6" t="s">
        <v>52337</v>
      </c>
      <c r="B9829" s="6" t="s">
        <v>52336</v>
      </c>
    </row>
    <row r="9830" spans="1:2" x14ac:dyDescent="0.2">
      <c r="A9830" s="6" t="s">
        <v>52335</v>
      </c>
      <c r="B9830" s="6" t="s">
        <v>52334</v>
      </c>
    </row>
    <row r="9831" spans="1:2" x14ac:dyDescent="0.2">
      <c r="A9831" s="6" t="s">
        <v>52335</v>
      </c>
      <c r="B9831" s="6" t="s">
        <v>52334</v>
      </c>
    </row>
    <row r="9832" spans="1:2" x14ac:dyDescent="0.2">
      <c r="A9832" s="6" t="s">
        <v>52335</v>
      </c>
      <c r="B9832" s="6" t="s">
        <v>52334</v>
      </c>
    </row>
    <row r="9833" spans="1:2" x14ac:dyDescent="0.2">
      <c r="A9833" s="6" t="s">
        <v>52335</v>
      </c>
      <c r="B9833" s="6" t="s">
        <v>52334</v>
      </c>
    </row>
    <row r="9834" spans="1:2" x14ac:dyDescent="0.2">
      <c r="A9834" s="6" t="s">
        <v>52335</v>
      </c>
      <c r="B9834" s="6" t="s">
        <v>52334</v>
      </c>
    </row>
    <row r="9835" spans="1:2" x14ac:dyDescent="0.2">
      <c r="A9835" s="6" t="s">
        <v>52335</v>
      </c>
      <c r="B9835" s="6" t="s">
        <v>52334</v>
      </c>
    </row>
    <row r="9836" spans="1:2" x14ac:dyDescent="0.2">
      <c r="A9836" s="6" t="s">
        <v>52333</v>
      </c>
      <c r="B9836" s="6" t="s">
        <v>52332</v>
      </c>
    </row>
    <row r="9837" spans="1:2" x14ac:dyDescent="0.2">
      <c r="A9837" s="6" t="s">
        <v>52333</v>
      </c>
      <c r="B9837" s="6" t="s">
        <v>52332</v>
      </c>
    </row>
    <row r="9838" spans="1:2" x14ac:dyDescent="0.2">
      <c r="A9838" s="6" t="s">
        <v>52333</v>
      </c>
      <c r="B9838" s="6" t="s">
        <v>52332</v>
      </c>
    </row>
    <row r="9839" spans="1:2" x14ac:dyDescent="0.2">
      <c r="A9839" s="6" t="s">
        <v>52333</v>
      </c>
      <c r="B9839" s="6" t="s">
        <v>52332</v>
      </c>
    </row>
    <row r="9840" spans="1:2" x14ac:dyDescent="0.2">
      <c r="A9840" s="6" t="s">
        <v>52331</v>
      </c>
      <c r="B9840" s="6" t="s">
        <v>52330</v>
      </c>
    </row>
    <row r="9841" spans="1:2" x14ac:dyDescent="0.2">
      <c r="A9841" s="6" t="s">
        <v>52329</v>
      </c>
      <c r="B9841" s="6" t="s">
        <v>52328</v>
      </c>
    </row>
    <row r="9842" spans="1:2" x14ac:dyDescent="0.2">
      <c r="A9842" s="6" t="s">
        <v>52327</v>
      </c>
      <c r="B9842" s="6" t="s">
        <v>52326</v>
      </c>
    </row>
    <row r="9843" spans="1:2" x14ac:dyDescent="0.2">
      <c r="A9843" s="6" t="s">
        <v>52327</v>
      </c>
      <c r="B9843" s="6" t="s">
        <v>52326</v>
      </c>
    </row>
    <row r="9844" spans="1:2" x14ac:dyDescent="0.2">
      <c r="A9844" s="6" t="s">
        <v>52327</v>
      </c>
      <c r="B9844" s="6" t="s">
        <v>52326</v>
      </c>
    </row>
    <row r="9845" spans="1:2" x14ac:dyDescent="0.2">
      <c r="A9845" s="6" t="s">
        <v>52327</v>
      </c>
      <c r="B9845" s="6" t="s">
        <v>52326</v>
      </c>
    </row>
    <row r="9846" spans="1:2" x14ac:dyDescent="0.2">
      <c r="A9846" s="6" t="s">
        <v>52327</v>
      </c>
      <c r="B9846" s="6" t="s">
        <v>52326</v>
      </c>
    </row>
    <row r="9847" spans="1:2" x14ac:dyDescent="0.2">
      <c r="A9847" s="6" t="s">
        <v>52325</v>
      </c>
      <c r="B9847" s="6" t="s">
        <v>52324</v>
      </c>
    </row>
    <row r="9848" spans="1:2" x14ac:dyDescent="0.2">
      <c r="A9848" s="6" t="s">
        <v>52323</v>
      </c>
      <c r="B9848" s="6" t="s">
        <v>52322</v>
      </c>
    </row>
    <row r="9849" spans="1:2" x14ac:dyDescent="0.2">
      <c r="A9849" s="6" t="s">
        <v>52321</v>
      </c>
      <c r="B9849" s="6" t="s">
        <v>52320</v>
      </c>
    </row>
    <row r="9850" spans="1:2" x14ac:dyDescent="0.2">
      <c r="A9850" s="6" t="s">
        <v>52321</v>
      </c>
      <c r="B9850" s="6" t="s">
        <v>52320</v>
      </c>
    </row>
    <row r="9851" spans="1:2" x14ac:dyDescent="0.2">
      <c r="A9851" s="6" t="s">
        <v>52319</v>
      </c>
      <c r="B9851" s="6" t="s">
        <v>52318</v>
      </c>
    </row>
    <row r="9852" spans="1:2" x14ac:dyDescent="0.2">
      <c r="A9852" s="6" t="s">
        <v>52316</v>
      </c>
      <c r="B9852" s="6" t="s">
        <v>52317</v>
      </c>
    </row>
    <row r="9853" spans="1:2" x14ac:dyDescent="0.2">
      <c r="A9853" s="6" t="s">
        <v>52316</v>
      </c>
      <c r="B9853" s="6" t="s">
        <v>52315</v>
      </c>
    </row>
    <row r="9854" spans="1:2" x14ac:dyDescent="0.2">
      <c r="A9854" s="6" t="s">
        <v>52314</v>
      </c>
      <c r="B9854" s="6" t="s">
        <v>52313</v>
      </c>
    </row>
    <row r="9855" spans="1:2" x14ac:dyDescent="0.2">
      <c r="A9855" s="6" t="s">
        <v>52312</v>
      </c>
      <c r="B9855" s="6" t="s">
        <v>52311</v>
      </c>
    </row>
    <row r="9856" spans="1:2" x14ac:dyDescent="0.2">
      <c r="A9856" s="6" t="s">
        <v>52310</v>
      </c>
      <c r="B9856" s="6" t="s">
        <v>52309</v>
      </c>
    </row>
    <row r="9857" spans="1:2" x14ac:dyDescent="0.2">
      <c r="A9857" s="6" t="s">
        <v>52310</v>
      </c>
      <c r="B9857" s="6" t="s">
        <v>52309</v>
      </c>
    </row>
    <row r="9858" spans="1:2" x14ac:dyDescent="0.2">
      <c r="A9858" s="6" t="s">
        <v>52308</v>
      </c>
      <c r="B9858" s="6" t="s">
        <v>52307</v>
      </c>
    </row>
    <row r="9859" spans="1:2" x14ac:dyDescent="0.2">
      <c r="A9859" s="6" t="s">
        <v>52306</v>
      </c>
      <c r="B9859" s="6" t="s">
        <v>52305</v>
      </c>
    </row>
    <row r="9860" spans="1:2" x14ac:dyDescent="0.2">
      <c r="A9860" s="6" t="s">
        <v>52306</v>
      </c>
      <c r="B9860" s="6" t="s">
        <v>52305</v>
      </c>
    </row>
    <row r="9861" spans="1:2" x14ac:dyDescent="0.2">
      <c r="A9861" s="6" t="s">
        <v>52304</v>
      </c>
      <c r="B9861" s="6" t="s">
        <v>52303</v>
      </c>
    </row>
    <row r="9862" spans="1:2" x14ac:dyDescent="0.2">
      <c r="A9862" s="6" t="s">
        <v>52302</v>
      </c>
      <c r="B9862" s="6" t="s">
        <v>52301</v>
      </c>
    </row>
    <row r="9863" spans="1:2" x14ac:dyDescent="0.2">
      <c r="A9863" s="6" t="s">
        <v>52300</v>
      </c>
      <c r="B9863" s="6" t="s">
        <v>52299</v>
      </c>
    </row>
    <row r="9864" spans="1:2" x14ac:dyDescent="0.2">
      <c r="A9864" s="6" t="s">
        <v>52300</v>
      </c>
      <c r="B9864" s="6" t="s">
        <v>52299</v>
      </c>
    </row>
    <row r="9865" spans="1:2" x14ac:dyDescent="0.2">
      <c r="A9865" s="6" t="s">
        <v>52300</v>
      </c>
      <c r="B9865" s="6" t="s">
        <v>52299</v>
      </c>
    </row>
    <row r="9866" spans="1:2" x14ac:dyDescent="0.2">
      <c r="A9866" s="6" t="s">
        <v>52298</v>
      </c>
      <c r="B9866" s="6" t="s">
        <v>52297</v>
      </c>
    </row>
    <row r="9867" spans="1:2" x14ac:dyDescent="0.2">
      <c r="A9867" s="6" t="s">
        <v>52296</v>
      </c>
      <c r="B9867" s="6" t="s">
        <v>52295</v>
      </c>
    </row>
    <row r="9868" spans="1:2" x14ac:dyDescent="0.2">
      <c r="A9868" s="6" t="s">
        <v>52294</v>
      </c>
      <c r="B9868" s="6" t="s">
        <v>52293</v>
      </c>
    </row>
    <row r="9869" spans="1:2" x14ac:dyDescent="0.2">
      <c r="A9869" s="6" t="s">
        <v>52292</v>
      </c>
      <c r="B9869" s="6" t="s">
        <v>52291</v>
      </c>
    </row>
    <row r="9870" spans="1:2" x14ac:dyDescent="0.2">
      <c r="A9870" s="6" t="s">
        <v>52290</v>
      </c>
      <c r="B9870" s="6" t="s">
        <v>52289</v>
      </c>
    </row>
    <row r="9871" spans="1:2" x14ac:dyDescent="0.2">
      <c r="A9871" s="6" t="s">
        <v>52290</v>
      </c>
      <c r="B9871" s="6" t="s">
        <v>52289</v>
      </c>
    </row>
    <row r="9872" spans="1:2" x14ac:dyDescent="0.2">
      <c r="A9872" s="6" t="s">
        <v>52288</v>
      </c>
      <c r="B9872" s="6" t="s">
        <v>52287</v>
      </c>
    </row>
    <row r="9873" spans="1:2" x14ac:dyDescent="0.2">
      <c r="A9873" s="6" t="s">
        <v>52286</v>
      </c>
      <c r="B9873" s="6" t="s">
        <v>52285</v>
      </c>
    </row>
    <row r="9874" spans="1:2" x14ac:dyDescent="0.2">
      <c r="A9874" s="6" t="s">
        <v>52284</v>
      </c>
      <c r="B9874" s="6" t="s">
        <v>52283</v>
      </c>
    </row>
    <row r="9875" spans="1:2" x14ac:dyDescent="0.2">
      <c r="A9875" s="6" t="s">
        <v>52282</v>
      </c>
      <c r="B9875" s="6" t="s">
        <v>52281</v>
      </c>
    </row>
    <row r="9876" spans="1:2" x14ac:dyDescent="0.2">
      <c r="A9876" s="6" t="s">
        <v>52280</v>
      </c>
      <c r="B9876" s="6" t="s">
        <v>52279</v>
      </c>
    </row>
    <row r="9877" spans="1:2" x14ac:dyDescent="0.2">
      <c r="A9877" s="6" t="s">
        <v>52280</v>
      </c>
      <c r="B9877" s="6" t="s">
        <v>52279</v>
      </c>
    </row>
    <row r="9878" spans="1:2" x14ac:dyDescent="0.2">
      <c r="A9878" s="6" t="s">
        <v>52280</v>
      </c>
      <c r="B9878" s="6" t="s">
        <v>52279</v>
      </c>
    </row>
    <row r="9879" spans="1:2" x14ac:dyDescent="0.2">
      <c r="A9879" s="6" t="s">
        <v>52280</v>
      </c>
      <c r="B9879" s="6" t="s">
        <v>52279</v>
      </c>
    </row>
    <row r="9880" spans="1:2" x14ac:dyDescent="0.2">
      <c r="A9880" s="6" t="s">
        <v>52278</v>
      </c>
      <c r="B9880" s="6" t="s">
        <v>52277</v>
      </c>
    </row>
    <row r="9881" spans="1:2" x14ac:dyDescent="0.2">
      <c r="A9881" s="6" t="s">
        <v>52278</v>
      </c>
      <c r="B9881" s="6" t="s">
        <v>52277</v>
      </c>
    </row>
    <row r="9882" spans="1:2" x14ac:dyDescent="0.2">
      <c r="A9882" s="6" t="s">
        <v>52278</v>
      </c>
      <c r="B9882" s="6" t="s">
        <v>52277</v>
      </c>
    </row>
    <row r="9883" spans="1:2" x14ac:dyDescent="0.2">
      <c r="A9883" s="6" t="s">
        <v>52278</v>
      </c>
      <c r="B9883" s="6" t="s">
        <v>52277</v>
      </c>
    </row>
    <row r="9884" spans="1:2" x14ac:dyDescent="0.2">
      <c r="A9884" s="6" t="s">
        <v>52278</v>
      </c>
      <c r="B9884" s="6" t="s">
        <v>52277</v>
      </c>
    </row>
    <row r="9885" spans="1:2" x14ac:dyDescent="0.2">
      <c r="A9885" s="6" t="s">
        <v>52276</v>
      </c>
      <c r="B9885" s="6" t="s">
        <v>52275</v>
      </c>
    </row>
    <row r="9886" spans="1:2" x14ac:dyDescent="0.2">
      <c r="A9886" s="6" t="s">
        <v>1258</v>
      </c>
      <c r="B9886" s="6" t="s">
        <v>52274</v>
      </c>
    </row>
    <row r="9887" spans="1:2" x14ac:dyDescent="0.2">
      <c r="A9887" s="6" t="s">
        <v>1260</v>
      </c>
      <c r="B9887" s="6" t="s">
        <v>52273</v>
      </c>
    </row>
    <row r="9888" spans="1:2" x14ac:dyDescent="0.2">
      <c r="A9888" s="6" t="s">
        <v>52272</v>
      </c>
      <c r="B9888" s="6" t="s">
        <v>52271</v>
      </c>
    </row>
    <row r="9889" spans="1:2" x14ac:dyDescent="0.2">
      <c r="A9889" s="6" t="s">
        <v>52270</v>
      </c>
      <c r="B9889" s="6" t="s">
        <v>52269</v>
      </c>
    </row>
    <row r="9890" spans="1:2" x14ac:dyDescent="0.2">
      <c r="A9890" s="6" t="s">
        <v>52268</v>
      </c>
      <c r="B9890" s="6" t="s">
        <v>52267</v>
      </c>
    </row>
    <row r="9891" spans="1:2" x14ac:dyDescent="0.2">
      <c r="A9891" s="6" t="s">
        <v>52266</v>
      </c>
      <c r="B9891" s="6" t="s">
        <v>52265</v>
      </c>
    </row>
    <row r="9892" spans="1:2" x14ac:dyDescent="0.2">
      <c r="A9892" s="6" t="s">
        <v>52264</v>
      </c>
      <c r="B9892" s="6" t="s">
        <v>52263</v>
      </c>
    </row>
    <row r="9893" spans="1:2" x14ac:dyDescent="0.2">
      <c r="A9893" s="6" t="s">
        <v>52262</v>
      </c>
      <c r="B9893" s="6" t="s">
        <v>52261</v>
      </c>
    </row>
    <row r="9894" spans="1:2" x14ac:dyDescent="0.2">
      <c r="A9894" s="6" t="s">
        <v>52262</v>
      </c>
      <c r="B9894" s="6" t="s">
        <v>52261</v>
      </c>
    </row>
    <row r="9895" spans="1:2" x14ac:dyDescent="0.2">
      <c r="A9895" s="6" t="s">
        <v>52262</v>
      </c>
      <c r="B9895" s="6" t="s">
        <v>52261</v>
      </c>
    </row>
    <row r="9896" spans="1:2" x14ac:dyDescent="0.2">
      <c r="A9896" s="6" t="s">
        <v>52262</v>
      </c>
      <c r="B9896" s="6" t="s">
        <v>52261</v>
      </c>
    </row>
    <row r="9897" spans="1:2" x14ac:dyDescent="0.2">
      <c r="A9897" s="6" t="s">
        <v>52262</v>
      </c>
      <c r="B9897" s="6" t="s">
        <v>52261</v>
      </c>
    </row>
    <row r="9898" spans="1:2" x14ac:dyDescent="0.2">
      <c r="A9898" s="6" t="s">
        <v>52262</v>
      </c>
      <c r="B9898" s="6" t="s">
        <v>52261</v>
      </c>
    </row>
    <row r="9899" spans="1:2" x14ac:dyDescent="0.2">
      <c r="A9899" s="6" t="s">
        <v>52260</v>
      </c>
      <c r="B9899" s="6" t="s">
        <v>52259</v>
      </c>
    </row>
    <row r="9900" spans="1:2" x14ac:dyDescent="0.2">
      <c r="A9900" s="6" t="s">
        <v>79</v>
      </c>
      <c r="B9900" s="6" t="s">
        <v>52258</v>
      </c>
    </row>
    <row r="9901" spans="1:2" x14ac:dyDescent="0.2">
      <c r="A9901" s="6" t="s">
        <v>52257</v>
      </c>
      <c r="B9901" s="6" t="s">
        <v>52256</v>
      </c>
    </row>
    <row r="9902" spans="1:2" x14ac:dyDescent="0.2">
      <c r="A9902" s="6" t="s">
        <v>52257</v>
      </c>
      <c r="B9902" s="6" t="s">
        <v>52256</v>
      </c>
    </row>
    <row r="9903" spans="1:2" x14ac:dyDescent="0.2">
      <c r="A9903" s="6" t="s">
        <v>52255</v>
      </c>
      <c r="B9903" s="6" t="s">
        <v>52254</v>
      </c>
    </row>
    <row r="9904" spans="1:2" x14ac:dyDescent="0.2">
      <c r="A9904" s="6" t="s">
        <v>52253</v>
      </c>
      <c r="B9904" s="6" t="s">
        <v>52252</v>
      </c>
    </row>
    <row r="9905" spans="1:2" x14ac:dyDescent="0.2">
      <c r="A9905" s="6" t="s">
        <v>52251</v>
      </c>
      <c r="B9905" s="6" t="s">
        <v>52250</v>
      </c>
    </row>
    <row r="9906" spans="1:2" x14ac:dyDescent="0.2">
      <c r="A9906" s="6" t="s">
        <v>52249</v>
      </c>
      <c r="B9906" s="6" t="s">
        <v>52248</v>
      </c>
    </row>
    <row r="9907" spans="1:2" x14ac:dyDescent="0.2">
      <c r="A9907" s="6" t="s">
        <v>52249</v>
      </c>
      <c r="B9907" s="6" t="s">
        <v>52248</v>
      </c>
    </row>
    <row r="9908" spans="1:2" x14ac:dyDescent="0.2">
      <c r="A9908" s="6" t="s">
        <v>52249</v>
      </c>
      <c r="B9908" s="6" t="s">
        <v>52248</v>
      </c>
    </row>
    <row r="9909" spans="1:2" x14ac:dyDescent="0.2">
      <c r="A9909" s="6" t="s">
        <v>52247</v>
      </c>
      <c r="B9909" s="6" t="s">
        <v>52246</v>
      </c>
    </row>
    <row r="9910" spans="1:2" x14ac:dyDescent="0.2">
      <c r="A9910" s="6" t="s">
        <v>52245</v>
      </c>
      <c r="B9910" s="6" t="s">
        <v>52244</v>
      </c>
    </row>
    <row r="9911" spans="1:2" x14ac:dyDescent="0.2">
      <c r="A9911" s="6" t="s">
        <v>52243</v>
      </c>
      <c r="B9911" s="6" t="s">
        <v>52242</v>
      </c>
    </row>
    <row r="9912" spans="1:2" x14ac:dyDescent="0.2">
      <c r="A9912" s="6" t="s">
        <v>52241</v>
      </c>
      <c r="B9912" s="6" t="s">
        <v>52240</v>
      </c>
    </row>
    <row r="9913" spans="1:2" x14ac:dyDescent="0.2">
      <c r="A9913" s="6" t="s">
        <v>52239</v>
      </c>
      <c r="B9913" s="6" t="s">
        <v>52238</v>
      </c>
    </row>
    <row r="9914" spans="1:2" x14ac:dyDescent="0.2">
      <c r="A9914" s="6" t="s">
        <v>52237</v>
      </c>
      <c r="B9914" s="6" t="s">
        <v>52236</v>
      </c>
    </row>
    <row r="9915" spans="1:2" x14ac:dyDescent="0.2">
      <c r="A9915" s="6" t="s">
        <v>52235</v>
      </c>
      <c r="B9915" s="6" t="s">
        <v>52234</v>
      </c>
    </row>
    <row r="9916" spans="1:2" x14ac:dyDescent="0.2">
      <c r="A9916" s="6" t="s">
        <v>52233</v>
      </c>
      <c r="B9916" s="6" t="s">
        <v>52232</v>
      </c>
    </row>
    <row r="9917" spans="1:2" x14ac:dyDescent="0.2">
      <c r="A9917" s="6" t="s">
        <v>52233</v>
      </c>
      <c r="B9917" s="6" t="s">
        <v>52232</v>
      </c>
    </row>
    <row r="9918" spans="1:2" x14ac:dyDescent="0.2">
      <c r="A9918" s="6" t="s">
        <v>52231</v>
      </c>
      <c r="B9918" s="6" t="s">
        <v>52230</v>
      </c>
    </row>
    <row r="9919" spans="1:2" x14ac:dyDescent="0.2">
      <c r="A9919" s="6" t="s">
        <v>52229</v>
      </c>
      <c r="B9919" s="6" t="s">
        <v>52228</v>
      </c>
    </row>
    <row r="9920" spans="1:2" x14ac:dyDescent="0.2">
      <c r="A9920" s="6" t="s">
        <v>52227</v>
      </c>
      <c r="B9920" s="6" t="s">
        <v>52226</v>
      </c>
    </row>
    <row r="9921" spans="1:2" x14ac:dyDescent="0.2">
      <c r="A9921" s="6" t="s">
        <v>52225</v>
      </c>
      <c r="B9921" s="6" t="s">
        <v>52224</v>
      </c>
    </row>
    <row r="9922" spans="1:2" x14ac:dyDescent="0.2">
      <c r="A9922" s="6" t="s">
        <v>52225</v>
      </c>
      <c r="B9922" s="6" t="s">
        <v>52224</v>
      </c>
    </row>
    <row r="9923" spans="1:2" x14ac:dyDescent="0.2">
      <c r="A9923" s="6" t="s">
        <v>52223</v>
      </c>
      <c r="B9923" s="6" t="s">
        <v>52222</v>
      </c>
    </row>
    <row r="9924" spans="1:2" x14ac:dyDescent="0.2">
      <c r="A9924" s="6" t="s">
        <v>52221</v>
      </c>
      <c r="B9924" s="6" t="s">
        <v>52220</v>
      </c>
    </row>
    <row r="9925" spans="1:2" x14ac:dyDescent="0.2">
      <c r="A9925" s="6" t="s">
        <v>52219</v>
      </c>
      <c r="B9925" s="6" t="s">
        <v>52218</v>
      </c>
    </row>
    <row r="9926" spans="1:2" x14ac:dyDescent="0.2">
      <c r="A9926" s="6" t="s">
        <v>52217</v>
      </c>
      <c r="B9926" s="6" t="s">
        <v>52216</v>
      </c>
    </row>
    <row r="9927" spans="1:2" x14ac:dyDescent="0.2">
      <c r="A9927" s="6" t="s">
        <v>52215</v>
      </c>
      <c r="B9927" s="6" t="s">
        <v>52214</v>
      </c>
    </row>
    <row r="9928" spans="1:2" x14ac:dyDescent="0.2">
      <c r="A9928" s="6" t="s">
        <v>52213</v>
      </c>
      <c r="B9928" s="6" t="s">
        <v>52212</v>
      </c>
    </row>
    <row r="9929" spans="1:2" x14ac:dyDescent="0.2">
      <c r="A9929" s="6" t="s">
        <v>52211</v>
      </c>
      <c r="B9929" s="6" t="s">
        <v>52210</v>
      </c>
    </row>
    <row r="9930" spans="1:2" x14ac:dyDescent="0.2">
      <c r="A9930" s="6" t="s">
        <v>52209</v>
      </c>
      <c r="B9930" s="6" t="s">
        <v>52208</v>
      </c>
    </row>
    <row r="9931" spans="1:2" x14ac:dyDescent="0.2">
      <c r="A9931" s="6" t="s">
        <v>52207</v>
      </c>
      <c r="B9931" s="6" t="s">
        <v>52206</v>
      </c>
    </row>
    <row r="9932" spans="1:2" x14ac:dyDescent="0.2">
      <c r="A9932" s="6" t="s">
        <v>52205</v>
      </c>
      <c r="B9932" s="6" t="s">
        <v>52204</v>
      </c>
    </row>
    <row r="9933" spans="1:2" x14ac:dyDescent="0.2">
      <c r="A9933" s="6" t="s">
        <v>52203</v>
      </c>
      <c r="B9933" s="6" t="s">
        <v>52202</v>
      </c>
    </row>
    <row r="9934" spans="1:2" x14ac:dyDescent="0.2">
      <c r="A9934" s="6" t="s">
        <v>52201</v>
      </c>
      <c r="B9934" s="6" t="s">
        <v>52200</v>
      </c>
    </row>
    <row r="9935" spans="1:2" x14ac:dyDescent="0.2">
      <c r="A9935" s="6" t="s">
        <v>52199</v>
      </c>
      <c r="B9935" s="6" t="s">
        <v>52198</v>
      </c>
    </row>
    <row r="9936" spans="1:2" x14ac:dyDescent="0.2">
      <c r="A9936" s="6" t="s">
        <v>52197</v>
      </c>
      <c r="B9936" s="6" t="s">
        <v>52196</v>
      </c>
    </row>
    <row r="9937" spans="1:2" x14ac:dyDescent="0.2">
      <c r="A9937" s="6" t="s">
        <v>52195</v>
      </c>
      <c r="B9937" s="6" t="s">
        <v>52194</v>
      </c>
    </row>
    <row r="9938" spans="1:2" x14ac:dyDescent="0.2">
      <c r="A9938" s="6" t="s">
        <v>52193</v>
      </c>
      <c r="B9938" s="6" t="s">
        <v>52192</v>
      </c>
    </row>
    <row r="9939" spans="1:2" x14ac:dyDescent="0.2">
      <c r="A9939" s="6" t="s">
        <v>52191</v>
      </c>
      <c r="B9939" s="6" t="s">
        <v>52190</v>
      </c>
    </row>
    <row r="9940" spans="1:2" x14ac:dyDescent="0.2">
      <c r="A9940" s="6" t="s">
        <v>52189</v>
      </c>
      <c r="B9940" s="6" t="s">
        <v>52188</v>
      </c>
    </row>
    <row r="9941" spans="1:2" x14ac:dyDescent="0.2">
      <c r="A9941" s="6" t="s">
        <v>52187</v>
      </c>
      <c r="B9941" s="6" t="s">
        <v>52186</v>
      </c>
    </row>
    <row r="9942" spans="1:2" x14ac:dyDescent="0.2">
      <c r="A9942" s="6" t="s">
        <v>52185</v>
      </c>
      <c r="B9942" s="6" t="s">
        <v>52184</v>
      </c>
    </row>
    <row r="9943" spans="1:2" x14ac:dyDescent="0.2">
      <c r="A9943" s="6" t="s">
        <v>52183</v>
      </c>
      <c r="B9943" s="6" t="s">
        <v>52182</v>
      </c>
    </row>
    <row r="9944" spans="1:2" x14ac:dyDescent="0.2">
      <c r="A9944" s="6" t="s">
        <v>52181</v>
      </c>
      <c r="B9944" s="6" t="s">
        <v>52180</v>
      </c>
    </row>
    <row r="9945" spans="1:2" x14ac:dyDescent="0.2">
      <c r="A9945" s="6" t="s">
        <v>52181</v>
      </c>
      <c r="B9945" s="6" t="s">
        <v>52180</v>
      </c>
    </row>
    <row r="9946" spans="1:2" x14ac:dyDescent="0.2">
      <c r="A9946" s="6" t="s">
        <v>52181</v>
      </c>
      <c r="B9946" s="6" t="s">
        <v>52180</v>
      </c>
    </row>
    <row r="9947" spans="1:2" x14ac:dyDescent="0.2">
      <c r="A9947" s="6" t="s">
        <v>52181</v>
      </c>
      <c r="B9947" s="6" t="s">
        <v>52180</v>
      </c>
    </row>
    <row r="9948" spans="1:2" x14ac:dyDescent="0.2">
      <c r="A9948" s="6" t="s">
        <v>52179</v>
      </c>
      <c r="B9948" s="6" t="s">
        <v>52178</v>
      </c>
    </row>
    <row r="9949" spans="1:2" x14ac:dyDescent="0.2">
      <c r="A9949" s="6" t="s">
        <v>52177</v>
      </c>
      <c r="B9949" s="6" t="s">
        <v>52176</v>
      </c>
    </row>
    <row r="9950" spans="1:2" x14ac:dyDescent="0.2">
      <c r="A9950" s="6" t="s">
        <v>52175</v>
      </c>
      <c r="B9950" s="6" t="s">
        <v>52174</v>
      </c>
    </row>
    <row r="9951" spans="1:2" x14ac:dyDescent="0.2">
      <c r="A9951" s="6" t="s">
        <v>52173</v>
      </c>
      <c r="B9951" s="6" t="s">
        <v>52172</v>
      </c>
    </row>
    <row r="9952" spans="1:2" x14ac:dyDescent="0.2">
      <c r="A9952" s="6" t="s">
        <v>52171</v>
      </c>
      <c r="B9952" s="6" t="s">
        <v>52170</v>
      </c>
    </row>
    <row r="9953" spans="1:2" x14ac:dyDescent="0.2">
      <c r="A9953" s="6" t="s">
        <v>52171</v>
      </c>
      <c r="B9953" s="6" t="s">
        <v>52170</v>
      </c>
    </row>
    <row r="9954" spans="1:2" x14ac:dyDescent="0.2">
      <c r="A9954" s="6" t="s">
        <v>52171</v>
      </c>
      <c r="B9954" s="6" t="s">
        <v>52170</v>
      </c>
    </row>
    <row r="9955" spans="1:2" x14ac:dyDescent="0.2">
      <c r="A9955" s="6" t="s">
        <v>52169</v>
      </c>
      <c r="B9955" s="6" t="s">
        <v>52168</v>
      </c>
    </row>
    <row r="9956" spans="1:2" x14ac:dyDescent="0.2">
      <c r="A9956" s="6" t="s">
        <v>52167</v>
      </c>
      <c r="B9956" s="6" t="s">
        <v>52166</v>
      </c>
    </row>
    <row r="9957" spans="1:2" x14ac:dyDescent="0.2">
      <c r="A9957" s="6" t="s">
        <v>52165</v>
      </c>
      <c r="B9957" s="6" t="s">
        <v>52164</v>
      </c>
    </row>
    <row r="9958" spans="1:2" x14ac:dyDescent="0.2">
      <c r="A9958" s="6" t="s">
        <v>52163</v>
      </c>
      <c r="B9958" s="6" t="s">
        <v>52162</v>
      </c>
    </row>
    <row r="9959" spans="1:2" x14ac:dyDescent="0.2">
      <c r="A9959" s="6" t="s">
        <v>52161</v>
      </c>
      <c r="B9959" s="6" t="s">
        <v>52160</v>
      </c>
    </row>
    <row r="9960" spans="1:2" x14ac:dyDescent="0.2">
      <c r="A9960" s="6" t="s">
        <v>52159</v>
      </c>
      <c r="B9960" s="6" t="s">
        <v>52158</v>
      </c>
    </row>
    <row r="9961" spans="1:2" x14ac:dyDescent="0.2">
      <c r="A9961" s="6" t="s">
        <v>52159</v>
      </c>
      <c r="B9961" s="6" t="s">
        <v>52158</v>
      </c>
    </row>
    <row r="9962" spans="1:2" x14ac:dyDescent="0.2">
      <c r="A9962" s="6" t="s">
        <v>52159</v>
      </c>
      <c r="B9962" s="6" t="s">
        <v>52158</v>
      </c>
    </row>
    <row r="9963" spans="1:2" x14ac:dyDescent="0.2">
      <c r="A9963" s="6" t="s">
        <v>52159</v>
      </c>
      <c r="B9963" s="6" t="s">
        <v>52158</v>
      </c>
    </row>
    <row r="9964" spans="1:2" x14ac:dyDescent="0.2">
      <c r="A9964" s="6" t="s">
        <v>52159</v>
      </c>
      <c r="B9964" s="6" t="s">
        <v>52158</v>
      </c>
    </row>
    <row r="9965" spans="1:2" x14ac:dyDescent="0.2">
      <c r="A9965" s="6" t="s">
        <v>52159</v>
      </c>
      <c r="B9965" s="6" t="s">
        <v>52158</v>
      </c>
    </row>
    <row r="9966" spans="1:2" x14ac:dyDescent="0.2">
      <c r="A9966" s="6" t="s">
        <v>52159</v>
      </c>
      <c r="B9966" s="6" t="s">
        <v>52158</v>
      </c>
    </row>
    <row r="9967" spans="1:2" x14ac:dyDescent="0.2">
      <c r="A9967" s="6" t="s">
        <v>52157</v>
      </c>
      <c r="B9967" s="6" t="s">
        <v>52156</v>
      </c>
    </row>
    <row r="9968" spans="1:2" x14ac:dyDescent="0.2">
      <c r="A9968" s="6" t="s">
        <v>52155</v>
      </c>
      <c r="B9968" s="6" t="s">
        <v>52154</v>
      </c>
    </row>
    <row r="9969" spans="1:2" x14ac:dyDescent="0.2">
      <c r="A9969" s="6" t="s">
        <v>52153</v>
      </c>
      <c r="B9969" s="6" t="s">
        <v>52152</v>
      </c>
    </row>
    <row r="9970" spans="1:2" x14ac:dyDescent="0.2">
      <c r="A9970" s="6" t="s">
        <v>52153</v>
      </c>
      <c r="B9970" s="6" t="s">
        <v>52152</v>
      </c>
    </row>
    <row r="9971" spans="1:2" x14ac:dyDescent="0.2">
      <c r="A9971" s="6" t="s">
        <v>52149</v>
      </c>
      <c r="B9971" s="6" t="s">
        <v>52151</v>
      </c>
    </row>
    <row r="9972" spans="1:2" x14ac:dyDescent="0.2">
      <c r="A9972" s="6" t="s">
        <v>52149</v>
      </c>
      <c r="B9972" s="6" t="s">
        <v>52150</v>
      </c>
    </row>
    <row r="9973" spans="1:2" x14ac:dyDescent="0.2">
      <c r="A9973" s="6" t="s">
        <v>52149</v>
      </c>
      <c r="B9973" s="6" t="s">
        <v>52148</v>
      </c>
    </row>
    <row r="9974" spans="1:2" x14ac:dyDescent="0.2">
      <c r="A9974" s="6" t="s">
        <v>52147</v>
      </c>
      <c r="B9974" s="6" t="s">
        <v>52146</v>
      </c>
    </row>
    <row r="9975" spans="1:2" x14ac:dyDescent="0.2">
      <c r="A9975" s="6" t="s">
        <v>52147</v>
      </c>
      <c r="B9975" s="6" t="s">
        <v>52146</v>
      </c>
    </row>
    <row r="9976" spans="1:2" x14ac:dyDescent="0.2">
      <c r="A9976" s="6" t="s">
        <v>52145</v>
      </c>
      <c r="B9976" s="6" t="s">
        <v>52144</v>
      </c>
    </row>
    <row r="9977" spans="1:2" x14ac:dyDescent="0.2">
      <c r="A9977" s="6" t="s">
        <v>52143</v>
      </c>
      <c r="B9977" s="6" t="s">
        <v>52142</v>
      </c>
    </row>
    <row r="9978" spans="1:2" x14ac:dyDescent="0.2">
      <c r="A9978" s="6" t="s">
        <v>52143</v>
      </c>
      <c r="B9978" s="6" t="s">
        <v>52142</v>
      </c>
    </row>
    <row r="9979" spans="1:2" x14ac:dyDescent="0.2">
      <c r="A9979" s="6" t="s">
        <v>52143</v>
      </c>
      <c r="B9979" s="6" t="s">
        <v>52142</v>
      </c>
    </row>
    <row r="9980" spans="1:2" x14ac:dyDescent="0.2">
      <c r="A9980" s="6" t="s">
        <v>52143</v>
      </c>
      <c r="B9980" s="6" t="s">
        <v>52142</v>
      </c>
    </row>
    <row r="9981" spans="1:2" x14ac:dyDescent="0.2">
      <c r="A9981" s="6" t="s">
        <v>52143</v>
      </c>
      <c r="B9981" s="6" t="s">
        <v>52142</v>
      </c>
    </row>
    <row r="9982" spans="1:2" x14ac:dyDescent="0.2">
      <c r="A9982" s="6" t="s">
        <v>52141</v>
      </c>
      <c r="B9982" s="6" t="s">
        <v>52140</v>
      </c>
    </row>
    <row r="9983" spans="1:2" x14ac:dyDescent="0.2">
      <c r="A9983" s="6" t="s">
        <v>52141</v>
      </c>
      <c r="B9983" s="6" t="s">
        <v>52140</v>
      </c>
    </row>
    <row r="9984" spans="1:2" x14ac:dyDescent="0.2">
      <c r="A9984" s="6" t="s">
        <v>52141</v>
      </c>
      <c r="B9984" s="6" t="s">
        <v>52140</v>
      </c>
    </row>
    <row r="9985" spans="1:2" x14ac:dyDescent="0.2">
      <c r="A9985" s="6" t="s">
        <v>52139</v>
      </c>
      <c r="B9985" s="6" t="s">
        <v>52138</v>
      </c>
    </row>
    <row r="9986" spans="1:2" x14ac:dyDescent="0.2">
      <c r="A9986" s="6" t="s">
        <v>52139</v>
      </c>
      <c r="B9986" s="6" t="s">
        <v>52138</v>
      </c>
    </row>
    <row r="9987" spans="1:2" x14ac:dyDescent="0.2">
      <c r="A9987" s="6" t="s">
        <v>52137</v>
      </c>
      <c r="B9987" s="6" t="s">
        <v>52136</v>
      </c>
    </row>
    <row r="9988" spans="1:2" x14ac:dyDescent="0.2">
      <c r="A9988" s="6" t="s">
        <v>52135</v>
      </c>
      <c r="B9988" s="6" t="s">
        <v>52134</v>
      </c>
    </row>
    <row r="9989" spans="1:2" x14ac:dyDescent="0.2">
      <c r="A9989" s="6" t="s">
        <v>52133</v>
      </c>
      <c r="B9989" s="6" t="s">
        <v>52132</v>
      </c>
    </row>
    <row r="9990" spans="1:2" x14ac:dyDescent="0.2">
      <c r="A9990" s="6" t="s">
        <v>52133</v>
      </c>
      <c r="B9990" s="6" t="s">
        <v>52132</v>
      </c>
    </row>
    <row r="9991" spans="1:2" x14ac:dyDescent="0.2">
      <c r="A9991" s="6" t="s">
        <v>52133</v>
      </c>
      <c r="B9991" s="6" t="s">
        <v>52132</v>
      </c>
    </row>
    <row r="9992" spans="1:2" x14ac:dyDescent="0.2">
      <c r="A9992" s="6" t="s">
        <v>52133</v>
      </c>
      <c r="B9992" s="6" t="s">
        <v>52132</v>
      </c>
    </row>
    <row r="9993" spans="1:2" x14ac:dyDescent="0.2">
      <c r="A9993" s="6" t="s">
        <v>52133</v>
      </c>
      <c r="B9993" s="6" t="s">
        <v>52132</v>
      </c>
    </row>
    <row r="9994" spans="1:2" x14ac:dyDescent="0.2">
      <c r="A9994" s="6" t="s">
        <v>52133</v>
      </c>
      <c r="B9994" s="6" t="s">
        <v>52132</v>
      </c>
    </row>
    <row r="9995" spans="1:2" x14ac:dyDescent="0.2">
      <c r="A9995" s="6" t="s">
        <v>52131</v>
      </c>
      <c r="B9995" s="6" t="s">
        <v>52130</v>
      </c>
    </row>
    <row r="9996" spans="1:2" x14ac:dyDescent="0.2">
      <c r="A9996" s="6" t="s">
        <v>52131</v>
      </c>
      <c r="B9996" s="6" t="s">
        <v>52130</v>
      </c>
    </row>
    <row r="9997" spans="1:2" x14ac:dyDescent="0.2">
      <c r="A9997" s="6" t="s">
        <v>52131</v>
      </c>
      <c r="B9997" s="6" t="s">
        <v>52130</v>
      </c>
    </row>
    <row r="9998" spans="1:2" x14ac:dyDescent="0.2">
      <c r="A9998" s="6" t="s">
        <v>52129</v>
      </c>
      <c r="B9998" s="6" t="s">
        <v>52128</v>
      </c>
    </row>
    <row r="9999" spans="1:2" x14ac:dyDescent="0.2">
      <c r="A9999" s="6" t="s">
        <v>52127</v>
      </c>
      <c r="B9999" s="6" t="s">
        <v>52126</v>
      </c>
    </row>
    <row r="10000" spans="1:2" x14ac:dyDescent="0.2">
      <c r="A10000" s="6" t="s">
        <v>52125</v>
      </c>
      <c r="B10000" s="6" t="s">
        <v>52124</v>
      </c>
    </row>
    <row r="10001" spans="1:2" x14ac:dyDescent="0.2">
      <c r="A10001" s="6" t="s">
        <v>52125</v>
      </c>
      <c r="B10001" s="6" t="s">
        <v>52124</v>
      </c>
    </row>
    <row r="10002" spans="1:2" x14ac:dyDescent="0.2">
      <c r="A10002" s="6" t="s">
        <v>52125</v>
      </c>
      <c r="B10002" s="6" t="s">
        <v>52124</v>
      </c>
    </row>
    <row r="10003" spans="1:2" x14ac:dyDescent="0.2">
      <c r="A10003" s="6" t="s">
        <v>52125</v>
      </c>
      <c r="B10003" s="6" t="s">
        <v>52124</v>
      </c>
    </row>
    <row r="10004" spans="1:2" x14ac:dyDescent="0.2">
      <c r="A10004" s="6" t="s">
        <v>52125</v>
      </c>
      <c r="B10004" s="6" t="s">
        <v>52124</v>
      </c>
    </row>
    <row r="10005" spans="1:2" x14ac:dyDescent="0.2">
      <c r="A10005" s="6" t="s">
        <v>52125</v>
      </c>
      <c r="B10005" s="6" t="s">
        <v>52124</v>
      </c>
    </row>
    <row r="10006" spans="1:2" x14ac:dyDescent="0.2">
      <c r="A10006" s="6" t="s">
        <v>52123</v>
      </c>
      <c r="B10006" s="6" t="s">
        <v>52122</v>
      </c>
    </row>
    <row r="10007" spans="1:2" x14ac:dyDescent="0.2">
      <c r="A10007" s="6" t="s">
        <v>52123</v>
      </c>
      <c r="B10007" s="6" t="s">
        <v>52122</v>
      </c>
    </row>
    <row r="10008" spans="1:2" x14ac:dyDescent="0.2">
      <c r="A10008" s="6" t="s">
        <v>52121</v>
      </c>
      <c r="B10008" s="6" t="s">
        <v>52120</v>
      </c>
    </row>
    <row r="10009" spans="1:2" x14ac:dyDescent="0.2">
      <c r="A10009" s="6" t="s">
        <v>52121</v>
      </c>
      <c r="B10009" s="6" t="s">
        <v>52120</v>
      </c>
    </row>
    <row r="10010" spans="1:2" x14ac:dyDescent="0.2">
      <c r="A10010" s="6" t="s">
        <v>52121</v>
      </c>
      <c r="B10010" s="6" t="s">
        <v>52120</v>
      </c>
    </row>
    <row r="10011" spans="1:2" x14ac:dyDescent="0.2">
      <c r="A10011" s="6" t="s">
        <v>52121</v>
      </c>
      <c r="B10011" s="6" t="s">
        <v>52120</v>
      </c>
    </row>
    <row r="10012" spans="1:2" x14ac:dyDescent="0.2">
      <c r="A10012" s="6" t="s">
        <v>52119</v>
      </c>
      <c r="B10012" s="6" t="s">
        <v>52118</v>
      </c>
    </row>
    <row r="10013" spans="1:2" x14ac:dyDescent="0.2">
      <c r="A10013" s="6" t="s">
        <v>52117</v>
      </c>
      <c r="B10013" s="6" t="s">
        <v>52116</v>
      </c>
    </row>
    <row r="10014" spans="1:2" x14ac:dyDescent="0.2">
      <c r="A10014" s="6" t="s">
        <v>52117</v>
      </c>
      <c r="B10014" s="6" t="s">
        <v>52116</v>
      </c>
    </row>
    <row r="10015" spans="1:2" x14ac:dyDescent="0.2">
      <c r="A10015" s="6" t="s">
        <v>52115</v>
      </c>
      <c r="B10015" s="6" t="s">
        <v>52114</v>
      </c>
    </row>
    <row r="10016" spans="1:2" x14ac:dyDescent="0.2">
      <c r="A10016" s="6" t="s">
        <v>52113</v>
      </c>
      <c r="B10016" s="6" t="s">
        <v>52112</v>
      </c>
    </row>
    <row r="10017" spans="1:2" x14ac:dyDescent="0.2">
      <c r="A10017" s="6" t="s">
        <v>52111</v>
      </c>
      <c r="B10017" s="6" t="s">
        <v>52110</v>
      </c>
    </row>
    <row r="10018" spans="1:2" x14ac:dyDescent="0.2">
      <c r="A10018" s="6" t="s">
        <v>52111</v>
      </c>
      <c r="B10018" s="6" t="s">
        <v>52110</v>
      </c>
    </row>
    <row r="10019" spans="1:2" x14ac:dyDescent="0.2">
      <c r="A10019" s="6" t="s">
        <v>52111</v>
      </c>
      <c r="B10019" s="6" t="s">
        <v>52110</v>
      </c>
    </row>
    <row r="10020" spans="1:2" x14ac:dyDescent="0.2">
      <c r="A10020" s="6" t="s">
        <v>52109</v>
      </c>
      <c r="B10020" s="6" t="s">
        <v>52108</v>
      </c>
    </row>
    <row r="10021" spans="1:2" x14ac:dyDescent="0.2">
      <c r="A10021" s="6" t="s">
        <v>52109</v>
      </c>
      <c r="B10021" s="6" t="s">
        <v>52108</v>
      </c>
    </row>
    <row r="10022" spans="1:2" x14ac:dyDescent="0.2">
      <c r="A10022" s="6" t="s">
        <v>52107</v>
      </c>
      <c r="B10022" s="6" t="s">
        <v>52106</v>
      </c>
    </row>
    <row r="10023" spans="1:2" x14ac:dyDescent="0.2">
      <c r="A10023" s="6" t="s">
        <v>52105</v>
      </c>
      <c r="B10023" s="6" t="s">
        <v>52104</v>
      </c>
    </row>
    <row r="10024" spans="1:2" x14ac:dyDescent="0.2">
      <c r="A10024" s="6" t="s">
        <v>52103</v>
      </c>
      <c r="B10024" s="6" t="s">
        <v>52102</v>
      </c>
    </row>
    <row r="10025" spans="1:2" x14ac:dyDescent="0.2">
      <c r="A10025" s="6" t="s">
        <v>52103</v>
      </c>
      <c r="B10025" s="6" t="s">
        <v>52102</v>
      </c>
    </row>
    <row r="10026" spans="1:2" x14ac:dyDescent="0.2">
      <c r="A10026" s="6" t="s">
        <v>52103</v>
      </c>
      <c r="B10026" s="6" t="s">
        <v>52102</v>
      </c>
    </row>
    <row r="10027" spans="1:2" x14ac:dyDescent="0.2">
      <c r="A10027" s="6" t="s">
        <v>52101</v>
      </c>
      <c r="B10027" s="6" t="s">
        <v>52100</v>
      </c>
    </row>
    <row r="10028" spans="1:2" x14ac:dyDescent="0.2">
      <c r="A10028" s="6" t="s">
        <v>52099</v>
      </c>
      <c r="B10028" s="6" t="s">
        <v>52098</v>
      </c>
    </row>
    <row r="10029" spans="1:2" x14ac:dyDescent="0.2">
      <c r="A10029" s="6" t="s">
        <v>52099</v>
      </c>
      <c r="B10029" s="6" t="s">
        <v>52098</v>
      </c>
    </row>
    <row r="10030" spans="1:2" x14ac:dyDescent="0.2">
      <c r="A10030" s="6" t="s">
        <v>52099</v>
      </c>
      <c r="B10030" s="6" t="s">
        <v>52098</v>
      </c>
    </row>
    <row r="10031" spans="1:2" x14ac:dyDescent="0.2">
      <c r="A10031" s="6" t="s">
        <v>52097</v>
      </c>
      <c r="B10031" s="6" t="s">
        <v>52096</v>
      </c>
    </row>
    <row r="10032" spans="1:2" x14ac:dyDescent="0.2">
      <c r="A10032" s="6" t="s">
        <v>52095</v>
      </c>
      <c r="B10032" s="6" t="s">
        <v>52094</v>
      </c>
    </row>
    <row r="10033" spans="1:2" x14ac:dyDescent="0.2">
      <c r="A10033" s="6" t="s">
        <v>52095</v>
      </c>
      <c r="B10033" s="6" t="s">
        <v>52094</v>
      </c>
    </row>
    <row r="10034" spans="1:2" x14ac:dyDescent="0.2">
      <c r="A10034" s="6" t="s">
        <v>52095</v>
      </c>
      <c r="B10034" s="6" t="s">
        <v>52094</v>
      </c>
    </row>
    <row r="10035" spans="1:2" x14ac:dyDescent="0.2">
      <c r="A10035" s="6" t="s">
        <v>52095</v>
      </c>
      <c r="B10035" s="6" t="s">
        <v>52094</v>
      </c>
    </row>
    <row r="10036" spans="1:2" x14ac:dyDescent="0.2">
      <c r="A10036" s="6" t="s">
        <v>52095</v>
      </c>
      <c r="B10036" s="6" t="s">
        <v>52094</v>
      </c>
    </row>
    <row r="10037" spans="1:2" x14ac:dyDescent="0.2">
      <c r="A10037" s="6" t="s">
        <v>52095</v>
      </c>
      <c r="B10037" s="6" t="s">
        <v>52094</v>
      </c>
    </row>
    <row r="10038" spans="1:2" x14ac:dyDescent="0.2">
      <c r="A10038" s="6" t="s">
        <v>52093</v>
      </c>
      <c r="B10038" s="6" t="s">
        <v>52092</v>
      </c>
    </row>
    <row r="10039" spans="1:2" x14ac:dyDescent="0.2">
      <c r="A10039" s="6" t="s">
        <v>52093</v>
      </c>
      <c r="B10039" s="6" t="s">
        <v>52092</v>
      </c>
    </row>
    <row r="10040" spans="1:2" x14ac:dyDescent="0.2">
      <c r="A10040" s="6" t="s">
        <v>52093</v>
      </c>
      <c r="B10040" s="6" t="s">
        <v>52092</v>
      </c>
    </row>
    <row r="10041" spans="1:2" x14ac:dyDescent="0.2">
      <c r="A10041" s="6" t="s">
        <v>52093</v>
      </c>
      <c r="B10041" s="6" t="s">
        <v>52092</v>
      </c>
    </row>
    <row r="10042" spans="1:2" x14ac:dyDescent="0.2">
      <c r="A10042" s="6" t="s">
        <v>52093</v>
      </c>
      <c r="B10042" s="6" t="s">
        <v>52092</v>
      </c>
    </row>
    <row r="10043" spans="1:2" x14ac:dyDescent="0.2">
      <c r="A10043" s="6" t="s">
        <v>52093</v>
      </c>
      <c r="B10043" s="6" t="s">
        <v>52092</v>
      </c>
    </row>
    <row r="10044" spans="1:2" x14ac:dyDescent="0.2">
      <c r="A10044" s="6" t="s">
        <v>52091</v>
      </c>
      <c r="B10044" s="6" t="s">
        <v>52090</v>
      </c>
    </row>
    <row r="10045" spans="1:2" x14ac:dyDescent="0.2">
      <c r="A10045" s="6" t="s">
        <v>52091</v>
      </c>
      <c r="B10045" s="6" t="s">
        <v>52090</v>
      </c>
    </row>
    <row r="10046" spans="1:2" x14ac:dyDescent="0.2">
      <c r="A10046" s="6" t="s">
        <v>52091</v>
      </c>
      <c r="B10046" s="6" t="s">
        <v>52090</v>
      </c>
    </row>
    <row r="10047" spans="1:2" x14ac:dyDescent="0.2">
      <c r="A10047" s="6" t="s">
        <v>52089</v>
      </c>
      <c r="B10047" s="6" t="s">
        <v>52088</v>
      </c>
    </row>
    <row r="10048" spans="1:2" x14ac:dyDescent="0.2">
      <c r="A10048" s="6" t="s">
        <v>52089</v>
      </c>
      <c r="B10048" s="6" t="s">
        <v>52088</v>
      </c>
    </row>
    <row r="10049" spans="1:2" x14ac:dyDescent="0.2">
      <c r="A10049" s="6" t="s">
        <v>52089</v>
      </c>
      <c r="B10049" s="6" t="s">
        <v>52088</v>
      </c>
    </row>
    <row r="10050" spans="1:2" x14ac:dyDescent="0.2">
      <c r="A10050" s="6" t="s">
        <v>52087</v>
      </c>
      <c r="B10050" s="6" t="s">
        <v>52086</v>
      </c>
    </row>
    <row r="10051" spans="1:2" x14ac:dyDescent="0.2">
      <c r="A10051" s="6" t="s">
        <v>52085</v>
      </c>
      <c r="B10051" s="6" t="s">
        <v>52084</v>
      </c>
    </row>
    <row r="10052" spans="1:2" x14ac:dyDescent="0.2">
      <c r="A10052" s="6" t="s">
        <v>52085</v>
      </c>
      <c r="B10052" s="6" t="s">
        <v>52084</v>
      </c>
    </row>
    <row r="10053" spans="1:2" x14ac:dyDescent="0.2">
      <c r="A10053" s="6" t="s">
        <v>52083</v>
      </c>
      <c r="B10053" s="6" t="s">
        <v>52082</v>
      </c>
    </row>
    <row r="10054" spans="1:2" x14ac:dyDescent="0.2">
      <c r="A10054" s="6" t="s">
        <v>52081</v>
      </c>
      <c r="B10054" s="6" t="s">
        <v>52080</v>
      </c>
    </row>
    <row r="10055" spans="1:2" x14ac:dyDescent="0.2">
      <c r="A10055" s="6" t="s">
        <v>52079</v>
      </c>
      <c r="B10055" s="6" t="s">
        <v>52078</v>
      </c>
    </row>
    <row r="10056" spans="1:2" x14ac:dyDescent="0.2">
      <c r="A10056" s="6" t="s">
        <v>52077</v>
      </c>
      <c r="B10056" s="6" t="s">
        <v>52076</v>
      </c>
    </row>
    <row r="10057" spans="1:2" x14ac:dyDescent="0.2">
      <c r="A10057" s="6" t="s">
        <v>52075</v>
      </c>
      <c r="B10057" s="6" t="s">
        <v>52074</v>
      </c>
    </row>
    <row r="10058" spans="1:2" x14ac:dyDescent="0.2">
      <c r="A10058" s="6" t="s">
        <v>52073</v>
      </c>
      <c r="B10058" s="6" t="s">
        <v>52072</v>
      </c>
    </row>
    <row r="10059" spans="1:2" x14ac:dyDescent="0.2">
      <c r="A10059" s="6" t="s">
        <v>52070</v>
      </c>
      <c r="B10059" s="6" t="s">
        <v>52071</v>
      </c>
    </row>
    <row r="10060" spans="1:2" x14ac:dyDescent="0.2">
      <c r="A10060" s="6" t="s">
        <v>52070</v>
      </c>
      <c r="B10060" s="6" t="s">
        <v>52069</v>
      </c>
    </row>
    <row r="10061" spans="1:2" x14ac:dyDescent="0.2">
      <c r="A10061" s="6" t="s">
        <v>52068</v>
      </c>
      <c r="B10061" s="6" t="s">
        <v>52067</v>
      </c>
    </row>
    <row r="10062" spans="1:2" x14ac:dyDescent="0.2">
      <c r="A10062" s="6" t="s">
        <v>52066</v>
      </c>
      <c r="B10062" s="6" t="s">
        <v>52065</v>
      </c>
    </row>
    <row r="10063" spans="1:2" x14ac:dyDescent="0.2">
      <c r="A10063" s="6" t="s">
        <v>52066</v>
      </c>
      <c r="B10063" s="6" t="s">
        <v>52065</v>
      </c>
    </row>
    <row r="10064" spans="1:2" x14ac:dyDescent="0.2">
      <c r="A10064" s="6" t="s">
        <v>52066</v>
      </c>
      <c r="B10064" s="6" t="s">
        <v>52065</v>
      </c>
    </row>
    <row r="10065" spans="1:2" x14ac:dyDescent="0.2">
      <c r="A10065" s="6" t="s">
        <v>52066</v>
      </c>
      <c r="B10065" s="6" t="s">
        <v>52065</v>
      </c>
    </row>
    <row r="10066" spans="1:2" x14ac:dyDescent="0.2">
      <c r="A10066" s="6" t="s">
        <v>51982</v>
      </c>
      <c r="B10066" s="6" t="s">
        <v>52064</v>
      </c>
    </row>
    <row r="10067" spans="1:2" x14ac:dyDescent="0.2">
      <c r="A10067" s="6" t="s">
        <v>52063</v>
      </c>
      <c r="B10067" s="6" t="s">
        <v>52062</v>
      </c>
    </row>
    <row r="10068" spans="1:2" x14ac:dyDescent="0.2">
      <c r="A10068" s="6" t="s">
        <v>52061</v>
      </c>
      <c r="B10068" s="6" t="s">
        <v>52060</v>
      </c>
    </row>
    <row r="10069" spans="1:2" x14ac:dyDescent="0.2">
      <c r="A10069" s="6" t="s">
        <v>52059</v>
      </c>
      <c r="B10069" s="6" t="s">
        <v>52058</v>
      </c>
    </row>
    <row r="10070" spans="1:2" x14ac:dyDescent="0.2">
      <c r="A10070" s="6" t="s">
        <v>52057</v>
      </c>
      <c r="B10070" s="6" t="s">
        <v>52056</v>
      </c>
    </row>
    <row r="10071" spans="1:2" x14ac:dyDescent="0.2">
      <c r="A10071" s="6" t="s">
        <v>52057</v>
      </c>
      <c r="B10071" s="6" t="s">
        <v>52056</v>
      </c>
    </row>
    <row r="10072" spans="1:2" x14ac:dyDescent="0.2">
      <c r="A10072" s="6" t="s">
        <v>52057</v>
      </c>
      <c r="B10072" s="6" t="s">
        <v>52056</v>
      </c>
    </row>
    <row r="10073" spans="1:2" x14ac:dyDescent="0.2">
      <c r="A10073" s="6" t="s">
        <v>52057</v>
      </c>
      <c r="B10073" s="6" t="s">
        <v>52056</v>
      </c>
    </row>
    <row r="10074" spans="1:2" x14ac:dyDescent="0.2">
      <c r="A10074" s="6" t="s">
        <v>52057</v>
      </c>
      <c r="B10074" s="6" t="s">
        <v>52056</v>
      </c>
    </row>
    <row r="10075" spans="1:2" x14ac:dyDescent="0.2">
      <c r="A10075" s="6" t="s">
        <v>52057</v>
      </c>
      <c r="B10075" s="6" t="s">
        <v>52056</v>
      </c>
    </row>
    <row r="10076" spans="1:2" x14ac:dyDescent="0.2">
      <c r="A10076" s="6" t="s">
        <v>52057</v>
      </c>
      <c r="B10076" s="6" t="s">
        <v>52056</v>
      </c>
    </row>
    <row r="10077" spans="1:2" x14ac:dyDescent="0.2">
      <c r="A10077" s="6" t="s">
        <v>52055</v>
      </c>
      <c r="B10077" s="6" t="s">
        <v>52054</v>
      </c>
    </row>
    <row r="10078" spans="1:2" x14ac:dyDescent="0.2">
      <c r="A10078" s="6" t="s">
        <v>52055</v>
      </c>
      <c r="B10078" s="6" t="s">
        <v>52054</v>
      </c>
    </row>
    <row r="10079" spans="1:2" x14ac:dyDescent="0.2">
      <c r="A10079" s="6" t="s">
        <v>52055</v>
      </c>
      <c r="B10079" s="6" t="s">
        <v>52054</v>
      </c>
    </row>
    <row r="10080" spans="1:2" x14ac:dyDescent="0.2">
      <c r="A10080" s="6" t="s">
        <v>52053</v>
      </c>
      <c r="B10080" s="6" t="s">
        <v>52052</v>
      </c>
    </row>
    <row r="10081" spans="1:2" x14ac:dyDescent="0.2">
      <c r="A10081" s="6" t="s">
        <v>52053</v>
      </c>
      <c r="B10081" s="6" t="s">
        <v>52052</v>
      </c>
    </row>
    <row r="10082" spans="1:2" x14ac:dyDescent="0.2">
      <c r="A10082" s="6" t="s">
        <v>52053</v>
      </c>
      <c r="B10082" s="6" t="s">
        <v>52052</v>
      </c>
    </row>
    <row r="10083" spans="1:2" x14ac:dyDescent="0.2">
      <c r="A10083" s="6" t="s">
        <v>52053</v>
      </c>
      <c r="B10083" s="6" t="s">
        <v>52052</v>
      </c>
    </row>
    <row r="10084" spans="1:2" x14ac:dyDescent="0.2">
      <c r="A10084" s="6" t="s">
        <v>52051</v>
      </c>
      <c r="B10084" s="6" t="s">
        <v>52050</v>
      </c>
    </row>
    <row r="10085" spans="1:2" x14ac:dyDescent="0.2">
      <c r="A10085" s="6" t="s">
        <v>52049</v>
      </c>
      <c r="B10085" s="6" t="s">
        <v>52048</v>
      </c>
    </row>
    <row r="10086" spans="1:2" x14ac:dyDescent="0.2">
      <c r="A10086" s="6" t="s">
        <v>52047</v>
      </c>
      <c r="B10086" s="6" t="s">
        <v>52046</v>
      </c>
    </row>
    <row r="10087" spans="1:2" x14ac:dyDescent="0.2">
      <c r="A10087" s="6" t="s">
        <v>52047</v>
      </c>
      <c r="B10087" s="6" t="s">
        <v>52046</v>
      </c>
    </row>
    <row r="10088" spans="1:2" x14ac:dyDescent="0.2">
      <c r="A10088" s="6" t="s">
        <v>52047</v>
      </c>
      <c r="B10088" s="6" t="s">
        <v>52046</v>
      </c>
    </row>
    <row r="10089" spans="1:2" x14ac:dyDescent="0.2">
      <c r="A10089" s="6" t="s">
        <v>52047</v>
      </c>
      <c r="B10089" s="6" t="s">
        <v>52046</v>
      </c>
    </row>
    <row r="10090" spans="1:2" x14ac:dyDescent="0.2">
      <c r="A10090" s="6" t="s">
        <v>52045</v>
      </c>
      <c r="B10090" s="6" t="s">
        <v>52044</v>
      </c>
    </row>
    <row r="10091" spans="1:2" x14ac:dyDescent="0.2">
      <c r="A10091" s="6" t="s">
        <v>52045</v>
      </c>
      <c r="B10091" s="6" t="s">
        <v>52044</v>
      </c>
    </row>
    <row r="10092" spans="1:2" x14ac:dyDescent="0.2">
      <c r="A10092" s="6" t="s">
        <v>52045</v>
      </c>
      <c r="B10092" s="6" t="s">
        <v>52044</v>
      </c>
    </row>
    <row r="10093" spans="1:2" x14ac:dyDescent="0.2">
      <c r="A10093" s="6" t="s">
        <v>52043</v>
      </c>
      <c r="B10093" s="6" t="s">
        <v>52042</v>
      </c>
    </row>
    <row r="10094" spans="1:2" x14ac:dyDescent="0.2">
      <c r="A10094" s="6" t="s">
        <v>52043</v>
      </c>
      <c r="B10094" s="6" t="s">
        <v>52042</v>
      </c>
    </row>
    <row r="10095" spans="1:2" x14ac:dyDescent="0.2">
      <c r="A10095" s="6" t="s">
        <v>52043</v>
      </c>
      <c r="B10095" s="6" t="s">
        <v>52042</v>
      </c>
    </row>
    <row r="10096" spans="1:2" x14ac:dyDescent="0.2">
      <c r="A10096" s="6" t="s">
        <v>52043</v>
      </c>
      <c r="B10096" s="6" t="s">
        <v>52042</v>
      </c>
    </row>
    <row r="10097" spans="1:2" x14ac:dyDescent="0.2">
      <c r="A10097" s="6" t="s">
        <v>52043</v>
      </c>
      <c r="B10097" s="6" t="s">
        <v>52042</v>
      </c>
    </row>
    <row r="10098" spans="1:2" x14ac:dyDescent="0.2">
      <c r="A10098" s="6" t="s">
        <v>52041</v>
      </c>
      <c r="B10098" s="6" t="s">
        <v>52040</v>
      </c>
    </row>
    <row r="10099" spans="1:2" x14ac:dyDescent="0.2">
      <c r="A10099" s="6" t="s">
        <v>52041</v>
      </c>
      <c r="B10099" s="6" t="s">
        <v>52040</v>
      </c>
    </row>
    <row r="10100" spans="1:2" x14ac:dyDescent="0.2">
      <c r="A10100" s="6" t="s">
        <v>52039</v>
      </c>
      <c r="B10100" s="6" t="s">
        <v>52038</v>
      </c>
    </row>
    <row r="10101" spans="1:2" x14ac:dyDescent="0.2">
      <c r="A10101" s="6" t="s">
        <v>52037</v>
      </c>
      <c r="B10101" s="6" t="s">
        <v>52036</v>
      </c>
    </row>
    <row r="10102" spans="1:2" x14ac:dyDescent="0.2">
      <c r="A10102" s="6" t="s">
        <v>52037</v>
      </c>
      <c r="B10102" s="6" t="s">
        <v>52036</v>
      </c>
    </row>
    <row r="10103" spans="1:2" x14ac:dyDescent="0.2">
      <c r="A10103" s="6" t="s">
        <v>52037</v>
      </c>
      <c r="B10103" s="6" t="s">
        <v>52036</v>
      </c>
    </row>
    <row r="10104" spans="1:2" x14ac:dyDescent="0.2">
      <c r="A10104" s="6" t="s">
        <v>52037</v>
      </c>
      <c r="B10104" s="6" t="s">
        <v>52036</v>
      </c>
    </row>
    <row r="10105" spans="1:2" x14ac:dyDescent="0.2">
      <c r="A10105" s="6" t="s">
        <v>52037</v>
      </c>
      <c r="B10105" s="6" t="s">
        <v>52036</v>
      </c>
    </row>
    <row r="10106" spans="1:2" x14ac:dyDescent="0.2">
      <c r="A10106" s="6" t="s">
        <v>52037</v>
      </c>
      <c r="B10106" s="6" t="s">
        <v>52036</v>
      </c>
    </row>
    <row r="10107" spans="1:2" x14ac:dyDescent="0.2">
      <c r="A10107" s="6" t="s">
        <v>52037</v>
      </c>
      <c r="B10107" s="6" t="s">
        <v>52036</v>
      </c>
    </row>
    <row r="10108" spans="1:2" x14ac:dyDescent="0.2">
      <c r="A10108" s="6" t="s">
        <v>52035</v>
      </c>
      <c r="B10108" s="6" t="s">
        <v>52034</v>
      </c>
    </row>
    <row r="10109" spans="1:2" x14ac:dyDescent="0.2">
      <c r="A10109" s="6" t="s">
        <v>52033</v>
      </c>
      <c r="B10109" s="6" t="s">
        <v>52032</v>
      </c>
    </row>
    <row r="10110" spans="1:2" x14ac:dyDescent="0.2">
      <c r="A10110" s="6" t="s">
        <v>52033</v>
      </c>
      <c r="B10110" s="6" t="s">
        <v>52032</v>
      </c>
    </row>
    <row r="10111" spans="1:2" x14ac:dyDescent="0.2">
      <c r="A10111" s="6" t="s">
        <v>52033</v>
      </c>
      <c r="B10111" s="6" t="s">
        <v>52032</v>
      </c>
    </row>
    <row r="10112" spans="1:2" x14ac:dyDescent="0.2">
      <c r="A10112" s="6" t="s">
        <v>52033</v>
      </c>
      <c r="B10112" s="6" t="s">
        <v>52032</v>
      </c>
    </row>
    <row r="10113" spans="1:2" x14ac:dyDescent="0.2">
      <c r="A10113" s="6" t="s">
        <v>52031</v>
      </c>
      <c r="B10113" s="6" t="s">
        <v>52030</v>
      </c>
    </row>
    <row r="10114" spans="1:2" x14ac:dyDescent="0.2">
      <c r="A10114" s="6" t="s">
        <v>52029</v>
      </c>
      <c r="B10114" s="6" t="s">
        <v>52028</v>
      </c>
    </row>
    <row r="10115" spans="1:2" x14ac:dyDescent="0.2">
      <c r="A10115" s="6" t="s">
        <v>52027</v>
      </c>
      <c r="B10115" s="6" t="s">
        <v>52026</v>
      </c>
    </row>
    <row r="10116" spans="1:2" x14ac:dyDescent="0.2">
      <c r="A10116" s="6" t="s">
        <v>52025</v>
      </c>
      <c r="B10116" s="6" t="s">
        <v>52024</v>
      </c>
    </row>
    <row r="10117" spans="1:2" x14ac:dyDescent="0.2">
      <c r="A10117" s="6" t="s">
        <v>52023</v>
      </c>
      <c r="B10117" s="6" t="s">
        <v>52022</v>
      </c>
    </row>
    <row r="10118" spans="1:2" x14ac:dyDescent="0.2">
      <c r="A10118" s="6" t="s">
        <v>52021</v>
      </c>
      <c r="B10118" s="6" t="s">
        <v>52020</v>
      </c>
    </row>
    <row r="10119" spans="1:2" x14ac:dyDescent="0.2">
      <c r="A10119" s="6" t="s">
        <v>52019</v>
      </c>
      <c r="B10119" s="6" t="s">
        <v>52018</v>
      </c>
    </row>
    <row r="10120" spans="1:2" x14ac:dyDescent="0.2">
      <c r="A10120" s="6" t="s">
        <v>52017</v>
      </c>
      <c r="B10120" s="6" t="s">
        <v>52016</v>
      </c>
    </row>
    <row r="10121" spans="1:2" x14ac:dyDescent="0.2">
      <c r="A10121" s="6" t="s">
        <v>52015</v>
      </c>
      <c r="B10121" s="6" t="s">
        <v>52014</v>
      </c>
    </row>
    <row r="10122" spans="1:2" x14ac:dyDescent="0.2">
      <c r="A10122" s="6" t="s">
        <v>52013</v>
      </c>
      <c r="B10122" s="6" t="s">
        <v>52012</v>
      </c>
    </row>
    <row r="10123" spans="1:2" x14ac:dyDescent="0.2">
      <c r="A10123" s="6" t="s">
        <v>52011</v>
      </c>
      <c r="B10123" s="6" t="s">
        <v>52010</v>
      </c>
    </row>
    <row r="10124" spans="1:2" x14ac:dyDescent="0.2">
      <c r="A10124" s="6" t="s">
        <v>52011</v>
      </c>
      <c r="B10124" s="6" t="s">
        <v>52010</v>
      </c>
    </row>
    <row r="10125" spans="1:2" x14ac:dyDescent="0.2">
      <c r="A10125" s="6" t="s">
        <v>52011</v>
      </c>
      <c r="B10125" s="6" t="s">
        <v>52010</v>
      </c>
    </row>
    <row r="10126" spans="1:2" x14ac:dyDescent="0.2">
      <c r="A10126" s="6" t="s">
        <v>52011</v>
      </c>
      <c r="B10126" s="6" t="s">
        <v>52010</v>
      </c>
    </row>
    <row r="10127" spans="1:2" x14ac:dyDescent="0.2">
      <c r="A10127" s="6" t="s">
        <v>52011</v>
      </c>
      <c r="B10127" s="6" t="s">
        <v>52010</v>
      </c>
    </row>
    <row r="10128" spans="1:2" x14ac:dyDescent="0.2">
      <c r="A10128" s="6" t="s">
        <v>52011</v>
      </c>
      <c r="B10128" s="6" t="s">
        <v>52010</v>
      </c>
    </row>
    <row r="10129" spans="1:2" x14ac:dyDescent="0.2">
      <c r="A10129" s="6" t="s">
        <v>52011</v>
      </c>
      <c r="B10129" s="6" t="s">
        <v>52010</v>
      </c>
    </row>
    <row r="10130" spans="1:2" x14ac:dyDescent="0.2">
      <c r="A10130" s="6" t="s">
        <v>52011</v>
      </c>
      <c r="B10130" s="6" t="s">
        <v>52010</v>
      </c>
    </row>
    <row r="10131" spans="1:2" x14ac:dyDescent="0.2">
      <c r="A10131" s="6" t="s">
        <v>52009</v>
      </c>
      <c r="B10131" s="6" t="s">
        <v>52008</v>
      </c>
    </row>
    <row r="10132" spans="1:2" x14ac:dyDescent="0.2">
      <c r="A10132" s="6" t="s">
        <v>52009</v>
      </c>
      <c r="B10132" s="6" t="s">
        <v>52008</v>
      </c>
    </row>
    <row r="10133" spans="1:2" x14ac:dyDescent="0.2">
      <c r="A10133" s="6" t="s">
        <v>52007</v>
      </c>
      <c r="B10133" s="6" t="s">
        <v>52006</v>
      </c>
    </row>
    <row r="10134" spans="1:2" x14ac:dyDescent="0.2">
      <c r="A10134" s="6" t="s">
        <v>52005</v>
      </c>
      <c r="B10134" s="6" t="s">
        <v>52004</v>
      </c>
    </row>
    <row r="10135" spans="1:2" x14ac:dyDescent="0.2">
      <c r="A10135" s="6" t="s">
        <v>52005</v>
      </c>
      <c r="B10135" s="6" t="s">
        <v>52004</v>
      </c>
    </row>
    <row r="10136" spans="1:2" x14ac:dyDescent="0.2">
      <c r="A10136" s="6" t="s">
        <v>52003</v>
      </c>
      <c r="B10136" s="6" t="s">
        <v>52002</v>
      </c>
    </row>
    <row r="10137" spans="1:2" x14ac:dyDescent="0.2">
      <c r="A10137" s="6" t="s">
        <v>52001</v>
      </c>
      <c r="B10137" s="6" t="s">
        <v>52000</v>
      </c>
    </row>
    <row r="10138" spans="1:2" x14ac:dyDescent="0.2">
      <c r="A10138" s="6" t="s">
        <v>52001</v>
      </c>
      <c r="B10138" s="6" t="s">
        <v>52000</v>
      </c>
    </row>
    <row r="10139" spans="1:2" x14ac:dyDescent="0.2">
      <c r="A10139" s="6" t="s">
        <v>51999</v>
      </c>
      <c r="B10139" s="6" t="s">
        <v>51998</v>
      </c>
    </row>
    <row r="10140" spans="1:2" x14ac:dyDescent="0.2">
      <c r="A10140" s="6" t="s">
        <v>51992</v>
      </c>
      <c r="B10140" s="6" t="s">
        <v>51997</v>
      </c>
    </row>
    <row r="10141" spans="1:2" x14ac:dyDescent="0.2">
      <c r="A10141" s="6" t="s">
        <v>51996</v>
      </c>
      <c r="B10141" s="6" t="s">
        <v>51995</v>
      </c>
    </row>
    <row r="10142" spans="1:2" x14ac:dyDescent="0.2">
      <c r="A10142" s="6" t="s">
        <v>51992</v>
      </c>
      <c r="B10142" s="6" t="s">
        <v>51994</v>
      </c>
    </row>
    <row r="10143" spans="1:2" x14ac:dyDescent="0.2">
      <c r="A10143" s="6" t="s">
        <v>51992</v>
      </c>
      <c r="B10143" s="6" t="s">
        <v>51993</v>
      </c>
    </row>
    <row r="10144" spans="1:2" x14ac:dyDescent="0.2">
      <c r="A10144" s="6" t="s">
        <v>51992</v>
      </c>
      <c r="B10144" s="6" t="s">
        <v>51991</v>
      </c>
    </row>
    <row r="10145" spans="1:2" x14ac:dyDescent="0.2">
      <c r="A10145" s="6" t="s">
        <v>51992</v>
      </c>
      <c r="B10145" s="6" t="s">
        <v>51991</v>
      </c>
    </row>
    <row r="10146" spans="1:2" x14ac:dyDescent="0.2">
      <c r="A10146" s="6" t="s">
        <v>51990</v>
      </c>
      <c r="B10146" s="6" t="s">
        <v>51989</v>
      </c>
    </row>
    <row r="10147" spans="1:2" x14ac:dyDescent="0.2">
      <c r="A10147" s="6" t="s">
        <v>51990</v>
      </c>
      <c r="B10147" s="6" t="s">
        <v>51989</v>
      </c>
    </row>
    <row r="10148" spans="1:2" x14ac:dyDescent="0.2">
      <c r="A10148" s="6" t="s">
        <v>51990</v>
      </c>
      <c r="B10148" s="6" t="s">
        <v>51989</v>
      </c>
    </row>
    <row r="10149" spans="1:2" x14ac:dyDescent="0.2">
      <c r="A10149" s="6" t="s">
        <v>51988</v>
      </c>
      <c r="B10149" s="6" t="s">
        <v>51987</v>
      </c>
    </row>
    <row r="10150" spans="1:2" x14ac:dyDescent="0.2">
      <c r="A10150" s="6" t="s">
        <v>51986</v>
      </c>
      <c r="B10150" s="6" t="s">
        <v>51985</v>
      </c>
    </row>
    <row r="10151" spans="1:2" x14ac:dyDescent="0.2">
      <c r="A10151" s="6" t="s">
        <v>51986</v>
      </c>
      <c r="B10151" s="6" t="s">
        <v>51985</v>
      </c>
    </row>
    <row r="10152" spans="1:2" x14ac:dyDescent="0.2">
      <c r="A10152" s="6" t="s">
        <v>51986</v>
      </c>
      <c r="B10152" s="6" t="s">
        <v>51985</v>
      </c>
    </row>
    <row r="10153" spans="1:2" x14ac:dyDescent="0.2">
      <c r="A10153" s="6" t="s">
        <v>51986</v>
      </c>
      <c r="B10153" s="6" t="s">
        <v>51985</v>
      </c>
    </row>
    <row r="10154" spans="1:2" x14ac:dyDescent="0.2">
      <c r="A10154" s="6" t="s">
        <v>51984</v>
      </c>
      <c r="B10154" s="6" t="s">
        <v>51983</v>
      </c>
    </row>
    <row r="10155" spans="1:2" x14ac:dyDescent="0.2">
      <c r="A10155" s="6" t="s">
        <v>51984</v>
      </c>
      <c r="B10155" s="6" t="s">
        <v>51983</v>
      </c>
    </row>
    <row r="10156" spans="1:2" x14ac:dyDescent="0.2">
      <c r="A10156" s="6" t="s">
        <v>51982</v>
      </c>
      <c r="B10156" s="6" t="s">
        <v>51981</v>
      </c>
    </row>
    <row r="10157" spans="1:2" x14ac:dyDescent="0.2">
      <c r="A10157" s="6" t="s">
        <v>51980</v>
      </c>
      <c r="B10157" s="6" t="s">
        <v>51979</v>
      </c>
    </row>
    <row r="10158" spans="1:2" x14ac:dyDescent="0.2">
      <c r="A10158" s="6" t="s">
        <v>51980</v>
      </c>
      <c r="B10158" s="6" t="s">
        <v>51979</v>
      </c>
    </row>
    <row r="10159" spans="1:2" x14ac:dyDescent="0.2">
      <c r="A10159" s="6" t="s">
        <v>51980</v>
      </c>
      <c r="B10159" s="6" t="s">
        <v>51979</v>
      </c>
    </row>
    <row r="10160" spans="1:2" x14ac:dyDescent="0.2">
      <c r="A10160" s="6" t="s">
        <v>51980</v>
      </c>
      <c r="B10160" s="6" t="s">
        <v>51979</v>
      </c>
    </row>
    <row r="10161" spans="1:2" x14ac:dyDescent="0.2">
      <c r="A10161" s="6" t="s">
        <v>51980</v>
      </c>
      <c r="B10161" s="6" t="s">
        <v>51979</v>
      </c>
    </row>
    <row r="10162" spans="1:2" x14ac:dyDescent="0.2">
      <c r="A10162" s="6" t="s">
        <v>51980</v>
      </c>
      <c r="B10162" s="6" t="s">
        <v>51979</v>
      </c>
    </row>
    <row r="10163" spans="1:2" x14ac:dyDescent="0.2">
      <c r="A10163" s="6" t="s">
        <v>51980</v>
      </c>
      <c r="B10163" s="6" t="s">
        <v>51979</v>
      </c>
    </row>
    <row r="10164" spans="1:2" x14ac:dyDescent="0.2">
      <c r="A10164" s="6" t="s">
        <v>51978</v>
      </c>
      <c r="B10164" s="6" t="s">
        <v>51977</v>
      </c>
    </row>
    <row r="10165" spans="1:2" x14ac:dyDescent="0.2">
      <c r="A10165" s="6" t="s">
        <v>51976</v>
      </c>
      <c r="B10165" s="6" t="s">
        <v>51975</v>
      </c>
    </row>
    <row r="10166" spans="1:2" x14ac:dyDescent="0.2">
      <c r="A10166" s="6" t="s">
        <v>51974</v>
      </c>
      <c r="B10166" s="6" t="s">
        <v>51973</v>
      </c>
    </row>
    <row r="10167" spans="1:2" x14ac:dyDescent="0.2">
      <c r="A10167" s="6" t="s">
        <v>51972</v>
      </c>
      <c r="B10167" s="6" t="s">
        <v>51971</v>
      </c>
    </row>
    <row r="10168" spans="1:2" x14ac:dyDescent="0.2">
      <c r="A10168" s="6" t="s">
        <v>51972</v>
      </c>
      <c r="B10168" s="6" t="s">
        <v>51971</v>
      </c>
    </row>
    <row r="10169" spans="1:2" x14ac:dyDescent="0.2">
      <c r="A10169" s="6" t="s">
        <v>51972</v>
      </c>
      <c r="B10169" s="6" t="s">
        <v>51971</v>
      </c>
    </row>
    <row r="10170" spans="1:2" x14ac:dyDescent="0.2">
      <c r="A10170" s="6" t="s">
        <v>51972</v>
      </c>
      <c r="B10170" s="6" t="s">
        <v>51971</v>
      </c>
    </row>
    <row r="10171" spans="1:2" x14ac:dyDescent="0.2">
      <c r="A10171" s="6" t="s">
        <v>51970</v>
      </c>
      <c r="B10171" s="6" t="s">
        <v>51969</v>
      </c>
    </row>
    <row r="10172" spans="1:2" x14ac:dyDescent="0.2">
      <c r="A10172" s="6" t="s">
        <v>51970</v>
      </c>
      <c r="B10172" s="6" t="s">
        <v>51969</v>
      </c>
    </row>
    <row r="10173" spans="1:2" x14ac:dyDescent="0.2">
      <c r="A10173" s="6" t="s">
        <v>51970</v>
      </c>
      <c r="B10173" s="6" t="s">
        <v>51969</v>
      </c>
    </row>
    <row r="10174" spans="1:2" x14ac:dyDescent="0.2">
      <c r="A10174" s="6" t="s">
        <v>51968</v>
      </c>
      <c r="B10174" s="6" t="s">
        <v>51967</v>
      </c>
    </row>
    <row r="10175" spans="1:2" x14ac:dyDescent="0.2">
      <c r="A10175" s="6" t="s">
        <v>51966</v>
      </c>
      <c r="B10175" s="6" t="s">
        <v>51965</v>
      </c>
    </row>
    <row r="10176" spans="1:2" x14ac:dyDescent="0.2">
      <c r="A10176" s="6" t="s">
        <v>51966</v>
      </c>
      <c r="B10176" s="6" t="s">
        <v>51965</v>
      </c>
    </row>
    <row r="10177" spans="1:2" x14ac:dyDescent="0.2">
      <c r="A10177" s="6" t="s">
        <v>51964</v>
      </c>
      <c r="B10177" s="6" t="s">
        <v>51963</v>
      </c>
    </row>
    <row r="10178" spans="1:2" x14ac:dyDescent="0.2">
      <c r="A10178" s="6" t="s">
        <v>51962</v>
      </c>
      <c r="B10178" s="6" t="s">
        <v>51961</v>
      </c>
    </row>
    <row r="10179" spans="1:2" x14ac:dyDescent="0.2">
      <c r="A10179" s="6" t="s">
        <v>51962</v>
      </c>
      <c r="B10179" s="6" t="s">
        <v>51961</v>
      </c>
    </row>
    <row r="10180" spans="1:2" x14ac:dyDescent="0.2">
      <c r="A10180" s="6" t="s">
        <v>51960</v>
      </c>
      <c r="B10180" s="6" t="s">
        <v>51959</v>
      </c>
    </row>
    <row r="10181" spans="1:2" x14ac:dyDescent="0.2">
      <c r="A10181" s="6" t="s">
        <v>51958</v>
      </c>
      <c r="B10181" s="6" t="s">
        <v>51957</v>
      </c>
    </row>
    <row r="10182" spans="1:2" x14ac:dyDescent="0.2">
      <c r="A10182" s="6" t="s">
        <v>51956</v>
      </c>
      <c r="B10182" s="6" t="s">
        <v>51955</v>
      </c>
    </row>
    <row r="10183" spans="1:2" x14ac:dyDescent="0.2">
      <c r="A10183" s="6" t="s">
        <v>51956</v>
      </c>
      <c r="B10183" s="6" t="s">
        <v>51955</v>
      </c>
    </row>
    <row r="10184" spans="1:2" x14ac:dyDescent="0.2">
      <c r="A10184" s="6" t="s">
        <v>51954</v>
      </c>
      <c r="B10184" s="6" t="s">
        <v>51953</v>
      </c>
    </row>
    <row r="10185" spans="1:2" x14ac:dyDescent="0.2">
      <c r="A10185" s="6" t="s">
        <v>51952</v>
      </c>
      <c r="B10185" s="6" t="s">
        <v>51951</v>
      </c>
    </row>
    <row r="10186" spans="1:2" x14ac:dyDescent="0.2">
      <c r="A10186" s="6" t="s">
        <v>51950</v>
      </c>
      <c r="B10186" s="6" t="s">
        <v>51949</v>
      </c>
    </row>
    <row r="10187" spans="1:2" x14ac:dyDescent="0.2">
      <c r="A10187" s="6" t="s">
        <v>51948</v>
      </c>
      <c r="B10187" s="6" t="s">
        <v>51947</v>
      </c>
    </row>
    <row r="10188" spans="1:2" x14ac:dyDescent="0.2">
      <c r="A10188" s="6" t="s">
        <v>51946</v>
      </c>
      <c r="B10188" s="6" t="s">
        <v>51945</v>
      </c>
    </row>
    <row r="10189" spans="1:2" x14ac:dyDescent="0.2">
      <c r="A10189" s="6" t="s">
        <v>51944</v>
      </c>
      <c r="B10189" s="6" t="s">
        <v>51943</v>
      </c>
    </row>
    <row r="10190" spans="1:2" x14ac:dyDescent="0.2">
      <c r="A10190" s="6" t="s">
        <v>51942</v>
      </c>
      <c r="B10190" s="6" t="s">
        <v>51941</v>
      </c>
    </row>
    <row r="10191" spans="1:2" x14ac:dyDescent="0.2">
      <c r="A10191" s="6" t="s">
        <v>51942</v>
      </c>
      <c r="B10191" s="6" t="s">
        <v>51941</v>
      </c>
    </row>
    <row r="10192" spans="1:2" x14ac:dyDescent="0.2">
      <c r="A10192" s="6" t="s">
        <v>3101</v>
      </c>
      <c r="B10192" s="6" t="s">
        <v>51940</v>
      </c>
    </row>
    <row r="10193" spans="1:2" x14ac:dyDescent="0.2">
      <c r="A10193" s="6" t="s">
        <v>51939</v>
      </c>
      <c r="B10193" s="6" t="s">
        <v>51938</v>
      </c>
    </row>
    <row r="10194" spans="1:2" x14ac:dyDescent="0.2">
      <c r="A10194" s="6" t="s">
        <v>51939</v>
      </c>
      <c r="B10194" s="6" t="s">
        <v>51938</v>
      </c>
    </row>
    <row r="10195" spans="1:2" x14ac:dyDescent="0.2">
      <c r="A10195" s="6" t="s">
        <v>51939</v>
      </c>
      <c r="B10195" s="6" t="s">
        <v>51938</v>
      </c>
    </row>
    <row r="10196" spans="1:2" x14ac:dyDescent="0.2">
      <c r="A10196" s="6" t="s">
        <v>51937</v>
      </c>
      <c r="B10196" s="6" t="s">
        <v>51936</v>
      </c>
    </row>
    <row r="10197" spans="1:2" x14ac:dyDescent="0.2">
      <c r="A10197" s="6" t="s">
        <v>51935</v>
      </c>
      <c r="B10197" s="6" t="s">
        <v>51934</v>
      </c>
    </row>
    <row r="10198" spans="1:2" x14ac:dyDescent="0.2">
      <c r="A10198" s="6" t="s">
        <v>51933</v>
      </c>
      <c r="B10198" s="6" t="s">
        <v>51932</v>
      </c>
    </row>
    <row r="10199" spans="1:2" x14ac:dyDescent="0.2">
      <c r="A10199" s="6" t="s">
        <v>51933</v>
      </c>
      <c r="B10199" s="6" t="s">
        <v>51932</v>
      </c>
    </row>
    <row r="10200" spans="1:2" x14ac:dyDescent="0.2">
      <c r="A10200" s="6" t="s">
        <v>51933</v>
      </c>
      <c r="B10200" s="6" t="s">
        <v>51932</v>
      </c>
    </row>
    <row r="10201" spans="1:2" x14ac:dyDescent="0.2">
      <c r="A10201" s="6" t="s">
        <v>51931</v>
      </c>
      <c r="B10201" s="6" t="s">
        <v>51930</v>
      </c>
    </row>
    <row r="10202" spans="1:2" x14ac:dyDescent="0.2">
      <c r="A10202" s="6" t="s">
        <v>51931</v>
      </c>
      <c r="B10202" s="6" t="s">
        <v>51930</v>
      </c>
    </row>
    <row r="10203" spans="1:2" x14ac:dyDescent="0.2">
      <c r="A10203" s="6" t="s">
        <v>51929</v>
      </c>
      <c r="B10203" s="6" t="s">
        <v>51928</v>
      </c>
    </row>
    <row r="10204" spans="1:2" x14ac:dyDescent="0.2">
      <c r="A10204" s="6" t="s">
        <v>51927</v>
      </c>
      <c r="B10204" s="6" t="s">
        <v>51926</v>
      </c>
    </row>
    <row r="10205" spans="1:2" x14ac:dyDescent="0.2">
      <c r="A10205" s="6" t="s">
        <v>51925</v>
      </c>
      <c r="B10205" s="6" t="s">
        <v>51924</v>
      </c>
    </row>
    <row r="10206" spans="1:2" x14ac:dyDescent="0.2">
      <c r="A10206" s="6" t="s">
        <v>51588</v>
      </c>
      <c r="B10206" s="6" t="s">
        <v>51923</v>
      </c>
    </row>
    <row r="10207" spans="1:2" x14ac:dyDescent="0.2">
      <c r="A10207" s="6" t="s">
        <v>51922</v>
      </c>
      <c r="B10207" s="6" t="s">
        <v>51921</v>
      </c>
    </row>
    <row r="10208" spans="1:2" x14ac:dyDescent="0.2">
      <c r="A10208" s="6" t="s">
        <v>51922</v>
      </c>
      <c r="B10208" s="6" t="s">
        <v>51921</v>
      </c>
    </row>
    <row r="10209" spans="1:2" x14ac:dyDescent="0.2">
      <c r="A10209" s="6" t="s">
        <v>51920</v>
      </c>
      <c r="B10209" s="6" t="s">
        <v>51919</v>
      </c>
    </row>
    <row r="10210" spans="1:2" x14ac:dyDescent="0.2">
      <c r="A10210" s="6" t="s">
        <v>51918</v>
      </c>
      <c r="B10210" s="6" t="s">
        <v>51917</v>
      </c>
    </row>
    <row r="10211" spans="1:2" x14ac:dyDescent="0.2">
      <c r="A10211" s="6" t="s">
        <v>51916</v>
      </c>
      <c r="B10211" s="6" t="s">
        <v>51915</v>
      </c>
    </row>
    <row r="10212" spans="1:2" x14ac:dyDescent="0.2">
      <c r="A10212" s="6" t="s">
        <v>51914</v>
      </c>
      <c r="B10212" s="6" t="s">
        <v>51913</v>
      </c>
    </row>
    <row r="10213" spans="1:2" x14ac:dyDescent="0.2">
      <c r="A10213" s="6" t="s">
        <v>51912</v>
      </c>
      <c r="B10213" s="6" t="s">
        <v>51911</v>
      </c>
    </row>
    <row r="10214" spans="1:2" x14ac:dyDescent="0.2">
      <c r="A10214" s="6" t="s">
        <v>51910</v>
      </c>
      <c r="B10214" s="6" t="s">
        <v>51909</v>
      </c>
    </row>
    <row r="10215" spans="1:2" x14ac:dyDescent="0.2">
      <c r="A10215" s="6" t="s">
        <v>51910</v>
      </c>
      <c r="B10215" s="6" t="s">
        <v>51909</v>
      </c>
    </row>
    <row r="10216" spans="1:2" x14ac:dyDescent="0.2">
      <c r="A10216" s="6" t="s">
        <v>51910</v>
      </c>
      <c r="B10216" s="6" t="s">
        <v>51909</v>
      </c>
    </row>
    <row r="10217" spans="1:2" x14ac:dyDescent="0.2">
      <c r="A10217" s="6" t="s">
        <v>51908</v>
      </c>
      <c r="B10217" s="6" t="s">
        <v>51907</v>
      </c>
    </row>
    <row r="10218" spans="1:2" x14ac:dyDescent="0.2">
      <c r="A10218" s="6" t="s">
        <v>51908</v>
      </c>
      <c r="B10218" s="6" t="s">
        <v>51907</v>
      </c>
    </row>
    <row r="10219" spans="1:2" x14ac:dyDescent="0.2">
      <c r="A10219" s="6" t="s">
        <v>51906</v>
      </c>
      <c r="B10219" s="6" t="s">
        <v>51905</v>
      </c>
    </row>
    <row r="10220" spans="1:2" x14ac:dyDescent="0.2">
      <c r="A10220" s="6" t="s">
        <v>51904</v>
      </c>
      <c r="B10220" s="6" t="s">
        <v>51903</v>
      </c>
    </row>
    <row r="10221" spans="1:2" x14ac:dyDescent="0.2">
      <c r="A10221" s="6" t="s">
        <v>51904</v>
      </c>
      <c r="B10221" s="6" t="s">
        <v>51903</v>
      </c>
    </row>
    <row r="10222" spans="1:2" x14ac:dyDescent="0.2">
      <c r="A10222" s="6" t="s">
        <v>51902</v>
      </c>
      <c r="B10222" s="6" t="s">
        <v>51901</v>
      </c>
    </row>
    <row r="10223" spans="1:2" x14ac:dyDescent="0.2">
      <c r="A10223" s="6" t="s">
        <v>51902</v>
      </c>
      <c r="B10223" s="6" t="s">
        <v>51901</v>
      </c>
    </row>
    <row r="10224" spans="1:2" x14ac:dyDescent="0.2">
      <c r="A10224" s="6" t="s">
        <v>51900</v>
      </c>
      <c r="B10224" s="6" t="s">
        <v>51899</v>
      </c>
    </row>
    <row r="10225" spans="1:2" x14ac:dyDescent="0.2">
      <c r="A10225" s="6" t="s">
        <v>51898</v>
      </c>
      <c r="B10225" s="6" t="s">
        <v>51897</v>
      </c>
    </row>
    <row r="10226" spans="1:2" x14ac:dyDescent="0.2">
      <c r="A10226" s="6" t="s">
        <v>51896</v>
      </c>
      <c r="B10226" s="6" t="s">
        <v>51895</v>
      </c>
    </row>
    <row r="10227" spans="1:2" x14ac:dyDescent="0.2">
      <c r="A10227" s="6" t="s">
        <v>51896</v>
      </c>
      <c r="B10227" s="6" t="s">
        <v>51895</v>
      </c>
    </row>
    <row r="10228" spans="1:2" x14ac:dyDescent="0.2">
      <c r="A10228" s="6" t="s">
        <v>51896</v>
      </c>
      <c r="B10228" s="6" t="s">
        <v>51895</v>
      </c>
    </row>
    <row r="10229" spans="1:2" x14ac:dyDescent="0.2">
      <c r="A10229" s="6" t="s">
        <v>51894</v>
      </c>
      <c r="B10229" s="6" t="s">
        <v>51893</v>
      </c>
    </row>
    <row r="10230" spans="1:2" x14ac:dyDescent="0.2">
      <c r="A10230" s="6" t="s">
        <v>51892</v>
      </c>
      <c r="B10230" s="6" t="s">
        <v>51891</v>
      </c>
    </row>
    <row r="10231" spans="1:2" x14ac:dyDescent="0.2">
      <c r="A10231" s="6" t="s">
        <v>51890</v>
      </c>
      <c r="B10231" s="6" t="s">
        <v>51889</v>
      </c>
    </row>
    <row r="10232" spans="1:2" x14ac:dyDescent="0.2">
      <c r="A10232" s="6" t="s">
        <v>51890</v>
      </c>
      <c r="B10232" s="6" t="s">
        <v>51889</v>
      </c>
    </row>
    <row r="10233" spans="1:2" x14ac:dyDescent="0.2">
      <c r="A10233" s="6" t="s">
        <v>51890</v>
      </c>
      <c r="B10233" s="6" t="s">
        <v>51889</v>
      </c>
    </row>
    <row r="10234" spans="1:2" x14ac:dyDescent="0.2">
      <c r="A10234" s="6" t="s">
        <v>51890</v>
      </c>
      <c r="B10234" s="6" t="s">
        <v>51889</v>
      </c>
    </row>
    <row r="10235" spans="1:2" x14ac:dyDescent="0.2">
      <c r="A10235" s="6" t="s">
        <v>51888</v>
      </c>
      <c r="B10235" s="6" t="s">
        <v>51887</v>
      </c>
    </row>
    <row r="10236" spans="1:2" x14ac:dyDescent="0.2">
      <c r="A10236" s="6" t="s">
        <v>51886</v>
      </c>
      <c r="B10236" s="6" t="s">
        <v>51885</v>
      </c>
    </row>
    <row r="10237" spans="1:2" x14ac:dyDescent="0.2">
      <c r="A10237" s="6" t="s">
        <v>51886</v>
      </c>
      <c r="B10237" s="6" t="s">
        <v>51885</v>
      </c>
    </row>
    <row r="10238" spans="1:2" x14ac:dyDescent="0.2">
      <c r="A10238" s="6" t="s">
        <v>51886</v>
      </c>
      <c r="B10238" s="6" t="s">
        <v>51885</v>
      </c>
    </row>
    <row r="10239" spans="1:2" x14ac:dyDescent="0.2">
      <c r="A10239" s="6" t="s">
        <v>51884</v>
      </c>
      <c r="B10239" s="6" t="s">
        <v>51883</v>
      </c>
    </row>
    <row r="10240" spans="1:2" x14ac:dyDescent="0.2">
      <c r="A10240" s="6" t="s">
        <v>51884</v>
      </c>
      <c r="B10240" s="6" t="s">
        <v>51883</v>
      </c>
    </row>
    <row r="10241" spans="1:2" x14ac:dyDescent="0.2">
      <c r="A10241" s="6" t="s">
        <v>51884</v>
      </c>
      <c r="B10241" s="6" t="s">
        <v>51883</v>
      </c>
    </row>
    <row r="10242" spans="1:2" x14ac:dyDescent="0.2">
      <c r="A10242" s="6" t="s">
        <v>51884</v>
      </c>
      <c r="B10242" s="6" t="s">
        <v>51883</v>
      </c>
    </row>
    <row r="10243" spans="1:2" x14ac:dyDescent="0.2">
      <c r="A10243" s="6" t="s">
        <v>51884</v>
      </c>
      <c r="B10243" s="6" t="s">
        <v>51883</v>
      </c>
    </row>
    <row r="10244" spans="1:2" x14ac:dyDescent="0.2">
      <c r="A10244" s="6" t="s">
        <v>51884</v>
      </c>
      <c r="B10244" s="6" t="s">
        <v>51883</v>
      </c>
    </row>
    <row r="10245" spans="1:2" x14ac:dyDescent="0.2">
      <c r="A10245" s="6" t="s">
        <v>51884</v>
      </c>
      <c r="B10245" s="6" t="s">
        <v>51883</v>
      </c>
    </row>
    <row r="10246" spans="1:2" x14ac:dyDescent="0.2">
      <c r="A10246" s="6" t="s">
        <v>51884</v>
      </c>
      <c r="B10246" s="6" t="s">
        <v>51883</v>
      </c>
    </row>
    <row r="10247" spans="1:2" x14ac:dyDescent="0.2">
      <c r="A10247" s="6" t="s">
        <v>51882</v>
      </c>
      <c r="B10247" s="6" t="s">
        <v>51881</v>
      </c>
    </row>
    <row r="10248" spans="1:2" x14ac:dyDescent="0.2">
      <c r="A10248" s="6" t="s">
        <v>51880</v>
      </c>
      <c r="B10248" s="6" t="s">
        <v>51879</v>
      </c>
    </row>
    <row r="10249" spans="1:2" x14ac:dyDescent="0.2">
      <c r="A10249" s="6" t="s">
        <v>51880</v>
      </c>
      <c r="B10249" s="6" t="s">
        <v>51879</v>
      </c>
    </row>
    <row r="10250" spans="1:2" x14ac:dyDescent="0.2">
      <c r="A10250" s="6" t="s">
        <v>51880</v>
      </c>
      <c r="B10250" s="6" t="s">
        <v>51879</v>
      </c>
    </row>
    <row r="10251" spans="1:2" x14ac:dyDescent="0.2">
      <c r="A10251" s="6" t="s">
        <v>51880</v>
      </c>
      <c r="B10251" s="6" t="s">
        <v>51879</v>
      </c>
    </row>
    <row r="10252" spans="1:2" x14ac:dyDescent="0.2">
      <c r="A10252" s="6" t="s">
        <v>51880</v>
      </c>
      <c r="B10252" s="6" t="s">
        <v>51879</v>
      </c>
    </row>
    <row r="10253" spans="1:2" x14ac:dyDescent="0.2">
      <c r="A10253" s="6" t="s">
        <v>51878</v>
      </c>
      <c r="B10253" s="6" t="s">
        <v>51877</v>
      </c>
    </row>
    <row r="10254" spans="1:2" x14ac:dyDescent="0.2">
      <c r="A10254" s="6" t="s">
        <v>51876</v>
      </c>
      <c r="B10254" s="6" t="s">
        <v>51875</v>
      </c>
    </row>
    <row r="10255" spans="1:2" x14ac:dyDescent="0.2">
      <c r="A10255" s="6" t="s">
        <v>51874</v>
      </c>
      <c r="B10255" s="6" t="s">
        <v>51873</v>
      </c>
    </row>
    <row r="10256" spans="1:2" x14ac:dyDescent="0.2">
      <c r="A10256" s="6" t="s">
        <v>51872</v>
      </c>
      <c r="B10256" s="6" t="s">
        <v>51871</v>
      </c>
    </row>
    <row r="10257" spans="1:2" x14ac:dyDescent="0.2">
      <c r="A10257" s="6" t="s">
        <v>51870</v>
      </c>
      <c r="B10257" s="6" t="s">
        <v>51869</v>
      </c>
    </row>
    <row r="10258" spans="1:2" x14ac:dyDescent="0.2">
      <c r="A10258" s="6" t="s">
        <v>51870</v>
      </c>
      <c r="B10258" s="6" t="s">
        <v>51869</v>
      </c>
    </row>
    <row r="10259" spans="1:2" x14ac:dyDescent="0.2">
      <c r="A10259" s="6" t="s">
        <v>51870</v>
      </c>
      <c r="B10259" s="6" t="s">
        <v>51869</v>
      </c>
    </row>
    <row r="10260" spans="1:2" x14ac:dyDescent="0.2">
      <c r="A10260" s="6" t="s">
        <v>51868</v>
      </c>
      <c r="B10260" s="6" t="s">
        <v>51867</v>
      </c>
    </row>
    <row r="10261" spans="1:2" x14ac:dyDescent="0.2">
      <c r="A10261" s="6" t="s">
        <v>51868</v>
      </c>
      <c r="B10261" s="6" t="s">
        <v>51867</v>
      </c>
    </row>
    <row r="10262" spans="1:2" x14ac:dyDescent="0.2">
      <c r="A10262" s="6" t="s">
        <v>51868</v>
      </c>
      <c r="B10262" s="6" t="s">
        <v>51867</v>
      </c>
    </row>
    <row r="10263" spans="1:2" x14ac:dyDescent="0.2">
      <c r="A10263" s="6" t="s">
        <v>49483</v>
      </c>
      <c r="B10263" s="6" t="s">
        <v>51866</v>
      </c>
    </row>
    <row r="10264" spans="1:2" x14ac:dyDescent="0.2">
      <c r="A10264" s="6" t="s">
        <v>51865</v>
      </c>
      <c r="B10264" s="6" t="s">
        <v>51864</v>
      </c>
    </row>
    <row r="10265" spans="1:2" x14ac:dyDescent="0.2">
      <c r="A10265" s="6" t="s">
        <v>51863</v>
      </c>
      <c r="B10265" s="6" t="s">
        <v>51862</v>
      </c>
    </row>
    <row r="10266" spans="1:2" x14ac:dyDescent="0.2">
      <c r="A10266" s="6" t="s">
        <v>51863</v>
      </c>
      <c r="B10266" s="6" t="s">
        <v>51862</v>
      </c>
    </row>
    <row r="10267" spans="1:2" x14ac:dyDescent="0.2">
      <c r="A10267" s="6" t="s">
        <v>51861</v>
      </c>
      <c r="B10267" s="6" t="s">
        <v>51860</v>
      </c>
    </row>
    <row r="10268" spans="1:2" x14ac:dyDescent="0.2">
      <c r="A10268" s="6" t="s">
        <v>51859</v>
      </c>
      <c r="B10268" s="6" t="s">
        <v>51858</v>
      </c>
    </row>
    <row r="10269" spans="1:2" x14ac:dyDescent="0.2">
      <c r="A10269" s="6" t="s">
        <v>51857</v>
      </c>
      <c r="B10269" s="6" t="s">
        <v>51856</v>
      </c>
    </row>
    <row r="10270" spans="1:2" x14ac:dyDescent="0.2">
      <c r="A10270" s="6" t="s">
        <v>51855</v>
      </c>
      <c r="B10270" s="6" t="s">
        <v>51854</v>
      </c>
    </row>
    <row r="10271" spans="1:2" x14ac:dyDescent="0.2">
      <c r="A10271" s="6" t="s">
        <v>51853</v>
      </c>
      <c r="B10271" s="6" t="s">
        <v>51852</v>
      </c>
    </row>
    <row r="10272" spans="1:2" x14ac:dyDescent="0.2">
      <c r="A10272" s="6" t="s">
        <v>51851</v>
      </c>
      <c r="B10272" s="6" t="s">
        <v>51850</v>
      </c>
    </row>
    <row r="10273" spans="1:2" x14ac:dyDescent="0.2">
      <c r="A10273" s="6" t="s">
        <v>51849</v>
      </c>
      <c r="B10273" s="6" t="s">
        <v>51848</v>
      </c>
    </row>
    <row r="10274" spans="1:2" x14ac:dyDescent="0.2">
      <c r="A10274" s="6" t="s">
        <v>51847</v>
      </c>
      <c r="B10274" s="6" t="s">
        <v>51846</v>
      </c>
    </row>
    <row r="10275" spans="1:2" x14ac:dyDescent="0.2">
      <c r="A10275" s="6" t="s">
        <v>51845</v>
      </c>
      <c r="B10275" s="6" t="s">
        <v>51844</v>
      </c>
    </row>
    <row r="10276" spans="1:2" x14ac:dyDescent="0.2">
      <c r="A10276" s="6" t="s">
        <v>51843</v>
      </c>
      <c r="B10276" s="6" t="s">
        <v>51842</v>
      </c>
    </row>
    <row r="10277" spans="1:2" x14ac:dyDescent="0.2">
      <c r="A10277" s="6" t="s">
        <v>10650</v>
      </c>
      <c r="B10277" s="6" t="s">
        <v>51841</v>
      </c>
    </row>
    <row r="10278" spans="1:2" x14ac:dyDescent="0.2">
      <c r="A10278" s="6" t="s">
        <v>51840</v>
      </c>
      <c r="B10278" s="6" t="s">
        <v>51839</v>
      </c>
    </row>
    <row r="10279" spans="1:2" x14ac:dyDescent="0.2">
      <c r="A10279" s="6" t="s">
        <v>51840</v>
      </c>
      <c r="B10279" s="6" t="s">
        <v>51839</v>
      </c>
    </row>
    <row r="10280" spans="1:2" x14ac:dyDescent="0.2">
      <c r="A10280" s="6" t="s">
        <v>51838</v>
      </c>
      <c r="B10280" s="6" t="s">
        <v>51837</v>
      </c>
    </row>
    <row r="10281" spans="1:2" x14ac:dyDescent="0.2">
      <c r="A10281" s="6" t="s">
        <v>51838</v>
      </c>
      <c r="B10281" s="6" t="s">
        <v>51837</v>
      </c>
    </row>
    <row r="10282" spans="1:2" x14ac:dyDescent="0.2">
      <c r="A10282" s="6" t="s">
        <v>51836</v>
      </c>
      <c r="B10282" s="6" t="s">
        <v>51835</v>
      </c>
    </row>
    <row r="10283" spans="1:2" x14ac:dyDescent="0.2">
      <c r="A10283" s="6" t="s">
        <v>51836</v>
      </c>
      <c r="B10283" s="6" t="s">
        <v>51835</v>
      </c>
    </row>
    <row r="10284" spans="1:2" x14ac:dyDescent="0.2">
      <c r="A10284" s="6" t="s">
        <v>51834</v>
      </c>
      <c r="B10284" s="6" t="s">
        <v>51833</v>
      </c>
    </row>
    <row r="10285" spans="1:2" x14ac:dyDescent="0.2">
      <c r="A10285" s="6" t="s">
        <v>51834</v>
      </c>
      <c r="B10285" s="6" t="s">
        <v>51833</v>
      </c>
    </row>
    <row r="10286" spans="1:2" x14ac:dyDescent="0.2">
      <c r="A10286" s="6" t="s">
        <v>51834</v>
      </c>
      <c r="B10286" s="6" t="s">
        <v>51833</v>
      </c>
    </row>
    <row r="10287" spans="1:2" x14ac:dyDescent="0.2">
      <c r="A10287" s="6" t="s">
        <v>51834</v>
      </c>
      <c r="B10287" s="6" t="s">
        <v>51833</v>
      </c>
    </row>
    <row r="10288" spans="1:2" x14ac:dyDescent="0.2">
      <c r="A10288" s="6" t="s">
        <v>51834</v>
      </c>
      <c r="B10288" s="6" t="s">
        <v>51833</v>
      </c>
    </row>
    <row r="10289" spans="1:2" x14ac:dyDescent="0.2">
      <c r="A10289" s="6" t="s">
        <v>51834</v>
      </c>
      <c r="B10289" s="6" t="s">
        <v>51833</v>
      </c>
    </row>
    <row r="10290" spans="1:2" x14ac:dyDescent="0.2">
      <c r="A10290" s="6" t="s">
        <v>51832</v>
      </c>
      <c r="B10290" s="6" t="s">
        <v>51831</v>
      </c>
    </row>
    <row r="10291" spans="1:2" x14ac:dyDescent="0.2">
      <c r="A10291" s="6" t="s">
        <v>51830</v>
      </c>
      <c r="B10291" s="6" t="s">
        <v>51829</v>
      </c>
    </row>
    <row r="10292" spans="1:2" x14ac:dyDescent="0.2">
      <c r="A10292" s="6" t="s">
        <v>51828</v>
      </c>
      <c r="B10292" s="6" t="s">
        <v>51827</v>
      </c>
    </row>
    <row r="10293" spans="1:2" x14ac:dyDescent="0.2">
      <c r="A10293" s="6" t="s">
        <v>51828</v>
      </c>
      <c r="B10293" s="6" t="s">
        <v>51827</v>
      </c>
    </row>
    <row r="10294" spans="1:2" x14ac:dyDescent="0.2">
      <c r="A10294" s="6" t="s">
        <v>51826</v>
      </c>
      <c r="B10294" s="6" t="s">
        <v>51825</v>
      </c>
    </row>
    <row r="10295" spans="1:2" x14ac:dyDescent="0.2">
      <c r="A10295" s="6" t="s">
        <v>51826</v>
      </c>
      <c r="B10295" s="6" t="s">
        <v>51825</v>
      </c>
    </row>
    <row r="10296" spans="1:2" x14ac:dyDescent="0.2">
      <c r="A10296" s="6" t="s">
        <v>51826</v>
      </c>
      <c r="B10296" s="6" t="s">
        <v>51825</v>
      </c>
    </row>
    <row r="10297" spans="1:2" x14ac:dyDescent="0.2">
      <c r="A10297" s="6" t="s">
        <v>51826</v>
      </c>
      <c r="B10297" s="6" t="s">
        <v>51825</v>
      </c>
    </row>
    <row r="10298" spans="1:2" x14ac:dyDescent="0.2">
      <c r="A10298" s="6" t="s">
        <v>51824</v>
      </c>
      <c r="B10298" s="6" t="s">
        <v>51823</v>
      </c>
    </row>
    <row r="10299" spans="1:2" x14ac:dyDescent="0.2">
      <c r="A10299" s="6" t="s">
        <v>51824</v>
      </c>
      <c r="B10299" s="6" t="s">
        <v>51823</v>
      </c>
    </row>
    <row r="10300" spans="1:2" x14ac:dyDescent="0.2">
      <c r="A10300" s="6" t="s">
        <v>51822</v>
      </c>
      <c r="B10300" s="6" t="s">
        <v>51821</v>
      </c>
    </row>
    <row r="10301" spans="1:2" x14ac:dyDescent="0.2">
      <c r="A10301" s="6" t="s">
        <v>51820</v>
      </c>
      <c r="B10301" s="6" t="s">
        <v>51819</v>
      </c>
    </row>
    <row r="10302" spans="1:2" x14ac:dyDescent="0.2">
      <c r="A10302" s="6" t="s">
        <v>51820</v>
      </c>
      <c r="B10302" s="6" t="s">
        <v>51819</v>
      </c>
    </row>
    <row r="10303" spans="1:2" x14ac:dyDescent="0.2">
      <c r="A10303" s="6" t="s">
        <v>51818</v>
      </c>
      <c r="B10303" s="6" t="s">
        <v>51817</v>
      </c>
    </row>
    <row r="10304" spans="1:2" x14ac:dyDescent="0.2">
      <c r="A10304" s="6" t="s">
        <v>51818</v>
      </c>
      <c r="B10304" s="6" t="s">
        <v>51817</v>
      </c>
    </row>
    <row r="10305" spans="1:2" x14ac:dyDescent="0.2">
      <c r="A10305" s="6" t="s">
        <v>51816</v>
      </c>
      <c r="B10305" s="6" t="s">
        <v>51815</v>
      </c>
    </row>
    <row r="10306" spans="1:2" x14ac:dyDescent="0.2">
      <c r="A10306" s="6" t="s">
        <v>51814</v>
      </c>
      <c r="B10306" s="6" t="s">
        <v>51813</v>
      </c>
    </row>
    <row r="10307" spans="1:2" x14ac:dyDescent="0.2">
      <c r="A10307" s="6" t="s">
        <v>4149</v>
      </c>
      <c r="B10307" s="6" t="s">
        <v>51812</v>
      </c>
    </row>
    <row r="10308" spans="1:2" x14ac:dyDescent="0.2">
      <c r="A10308" s="6" t="s">
        <v>51811</v>
      </c>
      <c r="B10308" s="6" t="s">
        <v>51810</v>
      </c>
    </row>
    <row r="10309" spans="1:2" x14ac:dyDescent="0.2">
      <c r="A10309" s="6" t="s">
        <v>51809</v>
      </c>
      <c r="B10309" s="6" t="s">
        <v>51808</v>
      </c>
    </row>
    <row r="10310" spans="1:2" x14ac:dyDescent="0.2">
      <c r="A10310" s="6" t="s">
        <v>51807</v>
      </c>
      <c r="B10310" s="6" t="s">
        <v>51806</v>
      </c>
    </row>
    <row r="10311" spans="1:2" x14ac:dyDescent="0.2">
      <c r="A10311" s="6" t="s">
        <v>51805</v>
      </c>
      <c r="B10311" s="6" t="s">
        <v>51804</v>
      </c>
    </row>
    <row r="10312" spans="1:2" x14ac:dyDescent="0.2">
      <c r="A10312" s="6" t="s">
        <v>51803</v>
      </c>
      <c r="B10312" s="6" t="s">
        <v>51802</v>
      </c>
    </row>
    <row r="10313" spans="1:2" x14ac:dyDescent="0.2">
      <c r="A10313" s="6" t="s">
        <v>51803</v>
      </c>
      <c r="B10313" s="6" t="s">
        <v>51802</v>
      </c>
    </row>
    <row r="10314" spans="1:2" x14ac:dyDescent="0.2">
      <c r="A10314" s="6" t="s">
        <v>51803</v>
      </c>
      <c r="B10314" s="6" t="s">
        <v>51802</v>
      </c>
    </row>
    <row r="10315" spans="1:2" x14ac:dyDescent="0.2">
      <c r="A10315" s="6" t="s">
        <v>51801</v>
      </c>
      <c r="B10315" s="6" t="s">
        <v>51800</v>
      </c>
    </row>
    <row r="10316" spans="1:2" x14ac:dyDescent="0.2">
      <c r="A10316" s="6" t="s">
        <v>51801</v>
      </c>
      <c r="B10316" s="6" t="s">
        <v>51800</v>
      </c>
    </row>
    <row r="10317" spans="1:2" x14ac:dyDescent="0.2">
      <c r="A10317" s="6" t="s">
        <v>51799</v>
      </c>
      <c r="B10317" s="6" t="s">
        <v>51798</v>
      </c>
    </row>
    <row r="10318" spans="1:2" x14ac:dyDescent="0.2">
      <c r="A10318" s="6" t="s">
        <v>51797</v>
      </c>
      <c r="B10318" s="6" t="s">
        <v>51796</v>
      </c>
    </row>
    <row r="10319" spans="1:2" x14ac:dyDescent="0.2">
      <c r="A10319" s="6" t="s">
        <v>51795</v>
      </c>
      <c r="B10319" s="6" t="s">
        <v>51794</v>
      </c>
    </row>
    <row r="10320" spans="1:2" x14ac:dyDescent="0.2">
      <c r="A10320" s="6" t="s">
        <v>51793</v>
      </c>
      <c r="B10320" s="6" t="s">
        <v>51792</v>
      </c>
    </row>
    <row r="10321" spans="1:2" x14ac:dyDescent="0.2">
      <c r="A10321" s="6" t="s">
        <v>51791</v>
      </c>
      <c r="B10321" s="6" t="s">
        <v>51790</v>
      </c>
    </row>
    <row r="10322" spans="1:2" x14ac:dyDescent="0.2">
      <c r="A10322" s="6" t="s">
        <v>51789</v>
      </c>
      <c r="B10322" s="6" t="s">
        <v>51788</v>
      </c>
    </row>
    <row r="10323" spans="1:2" x14ac:dyDescent="0.2">
      <c r="A10323" s="6" t="s">
        <v>51787</v>
      </c>
      <c r="B10323" s="6" t="s">
        <v>51786</v>
      </c>
    </row>
    <row r="10324" spans="1:2" x14ac:dyDescent="0.2">
      <c r="A10324" s="6" t="s">
        <v>51785</v>
      </c>
      <c r="B10324" s="6" t="s">
        <v>51784</v>
      </c>
    </row>
    <row r="10325" spans="1:2" x14ac:dyDescent="0.2">
      <c r="A10325" s="6" t="s">
        <v>560</v>
      </c>
      <c r="B10325" s="6" t="s">
        <v>51783</v>
      </c>
    </row>
    <row r="10326" spans="1:2" x14ac:dyDescent="0.2">
      <c r="A10326" s="6" t="s">
        <v>51782</v>
      </c>
      <c r="B10326" s="6" t="s">
        <v>51781</v>
      </c>
    </row>
    <row r="10327" spans="1:2" x14ac:dyDescent="0.2">
      <c r="A10327" s="6" t="s">
        <v>37929</v>
      </c>
      <c r="B10327" s="6" t="s">
        <v>51780</v>
      </c>
    </row>
    <row r="10328" spans="1:2" x14ac:dyDescent="0.2">
      <c r="A10328" s="6" t="s">
        <v>37929</v>
      </c>
      <c r="B10328" s="6" t="s">
        <v>51780</v>
      </c>
    </row>
    <row r="10329" spans="1:2" x14ac:dyDescent="0.2">
      <c r="A10329" s="6" t="s">
        <v>37929</v>
      </c>
      <c r="B10329" s="6" t="s">
        <v>51780</v>
      </c>
    </row>
    <row r="10330" spans="1:2" x14ac:dyDescent="0.2">
      <c r="A10330" s="6" t="s">
        <v>37929</v>
      </c>
      <c r="B10330" s="6" t="s">
        <v>51780</v>
      </c>
    </row>
    <row r="10331" spans="1:2" x14ac:dyDescent="0.2">
      <c r="A10331" s="6" t="s">
        <v>37929</v>
      </c>
      <c r="B10331" s="6" t="s">
        <v>51780</v>
      </c>
    </row>
    <row r="10332" spans="1:2" x14ac:dyDescent="0.2">
      <c r="A10332" s="6" t="s">
        <v>51779</v>
      </c>
      <c r="B10332" s="6" t="s">
        <v>51778</v>
      </c>
    </row>
    <row r="10333" spans="1:2" x14ac:dyDescent="0.2">
      <c r="A10333" s="6" t="s">
        <v>51777</v>
      </c>
      <c r="B10333" s="6" t="s">
        <v>51776</v>
      </c>
    </row>
    <row r="10334" spans="1:2" x14ac:dyDescent="0.2">
      <c r="A10334" s="6" t="s">
        <v>51775</v>
      </c>
      <c r="B10334" s="6" t="s">
        <v>51774</v>
      </c>
    </row>
    <row r="10335" spans="1:2" x14ac:dyDescent="0.2">
      <c r="A10335" s="6" t="s">
        <v>51775</v>
      </c>
      <c r="B10335" s="6" t="s">
        <v>51774</v>
      </c>
    </row>
    <row r="10336" spans="1:2" x14ac:dyDescent="0.2">
      <c r="A10336" s="6" t="s">
        <v>51775</v>
      </c>
      <c r="B10336" s="6" t="s">
        <v>51774</v>
      </c>
    </row>
    <row r="10337" spans="1:2" x14ac:dyDescent="0.2">
      <c r="A10337" s="6" t="s">
        <v>51775</v>
      </c>
      <c r="B10337" s="6" t="s">
        <v>51774</v>
      </c>
    </row>
    <row r="10338" spans="1:2" x14ac:dyDescent="0.2">
      <c r="A10338" s="6" t="s">
        <v>51775</v>
      </c>
      <c r="B10338" s="6" t="s">
        <v>51774</v>
      </c>
    </row>
    <row r="10339" spans="1:2" x14ac:dyDescent="0.2">
      <c r="A10339" s="6" t="s">
        <v>51773</v>
      </c>
      <c r="B10339" s="6" t="s">
        <v>51772</v>
      </c>
    </row>
    <row r="10340" spans="1:2" x14ac:dyDescent="0.2">
      <c r="A10340" s="6" t="s">
        <v>51773</v>
      </c>
      <c r="B10340" s="6" t="s">
        <v>51772</v>
      </c>
    </row>
    <row r="10341" spans="1:2" x14ac:dyDescent="0.2">
      <c r="A10341" s="6" t="s">
        <v>51773</v>
      </c>
      <c r="B10341" s="6" t="s">
        <v>51772</v>
      </c>
    </row>
    <row r="10342" spans="1:2" x14ac:dyDescent="0.2">
      <c r="A10342" s="6" t="s">
        <v>51773</v>
      </c>
      <c r="B10342" s="6" t="s">
        <v>51772</v>
      </c>
    </row>
    <row r="10343" spans="1:2" x14ac:dyDescent="0.2">
      <c r="A10343" s="6" t="s">
        <v>51773</v>
      </c>
      <c r="B10343" s="6" t="s">
        <v>51772</v>
      </c>
    </row>
    <row r="10344" spans="1:2" x14ac:dyDescent="0.2">
      <c r="A10344" s="6" t="s">
        <v>51773</v>
      </c>
      <c r="B10344" s="6" t="s">
        <v>51772</v>
      </c>
    </row>
    <row r="10345" spans="1:2" x14ac:dyDescent="0.2">
      <c r="A10345" s="6" t="s">
        <v>51773</v>
      </c>
      <c r="B10345" s="6" t="s">
        <v>51772</v>
      </c>
    </row>
    <row r="10346" spans="1:2" x14ac:dyDescent="0.2">
      <c r="A10346" s="6" t="s">
        <v>51773</v>
      </c>
      <c r="B10346" s="6" t="s">
        <v>51772</v>
      </c>
    </row>
    <row r="10347" spans="1:2" x14ac:dyDescent="0.2">
      <c r="A10347" s="6" t="s">
        <v>51771</v>
      </c>
      <c r="B10347" s="6" t="s">
        <v>51770</v>
      </c>
    </row>
    <row r="10348" spans="1:2" x14ac:dyDescent="0.2">
      <c r="A10348" s="6" t="s">
        <v>51769</v>
      </c>
      <c r="B10348" s="6" t="s">
        <v>51768</v>
      </c>
    </row>
    <row r="10349" spans="1:2" x14ac:dyDescent="0.2">
      <c r="A10349" s="6" t="s">
        <v>51769</v>
      </c>
      <c r="B10349" s="6" t="s">
        <v>51768</v>
      </c>
    </row>
    <row r="10350" spans="1:2" x14ac:dyDescent="0.2">
      <c r="A10350" s="6" t="s">
        <v>51769</v>
      </c>
      <c r="B10350" s="6" t="s">
        <v>51768</v>
      </c>
    </row>
    <row r="10351" spans="1:2" x14ac:dyDescent="0.2">
      <c r="A10351" s="6" t="s">
        <v>51769</v>
      </c>
      <c r="B10351" s="6" t="s">
        <v>51768</v>
      </c>
    </row>
    <row r="10352" spans="1:2" x14ac:dyDescent="0.2">
      <c r="A10352" s="6" t="s">
        <v>51767</v>
      </c>
      <c r="B10352" s="6" t="s">
        <v>51766</v>
      </c>
    </row>
    <row r="10353" spans="1:2" x14ac:dyDescent="0.2">
      <c r="A10353" s="6" t="s">
        <v>51767</v>
      </c>
      <c r="B10353" s="6" t="s">
        <v>51766</v>
      </c>
    </row>
    <row r="10354" spans="1:2" x14ac:dyDescent="0.2">
      <c r="A10354" s="6" t="s">
        <v>51765</v>
      </c>
      <c r="B10354" s="6" t="s">
        <v>51764</v>
      </c>
    </row>
    <row r="10355" spans="1:2" x14ac:dyDescent="0.2">
      <c r="A10355" s="6" t="s">
        <v>51765</v>
      </c>
      <c r="B10355" s="6" t="s">
        <v>51764</v>
      </c>
    </row>
    <row r="10356" spans="1:2" x14ac:dyDescent="0.2">
      <c r="A10356" s="6" t="s">
        <v>51763</v>
      </c>
      <c r="B10356" s="6" t="s">
        <v>51762</v>
      </c>
    </row>
    <row r="10357" spans="1:2" x14ac:dyDescent="0.2">
      <c r="A10357" s="6" t="s">
        <v>51763</v>
      </c>
      <c r="B10357" s="6" t="s">
        <v>51762</v>
      </c>
    </row>
    <row r="10358" spans="1:2" x14ac:dyDescent="0.2">
      <c r="A10358" s="6" t="s">
        <v>51763</v>
      </c>
      <c r="B10358" s="6" t="s">
        <v>51762</v>
      </c>
    </row>
    <row r="10359" spans="1:2" x14ac:dyDescent="0.2">
      <c r="A10359" s="6" t="s">
        <v>51761</v>
      </c>
      <c r="B10359" s="6" t="s">
        <v>51760</v>
      </c>
    </row>
    <row r="10360" spans="1:2" x14ac:dyDescent="0.2">
      <c r="A10360" s="6" t="s">
        <v>51759</v>
      </c>
      <c r="B10360" s="6" t="s">
        <v>51758</v>
      </c>
    </row>
    <row r="10361" spans="1:2" x14ac:dyDescent="0.2">
      <c r="A10361" s="6" t="s">
        <v>51759</v>
      </c>
      <c r="B10361" s="6" t="s">
        <v>51758</v>
      </c>
    </row>
    <row r="10362" spans="1:2" x14ac:dyDescent="0.2">
      <c r="A10362" s="6" t="s">
        <v>51759</v>
      </c>
      <c r="B10362" s="6" t="s">
        <v>51758</v>
      </c>
    </row>
    <row r="10363" spans="1:2" x14ac:dyDescent="0.2">
      <c r="A10363" s="6" t="s">
        <v>51757</v>
      </c>
      <c r="B10363" s="6" t="s">
        <v>51756</v>
      </c>
    </row>
    <row r="10364" spans="1:2" x14ac:dyDescent="0.2">
      <c r="A10364" s="6" t="s">
        <v>51757</v>
      </c>
      <c r="B10364" s="6" t="s">
        <v>51756</v>
      </c>
    </row>
    <row r="10365" spans="1:2" x14ac:dyDescent="0.2">
      <c r="A10365" s="6" t="s">
        <v>51757</v>
      </c>
      <c r="B10365" s="6" t="s">
        <v>51756</v>
      </c>
    </row>
    <row r="10366" spans="1:2" x14ac:dyDescent="0.2">
      <c r="A10366" s="6" t="s">
        <v>51757</v>
      </c>
      <c r="B10366" s="6" t="s">
        <v>51756</v>
      </c>
    </row>
    <row r="10367" spans="1:2" x14ac:dyDescent="0.2">
      <c r="A10367" s="6" t="s">
        <v>51757</v>
      </c>
      <c r="B10367" s="6" t="s">
        <v>51756</v>
      </c>
    </row>
    <row r="10368" spans="1:2" x14ac:dyDescent="0.2">
      <c r="A10368" s="6" t="s">
        <v>51757</v>
      </c>
      <c r="B10368" s="6" t="s">
        <v>51756</v>
      </c>
    </row>
    <row r="10369" spans="1:2" x14ac:dyDescent="0.2">
      <c r="A10369" s="6" t="s">
        <v>51757</v>
      </c>
      <c r="B10369" s="6" t="s">
        <v>51756</v>
      </c>
    </row>
    <row r="10370" spans="1:2" x14ac:dyDescent="0.2">
      <c r="A10370" s="6" t="s">
        <v>51757</v>
      </c>
      <c r="B10370" s="6" t="s">
        <v>51756</v>
      </c>
    </row>
    <row r="10371" spans="1:2" x14ac:dyDescent="0.2">
      <c r="A10371" s="6" t="s">
        <v>51755</v>
      </c>
      <c r="B10371" s="6" t="s">
        <v>51754</v>
      </c>
    </row>
    <row r="10372" spans="1:2" x14ac:dyDescent="0.2">
      <c r="A10372" s="6" t="s">
        <v>51755</v>
      </c>
      <c r="B10372" s="6" t="s">
        <v>51754</v>
      </c>
    </row>
    <row r="10373" spans="1:2" x14ac:dyDescent="0.2">
      <c r="A10373" s="6" t="s">
        <v>51753</v>
      </c>
      <c r="B10373" s="6" t="s">
        <v>51752</v>
      </c>
    </row>
    <row r="10374" spans="1:2" x14ac:dyDescent="0.2">
      <c r="A10374" s="6" t="s">
        <v>51753</v>
      </c>
      <c r="B10374" s="6" t="s">
        <v>51752</v>
      </c>
    </row>
    <row r="10375" spans="1:2" x14ac:dyDescent="0.2">
      <c r="A10375" s="6" t="s">
        <v>51751</v>
      </c>
      <c r="B10375" s="6" t="s">
        <v>51750</v>
      </c>
    </row>
    <row r="10376" spans="1:2" x14ac:dyDescent="0.2">
      <c r="A10376" s="6" t="s">
        <v>51749</v>
      </c>
      <c r="B10376" s="6" t="s">
        <v>51748</v>
      </c>
    </row>
    <row r="10377" spans="1:2" x14ac:dyDescent="0.2">
      <c r="A10377" s="6" t="s">
        <v>51749</v>
      </c>
      <c r="B10377" s="6" t="s">
        <v>51748</v>
      </c>
    </row>
    <row r="10378" spans="1:2" x14ac:dyDescent="0.2">
      <c r="A10378" s="6" t="s">
        <v>51749</v>
      </c>
      <c r="B10378" s="6" t="s">
        <v>51748</v>
      </c>
    </row>
    <row r="10379" spans="1:2" x14ac:dyDescent="0.2">
      <c r="A10379" s="6" t="s">
        <v>51749</v>
      </c>
      <c r="B10379" s="6" t="s">
        <v>51748</v>
      </c>
    </row>
    <row r="10380" spans="1:2" x14ac:dyDescent="0.2">
      <c r="A10380" s="6" t="s">
        <v>68</v>
      </c>
      <c r="B10380" s="6" t="s">
        <v>51747</v>
      </c>
    </row>
    <row r="10381" spans="1:2" x14ac:dyDescent="0.2">
      <c r="A10381" s="6" t="s">
        <v>68</v>
      </c>
      <c r="B10381" s="6" t="s">
        <v>51747</v>
      </c>
    </row>
    <row r="10382" spans="1:2" x14ac:dyDescent="0.2">
      <c r="A10382" s="6" t="s">
        <v>51746</v>
      </c>
      <c r="B10382" s="6" t="s">
        <v>51745</v>
      </c>
    </row>
    <row r="10383" spans="1:2" x14ac:dyDescent="0.2">
      <c r="A10383" s="6" t="s">
        <v>51746</v>
      </c>
      <c r="B10383" s="6" t="s">
        <v>51745</v>
      </c>
    </row>
    <row r="10384" spans="1:2" x14ac:dyDescent="0.2">
      <c r="A10384" s="6" t="s">
        <v>51744</v>
      </c>
      <c r="B10384" s="6" t="s">
        <v>51743</v>
      </c>
    </row>
    <row r="10385" spans="1:2" x14ac:dyDescent="0.2">
      <c r="A10385" s="6" t="s">
        <v>51744</v>
      </c>
      <c r="B10385" s="6" t="s">
        <v>51743</v>
      </c>
    </row>
    <row r="10386" spans="1:2" x14ac:dyDescent="0.2">
      <c r="A10386" s="6" t="s">
        <v>51744</v>
      </c>
      <c r="B10386" s="6" t="s">
        <v>51743</v>
      </c>
    </row>
    <row r="10387" spans="1:2" x14ac:dyDescent="0.2">
      <c r="A10387" s="6" t="s">
        <v>51742</v>
      </c>
      <c r="B10387" s="6" t="s">
        <v>51741</v>
      </c>
    </row>
    <row r="10388" spans="1:2" x14ac:dyDescent="0.2">
      <c r="A10388" s="6" t="s">
        <v>51740</v>
      </c>
      <c r="B10388" s="6" t="s">
        <v>51739</v>
      </c>
    </row>
    <row r="10389" spans="1:2" x14ac:dyDescent="0.2">
      <c r="A10389" s="6" t="s">
        <v>51738</v>
      </c>
      <c r="B10389" s="6" t="s">
        <v>51737</v>
      </c>
    </row>
    <row r="10390" spans="1:2" x14ac:dyDescent="0.2">
      <c r="A10390" s="6" t="s">
        <v>51736</v>
      </c>
      <c r="B10390" s="6" t="s">
        <v>51735</v>
      </c>
    </row>
    <row r="10391" spans="1:2" x14ac:dyDescent="0.2">
      <c r="A10391" s="6" t="s">
        <v>51736</v>
      </c>
      <c r="B10391" s="6" t="s">
        <v>51735</v>
      </c>
    </row>
    <row r="10392" spans="1:2" x14ac:dyDescent="0.2">
      <c r="A10392" s="6" t="s">
        <v>51736</v>
      </c>
      <c r="B10392" s="6" t="s">
        <v>51735</v>
      </c>
    </row>
    <row r="10393" spans="1:2" x14ac:dyDescent="0.2">
      <c r="A10393" s="6" t="s">
        <v>51736</v>
      </c>
      <c r="B10393" s="6" t="s">
        <v>51735</v>
      </c>
    </row>
    <row r="10394" spans="1:2" x14ac:dyDescent="0.2">
      <c r="A10394" s="6" t="s">
        <v>51734</v>
      </c>
      <c r="B10394" s="6" t="s">
        <v>51733</v>
      </c>
    </row>
    <row r="10395" spans="1:2" x14ac:dyDescent="0.2">
      <c r="A10395" s="6" t="s">
        <v>51734</v>
      </c>
      <c r="B10395" s="6" t="s">
        <v>51733</v>
      </c>
    </row>
    <row r="10396" spans="1:2" x14ac:dyDescent="0.2">
      <c r="A10396" s="6" t="s">
        <v>51734</v>
      </c>
      <c r="B10396" s="6" t="s">
        <v>51733</v>
      </c>
    </row>
    <row r="10397" spans="1:2" x14ac:dyDescent="0.2">
      <c r="A10397" s="6" t="s">
        <v>51732</v>
      </c>
      <c r="B10397" s="6" t="s">
        <v>51731</v>
      </c>
    </row>
    <row r="10398" spans="1:2" x14ac:dyDescent="0.2">
      <c r="A10398" s="6" t="s">
        <v>51730</v>
      </c>
      <c r="B10398" s="6" t="s">
        <v>51729</v>
      </c>
    </row>
    <row r="10399" spans="1:2" x14ac:dyDescent="0.2">
      <c r="A10399" s="6" t="s">
        <v>51730</v>
      </c>
      <c r="B10399" s="6" t="s">
        <v>51729</v>
      </c>
    </row>
    <row r="10400" spans="1:2" x14ac:dyDescent="0.2">
      <c r="A10400" s="6" t="s">
        <v>51728</v>
      </c>
      <c r="B10400" s="6" t="s">
        <v>51727</v>
      </c>
    </row>
    <row r="10401" spans="1:2" x14ac:dyDescent="0.2">
      <c r="A10401" s="6" t="s">
        <v>51728</v>
      </c>
      <c r="B10401" s="6" t="s">
        <v>51727</v>
      </c>
    </row>
    <row r="10402" spans="1:2" x14ac:dyDescent="0.2">
      <c r="A10402" s="6" t="s">
        <v>51728</v>
      </c>
      <c r="B10402" s="6" t="s">
        <v>51727</v>
      </c>
    </row>
    <row r="10403" spans="1:2" x14ac:dyDescent="0.2">
      <c r="A10403" s="6" t="s">
        <v>51728</v>
      </c>
      <c r="B10403" s="6" t="s">
        <v>51727</v>
      </c>
    </row>
    <row r="10404" spans="1:2" x14ac:dyDescent="0.2">
      <c r="A10404" s="6" t="s">
        <v>51726</v>
      </c>
      <c r="B10404" s="6" t="s">
        <v>51725</v>
      </c>
    </row>
    <row r="10405" spans="1:2" x14ac:dyDescent="0.2">
      <c r="A10405" s="6" t="s">
        <v>51724</v>
      </c>
      <c r="B10405" s="6" t="s">
        <v>51723</v>
      </c>
    </row>
    <row r="10406" spans="1:2" x14ac:dyDescent="0.2">
      <c r="A10406" s="6" t="s">
        <v>51724</v>
      </c>
      <c r="B10406" s="6" t="s">
        <v>51723</v>
      </c>
    </row>
    <row r="10407" spans="1:2" x14ac:dyDescent="0.2">
      <c r="A10407" s="6" t="s">
        <v>51724</v>
      </c>
      <c r="B10407" s="6" t="s">
        <v>51723</v>
      </c>
    </row>
    <row r="10408" spans="1:2" x14ac:dyDescent="0.2">
      <c r="A10408" s="6" t="s">
        <v>51722</v>
      </c>
      <c r="B10408" s="6" t="s">
        <v>51721</v>
      </c>
    </row>
    <row r="10409" spans="1:2" x14ac:dyDescent="0.2">
      <c r="A10409" s="6" t="s">
        <v>51720</v>
      </c>
      <c r="B10409" s="6" t="s">
        <v>51719</v>
      </c>
    </row>
    <row r="10410" spans="1:2" x14ac:dyDescent="0.2">
      <c r="A10410" s="6" t="s">
        <v>51718</v>
      </c>
      <c r="B10410" s="6" t="s">
        <v>51717</v>
      </c>
    </row>
    <row r="10411" spans="1:2" x14ac:dyDescent="0.2">
      <c r="A10411" s="6" t="s">
        <v>51718</v>
      </c>
      <c r="B10411" s="6" t="s">
        <v>51717</v>
      </c>
    </row>
    <row r="10412" spans="1:2" x14ac:dyDescent="0.2">
      <c r="A10412" s="6" t="s">
        <v>51718</v>
      </c>
      <c r="B10412" s="6" t="s">
        <v>51717</v>
      </c>
    </row>
    <row r="10413" spans="1:2" x14ac:dyDescent="0.2">
      <c r="A10413" s="6" t="s">
        <v>51718</v>
      </c>
      <c r="B10413" s="6" t="s">
        <v>51717</v>
      </c>
    </row>
    <row r="10414" spans="1:2" x14ac:dyDescent="0.2">
      <c r="A10414" s="6" t="s">
        <v>51716</v>
      </c>
      <c r="B10414" s="6" t="s">
        <v>51715</v>
      </c>
    </row>
    <row r="10415" spans="1:2" x14ac:dyDescent="0.2">
      <c r="A10415" s="6" t="s">
        <v>51714</v>
      </c>
      <c r="B10415" s="6" t="s">
        <v>51713</v>
      </c>
    </row>
    <row r="10416" spans="1:2" x14ac:dyDescent="0.2">
      <c r="A10416" s="6" t="s">
        <v>51712</v>
      </c>
      <c r="B10416" s="6" t="s">
        <v>51711</v>
      </c>
    </row>
    <row r="10417" spans="1:2" x14ac:dyDescent="0.2">
      <c r="A10417" s="6" t="s">
        <v>8176</v>
      </c>
      <c r="B10417" s="6" t="s">
        <v>51710</v>
      </c>
    </row>
    <row r="10418" spans="1:2" x14ac:dyDescent="0.2">
      <c r="A10418" s="6" t="s">
        <v>8176</v>
      </c>
      <c r="B10418" s="6" t="s">
        <v>51709</v>
      </c>
    </row>
    <row r="10419" spans="1:2" x14ac:dyDescent="0.2">
      <c r="A10419" s="6" t="s">
        <v>51708</v>
      </c>
      <c r="B10419" s="6" t="s">
        <v>51707</v>
      </c>
    </row>
    <row r="10420" spans="1:2" x14ac:dyDescent="0.2">
      <c r="A10420" s="6" t="s">
        <v>51706</v>
      </c>
      <c r="B10420" s="6" t="s">
        <v>51705</v>
      </c>
    </row>
    <row r="10421" spans="1:2" x14ac:dyDescent="0.2">
      <c r="A10421" s="6" t="s">
        <v>51704</v>
      </c>
      <c r="B10421" s="6" t="s">
        <v>51703</v>
      </c>
    </row>
    <row r="10422" spans="1:2" x14ac:dyDescent="0.2">
      <c r="A10422" s="6" t="s">
        <v>51702</v>
      </c>
      <c r="B10422" s="6" t="s">
        <v>51701</v>
      </c>
    </row>
    <row r="10423" spans="1:2" x14ac:dyDescent="0.2">
      <c r="A10423" s="6" t="s">
        <v>51700</v>
      </c>
      <c r="B10423" s="6" t="s">
        <v>51699</v>
      </c>
    </row>
    <row r="10424" spans="1:2" x14ac:dyDescent="0.2">
      <c r="A10424" s="6" t="s">
        <v>51698</v>
      </c>
      <c r="B10424" s="6" t="s">
        <v>51697</v>
      </c>
    </row>
    <row r="10425" spans="1:2" x14ac:dyDescent="0.2">
      <c r="A10425" s="6" t="s">
        <v>51698</v>
      </c>
      <c r="B10425" s="6" t="s">
        <v>51697</v>
      </c>
    </row>
    <row r="10426" spans="1:2" x14ac:dyDescent="0.2">
      <c r="A10426" s="6" t="s">
        <v>24129</v>
      </c>
      <c r="B10426" s="6" t="s">
        <v>51696</v>
      </c>
    </row>
    <row r="10427" spans="1:2" x14ac:dyDescent="0.2">
      <c r="A10427" s="6" t="s">
        <v>51695</v>
      </c>
      <c r="B10427" s="6" t="s">
        <v>51694</v>
      </c>
    </row>
    <row r="10428" spans="1:2" x14ac:dyDescent="0.2">
      <c r="A10428" s="6" t="s">
        <v>51693</v>
      </c>
      <c r="B10428" s="6" t="s">
        <v>51692</v>
      </c>
    </row>
    <row r="10429" spans="1:2" x14ac:dyDescent="0.2">
      <c r="A10429" s="6" t="s">
        <v>51691</v>
      </c>
      <c r="B10429" s="6" t="s">
        <v>51690</v>
      </c>
    </row>
    <row r="10430" spans="1:2" x14ac:dyDescent="0.2">
      <c r="A10430" s="6" t="s">
        <v>51689</v>
      </c>
      <c r="B10430" s="6" t="s">
        <v>51688</v>
      </c>
    </row>
    <row r="10431" spans="1:2" x14ac:dyDescent="0.2">
      <c r="A10431" s="6" t="s">
        <v>51687</v>
      </c>
      <c r="B10431" s="6" t="s">
        <v>51686</v>
      </c>
    </row>
    <row r="10432" spans="1:2" x14ac:dyDescent="0.2">
      <c r="A10432" s="6" t="s">
        <v>51687</v>
      </c>
      <c r="B10432" s="6" t="s">
        <v>51686</v>
      </c>
    </row>
    <row r="10433" spans="1:2" x14ac:dyDescent="0.2">
      <c r="A10433" s="6" t="s">
        <v>51687</v>
      </c>
      <c r="B10433" s="6" t="s">
        <v>51686</v>
      </c>
    </row>
    <row r="10434" spans="1:2" x14ac:dyDescent="0.2">
      <c r="A10434" s="6" t="s">
        <v>51687</v>
      </c>
      <c r="B10434" s="6" t="s">
        <v>51686</v>
      </c>
    </row>
    <row r="10435" spans="1:2" x14ac:dyDescent="0.2">
      <c r="A10435" s="6" t="s">
        <v>51685</v>
      </c>
      <c r="B10435" s="6" t="s">
        <v>51684</v>
      </c>
    </row>
    <row r="10436" spans="1:2" x14ac:dyDescent="0.2">
      <c r="A10436" s="6" t="s">
        <v>51685</v>
      </c>
      <c r="B10436" s="6" t="s">
        <v>51684</v>
      </c>
    </row>
    <row r="10437" spans="1:2" x14ac:dyDescent="0.2">
      <c r="A10437" s="6" t="s">
        <v>51685</v>
      </c>
      <c r="B10437" s="6" t="s">
        <v>51684</v>
      </c>
    </row>
    <row r="10438" spans="1:2" x14ac:dyDescent="0.2">
      <c r="A10438" s="6" t="s">
        <v>51685</v>
      </c>
      <c r="B10438" s="6" t="s">
        <v>51684</v>
      </c>
    </row>
    <row r="10439" spans="1:2" x14ac:dyDescent="0.2">
      <c r="A10439" s="6" t="s">
        <v>51685</v>
      </c>
      <c r="B10439" s="6" t="s">
        <v>51684</v>
      </c>
    </row>
    <row r="10440" spans="1:2" x14ac:dyDescent="0.2">
      <c r="A10440" s="6" t="s">
        <v>51685</v>
      </c>
      <c r="B10440" s="6" t="s">
        <v>51684</v>
      </c>
    </row>
    <row r="10441" spans="1:2" x14ac:dyDescent="0.2">
      <c r="A10441" s="6" t="s">
        <v>51685</v>
      </c>
      <c r="B10441" s="6" t="s">
        <v>51684</v>
      </c>
    </row>
    <row r="10442" spans="1:2" x14ac:dyDescent="0.2">
      <c r="A10442" s="6" t="s">
        <v>51685</v>
      </c>
      <c r="B10442" s="6" t="s">
        <v>51684</v>
      </c>
    </row>
    <row r="10443" spans="1:2" x14ac:dyDescent="0.2">
      <c r="A10443" s="6" t="s">
        <v>51683</v>
      </c>
      <c r="B10443" s="6" t="s">
        <v>51682</v>
      </c>
    </row>
    <row r="10444" spans="1:2" x14ac:dyDescent="0.2">
      <c r="A10444" s="6" t="s">
        <v>51681</v>
      </c>
      <c r="B10444" s="6" t="s">
        <v>51680</v>
      </c>
    </row>
    <row r="10445" spans="1:2" x14ac:dyDescent="0.2">
      <c r="A10445" s="6" t="s">
        <v>39892</v>
      </c>
      <c r="B10445" s="6" t="s">
        <v>51679</v>
      </c>
    </row>
    <row r="10446" spans="1:2" x14ac:dyDescent="0.2">
      <c r="A10446" s="6" t="s">
        <v>51678</v>
      </c>
      <c r="B10446" s="6" t="s">
        <v>51677</v>
      </c>
    </row>
    <row r="10447" spans="1:2" x14ac:dyDescent="0.2">
      <c r="A10447" s="6" t="s">
        <v>51676</v>
      </c>
      <c r="B10447" s="6" t="s">
        <v>51675</v>
      </c>
    </row>
    <row r="10448" spans="1:2" x14ac:dyDescent="0.2">
      <c r="A10448" s="6" t="s">
        <v>51674</v>
      </c>
      <c r="B10448" s="6" t="s">
        <v>51673</v>
      </c>
    </row>
    <row r="10449" spans="1:2" x14ac:dyDescent="0.2">
      <c r="A10449" s="6" t="s">
        <v>51674</v>
      </c>
      <c r="B10449" s="6" t="s">
        <v>51673</v>
      </c>
    </row>
    <row r="10450" spans="1:2" x14ac:dyDescent="0.2">
      <c r="A10450" s="6" t="s">
        <v>51674</v>
      </c>
      <c r="B10450" s="6" t="s">
        <v>51673</v>
      </c>
    </row>
    <row r="10451" spans="1:2" x14ac:dyDescent="0.2">
      <c r="A10451" s="6" t="s">
        <v>51674</v>
      </c>
      <c r="B10451" s="6" t="s">
        <v>51673</v>
      </c>
    </row>
    <row r="10452" spans="1:2" x14ac:dyDescent="0.2">
      <c r="A10452" s="6" t="s">
        <v>51672</v>
      </c>
      <c r="B10452" s="6" t="s">
        <v>51671</v>
      </c>
    </row>
    <row r="10453" spans="1:2" x14ac:dyDescent="0.2">
      <c r="A10453" s="6" t="s">
        <v>51670</v>
      </c>
      <c r="B10453" s="6" t="s">
        <v>51669</v>
      </c>
    </row>
    <row r="10454" spans="1:2" x14ac:dyDescent="0.2">
      <c r="A10454" s="6" t="s">
        <v>51670</v>
      </c>
      <c r="B10454" s="6" t="s">
        <v>51669</v>
      </c>
    </row>
    <row r="10455" spans="1:2" x14ac:dyDescent="0.2">
      <c r="A10455" s="6" t="s">
        <v>51668</v>
      </c>
      <c r="B10455" s="6" t="s">
        <v>51667</v>
      </c>
    </row>
    <row r="10456" spans="1:2" x14ac:dyDescent="0.2">
      <c r="A10456" s="6" t="s">
        <v>51666</v>
      </c>
      <c r="B10456" s="6" t="s">
        <v>51665</v>
      </c>
    </row>
    <row r="10457" spans="1:2" x14ac:dyDescent="0.2">
      <c r="A10457" s="6" t="s">
        <v>51666</v>
      </c>
      <c r="B10457" s="6" t="s">
        <v>51665</v>
      </c>
    </row>
    <row r="10458" spans="1:2" x14ac:dyDescent="0.2">
      <c r="A10458" s="6" t="s">
        <v>51664</v>
      </c>
      <c r="B10458" s="6" t="s">
        <v>51663</v>
      </c>
    </row>
    <row r="10459" spans="1:2" x14ac:dyDescent="0.2">
      <c r="A10459" s="6" t="s">
        <v>51664</v>
      </c>
      <c r="B10459" s="6" t="s">
        <v>51663</v>
      </c>
    </row>
    <row r="10460" spans="1:2" x14ac:dyDescent="0.2">
      <c r="A10460" s="6" t="s">
        <v>51664</v>
      </c>
      <c r="B10460" s="6" t="s">
        <v>51663</v>
      </c>
    </row>
    <row r="10461" spans="1:2" x14ac:dyDescent="0.2">
      <c r="A10461" s="6" t="s">
        <v>51662</v>
      </c>
      <c r="B10461" s="6" t="s">
        <v>51661</v>
      </c>
    </row>
    <row r="10462" spans="1:2" x14ac:dyDescent="0.2">
      <c r="A10462" s="6" t="s">
        <v>51662</v>
      </c>
      <c r="B10462" s="6" t="s">
        <v>51661</v>
      </c>
    </row>
    <row r="10463" spans="1:2" x14ac:dyDescent="0.2">
      <c r="A10463" s="6" t="s">
        <v>51662</v>
      </c>
      <c r="B10463" s="6" t="s">
        <v>51661</v>
      </c>
    </row>
    <row r="10464" spans="1:2" x14ac:dyDescent="0.2">
      <c r="A10464" s="6" t="s">
        <v>51662</v>
      </c>
      <c r="B10464" s="6" t="s">
        <v>51661</v>
      </c>
    </row>
    <row r="10465" spans="1:2" x14ac:dyDescent="0.2">
      <c r="A10465" s="6" t="s">
        <v>51660</v>
      </c>
      <c r="B10465" s="6" t="s">
        <v>51659</v>
      </c>
    </row>
    <row r="10466" spans="1:2" x14ac:dyDescent="0.2">
      <c r="A10466" s="6" t="s">
        <v>51660</v>
      </c>
      <c r="B10466" s="6" t="s">
        <v>51659</v>
      </c>
    </row>
    <row r="10467" spans="1:2" x14ac:dyDescent="0.2">
      <c r="A10467" s="6" t="s">
        <v>51660</v>
      </c>
      <c r="B10467" s="6" t="s">
        <v>51659</v>
      </c>
    </row>
    <row r="10468" spans="1:2" x14ac:dyDescent="0.2">
      <c r="A10468" s="6" t="s">
        <v>51660</v>
      </c>
      <c r="B10468" s="6" t="s">
        <v>51659</v>
      </c>
    </row>
    <row r="10469" spans="1:2" x14ac:dyDescent="0.2">
      <c r="A10469" s="6" t="s">
        <v>51658</v>
      </c>
      <c r="B10469" s="6" t="s">
        <v>51657</v>
      </c>
    </row>
    <row r="10470" spans="1:2" x14ac:dyDescent="0.2">
      <c r="A10470" s="6" t="s">
        <v>51658</v>
      </c>
      <c r="B10470" s="6" t="s">
        <v>51657</v>
      </c>
    </row>
    <row r="10471" spans="1:2" x14ac:dyDescent="0.2">
      <c r="A10471" s="6" t="s">
        <v>15734</v>
      </c>
      <c r="B10471" s="6" t="s">
        <v>51656</v>
      </c>
    </row>
    <row r="10472" spans="1:2" x14ac:dyDescent="0.2">
      <c r="A10472" s="6" t="s">
        <v>51655</v>
      </c>
      <c r="B10472" s="6" t="s">
        <v>51654</v>
      </c>
    </row>
    <row r="10473" spans="1:2" x14ac:dyDescent="0.2">
      <c r="A10473" s="6" t="s">
        <v>51653</v>
      </c>
      <c r="B10473" s="6" t="s">
        <v>51652</v>
      </c>
    </row>
    <row r="10474" spans="1:2" x14ac:dyDescent="0.2">
      <c r="A10474" s="6" t="s">
        <v>51651</v>
      </c>
      <c r="B10474" s="6" t="s">
        <v>51650</v>
      </c>
    </row>
    <row r="10475" spans="1:2" x14ac:dyDescent="0.2">
      <c r="A10475" s="6" t="s">
        <v>51649</v>
      </c>
      <c r="B10475" s="6" t="s">
        <v>51648</v>
      </c>
    </row>
    <row r="10476" spans="1:2" x14ac:dyDescent="0.2">
      <c r="A10476" s="6" t="s">
        <v>51647</v>
      </c>
      <c r="B10476" s="6" t="s">
        <v>51646</v>
      </c>
    </row>
    <row r="10477" spans="1:2" x14ac:dyDescent="0.2">
      <c r="A10477" s="6" t="s">
        <v>51645</v>
      </c>
      <c r="B10477" s="6" t="s">
        <v>51644</v>
      </c>
    </row>
    <row r="10478" spans="1:2" x14ac:dyDescent="0.2">
      <c r="A10478" s="6" t="s">
        <v>51645</v>
      </c>
      <c r="B10478" s="6" t="s">
        <v>51644</v>
      </c>
    </row>
    <row r="10479" spans="1:2" x14ac:dyDescent="0.2">
      <c r="A10479" s="6" t="s">
        <v>51643</v>
      </c>
      <c r="B10479" s="6" t="s">
        <v>51642</v>
      </c>
    </row>
    <row r="10480" spans="1:2" x14ac:dyDescent="0.2">
      <c r="A10480" s="6" t="s">
        <v>51641</v>
      </c>
      <c r="B10480" s="6" t="s">
        <v>51640</v>
      </c>
    </row>
    <row r="10481" spans="1:2" x14ac:dyDescent="0.2">
      <c r="A10481" s="6" t="s">
        <v>44915</v>
      </c>
      <c r="B10481" s="6" t="s">
        <v>51639</v>
      </c>
    </row>
    <row r="10482" spans="1:2" x14ac:dyDescent="0.2">
      <c r="A10482" s="6" t="s">
        <v>51638</v>
      </c>
      <c r="B10482" s="6" t="s">
        <v>51637</v>
      </c>
    </row>
    <row r="10483" spans="1:2" x14ac:dyDescent="0.2">
      <c r="A10483" s="6" t="s">
        <v>51638</v>
      </c>
      <c r="B10483" s="6" t="s">
        <v>51637</v>
      </c>
    </row>
    <row r="10484" spans="1:2" x14ac:dyDescent="0.2">
      <c r="A10484" s="6" t="s">
        <v>51638</v>
      </c>
      <c r="B10484" s="6" t="s">
        <v>51637</v>
      </c>
    </row>
    <row r="10485" spans="1:2" x14ac:dyDescent="0.2">
      <c r="A10485" s="6" t="s">
        <v>51638</v>
      </c>
      <c r="B10485" s="6" t="s">
        <v>51637</v>
      </c>
    </row>
    <row r="10486" spans="1:2" x14ac:dyDescent="0.2">
      <c r="A10486" s="6" t="s">
        <v>51636</v>
      </c>
      <c r="B10486" s="6" t="s">
        <v>51635</v>
      </c>
    </row>
    <row r="10487" spans="1:2" x14ac:dyDescent="0.2">
      <c r="A10487" s="6" t="s">
        <v>51634</v>
      </c>
      <c r="B10487" s="6" t="s">
        <v>51633</v>
      </c>
    </row>
    <row r="10488" spans="1:2" x14ac:dyDescent="0.2">
      <c r="A10488" s="6" t="s">
        <v>10</v>
      </c>
      <c r="B10488" s="6" t="s">
        <v>51632</v>
      </c>
    </row>
    <row r="10489" spans="1:2" x14ac:dyDescent="0.2">
      <c r="A10489" s="6" t="s">
        <v>10</v>
      </c>
      <c r="B10489" s="6" t="s">
        <v>51632</v>
      </c>
    </row>
    <row r="10490" spans="1:2" x14ac:dyDescent="0.2">
      <c r="A10490" s="6" t="s">
        <v>51631</v>
      </c>
      <c r="B10490" s="6" t="s">
        <v>51630</v>
      </c>
    </row>
    <row r="10491" spans="1:2" x14ac:dyDescent="0.2">
      <c r="A10491" s="6" t="s">
        <v>51631</v>
      </c>
      <c r="B10491" s="6" t="s">
        <v>51630</v>
      </c>
    </row>
    <row r="10492" spans="1:2" x14ac:dyDescent="0.2">
      <c r="A10492" s="6" t="s">
        <v>51631</v>
      </c>
      <c r="B10492" s="6" t="s">
        <v>51630</v>
      </c>
    </row>
    <row r="10493" spans="1:2" x14ac:dyDescent="0.2">
      <c r="A10493" s="6" t="s">
        <v>51629</v>
      </c>
      <c r="B10493" s="6" t="s">
        <v>51628</v>
      </c>
    </row>
    <row r="10494" spans="1:2" x14ac:dyDescent="0.2">
      <c r="A10494" s="6" t="s">
        <v>51627</v>
      </c>
      <c r="B10494" s="6" t="s">
        <v>51626</v>
      </c>
    </row>
    <row r="10495" spans="1:2" x14ac:dyDescent="0.2">
      <c r="A10495" s="6" t="s">
        <v>51625</v>
      </c>
      <c r="B10495" s="6" t="s">
        <v>51624</v>
      </c>
    </row>
    <row r="10496" spans="1:2" x14ac:dyDescent="0.2">
      <c r="A10496" s="6" t="s">
        <v>51625</v>
      </c>
      <c r="B10496" s="6" t="s">
        <v>51624</v>
      </c>
    </row>
    <row r="10497" spans="1:2" x14ac:dyDescent="0.2">
      <c r="A10497" s="6" t="s">
        <v>51623</v>
      </c>
      <c r="B10497" s="6" t="s">
        <v>51622</v>
      </c>
    </row>
    <row r="10498" spans="1:2" x14ac:dyDescent="0.2">
      <c r="A10498" s="6" t="s">
        <v>51620</v>
      </c>
      <c r="B10498" s="6" t="s">
        <v>51621</v>
      </c>
    </row>
    <row r="10499" spans="1:2" x14ac:dyDescent="0.2">
      <c r="A10499" s="6" t="s">
        <v>51620</v>
      </c>
      <c r="B10499" s="6" t="s">
        <v>51619</v>
      </c>
    </row>
    <row r="10500" spans="1:2" x14ac:dyDescent="0.2">
      <c r="A10500" s="6" t="s">
        <v>51620</v>
      </c>
      <c r="B10500" s="6" t="s">
        <v>51619</v>
      </c>
    </row>
    <row r="10501" spans="1:2" x14ac:dyDescent="0.2">
      <c r="A10501" s="6" t="s">
        <v>51618</v>
      </c>
      <c r="B10501" s="6" t="s">
        <v>51617</v>
      </c>
    </row>
    <row r="10502" spans="1:2" x14ac:dyDescent="0.2">
      <c r="A10502" s="6" t="s">
        <v>51616</v>
      </c>
      <c r="B10502" s="6" t="s">
        <v>51615</v>
      </c>
    </row>
    <row r="10503" spans="1:2" x14ac:dyDescent="0.2">
      <c r="A10503" s="6" t="s">
        <v>51616</v>
      </c>
      <c r="B10503" s="6" t="s">
        <v>51615</v>
      </c>
    </row>
    <row r="10504" spans="1:2" x14ac:dyDescent="0.2">
      <c r="A10504" s="6" t="s">
        <v>51616</v>
      </c>
      <c r="B10504" s="6" t="s">
        <v>51615</v>
      </c>
    </row>
    <row r="10505" spans="1:2" x14ac:dyDescent="0.2">
      <c r="A10505" s="6" t="s">
        <v>51614</v>
      </c>
      <c r="B10505" s="6" t="s">
        <v>51613</v>
      </c>
    </row>
    <row r="10506" spans="1:2" x14ac:dyDescent="0.2">
      <c r="A10506" s="6" t="s">
        <v>51614</v>
      </c>
      <c r="B10506" s="6" t="s">
        <v>51613</v>
      </c>
    </row>
    <row r="10507" spans="1:2" x14ac:dyDescent="0.2">
      <c r="A10507" s="6" t="s">
        <v>51614</v>
      </c>
      <c r="B10507" s="6" t="s">
        <v>51613</v>
      </c>
    </row>
    <row r="10508" spans="1:2" x14ac:dyDescent="0.2">
      <c r="A10508" s="6" t="s">
        <v>51614</v>
      </c>
      <c r="B10508" s="6" t="s">
        <v>51613</v>
      </c>
    </row>
    <row r="10509" spans="1:2" x14ac:dyDescent="0.2">
      <c r="A10509" s="6" t="s">
        <v>51612</v>
      </c>
      <c r="B10509" s="6" t="s">
        <v>51611</v>
      </c>
    </row>
    <row r="10510" spans="1:2" x14ac:dyDescent="0.2">
      <c r="A10510" s="6" t="s">
        <v>51610</v>
      </c>
      <c r="B10510" s="6" t="s">
        <v>51609</v>
      </c>
    </row>
    <row r="10511" spans="1:2" x14ac:dyDescent="0.2">
      <c r="A10511" s="6" t="s">
        <v>51606</v>
      </c>
      <c r="B10511" s="6" t="s">
        <v>51608</v>
      </c>
    </row>
    <row r="10512" spans="1:2" x14ac:dyDescent="0.2">
      <c r="A10512" s="6" t="s">
        <v>51606</v>
      </c>
      <c r="B10512" s="6" t="s">
        <v>51608</v>
      </c>
    </row>
    <row r="10513" spans="1:2" x14ac:dyDescent="0.2">
      <c r="A10513" s="6" t="s">
        <v>51604</v>
      </c>
      <c r="B10513" s="6" t="s">
        <v>51607</v>
      </c>
    </row>
    <row r="10514" spans="1:2" x14ac:dyDescent="0.2">
      <c r="A10514" s="6" t="s">
        <v>51606</v>
      </c>
      <c r="B10514" s="6" t="s">
        <v>51605</v>
      </c>
    </row>
    <row r="10515" spans="1:2" x14ac:dyDescent="0.2">
      <c r="A10515" s="6" t="s">
        <v>51604</v>
      </c>
      <c r="B10515" s="6" t="s">
        <v>51603</v>
      </c>
    </row>
    <row r="10516" spans="1:2" x14ac:dyDescent="0.2">
      <c r="A10516" s="6" t="s">
        <v>51602</v>
      </c>
      <c r="B10516" s="6" t="s">
        <v>51601</v>
      </c>
    </row>
    <row r="10517" spans="1:2" x14ac:dyDescent="0.2">
      <c r="A10517" s="6" t="s">
        <v>51600</v>
      </c>
      <c r="B10517" s="6" t="s">
        <v>51599</v>
      </c>
    </row>
    <row r="10518" spans="1:2" x14ac:dyDescent="0.2">
      <c r="A10518" s="6" t="s">
        <v>51598</v>
      </c>
      <c r="B10518" s="6" t="s">
        <v>51597</v>
      </c>
    </row>
    <row r="10519" spans="1:2" x14ac:dyDescent="0.2">
      <c r="A10519" s="6" t="s">
        <v>51596</v>
      </c>
      <c r="B10519" s="6" t="s">
        <v>51595</v>
      </c>
    </row>
    <row r="10520" spans="1:2" x14ac:dyDescent="0.2">
      <c r="A10520" s="6" t="s">
        <v>51594</v>
      </c>
      <c r="B10520" s="6" t="s">
        <v>51593</v>
      </c>
    </row>
    <row r="10521" spans="1:2" x14ac:dyDescent="0.2">
      <c r="A10521" s="6" t="s">
        <v>51592</v>
      </c>
      <c r="B10521" s="6" t="s">
        <v>51591</v>
      </c>
    </row>
    <row r="10522" spans="1:2" x14ac:dyDescent="0.2">
      <c r="A10522" s="6" t="s">
        <v>51590</v>
      </c>
      <c r="B10522" s="6" t="s">
        <v>51589</v>
      </c>
    </row>
    <row r="10523" spans="1:2" x14ac:dyDescent="0.2">
      <c r="A10523" s="6" t="s">
        <v>51588</v>
      </c>
      <c r="B10523" s="6" t="s">
        <v>51587</v>
      </c>
    </row>
    <row r="10524" spans="1:2" x14ac:dyDescent="0.2">
      <c r="A10524" s="6" t="s">
        <v>51586</v>
      </c>
      <c r="B10524" s="6" t="s">
        <v>51585</v>
      </c>
    </row>
    <row r="10525" spans="1:2" x14ac:dyDescent="0.2">
      <c r="A10525" s="6" t="s">
        <v>51586</v>
      </c>
      <c r="B10525" s="6" t="s">
        <v>51585</v>
      </c>
    </row>
    <row r="10526" spans="1:2" x14ac:dyDescent="0.2">
      <c r="A10526" s="6" t="s">
        <v>51586</v>
      </c>
      <c r="B10526" s="6" t="s">
        <v>51585</v>
      </c>
    </row>
    <row r="10527" spans="1:2" x14ac:dyDescent="0.2">
      <c r="A10527" s="6" t="s">
        <v>51586</v>
      </c>
      <c r="B10527" s="6" t="s">
        <v>51585</v>
      </c>
    </row>
    <row r="10528" spans="1:2" x14ac:dyDescent="0.2">
      <c r="A10528" s="6" t="s">
        <v>51584</v>
      </c>
      <c r="B10528" s="6" t="s">
        <v>51583</v>
      </c>
    </row>
    <row r="10529" spans="1:2" x14ac:dyDescent="0.2">
      <c r="A10529" s="6" t="s">
        <v>51582</v>
      </c>
      <c r="B10529" s="6" t="s">
        <v>51581</v>
      </c>
    </row>
    <row r="10530" spans="1:2" x14ac:dyDescent="0.2">
      <c r="A10530" s="6" t="s">
        <v>51582</v>
      </c>
      <c r="B10530" s="6" t="s">
        <v>51581</v>
      </c>
    </row>
    <row r="10531" spans="1:2" x14ac:dyDescent="0.2">
      <c r="A10531" s="6" t="s">
        <v>51580</v>
      </c>
      <c r="B10531" s="6" t="s">
        <v>51579</v>
      </c>
    </row>
    <row r="10532" spans="1:2" x14ac:dyDescent="0.2">
      <c r="A10532" s="6" t="s">
        <v>51580</v>
      </c>
      <c r="B10532" s="6" t="s">
        <v>51579</v>
      </c>
    </row>
    <row r="10533" spans="1:2" x14ac:dyDescent="0.2">
      <c r="A10533" s="6" t="s">
        <v>51578</v>
      </c>
      <c r="B10533" s="6" t="s">
        <v>51577</v>
      </c>
    </row>
    <row r="10534" spans="1:2" x14ac:dyDescent="0.2">
      <c r="A10534" s="6" t="s">
        <v>51578</v>
      </c>
      <c r="B10534" s="6" t="s">
        <v>51577</v>
      </c>
    </row>
    <row r="10535" spans="1:2" x14ac:dyDescent="0.2">
      <c r="A10535" s="6" t="s">
        <v>51576</v>
      </c>
      <c r="B10535" s="6" t="s">
        <v>51575</v>
      </c>
    </row>
    <row r="10536" spans="1:2" x14ac:dyDescent="0.2">
      <c r="A10536" s="6" t="s">
        <v>51576</v>
      </c>
      <c r="B10536" s="6" t="s">
        <v>51575</v>
      </c>
    </row>
    <row r="10537" spans="1:2" x14ac:dyDescent="0.2">
      <c r="A10537" s="6" t="s">
        <v>51576</v>
      </c>
      <c r="B10537" s="6" t="s">
        <v>51575</v>
      </c>
    </row>
    <row r="10538" spans="1:2" x14ac:dyDescent="0.2">
      <c r="A10538" s="6" t="s">
        <v>51576</v>
      </c>
      <c r="B10538" s="6" t="s">
        <v>51575</v>
      </c>
    </row>
    <row r="10539" spans="1:2" x14ac:dyDescent="0.2">
      <c r="A10539" s="6" t="s">
        <v>33393</v>
      </c>
      <c r="B10539" s="6" t="s">
        <v>51574</v>
      </c>
    </row>
    <row r="10540" spans="1:2" x14ac:dyDescent="0.2">
      <c r="A10540" s="6" t="s">
        <v>51573</v>
      </c>
      <c r="B10540" s="6" t="s">
        <v>51572</v>
      </c>
    </row>
    <row r="10541" spans="1:2" x14ac:dyDescent="0.2">
      <c r="A10541" s="6" t="s">
        <v>51571</v>
      </c>
      <c r="B10541" s="6" t="s">
        <v>51570</v>
      </c>
    </row>
    <row r="10542" spans="1:2" x14ac:dyDescent="0.2">
      <c r="A10542" s="6" t="s">
        <v>51569</v>
      </c>
      <c r="B10542" s="6" t="s">
        <v>51568</v>
      </c>
    </row>
    <row r="10543" spans="1:2" x14ac:dyDescent="0.2">
      <c r="A10543" s="6" t="s">
        <v>51567</v>
      </c>
      <c r="B10543" s="6" t="s">
        <v>51566</v>
      </c>
    </row>
    <row r="10544" spans="1:2" x14ac:dyDescent="0.2">
      <c r="A10544" s="6" t="s">
        <v>51564</v>
      </c>
      <c r="B10544" s="6" t="s">
        <v>51565</v>
      </c>
    </row>
    <row r="10545" spans="1:2" x14ac:dyDescent="0.2">
      <c r="A10545" s="6" t="s">
        <v>51564</v>
      </c>
      <c r="B10545" s="6" t="s">
        <v>51563</v>
      </c>
    </row>
    <row r="10546" spans="1:2" x14ac:dyDescent="0.2">
      <c r="A10546" s="6" t="s">
        <v>51564</v>
      </c>
      <c r="B10546" s="6" t="s">
        <v>51563</v>
      </c>
    </row>
    <row r="10547" spans="1:2" x14ac:dyDescent="0.2">
      <c r="A10547" s="6" t="s">
        <v>51564</v>
      </c>
      <c r="B10547" s="6" t="s">
        <v>51563</v>
      </c>
    </row>
    <row r="10548" spans="1:2" x14ac:dyDescent="0.2">
      <c r="A10548" s="6" t="s">
        <v>51561</v>
      </c>
      <c r="B10548" s="6" t="s">
        <v>51562</v>
      </c>
    </row>
    <row r="10549" spans="1:2" x14ac:dyDescent="0.2">
      <c r="A10549" s="6" t="s">
        <v>51561</v>
      </c>
      <c r="B10549" s="6" t="s">
        <v>51560</v>
      </c>
    </row>
    <row r="10550" spans="1:2" x14ac:dyDescent="0.2">
      <c r="A10550" s="6" t="s">
        <v>51559</v>
      </c>
      <c r="B10550" s="6" t="s">
        <v>51558</v>
      </c>
    </row>
    <row r="10551" spans="1:2" x14ac:dyDescent="0.2">
      <c r="A10551" s="6" t="s">
        <v>51557</v>
      </c>
      <c r="B10551" s="6" t="s">
        <v>51556</v>
      </c>
    </row>
    <row r="10552" spans="1:2" x14ac:dyDescent="0.2">
      <c r="A10552" s="6" t="s">
        <v>51557</v>
      </c>
      <c r="B10552" s="6" t="s">
        <v>51556</v>
      </c>
    </row>
    <row r="10553" spans="1:2" x14ac:dyDescent="0.2">
      <c r="A10553" s="6" t="s">
        <v>51557</v>
      </c>
      <c r="B10553" s="6" t="s">
        <v>51556</v>
      </c>
    </row>
    <row r="10554" spans="1:2" x14ac:dyDescent="0.2">
      <c r="A10554" s="6" t="s">
        <v>51557</v>
      </c>
      <c r="B10554" s="6" t="s">
        <v>51556</v>
      </c>
    </row>
    <row r="10555" spans="1:2" x14ac:dyDescent="0.2">
      <c r="A10555" s="6" t="s">
        <v>51555</v>
      </c>
      <c r="B10555" s="6" t="s">
        <v>51554</v>
      </c>
    </row>
    <row r="10556" spans="1:2" x14ac:dyDescent="0.2">
      <c r="A10556" s="6" t="s">
        <v>51553</v>
      </c>
      <c r="B10556" s="6" t="s">
        <v>51552</v>
      </c>
    </row>
    <row r="10557" spans="1:2" x14ac:dyDescent="0.2">
      <c r="A10557" s="6" t="s">
        <v>51551</v>
      </c>
      <c r="B10557" s="6" t="s">
        <v>51550</v>
      </c>
    </row>
    <row r="10558" spans="1:2" x14ac:dyDescent="0.2">
      <c r="A10558" s="6" t="s">
        <v>51551</v>
      </c>
      <c r="B10558" s="6" t="s">
        <v>51550</v>
      </c>
    </row>
    <row r="10559" spans="1:2" x14ac:dyDescent="0.2">
      <c r="A10559" s="6" t="s">
        <v>51551</v>
      </c>
      <c r="B10559" s="6" t="s">
        <v>51550</v>
      </c>
    </row>
    <row r="10560" spans="1:2" x14ac:dyDescent="0.2">
      <c r="A10560" s="6" t="s">
        <v>51551</v>
      </c>
      <c r="B10560" s="6" t="s">
        <v>51550</v>
      </c>
    </row>
    <row r="10561" spans="1:2" x14ac:dyDescent="0.2">
      <c r="A10561" s="6" t="s">
        <v>51549</v>
      </c>
      <c r="B10561" s="6" t="s">
        <v>51548</v>
      </c>
    </row>
    <row r="10562" spans="1:2" x14ac:dyDescent="0.2">
      <c r="A10562" s="6" t="s">
        <v>51549</v>
      </c>
      <c r="B10562" s="6" t="s">
        <v>51548</v>
      </c>
    </row>
    <row r="10563" spans="1:2" x14ac:dyDescent="0.2">
      <c r="A10563" s="6" t="s">
        <v>51547</v>
      </c>
      <c r="B10563" s="6" t="s">
        <v>51546</v>
      </c>
    </row>
    <row r="10564" spans="1:2" x14ac:dyDescent="0.2">
      <c r="A10564" s="6" t="s">
        <v>51547</v>
      </c>
      <c r="B10564" s="6" t="s">
        <v>51546</v>
      </c>
    </row>
    <row r="10565" spans="1:2" x14ac:dyDescent="0.2">
      <c r="A10565" s="6" t="s">
        <v>51545</v>
      </c>
      <c r="B10565" s="6" t="s">
        <v>51544</v>
      </c>
    </row>
    <row r="10566" spans="1:2" x14ac:dyDescent="0.2">
      <c r="A10566" s="6" t="s">
        <v>51543</v>
      </c>
      <c r="B10566" s="6" t="s">
        <v>51542</v>
      </c>
    </row>
    <row r="10567" spans="1:2" x14ac:dyDescent="0.2">
      <c r="A10567" s="6" t="s">
        <v>51541</v>
      </c>
      <c r="B10567" s="6" t="s">
        <v>51540</v>
      </c>
    </row>
    <row r="10568" spans="1:2" x14ac:dyDescent="0.2">
      <c r="A10568" s="6" t="s">
        <v>51541</v>
      </c>
      <c r="B10568" s="6" t="s">
        <v>51540</v>
      </c>
    </row>
    <row r="10569" spans="1:2" x14ac:dyDescent="0.2">
      <c r="A10569" s="6" t="s">
        <v>51541</v>
      </c>
      <c r="B10569" s="6" t="s">
        <v>51540</v>
      </c>
    </row>
    <row r="10570" spans="1:2" x14ac:dyDescent="0.2">
      <c r="A10570" s="6" t="s">
        <v>51539</v>
      </c>
      <c r="B10570" s="6" t="s">
        <v>51538</v>
      </c>
    </row>
    <row r="10571" spans="1:2" x14ac:dyDescent="0.2">
      <c r="A10571" s="6" t="s">
        <v>51537</v>
      </c>
      <c r="B10571" s="6" t="s">
        <v>51536</v>
      </c>
    </row>
    <row r="10572" spans="1:2" x14ac:dyDescent="0.2">
      <c r="A10572" s="6" t="s">
        <v>51535</v>
      </c>
      <c r="B10572" s="6" t="s">
        <v>51534</v>
      </c>
    </row>
    <row r="10573" spans="1:2" x14ac:dyDescent="0.2">
      <c r="A10573" s="6" t="s">
        <v>51532</v>
      </c>
      <c r="B10573" s="6" t="s">
        <v>51533</v>
      </c>
    </row>
    <row r="10574" spans="1:2" x14ac:dyDescent="0.2">
      <c r="A10574" s="6" t="s">
        <v>51532</v>
      </c>
      <c r="B10574" s="6" t="s">
        <v>51531</v>
      </c>
    </row>
    <row r="10575" spans="1:2" x14ac:dyDescent="0.2">
      <c r="A10575" s="6" t="s">
        <v>51530</v>
      </c>
      <c r="B10575" s="6" t="s">
        <v>51529</v>
      </c>
    </row>
    <row r="10576" spans="1:2" x14ac:dyDescent="0.2">
      <c r="A10576" s="6" t="s">
        <v>51530</v>
      </c>
      <c r="B10576" s="6" t="s">
        <v>51529</v>
      </c>
    </row>
    <row r="10577" spans="1:2" x14ac:dyDescent="0.2">
      <c r="A10577" s="6" t="s">
        <v>51530</v>
      </c>
      <c r="B10577" s="6" t="s">
        <v>51529</v>
      </c>
    </row>
    <row r="10578" spans="1:2" x14ac:dyDescent="0.2">
      <c r="A10578" s="6" t="s">
        <v>51530</v>
      </c>
      <c r="B10578" s="6" t="s">
        <v>51529</v>
      </c>
    </row>
    <row r="10579" spans="1:2" x14ac:dyDescent="0.2">
      <c r="A10579" s="6" t="s">
        <v>51528</v>
      </c>
      <c r="B10579" s="6" t="s">
        <v>51527</v>
      </c>
    </row>
    <row r="10580" spans="1:2" x14ac:dyDescent="0.2">
      <c r="A10580" s="6" t="s">
        <v>51526</v>
      </c>
      <c r="B10580" s="6" t="s">
        <v>51525</v>
      </c>
    </row>
    <row r="10581" spans="1:2" x14ac:dyDescent="0.2">
      <c r="A10581" s="6" t="s">
        <v>51524</v>
      </c>
      <c r="B10581" s="6" t="s">
        <v>51523</v>
      </c>
    </row>
    <row r="10582" spans="1:2" x14ac:dyDescent="0.2">
      <c r="A10582" s="6" t="s">
        <v>51522</v>
      </c>
      <c r="B10582" s="6" t="s">
        <v>51521</v>
      </c>
    </row>
    <row r="10583" spans="1:2" x14ac:dyDescent="0.2">
      <c r="A10583" s="6" t="s">
        <v>51520</v>
      </c>
      <c r="B10583" s="6" t="s">
        <v>51519</v>
      </c>
    </row>
    <row r="10584" spans="1:2" x14ac:dyDescent="0.2">
      <c r="A10584" s="6" t="s">
        <v>51518</v>
      </c>
      <c r="B10584" s="6" t="s">
        <v>51517</v>
      </c>
    </row>
    <row r="10585" spans="1:2" x14ac:dyDescent="0.2">
      <c r="A10585" s="6" t="s">
        <v>51518</v>
      </c>
      <c r="B10585" s="6" t="s">
        <v>51517</v>
      </c>
    </row>
    <row r="10586" spans="1:2" x14ac:dyDescent="0.2">
      <c r="A10586" s="6" t="s">
        <v>51518</v>
      </c>
      <c r="B10586" s="6" t="s">
        <v>51517</v>
      </c>
    </row>
    <row r="10587" spans="1:2" x14ac:dyDescent="0.2">
      <c r="A10587" s="6" t="s">
        <v>51518</v>
      </c>
      <c r="B10587" s="6" t="s">
        <v>51517</v>
      </c>
    </row>
    <row r="10588" spans="1:2" x14ac:dyDescent="0.2">
      <c r="A10588" s="6" t="s">
        <v>51518</v>
      </c>
      <c r="B10588" s="6" t="s">
        <v>51517</v>
      </c>
    </row>
    <row r="10589" spans="1:2" x14ac:dyDescent="0.2">
      <c r="A10589" s="6" t="s">
        <v>51518</v>
      </c>
      <c r="B10589" s="6" t="s">
        <v>51517</v>
      </c>
    </row>
    <row r="10590" spans="1:2" x14ac:dyDescent="0.2">
      <c r="A10590" s="6" t="s">
        <v>51516</v>
      </c>
      <c r="B10590" s="6" t="s">
        <v>51515</v>
      </c>
    </row>
    <row r="10591" spans="1:2" x14ac:dyDescent="0.2">
      <c r="A10591" s="6" t="s">
        <v>51516</v>
      </c>
      <c r="B10591" s="6" t="s">
        <v>51515</v>
      </c>
    </row>
    <row r="10592" spans="1:2" x14ac:dyDescent="0.2">
      <c r="A10592" s="6" t="s">
        <v>51516</v>
      </c>
      <c r="B10592" s="6" t="s">
        <v>51515</v>
      </c>
    </row>
    <row r="10593" spans="1:2" x14ac:dyDescent="0.2">
      <c r="A10593" s="6" t="s">
        <v>51516</v>
      </c>
      <c r="B10593" s="6" t="s">
        <v>51515</v>
      </c>
    </row>
    <row r="10594" spans="1:2" x14ac:dyDescent="0.2">
      <c r="A10594" s="6" t="s">
        <v>51514</v>
      </c>
      <c r="B10594" s="6" t="s">
        <v>51513</v>
      </c>
    </row>
    <row r="10595" spans="1:2" x14ac:dyDescent="0.2">
      <c r="A10595" s="6" t="s">
        <v>51514</v>
      </c>
      <c r="B10595" s="6" t="s">
        <v>51513</v>
      </c>
    </row>
    <row r="10596" spans="1:2" x14ac:dyDescent="0.2">
      <c r="A10596" s="6" t="s">
        <v>51512</v>
      </c>
      <c r="B10596" s="6" t="s">
        <v>51511</v>
      </c>
    </row>
    <row r="10597" spans="1:2" x14ac:dyDescent="0.2">
      <c r="A10597" s="6" t="s">
        <v>51512</v>
      </c>
      <c r="B10597" s="6" t="s">
        <v>51511</v>
      </c>
    </row>
    <row r="10598" spans="1:2" x14ac:dyDescent="0.2">
      <c r="A10598" s="6" t="s">
        <v>51510</v>
      </c>
      <c r="B10598" s="6" t="s">
        <v>51509</v>
      </c>
    </row>
    <row r="10599" spans="1:2" x14ac:dyDescent="0.2">
      <c r="A10599" s="6" t="s">
        <v>51508</v>
      </c>
      <c r="B10599" s="6" t="s">
        <v>51507</v>
      </c>
    </row>
    <row r="10600" spans="1:2" x14ac:dyDescent="0.2">
      <c r="A10600" s="6" t="s">
        <v>51506</v>
      </c>
      <c r="B10600" s="6" t="s">
        <v>51505</v>
      </c>
    </row>
    <row r="10601" spans="1:2" x14ac:dyDescent="0.2">
      <c r="A10601" s="6" t="s">
        <v>51504</v>
      </c>
      <c r="B10601" s="6" t="s">
        <v>51503</v>
      </c>
    </row>
    <row r="10602" spans="1:2" x14ac:dyDescent="0.2">
      <c r="A10602" s="6" t="s">
        <v>51502</v>
      </c>
      <c r="B10602" s="6" t="s">
        <v>51501</v>
      </c>
    </row>
    <row r="10603" spans="1:2" x14ac:dyDescent="0.2">
      <c r="A10603" s="6" t="s">
        <v>51502</v>
      </c>
      <c r="B10603" s="6" t="s">
        <v>51501</v>
      </c>
    </row>
    <row r="10604" spans="1:2" x14ac:dyDescent="0.2">
      <c r="A10604" s="6" t="s">
        <v>51500</v>
      </c>
      <c r="B10604" s="6" t="s">
        <v>51499</v>
      </c>
    </row>
    <row r="10605" spans="1:2" x14ac:dyDescent="0.2">
      <c r="A10605" s="6" t="s">
        <v>51498</v>
      </c>
      <c r="B10605" s="6" t="s">
        <v>51497</v>
      </c>
    </row>
    <row r="10606" spans="1:2" x14ac:dyDescent="0.2">
      <c r="A10606" s="6" t="s">
        <v>51496</v>
      </c>
      <c r="B10606" s="6" t="s">
        <v>51495</v>
      </c>
    </row>
    <row r="10607" spans="1:2" x14ac:dyDescent="0.2">
      <c r="A10607" s="6" t="s">
        <v>51494</v>
      </c>
      <c r="B10607" s="6" t="s">
        <v>51493</v>
      </c>
    </row>
    <row r="10608" spans="1:2" x14ac:dyDescent="0.2">
      <c r="A10608" s="6" t="s">
        <v>51492</v>
      </c>
      <c r="B10608" s="6" t="s">
        <v>51491</v>
      </c>
    </row>
    <row r="10609" spans="1:2" x14ac:dyDescent="0.2">
      <c r="A10609" s="6" t="s">
        <v>51490</v>
      </c>
      <c r="B10609" s="6" t="s">
        <v>51489</v>
      </c>
    </row>
    <row r="10610" spans="1:2" x14ac:dyDescent="0.2">
      <c r="A10610" s="6" t="s">
        <v>51490</v>
      </c>
      <c r="B10610" s="6" t="s">
        <v>51489</v>
      </c>
    </row>
    <row r="10611" spans="1:2" x14ac:dyDescent="0.2">
      <c r="A10611" s="6" t="s">
        <v>51488</v>
      </c>
      <c r="B10611" s="6" t="s">
        <v>51487</v>
      </c>
    </row>
    <row r="10612" spans="1:2" x14ac:dyDescent="0.2">
      <c r="A10612" s="6" t="s">
        <v>51486</v>
      </c>
      <c r="B10612" s="6" t="s">
        <v>51485</v>
      </c>
    </row>
    <row r="10613" spans="1:2" x14ac:dyDescent="0.2">
      <c r="A10613" s="6" t="s">
        <v>51484</v>
      </c>
      <c r="B10613" s="6" t="s">
        <v>51483</v>
      </c>
    </row>
    <row r="10614" spans="1:2" x14ac:dyDescent="0.2">
      <c r="A10614" s="6" t="s">
        <v>51482</v>
      </c>
      <c r="B10614" s="6" t="s">
        <v>51481</v>
      </c>
    </row>
    <row r="10615" spans="1:2" x14ac:dyDescent="0.2">
      <c r="A10615" s="6" t="s">
        <v>51480</v>
      </c>
      <c r="B10615" s="6" t="s">
        <v>51479</v>
      </c>
    </row>
    <row r="10616" spans="1:2" x14ac:dyDescent="0.2">
      <c r="A10616" s="6" t="s">
        <v>51478</v>
      </c>
      <c r="B10616" s="6" t="s">
        <v>51477</v>
      </c>
    </row>
    <row r="10617" spans="1:2" x14ac:dyDescent="0.2">
      <c r="A10617" s="6" t="s">
        <v>51476</v>
      </c>
      <c r="B10617" s="6" t="s">
        <v>51475</v>
      </c>
    </row>
    <row r="10618" spans="1:2" x14ac:dyDescent="0.2">
      <c r="A10618" s="6" t="s">
        <v>51476</v>
      </c>
      <c r="B10618" s="6" t="s">
        <v>51475</v>
      </c>
    </row>
    <row r="10619" spans="1:2" x14ac:dyDescent="0.2">
      <c r="A10619" s="6" t="s">
        <v>51476</v>
      </c>
      <c r="B10619" s="6" t="s">
        <v>51475</v>
      </c>
    </row>
    <row r="10620" spans="1:2" x14ac:dyDescent="0.2">
      <c r="A10620" s="6" t="s">
        <v>51474</v>
      </c>
      <c r="B10620" s="6" t="s">
        <v>51473</v>
      </c>
    </row>
    <row r="10621" spans="1:2" x14ac:dyDescent="0.2">
      <c r="A10621" s="6" t="s">
        <v>51474</v>
      </c>
      <c r="B10621" s="6" t="s">
        <v>51473</v>
      </c>
    </row>
    <row r="10622" spans="1:2" x14ac:dyDescent="0.2">
      <c r="A10622" s="6" t="s">
        <v>51472</v>
      </c>
      <c r="B10622" s="6" t="s">
        <v>51471</v>
      </c>
    </row>
    <row r="10623" spans="1:2" x14ac:dyDescent="0.2">
      <c r="A10623" s="6" t="s">
        <v>51472</v>
      </c>
      <c r="B10623" s="6" t="s">
        <v>51471</v>
      </c>
    </row>
    <row r="10624" spans="1:2" x14ac:dyDescent="0.2">
      <c r="A10624" s="6" t="s">
        <v>51472</v>
      </c>
      <c r="B10624" s="6" t="s">
        <v>51471</v>
      </c>
    </row>
    <row r="10625" spans="1:2" x14ac:dyDescent="0.2">
      <c r="A10625" s="6" t="s">
        <v>51470</v>
      </c>
      <c r="B10625" s="6" t="s">
        <v>51469</v>
      </c>
    </row>
    <row r="10626" spans="1:2" x14ac:dyDescent="0.2">
      <c r="A10626" s="6" t="s">
        <v>51468</v>
      </c>
      <c r="B10626" s="6" t="s">
        <v>51467</v>
      </c>
    </row>
    <row r="10627" spans="1:2" x14ac:dyDescent="0.2">
      <c r="A10627" s="6" t="s">
        <v>51466</v>
      </c>
      <c r="B10627" s="6" t="s">
        <v>51465</v>
      </c>
    </row>
    <row r="10628" spans="1:2" x14ac:dyDescent="0.2">
      <c r="A10628" s="6" t="s">
        <v>51464</v>
      </c>
      <c r="B10628" s="6" t="s">
        <v>51463</v>
      </c>
    </row>
    <row r="10629" spans="1:2" x14ac:dyDescent="0.2">
      <c r="A10629" s="6" t="s">
        <v>51462</v>
      </c>
      <c r="B10629" s="6" t="s">
        <v>51461</v>
      </c>
    </row>
    <row r="10630" spans="1:2" x14ac:dyDescent="0.2">
      <c r="A10630" s="6" t="s">
        <v>51462</v>
      </c>
      <c r="B10630" s="6" t="s">
        <v>51461</v>
      </c>
    </row>
    <row r="10631" spans="1:2" x14ac:dyDescent="0.2">
      <c r="A10631" s="6" t="s">
        <v>51460</v>
      </c>
      <c r="B10631" s="6" t="s">
        <v>51459</v>
      </c>
    </row>
    <row r="10632" spans="1:2" x14ac:dyDescent="0.2">
      <c r="A10632" s="6" t="s">
        <v>51460</v>
      </c>
      <c r="B10632" s="6" t="s">
        <v>51459</v>
      </c>
    </row>
    <row r="10633" spans="1:2" x14ac:dyDescent="0.2">
      <c r="A10633" s="6" t="s">
        <v>51458</v>
      </c>
      <c r="B10633" s="6" t="s">
        <v>51457</v>
      </c>
    </row>
    <row r="10634" spans="1:2" x14ac:dyDescent="0.2">
      <c r="A10634" s="6" t="s">
        <v>51458</v>
      </c>
      <c r="B10634" s="6" t="s">
        <v>51457</v>
      </c>
    </row>
    <row r="10635" spans="1:2" x14ac:dyDescent="0.2">
      <c r="A10635" s="6" t="s">
        <v>51458</v>
      </c>
      <c r="B10635" s="6" t="s">
        <v>51457</v>
      </c>
    </row>
    <row r="10636" spans="1:2" x14ac:dyDescent="0.2">
      <c r="A10636" s="6" t="s">
        <v>51456</v>
      </c>
      <c r="B10636" s="6" t="s">
        <v>51455</v>
      </c>
    </row>
    <row r="10637" spans="1:2" x14ac:dyDescent="0.2">
      <c r="A10637" s="6" t="s">
        <v>51454</v>
      </c>
      <c r="B10637" s="6" t="s">
        <v>51453</v>
      </c>
    </row>
    <row r="10638" spans="1:2" x14ac:dyDescent="0.2">
      <c r="A10638" s="6" t="s">
        <v>51454</v>
      </c>
      <c r="B10638" s="6" t="s">
        <v>51453</v>
      </c>
    </row>
    <row r="10639" spans="1:2" x14ac:dyDescent="0.2">
      <c r="A10639" s="6" t="s">
        <v>51454</v>
      </c>
      <c r="B10639" s="6" t="s">
        <v>51453</v>
      </c>
    </row>
    <row r="10640" spans="1:2" x14ac:dyDescent="0.2">
      <c r="A10640" s="6" t="s">
        <v>51454</v>
      </c>
      <c r="B10640" s="6" t="s">
        <v>51453</v>
      </c>
    </row>
    <row r="10641" spans="1:2" x14ac:dyDescent="0.2">
      <c r="A10641" s="6" t="s">
        <v>51452</v>
      </c>
      <c r="B10641" s="6" t="s">
        <v>51451</v>
      </c>
    </row>
    <row r="10642" spans="1:2" x14ac:dyDescent="0.2">
      <c r="A10642" s="6" t="s">
        <v>51450</v>
      </c>
      <c r="B10642" s="6" t="s">
        <v>51449</v>
      </c>
    </row>
    <row r="10643" spans="1:2" x14ac:dyDescent="0.2">
      <c r="A10643" s="6" t="s">
        <v>51448</v>
      </c>
      <c r="B10643" s="6" t="s">
        <v>51447</v>
      </c>
    </row>
    <row r="10644" spans="1:2" x14ac:dyDescent="0.2">
      <c r="A10644" s="6" t="s">
        <v>51446</v>
      </c>
      <c r="B10644" s="6" t="s">
        <v>51445</v>
      </c>
    </row>
    <row r="10645" spans="1:2" x14ac:dyDescent="0.2">
      <c r="A10645" s="6" t="s">
        <v>51444</v>
      </c>
      <c r="B10645" s="6" t="s">
        <v>51443</v>
      </c>
    </row>
    <row r="10646" spans="1:2" x14ac:dyDescent="0.2">
      <c r="A10646" s="6" t="s">
        <v>51442</v>
      </c>
      <c r="B10646" s="6" t="s">
        <v>51441</v>
      </c>
    </row>
    <row r="10647" spans="1:2" x14ac:dyDescent="0.2">
      <c r="A10647" s="6" t="s">
        <v>51440</v>
      </c>
      <c r="B10647" s="6" t="s">
        <v>51439</v>
      </c>
    </row>
    <row r="10648" spans="1:2" x14ac:dyDescent="0.2">
      <c r="A10648" s="6" t="s">
        <v>51440</v>
      </c>
      <c r="B10648" s="6" t="s">
        <v>51439</v>
      </c>
    </row>
    <row r="10649" spans="1:2" x14ac:dyDescent="0.2">
      <c r="A10649" s="6" t="s">
        <v>51438</v>
      </c>
      <c r="B10649" s="6" t="s">
        <v>51437</v>
      </c>
    </row>
    <row r="10650" spans="1:2" x14ac:dyDescent="0.2">
      <c r="A10650" s="6" t="s">
        <v>51436</v>
      </c>
      <c r="B10650" s="6" t="s">
        <v>51435</v>
      </c>
    </row>
    <row r="10651" spans="1:2" x14ac:dyDescent="0.2">
      <c r="A10651" s="6" t="s">
        <v>51434</v>
      </c>
      <c r="B10651" s="6" t="s">
        <v>51433</v>
      </c>
    </row>
    <row r="10652" spans="1:2" x14ac:dyDescent="0.2">
      <c r="A10652" s="6" t="s">
        <v>51432</v>
      </c>
      <c r="B10652" s="6" t="s">
        <v>51431</v>
      </c>
    </row>
    <row r="10653" spans="1:2" x14ac:dyDescent="0.2">
      <c r="A10653" s="6" t="s">
        <v>51430</v>
      </c>
      <c r="B10653" s="6" t="s">
        <v>51429</v>
      </c>
    </row>
    <row r="10654" spans="1:2" x14ac:dyDescent="0.2">
      <c r="A10654" s="6" t="s">
        <v>51428</v>
      </c>
      <c r="B10654" s="6" t="s">
        <v>51427</v>
      </c>
    </row>
    <row r="10655" spans="1:2" x14ac:dyDescent="0.2">
      <c r="A10655" s="6" t="s">
        <v>51426</v>
      </c>
      <c r="B10655" s="6" t="s">
        <v>51425</v>
      </c>
    </row>
    <row r="10656" spans="1:2" x14ac:dyDescent="0.2">
      <c r="A10656" s="6" t="s">
        <v>51424</v>
      </c>
      <c r="B10656" s="6" t="s">
        <v>51423</v>
      </c>
    </row>
    <row r="10657" spans="1:2" x14ac:dyDescent="0.2">
      <c r="A10657" s="6" t="s">
        <v>51424</v>
      </c>
      <c r="B10657" s="6" t="s">
        <v>51423</v>
      </c>
    </row>
    <row r="10658" spans="1:2" x14ac:dyDescent="0.2">
      <c r="A10658" s="6" t="s">
        <v>51424</v>
      </c>
      <c r="B10658" s="6" t="s">
        <v>51423</v>
      </c>
    </row>
    <row r="10659" spans="1:2" x14ac:dyDescent="0.2">
      <c r="A10659" s="6" t="s">
        <v>51424</v>
      </c>
      <c r="B10659" s="6" t="s">
        <v>51423</v>
      </c>
    </row>
    <row r="10660" spans="1:2" x14ac:dyDescent="0.2">
      <c r="A10660" s="6" t="s">
        <v>51422</v>
      </c>
      <c r="B10660" s="6" t="s">
        <v>51421</v>
      </c>
    </row>
    <row r="10661" spans="1:2" x14ac:dyDescent="0.2">
      <c r="A10661" s="6" t="s">
        <v>51422</v>
      </c>
      <c r="B10661" s="6" t="s">
        <v>51421</v>
      </c>
    </row>
    <row r="10662" spans="1:2" x14ac:dyDescent="0.2">
      <c r="A10662" s="6" t="s">
        <v>51420</v>
      </c>
      <c r="B10662" s="6" t="s">
        <v>51419</v>
      </c>
    </row>
    <row r="10663" spans="1:2" x14ac:dyDescent="0.2">
      <c r="A10663" s="6" t="s">
        <v>51418</v>
      </c>
      <c r="B10663" s="6" t="s">
        <v>51417</v>
      </c>
    </row>
    <row r="10664" spans="1:2" x14ac:dyDescent="0.2">
      <c r="A10664" s="6" t="s">
        <v>51416</v>
      </c>
      <c r="B10664" s="6" t="s">
        <v>51415</v>
      </c>
    </row>
    <row r="10665" spans="1:2" x14ac:dyDescent="0.2">
      <c r="A10665" s="6" t="s">
        <v>51414</v>
      </c>
      <c r="B10665" s="6" t="s">
        <v>51413</v>
      </c>
    </row>
    <row r="10666" spans="1:2" x14ac:dyDescent="0.2">
      <c r="A10666" s="6" t="s">
        <v>51414</v>
      </c>
      <c r="B10666" s="6" t="s">
        <v>51413</v>
      </c>
    </row>
    <row r="10667" spans="1:2" x14ac:dyDescent="0.2">
      <c r="A10667" s="6" t="s">
        <v>51412</v>
      </c>
      <c r="B10667" s="6" t="s">
        <v>51411</v>
      </c>
    </row>
    <row r="10668" spans="1:2" x14ac:dyDescent="0.2">
      <c r="A10668" s="6" t="s">
        <v>51412</v>
      </c>
      <c r="B10668" s="6" t="s">
        <v>51411</v>
      </c>
    </row>
    <row r="10669" spans="1:2" x14ac:dyDescent="0.2">
      <c r="A10669" s="6" t="s">
        <v>51412</v>
      </c>
      <c r="B10669" s="6" t="s">
        <v>51411</v>
      </c>
    </row>
    <row r="10670" spans="1:2" x14ac:dyDescent="0.2">
      <c r="A10670" s="6" t="s">
        <v>51410</v>
      </c>
      <c r="B10670" s="6" t="s">
        <v>51409</v>
      </c>
    </row>
    <row r="10671" spans="1:2" x14ac:dyDescent="0.2">
      <c r="A10671" s="6" t="s">
        <v>51410</v>
      </c>
      <c r="B10671" s="6" t="s">
        <v>51409</v>
      </c>
    </row>
    <row r="10672" spans="1:2" x14ac:dyDescent="0.2">
      <c r="A10672" s="6" t="s">
        <v>51410</v>
      </c>
      <c r="B10672" s="6" t="s">
        <v>51409</v>
      </c>
    </row>
    <row r="10673" spans="1:2" x14ac:dyDescent="0.2">
      <c r="A10673" s="6" t="s">
        <v>51410</v>
      </c>
      <c r="B10673" s="6" t="s">
        <v>51409</v>
      </c>
    </row>
    <row r="10674" spans="1:2" x14ac:dyDescent="0.2">
      <c r="A10674" s="6" t="s">
        <v>51410</v>
      </c>
      <c r="B10674" s="6" t="s">
        <v>51409</v>
      </c>
    </row>
    <row r="10675" spans="1:2" x14ac:dyDescent="0.2">
      <c r="A10675" s="6" t="s">
        <v>51410</v>
      </c>
      <c r="B10675" s="6" t="s">
        <v>51409</v>
      </c>
    </row>
    <row r="10676" spans="1:2" x14ac:dyDescent="0.2">
      <c r="A10676" s="6" t="s">
        <v>51410</v>
      </c>
      <c r="B10676" s="6" t="s">
        <v>51409</v>
      </c>
    </row>
    <row r="10677" spans="1:2" x14ac:dyDescent="0.2">
      <c r="A10677" s="6" t="s">
        <v>51410</v>
      </c>
      <c r="B10677" s="6" t="s">
        <v>51409</v>
      </c>
    </row>
    <row r="10678" spans="1:2" x14ac:dyDescent="0.2">
      <c r="A10678" s="6" t="s">
        <v>51408</v>
      </c>
      <c r="B10678" s="6" t="s">
        <v>51407</v>
      </c>
    </row>
    <row r="10679" spans="1:2" x14ac:dyDescent="0.2">
      <c r="A10679" s="6" t="s">
        <v>51406</v>
      </c>
      <c r="B10679" s="6" t="s">
        <v>51405</v>
      </c>
    </row>
    <row r="10680" spans="1:2" x14ac:dyDescent="0.2">
      <c r="A10680" s="6" t="s">
        <v>51404</v>
      </c>
      <c r="B10680" s="6" t="s">
        <v>51403</v>
      </c>
    </row>
    <row r="10681" spans="1:2" x14ac:dyDescent="0.2">
      <c r="A10681" s="6" t="s">
        <v>51404</v>
      </c>
      <c r="B10681" s="6" t="s">
        <v>51403</v>
      </c>
    </row>
    <row r="10682" spans="1:2" x14ac:dyDescent="0.2">
      <c r="A10682" s="6" t="s">
        <v>51404</v>
      </c>
      <c r="B10682" s="6" t="s">
        <v>51403</v>
      </c>
    </row>
    <row r="10683" spans="1:2" x14ac:dyDescent="0.2">
      <c r="A10683" s="6" t="s">
        <v>51404</v>
      </c>
      <c r="B10683" s="6" t="s">
        <v>51403</v>
      </c>
    </row>
    <row r="10684" spans="1:2" x14ac:dyDescent="0.2">
      <c r="A10684" s="6" t="s">
        <v>51404</v>
      </c>
      <c r="B10684" s="6" t="s">
        <v>51403</v>
      </c>
    </row>
    <row r="10685" spans="1:2" x14ac:dyDescent="0.2">
      <c r="A10685" s="6" t="s">
        <v>51404</v>
      </c>
      <c r="B10685" s="6" t="s">
        <v>51403</v>
      </c>
    </row>
    <row r="10686" spans="1:2" x14ac:dyDescent="0.2">
      <c r="A10686" s="6" t="s">
        <v>51404</v>
      </c>
      <c r="B10686" s="6" t="s">
        <v>51403</v>
      </c>
    </row>
    <row r="10687" spans="1:2" x14ac:dyDescent="0.2">
      <c r="A10687" s="6" t="s">
        <v>51402</v>
      </c>
      <c r="B10687" s="6" t="s">
        <v>51401</v>
      </c>
    </row>
    <row r="10688" spans="1:2" x14ac:dyDescent="0.2">
      <c r="A10688" s="6" t="s">
        <v>51400</v>
      </c>
      <c r="B10688" s="6" t="s">
        <v>51399</v>
      </c>
    </row>
    <row r="10689" spans="1:2" x14ac:dyDescent="0.2">
      <c r="A10689" s="6" t="s">
        <v>51398</v>
      </c>
      <c r="B10689" s="6" t="s">
        <v>51397</v>
      </c>
    </row>
    <row r="10690" spans="1:2" x14ac:dyDescent="0.2">
      <c r="A10690" s="6" t="s">
        <v>51396</v>
      </c>
      <c r="B10690" s="6" t="s">
        <v>51395</v>
      </c>
    </row>
    <row r="10691" spans="1:2" x14ac:dyDescent="0.2">
      <c r="A10691" s="6" t="s">
        <v>51394</v>
      </c>
      <c r="B10691" s="6" t="s">
        <v>51393</v>
      </c>
    </row>
    <row r="10692" spans="1:2" x14ac:dyDescent="0.2">
      <c r="A10692" s="6" t="s">
        <v>51392</v>
      </c>
      <c r="B10692" s="6" t="s">
        <v>51391</v>
      </c>
    </row>
    <row r="10693" spans="1:2" x14ac:dyDescent="0.2">
      <c r="A10693" s="6" t="s">
        <v>51392</v>
      </c>
      <c r="B10693" s="6" t="s">
        <v>51391</v>
      </c>
    </row>
    <row r="10694" spans="1:2" x14ac:dyDescent="0.2">
      <c r="A10694" s="6" t="s">
        <v>51389</v>
      </c>
      <c r="B10694" s="6" t="s">
        <v>51390</v>
      </c>
    </row>
    <row r="10695" spans="1:2" x14ac:dyDescent="0.2">
      <c r="A10695" s="6" t="s">
        <v>51389</v>
      </c>
      <c r="B10695" s="6" t="s">
        <v>51390</v>
      </c>
    </row>
    <row r="10696" spans="1:2" x14ac:dyDescent="0.2">
      <c r="A10696" s="6" t="s">
        <v>51389</v>
      </c>
      <c r="B10696" s="6" t="s">
        <v>51388</v>
      </c>
    </row>
    <row r="10697" spans="1:2" x14ac:dyDescent="0.2">
      <c r="A10697" s="6" t="s">
        <v>51387</v>
      </c>
      <c r="B10697" s="6" t="s">
        <v>51386</v>
      </c>
    </row>
    <row r="10698" spans="1:2" x14ac:dyDescent="0.2">
      <c r="A10698" s="6" t="s">
        <v>51385</v>
      </c>
      <c r="B10698" s="6" t="s">
        <v>51384</v>
      </c>
    </row>
    <row r="10699" spans="1:2" x14ac:dyDescent="0.2">
      <c r="A10699" s="6" t="s">
        <v>51385</v>
      </c>
      <c r="B10699" s="6" t="s">
        <v>51384</v>
      </c>
    </row>
    <row r="10700" spans="1:2" x14ac:dyDescent="0.2">
      <c r="A10700" s="6" t="s">
        <v>51385</v>
      </c>
      <c r="B10700" s="6" t="s">
        <v>51384</v>
      </c>
    </row>
    <row r="10701" spans="1:2" x14ac:dyDescent="0.2">
      <c r="A10701" s="6" t="s">
        <v>51383</v>
      </c>
      <c r="B10701" s="6" t="s">
        <v>51382</v>
      </c>
    </row>
    <row r="10702" spans="1:2" x14ac:dyDescent="0.2">
      <c r="A10702" s="6" t="s">
        <v>51381</v>
      </c>
      <c r="B10702" s="6" t="s">
        <v>51380</v>
      </c>
    </row>
    <row r="10703" spans="1:2" x14ac:dyDescent="0.2">
      <c r="A10703" s="6" t="s">
        <v>51381</v>
      </c>
      <c r="B10703" s="6" t="s">
        <v>51380</v>
      </c>
    </row>
    <row r="10704" spans="1:2" x14ac:dyDescent="0.2">
      <c r="A10704" s="6" t="s">
        <v>51381</v>
      </c>
      <c r="B10704" s="6" t="s">
        <v>51380</v>
      </c>
    </row>
    <row r="10705" spans="1:2" x14ac:dyDescent="0.2">
      <c r="A10705" s="6" t="s">
        <v>51379</v>
      </c>
      <c r="B10705" s="6" t="s">
        <v>51378</v>
      </c>
    </row>
    <row r="10706" spans="1:2" x14ac:dyDescent="0.2">
      <c r="A10706" s="6" t="s">
        <v>51379</v>
      </c>
      <c r="B10706" s="6" t="s">
        <v>51378</v>
      </c>
    </row>
    <row r="10707" spans="1:2" x14ac:dyDescent="0.2">
      <c r="A10707" s="6" t="s">
        <v>51379</v>
      </c>
      <c r="B10707" s="6" t="s">
        <v>51378</v>
      </c>
    </row>
    <row r="10708" spans="1:2" x14ac:dyDescent="0.2">
      <c r="A10708" s="6" t="s">
        <v>51377</v>
      </c>
      <c r="B10708" s="6" t="s">
        <v>51376</v>
      </c>
    </row>
    <row r="10709" spans="1:2" x14ac:dyDescent="0.2">
      <c r="A10709" s="6" t="s">
        <v>51375</v>
      </c>
      <c r="B10709" s="6" t="s">
        <v>51374</v>
      </c>
    </row>
    <row r="10710" spans="1:2" x14ac:dyDescent="0.2">
      <c r="A10710" s="6" t="s">
        <v>51372</v>
      </c>
      <c r="B10710" s="6" t="s">
        <v>51373</v>
      </c>
    </row>
    <row r="10711" spans="1:2" x14ac:dyDescent="0.2">
      <c r="A10711" s="6" t="s">
        <v>51372</v>
      </c>
      <c r="B10711" s="6" t="s">
        <v>51371</v>
      </c>
    </row>
    <row r="10712" spans="1:2" x14ac:dyDescent="0.2">
      <c r="A10712" s="6" t="s">
        <v>51370</v>
      </c>
      <c r="B10712" s="6" t="s">
        <v>51369</v>
      </c>
    </row>
    <row r="10713" spans="1:2" x14ac:dyDescent="0.2">
      <c r="A10713" s="6" t="s">
        <v>51370</v>
      </c>
      <c r="B10713" s="6" t="s">
        <v>51369</v>
      </c>
    </row>
    <row r="10714" spans="1:2" x14ac:dyDescent="0.2">
      <c r="A10714" s="6" t="s">
        <v>51370</v>
      </c>
      <c r="B10714" s="6" t="s">
        <v>51369</v>
      </c>
    </row>
    <row r="10715" spans="1:2" x14ac:dyDescent="0.2">
      <c r="A10715" s="6" t="s">
        <v>51368</v>
      </c>
      <c r="B10715" s="6" t="s">
        <v>51367</v>
      </c>
    </row>
    <row r="10716" spans="1:2" x14ac:dyDescent="0.2">
      <c r="A10716" s="6" t="s">
        <v>51366</v>
      </c>
      <c r="B10716" s="6" t="s">
        <v>51365</v>
      </c>
    </row>
    <row r="10717" spans="1:2" x14ac:dyDescent="0.2">
      <c r="A10717" s="6" t="s">
        <v>51366</v>
      </c>
      <c r="B10717" s="6" t="s">
        <v>51365</v>
      </c>
    </row>
    <row r="10718" spans="1:2" x14ac:dyDescent="0.2">
      <c r="A10718" s="6" t="s">
        <v>51366</v>
      </c>
      <c r="B10718" s="6" t="s">
        <v>51365</v>
      </c>
    </row>
    <row r="10719" spans="1:2" x14ac:dyDescent="0.2">
      <c r="A10719" s="6" t="s">
        <v>51366</v>
      </c>
      <c r="B10719" s="6" t="s">
        <v>51365</v>
      </c>
    </row>
    <row r="10720" spans="1:2" x14ac:dyDescent="0.2">
      <c r="A10720" s="6" t="s">
        <v>51366</v>
      </c>
      <c r="B10720" s="6" t="s">
        <v>51365</v>
      </c>
    </row>
    <row r="10721" spans="1:2" x14ac:dyDescent="0.2">
      <c r="A10721" s="6" t="s">
        <v>51366</v>
      </c>
      <c r="B10721" s="6" t="s">
        <v>51365</v>
      </c>
    </row>
    <row r="10722" spans="1:2" x14ac:dyDescent="0.2">
      <c r="A10722" s="6" t="s">
        <v>51364</v>
      </c>
      <c r="B10722" s="6" t="s">
        <v>51363</v>
      </c>
    </row>
    <row r="10723" spans="1:2" x14ac:dyDescent="0.2">
      <c r="A10723" s="6" t="s">
        <v>14380</v>
      </c>
      <c r="B10723" s="6" t="s">
        <v>51362</v>
      </c>
    </row>
    <row r="10724" spans="1:2" x14ac:dyDescent="0.2">
      <c r="A10724" s="6" t="s">
        <v>14380</v>
      </c>
      <c r="B10724" s="6" t="s">
        <v>51361</v>
      </c>
    </row>
    <row r="10725" spans="1:2" x14ac:dyDescent="0.2">
      <c r="A10725" s="6" t="s">
        <v>51360</v>
      </c>
      <c r="B10725" s="6" t="s">
        <v>51359</v>
      </c>
    </row>
    <row r="10726" spans="1:2" x14ac:dyDescent="0.2">
      <c r="A10726" s="6" t="s">
        <v>51358</v>
      </c>
      <c r="B10726" s="6" t="s">
        <v>51357</v>
      </c>
    </row>
    <row r="10727" spans="1:2" x14ac:dyDescent="0.2">
      <c r="A10727" s="6" t="s">
        <v>51355</v>
      </c>
      <c r="B10727" s="6" t="s">
        <v>51356</v>
      </c>
    </row>
    <row r="10728" spans="1:2" x14ac:dyDescent="0.2">
      <c r="A10728" s="6" t="s">
        <v>51355</v>
      </c>
      <c r="B10728" s="6" t="s">
        <v>51354</v>
      </c>
    </row>
    <row r="10729" spans="1:2" x14ac:dyDescent="0.2">
      <c r="A10729" s="6" t="s">
        <v>51353</v>
      </c>
      <c r="B10729" s="6" t="s">
        <v>51352</v>
      </c>
    </row>
    <row r="10730" spans="1:2" x14ac:dyDescent="0.2">
      <c r="A10730" s="6" t="s">
        <v>51351</v>
      </c>
      <c r="B10730" s="6" t="s">
        <v>51350</v>
      </c>
    </row>
    <row r="10731" spans="1:2" x14ac:dyDescent="0.2">
      <c r="A10731" s="6" t="s">
        <v>51349</v>
      </c>
      <c r="B10731" s="6" t="s">
        <v>51348</v>
      </c>
    </row>
    <row r="10732" spans="1:2" x14ac:dyDescent="0.2">
      <c r="A10732" s="6" t="s">
        <v>51344</v>
      </c>
      <c r="B10732" s="6" t="s">
        <v>51347</v>
      </c>
    </row>
    <row r="10733" spans="1:2" x14ac:dyDescent="0.2">
      <c r="A10733" s="6" t="s">
        <v>51346</v>
      </c>
      <c r="B10733" s="6" t="s">
        <v>51345</v>
      </c>
    </row>
    <row r="10734" spans="1:2" x14ac:dyDescent="0.2">
      <c r="A10734" s="6" t="s">
        <v>51344</v>
      </c>
      <c r="B10734" s="6" t="s">
        <v>51343</v>
      </c>
    </row>
    <row r="10735" spans="1:2" x14ac:dyDescent="0.2">
      <c r="A10735" s="6" t="s">
        <v>51342</v>
      </c>
      <c r="B10735" s="6" t="s">
        <v>51341</v>
      </c>
    </row>
    <row r="10736" spans="1:2" x14ac:dyDescent="0.2">
      <c r="A10736" s="6" t="s">
        <v>51340</v>
      </c>
      <c r="B10736" s="6" t="s">
        <v>51339</v>
      </c>
    </row>
    <row r="10737" spans="1:2" x14ac:dyDescent="0.2">
      <c r="A10737" s="6" t="s">
        <v>51340</v>
      </c>
      <c r="B10737" s="6" t="s">
        <v>51339</v>
      </c>
    </row>
    <row r="10738" spans="1:2" x14ac:dyDescent="0.2">
      <c r="A10738" s="6" t="s">
        <v>51340</v>
      </c>
      <c r="B10738" s="6" t="s">
        <v>51339</v>
      </c>
    </row>
    <row r="10739" spans="1:2" x14ac:dyDescent="0.2">
      <c r="A10739" s="6" t="s">
        <v>51340</v>
      </c>
      <c r="B10739" s="6" t="s">
        <v>51339</v>
      </c>
    </row>
    <row r="10740" spans="1:2" x14ac:dyDescent="0.2">
      <c r="A10740" s="6" t="s">
        <v>51340</v>
      </c>
      <c r="B10740" s="6" t="s">
        <v>51339</v>
      </c>
    </row>
    <row r="10741" spans="1:2" x14ac:dyDescent="0.2">
      <c r="A10741" s="6" t="s">
        <v>51340</v>
      </c>
      <c r="B10741" s="6" t="s">
        <v>51339</v>
      </c>
    </row>
    <row r="10742" spans="1:2" x14ac:dyDescent="0.2">
      <c r="A10742" s="6" t="s">
        <v>51338</v>
      </c>
      <c r="B10742" s="6" t="s">
        <v>51337</v>
      </c>
    </row>
    <row r="10743" spans="1:2" x14ac:dyDescent="0.2">
      <c r="A10743" s="6" t="s">
        <v>51338</v>
      </c>
      <c r="B10743" s="6" t="s">
        <v>51337</v>
      </c>
    </row>
    <row r="10744" spans="1:2" x14ac:dyDescent="0.2">
      <c r="A10744" s="6" t="s">
        <v>51338</v>
      </c>
      <c r="B10744" s="6" t="s">
        <v>51337</v>
      </c>
    </row>
    <row r="10745" spans="1:2" x14ac:dyDescent="0.2">
      <c r="A10745" s="6" t="s">
        <v>51336</v>
      </c>
      <c r="B10745" s="6" t="s">
        <v>51335</v>
      </c>
    </row>
    <row r="10746" spans="1:2" x14ac:dyDescent="0.2">
      <c r="A10746" s="6" t="s">
        <v>51336</v>
      </c>
      <c r="B10746" s="6" t="s">
        <v>51335</v>
      </c>
    </row>
    <row r="10747" spans="1:2" x14ac:dyDescent="0.2">
      <c r="A10747" s="6" t="s">
        <v>51334</v>
      </c>
      <c r="B10747" s="6" t="s">
        <v>51333</v>
      </c>
    </row>
    <row r="10748" spans="1:2" x14ac:dyDescent="0.2">
      <c r="A10748" s="6" t="s">
        <v>51334</v>
      </c>
      <c r="B10748" s="6" t="s">
        <v>51333</v>
      </c>
    </row>
    <row r="10749" spans="1:2" x14ac:dyDescent="0.2">
      <c r="A10749" s="6" t="s">
        <v>51334</v>
      </c>
      <c r="B10749" s="6" t="s">
        <v>51333</v>
      </c>
    </row>
    <row r="10750" spans="1:2" x14ac:dyDescent="0.2">
      <c r="A10750" s="6" t="s">
        <v>51332</v>
      </c>
      <c r="B10750" s="6" t="s">
        <v>51331</v>
      </c>
    </row>
    <row r="10751" spans="1:2" x14ac:dyDescent="0.2">
      <c r="A10751" s="6" t="s">
        <v>51330</v>
      </c>
      <c r="B10751" s="6" t="s">
        <v>51329</v>
      </c>
    </row>
    <row r="10752" spans="1:2" x14ac:dyDescent="0.2">
      <c r="A10752" s="6" t="s">
        <v>51328</v>
      </c>
      <c r="B10752" s="6" t="s">
        <v>51327</v>
      </c>
    </row>
    <row r="10753" spans="1:2" x14ac:dyDescent="0.2">
      <c r="A10753" s="6" t="s">
        <v>51326</v>
      </c>
      <c r="B10753" s="6" t="s">
        <v>51325</v>
      </c>
    </row>
    <row r="10754" spans="1:2" x14ac:dyDescent="0.2">
      <c r="A10754" s="6" t="s">
        <v>51324</v>
      </c>
      <c r="B10754" s="6" t="s">
        <v>51323</v>
      </c>
    </row>
    <row r="10755" spans="1:2" x14ac:dyDescent="0.2">
      <c r="A10755" s="6" t="s">
        <v>51322</v>
      </c>
      <c r="B10755" s="6" t="s">
        <v>51321</v>
      </c>
    </row>
    <row r="10756" spans="1:2" x14ac:dyDescent="0.2">
      <c r="A10756" s="6" t="s">
        <v>51320</v>
      </c>
      <c r="B10756" s="6" t="s">
        <v>51319</v>
      </c>
    </row>
    <row r="10757" spans="1:2" x14ac:dyDescent="0.2">
      <c r="A10757" s="6" t="s">
        <v>45585</v>
      </c>
      <c r="B10757" s="6" t="s">
        <v>51318</v>
      </c>
    </row>
    <row r="10758" spans="1:2" x14ac:dyDescent="0.2">
      <c r="A10758" s="6" t="s">
        <v>51317</v>
      </c>
      <c r="B10758" s="6" t="s">
        <v>51316</v>
      </c>
    </row>
    <row r="10759" spans="1:2" x14ac:dyDescent="0.2">
      <c r="A10759" s="6" t="s">
        <v>51315</v>
      </c>
      <c r="B10759" s="6" t="s">
        <v>51314</v>
      </c>
    </row>
    <row r="10760" spans="1:2" x14ac:dyDescent="0.2">
      <c r="A10760" s="6" t="s">
        <v>51315</v>
      </c>
      <c r="B10760" s="6" t="s">
        <v>51314</v>
      </c>
    </row>
    <row r="10761" spans="1:2" x14ac:dyDescent="0.2">
      <c r="A10761" s="6" t="s">
        <v>51313</v>
      </c>
      <c r="B10761" s="6" t="s">
        <v>51312</v>
      </c>
    </row>
    <row r="10762" spans="1:2" x14ac:dyDescent="0.2">
      <c r="A10762" s="6" t="s">
        <v>51313</v>
      </c>
      <c r="B10762" s="6" t="s">
        <v>51312</v>
      </c>
    </row>
    <row r="10763" spans="1:2" x14ac:dyDescent="0.2">
      <c r="A10763" s="6" t="s">
        <v>51311</v>
      </c>
      <c r="B10763" s="6" t="s">
        <v>51310</v>
      </c>
    </row>
    <row r="10764" spans="1:2" x14ac:dyDescent="0.2">
      <c r="A10764" s="6" t="s">
        <v>51309</v>
      </c>
      <c r="B10764" s="6" t="s">
        <v>51308</v>
      </c>
    </row>
    <row r="10765" spans="1:2" x14ac:dyDescent="0.2">
      <c r="A10765" s="6" t="s">
        <v>51307</v>
      </c>
      <c r="B10765" s="6" t="s">
        <v>51306</v>
      </c>
    </row>
    <row r="10766" spans="1:2" x14ac:dyDescent="0.2">
      <c r="A10766" s="6" t="s">
        <v>51307</v>
      </c>
      <c r="B10766" s="6" t="s">
        <v>51306</v>
      </c>
    </row>
    <row r="10767" spans="1:2" x14ac:dyDescent="0.2">
      <c r="A10767" s="6" t="s">
        <v>51307</v>
      </c>
      <c r="B10767" s="6" t="s">
        <v>51306</v>
      </c>
    </row>
    <row r="10768" spans="1:2" x14ac:dyDescent="0.2">
      <c r="A10768" s="6" t="s">
        <v>51307</v>
      </c>
      <c r="B10768" s="6" t="s">
        <v>51306</v>
      </c>
    </row>
    <row r="10769" spans="1:2" x14ac:dyDescent="0.2">
      <c r="A10769" s="6" t="s">
        <v>51305</v>
      </c>
      <c r="B10769" s="6" t="s">
        <v>51304</v>
      </c>
    </row>
    <row r="10770" spans="1:2" x14ac:dyDescent="0.2">
      <c r="A10770" s="6" t="s">
        <v>51305</v>
      </c>
      <c r="B10770" s="6" t="s">
        <v>51304</v>
      </c>
    </row>
    <row r="10771" spans="1:2" x14ac:dyDescent="0.2">
      <c r="A10771" s="6" t="s">
        <v>51305</v>
      </c>
      <c r="B10771" s="6" t="s">
        <v>51304</v>
      </c>
    </row>
    <row r="10772" spans="1:2" x14ac:dyDescent="0.2">
      <c r="A10772" s="6" t="s">
        <v>51303</v>
      </c>
      <c r="B10772" s="6" t="s">
        <v>51302</v>
      </c>
    </row>
    <row r="10773" spans="1:2" x14ac:dyDescent="0.2">
      <c r="A10773" s="6" t="s">
        <v>51301</v>
      </c>
      <c r="B10773" s="6" t="s">
        <v>51300</v>
      </c>
    </row>
    <row r="10774" spans="1:2" x14ac:dyDescent="0.2">
      <c r="A10774" s="6" t="s">
        <v>51299</v>
      </c>
      <c r="B10774" s="6" t="s">
        <v>51298</v>
      </c>
    </row>
    <row r="10775" spans="1:2" x14ac:dyDescent="0.2">
      <c r="A10775" s="6" t="s">
        <v>51297</v>
      </c>
      <c r="B10775" s="6" t="s">
        <v>51296</v>
      </c>
    </row>
    <row r="10776" spans="1:2" x14ac:dyDescent="0.2">
      <c r="A10776" s="6" t="s">
        <v>51295</v>
      </c>
      <c r="B10776" s="6" t="s">
        <v>51294</v>
      </c>
    </row>
    <row r="10777" spans="1:2" x14ac:dyDescent="0.2">
      <c r="A10777" s="6" t="s">
        <v>51293</v>
      </c>
      <c r="B10777" s="6" t="s">
        <v>51292</v>
      </c>
    </row>
    <row r="10778" spans="1:2" x14ac:dyDescent="0.2">
      <c r="A10778" s="6" t="s">
        <v>51291</v>
      </c>
      <c r="B10778" s="6" t="s">
        <v>51290</v>
      </c>
    </row>
    <row r="10779" spans="1:2" x14ac:dyDescent="0.2">
      <c r="A10779" s="6" t="s">
        <v>51289</v>
      </c>
      <c r="B10779" s="6" t="s">
        <v>51288</v>
      </c>
    </row>
    <row r="10780" spans="1:2" x14ac:dyDescent="0.2">
      <c r="A10780" s="6" t="s">
        <v>51287</v>
      </c>
      <c r="B10780" s="6" t="s">
        <v>51286</v>
      </c>
    </row>
    <row r="10781" spans="1:2" x14ac:dyDescent="0.2">
      <c r="A10781" s="6" t="s">
        <v>51285</v>
      </c>
      <c r="B10781" s="6" t="s">
        <v>51284</v>
      </c>
    </row>
    <row r="10782" spans="1:2" x14ac:dyDescent="0.2">
      <c r="A10782" s="6" t="s">
        <v>51283</v>
      </c>
      <c r="B10782" s="6" t="s">
        <v>51282</v>
      </c>
    </row>
    <row r="10783" spans="1:2" x14ac:dyDescent="0.2">
      <c r="A10783" s="6" t="s">
        <v>51281</v>
      </c>
      <c r="B10783" s="6" t="s">
        <v>51280</v>
      </c>
    </row>
    <row r="10784" spans="1:2" x14ac:dyDescent="0.2">
      <c r="A10784" s="6" t="s">
        <v>51281</v>
      </c>
      <c r="B10784" s="6" t="s">
        <v>51280</v>
      </c>
    </row>
    <row r="10785" spans="1:2" x14ac:dyDescent="0.2">
      <c r="A10785" s="6" t="s">
        <v>51281</v>
      </c>
      <c r="B10785" s="6" t="s">
        <v>51280</v>
      </c>
    </row>
    <row r="10786" spans="1:2" x14ac:dyDescent="0.2">
      <c r="A10786" s="6" t="s">
        <v>51270</v>
      </c>
      <c r="B10786" s="6" t="s">
        <v>51279</v>
      </c>
    </row>
    <row r="10787" spans="1:2" x14ac:dyDescent="0.2">
      <c r="A10787" s="6" t="s">
        <v>51268</v>
      </c>
      <c r="B10787" s="6" t="s">
        <v>51278</v>
      </c>
    </row>
    <row r="10788" spans="1:2" x14ac:dyDescent="0.2">
      <c r="A10788" s="6" t="s">
        <v>51272</v>
      </c>
      <c r="B10788" s="6" t="s">
        <v>51277</v>
      </c>
    </row>
    <row r="10789" spans="1:2" x14ac:dyDescent="0.2">
      <c r="A10789" s="6" t="s">
        <v>51276</v>
      </c>
      <c r="B10789" s="6" t="s">
        <v>51275</v>
      </c>
    </row>
    <row r="10790" spans="1:2" x14ac:dyDescent="0.2">
      <c r="A10790" s="6" t="s">
        <v>51276</v>
      </c>
      <c r="B10790" s="6" t="s">
        <v>51275</v>
      </c>
    </row>
    <row r="10791" spans="1:2" x14ac:dyDescent="0.2">
      <c r="A10791" s="6" t="s">
        <v>51276</v>
      </c>
      <c r="B10791" s="6" t="s">
        <v>51275</v>
      </c>
    </row>
    <row r="10792" spans="1:2" x14ac:dyDescent="0.2">
      <c r="A10792" s="6" t="s">
        <v>51276</v>
      </c>
      <c r="B10792" s="6" t="s">
        <v>51275</v>
      </c>
    </row>
    <row r="10793" spans="1:2" x14ac:dyDescent="0.2">
      <c r="A10793" s="6" t="s">
        <v>51276</v>
      </c>
      <c r="B10793" s="6" t="s">
        <v>51275</v>
      </c>
    </row>
    <row r="10794" spans="1:2" x14ac:dyDescent="0.2">
      <c r="A10794" s="6" t="s">
        <v>51276</v>
      </c>
      <c r="B10794" s="6" t="s">
        <v>51275</v>
      </c>
    </row>
    <row r="10795" spans="1:2" x14ac:dyDescent="0.2">
      <c r="A10795" s="6" t="s">
        <v>51274</v>
      </c>
      <c r="B10795" s="6" t="s">
        <v>51273</v>
      </c>
    </row>
    <row r="10796" spans="1:2" x14ac:dyDescent="0.2">
      <c r="A10796" s="6" t="s">
        <v>51274</v>
      </c>
      <c r="B10796" s="6" t="s">
        <v>51273</v>
      </c>
    </row>
    <row r="10797" spans="1:2" x14ac:dyDescent="0.2">
      <c r="A10797" s="6" t="s">
        <v>51274</v>
      </c>
      <c r="B10797" s="6" t="s">
        <v>51273</v>
      </c>
    </row>
    <row r="10798" spans="1:2" x14ac:dyDescent="0.2">
      <c r="A10798" s="6" t="s">
        <v>51274</v>
      </c>
      <c r="B10798" s="6" t="s">
        <v>51273</v>
      </c>
    </row>
    <row r="10799" spans="1:2" x14ac:dyDescent="0.2">
      <c r="A10799" s="6" t="s">
        <v>51274</v>
      </c>
      <c r="B10799" s="6" t="s">
        <v>51273</v>
      </c>
    </row>
    <row r="10800" spans="1:2" x14ac:dyDescent="0.2">
      <c r="A10800" s="6" t="s">
        <v>51272</v>
      </c>
      <c r="B10800" s="6" t="s">
        <v>51271</v>
      </c>
    </row>
    <row r="10801" spans="1:2" x14ac:dyDescent="0.2">
      <c r="A10801" s="6" t="s">
        <v>51270</v>
      </c>
      <c r="B10801" s="6" t="s">
        <v>51269</v>
      </c>
    </row>
    <row r="10802" spans="1:2" x14ac:dyDescent="0.2">
      <c r="A10802" s="6" t="s">
        <v>51268</v>
      </c>
      <c r="B10802" s="6" t="s">
        <v>51267</v>
      </c>
    </row>
    <row r="10803" spans="1:2" x14ac:dyDescent="0.2">
      <c r="A10803" s="6" t="s">
        <v>51266</v>
      </c>
      <c r="B10803" s="6" t="s">
        <v>51265</v>
      </c>
    </row>
    <row r="10804" spans="1:2" x14ac:dyDescent="0.2">
      <c r="A10804" s="6" t="s">
        <v>51266</v>
      </c>
      <c r="B10804" s="6" t="s">
        <v>51265</v>
      </c>
    </row>
    <row r="10805" spans="1:2" x14ac:dyDescent="0.2">
      <c r="A10805" s="6" t="s">
        <v>51264</v>
      </c>
      <c r="B10805" s="6" t="s">
        <v>51263</v>
      </c>
    </row>
    <row r="10806" spans="1:2" x14ac:dyDescent="0.2">
      <c r="A10806" s="6" t="s">
        <v>51264</v>
      </c>
      <c r="B10806" s="6" t="s">
        <v>51263</v>
      </c>
    </row>
    <row r="10807" spans="1:2" x14ac:dyDescent="0.2">
      <c r="A10807" s="6" t="s">
        <v>51264</v>
      </c>
      <c r="B10807" s="6" t="s">
        <v>51263</v>
      </c>
    </row>
    <row r="10808" spans="1:2" x14ac:dyDescent="0.2">
      <c r="A10808" s="6" t="s">
        <v>51262</v>
      </c>
      <c r="B10808" s="6" t="s">
        <v>51261</v>
      </c>
    </row>
    <row r="10809" spans="1:2" x14ac:dyDescent="0.2">
      <c r="A10809" s="6" t="s">
        <v>51260</v>
      </c>
      <c r="B10809" s="6" t="s">
        <v>51259</v>
      </c>
    </row>
    <row r="10810" spans="1:2" x14ac:dyDescent="0.2">
      <c r="A10810" s="6" t="s">
        <v>51258</v>
      </c>
      <c r="B10810" s="6" t="s">
        <v>51257</v>
      </c>
    </row>
    <row r="10811" spans="1:2" x14ac:dyDescent="0.2">
      <c r="A10811" s="6" t="s">
        <v>51256</v>
      </c>
      <c r="B10811" s="6" t="s">
        <v>51255</v>
      </c>
    </row>
    <row r="10812" spans="1:2" x14ac:dyDescent="0.2">
      <c r="A10812" s="6" t="s">
        <v>51256</v>
      </c>
      <c r="B10812" s="6" t="s">
        <v>51255</v>
      </c>
    </row>
    <row r="10813" spans="1:2" x14ac:dyDescent="0.2">
      <c r="A10813" s="6" t="s">
        <v>51256</v>
      </c>
      <c r="B10813" s="6" t="s">
        <v>51255</v>
      </c>
    </row>
    <row r="10814" spans="1:2" x14ac:dyDescent="0.2">
      <c r="A10814" s="6" t="s">
        <v>51256</v>
      </c>
      <c r="B10814" s="6" t="s">
        <v>51255</v>
      </c>
    </row>
    <row r="10815" spans="1:2" x14ac:dyDescent="0.2">
      <c r="A10815" s="6" t="s">
        <v>51254</v>
      </c>
      <c r="B10815" s="6" t="s">
        <v>51253</v>
      </c>
    </row>
    <row r="10816" spans="1:2" x14ac:dyDescent="0.2">
      <c r="A10816" s="6" t="s">
        <v>51252</v>
      </c>
      <c r="B10816" s="6" t="s">
        <v>51251</v>
      </c>
    </row>
    <row r="10817" spans="1:2" x14ac:dyDescent="0.2">
      <c r="A10817" s="6" t="s">
        <v>51250</v>
      </c>
      <c r="B10817" s="6" t="s">
        <v>51249</v>
      </c>
    </row>
    <row r="10818" spans="1:2" x14ac:dyDescent="0.2">
      <c r="A10818" s="6" t="s">
        <v>51248</v>
      </c>
      <c r="B10818" s="6" t="s">
        <v>51247</v>
      </c>
    </row>
    <row r="10819" spans="1:2" x14ac:dyDescent="0.2">
      <c r="A10819" s="6" t="s">
        <v>51246</v>
      </c>
      <c r="B10819" s="6" t="s">
        <v>51245</v>
      </c>
    </row>
    <row r="10820" spans="1:2" x14ac:dyDescent="0.2">
      <c r="A10820" s="6" t="s">
        <v>51246</v>
      </c>
      <c r="B10820" s="6" t="s">
        <v>51245</v>
      </c>
    </row>
    <row r="10821" spans="1:2" x14ac:dyDescent="0.2">
      <c r="A10821" s="6" t="s">
        <v>51246</v>
      </c>
      <c r="B10821" s="6" t="s">
        <v>51245</v>
      </c>
    </row>
    <row r="10822" spans="1:2" x14ac:dyDescent="0.2">
      <c r="A10822" s="6" t="s">
        <v>51246</v>
      </c>
      <c r="B10822" s="6" t="s">
        <v>51245</v>
      </c>
    </row>
    <row r="10823" spans="1:2" x14ac:dyDescent="0.2">
      <c r="A10823" s="6" t="s">
        <v>51244</v>
      </c>
      <c r="B10823" s="6" t="s">
        <v>51243</v>
      </c>
    </row>
    <row r="10824" spans="1:2" x14ac:dyDescent="0.2">
      <c r="A10824" s="6" t="s">
        <v>51244</v>
      </c>
      <c r="B10824" s="6" t="s">
        <v>51243</v>
      </c>
    </row>
    <row r="10825" spans="1:2" x14ac:dyDescent="0.2">
      <c r="A10825" s="6" t="s">
        <v>51244</v>
      </c>
      <c r="B10825" s="6" t="s">
        <v>51243</v>
      </c>
    </row>
    <row r="10826" spans="1:2" x14ac:dyDescent="0.2">
      <c r="A10826" s="6" t="s">
        <v>51242</v>
      </c>
      <c r="B10826" s="6" t="s">
        <v>51241</v>
      </c>
    </row>
    <row r="10827" spans="1:2" x14ac:dyDescent="0.2">
      <c r="A10827" s="6" t="s">
        <v>51239</v>
      </c>
      <c r="B10827" s="6" t="s">
        <v>51240</v>
      </c>
    </row>
    <row r="10828" spans="1:2" x14ac:dyDescent="0.2">
      <c r="A10828" s="6" t="s">
        <v>51239</v>
      </c>
      <c r="B10828" s="6" t="s">
        <v>51238</v>
      </c>
    </row>
    <row r="10829" spans="1:2" x14ac:dyDescent="0.2">
      <c r="A10829" s="6" t="s">
        <v>51237</v>
      </c>
      <c r="B10829" s="6" t="s">
        <v>51236</v>
      </c>
    </row>
    <row r="10830" spans="1:2" x14ac:dyDescent="0.2">
      <c r="A10830" s="6" t="s">
        <v>51235</v>
      </c>
      <c r="B10830" s="6" t="s">
        <v>51234</v>
      </c>
    </row>
    <row r="10831" spans="1:2" x14ac:dyDescent="0.2">
      <c r="A10831" s="6" t="s">
        <v>51235</v>
      </c>
      <c r="B10831" s="6" t="s">
        <v>51234</v>
      </c>
    </row>
    <row r="10832" spans="1:2" x14ac:dyDescent="0.2">
      <c r="A10832" s="6" t="s">
        <v>51233</v>
      </c>
      <c r="B10832" s="6" t="s">
        <v>51232</v>
      </c>
    </row>
    <row r="10833" spans="1:2" x14ac:dyDescent="0.2">
      <c r="A10833" s="6" t="s">
        <v>51233</v>
      </c>
      <c r="B10833" s="6" t="s">
        <v>51232</v>
      </c>
    </row>
    <row r="10834" spans="1:2" x14ac:dyDescent="0.2">
      <c r="A10834" s="6" t="s">
        <v>51233</v>
      </c>
      <c r="B10834" s="6" t="s">
        <v>51232</v>
      </c>
    </row>
    <row r="10835" spans="1:2" x14ac:dyDescent="0.2">
      <c r="A10835" s="6" t="s">
        <v>51231</v>
      </c>
      <c r="B10835" s="6" t="s">
        <v>51230</v>
      </c>
    </row>
    <row r="10836" spans="1:2" x14ac:dyDescent="0.2">
      <c r="A10836" s="6" t="s">
        <v>51231</v>
      </c>
      <c r="B10836" s="6" t="s">
        <v>51230</v>
      </c>
    </row>
    <row r="10837" spans="1:2" x14ac:dyDescent="0.2">
      <c r="A10837" s="6" t="s">
        <v>51231</v>
      </c>
      <c r="B10837" s="6" t="s">
        <v>51230</v>
      </c>
    </row>
    <row r="10838" spans="1:2" x14ac:dyDescent="0.2">
      <c r="A10838" s="6" t="s">
        <v>51229</v>
      </c>
      <c r="B10838" s="6" t="s">
        <v>51228</v>
      </c>
    </row>
    <row r="10839" spans="1:2" x14ac:dyDescent="0.2">
      <c r="A10839" s="6" t="s">
        <v>51227</v>
      </c>
      <c r="B10839" s="6" t="s">
        <v>51226</v>
      </c>
    </row>
    <row r="10840" spans="1:2" x14ac:dyDescent="0.2">
      <c r="A10840" s="6" t="s">
        <v>51225</v>
      </c>
      <c r="B10840" s="6" t="s">
        <v>51224</v>
      </c>
    </row>
    <row r="10841" spans="1:2" x14ac:dyDescent="0.2">
      <c r="A10841" s="6" t="s">
        <v>51225</v>
      </c>
      <c r="B10841" s="6" t="s">
        <v>51224</v>
      </c>
    </row>
    <row r="10842" spans="1:2" x14ac:dyDescent="0.2">
      <c r="A10842" s="6" t="s">
        <v>51223</v>
      </c>
      <c r="B10842" s="6" t="s">
        <v>51222</v>
      </c>
    </row>
    <row r="10843" spans="1:2" x14ac:dyDescent="0.2">
      <c r="A10843" s="6" t="s">
        <v>51221</v>
      </c>
      <c r="B10843" s="6" t="s">
        <v>51220</v>
      </c>
    </row>
    <row r="10844" spans="1:2" x14ac:dyDescent="0.2">
      <c r="A10844" s="6" t="s">
        <v>51219</v>
      </c>
      <c r="B10844" s="6" t="s">
        <v>51218</v>
      </c>
    </row>
    <row r="10845" spans="1:2" x14ac:dyDescent="0.2">
      <c r="A10845" s="6" t="s">
        <v>51217</v>
      </c>
      <c r="B10845" s="6" t="s">
        <v>51216</v>
      </c>
    </row>
    <row r="10846" spans="1:2" x14ac:dyDescent="0.2">
      <c r="A10846" s="6" t="s">
        <v>51214</v>
      </c>
      <c r="B10846" s="6" t="s">
        <v>51215</v>
      </c>
    </row>
    <row r="10847" spans="1:2" x14ac:dyDescent="0.2">
      <c r="A10847" s="6" t="s">
        <v>51214</v>
      </c>
      <c r="B10847" s="6" t="s">
        <v>51213</v>
      </c>
    </row>
    <row r="10848" spans="1:2" x14ac:dyDescent="0.2">
      <c r="A10848" s="6" t="s">
        <v>51212</v>
      </c>
      <c r="B10848" s="6" t="s">
        <v>51211</v>
      </c>
    </row>
    <row r="10849" spans="1:2" x14ac:dyDescent="0.2">
      <c r="A10849" s="6" t="s">
        <v>51207</v>
      </c>
      <c r="B10849" s="6" t="s">
        <v>51210</v>
      </c>
    </row>
    <row r="10850" spans="1:2" x14ac:dyDescent="0.2">
      <c r="A10850" s="6" t="s">
        <v>51209</v>
      </c>
      <c r="B10850" s="6" t="s">
        <v>51208</v>
      </c>
    </row>
    <row r="10851" spans="1:2" x14ac:dyDescent="0.2">
      <c r="A10851" s="6" t="s">
        <v>51207</v>
      </c>
      <c r="B10851" s="6" t="s">
        <v>51206</v>
      </c>
    </row>
    <row r="10852" spans="1:2" x14ac:dyDescent="0.2">
      <c r="A10852" s="6" t="s">
        <v>51205</v>
      </c>
      <c r="B10852" s="6" t="s">
        <v>51204</v>
      </c>
    </row>
    <row r="10853" spans="1:2" x14ac:dyDescent="0.2">
      <c r="A10853" s="6" t="s">
        <v>51203</v>
      </c>
      <c r="B10853" s="6" t="s">
        <v>51202</v>
      </c>
    </row>
    <row r="10854" spans="1:2" x14ac:dyDescent="0.2">
      <c r="A10854" s="6" t="s">
        <v>51201</v>
      </c>
      <c r="B10854" s="6" t="s">
        <v>51200</v>
      </c>
    </row>
    <row r="10855" spans="1:2" x14ac:dyDescent="0.2">
      <c r="A10855" s="6" t="s">
        <v>51199</v>
      </c>
      <c r="B10855" s="6" t="s">
        <v>51198</v>
      </c>
    </row>
    <row r="10856" spans="1:2" x14ac:dyDescent="0.2">
      <c r="A10856" s="6" t="s">
        <v>51196</v>
      </c>
      <c r="B10856" s="6" t="s">
        <v>51197</v>
      </c>
    </row>
    <row r="10857" spans="1:2" x14ac:dyDescent="0.2">
      <c r="A10857" s="6" t="s">
        <v>51196</v>
      </c>
      <c r="B10857" s="6" t="s">
        <v>51195</v>
      </c>
    </row>
    <row r="10858" spans="1:2" x14ac:dyDescent="0.2">
      <c r="A10858" s="6" t="s">
        <v>51194</v>
      </c>
      <c r="B10858" s="6" t="s">
        <v>51193</v>
      </c>
    </row>
    <row r="10859" spans="1:2" x14ac:dyDescent="0.2">
      <c r="A10859" s="6" t="s">
        <v>51194</v>
      </c>
      <c r="B10859" s="6" t="s">
        <v>51193</v>
      </c>
    </row>
    <row r="10860" spans="1:2" x14ac:dyDescent="0.2">
      <c r="A10860" s="6" t="s">
        <v>51192</v>
      </c>
      <c r="B10860" s="6" t="s">
        <v>51191</v>
      </c>
    </row>
    <row r="10861" spans="1:2" x14ac:dyDescent="0.2">
      <c r="A10861" s="6" t="s">
        <v>51192</v>
      </c>
      <c r="B10861" s="6" t="s">
        <v>51191</v>
      </c>
    </row>
    <row r="10862" spans="1:2" x14ac:dyDescent="0.2">
      <c r="A10862" s="6" t="s">
        <v>51192</v>
      </c>
      <c r="B10862" s="6" t="s">
        <v>51191</v>
      </c>
    </row>
    <row r="10863" spans="1:2" x14ac:dyDescent="0.2">
      <c r="A10863" s="6" t="s">
        <v>51192</v>
      </c>
      <c r="B10863" s="6" t="s">
        <v>51191</v>
      </c>
    </row>
    <row r="10864" spans="1:2" x14ac:dyDescent="0.2">
      <c r="A10864" s="6" t="s">
        <v>51190</v>
      </c>
      <c r="B10864" s="6" t="s">
        <v>51189</v>
      </c>
    </row>
    <row r="10865" spans="1:2" x14ac:dyDescent="0.2">
      <c r="A10865" s="6" t="s">
        <v>51188</v>
      </c>
      <c r="B10865" s="6" t="s">
        <v>51187</v>
      </c>
    </row>
    <row r="10866" spans="1:2" x14ac:dyDescent="0.2">
      <c r="A10866" s="6" t="s">
        <v>51186</v>
      </c>
      <c r="B10866" s="6" t="s">
        <v>51185</v>
      </c>
    </row>
    <row r="10867" spans="1:2" x14ac:dyDescent="0.2">
      <c r="A10867" s="6" t="s">
        <v>51184</v>
      </c>
      <c r="B10867" s="6" t="s">
        <v>51183</v>
      </c>
    </row>
    <row r="10868" spans="1:2" x14ac:dyDescent="0.2">
      <c r="A10868" s="6" t="s">
        <v>51182</v>
      </c>
      <c r="B10868" s="6" t="s">
        <v>51181</v>
      </c>
    </row>
    <row r="10869" spans="1:2" x14ac:dyDescent="0.2">
      <c r="A10869" s="6" t="s">
        <v>51180</v>
      </c>
      <c r="B10869" s="6" t="s">
        <v>51179</v>
      </c>
    </row>
    <row r="10870" spans="1:2" x14ac:dyDescent="0.2">
      <c r="A10870" s="6" t="s">
        <v>51177</v>
      </c>
      <c r="B10870" s="6" t="s">
        <v>51178</v>
      </c>
    </row>
    <row r="10871" spans="1:2" x14ac:dyDescent="0.2">
      <c r="A10871" s="6" t="s">
        <v>51177</v>
      </c>
      <c r="B10871" s="6" t="s">
        <v>51178</v>
      </c>
    </row>
    <row r="10872" spans="1:2" x14ac:dyDescent="0.2">
      <c r="A10872" s="6" t="s">
        <v>51177</v>
      </c>
      <c r="B10872" s="6" t="s">
        <v>51176</v>
      </c>
    </row>
    <row r="10873" spans="1:2" x14ac:dyDescent="0.2">
      <c r="A10873" s="6" t="s">
        <v>51177</v>
      </c>
      <c r="B10873" s="6" t="s">
        <v>51176</v>
      </c>
    </row>
    <row r="10874" spans="1:2" x14ac:dyDescent="0.2">
      <c r="A10874" s="6" t="s">
        <v>51177</v>
      </c>
      <c r="B10874" s="6" t="s">
        <v>51176</v>
      </c>
    </row>
    <row r="10875" spans="1:2" x14ac:dyDescent="0.2">
      <c r="A10875" s="6" t="s">
        <v>51175</v>
      </c>
      <c r="B10875" s="6" t="s">
        <v>51174</v>
      </c>
    </row>
    <row r="10876" spans="1:2" x14ac:dyDescent="0.2">
      <c r="A10876" s="6" t="s">
        <v>51173</v>
      </c>
      <c r="B10876" s="6" t="s">
        <v>51172</v>
      </c>
    </row>
    <row r="10877" spans="1:2" x14ac:dyDescent="0.2">
      <c r="A10877" s="6" t="s">
        <v>51171</v>
      </c>
      <c r="B10877" s="6" t="s">
        <v>51170</v>
      </c>
    </row>
    <row r="10878" spans="1:2" x14ac:dyDescent="0.2">
      <c r="A10878" s="6" t="s">
        <v>51169</v>
      </c>
      <c r="B10878" s="6" t="s">
        <v>51168</v>
      </c>
    </row>
    <row r="10879" spans="1:2" x14ac:dyDescent="0.2">
      <c r="A10879" s="6" t="s">
        <v>51167</v>
      </c>
      <c r="B10879" s="6" t="s">
        <v>51166</v>
      </c>
    </row>
    <row r="10880" spans="1:2" x14ac:dyDescent="0.2">
      <c r="A10880" s="6" t="s">
        <v>51165</v>
      </c>
      <c r="B10880" s="6" t="s">
        <v>51164</v>
      </c>
    </row>
    <row r="10881" spans="1:2" x14ac:dyDescent="0.2">
      <c r="A10881" s="6" t="s">
        <v>51163</v>
      </c>
      <c r="B10881" s="6" t="s">
        <v>51162</v>
      </c>
    </row>
    <row r="10882" spans="1:2" x14ac:dyDescent="0.2">
      <c r="A10882" s="6" t="s">
        <v>51161</v>
      </c>
      <c r="B10882" s="6" t="s">
        <v>51160</v>
      </c>
    </row>
    <row r="10883" spans="1:2" x14ac:dyDescent="0.2">
      <c r="A10883" s="6" t="s">
        <v>51159</v>
      </c>
      <c r="B10883" s="6" t="s">
        <v>51158</v>
      </c>
    </row>
    <row r="10884" spans="1:2" x14ac:dyDescent="0.2">
      <c r="A10884" s="6" t="s">
        <v>51159</v>
      </c>
      <c r="B10884" s="6" t="s">
        <v>51158</v>
      </c>
    </row>
    <row r="10885" spans="1:2" x14ac:dyDescent="0.2">
      <c r="A10885" s="6" t="s">
        <v>51159</v>
      </c>
      <c r="B10885" s="6" t="s">
        <v>51158</v>
      </c>
    </row>
    <row r="10886" spans="1:2" x14ac:dyDescent="0.2">
      <c r="A10886" s="6" t="s">
        <v>51159</v>
      </c>
      <c r="B10886" s="6" t="s">
        <v>51158</v>
      </c>
    </row>
    <row r="10887" spans="1:2" x14ac:dyDescent="0.2">
      <c r="A10887" s="6" t="s">
        <v>51157</v>
      </c>
      <c r="B10887" s="6" t="s">
        <v>51156</v>
      </c>
    </row>
    <row r="10888" spans="1:2" x14ac:dyDescent="0.2">
      <c r="A10888" s="6" t="s">
        <v>51157</v>
      </c>
      <c r="B10888" s="6" t="s">
        <v>51156</v>
      </c>
    </row>
    <row r="10889" spans="1:2" x14ac:dyDescent="0.2">
      <c r="A10889" s="6" t="s">
        <v>51155</v>
      </c>
      <c r="B10889" s="6" t="s">
        <v>51154</v>
      </c>
    </row>
    <row r="10890" spans="1:2" x14ac:dyDescent="0.2">
      <c r="A10890" s="6" t="s">
        <v>51153</v>
      </c>
      <c r="B10890" s="6" t="s">
        <v>51152</v>
      </c>
    </row>
    <row r="10891" spans="1:2" x14ac:dyDescent="0.2">
      <c r="A10891" s="6" t="s">
        <v>51151</v>
      </c>
      <c r="B10891" s="6" t="s">
        <v>51150</v>
      </c>
    </row>
    <row r="10892" spans="1:2" x14ac:dyDescent="0.2">
      <c r="A10892" s="6" t="s">
        <v>51151</v>
      </c>
      <c r="B10892" s="6" t="s">
        <v>51150</v>
      </c>
    </row>
    <row r="10893" spans="1:2" x14ac:dyDescent="0.2">
      <c r="A10893" s="6" t="s">
        <v>51151</v>
      </c>
      <c r="B10893" s="6" t="s">
        <v>51150</v>
      </c>
    </row>
    <row r="10894" spans="1:2" x14ac:dyDescent="0.2">
      <c r="A10894" s="6" t="s">
        <v>51151</v>
      </c>
      <c r="B10894" s="6" t="s">
        <v>51150</v>
      </c>
    </row>
    <row r="10895" spans="1:2" x14ac:dyDescent="0.2">
      <c r="A10895" s="6" t="s">
        <v>51149</v>
      </c>
      <c r="B10895" s="6" t="s">
        <v>51148</v>
      </c>
    </row>
    <row r="10896" spans="1:2" x14ac:dyDescent="0.2">
      <c r="A10896" s="6" t="s">
        <v>51149</v>
      </c>
      <c r="B10896" s="6" t="s">
        <v>51148</v>
      </c>
    </row>
    <row r="10897" spans="1:2" x14ac:dyDescent="0.2">
      <c r="A10897" s="6" t="s">
        <v>51149</v>
      </c>
      <c r="B10897" s="6" t="s">
        <v>51148</v>
      </c>
    </row>
    <row r="10898" spans="1:2" x14ac:dyDescent="0.2">
      <c r="A10898" s="6" t="s">
        <v>51149</v>
      </c>
      <c r="B10898" s="6" t="s">
        <v>51148</v>
      </c>
    </row>
    <row r="10899" spans="1:2" x14ac:dyDescent="0.2">
      <c r="A10899" s="6" t="s">
        <v>51147</v>
      </c>
      <c r="B10899" s="6" t="s">
        <v>51146</v>
      </c>
    </row>
    <row r="10900" spans="1:2" x14ac:dyDescent="0.2">
      <c r="A10900" s="6" t="s">
        <v>51145</v>
      </c>
      <c r="B10900" s="6" t="s">
        <v>51144</v>
      </c>
    </row>
    <row r="10901" spans="1:2" x14ac:dyDescent="0.2">
      <c r="A10901" s="6" t="s">
        <v>51145</v>
      </c>
      <c r="B10901" s="6" t="s">
        <v>51144</v>
      </c>
    </row>
    <row r="10902" spans="1:2" x14ac:dyDescent="0.2">
      <c r="A10902" s="6" t="s">
        <v>51140</v>
      </c>
      <c r="B10902" s="6" t="s">
        <v>51143</v>
      </c>
    </row>
    <row r="10903" spans="1:2" x14ac:dyDescent="0.2">
      <c r="A10903" s="6" t="s">
        <v>51142</v>
      </c>
      <c r="B10903" s="6" t="s">
        <v>51141</v>
      </c>
    </row>
    <row r="10904" spans="1:2" x14ac:dyDescent="0.2">
      <c r="A10904" s="6" t="s">
        <v>51140</v>
      </c>
      <c r="B10904" s="6" t="s">
        <v>51139</v>
      </c>
    </row>
    <row r="10905" spans="1:2" x14ac:dyDescent="0.2">
      <c r="A10905" s="6" t="s">
        <v>51140</v>
      </c>
      <c r="B10905" s="6" t="s">
        <v>51139</v>
      </c>
    </row>
    <row r="10906" spans="1:2" x14ac:dyDescent="0.2">
      <c r="A10906" s="6" t="s">
        <v>51138</v>
      </c>
      <c r="B10906" s="6" t="s">
        <v>51137</v>
      </c>
    </row>
    <row r="10907" spans="1:2" x14ac:dyDescent="0.2">
      <c r="A10907" s="6" t="s">
        <v>51138</v>
      </c>
      <c r="B10907" s="6" t="s">
        <v>51137</v>
      </c>
    </row>
    <row r="10908" spans="1:2" x14ac:dyDescent="0.2">
      <c r="A10908" s="6" t="s">
        <v>51136</v>
      </c>
      <c r="B10908" s="6" t="s">
        <v>51135</v>
      </c>
    </row>
    <row r="10909" spans="1:2" x14ac:dyDescent="0.2">
      <c r="A10909" s="6" t="s">
        <v>51134</v>
      </c>
      <c r="B10909" s="6" t="s">
        <v>51133</v>
      </c>
    </row>
    <row r="10910" spans="1:2" x14ac:dyDescent="0.2">
      <c r="A10910" s="6" t="s">
        <v>51134</v>
      </c>
      <c r="B10910" s="6" t="s">
        <v>51133</v>
      </c>
    </row>
    <row r="10911" spans="1:2" x14ac:dyDescent="0.2">
      <c r="A10911" s="6" t="s">
        <v>51132</v>
      </c>
      <c r="B10911" s="6" t="s">
        <v>51131</v>
      </c>
    </row>
    <row r="10912" spans="1:2" x14ac:dyDescent="0.2">
      <c r="A10912" s="6" t="s">
        <v>51130</v>
      </c>
      <c r="B10912" s="6" t="s">
        <v>51129</v>
      </c>
    </row>
    <row r="10913" spans="1:2" x14ac:dyDescent="0.2">
      <c r="A10913" s="6" t="s">
        <v>51127</v>
      </c>
      <c r="B10913" s="6" t="s">
        <v>51128</v>
      </c>
    </row>
    <row r="10914" spans="1:2" x14ac:dyDescent="0.2">
      <c r="A10914" s="6" t="s">
        <v>51127</v>
      </c>
      <c r="B10914" s="6" t="s">
        <v>51126</v>
      </c>
    </row>
    <row r="10915" spans="1:2" x14ac:dyDescent="0.2">
      <c r="A10915" s="6" t="s">
        <v>51127</v>
      </c>
      <c r="B10915" s="6" t="s">
        <v>51126</v>
      </c>
    </row>
    <row r="10916" spans="1:2" x14ac:dyDescent="0.2">
      <c r="A10916" s="6" t="s">
        <v>51125</v>
      </c>
      <c r="B10916" s="6" t="s">
        <v>51124</v>
      </c>
    </row>
    <row r="10917" spans="1:2" x14ac:dyDescent="0.2">
      <c r="A10917" s="6" t="s">
        <v>51123</v>
      </c>
      <c r="B10917" s="6" t="s">
        <v>51122</v>
      </c>
    </row>
    <row r="10918" spans="1:2" x14ac:dyDescent="0.2">
      <c r="A10918" s="6" t="s">
        <v>51123</v>
      </c>
      <c r="B10918" s="6" t="s">
        <v>51122</v>
      </c>
    </row>
    <row r="10919" spans="1:2" x14ac:dyDescent="0.2">
      <c r="A10919" s="6" t="s">
        <v>51123</v>
      </c>
      <c r="B10919" s="6" t="s">
        <v>51122</v>
      </c>
    </row>
    <row r="10920" spans="1:2" x14ac:dyDescent="0.2">
      <c r="A10920" s="6" t="s">
        <v>51121</v>
      </c>
      <c r="B10920" s="6" t="s">
        <v>51120</v>
      </c>
    </row>
    <row r="10921" spans="1:2" x14ac:dyDescent="0.2">
      <c r="A10921" s="6" t="s">
        <v>51121</v>
      </c>
      <c r="B10921" s="6" t="s">
        <v>51120</v>
      </c>
    </row>
    <row r="10922" spans="1:2" x14ac:dyDescent="0.2">
      <c r="A10922" s="6" t="s">
        <v>51121</v>
      </c>
      <c r="B10922" s="6" t="s">
        <v>51120</v>
      </c>
    </row>
    <row r="10923" spans="1:2" x14ac:dyDescent="0.2">
      <c r="A10923" s="6" t="s">
        <v>51121</v>
      </c>
      <c r="B10923" s="6" t="s">
        <v>51120</v>
      </c>
    </row>
    <row r="10924" spans="1:2" x14ac:dyDescent="0.2">
      <c r="A10924" s="6" t="s">
        <v>51121</v>
      </c>
      <c r="B10924" s="6" t="s">
        <v>51120</v>
      </c>
    </row>
    <row r="10925" spans="1:2" x14ac:dyDescent="0.2">
      <c r="A10925" s="6" t="s">
        <v>51121</v>
      </c>
      <c r="B10925" s="6" t="s">
        <v>51120</v>
      </c>
    </row>
    <row r="10926" spans="1:2" x14ac:dyDescent="0.2">
      <c r="A10926" s="6" t="s">
        <v>51119</v>
      </c>
      <c r="B10926" s="6" t="s">
        <v>51118</v>
      </c>
    </row>
    <row r="10927" spans="1:2" x14ac:dyDescent="0.2">
      <c r="A10927" s="6" t="s">
        <v>51119</v>
      </c>
      <c r="B10927" s="6" t="s">
        <v>51118</v>
      </c>
    </row>
    <row r="10928" spans="1:2" x14ac:dyDescent="0.2">
      <c r="A10928" s="6" t="s">
        <v>51119</v>
      </c>
      <c r="B10928" s="6" t="s">
        <v>51118</v>
      </c>
    </row>
    <row r="10929" spans="1:2" x14ac:dyDescent="0.2">
      <c r="A10929" s="6" t="s">
        <v>51117</v>
      </c>
      <c r="B10929" s="6" t="s">
        <v>51116</v>
      </c>
    </row>
    <row r="10930" spans="1:2" x14ac:dyDescent="0.2">
      <c r="A10930" s="6" t="s">
        <v>51115</v>
      </c>
      <c r="B10930" s="6" t="s">
        <v>51114</v>
      </c>
    </row>
    <row r="10931" spans="1:2" x14ac:dyDescent="0.2">
      <c r="A10931" s="6" t="s">
        <v>51115</v>
      </c>
      <c r="B10931" s="6" t="s">
        <v>51114</v>
      </c>
    </row>
    <row r="10932" spans="1:2" x14ac:dyDescent="0.2">
      <c r="A10932" s="6" t="s">
        <v>51115</v>
      </c>
      <c r="B10932" s="6" t="s">
        <v>51114</v>
      </c>
    </row>
    <row r="10933" spans="1:2" x14ac:dyDescent="0.2">
      <c r="A10933" s="6" t="s">
        <v>51115</v>
      </c>
      <c r="B10933" s="6" t="s">
        <v>51114</v>
      </c>
    </row>
    <row r="10934" spans="1:2" x14ac:dyDescent="0.2">
      <c r="A10934" s="6" t="s">
        <v>51113</v>
      </c>
      <c r="B10934" s="6" t="s">
        <v>51112</v>
      </c>
    </row>
    <row r="10935" spans="1:2" x14ac:dyDescent="0.2">
      <c r="A10935" s="6" t="s">
        <v>51113</v>
      </c>
      <c r="B10935" s="6" t="s">
        <v>51112</v>
      </c>
    </row>
    <row r="10936" spans="1:2" x14ac:dyDescent="0.2">
      <c r="A10936" s="6" t="s">
        <v>51113</v>
      </c>
      <c r="B10936" s="6" t="s">
        <v>51112</v>
      </c>
    </row>
    <row r="10937" spans="1:2" x14ac:dyDescent="0.2">
      <c r="A10937" s="6" t="s">
        <v>51111</v>
      </c>
      <c r="B10937" s="6" t="s">
        <v>51110</v>
      </c>
    </row>
    <row r="10938" spans="1:2" x14ac:dyDescent="0.2">
      <c r="A10938" s="6" t="s">
        <v>51109</v>
      </c>
      <c r="B10938" s="6" t="s">
        <v>51108</v>
      </c>
    </row>
    <row r="10939" spans="1:2" x14ac:dyDescent="0.2">
      <c r="A10939" s="6" t="s">
        <v>51107</v>
      </c>
      <c r="B10939" s="6" t="s">
        <v>51106</v>
      </c>
    </row>
    <row r="10940" spans="1:2" x14ac:dyDescent="0.2">
      <c r="A10940" s="6" t="s">
        <v>51105</v>
      </c>
      <c r="B10940" s="6" t="s">
        <v>51104</v>
      </c>
    </row>
    <row r="10941" spans="1:2" x14ac:dyDescent="0.2">
      <c r="A10941" s="6" t="s">
        <v>51100</v>
      </c>
      <c r="B10941" s="6" t="s">
        <v>51103</v>
      </c>
    </row>
    <row r="10942" spans="1:2" x14ac:dyDescent="0.2">
      <c r="A10942" s="6" t="s">
        <v>51100</v>
      </c>
      <c r="B10942" s="6" t="s">
        <v>51102</v>
      </c>
    </row>
    <row r="10943" spans="1:2" x14ac:dyDescent="0.2">
      <c r="A10943" s="6" t="s">
        <v>51100</v>
      </c>
      <c r="B10943" s="6" t="s">
        <v>51101</v>
      </c>
    </row>
    <row r="10944" spans="1:2" x14ac:dyDescent="0.2">
      <c r="A10944" s="6" t="s">
        <v>51100</v>
      </c>
      <c r="B10944" s="6" t="s">
        <v>51099</v>
      </c>
    </row>
    <row r="10945" spans="1:2" x14ac:dyDescent="0.2">
      <c r="A10945" s="6" t="s">
        <v>51098</v>
      </c>
      <c r="B10945" s="6" t="s">
        <v>51097</v>
      </c>
    </row>
    <row r="10946" spans="1:2" x14ac:dyDescent="0.2">
      <c r="A10946" s="6" t="s">
        <v>51096</v>
      </c>
      <c r="B10946" s="6" t="s">
        <v>51095</v>
      </c>
    </row>
    <row r="10947" spans="1:2" x14ac:dyDescent="0.2">
      <c r="A10947" s="6" t="s">
        <v>51094</v>
      </c>
      <c r="B10947" s="6" t="s">
        <v>51093</v>
      </c>
    </row>
    <row r="10948" spans="1:2" x14ac:dyDescent="0.2">
      <c r="A10948" s="6" t="s">
        <v>51092</v>
      </c>
      <c r="B10948" s="6" t="s">
        <v>51091</v>
      </c>
    </row>
    <row r="10949" spans="1:2" x14ac:dyDescent="0.2">
      <c r="A10949" s="6" t="s">
        <v>51090</v>
      </c>
      <c r="B10949" s="6" t="s">
        <v>51089</v>
      </c>
    </row>
    <row r="10950" spans="1:2" x14ac:dyDescent="0.2">
      <c r="A10950" s="6" t="s">
        <v>51090</v>
      </c>
      <c r="B10950" s="6" t="s">
        <v>51089</v>
      </c>
    </row>
    <row r="10951" spans="1:2" x14ac:dyDescent="0.2">
      <c r="A10951" s="6" t="s">
        <v>51090</v>
      </c>
      <c r="B10951" s="6" t="s">
        <v>51089</v>
      </c>
    </row>
    <row r="10952" spans="1:2" x14ac:dyDescent="0.2">
      <c r="A10952" s="6" t="s">
        <v>51088</v>
      </c>
      <c r="B10952" s="6" t="s">
        <v>51087</v>
      </c>
    </row>
    <row r="10953" spans="1:2" x14ac:dyDescent="0.2">
      <c r="A10953" s="6" t="s">
        <v>51086</v>
      </c>
      <c r="B10953" s="6" t="s">
        <v>51085</v>
      </c>
    </row>
    <row r="10954" spans="1:2" x14ac:dyDescent="0.2">
      <c r="A10954" s="6" t="s">
        <v>51084</v>
      </c>
      <c r="B10954" s="6" t="s">
        <v>51083</v>
      </c>
    </row>
    <row r="10955" spans="1:2" x14ac:dyDescent="0.2">
      <c r="A10955" s="6" t="s">
        <v>51082</v>
      </c>
      <c r="B10955" s="6" t="s">
        <v>51081</v>
      </c>
    </row>
    <row r="10956" spans="1:2" x14ac:dyDescent="0.2">
      <c r="A10956" s="6" t="s">
        <v>51080</v>
      </c>
      <c r="B10956" s="6" t="s">
        <v>51079</v>
      </c>
    </row>
    <row r="10957" spans="1:2" x14ac:dyDescent="0.2">
      <c r="A10957" s="6" t="s">
        <v>51080</v>
      </c>
      <c r="B10957" s="6" t="s">
        <v>51079</v>
      </c>
    </row>
    <row r="10958" spans="1:2" x14ac:dyDescent="0.2">
      <c r="A10958" s="6" t="s">
        <v>51078</v>
      </c>
      <c r="B10958" s="6" t="s">
        <v>51077</v>
      </c>
    </row>
    <row r="10959" spans="1:2" x14ac:dyDescent="0.2">
      <c r="A10959" s="6" t="s">
        <v>51076</v>
      </c>
      <c r="B10959" s="6" t="s">
        <v>51075</v>
      </c>
    </row>
    <row r="10960" spans="1:2" x14ac:dyDescent="0.2">
      <c r="A10960" s="6" t="s">
        <v>51076</v>
      </c>
      <c r="B10960" s="6" t="s">
        <v>51075</v>
      </c>
    </row>
    <row r="10961" spans="1:2" x14ac:dyDescent="0.2">
      <c r="A10961" s="6" t="s">
        <v>51076</v>
      </c>
      <c r="B10961" s="6" t="s">
        <v>51075</v>
      </c>
    </row>
    <row r="10962" spans="1:2" x14ac:dyDescent="0.2">
      <c r="A10962" s="6" t="s">
        <v>51074</v>
      </c>
      <c r="B10962" s="6" t="s">
        <v>51073</v>
      </c>
    </row>
    <row r="10963" spans="1:2" x14ac:dyDescent="0.2">
      <c r="A10963" s="6" t="s">
        <v>51072</v>
      </c>
      <c r="B10963" s="6" t="s">
        <v>51071</v>
      </c>
    </row>
    <row r="10964" spans="1:2" x14ac:dyDescent="0.2">
      <c r="A10964" s="6" t="s">
        <v>51070</v>
      </c>
      <c r="B10964" s="6" t="s">
        <v>51069</v>
      </c>
    </row>
    <row r="10965" spans="1:2" x14ac:dyDescent="0.2">
      <c r="A10965" s="6" t="s">
        <v>51070</v>
      </c>
      <c r="B10965" s="6" t="s">
        <v>51069</v>
      </c>
    </row>
    <row r="10966" spans="1:2" x14ac:dyDescent="0.2">
      <c r="A10966" s="6" t="s">
        <v>51070</v>
      </c>
      <c r="B10966" s="6" t="s">
        <v>51069</v>
      </c>
    </row>
    <row r="10967" spans="1:2" x14ac:dyDescent="0.2">
      <c r="A10967" s="6" t="s">
        <v>51070</v>
      </c>
      <c r="B10967" s="6" t="s">
        <v>51069</v>
      </c>
    </row>
    <row r="10968" spans="1:2" x14ac:dyDescent="0.2">
      <c r="A10968" s="6" t="s">
        <v>51068</v>
      </c>
      <c r="B10968" s="6" t="s">
        <v>51067</v>
      </c>
    </row>
    <row r="10969" spans="1:2" x14ac:dyDescent="0.2">
      <c r="A10969" s="6" t="s">
        <v>51066</v>
      </c>
      <c r="B10969" s="6" t="s">
        <v>51065</v>
      </c>
    </row>
    <row r="10970" spans="1:2" x14ac:dyDescent="0.2">
      <c r="A10970" s="6" t="s">
        <v>51064</v>
      </c>
      <c r="B10970" s="6" t="s">
        <v>51063</v>
      </c>
    </row>
    <row r="10971" spans="1:2" x14ac:dyDescent="0.2">
      <c r="A10971" s="6" t="s">
        <v>51062</v>
      </c>
      <c r="B10971" s="6" t="s">
        <v>51061</v>
      </c>
    </row>
    <row r="10972" spans="1:2" x14ac:dyDescent="0.2">
      <c r="A10972" s="6" t="s">
        <v>51060</v>
      </c>
      <c r="B10972" s="6" t="s">
        <v>51059</v>
      </c>
    </row>
    <row r="10973" spans="1:2" x14ac:dyDescent="0.2">
      <c r="A10973" s="6" t="s">
        <v>51058</v>
      </c>
      <c r="B10973" s="6" t="s">
        <v>51057</v>
      </c>
    </row>
    <row r="10974" spans="1:2" x14ac:dyDescent="0.2">
      <c r="A10974" s="6" t="s">
        <v>51055</v>
      </c>
      <c r="B10974" s="6" t="s">
        <v>51056</v>
      </c>
    </row>
    <row r="10975" spans="1:2" x14ac:dyDescent="0.2">
      <c r="A10975" s="6" t="s">
        <v>51055</v>
      </c>
      <c r="B10975" s="6" t="s">
        <v>51054</v>
      </c>
    </row>
    <row r="10976" spans="1:2" x14ac:dyDescent="0.2">
      <c r="A10976" s="6" t="s">
        <v>51053</v>
      </c>
      <c r="B10976" s="6" t="s">
        <v>51052</v>
      </c>
    </row>
    <row r="10977" spans="1:2" x14ac:dyDescent="0.2">
      <c r="A10977" s="6" t="s">
        <v>51053</v>
      </c>
      <c r="B10977" s="6" t="s">
        <v>51052</v>
      </c>
    </row>
    <row r="10978" spans="1:2" x14ac:dyDescent="0.2">
      <c r="A10978" s="6" t="s">
        <v>51053</v>
      </c>
      <c r="B10978" s="6" t="s">
        <v>51052</v>
      </c>
    </row>
    <row r="10979" spans="1:2" x14ac:dyDescent="0.2">
      <c r="A10979" s="6" t="s">
        <v>51053</v>
      </c>
      <c r="B10979" s="6" t="s">
        <v>51052</v>
      </c>
    </row>
    <row r="10980" spans="1:2" x14ac:dyDescent="0.2">
      <c r="A10980" s="6" t="s">
        <v>51053</v>
      </c>
      <c r="B10980" s="6" t="s">
        <v>51052</v>
      </c>
    </row>
    <row r="10981" spans="1:2" x14ac:dyDescent="0.2">
      <c r="A10981" s="6" t="s">
        <v>51051</v>
      </c>
      <c r="B10981" s="6" t="s">
        <v>51050</v>
      </c>
    </row>
    <row r="10982" spans="1:2" x14ac:dyDescent="0.2">
      <c r="A10982" s="6" t="s">
        <v>51051</v>
      </c>
      <c r="B10982" s="6" t="s">
        <v>51050</v>
      </c>
    </row>
    <row r="10983" spans="1:2" x14ac:dyDescent="0.2">
      <c r="A10983" s="6" t="s">
        <v>51049</v>
      </c>
      <c r="B10983" s="6" t="s">
        <v>51048</v>
      </c>
    </row>
    <row r="10984" spans="1:2" x14ac:dyDescent="0.2">
      <c r="A10984" s="6" t="s">
        <v>51047</v>
      </c>
      <c r="B10984" s="6" t="s">
        <v>51046</v>
      </c>
    </row>
    <row r="10985" spans="1:2" x14ac:dyDescent="0.2">
      <c r="A10985" s="6" t="s">
        <v>51045</v>
      </c>
      <c r="B10985" s="6" t="s">
        <v>51044</v>
      </c>
    </row>
    <row r="10986" spans="1:2" x14ac:dyDescent="0.2">
      <c r="A10986" s="6" t="s">
        <v>51045</v>
      </c>
      <c r="B10986" s="6" t="s">
        <v>51044</v>
      </c>
    </row>
    <row r="10987" spans="1:2" x14ac:dyDescent="0.2">
      <c r="A10987" s="6" t="s">
        <v>51043</v>
      </c>
      <c r="B10987" s="6" t="s">
        <v>51042</v>
      </c>
    </row>
    <row r="10988" spans="1:2" x14ac:dyDescent="0.2">
      <c r="A10988" s="6" t="s">
        <v>51043</v>
      </c>
      <c r="B10988" s="6" t="s">
        <v>51042</v>
      </c>
    </row>
    <row r="10989" spans="1:2" x14ac:dyDescent="0.2">
      <c r="A10989" s="6" t="s">
        <v>51041</v>
      </c>
      <c r="B10989" s="6" t="s">
        <v>51040</v>
      </c>
    </row>
    <row r="10990" spans="1:2" x14ac:dyDescent="0.2">
      <c r="A10990" s="6" t="s">
        <v>51039</v>
      </c>
      <c r="B10990" s="6" t="s">
        <v>51038</v>
      </c>
    </row>
    <row r="10991" spans="1:2" x14ac:dyDescent="0.2">
      <c r="A10991" s="6" t="s">
        <v>51037</v>
      </c>
      <c r="B10991" s="6" t="s">
        <v>51036</v>
      </c>
    </row>
    <row r="10992" spans="1:2" x14ac:dyDescent="0.2">
      <c r="A10992" s="6" t="s">
        <v>51035</v>
      </c>
      <c r="B10992" s="6" t="s">
        <v>51034</v>
      </c>
    </row>
    <row r="10993" spans="1:2" x14ac:dyDescent="0.2">
      <c r="A10993" s="6" t="s">
        <v>51033</v>
      </c>
      <c r="B10993" s="6" t="s">
        <v>51032</v>
      </c>
    </row>
    <row r="10994" spans="1:2" x14ac:dyDescent="0.2">
      <c r="A10994" s="6" t="s">
        <v>51030</v>
      </c>
      <c r="B10994" s="6" t="s">
        <v>51031</v>
      </c>
    </row>
    <row r="10995" spans="1:2" x14ac:dyDescent="0.2">
      <c r="A10995" s="6" t="s">
        <v>51030</v>
      </c>
      <c r="B10995" s="6" t="s">
        <v>51029</v>
      </c>
    </row>
    <row r="10996" spans="1:2" x14ac:dyDescent="0.2">
      <c r="A10996" s="6" t="s">
        <v>51028</v>
      </c>
      <c r="B10996" s="6" t="s">
        <v>51027</v>
      </c>
    </row>
    <row r="10997" spans="1:2" x14ac:dyDescent="0.2">
      <c r="A10997" s="6" t="s">
        <v>51026</v>
      </c>
      <c r="B10997" s="6" t="s">
        <v>51025</v>
      </c>
    </row>
    <row r="10998" spans="1:2" x14ac:dyDescent="0.2">
      <c r="A10998" s="6" t="s">
        <v>51026</v>
      </c>
      <c r="B10998" s="6" t="s">
        <v>51025</v>
      </c>
    </row>
    <row r="10999" spans="1:2" x14ac:dyDescent="0.2">
      <c r="A10999" s="6" t="s">
        <v>51024</v>
      </c>
      <c r="B10999" s="6" t="s">
        <v>51023</v>
      </c>
    </row>
    <row r="11000" spans="1:2" x14ac:dyDescent="0.2">
      <c r="A11000" s="6" t="s">
        <v>51024</v>
      </c>
      <c r="B11000" s="6" t="s">
        <v>51023</v>
      </c>
    </row>
    <row r="11001" spans="1:2" x14ac:dyDescent="0.2">
      <c r="A11001" s="6" t="s">
        <v>51021</v>
      </c>
      <c r="B11001" s="6" t="s">
        <v>51022</v>
      </c>
    </row>
    <row r="11002" spans="1:2" x14ac:dyDescent="0.2">
      <c r="A11002" s="6" t="s">
        <v>51021</v>
      </c>
      <c r="B11002" s="6" t="s">
        <v>51020</v>
      </c>
    </row>
    <row r="11003" spans="1:2" x14ac:dyDescent="0.2">
      <c r="A11003" s="6" t="s">
        <v>51019</v>
      </c>
      <c r="B11003" s="6" t="s">
        <v>51018</v>
      </c>
    </row>
    <row r="11004" spans="1:2" x14ac:dyDescent="0.2">
      <c r="A11004" s="6" t="s">
        <v>51019</v>
      </c>
      <c r="B11004" s="6" t="s">
        <v>51018</v>
      </c>
    </row>
    <row r="11005" spans="1:2" x14ac:dyDescent="0.2">
      <c r="A11005" s="6" t="s">
        <v>51017</v>
      </c>
      <c r="B11005" s="6" t="s">
        <v>51016</v>
      </c>
    </row>
    <row r="11006" spans="1:2" x14ac:dyDescent="0.2">
      <c r="A11006" s="6" t="s">
        <v>51017</v>
      </c>
      <c r="B11006" s="6" t="s">
        <v>51016</v>
      </c>
    </row>
    <row r="11007" spans="1:2" x14ac:dyDescent="0.2">
      <c r="A11007" s="6" t="s">
        <v>51017</v>
      </c>
      <c r="B11007" s="6" t="s">
        <v>51016</v>
      </c>
    </row>
    <row r="11008" spans="1:2" x14ac:dyDescent="0.2">
      <c r="A11008" s="6" t="s">
        <v>51014</v>
      </c>
      <c r="B11008" s="6" t="s">
        <v>51015</v>
      </c>
    </row>
    <row r="11009" spans="1:2" x14ac:dyDescent="0.2">
      <c r="A11009" s="6" t="s">
        <v>51014</v>
      </c>
      <c r="B11009" s="6" t="s">
        <v>51013</v>
      </c>
    </row>
    <row r="11010" spans="1:2" x14ac:dyDescent="0.2">
      <c r="A11010" s="6" t="s">
        <v>51012</v>
      </c>
      <c r="B11010" s="6" t="s">
        <v>51011</v>
      </c>
    </row>
    <row r="11011" spans="1:2" x14ac:dyDescent="0.2">
      <c r="A11011" s="6" t="s">
        <v>51010</v>
      </c>
      <c r="B11011" s="6" t="s">
        <v>51009</v>
      </c>
    </row>
    <row r="11012" spans="1:2" x14ac:dyDescent="0.2">
      <c r="A11012" s="6" t="s">
        <v>51008</v>
      </c>
      <c r="B11012" s="6" t="s">
        <v>51007</v>
      </c>
    </row>
    <row r="11013" spans="1:2" x14ac:dyDescent="0.2">
      <c r="A11013" s="6" t="s">
        <v>51005</v>
      </c>
      <c r="B11013" s="6" t="s">
        <v>51006</v>
      </c>
    </row>
    <row r="11014" spans="1:2" x14ac:dyDescent="0.2">
      <c r="A11014" s="6" t="s">
        <v>51005</v>
      </c>
      <c r="B11014" s="6" t="s">
        <v>51004</v>
      </c>
    </row>
    <row r="11015" spans="1:2" x14ac:dyDescent="0.2">
      <c r="A11015" s="6" t="s">
        <v>51003</v>
      </c>
      <c r="B11015" s="6" t="s">
        <v>51002</v>
      </c>
    </row>
    <row r="11016" spans="1:2" x14ac:dyDescent="0.2">
      <c r="A11016" s="6" t="s">
        <v>51001</v>
      </c>
      <c r="B11016" s="6" t="s">
        <v>51000</v>
      </c>
    </row>
    <row r="11017" spans="1:2" x14ac:dyDescent="0.2">
      <c r="A11017" s="6" t="s">
        <v>50999</v>
      </c>
      <c r="B11017" s="6" t="s">
        <v>50998</v>
      </c>
    </row>
    <row r="11018" spans="1:2" x14ac:dyDescent="0.2">
      <c r="A11018" s="6" t="s">
        <v>50997</v>
      </c>
      <c r="B11018" s="6" t="s">
        <v>50996</v>
      </c>
    </row>
    <row r="11019" spans="1:2" x14ac:dyDescent="0.2">
      <c r="A11019" s="6" t="s">
        <v>50995</v>
      </c>
      <c r="B11019" s="6" t="s">
        <v>50994</v>
      </c>
    </row>
    <row r="11020" spans="1:2" x14ac:dyDescent="0.2">
      <c r="A11020" s="6" t="s">
        <v>50993</v>
      </c>
      <c r="B11020" s="6" t="s">
        <v>50992</v>
      </c>
    </row>
    <row r="11021" spans="1:2" x14ac:dyDescent="0.2">
      <c r="A11021" s="6" t="s">
        <v>50991</v>
      </c>
      <c r="B11021" s="6" t="s">
        <v>50990</v>
      </c>
    </row>
    <row r="11022" spans="1:2" x14ac:dyDescent="0.2">
      <c r="A11022" s="6" t="s">
        <v>50989</v>
      </c>
      <c r="B11022" s="6" t="s">
        <v>50988</v>
      </c>
    </row>
    <row r="11023" spans="1:2" x14ac:dyDescent="0.2">
      <c r="A11023" s="6" t="s">
        <v>50987</v>
      </c>
      <c r="B11023" s="6" t="s">
        <v>50986</v>
      </c>
    </row>
    <row r="11024" spans="1:2" x14ac:dyDescent="0.2">
      <c r="A11024" s="6" t="s">
        <v>50985</v>
      </c>
      <c r="B11024" s="6" t="s">
        <v>50984</v>
      </c>
    </row>
    <row r="11025" spans="1:2" x14ac:dyDescent="0.2">
      <c r="A11025" s="6" t="s">
        <v>50983</v>
      </c>
      <c r="B11025" s="6" t="s">
        <v>50982</v>
      </c>
    </row>
    <row r="11026" spans="1:2" x14ac:dyDescent="0.2">
      <c r="A11026" s="6" t="s">
        <v>50981</v>
      </c>
      <c r="B11026" s="6" t="s">
        <v>50980</v>
      </c>
    </row>
    <row r="11027" spans="1:2" x14ac:dyDescent="0.2">
      <c r="A11027" s="6" t="s">
        <v>50981</v>
      </c>
      <c r="B11027" s="6" t="s">
        <v>50980</v>
      </c>
    </row>
    <row r="11028" spans="1:2" x14ac:dyDescent="0.2">
      <c r="A11028" s="6" t="s">
        <v>50981</v>
      </c>
      <c r="B11028" s="6" t="s">
        <v>50980</v>
      </c>
    </row>
    <row r="11029" spans="1:2" x14ac:dyDescent="0.2">
      <c r="A11029" s="6" t="s">
        <v>50981</v>
      </c>
      <c r="B11029" s="6" t="s">
        <v>50980</v>
      </c>
    </row>
    <row r="11030" spans="1:2" x14ac:dyDescent="0.2">
      <c r="A11030" s="6" t="s">
        <v>50979</v>
      </c>
      <c r="B11030" s="6" t="s">
        <v>50978</v>
      </c>
    </row>
    <row r="11031" spans="1:2" x14ac:dyDescent="0.2">
      <c r="A11031" s="6" t="s">
        <v>50977</v>
      </c>
      <c r="B11031" s="6" t="s">
        <v>50976</v>
      </c>
    </row>
    <row r="11032" spans="1:2" x14ac:dyDescent="0.2">
      <c r="A11032" s="6" t="s">
        <v>50975</v>
      </c>
      <c r="B11032" s="6" t="s">
        <v>50974</v>
      </c>
    </row>
    <row r="11033" spans="1:2" x14ac:dyDescent="0.2">
      <c r="A11033" s="6" t="s">
        <v>50975</v>
      </c>
      <c r="B11033" s="6" t="s">
        <v>50974</v>
      </c>
    </row>
    <row r="11034" spans="1:2" x14ac:dyDescent="0.2">
      <c r="A11034" s="6" t="s">
        <v>50975</v>
      </c>
      <c r="B11034" s="6" t="s">
        <v>50974</v>
      </c>
    </row>
    <row r="11035" spans="1:2" x14ac:dyDescent="0.2">
      <c r="A11035" s="6" t="s">
        <v>50973</v>
      </c>
      <c r="B11035" s="6" t="s">
        <v>50972</v>
      </c>
    </row>
    <row r="11036" spans="1:2" x14ac:dyDescent="0.2">
      <c r="A11036" s="6" t="s">
        <v>50973</v>
      </c>
      <c r="B11036" s="6" t="s">
        <v>50972</v>
      </c>
    </row>
    <row r="11037" spans="1:2" x14ac:dyDescent="0.2">
      <c r="A11037" s="6" t="s">
        <v>50973</v>
      </c>
      <c r="B11037" s="6" t="s">
        <v>50972</v>
      </c>
    </row>
    <row r="11038" spans="1:2" x14ac:dyDescent="0.2">
      <c r="A11038" s="6" t="s">
        <v>50971</v>
      </c>
      <c r="B11038" s="6" t="s">
        <v>50970</v>
      </c>
    </row>
    <row r="11039" spans="1:2" x14ac:dyDescent="0.2">
      <c r="A11039" s="6" t="s">
        <v>50971</v>
      </c>
      <c r="B11039" s="6" t="s">
        <v>50970</v>
      </c>
    </row>
    <row r="11040" spans="1:2" x14ac:dyDescent="0.2">
      <c r="A11040" s="6" t="s">
        <v>50971</v>
      </c>
      <c r="B11040" s="6" t="s">
        <v>50970</v>
      </c>
    </row>
    <row r="11041" spans="1:2" x14ac:dyDescent="0.2">
      <c r="A11041" s="6" t="s">
        <v>50971</v>
      </c>
      <c r="B11041" s="6" t="s">
        <v>50970</v>
      </c>
    </row>
    <row r="11042" spans="1:2" x14ac:dyDescent="0.2">
      <c r="A11042" s="6" t="s">
        <v>50971</v>
      </c>
      <c r="B11042" s="6" t="s">
        <v>50970</v>
      </c>
    </row>
    <row r="11043" spans="1:2" x14ac:dyDescent="0.2">
      <c r="A11043" s="6" t="s">
        <v>50971</v>
      </c>
      <c r="B11043" s="6" t="s">
        <v>50970</v>
      </c>
    </row>
    <row r="11044" spans="1:2" x14ac:dyDescent="0.2">
      <c r="A11044" s="6" t="s">
        <v>50971</v>
      </c>
      <c r="B11044" s="6" t="s">
        <v>50970</v>
      </c>
    </row>
    <row r="11045" spans="1:2" x14ac:dyDescent="0.2">
      <c r="A11045" s="6" t="s">
        <v>50969</v>
      </c>
      <c r="B11045" s="6" t="s">
        <v>50968</v>
      </c>
    </row>
    <row r="11046" spans="1:2" x14ac:dyDescent="0.2">
      <c r="A11046" s="6" t="s">
        <v>50967</v>
      </c>
      <c r="B11046" s="6" t="s">
        <v>50966</v>
      </c>
    </row>
    <row r="11047" spans="1:2" x14ac:dyDescent="0.2">
      <c r="A11047" s="6" t="s">
        <v>381</v>
      </c>
      <c r="B11047" s="6" t="s">
        <v>50965</v>
      </c>
    </row>
    <row r="11048" spans="1:2" x14ac:dyDescent="0.2">
      <c r="A11048" s="6" t="s">
        <v>50964</v>
      </c>
      <c r="B11048" s="6" t="s">
        <v>50963</v>
      </c>
    </row>
    <row r="11049" spans="1:2" x14ac:dyDescent="0.2">
      <c r="A11049" s="6" t="s">
        <v>50962</v>
      </c>
      <c r="B11049" s="6" t="s">
        <v>50961</v>
      </c>
    </row>
    <row r="11050" spans="1:2" x14ac:dyDescent="0.2">
      <c r="A11050" s="6" t="s">
        <v>50960</v>
      </c>
      <c r="B11050" s="6" t="s">
        <v>50959</v>
      </c>
    </row>
    <row r="11051" spans="1:2" x14ac:dyDescent="0.2">
      <c r="A11051" s="6" t="s">
        <v>50958</v>
      </c>
      <c r="B11051" s="6" t="s">
        <v>50957</v>
      </c>
    </row>
    <row r="11052" spans="1:2" x14ac:dyDescent="0.2">
      <c r="A11052" s="6" t="s">
        <v>50956</v>
      </c>
      <c r="B11052" s="6" t="s">
        <v>50955</v>
      </c>
    </row>
    <row r="11053" spans="1:2" x14ac:dyDescent="0.2">
      <c r="A11053" s="6" t="s">
        <v>50956</v>
      </c>
      <c r="B11053" s="6" t="s">
        <v>50955</v>
      </c>
    </row>
    <row r="11054" spans="1:2" x14ac:dyDescent="0.2">
      <c r="A11054" s="6" t="s">
        <v>50956</v>
      </c>
      <c r="B11054" s="6" t="s">
        <v>50955</v>
      </c>
    </row>
    <row r="11055" spans="1:2" x14ac:dyDescent="0.2">
      <c r="A11055" s="6" t="s">
        <v>50956</v>
      </c>
      <c r="B11055" s="6" t="s">
        <v>50955</v>
      </c>
    </row>
    <row r="11056" spans="1:2" x14ac:dyDescent="0.2">
      <c r="A11056" s="6" t="s">
        <v>50956</v>
      </c>
      <c r="B11056" s="6" t="s">
        <v>50955</v>
      </c>
    </row>
    <row r="11057" spans="1:2" x14ac:dyDescent="0.2">
      <c r="A11057" s="6" t="s">
        <v>50956</v>
      </c>
      <c r="B11057" s="6" t="s">
        <v>50955</v>
      </c>
    </row>
    <row r="11058" spans="1:2" x14ac:dyDescent="0.2">
      <c r="A11058" s="6" t="s">
        <v>50954</v>
      </c>
      <c r="B11058" s="6" t="s">
        <v>50953</v>
      </c>
    </row>
    <row r="11059" spans="1:2" x14ac:dyDescent="0.2">
      <c r="A11059" s="6" t="s">
        <v>50954</v>
      </c>
      <c r="B11059" s="6" t="s">
        <v>50953</v>
      </c>
    </row>
    <row r="11060" spans="1:2" x14ac:dyDescent="0.2">
      <c r="A11060" s="6" t="s">
        <v>50952</v>
      </c>
      <c r="B11060" s="6" t="s">
        <v>50951</v>
      </c>
    </row>
    <row r="11061" spans="1:2" x14ac:dyDescent="0.2">
      <c r="A11061" s="6" t="s">
        <v>50950</v>
      </c>
      <c r="B11061" s="6" t="s">
        <v>50949</v>
      </c>
    </row>
    <row r="11062" spans="1:2" x14ac:dyDescent="0.2">
      <c r="A11062" s="6" t="s">
        <v>50950</v>
      </c>
      <c r="B11062" s="6" t="s">
        <v>50949</v>
      </c>
    </row>
    <row r="11063" spans="1:2" x14ac:dyDescent="0.2">
      <c r="A11063" s="6" t="s">
        <v>50948</v>
      </c>
      <c r="B11063" s="6" t="s">
        <v>50947</v>
      </c>
    </row>
    <row r="11064" spans="1:2" x14ac:dyDescent="0.2">
      <c r="A11064" s="6" t="s">
        <v>50948</v>
      </c>
      <c r="B11064" s="6" t="s">
        <v>50947</v>
      </c>
    </row>
    <row r="11065" spans="1:2" x14ac:dyDescent="0.2">
      <c r="A11065" s="6" t="s">
        <v>50946</v>
      </c>
      <c r="B11065" s="6" t="s">
        <v>50945</v>
      </c>
    </row>
    <row r="11066" spans="1:2" x14ac:dyDescent="0.2">
      <c r="A11066" s="6" t="s">
        <v>50944</v>
      </c>
      <c r="B11066" s="6" t="s">
        <v>50943</v>
      </c>
    </row>
    <row r="11067" spans="1:2" x14ac:dyDescent="0.2">
      <c r="A11067" s="6" t="s">
        <v>50944</v>
      </c>
      <c r="B11067" s="6" t="s">
        <v>50943</v>
      </c>
    </row>
    <row r="11068" spans="1:2" x14ac:dyDescent="0.2">
      <c r="A11068" s="6" t="s">
        <v>50942</v>
      </c>
      <c r="B11068" s="6" t="s">
        <v>50941</v>
      </c>
    </row>
    <row r="11069" spans="1:2" x14ac:dyDescent="0.2">
      <c r="A11069" s="6" t="s">
        <v>50942</v>
      </c>
      <c r="B11069" s="6" t="s">
        <v>50941</v>
      </c>
    </row>
    <row r="11070" spans="1:2" x14ac:dyDescent="0.2">
      <c r="A11070" s="6" t="s">
        <v>50942</v>
      </c>
      <c r="B11070" s="6" t="s">
        <v>50941</v>
      </c>
    </row>
    <row r="11071" spans="1:2" x14ac:dyDescent="0.2">
      <c r="A11071" s="6" t="s">
        <v>50942</v>
      </c>
      <c r="B11071" s="6" t="s">
        <v>50941</v>
      </c>
    </row>
    <row r="11072" spans="1:2" x14ac:dyDescent="0.2">
      <c r="A11072" s="6" t="s">
        <v>50942</v>
      </c>
      <c r="B11072" s="6" t="s">
        <v>50941</v>
      </c>
    </row>
    <row r="11073" spans="1:2" x14ac:dyDescent="0.2">
      <c r="A11073" s="6" t="s">
        <v>50942</v>
      </c>
      <c r="B11073" s="6" t="s">
        <v>50941</v>
      </c>
    </row>
    <row r="11074" spans="1:2" x14ac:dyDescent="0.2">
      <c r="A11074" s="6" t="s">
        <v>50940</v>
      </c>
      <c r="B11074" s="6" t="s">
        <v>50939</v>
      </c>
    </row>
    <row r="11075" spans="1:2" x14ac:dyDescent="0.2">
      <c r="A11075" s="6" t="s">
        <v>50938</v>
      </c>
      <c r="B11075" s="6" t="s">
        <v>50937</v>
      </c>
    </row>
    <row r="11076" spans="1:2" x14ac:dyDescent="0.2">
      <c r="A11076" s="6" t="s">
        <v>50936</v>
      </c>
      <c r="B11076" s="6" t="s">
        <v>50935</v>
      </c>
    </row>
    <row r="11077" spans="1:2" x14ac:dyDescent="0.2">
      <c r="A11077" s="6" t="s">
        <v>50934</v>
      </c>
      <c r="B11077" s="6" t="s">
        <v>50933</v>
      </c>
    </row>
    <row r="11078" spans="1:2" x14ac:dyDescent="0.2">
      <c r="A11078" s="6" t="s">
        <v>50932</v>
      </c>
      <c r="B11078" s="6" t="s">
        <v>50931</v>
      </c>
    </row>
    <row r="11079" spans="1:2" x14ac:dyDescent="0.2">
      <c r="A11079" s="6" t="s">
        <v>50930</v>
      </c>
      <c r="B11079" s="6" t="s">
        <v>50929</v>
      </c>
    </row>
    <row r="11080" spans="1:2" x14ac:dyDescent="0.2">
      <c r="A11080" s="6" t="s">
        <v>50928</v>
      </c>
      <c r="B11080" s="6" t="s">
        <v>50927</v>
      </c>
    </row>
    <row r="11081" spans="1:2" x14ac:dyDescent="0.2">
      <c r="A11081" s="6" t="s">
        <v>50926</v>
      </c>
      <c r="B11081" s="6" t="s">
        <v>50925</v>
      </c>
    </row>
    <row r="11082" spans="1:2" x14ac:dyDescent="0.2">
      <c r="A11082" s="6" t="s">
        <v>50926</v>
      </c>
      <c r="B11082" s="6" t="s">
        <v>50925</v>
      </c>
    </row>
    <row r="11083" spans="1:2" x14ac:dyDescent="0.2">
      <c r="A11083" s="6" t="s">
        <v>50926</v>
      </c>
      <c r="B11083" s="6" t="s">
        <v>50925</v>
      </c>
    </row>
    <row r="11084" spans="1:2" x14ac:dyDescent="0.2">
      <c r="A11084" s="6" t="s">
        <v>50926</v>
      </c>
      <c r="B11084" s="6" t="s">
        <v>50925</v>
      </c>
    </row>
    <row r="11085" spans="1:2" x14ac:dyDescent="0.2">
      <c r="A11085" s="6" t="s">
        <v>50924</v>
      </c>
      <c r="B11085" s="6" t="s">
        <v>50923</v>
      </c>
    </row>
    <row r="11086" spans="1:2" x14ac:dyDescent="0.2">
      <c r="A11086" s="6" t="s">
        <v>50922</v>
      </c>
      <c r="B11086" s="6" t="s">
        <v>50921</v>
      </c>
    </row>
    <row r="11087" spans="1:2" x14ac:dyDescent="0.2">
      <c r="A11087" s="6" t="s">
        <v>50920</v>
      </c>
      <c r="B11087" s="6" t="s">
        <v>50919</v>
      </c>
    </row>
    <row r="11088" spans="1:2" x14ac:dyDescent="0.2">
      <c r="A11088" s="6" t="s">
        <v>50920</v>
      </c>
      <c r="B11088" s="6" t="s">
        <v>50919</v>
      </c>
    </row>
    <row r="11089" spans="1:2" x14ac:dyDescent="0.2">
      <c r="A11089" s="6" t="s">
        <v>50918</v>
      </c>
      <c r="B11089" s="6" t="s">
        <v>50917</v>
      </c>
    </row>
    <row r="11090" spans="1:2" x14ac:dyDescent="0.2">
      <c r="A11090" s="6" t="s">
        <v>50916</v>
      </c>
      <c r="B11090" s="6" t="s">
        <v>50915</v>
      </c>
    </row>
    <row r="11091" spans="1:2" x14ac:dyDescent="0.2">
      <c r="A11091" s="6" t="s">
        <v>50914</v>
      </c>
      <c r="B11091" s="6" t="s">
        <v>50913</v>
      </c>
    </row>
    <row r="11092" spans="1:2" x14ac:dyDescent="0.2">
      <c r="A11092" s="6" t="s">
        <v>50914</v>
      </c>
      <c r="B11092" s="6" t="s">
        <v>50913</v>
      </c>
    </row>
    <row r="11093" spans="1:2" x14ac:dyDescent="0.2">
      <c r="A11093" s="6" t="s">
        <v>50912</v>
      </c>
      <c r="B11093" s="6" t="s">
        <v>50911</v>
      </c>
    </row>
    <row r="11094" spans="1:2" x14ac:dyDescent="0.2">
      <c r="A11094" s="6" t="s">
        <v>50910</v>
      </c>
      <c r="B11094" s="6" t="s">
        <v>50909</v>
      </c>
    </row>
    <row r="11095" spans="1:2" x14ac:dyDescent="0.2">
      <c r="A11095" s="6" t="s">
        <v>50908</v>
      </c>
      <c r="B11095" s="6" t="s">
        <v>50907</v>
      </c>
    </row>
    <row r="11096" spans="1:2" x14ac:dyDescent="0.2">
      <c r="A11096" s="6" t="s">
        <v>50908</v>
      </c>
      <c r="B11096" s="6" t="s">
        <v>50907</v>
      </c>
    </row>
    <row r="11097" spans="1:2" x14ac:dyDescent="0.2">
      <c r="A11097" s="6" t="s">
        <v>50906</v>
      </c>
      <c r="B11097" s="6" t="s">
        <v>50905</v>
      </c>
    </row>
    <row r="11098" spans="1:2" x14ac:dyDescent="0.2">
      <c r="A11098" s="6" t="s">
        <v>50906</v>
      </c>
      <c r="B11098" s="6" t="s">
        <v>50905</v>
      </c>
    </row>
    <row r="11099" spans="1:2" x14ac:dyDescent="0.2">
      <c r="A11099" s="6" t="s">
        <v>50906</v>
      </c>
      <c r="B11099" s="6" t="s">
        <v>50905</v>
      </c>
    </row>
    <row r="11100" spans="1:2" x14ac:dyDescent="0.2">
      <c r="A11100" s="6" t="s">
        <v>50906</v>
      </c>
      <c r="B11100" s="6" t="s">
        <v>50905</v>
      </c>
    </row>
    <row r="11101" spans="1:2" x14ac:dyDescent="0.2">
      <c r="A11101" s="6" t="s">
        <v>50906</v>
      </c>
      <c r="B11101" s="6" t="s">
        <v>50905</v>
      </c>
    </row>
    <row r="11102" spans="1:2" x14ac:dyDescent="0.2">
      <c r="A11102" s="6" t="s">
        <v>50904</v>
      </c>
      <c r="B11102" s="6" t="s">
        <v>50903</v>
      </c>
    </row>
    <row r="11103" spans="1:2" x14ac:dyDescent="0.2">
      <c r="A11103" s="6" t="s">
        <v>50902</v>
      </c>
      <c r="B11103" s="6" t="s">
        <v>50901</v>
      </c>
    </row>
    <row r="11104" spans="1:2" x14ac:dyDescent="0.2">
      <c r="A11104" s="6" t="s">
        <v>50900</v>
      </c>
      <c r="B11104" s="6" t="s">
        <v>50899</v>
      </c>
    </row>
    <row r="11105" spans="1:2" x14ac:dyDescent="0.2">
      <c r="A11105" s="6" t="s">
        <v>50898</v>
      </c>
      <c r="B11105" s="6" t="s">
        <v>50897</v>
      </c>
    </row>
    <row r="11106" spans="1:2" x14ac:dyDescent="0.2">
      <c r="A11106" s="6" t="s">
        <v>50896</v>
      </c>
      <c r="B11106" s="6" t="s">
        <v>50895</v>
      </c>
    </row>
    <row r="11107" spans="1:2" x14ac:dyDescent="0.2">
      <c r="A11107" s="6" t="s">
        <v>50894</v>
      </c>
      <c r="B11107" s="6" t="s">
        <v>50893</v>
      </c>
    </row>
    <row r="11108" spans="1:2" x14ac:dyDescent="0.2">
      <c r="A11108" s="6" t="s">
        <v>50892</v>
      </c>
      <c r="B11108" s="6" t="s">
        <v>50891</v>
      </c>
    </row>
    <row r="11109" spans="1:2" x14ac:dyDescent="0.2">
      <c r="A11109" s="6" t="s">
        <v>50890</v>
      </c>
      <c r="B11109" s="6" t="s">
        <v>50889</v>
      </c>
    </row>
    <row r="11110" spans="1:2" x14ac:dyDescent="0.2">
      <c r="A11110" s="6" t="s">
        <v>50888</v>
      </c>
      <c r="B11110" s="6" t="s">
        <v>50887</v>
      </c>
    </row>
    <row r="11111" spans="1:2" x14ac:dyDescent="0.2">
      <c r="A11111" s="6" t="s">
        <v>50886</v>
      </c>
      <c r="B11111" s="6" t="s">
        <v>50885</v>
      </c>
    </row>
    <row r="11112" spans="1:2" x14ac:dyDescent="0.2">
      <c r="A11112" s="6" t="s">
        <v>50884</v>
      </c>
      <c r="B11112" s="6" t="s">
        <v>50883</v>
      </c>
    </row>
    <row r="11113" spans="1:2" x14ac:dyDescent="0.2">
      <c r="A11113" s="6" t="s">
        <v>50882</v>
      </c>
      <c r="B11113" s="6" t="s">
        <v>50881</v>
      </c>
    </row>
    <row r="11114" spans="1:2" x14ac:dyDescent="0.2">
      <c r="A11114" s="6" t="s">
        <v>50880</v>
      </c>
      <c r="B11114" s="6" t="s">
        <v>50879</v>
      </c>
    </row>
    <row r="11115" spans="1:2" x14ac:dyDescent="0.2">
      <c r="A11115" s="6" t="s">
        <v>50878</v>
      </c>
      <c r="B11115" s="6" t="s">
        <v>50877</v>
      </c>
    </row>
    <row r="11116" spans="1:2" x14ac:dyDescent="0.2">
      <c r="A11116" s="6" t="s">
        <v>50878</v>
      </c>
      <c r="B11116" s="6" t="s">
        <v>50877</v>
      </c>
    </row>
    <row r="11117" spans="1:2" x14ac:dyDescent="0.2">
      <c r="A11117" s="6" t="s">
        <v>50878</v>
      </c>
      <c r="B11117" s="6" t="s">
        <v>50877</v>
      </c>
    </row>
    <row r="11118" spans="1:2" x14ac:dyDescent="0.2">
      <c r="A11118" s="6" t="s">
        <v>50876</v>
      </c>
      <c r="B11118" s="6" t="s">
        <v>50875</v>
      </c>
    </row>
    <row r="11119" spans="1:2" x14ac:dyDescent="0.2">
      <c r="A11119" s="6" t="s">
        <v>50874</v>
      </c>
      <c r="B11119" s="6" t="s">
        <v>50873</v>
      </c>
    </row>
    <row r="11120" spans="1:2" x14ac:dyDescent="0.2">
      <c r="A11120" s="6" t="s">
        <v>50872</v>
      </c>
      <c r="B11120" s="6" t="s">
        <v>50871</v>
      </c>
    </row>
    <row r="11121" spans="1:2" x14ac:dyDescent="0.2">
      <c r="A11121" s="6" t="s">
        <v>50870</v>
      </c>
      <c r="B11121" s="6" t="s">
        <v>50869</v>
      </c>
    </row>
    <row r="11122" spans="1:2" x14ac:dyDescent="0.2">
      <c r="A11122" s="6" t="s">
        <v>50870</v>
      </c>
      <c r="B11122" s="6" t="s">
        <v>50869</v>
      </c>
    </row>
    <row r="11123" spans="1:2" x14ac:dyDescent="0.2">
      <c r="A11123" s="6" t="s">
        <v>50868</v>
      </c>
      <c r="B11123" s="6" t="s">
        <v>50867</v>
      </c>
    </row>
    <row r="11124" spans="1:2" x14ac:dyDescent="0.2">
      <c r="A11124" s="6" t="s">
        <v>50866</v>
      </c>
      <c r="B11124" s="6" t="s">
        <v>50865</v>
      </c>
    </row>
    <row r="11125" spans="1:2" x14ac:dyDescent="0.2">
      <c r="A11125" s="6" t="s">
        <v>50864</v>
      </c>
      <c r="B11125" s="6" t="s">
        <v>50863</v>
      </c>
    </row>
    <row r="11126" spans="1:2" x14ac:dyDescent="0.2">
      <c r="A11126" s="6" t="s">
        <v>50864</v>
      </c>
      <c r="B11126" s="6" t="s">
        <v>50863</v>
      </c>
    </row>
    <row r="11127" spans="1:2" x14ac:dyDescent="0.2">
      <c r="A11127" s="6" t="s">
        <v>50864</v>
      </c>
      <c r="B11127" s="6" t="s">
        <v>50863</v>
      </c>
    </row>
    <row r="11128" spans="1:2" x14ac:dyDescent="0.2">
      <c r="A11128" s="6" t="s">
        <v>50862</v>
      </c>
      <c r="B11128" s="6" t="s">
        <v>50861</v>
      </c>
    </row>
    <row r="11129" spans="1:2" x14ac:dyDescent="0.2">
      <c r="A11129" s="6" t="s">
        <v>50860</v>
      </c>
      <c r="B11129" s="6" t="s">
        <v>50859</v>
      </c>
    </row>
    <row r="11130" spans="1:2" x14ac:dyDescent="0.2">
      <c r="A11130" s="6" t="s">
        <v>50860</v>
      </c>
      <c r="B11130" s="6" t="s">
        <v>50859</v>
      </c>
    </row>
    <row r="11131" spans="1:2" x14ac:dyDescent="0.2">
      <c r="A11131" s="6" t="s">
        <v>50860</v>
      </c>
      <c r="B11131" s="6" t="s">
        <v>50859</v>
      </c>
    </row>
    <row r="11132" spans="1:2" x14ac:dyDescent="0.2">
      <c r="A11132" s="6" t="s">
        <v>50858</v>
      </c>
      <c r="B11132" s="6" t="s">
        <v>50857</v>
      </c>
    </row>
    <row r="11133" spans="1:2" x14ac:dyDescent="0.2">
      <c r="A11133" s="6" t="s">
        <v>50856</v>
      </c>
      <c r="B11133" s="6" t="s">
        <v>50855</v>
      </c>
    </row>
    <row r="11134" spans="1:2" x14ac:dyDescent="0.2">
      <c r="A11134" s="6" t="s">
        <v>50856</v>
      </c>
      <c r="B11134" s="6" t="s">
        <v>50855</v>
      </c>
    </row>
    <row r="11135" spans="1:2" x14ac:dyDescent="0.2">
      <c r="A11135" s="6" t="s">
        <v>50854</v>
      </c>
      <c r="B11135" s="6" t="s">
        <v>50853</v>
      </c>
    </row>
    <row r="11136" spans="1:2" x14ac:dyDescent="0.2">
      <c r="A11136" s="6" t="s">
        <v>50852</v>
      </c>
      <c r="B11136" s="6" t="s">
        <v>50851</v>
      </c>
    </row>
    <row r="11137" spans="1:2" x14ac:dyDescent="0.2">
      <c r="A11137" s="6" t="s">
        <v>50852</v>
      </c>
      <c r="B11137" s="6" t="s">
        <v>50851</v>
      </c>
    </row>
    <row r="11138" spans="1:2" x14ac:dyDescent="0.2">
      <c r="A11138" s="6" t="s">
        <v>50852</v>
      </c>
      <c r="B11138" s="6" t="s">
        <v>50851</v>
      </c>
    </row>
    <row r="11139" spans="1:2" x14ac:dyDescent="0.2">
      <c r="A11139" s="6" t="s">
        <v>50852</v>
      </c>
      <c r="B11139" s="6" t="s">
        <v>50851</v>
      </c>
    </row>
    <row r="11140" spans="1:2" x14ac:dyDescent="0.2">
      <c r="A11140" s="6" t="s">
        <v>50852</v>
      </c>
      <c r="B11140" s="6" t="s">
        <v>50851</v>
      </c>
    </row>
    <row r="11141" spans="1:2" x14ac:dyDescent="0.2">
      <c r="A11141" s="6" t="s">
        <v>50852</v>
      </c>
      <c r="B11141" s="6" t="s">
        <v>50851</v>
      </c>
    </row>
    <row r="11142" spans="1:2" x14ac:dyDescent="0.2">
      <c r="A11142" s="6" t="s">
        <v>50852</v>
      </c>
      <c r="B11142" s="6" t="s">
        <v>50851</v>
      </c>
    </row>
    <row r="11143" spans="1:2" x14ac:dyDescent="0.2">
      <c r="A11143" s="6" t="s">
        <v>50850</v>
      </c>
      <c r="B11143" s="6" t="s">
        <v>50849</v>
      </c>
    </row>
    <row r="11144" spans="1:2" x14ac:dyDescent="0.2">
      <c r="A11144" s="6" t="s">
        <v>50850</v>
      </c>
      <c r="B11144" s="6" t="s">
        <v>50849</v>
      </c>
    </row>
    <row r="11145" spans="1:2" x14ac:dyDescent="0.2">
      <c r="A11145" s="6" t="s">
        <v>50850</v>
      </c>
      <c r="B11145" s="6" t="s">
        <v>50849</v>
      </c>
    </row>
    <row r="11146" spans="1:2" x14ac:dyDescent="0.2">
      <c r="A11146" s="6" t="s">
        <v>50848</v>
      </c>
      <c r="B11146" s="6" t="s">
        <v>50847</v>
      </c>
    </row>
    <row r="11147" spans="1:2" x14ac:dyDescent="0.2">
      <c r="A11147" s="6" t="s">
        <v>50848</v>
      </c>
      <c r="B11147" s="6" t="s">
        <v>50847</v>
      </c>
    </row>
    <row r="11148" spans="1:2" x14ac:dyDescent="0.2">
      <c r="A11148" s="6" t="s">
        <v>50848</v>
      </c>
      <c r="B11148" s="6" t="s">
        <v>50847</v>
      </c>
    </row>
    <row r="11149" spans="1:2" x14ac:dyDescent="0.2">
      <c r="A11149" s="6" t="s">
        <v>50846</v>
      </c>
      <c r="B11149" s="6" t="s">
        <v>50845</v>
      </c>
    </row>
    <row r="11150" spans="1:2" x14ac:dyDescent="0.2">
      <c r="A11150" s="6" t="s">
        <v>50844</v>
      </c>
      <c r="B11150" s="6" t="s">
        <v>50843</v>
      </c>
    </row>
    <row r="11151" spans="1:2" x14ac:dyDescent="0.2">
      <c r="A11151" s="6" t="s">
        <v>50844</v>
      </c>
      <c r="B11151" s="6" t="s">
        <v>50843</v>
      </c>
    </row>
    <row r="11152" spans="1:2" x14ac:dyDescent="0.2">
      <c r="A11152" s="6" t="s">
        <v>50844</v>
      </c>
      <c r="B11152" s="6" t="s">
        <v>50843</v>
      </c>
    </row>
    <row r="11153" spans="1:2" x14ac:dyDescent="0.2">
      <c r="A11153" s="6" t="s">
        <v>50844</v>
      </c>
      <c r="B11153" s="6" t="s">
        <v>50843</v>
      </c>
    </row>
    <row r="11154" spans="1:2" x14ac:dyDescent="0.2">
      <c r="A11154" s="6" t="s">
        <v>50842</v>
      </c>
      <c r="B11154" s="6" t="s">
        <v>50841</v>
      </c>
    </row>
    <row r="11155" spans="1:2" x14ac:dyDescent="0.2">
      <c r="A11155" s="6" t="s">
        <v>50840</v>
      </c>
      <c r="B11155" s="6" t="s">
        <v>50839</v>
      </c>
    </row>
    <row r="11156" spans="1:2" x14ac:dyDescent="0.2">
      <c r="A11156" s="6" t="s">
        <v>50840</v>
      </c>
      <c r="B11156" s="6" t="s">
        <v>50839</v>
      </c>
    </row>
    <row r="11157" spans="1:2" x14ac:dyDescent="0.2">
      <c r="A11157" s="6" t="s">
        <v>50838</v>
      </c>
      <c r="B11157" s="6" t="s">
        <v>50837</v>
      </c>
    </row>
    <row r="11158" spans="1:2" x14ac:dyDescent="0.2">
      <c r="A11158" s="6" t="s">
        <v>50836</v>
      </c>
      <c r="B11158" s="6" t="s">
        <v>50835</v>
      </c>
    </row>
    <row r="11159" spans="1:2" x14ac:dyDescent="0.2">
      <c r="A11159" s="6" t="s">
        <v>50834</v>
      </c>
      <c r="B11159" s="6" t="s">
        <v>50833</v>
      </c>
    </row>
    <row r="11160" spans="1:2" x14ac:dyDescent="0.2">
      <c r="A11160" s="6" t="s">
        <v>50832</v>
      </c>
      <c r="B11160" s="6" t="s">
        <v>50831</v>
      </c>
    </row>
    <row r="11161" spans="1:2" x14ac:dyDescent="0.2">
      <c r="A11161" s="6" t="s">
        <v>50830</v>
      </c>
      <c r="B11161" s="6" t="s">
        <v>50829</v>
      </c>
    </row>
    <row r="11162" spans="1:2" x14ac:dyDescent="0.2">
      <c r="A11162" s="6" t="s">
        <v>50830</v>
      </c>
      <c r="B11162" s="6" t="s">
        <v>50829</v>
      </c>
    </row>
    <row r="11163" spans="1:2" x14ac:dyDescent="0.2">
      <c r="A11163" s="6" t="s">
        <v>50828</v>
      </c>
      <c r="B11163" s="6" t="s">
        <v>50827</v>
      </c>
    </row>
    <row r="11164" spans="1:2" x14ac:dyDescent="0.2">
      <c r="A11164" s="6" t="s">
        <v>50828</v>
      </c>
      <c r="B11164" s="6" t="s">
        <v>50827</v>
      </c>
    </row>
    <row r="11165" spans="1:2" x14ac:dyDescent="0.2">
      <c r="A11165" s="6" t="s">
        <v>50828</v>
      </c>
      <c r="B11165" s="6" t="s">
        <v>50827</v>
      </c>
    </row>
    <row r="11166" spans="1:2" x14ac:dyDescent="0.2">
      <c r="A11166" s="6" t="s">
        <v>50828</v>
      </c>
      <c r="B11166" s="6" t="s">
        <v>50827</v>
      </c>
    </row>
    <row r="11167" spans="1:2" x14ac:dyDescent="0.2">
      <c r="A11167" s="6" t="s">
        <v>50826</v>
      </c>
      <c r="B11167" s="6" t="s">
        <v>50825</v>
      </c>
    </row>
    <row r="11168" spans="1:2" x14ac:dyDescent="0.2">
      <c r="A11168" s="6" t="s">
        <v>50824</v>
      </c>
      <c r="B11168" s="6" t="s">
        <v>50823</v>
      </c>
    </row>
    <row r="11169" spans="1:2" x14ac:dyDescent="0.2">
      <c r="A11169" s="6" t="s">
        <v>50822</v>
      </c>
      <c r="B11169" s="6" t="s">
        <v>50821</v>
      </c>
    </row>
    <row r="11170" spans="1:2" x14ac:dyDescent="0.2">
      <c r="A11170" s="6" t="s">
        <v>50820</v>
      </c>
      <c r="B11170" s="6" t="s">
        <v>50819</v>
      </c>
    </row>
    <row r="11171" spans="1:2" x14ac:dyDescent="0.2">
      <c r="A11171" s="6" t="s">
        <v>50818</v>
      </c>
      <c r="B11171" s="6" t="s">
        <v>50817</v>
      </c>
    </row>
    <row r="11172" spans="1:2" x14ac:dyDescent="0.2">
      <c r="A11172" s="6" t="s">
        <v>50818</v>
      </c>
      <c r="B11172" s="6" t="s">
        <v>50817</v>
      </c>
    </row>
    <row r="11173" spans="1:2" x14ac:dyDescent="0.2">
      <c r="A11173" s="6" t="s">
        <v>50818</v>
      </c>
      <c r="B11173" s="6" t="s">
        <v>50817</v>
      </c>
    </row>
    <row r="11174" spans="1:2" x14ac:dyDescent="0.2">
      <c r="A11174" s="6" t="s">
        <v>50818</v>
      </c>
      <c r="B11174" s="6" t="s">
        <v>50817</v>
      </c>
    </row>
    <row r="11175" spans="1:2" x14ac:dyDescent="0.2">
      <c r="A11175" s="6" t="s">
        <v>50818</v>
      </c>
      <c r="B11175" s="6" t="s">
        <v>50817</v>
      </c>
    </row>
    <row r="11176" spans="1:2" x14ac:dyDescent="0.2">
      <c r="A11176" s="6" t="s">
        <v>50818</v>
      </c>
      <c r="B11176" s="6" t="s">
        <v>50817</v>
      </c>
    </row>
    <row r="11177" spans="1:2" x14ac:dyDescent="0.2">
      <c r="A11177" s="6" t="s">
        <v>50818</v>
      </c>
      <c r="B11177" s="6" t="s">
        <v>50817</v>
      </c>
    </row>
    <row r="11178" spans="1:2" x14ac:dyDescent="0.2">
      <c r="A11178" s="6" t="s">
        <v>50816</v>
      </c>
      <c r="B11178" s="6" t="s">
        <v>50815</v>
      </c>
    </row>
    <row r="11179" spans="1:2" x14ac:dyDescent="0.2">
      <c r="A11179" s="6" t="s">
        <v>50814</v>
      </c>
      <c r="B11179" s="6" t="s">
        <v>50813</v>
      </c>
    </row>
    <row r="11180" spans="1:2" x14ac:dyDescent="0.2">
      <c r="A11180" s="6" t="s">
        <v>50812</v>
      </c>
      <c r="B11180" s="6" t="s">
        <v>50811</v>
      </c>
    </row>
    <row r="11181" spans="1:2" x14ac:dyDescent="0.2">
      <c r="A11181" s="6" t="s">
        <v>50812</v>
      </c>
      <c r="B11181" s="6" t="s">
        <v>50811</v>
      </c>
    </row>
    <row r="11182" spans="1:2" x14ac:dyDescent="0.2">
      <c r="A11182" s="6" t="s">
        <v>50810</v>
      </c>
      <c r="B11182" s="6" t="s">
        <v>50809</v>
      </c>
    </row>
    <row r="11183" spans="1:2" x14ac:dyDescent="0.2">
      <c r="A11183" s="6" t="s">
        <v>35</v>
      </c>
      <c r="B11183" s="6" t="s">
        <v>50808</v>
      </c>
    </row>
    <row r="11184" spans="1:2" x14ac:dyDescent="0.2">
      <c r="A11184" s="6" t="s">
        <v>35</v>
      </c>
      <c r="B11184" s="6" t="s">
        <v>50808</v>
      </c>
    </row>
    <row r="11185" spans="1:2" x14ac:dyDescent="0.2">
      <c r="A11185" s="6" t="s">
        <v>35</v>
      </c>
      <c r="B11185" s="6" t="s">
        <v>50808</v>
      </c>
    </row>
    <row r="11186" spans="1:2" x14ac:dyDescent="0.2">
      <c r="A11186" s="6" t="s">
        <v>50807</v>
      </c>
      <c r="B11186" s="6" t="s">
        <v>50806</v>
      </c>
    </row>
    <row r="11187" spans="1:2" x14ac:dyDescent="0.2">
      <c r="A11187" s="6" t="s">
        <v>50805</v>
      </c>
      <c r="B11187" s="6" t="s">
        <v>50804</v>
      </c>
    </row>
    <row r="11188" spans="1:2" x14ac:dyDescent="0.2">
      <c r="A11188" s="6" t="s">
        <v>50803</v>
      </c>
      <c r="B11188" s="6" t="s">
        <v>50802</v>
      </c>
    </row>
    <row r="11189" spans="1:2" x14ac:dyDescent="0.2">
      <c r="A11189" s="6" t="s">
        <v>50803</v>
      </c>
      <c r="B11189" s="6" t="s">
        <v>50802</v>
      </c>
    </row>
    <row r="11190" spans="1:2" x14ac:dyDescent="0.2">
      <c r="A11190" s="6" t="s">
        <v>50801</v>
      </c>
      <c r="B11190" s="6" t="s">
        <v>50800</v>
      </c>
    </row>
    <row r="11191" spans="1:2" x14ac:dyDescent="0.2">
      <c r="A11191" s="6" t="s">
        <v>50799</v>
      </c>
      <c r="B11191" s="6" t="s">
        <v>50798</v>
      </c>
    </row>
    <row r="11192" spans="1:2" x14ac:dyDescent="0.2">
      <c r="A11192" s="6" t="s">
        <v>50799</v>
      </c>
      <c r="B11192" s="6" t="s">
        <v>50798</v>
      </c>
    </row>
    <row r="11193" spans="1:2" x14ac:dyDescent="0.2">
      <c r="A11193" s="6" t="s">
        <v>50799</v>
      </c>
      <c r="B11193" s="6" t="s">
        <v>50798</v>
      </c>
    </row>
    <row r="11194" spans="1:2" x14ac:dyDescent="0.2">
      <c r="A11194" s="6" t="s">
        <v>50799</v>
      </c>
      <c r="B11194" s="6" t="s">
        <v>50798</v>
      </c>
    </row>
    <row r="11195" spans="1:2" x14ac:dyDescent="0.2">
      <c r="A11195" s="6" t="s">
        <v>50799</v>
      </c>
      <c r="B11195" s="6" t="s">
        <v>50798</v>
      </c>
    </row>
    <row r="11196" spans="1:2" x14ac:dyDescent="0.2">
      <c r="A11196" s="6" t="s">
        <v>50799</v>
      </c>
      <c r="B11196" s="6" t="s">
        <v>50798</v>
      </c>
    </row>
    <row r="11197" spans="1:2" x14ac:dyDescent="0.2">
      <c r="A11197" s="6" t="s">
        <v>50799</v>
      </c>
      <c r="B11197" s="6" t="s">
        <v>50798</v>
      </c>
    </row>
    <row r="11198" spans="1:2" x14ac:dyDescent="0.2">
      <c r="A11198" s="6" t="s">
        <v>50799</v>
      </c>
      <c r="B11198" s="6" t="s">
        <v>50798</v>
      </c>
    </row>
    <row r="11199" spans="1:2" x14ac:dyDescent="0.2">
      <c r="A11199" s="6" t="s">
        <v>50797</v>
      </c>
      <c r="B11199" s="6" t="s">
        <v>50796</v>
      </c>
    </row>
    <row r="11200" spans="1:2" x14ac:dyDescent="0.2">
      <c r="A11200" s="6" t="s">
        <v>50795</v>
      </c>
      <c r="B11200" s="6" t="s">
        <v>50794</v>
      </c>
    </row>
    <row r="11201" spans="1:2" x14ac:dyDescent="0.2">
      <c r="A11201" s="6" t="s">
        <v>50793</v>
      </c>
      <c r="B11201" s="6" t="s">
        <v>50792</v>
      </c>
    </row>
    <row r="11202" spans="1:2" x14ac:dyDescent="0.2">
      <c r="A11202" s="6" t="s">
        <v>50791</v>
      </c>
      <c r="B11202" s="6" t="s">
        <v>50790</v>
      </c>
    </row>
    <row r="11203" spans="1:2" x14ac:dyDescent="0.2">
      <c r="A11203" s="6" t="s">
        <v>50789</v>
      </c>
      <c r="B11203" s="6" t="s">
        <v>50788</v>
      </c>
    </row>
    <row r="11204" spans="1:2" x14ac:dyDescent="0.2">
      <c r="A11204" s="6" t="s">
        <v>50787</v>
      </c>
      <c r="B11204" s="6" t="s">
        <v>50786</v>
      </c>
    </row>
    <row r="11205" spans="1:2" x14ac:dyDescent="0.2">
      <c r="A11205" s="6" t="s">
        <v>50785</v>
      </c>
      <c r="B11205" s="6" t="s">
        <v>50784</v>
      </c>
    </row>
    <row r="11206" spans="1:2" x14ac:dyDescent="0.2">
      <c r="A11206" s="6" t="s">
        <v>50783</v>
      </c>
      <c r="B11206" s="6" t="s">
        <v>50782</v>
      </c>
    </row>
    <row r="11207" spans="1:2" x14ac:dyDescent="0.2">
      <c r="A11207" s="6" t="s">
        <v>50783</v>
      </c>
      <c r="B11207" s="6" t="s">
        <v>50782</v>
      </c>
    </row>
    <row r="11208" spans="1:2" x14ac:dyDescent="0.2">
      <c r="A11208" s="6" t="s">
        <v>50783</v>
      </c>
      <c r="B11208" s="6" t="s">
        <v>50782</v>
      </c>
    </row>
    <row r="11209" spans="1:2" x14ac:dyDescent="0.2">
      <c r="A11209" s="6" t="s">
        <v>50783</v>
      </c>
      <c r="B11209" s="6" t="s">
        <v>50782</v>
      </c>
    </row>
    <row r="11210" spans="1:2" x14ac:dyDescent="0.2">
      <c r="A11210" s="6" t="s">
        <v>50783</v>
      </c>
      <c r="B11210" s="6" t="s">
        <v>50782</v>
      </c>
    </row>
    <row r="11211" spans="1:2" x14ac:dyDescent="0.2">
      <c r="A11211" s="6" t="s">
        <v>50783</v>
      </c>
      <c r="B11211" s="6" t="s">
        <v>50782</v>
      </c>
    </row>
    <row r="11212" spans="1:2" x14ac:dyDescent="0.2">
      <c r="A11212" s="6" t="s">
        <v>50781</v>
      </c>
      <c r="B11212" s="6" t="s">
        <v>50780</v>
      </c>
    </row>
    <row r="11213" spans="1:2" x14ac:dyDescent="0.2">
      <c r="A11213" s="6" t="s">
        <v>50781</v>
      </c>
      <c r="B11213" s="6" t="s">
        <v>50780</v>
      </c>
    </row>
    <row r="11214" spans="1:2" x14ac:dyDescent="0.2">
      <c r="A11214" s="6" t="s">
        <v>50779</v>
      </c>
      <c r="B11214" s="6" t="s">
        <v>50778</v>
      </c>
    </row>
    <row r="11215" spans="1:2" x14ac:dyDescent="0.2">
      <c r="A11215" s="6" t="s">
        <v>50779</v>
      </c>
      <c r="B11215" s="6" t="s">
        <v>50778</v>
      </c>
    </row>
    <row r="11216" spans="1:2" x14ac:dyDescent="0.2">
      <c r="A11216" s="6" t="s">
        <v>50777</v>
      </c>
      <c r="B11216" s="6" t="s">
        <v>50776</v>
      </c>
    </row>
    <row r="11217" spans="1:2" x14ac:dyDescent="0.2">
      <c r="A11217" s="6" t="s">
        <v>50775</v>
      </c>
      <c r="B11217" s="6" t="s">
        <v>50774</v>
      </c>
    </row>
    <row r="11218" spans="1:2" x14ac:dyDescent="0.2">
      <c r="A11218" s="6" t="s">
        <v>50773</v>
      </c>
      <c r="B11218" s="6" t="s">
        <v>50772</v>
      </c>
    </row>
    <row r="11219" spans="1:2" x14ac:dyDescent="0.2">
      <c r="A11219" s="6" t="s">
        <v>50771</v>
      </c>
      <c r="B11219" s="6" t="s">
        <v>50770</v>
      </c>
    </row>
    <row r="11220" spans="1:2" x14ac:dyDescent="0.2">
      <c r="A11220" s="6" t="s">
        <v>50769</v>
      </c>
      <c r="B11220" s="6" t="s">
        <v>50768</v>
      </c>
    </row>
    <row r="11221" spans="1:2" x14ac:dyDescent="0.2">
      <c r="A11221" s="6" t="s">
        <v>50769</v>
      </c>
      <c r="B11221" s="6" t="s">
        <v>50768</v>
      </c>
    </row>
    <row r="11222" spans="1:2" x14ac:dyDescent="0.2">
      <c r="A11222" s="6" t="s">
        <v>50769</v>
      </c>
      <c r="B11222" s="6" t="s">
        <v>50768</v>
      </c>
    </row>
    <row r="11223" spans="1:2" x14ac:dyDescent="0.2">
      <c r="A11223" s="6" t="s">
        <v>50769</v>
      </c>
      <c r="B11223" s="6" t="s">
        <v>50768</v>
      </c>
    </row>
    <row r="11224" spans="1:2" x14ac:dyDescent="0.2">
      <c r="A11224" s="6" t="s">
        <v>50767</v>
      </c>
      <c r="B11224" s="6" t="s">
        <v>50766</v>
      </c>
    </row>
    <row r="11225" spans="1:2" x14ac:dyDescent="0.2">
      <c r="A11225" s="6" t="s">
        <v>50765</v>
      </c>
      <c r="B11225" s="6" t="s">
        <v>50764</v>
      </c>
    </row>
    <row r="11226" spans="1:2" x14ac:dyDescent="0.2">
      <c r="A11226" s="6" t="s">
        <v>50765</v>
      </c>
      <c r="B11226" s="6" t="s">
        <v>50764</v>
      </c>
    </row>
    <row r="11227" spans="1:2" x14ac:dyDescent="0.2">
      <c r="A11227" s="6" t="s">
        <v>50765</v>
      </c>
      <c r="B11227" s="6" t="s">
        <v>50764</v>
      </c>
    </row>
    <row r="11228" spans="1:2" x14ac:dyDescent="0.2">
      <c r="A11228" s="6" t="s">
        <v>50765</v>
      </c>
      <c r="B11228" s="6" t="s">
        <v>50764</v>
      </c>
    </row>
    <row r="11229" spans="1:2" x14ac:dyDescent="0.2">
      <c r="A11229" s="6" t="s">
        <v>50765</v>
      </c>
      <c r="B11229" s="6" t="s">
        <v>50764</v>
      </c>
    </row>
    <row r="11230" spans="1:2" x14ac:dyDescent="0.2">
      <c r="A11230" s="6" t="s">
        <v>50765</v>
      </c>
      <c r="B11230" s="6" t="s">
        <v>50764</v>
      </c>
    </row>
    <row r="11231" spans="1:2" x14ac:dyDescent="0.2">
      <c r="A11231" s="6" t="s">
        <v>50763</v>
      </c>
      <c r="B11231" s="6" t="s">
        <v>50762</v>
      </c>
    </row>
    <row r="11232" spans="1:2" x14ac:dyDescent="0.2">
      <c r="A11232" s="6" t="s">
        <v>50761</v>
      </c>
      <c r="B11232" s="6" t="s">
        <v>50760</v>
      </c>
    </row>
    <row r="11233" spans="1:2" x14ac:dyDescent="0.2">
      <c r="A11233" s="6" t="s">
        <v>50759</v>
      </c>
      <c r="B11233" s="6" t="s">
        <v>50758</v>
      </c>
    </row>
    <row r="11234" spans="1:2" x14ac:dyDescent="0.2">
      <c r="A11234" s="6" t="s">
        <v>50759</v>
      </c>
      <c r="B11234" s="6" t="s">
        <v>50758</v>
      </c>
    </row>
    <row r="11235" spans="1:2" x14ac:dyDescent="0.2">
      <c r="A11235" s="6" t="s">
        <v>50757</v>
      </c>
      <c r="B11235" s="6" t="s">
        <v>50756</v>
      </c>
    </row>
    <row r="11236" spans="1:2" x14ac:dyDescent="0.2">
      <c r="A11236" s="6" t="s">
        <v>50757</v>
      </c>
      <c r="B11236" s="6" t="s">
        <v>50756</v>
      </c>
    </row>
    <row r="11237" spans="1:2" x14ac:dyDescent="0.2">
      <c r="A11237" s="6" t="s">
        <v>50757</v>
      </c>
      <c r="B11237" s="6" t="s">
        <v>50756</v>
      </c>
    </row>
    <row r="11238" spans="1:2" x14ac:dyDescent="0.2">
      <c r="A11238" s="6" t="s">
        <v>50757</v>
      </c>
      <c r="B11238" s="6" t="s">
        <v>50756</v>
      </c>
    </row>
    <row r="11239" spans="1:2" x14ac:dyDescent="0.2">
      <c r="A11239" s="6" t="s">
        <v>50755</v>
      </c>
      <c r="B11239" s="6" t="s">
        <v>50754</v>
      </c>
    </row>
    <row r="11240" spans="1:2" x14ac:dyDescent="0.2">
      <c r="A11240" s="6" t="s">
        <v>50752</v>
      </c>
      <c r="B11240" s="6" t="s">
        <v>50753</v>
      </c>
    </row>
    <row r="11241" spans="1:2" x14ac:dyDescent="0.2">
      <c r="A11241" s="6" t="s">
        <v>50752</v>
      </c>
      <c r="B11241" s="6" t="s">
        <v>50751</v>
      </c>
    </row>
    <row r="11242" spans="1:2" x14ac:dyDescent="0.2">
      <c r="A11242" s="6" t="s">
        <v>50752</v>
      </c>
      <c r="B11242" s="6" t="s">
        <v>50751</v>
      </c>
    </row>
    <row r="11243" spans="1:2" x14ac:dyDescent="0.2">
      <c r="A11243" s="6" t="s">
        <v>50752</v>
      </c>
      <c r="B11243" s="6" t="s">
        <v>50751</v>
      </c>
    </row>
    <row r="11244" spans="1:2" x14ac:dyDescent="0.2">
      <c r="A11244" s="6" t="s">
        <v>50750</v>
      </c>
      <c r="B11244" s="6" t="s">
        <v>50749</v>
      </c>
    </row>
    <row r="11245" spans="1:2" x14ac:dyDescent="0.2">
      <c r="A11245" s="6" t="s">
        <v>50748</v>
      </c>
      <c r="B11245" s="6" t="s">
        <v>50747</v>
      </c>
    </row>
    <row r="11246" spans="1:2" x14ac:dyDescent="0.2">
      <c r="A11246" s="6" t="s">
        <v>50746</v>
      </c>
      <c r="B11246" s="6" t="s">
        <v>50745</v>
      </c>
    </row>
    <row r="11247" spans="1:2" x14ac:dyDescent="0.2">
      <c r="A11247" s="6" t="s">
        <v>50746</v>
      </c>
      <c r="B11247" s="6" t="s">
        <v>50745</v>
      </c>
    </row>
    <row r="11248" spans="1:2" x14ac:dyDescent="0.2">
      <c r="A11248" s="6" t="s">
        <v>50744</v>
      </c>
      <c r="B11248" s="6" t="s">
        <v>50743</v>
      </c>
    </row>
    <row r="11249" spans="1:2" x14ac:dyDescent="0.2">
      <c r="A11249" s="6" t="s">
        <v>50742</v>
      </c>
      <c r="B11249" s="6" t="s">
        <v>50741</v>
      </c>
    </row>
    <row r="11250" spans="1:2" x14ac:dyDescent="0.2">
      <c r="A11250" s="6" t="s">
        <v>50740</v>
      </c>
      <c r="B11250" s="6" t="s">
        <v>50739</v>
      </c>
    </row>
    <row r="11251" spans="1:2" x14ac:dyDescent="0.2">
      <c r="A11251" s="6" t="s">
        <v>50738</v>
      </c>
      <c r="B11251" s="6" t="s">
        <v>50737</v>
      </c>
    </row>
    <row r="11252" spans="1:2" x14ac:dyDescent="0.2">
      <c r="A11252" s="6" t="s">
        <v>50736</v>
      </c>
      <c r="B11252" s="6" t="s">
        <v>50735</v>
      </c>
    </row>
    <row r="11253" spans="1:2" x14ac:dyDescent="0.2">
      <c r="A11253" s="6" t="s">
        <v>50734</v>
      </c>
      <c r="B11253" s="6" t="s">
        <v>50733</v>
      </c>
    </row>
    <row r="11254" spans="1:2" x14ac:dyDescent="0.2">
      <c r="A11254" s="6" t="s">
        <v>50732</v>
      </c>
      <c r="B11254" s="6" t="s">
        <v>50731</v>
      </c>
    </row>
    <row r="11255" spans="1:2" x14ac:dyDescent="0.2">
      <c r="A11255" s="6" t="s">
        <v>50730</v>
      </c>
      <c r="B11255" s="6" t="s">
        <v>50729</v>
      </c>
    </row>
    <row r="11256" spans="1:2" x14ac:dyDescent="0.2">
      <c r="A11256" s="6" t="s">
        <v>50728</v>
      </c>
      <c r="B11256" s="6" t="s">
        <v>50727</v>
      </c>
    </row>
    <row r="11257" spans="1:2" x14ac:dyDescent="0.2">
      <c r="A11257" s="6" t="s">
        <v>50726</v>
      </c>
      <c r="B11257" s="6" t="s">
        <v>50725</v>
      </c>
    </row>
    <row r="11258" spans="1:2" x14ac:dyDescent="0.2">
      <c r="A11258" s="6" t="s">
        <v>50726</v>
      </c>
      <c r="B11258" s="6" t="s">
        <v>50725</v>
      </c>
    </row>
    <row r="11259" spans="1:2" x14ac:dyDescent="0.2">
      <c r="A11259" s="6" t="s">
        <v>50724</v>
      </c>
      <c r="B11259" s="6" t="s">
        <v>50723</v>
      </c>
    </row>
    <row r="11260" spans="1:2" x14ac:dyDescent="0.2">
      <c r="A11260" s="6" t="s">
        <v>50722</v>
      </c>
      <c r="B11260" s="6" t="s">
        <v>50721</v>
      </c>
    </row>
    <row r="11261" spans="1:2" x14ac:dyDescent="0.2">
      <c r="A11261" s="6" t="s">
        <v>50720</v>
      </c>
      <c r="B11261" s="6" t="s">
        <v>50719</v>
      </c>
    </row>
    <row r="11262" spans="1:2" x14ac:dyDescent="0.2">
      <c r="A11262" s="6" t="s">
        <v>50718</v>
      </c>
      <c r="B11262" s="6" t="s">
        <v>50717</v>
      </c>
    </row>
    <row r="11263" spans="1:2" x14ac:dyDescent="0.2">
      <c r="A11263" s="6" t="s">
        <v>50716</v>
      </c>
      <c r="B11263" s="6" t="s">
        <v>50715</v>
      </c>
    </row>
    <row r="11264" spans="1:2" x14ac:dyDescent="0.2">
      <c r="A11264" s="6" t="s">
        <v>50714</v>
      </c>
      <c r="B11264" s="6" t="s">
        <v>50713</v>
      </c>
    </row>
    <row r="11265" spans="1:2" x14ac:dyDescent="0.2">
      <c r="A11265" s="6" t="s">
        <v>50712</v>
      </c>
      <c r="B11265" s="6" t="s">
        <v>50711</v>
      </c>
    </row>
    <row r="11266" spans="1:2" x14ac:dyDescent="0.2">
      <c r="A11266" s="6" t="s">
        <v>50710</v>
      </c>
      <c r="B11266" s="6" t="s">
        <v>50709</v>
      </c>
    </row>
    <row r="11267" spans="1:2" x14ac:dyDescent="0.2">
      <c r="A11267" s="6" t="s">
        <v>50710</v>
      </c>
      <c r="B11267" s="6" t="s">
        <v>50709</v>
      </c>
    </row>
    <row r="11268" spans="1:2" x14ac:dyDescent="0.2">
      <c r="A11268" s="6" t="s">
        <v>50710</v>
      </c>
      <c r="B11268" s="6" t="s">
        <v>50709</v>
      </c>
    </row>
    <row r="11269" spans="1:2" x14ac:dyDescent="0.2">
      <c r="A11269" s="6" t="s">
        <v>50708</v>
      </c>
      <c r="B11269" s="6" t="s">
        <v>50707</v>
      </c>
    </row>
    <row r="11270" spans="1:2" x14ac:dyDescent="0.2">
      <c r="A11270" s="6" t="s">
        <v>50708</v>
      </c>
      <c r="B11270" s="6" t="s">
        <v>50707</v>
      </c>
    </row>
    <row r="11271" spans="1:2" x14ac:dyDescent="0.2">
      <c r="A11271" s="6" t="s">
        <v>50708</v>
      </c>
      <c r="B11271" s="6" t="s">
        <v>50707</v>
      </c>
    </row>
    <row r="11272" spans="1:2" x14ac:dyDescent="0.2">
      <c r="A11272" s="6" t="s">
        <v>50708</v>
      </c>
      <c r="B11272" s="6" t="s">
        <v>50707</v>
      </c>
    </row>
    <row r="11273" spans="1:2" x14ac:dyDescent="0.2">
      <c r="A11273" s="6" t="s">
        <v>50708</v>
      </c>
      <c r="B11273" s="6" t="s">
        <v>50707</v>
      </c>
    </row>
    <row r="11274" spans="1:2" x14ac:dyDescent="0.2">
      <c r="A11274" s="6" t="s">
        <v>50708</v>
      </c>
      <c r="B11274" s="6" t="s">
        <v>50707</v>
      </c>
    </row>
    <row r="11275" spans="1:2" x14ac:dyDescent="0.2">
      <c r="A11275" s="6" t="s">
        <v>50708</v>
      </c>
      <c r="B11275" s="6" t="s">
        <v>50707</v>
      </c>
    </row>
    <row r="11276" spans="1:2" x14ac:dyDescent="0.2">
      <c r="A11276" s="6" t="s">
        <v>50706</v>
      </c>
      <c r="B11276" s="6" t="s">
        <v>50705</v>
      </c>
    </row>
    <row r="11277" spans="1:2" x14ac:dyDescent="0.2">
      <c r="A11277" s="6" t="s">
        <v>50704</v>
      </c>
      <c r="B11277" s="6" t="s">
        <v>50703</v>
      </c>
    </row>
    <row r="11278" spans="1:2" x14ac:dyDescent="0.2">
      <c r="A11278" s="6" t="s">
        <v>50702</v>
      </c>
      <c r="B11278" s="6" t="s">
        <v>50701</v>
      </c>
    </row>
    <row r="11279" spans="1:2" x14ac:dyDescent="0.2">
      <c r="A11279" s="6" t="s">
        <v>50700</v>
      </c>
      <c r="B11279" s="6" t="s">
        <v>50699</v>
      </c>
    </row>
    <row r="11280" spans="1:2" x14ac:dyDescent="0.2">
      <c r="A11280" s="6" t="s">
        <v>50700</v>
      </c>
      <c r="B11280" s="6" t="s">
        <v>50699</v>
      </c>
    </row>
    <row r="11281" spans="1:2" x14ac:dyDescent="0.2">
      <c r="A11281" s="6" t="s">
        <v>50698</v>
      </c>
      <c r="B11281" s="6" t="s">
        <v>50697</v>
      </c>
    </row>
    <row r="11282" spans="1:2" x14ac:dyDescent="0.2">
      <c r="A11282" s="6" t="s">
        <v>50696</v>
      </c>
      <c r="B11282" s="6" t="s">
        <v>50695</v>
      </c>
    </row>
    <row r="11283" spans="1:2" x14ac:dyDescent="0.2">
      <c r="A11283" s="6" t="s">
        <v>50694</v>
      </c>
      <c r="B11283" s="6" t="s">
        <v>50693</v>
      </c>
    </row>
    <row r="11284" spans="1:2" x14ac:dyDescent="0.2">
      <c r="A11284" s="6" t="s">
        <v>50694</v>
      </c>
      <c r="B11284" s="6" t="s">
        <v>50693</v>
      </c>
    </row>
    <row r="11285" spans="1:2" x14ac:dyDescent="0.2">
      <c r="A11285" s="6" t="s">
        <v>50694</v>
      </c>
      <c r="B11285" s="6" t="s">
        <v>50693</v>
      </c>
    </row>
    <row r="11286" spans="1:2" x14ac:dyDescent="0.2">
      <c r="A11286" s="6" t="s">
        <v>50692</v>
      </c>
      <c r="B11286" s="6" t="s">
        <v>50691</v>
      </c>
    </row>
    <row r="11287" spans="1:2" x14ac:dyDescent="0.2">
      <c r="A11287" s="6" t="s">
        <v>50690</v>
      </c>
      <c r="B11287" s="6" t="s">
        <v>50689</v>
      </c>
    </row>
    <row r="11288" spans="1:2" x14ac:dyDescent="0.2">
      <c r="A11288" s="6" t="s">
        <v>50688</v>
      </c>
      <c r="B11288" s="6" t="s">
        <v>50687</v>
      </c>
    </row>
    <row r="11289" spans="1:2" x14ac:dyDescent="0.2">
      <c r="A11289" s="6" t="s">
        <v>50686</v>
      </c>
      <c r="B11289" s="6" t="s">
        <v>50685</v>
      </c>
    </row>
    <row r="11290" spans="1:2" x14ac:dyDescent="0.2">
      <c r="A11290" s="6" t="s">
        <v>50684</v>
      </c>
      <c r="B11290" s="6" t="s">
        <v>50683</v>
      </c>
    </row>
    <row r="11291" spans="1:2" x14ac:dyDescent="0.2">
      <c r="A11291" s="6" t="s">
        <v>50682</v>
      </c>
      <c r="B11291" s="6" t="s">
        <v>50681</v>
      </c>
    </row>
    <row r="11292" spans="1:2" x14ac:dyDescent="0.2">
      <c r="A11292" s="6" t="s">
        <v>50682</v>
      </c>
      <c r="B11292" s="6" t="s">
        <v>50681</v>
      </c>
    </row>
    <row r="11293" spans="1:2" x14ac:dyDescent="0.2">
      <c r="A11293" s="6" t="s">
        <v>50680</v>
      </c>
      <c r="B11293" s="6" t="s">
        <v>50679</v>
      </c>
    </row>
    <row r="11294" spans="1:2" x14ac:dyDescent="0.2">
      <c r="A11294" s="6" t="s">
        <v>50680</v>
      </c>
      <c r="B11294" s="6" t="s">
        <v>50679</v>
      </c>
    </row>
    <row r="11295" spans="1:2" x14ac:dyDescent="0.2">
      <c r="A11295" s="6" t="s">
        <v>50680</v>
      </c>
      <c r="B11295" s="6" t="s">
        <v>50679</v>
      </c>
    </row>
    <row r="11296" spans="1:2" x14ac:dyDescent="0.2">
      <c r="A11296" s="6" t="s">
        <v>50678</v>
      </c>
      <c r="B11296" s="6" t="s">
        <v>50677</v>
      </c>
    </row>
    <row r="11297" spans="1:2" x14ac:dyDescent="0.2">
      <c r="A11297" s="6" t="s">
        <v>50678</v>
      </c>
      <c r="B11297" s="6" t="s">
        <v>50677</v>
      </c>
    </row>
    <row r="11298" spans="1:2" x14ac:dyDescent="0.2">
      <c r="A11298" s="6" t="s">
        <v>50676</v>
      </c>
      <c r="B11298" s="6" t="s">
        <v>50675</v>
      </c>
    </row>
    <row r="11299" spans="1:2" x14ac:dyDescent="0.2">
      <c r="A11299" s="6" t="s">
        <v>50674</v>
      </c>
      <c r="B11299" s="6" t="s">
        <v>50673</v>
      </c>
    </row>
    <row r="11300" spans="1:2" x14ac:dyDescent="0.2">
      <c r="A11300" s="6" t="s">
        <v>50674</v>
      </c>
      <c r="B11300" s="6" t="s">
        <v>50673</v>
      </c>
    </row>
    <row r="11301" spans="1:2" x14ac:dyDescent="0.2">
      <c r="A11301" s="6" t="s">
        <v>50674</v>
      </c>
      <c r="B11301" s="6" t="s">
        <v>50673</v>
      </c>
    </row>
    <row r="11302" spans="1:2" x14ac:dyDescent="0.2">
      <c r="A11302" s="6" t="s">
        <v>50672</v>
      </c>
      <c r="B11302" s="6" t="s">
        <v>50671</v>
      </c>
    </row>
    <row r="11303" spans="1:2" x14ac:dyDescent="0.2">
      <c r="A11303" s="6" t="s">
        <v>50670</v>
      </c>
      <c r="B11303" s="6" t="s">
        <v>50669</v>
      </c>
    </row>
    <row r="11304" spans="1:2" x14ac:dyDescent="0.2">
      <c r="A11304" s="6" t="s">
        <v>50670</v>
      </c>
      <c r="B11304" s="6" t="s">
        <v>50669</v>
      </c>
    </row>
    <row r="11305" spans="1:2" x14ac:dyDescent="0.2">
      <c r="A11305" s="6" t="s">
        <v>50668</v>
      </c>
      <c r="B11305" s="6" t="s">
        <v>50667</v>
      </c>
    </row>
    <row r="11306" spans="1:2" x14ac:dyDescent="0.2">
      <c r="A11306" s="6" t="s">
        <v>50666</v>
      </c>
      <c r="B11306" s="6" t="s">
        <v>50665</v>
      </c>
    </row>
    <row r="11307" spans="1:2" x14ac:dyDescent="0.2">
      <c r="A11307" s="6" t="s">
        <v>50666</v>
      </c>
      <c r="B11307" s="6" t="s">
        <v>50665</v>
      </c>
    </row>
    <row r="11308" spans="1:2" x14ac:dyDescent="0.2">
      <c r="A11308" s="6" t="s">
        <v>50664</v>
      </c>
      <c r="B11308" s="6" t="s">
        <v>50663</v>
      </c>
    </row>
    <row r="11309" spans="1:2" x14ac:dyDescent="0.2">
      <c r="A11309" s="6" t="s">
        <v>50661</v>
      </c>
      <c r="B11309" s="6" t="s">
        <v>50662</v>
      </c>
    </row>
    <row r="11310" spans="1:2" x14ac:dyDescent="0.2">
      <c r="A11310" s="6" t="s">
        <v>50661</v>
      </c>
      <c r="B11310" s="6" t="s">
        <v>50660</v>
      </c>
    </row>
    <row r="11311" spans="1:2" x14ac:dyDescent="0.2">
      <c r="A11311" s="6" t="s">
        <v>50659</v>
      </c>
      <c r="B11311" s="6" t="s">
        <v>50658</v>
      </c>
    </row>
    <row r="11312" spans="1:2" x14ac:dyDescent="0.2">
      <c r="A11312" s="6" t="s">
        <v>50657</v>
      </c>
      <c r="B11312" s="6" t="s">
        <v>50656</v>
      </c>
    </row>
    <row r="11313" spans="1:2" x14ac:dyDescent="0.2">
      <c r="A11313" s="6" t="s">
        <v>50655</v>
      </c>
      <c r="B11313" s="6" t="s">
        <v>50654</v>
      </c>
    </row>
    <row r="11314" spans="1:2" x14ac:dyDescent="0.2">
      <c r="A11314" s="6" t="s">
        <v>50653</v>
      </c>
      <c r="B11314" s="6" t="s">
        <v>50652</v>
      </c>
    </row>
    <row r="11315" spans="1:2" x14ac:dyDescent="0.2">
      <c r="A11315" s="6" t="s">
        <v>18828</v>
      </c>
      <c r="B11315" s="6" t="s">
        <v>50651</v>
      </c>
    </row>
    <row r="11316" spans="1:2" x14ac:dyDescent="0.2">
      <c r="A11316" s="6" t="s">
        <v>18828</v>
      </c>
      <c r="B11316" s="6" t="s">
        <v>50651</v>
      </c>
    </row>
    <row r="11317" spans="1:2" x14ac:dyDescent="0.2">
      <c r="A11317" s="6" t="s">
        <v>18828</v>
      </c>
      <c r="B11317" s="6" t="s">
        <v>50650</v>
      </c>
    </row>
    <row r="11318" spans="1:2" x14ac:dyDescent="0.2">
      <c r="A11318" s="6" t="s">
        <v>18828</v>
      </c>
      <c r="B11318" s="6" t="s">
        <v>50650</v>
      </c>
    </row>
    <row r="11319" spans="1:2" x14ac:dyDescent="0.2">
      <c r="A11319" s="6" t="s">
        <v>18828</v>
      </c>
      <c r="B11319" s="6" t="s">
        <v>50650</v>
      </c>
    </row>
    <row r="11320" spans="1:2" x14ac:dyDescent="0.2">
      <c r="A11320" s="6" t="s">
        <v>18828</v>
      </c>
      <c r="B11320" s="6" t="s">
        <v>50650</v>
      </c>
    </row>
    <row r="11321" spans="1:2" x14ac:dyDescent="0.2">
      <c r="A11321" s="6" t="s">
        <v>50649</v>
      </c>
      <c r="B11321" s="6" t="s">
        <v>50648</v>
      </c>
    </row>
    <row r="11322" spans="1:2" x14ac:dyDescent="0.2">
      <c r="A11322" s="6" t="s">
        <v>50649</v>
      </c>
      <c r="B11322" s="6" t="s">
        <v>50648</v>
      </c>
    </row>
    <row r="11323" spans="1:2" x14ac:dyDescent="0.2">
      <c r="A11323" s="6" t="s">
        <v>50647</v>
      </c>
      <c r="B11323" s="6" t="s">
        <v>50646</v>
      </c>
    </row>
    <row r="11324" spans="1:2" x14ac:dyDescent="0.2">
      <c r="A11324" s="6" t="s">
        <v>50645</v>
      </c>
      <c r="B11324" s="6" t="s">
        <v>50644</v>
      </c>
    </row>
    <row r="11325" spans="1:2" x14ac:dyDescent="0.2">
      <c r="A11325" s="6" t="s">
        <v>50643</v>
      </c>
      <c r="B11325" s="6" t="s">
        <v>50642</v>
      </c>
    </row>
    <row r="11326" spans="1:2" x14ac:dyDescent="0.2">
      <c r="A11326" s="6" t="s">
        <v>50643</v>
      </c>
      <c r="B11326" s="6" t="s">
        <v>50642</v>
      </c>
    </row>
    <row r="11327" spans="1:2" x14ac:dyDescent="0.2">
      <c r="A11327" s="6" t="s">
        <v>50641</v>
      </c>
      <c r="B11327" s="6" t="s">
        <v>50640</v>
      </c>
    </row>
    <row r="11328" spans="1:2" x14ac:dyDescent="0.2">
      <c r="A11328" s="6" t="s">
        <v>2337</v>
      </c>
      <c r="B11328" s="6" t="s">
        <v>50639</v>
      </c>
    </row>
    <row r="11329" spans="1:2" x14ac:dyDescent="0.2">
      <c r="A11329" s="6" t="s">
        <v>50638</v>
      </c>
      <c r="B11329" s="6" t="s">
        <v>50637</v>
      </c>
    </row>
    <row r="11330" spans="1:2" x14ac:dyDescent="0.2">
      <c r="A11330" s="6" t="s">
        <v>50636</v>
      </c>
      <c r="B11330" s="6" t="s">
        <v>50635</v>
      </c>
    </row>
    <row r="11331" spans="1:2" x14ac:dyDescent="0.2">
      <c r="A11331" s="6" t="s">
        <v>50634</v>
      </c>
      <c r="B11331" s="6" t="s">
        <v>50633</v>
      </c>
    </row>
    <row r="11332" spans="1:2" x14ac:dyDescent="0.2">
      <c r="A11332" s="6" t="s">
        <v>50632</v>
      </c>
      <c r="B11332" s="6" t="s">
        <v>50631</v>
      </c>
    </row>
    <row r="11333" spans="1:2" x14ac:dyDescent="0.2">
      <c r="A11333" s="6" t="s">
        <v>50632</v>
      </c>
      <c r="B11333" s="6" t="s">
        <v>50631</v>
      </c>
    </row>
    <row r="11334" spans="1:2" x14ac:dyDescent="0.2">
      <c r="A11334" s="6" t="s">
        <v>50632</v>
      </c>
      <c r="B11334" s="6" t="s">
        <v>50631</v>
      </c>
    </row>
    <row r="11335" spans="1:2" x14ac:dyDescent="0.2">
      <c r="A11335" s="6" t="s">
        <v>46428</v>
      </c>
      <c r="B11335" s="6" t="s">
        <v>50630</v>
      </c>
    </row>
    <row r="11336" spans="1:2" x14ac:dyDescent="0.2">
      <c r="A11336" s="6" t="s">
        <v>46428</v>
      </c>
      <c r="B11336" s="6" t="s">
        <v>50630</v>
      </c>
    </row>
    <row r="11337" spans="1:2" x14ac:dyDescent="0.2">
      <c r="A11337" s="6" t="s">
        <v>50629</v>
      </c>
      <c r="B11337" s="6" t="s">
        <v>50628</v>
      </c>
    </row>
    <row r="11338" spans="1:2" x14ac:dyDescent="0.2">
      <c r="A11338" s="6" t="s">
        <v>50627</v>
      </c>
      <c r="B11338" s="6" t="s">
        <v>50626</v>
      </c>
    </row>
    <row r="11339" spans="1:2" x14ac:dyDescent="0.2">
      <c r="A11339" s="6" t="s">
        <v>50625</v>
      </c>
      <c r="B11339" s="6" t="s">
        <v>50624</v>
      </c>
    </row>
    <row r="11340" spans="1:2" x14ac:dyDescent="0.2">
      <c r="A11340" s="6" t="s">
        <v>50623</v>
      </c>
      <c r="B11340" s="6" t="s">
        <v>50622</v>
      </c>
    </row>
    <row r="11341" spans="1:2" x14ac:dyDescent="0.2">
      <c r="A11341" s="6" t="s">
        <v>50621</v>
      </c>
      <c r="B11341" s="6" t="s">
        <v>50620</v>
      </c>
    </row>
    <row r="11342" spans="1:2" x14ac:dyDescent="0.2">
      <c r="A11342" s="6" t="s">
        <v>50619</v>
      </c>
      <c r="B11342" s="6" t="s">
        <v>50618</v>
      </c>
    </row>
    <row r="11343" spans="1:2" x14ac:dyDescent="0.2">
      <c r="A11343" s="6" t="s">
        <v>50619</v>
      </c>
      <c r="B11343" s="6" t="s">
        <v>50618</v>
      </c>
    </row>
    <row r="11344" spans="1:2" x14ac:dyDescent="0.2">
      <c r="A11344" s="6" t="s">
        <v>50619</v>
      </c>
      <c r="B11344" s="6" t="s">
        <v>50618</v>
      </c>
    </row>
    <row r="11345" spans="1:2" x14ac:dyDescent="0.2">
      <c r="A11345" s="6" t="s">
        <v>50619</v>
      </c>
      <c r="B11345" s="6" t="s">
        <v>50618</v>
      </c>
    </row>
    <row r="11346" spans="1:2" x14ac:dyDescent="0.2">
      <c r="A11346" s="6" t="s">
        <v>50617</v>
      </c>
      <c r="B11346" s="6" t="s">
        <v>50616</v>
      </c>
    </row>
    <row r="11347" spans="1:2" x14ac:dyDescent="0.2">
      <c r="A11347" s="6" t="s">
        <v>50615</v>
      </c>
      <c r="B11347" s="6" t="s">
        <v>50614</v>
      </c>
    </row>
    <row r="11348" spans="1:2" x14ac:dyDescent="0.2">
      <c r="A11348" s="6" t="s">
        <v>50613</v>
      </c>
      <c r="B11348" s="6" t="s">
        <v>50612</v>
      </c>
    </row>
    <row r="11349" spans="1:2" x14ac:dyDescent="0.2">
      <c r="A11349" s="6" t="s">
        <v>50611</v>
      </c>
      <c r="B11349" s="6" t="s">
        <v>50610</v>
      </c>
    </row>
    <row r="11350" spans="1:2" x14ac:dyDescent="0.2">
      <c r="A11350" s="6" t="s">
        <v>50609</v>
      </c>
      <c r="B11350" s="6" t="s">
        <v>50608</v>
      </c>
    </row>
    <row r="11351" spans="1:2" x14ac:dyDescent="0.2">
      <c r="A11351" s="6" t="s">
        <v>50607</v>
      </c>
      <c r="B11351" s="6" t="s">
        <v>50606</v>
      </c>
    </row>
    <row r="11352" spans="1:2" x14ac:dyDescent="0.2">
      <c r="A11352" s="6" t="s">
        <v>50605</v>
      </c>
      <c r="B11352" s="6" t="s">
        <v>50604</v>
      </c>
    </row>
    <row r="11353" spans="1:2" x14ac:dyDescent="0.2">
      <c r="A11353" s="6" t="s">
        <v>50603</v>
      </c>
      <c r="B11353" s="6" t="s">
        <v>50602</v>
      </c>
    </row>
    <row r="11354" spans="1:2" x14ac:dyDescent="0.2">
      <c r="A11354" s="6" t="s">
        <v>50603</v>
      </c>
      <c r="B11354" s="6" t="s">
        <v>50602</v>
      </c>
    </row>
    <row r="11355" spans="1:2" x14ac:dyDescent="0.2">
      <c r="A11355" s="6" t="s">
        <v>50601</v>
      </c>
      <c r="B11355" s="6" t="s">
        <v>50600</v>
      </c>
    </row>
    <row r="11356" spans="1:2" x14ac:dyDescent="0.2">
      <c r="A11356" s="6" t="s">
        <v>50599</v>
      </c>
      <c r="B11356" s="6" t="s">
        <v>50598</v>
      </c>
    </row>
    <row r="11357" spans="1:2" x14ac:dyDescent="0.2">
      <c r="A11357" s="6" t="s">
        <v>50597</v>
      </c>
      <c r="B11357" s="6" t="s">
        <v>50596</v>
      </c>
    </row>
    <row r="11358" spans="1:2" x14ac:dyDescent="0.2">
      <c r="A11358" s="6" t="s">
        <v>50595</v>
      </c>
      <c r="B11358" s="6" t="s">
        <v>50594</v>
      </c>
    </row>
    <row r="11359" spans="1:2" x14ac:dyDescent="0.2">
      <c r="A11359" s="6" t="s">
        <v>12592</v>
      </c>
      <c r="B11359" s="6" t="s">
        <v>50593</v>
      </c>
    </row>
    <row r="11360" spans="1:2" x14ac:dyDescent="0.2">
      <c r="A11360" s="6" t="s">
        <v>50592</v>
      </c>
      <c r="B11360" s="6" t="s">
        <v>50591</v>
      </c>
    </row>
    <row r="11361" spans="1:2" x14ac:dyDescent="0.2">
      <c r="A11361" s="6" t="s">
        <v>50590</v>
      </c>
      <c r="B11361" s="6" t="s">
        <v>50589</v>
      </c>
    </row>
    <row r="11362" spans="1:2" x14ac:dyDescent="0.2">
      <c r="A11362" s="6" t="s">
        <v>50588</v>
      </c>
      <c r="B11362" s="6" t="s">
        <v>50587</v>
      </c>
    </row>
    <row r="11363" spans="1:2" x14ac:dyDescent="0.2">
      <c r="A11363" s="6" t="s">
        <v>50586</v>
      </c>
      <c r="B11363" s="6" t="s">
        <v>50585</v>
      </c>
    </row>
    <row r="11364" spans="1:2" x14ac:dyDescent="0.2">
      <c r="A11364" s="6" t="s">
        <v>50586</v>
      </c>
      <c r="B11364" s="6" t="s">
        <v>50585</v>
      </c>
    </row>
    <row r="11365" spans="1:2" x14ac:dyDescent="0.2">
      <c r="A11365" s="6" t="s">
        <v>50584</v>
      </c>
      <c r="B11365" s="6" t="s">
        <v>50583</v>
      </c>
    </row>
    <row r="11366" spans="1:2" x14ac:dyDescent="0.2">
      <c r="A11366" s="6" t="s">
        <v>50582</v>
      </c>
      <c r="B11366" s="6" t="s">
        <v>50581</v>
      </c>
    </row>
    <row r="11367" spans="1:2" x14ac:dyDescent="0.2">
      <c r="A11367" s="6" t="s">
        <v>50582</v>
      </c>
      <c r="B11367" s="6" t="s">
        <v>50581</v>
      </c>
    </row>
    <row r="11368" spans="1:2" x14ac:dyDescent="0.2">
      <c r="A11368" s="6" t="s">
        <v>50580</v>
      </c>
      <c r="B11368" s="6" t="s">
        <v>50579</v>
      </c>
    </row>
    <row r="11369" spans="1:2" x14ac:dyDescent="0.2">
      <c r="A11369" s="6" t="s">
        <v>50580</v>
      </c>
      <c r="B11369" s="6" t="s">
        <v>50579</v>
      </c>
    </row>
    <row r="11370" spans="1:2" x14ac:dyDescent="0.2">
      <c r="A11370" s="6" t="s">
        <v>50580</v>
      </c>
      <c r="B11370" s="6" t="s">
        <v>50579</v>
      </c>
    </row>
    <row r="11371" spans="1:2" x14ac:dyDescent="0.2">
      <c r="A11371" s="6" t="s">
        <v>50578</v>
      </c>
      <c r="B11371" s="6" t="s">
        <v>50577</v>
      </c>
    </row>
    <row r="11372" spans="1:2" x14ac:dyDescent="0.2">
      <c r="A11372" s="6" t="s">
        <v>50576</v>
      </c>
      <c r="B11372" s="6" t="s">
        <v>50575</v>
      </c>
    </row>
    <row r="11373" spans="1:2" x14ac:dyDescent="0.2">
      <c r="A11373" s="6" t="s">
        <v>50576</v>
      </c>
      <c r="B11373" s="6" t="s">
        <v>50575</v>
      </c>
    </row>
    <row r="11374" spans="1:2" x14ac:dyDescent="0.2">
      <c r="A11374" s="6" t="s">
        <v>50574</v>
      </c>
      <c r="B11374" s="6" t="s">
        <v>50573</v>
      </c>
    </row>
    <row r="11375" spans="1:2" x14ac:dyDescent="0.2">
      <c r="A11375" s="6" t="s">
        <v>50572</v>
      </c>
      <c r="B11375" s="6" t="s">
        <v>50571</v>
      </c>
    </row>
    <row r="11376" spans="1:2" x14ac:dyDescent="0.2">
      <c r="A11376" s="6" t="s">
        <v>50572</v>
      </c>
      <c r="B11376" s="6" t="s">
        <v>50571</v>
      </c>
    </row>
    <row r="11377" spans="1:2" x14ac:dyDescent="0.2">
      <c r="A11377" s="6" t="s">
        <v>50572</v>
      </c>
      <c r="B11377" s="6" t="s">
        <v>50571</v>
      </c>
    </row>
    <row r="11378" spans="1:2" x14ac:dyDescent="0.2">
      <c r="A11378" s="6" t="s">
        <v>50572</v>
      </c>
      <c r="B11378" s="6" t="s">
        <v>50571</v>
      </c>
    </row>
    <row r="11379" spans="1:2" x14ac:dyDescent="0.2">
      <c r="A11379" s="6" t="s">
        <v>50572</v>
      </c>
      <c r="B11379" s="6" t="s">
        <v>50571</v>
      </c>
    </row>
    <row r="11380" spans="1:2" x14ac:dyDescent="0.2">
      <c r="A11380" s="6" t="s">
        <v>50572</v>
      </c>
      <c r="B11380" s="6" t="s">
        <v>50571</v>
      </c>
    </row>
    <row r="11381" spans="1:2" x14ac:dyDescent="0.2">
      <c r="A11381" s="6" t="s">
        <v>50570</v>
      </c>
      <c r="B11381" s="6" t="s">
        <v>50569</v>
      </c>
    </row>
    <row r="11382" spans="1:2" x14ac:dyDescent="0.2">
      <c r="A11382" s="6" t="s">
        <v>50570</v>
      </c>
      <c r="B11382" s="6" t="s">
        <v>50569</v>
      </c>
    </row>
    <row r="11383" spans="1:2" x14ac:dyDescent="0.2">
      <c r="A11383" s="6" t="s">
        <v>50568</v>
      </c>
      <c r="B11383" s="6" t="s">
        <v>50567</v>
      </c>
    </row>
    <row r="11384" spans="1:2" x14ac:dyDescent="0.2">
      <c r="A11384" s="6" t="s">
        <v>50568</v>
      </c>
      <c r="B11384" s="6" t="s">
        <v>50567</v>
      </c>
    </row>
    <row r="11385" spans="1:2" x14ac:dyDescent="0.2">
      <c r="A11385" s="6" t="s">
        <v>50568</v>
      </c>
      <c r="B11385" s="6" t="s">
        <v>50567</v>
      </c>
    </row>
    <row r="11386" spans="1:2" x14ac:dyDescent="0.2">
      <c r="A11386" s="6" t="s">
        <v>50568</v>
      </c>
      <c r="B11386" s="6" t="s">
        <v>50567</v>
      </c>
    </row>
    <row r="11387" spans="1:2" x14ac:dyDescent="0.2">
      <c r="A11387" s="6" t="s">
        <v>50568</v>
      </c>
      <c r="B11387" s="6" t="s">
        <v>50567</v>
      </c>
    </row>
    <row r="11388" spans="1:2" x14ac:dyDescent="0.2">
      <c r="A11388" s="6" t="s">
        <v>50566</v>
      </c>
      <c r="B11388" s="6" t="s">
        <v>50565</v>
      </c>
    </row>
    <row r="11389" spans="1:2" x14ac:dyDescent="0.2">
      <c r="A11389" s="6" t="s">
        <v>50564</v>
      </c>
      <c r="B11389" s="6" t="s">
        <v>50563</v>
      </c>
    </row>
    <row r="11390" spans="1:2" x14ac:dyDescent="0.2">
      <c r="A11390" s="6" t="s">
        <v>50562</v>
      </c>
      <c r="B11390" s="6" t="s">
        <v>50561</v>
      </c>
    </row>
    <row r="11391" spans="1:2" x14ac:dyDescent="0.2">
      <c r="A11391" s="6" t="s">
        <v>50560</v>
      </c>
      <c r="B11391" s="6" t="s">
        <v>50559</v>
      </c>
    </row>
    <row r="11392" spans="1:2" x14ac:dyDescent="0.2">
      <c r="A11392" s="6" t="s">
        <v>50558</v>
      </c>
      <c r="B11392" s="6" t="s">
        <v>50557</v>
      </c>
    </row>
    <row r="11393" spans="1:2" x14ac:dyDescent="0.2">
      <c r="A11393" s="6" t="s">
        <v>50556</v>
      </c>
      <c r="B11393" s="6" t="s">
        <v>50555</v>
      </c>
    </row>
    <row r="11394" spans="1:2" x14ac:dyDescent="0.2">
      <c r="A11394" s="6" t="s">
        <v>50554</v>
      </c>
      <c r="B11394" s="6" t="s">
        <v>50553</v>
      </c>
    </row>
    <row r="11395" spans="1:2" x14ac:dyDescent="0.2">
      <c r="A11395" s="6" t="s">
        <v>50552</v>
      </c>
      <c r="B11395" s="6" t="s">
        <v>50551</v>
      </c>
    </row>
    <row r="11396" spans="1:2" x14ac:dyDescent="0.2">
      <c r="A11396" s="6" t="s">
        <v>50550</v>
      </c>
      <c r="B11396" s="6" t="s">
        <v>50549</v>
      </c>
    </row>
    <row r="11397" spans="1:2" x14ac:dyDescent="0.2">
      <c r="A11397" s="6" t="s">
        <v>50550</v>
      </c>
      <c r="B11397" s="6" t="s">
        <v>50549</v>
      </c>
    </row>
    <row r="11398" spans="1:2" x14ac:dyDescent="0.2">
      <c r="A11398" s="6" t="s">
        <v>50548</v>
      </c>
      <c r="B11398" s="6" t="s">
        <v>50547</v>
      </c>
    </row>
    <row r="11399" spans="1:2" x14ac:dyDescent="0.2">
      <c r="A11399" s="6" t="s">
        <v>50546</v>
      </c>
      <c r="B11399" s="6" t="s">
        <v>50545</v>
      </c>
    </row>
    <row r="11400" spans="1:2" x14ac:dyDescent="0.2">
      <c r="A11400" s="6" t="s">
        <v>50546</v>
      </c>
      <c r="B11400" s="6" t="s">
        <v>50545</v>
      </c>
    </row>
    <row r="11401" spans="1:2" x14ac:dyDescent="0.2">
      <c r="A11401" s="6" t="s">
        <v>50544</v>
      </c>
      <c r="B11401" s="6" t="s">
        <v>50543</v>
      </c>
    </row>
    <row r="11402" spans="1:2" x14ac:dyDescent="0.2">
      <c r="A11402" s="6" t="s">
        <v>50542</v>
      </c>
      <c r="B11402" s="6" t="s">
        <v>50541</v>
      </c>
    </row>
    <row r="11403" spans="1:2" x14ac:dyDescent="0.2">
      <c r="A11403" s="6" t="s">
        <v>50542</v>
      </c>
      <c r="B11403" s="6" t="s">
        <v>50541</v>
      </c>
    </row>
    <row r="11404" spans="1:2" x14ac:dyDescent="0.2">
      <c r="A11404" s="6" t="s">
        <v>50542</v>
      </c>
      <c r="B11404" s="6" t="s">
        <v>50541</v>
      </c>
    </row>
    <row r="11405" spans="1:2" x14ac:dyDescent="0.2">
      <c r="A11405" s="6" t="s">
        <v>50540</v>
      </c>
      <c r="B11405" s="6" t="s">
        <v>50539</v>
      </c>
    </row>
    <row r="11406" spans="1:2" x14ac:dyDescent="0.2">
      <c r="A11406" s="6" t="s">
        <v>50537</v>
      </c>
      <c r="B11406" s="6" t="s">
        <v>50538</v>
      </c>
    </row>
    <row r="11407" spans="1:2" x14ac:dyDescent="0.2">
      <c r="A11407" s="6" t="s">
        <v>50537</v>
      </c>
      <c r="B11407" s="6" t="s">
        <v>50536</v>
      </c>
    </row>
    <row r="11408" spans="1:2" x14ac:dyDescent="0.2">
      <c r="A11408" s="6" t="s">
        <v>50535</v>
      </c>
      <c r="B11408" s="6" t="s">
        <v>50534</v>
      </c>
    </row>
    <row r="11409" spans="1:2" x14ac:dyDescent="0.2">
      <c r="A11409" s="6" t="s">
        <v>50533</v>
      </c>
      <c r="B11409" s="6" t="s">
        <v>50532</v>
      </c>
    </row>
    <row r="11410" spans="1:2" x14ac:dyDescent="0.2">
      <c r="A11410" s="6" t="s">
        <v>50531</v>
      </c>
      <c r="B11410" s="6" t="s">
        <v>50530</v>
      </c>
    </row>
    <row r="11411" spans="1:2" x14ac:dyDescent="0.2">
      <c r="A11411" s="6" t="s">
        <v>50529</v>
      </c>
      <c r="B11411" s="6" t="s">
        <v>50528</v>
      </c>
    </row>
    <row r="11412" spans="1:2" x14ac:dyDescent="0.2">
      <c r="A11412" s="6" t="s">
        <v>50527</v>
      </c>
      <c r="B11412" s="6" t="s">
        <v>50526</v>
      </c>
    </row>
    <row r="11413" spans="1:2" x14ac:dyDescent="0.2">
      <c r="A11413" s="6" t="s">
        <v>50525</v>
      </c>
      <c r="B11413" s="6" t="s">
        <v>50524</v>
      </c>
    </row>
    <row r="11414" spans="1:2" x14ac:dyDescent="0.2">
      <c r="A11414" s="6" t="s">
        <v>50523</v>
      </c>
      <c r="B11414" s="6" t="s">
        <v>50522</v>
      </c>
    </row>
    <row r="11415" spans="1:2" x14ac:dyDescent="0.2">
      <c r="A11415" s="6" t="s">
        <v>50521</v>
      </c>
      <c r="B11415" s="6" t="s">
        <v>50520</v>
      </c>
    </row>
    <row r="11416" spans="1:2" x14ac:dyDescent="0.2">
      <c r="A11416" s="6" t="s">
        <v>50519</v>
      </c>
      <c r="B11416" s="6" t="s">
        <v>50518</v>
      </c>
    </row>
    <row r="11417" spans="1:2" x14ac:dyDescent="0.2">
      <c r="A11417" s="6" t="s">
        <v>50517</v>
      </c>
      <c r="B11417" s="6" t="s">
        <v>50516</v>
      </c>
    </row>
    <row r="11418" spans="1:2" x14ac:dyDescent="0.2">
      <c r="A11418" s="6" t="s">
        <v>50515</v>
      </c>
      <c r="B11418" s="6" t="s">
        <v>50514</v>
      </c>
    </row>
    <row r="11419" spans="1:2" x14ac:dyDescent="0.2">
      <c r="A11419" s="6" t="s">
        <v>50515</v>
      </c>
      <c r="B11419" s="6" t="s">
        <v>50514</v>
      </c>
    </row>
    <row r="11420" spans="1:2" x14ac:dyDescent="0.2">
      <c r="A11420" s="6" t="s">
        <v>50515</v>
      </c>
      <c r="B11420" s="6" t="s">
        <v>50514</v>
      </c>
    </row>
    <row r="11421" spans="1:2" x14ac:dyDescent="0.2">
      <c r="A11421" s="6" t="s">
        <v>50513</v>
      </c>
      <c r="B11421" s="6" t="s">
        <v>50512</v>
      </c>
    </row>
    <row r="11422" spans="1:2" x14ac:dyDescent="0.2">
      <c r="A11422" s="6" t="s">
        <v>50513</v>
      </c>
      <c r="B11422" s="6" t="s">
        <v>50512</v>
      </c>
    </row>
    <row r="11423" spans="1:2" x14ac:dyDescent="0.2">
      <c r="A11423" s="6" t="s">
        <v>50511</v>
      </c>
      <c r="B11423" s="6" t="s">
        <v>50510</v>
      </c>
    </row>
    <row r="11424" spans="1:2" x14ac:dyDescent="0.2">
      <c r="A11424" s="6" t="s">
        <v>50509</v>
      </c>
      <c r="B11424" s="6" t="s">
        <v>50508</v>
      </c>
    </row>
    <row r="11425" spans="1:2" x14ac:dyDescent="0.2">
      <c r="A11425" s="6" t="s">
        <v>50509</v>
      </c>
      <c r="B11425" s="6" t="s">
        <v>50508</v>
      </c>
    </row>
    <row r="11426" spans="1:2" x14ac:dyDescent="0.2">
      <c r="A11426" s="6" t="s">
        <v>50509</v>
      </c>
      <c r="B11426" s="6" t="s">
        <v>50508</v>
      </c>
    </row>
    <row r="11427" spans="1:2" x14ac:dyDescent="0.2">
      <c r="A11427" s="6" t="s">
        <v>50509</v>
      </c>
      <c r="B11427" s="6" t="s">
        <v>50508</v>
      </c>
    </row>
    <row r="11428" spans="1:2" x14ac:dyDescent="0.2">
      <c r="A11428" s="6" t="s">
        <v>50509</v>
      </c>
      <c r="B11428" s="6" t="s">
        <v>50508</v>
      </c>
    </row>
    <row r="11429" spans="1:2" x14ac:dyDescent="0.2">
      <c r="A11429" s="6" t="s">
        <v>50507</v>
      </c>
      <c r="B11429" s="6" t="s">
        <v>50506</v>
      </c>
    </row>
    <row r="11430" spans="1:2" x14ac:dyDescent="0.2">
      <c r="A11430" s="6" t="s">
        <v>50505</v>
      </c>
      <c r="B11430" s="6" t="s">
        <v>50504</v>
      </c>
    </row>
    <row r="11431" spans="1:2" x14ac:dyDescent="0.2">
      <c r="A11431" s="6" t="s">
        <v>50505</v>
      </c>
      <c r="B11431" s="6" t="s">
        <v>50504</v>
      </c>
    </row>
    <row r="11432" spans="1:2" x14ac:dyDescent="0.2">
      <c r="A11432" s="6" t="s">
        <v>50503</v>
      </c>
      <c r="B11432" s="6" t="s">
        <v>50502</v>
      </c>
    </row>
    <row r="11433" spans="1:2" x14ac:dyDescent="0.2">
      <c r="A11433" s="6" t="s">
        <v>50501</v>
      </c>
      <c r="B11433" s="6" t="s">
        <v>50500</v>
      </c>
    </row>
    <row r="11434" spans="1:2" x14ac:dyDescent="0.2">
      <c r="A11434" s="6" t="s">
        <v>50499</v>
      </c>
      <c r="B11434" s="6" t="s">
        <v>50498</v>
      </c>
    </row>
    <row r="11435" spans="1:2" x14ac:dyDescent="0.2">
      <c r="A11435" s="6" t="s">
        <v>50497</v>
      </c>
      <c r="B11435" s="6" t="s">
        <v>50496</v>
      </c>
    </row>
    <row r="11436" spans="1:2" x14ac:dyDescent="0.2">
      <c r="A11436" s="6" t="s">
        <v>50495</v>
      </c>
      <c r="B11436" s="6" t="s">
        <v>50494</v>
      </c>
    </row>
    <row r="11437" spans="1:2" x14ac:dyDescent="0.2">
      <c r="A11437" s="6" t="s">
        <v>50493</v>
      </c>
      <c r="B11437" s="6" t="s">
        <v>50492</v>
      </c>
    </row>
    <row r="11438" spans="1:2" x14ac:dyDescent="0.2">
      <c r="A11438" s="6" t="s">
        <v>50491</v>
      </c>
      <c r="B11438" s="6" t="s">
        <v>50490</v>
      </c>
    </row>
    <row r="11439" spans="1:2" x14ac:dyDescent="0.2">
      <c r="A11439" s="6" t="s">
        <v>50491</v>
      </c>
      <c r="B11439" s="6" t="s">
        <v>50490</v>
      </c>
    </row>
    <row r="11440" spans="1:2" x14ac:dyDescent="0.2">
      <c r="A11440" s="6" t="s">
        <v>50489</v>
      </c>
      <c r="B11440" s="6" t="s">
        <v>50488</v>
      </c>
    </row>
    <row r="11441" spans="1:2" x14ac:dyDescent="0.2">
      <c r="A11441" s="6" t="s">
        <v>50489</v>
      </c>
      <c r="B11441" s="6" t="s">
        <v>50488</v>
      </c>
    </row>
    <row r="11442" spans="1:2" x14ac:dyDescent="0.2">
      <c r="A11442" s="6" t="s">
        <v>50489</v>
      </c>
      <c r="B11442" s="6" t="s">
        <v>50488</v>
      </c>
    </row>
    <row r="11443" spans="1:2" x14ac:dyDescent="0.2">
      <c r="A11443" s="6" t="s">
        <v>50489</v>
      </c>
      <c r="B11443" s="6" t="s">
        <v>50488</v>
      </c>
    </row>
    <row r="11444" spans="1:2" x14ac:dyDescent="0.2">
      <c r="A11444" s="6" t="s">
        <v>50489</v>
      </c>
      <c r="B11444" s="6" t="s">
        <v>50488</v>
      </c>
    </row>
    <row r="11445" spans="1:2" x14ac:dyDescent="0.2">
      <c r="A11445" s="6" t="s">
        <v>50489</v>
      </c>
      <c r="B11445" s="6" t="s">
        <v>50488</v>
      </c>
    </row>
    <row r="11446" spans="1:2" x14ac:dyDescent="0.2">
      <c r="A11446" s="6" t="s">
        <v>50489</v>
      </c>
      <c r="B11446" s="6" t="s">
        <v>50488</v>
      </c>
    </row>
    <row r="11447" spans="1:2" x14ac:dyDescent="0.2">
      <c r="A11447" s="6" t="s">
        <v>50489</v>
      </c>
      <c r="B11447" s="6" t="s">
        <v>50488</v>
      </c>
    </row>
    <row r="11448" spans="1:2" x14ac:dyDescent="0.2">
      <c r="A11448" s="6" t="s">
        <v>50489</v>
      </c>
      <c r="B11448" s="6" t="s">
        <v>50488</v>
      </c>
    </row>
    <row r="11449" spans="1:2" x14ac:dyDescent="0.2">
      <c r="A11449" s="6" t="s">
        <v>50489</v>
      </c>
      <c r="B11449" s="6" t="s">
        <v>50488</v>
      </c>
    </row>
    <row r="11450" spans="1:2" x14ac:dyDescent="0.2">
      <c r="A11450" s="6" t="s">
        <v>50489</v>
      </c>
      <c r="B11450" s="6" t="s">
        <v>50488</v>
      </c>
    </row>
    <row r="11451" spans="1:2" x14ac:dyDescent="0.2">
      <c r="A11451" s="6" t="s">
        <v>50489</v>
      </c>
      <c r="B11451" s="6" t="s">
        <v>50488</v>
      </c>
    </row>
    <row r="11452" spans="1:2" x14ac:dyDescent="0.2">
      <c r="A11452" s="6" t="s">
        <v>50487</v>
      </c>
      <c r="B11452" s="6" t="s">
        <v>50486</v>
      </c>
    </row>
    <row r="11453" spans="1:2" x14ac:dyDescent="0.2">
      <c r="A11453" s="6" t="s">
        <v>50485</v>
      </c>
      <c r="B11453" s="6" t="s">
        <v>50484</v>
      </c>
    </row>
    <row r="11454" spans="1:2" x14ac:dyDescent="0.2">
      <c r="A11454" s="6" t="s">
        <v>50483</v>
      </c>
      <c r="B11454" s="6" t="s">
        <v>50482</v>
      </c>
    </row>
    <row r="11455" spans="1:2" x14ac:dyDescent="0.2">
      <c r="A11455" s="6" t="s">
        <v>50481</v>
      </c>
      <c r="B11455" s="6" t="s">
        <v>50480</v>
      </c>
    </row>
    <row r="11456" spans="1:2" x14ac:dyDescent="0.2">
      <c r="A11456" s="6" t="s">
        <v>50479</v>
      </c>
      <c r="B11456" s="6" t="s">
        <v>50478</v>
      </c>
    </row>
    <row r="11457" spans="1:2" x14ac:dyDescent="0.2">
      <c r="A11457" s="6" t="s">
        <v>50477</v>
      </c>
      <c r="B11457" s="6" t="s">
        <v>50476</v>
      </c>
    </row>
    <row r="11458" spans="1:2" x14ac:dyDescent="0.2">
      <c r="A11458" s="6" t="s">
        <v>50475</v>
      </c>
      <c r="B11458" s="6" t="s">
        <v>50474</v>
      </c>
    </row>
    <row r="11459" spans="1:2" x14ac:dyDescent="0.2">
      <c r="A11459" s="6" t="s">
        <v>50473</v>
      </c>
      <c r="B11459" s="6" t="s">
        <v>50472</v>
      </c>
    </row>
    <row r="11460" spans="1:2" x14ac:dyDescent="0.2">
      <c r="A11460" s="6" t="s">
        <v>50471</v>
      </c>
      <c r="B11460" s="6" t="s">
        <v>50470</v>
      </c>
    </row>
    <row r="11461" spans="1:2" x14ac:dyDescent="0.2">
      <c r="A11461" s="6" t="s">
        <v>50469</v>
      </c>
      <c r="B11461" s="6" t="s">
        <v>50468</v>
      </c>
    </row>
    <row r="11462" spans="1:2" x14ac:dyDescent="0.2">
      <c r="A11462" s="6" t="s">
        <v>50467</v>
      </c>
      <c r="B11462" s="6" t="s">
        <v>50466</v>
      </c>
    </row>
    <row r="11463" spans="1:2" x14ac:dyDescent="0.2">
      <c r="A11463" s="6" t="s">
        <v>50465</v>
      </c>
      <c r="B11463" s="6" t="s">
        <v>50464</v>
      </c>
    </row>
    <row r="11464" spans="1:2" x14ac:dyDescent="0.2">
      <c r="A11464" s="6" t="s">
        <v>50463</v>
      </c>
      <c r="B11464" s="6" t="s">
        <v>50462</v>
      </c>
    </row>
    <row r="11465" spans="1:2" x14ac:dyDescent="0.2">
      <c r="A11465" s="6" t="s">
        <v>50461</v>
      </c>
      <c r="B11465" s="6" t="s">
        <v>50460</v>
      </c>
    </row>
    <row r="11466" spans="1:2" x14ac:dyDescent="0.2">
      <c r="A11466" s="6" t="s">
        <v>50461</v>
      </c>
      <c r="B11466" s="6" t="s">
        <v>50460</v>
      </c>
    </row>
    <row r="11467" spans="1:2" x14ac:dyDescent="0.2">
      <c r="A11467" s="6" t="s">
        <v>50459</v>
      </c>
      <c r="B11467" s="6" t="s">
        <v>50458</v>
      </c>
    </row>
    <row r="11468" spans="1:2" x14ac:dyDescent="0.2">
      <c r="A11468" s="6" t="s">
        <v>50457</v>
      </c>
      <c r="B11468" s="6" t="s">
        <v>50456</v>
      </c>
    </row>
    <row r="11469" spans="1:2" x14ac:dyDescent="0.2">
      <c r="A11469" s="6" t="s">
        <v>50455</v>
      </c>
      <c r="B11469" s="6" t="s">
        <v>50454</v>
      </c>
    </row>
    <row r="11470" spans="1:2" x14ac:dyDescent="0.2">
      <c r="A11470" s="6" t="s">
        <v>50453</v>
      </c>
      <c r="B11470" s="6" t="s">
        <v>50452</v>
      </c>
    </row>
    <row r="11471" spans="1:2" x14ac:dyDescent="0.2">
      <c r="A11471" s="6" t="s">
        <v>50453</v>
      </c>
      <c r="B11471" s="6" t="s">
        <v>50452</v>
      </c>
    </row>
    <row r="11472" spans="1:2" x14ac:dyDescent="0.2">
      <c r="A11472" s="6" t="s">
        <v>44454</v>
      </c>
      <c r="B11472" s="6" t="s">
        <v>50451</v>
      </c>
    </row>
    <row r="11473" spans="1:2" x14ac:dyDescent="0.2">
      <c r="A11473" s="6" t="s">
        <v>50450</v>
      </c>
      <c r="B11473" s="6" t="s">
        <v>50449</v>
      </c>
    </row>
    <row r="11474" spans="1:2" x14ac:dyDescent="0.2">
      <c r="A11474" s="6" t="s">
        <v>50450</v>
      </c>
      <c r="B11474" s="6" t="s">
        <v>50449</v>
      </c>
    </row>
    <row r="11475" spans="1:2" x14ac:dyDescent="0.2">
      <c r="A11475" s="6" t="s">
        <v>50450</v>
      </c>
      <c r="B11475" s="6" t="s">
        <v>50449</v>
      </c>
    </row>
    <row r="11476" spans="1:2" x14ac:dyDescent="0.2">
      <c r="A11476" s="6" t="s">
        <v>614</v>
      </c>
      <c r="B11476" s="6" t="s">
        <v>50448</v>
      </c>
    </row>
    <row r="11477" spans="1:2" x14ac:dyDescent="0.2">
      <c r="A11477" s="6" t="s">
        <v>50447</v>
      </c>
      <c r="B11477" s="6" t="s">
        <v>50446</v>
      </c>
    </row>
    <row r="11478" spans="1:2" x14ac:dyDescent="0.2">
      <c r="A11478" s="6" t="s">
        <v>50445</v>
      </c>
      <c r="B11478" s="6" t="s">
        <v>50444</v>
      </c>
    </row>
    <row r="11479" spans="1:2" x14ac:dyDescent="0.2">
      <c r="A11479" s="6" t="s">
        <v>19356</v>
      </c>
      <c r="B11479" s="6" t="s">
        <v>50443</v>
      </c>
    </row>
    <row r="11480" spans="1:2" x14ac:dyDescent="0.2">
      <c r="A11480" s="6" t="s">
        <v>19356</v>
      </c>
      <c r="B11480" s="6" t="s">
        <v>50443</v>
      </c>
    </row>
    <row r="11481" spans="1:2" x14ac:dyDescent="0.2">
      <c r="A11481" s="6" t="s">
        <v>19356</v>
      </c>
      <c r="B11481" s="6" t="s">
        <v>50443</v>
      </c>
    </row>
    <row r="11482" spans="1:2" x14ac:dyDescent="0.2">
      <c r="A11482" s="6" t="s">
        <v>50442</v>
      </c>
      <c r="B11482" s="6" t="s">
        <v>50441</v>
      </c>
    </row>
    <row r="11483" spans="1:2" x14ac:dyDescent="0.2">
      <c r="A11483" s="6" t="s">
        <v>50440</v>
      </c>
      <c r="B11483" s="6" t="s">
        <v>50439</v>
      </c>
    </row>
    <row r="11484" spans="1:2" x14ac:dyDescent="0.2">
      <c r="A11484" s="6" t="s">
        <v>50440</v>
      </c>
      <c r="B11484" s="6" t="s">
        <v>50439</v>
      </c>
    </row>
    <row r="11485" spans="1:2" x14ac:dyDescent="0.2">
      <c r="A11485" s="6" t="s">
        <v>50438</v>
      </c>
      <c r="B11485" s="6" t="s">
        <v>50437</v>
      </c>
    </row>
    <row r="11486" spans="1:2" x14ac:dyDescent="0.2">
      <c r="A11486" s="6" t="s">
        <v>50438</v>
      </c>
      <c r="B11486" s="6" t="s">
        <v>50437</v>
      </c>
    </row>
    <row r="11487" spans="1:2" x14ac:dyDescent="0.2">
      <c r="A11487" s="6" t="s">
        <v>50438</v>
      </c>
      <c r="B11487" s="6" t="s">
        <v>50437</v>
      </c>
    </row>
    <row r="11488" spans="1:2" x14ac:dyDescent="0.2">
      <c r="A11488" s="6" t="s">
        <v>50438</v>
      </c>
      <c r="B11488" s="6" t="s">
        <v>50437</v>
      </c>
    </row>
    <row r="11489" spans="1:2" x14ac:dyDescent="0.2">
      <c r="A11489" s="6" t="s">
        <v>50436</v>
      </c>
      <c r="B11489" s="6" t="s">
        <v>50435</v>
      </c>
    </row>
    <row r="11490" spans="1:2" x14ac:dyDescent="0.2">
      <c r="A11490" s="6" t="s">
        <v>50436</v>
      </c>
      <c r="B11490" s="6" t="s">
        <v>50435</v>
      </c>
    </row>
    <row r="11491" spans="1:2" x14ac:dyDescent="0.2">
      <c r="A11491" s="6" t="s">
        <v>50436</v>
      </c>
      <c r="B11491" s="6" t="s">
        <v>50435</v>
      </c>
    </row>
    <row r="11492" spans="1:2" x14ac:dyDescent="0.2">
      <c r="A11492" s="6" t="s">
        <v>50436</v>
      </c>
      <c r="B11492" s="6" t="s">
        <v>50435</v>
      </c>
    </row>
    <row r="11493" spans="1:2" x14ac:dyDescent="0.2">
      <c r="A11493" s="6" t="s">
        <v>50431</v>
      </c>
      <c r="B11493" s="6" t="s">
        <v>50434</v>
      </c>
    </row>
    <row r="11494" spans="1:2" x14ac:dyDescent="0.2">
      <c r="A11494" s="6" t="s">
        <v>50431</v>
      </c>
      <c r="B11494" s="6" t="s">
        <v>50434</v>
      </c>
    </row>
    <row r="11495" spans="1:2" x14ac:dyDescent="0.2">
      <c r="A11495" s="6" t="s">
        <v>50431</v>
      </c>
      <c r="B11495" s="6" t="s">
        <v>50434</v>
      </c>
    </row>
    <row r="11496" spans="1:2" x14ac:dyDescent="0.2">
      <c r="A11496" s="6" t="s">
        <v>50431</v>
      </c>
      <c r="B11496" s="6" t="s">
        <v>50434</v>
      </c>
    </row>
    <row r="11497" spans="1:2" x14ac:dyDescent="0.2">
      <c r="A11497" s="6" t="s">
        <v>50431</v>
      </c>
      <c r="B11497" s="6" t="s">
        <v>50434</v>
      </c>
    </row>
    <row r="11498" spans="1:2" x14ac:dyDescent="0.2">
      <c r="A11498" s="6" t="s">
        <v>50431</v>
      </c>
      <c r="B11498" s="6" t="s">
        <v>50434</v>
      </c>
    </row>
    <row r="11499" spans="1:2" x14ac:dyDescent="0.2">
      <c r="A11499" s="6" t="s">
        <v>50433</v>
      </c>
      <c r="B11499" s="6" t="s">
        <v>50432</v>
      </c>
    </row>
    <row r="11500" spans="1:2" x14ac:dyDescent="0.2">
      <c r="A11500" s="6" t="s">
        <v>50431</v>
      </c>
      <c r="B11500" s="6" t="s">
        <v>50430</v>
      </c>
    </row>
    <row r="11501" spans="1:2" x14ac:dyDescent="0.2">
      <c r="A11501" s="6" t="s">
        <v>50429</v>
      </c>
      <c r="B11501" s="6" t="s">
        <v>50428</v>
      </c>
    </row>
    <row r="11502" spans="1:2" x14ac:dyDescent="0.2">
      <c r="A11502" s="6" t="s">
        <v>50427</v>
      </c>
      <c r="B11502" s="6" t="s">
        <v>50426</v>
      </c>
    </row>
    <row r="11503" spans="1:2" x14ac:dyDescent="0.2">
      <c r="A11503" s="6" t="s">
        <v>50425</v>
      </c>
      <c r="B11503" s="6" t="s">
        <v>50424</v>
      </c>
    </row>
    <row r="11504" spans="1:2" x14ac:dyDescent="0.2">
      <c r="A11504" s="6" t="s">
        <v>50423</v>
      </c>
      <c r="B11504" s="6" t="s">
        <v>50422</v>
      </c>
    </row>
    <row r="11505" spans="1:2" x14ac:dyDescent="0.2">
      <c r="A11505" s="6" t="s">
        <v>50423</v>
      </c>
      <c r="B11505" s="6" t="s">
        <v>50422</v>
      </c>
    </row>
    <row r="11506" spans="1:2" x14ac:dyDescent="0.2">
      <c r="A11506" s="6" t="s">
        <v>50423</v>
      </c>
      <c r="B11506" s="6" t="s">
        <v>50422</v>
      </c>
    </row>
    <row r="11507" spans="1:2" x14ac:dyDescent="0.2">
      <c r="A11507" s="6" t="s">
        <v>50421</v>
      </c>
      <c r="B11507" s="6" t="s">
        <v>50420</v>
      </c>
    </row>
    <row r="11508" spans="1:2" x14ac:dyDescent="0.2">
      <c r="A11508" s="6" t="s">
        <v>50419</v>
      </c>
      <c r="B11508" s="6" t="s">
        <v>50418</v>
      </c>
    </row>
    <row r="11509" spans="1:2" x14ac:dyDescent="0.2">
      <c r="A11509" s="6" t="s">
        <v>50417</v>
      </c>
      <c r="B11509" s="6" t="s">
        <v>50416</v>
      </c>
    </row>
    <row r="11510" spans="1:2" x14ac:dyDescent="0.2">
      <c r="A11510" s="6" t="s">
        <v>50415</v>
      </c>
      <c r="B11510" s="6" t="s">
        <v>50414</v>
      </c>
    </row>
    <row r="11511" spans="1:2" x14ac:dyDescent="0.2">
      <c r="A11511" s="6" t="s">
        <v>50413</v>
      </c>
      <c r="B11511" s="6" t="s">
        <v>50412</v>
      </c>
    </row>
    <row r="11512" spans="1:2" x14ac:dyDescent="0.2">
      <c r="A11512" s="6" t="s">
        <v>50413</v>
      </c>
      <c r="B11512" s="6" t="s">
        <v>50412</v>
      </c>
    </row>
    <row r="11513" spans="1:2" x14ac:dyDescent="0.2">
      <c r="A11513" s="6" t="s">
        <v>50413</v>
      </c>
      <c r="B11513" s="6" t="s">
        <v>50412</v>
      </c>
    </row>
    <row r="11514" spans="1:2" x14ac:dyDescent="0.2">
      <c r="A11514" s="6" t="s">
        <v>50411</v>
      </c>
      <c r="B11514" s="6" t="s">
        <v>50410</v>
      </c>
    </row>
    <row r="11515" spans="1:2" x14ac:dyDescent="0.2">
      <c r="A11515" s="6" t="s">
        <v>50411</v>
      </c>
      <c r="B11515" s="6" t="s">
        <v>50410</v>
      </c>
    </row>
    <row r="11516" spans="1:2" x14ac:dyDescent="0.2">
      <c r="A11516" s="6" t="s">
        <v>50409</v>
      </c>
      <c r="B11516" s="6" t="s">
        <v>50408</v>
      </c>
    </row>
    <row r="11517" spans="1:2" x14ac:dyDescent="0.2">
      <c r="A11517" s="6" t="s">
        <v>50409</v>
      </c>
      <c r="B11517" s="6" t="s">
        <v>50408</v>
      </c>
    </row>
    <row r="11518" spans="1:2" x14ac:dyDescent="0.2">
      <c r="A11518" s="6" t="s">
        <v>50409</v>
      </c>
      <c r="B11518" s="6" t="s">
        <v>50408</v>
      </c>
    </row>
    <row r="11519" spans="1:2" x14ac:dyDescent="0.2">
      <c r="A11519" s="6" t="s">
        <v>50409</v>
      </c>
      <c r="B11519" s="6" t="s">
        <v>50408</v>
      </c>
    </row>
    <row r="11520" spans="1:2" x14ac:dyDescent="0.2">
      <c r="A11520" s="6" t="s">
        <v>50409</v>
      </c>
      <c r="B11520" s="6" t="s">
        <v>50408</v>
      </c>
    </row>
    <row r="11521" spans="1:2" x14ac:dyDescent="0.2">
      <c r="A11521" s="6" t="s">
        <v>50407</v>
      </c>
      <c r="B11521" s="6" t="s">
        <v>50406</v>
      </c>
    </row>
    <row r="11522" spans="1:2" x14ac:dyDescent="0.2">
      <c r="A11522" s="6" t="s">
        <v>50405</v>
      </c>
      <c r="B11522" s="6" t="s">
        <v>50404</v>
      </c>
    </row>
    <row r="11523" spans="1:2" x14ac:dyDescent="0.2">
      <c r="A11523" s="6" t="s">
        <v>50403</v>
      </c>
      <c r="B11523" s="6" t="s">
        <v>50402</v>
      </c>
    </row>
    <row r="11524" spans="1:2" x14ac:dyDescent="0.2">
      <c r="A11524" s="6" t="s">
        <v>50401</v>
      </c>
      <c r="B11524" s="6" t="s">
        <v>50400</v>
      </c>
    </row>
    <row r="11525" spans="1:2" x14ac:dyDescent="0.2">
      <c r="A11525" s="6" t="s">
        <v>50399</v>
      </c>
      <c r="B11525" s="6" t="s">
        <v>50398</v>
      </c>
    </row>
    <row r="11526" spans="1:2" x14ac:dyDescent="0.2">
      <c r="A11526" s="6" t="s">
        <v>50399</v>
      </c>
      <c r="B11526" s="6" t="s">
        <v>50398</v>
      </c>
    </row>
    <row r="11527" spans="1:2" x14ac:dyDescent="0.2">
      <c r="A11527" s="6" t="s">
        <v>50399</v>
      </c>
      <c r="B11527" s="6" t="s">
        <v>50398</v>
      </c>
    </row>
    <row r="11528" spans="1:2" x14ac:dyDescent="0.2">
      <c r="A11528" s="6" t="s">
        <v>50397</v>
      </c>
      <c r="B11528" s="6" t="s">
        <v>50396</v>
      </c>
    </row>
    <row r="11529" spans="1:2" x14ac:dyDescent="0.2">
      <c r="A11529" s="6" t="s">
        <v>50395</v>
      </c>
      <c r="B11529" s="6" t="s">
        <v>50394</v>
      </c>
    </row>
    <row r="11530" spans="1:2" x14ac:dyDescent="0.2">
      <c r="A11530" s="6" t="s">
        <v>50393</v>
      </c>
      <c r="B11530" s="6" t="s">
        <v>50392</v>
      </c>
    </row>
    <row r="11531" spans="1:2" x14ac:dyDescent="0.2">
      <c r="A11531" s="6" t="s">
        <v>50393</v>
      </c>
      <c r="B11531" s="6" t="s">
        <v>50392</v>
      </c>
    </row>
    <row r="11532" spans="1:2" x14ac:dyDescent="0.2">
      <c r="A11532" s="6" t="s">
        <v>50393</v>
      </c>
      <c r="B11532" s="6" t="s">
        <v>50392</v>
      </c>
    </row>
    <row r="11533" spans="1:2" x14ac:dyDescent="0.2">
      <c r="A11533" s="6" t="s">
        <v>50393</v>
      </c>
      <c r="B11533" s="6" t="s">
        <v>50392</v>
      </c>
    </row>
    <row r="11534" spans="1:2" x14ac:dyDescent="0.2">
      <c r="A11534" s="6" t="s">
        <v>50391</v>
      </c>
      <c r="B11534" s="6" t="s">
        <v>50390</v>
      </c>
    </row>
    <row r="11535" spans="1:2" x14ac:dyDescent="0.2">
      <c r="A11535" s="6" t="s">
        <v>50391</v>
      </c>
      <c r="B11535" s="6" t="s">
        <v>50390</v>
      </c>
    </row>
    <row r="11536" spans="1:2" x14ac:dyDescent="0.2">
      <c r="A11536" s="6" t="s">
        <v>50391</v>
      </c>
      <c r="B11536" s="6" t="s">
        <v>50390</v>
      </c>
    </row>
    <row r="11537" spans="1:2" x14ac:dyDescent="0.2">
      <c r="A11537" s="6" t="s">
        <v>50389</v>
      </c>
      <c r="B11537" s="6" t="s">
        <v>50388</v>
      </c>
    </row>
    <row r="11538" spans="1:2" x14ac:dyDescent="0.2">
      <c r="A11538" s="6" t="s">
        <v>50387</v>
      </c>
      <c r="B11538" s="6" t="s">
        <v>50386</v>
      </c>
    </row>
    <row r="11539" spans="1:2" x14ac:dyDescent="0.2">
      <c r="A11539" s="6" t="s">
        <v>50385</v>
      </c>
      <c r="B11539" s="6" t="s">
        <v>50384</v>
      </c>
    </row>
    <row r="11540" spans="1:2" x14ac:dyDescent="0.2">
      <c r="A11540" s="6" t="s">
        <v>50383</v>
      </c>
      <c r="B11540" s="6" t="s">
        <v>50382</v>
      </c>
    </row>
    <row r="11541" spans="1:2" x14ac:dyDescent="0.2">
      <c r="A11541" s="6" t="s">
        <v>50383</v>
      </c>
      <c r="B11541" s="6" t="s">
        <v>50382</v>
      </c>
    </row>
    <row r="11542" spans="1:2" x14ac:dyDescent="0.2">
      <c r="A11542" s="6" t="s">
        <v>50383</v>
      </c>
      <c r="B11542" s="6" t="s">
        <v>50382</v>
      </c>
    </row>
    <row r="11543" spans="1:2" x14ac:dyDescent="0.2">
      <c r="A11543" s="6" t="s">
        <v>50383</v>
      </c>
      <c r="B11543" s="6" t="s">
        <v>50382</v>
      </c>
    </row>
    <row r="11544" spans="1:2" x14ac:dyDescent="0.2">
      <c r="A11544" s="6" t="s">
        <v>50380</v>
      </c>
      <c r="B11544" s="6" t="s">
        <v>50381</v>
      </c>
    </row>
    <row r="11545" spans="1:2" x14ac:dyDescent="0.2">
      <c r="A11545" s="6" t="s">
        <v>50380</v>
      </c>
      <c r="B11545" s="6" t="s">
        <v>50379</v>
      </c>
    </row>
    <row r="11546" spans="1:2" x14ac:dyDescent="0.2">
      <c r="A11546" s="6" t="s">
        <v>50378</v>
      </c>
      <c r="B11546" s="6" t="s">
        <v>50377</v>
      </c>
    </row>
    <row r="11547" spans="1:2" x14ac:dyDescent="0.2">
      <c r="A11547" s="6" t="s">
        <v>50376</v>
      </c>
      <c r="B11547" s="6" t="s">
        <v>50375</v>
      </c>
    </row>
    <row r="11548" spans="1:2" x14ac:dyDescent="0.2">
      <c r="A11548" s="6" t="s">
        <v>50374</v>
      </c>
      <c r="B11548" s="6" t="s">
        <v>50373</v>
      </c>
    </row>
    <row r="11549" spans="1:2" x14ac:dyDescent="0.2">
      <c r="A11549" s="6" t="s">
        <v>50369</v>
      </c>
      <c r="B11549" s="6" t="s">
        <v>50372</v>
      </c>
    </row>
    <row r="11550" spans="1:2" x14ac:dyDescent="0.2">
      <c r="A11550" s="6" t="s">
        <v>50367</v>
      </c>
      <c r="B11550" s="6" t="s">
        <v>50371</v>
      </c>
    </row>
    <row r="11551" spans="1:2" x14ac:dyDescent="0.2">
      <c r="A11551" s="6" t="s">
        <v>50365</v>
      </c>
      <c r="B11551" s="6" t="s">
        <v>50370</v>
      </c>
    </row>
    <row r="11552" spans="1:2" x14ac:dyDescent="0.2">
      <c r="A11552" s="6" t="s">
        <v>50369</v>
      </c>
      <c r="B11552" s="6" t="s">
        <v>50368</v>
      </c>
    </row>
    <row r="11553" spans="1:2" x14ac:dyDescent="0.2">
      <c r="A11553" s="6" t="s">
        <v>50367</v>
      </c>
      <c r="B11553" s="6" t="s">
        <v>50366</v>
      </c>
    </row>
    <row r="11554" spans="1:2" x14ac:dyDescent="0.2">
      <c r="A11554" s="6" t="s">
        <v>50365</v>
      </c>
      <c r="B11554" s="6" t="s">
        <v>50364</v>
      </c>
    </row>
    <row r="11555" spans="1:2" x14ac:dyDescent="0.2">
      <c r="A11555" s="6" t="s">
        <v>9510</v>
      </c>
      <c r="B11555" s="6" t="s">
        <v>50363</v>
      </c>
    </row>
    <row r="11556" spans="1:2" x14ac:dyDescent="0.2">
      <c r="A11556" s="6" t="s">
        <v>50362</v>
      </c>
      <c r="B11556" s="6" t="s">
        <v>50361</v>
      </c>
    </row>
    <row r="11557" spans="1:2" x14ac:dyDescent="0.2">
      <c r="A11557" s="6" t="s">
        <v>50362</v>
      </c>
      <c r="B11557" s="6" t="s">
        <v>50361</v>
      </c>
    </row>
    <row r="11558" spans="1:2" x14ac:dyDescent="0.2">
      <c r="A11558" s="6" t="s">
        <v>50362</v>
      </c>
      <c r="B11558" s="6" t="s">
        <v>50361</v>
      </c>
    </row>
    <row r="11559" spans="1:2" x14ac:dyDescent="0.2">
      <c r="A11559" s="6" t="s">
        <v>50362</v>
      </c>
      <c r="B11559" s="6" t="s">
        <v>50361</v>
      </c>
    </row>
    <row r="11560" spans="1:2" x14ac:dyDescent="0.2">
      <c r="A11560" s="6" t="s">
        <v>50360</v>
      </c>
      <c r="B11560" s="6" t="s">
        <v>50359</v>
      </c>
    </row>
    <row r="11561" spans="1:2" x14ac:dyDescent="0.2">
      <c r="A11561" s="6" t="s">
        <v>50358</v>
      </c>
      <c r="B11561" s="6" t="s">
        <v>50357</v>
      </c>
    </row>
    <row r="11562" spans="1:2" x14ac:dyDescent="0.2">
      <c r="A11562" s="6" t="s">
        <v>50358</v>
      </c>
      <c r="B11562" s="6" t="s">
        <v>50357</v>
      </c>
    </row>
    <row r="11563" spans="1:2" x14ac:dyDescent="0.2">
      <c r="A11563" s="6" t="s">
        <v>50358</v>
      </c>
      <c r="B11563" s="6" t="s">
        <v>50357</v>
      </c>
    </row>
    <row r="11564" spans="1:2" x14ac:dyDescent="0.2">
      <c r="A11564" s="6" t="s">
        <v>50358</v>
      </c>
      <c r="B11564" s="6" t="s">
        <v>50357</v>
      </c>
    </row>
    <row r="11565" spans="1:2" x14ac:dyDescent="0.2">
      <c r="A11565" s="6" t="s">
        <v>50356</v>
      </c>
      <c r="B11565" s="6" t="s">
        <v>50355</v>
      </c>
    </row>
    <row r="11566" spans="1:2" x14ac:dyDescent="0.2">
      <c r="A11566" s="6" t="s">
        <v>50354</v>
      </c>
      <c r="B11566" s="6" t="s">
        <v>50353</v>
      </c>
    </row>
    <row r="11567" spans="1:2" x14ac:dyDescent="0.2">
      <c r="A11567" s="6" t="s">
        <v>50352</v>
      </c>
      <c r="B11567" s="6" t="s">
        <v>50351</v>
      </c>
    </row>
    <row r="11568" spans="1:2" x14ac:dyDescent="0.2">
      <c r="A11568" s="6" t="s">
        <v>50350</v>
      </c>
      <c r="B11568" s="6" t="s">
        <v>50349</v>
      </c>
    </row>
    <row r="11569" spans="1:2" x14ac:dyDescent="0.2">
      <c r="A11569" s="6" t="s">
        <v>50348</v>
      </c>
      <c r="B11569" s="6" t="s">
        <v>50347</v>
      </c>
    </row>
    <row r="11570" spans="1:2" x14ac:dyDescent="0.2">
      <c r="A11570" s="6" t="s">
        <v>50348</v>
      </c>
      <c r="B11570" s="6" t="s">
        <v>50347</v>
      </c>
    </row>
    <row r="11571" spans="1:2" x14ac:dyDescent="0.2">
      <c r="A11571" s="6" t="s">
        <v>50348</v>
      </c>
      <c r="B11571" s="6" t="s">
        <v>50347</v>
      </c>
    </row>
    <row r="11572" spans="1:2" x14ac:dyDescent="0.2">
      <c r="A11572" s="6" t="s">
        <v>50348</v>
      </c>
      <c r="B11572" s="6" t="s">
        <v>50347</v>
      </c>
    </row>
    <row r="11573" spans="1:2" x14ac:dyDescent="0.2">
      <c r="A11573" s="6" t="s">
        <v>50346</v>
      </c>
      <c r="B11573" s="6" t="s">
        <v>50345</v>
      </c>
    </row>
    <row r="11574" spans="1:2" x14ac:dyDescent="0.2">
      <c r="A11574" s="6" t="s">
        <v>50346</v>
      </c>
      <c r="B11574" s="6" t="s">
        <v>50345</v>
      </c>
    </row>
    <row r="11575" spans="1:2" x14ac:dyDescent="0.2">
      <c r="A11575" s="6" t="s">
        <v>50346</v>
      </c>
      <c r="B11575" s="6" t="s">
        <v>50345</v>
      </c>
    </row>
    <row r="11576" spans="1:2" x14ac:dyDescent="0.2">
      <c r="A11576" s="6" t="s">
        <v>50344</v>
      </c>
      <c r="B11576" s="6" t="s">
        <v>50343</v>
      </c>
    </row>
    <row r="11577" spans="1:2" x14ac:dyDescent="0.2">
      <c r="A11577" s="6" t="s">
        <v>50342</v>
      </c>
      <c r="B11577" s="6" t="s">
        <v>50341</v>
      </c>
    </row>
    <row r="11578" spans="1:2" x14ac:dyDescent="0.2">
      <c r="A11578" s="6" t="s">
        <v>50340</v>
      </c>
      <c r="B11578" s="6" t="s">
        <v>50339</v>
      </c>
    </row>
    <row r="11579" spans="1:2" x14ac:dyDescent="0.2">
      <c r="A11579" s="6" t="s">
        <v>50338</v>
      </c>
      <c r="B11579" s="6" t="s">
        <v>50337</v>
      </c>
    </row>
    <row r="11580" spans="1:2" x14ac:dyDescent="0.2">
      <c r="A11580" s="6" t="s">
        <v>50336</v>
      </c>
      <c r="B11580" s="6" t="s">
        <v>50335</v>
      </c>
    </row>
    <row r="11581" spans="1:2" x14ac:dyDescent="0.2">
      <c r="A11581" s="6" t="s">
        <v>50334</v>
      </c>
      <c r="B11581" s="6" t="s">
        <v>50333</v>
      </c>
    </row>
    <row r="11582" spans="1:2" x14ac:dyDescent="0.2">
      <c r="A11582" s="6" t="s">
        <v>50332</v>
      </c>
      <c r="B11582" s="6" t="s">
        <v>50331</v>
      </c>
    </row>
    <row r="11583" spans="1:2" x14ac:dyDescent="0.2">
      <c r="A11583" s="6" t="s">
        <v>50332</v>
      </c>
      <c r="B11583" s="6" t="s">
        <v>50331</v>
      </c>
    </row>
    <row r="11584" spans="1:2" x14ac:dyDescent="0.2">
      <c r="A11584" s="6" t="s">
        <v>50330</v>
      </c>
      <c r="B11584" s="6" t="s">
        <v>50329</v>
      </c>
    </row>
    <row r="11585" spans="1:2" x14ac:dyDescent="0.2">
      <c r="A11585" s="6" t="s">
        <v>50330</v>
      </c>
      <c r="B11585" s="6" t="s">
        <v>50329</v>
      </c>
    </row>
    <row r="11586" spans="1:2" x14ac:dyDescent="0.2">
      <c r="A11586" s="6" t="s">
        <v>50330</v>
      </c>
      <c r="B11586" s="6" t="s">
        <v>50329</v>
      </c>
    </row>
    <row r="11587" spans="1:2" x14ac:dyDescent="0.2">
      <c r="A11587" s="6" t="s">
        <v>50328</v>
      </c>
      <c r="B11587" s="6" t="s">
        <v>50327</v>
      </c>
    </row>
    <row r="11588" spans="1:2" x14ac:dyDescent="0.2">
      <c r="A11588" s="6" t="s">
        <v>50326</v>
      </c>
      <c r="B11588" s="6" t="s">
        <v>50325</v>
      </c>
    </row>
    <row r="11589" spans="1:2" x14ac:dyDescent="0.2">
      <c r="A11589" s="6" t="s">
        <v>50326</v>
      </c>
      <c r="B11589" s="6" t="s">
        <v>50325</v>
      </c>
    </row>
    <row r="11590" spans="1:2" x14ac:dyDescent="0.2">
      <c r="A11590" s="6" t="s">
        <v>50324</v>
      </c>
      <c r="B11590" s="6" t="s">
        <v>50323</v>
      </c>
    </row>
    <row r="11591" spans="1:2" x14ac:dyDescent="0.2">
      <c r="A11591" s="6" t="s">
        <v>50322</v>
      </c>
      <c r="B11591" s="6" t="s">
        <v>50321</v>
      </c>
    </row>
    <row r="11592" spans="1:2" x14ac:dyDescent="0.2">
      <c r="A11592" s="6" t="s">
        <v>50320</v>
      </c>
      <c r="B11592" s="6" t="s">
        <v>50319</v>
      </c>
    </row>
    <row r="11593" spans="1:2" x14ac:dyDescent="0.2">
      <c r="A11593" s="6" t="s">
        <v>50318</v>
      </c>
      <c r="B11593" s="6" t="s">
        <v>50317</v>
      </c>
    </row>
    <row r="11594" spans="1:2" x14ac:dyDescent="0.2">
      <c r="A11594" s="6" t="s">
        <v>50318</v>
      </c>
      <c r="B11594" s="6" t="s">
        <v>50317</v>
      </c>
    </row>
    <row r="11595" spans="1:2" x14ac:dyDescent="0.2">
      <c r="A11595" s="6" t="s">
        <v>50318</v>
      </c>
      <c r="B11595" s="6" t="s">
        <v>50317</v>
      </c>
    </row>
    <row r="11596" spans="1:2" x14ac:dyDescent="0.2">
      <c r="A11596" s="6" t="s">
        <v>50316</v>
      </c>
      <c r="B11596" s="6" t="s">
        <v>50315</v>
      </c>
    </row>
    <row r="11597" spans="1:2" x14ac:dyDescent="0.2">
      <c r="A11597" s="6" t="s">
        <v>50316</v>
      </c>
      <c r="B11597" s="6" t="s">
        <v>50315</v>
      </c>
    </row>
    <row r="11598" spans="1:2" x14ac:dyDescent="0.2">
      <c r="A11598" s="6" t="s">
        <v>50314</v>
      </c>
      <c r="B11598" s="6" t="s">
        <v>50313</v>
      </c>
    </row>
    <row r="11599" spans="1:2" x14ac:dyDescent="0.2">
      <c r="A11599" s="6" t="s">
        <v>50312</v>
      </c>
      <c r="B11599" s="6" t="s">
        <v>50311</v>
      </c>
    </row>
    <row r="11600" spans="1:2" x14ac:dyDescent="0.2">
      <c r="A11600" s="6" t="s">
        <v>50310</v>
      </c>
      <c r="B11600" s="6" t="s">
        <v>50309</v>
      </c>
    </row>
    <row r="11601" spans="1:2" x14ac:dyDescent="0.2">
      <c r="A11601" s="6" t="s">
        <v>50308</v>
      </c>
      <c r="B11601" s="6" t="s">
        <v>50307</v>
      </c>
    </row>
    <row r="11602" spans="1:2" x14ac:dyDescent="0.2">
      <c r="A11602" s="6" t="s">
        <v>50308</v>
      </c>
      <c r="B11602" s="6" t="s">
        <v>50307</v>
      </c>
    </row>
    <row r="11603" spans="1:2" x14ac:dyDescent="0.2">
      <c r="A11603" s="6" t="s">
        <v>50308</v>
      </c>
      <c r="B11603" s="6" t="s">
        <v>50307</v>
      </c>
    </row>
    <row r="11604" spans="1:2" x14ac:dyDescent="0.2">
      <c r="A11604" s="6" t="s">
        <v>50308</v>
      </c>
      <c r="B11604" s="6" t="s">
        <v>50307</v>
      </c>
    </row>
    <row r="11605" spans="1:2" x14ac:dyDescent="0.2">
      <c r="A11605" s="6" t="s">
        <v>50308</v>
      </c>
      <c r="B11605" s="6" t="s">
        <v>50307</v>
      </c>
    </row>
    <row r="11606" spans="1:2" x14ac:dyDescent="0.2">
      <c r="A11606" s="6" t="s">
        <v>50308</v>
      </c>
      <c r="B11606" s="6" t="s">
        <v>50307</v>
      </c>
    </row>
    <row r="11607" spans="1:2" x14ac:dyDescent="0.2">
      <c r="A11607" s="6" t="s">
        <v>50308</v>
      </c>
      <c r="B11607" s="6" t="s">
        <v>50307</v>
      </c>
    </row>
    <row r="11608" spans="1:2" x14ac:dyDescent="0.2">
      <c r="A11608" s="6" t="s">
        <v>50308</v>
      </c>
      <c r="B11608" s="6" t="s">
        <v>50307</v>
      </c>
    </row>
    <row r="11609" spans="1:2" x14ac:dyDescent="0.2">
      <c r="A11609" s="6" t="s">
        <v>50306</v>
      </c>
      <c r="B11609" s="6" t="s">
        <v>50305</v>
      </c>
    </row>
    <row r="11610" spans="1:2" x14ac:dyDescent="0.2">
      <c r="A11610" s="6" t="s">
        <v>50306</v>
      </c>
      <c r="B11610" s="6" t="s">
        <v>50305</v>
      </c>
    </row>
    <row r="11611" spans="1:2" x14ac:dyDescent="0.2">
      <c r="A11611" s="6" t="s">
        <v>50304</v>
      </c>
      <c r="B11611" s="6" t="s">
        <v>50303</v>
      </c>
    </row>
    <row r="11612" spans="1:2" x14ac:dyDescent="0.2">
      <c r="A11612" s="6" t="s">
        <v>50302</v>
      </c>
      <c r="B11612" s="6" t="s">
        <v>50301</v>
      </c>
    </row>
    <row r="11613" spans="1:2" x14ac:dyDescent="0.2">
      <c r="A11613" s="6" t="s">
        <v>50302</v>
      </c>
      <c r="B11613" s="6" t="s">
        <v>50301</v>
      </c>
    </row>
    <row r="11614" spans="1:2" x14ac:dyDescent="0.2">
      <c r="A11614" s="6" t="s">
        <v>50300</v>
      </c>
      <c r="B11614" s="6" t="s">
        <v>50299</v>
      </c>
    </row>
    <row r="11615" spans="1:2" x14ac:dyDescent="0.2">
      <c r="A11615" s="6" t="s">
        <v>50298</v>
      </c>
      <c r="B11615" s="6" t="s">
        <v>50297</v>
      </c>
    </row>
    <row r="11616" spans="1:2" x14ac:dyDescent="0.2">
      <c r="A11616" s="6" t="s">
        <v>50298</v>
      </c>
      <c r="B11616" s="6" t="s">
        <v>50297</v>
      </c>
    </row>
    <row r="11617" spans="1:2" x14ac:dyDescent="0.2">
      <c r="A11617" s="6" t="s">
        <v>50298</v>
      </c>
      <c r="B11617" s="6" t="s">
        <v>50297</v>
      </c>
    </row>
    <row r="11618" spans="1:2" x14ac:dyDescent="0.2">
      <c r="A11618" s="6" t="s">
        <v>50298</v>
      </c>
      <c r="B11618" s="6" t="s">
        <v>50297</v>
      </c>
    </row>
    <row r="11619" spans="1:2" x14ac:dyDescent="0.2">
      <c r="A11619" s="6" t="s">
        <v>50298</v>
      </c>
      <c r="B11619" s="6" t="s">
        <v>50297</v>
      </c>
    </row>
    <row r="11620" spans="1:2" x14ac:dyDescent="0.2">
      <c r="A11620" s="6" t="s">
        <v>50295</v>
      </c>
      <c r="B11620" s="6" t="s">
        <v>50296</v>
      </c>
    </row>
    <row r="11621" spans="1:2" x14ac:dyDescent="0.2">
      <c r="A11621" s="6" t="s">
        <v>50295</v>
      </c>
      <c r="B11621" s="6" t="s">
        <v>50296</v>
      </c>
    </row>
    <row r="11622" spans="1:2" x14ac:dyDescent="0.2">
      <c r="A11622" s="6" t="s">
        <v>50295</v>
      </c>
      <c r="B11622" s="6" t="s">
        <v>50294</v>
      </c>
    </row>
    <row r="11623" spans="1:2" x14ac:dyDescent="0.2">
      <c r="A11623" s="6" t="s">
        <v>50295</v>
      </c>
      <c r="B11623" s="6" t="s">
        <v>50294</v>
      </c>
    </row>
    <row r="11624" spans="1:2" x14ac:dyDescent="0.2">
      <c r="A11624" s="6" t="s">
        <v>50293</v>
      </c>
      <c r="B11624" s="6" t="s">
        <v>50292</v>
      </c>
    </row>
    <row r="11625" spans="1:2" x14ac:dyDescent="0.2">
      <c r="A11625" s="6" t="s">
        <v>50288</v>
      </c>
      <c r="B11625" s="6" t="s">
        <v>50291</v>
      </c>
    </row>
    <row r="11626" spans="1:2" x14ac:dyDescent="0.2">
      <c r="A11626" s="6" t="s">
        <v>50288</v>
      </c>
      <c r="B11626" s="6" t="s">
        <v>50290</v>
      </c>
    </row>
    <row r="11627" spans="1:2" x14ac:dyDescent="0.2">
      <c r="A11627" s="6" t="s">
        <v>50288</v>
      </c>
      <c r="B11627" s="6" t="s">
        <v>50289</v>
      </c>
    </row>
    <row r="11628" spans="1:2" x14ac:dyDescent="0.2">
      <c r="A11628" s="6" t="s">
        <v>50288</v>
      </c>
      <c r="B11628" s="6" t="s">
        <v>50287</v>
      </c>
    </row>
    <row r="11629" spans="1:2" x14ac:dyDescent="0.2">
      <c r="A11629" s="6" t="s">
        <v>50286</v>
      </c>
      <c r="B11629" s="6" t="s">
        <v>50285</v>
      </c>
    </row>
    <row r="11630" spans="1:2" x14ac:dyDescent="0.2">
      <c r="A11630" s="6" t="s">
        <v>50284</v>
      </c>
      <c r="B11630" s="6" t="s">
        <v>50283</v>
      </c>
    </row>
    <row r="11631" spans="1:2" x14ac:dyDescent="0.2">
      <c r="A11631" s="6" t="s">
        <v>50281</v>
      </c>
      <c r="B11631" s="6" t="s">
        <v>50282</v>
      </c>
    </row>
    <row r="11632" spans="1:2" x14ac:dyDescent="0.2">
      <c r="A11632" s="6" t="s">
        <v>50281</v>
      </c>
      <c r="B11632" s="6" t="s">
        <v>50280</v>
      </c>
    </row>
    <row r="11633" spans="1:2" x14ac:dyDescent="0.2">
      <c r="A11633" s="6" t="s">
        <v>50279</v>
      </c>
      <c r="B11633" s="6" t="s">
        <v>50278</v>
      </c>
    </row>
    <row r="11634" spans="1:2" x14ac:dyDescent="0.2">
      <c r="A11634" s="6" t="s">
        <v>50277</v>
      </c>
      <c r="B11634" s="6" t="s">
        <v>50276</v>
      </c>
    </row>
    <row r="11635" spans="1:2" x14ac:dyDescent="0.2">
      <c r="A11635" s="6" t="s">
        <v>50277</v>
      </c>
      <c r="B11635" s="6" t="s">
        <v>50276</v>
      </c>
    </row>
    <row r="11636" spans="1:2" x14ac:dyDescent="0.2">
      <c r="A11636" s="6" t="s">
        <v>50275</v>
      </c>
      <c r="B11636" s="6" t="s">
        <v>50274</v>
      </c>
    </row>
    <row r="11637" spans="1:2" x14ac:dyDescent="0.2">
      <c r="A11637" s="6" t="s">
        <v>50273</v>
      </c>
      <c r="B11637" s="6" t="s">
        <v>50272</v>
      </c>
    </row>
    <row r="11638" spans="1:2" x14ac:dyDescent="0.2">
      <c r="A11638" s="6" t="s">
        <v>50271</v>
      </c>
      <c r="B11638" s="6" t="s">
        <v>50270</v>
      </c>
    </row>
    <row r="11639" spans="1:2" x14ac:dyDescent="0.2">
      <c r="A11639" s="6" t="s">
        <v>50269</v>
      </c>
      <c r="B11639" s="6" t="s">
        <v>50268</v>
      </c>
    </row>
    <row r="11640" spans="1:2" x14ac:dyDescent="0.2">
      <c r="A11640" s="6" t="s">
        <v>50267</v>
      </c>
      <c r="B11640" s="6" t="s">
        <v>50266</v>
      </c>
    </row>
    <row r="11641" spans="1:2" x14ac:dyDescent="0.2">
      <c r="A11641" s="6" t="s">
        <v>50265</v>
      </c>
      <c r="B11641" s="6" t="s">
        <v>50264</v>
      </c>
    </row>
    <row r="11642" spans="1:2" x14ac:dyDescent="0.2">
      <c r="A11642" s="6" t="s">
        <v>50263</v>
      </c>
      <c r="B11642" s="6" t="s">
        <v>50262</v>
      </c>
    </row>
    <row r="11643" spans="1:2" x14ac:dyDescent="0.2">
      <c r="A11643" s="6" t="s">
        <v>50263</v>
      </c>
      <c r="B11643" s="6" t="s">
        <v>50262</v>
      </c>
    </row>
    <row r="11644" spans="1:2" x14ac:dyDescent="0.2">
      <c r="A11644" s="6" t="s">
        <v>50263</v>
      </c>
      <c r="B11644" s="6" t="s">
        <v>50262</v>
      </c>
    </row>
    <row r="11645" spans="1:2" x14ac:dyDescent="0.2">
      <c r="A11645" s="6" t="s">
        <v>50263</v>
      </c>
      <c r="B11645" s="6" t="s">
        <v>50262</v>
      </c>
    </row>
    <row r="11646" spans="1:2" x14ac:dyDescent="0.2">
      <c r="A11646" s="6" t="s">
        <v>50261</v>
      </c>
      <c r="B11646" s="6" t="s">
        <v>50260</v>
      </c>
    </row>
    <row r="11647" spans="1:2" x14ac:dyDescent="0.2">
      <c r="A11647" s="6" t="s">
        <v>50261</v>
      </c>
      <c r="B11647" s="6" t="s">
        <v>50260</v>
      </c>
    </row>
    <row r="11648" spans="1:2" x14ac:dyDescent="0.2">
      <c r="A11648" s="6" t="s">
        <v>50261</v>
      </c>
      <c r="B11648" s="6" t="s">
        <v>50260</v>
      </c>
    </row>
    <row r="11649" spans="1:2" x14ac:dyDescent="0.2">
      <c r="A11649" s="6" t="s">
        <v>50259</v>
      </c>
      <c r="B11649" s="6" t="s">
        <v>50258</v>
      </c>
    </row>
    <row r="11650" spans="1:2" x14ac:dyDescent="0.2">
      <c r="A11650" s="6" t="s">
        <v>50257</v>
      </c>
      <c r="B11650" s="6" t="s">
        <v>50256</v>
      </c>
    </row>
    <row r="11651" spans="1:2" x14ac:dyDescent="0.2">
      <c r="A11651" s="6" t="s">
        <v>50257</v>
      </c>
      <c r="B11651" s="6" t="s">
        <v>50256</v>
      </c>
    </row>
    <row r="11652" spans="1:2" x14ac:dyDescent="0.2">
      <c r="A11652" s="6" t="s">
        <v>50255</v>
      </c>
      <c r="B11652" s="6" t="s">
        <v>50254</v>
      </c>
    </row>
    <row r="11653" spans="1:2" x14ac:dyDescent="0.2">
      <c r="A11653" s="6" t="s">
        <v>50253</v>
      </c>
      <c r="B11653" s="6" t="s">
        <v>50252</v>
      </c>
    </row>
    <row r="11654" spans="1:2" x14ac:dyDescent="0.2">
      <c r="A11654" s="6" t="s">
        <v>50253</v>
      </c>
      <c r="B11654" s="6" t="s">
        <v>50252</v>
      </c>
    </row>
    <row r="11655" spans="1:2" x14ac:dyDescent="0.2">
      <c r="A11655" s="6" t="s">
        <v>50253</v>
      </c>
      <c r="B11655" s="6" t="s">
        <v>50252</v>
      </c>
    </row>
    <row r="11656" spans="1:2" x14ac:dyDescent="0.2">
      <c r="A11656" s="6" t="s">
        <v>50251</v>
      </c>
      <c r="B11656" s="6" t="s">
        <v>50250</v>
      </c>
    </row>
    <row r="11657" spans="1:2" x14ac:dyDescent="0.2">
      <c r="A11657" s="6" t="s">
        <v>50249</v>
      </c>
      <c r="B11657" s="6" t="s">
        <v>50248</v>
      </c>
    </row>
    <row r="11658" spans="1:2" x14ac:dyDescent="0.2">
      <c r="A11658" s="6" t="s">
        <v>50247</v>
      </c>
      <c r="B11658" s="6" t="s">
        <v>50246</v>
      </c>
    </row>
    <row r="11659" spans="1:2" x14ac:dyDescent="0.2">
      <c r="A11659" s="6" t="s">
        <v>50245</v>
      </c>
      <c r="B11659" s="6" t="s">
        <v>50244</v>
      </c>
    </row>
    <row r="11660" spans="1:2" x14ac:dyDescent="0.2">
      <c r="A11660" s="6" t="s">
        <v>50245</v>
      </c>
      <c r="B11660" s="6" t="s">
        <v>50244</v>
      </c>
    </row>
    <row r="11661" spans="1:2" x14ac:dyDescent="0.2">
      <c r="A11661" s="6" t="s">
        <v>50243</v>
      </c>
      <c r="B11661" s="6" t="s">
        <v>50242</v>
      </c>
    </row>
    <row r="11662" spans="1:2" x14ac:dyDescent="0.2">
      <c r="A11662" s="6" t="s">
        <v>50241</v>
      </c>
      <c r="B11662" s="6" t="s">
        <v>50240</v>
      </c>
    </row>
    <row r="11663" spans="1:2" x14ac:dyDescent="0.2">
      <c r="A11663" s="6" t="s">
        <v>50241</v>
      </c>
      <c r="B11663" s="6" t="s">
        <v>50240</v>
      </c>
    </row>
    <row r="11664" spans="1:2" x14ac:dyDescent="0.2">
      <c r="A11664" s="6" t="s">
        <v>50241</v>
      </c>
      <c r="B11664" s="6" t="s">
        <v>50240</v>
      </c>
    </row>
    <row r="11665" spans="1:2" x14ac:dyDescent="0.2">
      <c r="A11665" s="6" t="s">
        <v>50239</v>
      </c>
      <c r="B11665" s="6" t="s">
        <v>50238</v>
      </c>
    </row>
    <row r="11666" spans="1:2" x14ac:dyDescent="0.2">
      <c r="A11666" s="6" t="s">
        <v>50237</v>
      </c>
      <c r="B11666" s="6" t="s">
        <v>50236</v>
      </c>
    </row>
    <row r="11667" spans="1:2" x14ac:dyDescent="0.2">
      <c r="A11667" s="6" t="s">
        <v>50235</v>
      </c>
      <c r="B11667" s="6" t="s">
        <v>50234</v>
      </c>
    </row>
    <row r="11668" spans="1:2" x14ac:dyDescent="0.2">
      <c r="A11668" s="6" t="s">
        <v>50233</v>
      </c>
      <c r="B11668" s="6" t="s">
        <v>50232</v>
      </c>
    </row>
    <row r="11669" spans="1:2" x14ac:dyDescent="0.2">
      <c r="A11669" s="6" t="s">
        <v>50231</v>
      </c>
      <c r="B11669" s="6" t="s">
        <v>50230</v>
      </c>
    </row>
    <row r="11670" spans="1:2" x14ac:dyDescent="0.2">
      <c r="A11670" s="6" t="s">
        <v>50228</v>
      </c>
      <c r="B11670" s="6" t="s">
        <v>50229</v>
      </c>
    </row>
    <row r="11671" spans="1:2" x14ac:dyDescent="0.2">
      <c r="A11671" s="6" t="s">
        <v>50228</v>
      </c>
      <c r="B11671" s="6" t="s">
        <v>50227</v>
      </c>
    </row>
    <row r="11672" spans="1:2" x14ac:dyDescent="0.2">
      <c r="A11672" s="6" t="s">
        <v>50228</v>
      </c>
      <c r="B11672" s="6" t="s">
        <v>50227</v>
      </c>
    </row>
    <row r="11673" spans="1:2" x14ac:dyDescent="0.2">
      <c r="A11673" s="6" t="s">
        <v>50228</v>
      </c>
      <c r="B11673" s="6" t="s">
        <v>50227</v>
      </c>
    </row>
    <row r="11674" spans="1:2" x14ac:dyDescent="0.2">
      <c r="A11674" s="6" t="s">
        <v>50226</v>
      </c>
      <c r="B11674" s="6" t="s">
        <v>50225</v>
      </c>
    </row>
    <row r="11675" spans="1:2" x14ac:dyDescent="0.2">
      <c r="A11675" s="6" t="s">
        <v>50224</v>
      </c>
      <c r="B11675" s="6" t="s">
        <v>50223</v>
      </c>
    </row>
    <row r="11676" spans="1:2" x14ac:dyDescent="0.2">
      <c r="A11676" s="6" t="s">
        <v>50224</v>
      </c>
      <c r="B11676" s="6" t="s">
        <v>50223</v>
      </c>
    </row>
    <row r="11677" spans="1:2" x14ac:dyDescent="0.2">
      <c r="A11677" s="6" t="s">
        <v>50222</v>
      </c>
      <c r="B11677" s="6" t="s">
        <v>50221</v>
      </c>
    </row>
    <row r="11678" spans="1:2" x14ac:dyDescent="0.2">
      <c r="A11678" s="6" t="s">
        <v>50220</v>
      </c>
      <c r="B11678" s="6" t="s">
        <v>50219</v>
      </c>
    </row>
    <row r="11679" spans="1:2" x14ac:dyDescent="0.2">
      <c r="A11679" s="6" t="s">
        <v>50218</v>
      </c>
      <c r="B11679" s="6" t="s">
        <v>50217</v>
      </c>
    </row>
    <row r="11680" spans="1:2" x14ac:dyDescent="0.2">
      <c r="A11680" s="6" t="s">
        <v>50216</v>
      </c>
      <c r="B11680" s="6" t="s">
        <v>50215</v>
      </c>
    </row>
    <row r="11681" spans="1:2" x14ac:dyDescent="0.2">
      <c r="A11681" s="6" t="s">
        <v>50214</v>
      </c>
      <c r="B11681" s="6" t="s">
        <v>50213</v>
      </c>
    </row>
    <row r="11682" spans="1:2" x14ac:dyDescent="0.2">
      <c r="A11682" s="6" t="s">
        <v>50214</v>
      </c>
      <c r="B11682" s="6" t="s">
        <v>50213</v>
      </c>
    </row>
    <row r="11683" spans="1:2" x14ac:dyDescent="0.2">
      <c r="A11683" s="6" t="s">
        <v>50214</v>
      </c>
      <c r="B11683" s="6" t="s">
        <v>50213</v>
      </c>
    </row>
    <row r="11684" spans="1:2" x14ac:dyDescent="0.2">
      <c r="A11684" s="6" t="s">
        <v>50212</v>
      </c>
      <c r="B11684" s="6" t="s">
        <v>50211</v>
      </c>
    </row>
    <row r="11685" spans="1:2" x14ac:dyDescent="0.2">
      <c r="A11685" s="6" t="s">
        <v>50210</v>
      </c>
      <c r="B11685" s="6" t="s">
        <v>50209</v>
      </c>
    </row>
    <row r="11686" spans="1:2" x14ac:dyDescent="0.2">
      <c r="A11686" s="6" t="s">
        <v>12955</v>
      </c>
      <c r="B11686" s="6" t="s">
        <v>50208</v>
      </c>
    </row>
    <row r="11687" spans="1:2" x14ac:dyDescent="0.2">
      <c r="A11687" s="6" t="s">
        <v>50207</v>
      </c>
      <c r="B11687" s="6" t="s">
        <v>50206</v>
      </c>
    </row>
    <row r="11688" spans="1:2" x14ac:dyDescent="0.2">
      <c r="A11688" s="6" t="s">
        <v>50207</v>
      </c>
      <c r="B11688" s="6" t="s">
        <v>50206</v>
      </c>
    </row>
    <row r="11689" spans="1:2" x14ac:dyDescent="0.2">
      <c r="A11689" s="6" t="s">
        <v>50205</v>
      </c>
      <c r="B11689" s="6" t="s">
        <v>50204</v>
      </c>
    </row>
    <row r="11690" spans="1:2" x14ac:dyDescent="0.2">
      <c r="A11690" s="6" t="s">
        <v>50203</v>
      </c>
      <c r="B11690" s="6" t="s">
        <v>50202</v>
      </c>
    </row>
    <row r="11691" spans="1:2" x14ac:dyDescent="0.2">
      <c r="A11691" s="6" t="s">
        <v>50203</v>
      </c>
      <c r="B11691" s="6" t="s">
        <v>50202</v>
      </c>
    </row>
    <row r="11692" spans="1:2" x14ac:dyDescent="0.2">
      <c r="A11692" s="6" t="s">
        <v>50203</v>
      </c>
      <c r="B11692" s="6" t="s">
        <v>50202</v>
      </c>
    </row>
    <row r="11693" spans="1:2" x14ac:dyDescent="0.2">
      <c r="A11693" s="6" t="s">
        <v>50203</v>
      </c>
      <c r="B11693" s="6" t="s">
        <v>50202</v>
      </c>
    </row>
    <row r="11694" spans="1:2" x14ac:dyDescent="0.2">
      <c r="A11694" s="6" t="s">
        <v>50203</v>
      </c>
      <c r="B11694" s="6" t="s">
        <v>50202</v>
      </c>
    </row>
    <row r="11695" spans="1:2" x14ac:dyDescent="0.2">
      <c r="A11695" s="6" t="s">
        <v>50201</v>
      </c>
      <c r="B11695" s="6" t="s">
        <v>50200</v>
      </c>
    </row>
    <row r="11696" spans="1:2" x14ac:dyDescent="0.2">
      <c r="A11696" s="6" t="s">
        <v>50201</v>
      </c>
      <c r="B11696" s="6" t="s">
        <v>50200</v>
      </c>
    </row>
    <row r="11697" spans="1:2" x14ac:dyDescent="0.2">
      <c r="A11697" s="6" t="s">
        <v>50199</v>
      </c>
      <c r="B11697" s="6" t="s">
        <v>50198</v>
      </c>
    </row>
    <row r="11698" spans="1:2" x14ac:dyDescent="0.2">
      <c r="A11698" s="6" t="s">
        <v>50197</v>
      </c>
      <c r="B11698" s="6" t="s">
        <v>50196</v>
      </c>
    </row>
    <row r="11699" spans="1:2" x14ac:dyDescent="0.2">
      <c r="A11699" s="6" t="s">
        <v>50197</v>
      </c>
      <c r="B11699" s="6" t="s">
        <v>50196</v>
      </c>
    </row>
    <row r="11700" spans="1:2" x14ac:dyDescent="0.2">
      <c r="A11700" s="6" t="s">
        <v>50195</v>
      </c>
      <c r="B11700" s="6" t="s">
        <v>50194</v>
      </c>
    </row>
    <row r="11701" spans="1:2" x14ac:dyDescent="0.2">
      <c r="A11701" s="6" t="s">
        <v>50192</v>
      </c>
      <c r="B11701" s="6" t="s">
        <v>50193</v>
      </c>
    </row>
    <row r="11702" spans="1:2" x14ac:dyDescent="0.2">
      <c r="A11702" s="6" t="s">
        <v>50192</v>
      </c>
      <c r="B11702" s="6" t="s">
        <v>50191</v>
      </c>
    </row>
    <row r="11703" spans="1:2" x14ac:dyDescent="0.2">
      <c r="A11703" s="6" t="s">
        <v>50190</v>
      </c>
      <c r="B11703" s="6" t="s">
        <v>50189</v>
      </c>
    </row>
    <row r="11704" spans="1:2" x14ac:dyDescent="0.2">
      <c r="A11704" s="6" t="s">
        <v>50190</v>
      </c>
      <c r="B11704" s="6" t="s">
        <v>50189</v>
      </c>
    </row>
    <row r="11705" spans="1:2" x14ac:dyDescent="0.2">
      <c r="A11705" s="6" t="s">
        <v>50190</v>
      </c>
      <c r="B11705" s="6" t="s">
        <v>50189</v>
      </c>
    </row>
    <row r="11706" spans="1:2" x14ac:dyDescent="0.2">
      <c r="A11706" s="6" t="s">
        <v>50188</v>
      </c>
      <c r="B11706" s="6" t="s">
        <v>50187</v>
      </c>
    </row>
    <row r="11707" spans="1:2" x14ac:dyDescent="0.2">
      <c r="A11707" s="6" t="s">
        <v>50186</v>
      </c>
      <c r="B11707" s="6" t="s">
        <v>50185</v>
      </c>
    </row>
    <row r="11708" spans="1:2" x14ac:dyDescent="0.2">
      <c r="A11708" s="6" t="s">
        <v>50184</v>
      </c>
      <c r="B11708" s="6" t="s">
        <v>50183</v>
      </c>
    </row>
    <row r="11709" spans="1:2" x14ac:dyDescent="0.2">
      <c r="A11709" s="6" t="s">
        <v>50182</v>
      </c>
      <c r="B11709" s="6" t="s">
        <v>50181</v>
      </c>
    </row>
    <row r="11710" spans="1:2" x14ac:dyDescent="0.2">
      <c r="A11710" s="6" t="s">
        <v>50180</v>
      </c>
      <c r="B11710" s="6" t="s">
        <v>50179</v>
      </c>
    </row>
    <row r="11711" spans="1:2" x14ac:dyDescent="0.2">
      <c r="A11711" s="6" t="s">
        <v>50178</v>
      </c>
      <c r="B11711" s="6" t="s">
        <v>50177</v>
      </c>
    </row>
    <row r="11712" spans="1:2" x14ac:dyDescent="0.2">
      <c r="A11712" s="6" t="s">
        <v>50176</v>
      </c>
      <c r="B11712" s="6" t="s">
        <v>50175</v>
      </c>
    </row>
    <row r="11713" spans="1:2" x14ac:dyDescent="0.2">
      <c r="A11713" s="6" t="s">
        <v>50174</v>
      </c>
      <c r="B11713" s="6" t="s">
        <v>50173</v>
      </c>
    </row>
    <row r="11714" spans="1:2" x14ac:dyDescent="0.2">
      <c r="A11714" s="6" t="s">
        <v>50172</v>
      </c>
      <c r="B11714" s="6" t="s">
        <v>50171</v>
      </c>
    </row>
    <row r="11715" spans="1:2" x14ac:dyDescent="0.2">
      <c r="A11715" s="6" t="s">
        <v>50172</v>
      </c>
      <c r="B11715" s="6" t="s">
        <v>50171</v>
      </c>
    </row>
    <row r="11716" spans="1:2" x14ac:dyDescent="0.2">
      <c r="A11716" s="6" t="s">
        <v>50172</v>
      </c>
      <c r="B11716" s="6" t="s">
        <v>50171</v>
      </c>
    </row>
    <row r="11717" spans="1:2" x14ac:dyDescent="0.2">
      <c r="A11717" s="6" t="s">
        <v>50172</v>
      </c>
      <c r="B11717" s="6" t="s">
        <v>50171</v>
      </c>
    </row>
    <row r="11718" spans="1:2" x14ac:dyDescent="0.2">
      <c r="A11718" s="6" t="s">
        <v>50172</v>
      </c>
      <c r="B11718" s="6" t="s">
        <v>50171</v>
      </c>
    </row>
    <row r="11719" spans="1:2" x14ac:dyDescent="0.2">
      <c r="A11719" s="6" t="s">
        <v>50172</v>
      </c>
      <c r="B11719" s="6" t="s">
        <v>50171</v>
      </c>
    </row>
    <row r="11720" spans="1:2" x14ac:dyDescent="0.2">
      <c r="A11720" s="6" t="s">
        <v>50170</v>
      </c>
      <c r="B11720" s="6" t="s">
        <v>50169</v>
      </c>
    </row>
    <row r="11721" spans="1:2" x14ac:dyDescent="0.2">
      <c r="A11721" s="6" t="s">
        <v>50170</v>
      </c>
      <c r="B11721" s="6" t="s">
        <v>50169</v>
      </c>
    </row>
    <row r="11722" spans="1:2" x14ac:dyDescent="0.2">
      <c r="A11722" s="6" t="s">
        <v>50170</v>
      </c>
      <c r="B11722" s="6" t="s">
        <v>50169</v>
      </c>
    </row>
    <row r="11723" spans="1:2" x14ac:dyDescent="0.2">
      <c r="A11723" s="6" t="s">
        <v>50168</v>
      </c>
      <c r="B11723" s="6" t="s">
        <v>50167</v>
      </c>
    </row>
    <row r="11724" spans="1:2" x14ac:dyDescent="0.2">
      <c r="A11724" s="6" t="s">
        <v>50166</v>
      </c>
      <c r="B11724" s="6" t="s">
        <v>50165</v>
      </c>
    </row>
    <row r="11725" spans="1:2" x14ac:dyDescent="0.2">
      <c r="A11725" s="6" t="s">
        <v>50164</v>
      </c>
      <c r="B11725" s="6" t="s">
        <v>50163</v>
      </c>
    </row>
    <row r="11726" spans="1:2" x14ac:dyDescent="0.2">
      <c r="A11726" s="6" t="s">
        <v>50162</v>
      </c>
      <c r="B11726" s="6" t="s">
        <v>50161</v>
      </c>
    </row>
    <row r="11727" spans="1:2" x14ac:dyDescent="0.2">
      <c r="A11727" s="6" t="s">
        <v>50162</v>
      </c>
      <c r="B11727" s="6" t="s">
        <v>50161</v>
      </c>
    </row>
    <row r="11728" spans="1:2" x14ac:dyDescent="0.2">
      <c r="A11728" s="6" t="s">
        <v>50160</v>
      </c>
      <c r="B11728" s="6" t="s">
        <v>50159</v>
      </c>
    </row>
    <row r="11729" spans="1:2" x14ac:dyDescent="0.2">
      <c r="A11729" s="6" t="s">
        <v>50158</v>
      </c>
      <c r="B11729" s="6" t="s">
        <v>50157</v>
      </c>
    </row>
    <row r="11730" spans="1:2" x14ac:dyDescent="0.2">
      <c r="A11730" s="6" t="s">
        <v>50158</v>
      </c>
      <c r="B11730" s="6" t="s">
        <v>50157</v>
      </c>
    </row>
    <row r="11731" spans="1:2" x14ac:dyDescent="0.2">
      <c r="A11731" s="6" t="s">
        <v>50155</v>
      </c>
      <c r="B11731" s="6" t="s">
        <v>50156</v>
      </c>
    </row>
    <row r="11732" spans="1:2" x14ac:dyDescent="0.2">
      <c r="A11732" s="6" t="s">
        <v>50155</v>
      </c>
      <c r="B11732" s="6" t="s">
        <v>50154</v>
      </c>
    </row>
    <row r="11733" spans="1:2" x14ac:dyDescent="0.2">
      <c r="A11733" s="6" t="s">
        <v>50151</v>
      </c>
      <c r="B11733" s="6" t="s">
        <v>50153</v>
      </c>
    </row>
    <row r="11734" spans="1:2" x14ac:dyDescent="0.2">
      <c r="A11734" s="6" t="s">
        <v>50151</v>
      </c>
      <c r="B11734" s="6" t="s">
        <v>50153</v>
      </c>
    </row>
    <row r="11735" spans="1:2" x14ac:dyDescent="0.2">
      <c r="A11735" s="6" t="s">
        <v>50151</v>
      </c>
      <c r="B11735" s="6" t="s">
        <v>50153</v>
      </c>
    </row>
    <row r="11736" spans="1:2" x14ac:dyDescent="0.2">
      <c r="A11736" s="6" t="s">
        <v>50151</v>
      </c>
      <c r="B11736" s="6" t="s">
        <v>50152</v>
      </c>
    </row>
    <row r="11737" spans="1:2" x14ac:dyDescent="0.2">
      <c r="A11737" s="6" t="s">
        <v>50151</v>
      </c>
      <c r="B11737" s="6" t="s">
        <v>50150</v>
      </c>
    </row>
    <row r="11738" spans="1:2" x14ac:dyDescent="0.2">
      <c r="A11738" s="6" t="s">
        <v>50151</v>
      </c>
      <c r="B11738" s="6" t="s">
        <v>50150</v>
      </c>
    </row>
    <row r="11739" spans="1:2" x14ac:dyDescent="0.2">
      <c r="A11739" s="6" t="s">
        <v>50149</v>
      </c>
      <c r="B11739" s="6" t="s">
        <v>50148</v>
      </c>
    </row>
    <row r="11740" spans="1:2" x14ac:dyDescent="0.2">
      <c r="A11740" s="6" t="s">
        <v>50149</v>
      </c>
      <c r="B11740" s="6" t="s">
        <v>50148</v>
      </c>
    </row>
    <row r="11741" spans="1:2" x14ac:dyDescent="0.2">
      <c r="A11741" s="6" t="s">
        <v>50147</v>
      </c>
      <c r="B11741" s="6" t="s">
        <v>50146</v>
      </c>
    </row>
    <row r="11742" spans="1:2" x14ac:dyDescent="0.2">
      <c r="A11742" s="6" t="s">
        <v>50145</v>
      </c>
      <c r="B11742" s="6" t="s">
        <v>50144</v>
      </c>
    </row>
    <row r="11743" spans="1:2" x14ac:dyDescent="0.2">
      <c r="A11743" s="6" t="s">
        <v>50145</v>
      </c>
      <c r="B11743" s="6" t="s">
        <v>50144</v>
      </c>
    </row>
    <row r="11744" spans="1:2" x14ac:dyDescent="0.2">
      <c r="A11744" s="6" t="s">
        <v>50143</v>
      </c>
      <c r="B11744" s="6" t="s">
        <v>50142</v>
      </c>
    </row>
    <row r="11745" spans="1:2" x14ac:dyDescent="0.2">
      <c r="A11745" s="6" t="s">
        <v>50141</v>
      </c>
      <c r="B11745" s="6" t="s">
        <v>50140</v>
      </c>
    </row>
    <row r="11746" spans="1:2" x14ac:dyDescent="0.2">
      <c r="A11746" s="6" t="s">
        <v>50139</v>
      </c>
      <c r="B11746" s="6" t="s">
        <v>50138</v>
      </c>
    </row>
    <row r="11747" spans="1:2" x14ac:dyDescent="0.2">
      <c r="A11747" s="6" t="s">
        <v>22740</v>
      </c>
      <c r="B11747" s="6" t="s">
        <v>50137</v>
      </c>
    </row>
    <row r="11748" spans="1:2" x14ac:dyDescent="0.2">
      <c r="A11748" s="6" t="s">
        <v>50136</v>
      </c>
      <c r="B11748" s="6" t="s">
        <v>50135</v>
      </c>
    </row>
    <row r="11749" spans="1:2" x14ac:dyDescent="0.2">
      <c r="A11749" s="6" t="s">
        <v>50136</v>
      </c>
      <c r="B11749" s="6" t="s">
        <v>50135</v>
      </c>
    </row>
    <row r="11750" spans="1:2" x14ac:dyDescent="0.2">
      <c r="A11750" s="6" t="s">
        <v>50134</v>
      </c>
      <c r="B11750" s="6" t="s">
        <v>50133</v>
      </c>
    </row>
    <row r="11751" spans="1:2" x14ac:dyDescent="0.2">
      <c r="A11751" s="6" t="s">
        <v>50132</v>
      </c>
      <c r="B11751" s="6" t="s">
        <v>50131</v>
      </c>
    </row>
    <row r="11752" spans="1:2" x14ac:dyDescent="0.2">
      <c r="A11752" s="6" t="s">
        <v>50130</v>
      </c>
      <c r="B11752" s="6" t="s">
        <v>50129</v>
      </c>
    </row>
    <row r="11753" spans="1:2" x14ac:dyDescent="0.2">
      <c r="A11753" s="6" t="s">
        <v>50127</v>
      </c>
      <c r="B11753" s="6" t="s">
        <v>50128</v>
      </c>
    </row>
    <row r="11754" spans="1:2" x14ac:dyDescent="0.2">
      <c r="A11754" s="6" t="s">
        <v>50127</v>
      </c>
      <c r="B11754" s="6" t="s">
        <v>50126</v>
      </c>
    </row>
    <row r="11755" spans="1:2" x14ac:dyDescent="0.2">
      <c r="A11755" s="6" t="s">
        <v>50127</v>
      </c>
      <c r="B11755" s="6" t="s">
        <v>50126</v>
      </c>
    </row>
    <row r="11756" spans="1:2" x14ac:dyDescent="0.2">
      <c r="A11756" s="6" t="s">
        <v>50127</v>
      </c>
      <c r="B11756" s="6" t="s">
        <v>50126</v>
      </c>
    </row>
    <row r="11757" spans="1:2" x14ac:dyDescent="0.2">
      <c r="A11757" s="6" t="s">
        <v>50118</v>
      </c>
      <c r="B11757" s="6" t="s">
        <v>50125</v>
      </c>
    </row>
    <row r="11758" spans="1:2" x14ac:dyDescent="0.2">
      <c r="A11758" s="6" t="s">
        <v>50118</v>
      </c>
      <c r="B11758" s="6" t="s">
        <v>50125</v>
      </c>
    </row>
    <row r="11759" spans="1:2" x14ac:dyDescent="0.2">
      <c r="A11759" s="6" t="s">
        <v>50124</v>
      </c>
      <c r="B11759" s="6" t="s">
        <v>50123</v>
      </c>
    </row>
    <row r="11760" spans="1:2" x14ac:dyDescent="0.2">
      <c r="A11760" s="6" t="s">
        <v>50124</v>
      </c>
      <c r="B11760" s="6" t="s">
        <v>50123</v>
      </c>
    </row>
    <row r="11761" spans="1:2" x14ac:dyDescent="0.2">
      <c r="A11761" s="6" t="s">
        <v>50124</v>
      </c>
      <c r="B11761" s="6" t="s">
        <v>50123</v>
      </c>
    </row>
    <row r="11762" spans="1:2" x14ac:dyDescent="0.2">
      <c r="A11762" s="6" t="s">
        <v>50122</v>
      </c>
      <c r="B11762" s="6" t="s">
        <v>50121</v>
      </c>
    </row>
    <row r="11763" spans="1:2" x14ac:dyDescent="0.2">
      <c r="A11763" s="6" t="s">
        <v>50122</v>
      </c>
      <c r="B11763" s="6" t="s">
        <v>50121</v>
      </c>
    </row>
    <row r="11764" spans="1:2" x14ac:dyDescent="0.2">
      <c r="A11764" s="6" t="s">
        <v>50122</v>
      </c>
      <c r="B11764" s="6" t="s">
        <v>50121</v>
      </c>
    </row>
    <row r="11765" spans="1:2" x14ac:dyDescent="0.2">
      <c r="A11765" s="6" t="s">
        <v>50120</v>
      </c>
      <c r="B11765" s="6" t="s">
        <v>50119</v>
      </c>
    </row>
    <row r="11766" spans="1:2" x14ac:dyDescent="0.2">
      <c r="A11766" s="6" t="s">
        <v>50118</v>
      </c>
      <c r="B11766" s="6" t="s">
        <v>50117</v>
      </c>
    </row>
    <row r="11767" spans="1:2" x14ac:dyDescent="0.2">
      <c r="A11767" s="6" t="s">
        <v>50116</v>
      </c>
      <c r="B11767" s="6" t="s">
        <v>50115</v>
      </c>
    </row>
    <row r="11768" spans="1:2" x14ac:dyDescent="0.2">
      <c r="A11768" s="6" t="s">
        <v>50116</v>
      </c>
      <c r="B11768" s="6" t="s">
        <v>50115</v>
      </c>
    </row>
    <row r="11769" spans="1:2" x14ac:dyDescent="0.2">
      <c r="A11769" s="6" t="s">
        <v>50114</v>
      </c>
      <c r="B11769" s="6" t="s">
        <v>50113</v>
      </c>
    </row>
    <row r="11770" spans="1:2" x14ac:dyDescent="0.2">
      <c r="A11770" s="6" t="s">
        <v>50114</v>
      </c>
      <c r="B11770" s="6" t="s">
        <v>50113</v>
      </c>
    </row>
    <row r="11771" spans="1:2" x14ac:dyDescent="0.2">
      <c r="A11771" s="6" t="s">
        <v>50114</v>
      </c>
      <c r="B11771" s="6" t="s">
        <v>50113</v>
      </c>
    </row>
    <row r="11772" spans="1:2" x14ac:dyDescent="0.2">
      <c r="A11772" s="6" t="s">
        <v>50112</v>
      </c>
      <c r="B11772" s="6" t="s">
        <v>50111</v>
      </c>
    </row>
    <row r="11773" spans="1:2" x14ac:dyDescent="0.2">
      <c r="A11773" s="6" t="s">
        <v>50110</v>
      </c>
      <c r="B11773" s="6" t="s">
        <v>50109</v>
      </c>
    </row>
    <row r="11774" spans="1:2" x14ac:dyDescent="0.2">
      <c r="A11774" s="6" t="s">
        <v>50108</v>
      </c>
      <c r="B11774" s="6" t="s">
        <v>50107</v>
      </c>
    </row>
    <row r="11775" spans="1:2" x14ac:dyDescent="0.2">
      <c r="A11775" s="6" t="s">
        <v>50106</v>
      </c>
      <c r="B11775" s="6" t="s">
        <v>50105</v>
      </c>
    </row>
    <row r="11776" spans="1:2" x14ac:dyDescent="0.2">
      <c r="A11776" s="6" t="s">
        <v>50104</v>
      </c>
      <c r="B11776" s="6" t="s">
        <v>50103</v>
      </c>
    </row>
    <row r="11777" spans="1:2" x14ac:dyDescent="0.2">
      <c r="A11777" s="6" t="s">
        <v>50104</v>
      </c>
      <c r="B11777" s="6" t="s">
        <v>50103</v>
      </c>
    </row>
    <row r="11778" spans="1:2" x14ac:dyDescent="0.2">
      <c r="A11778" s="6" t="s">
        <v>50104</v>
      </c>
      <c r="B11778" s="6" t="s">
        <v>50103</v>
      </c>
    </row>
    <row r="11779" spans="1:2" x14ac:dyDescent="0.2">
      <c r="A11779" s="6" t="s">
        <v>50102</v>
      </c>
      <c r="B11779" s="6" t="s">
        <v>50101</v>
      </c>
    </row>
    <row r="11780" spans="1:2" x14ac:dyDescent="0.2">
      <c r="A11780" s="6" t="s">
        <v>50102</v>
      </c>
      <c r="B11780" s="6" t="s">
        <v>50101</v>
      </c>
    </row>
    <row r="11781" spans="1:2" x14ac:dyDescent="0.2">
      <c r="A11781" s="6" t="s">
        <v>50102</v>
      </c>
      <c r="B11781" s="6" t="s">
        <v>50101</v>
      </c>
    </row>
    <row r="11782" spans="1:2" x14ac:dyDescent="0.2">
      <c r="A11782" s="6" t="s">
        <v>50100</v>
      </c>
      <c r="B11782" s="6" t="s">
        <v>50099</v>
      </c>
    </row>
    <row r="11783" spans="1:2" x14ac:dyDescent="0.2">
      <c r="A11783" s="6" t="s">
        <v>50098</v>
      </c>
      <c r="B11783" s="6" t="s">
        <v>50097</v>
      </c>
    </row>
    <row r="11784" spans="1:2" x14ac:dyDescent="0.2">
      <c r="A11784" s="6" t="s">
        <v>50096</v>
      </c>
      <c r="B11784" s="6" t="s">
        <v>50095</v>
      </c>
    </row>
    <row r="11785" spans="1:2" x14ac:dyDescent="0.2">
      <c r="A11785" s="6" t="s">
        <v>50094</v>
      </c>
      <c r="B11785" s="6" t="s">
        <v>50093</v>
      </c>
    </row>
    <row r="11786" spans="1:2" x14ac:dyDescent="0.2">
      <c r="A11786" s="6" t="s">
        <v>50092</v>
      </c>
      <c r="B11786" s="6" t="s">
        <v>50091</v>
      </c>
    </row>
    <row r="11787" spans="1:2" x14ac:dyDescent="0.2">
      <c r="A11787" s="6" t="s">
        <v>50090</v>
      </c>
      <c r="B11787" s="6" t="s">
        <v>50089</v>
      </c>
    </row>
    <row r="11788" spans="1:2" x14ac:dyDescent="0.2">
      <c r="A11788" s="6" t="s">
        <v>50088</v>
      </c>
      <c r="B11788" s="6" t="s">
        <v>50087</v>
      </c>
    </row>
    <row r="11789" spans="1:2" x14ac:dyDescent="0.2">
      <c r="A11789" s="6" t="s">
        <v>50088</v>
      </c>
      <c r="B11789" s="6" t="s">
        <v>50087</v>
      </c>
    </row>
    <row r="11790" spans="1:2" x14ac:dyDescent="0.2">
      <c r="A11790" s="6" t="s">
        <v>50086</v>
      </c>
      <c r="B11790" s="6" t="s">
        <v>50085</v>
      </c>
    </row>
    <row r="11791" spans="1:2" x14ac:dyDescent="0.2">
      <c r="A11791" s="6" t="s">
        <v>11794</v>
      </c>
      <c r="B11791" s="6" t="s">
        <v>50084</v>
      </c>
    </row>
    <row r="11792" spans="1:2" x14ac:dyDescent="0.2">
      <c r="A11792" s="6" t="s">
        <v>50083</v>
      </c>
      <c r="B11792" s="6" t="s">
        <v>50082</v>
      </c>
    </row>
    <row r="11793" spans="1:2" x14ac:dyDescent="0.2">
      <c r="A11793" s="6" t="s">
        <v>11794</v>
      </c>
      <c r="B11793" s="6" t="s">
        <v>50081</v>
      </c>
    </row>
    <row r="11794" spans="1:2" x14ac:dyDescent="0.2">
      <c r="A11794" s="6" t="s">
        <v>11794</v>
      </c>
      <c r="B11794" s="6" t="s">
        <v>50080</v>
      </c>
    </row>
    <row r="11795" spans="1:2" x14ac:dyDescent="0.2">
      <c r="A11795" s="6" t="s">
        <v>50079</v>
      </c>
      <c r="B11795" s="6" t="s">
        <v>50078</v>
      </c>
    </row>
    <row r="11796" spans="1:2" x14ac:dyDescent="0.2">
      <c r="A11796" s="6" t="s">
        <v>50077</v>
      </c>
      <c r="B11796" s="6" t="s">
        <v>50076</v>
      </c>
    </row>
    <row r="11797" spans="1:2" x14ac:dyDescent="0.2">
      <c r="A11797" s="6" t="s">
        <v>50075</v>
      </c>
      <c r="B11797" s="6" t="s">
        <v>50074</v>
      </c>
    </row>
    <row r="11798" spans="1:2" x14ac:dyDescent="0.2">
      <c r="A11798" s="6" t="s">
        <v>50075</v>
      </c>
      <c r="B11798" s="6" t="s">
        <v>50074</v>
      </c>
    </row>
    <row r="11799" spans="1:2" x14ac:dyDescent="0.2">
      <c r="A11799" s="6" t="s">
        <v>50075</v>
      </c>
      <c r="B11799" s="6" t="s">
        <v>50074</v>
      </c>
    </row>
    <row r="11800" spans="1:2" x14ac:dyDescent="0.2">
      <c r="A11800" s="6" t="s">
        <v>50073</v>
      </c>
      <c r="B11800" s="6" t="s">
        <v>50072</v>
      </c>
    </row>
    <row r="11801" spans="1:2" x14ac:dyDescent="0.2">
      <c r="A11801" s="6" t="s">
        <v>50071</v>
      </c>
      <c r="B11801" s="6" t="s">
        <v>50070</v>
      </c>
    </row>
    <row r="11802" spans="1:2" x14ac:dyDescent="0.2">
      <c r="A11802" s="6" t="s">
        <v>50069</v>
      </c>
      <c r="B11802" s="6" t="s">
        <v>50068</v>
      </c>
    </row>
    <row r="11803" spans="1:2" x14ac:dyDescent="0.2">
      <c r="A11803" s="6" t="s">
        <v>50067</v>
      </c>
      <c r="B11803" s="6" t="s">
        <v>50066</v>
      </c>
    </row>
    <row r="11804" spans="1:2" x14ac:dyDescent="0.2">
      <c r="A11804" s="6" t="s">
        <v>50065</v>
      </c>
      <c r="B11804" s="6" t="s">
        <v>50064</v>
      </c>
    </row>
    <row r="11805" spans="1:2" x14ac:dyDescent="0.2">
      <c r="A11805" s="6" t="s">
        <v>50063</v>
      </c>
      <c r="B11805" s="6" t="s">
        <v>50062</v>
      </c>
    </row>
    <row r="11806" spans="1:2" x14ac:dyDescent="0.2">
      <c r="A11806" s="6" t="s">
        <v>50061</v>
      </c>
      <c r="B11806" s="6" t="s">
        <v>50060</v>
      </c>
    </row>
    <row r="11807" spans="1:2" x14ac:dyDescent="0.2">
      <c r="A11807" s="6" t="s">
        <v>50061</v>
      </c>
      <c r="B11807" s="6" t="s">
        <v>50060</v>
      </c>
    </row>
    <row r="11808" spans="1:2" x14ac:dyDescent="0.2">
      <c r="A11808" s="6" t="s">
        <v>50059</v>
      </c>
      <c r="B11808" s="6" t="s">
        <v>50058</v>
      </c>
    </row>
    <row r="11809" spans="1:2" x14ac:dyDescent="0.2">
      <c r="A11809" s="6" t="s">
        <v>50059</v>
      </c>
      <c r="B11809" s="6" t="s">
        <v>50058</v>
      </c>
    </row>
    <row r="11810" spans="1:2" x14ac:dyDescent="0.2">
      <c r="A11810" s="6" t="s">
        <v>50059</v>
      </c>
      <c r="B11810" s="6" t="s">
        <v>50058</v>
      </c>
    </row>
    <row r="11811" spans="1:2" x14ac:dyDescent="0.2">
      <c r="A11811" s="6" t="s">
        <v>50059</v>
      </c>
      <c r="B11811" s="6" t="s">
        <v>50058</v>
      </c>
    </row>
    <row r="11812" spans="1:2" x14ac:dyDescent="0.2">
      <c r="A11812" s="6" t="s">
        <v>50059</v>
      </c>
      <c r="B11812" s="6" t="s">
        <v>50058</v>
      </c>
    </row>
    <row r="11813" spans="1:2" x14ac:dyDescent="0.2">
      <c r="A11813" s="6" t="s">
        <v>50057</v>
      </c>
      <c r="B11813" s="6" t="s">
        <v>50056</v>
      </c>
    </row>
    <row r="11814" spans="1:2" x14ac:dyDescent="0.2">
      <c r="A11814" s="6" t="s">
        <v>50057</v>
      </c>
      <c r="B11814" s="6" t="s">
        <v>50056</v>
      </c>
    </row>
    <row r="11815" spans="1:2" x14ac:dyDescent="0.2">
      <c r="A11815" s="6" t="s">
        <v>50055</v>
      </c>
      <c r="B11815" s="6" t="s">
        <v>50054</v>
      </c>
    </row>
    <row r="11816" spans="1:2" x14ac:dyDescent="0.2">
      <c r="A11816" s="6" t="s">
        <v>50055</v>
      </c>
      <c r="B11816" s="6" t="s">
        <v>50054</v>
      </c>
    </row>
    <row r="11817" spans="1:2" x14ac:dyDescent="0.2">
      <c r="A11817" s="6" t="s">
        <v>50053</v>
      </c>
      <c r="B11817" s="6" t="s">
        <v>50052</v>
      </c>
    </row>
    <row r="11818" spans="1:2" x14ac:dyDescent="0.2">
      <c r="A11818" s="6" t="s">
        <v>50051</v>
      </c>
      <c r="B11818" s="6" t="s">
        <v>50050</v>
      </c>
    </row>
    <row r="11819" spans="1:2" x14ac:dyDescent="0.2">
      <c r="A11819" s="6" t="s">
        <v>50051</v>
      </c>
      <c r="B11819" s="6" t="s">
        <v>50050</v>
      </c>
    </row>
    <row r="11820" spans="1:2" x14ac:dyDescent="0.2">
      <c r="A11820" s="6" t="s">
        <v>50049</v>
      </c>
      <c r="B11820" s="6" t="s">
        <v>50048</v>
      </c>
    </row>
    <row r="11821" spans="1:2" x14ac:dyDescent="0.2">
      <c r="A11821" s="6" t="s">
        <v>50049</v>
      </c>
      <c r="B11821" s="6" t="s">
        <v>50048</v>
      </c>
    </row>
    <row r="11822" spans="1:2" x14ac:dyDescent="0.2">
      <c r="A11822" s="6" t="s">
        <v>50047</v>
      </c>
      <c r="B11822" s="6" t="s">
        <v>50046</v>
      </c>
    </row>
    <row r="11823" spans="1:2" x14ac:dyDescent="0.2">
      <c r="A11823" s="6" t="s">
        <v>50047</v>
      </c>
      <c r="B11823" s="6" t="s">
        <v>50046</v>
      </c>
    </row>
    <row r="11824" spans="1:2" x14ac:dyDescent="0.2">
      <c r="A11824" s="6" t="s">
        <v>50045</v>
      </c>
      <c r="B11824" s="6" t="s">
        <v>50044</v>
      </c>
    </row>
    <row r="11825" spans="1:2" x14ac:dyDescent="0.2">
      <c r="A11825" s="6" t="s">
        <v>50043</v>
      </c>
      <c r="B11825" s="6" t="s">
        <v>50042</v>
      </c>
    </row>
    <row r="11826" spans="1:2" x14ac:dyDescent="0.2">
      <c r="A11826" s="6" t="s">
        <v>50041</v>
      </c>
      <c r="B11826" s="6" t="s">
        <v>50040</v>
      </c>
    </row>
    <row r="11827" spans="1:2" x14ac:dyDescent="0.2">
      <c r="A11827" s="6" t="s">
        <v>50039</v>
      </c>
      <c r="B11827" s="6" t="s">
        <v>50038</v>
      </c>
    </row>
    <row r="11828" spans="1:2" x14ac:dyDescent="0.2">
      <c r="A11828" s="6" t="s">
        <v>50037</v>
      </c>
      <c r="B11828" s="6" t="s">
        <v>50036</v>
      </c>
    </row>
    <row r="11829" spans="1:2" x14ac:dyDescent="0.2">
      <c r="A11829" s="6" t="s">
        <v>50035</v>
      </c>
      <c r="B11829" s="6" t="s">
        <v>50034</v>
      </c>
    </row>
    <row r="11830" spans="1:2" x14ac:dyDescent="0.2">
      <c r="A11830" s="6" t="s">
        <v>50035</v>
      </c>
      <c r="B11830" s="6" t="s">
        <v>50034</v>
      </c>
    </row>
    <row r="11831" spans="1:2" x14ac:dyDescent="0.2">
      <c r="A11831" s="6" t="s">
        <v>50033</v>
      </c>
      <c r="B11831" s="6" t="s">
        <v>50032</v>
      </c>
    </row>
    <row r="11832" spans="1:2" x14ac:dyDescent="0.2">
      <c r="A11832" s="6" t="s">
        <v>50031</v>
      </c>
      <c r="B11832" s="6" t="s">
        <v>50030</v>
      </c>
    </row>
    <row r="11833" spans="1:2" x14ac:dyDescent="0.2">
      <c r="A11833" s="6" t="s">
        <v>50031</v>
      </c>
      <c r="B11833" s="6" t="s">
        <v>50030</v>
      </c>
    </row>
    <row r="11834" spans="1:2" x14ac:dyDescent="0.2">
      <c r="A11834" s="6" t="s">
        <v>50029</v>
      </c>
      <c r="B11834" s="6" t="s">
        <v>50028</v>
      </c>
    </row>
    <row r="11835" spans="1:2" x14ac:dyDescent="0.2">
      <c r="A11835" s="6" t="s">
        <v>50027</v>
      </c>
      <c r="B11835" s="6" t="s">
        <v>50026</v>
      </c>
    </row>
    <row r="11836" spans="1:2" x14ac:dyDescent="0.2">
      <c r="A11836" s="6" t="s">
        <v>50025</v>
      </c>
      <c r="B11836" s="6" t="s">
        <v>50024</v>
      </c>
    </row>
    <row r="11837" spans="1:2" x14ac:dyDescent="0.2">
      <c r="A11837" s="6" t="s">
        <v>50025</v>
      </c>
      <c r="B11837" s="6" t="s">
        <v>50024</v>
      </c>
    </row>
    <row r="11838" spans="1:2" x14ac:dyDescent="0.2">
      <c r="A11838" s="6" t="s">
        <v>50025</v>
      </c>
      <c r="B11838" s="6" t="s">
        <v>50024</v>
      </c>
    </row>
    <row r="11839" spans="1:2" x14ac:dyDescent="0.2">
      <c r="A11839" s="6" t="s">
        <v>50023</v>
      </c>
      <c r="B11839" s="6" t="s">
        <v>50022</v>
      </c>
    </row>
    <row r="11840" spans="1:2" x14ac:dyDescent="0.2">
      <c r="A11840" s="6" t="s">
        <v>50021</v>
      </c>
      <c r="B11840" s="6" t="s">
        <v>50020</v>
      </c>
    </row>
    <row r="11841" spans="1:2" x14ac:dyDescent="0.2">
      <c r="A11841" s="6" t="s">
        <v>50021</v>
      </c>
      <c r="B11841" s="6" t="s">
        <v>50020</v>
      </c>
    </row>
    <row r="11842" spans="1:2" x14ac:dyDescent="0.2">
      <c r="A11842" s="6" t="s">
        <v>50019</v>
      </c>
      <c r="B11842" s="6" t="s">
        <v>50018</v>
      </c>
    </row>
    <row r="11843" spans="1:2" x14ac:dyDescent="0.2">
      <c r="A11843" s="6" t="s">
        <v>50017</v>
      </c>
      <c r="B11843" s="6" t="s">
        <v>50016</v>
      </c>
    </row>
    <row r="11844" spans="1:2" x14ac:dyDescent="0.2">
      <c r="A11844" s="6" t="s">
        <v>50017</v>
      </c>
      <c r="B11844" s="6" t="s">
        <v>50016</v>
      </c>
    </row>
    <row r="11845" spans="1:2" x14ac:dyDescent="0.2">
      <c r="A11845" s="6" t="s">
        <v>50017</v>
      </c>
      <c r="B11845" s="6" t="s">
        <v>50016</v>
      </c>
    </row>
    <row r="11846" spans="1:2" x14ac:dyDescent="0.2">
      <c r="A11846" s="6" t="s">
        <v>50017</v>
      </c>
      <c r="B11846" s="6" t="s">
        <v>50016</v>
      </c>
    </row>
    <row r="11847" spans="1:2" x14ac:dyDescent="0.2">
      <c r="A11847" s="6" t="s">
        <v>50015</v>
      </c>
      <c r="B11847" s="6" t="s">
        <v>50014</v>
      </c>
    </row>
    <row r="11848" spans="1:2" x14ac:dyDescent="0.2">
      <c r="A11848" s="6" t="s">
        <v>50013</v>
      </c>
      <c r="B11848" s="6" t="s">
        <v>50012</v>
      </c>
    </row>
    <row r="11849" spans="1:2" x14ac:dyDescent="0.2">
      <c r="A11849" s="6" t="s">
        <v>50011</v>
      </c>
      <c r="B11849" s="6" t="s">
        <v>50010</v>
      </c>
    </row>
    <row r="11850" spans="1:2" x14ac:dyDescent="0.2">
      <c r="A11850" s="6" t="s">
        <v>50011</v>
      </c>
      <c r="B11850" s="6" t="s">
        <v>50010</v>
      </c>
    </row>
    <row r="11851" spans="1:2" x14ac:dyDescent="0.2">
      <c r="A11851" s="6" t="s">
        <v>50011</v>
      </c>
      <c r="B11851" s="6" t="s">
        <v>50010</v>
      </c>
    </row>
    <row r="11852" spans="1:2" x14ac:dyDescent="0.2">
      <c r="A11852" s="6" t="s">
        <v>50009</v>
      </c>
      <c r="B11852" s="6" t="s">
        <v>50008</v>
      </c>
    </row>
    <row r="11853" spans="1:2" x14ac:dyDescent="0.2">
      <c r="A11853" s="6" t="s">
        <v>50009</v>
      </c>
      <c r="B11853" s="6" t="s">
        <v>50008</v>
      </c>
    </row>
    <row r="11854" spans="1:2" x14ac:dyDescent="0.2">
      <c r="A11854" s="6" t="s">
        <v>50007</v>
      </c>
      <c r="B11854" s="6" t="s">
        <v>50006</v>
      </c>
    </row>
    <row r="11855" spans="1:2" x14ac:dyDescent="0.2">
      <c r="A11855" s="6" t="s">
        <v>50005</v>
      </c>
      <c r="B11855" s="6" t="s">
        <v>50004</v>
      </c>
    </row>
    <row r="11856" spans="1:2" x14ac:dyDescent="0.2">
      <c r="A11856" s="6" t="s">
        <v>50003</v>
      </c>
      <c r="B11856" s="6" t="s">
        <v>50002</v>
      </c>
    </row>
    <row r="11857" spans="1:2" x14ac:dyDescent="0.2">
      <c r="A11857" s="6" t="s">
        <v>50001</v>
      </c>
      <c r="B11857" s="6" t="s">
        <v>50000</v>
      </c>
    </row>
    <row r="11858" spans="1:2" x14ac:dyDescent="0.2">
      <c r="A11858" s="6" t="s">
        <v>50001</v>
      </c>
      <c r="B11858" s="6" t="s">
        <v>50000</v>
      </c>
    </row>
    <row r="11859" spans="1:2" x14ac:dyDescent="0.2">
      <c r="A11859" s="6" t="s">
        <v>50001</v>
      </c>
      <c r="B11859" s="6" t="s">
        <v>50000</v>
      </c>
    </row>
    <row r="11860" spans="1:2" x14ac:dyDescent="0.2">
      <c r="A11860" s="6" t="s">
        <v>49999</v>
      </c>
      <c r="B11860" s="6" t="s">
        <v>49998</v>
      </c>
    </row>
    <row r="11861" spans="1:2" x14ac:dyDescent="0.2">
      <c r="A11861" s="6" t="s">
        <v>49999</v>
      </c>
      <c r="B11861" s="6" t="s">
        <v>49998</v>
      </c>
    </row>
    <row r="11862" spans="1:2" x14ac:dyDescent="0.2">
      <c r="A11862" s="6" t="s">
        <v>49999</v>
      </c>
      <c r="B11862" s="6" t="s">
        <v>49998</v>
      </c>
    </row>
    <row r="11863" spans="1:2" x14ac:dyDescent="0.2">
      <c r="A11863" s="6" t="s">
        <v>49999</v>
      </c>
      <c r="B11863" s="6" t="s">
        <v>49998</v>
      </c>
    </row>
    <row r="11864" spans="1:2" x14ac:dyDescent="0.2">
      <c r="A11864" s="6" t="s">
        <v>49999</v>
      </c>
      <c r="B11864" s="6" t="s">
        <v>49998</v>
      </c>
    </row>
    <row r="11865" spans="1:2" x14ac:dyDescent="0.2">
      <c r="A11865" s="6" t="s">
        <v>49997</v>
      </c>
      <c r="B11865" s="6" t="s">
        <v>49996</v>
      </c>
    </row>
    <row r="11866" spans="1:2" x14ac:dyDescent="0.2">
      <c r="A11866" s="6" t="s">
        <v>49995</v>
      </c>
      <c r="B11866" s="6" t="s">
        <v>49994</v>
      </c>
    </row>
    <row r="11867" spans="1:2" x14ac:dyDescent="0.2">
      <c r="A11867" s="6" t="s">
        <v>49995</v>
      </c>
      <c r="B11867" s="6" t="s">
        <v>49994</v>
      </c>
    </row>
    <row r="11868" spans="1:2" x14ac:dyDescent="0.2">
      <c r="A11868" s="6" t="s">
        <v>49993</v>
      </c>
      <c r="B11868" s="6" t="s">
        <v>49992</v>
      </c>
    </row>
    <row r="11869" spans="1:2" x14ac:dyDescent="0.2">
      <c r="A11869" s="6" t="s">
        <v>49993</v>
      </c>
      <c r="B11869" s="6" t="s">
        <v>49992</v>
      </c>
    </row>
    <row r="11870" spans="1:2" x14ac:dyDescent="0.2">
      <c r="A11870" s="6" t="s">
        <v>49993</v>
      </c>
      <c r="B11870" s="6" t="s">
        <v>49992</v>
      </c>
    </row>
    <row r="11871" spans="1:2" x14ac:dyDescent="0.2">
      <c r="A11871" s="6" t="s">
        <v>49991</v>
      </c>
      <c r="B11871" s="6" t="s">
        <v>49990</v>
      </c>
    </row>
    <row r="11872" spans="1:2" x14ac:dyDescent="0.2">
      <c r="A11872" s="6" t="s">
        <v>49989</v>
      </c>
      <c r="B11872" s="6" t="s">
        <v>49988</v>
      </c>
    </row>
    <row r="11873" spans="1:2" x14ac:dyDescent="0.2">
      <c r="A11873" s="6" t="s">
        <v>49987</v>
      </c>
      <c r="B11873" s="6" t="s">
        <v>49986</v>
      </c>
    </row>
    <row r="11874" spans="1:2" x14ac:dyDescent="0.2">
      <c r="A11874" s="6" t="s">
        <v>49985</v>
      </c>
      <c r="B11874" s="6" t="s">
        <v>49984</v>
      </c>
    </row>
    <row r="11875" spans="1:2" x14ac:dyDescent="0.2">
      <c r="A11875" s="6" t="s">
        <v>49983</v>
      </c>
      <c r="B11875" s="6" t="s">
        <v>49982</v>
      </c>
    </row>
    <row r="11876" spans="1:2" x14ac:dyDescent="0.2">
      <c r="A11876" s="6" t="s">
        <v>49981</v>
      </c>
      <c r="B11876" s="6" t="s">
        <v>49980</v>
      </c>
    </row>
    <row r="11877" spans="1:2" x14ac:dyDescent="0.2">
      <c r="A11877" s="6" t="s">
        <v>49981</v>
      </c>
      <c r="B11877" s="6" t="s">
        <v>49980</v>
      </c>
    </row>
    <row r="11878" spans="1:2" x14ac:dyDescent="0.2">
      <c r="A11878" s="6" t="s">
        <v>49981</v>
      </c>
      <c r="B11878" s="6" t="s">
        <v>49980</v>
      </c>
    </row>
    <row r="11879" spans="1:2" x14ac:dyDescent="0.2">
      <c r="A11879" s="6" t="s">
        <v>49979</v>
      </c>
      <c r="B11879" s="6" t="s">
        <v>49978</v>
      </c>
    </row>
    <row r="11880" spans="1:2" x14ac:dyDescent="0.2">
      <c r="A11880" s="6" t="s">
        <v>49977</v>
      </c>
      <c r="B11880" s="6" t="s">
        <v>49976</v>
      </c>
    </row>
    <row r="11881" spans="1:2" x14ac:dyDescent="0.2">
      <c r="A11881" s="6" t="s">
        <v>49977</v>
      </c>
      <c r="B11881" s="6" t="s">
        <v>49976</v>
      </c>
    </row>
    <row r="11882" spans="1:2" x14ac:dyDescent="0.2">
      <c r="A11882" s="6" t="s">
        <v>49977</v>
      </c>
      <c r="B11882" s="6" t="s">
        <v>49976</v>
      </c>
    </row>
    <row r="11883" spans="1:2" x14ac:dyDescent="0.2">
      <c r="A11883" s="6" t="s">
        <v>49977</v>
      </c>
      <c r="B11883" s="6" t="s">
        <v>49976</v>
      </c>
    </row>
    <row r="11884" spans="1:2" x14ac:dyDescent="0.2">
      <c r="A11884" s="6" t="s">
        <v>49975</v>
      </c>
      <c r="B11884" s="6" t="s">
        <v>49974</v>
      </c>
    </row>
    <row r="11885" spans="1:2" x14ac:dyDescent="0.2">
      <c r="A11885" s="6" t="s">
        <v>49975</v>
      </c>
      <c r="B11885" s="6" t="s">
        <v>49974</v>
      </c>
    </row>
    <row r="11886" spans="1:2" x14ac:dyDescent="0.2">
      <c r="A11886" s="6" t="s">
        <v>49973</v>
      </c>
      <c r="B11886" s="6" t="s">
        <v>49972</v>
      </c>
    </row>
    <row r="11887" spans="1:2" x14ac:dyDescent="0.2">
      <c r="A11887" s="6" t="s">
        <v>49973</v>
      </c>
      <c r="B11887" s="6" t="s">
        <v>49972</v>
      </c>
    </row>
    <row r="11888" spans="1:2" x14ac:dyDescent="0.2">
      <c r="A11888" s="6" t="s">
        <v>49971</v>
      </c>
      <c r="B11888" s="6" t="s">
        <v>49970</v>
      </c>
    </row>
    <row r="11889" spans="1:2" x14ac:dyDescent="0.2">
      <c r="A11889" s="6" t="s">
        <v>49969</v>
      </c>
      <c r="B11889" s="6" t="s">
        <v>49968</v>
      </c>
    </row>
    <row r="11890" spans="1:2" x14ac:dyDescent="0.2">
      <c r="A11890" s="6" t="s">
        <v>403</v>
      </c>
      <c r="B11890" s="6" t="s">
        <v>49967</v>
      </c>
    </row>
    <row r="11891" spans="1:2" x14ac:dyDescent="0.2">
      <c r="A11891" s="6" t="s">
        <v>49966</v>
      </c>
      <c r="B11891" s="6" t="s">
        <v>49965</v>
      </c>
    </row>
    <row r="11892" spans="1:2" x14ac:dyDescent="0.2">
      <c r="A11892" s="6" t="s">
        <v>49964</v>
      </c>
      <c r="B11892" s="6" t="s">
        <v>49963</v>
      </c>
    </row>
    <row r="11893" spans="1:2" x14ac:dyDescent="0.2">
      <c r="A11893" s="6" t="s">
        <v>49962</v>
      </c>
      <c r="B11893" s="6" t="s">
        <v>49961</v>
      </c>
    </row>
    <row r="11894" spans="1:2" x14ac:dyDescent="0.2">
      <c r="A11894" s="6" t="s">
        <v>49960</v>
      </c>
      <c r="B11894" s="6" t="s">
        <v>49959</v>
      </c>
    </row>
    <row r="11895" spans="1:2" x14ac:dyDescent="0.2">
      <c r="A11895" s="6" t="s">
        <v>49958</v>
      </c>
      <c r="B11895" s="6" t="s">
        <v>49957</v>
      </c>
    </row>
    <row r="11896" spans="1:2" x14ac:dyDescent="0.2">
      <c r="A11896" s="6" t="s">
        <v>49956</v>
      </c>
      <c r="B11896" s="6" t="s">
        <v>49955</v>
      </c>
    </row>
    <row r="11897" spans="1:2" x14ac:dyDescent="0.2">
      <c r="A11897" s="6" t="s">
        <v>49956</v>
      </c>
      <c r="B11897" s="6" t="s">
        <v>49955</v>
      </c>
    </row>
    <row r="11898" spans="1:2" x14ac:dyDescent="0.2">
      <c r="A11898" s="6" t="s">
        <v>49956</v>
      </c>
      <c r="B11898" s="6" t="s">
        <v>49955</v>
      </c>
    </row>
    <row r="11899" spans="1:2" x14ac:dyDescent="0.2">
      <c r="A11899" s="6" t="s">
        <v>49956</v>
      </c>
      <c r="B11899" s="6" t="s">
        <v>49955</v>
      </c>
    </row>
    <row r="11900" spans="1:2" x14ac:dyDescent="0.2">
      <c r="A11900" s="6" t="s">
        <v>49954</v>
      </c>
      <c r="B11900" s="6" t="s">
        <v>49953</v>
      </c>
    </row>
    <row r="11901" spans="1:2" x14ac:dyDescent="0.2">
      <c r="A11901" s="6" t="s">
        <v>49952</v>
      </c>
      <c r="B11901" s="6" t="s">
        <v>49951</v>
      </c>
    </row>
    <row r="11902" spans="1:2" x14ac:dyDescent="0.2">
      <c r="A11902" s="6" t="s">
        <v>49949</v>
      </c>
      <c r="B11902" s="6" t="s">
        <v>49950</v>
      </c>
    </row>
    <row r="11903" spans="1:2" x14ac:dyDescent="0.2">
      <c r="A11903" s="6" t="s">
        <v>49949</v>
      </c>
      <c r="B11903" s="6" t="s">
        <v>49948</v>
      </c>
    </row>
    <row r="11904" spans="1:2" x14ac:dyDescent="0.2">
      <c r="A11904" s="6" t="s">
        <v>49946</v>
      </c>
      <c r="B11904" s="6" t="s">
        <v>49947</v>
      </c>
    </row>
    <row r="11905" spans="1:2" x14ac:dyDescent="0.2">
      <c r="A11905" s="6" t="s">
        <v>49946</v>
      </c>
      <c r="B11905" s="6" t="s">
        <v>49945</v>
      </c>
    </row>
    <row r="11906" spans="1:2" x14ac:dyDescent="0.2">
      <c r="A11906" s="6" t="s">
        <v>49944</v>
      </c>
      <c r="B11906" s="6" t="s">
        <v>49943</v>
      </c>
    </row>
    <row r="11907" spans="1:2" x14ac:dyDescent="0.2">
      <c r="A11907" s="6" t="s">
        <v>49942</v>
      </c>
      <c r="B11907" s="6" t="s">
        <v>49941</v>
      </c>
    </row>
    <row r="11908" spans="1:2" x14ac:dyDescent="0.2">
      <c r="A11908" s="6" t="s">
        <v>49942</v>
      </c>
      <c r="B11908" s="6" t="s">
        <v>49941</v>
      </c>
    </row>
    <row r="11909" spans="1:2" x14ac:dyDescent="0.2">
      <c r="A11909" s="6" t="s">
        <v>49942</v>
      </c>
      <c r="B11909" s="6" t="s">
        <v>49941</v>
      </c>
    </row>
    <row r="11910" spans="1:2" x14ac:dyDescent="0.2">
      <c r="A11910" s="6" t="s">
        <v>49940</v>
      </c>
      <c r="B11910" s="6" t="s">
        <v>49939</v>
      </c>
    </row>
    <row r="11911" spans="1:2" x14ac:dyDescent="0.2">
      <c r="A11911" s="6" t="s">
        <v>49938</v>
      </c>
      <c r="B11911" s="6" t="s">
        <v>49937</v>
      </c>
    </row>
    <row r="11912" spans="1:2" x14ac:dyDescent="0.2">
      <c r="A11912" s="6" t="s">
        <v>49935</v>
      </c>
      <c r="B11912" s="6" t="s">
        <v>49936</v>
      </c>
    </row>
    <row r="11913" spans="1:2" x14ac:dyDescent="0.2">
      <c r="A11913" s="6" t="s">
        <v>49935</v>
      </c>
      <c r="B11913" s="6" t="s">
        <v>49934</v>
      </c>
    </row>
    <row r="11914" spans="1:2" x14ac:dyDescent="0.2">
      <c r="A11914" s="6" t="s">
        <v>49935</v>
      </c>
      <c r="B11914" s="6" t="s">
        <v>49934</v>
      </c>
    </row>
    <row r="11915" spans="1:2" x14ac:dyDescent="0.2">
      <c r="A11915" s="6" t="s">
        <v>49935</v>
      </c>
      <c r="B11915" s="6" t="s">
        <v>49934</v>
      </c>
    </row>
    <row r="11916" spans="1:2" x14ac:dyDescent="0.2">
      <c r="A11916" s="6" t="s">
        <v>49933</v>
      </c>
      <c r="B11916" s="6" t="s">
        <v>49932</v>
      </c>
    </row>
    <row r="11917" spans="1:2" x14ac:dyDescent="0.2">
      <c r="A11917" s="6" t="s">
        <v>49931</v>
      </c>
      <c r="B11917" s="6" t="s">
        <v>49930</v>
      </c>
    </row>
    <row r="11918" spans="1:2" x14ac:dyDescent="0.2">
      <c r="A11918" s="6" t="s">
        <v>49931</v>
      </c>
      <c r="B11918" s="6" t="s">
        <v>49930</v>
      </c>
    </row>
    <row r="11919" spans="1:2" x14ac:dyDescent="0.2">
      <c r="A11919" s="6" t="s">
        <v>49931</v>
      </c>
      <c r="B11919" s="6" t="s">
        <v>49930</v>
      </c>
    </row>
    <row r="11920" spans="1:2" x14ac:dyDescent="0.2">
      <c r="A11920" s="6" t="s">
        <v>49931</v>
      </c>
      <c r="B11920" s="6" t="s">
        <v>49930</v>
      </c>
    </row>
    <row r="11921" spans="1:2" x14ac:dyDescent="0.2">
      <c r="A11921" s="6" t="s">
        <v>49931</v>
      </c>
      <c r="B11921" s="6" t="s">
        <v>49930</v>
      </c>
    </row>
    <row r="11922" spans="1:2" x14ac:dyDescent="0.2">
      <c r="A11922" s="6" t="s">
        <v>49931</v>
      </c>
      <c r="B11922" s="6" t="s">
        <v>49930</v>
      </c>
    </row>
    <row r="11923" spans="1:2" x14ac:dyDescent="0.2">
      <c r="A11923" s="6" t="s">
        <v>49931</v>
      </c>
      <c r="B11923" s="6" t="s">
        <v>49930</v>
      </c>
    </row>
    <row r="11924" spans="1:2" x14ac:dyDescent="0.2">
      <c r="A11924" s="6" t="s">
        <v>49929</v>
      </c>
      <c r="B11924" s="6" t="s">
        <v>49928</v>
      </c>
    </row>
    <row r="11925" spans="1:2" x14ac:dyDescent="0.2">
      <c r="A11925" s="6" t="s">
        <v>49929</v>
      </c>
      <c r="B11925" s="6" t="s">
        <v>49928</v>
      </c>
    </row>
    <row r="11926" spans="1:2" x14ac:dyDescent="0.2">
      <c r="A11926" s="6" t="s">
        <v>49929</v>
      </c>
      <c r="B11926" s="6" t="s">
        <v>49928</v>
      </c>
    </row>
    <row r="11927" spans="1:2" x14ac:dyDescent="0.2">
      <c r="A11927" s="6" t="s">
        <v>49927</v>
      </c>
      <c r="B11927" s="6" t="s">
        <v>49926</v>
      </c>
    </row>
    <row r="11928" spans="1:2" x14ac:dyDescent="0.2">
      <c r="A11928" s="6" t="s">
        <v>49924</v>
      </c>
      <c r="B11928" s="6" t="s">
        <v>49925</v>
      </c>
    </row>
    <row r="11929" spans="1:2" x14ac:dyDescent="0.2">
      <c r="A11929" s="6" t="s">
        <v>49924</v>
      </c>
      <c r="B11929" s="6" t="s">
        <v>49923</v>
      </c>
    </row>
    <row r="11930" spans="1:2" x14ac:dyDescent="0.2">
      <c r="A11930" s="6" t="s">
        <v>49922</v>
      </c>
      <c r="B11930" s="6" t="s">
        <v>49921</v>
      </c>
    </row>
    <row r="11931" spans="1:2" x14ac:dyDescent="0.2">
      <c r="A11931" s="6" t="s">
        <v>49922</v>
      </c>
      <c r="B11931" s="6" t="s">
        <v>49921</v>
      </c>
    </row>
    <row r="11932" spans="1:2" x14ac:dyDescent="0.2">
      <c r="A11932" s="6" t="s">
        <v>49922</v>
      </c>
      <c r="B11932" s="6" t="s">
        <v>49921</v>
      </c>
    </row>
    <row r="11933" spans="1:2" x14ac:dyDescent="0.2">
      <c r="A11933" s="6" t="s">
        <v>49922</v>
      </c>
      <c r="B11933" s="6" t="s">
        <v>49921</v>
      </c>
    </row>
    <row r="11934" spans="1:2" x14ac:dyDescent="0.2">
      <c r="A11934" s="6" t="s">
        <v>49922</v>
      </c>
      <c r="B11934" s="6" t="s">
        <v>49921</v>
      </c>
    </row>
    <row r="11935" spans="1:2" x14ac:dyDescent="0.2">
      <c r="A11935" s="6" t="s">
        <v>49920</v>
      </c>
      <c r="B11935" s="6" t="s">
        <v>49919</v>
      </c>
    </row>
    <row r="11936" spans="1:2" x14ac:dyDescent="0.2">
      <c r="A11936" s="6" t="s">
        <v>49918</v>
      </c>
      <c r="B11936" s="6" t="s">
        <v>49917</v>
      </c>
    </row>
    <row r="11937" spans="1:2" x14ac:dyDescent="0.2">
      <c r="A11937" s="6" t="s">
        <v>49916</v>
      </c>
      <c r="B11937" s="6" t="s">
        <v>49915</v>
      </c>
    </row>
    <row r="11938" spans="1:2" x14ac:dyDescent="0.2">
      <c r="A11938" s="6" t="s">
        <v>49914</v>
      </c>
      <c r="B11938" s="6" t="s">
        <v>49913</v>
      </c>
    </row>
    <row r="11939" spans="1:2" x14ac:dyDescent="0.2">
      <c r="A11939" s="6" t="s">
        <v>49914</v>
      </c>
      <c r="B11939" s="6" t="s">
        <v>49913</v>
      </c>
    </row>
    <row r="11940" spans="1:2" x14ac:dyDescent="0.2">
      <c r="A11940" s="6" t="s">
        <v>49912</v>
      </c>
      <c r="B11940" s="6" t="s">
        <v>49911</v>
      </c>
    </row>
    <row r="11941" spans="1:2" x14ac:dyDescent="0.2">
      <c r="A11941" s="6" t="s">
        <v>49909</v>
      </c>
      <c r="B11941" s="6" t="s">
        <v>49910</v>
      </c>
    </row>
    <row r="11942" spans="1:2" x14ac:dyDescent="0.2">
      <c r="A11942" s="6" t="s">
        <v>49909</v>
      </c>
      <c r="B11942" s="6" t="s">
        <v>49910</v>
      </c>
    </row>
    <row r="11943" spans="1:2" x14ac:dyDescent="0.2">
      <c r="A11943" s="6" t="s">
        <v>49909</v>
      </c>
      <c r="B11943" s="6" t="s">
        <v>49910</v>
      </c>
    </row>
    <row r="11944" spans="1:2" x14ac:dyDescent="0.2">
      <c r="A11944" s="6" t="s">
        <v>49909</v>
      </c>
      <c r="B11944" s="6" t="s">
        <v>49910</v>
      </c>
    </row>
    <row r="11945" spans="1:2" x14ac:dyDescent="0.2">
      <c r="A11945" s="6" t="s">
        <v>49909</v>
      </c>
      <c r="B11945" s="6" t="s">
        <v>49908</v>
      </c>
    </row>
    <row r="11946" spans="1:2" x14ac:dyDescent="0.2">
      <c r="A11946" s="6" t="s">
        <v>49909</v>
      </c>
      <c r="B11946" s="6" t="s">
        <v>49908</v>
      </c>
    </row>
    <row r="11947" spans="1:2" x14ac:dyDescent="0.2">
      <c r="A11947" s="6" t="s">
        <v>49909</v>
      </c>
      <c r="B11947" s="6" t="s">
        <v>49908</v>
      </c>
    </row>
    <row r="11948" spans="1:2" x14ac:dyDescent="0.2">
      <c r="A11948" s="6" t="s">
        <v>49909</v>
      </c>
      <c r="B11948" s="6" t="s">
        <v>49908</v>
      </c>
    </row>
    <row r="11949" spans="1:2" x14ac:dyDescent="0.2">
      <c r="A11949" s="6" t="s">
        <v>49907</v>
      </c>
      <c r="B11949" s="6" t="s">
        <v>49906</v>
      </c>
    </row>
    <row r="11950" spans="1:2" x14ac:dyDescent="0.2">
      <c r="A11950" s="6" t="s">
        <v>49907</v>
      </c>
      <c r="B11950" s="6" t="s">
        <v>49906</v>
      </c>
    </row>
    <row r="11951" spans="1:2" x14ac:dyDescent="0.2">
      <c r="A11951" s="6" t="s">
        <v>49905</v>
      </c>
      <c r="B11951" s="6" t="s">
        <v>49904</v>
      </c>
    </row>
    <row r="11952" spans="1:2" x14ac:dyDescent="0.2">
      <c r="A11952" s="6" t="s">
        <v>49905</v>
      </c>
      <c r="B11952" s="6" t="s">
        <v>49904</v>
      </c>
    </row>
    <row r="11953" spans="1:2" x14ac:dyDescent="0.2">
      <c r="A11953" s="6" t="s">
        <v>49905</v>
      </c>
      <c r="B11953" s="6" t="s">
        <v>49904</v>
      </c>
    </row>
    <row r="11954" spans="1:2" x14ac:dyDescent="0.2">
      <c r="A11954" s="6" t="s">
        <v>49903</v>
      </c>
      <c r="B11954" s="6" t="s">
        <v>49902</v>
      </c>
    </row>
    <row r="11955" spans="1:2" x14ac:dyDescent="0.2">
      <c r="A11955" s="6" t="s">
        <v>49901</v>
      </c>
      <c r="B11955" s="6" t="s">
        <v>49900</v>
      </c>
    </row>
    <row r="11956" spans="1:2" x14ac:dyDescent="0.2">
      <c r="A11956" s="6" t="s">
        <v>49901</v>
      </c>
      <c r="B11956" s="6" t="s">
        <v>49900</v>
      </c>
    </row>
    <row r="11957" spans="1:2" x14ac:dyDescent="0.2">
      <c r="A11957" s="6" t="s">
        <v>49899</v>
      </c>
      <c r="B11957" s="6" t="s">
        <v>49898</v>
      </c>
    </row>
    <row r="11958" spans="1:2" x14ac:dyDescent="0.2">
      <c r="A11958" s="6" t="s">
        <v>49899</v>
      </c>
      <c r="B11958" s="6" t="s">
        <v>49898</v>
      </c>
    </row>
    <row r="11959" spans="1:2" x14ac:dyDescent="0.2">
      <c r="A11959" s="6" t="s">
        <v>49897</v>
      </c>
      <c r="B11959" s="6" t="s">
        <v>49896</v>
      </c>
    </row>
    <row r="11960" spans="1:2" x14ac:dyDescent="0.2">
      <c r="A11960" s="6" t="s">
        <v>49897</v>
      </c>
      <c r="B11960" s="6" t="s">
        <v>49896</v>
      </c>
    </row>
    <row r="11961" spans="1:2" x14ac:dyDescent="0.2">
      <c r="A11961" s="6" t="s">
        <v>49895</v>
      </c>
      <c r="B11961" s="6" t="s">
        <v>49894</v>
      </c>
    </row>
    <row r="11962" spans="1:2" x14ac:dyDescent="0.2">
      <c r="A11962" s="6" t="s">
        <v>49895</v>
      </c>
      <c r="B11962" s="6" t="s">
        <v>49894</v>
      </c>
    </row>
    <row r="11963" spans="1:2" x14ac:dyDescent="0.2">
      <c r="A11963" s="6" t="s">
        <v>49893</v>
      </c>
      <c r="B11963" s="6" t="s">
        <v>49892</v>
      </c>
    </row>
    <row r="11964" spans="1:2" x14ac:dyDescent="0.2">
      <c r="A11964" s="6" t="s">
        <v>49891</v>
      </c>
      <c r="B11964" s="6" t="s">
        <v>49890</v>
      </c>
    </row>
    <row r="11965" spans="1:2" x14ac:dyDescent="0.2">
      <c r="A11965" s="6" t="s">
        <v>49889</v>
      </c>
      <c r="B11965" s="6" t="s">
        <v>49888</v>
      </c>
    </row>
    <row r="11966" spans="1:2" x14ac:dyDescent="0.2">
      <c r="A11966" s="6" t="s">
        <v>49887</v>
      </c>
      <c r="B11966" s="6" t="s">
        <v>49886</v>
      </c>
    </row>
    <row r="11967" spans="1:2" x14ac:dyDescent="0.2">
      <c r="A11967" s="6" t="s">
        <v>49887</v>
      </c>
      <c r="B11967" s="6" t="s">
        <v>49886</v>
      </c>
    </row>
    <row r="11968" spans="1:2" x14ac:dyDescent="0.2">
      <c r="A11968" s="6" t="s">
        <v>49885</v>
      </c>
      <c r="B11968" s="6" t="s">
        <v>49884</v>
      </c>
    </row>
    <row r="11969" spans="1:2" x14ac:dyDescent="0.2">
      <c r="A11969" s="6" t="s">
        <v>49883</v>
      </c>
      <c r="B11969" s="6" t="s">
        <v>49882</v>
      </c>
    </row>
    <row r="11970" spans="1:2" x14ac:dyDescent="0.2">
      <c r="A11970" s="6" t="s">
        <v>49881</v>
      </c>
      <c r="B11970" s="6" t="s">
        <v>49880</v>
      </c>
    </row>
    <row r="11971" spans="1:2" x14ac:dyDescent="0.2">
      <c r="A11971" s="6" t="s">
        <v>49879</v>
      </c>
      <c r="B11971" s="6" t="s">
        <v>49878</v>
      </c>
    </row>
    <row r="11972" spans="1:2" x14ac:dyDescent="0.2">
      <c r="A11972" s="6" t="s">
        <v>49877</v>
      </c>
      <c r="B11972" s="6" t="s">
        <v>49876</v>
      </c>
    </row>
    <row r="11973" spans="1:2" x14ac:dyDescent="0.2">
      <c r="A11973" s="6" t="s">
        <v>49875</v>
      </c>
      <c r="B11973" s="6" t="s">
        <v>49874</v>
      </c>
    </row>
    <row r="11974" spans="1:2" x14ac:dyDescent="0.2">
      <c r="A11974" s="6" t="s">
        <v>49873</v>
      </c>
      <c r="B11974" s="6" t="s">
        <v>49872</v>
      </c>
    </row>
    <row r="11975" spans="1:2" x14ac:dyDescent="0.2">
      <c r="A11975" s="6" t="s">
        <v>49873</v>
      </c>
      <c r="B11975" s="6" t="s">
        <v>49872</v>
      </c>
    </row>
    <row r="11976" spans="1:2" x14ac:dyDescent="0.2">
      <c r="A11976" s="6" t="s">
        <v>49871</v>
      </c>
      <c r="B11976" s="6" t="s">
        <v>49870</v>
      </c>
    </row>
    <row r="11977" spans="1:2" x14ac:dyDescent="0.2">
      <c r="A11977" s="6" t="s">
        <v>49869</v>
      </c>
      <c r="B11977" s="6" t="s">
        <v>49868</v>
      </c>
    </row>
    <row r="11978" spans="1:2" x14ac:dyDescent="0.2">
      <c r="A11978" s="6" t="s">
        <v>49869</v>
      </c>
      <c r="B11978" s="6" t="s">
        <v>49868</v>
      </c>
    </row>
    <row r="11979" spans="1:2" x14ac:dyDescent="0.2">
      <c r="A11979" s="6" t="s">
        <v>49867</v>
      </c>
      <c r="B11979" s="6" t="s">
        <v>49866</v>
      </c>
    </row>
    <row r="11980" spans="1:2" x14ac:dyDescent="0.2">
      <c r="A11980" s="6" t="s">
        <v>49865</v>
      </c>
      <c r="B11980" s="6" t="s">
        <v>49864</v>
      </c>
    </row>
    <row r="11981" spans="1:2" x14ac:dyDescent="0.2">
      <c r="A11981" s="6" t="s">
        <v>49865</v>
      </c>
      <c r="B11981" s="6" t="s">
        <v>49864</v>
      </c>
    </row>
    <row r="11982" spans="1:2" x14ac:dyDescent="0.2">
      <c r="A11982" s="6" t="s">
        <v>49865</v>
      </c>
      <c r="B11982" s="6" t="s">
        <v>49864</v>
      </c>
    </row>
    <row r="11983" spans="1:2" x14ac:dyDescent="0.2">
      <c r="A11983" s="6" t="s">
        <v>49863</v>
      </c>
      <c r="B11983" s="6" t="s">
        <v>49862</v>
      </c>
    </row>
    <row r="11984" spans="1:2" x14ac:dyDescent="0.2">
      <c r="A11984" s="6" t="s">
        <v>49861</v>
      </c>
      <c r="B11984" s="6" t="s">
        <v>49860</v>
      </c>
    </row>
    <row r="11985" spans="1:2" x14ac:dyDescent="0.2">
      <c r="A11985" s="6" t="s">
        <v>49859</v>
      </c>
      <c r="B11985" s="6" t="s">
        <v>49858</v>
      </c>
    </row>
    <row r="11986" spans="1:2" x14ac:dyDescent="0.2">
      <c r="A11986" s="6" t="s">
        <v>49857</v>
      </c>
      <c r="B11986" s="6" t="s">
        <v>49856</v>
      </c>
    </row>
    <row r="11987" spans="1:2" x14ac:dyDescent="0.2">
      <c r="A11987" s="6" t="s">
        <v>49855</v>
      </c>
      <c r="B11987" s="6" t="s">
        <v>49854</v>
      </c>
    </row>
    <row r="11988" spans="1:2" x14ac:dyDescent="0.2">
      <c r="A11988" s="6" t="s">
        <v>49853</v>
      </c>
      <c r="B11988" s="6" t="s">
        <v>49852</v>
      </c>
    </row>
    <row r="11989" spans="1:2" x14ac:dyDescent="0.2">
      <c r="A11989" s="6" t="s">
        <v>49853</v>
      </c>
      <c r="B11989" s="6" t="s">
        <v>49852</v>
      </c>
    </row>
    <row r="11990" spans="1:2" x14ac:dyDescent="0.2">
      <c r="A11990" s="6" t="s">
        <v>49853</v>
      </c>
      <c r="B11990" s="6" t="s">
        <v>49852</v>
      </c>
    </row>
    <row r="11991" spans="1:2" x14ac:dyDescent="0.2">
      <c r="A11991" s="6" t="s">
        <v>49851</v>
      </c>
      <c r="B11991" s="6" t="s">
        <v>49850</v>
      </c>
    </row>
    <row r="11992" spans="1:2" x14ac:dyDescent="0.2">
      <c r="A11992" s="6" t="s">
        <v>49849</v>
      </c>
      <c r="B11992" s="6" t="s">
        <v>49848</v>
      </c>
    </row>
    <row r="11993" spans="1:2" x14ac:dyDescent="0.2">
      <c r="A11993" s="6" t="s">
        <v>49847</v>
      </c>
      <c r="B11993" s="6" t="s">
        <v>49846</v>
      </c>
    </row>
    <row r="11994" spans="1:2" x14ac:dyDescent="0.2">
      <c r="A11994" s="6" t="s">
        <v>49847</v>
      </c>
      <c r="B11994" s="6" t="s">
        <v>49846</v>
      </c>
    </row>
    <row r="11995" spans="1:2" x14ac:dyDescent="0.2">
      <c r="A11995" s="6" t="s">
        <v>49847</v>
      </c>
      <c r="B11995" s="6" t="s">
        <v>49846</v>
      </c>
    </row>
    <row r="11996" spans="1:2" x14ac:dyDescent="0.2">
      <c r="A11996" s="6" t="s">
        <v>49847</v>
      </c>
      <c r="B11996" s="6" t="s">
        <v>49846</v>
      </c>
    </row>
    <row r="11997" spans="1:2" x14ac:dyDescent="0.2">
      <c r="A11997" s="6" t="s">
        <v>49847</v>
      </c>
      <c r="B11997" s="6" t="s">
        <v>49846</v>
      </c>
    </row>
    <row r="11998" spans="1:2" x14ac:dyDescent="0.2">
      <c r="A11998" s="6" t="s">
        <v>49847</v>
      </c>
      <c r="B11998" s="6" t="s">
        <v>49846</v>
      </c>
    </row>
    <row r="11999" spans="1:2" x14ac:dyDescent="0.2">
      <c r="A11999" s="6" t="s">
        <v>49845</v>
      </c>
      <c r="B11999" s="6" t="s">
        <v>49844</v>
      </c>
    </row>
    <row r="12000" spans="1:2" x14ac:dyDescent="0.2">
      <c r="A12000" s="6" t="s">
        <v>49843</v>
      </c>
      <c r="B12000" s="6" t="s">
        <v>49842</v>
      </c>
    </row>
    <row r="12001" spans="1:2" x14ac:dyDescent="0.2">
      <c r="A12001" s="6" t="s">
        <v>49843</v>
      </c>
      <c r="B12001" s="6" t="s">
        <v>49842</v>
      </c>
    </row>
    <row r="12002" spans="1:2" x14ac:dyDescent="0.2">
      <c r="A12002" s="6" t="s">
        <v>49843</v>
      </c>
      <c r="B12002" s="6" t="s">
        <v>49842</v>
      </c>
    </row>
    <row r="12003" spans="1:2" x14ac:dyDescent="0.2">
      <c r="A12003" s="6" t="s">
        <v>49843</v>
      </c>
      <c r="B12003" s="6" t="s">
        <v>49842</v>
      </c>
    </row>
    <row r="12004" spans="1:2" x14ac:dyDescent="0.2">
      <c r="A12004" s="6" t="s">
        <v>49841</v>
      </c>
      <c r="B12004" s="6" t="s">
        <v>49840</v>
      </c>
    </row>
    <row r="12005" spans="1:2" x14ac:dyDescent="0.2">
      <c r="A12005" s="6" t="s">
        <v>49839</v>
      </c>
      <c r="B12005" s="6" t="s">
        <v>49838</v>
      </c>
    </row>
    <row r="12006" spans="1:2" x14ac:dyDescent="0.2">
      <c r="A12006" s="6" t="s">
        <v>49837</v>
      </c>
      <c r="B12006" s="6" t="s">
        <v>49836</v>
      </c>
    </row>
    <row r="12007" spans="1:2" x14ac:dyDescent="0.2">
      <c r="A12007" s="6" t="s">
        <v>49835</v>
      </c>
      <c r="B12007" s="6" t="s">
        <v>49834</v>
      </c>
    </row>
    <row r="12008" spans="1:2" x14ac:dyDescent="0.2">
      <c r="A12008" s="6" t="s">
        <v>49835</v>
      </c>
      <c r="B12008" s="6" t="s">
        <v>49834</v>
      </c>
    </row>
    <row r="12009" spans="1:2" x14ac:dyDescent="0.2">
      <c r="A12009" s="6" t="s">
        <v>49833</v>
      </c>
      <c r="B12009" s="6" t="s">
        <v>49832</v>
      </c>
    </row>
    <row r="12010" spans="1:2" x14ac:dyDescent="0.2">
      <c r="A12010" s="6" t="s">
        <v>49831</v>
      </c>
      <c r="B12010" s="6" t="s">
        <v>49830</v>
      </c>
    </row>
    <row r="12011" spans="1:2" x14ac:dyDescent="0.2">
      <c r="A12011" s="6" t="s">
        <v>49829</v>
      </c>
      <c r="B12011" s="6" t="s">
        <v>49828</v>
      </c>
    </row>
    <row r="12012" spans="1:2" x14ac:dyDescent="0.2">
      <c r="A12012" s="6" t="s">
        <v>49827</v>
      </c>
      <c r="B12012" s="6" t="s">
        <v>49826</v>
      </c>
    </row>
    <row r="12013" spans="1:2" x14ac:dyDescent="0.2">
      <c r="A12013" s="6" t="s">
        <v>49825</v>
      </c>
      <c r="B12013" s="6" t="s">
        <v>49824</v>
      </c>
    </row>
    <row r="12014" spans="1:2" x14ac:dyDescent="0.2">
      <c r="A12014" s="6" t="s">
        <v>49823</v>
      </c>
      <c r="B12014" s="6" t="s">
        <v>49822</v>
      </c>
    </row>
    <row r="12015" spans="1:2" x14ac:dyDescent="0.2">
      <c r="A12015" s="6" t="s">
        <v>49821</v>
      </c>
      <c r="B12015" s="6" t="s">
        <v>49820</v>
      </c>
    </row>
    <row r="12016" spans="1:2" x14ac:dyDescent="0.2">
      <c r="A12016" s="6" t="s">
        <v>49819</v>
      </c>
      <c r="B12016" s="6" t="s">
        <v>49818</v>
      </c>
    </row>
    <row r="12017" spans="1:2" x14ac:dyDescent="0.2">
      <c r="A12017" s="6" t="s">
        <v>49817</v>
      </c>
      <c r="B12017" s="6" t="s">
        <v>49816</v>
      </c>
    </row>
    <row r="12018" spans="1:2" x14ac:dyDescent="0.2">
      <c r="A12018" s="6" t="s">
        <v>49815</v>
      </c>
      <c r="B12018" s="6" t="s">
        <v>49814</v>
      </c>
    </row>
    <row r="12019" spans="1:2" x14ac:dyDescent="0.2">
      <c r="A12019" s="6" t="s">
        <v>49813</v>
      </c>
      <c r="B12019" s="6" t="s">
        <v>49812</v>
      </c>
    </row>
    <row r="12020" spans="1:2" x14ac:dyDescent="0.2">
      <c r="A12020" s="6" t="s">
        <v>49811</v>
      </c>
      <c r="B12020" s="6" t="s">
        <v>49810</v>
      </c>
    </row>
    <row r="12021" spans="1:2" x14ac:dyDescent="0.2">
      <c r="A12021" s="6" t="s">
        <v>49811</v>
      </c>
      <c r="B12021" s="6" t="s">
        <v>49810</v>
      </c>
    </row>
    <row r="12022" spans="1:2" x14ac:dyDescent="0.2">
      <c r="A12022" s="6" t="s">
        <v>49811</v>
      </c>
      <c r="B12022" s="6" t="s">
        <v>49810</v>
      </c>
    </row>
    <row r="12023" spans="1:2" x14ac:dyDescent="0.2">
      <c r="A12023" s="6" t="s">
        <v>49811</v>
      </c>
      <c r="B12023" s="6" t="s">
        <v>49810</v>
      </c>
    </row>
    <row r="12024" spans="1:2" x14ac:dyDescent="0.2">
      <c r="A12024" s="6" t="s">
        <v>49809</v>
      </c>
      <c r="B12024" s="6" t="s">
        <v>49808</v>
      </c>
    </row>
    <row r="12025" spans="1:2" x14ac:dyDescent="0.2">
      <c r="A12025" s="6" t="s">
        <v>49807</v>
      </c>
      <c r="B12025" s="6" t="s">
        <v>49806</v>
      </c>
    </row>
    <row r="12026" spans="1:2" x14ac:dyDescent="0.2">
      <c r="A12026" s="6" t="s">
        <v>49807</v>
      </c>
      <c r="B12026" s="6" t="s">
        <v>49806</v>
      </c>
    </row>
    <row r="12027" spans="1:2" x14ac:dyDescent="0.2">
      <c r="A12027" s="6" t="s">
        <v>49805</v>
      </c>
      <c r="B12027" s="6" t="s">
        <v>49804</v>
      </c>
    </row>
    <row r="12028" spans="1:2" x14ac:dyDescent="0.2">
      <c r="A12028" s="6" t="s">
        <v>49803</v>
      </c>
      <c r="B12028" s="6" t="s">
        <v>49802</v>
      </c>
    </row>
    <row r="12029" spans="1:2" x14ac:dyDescent="0.2">
      <c r="A12029" s="6" t="s">
        <v>49801</v>
      </c>
      <c r="B12029" s="6" t="s">
        <v>49800</v>
      </c>
    </row>
    <row r="12030" spans="1:2" x14ac:dyDescent="0.2">
      <c r="A12030" s="6" t="s">
        <v>49799</v>
      </c>
      <c r="B12030" s="6" t="s">
        <v>49798</v>
      </c>
    </row>
    <row r="12031" spans="1:2" x14ac:dyDescent="0.2">
      <c r="A12031" s="6" t="s">
        <v>49797</v>
      </c>
      <c r="B12031" s="6" t="s">
        <v>49796</v>
      </c>
    </row>
    <row r="12032" spans="1:2" x14ac:dyDescent="0.2">
      <c r="A12032" s="6" t="s">
        <v>49797</v>
      </c>
      <c r="B12032" s="6" t="s">
        <v>49796</v>
      </c>
    </row>
    <row r="12033" spans="1:2" x14ac:dyDescent="0.2">
      <c r="A12033" s="6" t="s">
        <v>49795</v>
      </c>
      <c r="B12033" s="6" t="s">
        <v>49794</v>
      </c>
    </row>
    <row r="12034" spans="1:2" x14ac:dyDescent="0.2">
      <c r="A12034" s="6" t="s">
        <v>49795</v>
      </c>
      <c r="B12034" s="6" t="s">
        <v>49794</v>
      </c>
    </row>
    <row r="12035" spans="1:2" x14ac:dyDescent="0.2">
      <c r="A12035" s="6" t="s">
        <v>49793</v>
      </c>
      <c r="B12035" s="6" t="s">
        <v>49792</v>
      </c>
    </row>
    <row r="12036" spans="1:2" x14ac:dyDescent="0.2">
      <c r="A12036" s="6" t="s">
        <v>49793</v>
      </c>
      <c r="B12036" s="6" t="s">
        <v>49792</v>
      </c>
    </row>
    <row r="12037" spans="1:2" x14ac:dyDescent="0.2">
      <c r="A12037" s="6" t="s">
        <v>49793</v>
      </c>
      <c r="B12037" s="6" t="s">
        <v>49792</v>
      </c>
    </row>
    <row r="12038" spans="1:2" x14ac:dyDescent="0.2">
      <c r="A12038" s="6" t="s">
        <v>49793</v>
      </c>
      <c r="B12038" s="6" t="s">
        <v>49792</v>
      </c>
    </row>
    <row r="12039" spans="1:2" x14ac:dyDescent="0.2">
      <c r="A12039" s="6" t="s">
        <v>49791</v>
      </c>
      <c r="B12039" s="6" t="s">
        <v>49790</v>
      </c>
    </row>
    <row r="12040" spans="1:2" x14ac:dyDescent="0.2">
      <c r="A12040" s="6" t="s">
        <v>49791</v>
      </c>
      <c r="B12040" s="6" t="s">
        <v>49790</v>
      </c>
    </row>
    <row r="12041" spans="1:2" x14ac:dyDescent="0.2">
      <c r="A12041" s="6" t="s">
        <v>49789</v>
      </c>
      <c r="B12041" s="6" t="s">
        <v>49788</v>
      </c>
    </row>
    <row r="12042" spans="1:2" x14ac:dyDescent="0.2">
      <c r="A12042" s="6" t="s">
        <v>49789</v>
      </c>
      <c r="B12042" s="6" t="s">
        <v>49788</v>
      </c>
    </row>
    <row r="12043" spans="1:2" x14ac:dyDescent="0.2">
      <c r="A12043" s="6" t="s">
        <v>49787</v>
      </c>
      <c r="B12043" s="6" t="s">
        <v>49786</v>
      </c>
    </row>
    <row r="12044" spans="1:2" x14ac:dyDescent="0.2">
      <c r="A12044" s="6" t="s">
        <v>49785</v>
      </c>
      <c r="B12044" s="6" t="s">
        <v>49784</v>
      </c>
    </row>
    <row r="12045" spans="1:2" x14ac:dyDescent="0.2">
      <c r="A12045" s="6" t="s">
        <v>49783</v>
      </c>
      <c r="B12045" s="6" t="s">
        <v>49782</v>
      </c>
    </row>
    <row r="12046" spans="1:2" x14ac:dyDescent="0.2">
      <c r="A12046" s="6" t="s">
        <v>49783</v>
      </c>
      <c r="B12046" s="6" t="s">
        <v>49782</v>
      </c>
    </row>
    <row r="12047" spans="1:2" x14ac:dyDescent="0.2">
      <c r="A12047" s="6" t="s">
        <v>49783</v>
      </c>
      <c r="B12047" s="6" t="s">
        <v>49782</v>
      </c>
    </row>
    <row r="12048" spans="1:2" x14ac:dyDescent="0.2">
      <c r="A12048" s="6" t="s">
        <v>49783</v>
      </c>
      <c r="B12048" s="6" t="s">
        <v>49782</v>
      </c>
    </row>
    <row r="12049" spans="1:2" x14ac:dyDescent="0.2">
      <c r="A12049" s="6" t="s">
        <v>49781</v>
      </c>
      <c r="B12049" s="6" t="s">
        <v>49780</v>
      </c>
    </row>
    <row r="12050" spans="1:2" x14ac:dyDescent="0.2">
      <c r="A12050" s="6" t="s">
        <v>49778</v>
      </c>
      <c r="B12050" s="6" t="s">
        <v>49779</v>
      </c>
    </row>
    <row r="12051" spans="1:2" x14ac:dyDescent="0.2">
      <c r="A12051" s="6" t="s">
        <v>49778</v>
      </c>
      <c r="B12051" s="6" t="s">
        <v>49777</v>
      </c>
    </row>
    <row r="12052" spans="1:2" x14ac:dyDescent="0.2">
      <c r="A12052" s="6" t="s">
        <v>49776</v>
      </c>
      <c r="B12052" s="6" t="s">
        <v>49775</v>
      </c>
    </row>
    <row r="12053" spans="1:2" x14ac:dyDescent="0.2">
      <c r="A12053" s="6" t="s">
        <v>49776</v>
      </c>
      <c r="B12053" s="6" t="s">
        <v>49775</v>
      </c>
    </row>
    <row r="12054" spans="1:2" x14ac:dyDescent="0.2">
      <c r="A12054" s="6" t="s">
        <v>49776</v>
      </c>
      <c r="B12054" s="6" t="s">
        <v>49775</v>
      </c>
    </row>
    <row r="12055" spans="1:2" x14ac:dyDescent="0.2">
      <c r="A12055" s="6" t="s">
        <v>49774</v>
      </c>
      <c r="B12055" s="6" t="s">
        <v>49773</v>
      </c>
    </row>
    <row r="12056" spans="1:2" x14ac:dyDescent="0.2">
      <c r="A12056" s="6" t="s">
        <v>49772</v>
      </c>
      <c r="B12056" s="6" t="s">
        <v>49771</v>
      </c>
    </row>
    <row r="12057" spans="1:2" x14ac:dyDescent="0.2">
      <c r="A12057" s="6" t="s">
        <v>49770</v>
      </c>
      <c r="B12057" s="6" t="s">
        <v>49769</v>
      </c>
    </row>
    <row r="12058" spans="1:2" x14ac:dyDescent="0.2">
      <c r="A12058" s="6" t="s">
        <v>49768</v>
      </c>
      <c r="B12058" s="6" t="s">
        <v>49767</v>
      </c>
    </row>
    <row r="12059" spans="1:2" x14ac:dyDescent="0.2">
      <c r="A12059" s="6" t="s">
        <v>49766</v>
      </c>
      <c r="B12059" s="6" t="s">
        <v>49765</v>
      </c>
    </row>
    <row r="12060" spans="1:2" x14ac:dyDescent="0.2">
      <c r="A12060" s="6" t="s">
        <v>49764</v>
      </c>
      <c r="B12060" s="6" t="s">
        <v>49763</v>
      </c>
    </row>
    <row r="12061" spans="1:2" x14ac:dyDescent="0.2">
      <c r="A12061" s="6" t="s">
        <v>49764</v>
      </c>
      <c r="B12061" s="6" t="s">
        <v>49763</v>
      </c>
    </row>
    <row r="12062" spans="1:2" x14ac:dyDescent="0.2">
      <c r="A12062" s="6" t="s">
        <v>49762</v>
      </c>
      <c r="B12062" s="6" t="s">
        <v>49761</v>
      </c>
    </row>
    <row r="12063" spans="1:2" x14ac:dyDescent="0.2">
      <c r="A12063" s="6" t="s">
        <v>49760</v>
      </c>
      <c r="B12063" s="6" t="s">
        <v>49759</v>
      </c>
    </row>
    <row r="12064" spans="1:2" x14ac:dyDescent="0.2">
      <c r="A12064" s="6" t="s">
        <v>49760</v>
      </c>
      <c r="B12064" s="6" t="s">
        <v>49759</v>
      </c>
    </row>
    <row r="12065" spans="1:2" x14ac:dyDescent="0.2">
      <c r="A12065" s="6" t="s">
        <v>49757</v>
      </c>
      <c r="B12065" s="6" t="s">
        <v>49758</v>
      </c>
    </row>
    <row r="12066" spans="1:2" x14ac:dyDescent="0.2">
      <c r="A12066" s="6" t="s">
        <v>49757</v>
      </c>
      <c r="B12066" s="6" t="s">
        <v>49756</v>
      </c>
    </row>
    <row r="12067" spans="1:2" x14ac:dyDescent="0.2">
      <c r="A12067" s="6" t="s">
        <v>49757</v>
      </c>
      <c r="B12067" s="6" t="s">
        <v>49756</v>
      </c>
    </row>
    <row r="12068" spans="1:2" x14ac:dyDescent="0.2">
      <c r="A12068" s="6" t="s">
        <v>49757</v>
      </c>
      <c r="B12068" s="6" t="s">
        <v>49756</v>
      </c>
    </row>
    <row r="12069" spans="1:2" x14ac:dyDescent="0.2">
      <c r="A12069" s="6" t="s">
        <v>49757</v>
      </c>
      <c r="B12069" s="6" t="s">
        <v>49756</v>
      </c>
    </row>
    <row r="12070" spans="1:2" x14ac:dyDescent="0.2">
      <c r="A12070" s="6" t="s">
        <v>49757</v>
      </c>
      <c r="B12070" s="6" t="s">
        <v>49756</v>
      </c>
    </row>
    <row r="12071" spans="1:2" x14ac:dyDescent="0.2">
      <c r="A12071" s="6" t="s">
        <v>49757</v>
      </c>
      <c r="B12071" s="6" t="s">
        <v>49756</v>
      </c>
    </row>
    <row r="12072" spans="1:2" x14ac:dyDescent="0.2">
      <c r="A12072" s="6" t="s">
        <v>49757</v>
      </c>
      <c r="B12072" s="6" t="s">
        <v>49756</v>
      </c>
    </row>
    <row r="12073" spans="1:2" x14ac:dyDescent="0.2">
      <c r="A12073" s="6" t="s">
        <v>49755</v>
      </c>
      <c r="B12073" s="6" t="s">
        <v>49754</v>
      </c>
    </row>
    <row r="12074" spans="1:2" x14ac:dyDescent="0.2">
      <c r="A12074" s="6" t="s">
        <v>49755</v>
      </c>
      <c r="B12074" s="6" t="s">
        <v>49754</v>
      </c>
    </row>
    <row r="12075" spans="1:2" x14ac:dyDescent="0.2">
      <c r="A12075" s="6" t="s">
        <v>49755</v>
      </c>
      <c r="B12075" s="6" t="s">
        <v>49754</v>
      </c>
    </row>
    <row r="12076" spans="1:2" x14ac:dyDescent="0.2">
      <c r="A12076" s="6" t="s">
        <v>49755</v>
      </c>
      <c r="B12076" s="6" t="s">
        <v>49754</v>
      </c>
    </row>
    <row r="12077" spans="1:2" x14ac:dyDescent="0.2">
      <c r="A12077" s="6" t="s">
        <v>49755</v>
      </c>
      <c r="B12077" s="6" t="s">
        <v>49754</v>
      </c>
    </row>
    <row r="12078" spans="1:2" x14ac:dyDescent="0.2">
      <c r="A12078" s="6" t="s">
        <v>49755</v>
      </c>
      <c r="B12078" s="6" t="s">
        <v>49754</v>
      </c>
    </row>
    <row r="12079" spans="1:2" x14ac:dyDescent="0.2">
      <c r="A12079" s="6" t="s">
        <v>49753</v>
      </c>
      <c r="B12079" s="6" t="s">
        <v>49752</v>
      </c>
    </row>
    <row r="12080" spans="1:2" x14ac:dyDescent="0.2">
      <c r="A12080" s="6" t="s">
        <v>49753</v>
      </c>
      <c r="B12080" s="6" t="s">
        <v>49752</v>
      </c>
    </row>
    <row r="12081" spans="1:2" x14ac:dyDescent="0.2">
      <c r="A12081" s="6" t="s">
        <v>49753</v>
      </c>
      <c r="B12081" s="6" t="s">
        <v>49752</v>
      </c>
    </row>
    <row r="12082" spans="1:2" x14ac:dyDescent="0.2">
      <c r="A12082" s="6" t="s">
        <v>49753</v>
      </c>
      <c r="B12082" s="6" t="s">
        <v>49752</v>
      </c>
    </row>
    <row r="12083" spans="1:2" x14ac:dyDescent="0.2">
      <c r="A12083" s="6" t="s">
        <v>49751</v>
      </c>
      <c r="B12083" s="6" t="s">
        <v>49750</v>
      </c>
    </row>
    <row r="12084" spans="1:2" x14ac:dyDescent="0.2">
      <c r="A12084" s="6" t="s">
        <v>49749</v>
      </c>
      <c r="B12084" s="6" t="s">
        <v>49748</v>
      </c>
    </row>
    <row r="12085" spans="1:2" x14ac:dyDescent="0.2">
      <c r="A12085" s="6" t="s">
        <v>49749</v>
      </c>
      <c r="B12085" s="6" t="s">
        <v>49748</v>
      </c>
    </row>
    <row r="12086" spans="1:2" x14ac:dyDescent="0.2">
      <c r="A12086" s="6" t="s">
        <v>49749</v>
      </c>
      <c r="B12086" s="6" t="s">
        <v>49748</v>
      </c>
    </row>
    <row r="12087" spans="1:2" x14ac:dyDescent="0.2">
      <c r="A12087" s="6" t="s">
        <v>49747</v>
      </c>
      <c r="B12087" s="6" t="s">
        <v>49746</v>
      </c>
    </row>
    <row r="12088" spans="1:2" x14ac:dyDescent="0.2">
      <c r="A12088" s="6" t="s">
        <v>49745</v>
      </c>
      <c r="B12088" s="6" t="s">
        <v>49744</v>
      </c>
    </row>
    <row r="12089" spans="1:2" x14ac:dyDescent="0.2">
      <c r="A12089" s="6" t="s">
        <v>49743</v>
      </c>
      <c r="B12089" s="6" t="s">
        <v>49742</v>
      </c>
    </row>
    <row r="12090" spans="1:2" x14ac:dyDescent="0.2">
      <c r="A12090" s="6" t="s">
        <v>49743</v>
      </c>
      <c r="B12090" s="6" t="s">
        <v>49742</v>
      </c>
    </row>
    <row r="12091" spans="1:2" x14ac:dyDescent="0.2">
      <c r="A12091" s="6" t="s">
        <v>49741</v>
      </c>
      <c r="B12091" s="6" t="s">
        <v>49740</v>
      </c>
    </row>
    <row r="12092" spans="1:2" x14ac:dyDescent="0.2">
      <c r="A12092" s="6" t="s">
        <v>49739</v>
      </c>
      <c r="B12092" s="6" t="s">
        <v>49738</v>
      </c>
    </row>
    <row r="12093" spans="1:2" x14ac:dyDescent="0.2">
      <c r="A12093" s="6" t="s">
        <v>49739</v>
      </c>
      <c r="B12093" s="6" t="s">
        <v>49738</v>
      </c>
    </row>
    <row r="12094" spans="1:2" x14ac:dyDescent="0.2">
      <c r="A12094" s="6" t="s">
        <v>49737</v>
      </c>
      <c r="B12094" s="6" t="s">
        <v>49736</v>
      </c>
    </row>
    <row r="12095" spans="1:2" x14ac:dyDescent="0.2">
      <c r="A12095" s="6" t="s">
        <v>7911</v>
      </c>
      <c r="B12095" s="6" t="s">
        <v>49735</v>
      </c>
    </row>
    <row r="12096" spans="1:2" x14ac:dyDescent="0.2">
      <c r="A12096" s="6" t="s">
        <v>49734</v>
      </c>
      <c r="B12096" s="6" t="s">
        <v>49733</v>
      </c>
    </row>
    <row r="12097" spans="1:2" x14ac:dyDescent="0.2">
      <c r="A12097" s="6" t="s">
        <v>49732</v>
      </c>
      <c r="B12097" s="6" t="s">
        <v>49731</v>
      </c>
    </row>
    <row r="12098" spans="1:2" x14ac:dyDescent="0.2">
      <c r="A12098" s="6" t="s">
        <v>49730</v>
      </c>
      <c r="B12098" s="6" t="s">
        <v>49729</v>
      </c>
    </row>
    <row r="12099" spans="1:2" x14ac:dyDescent="0.2">
      <c r="A12099" s="6" t="s">
        <v>49728</v>
      </c>
      <c r="B12099" s="6" t="s">
        <v>49727</v>
      </c>
    </row>
    <row r="12100" spans="1:2" x14ac:dyDescent="0.2">
      <c r="A12100" s="6" t="s">
        <v>49728</v>
      </c>
      <c r="B12100" s="6" t="s">
        <v>49727</v>
      </c>
    </row>
    <row r="12101" spans="1:2" x14ac:dyDescent="0.2">
      <c r="A12101" s="6" t="s">
        <v>49728</v>
      </c>
      <c r="B12101" s="6" t="s">
        <v>49727</v>
      </c>
    </row>
    <row r="12102" spans="1:2" x14ac:dyDescent="0.2">
      <c r="A12102" s="6" t="s">
        <v>49726</v>
      </c>
      <c r="B12102" s="6" t="s">
        <v>49725</v>
      </c>
    </row>
    <row r="12103" spans="1:2" x14ac:dyDescent="0.2">
      <c r="A12103" s="6" t="s">
        <v>49724</v>
      </c>
      <c r="B12103" s="6" t="s">
        <v>49723</v>
      </c>
    </row>
    <row r="12104" spans="1:2" x14ac:dyDescent="0.2">
      <c r="A12104" s="6" t="s">
        <v>49722</v>
      </c>
      <c r="B12104" s="6" t="s">
        <v>49721</v>
      </c>
    </row>
    <row r="12105" spans="1:2" x14ac:dyDescent="0.2">
      <c r="A12105" s="6" t="s">
        <v>49720</v>
      </c>
      <c r="B12105" s="6" t="s">
        <v>49719</v>
      </c>
    </row>
    <row r="12106" spans="1:2" x14ac:dyDescent="0.2">
      <c r="A12106" s="6" t="s">
        <v>49720</v>
      </c>
      <c r="B12106" s="6" t="s">
        <v>49719</v>
      </c>
    </row>
    <row r="12107" spans="1:2" x14ac:dyDescent="0.2">
      <c r="A12107" s="6" t="s">
        <v>49718</v>
      </c>
      <c r="B12107" s="6" t="s">
        <v>49717</v>
      </c>
    </row>
    <row r="12108" spans="1:2" x14ac:dyDescent="0.2">
      <c r="A12108" s="6" t="s">
        <v>49716</v>
      </c>
      <c r="B12108" s="6" t="s">
        <v>49715</v>
      </c>
    </row>
    <row r="12109" spans="1:2" x14ac:dyDescent="0.2">
      <c r="A12109" s="6" t="s">
        <v>49714</v>
      </c>
      <c r="B12109" s="6" t="s">
        <v>49713</v>
      </c>
    </row>
    <row r="12110" spans="1:2" x14ac:dyDescent="0.2">
      <c r="A12110" s="6" t="s">
        <v>49714</v>
      </c>
      <c r="B12110" s="6" t="s">
        <v>49713</v>
      </c>
    </row>
    <row r="12111" spans="1:2" x14ac:dyDescent="0.2">
      <c r="A12111" s="6" t="s">
        <v>49714</v>
      </c>
      <c r="B12111" s="6" t="s">
        <v>49713</v>
      </c>
    </row>
    <row r="12112" spans="1:2" x14ac:dyDescent="0.2">
      <c r="A12112" s="6" t="s">
        <v>49714</v>
      </c>
      <c r="B12112" s="6" t="s">
        <v>49713</v>
      </c>
    </row>
    <row r="12113" spans="1:2" x14ac:dyDescent="0.2">
      <c r="A12113" s="6" t="s">
        <v>2143</v>
      </c>
      <c r="B12113" s="6" t="s">
        <v>49712</v>
      </c>
    </row>
    <row r="12114" spans="1:2" x14ac:dyDescent="0.2">
      <c r="A12114" s="6" t="s">
        <v>49711</v>
      </c>
      <c r="B12114" s="6" t="s">
        <v>49710</v>
      </c>
    </row>
    <row r="12115" spans="1:2" x14ac:dyDescent="0.2">
      <c r="A12115" s="6" t="s">
        <v>49709</v>
      </c>
      <c r="B12115" s="6" t="s">
        <v>49708</v>
      </c>
    </row>
    <row r="12116" spans="1:2" x14ac:dyDescent="0.2">
      <c r="A12116" s="6" t="s">
        <v>49707</v>
      </c>
      <c r="B12116" s="6" t="s">
        <v>49706</v>
      </c>
    </row>
    <row r="12117" spans="1:2" x14ac:dyDescent="0.2">
      <c r="A12117" s="6" t="s">
        <v>49705</v>
      </c>
      <c r="B12117" s="6" t="s">
        <v>49704</v>
      </c>
    </row>
    <row r="12118" spans="1:2" x14ac:dyDescent="0.2">
      <c r="A12118" s="6" t="s">
        <v>49705</v>
      </c>
      <c r="B12118" s="6" t="s">
        <v>49704</v>
      </c>
    </row>
    <row r="12119" spans="1:2" x14ac:dyDescent="0.2">
      <c r="A12119" s="6" t="s">
        <v>49702</v>
      </c>
      <c r="B12119" s="6" t="s">
        <v>49703</v>
      </c>
    </row>
    <row r="12120" spans="1:2" x14ac:dyDescent="0.2">
      <c r="A12120" s="6" t="s">
        <v>49702</v>
      </c>
      <c r="B12120" s="6" t="s">
        <v>49701</v>
      </c>
    </row>
    <row r="12121" spans="1:2" x14ac:dyDescent="0.2">
      <c r="A12121" s="6" t="s">
        <v>49700</v>
      </c>
      <c r="B12121" s="6" t="s">
        <v>49699</v>
      </c>
    </row>
    <row r="12122" spans="1:2" x14ac:dyDescent="0.2">
      <c r="A12122" s="6" t="s">
        <v>49700</v>
      </c>
      <c r="B12122" s="6" t="s">
        <v>49699</v>
      </c>
    </row>
    <row r="12123" spans="1:2" x14ac:dyDescent="0.2">
      <c r="A12123" s="6" t="s">
        <v>49700</v>
      </c>
      <c r="B12123" s="6" t="s">
        <v>49699</v>
      </c>
    </row>
    <row r="12124" spans="1:2" x14ac:dyDescent="0.2">
      <c r="A12124" s="6" t="s">
        <v>49700</v>
      </c>
      <c r="B12124" s="6" t="s">
        <v>49699</v>
      </c>
    </row>
    <row r="12125" spans="1:2" x14ac:dyDescent="0.2">
      <c r="A12125" s="6" t="s">
        <v>49698</v>
      </c>
      <c r="B12125" s="6" t="s">
        <v>49697</v>
      </c>
    </row>
    <row r="12126" spans="1:2" x14ac:dyDescent="0.2">
      <c r="A12126" s="6" t="s">
        <v>49696</v>
      </c>
      <c r="B12126" s="6" t="s">
        <v>49695</v>
      </c>
    </row>
    <row r="12127" spans="1:2" x14ac:dyDescent="0.2">
      <c r="A12127" s="6" t="s">
        <v>49696</v>
      </c>
      <c r="B12127" s="6" t="s">
        <v>49695</v>
      </c>
    </row>
    <row r="12128" spans="1:2" x14ac:dyDescent="0.2">
      <c r="A12128" s="6" t="s">
        <v>49696</v>
      </c>
      <c r="B12128" s="6" t="s">
        <v>49695</v>
      </c>
    </row>
    <row r="12129" spans="1:2" x14ac:dyDescent="0.2">
      <c r="A12129" s="6" t="s">
        <v>49696</v>
      </c>
      <c r="B12129" s="6" t="s">
        <v>49695</v>
      </c>
    </row>
    <row r="12130" spans="1:2" x14ac:dyDescent="0.2">
      <c r="A12130" s="6" t="s">
        <v>49694</v>
      </c>
      <c r="B12130" s="6" t="s">
        <v>49693</v>
      </c>
    </row>
    <row r="12131" spans="1:2" x14ac:dyDescent="0.2">
      <c r="A12131" s="6" t="s">
        <v>49692</v>
      </c>
      <c r="B12131" s="6" t="s">
        <v>49691</v>
      </c>
    </row>
    <row r="12132" spans="1:2" x14ac:dyDescent="0.2">
      <c r="A12132" s="6" t="s">
        <v>49692</v>
      </c>
      <c r="B12132" s="6" t="s">
        <v>49691</v>
      </c>
    </row>
    <row r="12133" spans="1:2" x14ac:dyDescent="0.2">
      <c r="A12133" s="6" t="s">
        <v>49690</v>
      </c>
      <c r="B12133" s="6" t="s">
        <v>49689</v>
      </c>
    </row>
    <row r="12134" spans="1:2" x14ac:dyDescent="0.2">
      <c r="A12134" s="6" t="s">
        <v>49690</v>
      </c>
      <c r="B12134" s="6" t="s">
        <v>49689</v>
      </c>
    </row>
    <row r="12135" spans="1:2" x14ac:dyDescent="0.2">
      <c r="A12135" s="6" t="s">
        <v>49690</v>
      </c>
      <c r="B12135" s="6" t="s">
        <v>49689</v>
      </c>
    </row>
    <row r="12136" spans="1:2" x14ac:dyDescent="0.2">
      <c r="A12136" s="6" t="s">
        <v>49688</v>
      </c>
      <c r="B12136" s="6" t="s">
        <v>49687</v>
      </c>
    </row>
    <row r="12137" spans="1:2" x14ac:dyDescent="0.2">
      <c r="A12137" s="6" t="s">
        <v>49688</v>
      </c>
      <c r="B12137" s="6" t="s">
        <v>49687</v>
      </c>
    </row>
    <row r="12138" spans="1:2" x14ac:dyDescent="0.2">
      <c r="A12138" s="6" t="s">
        <v>49688</v>
      </c>
      <c r="B12138" s="6" t="s">
        <v>49687</v>
      </c>
    </row>
    <row r="12139" spans="1:2" x14ac:dyDescent="0.2">
      <c r="A12139" s="6" t="s">
        <v>49686</v>
      </c>
      <c r="B12139" s="6" t="s">
        <v>49685</v>
      </c>
    </row>
    <row r="12140" spans="1:2" x14ac:dyDescent="0.2">
      <c r="A12140" s="6" t="s">
        <v>49686</v>
      </c>
      <c r="B12140" s="6" t="s">
        <v>49685</v>
      </c>
    </row>
    <row r="12141" spans="1:2" x14ac:dyDescent="0.2">
      <c r="A12141" s="6" t="s">
        <v>49684</v>
      </c>
      <c r="B12141" s="6" t="s">
        <v>49683</v>
      </c>
    </row>
    <row r="12142" spans="1:2" x14ac:dyDescent="0.2">
      <c r="A12142" s="6" t="s">
        <v>49682</v>
      </c>
      <c r="B12142" s="6" t="s">
        <v>49681</v>
      </c>
    </row>
    <row r="12143" spans="1:2" x14ac:dyDescent="0.2">
      <c r="A12143" s="6" t="s">
        <v>49680</v>
      </c>
      <c r="B12143" s="6" t="s">
        <v>49679</v>
      </c>
    </row>
    <row r="12144" spans="1:2" x14ac:dyDescent="0.2">
      <c r="A12144" s="6" t="s">
        <v>49678</v>
      </c>
      <c r="B12144" s="6" t="s">
        <v>49677</v>
      </c>
    </row>
    <row r="12145" spans="1:2" x14ac:dyDescent="0.2">
      <c r="A12145" s="6" t="s">
        <v>49676</v>
      </c>
      <c r="B12145" s="6" t="s">
        <v>49675</v>
      </c>
    </row>
    <row r="12146" spans="1:2" x14ac:dyDescent="0.2">
      <c r="A12146" s="6" t="s">
        <v>49676</v>
      </c>
      <c r="B12146" s="6" t="s">
        <v>49675</v>
      </c>
    </row>
    <row r="12147" spans="1:2" x14ac:dyDescent="0.2">
      <c r="A12147" s="6" t="s">
        <v>49674</v>
      </c>
      <c r="B12147" s="6" t="s">
        <v>49673</v>
      </c>
    </row>
    <row r="12148" spans="1:2" x14ac:dyDescent="0.2">
      <c r="A12148" s="6" t="s">
        <v>49674</v>
      </c>
      <c r="B12148" s="6" t="s">
        <v>49673</v>
      </c>
    </row>
    <row r="12149" spans="1:2" x14ac:dyDescent="0.2">
      <c r="A12149" s="6" t="s">
        <v>49674</v>
      </c>
      <c r="B12149" s="6" t="s">
        <v>49673</v>
      </c>
    </row>
    <row r="12150" spans="1:2" x14ac:dyDescent="0.2">
      <c r="A12150" s="6" t="s">
        <v>49674</v>
      </c>
      <c r="B12150" s="6" t="s">
        <v>49673</v>
      </c>
    </row>
    <row r="12151" spans="1:2" x14ac:dyDescent="0.2">
      <c r="A12151" s="6" t="s">
        <v>49672</v>
      </c>
      <c r="B12151" s="6" t="s">
        <v>49671</v>
      </c>
    </row>
    <row r="12152" spans="1:2" x14ac:dyDescent="0.2">
      <c r="A12152" s="6" t="s">
        <v>49672</v>
      </c>
      <c r="B12152" s="6" t="s">
        <v>49671</v>
      </c>
    </row>
    <row r="12153" spans="1:2" x14ac:dyDescent="0.2">
      <c r="A12153" s="6" t="s">
        <v>49672</v>
      </c>
      <c r="B12153" s="6" t="s">
        <v>49671</v>
      </c>
    </row>
    <row r="12154" spans="1:2" x14ac:dyDescent="0.2">
      <c r="A12154" s="6" t="s">
        <v>49670</v>
      </c>
      <c r="B12154" s="6" t="s">
        <v>49669</v>
      </c>
    </row>
    <row r="12155" spans="1:2" x14ac:dyDescent="0.2">
      <c r="A12155" s="6" t="s">
        <v>49668</v>
      </c>
      <c r="B12155" s="6" t="s">
        <v>49667</v>
      </c>
    </row>
    <row r="12156" spans="1:2" x14ac:dyDescent="0.2">
      <c r="A12156" s="6" t="s">
        <v>49668</v>
      </c>
      <c r="B12156" s="6" t="s">
        <v>49667</v>
      </c>
    </row>
    <row r="12157" spans="1:2" x14ac:dyDescent="0.2">
      <c r="A12157" s="6" t="s">
        <v>49666</v>
      </c>
      <c r="B12157" s="6" t="s">
        <v>49665</v>
      </c>
    </row>
    <row r="12158" spans="1:2" x14ac:dyDescent="0.2">
      <c r="A12158" s="6" t="s">
        <v>49666</v>
      </c>
      <c r="B12158" s="6" t="s">
        <v>49665</v>
      </c>
    </row>
    <row r="12159" spans="1:2" x14ac:dyDescent="0.2">
      <c r="A12159" s="6" t="s">
        <v>49666</v>
      </c>
      <c r="B12159" s="6" t="s">
        <v>49665</v>
      </c>
    </row>
    <row r="12160" spans="1:2" x14ac:dyDescent="0.2">
      <c r="A12160" s="6" t="s">
        <v>49666</v>
      </c>
      <c r="B12160" s="6" t="s">
        <v>49665</v>
      </c>
    </row>
    <row r="12161" spans="1:2" x14ac:dyDescent="0.2">
      <c r="A12161" s="6" t="s">
        <v>49666</v>
      </c>
      <c r="B12161" s="6" t="s">
        <v>49665</v>
      </c>
    </row>
    <row r="12162" spans="1:2" x14ac:dyDescent="0.2">
      <c r="A12162" s="6" t="s">
        <v>49664</v>
      </c>
      <c r="B12162" s="6" t="s">
        <v>49663</v>
      </c>
    </row>
    <row r="12163" spans="1:2" x14ac:dyDescent="0.2">
      <c r="A12163" s="6" t="s">
        <v>49664</v>
      </c>
      <c r="B12163" s="6" t="s">
        <v>49663</v>
      </c>
    </row>
    <row r="12164" spans="1:2" x14ac:dyDescent="0.2">
      <c r="A12164" s="6" t="s">
        <v>49662</v>
      </c>
      <c r="B12164" s="6" t="s">
        <v>49661</v>
      </c>
    </row>
    <row r="12165" spans="1:2" x14ac:dyDescent="0.2">
      <c r="A12165" s="6" t="s">
        <v>49662</v>
      </c>
      <c r="B12165" s="6" t="s">
        <v>49661</v>
      </c>
    </row>
    <row r="12166" spans="1:2" x14ac:dyDescent="0.2">
      <c r="A12166" s="6" t="s">
        <v>49660</v>
      </c>
      <c r="B12166" s="6" t="s">
        <v>49659</v>
      </c>
    </row>
    <row r="12167" spans="1:2" x14ac:dyDescent="0.2">
      <c r="A12167" s="6" t="s">
        <v>49658</v>
      </c>
      <c r="B12167" s="6" t="s">
        <v>49657</v>
      </c>
    </row>
    <row r="12168" spans="1:2" x14ac:dyDescent="0.2">
      <c r="A12168" s="6" t="s">
        <v>32636</v>
      </c>
      <c r="B12168" s="6" t="s">
        <v>49656</v>
      </c>
    </row>
    <row r="12169" spans="1:2" x14ac:dyDescent="0.2">
      <c r="A12169" s="6" t="s">
        <v>49655</v>
      </c>
      <c r="B12169" s="6" t="s">
        <v>49654</v>
      </c>
    </row>
    <row r="12170" spans="1:2" x14ac:dyDescent="0.2">
      <c r="A12170" s="6" t="s">
        <v>49655</v>
      </c>
      <c r="B12170" s="6" t="s">
        <v>49654</v>
      </c>
    </row>
    <row r="12171" spans="1:2" x14ac:dyDescent="0.2">
      <c r="A12171" s="6" t="s">
        <v>49653</v>
      </c>
      <c r="B12171" s="6" t="s">
        <v>49652</v>
      </c>
    </row>
    <row r="12172" spans="1:2" x14ac:dyDescent="0.2">
      <c r="A12172" s="6" t="s">
        <v>49651</v>
      </c>
      <c r="B12172" s="6" t="s">
        <v>49650</v>
      </c>
    </row>
    <row r="12173" spans="1:2" x14ac:dyDescent="0.2">
      <c r="A12173" s="6" t="s">
        <v>49649</v>
      </c>
      <c r="B12173" s="6" t="s">
        <v>49648</v>
      </c>
    </row>
    <row r="12174" spans="1:2" x14ac:dyDescent="0.2">
      <c r="A12174" s="6" t="s">
        <v>49647</v>
      </c>
      <c r="B12174" s="6" t="s">
        <v>49646</v>
      </c>
    </row>
    <row r="12175" spans="1:2" x14ac:dyDescent="0.2">
      <c r="A12175" s="6" t="s">
        <v>49645</v>
      </c>
      <c r="B12175" s="6" t="s">
        <v>49644</v>
      </c>
    </row>
    <row r="12176" spans="1:2" x14ac:dyDescent="0.2">
      <c r="A12176" s="6" t="s">
        <v>49642</v>
      </c>
      <c r="B12176" s="6" t="s">
        <v>49643</v>
      </c>
    </row>
    <row r="12177" spans="1:2" x14ac:dyDescent="0.2">
      <c r="A12177" s="6" t="s">
        <v>49642</v>
      </c>
      <c r="B12177" s="6" t="s">
        <v>49641</v>
      </c>
    </row>
    <row r="12178" spans="1:2" x14ac:dyDescent="0.2">
      <c r="A12178" s="6" t="s">
        <v>49640</v>
      </c>
      <c r="B12178" s="6" t="s">
        <v>49639</v>
      </c>
    </row>
    <row r="12179" spans="1:2" x14ac:dyDescent="0.2">
      <c r="A12179" s="6" t="s">
        <v>49638</v>
      </c>
      <c r="B12179" s="6" t="s">
        <v>49637</v>
      </c>
    </row>
    <row r="12180" spans="1:2" x14ac:dyDescent="0.2">
      <c r="A12180" s="6" t="s">
        <v>49636</v>
      </c>
      <c r="B12180" s="6" t="s">
        <v>49635</v>
      </c>
    </row>
    <row r="12181" spans="1:2" x14ac:dyDescent="0.2">
      <c r="A12181" s="6" t="s">
        <v>49634</v>
      </c>
      <c r="B12181" s="6" t="s">
        <v>49633</v>
      </c>
    </row>
    <row r="12182" spans="1:2" x14ac:dyDescent="0.2">
      <c r="A12182" s="6" t="s">
        <v>49632</v>
      </c>
      <c r="B12182" s="6" t="s">
        <v>49631</v>
      </c>
    </row>
    <row r="12183" spans="1:2" x14ac:dyDescent="0.2">
      <c r="A12183" s="6" t="s">
        <v>49630</v>
      </c>
      <c r="B12183" s="6" t="s">
        <v>49629</v>
      </c>
    </row>
    <row r="12184" spans="1:2" x14ac:dyDescent="0.2">
      <c r="A12184" s="6" t="s">
        <v>49628</v>
      </c>
      <c r="B12184" s="6" t="s">
        <v>49627</v>
      </c>
    </row>
    <row r="12185" spans="1:2" x14ac:dyDescent="0.2">
      <c r="A12185" s="6" t="s">
        <v>49626</v>
      </c>
      <c r="B12185" s="6" t="s">
        <v>49625</v>
      </c>
    </row>
    <row r="12186" spans="1:2" x14ac:dyDescent="0.2">
      <c r="A12186" s="6" t="s">
        <v>49626</v>
      </c>
      <c r="B12186" s="6" t="s">
        <v>49625</v>
      </c>
    </row>
    <row r="12187" spans="1:2" x14ac:dyDescent="0.2">
      <c r="A12187" s="6" t="s">
        <v>49624</v>
      </c>
      <c r="B12187" s="6" t="s">
        <v>49623</v>
      </c>
    </row>
    <row r="12188" spans="1:2" x14ac:dyDescent="0.2">
      <c r="A12188" s="6" t="s">
        <v>49624</v>
      </c>
      <c r="B12188" s="6" t="s">
        <v>49623</v>
      </c>
    </row>
    <row r="12189" spans="1:2" x14ac:dyDescent="0.2">
      <c r="A12189" s="6" t="s">
        <v>49622</v>
      </c>
      <c r="B12189" s="6" t="s">
        <v>49621</v>
      </c>
    </row>
    <row r="12190" spans="1:2" x14ac:dyDescent="0.2">
      <c r="A12190" s="6" t="s">
        <v>49622</v>
      </c>
      <c r="B12190" s="6" t="s">
        <v>49621</v>
      </c>
    </row>
    <row r="12191" spans="1:2" x14ac:dyDescent="0.2">
      <c r="A12191" s="6" t="s">
        <v>49622</v>
      </c>
      <c r="B12191" s="6" t="s">
        <v>49621</v>
      </c>
    </row>
    <row r="12192" spans="1:2" x14ac:dyDescent="0.2">
      <c r="A12192" s="6" t="s">
        <v>49620</v>
      </c>
      <c r="B12192" s="6" t="s">
        <v>49619</v>
      </c>
    </row>
    <row r="12193" spans="1:2" x14ac:dyDescent="0.2">
      <c r="A12193" s="6" t="s">
        <v>49618</v>
      </c>
      <c r="B12193" s="6" t="s">
        <v>49617</v>
      </c>
    </row>
    <row r="12194" spans="1:2" x14ac:dyDescent="0.2">
      <c r="A12194" s="6" t="s">
        <v>49618</v>
      </c>
      <c r="B12194" s="6" t="s">
        <v>49617</v>
      </c>
    </row>
    <row r="12195" spans="1:2" x14ac:dyDescent="0.2">
      <c r="A12195" s="6" t="s">
        <v>49616</v>
      </c>
      <c r="B12195" s="6" t="s">
        <v>49615</v>
      </c>
    </row>
    <row r="12196" spans="1:2" x14ac:dyDescent="0.2">
      <c r="A12196" s="6" t="s">
        <v>49614</v>
      </c>
      <c r="B12196" s="6" t="s">
        <v>49613</v>
      </c>
    </row>
    <row r="12197" spans="1:2" x14ac:dyDescent="0.2">
      <c r="A12197" s="6" t="s">
        <v>49612</v>
      </c>
      <c r="B12197" s="6" t="s">
        <v>49611</v>
      </c>
    </row>
    <row r="12198" spans="1:2" x14ac:dyDescent="0.2">
      <c r="A12198" s="6" t="s">
        <v>49612</v>
      </c>
      <c r="B12198" s="6" t="s">
        <v>49611</v>
      </c>
    </row>
    <row r="12199" spans="1:2" x14ac:dyDescent="0.2">
      <c r="A12199" s="6" t="s">
        <v>49612</v>
      </c>
      <c r="B12199" s="6" t="s">
        <v>49611</v>
      </c>
    </row>
    <row r="12200" spans="1:2" x14ac:dyDescent="0.2">
      <c r="A12200" s="6" t="s">
        <v>49610</v>
      </c>
      <c r="B12200" s="6" t="s">
        <v>49609</v>
      </c>
    </row>
    <row r="12201" spans="1:2" x14ac:dyDescent="0.2">
      <c r="A12201" s="6" t="s">
        <v>49608</v>
      </c>
      <c r="B12201" s="6" t="s">
        <v>49607</v>
      </c>
    </row>
    <row r="12202" spans="1:2" x14ac:dyDescent="0.2">
      <c r="A12202" s="6" t="s">
        <v>49606</v>
      </c>
      <c r="B12202" s="6" t="s">
        <v>49605</v>
      </c>
    </row>
    <row r="12203" spans="1:2" x14ac:dyDescent="0.2">
      <c r="A12203" s="6" t="s">
        <v>49604</v>
      </c>
      <c r="B12203" s="6" t="s">
        <v>49603</v>
      </c>
    </row>
    <row r="12204" spans="1:2" x14ac:dyDescent="0.2">
      <c r="A12204" s="6" t="s">
        <v>49604</v>
      </c>
      <c r="B12204" s="6" t="s">
        <v>49603</v>
      </c>
    </row>
    <row r="12205" spans="1:2" x14ac:dyDescent="0.2">
      <c r="A12205" s="6" t="s">
        <v>49602</v>
      </c>
      <c r="B12205" s="6" t="s">
        <v>49601</v>
      </c>
    </row>
    <row r="12206" spans="1:2" x14ac:dyDescent="0.2">
      <c r="A12206" s="6" t="s">
        <v>49602</v>
      </c>
      <c r="B12206" s="6" t="s">
        <v>49601</v>
      </c>
    </row>
    <row r="12207" spans="1:2" x14ac:dyDescent="0.2">
      <c r="A12207" s="6" t="s">
        <v>49602</v>
      </c>
      <c r="B12207" s="6" t="s">
        <v>49601</v>
      </c>
    </row>
    <row r="12208" spans="1:2" x14ac:dyDescent="0.2">
      <c r="A12208" s="6" t="s">
        <v>49600</v>
      </c>
      <c r="B12208" s="6" t="s">
        <v>49599</v>
      </c>
    </row>
    <row r="12209" spans="1:2" x14ac:dyDescent="0.2">
      <c r="A12209" s="6" t="s">
        <v>49598</v>
      </c>
      <c r="B12209" s="6" t="s">
        <v>49597</v>
      </c>
    </row>
    <row r="12210" spans="1:2" x14ac:dyDescent="0.2">
      <c r="A12210" s="6" t="s">
        <v>49596</v>
      </c>
      <c r="B12210" s="6" t="s">
        <v>49595</v>
      </c>
    </row>
    <row r="12211" spans="1:2" x14ac:dyDescent="0.2">
      <c r="A12211" s="6" t="s">
        <v>49594</v>
      </c>
      <c r="B12211" s="6" t="s">
        <v>49593</v>
      </c>
    </row>
    <row r="12212" spans="1:2" x14ac:dyDescent="0.2">
      <c r="A12212" s="6" t="s">
        <v>49594</v>
      </c>
      <c r="B12212" s="6" t="s">
        <v>49593</v>
      </c>
    </row>
    <row r="12213" spans="1:2" x14ac:dyDescent="0.2">
      <c r="A12213" s="6" t="s">
        <v>49592</v>
      </c>
      <c r="B12213" s="6" t="s">
        <v>49591</v>
      </c>
    </row>
    <row r="12214" spans="1:2" x14ac:dyDescent="0.2">
      <c r="A12214" s="6" t="s">
        <v>49590</v>
      </c>
      <c r="B12214" s="6" t="s">
        <v>49589</v>
      </c>
    </row>
    <row r="12215" spans="1:2" x14ac:dyDescent="0.2">
      <c r="A12215" s="6" t="s">
        <v>49588</v>
      </c>
      <c r="B12215" s="6" t="s">
        <v>49587</v>
      </c>
    </row>
    <row r="12216" spans="1:2" x14ac:dyDescent="0.2">
      <c r="A12216" s="6" t="s">
        <v>49586</v>
      </c>
      <c r="B12216" s="6" t="s">
        <v>49585</v>
      </c>
    </row>
    <row r="12217" spans="1:2" x14ac:dyDescent="0.2">
      <c r="A12217" s="6" t="s">
        <v>49583</v>
      </c>
      <c r="B12217" s="6" t="s">
        <v>49584</v>
      </c>
    </row>
    <row r="12218" spans="1:2" x14ac:dyDescent="0.2">
      <c r="A12218" s="6" t="s">
        <v>49583</v>
      </c>
      <c r="B12218" s="6" t="s">
        <v>49582</v>
      </c>
    </row>
    <row r="12219" spans="1:2" x14ac:dyDescent="0.2">
      <c r="A12219" s="6" t="s">
        <v>49581</v>
      </c>
      <c r="B12219" s="6" t="s">
        <v>49580</v>
      </c>
    </row>
    <row r="12220" spans="1:2" x14ac:dyDescent="0.2">
      <c r="A12220" s="6" t="s">
        <v>49581</v>
      </c>
      <c r="B12220" s="6" t="s">
        <v>49580</v>
      </c>
    </row>
    <row r="12221" spans="1:2" x14ac:dyDescent="0.2">
      <c r="A12221" s="6" t="s">
        <v>49579</v>
      </c>
      <c r="B12221" s="6" t="s">
        <v>49578</v>
      </c>
    </row>
    <row r="12222" spans="1:2" x14ac:dyDescent="0.2">
      <c r="A12222" s="6" t="s">
        <v>49577</v>
      </c>
      <c r="B12222" s="6" t="s">
        <v>49576</v>
      </c>
    </row>
    <row r="12223" spans="1:2" x14ac:dyDescent="0.2">
      <c r="A12223" s="6" t="s">
        <v>49577</v>
      </c>
      <c r="B12223" s="6" t="s">
        <v>49576</v>
      </c>
    </row>
    <row r="12224" spans="1:2" x14ac:dyDescent="0.2">
      <c r="A12224" s="6" t="s">
        <v>49577</v>
      </c>
      <c r="B12224" s="6" t="s">
        <v>49576</v>
      </c>
    </row>
    <row r="12225" spans="1:2" x14ac:dyDescent="0.2">
      <c r="A12225" s="6" t="s">
        <v>49575</v>
      </c>
      <c r="B12225" s="6" t="s">
        <v>49574</v>
      </c>
    </row>
    <row r="12226" spans="1:2" x14ac:dyDescent="0.2">
      <c r="A12226" s="6" t="s">
        <v>49573</v>
      </c>
      <c r="B12226" s="6" t="s">
        <v>49572</v>
      </c>
    </row>
    <row r="12227" spans="1:2" x14ac:dyDescent="0.2">
      <c r="A12227" s="6" t="s">
        <v>49570</v>
      </c>
      <c r="B12227" s="6" t="s">
        <v>49571</v>
      </c>
    </row>
    <row r="12228" spans="1:2" x14ac:dyDescent="0.2">
      <c r="A12228" s="6" t="s">
        <v>49570</v>
      </c>
      <c r="B12228" s="6" t="s">
        <v>49569</v>
      </c>
    </row>
    <row r="12229" spans="1:2" x14ac:dyDescent="0.2">
      <c r="A12229" s="6" t="s">
        <v>49570</v>
      </c>
      <c r="B12229" s="6" t="s">
        <v>49569</v>
      </c>
    </row>
    <row r="12230" spans="1:2" x14ac:dyDescent="0.2">
      <c r="A12230" s="6" t="s">
        <v>49570</v>
      </c>
      <c r="B12230" s="6" t="s">
        <v>49569</v>
      </c>
    </row>
    <row r="12231" spans="1:2" x14ac:dyDescent="0.2">
      <c r="A12231" s="6" t="s">
        <v>49570</v>
      </c>
      <c r="B12231" s="6" t="s">
        <v>49569</v>
      </c>
    </row>
    <row r="12232" spans="1:2" x14ac:dyDescent="0.2">
      <c r="A12232" s="6" t="s">
        <v>49568</v>
      </c>
      <c r="B12232" s="6" t="s">
        <v>49567</v>
      </c>
    </row>
    <row r="12233" spans="1:2" x14ac:dyDescent="0.2">
      <c r="A12233" s="6" t="s">
        <v>49566</v>
      </c>
      <c r="B12233" s="6" t="s">
        <v>49565</v>
      </c>
    </row>
    <row r="12234" spans="1:2" x14ac:dyDescent="0.2">
      <c r="A12234" s="6" t="s">
        <v>49566</v>
      </c>
      <c r="B12234" s="6" t="s">
        <v>49565</v>
      </c>
    </row>
    <row r="12235" spans="1:2" x14ac:dyDescent="0.2">
      <c r="A12235" s="6" t="s">
        <v>49566</v>
      </c>
      <c r="B12235" s="6" t="s">
        <v>49565</v>
      </c>
    </row>
    <row r="12236" spans="1:2" x14ac:dyDescent="0.2">
      <c r="A12236" s="6" t="s">
        <v>49566</v>
      </c>
      <c r="B12236" s="6" t="s">
        <v>49565</v>
      </c>
    </row>
    <row r="12237" spans="1:2" x14ac:dyDescent="0.2">
      <c r="A12237" s="6" t="s">
        <v>49564</v>
      </c>
      <c r="B12237" s="6" t="s">
        <v>49563</v>
      </c>
    </row>
    <row r="12238" spans="1:2" x14ac:dyDescent="0.2">
      <c r="A12238" s="6" t="s">
        <v>49562</v>
      </c>
      <c r="B12238" s="6" t="s">
        <v>49561</v>
      </c>
    </row>
    <row r="12239" spans="1:2" x14ac:dyDescent="0.2">
      <c r="A12239" s="6" t="s">
        <v>49560</v>
      </c>
      <c r="B12239" s="6" t="s">
        <v>49559</v>
      </c>
    </row>
    <row r="12240" spans="1:2" x14ac:dyDescent="0.2">
      <c r="A12240" s="6" t="s">
        <v>49558</v>
      </c>
      <c r="B12240" s="6" t="s">
        <v>49557</v>
      </c>
    </row>
    <row r="12241" spans="1:2" x14ac:dyDescent="0.2">
      <c r="A12241" s="6" t="s">
        <v>49556</v>
      </c>
      <c r="B12241" s="6" t="s">
        <v>49555</v>
      </c>
    </row>
    <row r="12242" spans="1:2" x14ac:dyDescent="0.2">
      <c r="A12242" s="6" t="s">
        <v>49554</v>
      </c>
      <c r="B12242" s="6" t="s">
        <v>49553</v>
      </c>
    </row>
    <row r="12243" spans="1:2" x14ac:dyDescent="0.2">
      <c r="A12243" s="6" t="s">
        <v>49552</v>
      </c>
      <c r="B12243" s="6" t="s">
        <v>49551</v>
      </c>
    </row>
    <row r="12244" spans="1:2" x14ac:dyDescent="0.2">
      <c r="A12244" s="6" t="s">
        <v>49552</v>
      </c>
      <c r="B12244" s="6" t="s">
        <v>49551</v>
      </c>
    </row>
    <row r="12245" spans="1:2" x14ac:dyDescent="0.2">
      <c r="A12245" s="6" t="s">
        <v>49552</v>
      </c>
      <c r="B12245" s="6" t="s">
        <v>49551</v>
      </c>
    </row>
    <row r="12246" spans="1:2" x14ac:dyDescent="0.2">
      <c r="A12246" s="6" t="s">
        <v>49552</v>
      </c>
      <c r="B12246" s="6" t="s">
        <v>49551</v>
      </c>
    </row>
    <row r="12247" spans="1:2" x14ac:dyDescent="0.2">
      <c r="A12247" s="6" t="s">
        <v>49552</v>
      </c>
      <c r="B12247" s="6" t="s">
        <v>49551</v>
      </c>
    </row>
    <row r="12248" spans="1:2" x14ac:dyDescent="0.2">
      <c r="A12248" s="6" t="s">
        <v>49550</v>
      </c>
      <c r="B12248" s="6" t="s">
        <v>49549</v>
      </c>
    </row>
    <row r="12249" spans="1:2" x14ac:dyDescent="0.2">
      <c r="A12249" s="6" t="s">
        <v>49548</v>
      </c>
      <c r="B12249" s="6" t="s">
        <v>49547</v>
      </c>
    </row>
    <row r="12250" spans="1:2" x14ac:dyDescent="0.2">
      <c r="A12250" s="6" t="s">
        <v>49548</v>
      </c>
      <c r="B12250" s="6" t="s">
        <v>49547</v>
      </c>
    </row>
    <row r="12251" spans="1:2" x14ac:dyDescent="0.2">
      <c r="A12251" s="6" t="s">
        <v>49546</v>
      </c>
      <c r="B12251" s="6" t="s">
        <v>49545</v>
      </c>
    </row>
    <row r="12252" spans="1:2" x14ac:dyDescent="0.2">
      <c r="A12252" s="6" t="s">
        <v>49546</v>
      </c>
      <c r="B12252" s="6" t="s">
        <v>49545</v>
      </c>
    </row>
    <row r="12253" spans="1:2" x14ac:dyDescent="0.2">
      <c r="A12253" s="6" t="s">
        <v>49544</v>
      </c>
      <c r="B12253" s="6" t="s">
        <v>49543</v>
      </c>
    </row>
    <row r="12254" spans="1:2" x14ac:dyDescent="0.2">
      <c r="A12254" s="6" t="s">
        <v>49544</v>
      </c>
      <c r="B12254" s="6" t="s">
        <v>49543</v>
      </c>
    </row>
    <row r="12255" spans="1:2" x14ac:dyDescent="0.2">
      <c r="A12255" s="6" t="s">
        <v>49544</v>
      </c>
      <c r="B12255" s="6" t="s">
        <v>49543</v>
      </c>
    </row>
    <row r="12256" spans="1:2" x14ac:dyDescent="0.2">
      <c r="A12256" s="6" t="s">
        <v>49544</v>
      </c>
      <c r="B12256" s="6" t="s">
        <v>49543</v>
      </c>
    </row>
    <row r="12257" spans="1:2" x14ac:dyDescent="0.2">
      <c r="A12257" s="6" t="s">
        <v>49542</v>
      </c>
      <c r="B12257" s="6" t="s">
        <v>49541</v>
      </c>
    </row>
    <row r="12258" spans="1:2" x14ac:dyDescent="0.2">
      <c r="A12258" s="6" t="s">
        <v>49542</v>
      </c>
      <c r="B12258" s="6" t="s">
        <v>49541</v>
      </c>
    </row>
    <row r="12259" spans="1:2" x14ac:dyDescent="0.2">
      <c r="A12259" s="6" t="s">
        <v>49542</v>
      </c>
      <c r="B12259" s="6" t="s">
        <v>49541</v>
      </c>
    </row>
    <row r="12260" spans="1:2" x14ac:dyDescent="0.2">
      <c r="A12260" s="6" t="s">
        <v>49542</v>
      </c>
      <c r="B12260" s="6" t="s">
        <v>49541</v>
      </c>
    </row>
    <row r="12261" spans="1:2" x14ac:dyDescent="0.2">
      <c r="A12261" s="6" t="s">
        <v>49540</v>
      </c>
      <c r="B12261" s="6" t="s">
        <v>49539</v>
      </c>
    </row>
    <row r="12262" spans="1:2" x14ac:dyDescent="0.2">
      <c r="A12262" s="6" t="s">
        <v>49538</v>
      </c>
      <c r="B12262" s="6" t="s">
        <v>49537</v>
      </c>
    </row>
    <row r="12263" spans="1:2" x14ac:dyDescent="0.2">
      <c r="A12263" s="6" t="s">
        <v>49538</v>
      </c>
      <c r="B12263" s="6" t="s">
        <v>49537</v>
      </c>
    </row>
    <row r="12264" spans="1:2" x14ac:dyDescent="0.2">
      <c r="A12264" s="6" t="s">
        <v>49538</v>
      </c>
      <c r="B12264" s="6" t="s">
        <v>49537</v>
      </c>
    </row>
    <row r="12265" spans="1:2" x14ac:dyDescent="0.2">
      <c r="A12265" s="6" t="s">
        <v>49538</v>
      </c>
      <c r="B12265" s="6" t="s">
        <v>49537</v>
      </c>
    </row>
    <row r="12266" spans="1:2" x14ac:dyDescent="0.2">
      <c r="A12266" s="6" t="s">
        <v>49536</v>
      </c>
      <c r="B12266" s="6" t="s">
        <v>49535</v>
      </c>
    </row>
    <row r="12267" spans="1:2" x14ac:dyDescent="0.2">
      <c r="A12267" s="6" t="s">
        <v>49536</v>
      </c>
      <c r="B12267" s="6" t="s">
        <v>49535</v>
      </c>
    </row>
    <row r="12268" spans="1:2" x14ac:dyDescent="0.2">
      <c r="A12268" s="6" t="s">
        <v>49536</v>
      </c>
      <c r="B12268" s="6" t="s">
        <v>49535</v>
      </c>
    </row>
    <row r="12269" spans="1:2" x14ac:dyDescent="0.2">
      <c r="A12269" s="6" t="s">
        <v>49536</v>
      </c>
      <c r="B12269" s="6" t="s">
        <v>49535</v>
      </c>
    </row>
    <row r="12270" spans="1:2" x14ac:dyDescent="0.2">
      <c r="A12270" s="6" t="s">
        <v>49536</v>
      </c>
      <c r="B12270" s="6" t="s">
        <v>49535</v>
      </c>
    </row>
    <row r="12271" spans="1:2" x14ac:dyDescent="0.2">
      <c r="A12271" s="6" t="s">
        <v>49536</v>
      </c>
      <c r="B12271" s="6" t="s">
        <v>49535</v>
      </c>
    </row>
    <row r="12272" spans="1:2" x14ac:dyDescent="0.2">
      <c r="A12272" s="6" t="s">
        <v>49536</v>
      </c>
      <c r="B12272" s="6" t="s">
        <v>49535</v>
      </c>
    </row>
    <row r="12273" spans="1:2" x14ac:dyDescent="0.2">
      <c r="A12273" s="6" t="s">
        <v>49536</v>
      </c>
      <c r="B12273" s="6" t="s">
        <v>49535</v>
      </c>
    </row>
    <row r="12274" spans="1:2" x14ac:dyDescent="0.2">
      <c r="A12274" s="6" t="s">
        <v>49536</v>
      </c>
      <c r="B12274" s="6" t="s">
        <v>49535</v>
      </c>
    </row>
    <row r="12275" spans="1:2" x14ac:dyDescent="0.2">
      <c r="A12275" s="6" t="s">
        <v>49534</v>
      </c>
      <c r="B12275" s="6" t="s">
        <v>49533</v>
      </c>
    </row>
    <row r="12276" spans="1:2" x14ac:dyDescent="0.2">
      <c r="A12276" s="6" t="s">
        <v>49534</v>
      </c>
      <c r="B12276" s="6" t="s">
        <v>49533</v>
      </c>
    </row>
    <row r="12277" spans="1:2" x14ac:dyDescent="0.2">
      <c r="A12277" s="6" t="s">
        <v>49534</v>
      </c>
      <c r="B12277" s="6" t="s">
        <v>49533</v>
      </c>
    </row>
    <row r="12278" spans="1:2" x14ac:dyDescent="0.2">
      <c r="A12278" s="6" t="s">
        <v>49534</v>
      </c>
      <c r="B12278" s="6" t="s">
        <v>49533</v>
      </c>
    </row>
    <row r="12279" spans="1:2" x14ac:dyDescent="0.2">
      <c r="A12279" s="6" t="s">
        <v>15346</v>
      </c>
      <c r="B12279" s="6" t="s">
        <v>49532</v>
      </c>
    </row>
    <row r="12280" spans="1:2" x14ac:dyDescent="0.2">
      <c r="A12280" s="6" t="s">
        <v>49531</v>
      </c>
      <c r="B12280" s="6" t="s">
        <v>49530</v>
      </c>
    </row>
    <row r="12281" spans="1:2" x14ac:dyDescent="0.2">
      <c r="A12281" s="6" t="s">
        <v>49531</v>
      </c>
      <c r="B12281" s="6" t="s">
        <v>49530</v>
      </c>
    </row>
    <row r="12282" spans="1:2" x14ac:dyDescent="0.2">
      <c r="A12282" s="6" t="s">
        <v>49531</v>
      </c>
      <c r="B12282" s="6" t="s">
        <v>49530</v>
      </c>
    </row>
    <row r="12283" spans="1:2" x14ac:dyDescent="0.2">
      <c r="A12283" s="6" t="s">
        <v>49529</v>
      </c>
      <c r="B12283" s="6" t="s">
        <v>49528</v>
      </c>
    </row>
    <row r="12284" spans="1:2" x14ac:dyDescent="0.2">
      <c r="A12284" s="6" t="s">
        <v>49527</v>
      </c>
      <c r="B12284" s="6" t="s">
        <v>49526</v>
      </c>
    </row>
    <row r="12285" spans="1:2" x14ac:dyDescent="0.2">
      <c r="A12285" s="6" t="s">
        <v>19291</v>
      </c>
      <c r="B12285" s="6" t="s">
        <v>49525</v>
      </c>
    </row>
    <row r="12286" spans="1:2" x14ac:dyDescent="0.2">
      <c r="A12286" s="6" t="s">
        <v>49524</v>
      </c>
      <c r="B12286" s="6" t="s">
        <v>49523</v>
      </c>
    </row>
    <row r="12287" spans="1:2" x14ac:dyDescent="0.2">
      <c r="A12287" s="6" t="s">
        <v>49522</v>
      </c>
      <c r="B12287" s="6" t="s">
        <v>49521</v>
      </c>
    </row>
    <row r="12288" spans="1:2" x14ac:dyDescent="0.2">
      <c r="A12288" s="6" t="s">
        <v>49520</v>
      </c>
      <c r="B12288" s="6" t="s">
        <v>49519</v>
      </c>
    </row>
    <row r="12289" spans="1:2" x14ac:dyDescent="0.2">
      <c r="A12289" s="6" t="s">
        <v>49520</v>
      </c>
      <c r="B12289" s="6" t="s">
        <v>49519</v>
      </c>
    </row>
    <row r="12290" spans="1:2" x14ac:dyDescent="0.2">
      <c r="A12290" s="6" t="s">
        <v>49520</v>
      </c>
      <c r="B12290" s="6" t="s">
        <v>49519</v>
      </c>
    </row>
    <row r="12291" spans="1:2" x14ac:dyDescent="0.2">
      <c r="A12291" s="6" t="s">
        <v>49520</v>
      </c>
      <c r="B12291" s="6" t="s">
        <v>49519</v>
      </c>
    </row>
    <row r="12292" spans="1:2" x14ac:dyDescent="0.2">
      <c r="A12292" s="6" t="s">
        <v>49518</v>
      </c>
      <c r="B12292" s="6" t="s">
        <v>49517</v>
      </c>
    </row>
    <row r="12293" spans="1:2" x14ac:dyDescent="0.2">
      <c r="A12293" s="6" t="s">
        <v>49516</v>
      </c>
      <c r="B12293" s="6" t="s">
        <v>49515</v>
      </c>
    </row>
    <row r="12294" spans="1:2" x14ac:dyDescent="0.2">
      <c r="A12294" s="6" t="s">
        <v>49514</v>
      </c>
      <c r="B12294" s="6" t="s">
        <v>49513</v>
      </c>
    </row>
    <row r="12295" spans="1:2" x14ac:dyDescent="0.2">
      <c r="A12295" s="6" t="s">
        <v>49514</v>
      </c>
      <c r="B12295" s="6" t="s">
        <v>49513</v>
      </c>
    </row>
    <row r="12296" spans="1:2" x14ac:dyDescent="0.2">
      <c r="A12296" s="6" t="s">
        <v>49512</v>
      </c>
      <c r="B12296" s="6" t="s">
        <v>49511</v>
      </c>
    </row>
    <row r="12297" spans="1:2" x14ac:dyDescent="0.2">
      <c r="A12297" s="6" t="s">
        <v>49510</v>
      </c>
      <c r="B12297" s="6" t="s">
        <v>49509</v>
      </c>
    </row>
    <row r="12298" spans="1:2" x14ac:dyDescent="0.2">
      <c r="A12298" s="6" t="s">
        <v>47946</v>
      </c>
      <c r="B12298" s="6" t="s">
        <v>49508</v>
      </c>
    </row>
    <row r="12299" spans="1:2" x14ac:dyDescent="0.2">
      <c r="A12299" s="6" t="s">
        <v>16898</v>
      </c>
      <c r="B12299" s="6" t="s">
        <v>49507</v>
      </c>
    </row>
    <row r="12300" spans="1:2" x14ac:dyDescent="0.2">
      <c r="A12300" s="6" t="s">
        <v>49506</v>
      </c>
      <c r="B12300" s="6" t="s">
        <v>49505</v>
      </c>
    </row>
    <row r="12301" spans="1:2" x14ac:dyDescent="0.2">
      <c r="A12301" s="6" t="s">
        <v>49506</v>
      </c>
      <c r="B12301" s="6" t="s">
        <v>49505</v>
      </c>
    </row>
    <row r="12302" spans="1:2" x14ac:dyDescent="0.2">
      <c r="A12302" s="6" t="s">
        <v>49506</v>
      </c>
      <c r="B12302" s="6" t="s">
        <v>49505</v>
      </c>
    </row>
    <row r="12303" spans="1:2" x14ac:dyDescent="0.2">
      <c r="A12303" s="6" t="s">
        <v>49504</v>
      </c>
      <c r="B12303" s="6" t="s">
        <v>49503</v>
      </c>
    </row>
    <row r="12304" spans="1:2" x14ac:dyDescent="0.2">
      <c r="A12304" s="6" t="s">
        <v>49502</v>
      </c>
      <c r="B12304" s="6" t="s">
        <v>49501</v>
      </c>
    </row>
    <row r="12305" spans="1:2" x14ac:dyDescent="0.2">
      <c r="A12305" s="6" t="s">
        <v>8688</v>
      </c>
      <c r="B12305" s="6" t="s">
        <v>49500</v>
      </c>
    </row>
    <row r="12306" spans="1:2" x14ac:dyDescent="0.2">
      <c r="A12306" s="6" t="s">
        <v>49499</v>
      </c>
      <c r="B12306" s="6" t="s">
        <v>49498</v>
      </c>
    </row>
    <row r="12307" spans="1:2" x14ac:dyDescent="0.2">
      <c r="A12307" s="6" t="s">
        <v>49497</v>
      </c>
      <c r="B12307" s="6" t="s">
        <v>49496</v>
      </c>
    </row>
    <row r="12308" spans="1:2" x14ac:dyDescent="0.2">
      <c r="A12308" s="6" t="s">
        <v>49495</v>
      </c>
      <c r="B12308" s="6" t="s">
        <v>49494</v>
      </c>
    </row>
    <row r="12309" spans="1:2" x14ac:dyDescent="0.2">
      <c r="A12309" s="6" t="s">
        <v>49493</v>
      </c>
      <c r="B12309" s="6" t="s">
        <v>49492</v>
      </c>
    </row>
    <row r="12310" spans="1:2" x14ac:dyDescent="0.2">
      <c r="A12310" s="6" t="s">
        <v>49493</v>
      </c>
      <c r="B12310" s="6" t="s">
        <v>49492</v>
      </c>
    </row>
    <row r="12311" spans="1:2" x14ac:dyDescent="0.2">
      <c r="A12311" s="6" t="s">
        <v>49491</v>
      </c>
      <c r="B12311" s="6" t="s">
        <v>49490</v>
      </c>
    </row>
    <row r="12312" spans="1:2" x14ac:dyDescent="0.2">
      <c r="A12312" s="6" t="s">
        <v>49491</v>
      </c>
      <c r="B12312" s="6" t="s">
        <v>49490</v>
      </c>
    </row>
    <row r="12313" spans="1:2" x14ac:dyDescent="0.2">
      <c r="A12313" s="6" t="s">
        <v>49491</v>
      </c>
      <c r="B12313" s="6" t="s">
        <v>49490</v>
      </c>
    </row>
    <row r="12314" spans="1:2" x14ac:dyDescent="0.2">
      <c r="A12314" s="6" t="s">
        <v>49491</v>
      </c>
      <c r="B12314" s="6" t="s">
        <v>49490</v>
      </c>
    </row>
    <row r="12315" spans="1:2" x14ac:dyDescent="0.2">
      <c r="A12315" s="6" t="s">
        <v>49491</v>
      </c>
      <c r="B12315" s="6" t="s">
        <v>49490</v>
      </c>
    </row>
    <row r="12316" spans="1:2" x14ac:dyDescent="0.2">
      <c r="A12316" s="6" t="s">
        <v>49489</v>
      </c>
      <c r="B12316" s="6" t="s">
        <v>49488</v>
      </c>
    </row>
    <row r="12317" spans="1:2" x14ac:dyDescent="0.2">
      <c r="A12317" s="6" t="s">
        <v>49489</v>
      </c>
      <c r="B12317" s="6" t="s">
        <v>49488</v>
      </c>
    </row>
    <row r="12318" spans="1:2" x14ac:dyDescent="0.2">
      <c r="A12318" s="6" t="s">
        <v>49489</v>
      </c>
      <c r="B12318" s="6" t="s">
        <v>49488</v>
      </c>
    </row>
    <row r="12319" spans="1:2" x14ac:dyDescent="0.2">
      <c r="A12319" s="6" t="s">
        <v>49489</v>
      </c>
      <c r="B12319" s="6" t="s">
        <v>49488</v>
      </c>
    </row>
    <row r="12320" spans="1:2" x14ac:dyDescent="0.2">
      <c r="A12320" s="6" t="s">
        <v>49489</v>
      </c>
      <c r="B12320" s="6" t="s">
        <v>49488</v>
      </c>
    </row>
    <row r="12321" spans="1:2" x14ac:dyDescent="0.2">
      <c r="A12321" s="6" t="s">
        <v>49487</v>
      </c>
      <c r="B12321" s="6" t="s">
        <v>49486</v>
      </c>
    </row>
    <row r="12322" spans="1:2" x14ac:dyDescent="0.2">
      <c r="A12322" s="6" t="s">
        <v>49469</v>
      </c>
      <c r="B12322" s="6" t="s">
        <v>49485</v>
      </c>
    </row>
    <row r="12323" spans="1:2" x14ac:dyDescent="0.2">
      <c r="A12323" s="6" t="s">
        <v>49467</v>
      </c>
      <c r="B12323" s="6" t="s">
        <v>49484</v>
      </c>
    </row>
    <row r="12324" spans="1:2" x14ac:dyDescent="0.2">
      <c r="A12324" s="6" t="s">
        <v>49483</v>
      </c>
      <c r="B12324" s="6" t="s">
        <v>49482</v>
      </c>
    </row>
    <row r="12325" spans="1:2" x14ac:dyDescent="0.2">
      <c r="A12325" s="6" t="s">
        <v>49481</v>
      </c>
      <c r="B12325" s="6" t="s">
        <v>49480</v>
      </c>
    </row>
    <row r="12326" spans="1:2" x14ac:dyDescent="0.2">
      <c r="A12326" s="6" t="s">
        <v>49481</v>
      </c>
      <c r="B12326" s="6" t="s">
        <v>49480</v>
      </c>
    </row>
    <row r="12327" spans="1:2" x14ac:dyDescent="0.2">
      <c r="A12327" s="6" t="s">
        <v>49481</v>
      </c>
      <c r="B12327" s="6" t="s">
        <v>49480</v>
      </c>
    </row>
    <row r="12328" spans="1:2" x14ac:dyDescent="0.2">
      <c r="A12328" s="6" t="s">
        <v>49481</v>
      </c>
      <c r="B12328" s="6" t="s">
        <v>49480</v>
      </c>
    </row>
    <row r="12329" spans="1:2" x14ac:dyDescent="0.2">
      <c r="A12329" s="6" t="s">
        <v>49481</v>
      </c>
      <c r="B12329" s="6" t="s">
        <v>49480</v>
      </c>
    </row>
    <row r="12330" spans="1:2" x14ac:dyDescent="0.2">
      <c r="A12330" s="6" t="s">
        <v>49481</v>
      </c>
      <c r="B12330" s="6" t="s">
        <v>49480</v>
      </c>
    </row>
    <row r="12331" spans="1:2" x14ac:dyDescent="0.2">
      <c r="A12331" s="6" t="s">
        <v>49481</v>
      </c>
      <c r="B12331" s="6" t="s">
        <v>49480</v>
      </c>
    </row>
    <row r="12332" spans="1:2" x14ac:dyDescent="0.2">
      <c r="A12332" s="6" t="s">
        <v>49479</v>
      </c>
      <c r="B12332" s="6" t="s">
        <v>49478</v>
      </c>
    </row>
    <row r="12333" spans="1:2" x14ac:dyDescent="0.2">
      <c r="A12333" s="6" t="s">
        <v>49477</v>
      </c>
      <c r="B12333" s="6" t="s">
        <v>49476</v>
      </c>
    </row>
    <row r="12334" spans="1:2" x14ac:dyDescent="0.2">
      <c r="A12334" s="6" t="s">
        <v>49475</v>
      </c>
      <c r="B12334" s="6" t="s">
        <v>49474</v>
      </c>
    </row>
    <row r="12335" spans="1:2" x14ac:dyDescent="0.2">
      <c r="A12335" s="6" t="s">
        <v>49473</v>
      </c>
      <c r="B12335" s="6" t="s">
        <v>49472</v>
      </c>
    </row>
    <row r="12336" spans="1:2" x14ac:dyDescent="0.2">
      <c r="A12336" s="6" t="s">
        <v>49471</v>
      </c>
      <c r="B12336" s="6" t="s">
        <v>49470</v>
      </c>
    </row>
    <row r="12337" spans="1:2" x14ac:dyDescent="0.2">
      <c r="A12337" s="6" t="s">
        <v>49471</v>
      </c>
      <c r="B12337" s="6" t="s">
        <v>49470</v>
      </c>
    </row>
    <row r="12338" spans="1:2" x14ac:dyDescent="0.2">
      <c r="A12338" s="6" t="s">
        <v>49469</v>
      </c>
      <c r="B12338" s="6" t="s">
        <v>49468</v>
      </c>
    </row>
    <row r="12339" spans="1:2" x14ac:dyDescent="0.2">
      <c r="A12339" s="6" t="s">
        <v>49467</v>
      </c>
      <c r="B12339" s="6" t="s">
        <v>49466</v>
      </c>
    </row>
    <row r="12340" spans="1:2" x14ac:dyDescent="0.2">
      <c r="A12340" s="6" t="s">
        <v>49465</v>
      </c>
      <c r="B12340" s="6" t="s">
        <v>49464</v>
      </c>
    </row>
    <row r="12341" spans="1:2" x14ac:dyDescent="0.2">
      <c r="A12341" s="6" t="s">
        <v>49463</v>
      </c>
      <c r="B12341" s="6" t="s">
        <v>49462</v>
      </c>
    </row>
    <row r="12342" spans="1:2" x14ac:dyDescent="0.2">
      <c r="A12342" s="6" t="s">
        <v>49463</v>
      </c>
      <c r="B12342" s="6" t="s">
        <v>49462</v>
      </c>
    </row>
    <row r="12343" spans="1:2" x14ac:dyDescent="0.2">
      <c r="A12343" s="6" t="s">
        <v>49463</v>
      </c>
      <c r="B12343" s="6" t="s">
        <v>49462</v>
      </c>
    </row>
    <row r="12344" spans="1:2" x14ac:dyDescent="0.2">
      <c r="A12344" s="6" t="s">
        <v>49461</v>
      </c>
      <c r="B12344" s="6" t="s">
        <v>49460</v>
      </c>
    </row>
    <row r="12345" spans="1:2" x14ac:dyDescent="0.2">
      <c r="A12345" s="6" t="s">
        <v>49461</v>
      </c>
      <c r="B12345" s="6" t="s">
        <v>49460</v>
      </c>
    </row>
    <row r="12346" spans="1:2" x14ac:dyDescent="0.2">
      <c r="A12346" s="6" t="s">
        <v>49459</v>
      </c>
      <c r="B12346" s="6" t="s">
        <v>49458</v>
      </c>
    </row>
    <row r="12347" spans="1:2" x14ac:dyDescent="0.2">
      <c r="A12347" s="6" t="s">
        <v>49457</v>
      </c>
      <c r="B12347" s="6" t="s">
        <v>49456</v>
      </c>
    </row>
    <row r="12348" spans="1:2" x14ac:dyDescent="0.2">
      <c r="A12348" s="6" t="s">
        <v>49457</v>
      </c>
      <c r="B12348" s="6" t="s">
        <v>49456</v>
      </c>
    </row>
    <row r="12349" spans="1:2" x14ac:dyDescent="0.2">
      <c r="A12349" s="6" t="s">
        <v>49457</v>
      </c>
      <c r="B12349" s="6" t="s">
        <v>49456</v>
      </c>
    </row>
    <row r="12350" spans="1:2" x14ac:dyDescent="0.2">
      <c r="A12350" s="6" t="s">
        <v>49457</v>
      </c>
      <c r="B12350" s="6" t="s">
        <v>49456</v>
      </c>
    </row>
    <row r="12351" spans="1:2" x14ac:dyDescent="0.2">
      <c r="A12351" s="6" t="s">
        <v>49455</v>
      </c>
      <c r="B12351" s="6" t="s">
        <v>49454</v>
      </c>
    </row>
    <row r="12352" spans="1:2" x14ac:dyDescent="0.2">
      <c r="A12352" s="6" t="s">
        <v>49453</v>
      </c>
      <c r="B12352" s="6" t="s">
        <v>49452</v>
      </c>
    </row>
    <row r="12353" spans="1:2" x14ac:dyDescent="0.2">
      <c r="A12353" s="6" t="s">
        <v>49453</v>
      </c>
      <c r="B12353" s="6" t="s">
        <v>49452</v>
      </c>
    </row>
    <row r="12354" spans="1:2" x14ac:dyDescent="0.2">
      <c r="A12354" s="6" t="s">
        <v>49453</v>
      </c>
      <c r="B12354" s="6" t="s">
        <v>49452</v>
      </c>
    </row>
    <row r="12355" spans="1:2" x14ac:dyDescent="0.2">
      <c r="A12355" s="6" t="s">
        <v>49453</v>
      </c>
      <c r="B12355" s="6" t="s">
        <v>49452</v>
      </c>
    </row>
    <row r="12356" spans="1:2" x14ac:dyDescent="0.2">
      <c r="A12356" s="6" t="s">
        <v>49451</v>
      </c>
      <c r="B12356" s="6" t="s">
        <v>49450</v>
      </c>
    </row>
    <row r="12357" spans="1:2" x14ac:dyDescent="0.2">
      <c r="A12357" s="6" t="s">
        <v>49451</v>
      </c>
      <c r="B12357" s="6" t="s">
        <v>49450</v>
      </c>
    </row>
    <row r="12358" spans="1:2" x14ac:dyDescent="0.2">
      <c r="A12358" s="6" t="s">
        <v>49451</v>
      </c>
      <c r="B12358" s="6" t="s">
        <v>49450</v>
      </c>
    </row>
    <row r="12359" spans="1:2" x14ac:dyDescent="0.2">
      <c r="A12359" s="6" t="s">
        <v>49449</v>
      </c>
      <c r="B12359" s="6" t="s">
        <v>49448</v>
      </c>
    </row>
    <row r="12360" spans="1:2" x14ac:dyDescent="0.2">
      <c r="A12360" s="6" t="s">
        <v>49447</v>
      </c>
      <c r="B12360" s="6" t="s">
        <v>49446</v>
      </c>
    </row>
    <row r="12361" spans="1:2" x14ac:dyDescent="0.2">
      <c r="A12361" s="6" t="s">
        <v>49445</v>
      </c>
      <c r="B12361" s="6" t="s">
        <v>49444</v>
      </c>
    </row>
    <row r="12362" spans="1:2" x14ac:dyDescent="0.2">
      <c r="A12362" s="6" t="s">
        <v>49443</v>
      </c>
      <c r="B12362" s="6" t="s">
        <v>49442</v>
      </c>
    </row>
    <row r="12363" spans="1:2" x14ac:dyDescent="0.2">
      <c r="A12363" s="6" t="s">
        <v>49441</v>
      </c>
      <c r="B12363" s="6" t="s">
        <v>49440</v>
      </c>
    </row>
    <row r="12364" spans="1:2" x14ac:dyDescent="0.2">
      <c r="A12364" s="6" t="s">
        <v>49439</v>
      </c>
      <c r="B12364" s="6" t="s">
        <v>49438</v>
      </c>
    </row>
    <row r="12365" spans="1:2" x14ac:dyDescent="0.2">
      <c r="A12365" s="6" t="s">
        <v>49439</v>
      </c>
      <c r="B12365" s="6" t="s">
        <v>49438</v>
      </c>
    </row>
    <row r="12366" spans="1:2" x14ac:dyDescent="0.2">
      <c r="A12366" s="6" t="s">
        <v>49437</v>
      </c>
      <c r="B12366" s="6" t="s">
        <v>49436</v>
      </c>
    </row>
    <row r="12367" spans="1:2" x14ac:dyDescent="0.2">
      <c r="A12367" s="6" t="s">
        <v>49437</v>
      </c>
      <c r="B12367" s="6" t="s">
        <v>49436</v>
      </c>
    </row>
    <row r="12368" spans="1:2" x14ac:dyDescent="0.2">
      <c r="A12368" s="6" t="s">
        <v>49437</v>
      </c>
      <c r="B12368" s="6" t="s">
        <v>49436</v>
      </c>
    </row>
    <row r="12369" spans="1:2" x14ac:dyDescent="0.2">
      <c r="A12369" s="6" t="s">
        <v>49437</v>
      </c>
      <c r="B12369" s="6" t="s">
        <v>49436</v>
      </c>
    </row>
    <row r="12370" spans="1:2" x14ac:dyDescent="0.2">
      <c r="A12370" s="6" t="s">
        <v>49435</v>
      </c>
      <c r="B12370" s="6" t="s">
        <v>49434</v>
      </c>
    </row>
    <row r="12371" spans="1:2" x14ac:dyDescent="0.2">
      <c r="A12371" s="6" t="s">
        <v>49435</v>
      </c>
      <c r="B12371" s="6" t="s">
        <v>49434</v>
      </c>
    </row>
    <row r="12372" spans="1:2" x14ac:dyDescent="0.2">
      <c r="A12372" s="6" t="s">
        <v>49435</v>
      </c>
      <c r="B12372" s="6" t="s">
        <v>49434</v>
      </c>
    </row>
    <row r="12373" spans="1:2" x14ac:dyDescent="0.2">
      <c r="A12373" s="6" t="s">
        <v>49435</v>
      </c>
      <c r="B12373" s="6" t="s">
        <v>49434</v>
      </c>
    </row>
    <row r="12374" spans="1:2" x14ac:dyDescent="0.2">
      <c r="A12374" s="6" t="s">
        <v>49435</v>
      </c>
      <c r="B12374" s="6" t="s">
        <v>49434</v>
      </c>
    </row>
    <row r="12375" spans="1:2" x14ac:dyDescent="0.2">
      <c r="A12375" s="6" t="s">
        <v>49433</v>
      </c>
      <c r="B12375" s="6" t="s">
        <v>49432</v>
      </c>
    </row>
    <row r="12376" spans="1:2" x14ac:dyDescent="0.2">
      <c r="A12376" s="6" t="s">
        <v>49433</v>
      </c>
      <c r="B12376" s="6" t="s">
        <v>49432</v>
      </c>
    </row>
    <row r="12377" spans="1:2" x14ac:dyDescent="0.2">
      <c r="A12377" s="6" t="s">
        <v>49431</v>
      </c>
      <c r="B12377" s="6" t="s">
        <v>49430</v>
      </c>
    </row>
    <row r="12378" spans="1:2" x14ac:dyDescent="0.2">
      <c r="A12378" s="6" t="s">
        <v>49429</v>
      </c>
      <c r="B12378" s="6" t="s">
        <v>49428</v>
      </c>
    </row>
    <row r="12379" spans="1:2" x14ac:dyDescent="0.2">
      <c r="A12379" s="6" t="s">
        <v>49429</v>
      </c>
      <c r="B12379" s="6" t="s">
        <v>49428</v>
      </c>
    </row>
    <row r="12380" spans="1:2" x14ac:dyDescent="0.2">
      <c r="A12380" s="6" t="s">
        <v>49427</v>
      </c>
      <c r="B12380" s="6" t="s">
        <v>49426</v>
      </c>
    </row>
    <row r="12381" spans="1:2" x14ac:dyDescent="0.2">
      <c r="A12381" s="6" t="s">
        <v>49425</v>
      </c>
      <c r="B12381" s="6" t="s">
        <v>49424</v>
      </c>
    </row>
    <row r="12382" spans="1:2" x14ac:dyDescent="0.2">
      <c r="A12382" s="6" t="s">
        <v>49425</v>
      </c>
      <c r="B12382" s="6" t="s">
        <v>49424</v>
      </c>
    </row>
    <row r="12383" spans="1:2" x14ac:dyDescent="0.2">
      <c r="A12383" s="6" t="s">
        <v>49423</v>
      </c>
      <c r="B12383" s="6" t="s">
        <v>49422</v>
      </c>
    </row>
    <row r="12384" spans="1:2" x14ac:dyDescent="0.2">
      <c r="A12384" s="6" t="s">
        <v>49421</v>
      </c>
      <c r="B12384" s="6" t="s">
        <v>49420</v>
      </c>
    </row>
    <row r="12385" spans="1:2" x14ac:dyDescent="0.2">
      <c r="A12385" s="6" t="s">
        <v>49419</v>
      </c>
      <c r="B12385" s="6" t="s">
        <v>49418</v>
      </c>
    </row>
    <row r="12386" spans="1:2" x14ac:dyDescent="0.2">
      <c r="A12386" s="6" t="s">
        <v>49417</v>
      </c>
      <c r="B12386" s="6" t="s">
        <v>49416</v>
      </c>
    </row>
    <row r="12387" spans="1:2" x14ac:dyDescent="0.2">
      <c r="A12387" s="6" t="s">
        <v>49415</v>
      </c>
      <c r="B12387" s="6" t="s">
        <v>49414</v>
      </c>
    </row>
    <row r="12388" spans="1:2" x14ac:dyDescent="0.2">
      <c r="A12388" s="6" t="s">
        <v>49413</v>
      </c>
      <c r="B12388" s="6" t="s">
        <v>49412</v>
      </c>
    </row>
    <row r="12389" spans="1:2" x14ac:dyDescent="0.2">
      <c r="A12389" s="6" t="s">
        <v>49410</v>
      </c>
      <c r="B12389" s="6" t="s">
        <v>49411</v>
      </c>
    </row>
    <row r="12390" spans="1:2" x14ac:dyDescent="0.2">
      <c r="A12390" s="6" t="s">
        <v>49410</v>
      </c>
      <c r="B12390" s="6" t="s">
        <v>49411</v>
      </c>
    </row>
    <row r="12391" spans="1:2" x14ac:dyDescent="0.2">
      <c r="A12391" s="6" t="s">
        <v>49410</v>
      </c>
      <c r="B12391" s="6" t="s">
        <v>49409</v>
      </c>
    </row>
    <row r="12392" spans="1:2" x14ac:dyDescent="0.2">
      <c r="A12392" s="6" t="s">
        <v>49408</v>
      </c>
      <c r="B12392" s="6" t="s">
        <v>49407</v>
      </c>
    </row>
    <row r="12393" spans="1:2" x14ac:dyDescent="0.2">
      <c r="A12393" s="6" t="s">
        <v>49406</v>
      </c>
      <c r="B12393" s="6" t="s">
        <v>49405</v>
      </c>
    </row>
    <row r="12394" spans="1:2" x14ac:dyDescent="0.2">
      <c r="A12394" s="6" t="s">
        <v>49406</v>
      </c>
      <c r="B12394" s="6" t="s">
        <v>49405</v>
      </c>
    </row>
    <row r="12395" spans="1:2" x14ac:dyDescent="0.2">
      <c r="A12395" s="6" t="s">
        <v>49406</v>
      </c>
      <c r="B12395" s="6" t="s">
        <v>49405</v>
      </c>
    </row>
    <row r="12396" spans="1:2" x14ac:dyDescent="0.2">
      <c r="A12396" s="6" t="s">
        <v>49406</v>
      </c>
      <c r="B12396" s="6" t="s">
        <v>49405</v>
      </c>
    </row>
    <row r="12397" spans="1:2" x14ac:dyDescent="0.2">
      <c r="A12397" s="6" t="s">
        <v>49404</v>
      </c>
      <c r="B12397" s="6" t="s">
        <v>49403</v>
      </c>
    </row>
    <row r="12398" spans="1:2" x14ac:dyDescent="0.2">
      <c r="A12398" s="6" t="s">
        <v>49402</v>
      </c>
      <c r="B12398" s="6" t="s">
        <v>49401</v>
      </c>
    </row>
    <row r="12399" spans="1:2" x14ac:dyDescent="0.2">
      <c r="A12399" s="6" t="s">
        <v>49402</v>
      </c>
      <c r="B12399" s="6" t="s">
        <v>49401</v>
      </c>
    </row>
    <row r="12400" spans="1:2" x14ac:dyDescent="0.2">
      <c r="A12400" s="6" t="s">
        <v>49400</v>
      </c>
      <c r="B12400" s="6" t="s">
        <v>49399</v>
      </c>
    </row>
    <row r="12401" spans="1:2" x14ac:dyDescent="0.2">
      <c r="A12401" s="6" t="s">
        <v>49400</v>
      </c>
      <c r="B12401" s="6" t="s">
        <v>49399</v>
      </c>
    </row>
    <row r="12402" spans="1:2" x14ac:dyDescent="0.2">
      <c r="A12402" s="6" t="s">
        <v>49398</v>
      </c>
      <c r="B12402" s="6" t="s">
        <v>49397</v>
      </c>
    </row>
    <row r="12403" spans="1:2" x14ac:dyDescent="0.2">
      <c r="A12403" s="6" t="s">
        <v>49396</v>
      </c>
      <c r="B12403" s="6" t="s">
        <v>49395</v>
      </c>
    </row>
    <row r="12404" spans="1:2" x14ac:dyDescent="0.2">
      <c r="A12404" s="6" t="s">
        <v>49396</v>
      </c>
      <c r="B12404" s="6" t="s">
        <v>49395</v>
      </c>
    </row>
    <row r="12405" spans="1:2" x14ac:dyDescent="0.2">
      <c r="A12405" s="6" t="s">
        <v>49396</v>
      </c>
      <c r="B12405" s="6" t="s">
        <v>49395</v>
      </c>
    </row>
    <row r="12406" spans="1:2" x14ac:dyDescent="0.2">
      <c r="A12406" s="6" t="s">
        <v>49396</v>
      </c>
      <c r="B12406" s="6" t="s">
        <v>49395</v>
      </c>
    </row>
    <row r="12407" spans="1:2" x14ac:dyDescent="0.2">
      <c r="A12407" s="6" t="s">
        <v>49394</v>
      </c>
      <c r="B12407" s="6" t="s">
        <v>49393</v>
      </c>
    </row>
    <row r="12408" spans="1:2" x14ac:dyDescent="0.2">
      <c r="A12408" s="6" t="s">
        <v>49392</v>
      </c>
      <c r="B12408" s="6" t="s">
        <v>49391</v>
      </c>
    </row>
    <row r="12409" spans="1:2" x14ac:dyDescent="0.2">
      <c r="A12409" s="6" t="s">
        <v>49390</v>
      </c>
      <c r="B12409" s="6" t="s">
        <v>49389</v>
      </c>
    </row>
    <row r="12410" spans="1:2" x14ac:dyDescent="0.2">
      <c r="A12410" s="6" t="s">
        <v>49390</v>
      </c>
      <c r="B12410" s="6" t="s">
        <v>49389</v>
      </c>
    </row>
    <row r="12411" spans="1:2" x14ac:dyDescent="0.2">
      <c r="A12411" s="6" t="s">
        <v>49390</v>
      </c>
      <c r="B12411" s="6" t="s">
        <v>49389</v>
      </c>
    </row>
    <row r="12412" spans="1:2" x14ac:dyDescent="0.2">
      <c r="A12412" s="6" t="s">
        <v>49390</v>
      </c>
      <c r="B12412" s="6" t="s">
        <v>49389</v>
      </c>
    </row>
    <row r="12413" spans="1:2" x14ac:dyDescent="0.2">
      <c r="A12413" s="6" t="s">
        <v>49388</v>
      </c>
      <c r="B12413" s="6" t="s">
        <v>49387</v>
      </c>
    </row>
    <row r="12414" spans="1:2" x14ac:dyDescent="0.2">
      <c r="A12414" s="6" t="s">
        <v>49386</v>
      </c>
      <c r="B12414" s="6" t="s">
        <v>49385</v>
      </c>
    </row>
    <row r="12415" spans="1:2" x14ac:dyDescent="0.2">
      <c r="A12415" s="6" t="s">
        <v>49384</v>
      </c>
      <c r="B12415" s="6" t="s">
        <v>49383</v>
      </c>
    </row>
    <row r="12416" spans="1:2" x14ac:dyDescent="0.2">
      <c r="A12416" s="6" t="s">
        <v>49382</v>
      </c>
      <c r="B12416" s="6" t="s">
        <v>49381</v>
      </c>
    </row>
    <row r="12417" spans="1:2" x14ac:dyDescent="0.2">
      <c r="A12417" s="6" t="s">
        <v>49380</v>
      </c>
      <c r="B12417" s="6" t="s">
        <v>49379</v>
      </c>
    </row>
    <row r="12418" spans="1:2" x14ac:dyDescent="0.2">
      <c r="A12418" s="6" t="s">
        <v>49378</v>
      </c>
      <c r="B12418" s="6" t="s">
        <v>49377</v>
      </c>
    </row>
    <row r="12419" spans="1:2" x14ac:dyDescent="0.2">
      <c r="A12419" s="6" t="s">
        <v>49378</v>
      </c>
      <c r="B12419" s="6" t="s">
        <v>49377</v>
      </c>
    </row>
    <row r="12420" spans="1:2" x14ac:dyDescent="0.2">
      <c r="A12420" s="6" t="s">
        <v>49378</v>
      </c>
      <c r="B12420" s="6" t="s">
        <v>49377</v>
      </c>
    </row>
    <row r="12421" spans="1:2" x14ac:dyDescent="0.2">
      <c r="A12421" s="6" t="s">
        <v>49378</v>
      </c>
      <c r="B12421" s="6" t="s">
        <v>49377</v>
      </c>
    </row>
    <row r="12422" spans="1:2" x14ac:dyDescent="0.2">
      <c r="A12422" s="6" t="s">
        <v>49376</v>
      </c>
      <c r="B12422" s="6" t="s">
        <v>49375</v>
      </c>
    </row>
    <row r="12423" spans="1:2" x14ac:dyDescent="0.2">
      <c r="A12423" s="6" t="s">
        <v>49374</v>
      </c>
      <c r="B12423" s="6" t="s">
        <v>49373</v>
      </c>
    </row>
    <row r="12424" spans="1:2" x14ac:dyDescent="0.2">
      <c r="A12424" s="6" t="s">
        <v>49372</v>
      </c>
      <c r="B12424" s="6" t="s">
        <v>49371</v>
      </c>
    </row>
    <row r="12425" spans="1:2" x14ac:dyDescent="0.2">
      <c r="A12425" s="6" t="s">
        <v>49370</v>
      </c>
      <c r="B12425" s="6" t="s">
        <v>49369</v>
      </c>
    </row>
    <row r="12426" spans="1:2" x14ac:dyDescent="0.2">
      <c r="A12426" s="6" t="s">
        <v>49368</v>
      </c>
      <c r="B12426" s="6" t="s">
        <v>49367</v>
      </c>
    </row>
    <row r="12427" spans="1:2" x14ac:dyDescent="0.2">
      <c r="A12427" s="6" t="s">
        <v>49368</v>
      </c>
      <c r="B12427" s="6" t="s">
        <v>49367</v>
      </c>
    </row>
    <row r="12428" spans="1:2" x14ac:dyDescent="0.2">
      <c r="A12428" s="6" t="s">
        <v>49368</v>
      </c>
      <c r="B12428" s="6" t="s">
        <v>49367</v>
      </c>
    </row>
    <row r="12429" spans="1:2" x14ac:dyDescent="0.2">
      <c r="A12429" s="6" t="s">
        <v>49368</v>
      </c>
      <c r="B12429" s="6" t="s">
        <v>49367</v>
      </c>
    </row>
    <row r="12430" spans="1:2" x14ac:dyDescent="0.2">
      <c r="A12430" s="6" t="s">
        <v>49366</v>
      </c>
      <c r="B12430" s="6" t="s">
        <v>49365</v>
      </c>
    </row>
    <row r="12431" spans="1:2" x14ac:dyDescent="0.2">
      <c r="A12431" s="6" t="s">
        <v>49366</v>
      </c>
      <c r="B12431" s="6" t="s">
        <v>49365</v>
      </c>
    </row>
    <row r="12432" spans="1:2" x14ac:dyDescent="0.2">
      <c r="A12432" s="6" t="s">
        <v>49366</v>
      </c>
      <c r="B12432" s="6" t="s">
        <v>49365</v>
      </c>
    </row>
    <row r="12433" spans="1:2" x14ac:dyDescent="0.2">
      <c r="A12433" s="6" t="s">
        <v>49366</v>
      </c>
      <c r="B12433" s="6" t="s">
        <v>49365</v>
      </c>
    </row>
    <row r="12434" spans="1:2" x14ac:dyDescent="0.2">
      <c r="A12434" s="6" t="s">
        <v>49364</v>
      </c>
      <c r="B12434" s="6" t="s">
        <v>49363</v>
      </c>
    </row>
    <row r="12435" spans="1:2" x14ac:dyDescent="0.2">
      <c r="A12435" s="6" t="s">
        <v>49364</v>
      </c>
      <c r="B12435" s="6" t="s">
        <v>49363</v>
      </c>
    </row>
    <row r="12436" spans="1:2" x14ac:dyDescent="0.2">
      <c r="A12436" s="6" t="s">
        <v>49362</v>
      </c>
      <c r="B12436" s="6" t="s">
        <v>49361</v>
      </c>
    </row>
    <row r="12437" spans="1:2" x14ac:dyDescent="0.2">
      <c r="A12437" s="6" t="s">
        <v>49360</v>
      </c>
      <c r="B12437" s="6" t="s">
        <v>49359</v>
      </c>
    </row>
    <row r="12438" spans="1:2" x14ac:dyDescent="0.2">
      <c r="A12438" s="6" t="s">
        <v>49360</v>
      </c>
      <c r="B12438" s="6" t="s">
        <v>49359</v>
      </c>
    </row>
    <row r="12439" spans="1:2" x14ac:dyDescent="0.2">
      <c r="A12439" s="6" t="s">
        <v>49358</v>
      </c>
      <c r="B12439" s="6" t="s">
        <v>49357</v>
      </c>
    </row>
    <row r="12440" spans="1:2" x14ac:dyDescent="0.2">
      <c r="A12440" s="6" t="s">
        <v>49356</v>
      </c>
      <c r="B12440" s="6" t="s">
        <v>49355</v>
      </c>
    </row>
    <row r="12441" spans="1:2" x14ac:dyDescent="0.2">
      <c r="A12441" s="6" t="s">
        <v>49354</v>
      </c>
      <c r="B12441" s="6" t="s">
        <v>49353</v>
      </c>
    </row>
    <row r="12442" spans="1:2" x14ac:dyDescent="0.2">
      <c r="A12442" s="6" t="s">
        <v>49352</v>
      </c>
      <c r="B12442" s="6" t="s">
        <v>49351</v>
      </c>
    </row>
    <row r="12443" spans="1:2" x14ac:dyDescent="0.2">
      <c r="A12443" s="6" t="s">
        <v>49350</v>
      </c>
      <c r="B12443" s="6" t="s">
        <v>49349</v>
      </c>
    </row>
    <row r="12444" spans="1:2" x14ac:dyDescent="0.2">
      <c r="A12444" s="6" t="s">
        <v>49348</v>
      </c>
      <c r="B12444" s="6" t="s">
        <v>49347</v>
      </c>
    </row>
    <row r="12445" spans="1:2" x14ac:dyDescent="0.2">
      <c r="A12445" s="6" t="s">
        <v>49346</v>
      </c>
      <c r="B12445" s="6" t="s">
        <v>49345</v>
      </c>
    </row>
    <row r="12446" spans="1:2" x14ac:dyDescent="0.2">
      <c r="A12446" s="6" t="s">
        <v>49344</v>
      </c>
      <c r="B12446" s="6" t="s">
        <v>49343</v>
      </c>
    </row>
    <row r="12447" spans="1:2" x14ac:dyDescent="0.2">
      <c r="A12447" s="6" t="s">
        <v>49342</v>
      </c>
      <c r="B12447" s="6" t="s">
        <v>49341</v>
      </c>
    </row>
    <row r="12448" spans="1:2" x14ac:dyDescent="0.2">
      <c r="A12448" s="6" t="s">
        <v>49340</v>
      </c>
      <c r="B12448" s="6" t="s">
        <v>49339</v>
      </c>
    </row>
    <row r="12449" spans="1:2" x14ac:dyDescent="0.2">
      <c r="A12449" s="6" t="s">
        <v>49340</v>
      </c>
      <c r="B12449" s="6" t="s">
        <v>49339</v>
      </c>
    </row>
    <row r="12450" spans="1:2" x14ac:dyDescent="0.2">
      <c r="A12450" s="6" t="s">
        <v>49338</v>
      </c>
      <c r="B12450" s="6" t="s">
        <v>49337</v>
      </c>
    </row>
    <row r="12451" spans="1:2" x14ac:dyDescent="0.2">
      <c r="A12451" s="6" t="s">
        <v>49336</v>
      </c>
      <c r="B12451" s="6" t="s">
        <v>49335</v>
      </c>
    </row>
    <row r="12452" spans="1:2" x14ac:dyDescent="0.2">
      <c r="A12452" s="6" t="s">
        <v>49336</v>
      </c>
      <c r="B12452" s="6" t="s">
        <v>49335</v>
      </c>
    </row>
    <row r="12453" spans="1:2" x14ac:dyDescent="0.2">
      <c r="A12453" s="6" t="s">
        <v>49334</v>
      </c>
      <c r="B12453" s="6" t="s">
        <v>49333</v>
      </c>
    </row>
    <row r="12454" spans="1:2" x14ac:dyDescent="0.2">
      <c r="A12454" s="6" t="s">
        <v>49332</v>
      </c>
      <c r="B12454" s="6" t="s">
        <v>49331</v>
      </c>
    </row>
    <row r="12455" spans="1:2" x14ac:dyDescent="0.2">
      <c r="A12455" s="6" t="s">
        <v>49330</v>
      </c>
      <c r="B12455" s="6" t="s">
        <v>49329</v>
      </c>
    </row>
    <row r="12456" spans="1:2" x14ac:dyDescent="0.2">
      <c r="A12456" s="6" t="s">
        <v>49330</v>
      </c>
      <c r="B12456" s="6" t="s">
        <v>49329</v>
      </c>
    </row>
    <row r="12457" spans="1:2" x14ac:dyDescent="0.2">
      <c r="A12457" s="6" t="s">
        <v>49330</v>
      </c>
      <c r="B12457" s="6" t="s">
        <v>49329</v>
      </c>
    </row>
    <row r="12458" spans="1:2" x14ac:dyDescent="0.2">
      <c r="A12458" s="6" t="s">
        <v>49328</v>
      </c>
      <c r="B12458" s="6" t="s">
        <v>49327</v>
      </c>
    </row>
    <row r="12459" spans="1:2" x14ac:dyDescent="0.2">
      <c r="A12459" s="6" t="s">
        <v>49326</v>
      </c>
      <c r="B12459" s="6" t="s">
        <v>49325</v>
      </c>
    </row>
    <row r="12460" spans="1:2" x14ac:dyDescent="0.2">
      <c r="A12460" s="6" t="s">
        <v>49324</v>
      </c>
      <c r="B12460" s="6" t="s">
        <v>49323</v>
      </c>
    </row>
    <row r="12461" spans="1:2" x14ac:dyDescent="0.2">
      <c r="A12461" s="6" t="s">
        <v>49322</v>
      </c>
      <c r="B12461" s="6" t="s">
        <v>49321</v>
      </c>
    </row>
    <row r="12462" spans="1:2" x14ac:dyDescent="0.2">
      <c r="A12462" s="6" t="s">
        <v>49320</v>
      </c>
      <c r="B12462" s="6" t="s">
        <v>49319</v>
      </c>
    </row>
    <row r="12463" spans="1:2" x14ac:dyDescent="0.2">
      <c r="A12463" s="6" t="s">
        <v>49320</v>
      </c>
      <c r="B12463" s="6" t="s">
        <v>49319</v>
      </c>
    </row>
    <row r="12464" spans="1:2" x14ac:dyDescent="0.2">
      <c r="A12464" s="6" t="s">
        <v>49318</v>
      </c>
      <c r="B12464" s="6" t="s">
        <v>49317</v>
      </c>
    </row>
    <row r="12465" spans="1:2" x14ac:dyDescent="0.2">
      <c r="A12465" s="6" t="s">
        <v>49316</v>
      </c>
      <c r="B12465" s="6" t="s">
        <v>49315</v>
      </c>
    </row>
    <row r="12466" spans="1:2" x14ac:dyDescent="0.2">
      <c r="A12466" s="6" t="s">
        <v>49314</v>
      </c>
      <c r="B12466" s="6" t="s">
        <v>49313</v>
      </c>
    </row>
    <row r="12467" spans="1:2" x14ac:dyDescent="0.2">
      <c r="A12467" s="6" t="s">
        <v>49312</v>
      </c>
      <c r="B12467" s="6" t="s">
        <v>49311</v>
      </c>
    </row>
    <row r="12468" spans="1:2" x14ac:dyDescent="0.2">
      <c r="A12468" s="6" t="s">
        <v>49310</v>
      </c>
      <c r="B12468" s="6" t="s">
        <v>49309</v>
      </c>
    </row>
    <row r="12469" spans="1:2" x14ac:dyDescent="0.2">
      <c r="A12469" s="6" t="s">
        <v>49308</v>
      </c>
      <c r="B12469" s="6" t="s">
        <v>49307</v>
      </c>
    </row>
    <row r="12470" spans="1:2" x14ac:dyDescent="0.2">
      <c r="A12470" s="6" t="s">
        <v>49306</v>
      </c>
      <c r="B12470" s="6" t="s">
        <v>49305</v>
      </c>
    </row>
    <row r="12471" spans="1:2" x14ac:dyDescent="0.2">
      <c r="A12471" s="6" t="s">
        <v>49304</v>
      </c>
      <c r="B12471" s="6" t="s">
        <v>49303</v>
      </c>
    </row>
    <row r="12472" spans="1:2" x14ac:dyDescent="0.2">
      <c r="A12472" s="6" t="s">
        <v>49302</v>
      </c>
      <c r="B12472" s="6" t="s">
        <v>49301</v>
      </c>
    </row>
    <row r="12473" spans="1:2" x14ac:dyDescent="0.2">
      <c r="A12473" s="6" t="s">
        <v>49300</v>
      </c>
      <c r="B12473" s="6" t="s">
        <v>49299</v>
      </c>
    </row>
    <row r="12474" spans="1:2" x14ac:dyDescent="0.2">
      <c r="A12474" s="6" t="s">
        <v>49298</v>
      </c>
      <c r="B12474" s="6" t="s">
        <v>49297</v>
      </c>
    </row>
    <row r="12475" spans="1:2" x14ac:dyDescent="0.2">
      <c r="A12475" s="6" t="s">
        <v>49296</v>
      </c>
      <c r="B12475" s="6" t="s">
        <v>49295</v>
      </c>
    </row>
    <row r="12476" spans="1:2" x14ac:dyDescent="0.2">
      <c r="A12476" s="6" t="s">
        <v>49294</v>
      </c>
      <c r="B12476" s="6" t="s">
        <v>49293</v>
      </c>
    </row>
    <row r="12477" spans="1:2" x14ac:dyDescent="0.2">
      <c r="A12477" s="6" t="s">
        <v>49294</v>
      </c>
      <c r="B12477" s="6" t="s">
        <v>49293</v>
      </c>
    </row>
    <row r="12478" spans="1:2" x14ac:dyDescent="0.2">
      <c r="A12478" s="6" t="s">
        <v>49292</v>
      </c>
      <c r="B12478" s="6" t="s">
        <v>49291</v>
      </c>
    </row>
    <row r="12479" spans="1:2" x14ac:dyDescent="0.2">
      <c r="A12479" s="6" t="s">
        <v>49292</v>
      </c>
      <c r="B12479" s="6" t="s">
        <v>49291</v>
      </c>
    </row>
    <row r="12480" spans="1:2" x14ac:dyDescent="0.2">
      <c r="A12480" s="6" t="s">
        <v>49292</v>
      </c>
      <c r="B12480" s="6" t="s">
        <v>49291</v>
      </c>
    </row>
    <row r="12481" spans="1:2" x14ac:dyDescent="0.2">
      <c r="A12481" s="6" t="s">
        <v>49292</v>
      </c>
      <c r="B12481" s="6" t="s">
        <v>49291</v>
      </c>
    </row>
    <row r="12482" spans="1:2" x14ac:dyDescent="0.2">
      <c r="A12482" s="6" t="s">
        <v>49292</v>
      </c>
      <c r="B12482" s="6" t="s">
        <v>49291</v>
      </c>
    </row>
    <row r="12483" spans="1:2" x14ac:dyDescent="0.2">
      <c r="A12483" s="6" t="s">
        <v>49290</v>
      </c>
      <c r="B12483" s="6" t="s">
        <v>49289</v>
      </c>
    </row>
    <row r="12484" spans="1:2" x14ac:dyDescent="0.2">
      <c r="A12484" s="6" t="s">
        <v>49290</v>
      </c>
      <c r="B12484" s="6" t="s">
        <v>49289</v>
      </c>
    </row>
    <row r="12485" spans="1:2" x14ac:dyDescent="0.2">
      <c r="A12485" s="6" t="s">
        <v>49290</v>
      </c>
      <c r="B12485" s="6" t="s">
        <v>49289</v>
      </c>
    </row>
    <row r="12486" spans="1:2" x14ac:dyDescent="0.2">
      <c r="A12486" s="6" t="s">
        <v>49288</v>
      </c>
      <c r="B12486" s="6" t="s">
        <v>49287</v>
      </c>
    </row>
    <row r="12487" spans="1:2" x14ac:dyDescent="0.2">
      <c r="A12487" s="6" t="s">
        <v>49286</v>
      </c>
      <c r="B12487" s="6" t="s">
        <v>49285</v>
      </c>
    </row>
    <row r="12488" spans="1:2" x14ac:dyDescent="0.2">
      <c r="A12488" s="6" t="s">
        <v>49284</v>
      </c>
      <c r="B12488" s="6" t="s">
        <v>49283</v>
      </c>
    </row>
    <row r="12489" spans="1:2" x14ac:dyDescent="0.2">
      <c r="A12489" s="6" t="s">
        <v>49284</v>
      </c>
      <c r="B12489" s="6" t="s">
        <v>49283</v>
      </c>
    </row>
    <row r="12490" spans="1:2" x14ac:dyDescent="0.2">
      <c r="A12490" s="6" t="s">
        <v>49282</v>
      </c>
      <c r="B12490" s="6" t="s">
        <v>49281</v>
      </c>
    </row>
    <row r="12491" spans="1:2" x14ac:dyDescent="0.2">
      <c r="A12491" s="6" t="s">
        <v>49282</v>
      </c>
      <c r="B12491" s="6" t="s">
        <v>49281</v>
      </c>
    </row>
    <row r="12492" spans="1:2" x14ac:dyDescent="0.2">
      <c r="A12492" s="6" t="s">
        <v>49280</v>
      </c>
      <c r="B12492" s="6" t="s">
        <v>49279</v>
      </c>
    </row>
    <row r="12493" spans="1:2" x14ac:dyDescent="0.2">
      <c r="A12493" s="6" t="s">
        <v>49277</v>
      </c>
      <c r="B12493" s="6" t="s">
        <v>49278</v>
      </c>
    </row>
    <row r="12494" spans="1:2" x14ac:dyDescent="0.2">
      <c r="A12494" s="6" t="s">
        <v>49277</v>
      </c>
      <c r="B12494" s="6" t="s">
        <v>49278</v>
      </c>
    </row>
    <row r="12495" spans="1:2" x14ac:dyDescent="0.2">
      <c r="A12495" s="6" t="s">
        <v>49277</v>
      </c>
      <c r="B12495" s="6" t="s">
        <v>49276</v>
      </c>
    </row>
    <row r="12496" spans="1:2" x14ac:dyDescent="0.2">
      <c r="A12496" s="6" t="s">
        <v>49275</v>
      </c>
      <c r="B12496" s="6" t="s">
        <v>49274</v>
      </c>
    </row>
    <row r="12497" spans="1:2" x14ac:dyDescent="0.2">
      <c r="A12497" s="6" t="s">
        <v>49275</v>
      </c>
      <c r="B12497" s="6" t="s">
        <v>49274</v>
      </c>
    </row>
    <row r="12498" spans="1:2" x14ac:dyDescent="0.2">
      <c r="A12498" s="6" t="s">
        <v>49275</v>
      </c>
      <c r="B12498" s="6" t="s">
        <v>49274</v>
      </c>
    </row>
    <row r="12499" spans="1:2" x14ac:dyDescent="0.2">
      <c r="A12499" s="6" t="s">
        <v>49275</v>
      </c>
      <c r="B12499" s="6" t="s">
        <v>49274</v>
      </c>
    </row>
    <row r="12500" spans="1:2" x14ac:dyDescent="0.2">
      <c r="A12500" s="6" t="s">
        <v>49273</v>
      </c>
      <c r="B12500" s="6" t="s">
        <v>49272</v>
      </c>
    </row>
    <row r="12501" spans="1:2" x14ac:dyDescent="0.2">
      <c r="A12501" s="6" t="s">
        <v>49271</v>
      </c>
      <c r="B12501" s="6" t="s">
        <v>49270</v>
      </c>
    </row>
    <row r="12502" spans="1:2" x14ac:dyDescent="0.2">
      <c r="A12502" s="6" t="s">
        <v>49269</v>
      </c>
      <c r="B12502" s="6" t="s">
        <v>49268</v>
      </c>
    </row>
    <row r="12503" spans="1:2" x14ac:dyDescent="0.2">
      <c r="A12503" s="6" t="s">
        <v>49269</v>
      </c>
      <c r="B12503" s="6" t="s">
        <v>49268</v>
      </c>
    </row>
    <row r="12504" spans="1:2" x14ac:dyDescent="0.2">
      <c r="A12504" s="6" t="s">
        <v>49269</v>
      </c>
      <c r="B12504" s="6" t="s">
        <v>49268</v>
      </c>
    </row>
    <row r="12505" spans="1:2" x14ac:dyDescent="0.2">
      <c r="A12505" s="6" t="s">
        <v>49267</v>
      </c>
      <c r="B12505" s="6" t="s">
        <v>49266</v>
      </c>
    </row>
    <row r="12506" spans="1:2" x14ac:dyDescent="0.2">
      <c r="A12506" s="6" t="s">
        <v>49267</v>
      </c>
      <c r="B12506" s="6" t="s">
        <v>49266</v>
      </c>
    </row>
    <row r="12507" spans="1:2" x14ac:dyDescent="0.2">
      <c r="A12507" s="6" t="s">
        <v>49267</v>
      </c>
      <c r="B12507" s="6" t="s">
        <v>49266</v>
      </c>
    </row>
    <row r="12508" spans="1:2" x14ac:dyDescent="0.2">
      <c r="A12508" s="6" t="s">
        <v>49267</v>
      </c>
      <c r="B12508" s="6" t="s">
        <v>49266</v>
      </c>
    </row>
    <row r="12509" spans="1:2" x14ac:dyDescent="0.2">
      <c r="A12509" s="6" t="s">
        <v>49267</v>
      </c>
      <c r="B12509" s="6" t="s">
        <v>49266</v>
      </c>
    </row>
    <row r="12510" spans="1:2" x14ac:dyDescent="0.2">
      <c r="A12510" s="6" t="s">
        <v>49267</v>
      </c>
      <c r="B12510" s="6" t="s">
        <v>49266</v>
      </c>
    </row>
    <row r="12511" spans="1:2" x14ac:dyDescent="0.2">
      <c r="A12511" s="6" t="s">
        <v>49265</v>
      </c>
      <c r="B12511" s="6" t="s">
        <v>49264</v>
      </c>
    </row>
    <row r="12512" spans="1:2" x14ac:dyDescent="0.2">
      <c r="A12512" s="6" t="s">
        <v>49265</v>
      </c>
      <c r="B12512" s="6" t="s">
        <v>49264</v>
      </c>
    </row>
    <row r="12513" spans="1:2" x14ac:dyDescent="0.2">
      <c r="A12513" s="6" t="s">
        <v>49265</v>
      </c>
      <c r="B12513" s="6" t="s">
        <v>49264</v>
      </c>
    </row>
    <row r="12514" spans="1:2" x14ac:dyDescent="0.2">
      <c r="A12514" s="6" t="s">
        <v>49265</v>
      </c>
      <c r="B12514" s="6" t="s">
        <v>49264</v>
      </c>
    </row>
    <row r="12515" spans="1:2" x14ac:dyDescent="0.2">
      <c r="A12515" s="6" t="s">
        <v>49263</v>
      </c>
      <c r="B12515" s="6" t="s">
        <v>49262</v>
      </c>
    </row>
    <row r="12516" spans="1:2" x14ac:dyDescent="0.2">
      <c r="A12516" s="6" t="s">
        <v>49261</v>
      </c>
      <c r="B12516" s="6" t="s">
        <v>49260</v>
      </c>
    </row>
    <row r="12517" spans="1:2" x14ac:dyDescent="0.2">
      <c r="A12517" s="6" t="s">
        <v>49259</v>
      </c>
      <c r="B12517" s="6" t="s">
        <v>49258</v>
      </c>
    </row>
    <row r="12518" spans="1:2" x14ac:dyDescent="0.2">
      <c r="A12518" s="6" t="s">
        <v>49257</v>
      </c>
      <c r="B12518" s="6" t="s">
        <v>49256</v>
      </c>
    </row>
    <row r="12519" spans="1:2" x14ac:dyDescent="0.2">
      <c r="A12519" s="6" t="s">
        <v>49257</v>
      </c>
      <c r="B12519" s="6" t="s">
        <v>49256</v>
      </c>
    </row>
    <row r="12520" spans="1:2" x14ac:dyDescent="0.2">
      <c r="A12520" s="6" t="s">
        <v>49257</v>
      </c>
      <c r="B12520" s="6" t="s">
        <v>49256</v>
      </c>
    </row>
    <row r="12521" spans="1:2" x14ac:dyDescent="0.2">
      <c r="A12521" s="6" t="s">
        <v>49255</v>
      </c>
      <c r="B12521" s="6" t="s">
        <v>49254</v>
      </c>
    </row>
    <row r="12522" spans="1:2" x14ac:dyDescent="0.2">
      <c r="A12522" s="6" t="s">
        <v>49252</v>
      </c>
      <c r="B12522" s="6" t="s">
        <v>49253</v>
      </c>
    </row>
    <row r="12523" spans="1:2" x14ac:dyDescent="0.2">
      <c r="A12523" s="6" t="s">
        <v>49252</v>
      </c>
      <c r="B12523" s="6" t="s">
        <v>49253</v>
      </c>
    </row>
    <row r="12524" spans="1:2" x14ac:dyDescent="0.2">
      <c r="A12524" s="6" t="s">
        <v>49252</v>
      </c>
      <c r="B12524" s="6" t="s">
        <v>49253</v>
      </c>
    </row>
    <row r="12525" spans="1:2" x14ac:dyDescent="0.2">
      <c r="A12525" s="6" t="s">
        <v>49252</v>
      </c>
      <c r="B12525" s="6" t="s">
        <v>49253</v>
      </c>
    </row>
    <row r="12526" spans="1:2" x14ac:dyDescent="0.2">
      <c r="A12526" s="6" t="s">
        <v>49252</v>
      </c>
      <c r="B12526" s="6" t="s">
        <v>49253</v>
      </c>
    </row>
    <row r="12527" spans="1:2" x14ac:dyDescent="0.2">
      <c r="A12527" s="6" t="s">
        <v>49252</v>
      </c>
      <c r="B12527" s="6" t="s">
        <v>49253</v>
      </c>
    </row>
    <row r="12528" spans="1:2" x14ac:dyDescent="0.2">
      <c r="A12528" s="6" t="s">
        <v>49252</v>
      </c>
      <c r="B12528" s="6" t="s">
        <v>49253</v>
      </c>
    </row>
    <row r="12529" spans="1:2" x14ac:dyDescent="0.2">
      <c r="A12529" s="6" t="s">
        <v>49252</v>
      </c>
      <c r="B12529" s="6" t="s">
        <v>49251</v>
      </c>
    </row>
    <row r="12530" spans="1:2" x14ac:dyDescent="0.2">
      <c r="A12530" s="6" t="s">
        <v>49250</v>
      </c>
      <c r="B12530" s="6" t="s">
        <v>49249</v>
      </c>
    </row>
    <row r="12531" spans="1:2" x14ac:dyDescent="0.2">
      <c r="A12531" s="6" t="s">
        <v>49248</v>
      </c>
      <c r="B12531" s="6" t="s">
        <v>49247</v>
      </c>
    </row>
    <row r="12532" spans="1:2" x14ac:dyDescent="0.2">
      <c r="A12532" s="6" t="s">
        <v>49246</v>
      </c>
      <c r="B12532" s="6" t="s">
        <v>49245</v>
      </c>
    </row>
    <row r="12533" spans="1:2" x14ac:dyDescent="0.2">
      <c r="A12533" s="6" t="s">
        <v>49244</v>
      </c>
      <c r="B12533" s="6" t="s">
        <v>49243</v>
      </c>
    </row>
    <row r="12534" spans="1:2" x14ac:dyDescent="0.2">
      <c r="A12534" s="6" t="s">
        <v>49240</v>
      </c>
      <c r="B12534" s="6" t="s">
        <v>49242</v>
      </c>
    </row>
    <row r="12535" spans="1:2" x14ac:dyDescent="0.2">
      <c r="A12535" s="6" t="s">
        <v>49240</v>
      </c>
      <c r="B12535" s="6" t="s">
        <v>49241</v>
      </c>
    </row>
    <row r="12536" spans="1:2" x14ac:dyDescent="0.2">
      <c r="A12536" s="6" t="s">
        <v>49240</v>
      </c>
      <c r="B12536" s="6" t="s">
        <v>49239</v>
      </c>
    </row>
    <row r="12537" spans="1:2" x14ac:dyDescent="0.2">
      <c r="A12537" s="6" t="s">
        <v>49238</v>
      </c>
      <c r="B12537" s="6" t="s">
        <v>49237</v>
      </c>
    </row>
    <row r="12538" spans="1:2" x14ac:dyDescent="0.2">
      <c r="A12538" s="6" t="s">
        <v>49236</v>
      </c>
      <c r="B12538" s="6" t="s">
        <v>49235</v>
      </c>
    </row>
    <row r="12539" spans="1:2" x14ac:dyDescent="0.2">
      <c r="A12539" s="6" t="s">
        <v>49234</v>
      </c>
      <c r="B12539" s="6" t="s">
        <v>49233</v>
      </c>
    </row>
    <row r="12540" spans="1:2" x14ac:dyDescent="0.2">
      <c r="A12540" s="6" t="s">
        <v>49234</v>
      </c>
      <c r="B12540" s="6" t="s">
        <v>49233</v>
      </c>
    </row>
    <row r="12541" spans="1:2" x14ac:dyDescent="0.2">
      <c r="A12541" s="6" t="s">
        <v>49232</v>
      </c>
      <c r="B12541" s="6" t="s">
        <v>49231</v>
      </c>
    </row>
    <row r="12542" spans="1:2" x14ac:dyDescent="0.2">
      <c r="A12542" s="6" t="s">
        <v>49230</v>
      </c>
      <c r="B12542" s="6" t="s">
        <v>49229</v>
      </c>
    </row>
    <row r="12543" spans="1:2" x14ac:dyDescent="0.2">
      <c r="A12543" s="6" t="s">
        <v>49228</v>
      </c>
      <c r="B12543" s="6" t="s">
        <v>49227</v>
      </c>
    </row>
    <row r="12544" spans="1:2" x14ac:dyDescent="0.2">
      <c r="A12544" s="6" t="s">
        <v>49226</v>
      </c>
      <c r="B12544" s="6" t="s">
        <v>49225</v>
      </c>
    </row>
    <row r="12545" spans="1:2" x14ac:dyDescent="0.2">
      <c r="A12545" s="6" t="s">
        <v>49226</v>
      </c>
      <c r="B12545" s="6" t="s">
        <v>49225</v>
      </c>
    </row>
    <row r="12546" spans="1:2" x14ac:dyDescent="0.2">
      <c r="A12546" s="6" t="s">
        <v>49224</v>
      </c>
      <c r="B12546" s="6" t="s">
        <v>49223</v>
      </c>
    </row>
    <row r="12547" spans="1:2" x14ac:dyDescent="0.2">
      <c r="A12547" s="6" t="s">
        <v>49222</v>
      </c>
      <c r="B12547" s="6" t="s">
        <v>49221</v>
      </c>
    </row>
    <row r="12548" spans="1:2" x14ac:dyDescent="0.2">
      <c r="A12548" s="6" t="s">
        <v>49220</v>
      </c>
      <c r="B12548" s="6" t="s">
        <v>49219</v>
      </c>
    </row>
    <row r="12549" spans="1:2" x14ac:dyDescent="0.2">
      <c r="A12549" s="6" t="s">
        <v>49218</v>
      </c>
      <c r="B12549" s="6" t="s">
        <v>49217</v>
      </c>
    </row>
    <row r="12550" spans="1:2" x14ac:dyDescent="0.2">
      <c r="A12550" s="6" t="s">
        <v>49216</v>
      </c>
      <c r="B12550" s="6" t="s">
        <v>49215</v>
      </c>
    </row>
    <row r="12551" spans="1:2" x14ac:dyDescent="0.2">
      <c r="A12551" s="6" t="s">
        <v>49214</v>
      </c>
      <c r="B12551" s="6" t="s">
        <v>49213</v>
      </c>
    </row>
    <row r="12552" spans="1:2" x14ac:dyDescent="0.2">
      <c r="A12552" s="6" t="s">
        <v>49212</v>
      </c>
      <c r="B12552" s="6" t="s">
        <v>49211</v>
      </c>
    </row>
    <row r="12553" spans="1:2" x14ac:dyDescent="0.2">
      <c r="A12553" s="6" t="s">
        <v>49210</v>
      </c>
      <c r="B12553" s="6" t="s">
        <v>49209</v>
      </c>
    </row>
    <row r="12554" spans="1:2" x14ac:dyDescent="0.2">
      <c r="A12554" s="6" t="s">
        <v>49208</v>
      </c>
      <c r="B12554" s="6" t="s">
        <v>49207</v>
      </c>
    </row>
    <row r="12555" spans="1:2" x14ac:dyDescent="0.2">
      <c r="A12555" s="6" t="s">
        <v>49206</v>
      </c>
      <c r="B12555" s="6" t="s">
        <v>49205</v>
      </c>
    </row>
    <row r="12556" spans="1:2" x14ac:dyDescent="0.2">
      <c r="A12556" s="6" t="s">
        <v>49206</v>
      </c>
      <c r="B12556" s="6" t="s">
        <v>49205</v>
      </c>
    </row>
    <row r="12557" spans="1:2" x14ac:dyDescent="0.2">
      <c r="A12557" s="6" t="s">
        <v>49206</v>
      </c>
      <c r="B12557" s="6" t="s">
        <v>49205</v>
      </c>
    </row>
    <row r="12558" spans="1:2" x14ac:dyDescent="0.2">
      <c r="A12558" s="6" t="s">
        <v>49204</v>
      </c>
      <c r="B12558" s="6" t="s">
        <v>49203</v>
      </c>
    </row>
    <row r="12559" spans="1:2" x14ac:dyDescent="0.2">
      <c r="A12559" s="6" t="s">
        <v>49202</v>
      </c>
      <c r="B12559" s="6" t="s">
        <v>49201</v>
      </c>
    </row>
    <row r="12560" spans="1:2" x14ac:dyDescent="0.2">
      <c r="A12560" s="6" t="s">
        <v>49202</v>
      </c>
      <c r="B12560" s="6" t="s">
        <v>49201</v>
      </c>
    </row>
    <row r="12561" spans="1:2" x14ac:dyDescent="0.2">
      <c r="A12561" s="6" t="s">
        <v>49202</v>
      </c>
      <c r="B12561" s="6" t="s">
        <v>49201</v>
      </c>
    </row>
    <row r="12562" spans="1:2" x14ac:dyDescent="0.2">
      <c r="A12562" s="6" t="s">
        <v>49202</v>
      </c>
      <c r="B12562" s="6" t="s">
        <v>49201</v>
      </c>
    </row>
    <row r="12563" spans="1:2" x14ac:dyDescent="0.2">
      <c r="A12563" s="6" t="s">
        <v>49200</v>
      </c>
      <c r="B12563" s="6" t="s">
        <v>49199</v>
      </c>
    </row>
    <row r="12564" spans="1:2" x14ac:dyDescent="0.2">
      <c r="A12564" s="6" t="s">
        <v>49200</v>
      </c>
      <c r="B12564" s="6" t="s">
        <v>49199</v>
      </c>
    </row>
    <row r="12565" spans="1:2" x14ac:dyDescent="0.2">
      <c r="A12565" s="6" t="s">
        <v>49200</v>
      </c>
      <c r="B12565" s="6" t="s">
        <v>49199</v>
      </c>
    </row>
    <row r="12566" spans="1:2" x14ac:dyDescent="0.2">
      <c r="A12566" s="6" t="s">
        <v>49198</v>
      </c>
      <c r="B12566" s="6" t="s">
        <v>49197</v>
      </c>
    </row>
    <row r="12567" spans="1:2" x14ac:dyDescent="0.2">
      <c r="A12567" s="6" t="s">
        <v>49195</v>
      </c>
      <c r="B12567" s="6" t="s">
        <v>49196</v>
      </c>
    </row>
    <row r="12568" spans="1:2" x14ac:dyDescent="0.2">
      <c r="A12568" s="6" t="s">
        <v>49195</v>
      </c>
      <c r="B12568" s="6" t="s">
        <v>49196</v>
      </c>
    </row>
    <row r="12569" spans="1:2" x14ac:dyDescent="0.2">
      <c r="A12569" s="6" t="s">
        <v>49195</v>
      </c>
      <c r="B12569" s="6" t="s">
        <v>49196</v>
      </c>
    </row>
    <row r="12570" spans="1:2" x14ac:dyDescent="0.2">
      <c r="A12570" s="6" t="s">
        <v>49195</v>
      </c>
      <c r="B12570" s="6" t="s">
        <v>49194</v>
      </c>
    </row>
    <row r="12571" spans="1:2" x14ac:dyDescent="0.2">
      <c r="A12571" s="6" t="s">
        <v>49195</v>
      </c>
      <c r="B12571" s="6" t="s">
        <v>49194</v>
      </c>
    </row>
    <row r="12572" spans="1:2" x14ac:dyDescent="0.2">
      <c r="A12572" s="6" t="s">
        <v>49195</v>
      </c>
      <c r="B12572" s="6" t="s">
        <v>49194</v>
      </c>
    </row>
    <row r="12573" spans="1:2" x14ac:dyDescent="0.2">
      <c r="A12573" s="6" t="s">
        <v>49193</v>
      </c>
      <c r="B12573" s="6" t="s">
        <v>49192</v>
      </c>
    </row>
    <row r="12574" spans="1:2" x14ac:dyDescent="0.2">
      <c r="A12574" s="6" t="s">
        <v>49191</v>
      </c>
      <c r="B12574" s="6" t="s">
        <v>49190</v>
      </c>
    </row>
    <row r="12575" spans="1:2" x14ac:dyDescent="0.2">
      <c r="A12575" s="6" t="s">
        <v>49189</v>
      </c>
      <c r="B12575" s="6" t="s">
        <v>49188</v>
      </c>
    </row>
    <row r="12576" spans="1:2" x14ac:dyDescent="0.2">
      <c r="A12576" s="6" t="s">
        <v>49186</v>
      </c>
      <c r="B12576" s="6" t="s">
        <v>49187</v>
      </c>
    </row>
    <row r="12577" spans="1:2" x14ac:dyDescent="0.2">
      <c r="A12577" s="6" t="s">
        <v>49186</v>
      </c>
      <c r="B12577" s="6" t="s">
        <v>49185</v>
      </c>
    </row>
    <row r="12578" spans="1:2" x14ac:dyDescent="0.2">
      <c r="A12578" s="6" t="s">
        <v>49184</v>
      </c>
      <c r="B12578" s="6" t="s">
        <v>49183</v>
      </c>
    </row>
    <row r="12579" spans="1:2" x14ac:dyDescent="0.2">
      <c r="A12579" s="6" t="s">
        <v>49182</v>
      </c>
      <c r="B12579" s="6" t="s">
        <v>49181</v>
      </c>
    </row>
    <row r="12580" spans="1:2" x14ac:dyDescent="0.2">
      <c r="A12580" s="6" t="s">
        <v>49180</v>
      </c>
      <c r="B12580" s="6" t="s">
        <v>49179</v>
      </c>
    </row>
    <row r="12581" spans="1:2" x14ac:dyDescent="0.2">
      <c r="A12581" s="6" t="s">
        <v>49178</v>
      </c>
      <c r="B12581" s="6" t="s">
        <v>49177</v>
      </c>
    </row>
    <row r="12582" spans="1:2" x14ac:dyDescent="0.2">
      <c r="A12582" s="6" t="s">
        <v>49176</v>
      </c>
      <c r="B12582" s="6" t="s">
        <v>49175</v>
      </c>
    </row>
    <row r="12583" spans="1:2" x14ac:dyDescent="0.2">
      <c r="A12583" s="6" t="s">
        <v>49174</v>
      </c>
      <c r="B12583" s="6" t="s">
        <v>49173</v>
      </c>
    </row>
    <row r="12584" spans="1:2" x14ac:dyDescent="0.2">
      <c r="A12584" s="6" t="s">
        <v>49174</v>
      </c>
      <c r="B12584" s="6" t="s">
        <v>49173</v>
      </c>
    </row>
    <row r="12585" spans="1:2" x14ac:dyDescent="0.2">
      <c r="A12585" s="6" t="s">
        <v>49172</v>
      </c>
      <c r="B12585" s="6" t="s">
        <v>49171</v>
      </c>
    </row>
    <row r="12586" spans="1:2" x14ac:dyDescent="0.2">
      <c r="A12586" s="6" t="s">
        <v>49172</v>
      </c>
      <c r="B12586" s="6" t="s">
        <v>49171</v>
      </c>
    </row>
    <row r="12587" spans="1:2" x14ac:dyDescent="0.2">
      <c r="A12587" s="6" t="s">
        <v>49170</v>
      </c>
      <c r="B12587" s="6" t="s">
        <v>49169</v>
      </c>
    </row>
    <row r="12588" spans="1:2" x14ac:dyDescent="0.2">
      <c r="A12588" s="6" t="s">
        <v>49168</v>
      </c>
      <c r="B12588" s="6" t="s">
        <v>49167</v>
      </c>
    </row>
    <row r="12589" spans="1:2" x14ac:dyDescent="0.2">
      <c r="A12589" s="6" t="s">
        <v>49166</v>
      </c>
      <c r="B12589" s="6" t="s">
        <v>49165</v>
      </c>
    </row>
    <row r="12590" spans="1:2" x14ac:dyDescent="0.2">
      <c r="A12590" s="6" t="s">
        <v>49163</v>
      </c>
      <c r="B12590" s="6" t="s">
        <v>49164</v>
      </c>
    </row>
    <row r="12591" spans="1:2" x14ac:dyDescent="0.2">
      <c r="A12591" s="6" t="s">
        <v>49163</v>
      </c>
      <c r="B12591" s="6" t="s">
        <v>49162</v>
      </c>
    </row>
    <row r="12592" spans="1:2" x14ac:dyDescent="0.2">
      <c r="A12592" s="6" t="s">
        <v>49161</v>
      </c>
      <c r="B12592" s="6" t="s">
        <v>49160</v>
      </c>
    </row>
    <row r="12593" spans="1:2" x14ac:dyDescent="0.2">
      <c r="A12593" s="6" t="s">
        <v>49159</v>
      </c>
      <c r="B12593" s="6" t="s">
        <v>49158</v>
      </c>
    </row>
    <row r="12594" spans="1:2" x14ac:dyDescent="0.2">
      <c r="A12594" s="6" t="s">
        <v>49159</v>
      </c>
      <c r="B12594" s="6" t="s">
        <v>49158</v>
      </c>
    </row>
    <row r="12595" spans="1:2" x14ac:dyDescent="0.2">
      <c r="A12595" s="6" t="s">
        <v>49159</v>
      </c>
      <c r="B12595" s="6" t="s">
        <v>49158</v>
      </c>
    </row>
    <row r="12596" spans="1:2" x14ac:dyDescent="0.2">
      <c r="A12596" s="6" t="s">
        <v>49159</v>
      </c>
      <c r="B12596" s="6" t="s">
        <v>49158</v>
      </c>
    </row>
    <row r="12597" spans="1:2" x14ac:dyDescent="0.2">
      <c r="A12597" s="6" t="s">
        <v>49159</v>
      </c>
      <c r="B12597" s="6" t="s">
        <v>49158</v>
      </c>
    </row>
    <row r="12598" spans="1:2" x14ac:dyDescent="0.2">
      <c r="A12598" s="6" t="s">
        <v>49159</v>
      </c>
      <c r="B12598" s="6" t="s">
        <v>49158</v>
      </c>
    </row>
    <row r="12599" spans="1:2" x14ac:dyDescent="0.2">
      <c r="A12599" s="6" t="s">
        <v>49157</v>
      </c>
      <c r="B12599" s="6" t="s">
        <v>49156</v>
      </c>
    </row>
    <row r="12600" spans="1:2" x14ac:dyDescent="0.2">
      <c r="A12600" s="6" t="s">
        <v>49155</v>
      </c>
      <c r="B12600" s="6" t="s">
        <v>49154</v>
      </c>
    </row>
    <row r="12601" spans="1:2" x14ac:dyDescent="0.2">
      <c r="A12601" s="6" t="s">
        <v>49153</v>
      </c>
      <c r="B12601" s="6" t="s">
        <v>49152</v>
      </c>
    </row>
    <row r="12602" spans="1:2" x14ac:dyDescent="0.2">
      <c r="A12602" s="6" t="s">
        <v>49151</v>
      </c>
      <c r="B12602" s="6" t="s">
        <v>49150</v>
      </c>
    </row>
    <row r="12603" spans="1:2" x14ac:dyDescent="0.2">
      <c r="A12603" s="6" t="s">
        <v>49149</v>
      </c>
      <c r="B12603" s="6" t="s">
        <v>49148</v>
      </c>
    </row>
    <row r="12604" spans="1:2" x14ac:dyDescent="0.2">
      <c r="A12604" s="6" t="s">
        <v>49147</v>
      </c>
      <c r="B12604" s="6" t="s">
        <v>49146</v>
      </c>
    </row>
    <row r="12605" spans="1:2" x14ac:dyDescent="0.2">
      <c r="A12605" s="6" t="s">
        <v>49145</v>
      </c>
      <c r="B12605" s="6" t="s">
        <v>49144</v>
      </c>
    </row>
    <row r="12606" spans="1:2" x14ac:dyDescent="0.2">
      <c r="A12606" s="6" t="s">
        <v>49145</v>
      </c>
      <c r="B12606" s="6" t="s">
        <v>49144</v>
      </c>
    </row>
    <row r="12607" spans="1:2" x14ac:dyDescent="0.2">
      <c r="A12607" s="6" t="s">
        <v>49143</v>
      </c>
      <c r="B12607" s="6" t="s">
        <v>49142</v>
      </c>
    </row>
    <row r="12608" spans="1:2" x14ac:dyDescent="0.2">
      <c r="A12608" s="6" t="s">
        <v>49143</v>
      </c>
      <c r="B12608" s="6" t="s">
        <v>49142</v>
      </c>
    </row>
    <row r="12609" spans="1:2" x14ac:dyDescent="0.2">
      <c r="A12609" s="6" t="s">
        <v>49143</v>
      </c>
      <c r="B12609" s="6" t="s">
        <v>49142</v>
      </c>
    </row>
    <row r="12610" spans="1:2" x14ac:dyDescent="0.2">
      <c r="A12610" s="6" t="s">
        <v>49143</v>
      </c>
      <c r="B12610" s="6" t="s">
        <v>49142</v>
      </c>
    </row>
    <row r="12611" spans="1:2" x14ac:dyDescent="0.2">
      <c r="A12611" s="6" t="s">
        <v>48773</v>
      </c>
      <c r="B12611" s="6" t="s">
        <v>49141</v>
      </c>
    </row>
    <row r="12612" spans="1:2" x14ac:dyDescent="0.2">
      <c r="A12612" s="6" t="s">
        <v>48773</v>
      </c>
      <c r="B12612" s="6" t="s">
        <v>49141</v>
      </c>
    </row>
    <row r="12613" spans="1:2" x14ac:dyDescent="0.2">
      <c r="A12613" s="6" t="s">
        <v>48773</v>
      </c>
      <c r="B12613" s="6" t="s">
        <v>49141</v>
      </c>
    </row>
    <row r="12614" spans="1:2" x14ac:dyDescent="0.2">
      <c r="A12614" s="6" t="s">
        <v>48773</v>
      </c>
      <c r="B12614" s="6" t="s">
        <v>49141</v>
      </c>
    </row>
    <row r="12615" spans="1:2" x14ac:dyDescent="0.2">
      <c r="A12615" s="6" t="s">
        <v>48773</v>
      </c>
      <c r="B12615" s="6" t="s">
        <v>49141</v>
      </c>
    </row>
    <row r="12616" spans="1:2" x14ac:dyDescent="0.2">
      <c r="A12616" s="6" t="s">
        <v>49140</v>
      </c>
      <c r="B12616" s="6" t="s">
        <v>49139</v>
      </c>
    </row>
    <row r="12617" spans="1:2" x14ac:dyDescent="0.2">
      <c r="A12617" s="6" t="s">
        <v>49138</v>
      </c>
      <c r="B12617" s="6" t="s">
        <v>49137</v>
      </c>
    </row>
    <row r="12618" spans="1:2" x14ac:dyDescent="0.2">
      <c r="A12618" s="6" t="s">
        <v>49138</v>
      </c>
      <c r="B12618" s="6" t="s">
        <v>49137</v>
      </c>
    </row>
    <row r="12619" spans="1:2" x14ac:dyDescent="0.2">
      <c r="A12619" s="6" t="s">
        <v>49138</v>
      </c>
      <c r="B12619" s="6" t="s">
        <v>49137</v>
      </c>
    </row>
    <row r="12620" spans="1:2" x14ac:dyDescent="0.2">
      <c r="A12620" s="6" t="s">
        <v>49138</v>
      </c>
      <c r="B12620" s="6" t="s">
        <v>49137</v>
      </c>
    </row>
    <row r="12621" spans="1:2" x14ac:dyDescent="0.2">
      <c r="A12621" s="6" t="s">
        <v>49138</v>
      </c>
      <c r="B12621" s="6" t="s">
        <v>49137</v>
      </c>
    </row>
    <row r="12622" spans="1:2" x14ac:dyDescent="0.2">
      <c r="A12622" s="6" t="s">
        <v>49138</v>
      </c>
      <c r="B12622" s="6" t="s">
        <v>49137</v>
      </c>
    </row>
    <row r="12623" spans="1:2" x14ac:dyDescent="0.2">
      <c r="A12623" s="6" t="s">
        <v>49136</v>
      </c>
      <c r="B12623" s="6" t="s">
        <v>49135</v>
      </c>
    </row>
    <row r="12624" spans="1:2" x14ac:dyDescent="0.2">
      <c r="A12624" s="6" t="s">
        <v>49136</v>
      </c>
      <c r="B12624" s="6" t="s">
        <v>49135</v>
      </c>
    </row>
    <row r="12625" spans="1:2" x14ac:dyDescent="0.2">
      <c r="A12625" s="6" t="s">
        <v>49136</v>
      </c>
      <c r="B12625" s="6" t="s">
        <v>49135</v>
      </c>
    </row>
    <row r="12626" spans="1:2" x14ac:dyDescent="0.2">
      <c r="A12626" s="6" t="s">
        <v>49136</v>
      </c>
      <c r="B12626" s="6" t="s">
        <v>49135</v>
      </c>
    </row>
    <row r="12627" spans="1:2" x14ac:dyDescent="0.2">
      <c r="A12627" s="6" t="s">
        <v>49136</v>
      </c>
      <c r="B12627" s="6" t="s">
        <v>49135</v>
      </c>
    </row>
    <row r="12628" spans="1:2" x14ac:dyDescent="0.2">
      <c r="A12628" s="6" t="s">
        <v>49134</v>
      </c>
      <c r="B12628" s="6" t="s">
        <v>49133</v>
      </c>
    </row>
    <row r="12629" spans="1:2" x14ac:dyDescent="0.2">
      <c r="A12629" s="6" t="s">
        <v>49132</v>
      </c>
      <c r="B12629" s="6" t="s">
        <v>49131</v>
      </c>
    </row>
    <row r="12630" spans="1:2" x14ac:dyDescent="0.2">
      <c r="A12630" s="6" t="s">
        <v>49132</v>
      </c>
      <c r="B12630" s="6" t="s">
        <v>49131</v>
      </c>
    </row>
    <row r="12631" spans="1:2" x14ac:dyDescent="0.2">
      <c r="A12631" s="6" t="s">
        <v>49130</v>
      </c>
      <c r="B12631" s="6" t="s">
        <v>49129</v>
      </c>
    </row>
    <row r="12632" spans="1:2" x14ac:dyDescent="0.2">
      <c r="A12632" s="6" t="s">
        <v>49130</v>
      </c>
      <c r="B12632" s="6" t="s">
        <v>49129</v>
      </c>
    </row>
    <row r="12633" spans="1:2" x14ac:dyDescent="0.2">
      <c r="A12633" s="6" t="s">
        <v>49130</v>
      </c>
      <c r="B12633" s="6" t="s">
        <v>49129</v>
      </c>
    </row>
    <row r="12634" spans="1:2" x14ac:dyDescent="0.2">
      <c r="A12634" s="6" t="s">
        <v>49128</v>
      </c>
      <c r="B12634" s="6" t="s">
        <v>49127</v>
      </c>
    </row>
    <row r="12635" spans="1:2" x14ac:dyDescent="0.2">
      <c r="A12635" s="6" t="s">
        <v>49126</v>
      </c>
      <c r="B12635" s="6" t="s">
        <v>49125</v>
      </c>
    </row>
    <row r="12636" spans="1:2" x14ac:dyDescent="0.2">
      <c r="A12636" s="6" t="s">
        <v>49126</v>
      </c>
      <c r="B12636" s="6" t="s">
        <v>49125</v>
      </c>
    </row>
    <row r="12637" spans="1:2" x14ac:dyDescent="0.2">
      <c r="A12637" s="6" t="s">
        <v>49126</v>
      </c>
      <c r="B12637" s="6" t="s">
        <v>49125</v>
      </c>
    </row>
    <row r="12638" spans="1:2" x14ac:dyDescent="0.2">
      <c r="A12638" s="6" t="s">
        <v>49124</v>
      </c>
      <c r="B12638" s="6" t="s">
        <v>49123</v>
      </c>
    </row>
    <row r="12639" spans="1:2" x14ac:dyDescent="0.2">
      <c r="A12639" s="6" t="s">
        <v>49124</v>
      </c>
      <c r="B12639" s="6" t="s">
        <v>49123</v>
      </c>
    </row>
    <row r="12640" spans="1:2" x14ac:dyDescent="0.2">
      <c r="A12640" s="6" t="s">
        <v>49122</v>
      </c>
      <c r="B12640" s="6" t="s">
        <v>49121</v>
      </c>
    </row>
    <row r="12641" spans="1:2" x14ac:dyDescent="0.2">
      <c r="A12641" s="6" t="s">
        <v>49120</v>
      </c>
      <c r="B12641" s="6" t="s">
        <v>49119</v>
      </c>
    </row>
    <row r="12642" spans="1:2" x14ac:dyDescent="0.2">
      <c r="A12642" s="6" t="s">
        <v>49120</v>
      </c>
      <c r="B12642" s="6" t="s">
        <v>49119</v>
      </c>
    </row>
    <row r="12643" spans="1:2" x14ac:dyDescent="0.2">
      <c r="A12643" s="6" t="s">
        <v>49120</v>
      </c>
      <c r="B12643" s="6" t="s">
        <v>49119</v>
      </c>
    </row>
    <row r="12644" spans="1:2" x14ac:dyDescent="0.2">
      <c r="A12644" s="6" t="s">
        <v>49118</v>
      </c>
      <c r="B12644" s="6" t="s">
        <v>49117</v>
      </c>
    </row>
    <row r="12645" spans="1:2" x14ac:dyDescent="0.2">
      <c r="A12645" s="6" t="s">
        <v>49116</v>
      </c>
      <c r="B12645" s="6" t="s">
        <v>49115</v>
      </c>
    </row>
    <row r="12646" spans="1:2" x14ac:dyDescent="0.2">
      <c r="A12646" s="6" t="s">
        <v>49114</v>
      </c>
      <c r="B12646" s="6" t="s">
        <v>49113</v>
      </c>
    </row>
    <row r="12647" spans="1:2" x14ac:dyDescent="0.2">
      <c r="A12647" s="6" t="s">
        <v>49112</v>
      </c>
      <c r="B12647" s="6" t="s">
        <v>49111</v>
      </c>
    </row>
    <row r="12648" spans="1:2" x14ac:dyDescent="0.2">
      <c r="A12648" s="6" t="s">
        <v>49112</v>
      </c>
      <c r="B12648" s="6" t="s">
        <v>49111</v>
      </c>
    </row>
    <row r="12649" spans="1:2" x14ac:dyDescent="0.2">
      <c r="A12649" s="6" t="s">
        <v>49112</v>
      </c>
      <c r="B12649" s="6" t="s">
        <v>49111</v>
      </c>
    </row>
    <row r="12650" spans="1:2" x14ac:dyDescent="0.2">
      <c r="A12650" s="6" t="s">
        <v>49110</v>
      </c>
      <c r="B12650" s="6" t="s">
        <v>49109</v>
      </c>
    </row>
    <row r="12651" spans="1:2" x14ac:dyDescent="0.2">
      <c r="A12651" s="6" t="s">
        <v>49110</v>
      </c>
      <c r="B12651" s="6" t="s">
        <v>49109</v>
      </c>
    </row>
    <row r="12652" spans="1:2" x14ac:dyDescent="0.2">
      <c r="A12652" s="6" t="s">
        <v>49110</v>
      </c>
      <c r="B12652" s="6" t="s">
        <v>49109</v>
      </c>
    </row>
    <row r="12653" spans="1:2" x14ac:dyDescent="0.2">
      <c r="A12653" s="6" t="s">
        <v>49108</v>
      </c>
      <c r="B12653" s="6" t="s">
        <v>49107</v>
      </c>
    </row>
    <row r="12654" spans="1:2" x14ac:dyDescent="0.2">
      <c r="A12654" s="6" t="s">
        <v>49106</v>
      </c>
      <c r="B12654" s="6" t="s">
        <v>49105</v>
      </c>
    </row>
    <row r="12655" spans="1:2" x14ac:dyDescent="0.2">
      <c r="A12655" s="6" t="s">
        <v>49104</v>
      </c>
      <c r="B12655" s="6" t="s">
        <v>49103</v>
      </c>
    </row>
    <row r="12656" spans="1:2" x14ac:dyDescent="0.2">
      <c r="A12656" s="6" t="s">
        <v>49102</v>
      </c>
      <c r="B12656" s="6" t="s">
        <v>49101</v>
      </c>
    </row>
    <row r="12657" spans="1:2" x14ac:dyDescent="0.2">
      <c r="A12657" s="6" t="s">
        <v>49102</v>
      </c>
      <c r="B12657" s="6" t="s">
        <v>49101</v>
      </c>
    </row>
    <row r="12658" spans="1:2" x14ac:dyDescent="0.2">
      <c r="A12658" s="6" t="s">
        <v>49102</v>
      </c>
      <c r="B12658" s="6" t="s">
        <v>49101</v>
      </c>
    </row>
    <row r="12659" spans="1:2" x14ac:dyDescent="0.2">
      <c r="A12659" s="6" t="s">
        <v>49100</v>
      </c>
      <c r="B12659" s="6" t="s">
        <v>49099</v>
      </c>
    </row>
    <row r="12660" spans="1:2" x14ac:dyDescent="0.2">
      <c r="A12660" s="6" t="s">
        <v>49098</v>
      </c>
      <c r="B12660" s="6" t="s">
        <v>49097</v>
      </c>
    </row>
    <row r="12661" spans="1:2" x14ac:dyDescent="0.2">
      <c r="A12661" s="6" t="s">
        <v>49096</v>
      </c>
      <c r="B12661" s="6" t="s">
        <v>49095</v>
      </c>
    </row>
    <row r="12662" spans="1:2" x14ac:dyDescent="0.2">
      <c r="A12662" s="6" t="s">
        <v>49094</v>
      </c>
      <c r="B12662" s="6" t="s">
        <v>49093</v>
      </c>
    </row>
    <row r="12663" spans="1:2" x14ac:dyDescent="0.2">
      <c r="A12663" s="6" t="s">
        <v>49092</v>
      </c>
      <c r="B12663" s="6" t="s">
        <v>49091</v>
      </c>
    </row>
    <row r="12664" spans="1:2" x14ac:dyDescent="0.2">
      <c r="A12664" s="6" t="s">
        <v>49090</v>
      </c>
      <c r="B12664" s="6" t="s">
        <v>49089</v>
      </c>
    </row>
    <row r="12665" spans="1:2" x14ac:dyDescent="0.2">
      <c r="A12665" s="6" t="s">
        <v>49088</v>
      </c>
      <c r="B12665" s="6" t="s">
        <v>49087</v>
      </c>
    </row>
    <row r="12666" spans="1:2" x14ac:dyDescent="0.2">
      <c r="A12666" s="6" t="s">
        <v>49086</v>
      </c>
      <c r="B12666" s="6" t="s">
        <v>49085</v>
      </c>
    </row>
    <row r="12667" spans="1:2" x14ac:dyDescent="0.2">
      <c r="A12667" s="6" t="s">
        <v>49084</v>
      </c>
      <c r="B12667" s="6" t="s">
        <v>49083</v>
      </c>
    </row>
    <row r="12668" spans="1:2" x14ac:dyDescent="0.2">
      <c r="A12668" s="6" t="s">
        <v>49082</v>
      </c>
      <c r="B12668" s="6" t="s">
        <v>49081</v>
      </c>
    </row>
    <row r="12669" spans="1:2" x14ac:dyDescent="0.2">
      <c r="A12669" s="6" t="s">
        <v>49080</v>
      </c>
      <c r="B12669" s="6" t="s">
        <v>49079</v>
      </c>
    </row>
    <row r="12670" spans="1:2" x14ac:dyDescent="0.2">
      <c r="A12670" s="6" t="s">
        <v>49078</v>
      </c>
      <c r="B12670" s="6" t="s">
        <v>49077</v>
      </c>
    </row>
    <row r="12671" spans="1:2" x14ac:dyDescent="0.2">
      <c r="A12671" s="6" t="s">
        <v>49076</v>
      </c>
      <c r="B12671" s="6" t="s">
        <v>49075</v>
      </c>
    </row>
    <row r="12672" spans="1:2" x14ac:dyDescent="0.2">
      <c r="A12672" s="6" t="s">
        <v>49074</v>
      </c>
      <c r="B12672" s="6" t="s">
        <v>49073</v>
      </c>
    </row>
    <row r="12673" spans="1:2" x14ac:dyDescent="0.2">
      <c r="A12673" s="6" t="s">
        <v>49074</v>
      </c>
      <c r="B12673" s="6" t="s">
        <v>49073</v>
      </c>
    </row>
    <row r="12674" spans="1:2" x14ac:dyDescent="0.2">
      <c r="A12674" s="6" t="s">
        <v>49072</v>
      </c>
      <c r="B12674" s="6" t="s">
        <v>49071</v>
      </c>
    </row>
    <row r="12675" spans="1:2" x14ac:dyDescent="0.2">
      <c r="A12675" s="6" t="s">
        <v>49072</v>
      </c>
      <c r="B12675" s="6" t="s">
        <v>49071</v>
      </c>
    </row>
    <row r="12676" spans="1:2" x14ac:dyDescent="0.2">
      <c r="A12676" s="6" t="s">
        <v>49070</v>
      </c>
      <c r="B12676" s="6" t="s">
        <v>49069</v>
      </c>
    </row>
    <row r="12677" spans="1:2" x14ac:dyDescent="0.2">
      <c r="A12677" s="6" t="s">
        <v>49068</v>
      </c>
      <c r="B12677" s="6" t="s">
        <v>49067</v>
      </c>
    </row>
    <row r="12678" spans="1:2" x14ac:dyDescent="0.2">
      <c r="A12678" s="6" t="s">
        <v>49068</v>
      </c>
      <c r="B12678" s="6" t="s">
        <v>49067</v>
      </c>
    </row>
    <row r="12679" spans="1:2" x14ac:dyDescent="0.2">
      <c r="A12679" s="6" t="s">
        <v>49068</v>
      </c>
      <c r="B12679" s="6" t="s">
        <v>49067</v>
      </c>
    </row>
    <row r="12680" spans="1:2" x14ac:dyDescent="0.2">
      <c r="A12680" s="6" t="s">
        <v>49066</v>
      </c>
      <c r="B12680" s="6" t="s">
        <v>49065</v>
      </c>
    </row>
    <row r="12681" spans="1:2" x14ac:dyDescent="0.2">
      <c r="A12681" s="6" t="s">
        <v>49064</v>
      </c>
      <c r="B12681" s="6" t="s">
        <v>49063</v>
      </c>
    </row>
    <row r="12682" spans="1:2" x14ac:dyDescent="0.2">
      <c r="A12682" s="6" t="s">
        <v>49064</v>
      </c>
      <c r="B12682" s="6" t="s">
        <v>49063</v>
      </c>
    </row>
    <row r="12683" spans="1:2" x14ac:dyDescent="0.2">
      <c r="A12683" s="6" t="s">
        <v>49064</v>
      </c>
      <c r="B12683" s="6" t="s">
        <v>49063</v>
      </c>
    </row>
    <row r="12684" spans="1:2" x14ac:dyDescent="0.2">
      <c r="A12684" s="6" t="s">
        <v>49064</v>
      </c>
      <c r="B12684" s="6" t="s">
        <v>49063</v>
      </c>
    </row>
    <row r="12685" spans="1:2" x14ac:dyDescent="0.2">
      <c r="A12685" s="6" t="s">
        <v>49062</v>
      </c>
      <c r="B12685" s="6" t="s">
        <v>49061</v>
      </c>
    </row>
    <row r="12686" spans="1:2" x14ac:dyDescent="0.2">
      <c r="A12686" s="6" t="s">
        <v>49062</v>
      </c>
      <c r="B12686" s="6" t="s">
        <v>49061</v>
      </c>
    </row>
    <row r="12687" spans="1:2" x14ac:dyDescent="0.2">
      <c r="A12687" s="6" t="s">
        <v>49062</v>
      </c>
      <c r="B12687" s="6" t="s">
        <v>49061</v>
      </c>
    </row>
    <row r="12688" spans="1:2" x14ac:dyDescent="0.2">
      <c r="A12688" s="6" t="s">
        <v>49060</v>
      </c>
      <c r="B12688" s="6" t="s">
        <v>49059</v>
      </c>
    </row>
    <row r="12689" spans="1:2" x14ac:dyDescent="0.2">
      <c r="A12689" s="6" t="s">
        <v>49060</v>
      </c>
      <c r="B12689" s="6" t="s">
        <v>49059</v>
      </c>
    </row>
    <row r="12690" spans="1:2" x14ac:dyDescent="0.2">
      <c r="A12690" s="6" t="s">
        <v>49060</v>
      </c>
      <c r="B12690" s="6" t="s">
        <v>49059</v>
      </c>
    </row>
    <row r="12691" spans="1:2" x14ac:dyDescent="0.2">
      <c r="A12691" s="6" t="s">
        <v>49060</v>
      </c>
      <c r="B12691" s="6" t="s">
        <v>49059</v>
      </c>
    </row>
    <row r="12692" spans="1:2" x14ac:dyDescent="0.2">
      <c r="A12692" s="6" t="s">
        <v>49058</v>
      </c>
      <c r="B12692" s="6" t="s">
        <v>49057</v>
      </c>
    </row>
    <row r="12693" spans="1:2" x14ac:dyDescent="0.2">
      <c r="A12693" s="6" t="s">
        <v>49056</v>
      </c>
      <c r="B12693" s="6" t="s">
        <v>49055</v>
      </c>
    </row>
    <row r="12694" spans="1:2" x14ac:dyDescent="0.2">
      <c r="A12694" s="6" t="s">
        <v>49054</v>
      </c>
      <c r="B12694" s="6" t="s">
        <v>49053</v>
      </c>
    </row>
    <row r="12695" spans="1:2" x14ac:dyDescent="0.2">
      <c r="A12695" s="6" t="s">
        <v>49054</v>
      </c>
      <c r="B12695" s="6" t="s">
        <v>49053</v>
      </c>
    </row>
    <row r="12696" spans="1:2" x14ac:dyDescent="0.2">
      <c r="A12696" s="6" t="s">
        <v>49054</v>
      </c>
      <c r="B12696" s="6" t="s">
        <v>49053</v>
      </c>
    </row>
    <row r="12697" spans="1:2" x14ac:dyDescent="0.2">
      <c r="A12697" s="6" t="s">
        <v>49054</v>
      </c>
      <c r="B12697" s="6" t="s">
        <v>49053</v>
      </c>
    </row>
    <row r="12698" spans="1:2" x14ac:dyDescent="0.2">
      <c r="A12698" s="6" t="s">
        <v>49052</v>
      </c>
      <c r="B12698" s="6" t="s">
        <v>49051</v>
      </c>
    </row>
    <row r="12699" spans="1:2" x14ac:dyDescent="0.2">
      <c r="A12699" s="6" t="s">
        <v>49052</v>
      </c>
      <c r="B12699" s="6" t="s">
        <v>49051</v>
      </c>
    </row>
    <row r="12700" spans="1:2" x14ac:dyDescent="0.2">
      <c r="A12700" s="6" t="s">
        <v>49050</v>
      </c>
      <c r="B12700" s="6" t="s">
        <v>49049</v>
      </c>
    </row>
    <row r="12701" spans="1:2" x14ac:dyDescent="0.2">
      <c r="A12701" s="6" t="s">
        <v>49048</v>
      </c>
      <c r="B12701" s="6" t="s">
        <v>49047</v>
      </c>
    </row>
    <row r="12702" spans="1:2" x14ac:dyDescent="0.2">
      <c r="A12702" s="6" t="s">
        <v>49046</v>
      </c>
      <c r="B12702" s="6" t="s">
        <v>49045</v>
      </c>
    </row>
    <row r="12703" spans="1:2" x14ac:dyDescent="0.2">
      <c r="A12703" s="6" t="s">
        <v>49043</v>
      </c>
      <c r="B12703" s="6" t="s">
        <v>49044</v>
      </c>
    </row>
    <row r="12704" spans="1:2" x14ac:dyDescent="0.2">
      <c r="A12704" s="6" t="s">
        <v>49043</v>
      </c>
      <c r="B12704" s="6" t="s">
        <v>49042</v>
      </c>
    </row>
    <row r="12705" spans="1:2" x14ac:dyDescent="0.2">
      <c r="A12705" s="6" t="s">
        <v>49043</v>
      </c>
      <c r="B12705" s="6" t="s">
        <v>49042</v>
      </c>
    </row>
    <row r="12706" spans="1:2" x14ac:dyDescent="0.2">
      <c r="A12706" s="6" t="s">
        <v>49043</v>
      </c>
      <c r="B12706" s="6" t="s">
        <v>49042</v>
      </c>
    </row>
    <row r="12707" spans="1:2" x14ac:dyDescent="0.2">
      <c r="A12707" s="6" t="s">
        <v>49043</v>
      </c>
      <c r="B12707" s="6" t="s">
        <v>49042</v>
      </c>
    </row>
    <row r="12708" spans="1:2" x14ac:dyDescent="0.2">
      <c r="A12708" s="6" t="s">
        <v>49043</v>
      </c>
      <c r="B12708" s="6" t="s">
        <v>49042</v>
      </c>
    </row>
    <row r="12709" spans="1:2" x14ac:dyDescent="0.2">
      <c r="A12709" s="6" t="s">
        <v>49043</v>
      </c>
      <c r="B12709" s="6" t="s">
        <v>49042</v>
      </c>
    </row>
    <row r="12710" spans="1:2" x14ac:dyDescent="0.2">
      <c r="A12710" s="6" t="s">
        <v>49040</v>
      </c>
      <c r="B12710" s="6" t="s">
        <v>49041</v>
      </c>
    </row>
    <row r="12711" spans="1:2" x14ac:dyDescent="0.2">
      <c r="A12711" s="6" t="s">
        <v>49040</v>
      </c>
      <c r="B12711" s="6" t="s">
        <v>49039</v>
      </c>
    </row>
    <row r="12712" spans="1:2" x14ac:dyDescent="0.2">
      <c r="A12712" s="6" t="s">
        <v>49040</v>
      </c>
      <c r="B12712" s="6" t="s">
        <v>49039</v>
      </c>
    </row>
    <row r="12713" spans="1:2" x14ac:dyDescent="0.2">
      <c r="A12713" s="6" t="s">
        <v>49038</v>
      </c>
      <c r="B12713" s="6" t="s">
        <v>49037</v>
      </c>
    </row>
    <row r="12714" spans="1:2" x14ac:dyDescent="0.2">
      <c r="A12714" s="6" t="s">
        <v>49036</v>
      </c>
      <c r="B12714" s="6" t="s">
        <v>49035</v>
      </c>
    </row>
    <row r="12715" spans="1:2" x14ac:dyDescent="0.2">
      <c r="A12715" s="6" t="s">
        <v>49036</v>
      </c>
      <c r="B12715" s="6" t="s">
        <v>49035</v>
      </c>
    </row>
    <row r="12716" spans="1:2" x14ac:dyDescent="0.2">
      <c r="A12716" s="6" t="s">
        <v>49034</v>
      </c>
      <c r="B12716" s="6" t="s">
        <v>49033</v>
      </c>
    </row>
    <row r="12717" spans="1:2" x14ac:dyDescent="0.2">
      <c r="A12717" s="6" t="s">
        <v>49032</v>
      </c>
      <c r="B12717" s="6" t="s">
        <v>49031</v>
      </c>
    </row>
    <row r="12718" spans="1:2" x14ac:dyDescent="0.2">
      <c r="A12718" s="6" t="s">
        <v>49030</v>
      </c>
      <c r="B12718" s="6" t="s">
        <v>49029</v>
      </c>
    </row>
    <row r="12719" spans="1:2" x14ac:dyDescent="0.2">
      <c r="A12719" s="6" t="s">
        <v>49030</v>
      </c>
      <c r="B12719" s="6" t="s">
        <v>49029</v>
      </c>
    </row>
    <row r="12720" spans="1:2" x14ac:dyDescent="0.2">
      <c r="A12720" s="6" t="s">
        <v>49028</v>
      </c>
      <c r="B12720" s="6" t="s">
        <v>49027</v>
      </c>
    </row>
    <row r="12721" spans="1:2" x14ac:dyDescent="0.2">
      <c r="A12721" s="6" t="s">
        <v>49026</v>
      </c>
      <c r="B12721" s="6" t="s">
        <v>49025</v>
      </c>
    </row>
    <row r="12722" spans="1:2" x14ac:dyDescent="0.2">
      <c r="A12722" s="6" t="s">
        <v>49024</v>
      </c>
      <c r="B12722" s="6" t="s">
        <v>49023</v>
      </c>
    </row>
    <row r="12723" spans="1:2" x14ac:dyDescent="0.2">
      <c r="A12723" s="6" t="s">
        <v>49022</v>
      </c>
      <c r="B12723" s="6" t="s">
        <v>49021</v>
      </c>
    </row>
    <row r="12724" spans="1:2" x14ac:dyDescent="0.2">
      <c r="A12724" s="6" t="s">
        <v>49020</v>
      </c>
      <c r="B12724" s="6" t="s">
        <v>49019</v>
      </c>
    </row>
    <row r="12725" spans="1:2" x14ac:dyDescent="0.2">
      <c r="A12725" s="6" t="s">
        <v>49018</v>
      </c>
      <c r="B12725" s="6" t="s">
        <v>49017</v>
      </c>
    </row>
    <row r="12726" spans="1:2" x14ac:dyDescent="0.2">
      <c r="A12726" s="6" t="s">
        <v>49016</v>
      </c>
      <c r="B12726" s="6" t="s">
        <v>49015</v>
      </c>
    </row>
    <row r="12727" spans="1:2" x14ac:dyDescent="0.2">
      <c r="A12727" s="6" t="s">
        <v>49014</v>
      </c>
      <c r="B12727" s="6" t="s">
        <v>49013</v>
      </c>
    </row>
    <row r="12728" spans="1:2" x14ac:dyDescent="0.2">
      <c r="A12728" s="6" t="s">
        <v>49012</v>
      </c>
      <c r="B12728" s="6" t="s">
        <v>49011</v>
      </c>
    </row>
    <row r="12729" spans="1:2" x14ac:dyDescent="0.2">
      <c r="A12729" s="6" t="s">
        <v>49012</v>
      </c>
      <c r="B12729" s="6" t="s">
        <v>49011</v>
      </c>
    </row>
    <row r="12730" spans="1:2" x14ac:dyDescent="0.2">
      <c r="A12730" s="6" t="s">
        <v>49012</v>
      </c>
      <c r="B12730" s="6" t="s">
        <v>49011</v>
      </c>
    </row>
    <row r="12731" spans="1:2" x14ac:dyDescent="0.2">
      <c r="A12731" s="6" t="s">
        <v>49012</v>
      </c>
      <c r="B12731" s="6" t="s">
        <v>49011</v>
      </c>
    </row>
    <row r="12732" spans="1:2" x14ac:dyDescent="0.2">
      <c r="A12732" s="6" t="s">
        <v>49012</v>
      </c>
      <c r="B12732" s="6" t="s">
        <v>49011</v>
      </c>
    </row>
    <row r="12733" spans="1:2" x14ac:dyDescent="0.2">
      <c r="A12733" s="6" t="s">
        <v>49012</v>
      </c>
      <c r="B12733" s="6" t="s">
        <v>49011</v>
      </c>
    </row>
    <row r="12734" spans="1:2" x14ac:dyDescent="0.2">
      <c r="A12734" s="6" t="s">
        <v>49010</v>
      </c>
      <c r="B12734" s="6" t="s">
        <v>49009</v>
      </c>
    </row>
    <row r="12735" spans="1:2" x14ac:dyDescent="0.2">
      <c r="A12735" s="6" t="s">
        <v>49010</v>
      </c>
      <c r="B12735" s="6" t="s">
        <v>49009</v>
      </c>
    </row>
    <row r="12736" spans="1:2" x14ac:dyDescent="0.2">
      <c r="A12736" s="6" t="s">
        <v>49010</v>
      </c>
      <c r="B12736" s="6" t="s">
        <v>49009</v>
      </c>
    </row>
    <row r="12737" spans="1:2" x14ac:dyDescent="0.2">
      <c r="A12737" s="6" t="s">
        <v>49010</v>
      </c>
      <c r="B12737" s="6" t="s">
        <v>49009</v>
      </c>
    </row>
    <row r="12738" spans="1:2" x14ac:dyDescent="0.2">
      <c r="A12738" s="6" t="s">
        <v>49008</v>
      </c>
      <c r="B12738" s="6" t="s">
        <v>49007</v>
      </c>
    </row>
    <row r="12739" spans="1:2" x14ac:dyDescent="0.2">
      <c r="A12739" s="6" t="s">
        <v>49006</v>
      </c>
      <c r="B12739" s="6" t="s">
        <v>49005</v>
      </c>
    </row>
    <row r="12740" spans="1:2" x14ac:dyDescent="0.2">
      <c r="A12740" s="6" t="s">
        <v>49004</v>
      </c>
      <c r="B12740" s="6" t="s">
        <v>49003</v>
      </c>
    </row>
    <row r="12741" spans="1:2" x14ac:dyDescent="0.2">
      <c r="A12741" s="6" t="s">
        <v>49002</v>
      </c>
      <c r="B12741" s="6" t="s">
        <v>49001</v>
      </c>
    </row>
    <row r="12742" spans="1:2" x14ac:dyDescent="0.2">
      <c r="A12742" s="6" t="s">
        <v>49000</v>
      </c>
      <c r="B12742" s="6" t="s">
        <v>48999</v>
      </c>
    </row>
    <row r="12743" spans="1:2" x14ac:dyDescent="0.2">
      <c r="A12743" s="6" t="s">
        <v>49000</v>
      </c>
      <c r="B12743" s="6" t="s">
        <v>48999</v>
      </c>
    </row>
    <row r="12744" spans="1:2" x14ac:dyDescent="0.2">
      <c r="A12744" s="6" t="s">
        <v>48998</v>
      </c>
      <c r="B12744" s="6" t="s">
        <v>48997</v>
      </c>
    </row>
    <row r="12745" spans="1:2" x14ac:dyDescent="0.2">
      <c r="A12745" s="6" t="s">
        <v>48998</v>
      </c>
      <c r="B12745" s="6" t="s">
        <v>48997</v>
      </c>
    </row>
    <row r="12746" spans="1:2" x14ac:dyDescent="0.2">
      <c r="A12746" s="6" t="s">
        <v>48998</v>
      </c>
      <c r="B12746" s="6" t="s">
        <v>48997</v>
      </c>
    </row>
    <row r="12747" spans="1:2" x14ac:dyDescent="0.2">
      <c r="A12747" s="6" t="s">
        <v>48996</v>
      </c>
      <c r="B12747" s="6" t="s">
        <v>48995</v>
      </c>
    </row>
    <row r="12748" spans="1:2" x14ac:dyDescent="0.2">
      <c r="A12748" s="6" t="s">
        <v>48994</v>
      </c>
      <c r="B12748" s="6" t="s">
        <v>48993</v>
      </c>
    </row>
    <row r="12749" spans="1:2" x14ac:dyDescent="0.2">
      <c r="A12749" s="6" t="s">
        <v>48992</v>
      </c>
      <c r="B12749" s="6" t="s">
        <v>48991</v>
      </c>
    </row>
    <row r="12750" spans="1:2" x14ac:dyDescent="0.2">
      <c r="A12750" s="6" t="s">
        <v>48990</v>
      </c>
      <c r="B12750" s="6" t="s">
        <v>48989</v>
      </c>
    </row>
    <row r="12751" spans="1:2" x14ac:dyDescent="0.2">
      <c r="A12751" s="6" t="s">
        <v>48988</v>
      </c>
      <c r="B12751" s="6" t="s">
        <v>48987</v>
      </c>
    </row>
    <row r="12752" spans="1:2" x14ac:dyDescent="0.2">
      <c r="A12752" s="6" t="s">
        <v>48986</v>
      </c>
      <c r="B12752" s="6" t="s">
        <v>48985</v>
      </c>
    </row>
    <row r="12753" spans="1:2" x14ac:dyDescent="0.2">
      <c r="A12753" s="6" t="s">
        <v>48984</v>
      </c>
      <c r="B12753" s="6" t="s">
        <v>48983</v>
      </c>
    </row>
    <row r="12754" spans="1:2" x14ac:dyDescent="0.2">
      <c r="A12754" s="6" t="s">
        <v>48982</v>
      </c>
      <c r="B12754" s="6" t="s">
        <v>48981</v>
      </c>
    </row>
    <row r="12755" spans="1:2" x14ac:dyDescent="0.2">
      <c r="A12755" s="6" t="s">
        <v>48982</v>
      </c>
      <c r="B12755" s="6" t="s">
        <v>48981</v>
      </c>
    </row>
    <row r="12756" spans="1:2" x14ac:dyDescent="0.2">
      <c r="A12756" s="6" t="s">
        <v>48980</v>
      </c>
      <c r="B12756" s="6" t="s">
        <v>48979</v>
      </c>
    </row>
    <row r="12757" spans="1:2" x14ac:dyDescent="0.2">
      <c r="A12757" s="6" t="s">
        <v>48980</v>
      </c>
      <c r="B12757" s="6" t="s">
        <v>48979</v>
      </c>
    </row>
    <row r="12758" spans="1:2" x14ac:dyDescent="0.2">
      <c r="A12758" s="6" t="s">
        <v>48978</v>
      </c>
      <c r="B12758" s="6" t="s">
        <v>48977</v>
      </c>
    </row>
    <row r="12759" spans="1:2" x14ac:dyDescent="0.2">
      <c r="A12759" s="6" t="s">
        <v>48976</v>
      </c>
      <c r="B12759" s="6" t="s">
        <v>48975</v>
      </c>
    </row>
    <row r="12760" spans="1:2" x14ac:dyDescent="0.2">
      <c r="A12760" s="6" t="s">
        <v>48974</v>
      </c>
      <c r="B12760" s="6" t="s">
        <v>48973</v>
      </c>
    </row>
    <row r="12761" spans="1:2" x14ac:dyDescent="0.2">
      <c r="A12761" s="6" t="s">
        <v>48972</v>
      </c>
      <c r="B12761" s="6" t="s">
        <v>48971</v>
      </c>
    </row>
    <row r="12762" spans="1:2" x14ac:dyDescent="0.2">
      <c r="A12762" s="6" t="s">
        <v>48970</v>
      </c>
      <c r="B12762" s="6" t="s">
        <v>48969</v>
      </c>
    </row>
    <row r="12763" spans="1:2" x14ac:dyDescent="0.2">
      <c r="A12763" s="6" t="s">
        <v>48970</v>
      </c>
      <c r="B12763" s="6" t="s">
        <v>48969</v>
      </c>
    </row>
    <row r="12764" spans="1:2" x14ac:dyDescent="0.2">
      <c r="A12764" s="6" t="s">
        <v>48970</v>
      </c>
      <c r="B12764" s="6" t="s">
        <v>48969</v>
      </c>
    </row>
    <row r="12765" spans="1:2" x14ac:dyDescent="0.2">
      <c r="A12765" s="6" t="s">
        <v>48970</v>
      </c>
      <c r="B12765" s="6" t="s">
        <v>48969</v>
      </c>
    </row>
    <row r="12766" spans="1:2" x14ac:dyDescent="0.2">
      <c r="A12766" s="6" t="s">
        <v>48967</v>
      </c>
      <c r="B12766" s="6" t="s">
        <v>48968</v>
      </c>
    </row>
    <row r="12767" spans="1:2" x14ac:dyDescent="0.2">
      <c r="A12767" s="6" t="s">
        <v>48967</v>
      </c>
      <c r="B12767" s="6" t="s">
        <v>48966</v>
      </c>
    </row>
    <row r="12768" spans="1:2" x14ac:dyDescent="0.2">
      <c r="A12768" s="6" t="s">
        <v>48965</v>
      </c>
      <c r="B12768" s="6" t="s">
        <v>48964</v>
      </c>
    </row>
    <row r="12769" spans="1:2" x14ac:dyDescent="0.2">
      <c r="A12769" s="6" t="s">
        <v>48963</v>
      </c>
      <c r="B12769" s="6" t="s">
        <v>48962</v>
      </c>
    </row>
    <row r="12770" spans="1:2" x14ac:dyDescent="0.2">
      <c r="A12770" s="6" t="s">
        <v>48963</v>
      </c>
      <c r="B12770" s="6" t="s">
        <v>48962</v>
      </c>
    </row>
    <row r="12771" spans="1:2" x14ac:dyDescent="0.2">
      <c r="A12771" s="6" t="s">
        <v>48963</v>
      </c>
      <c r="B12771" s="6" t="s">
        <v>48962</v>
      </c>
    </row>
    <row r="12772" spans="1:2" x14ac:dyDescent="0.2">
      <c r="A12772" s="6" t="s">
        <v>48960</v>
      </c>
      <c r="B12772" s="6" t="s">
        <v>48961</v>
      </c>
    </row>
    <row r="12773" spans="1:2" x14ac:dyDescent="0.2">
      <c r="A12773" s="6" t="s">
        <v>48960</v>
      </c>
      <c r="B12773" s="6" t="s">
        <v>48959</v>
      </c>
    </row>
    <row r="12774" spans="1:2" x14ac:dyDescent="0.2">
      <c r="A12774" s="6" t="s">
        <v>48958</v>
      </c>
      <c r="B12774" s="6" t="s">
        <v>48957</v>
      </c>
    </row>
    <row r="12775" spans="1:2" x14ac:dyDescent="0.2">
      <c r="A12775" s="6" t="s">
        <v>48956</v>
      </c>
      <c r="B12775" s="6" t="s">
        <v>48955</v>
      </c>
    </row>
    <row r="12776" spans="1:2" x14ac:dyDescent="0.2">
      <c r="A12776" s="6" t="s">
        <v>48954</v>
      </c>
      <c r="B12776" s="6" t="s">
        <v>48953</v>
      </c>
    </row>
    <row r="12777" spans="1:2" x14ac:dyDescent="0.2">
      <c r="A12777" s="6" t="s">
        <v>48952</v>
      </c>
      <c r="B12777" s="6" t="s">
        <v>48951</v>
      </c>
    </row>
    <row r="12778" spans="1:2" x14ac:dyDescent="0.2">
      <c r="A12778" s="6" t="s">
        <v>48950</v>
      </c>
      <c r="B12778" s="6" t="s">
        <v>48949</v>
      </c>
    </row>
    <row r="12779" spans="1:2" x14ac:dyDescent="0.2">
      <c r="A12779" s="6" t="s">
        <v>48948</v>
      </c>
      <c r="B12779" s="6" t="s">
        <v>48947</v>
      </c>
    </row>
    <row r="12780" spans="1:2" x14ac:dyDescent="0.2">
      <c r="A12780" s="6" t="s">
        <v>48946</v>
      </c>
      <c r="B12780" s="6" t="s">
        <v>48945</v>
      </c>
    </row>
    <row r="12781" spans="1:2" x14ac:dyDescent="0.2">
      <c r="A12781" s="6" t="s">
        <v>48944</v>
      </c>
      <c r="B12781" s="6" t="s">
        <v>48943</v>
      </c>
    </row>
    <row r="12782" spans="1:2" x14ac:dyDescent="0.2">
      <c r="A12782" s="6" t="s">
        <v>48942</v>
      </c>
      <c r="B12782" s="6" t="s">
        <v>48941</v>
      </c>
    </row>
    <row r="12783" spans="1:2" x14ac:dyDescent="0.2">
      <c r="A12783" s="6" t="s">
        <v>48940</v>
      </c>
      <c r="B12783" s="6" t="s">
        <v>48939</v>
      </c>
    </row>
    <row r="12784" spans="1:2" x14ac:dyDescent="0.2">
      <c r="A12784" s="6" t="s">
        <v>48940</v>
      </c>
      <c r="B12784" s="6" t="s">
        <v>48939</v>
      </c>
    </row>
    <row r="12785" spans="1:2" x14ac:dyDescent="0.2">
      <c r="A12785" s="6" t="s">
        <v>48940</v>
      </c>
      <c r="B12785" s="6" t="s">
        <v>48939</v>
      </c>
    </row>
    <row r="12786" spans="1:2" x14ac:dyDescent="0.2">
      <c r="A12786" s="6" t="s">
        <v>48940</v>
      </c>
      <c r="B12786" s="6" t="s">
        <v>48939</v>
      </c>
    </row>
    <row r="12787" spans="1:2" x14ac:dyDescent="0.2">
      <c r="A12787" s="6" t="s">
        <v>48937</v>
      </c>
      <c r="B12787" s="6" t="s">
        <v>48938</v>
      </c>
    </row>
    <row r="12788" spans="1:2" x14ac:dyDescent="0.2">
      <c r="A12788" s="6" t="s">
        <v>48937</v>
      </c>
      <c r="B12788" s="6" t="s">
        <v>48936</v>
      </c>
    </row>
    <row r="12789" spans="1:2" x14ac:dyDescent="0.2">
      <c r="A12789" s="6" t="s">
        <v>48935</v>
      </c>
      <c r="B12789" s="6" t="s">
        <v>48934</v>
      </c>
    </row>
    <row r="12790" spans="1:2" x14ac:dyDescent="0.2">
      <c r="A12790" s="6" t="s">
        <v>48933</v>
      </c>
      <c r="B12790" s="6" t="s">
        <v>48932</v>
      </c>
    </row>
    <row r="12791" spans="1:2" x14ac:dyDescent="0.2">
      <c r="A12791" s="6" t="s">
        <v>48933</v>
      </c>
      <c r="B12791" s="6" t="s">
        <v>48932</v>
      </c>
    </row>
    <row r="12792" spans="1:2" x14ac:dyDescent="0.2">
      <c r="A12792" s="6" t="s">
        <v>48933</v>
      </c>
      <c r="B12792" s="6" t="s">
        <v>48932</v>
      </c>
    </row>
    <row r="12793" spans="1:2" x14ac:dyDescent="0.2">
      <c r="A12793" s="6" t="s">
        <v>48931</v>
      </c>
      <c r="B12793" s="6" t="s">
        <v>48930</v>
      </c>
    </row>
    <row r="12794" spans="1:2" x14ac:dyDescent="0.2">
      <c r="A12794" s="6" t="s">
        <v>48929</v>
      </c>
      <c r="B12794" s="6" t="s">
        <v>48928</v>
      </c>
    </row>
    <row r="12795" spans="1:2" x14ac:dyDescent="0.2">
      <c r="A12795" s="6" t="s">
        <v>48927</v>
      </c>
      <c r="B12795" s="6" t="s">
        <v>48926</v>
      </c>
    </row>
    <row r="12796" spans="1:2" x14ac:dyDescent="0.2">
      <c r="A12796" s="6" t="s">
        <v>48925</v>
      </c>
      <c r="B12796" s="6" t="s">
        <v>48924</v>
      </c>
    </row>
    <row r="12797" spans="1:2" x14ac:dyDescent="0.2">
      <c r="A12797" s="6" t="s">
        <v>48925</v>
      </c>
      <c r="B12797" s="6" t="s">
        <v>48924</v>
      </c>
    </row>
    <row r="12798" spans="1:2" x14ac:dyDescent="0.2">
      <c r="A12798" s="6" t="s">
        <v>48923</v>
      </c>
      <c r="B12798" s="6" t="s">
        <v>48922</v>
      </c>
    </row>
    <row r="12799" spans="1:2" x14ac:dyDescent="0.2">
      <c r="A12799" s="6" t="s">
        <v>48923</v>
      </c>
      <c r="B12799" s="6" t="s">
        <v>48922</v>
      </c>
    </row>
    <row r="12800" spans="1:2" x14ac:dyDescent="0.2">
      <c r="A12800" s="6" t="s">
        <v>48923</v>
      </c>
      <c r="B12800" s="6" t="s">
        <v>48922</v>
      </c>
    </row>
    <row r="12801" spans="1:2" x14ac:dyDescent="0.2">
      <c r="A12801" s="6" t="s">
        <v>48923</v>
      </c>
      <c r="B12801" s="6" t="s">
        <v>48922</v>
      </c>
    </row>
    <row r="12802" spans="1:2" x14ac:dyDescent="0.2">
      <c r="A12802" s="6" t="s">
        <v>48923</v>
      </c>
      <c r="B12802" s="6" t="s">
        <v>48922</v>
      </c>
    </row>
    <row r="12803" spans="1:2" x14ac:dyDescent="0.2">
      <c r="A12803" s="6" t="s">
        <v>48923</v>
      </c>
      <c r="B12803" s="6" t="s">
        <v>48922</v>
      </c>
    </row>
    <row r="12804" spans="1:2" x14ac:dyDescent="0.2">
      <c r="A12804" s="6" t="s">
        <v>48921</v>
      </c>
      <c r="B12804" s="6" t="s">
        <v>48920</v>
      </c>
    </row>
    <row r="12805" spans="1:2" x14ac:dyDescent="0.2">
      <c r="A12805" s="6" t="s">
        <v>48921</v>
      </c>
      <c r="B12805" s="6" t="s">
        <v>48920</v>
      </c>
    </row>
    <row r="12806" spans="1:2" x14ac:dyDescent="0.2">
      <c r="A12806" s="6" t="s">
        <v>48919</v>
      </c>
      <c r="B12806" s="6" t="s">
        <v>48918</v>
      </c>
    </row>
    <row r="12807" spans="1:2" x14ac:dyDescent="0.2">
      <c r="A12807" s="6" t="s">
        <v>48919</v>
      </c>
      <c r="B12807" s="6" t="s">
        <v>48918</v>
      </c>
    </row>
    <row r="12808" spans="1:2" x14ac:dyDescent="0.2">
      <c r="A12808" s="6" t="s">
        <v>48917</v>
      </c>
      <c r="B12808" s="6" t="s">
        <v>48916</v>
      </c>
    </row>
    <row r="12809" spans="1:2" x14ac:dyDescent="0.2">
      <c r="A12809" s="6" t="s">
        <v>48917</v>
      </c>
      <c r="B12809" s="6" t="s">
        <v>48916</v>
      </c>
    </row>
    <row r="12810" spans="1:2" x14ac:dyDescent="0.2">
      <c r="A12810" s="6" t="s">
        <v>48917</v>
      </c>
      <c r="B12810" s="6" t="s">
        <v>48916</v>
      </c>
    </row>
    <row r="12811" spans="1:2" x14ac:dyDescent="0.2">
      <c r="A12811" s="6" t="s">
        <v>48915</v>
      </c>
      <c r="B12811" s="6" t="s">
        <v>48914</v>
      </c>
    </row>
    <row r="12812" spans="1:2" x14ac:dyDescent="0.2">
      <c r="A12812" s="6" t="s">
        <v>48915</v>
      </c>
      <c r="B12812" s="6" t="s">
        <v>48914</v>
      </c>
    </row>
    <row r="12813" spans="1:2" x14ac:dyDescent="0.2">
      <c r="A12813" s="6" t="s">
        <v>48915</v>
      </c>
      <c r="B12813" s="6" t="s">
        <v>48914</v>
      </c>
    </row>
    <row r="12814" spans="1:2" x14ac:dyDescent="0.2">
      <c r="A12814" s="6" t="s">
        <v>48915</v>
      </c>
      <c r="B12814" s="6" t="s">
        <v>48914</v>
      </c>
    </row>
    <row r="12815" spans="1:2" x14ac:dyDescent="0.2">
      <c r="A12815" s="6" t="s">
        <v>48915</v>
      </c>
      <c r="B12815" s="6" t="s">
        <v>48914</v>
      </c>
    </row>
    <row r="12816" spans="1:2" x14ac:dyDescent="0.2">
      <c r="A12816" s="6" t="s">
        <v>48915</v>
      </c>
      <c r="B12816" s="6" t="s">
        <v>48914</v>
      </c>
    </row>
    <row r="12817" spans="1:2" x14ac:dyDescent="0.2">
      <c r="A12817" s="6" t="s">
        <v>48913</v>
      </c>
      <c r="B12817" s="6" t="s">
        <v>48912</v>
      </c>
    </row>
    <row r="12818" spans="1:2" x14ac:dyDescent="0.2">
      <c r="A12818" s="6" t="s">
        <v>48913</v>
      </c>
      <c r="B12818" s="6" t="s">
        <v>48912</v>
      </c>
    </row>
    <row r="12819" spans="1:2" x14ac:dyDescent="0.2">
      <c r="A12819" s="6" t="s">
        <v>48911</v>
      </c>
      <c r="B12819" s="6" t="s">
        <v>48910</v>
      </c>
    </row>
    <row r="12820" spans="1:2" x14ac:dyDescent="0.2">
      <c r="A12820" s="6" t="s">
        <v>48909</v>
      </c>
      <c r="B12820" s="6" t="s">
        <v>48908</v>
      </c>
    </row>
    <row r="12821" spans="1:2" x14ac:dyDescent="0.2">
      <c r="A12821" s="6" t="s">
        <v>48909</v>
      </c>
      <c r="B12821" s="6" t="s">
        <v>48908</v>
      </c>
    </row>
    <row r="12822" spans="1:2" x14ac:dyDescent="0.2">
      <c r="A12822" s="6" t="s">
        <v>48907</v>
      </c>
      <c r="B12822" s="6" t="s">
        <v>48906</v>
      </c>
    </row>
    <row r="12823" spans="1:2" x14ac:dyDescent="0.2">
      <c r="A12823" s="6" t="s">
        <v>48905</v>
      </c>
      <c r="B12823" s="6" t="s">
        <v>48904</v>
      </c>
    </row>
    <row r="12824" spans="1:2" x14ac:dyDescent="0.2">
      <c r="A12824" s="6" t="s">
        <v>48903</v>
      </c>
      <c r="B12824" s="6" t="s">
        <v>48902</v>
      </c>
    </row>
    <row r="12825" spans="1:2" x14ac:dyDescent="0.2">
      <c r="A12825" s="6" t="s">
        <v>48901</v>
      </c>
      <c r="B12825" s="6" t="s">
        <v>48900</v>
      </c>
    </row>
    <row r="12826" spans="1:2" x14ac:dyDescent="0.2">
      <c r="A12826" s="6" t="s">
        <v>48901</v>
      </c>
      <c r="B12826" s="6" t="s">
        <v>48900</v>
      </c>
    </row>
    <row r="12827" spans="1:2" x14ac:dyDescent="0.2">
      <c r="A12827" s="6" t="s">
        <v>48901</v>
      </c>
      <c r="B12827" s="6" t="s">
        <v>48900</v>
      </c>
    </row>
    <row r="12828" spans="1:2" x14ac:dyDescent="0.2">
      <c r="A12828" s="6" t="s">
        <v>48901</v>
      </c>
      <c r="B12828" s="6" t="s">
        <v>48900</v>
      </c>
    </row>
    <row r="12829" spans="1:2" x14ac:dyDescent="0.2">
      <c r="A12829" s="6" t="s">
        <v>48899</v>
      </c>
      <c r="B12829" s="6" t="s">
        <v>48898</v>
      </c>
    </row>
    <row r="12830" spans="1:2" x14ac:dyDescent="0.2">
      <c r="A12830" s="6" t="s">
        <v>48899</v>
      </c>
      <c r="B12830" s="6" t="s">
        <v>48898</v>
      </c>
    </row>
    <row r="12831" spans="1:2" x14ac:dyDescent="0.2">
      <c r="A12831" s="6" t="s">
        <v>48899</v>
      </c>
      <c r="B12831" s="6" t="s">
        <v>48898</v>
      </c>
    </row>
    <row r="12832" spans="1:2" x14ac:dyDescent="0.2">
      <c r="A12832" s="6" t="s">
        <v>48899</v>
      </c>
      <c r="B12832" s="6" t="s">
        <v>48898</v>
      </c>
    </row>
    <row r="12833" spans="1:2" x14ac:dyDescent="0.2">
      <c r="A12833" s="6" t="s">
        <v>48897</v>
      </c>
      <c r="B12833" s="6" t="s">
        <v>48896</v>
      </c>
    </row>
    <row r="12834" spans="1:2" x14ac:dyDescent="0.2">
      <c r="A12834" s="6" t="s">
        <v>48897</v>
      </c>
      <c r="B12834" s="6" t="s">
        <v>48896</v>
      </c>
    </row>
    <row r="12835" spans="1:2" x14ac:dyDescent="0.2">
      <c r="A12835" s="6" t="s">
        <v>48895</v>
      </c>
      <c r="B12835" s="6" t="s">
        <v>48894</v>
      </c>
    </row>
    <row r="12836" spans="1:2" x14ac:dyDescent="0.2">
      <c r="A12836" s="6" t="s">
        <v>48895</v>
      </c>
      <c r="B12836" s="6" t="s">
        <v>48894</v>
      </c>
    </row>
    <row r="12837" spans="1:2" x14ac:dyDescent="0.2">
      <c r="A12837" s="6" t="s">
        <v>48893</v>
      </c>
      <c r="B12837" s="6" t="s">
        <v>48892</v>
      </c>
    </row>
    <row r="12838" spans="1:2" x14ac:dyDescent="0.2">
      <c r="A12838" s="6" t="s">
        <v>48893</v>
      </c>
      <c r="B12838" s="6" t="s">
        <v>48892</v>
      </c>
    </row>
    <row r="12839" spans="1:2" x14ac:dyDescent="0.2">
      <c r="A12839" s="6" t="s">
        <v>48891</v>
      </c>
      <c r="B12839" s="6" t="s">
        <v>48890</v>
      </c>
    </row>
    <row r="12840" spans="1:2" x14ac:dyDescent="0.2">
      <c r="A12840" s="6" t="s">
        <v>48891</v>
      </c>
      <c r="B12840" s="6" t="s">
        <v>48890</v>
      </c>
    </row>
    <row r="12841" spans="1:2" x14ac:dyDescent="0.2">
      <c r="A12841" s="6" t="s">
        <v>48891</v>
      </c>
      <c r="B12841" s="6" t="s">
        <v>48890</v>
      </c>
    </row>
    <row r="12842" spans="1:2" x14ac:dyDescent="0.2">
      <c r="A12842" s="6" t="s">
        <v>48889</v>
      </c>
      <c r="B12842" s="6" t="s">
        <v>48888</v>
      </c>
    </row>
    <row r="12843" spans="1:2" x14ac:dyDescent="0.2">
      <c r="A12843" s="6" t="s">
        <v>48889</v>
      </c>
      <c r="B12843" s="6" t="s">
        <v>48888</v>
      </c>
    </row>
    <row r="12844" spans="1:2" x14ac:dyDescent="0.2">
      <c r="A12844" s="6" t="s">
        <v>48889</v>
      </c>
      <c r="B12844" s="6" t="s">
        <v>48888</v>
      </c>
    </row>
    <row r="12845" spans="1:2" x14ac:dyDescent="0.2">
      <c r="A12845" s="6" t="s">
        <v>48889</v>
      </c>
      <c r="B12845" s="6" t="s">
        <v>48888</v>
      </c>
    </row>
    <row r="12846" spans="1:2" x14ac:dyDescent="0.2">
      <c r="A12846" s="6" t="s">
        <v>48889</v>
      </c>
      <c r="B12846" s="6" t="s">
        <v>48888</v>
      </c>
    </row>
    <row r="12847" spans="1:2" x14ac:dyDescent="0.2">
      <c r="A12847" s="6" t="s">
        <v>48887</v>
      </c>
      <c r="B12847" s="6" t="s">
        <v>48886</v>
      </c>
    </row>
    <row r="12848" spans="1:2" x14ac:dyDescent="0.2">
      <c r="A12848" s="6" t="s">
        <v>48882</v>
      </c>
      <c r="B12848" s="6" t="s">
        <v>48885</v>
      </c>
    </row>
    <row r="12849" spans="1:2" x14ac:dyDescent="0.2">
      <c r="A12849" s="6" t="s">
        <v>48884</v>
      </c>
      <c r="B12849" s="6" t="s">
        <v>48883</v>
      </c>
    </row>
    <row r="12850" spans="1:2" x14ac:dyDescent="0.2">
      <c r="A12850" s="6" t="s">
        <v>48882</v>
      </c>
      <c r="B12850" s="6" t="s">
        <v>48881</v>
      </c>
    </row>
    <row r="12851" spans="1:2" x14ac:dyDescent="0.2">
      <c r="A12851" s="6" t="s">
        <v>48880</v>
      </c>
      <c r="B12851" s="6" t="s">
        <v>48879</v>
      </c>
    </row>
    <row r="12852" spans="1:2" x14ac:dyDescent="0.2">
      <c r="A12852" s="6" t="s">
        <v>48880</v>
      </c>
      <c r="B12852" s="6" t="s">
        <v>48879</v>
      </c>
    </row>
    <row r="12853" spans="1:2" x14ac:dyDescent="0.2">
      <c r="A12853" s="6" t="s">
        <v>48878</v>
      </c>
      <c r="B12853" s="6" t="s">
        <v>48877</v>
      </c>
    </row>
    <row r="12854" spans="1:2" x14ac:dyDescent="0.2">
      <c r="A12854" s="6" t="s">
        <v>48878</v>
      </c>
      <c r="B12854" s="6" t="s">
        <v>48877</v>
      </c>
    </row>
    <row r="12855" spans="1:2" x14ac:dyDescent="0.2">
      <c r="A12855" s="6" t="s">
        <v>48878</v>
      </c>
      <c r="B12855" s="6" t="s">
        <v>48877</v>
      </c>
    </row>
    <row r="12856" spans="1:2" x14ac:dyDescent="0.2">
      <c r="A12856" s="6" t="s">
        <v>48878</v>
      </c>
      <c r="B12856" s="6" t="s">
        <v>48877</v>
      </c>
    </row>
    <row r="12857" spans="1:2" x14ac:dyDescent="0.2">
      <c r="A12857" s="6" t="s">
        <v>48876</v>
      </c>
      <c r="B12857" s="6" t="s">
        <v>48875</v>
      </c>
    </row>
    <row r="12858" spans="1:2" x14ac:dyDescent="0.2">
      <c r="A12858" s="6" t="s">
        <v>48876</v>
      </c>
      <c r="B12858" s="6" t="s">
        <v>48875</v>
      </c>
    </row>
    <row r="12859" spans="1:2" x14ac:dyDescent="0.2">
      <c r="A12859" s="6" t="s">
        <v>48876</v>
      </c>
      <c r="B12859" s="6" t="s">
        <v>48875</v>
      </c>
    </row>
    <row r="12860" spans="1:2" x14ac:dyDescent="0.2">
      <c r="A12860" s="6" t="s">
        <v>48876</v>
      </c>
      <c r="B12860" s="6" t="s">
        <v>48875</v>
      </c>
    </row>
    <row r="12861" spans="1:2" x14ac:dyDescent="0.2">
      <c r="A12861" s="6" t="s">
        <v>48874</v>
      </c>
      <c r="B12861" s="6" t="s">
        <v>48873</v>
      </c>
    </row>
    <row r="12862" spans="1:2" x14ac:dyDescent="0.2">
      <c r="A12862" s="6" t="s">
        <v>48872</v>
      </c>
      <c r="B12862" s="6" t="s">
        <v>48871</v>
      </c>
    </row>
    <row r="12863" spans="1:2" x14ac:dyDescent="0.2">
      <c r="A12863" s="6" t="s">
        <v>48870</v>
      </c>
      <c r="B12863" s="6" t="s">
        <v>48869</v>
      </c>
    </row>
    <row r="12864" spans="1:2" x14ac:dyDescent="0.2">
      <c r="A12864" s="6" t="s">
        <v>48868</v>
      </c>
      <c r="B12864" s="6" t="s">
        <v>48867</v>
      </c>
    </row>
    <row r="12865" spans="1:2" x14ac:dyDescent="0.2">
      <c r="A12865" s="6" t="s">
        <v>48866</v>
      </c>
      <c r="B12865" s="6" t="s">
        <v>48865</v>
      </c>
    </row>
    <row r="12866" spans="1:2" x14ac:dyDescent="0.2">
      <c r="A12866" s="6" t="s">
        <v>48864</v>
      </c>
      <c r="B12866" s="6" t="s">
        <v>48863</v>
      </c>
    </row>
    <row r="12867" spans="1:2" x14ac:dyDescent="0.2">
      <c r="A12867" s="6" t="s">
        <v>48864</v>
      </c>
      <c r="B12867" s="6" t="s">
        <v>48863</v>
      </c>
    </row>
    <row r="12868" spans="1:2" x14ac:dyDescent="0.2">
      <c r="A12868" s="6" t="s">
        <v>48864</v>
      </c>
      <c r="B12868" s="6" t="s">
        <v>48863</v>
      </c>
    </row>
    <row r="12869" spans="1:2" x14ac:dyDescent="0.2">
      <c r="A12869" s="6" t="s">
        <v>48862</v>
      </c>
      <c r="B12869" s="6" t="s">
        <v>48861</v>
      </c>
    </row>
    <row r="12870" spans="1:2" x14ac:dyDescent="0.2">
      <c r="A12870" s="6" t="s">
        <v>48860</v>
      </c>
      <c r="B12870" s="6" t="s">
        <v>48859</v>
      </c>
    </row>
    <row r="12871" spans="1:2" x14ac:dyDescent="0.2">
      <c r="A12871" s="6" t="s">
        <v>48858</v>
      </c>
      <c r="B12871" s="6" t="s">
        <v>48857</v>
      </c>
    </row>
    <row r="12872" spans="1:2" x14ac:dyDescent="0.2">
      <c r="A12872" s="6" t="s">
        <v>48856</v>
      </c>
      <c r="B12872" s="6" t="s">
        <v>48855</v>
      </c>
    </row>
    <row r="12873" spans="1:2" x14ac:dyDescent="0.2">
      <c r="A12873" s="6" t="s">
        <v>48854</v>
      </c>
      <c r="B12873" s="6" t="s">
        <v>48853</v>
      </c>
    </row>
    <row r="12874" spans="1:2" x14ac:dyDescent="0.2">
      <c r="A12874" s="6" t="s">
        <v>48852</v>
      </c>
      <c r="B12874" s="6" t="s">
        <v>48851</v>
      </c>
    </row>
    <row r="12875" spans="1:2" x14ac:dyDescent="0.2">
      <c r="A12875" s="6" t="s">
        <v>48850</v>
      </c>
      <c r="B12875" s="6" t="s">
        <v>48849</v>
      </c>
    </row>
    <row r="12876" spans="1:2" x14ac:dyDescent="0.2">
      <c r="A12876" s="6" t="s">
        <v>48848</v>
      </c>
      <c r="B12876" s="6" t="s">
        <v>48847</v>
      </c>
    </row>
    <row r="12877" spans="1:2" x14ac:dyDescent="0.2">
      <c r="A12877" s="6" t="s">
        <v>48846</v>
      </c>
      <c r="B12877" s="6" t="s">
        <v>48845</v>
      </c>
    </row>
    <row r="12878" spans="1:2" x14ac:dyDescent="0.2">
      <c r="A12878" s="6" t="s">
        <v>48844</v>
      </c>
      <c r="B12878" s="6" t="s">
        <v>48843</v>
      </c>
    </row>
    <row r="12879" spans="1:2" x14ac:dyDescent="0.2">
      <c r="A12879" s="6" t="s">
        <v>48844</v>
      </c>
      <c r="B12879" s="6" t="s">
        <v>48843</v>
      </c>
    </row>
    <row r="12880" spans="1:2" x14ac:dyDescent="0.2">
      <c r="A12880" s="6" t="s">
        <v>48844</v>
      </c>
      <c r="B12880" s="6" t="s">
        <v>48843</v>
      </c>
    </row>
    <row r="12881" spans="1:2" x14ac:dyDescent="0.2">
      <c r="A12881" s="6" t="s">
        <v>48842</v>
      </c>
      <c r="B12881" s="6" t="s">
        <v>48841</v>
      </c>
    </row>
    <row r="12882" spans="1:2" x14ac:dyDescent="0.2">
      <c r="A12882" s="6" t="s">
        <v>48840</v>
      </c>
      <c r="B12882" s="6" t="s">
        <v>48839</v>
      </c>
    </row>
    <row r="12883" spans="1:2" x14ac:dyDescent="0.2">
      <c r="A12883" s="6" t="s">
        <v>48838</v>
      </c>
      <c r="B12883" s="6" t="s">
        <v>48837</v>
      </c>
    </row>
    <row r="12884" spans="1:2" x14ac:dyDescent="0.2">
      <c r="A12884" s="6" t="s">
        <v>48836</v>
      </c>
      <c r="B12884" s="6" t="s">
        <v>48835</v>
      </c>
    </row>
    <row r="12885" spans="1:2" x14ac:dyDescent="0.2">
      <c r="A12885" s="6" t="s">
        <v>48834</v>
      </c>
      <c r="B12885" s="6" t="s">
        <v>48833</v>
      </c>
    </row>
    <row r="12886" spans="1:2" x14ac:dyDescent="0.2">
      <c r="A12886" s="6" t="s">
        <v>48834</v>
      </c>
      <c r="B12886" s="6" t="s">
        <v>48833</v>
      </c>
    </row>
    <row r="12887" spans="1:2" x14ac:dyDescent="0.2">
      <c r="A12887" s="6" t="s">
        <v>48834</v>
      </c>
      <c r="B12887" s="6" t="s">
        <v>48833</v>
      </c>
    </row>
    <row r="12888" spans="1:2" x14ac:dyDescent="0.2">
      <c r="A12888" s="6" t="s">
        <v>48832</v>
      </c>
      <c r="B12888" s="6" t="s">
        <v>48831</v>
      </c>
    </row>
    <row r="12889" spans="1:2" x14ac:dyDescent="0.2">
      <c r="A12889" s="6" t="s">
        <v>48830</v>
      </c>
      <c r="B12889" s="6" t="s">
        <v>48829</v>
      </c>
    </row>
    <row r="12890" spans="1:2" x14ac:dyDescent="0.2">
      <c r="A12890" s="6" t="s">
        <v>48830</v>
      </c>
      <c r="B12890" s="6" t="s">
        <v>48829</v>
      </c>
    </row>
    <row r="12891" spans="1:2" x14ac:dyDescent="0.2">
      <c r="A12891" s="6" t="s">
        <v>48830</v>
      </c>
      <c r="B12891" s="6" t="s">
        <v>48829</v>
      </c>
    </row>
    <row r="12892" spans="1:2" x14ac:dyDescent="0.2">
      <c r="A12892" s="6" t="s">
        <v>48828</v>
      </c>
      <c r="B12892" s="6" t="s">
        <v>48827</v>
      </c>
    </row>
    <row r="12893" spans="1:2" x14ac:dyDescent="0.2">
      <c r="A12893" s="6" t="s">
        <v>48828</v>
      </c>
      <c r="B12893" s="6" t="s">
        <v>48827</v>
      </c>
    </row>
    <row r="12894" spans="1:2" x14ac:dyDescent="0.2">
      <c r="A12894" s="6" t="s">
        <v>48828</v>
      </c>
      <c r="B12894" s="6" t="s">
        <v>48827</v>
      </c>
    </row>
    <row r="12895" spans="1:2" x14ac:dyDescent="0.2">
      <c r="A12895" s="6" t="s">
        <v>48828</v>
      </c>
      <c r="B12895" s="6" t="s">
        <v>48827</v>
      </c>
    </row>
    <row r="12896" spans="1:2" x14ac:dyDescent="0.2">
      <c r="A12896" s="6" t="s">
        <v>48828</v>
      </c>
      <c r="B12896" s="6" t="s">
        <v>48827</v>
      </c>
    </row>
    <row r="12897" spans="1:2" x14ac:dyDescent="0.2">
      <c r="A12897" s="6" t="s">
        <v>48826</v>
      </c>
      <c r="B12897" s="6" t="s">
        <v>48825</v>
      </c>
    </row>
    <row r="12898" spans="1:2" x14ac:dyDescent="0.2">
      <c r="A12898" s="6" t="s">
        <v>48826</v>
      </c>
      <c r="B12898" s="6" t="s">
        <v>48825</v>
      </c>
    </row>
    <row r="12899" spans="1:2" x14ac:dyDescent="0.2">
      <c r="A12899" s="6" t="s">
        <v>48826</v>
      </c>
      <c r="B12899" s="6" t="s">
        <v>48825</v>
      </c>
    </row>
    <row r="12900" spans="1:2" x14ac:dyDescent="0.2">
      <c r="A12900" s="6" t="s">
        <v>48826</v>
      </c>
      <c r="B12900" s="6" t="s">
        <v>48825</v>
      </c>
    </row>
    <row r="12901" spans="1:2" x14ac:dyDescent="0.2">
      <c r="A12901" s="6" t="s">
        <v>48826</v>
      </c>
      <c r="B12901" s="6" t="s">
        <v>48825</v>
      </c>
    </row>
    <row r="12902" spans="1:2" x14ac:dyDescent="0.2">
      <c r="A12902" s="6" t="s">
        <v>48826</v>
      </c>
      <c r="B12902" s="6" t="s">
        <v>48825</v>
      </c>
    </row>
    <row r="12903" spans="1:2" x14ac:dyDescent="0.2">
      <c r="A12903" s="6" t="s">
        <v>48826</v>
      </c>
      <c r="B12903" s="6" t="s">
        <v>48825</v>
      </c>
    </row>
    <row r="12904" spans="1:2" x14ac:dyDescent="0.2">
      <c r="A12904" s="6" t="s">
        <v>48824</v>
      </c>
      <c r="B12904" s="6" t="s">
        <v>48823</v>
      </c>
    </row>
    <row r="12905" spans="1:2" x14ac:dyDescent="0.2">
      <c r="A12905" s="6" t="s">
        <v>48822</v>
      </c>
      <c r="B12905" s="6" t="s">
        <v>48821</v>
      </c>
    </row>
    <row r="12906" spans="1:2" x14ac:dyDescent="0.2">
      <c r="A12906" s="6" t="s">
        <v>48820</v>
      </c>
      <c r="B12906" s="6" t="s">
        <v>48819</v>
      </c>
    </row>
    <row r="12907" spans="1:2" x14ac:dyDescent="0.2">
      <c r="A12907" s="6" t="s">
        <v>48818</v>
      </c>
      <c r="B12907" s="6" t="s">
        <v>48817</v>
      </c>
    </row>
    <row r="12908" spans="1:2" x14ac:dyDescent="0.2">
      <c r="A12908" s="6" t="s">
        <v>48816</v>
      </c>
      <c r="B12908" s="6" t="s">
        <v>48815</v>
      </c>
    </row>
    <row r="12909" spans="1:2" x14ac:dyDescent="0.2">
      <c r="A12909" s="6" t="s">
        <v>48814</v>
      </c>
      <c r="B12909" s="6" t="s">
        <v>48813</v>
      </c>
    </row>
    <row r="12910" spans="1:2" x14ac:dyDescent="0.2">
      <c r="A12910" s="6" t="s">
        <v>48812</v>
      </c>
      <c r="B12910" s="6" t="s">
        <v>48811</v>
      </c>
    </row>
    <row r="12911" spans="1:2" x14ac:dyDescent="0.2">
      <c r="A12911" s="6" t="s">
        <v>48810</v>
      </c>
      <c r="B12911" s="6" t="s">
        <v>48809</v>
      </c>
    </row>
    <row r="12912" spans="1:2" x14ac:dyDescent="0.2">
      <c r="A12912" s="6" t="s">
        <v>48810</v>
      </c>
      <c r="B12912" s="6" t="s">
        <v>48809</v>
      </c>
    </row>
    <row r="12913" spans="1:2" x14ac:dyDescent="0.2">
      <c r="A12913" s="6" t="s">
        <v>48810</v>
      </c>
      <c r="B12913" s="6" t="s">
        <v>48809</v>
      </c>
    </row>
    <row r="12914" spans="1:2" x14ac:dyDescent="0.2">
      <c r="A12914" s="6" t="s">
        <v>48810</v>
      </c>
      <c r="B12914" s="6" t="s">
        <v>48809</v>
      </c>
    </row>
    <row r="12915" spans="1:2" x14ac:dyDescent="0.2">
      <c r="A12915" s="6" t="s">
        <v>48808</v>
      </c>
      <c r="B12915" s="6" t="s">
        <v>48807</v>
      </c>
    </row>
    <row r="12916" spans="1:2" x14ac:dyDescent="0.2">
      <c r="A12916" s="6" t="s">
        <v>48808</v>
      </c>
      <c r="B12916" s="6" t="s">
        <v>48807</v>
      </c>
    </row>
    <row r="12917" spans="1:2" x14ac:dyDescent="0.2">
      <c r="A12917" s="6" t="s">
        <v>48806</v>
      </c>
      <c r="B12917" s="6" t="s">
        <v>48805</v>
      </c>
    </row>
    <row r="12918" spans="1:2" x14ac:dyDescent="0.2">
      <c r="A12918" s="6" t="s">
        <v>48806</v>
      </c>
      <c r="B12918" s="6" t="s">
        <v>48805</v>
      </c>
    </row>
    <row r="12919" spans="1:2" x14ac:dyDescent="0.2">
      <c r="A12919" s="6" t="s">
        <v>48804</v>
      </c>
      <c r="B12919" s="6" t="s">
        <v>48803</v>
      </c>
    </row>
    <row r="12920" spans="1:2" x14ac:dyDescent="0.2">
      <c r="A12920" s="6" t="s">
        <v>48802</v>
      </c>
      <c r="B12920" s="6" t="s">
        <v>48801</v>
      </c>
    </row>
    <row r="12921" spans="1:2" x14ac:dyDescent="0.2">
      <c r="A12921" s="6" t="s">
        <v>48802</v>
      </c>
      <c r="B12921" s="6" t="s">
        <v>48801</v>
      </c>
    </row>
    <row r="12922" spans="1:2" x14ac:dyDescent="0.2">
      <c r="A12922" s="6" t="s">
        <v>48800</v>
      </c>
      <c r="B12922" s="6" t="s">
        <v>48799</v>
      </c>
    </row>
    <row r="12923" spans="1:2" x14ac:dyDescent="0.2">
      <c r="A12923" s="6" t="s">
        <v>48800</v>
      </c>
      <c r="B12923" s="6" t="s">
        <v>48799</v>
      </c>
    </row>
    <row r="12924" spans="1:2" x14ac:dyDescent="0.2">
      <c r="A12924" s="6" t="s">
        <v>48798</v>
      </c>
      <c r="B12924" s="6" t="s">
        <v>48797</v>
      </c>
    </row>
    <row r="12925" spans="1:2" x14ac:dyDescent="0.2">
      <c r="A12925" s="6" t="s">
        <v>48796</v>
      </c>
      <c r="B12925" s="6" t="s">
        <v>48795</v>
      </c>
    </row>
    <row r="12926" spans="1:2" x14ac:dyDescent="0.2">
      <c r="A12926" s="6" t="s">
        <v>48789</v>
      </c>
      <c r="B12926" s="6" t="s">
        <v>48794</v>
      </c>
    </row>
    <row r="12927" spans="1:2" x14ac:dyDescent="0.2">
      <c r="A12927" s="6" t="s">
        <v>48793</v>
      </c>
      <c r="B12927" s="6" t="s">
        <v>48792</v>
      </c>
    </row>
    <row r="12928" spans="1:2" x14ac:dyDescent="0.2">
      <c r="A12928" s="6" t="s">
        <v>48793</v>
      </c>
      <c r="B12928" s="6" t="s">
        <v>48792</v>
      </c>
    </row>
    <row r="12929" spans="1:2" x14ac:dyDescent="0.2">
      <c r="A12929" s="6" t="s">
        <v>48793</v>
      </c>
      <c r="B12929" s="6" t="s">
        <v>48792</v>
      </c>
    </row>
    <row r="12930" spans="1:2" x14ac:dyDescent="0.2">
      <c r="A12930" s="6" t="s">
        <v>48793</v>
      </c>
      <c r="B12930" s="6" t="s">
        <v>48792</v>
      </c>
    </row>
    <row r="12931" spans="1:2" x14ac:dyDescent="0.2">
      <c r="A12931" s="6" t="s">
        <v>48793</v>
      </c>
      <c r="B12931" s="6" t="s">
        <v>48792</v>
      </c>
    </row>
    <row r="12932" spans="1:2" x14ac:dyDescent="0.2">
      <c r="A12932" s="6" t="s">
        <v>48793</v>
      </c>
      <c r="B12932" s="6" t="s">
        <v>48792</v>
      </c>
    </row>
    <row r="12933" spans="1:2" x14ac:dyDescent="0.2">
      <c r="A12933" s="6" t="s">
        <v>48791</v>
      </c>
      <c r="B12933" s="6" t="s">
        <v>48790</v>
      </c>
    </row>
    <row r="12934" spans="1:2" x14ac:dyDescent="0.2">
      <c r="A12934" s="6" t="s">
        <v>48791</v>
      </c>
      <c r="B12934" s="6" t="s">
        <v>48790</v>
      </c>
    </row>
    <row r="12935" spans="1:2" x14ac:dyDescent="0.2">
      <c r="A12935" s="6" t="s">
        <v>48789</v>
      </c>
      <c r="B12935" s="6" t="s">
        <v>48788</v>
      </c>
    </row>
    <row r="12936" spans="1:2" x14ac:dyDescent="0.2">
      <c r="A12936" s="6" t="s">
        <v>48787</v>
      </c>
      <c r="B12936" s="6" t="s">
        <v>48786</v>
      </c>
    </row>
    <row r="12937" spans="1:2" x14ac:dyDescent="0.2">
      <c r="A12937" s="6" t="s">
        <v>48787</v>
      </c>
      <c r="B12937" s="6" t="s">
        <v>48786</v>
      </c>
    </row>
    <row r="12938" spans="1:2" x14ac:dyDescent="0.2">
      <c r="A12938" s="6" t="s">
        <v>48787</v>
      </c>
      <c r="B12938" s="6" t="s">
        <v>48786</v>
      </c>
    </row>
    <row r="12939" spans="1:2" x14ac:dyDescent="0.2">
      <c r="A12939" s="6" t="s">
        <v>48787</v>
      </c>
      <c r="B12939" s="6" t="s">
        <v>48786</v>
      </c>
    </row>
    <row r="12940" spans="1:2" x14ac:dyDescent="0.2">
      <c r="A12940" s="6" t="s">
        <v>48785</v>
      </c>
      <c r="B12940" s="6" t="s">
        <v>48784</v>
      </c>
    </row>
    <row r="12941" spans="1:2" x14ac:dyDescent="0.2">
      <c r="A12941" s="6" t="s">
        <v>48783</v>
      </c>
      <c r="B12941" s="6" t="s">
        <v>48782</v>
      </c>
    </row>
    <row r="12942" spans="1:2" x14ac:dyDescent="0.2">
      <c r="A12942" s="6" t="s">
        <v>48781</v>
      </c>
      <c r="B12942" s="6" t="s">
        <v>48780</v>
      </c>
    </row>
    <row r="12943" spans="1:2" x14ac:dyDescent="0.2">
      <c r="A12943" s="6" t="s">
        <v>48779</v>
      </c>
      <c r="B12943" s="6" t="s">
        <v>48778</v>
      </c>
    </row>
    <row r="12944" spans="1:2" x14ac:dyDescent="0.2">
      <c r="A12944" s="6" t="s">
        <v>48777</v>
      </c>
      <c r="B12944" s="6" t="s">
        <v>48776</v>
      </c>
    </row>
    <row r="12945" spans="1:2" x14ac:dyDescent="0.2">
      <c r="A12945" s="6" t="s">
        <v>48775</v>
      </c>
      <c r="B12945" s="6" t="s">
        <v>48774</v>
      </c>
    </row>
    <row r="12946" spans="1:2" x14ac:dyDescent="0.2">
      <c r="A12946" s="6" t="s">
        <v>48773</v>
      </c>
      <c r="B12946" s="6" t="s">
        <v>48772</v>
      </c>
    </row>
    <row r="12947" spans="1:2" x14ac:dyDescent="0.2">
      <c r="A12947" s="6" t="s">
        <v>48768</v>
      </c>
      <c r="B12947" s="6" t="s">
        <v>48771</v>
      </c>
    </row>
    <row r="12948" spans="1:2" x14ac:dyDescent="0.2">
      <c r="A12948" s="6" t="s">
        <v>48770</v>
      </c>
      <c r="B12948" s="6" t="s">
        <v>48769</v>
      </c>
    </row>
    <row r="12949" spans="1:2" x14ac:dyDescent="0.2">
      <c r="A12949" s="6" t="s">
        <v>48768</v>
      </c>
      <c r="B12949" s="6" t="s">
        <v>48767</v>
      </c>
    </row>
    <row r="12950" spans="1:2" x14ac:dyDescent="0.2">
      <c r="A12950" s="6" t="s">
        <v>48766</v>
      </c>
      <c r="B12950" s="6" t="s">
        <v>48765</v>
      </c>
    </row>
    <row r="12951" spans="1:2" x14ac:dyDescent="0.2">
      <c r="A12951" s="6" t="s">
        <v>48766</v>
      </c>
      <c r="B12951" s="6" t="s">
        <v>48765</v>
      </c>
    </row>
    <row r="12952" spans="1:2" x14ac:dyDescent="0.2">
      <c r="A12952" s="6" t="s">
        <v>48764</v>
      </c>
      <c r="B12952" s="6" t="s">
        <v>48763</v>
      </c>
    </row>
    <row r="12953" spans="1:2" x14ac:dyDescent="0.2">
      <c r="A12953" s="6" t="s">
        <v>48762</v>
      </c>
      <c r="B12953" s="6" t="s">
        <v>48761</v>
      </c>
    </row>
    <row r="12954" spans="1:2" x14ac:dyDescent="0.2">
      <c r="A12954" s="6" t="s">
        <v>48762</v>
      </c>
      <c r="B12954" s="6" t="s">
        <v>48761</v>
      </c>
    </row>
    <row r="12955" spans="1:2" x14ac:dyDescent="0.2">
      <c r="A12955" s="6" t="s">
        <v>48762</v>
      </c>
      <c r="B12955" s="6" t="s">
        <v>48761</v>
      </c>
    </row>
    <row r="12956" spans="1:2" x14ac:dyDescent="0.2">
      <c r="A12956" s="6" t="s">
        <v>48760</v>
      </c>
      <c r="B12956" s="6" t="s">
        <v>48759</v>
      </c>
    </row>
    <row r="12957" spans="1:2" x14ac:dyDescent="0.2">
      <c r="A12957" s="6" t="s">
        <v>48758</v>
      </c>
      <c r="B12957" s="6" t="s">
        <v>48757</v>
      </c>
    </row>
    <row r="12958" spans="1:2" x14ac:dyDescent="0.2">
      <c r="A12958" s="6" t="s">
        <v>48756</v>
      </c>
      <c r="B12958" s="6" t="s">
        <v>48755</v>
      </c>
    </row>
    <row r="12959" spans="1:2" x14ac:dyDescent="0.2">
      <c r="A12959" s="6" t="s">
        <v>48756</v>
      </c>
      <c r="B12959" s="6" t="s">
        <v>48755</v>
      </c>
    </row>
    <row r="12960" spans="1:2" x14ac:dyDescent="0.2">
      <c r="A12960" s="6" t="s">
        <v>48756</v>
      </c>
      <c r="B12960" s="6" t="s">
        <v>48755</v>
      </c>
    </row>
    <row r="12961" spans="1:2" x14ac:dyDescent="0.2">
      <c r="A12961" s="6" t="s">
        <v>48754</v>
      </c>
      <c r="B12961" s="6" t="s">
        <v>48753</v>
      </c>
    </row>
    <row r="12962" spans="1:2" x14ac:dyDescent="0.2">
      <c r="A12962" s="6" t="s">
        <v>48752</v>
      </c>
      <c r="B12962" s="6" t="s">
        <v>48751</v>
      </c>
    </row>
    <row r="12963" spans="1:2" x14ac:dyDescent="0.2">
      <c r="A12963" s="6" t="s">
        <v>48752</v>
      </c>
      <c r="B12963" s="6" t="s">
        <v>48751</v>
      </c>
    </row>
    <row r="12964" spans="1:2" x14ac:dyDescent="0.2">
      <c r="A12964" s="6" t="s">
        <v>48750</v>
      </c>
      <c r="B12964" s="6" t="s">
        <v>48749</v>
      </c>
    </row>
    <row r="12965" spans="1:2" x14ac:dyDescent="0.2">
      <c r="A12965" s="6" t="s">
        <v>48748</v>
      </c>
      <c r="B12965" s="6" t="s">
        <v>48747</v>
      </c>
    </row>
    <row r="12966" spans="1:2" x14ac:dyDescent="0.2">
      <c r="A12966" s="6" t="s">
        <v>48746</v>
      </c>
      <c r="B12966" s="6" t="s">
        <v>48745</v>
      </c>
    </row>
    <row r="12967" spans="1:2" x14ac:dyDescent="0.2">
      <c r="A12967" s="6" t="s">
        <v>48744</v>
      </c>
      <c r="B12967" s="6" t="s">
        <v>48743</v>
      </c>
    </row>
    <row r="12968" spans="1:2" x14ac:dyDescent="0.2">
      <c r="A12968" s="6" t="s">
        <v>48742</v>
      </c>
      <c r="B12968" s="6" t="s">
        <v>48741</v>
      </c>
    </row>
    <row r="12969" spans="1:2" x14ac:dyDescent="0.2">
      <c r="A12969" s="6" t="s">
        <v>48740</v>
      </c>
      <c r="B12969" s="6" t="s">
        <v>48739</v>
      </c>
    </row>
    <row r="12970" spans="1:2" x14ac:dyDescent="0.2">
      <c r="A12970" s="6" t="s">
        <v>48740</v>
      </c>
      <c r="B12970" s="6" t="s">
        <v>48739</v>
      </c>
    </row>
    <row r="12971" spans="1:2" x14ac:dyDescent="0.2">
      <c r="A12971" s="6" t="s">
        <v>48740</v>
      </c>
      <c r="B12971" s="6" t="s">
        <v>48739</v>
      </c>
    </row>
    <row r="12972" spans="1:2" x14ac:dyDescent="0.2">
      <c r="A12972" s="6" t="s">
        <v>48738</v>
      </c>
      <c r="B12972" s="6" t="s">
        <v>48737</v>
      </c>
    </row>
    <row r="12973" spans="1:2" x14ac:dyDescent="0.2">
      <c r="A12973" s="6" t="s">
        <v>48736</v>
      </c>
      <c r="B12973" s="6" t="s">
        <v>48735</v>
      </c>
    </row>
    <row r="12974" spans="1:2" x14ac:dyDescent="0.2">
      <c r="A12974" s="6" t="s">
        <v>48736</v>
      </c>
      <c r="B12974" s="6" t="s">
        <v>48735</v>
      </c>
    </row>
    <row r="12975" spans="1:2" x14ac:dyDescent="0.2">
      <c r="A12975" s="6" t="s">
        <v>48734</v>
      </c>
      <c r="B12975" s="6" t="s">
        <v>48733</v>
      </c>
    </row>
    <row r="12976" spans="1:2" x14ac:dyDescent="0.2">
      <c r="A12976" s="6" t="s">
        <v>48732</v>
      </c>
      <c r="B12976" s="6" t="s">
        <v>48731</v>
      </c>
    </row>
    <row r="12977" spans="1:2" x14ac:dyDescent="0.2">
      <c r="A12977" s="6" t="s">
        <v>48730</v>
      </c>
      <c r="B12977" s="6" t="s">
        <v>48729</v>
      </c>
    </row>
    <row r="12978" spans="1:2" x14ac:dyDescent="0.2">
      <c r="A12978" s="6" t="s">
        <v>48728</v>
      </c>
      <c r="B12978" s="6" t="s">
        <v>48727</v>
      </c>
    </row>
    <row r="12979" spans="1:2" x14ac:dyDescent="0.2">
      <c r="A12979" s="6" t="s">
        <v>48726</v>
      </c>
      <c r="B12979" s="6" t="s">
        <v>48725</v>
      </c>
    </row>
    <row r="12980" spans="1:2" x14ac:dyDescent="0.2">
      <c r="A12980" s="6" t="s">
        <v>48723</v>
      </c>
      <c r="B12980" s="6" t="s">
        <v>48724</v>
      </c>
    </row>
    <row r="12981" spans="1:2" x14ac:dyDescent="0.2">
      <c r="A12981" s="6" t="s">
        <v>48723</v>
      </c>
      <c r="B12981" s="6" t="s">
        <v>48722</v>
      </c>
    </row>
    <row r="12982" spans="1:2" x14ac:dyDescent="0.2">
      <c r="A12982" s="6" t="s">
        <v>48721</v>
      </c>
      <c r="B12982" s="6" t="s">
        <v>48720</v>
      </c>
    </row>
    <row r="12983" spans="1:2" x14ac:dyDescent="0.2">
      <c r="A12983" s="6" t="s">
        <v>48719</v>
      </c>
      <c r="B12983" s="6" t="s">
        <v>48718</v>
      </c>
    </row>
    <row r="12984" spans="1:2" x14ac:dyDescent="0.2">
      <c r="A12984" s="6" t="s">
        <v>48717</v>
      </c>
      <c r="B12984" s="6" t="s">
        <v>48716</v>
      </c>
    </row>
    <row r="12985" spans="1:2" x14ac:dyDescent="0.2">
      <c r="A12985" s="6" t="s">
        <v>48714</v>
      </c>
      <c r="B12985" s="6" t="s">
        <v>48715</v>
      </c>
    </row>
    <row r="12986" spans="1:2" x14ac:dyDescent="0.2">
      <c r="A12986" s="6" t="s">
        <v>48714</v>
      </c>
      <c r="B12986" s="6" t="s">
        <v>48715</v>
      </c>
    </row>
    <row r="12987" spans="1:2" x14ac:dyDescent="0.2">
      <c r="A12987" s="6" t="s">
        <v>48714</v>
      </c>
      <c r="B12987" s="6" t="s">
        <v>48713</v>
      </c>
    </row>
    <row r="12988" spans="1:2" x14ac:dyDescent="0.2">
      <c r="A12988" s="6" t="s">
        <v>48714</v>
      </c>
      <c r="B12988" s="6" t="s">
        <v>48713</v>
      </c>
    </row>
    <row r="12989" spans="1:2" x14ac:dyDescent="0.2">
      <c r="A12989" s="6" t="s">
        <v>48712</v>
      </c>
      <c r="B12989" s="6" t="s">
        <v>48711</v>
      </c>
    </row>
    <row r="12990" spans="1:2" x14ac:dyDescent="0.2">
      <c r="A12990" s="6" t="s">
        <v>48710</v>
      </c>
      <c r="B12990" s="6" t="s">
        <v>48709</v>
      </c>
    </row>
    <row r="12991" spans="1:2" x14ac:dyDescent="0.2">
      <c r="A12991" s="6" t="s">
        <v>48708</v>
      </c>
      <c r="B12991" s="6" t="s">
        <v>48707</v>
      </c>
    </row>
    <row r="12992" spans="1:2" x14ac:dyDescent="0.2">
      <c r="A12992" s="6" t="s">
        <v>48706</v>
      </c>
      <c r="B12992" s="6" t="s">
        <v>48705</v>
      </c>
    </row>
    <row r="12993" spans="1:2" x14ac:dyDescent="0.2">
      <c r="A12993" s="6" t="s">
        <v>48704</v>
      </c>
      <c r="B12993" s="6" t="s">
        <v>48703</v>
      </c>
    </row>
    <row r="12994" spans="1:2" x14ac:dyDescent="0.2">
      <c r="A12994" s="6" t="s">
        <v>48702</v>
      </c>
      <c r="B12994" s="6" t="s">
        <v>48701</v>
      </c>
    </row>
    <row r="12995" spans="1:2" x14ac:dyDescent="0.2">
      <c r="A12995" s="6" t="s">
        <v>48702</v>
      </c>
      <c r="B12995" s="6" t="s">
        <v>48701</v>
      </c>
    </row>
    <row r="12996" spans="1:2" x14ac:dyDescent="0.2">
      <c r="A12996" s="6" t="s">
        <v>48700</v>
      </c>
      <c r="B12996" s="6" t="s">
        <v>48699</v>
      </c>
    </row>
    <row r="12997" spans="1:2" x14ac:dyDescent="0.2">
      <c r="A12997" s="6" t="s">
        <v>48700</v>
      </c>
      <c r="B12997" s="6" t="s">
        <v>48699</v>
      </c>
    </row>
    <row r="12998" spans="1:2" x14ac:dyDescent="0.2">
      <c r="A12998" s="6" t="s">
        <v>48700</v>
      </c>
      <c r="B12998" s="6" t="s">
        <v>48699</v>
      </c>
    </row>
    <row r="12999" spans="1:2" x14ac:dyDescent="0.2">
      <c r="A12999" s="6" t="s">
        <v>48700</v>
      </c>
      <c r="B12999" s="6" t="s">
        <v>48699</v>
      </c>
    </row>
    <row r="13000" spans="1:2" x14ac:dyDescent="0.2">
      <c r="A13000" s="6" t="s">
        <v>48698</v>
      </c>
      <c r="B13000" s="6" t="s">
        <v>48697</v>
      </c>
    </row>
    <row r="13001" spans="1:2" x14ac:dyDescent="0.2">
      <c r="A13001" s="6" t="s">
        <v>48698</v>
      </c>
      <c r="B13001" s="6" t="s">
        <v>48697</v>
      </c>
    </row>
    <row r="13002" spans="1:2" x14ac:dyDescent="0.2">
      <c r="A13002" s="6" t="s">
        <v>48698</v>
      </c>
      <c r="B13002" s="6" t="s">
        <v>48697</v>
      </c>
    </row>
    <row r="13003" spans="1:2" x14ac:dyDescent="0.2">
      <c r="A13003" s="6" t="s">
        <v>48696</v>
      </c>
      <c r="B13003" s="6" t="s">
        <v>48695</v>
      </c>
    </row>
    <row r="13004" spans="1:2" x14ac:dyDescent="0.2">
      <c r="A13004" s="6" t="s">
        <v>48694</v>
      </c>
      <c r="B13004" s="6" t="s">
        <v>48693</v>
      </c>
    </row>
    <row r="13005" spans="1:2" x14ac:dyDescent="0.2">
      <c r="A13005" s="6" t="s">
        <v>48692</v>
      </c>
      <c r="B13005" s="6" t="s">
        <v>48691</v>
      </c>
    </row>
    <row r="13006" spans="1:2" x14ac:dyDescent="0.2">
      <c r="A13006" s="6" t="s">
        <v>48690</v>
      </c>
      <c r="B13006" s="6" t="s">
        <v>48689</v>
      </c>
    </row>
    <row r="13007" spans="1:2" x14ac:dyDescent="0.2">
      <c r="A13007" s="6" t="s">
        <v>48688</v>
      </c>
      <c r="B13007" s="6" t="s">
        <v>48687</v>
      </c>
    </row>
    <row r="13008" spans="1:2" x14ac:dyDescent="0.2">
      <c r="A13008" s="6" t="s">
        <v>48686</v>
      </c>
      <c r="B13008" s="6" t="s">
        <v>48685</v>
      </c>
    </row>
    <row r="13009" spans="1:2" x14ac:dyDescent="0.2">
      <c r="A13009" s="6" t="s">
        <v>48686</v>
      </c>
      <c r="B13009" s="6" t="s">
        <v>48685</v>
      </c>
    </row>
    <row r="13010" spans="1:2" x14ac:dyDescent="0.2">
      <c r="A13010" s="6" t="s">
        <v>48684</v>
      </c>
      <c r="B13010" s="6" t="s">
        <v>48683</v>
      </c>
    </row>
    <row r="13011" spans="1:2" x14ac:dyDescent="0.2">
      <c r="A13011" s="6" t="s">
        <v>48682</v>
      </c>
      <c r="B13011" s="6" t="s">
        <v>48681</v>
      </c>
    </row>
    <row r="13012" spans="1:2" x14ac:dyDescent="0.2">
      <c r="A13012" s="6" t="s">
        <v>48682</v>
      </c>
      <c r="B13012" s="6" t="s">
        <v>48681</v>
      </c>
    </row>
    <row r="13013" spans="1:2" x14ac:dyDescent="0.2">
      <c r="A13013" s="6" t="s">
        <v>48682</v>
      </c>
      <c r="B13013" s="6" t="s">
        <v>48681</v>
      </c>
    </row>
    <row r="13014" spans="1:2" x14ac:dyDescent="0.2">
      <c r="A13014" s="6" t="s">
        <v>48682</v>
      </c>
      <c r="B13014" s="6" t="s">
        <v>48681</v>
      </c>
    </row>
    <row r="13015" spans="1:2" x14ac:dyDescent="0.2">
      <c r="A13015" s="6" t="s">
        <v>48682</v>
      </c>
      <c r="B13015" s="6" t="s">
        <v>48681</v>
      </c>
    </row>
    <row r="13016" spans="1:2" x14ac:dyDescent="0.2">
      <c r="A13016" s="6" t="s">
        <v>48680</v>
      </c>
      <c r="B13016" s="6" t="s">
        <v>48679</v>
      </c>
    </row>
    <row r="13017" spans="1:2" x14ac:dyDescent="0.2">
      <c r="A13017" s="6" t="s">
        <v>48680</v>
      </c>
      <c r="B13017" s="6" t="s">
        <v>48679</v>
      </c>
    </row>
    <row r="13018" spans="1:2" x14ac:dyDescent="0.2">
      <c r="A13018" s="6" t="s">
        <v>48680</v>
      </c>
      <c r="B13018" s="6" t="s">
        <v>48679</v>
      </c>
    </row>
    <row r="13019" spans="1:2" x14ac:dyDescent="0.2">
      <c r="A13019" s="6" t="s">
        <v>48678</v>
      </c>
      <c r="B13019" s="6" t="s">
        <v>48677</v>
      </c>
    </row>
    <row r="13020" spans="1:2" x14ac:dyDescent="0.2">
      <c r="A13020" s="6" t="s">
        <v>48676</v>
      </c>
      <c r="B13020" s="6" t="s">
        <v>48675</v>
      </c>
    </row>
    <row r="13021" spans="1:2" x14ac:dyDescent="0.2">
      <c r="A13021" s="6" t="s">
        <v>48674</v>
      </c>
      <c r="B13021" s="6" t="s">
        <v>48673</v>
      </c>
    </row>
    <row r="13022" spans="1:2" x14ac:dyDescent="0.2">
      <c r="A13022" s="6" t="s">
        <v>48674</v>
      </c>
      <c r="B13022" s="6" t="s">
        <v>48673</v>
      </c>
    </row>
    <row r="13023" spans="1:2" x14ac:dyDescent="0.2">
      <c r="A13023" s="6" t="s">
        <v>48674</v>
      </c>
      <c r="B13023" s="6" t="s">
        <v>48673</v>
      </c>
    </row>
    <row r="13024" spans="1:2" x14ac:dyDescent="0.2">
      <c r="A13024" s="6" t="s">
        <v>48672</v>
      </c>
      <c r="B13024" s="6" t="s">
        <v>48671</v>
      </c>
    </row>
    <row r="13025" spans="1:2" x14ac:dyDescent="0.2">
      <c r="A13025" s="6" t="s">
        <v>48670</v>
      </c>
      <c r="B13025" s="6" t="s">
        <v>48669</v>
      </c>
    </row>
    <row r="13026" spans="1:2" x14ac:dyDescent="0.2">
      <c r="A13026" s="6" t="s">
        <v>48670</v>
      </c>
      <c r="B13026" s="6" t="s">
        <v>48669</v>
      </c>
    </row>
    <row r="13027" spans="1:2" x14ac:dyDescent="0.2">
      <c r="A13027" s="6" t="s">
        <v>48668</v>
      </c>
      <c r="B13027" s="6" t="s">
        <v>48667</v>
      </c>
    </row>
    <row r="13028" spans="1:2" x14ac:dyDescent="0.2">
      <c r="A13028" s="6" t="s">
        <v>48666</v>
      </c>
      <c r="B13028" s="6" t="s">
        <v>48665</v>
      </c>
    </row>
    <row r="13029" spans="1:2" x14ac:dyDescent="0.2">
      <c r="A13029" s="6" t="s">
        <v>48664</v>
      </c>
      <c r="B13029" s="6" t="s">
        <v>48663</v>
      </c>
    </row>
    <row r="13030" spans="1:2" x14ac:dyDescent="0.2">
      <c r="A13030" s="6" t="s">
        <v>48664</v>
      </c>
      <c r="B13030" s="6" t="s">
        <v>48663</v>
      </c>
    </row>
    <row r="13031" spans="1:2" x14ac:dyDescent="0.2">
      <c r="A13031" s="6" t="s">
        <v>48662</v>
      </c>
      <c r="B13031" s="6" t="s">
        <v>48661</v>
      </c>
    </row>
    <row r="13032" spans="1:2" x14ac:dyDescent="0.2">
      <c r="A13032" s="6" t="s">
        <v>48660</v>
      </c>
      <c r="B13032" s="6" t="s">
        <v>48659</v>
      </c>
    </row>
    <row r="13033" spans="1:2" x14ac:dyDescent="0.2">
      <c r="A13033" s="6" t="s">
        <v>48658</v>
      </c>
      <c r="B13033" s="6" t="s">
        <v>48657</v>
      </c>
    </row>
    <row r="13034" spans="1:2" x14ac:dyDescent="0.2">
      <c r="A13034" s="6" t="s">
        <v>48656</v>
      </c>
      <c r="B13034" s="6" t="s">
        <v>48655</v>
      </c>
    </row>
    <row r="13035" spans="1:2" x14ac:dyDescent="0.2">
      <c r="A13035" s="6" t="s">
        <v>48656</v>
      </c>
      <c r="B13035" s="6" t="s">
        <v>48655</v>
      </c>
    </row>
    <row r="13036" spans="1:2" x14ac:dyDescent="0.2">
      <c r="A13036" s="6" t="s">
        <v>48654</v>
      </c>
      <c r="B13036" s="6" t="s">
        <v>48653</v>
      </c>
    </row>
    <row r="13037" spans="1:2" x14ac:dyDescent="0.2">
      <c r="A13037" s="6" t="s">
        <v>48654</v>
      </c>
      <c r="B13037" s="6" t="s">
        <v>48653</v>
      </c>
    </row>
    <row r="13038" spans="1:2" x14ac:dyDescent="0.2">
      <c r="A13038" s="6" t="s">
        <v>48654</v>
      </c>
      <c r="B13038" s="6" t="s">
        <v>48653</v>
      </c>
    </row>
    <row r="13039" spans="1:2" x14ac:dyDescent="0.2">
      <c r="A13039" s="6" t="s">
        <v>48652</v>
      </c>
      <c r="B13039" s="6" t="s">
        <v>48651</v>
      </c>
    </row>
    <row r="13040" spans="1:2" x14ac:dyDescent="0.2">
      <c r="A13040" s="6" t="s">
        <v>48650</v>
      </c>
      <c r="B13040" s="6" t="s">
        <v>48649</v>
      </c>
    </row>
    <row r="13041" spans="1:2" x14ac:dyDescent="0.2">
      <c r="A13041" s="6" t="s">
        <v>48650</v>
      </c>
      <c r="B13041" s="6" t="s">
        <v>48649</v>
      </c>
    </row>
    <row r="13042" spans="1:2" x14ac:dyDescent="0.2">
      <c r="A13042" s="6" t="s">
        <v>48648</v>
      </c>
      <c r="B13042" s="6" t="s">
        <v>48647</v>
      </c>
    </row>
    <row r="13043" spans="1:2" x14ac:dyDescent="0.2">
      <c r="A13043" s="6" t="s">
        <v>48648</v>
      </c>
      <c r="B13043" s="6" t="s">
        <v>48647</v>
      </c>
    </row>
    <row r="13044" spans="1:2" x14ac:dyDescent="0.2">
      <c r="A13044" s="6" t="s">
        <v>48648</v>
      </c>
      <c r="B13044" s="6" t="s">
        <v>48647</v>
      </c>
    </row>
    <row r="13045" spans="1:2" x14ac:dyDescent="0.2">
      <c r="A13045" s="6" t="s">
        <v>48646</v>
      </c>
      <c r="B13045" s="6" t="s">
        <v>48645</v>
      </c>
    </row>
    <row r="13046" spans="1:2" x14ac:dyDescent="0.2">
      <c r="A13046" s="6" t="s">
        <v>48646</v>
      </c>
      <c r="B13046" s="6" t="s">
        <v>48645</v>
      </c>
    </row>
    <row r="13047" spans="1:2" x14ac:dyDescent="0.2">
      <c r="A13047" s="6" t="s">
        <v>48646</v>
      </c>
      <c r="B13047" s="6" t="s">
        <v>48645</v>
      </c>
    </row>
    <row r="13048" spans="1:2" x14ac:dyDescent="0.2">
      <c r="A13048" s="6" t="s">
        <v>48646</v>
      </c>
      <c r="B13048" s="6" t="s">
        <v>48645</v>
      </c>
    </row>
    <row r="13049" spans="1:2" x14ac:dyDescent="0.2">
      <c r="A13049" s="6" t="s">
        <v>48644</v>
      </c>
      <c r="B13049" s="6" t="s">
        <v>48643</v>
      </c>
    </row>
    <row r="13050" spans="1:2" x14ac:dyDescent="0.2">
      <c r="A13050" s="6" t="s">
        <v>48642</v>
      </c>
      <c r="B13050" s="6" t="s">
        <v>48641</v>
      </c>
    </row>
    <row r="13051" spans="1:2" x14ac:dyDescent="0.2">
      <c r="A13051" s="6" t="s">
        <v>48640</v>
      </c>
      <c r="B13051" s="6" t="s">
        <v>48639</v>
      </c>
    </row>
    <row r="13052" spans="1:2" x14ac:dyDescent="0.2">
      <c r="A13052" s="6" t="s">
        <v>48638</v>
      </c>
      <c r="B13052" s="6" t="s">
        <v>48637</v>
      </c>
    </row>
    <row r="13053" spans="1:2" x14ac:dyDescent="0.2">
      <c r="A13053" s="6" t="s">
        <v>48636</v>
      </c>
      <c r="B13053" s="6" t="s">
        <v>48635</v>
      </c>
    </row>
    <row r="13054" spans="1:2" x14ac:dyDescent="0.2">
      <c r="A13054" s="6" t="s">
        <v>48636</v>
      </c>
      <c r="B13054" s="6" t="s">
        <v>48635</v>
      </c>
    </row>
    <row r="13055" spans="1:2" x14ac:dyDescent="0.2">
      <c r="A13055" s="6" t="s">
        <v>48636</v>
      </c>
      <c r="B13055" s="6" t="s">
        <v>48635</v>
      </c>
    </row>
    <row r="13056" spans="1:2" x14ac:dyDescent="0.2">
      <c r="A13056" s="6" t="s">
        <v>48636</v>
      </c>
      <c r="B13056" s="6" t="s">
        <v>48635</v>
      </c>
    </row>
    <row r="13057" spans="1:2" x14ac:dyDescent="0.2">
      <c r="A13057" s="6" t="s">
        <v>48636</v>
      </c>
      <c r="B13057" s="6" t="s">
        <v>48635</v>
      </c>
    </row>
    <row r="13058" spans="1:2" x14ac:dyDescent="0.2">
      <c r="A13058" s="6" t="s">
        <v>48636</v>
      </c>
      <c r="B13058" s="6" t="s">
        <v>48635</v>
      </c>
    </row>
    <row r="13059" spans="1:2" x14ac:dyDescent="0.2">
      <c r="A13059" s="6" t="s">
        <v>48634</v>
      </c>
      <c r="B13059" s="6" t="s">
        <v>48633</v>
      </c>
    </row>
    <row r="13060" spans="1:2" x14ac:dyDescent="0.2">
      <c r="A13060" s="6" t="s">
        <v>48634</v>
      </c>
      <c r="B13060" s="6" t="s">
        <v>48633</v>
      </c>
    </row>
    <row r="13061" spans="1:2" x14ac:dyDescent="0.2">
      <c r="A13061" s="6" t="s">
        <v>48634</v>
      </c>
      <c r="B13061" s="6" t="s">
        <v>48633</v>
      </c>
    </row>
    <row r="13062" spans="1:2" x14ac:dyDescent="0.2">
      <c r="A13062" s="6" t="s">
        <v>48634</v>
      </c>
      <c r="B13062" s="6" t="s">
        <v>48633</v>
      </c>
    </row>
    <row r="13063" spans="1:2" x14ac:dyDescent="0.2">
      <c r="A13063" s="6" t="s">
        <v>48634</v>
      </c>
      <c r="B13063" s="6" t="s">
        <v>48633</v>
      </c>
    </row>
    <row r="13064" spans="1:2" x14ac:dyDescent="0.2">
      <c r="A13064" s="6" t="s">
        <v>48632</v>
      </c>
      <c r="B13064" s="6" t="s">
        <v>48631</v>
      </c>
    </row>
    <row r="13065" spans="1:2" x14ac:dyDescent="0.2">
      <c r="A13065" s="6" t="s">
        <v>48630</v>
      </c>
      <c r="B13065" s="6" t="s">
        <v>48629</v>
      </c>
    </row>
    <row r="13066" spans="1:2" x14ac:dyDescent="0.2">
      <c r="A13066" s="6" t="s">
        <v>48628</v>
      </c>
      <c r="B13066" s="6" t="s">
        <v>48627</v>
      </c>
    </row>
    <row r="13067" spans="1:2" x14ac:dyDescent="0.2">
      <c r="A13067" s="6" t="s">
        <v>48626</v>
      </c>
      <c r="B13067" s="6" t="s">
        <v>48625</v>
      </c>
    </row>
    <row r="13068" spans="1:2" x14ac:dyDescent="0.2">
      <c r="A13068" s="6" t="s">
        <v>48624</v>
      </c>
      <c r="B13068" s="6" t="s">
        <v>48623</v>
      </c>
    </row>
    <row r="13069" spans="1:2" x14ac:dyDescent="0.2">
      <c r="A13069" s="6" t="s">
        <v>48622</v>
      </c>
      <c r="B13069" s="6" t="s">
        <v>48621</v>
      </c>
    </row>
    <row r="13070" spans="1:2" x14ac:dyDescent="0.2">
      <c r="A13070" s="6" t="s">
        <v>48622</v>
      </c>
      <c r="B13070" s="6" t="s">
        <v>48621</v>
      </c>
    </row>
    <row r="13071" spans="1:2" x14ac:dyDescent="0.2">
      <c r="A13071" s="6" t="s">
        <v>48620</v>
      </c>
      <c r="B13071" s="6" t="s">
        <v>48619</v>
      </c>
    </row>
    <row r="13072" spans="1:2" x14ac:dyDescent="0.2">
      <c r="A13072" s="6" t="s">
        <v>48618</v>
      </c>
      <c r="B13072" s="6" t="s">
        <v>48617</v>
      </c>
    </row>
    <row r="13073" spans="1:2" x14ac:dyDescent="0.2">
      <c r="A13073" s="6" t="s">
        <v>48616</v>
      </c>
      <c r="B13073" s="6" t="s">
        <v>48615</v>
      </c>
    </row>
    <row r="13074" spans="1:2" x14ac:dyDescent="0.2">
      <c r="A13074" s="6" t="s">
        <v>48614</v>
      </c>
      <c r="B13074" s="6" t="s">
        <v>48613</v>
      </c>
    </row>
    <row r="13075" spans="1:2" x14ac:dyDescent="0.2">
      <c r="A13075" s="6" t="s">
        <v>48614</v>
      </c>
      <c r="B13075" s="6" t="s">
        <v>48613</v>
      </c>
    </row>
    <row r="13076" spans="1:2" x14ac:dyDescent="0.2">
      <c r="A13076" s="6" t="s">
        <v>48614</v>
      </c>
      <c r="B13076" s="6" t="s">
        <v>48613</v>
      </c>
    </row>
    <row r="13077" spans="1:2" x14ac:dyDescent="0.2">
      <c r="A13077" s="6" t="s">
        <v>48614</v>
      </c>
      <c r="B13077" s="6" t="s">
        <v>48613</v>
      </c>
    </row>
    <row r="13078" spans="1:2" x14ac:dyDescent="0.2">
      <c r="A13078" s="6" t="s">
        <v>48612</v>
      </c>
      <c r="B13078" s="6" t="s">
        <v>48611</v>
      </c>
    </row>
    <row r="13079" spans="1:2" x14ac:dyDescent="0.2">
      <c r="A13079" s="6" t="s">
        <v>48610</v>
      </c>
      <c r="B13079" s="6" t="s">
        <v>48609</v>
      </c>
    </row>
    <row r="13080" spans="1:2" x14ac:dyDescent="0.2">
      <c r="A13080" s="6" t="s">
        <v>48608</v>
      </c>
      <c r="B13080" s="6" t="s">
        <v>48607</v>
      </c>
    </row>
    <row r="13081" spans="1:2" x14ac:dyDescent="0.2">
      <c r="A13081" s="6" t="s">
        <v>48606</v>
      </c>
      <c r="B13081" s="6" t="s">
        <v>48605</v>
      </c>
    </row>
    <row r="13082" spans="1:2" x14ac:dyDescent="0.2">
      <c r="A13082" s="6" t="s">
        <v>48606</v>
      </c>
      <c r="B13082" s="6" t="s">
        <v>48605</v>
      </c>
    </row>
    <row r="13083" spans="1:2" x14ac:dyDescent="0.2">
      <c r="A13083" s="6" t="s">
        <v>48606</v>
      </c>
      <c r="B13083" s="6" t="s">
        <v>48605</v>
      </c>
    </row>
    <row r="13084" spans="1:2" x14ac:dyDescent="0.2">
      <c r="A13084" s="6" t="s">
        <v>48606</v>
      </c>
      <c r="B13084" s="6" t="s">
        <v>48605</v>
      </c>
    </row>
    <row r="13085" spans="1:2" x14ac:dyDescent="0.2">
      <c r="A13085" s="6" t="s">
        <v>48604</v>
      </c>
      <c r="B13085" s="6" t="s">
        <v>48603</v>
      </c>
    </row>
    <row r="13086" spans="1:2" x14ac:dyDescent="0.2">
      <c r="A13086" s="6" t="s">
        <v>48604</v>
      </c>
      <c r="B13086" s="6" t="s">
        <v>48603</v>
      </c>
    </row>
    <row r="13087" spans="1:2" x14ac:dyDescent="0.2">
      <c r="A13087" s="6" t="s">
        <v>48604</v>
      </c>
      <c r="B13087" s="6" t="s">
        <v>48603</v>
      </c>
    </row>
    <row r="13088" spans="1:2" x14ac:dyDescent="0.2">
      <c r="A13088" s="6" t="s">
        <v>48602</v>
      </c>
      <c r="B13088" s="6" t="s">
        <v>48601</v>
      </c>
    </row>
    <row r="13089" spans="1:2" x14ac:dyDescent="0.2">
      <c r="A13089" s="6" t="s">
        <v>48600</v>
      </c>
      <c r="B13089" s="6" t="s">
        <v>48599</v>
      </c>
    </row>
    <row r="13090" spans="1:2" x14ac:dyDescent="0.2">
      <c r="A13090" s="6" t="s">
        <v>48598</v>
      </c>
      <c r="B13090" s="6" t="s">
        <v>48597</v>
      </c>
    </row>
    <row r="13091" spans="1:2" x14ac:dyDescent="0.2">
      <c r="A13091" s="6" t="s">
        <v>48596</v>
      </c>
      <c r="B13091" s="6" t="s">
        <v>48595</v>
      </c>
    </row>
    <row r="13092" spans="1:2" x14ac:dyDescent="0.2">
      <c r="A13092" s="6" t="s">
        <v>48594</v>
      </c>
      <c r="B13092" s="6" t="s">
        <v>48593</v>
      </c>
    </row>
    <row r="13093" spans="1:2" x14ac:dyDescent="0.2">
      <c r="A13093" s="6" t="s">
        <v>48594</v>
      </c>
      <c r="B13093" s="6" t="s">
        <v>48593</v>
      </c>
    </row>
    <row r="13094" spans="1:2" x14ac:dyDescent="0.2">
      <c r="A13094" s="6" t="s">
        <v>48592</v>
      </c>
      <c r="B13094" s="6" t="s">
        <v>48591</v>
      </c>
    </row>
    <row r="13095" spans="1:2" x14ac:dyDescent="0.2">
      <c r="A13095" s="6" t="s">
        <v>48590</v>
      </c>
      <c r="B13095" s="6" t="s">
        <v>48589</v>
      </c>
    </row>
    <row r="13096" spans="1:2" x14ac:dyDescent="0.2">
      <c r="A13096" s="6" t="s">
        <v>48590</v>
      </c>
      <c r="B13096" s="6" t="s">
        <v>48589</v>
      </c>
    </row>
    <row r="13097" spans="1:2" x14ac:dyDescent="0.2">
      <c r="A13097" s="6" t="s">
        <v>48587</v>
      </c>
      <c r="B13097" s="6" t="s">
        <v>48588</v>
      </c>
    </row>
    <row r="13098" spans="1:2" x14ac:dyDescent="0.2">
      <c r="A13098" s="6" t="s">
        <v>48587</v>
      </c>
      <c r="B13098" s="6" t="s">
        <v>48586</v>
      </c>
    </row>
    <row r="13099" spans="1:2" x14ac:dyDescent="0.2">
      <c r="A13099" s="6" t="s">
        <v>48585</v>
      </c>
      <c r="B13099" s="6" t="s">
        <v>48584</v>
      </c>
    </row>
    <row r="13100" spans="1:2" x14ac:dyDescent="0.2">
      <c r="A13100" s="6" t="s">
        <v>48583</v>
      </c>
      <c r="B13100" s="6" t="s">
        <v>48582</v>
      </c>
    </row>
    <row r="13101" spans="1:2" x14ac:dyDescent="0.2">
      <c r="A13101" s="6" t="s">
        <v>48581</v>
      </c>
      <c r="B13101" s="6" t="s">
        <v>48580</v>
      </c>
    </row>
    <row r="13102" spans="1:2" x14ac:dyDescent="0.2">
      <c r="A13102" s="6" t="s">
        <v>48579</v>
      </c>
      <c r="B13102" s="6" t="s">
        <v>48578</v>
      </c>
    </row>
    <row r="13103" spans="1:2" x14ac:dyDescent="0.2">
      <c r="A13103" s="6" t="s">
        <v>48577</v>
      </c>
      <c r="B13103" s="6" t="s">
        <v>48576</v>
      </c>
    </row>
    <row r="13104" spans="1:2" x14ac:dyDescent="0.2">
      <c r="A13104" s="6" t="s">
        <v>48574</v>
      </c>
      <c r="B13104" s="6" t="s">
        <v>48575</v>
      </c>
    </row>
    <row r="13105" spans="1:2" x14ac:dyDescent="0.2">
      <c r="A13105" s="6" t="s">
        <v>48574</v>
      </c>
      <c r="B13105" s="6" t="s">
        <v>48573</v>
      </c>
    </row>
    <row r="13106" spans="1:2" x14ac:dyDescent="0.2">
      <c r="A13106" s="6" t="s">
        <v>48572</v>
      </c>
      <c r="B13106" s="6" t="s">
        <v>48571</v>
      </c>
    </row>
    <row r="13107" spans="1:2" x14ac:dyDescent="0.2">
      <c r="A13107" s="6" t="s">
        <v>48570</v>
      </c>
      <c r="B13107" s="6" t="s">
        <v>48569</v>
      </c>
    </row>
    <row r="13108" spans="1:2" x14ac:dyDescent="0.2">
      <c r="A13108" s="6" t="s">
        <v>48568</v>
      </c>
      <c r="B13108" s="6" t="s">
        <v>48567</v>
      </c>
    </row>
    <row r="13109" spans="1:2" x14ac:dyDescent="0.2">
      <c r="A13109" s="6" t="s">
        <v>48566</v>
      </c>
      <c r="B13109" s="6" t="s">
        <v>48565</v>
      </c>
    </row>
    <row r="13110" spans="1:2" x14ac:dyDescent="0.2">
      <c r="A13110" s="6" t="s">
        <v>48566</v>
      </c>
      <c r="B13110" s="6" t="s">
        <v>48565</v>
      </c>
    </row>
    <row r="13111" spans="1:2" x14ac:dyDescent="0.2">
      <c r="A13111" s="6" t="s">
        <v>48564</v>
      </c>
      <c r="B13111" s="6" t="s">
        <v>48563</v>
      </c>
    </row>
    <row r="13112" spans="1:2" x14ac:dyDescent="0.2">
      <c r="A13112" s="6" t="s">
        <v>48562</v>
      </c>
      <c r="B13112" s="6" t="s">
        <v>48561</v>
      </c>
    </row>
    <row r="13113" spans="1:2" x14ac:dyDescent="0.2">
      <c r="A13113" s="6" t="s">
        <v>48560</v>
      </c>
      <c r="B13113" s="6" t="s">
        <v>48559</v>
      </c>
    </row>
    <row r="13114" spans="1:2" x14ac:dyDescent="0.2">
      <c r="A13114" s="6" t="s">
        <v>48558</v>
      </c>
      <c r="B13114" s="6" t="s">
        <v>48557</v>
      </c>
    </row>
    <row r="13115" spans="1:2" x14ac:dyDescent="0.2">
      <c r="A13115" s="6" t="s">
        <v>48558</v>
      </c>
      <c r="B13115" s="6" t="s">
        <v>48557</v>
      </c>
    </row>
    <row r="13116" spans="1:2" x14ac:dyDescent="0.2">
      <c r="A13116" s="6" t="s">
        <v>48558</v>
      </c>
      <c r="B13116" s="6" t="s">
        <v>48557</v>
      </c>
    </row>
    <row r="13117" spans="1:2" x14ac:dyDescent="0.2">
      <c r="A13117" s="6" t="s">
        <v>48558</v>
      </c>
      <c r="B13117" s="6" t="s">
        <v>48557</v>
      </c>
    </row>
    <row r="13118" spans="1:2" x14ac:dyDescent="0.2">
      <c r="A13118" s="6" t="s">
        <v>48558</v>
      </c>
      <c r="B13118" s="6" t="s">
        <v>48557</v>
      </c>
    </row>
    <row r="13119" spans="1:2" x14ac:dyDescent="0.2">
      <c r="A13119" s="6" t="s">
        <v>48558</v>
      </c>
      <c r="B13119" s="6" t="s">
        <v>48557</v>
      </c>
    </row>
    <row r="13120" spans="1:2" x14ac:dyDescent="0.2">
      <c r="A13120" s="6" t="s">
        <v>48556</v>
      </c>
      <c r="B13120" s="6" t="s">
        <v>48555</v>
      </c>
    </row>
    <row r="13121" spans="1:2" x14ac:dyDescent="0.2">
      <c r="A13121" s="6" t="s">
        <v>48554</v>
      </c>
      <c r="B13121" s="6" t="s">
        <v>48553</v>
      </c>
    </row>
    <row r="13122" spans="1:2" x14ac:dyDescent="0.2">
      <c r="A13122" s="6" t="s">
        <v>48552</v>
      </c>
      <c r="B13122" s="6" t="s">
        <v>48551</v>
      </c>
    </row>
    <row r="13123" spans="1:2" x14ac:dyDescent="0.2">
      <c r="A13123" s="6" t="s">
        <v>48552</v>
      </c>
      <c r="B13123" s="6" t="s">
        <v>48551</v>
      </c>
    </row>
    <row r="13124" spans="1:2" x14ac:dyDescent="0.2">
      <c r="A13124" s="6" t="s">
        <v>48552</v>
      </c>
      <c r="B13124" s="6" t="s">
        <v>48551</v>
      </c>
    </row>
    <row r="13125" spans="1:2" x14ac:dyDescent="0.2">
      <c r="A13125" s="6" t="s">
        <v>48552</v>
      </c>
      <c r="B13125" s="6" t="s">
        <v>48551</v>
      </c>
    </row>
    <row r="13126" spans="1:2" x14ac:dyDescent="0.2">
      <c r="A13126" s="6" t="s">
        <v>48552</v>
      </c>
      <c r="B13126" s="6" t="s">
        <v>48551</v>
      </c>
    </row>
    <row r="13127" spans="1:2" x14ac:dyDescent="0.2">
      <c r="A13127" s="6" t="s">
        <v>48552</v>
      </c>
      <c r="B13127" s="6" t="s">
        <v>48551</v>
      </c>
    </row>
    <row r="13128" spans="1:2" x14ac:dyDescent="0.2">
      <c r="A13128" s="6" t="s">
        <v>48552</v>
      </c>
      <c r="B13128" s="6" t="s">
        <v>48551</v>
      </c>
    </row>
    <row r="13129" spans="1:2" x14ac:dyDescent="0.2">
      <c r="A13129" s="6" t="s">
        <v>48550</v>
      </c>
      <c r="B13129" s="6" t="s">
        <v>48549</v>
      </c>
    </row>
    <row r="13130" spans="1:2" x14ac:dyDescent="0.2">
      <c r="A13130" s="6" t="s">
        <v>48548</v>
      </c>
      <c r="B13130" s="6" t="s">
        <v>48547</v>
      </c>
    </row>
    <row r="13131" spans="1:2" x14ac:dyDescent="0.2">
      <c r="A13131" s="6" t="s">
        <v>48548</v>
      </c>
      <c r="B13131" s="6" t="s">
        <v>48547</v>
      </c>
    </row>
    <row r="13132" spans="1:2" x14ac:dyDescent="0.2">
      <c r="A13132" s="6" t="s">
        <v>48548</v>
      </c>
      <c r="B13132" s="6" t="s">
        <v>48547</v>
      </c>
    </row>
    <row r="13133" spans="1:2" x14ac:dyDescent="0.2">
      <c r="A13133" s="6" t="s">
        <v>48548</v>
      </c>
      <c r="B13133" s="6" t="s">
        <v>48547</v>
      </c>
    </row>
    <row r="13134" spans="1:2" x14ac:dyDescent="0.2">
      <c r="A13134" s="6" t="s">
        <v>48546</v>
      </c>
      <c r="B13134" s="6" t="s">
        <v>48545</v>
      </c>
    </row>
    <row r="13135" spans="1:2" x14ac:dyDescent="0.2">
      <c r="A13135" s="6" t="s">
        <v>48544</v>
      </c>
      <c r="B13135" s="6" t="s">
        <v>48543</v>
      </c>
    </row>
    <row r="13136" spans="1:2" x14ac:dyDescent="0.2">
      <c r="A13136" s="6" t="s">
        <v>48542</v>
      </c>
      <c r="B13136" s="6" t="s">
        <v>48541</v>
      </c>
    </row>
    <row r="13137" spans="1:2" x14ac:dyDescent="0.2">
      <c r="A13137" s="6" t="s">
        <v>48540</v>
      </c>
      <c r="B13137" s="6" t="s">
        <v>48539</v>
      </c>
    </row>
    <row r="13138" spans="1:2" x14ac:dyDescent="0.2">
      <c r="A13138" s="6" t="s">
        <v>48540</v>
      </c>
      <c r="B13138" s="6" t="s">
        <v>48539</v>
      </c>
    </row>
    <row r="13139" spans="1:2" x14ac:dyDescent="0.2">
      <c r="A13139" s="6" t="s">
        <v>48540</v>
      </c>
      <c r="B13139" s="6" t="s">
        <v>48539</v>
      </c>
    </row>
    <row r="13140" spans="1:2" x14ac:dyDescent="0.2">
      <c r="A13140" s="6" t="s">
        <v>48540</v>
      </c>
      <c r="B13140" s="6" t="s">
        <v>48539</v>
      </c>
    </row>
    <row r="13141" spans="1:2" x14ac:dyDescent="0.2">
      <c r="A13141" s="6" t="s">
        <v>48540</v>
      </c>
      <c r="B13141" s="6" t="s">
        <v>48539</v>
      </c>
    </row>
    <row r="13142" spans="1:2" x14ac:dyDescent="0.2">
      <c r="A13142" s="6" t="s">
        <v>48540</v>
      </c>
      <c r="B13142" s="6" t="s">
        <v>48539</v>
      </c>
    </row>
    <row r="13143" spans="1:2" x14ac:dyDescent="0.2">
      <c r="A13143" s="6" t="s">
        <v>48538</v>
      </c>
      <c r="B13143" s="6" t="s">
        <v>48537</v>
      </c>
    </row>
    <row r="13144" spans="1:2" x14ac:dyDescent="0.2">
      <c r="A13144" s="6" t="s">
        <v>48536</v>
      </c>
      <c r="B13144" s="6" t="s">
        <v>48535</v>
      </c>
    </row>
    <row r="13145" spans="1:2" x14ac:dyDescent="0.2">
      <c r="A13145" s="6" t="s">
        <v>48534</v>
      </c>
      <c r="B13145" s="6" t="s">
        <v>48533</v>
      </c>
    </row>
    <row r="13146" spans="1:2" x14ac:dyDescent="0.2">
      <c r="A13146" s="6" t="s">
        <v>48532</v>
      </c>
      <c r="B13146" s="6" t="s">
        <v>48531</v>
      </c>
    </row>
    <row r="13147" spans="1:2" x14ac:dyDescent="0.2">
      <c r="A13147" s="6" t="s">
        <v>48532</v>
      </c>
      <c r="B13147" s="6" t="s">
        <v>48531</v>
      </c>
    </row>
    <row r="13148" spans="1:2" x14ac:dyDescent="0.2">
      <c r="A13148" s="6" t="s">
        <v>48530</v>
      </c>
      <c r="B13148" s="6" t="s">
        <v>48529</v>
      </c>
    </row>
    <row r="13149" spans="1:2" x14ac:dyDescent="0.2">
      <c r="A13149" s="6" t="s">
        <v>48530</v>
      </c>
      <c r="B13149" s="6" t="s">
        <v>48529</v>
      </c>
    </row>
    <row r="13150" spans="1:2" x14ac:dyDescent="0.2">
      <c r="A13150" s="6" t="s">
        <v>48527</v>
      </c>
      <c r="B13150" s="6" t="s">
        <v>48528</v>
      </c>
    </row>
    <row r="13151" spans="1:2" x14ac:dyDescent="0.2">
      <c r="A13151" s="6" t="s">
        <v>48527</v>
      </c>
      <c r="B13151" s="6" t="s">
        <v>48526</v>
      </c>
    </row>
    <row r="13152" spans="1:2" x14ac:dyDescent="0.2">
      <c r="A13152" s="6" t="s">
        <v>48525</v>
      </c>
      <c r="B13152" s="6" t="s">
        <v>48524</v>
      </c>
    </row>
    <row r="13153" spans="1:2" x14ac:dyDescent="0.2">
      <c r="A13153" s="6" t="s">
        <v>48523</v>
      </c>
      <c r="B13153" s="6" t="s">
        <v>48522</v>
      </c>
    </row>
    <row r="13154" spans="1:2" x14ac:dyDescent="0.2">
      <c r="A13154" s="6" t="s">
        <v>48521</v>
      </c>
      <c r="B13154" s="6" t="s">
        <v>48520</v>
      </c>
    </row>
    <row r="13155" spans="1:2" x14ac:dyDescent="0.2">
      <c r="A13155" s="6" t="s">
        <v>48519</v>
      </c>
      <c r="B13155" s="6" t="s">
        <v>48518</v>
      </c>
    </row>
    <row r="13156" spans="1:2" x14ac:dyDescent="0.2">
      <c r="A13156" s="6" t="s">
        <v>48517</v>
      </c>
      <c r="B13156" s="6" t="s">
        <v>48516</v>
      </c>
    </row>
    <row r="13157" spans="1:2" x14ac:dyDescent="0.2">
      <c r="A13157" s="6" t="s">
        <v>48515</v>
      </c>
      <c r="B13157" s="6" t="s">
        <v>48514</v>
      </c>
    </row>
    <row r="13158" spans="1:2" x14ac:dyDescent="0.2">
      <c r="A13158" s="6" t="s">
        <v>48513</v>
      </c>
      <c r="B13158" s="6" t="s">
        <v>48512</v>
      </c>
    </row>
    <row r="13159" spans="1:2" x14ac:dyDescent="0.2">
      <c r="A13159" s="6" t="s">
        <v>48511</v>
      </c>
      <c r="B13159" s="6" t="s">
        <v>48510</v>
      </c>
    </row>
    <row r="13160" spans="1:2" x14ac:dyDescent="0.2">
      <c r="A13160" s="6" t="s">
        <v>48511</v>
      </c>
      <c r="B13160" s="6" t="s">
        <v>48510</v>
      </c>
    </row>
    <row r="13161" spans="1:2" x14ac:dyDescent="0.2">
      <c r="A13161" s="6" t="s">
        <v>48511</v>
      </c>
      <c r="B13161" s="6" t="s">
        <v>48510</v>
      </c>
    </row>
    <row r="13162" spans="1:2" x14ac:dyDescent="0.2">
      <c r="A13162" s="6" t="s">
        <v>48509</v>
      </c>
      <c r="B13162" s="6" t="s">
        <v>48508</v>
      </c>
    </row>
    <row r="13163" spans="1:2" x14ac:dyDescent="0.2">
      <c r="A13163" s="6" t="s">
        <v>48509</v>
      </c>
      <c r="B13163" s="6" t="s">
        <v>48508</v>
      </c>
    </row>
    <row r="13164" spans="1:2" x14ac:dyDescent="0.2">
      <c r="A13164" s="6" t="s">
        <v>48509</v>
      </c>
      <c r="B13164" s="6" t="s">
        <v>48508</v>
      </c>
    </row>
    <row r="13165" spans="1:2" x14ac:dyDescent="0.2">
      <c r="A13165" s="6" t="s">
        <v>48507</v>
      </c>
      <c r="B13165" s="6" t="s">
        <v>48506</v>
      </c>
    </row>
    <row r="13166" spans="1:2" x14ac:dyDescent="0.2">
      <c r="A13166" s="6" t="s">
        <v>48505</v>
      </c>
      <c r="B13166" s="6" t="s">
        <v>48504</v>
      </c>
    </row>
    <row r="13167" spans="1:2" x14ac:dyDescent="0.2">
      <c r="A13167" s="6" t="s">
        <v>48503</v>
      </c>
      <c r="B13167" s="6" t="s">
        <v>48502</v>
      </c>
    </row>
    <row r="13168" spans="1:2" x14ac:dyDescent="0.2">
      <c r="A13168" s="6" t="s">
        <v>48503</v>
      </c>
      <c r="B13168" s="6" t="s">
        <v>48502</v>
      </c>
    </row>
    <row r="13169" spans="1:2" x14ac:dyDescent="0.2">
      <c r="A13169" s="6" t="s">
        <v>48503</v>
      </c>
      <c r="B13169" s="6" t="s">
        <v>48502</v>
      </c>
    </row>
    <row r="13170" spans="1:2" x14ac:dyDescent="0.2">
      <c r="A13170" s="6" t="s">
        <v>48503</v>
      </c>
      <c r="B13170" s="6" t="s">
        <v>48502</v>
      </c>
    </row>
    <row r="13171" spans="1:2" x14ac:dyDescent="0.2">
      <c r="A13171" s="6" t="s">
        <v>48503</v>
      </c>
      <c r="B13171" s="6" t="s">
        <v>48502</v>
      </c>
    </row>
    <row r="13172" spans="1:2" x14ac:dyDescent="0.2">
      <c r="A13172" s="6" t="s">
        <v>48501</v>
      </c>
      <c r="B13172" s="6" t="s">
        <v>48500</v>
      </c>
    </row>
    <row r="13173" spans="1:2" x14ac:dyDescent="0.2">
      <c r="A13173" s="6" t="s">
        <v>48501</v>
      </c>
      <c r="B13173" s="6" t="s">
        <v>48500</v>
      </c>
    </row>
    <row r="13174" spans="1:2" x14ac:dyDescent="0.2">
      <c r="A13174" s="6" t="s">
        <v>48501</v>
      </c>
      <c r="B13174" s="6" t="s">
        <v>48500</v>
      </c>
    </row>
    <row r="13175" spans="1:2" x14ac:dyDescent="0.2">
      <c r="A13175" s="6" t="s">
        <v>48499</v>
      </c>
      <c r="B13175" s="6" t="s">
        <v>48498</v>
      </c>
    </row>
    <row r="13176" spans="1:2" x14ac:dyDescent="0.2">
      <c r="A13176" s="6" t="s">
        <v>48497</v>
      </c>
      <c r="B13176" s="6" t="s">
        <v>48496</v>
      </c>
    </row>
    <row r="13177" spans="1:2" x14ac:dyDescent="0.2">
      <c r="A13177" s="6" t="s">
        <v>48497</v>
      </c>
      <c r="B13177" s="6" t="s">
        <v>48496</v>
      </c>
    </row>
    <row r="13178" spans="1:2" x14ac:dyDescent="0.2">
      <c r="A13178" s="6" t="s">
        <v>48497</v>
      </c>
      <c r="B13178" s="6" t="s">
        <v>48496</v>
      </c>
    </row>
    <row r="13179" spans="1:2" x14ac:dyDescent="0.2">
      <c r="A13179" s="6" t="s">
        <v>48495</v>
      </c>
      <c r="B13179" s="6" t="s">
        <v>48494</v>
      </c>
    </row>
    <row r="13180" spans="1:2" x14ac:dyDescent="0.2">
      <c r="A13180" s="6" t="s">
        <v>48493</v>
      </c>
      <c r="B13180" s="6" t="s">
        <v>48492</v>
      </c>
    </row>
    <row r="13181" spans="1:2" x14ac:dyDescent="0.2">
      <c r="A13181" s="6" t="s">
        <v>48493</v>
      </c>
      <c r="B13181" s="6" t="s">
        <v>48492</v>
      </c>
    </row>
    <row r="13182" spans="1:2" x14ac:dyDescent="0.2">
      <c r="A13182" s="6" t="s">
        <v>48491</v>
      </c>
      <c r="B13182" s="6" t="s">
        <v>48490</v>
      </c>
    </row>
    <row r="13183" spans="1:2" x14ac:dyDescent="0.2">
      <c r="A13183" s="6" t="s">
        <v>48489</v>
      </c>
      <c r="B13183" s="6" t="s">
        <v>48488</v>
      </c>
    </row>
    <row r="13184" spans="1:2" x14ac:dyDescent="0.2">
      <c r="A13184" s="6" t="s">
        <v>48489</v>
      </c>
      <c r="B13184" s="6" t="s">
        <v>48488</v>
      </c>
    </row>
    <row r="13185" spans="1:2" x14ac:dyDescent="0.2">
      <c r="A13185" s="6" t="s">
        <v>48489</v>
      </c>
      <c r="B13185" s="6" t="s">
        <v>48488</v>
      </c>
    </row>
    <row r="13186" spans="1:2" x14ac:dyDescent="0.2">
      <c r="A13186" s="6" t="s">
        <v>48487</v>
      </c>
      <c r="B13186" s="6" t="s">
        <v>48486</v>
      </c>
    </row>
    <row r="13187" spans="1:2" x14ac:dyDescent="0.2">
      <c r="A13187" s="6" t="s">
        <v>48485</v>
      </c>
      <c r="B13187" s="6" t="s">
        <v>48484</v>
      </c>
    </row>
    <row r="13188" spans="1:2" x14ac:dyDescent="0.2">
      <c r="A13188" s="6" t="s">
        <v>48483</v>
      </c>
      <c r="B13188" s="6" t="s">
        <v>48482</v>
      </c>
    </row>
    <row r="13189" spans="1:2" x14ac:dyDescent="0.2">
      <c r="A13189" s="6" t="s">
        <v>48481</v>
      </c>
      <c r="B13189" s="6" t="s">
        <v>48480</v>
      </c>
    </row>
    <row r="13190" spans="1:2" x14ac:dyDescent="0.2">
      <c r="A13190" s="6" t="s">
        <v>48481</v>
      </c>
      <c r="B13190" s="6" t="s">
        <v>48480</v>
      </c>
    </row>
    <row r="13191" spans="1:2" x14ac:dyDescent="0.2">
      <c r="A13191" s="6" t="s">
        <v>48481</v>
      </c>
      <c r="B13191" s="6" t="s">
        <v>48480</v>
      </c>
    </row>
    <row r="13192" spans="1:2" x14ac:dyDescent="0.2">
      <c r="A13192" s="6" t="s">
        <v>48481</v>
      </c>
      <c r="B13192" s="6" t="s">
        <v>48480</v>
      </c>
    </row>
    <row r="13193" spans="1:2" x14ac:dyDescent="0.2">
      <c r="A13193" s="6" t="s">
        <v>48479</v>
      </c>
      <c r="B13193" s="6" t="s">
        <v>48478</v>
      </c>
    </row>
    <row r="13194" spans="1:2" x14ac:dyDescent="0.2">
      <c r="A13194" s="6" t="s">
        <v>48479</v>
      </c>
      <c r="B13194" s="6" t="s">
        <v>48478</v>
      </c>
    </row>
    <row r="13195" spans="1:2" x14ac:dyDescent="0.2">
      <c r="A13195" s="6" t="s">
        <v>48479</v>
      </c>
      <c r="B13195" s="6" t="s">
        <v>48478</v>
      </c>
    </row>
    <row r="13196" spans="1:2" x14ac:dyDescent="0.2">
      <c r="A13196" s="6" t="s">
        <v>48479</v>
      </c>
      <c r="B13196" s="6" t="s">
        <v>48478</v>
      </c>
    </row>
    <row r="13197" spans="1:2" x14ac:dyDescent="0.2">
      <c r="A13197" s="6" t="s">
        <v>48479</v>
      </c>
      <c r="B13197" s="6" t="s">
        <v>48478</v>
      </c>
    </row>
    <row r="13198" spans="1:2" x14ac:dyDescent="0.2">
      <c r="A13198" s="6" t="s">
        <v>48479</v>
      </c>
      <c r="B13198" s="6" t="s">
        <v>48478</v>
      </c>
    </row>
    <row r="13199" spans="1:2" x14ac:dyDescent="0.2">
      <c r="A13199" s="6" t="s">
        <v>48477</v>
      </c>
      <c r="B13199" s="6" t="s">
        <v>48476</v>
      </c>
    </row>
    <row r="13200" spans="1:2" x14ac:dyDescent="0.2">
      <c r="A13200" s="6" t="s">
        <v>48475</v>
      </c>
      <c r="B13200" s="6" t="s">
        <v>48474</v>
      </c>
    </row>
    <row r="13201" spans="1:2" x14ac:dyDescent="0.2">
      <c r="A13201" s="6" t="s">
        <v>48473</v>
      </c>
      <c r="B13201" s="6" t="s">
        <v>48472</v>
      </c>
    </row>
    <row r="13202" spans="1:2" x14ac:dyDescent="0.2">
      <c r="A13202" s="6" t="s">
        <v>48471</v>
      </c>
      <c r="B13202" s="6" t="s">
        <v>48470</v>
      </c>
    </row>
    <row r="13203" spans="1:2" x14ac:dyDescent="0.2">
      <c r="A13203" s="6" t="s">
        <v>48469</v>
      </c>
      <c r="B13203" s="6" t="s">
        <v>48468</v>
      </c>
    </row>
    <row r="13204" spans="1:2" x14ac:dyDescent="0.2">
      <c r="A13204" s="6" t="s">
        <v>48467</v>
      </c>
      <c r="B13204" s="6" t="s">
        <v>48466</v>
      </c>
    </row>
    <row r="13205" spans="1:2" x14ac:dyDescent="0.2">
      <c r="A13205" s="6" t="s">
        <v>48465</v>
      </c>
      <c r="B13205" s="6" t="s">
        <v>48464</v>
      </c>
    </row>
    <row r="13206" spans="1:2" x14ac:dyDescent="0.2">
      <c r="A13206" s="6" t="s">
        <v>48463</v>
      </c>
      <c r="B13206" s="6" t="s">
        <v>48462</v>
      </c>
    </row>
    <row r="13207" spans="1:2" x14ac:dyDescent="0.2">
      <c r="A13207" s="6" t="s">
        <v>48461</v>
      </c>
      <c r="B13207" s="6" t="s">
        <v>48460</v>
      </c>
    </row>
    <row r="13208" spans="1:2" x14ac:dyDescent="0.2">
      <c r="A13208" s="6" t="s">
        <v>48461</v>
      </c>
      <c r="B13208" s="6" t="s">
        <v>48460</v>
      </c>
    </row>
    <row r="13209" spans="1:2" x14ac:dyDescent="0.2">
      <c r="A13209" s="6" t="s">
        <v>48461</v>
      </c>
      <c r="B13209" s="6" t="s">
        <v>48460</v>
      </c>
    </row>
    <row r="13210" spans="1:2" x14ac:dyDescent="0.2">
      <c r="A13210" s="6" t="s">
        <v>48459</v>
      </c>
      <c r="B13210" s="6" t="s">
        <v>48458</v>
      </c>
    </row>
    <row r="13211" spans="1:2" x14ac:dyDescent="0.2">
      <c r="A13211" s="6" t="s">
        <v>48457</v>
      </c>
      <c r="B13211" s="6" t="s">
        <v>48456</v>
      </c>
    </row>
    <row r="13212" spans="1:2" x14ac:dyDescent="0.2">
      <c r="A13212" s="6" t="s">
        <v>48457</v>
      </c>
      <c r="B13212" s="6" t="s">
        <v>48456</v>
      </c>
    </row>
    <row r="13213" spans="1:2" x14ac:dyDescent="0.2">
      <c r="A13213" s="6" t="s">
        <v>48457</v>
      </c>
      <c r="B13213" s="6" t="s">
        <v>48456</v>
      </c>
    </row>
    <row r="13214" spans="1:2" x14ac:dyDescent="0.2">
      <c r="A13214" s="6" t="s">
        <v>48455</v>
      </c>
      <c r="B13214" s="6" t="s">
        <v>48454</v>
      </c>
    </row>
    <row r="13215" spans="1:2" x14ac:dyDescent="0.2">
      <c r="A13215" s="6" t="s">
        <v>48453</v>
      </c>
      <c r="B13215" s="6" t="s">
        <v>48452</v>
      </c>
    </row>
    <row r="13216" spans="1:2" x14ac:dyDescent="0.2">
      <c r="A13216" s="6" t="s">
        <v>48451</v>
      </c>
      <c r="B13216" s="6" t="s">
        <v>48450</v>
      </c>
    </row>
    <row r="13217" spans="1:2" x14ac:dyDescent="0.2">
      <c r="A13217" s="6" t="s">
        <v>48451</v>
      </c>
      <c r="B13217" s="6" t="s">
        <v>48450</v>
      </c>
    </row>
    <row r="13218" spans="1:2" x14ac:dyDescent="0.2">
      <c r="A13218" s="6" t="s">
        <v>48449</v>
      </c>
      <c r="B13218" s="6" t="s">
        <v>48448</v>
      </c>
    </row>
    <row r="13219" spans="1:2" x14ac:dyDescent="0.2">
      <c r="A13219" s="6" t="s">
        <v>48449</v>
      </c>
      <c r="B13219" s="6" t="s">
        <v>48448</v>
      </c>
    </row>
    <row r="13220" spans="1:2" x14ac:dyDescent="0.2">
      <c r="A13220" s="6" t="s">
        <v>48449</v>
      </c>
      <c r="B13220" s="6" t="s">
        <v>48448</v>
      </c>
    </row>
    <row r="13221" spans="1:2" x14ac:dyDescent="0.2">
      <c r="A13221" s="6" t="s">
        <v>48449</v>
      </c>
      <c r="B13221" s="6" t="s">
        <v>48448</v>
      </c>
    </row>
    <row r="13222" spans="1:2" x14ac:dyDescent="0.2">
      <c r="A13222" s="6" t="s">
        <v>48447</v>
      </c>
      <c r="B13222" s="6" t="s">
        <v>48446</v>
      </c>
    </row>
    <row r="13223" spans="1:2" x14ac:dyDescent="0.2">
      <c r="A13223" s="6" t="s">
        <v>48445</v>
      </c>
      <c r="B13223" s="6" t="s">
        <v>48444</v>
      </c>
    </row>
    <row r="13224" spans="1:2" x14ac:dyDescent="0.2">
      <c r="A13224" s="6" t="s">
        <v>27941</v>
      </c>
      <c r="B13224" s="6" t="s">
        <v>48443</v>
      </c>
    </row>
    <row r="13225" spans="1:2" x14ac:dyDescent="0.2">
      <c r="A13225" s="6" t="s">
        <v>48442</v>
      </c>
      <c r="B13225" s="6" t="s">
        <v>48441</v>
      </c>
    </row>
    <row r="13226" spans="1:2" x14ac:dyDescent="0.2">
      <c r="A13226" s="6" t="s">
        <v>48440</v>
      </c>
      <c r="B13226" s="6" t="s">
        <v>48439</v>
      </c>
    </row>
    <row r="13227" spans="1:2" x14ac:dyDescent="0.2">
      <c r="A13227" s="6" t="s">
        <v>48438</v>
      </c>
      <c r="B13227" s="6" t="s">
        <v>48437</v>
      </c>
    </row>
    <row r="13228" spans="1:2" x14ac:dyDescent="0.2">
      <c r="A13228" s="6" t="s">
        <v>48438</v>
      </c>
      <c r="B13228" s="6" t="s">
        <v>48437</v>
      </c>
    </row>
    <row r="13229" spans="1:2" x14ac:dyDescent="0.2">
      <c r="A13229" s="6" t="s">
        <v>48436</v>
      </c>
      <c r="B13229" s="6" t="s">
        <v>48435</v>
      </c>
    </row>
    <row r="13230" spans="1:2" x14ac:dyDescent="0.2">
      <c r="A13230" s="6" t="s">
        <v>48434</v>
      </c>
      <c r="B13230" s="6" t="s">
        <v>48433</v>
      </c>
    </row>
    <row r="13231" spans="1:2" x14ac:dyDescent="0.2">
      <c r="A13231" s="6" t="s">
        <v>48432</v>
      </c>
      <c r="B13231" s="6" t="s">
        <v>48431</v>
      </c>
    </row>
    <row r="13232" spans="1:2" x14ac:dyDescent="0.2">
      <c r="A13232" s="6" t="s">
        <v>48430</v>
      </c>
      <c r="B13232" s="6" t="s">
        <v>48429</v>
      </c>
    </row>
    <row r="13233" spans="1:2" x14ac:dyDescent="0.2">
      <c r="A13233" s="6" t="s">
        <v>48428</v>
      </c>
      <c r="B13233" s="6" t="s">
        <v>48427</v>
      </c>
    </row>
    <row r="13234" spans="1:2" x14ac:dyDescent="0.2">
      <c r="A13234" s="6" t="s">
        <v>48428</v>
      </c>
      <c r="B13234" s="6" t="s">
        <v>48427</v>
      </c>
    </row>
    <row r="13235" spans="1:2" x14ac:dyDescent="0.2">
      <c r="A13235" s="6" t="s">
        <v>48428</v>
      </c>
      <c r="B13235" s="6" t="s">
        <v>48427</v>
      </c>
    </row>
    <row r="13236" spans="1:2" x14ac:dyDescent="0.2">
      <c r="A13236" s="6" t="s">
        <v>48426</v>
      </c>
      <c r="B13236" s="6" t="s">
        <v>48425</v>
      </c>
    </row>
    <row r="13237" spans="1:2" x14ac:dyDescent="0.2">
      <c r="A13237" s="6" t="s">
        <v>48424</v>
      </c>
      <c r="B13237" s="6" t="s">
        <v>48423</v>
      </c>
    </row>
    <row r="13238" spans="1:2" x14ac:dyDescent="0.2">
      <c r="A13238" s="6" t="s">
        <v>48422</v>
      </c>
      <c r="B13238" s="6" t="s">
        <v>48421</v>
      </c>
    </row>
    <row r="13239" spans="1:2" x14ac:dyDescent="0.2">
      <c r="A13239" s="6" t="s">
        <v>48420</v>
      </c>
      <c r="B13239" s="6" t="s">
        <v>48419</v>
      </c>
    </row>
    <row r="13240" spans="1:2" x14ac:dyDescent="0.2">
      <c r="A13240" s="6" t="s">
        <v>48418</v>
      </c>
      <c r="B13240" s="6" t="s">
        <v>48417</v>
      </c>
    </row>
    <row r="13241" spans="1:2" x14ac:dyDescent="0.2">
      <c r="A13241" s="6" t="s">
        <v>48418</v>
      </c>
      <c r="B13241" s="6" t="s">
        <v>48417</v>
      </c>
    </row>
    <row r="13242" spans="1:2" x14ac:dyDescent="0.2">
      <c r="A13242" s="6" t="s">
        <v>48418</v>
      </c>
      <c r="B13242" s="6" t="s">
        <v>48417</v>
      </c>
    </row>
    <row r="13243" spans="1:2" x14ac:dyDescent="0.2">
      <c r="A13243" s="6" t="s">
        <v>48418</v>
      </c>
      <c r="B13243" s="6" t="s">
        <v>48417</v>
      </c>
    </row>
    <row r="13244" spans="1:2" x14ac:dyDescent="0.2">
      <c r="A13244" s="6" t="s">
        <v>48418</v>
      </c>
      <c r="B13244" s="6" t="s">
        <v>48417</v>
      </c>
    </row>
    <row r="13245" spans="1:2" x14ac:dyDescent="0.2">
      <c r="A13245" s="6" t="s">
        <v>48418</v>
      </c>
      <c r="B13245" s="6" t="s">
        <v>48417</v>
      </c>
    </row>
    <row r="13246" spans="1:2" x14ac:dyDescent="0.2">
      <c r="A13246" s="6" t="s">
        <v>48416</v>
      </c>
      <c r="B13246" s="6" t="s">
        <v>48415</v>
      </c>
    </row>
    <row r="13247" spans="1:2" x14ac:dyDescent="0.2">
      <c r="A13247" s="6" t="s">
        <v>48416</v>
      </c>
      <c r="B13247" s="6" t="s">
        <v>48415</v>
      </c>
    </row>
    <row r="13248" spans="1:2" x14ac:dyDescent="0.2">
      <c r="A13248" s="6" t="s">
        <v>48416</v>
      </c>
      <c r="B13248" s="6" t="s">
        <v>48415</v>
      </c>
    </row>
    <row r="13249" spans="1:2" x14ac:dyDescent="0.2">
      <c r="A13249" s="6" t="s">
        <v>48414</v>
      </c>
      <c r="B13249" s="6" t="s">
        <v>48413</v>
      </c>
    </row>
    <row r="13250" spans="1:2" x14ac:dyDescent="0.2">
      <c r="A13250" s="6" t="s">
        <v>48414</v>
      </c>
      <c r="B13250" s="6" t="s">
        <v>48413</v>
      </c>
    </row>
    <row r="13251" spans="1:2" x14ac:dyDescent="0.2">
      <c r="A13251" s="6" t="s">
        <v>48414</v>
      </c>
      <c r="B13251" s="6" t="s">
        <v>48413</v>
      </c>
    </row>
    <row r="13252" spans="1:2" x14ac:dyDescent="0.2">
      <c r="A13252" s="6" t="s">
        <v>48414</v>
      </c>
      <c r="B13252" s="6" t="s">
        <v>48413</v>
      </c>
    </row>
    <row r="13253" spans="1:2" x14ac:dyDescent="0.2">
      <c r="A13253" s="6" t="s">
        <v>48414</v>
      </c>
      <c r="B13253" s="6" t="s">
        <v>48413</v>
      </c>
    </row>
    <row r="13254" spans="1:2" x14ac:dyDescent="0.2">
      <c r="A13254" s="6" t="s">
        <v>48414</v>
      </c>
      <c r="B13254" s="6" t="s">
        <v>48413</v>
      </c>
    </row>
    <row r="13255" spans="1:2" x14ac:dyDescent="0.2">
      <c r="A13255" s="6" t="s">
        <v>48414</v>
      </c>
      <c r="B13255" s="6" t="s">
        <v>48413</v>
      </c>
    </row>
    <row r="13256" spans="1:2" x14ac:dyDescent="0.2">
      <c r="A13256" s="6" t="s">
        <v>48414</v>
      </c>
      <c r="B13256" s="6" t="s">
        <v>48413</v>
      </c>
    </row>
    <row r="13257" spans="1:2" x14ac:dyDescent="0.2">
      <c r="A13257" s="6" t="s">
        <v>48412</v>
      </c>
      <c r="B13257" s="6" t="s">
        <v>48411</v>
      </c>
    </row>
    <row r="13258" spans="1:2" x14ac:dyDescent="0.2">
      <c r="A13258" s="6" t="s">
        <v>218</v>
      </c>
      <c r="B13258" s="6" t="s">
        <v>48410</v>
      </c>
    </row>
    <row r="13259" spans="1:2" x14ac:dyDescent="0.2">
      <c r="A13259" s="6" t="s">
        <v>48409</v>
      </c>
      <c r="B13259" s="6" t="s">
        <v>48408</v>
      </c>
    </row>
    <row r="13260" spans="1:2" x14ac:dyDescent="0.2">
      <c r="A13260" s="6" t="s">
        <v>48407</v>
      </c>
      <c r="B13260" s="6" t="s">
        <v>48406</v>
      </c>
    </row>
    <row r="13261" spans="1:2" x14ac:dyDescent="0.2">
      <c r="A13261" s="6" t="s">
        <v>48405</v>
      </c>
      <c r="B13261" s="6" t="s">
        <v>48404</v>
      </c>
    </row>
    <row r="13262" spans="1:2" x14ac:dyDescent="0.2">
      <c r="A13262" s="6" t="s">
        <v>48405</v>
      </c>
      <c r="B13262" s="6" t="s">
        <v>48404</v>
      </c>
    </row>
    <row r="13263" spans="1:2" x14ac:dyDescent="0.2">
      <c r="A13263" s="6" t="s">
        <v>48403</v>
      </c>
      <c r="B13263" s="6" t="s">
        <v>48402</v>
      </c>
    </row>
    <row r="13264" spans="1:2" x14ac:dyDescent="0.2">
      <c r="A13264" s="6" t="s">
        <v>48401</v>
      </c>
      <c r="B13264" s="6" t="s">
        <v>48400</v>
      </c>
    </row>
    <row r="13265" spans="1:2" x14ac:dyDescent="0.2">
      <c r="A13265" s="6" t="s">
        <v>48398</v>
      </c>
      <c r="B13265" s="6" t="s">
        <v>48399</v>
      </c>
    </row>
    <row r="13266" spans="1:2" x14ac:dyDescent="0.2">
      <c r="A13266" s="6" t="s">
        <v>48398</v>
      </c>
      <c r="B13266" s="6" t="s">
        <v>48397</v>
      </c>
    </row>
    <row r="13267" spans="1:2" x14ac:dyDescent="0.2">
      <c r="A13267" s="6" t="s">
        <v>48396</v>
      </c>
      <c r="B13267" s="6" t="s">
        <v>48395</v>
      </c>
    </row>
    <row r="13268" spans="1:2" x14ac:dyDescent="0.2">
      <c r="A13268" s="6" t="s">
        <v>48396</v>
      </c>
      <c r="B13268" s="6" t="s">
        <v>48395</v>
      </c>
    </row>
    <row r="13269" spans="1:2" x14ac:dyDescent="0.2">
      <c r="A13269" s="6" t="s">
        <v>48396</v>
      </c>
      <c r="B13269" s="6" t="s">
        <v>48395</v>
      </c>
    </row>
    <row r="13270" spans="1:2" x14ac:dyDescent="0.2">
      <c r="A13270" s="6" t="s">
        <v>48394</v>
      </c>
      <c r="B13270" s="6" t="s">
        <v>48393</v>
      </c>
    </row>
    <row r="13271" spans="1:2" x14ac:dyDescent="0.2">
      <c r="A13271" s="6" t="s">
        <v>48392</v>
      </c>
      <c r="B13271" s="6" t="s">
        <v>48391</v>
      </c>
    </row>
    <row r="13272" spans="1:2" x14ac:dyDescent="0.2">
      <c r="A13272" s="6" t="s">
        <v>48390</v>
      </c>
      <c r="B13272" s="6" t="s">
        <v>48389</v>
      </c>
    </row>
    <row r="13273" spans="1:2" x14ac:dyDescent="0.2">
      <c r="A13273" s="6" t="s">
        <v>48388</v>
      </c>
      <c r="B13273" s="6" t="s">
        <v>48387</v>
      </c>
    </row>
    <row r="13274" spans="1:2" x14ac:dyDescent="0.2">
      <c r="A13274" s="6" t="s">
        <v>48386</v>
      </c>
      <c r="B13274" s="6" t="s">
        <v>48385</v>
      </c>
    </row>
    <row r="13275" spans="1:2" x14ac:dyDescent="0.2">
      <c r="A13275" s="6" t="s">
        <v>48386</v>
      </c>
      <c r="B13275" s="6" t="s">
        <v>48385</v>
      </c>
    </row>
    <row r="13276" spans="1:2" x14ac:dyDescent="0.2">
      <c r="A13276" s="6" t="s">
        <v>48386</v>
      </c>
      <c r="B13276" s="6" t="s">
        <v>48385</v>
      </c>
    </row>
    <row r="13277" spans="1:2" x14ac:dyDescent="0.2">
      <c r="A13277" s="6" t="s">
        <v>48386</v>
      </c>
      <c r="B13277" s="6" t="s">
        <v>48385</v>
      </c>
    </row>
    <row r="13278" spans="1:2" x14ac:dyDescent="0.2">
      <c r="A13278" s="6" t="s">
        <v>48386</v>
      </c>
      <c r="B13278" s="6" t="s">
        <v>48385</v>
      </c>
    </row>
    <row r="13279" spans="1:2" x14ac:dyDescent="0.2">
      <c r="A13279" s="6" t="s">
        <v>48384</v>
      </c>
      <c r="B13279" s="6" t="s">
        <v>48383</v>
      </c>
    </row>
    <row r="13280" spans="1:2" x14ac:dyDescent="0.2">
      <c r="A13280" s="6" t="s">
        <v>48382</v>
      </c>
      <c r="B13280" s="6" t="s">
        <v>48381</v>
      </c>
    </row>
    <row r="13281" spans="1:2" x14ac:dyDescent="0.2">
      <c r="A13281" s="6" t="s">
        <v>48380</v>
      </c>
      <c r="B13281" s="6" t="s">
        <v>48379</v>
      </c>
    </row>
    <row r="13282" spans="1:2" x14ac:dyDescent="0.2">
      <c r="A13282" s="6" t="s">
        <v>48378</v>
      </c>
      <c r="B13282" s="6" t="s">
        <v>48377</v>
      </c>
    </row>
    <row r="13283" spans="1:2" x14ac:dyDescent="0.2">
      <c r="A13283" s="6" t="s">
        <v>48376</v>
      </c>
      <c r="B13283" s="6" t="s">
        <v>48375</v>
      </c>
    </row>
    <row r="13284" spans="1:2" x14ac:dyDescent="0.2">
      <c r="A13284" s="6" t="s">
        <v>48374</v>
      </c>
      <c r="B13284" s="6" t="s">
        <v>48373</v>
      </c>
    </row>
    <row r="13285" spans="1:2" x14ac:dyDescent="0.2">
      <c r="A13285" s="6" t="s">
        <v>48374</v>
      </c>
      <c r="B13285" s="6" t="s">
        <v>48373</v>
      </c>
    </row>
    <row r="13286" spans="1:2" x14ac:dyDescent="0.2">
      <c r="A13286" s="6" t="s">
        <v>48374</v>
      </c>
      <c r="B13286" s="6" t="s">
        <v>48373</v>
      </c>
    </row>
    <row r="13287" spans="1:2" x14ac:dyDescent="0.2">
      <c r="A13287" s="6" t="s">
        <v>48372</v>
      </c>
      <c r="B13287" s="6" t="s">
        <v>48371</v>
      </c>
    </row>
    <row r="13288" spans="1:2" x14ac:dyDescent="0.2">
      <c r="A13288" s="6" t="s">
        <v>48370</v>
      </c>
      <c r="B13288" s="6" t="s">
        <v>48369</v>
      </c>
    </row>
    <row r="13289" spans="1:2" x14ac:dyDescent="0.2">
      <c r="A13289" s="6" t="s">
        <v>48370</v>
      </c>
      <c r="B13289" s="6" t="s">
        <v>48369</v>
      </c>
    </row>
    <row r="13290" spans="1:2" x14ac:dyDescent="0.2">
      <c r="A13290" s="6" t="s">
        <v>48370</v>
      </c>
      <c r="B13290" s="6" t="s">
        <v>48369</v>
      </c>
    </row>
    <row r="13291" spans="1:2" x14ac:dyDescent="0.2">
      <c r="A13291" s="6" t="s">
        <v>48368</v>
      </c>
      <c r="B13291" s="6" t="s">
        <v>48367</v>
      </c>
    </row>
    <row r="13292" spans="1:2" x14ac:dyDescent="0.2">
      <c r="A13292" s="6" t="s">
        <v>48366</v>
      </c>
      <c r="B13292" s="6" t="s">
        <v>48365</v>
      </c>
    </row>
    <row r="13293" spans="1:2" x14ac:dyDescent="0.2">
      <c r="A13293" s="6" t="s">
        <v>48364</v>
      </c>
      <c r="B13293" s="6" t="s">
        <v>48363</v>
      </c>
    </row>
    <row r="13294" spans="1:2" x14ac:dyDescent="0.2">
      <c r="A13294" s="6" t="s">
        <v>48362</v>
      </c>
      <c r="B13294" s="6" t="s">
        <v>48361</v>
      </c>
    </row>
    <row r="13295" spans="1:2" x14ac:dyDescent="0.2">
      <c r="A13295" s="6" t="s">
        <v>48360</v>
      </c>
      <c r="B13295" s="6" t="s">
        <v>48359</v>
      </c>
    </row>
    <row r="13296" spans="1:2" x14ac:dyDescent="0.2">
      <c r="A13296" s="6" t="s">
        <v>48360</v>
      </c>
      <c r="B13296" s="6" t="s">
        <v>48359</v>
      </c>
    </row>
    <row r="13297" spans="1:2" x14ac:dyDescent="0.2">
      <c r="A13297" s="6" t="s">
        <v>48358</v>
      </c>
      <c r="B13297" s="6" t="s">
        <v>48357</v>
      </c>
    </row>
    <row r="13298" spans="1:2" x14ac:dyDescent="0.2">
      <c r="A13298" s="6" t="s">
        <v>48358</v>
      </c>
      <c r="B13298" s="6" t="s">
        <v>48357</v>
      </c>
    </row>
    <row r="13299" spans="1:2" x14ac:dyDescent="0.2">
      <c r="A13299" s="6" t="s">
        <v>48356</v>
      </c>
      <c r="B13299" s="6" t="s">
        <v>48355</v>
      </c>
    </row>
    <row r="13300" spans="1:2" x14ac:dyDescent="0.2">
      <c r="A13300" s="6" t="s">
        <v>48353</v>
      </c>
      <c r="B13300" s="6" t="s">
        <v>48354</v>
      </c>
    </row>
    <row r="13301" spans="1:2" x14ac:dyDescent="0.2">
      <c r="A13301" s="6" t="s">
        <v>48353</v>
      </c>
      <c r="B13301" s="6" t="s">
        <v>48352</v>
      </c>
    </row>
    <row r="13302" spans="1:2" x14ac:dyDescent="0.2">
      <c r="A13302" s="6" t="s">
        <v>48353</v>
      </c>
      <c r="B13302" s="6" t="s">
        <v>48352</v>
      </c>
    </row>
    <row r="13303" spans="1:2" x14ac:dyDescent="0.2">
      <c r="A13303" s="6" t="s">
        <v>48351</v>
      </c>
      <c r="B13303" s="6" t="s">
        <v>48350</v>
      </c>
    </row>
    <row r="13304" spans="1:2" x14ac:dyDescent="0.2">
      <c r="A13304" s="6" t="s">
        <v>48351</v>
      </c>
      <c r="B13304" s="6" t="s">
        <v>48350</v>
      </c>
    </row>
    <row r="13305" spans="1:2" x14ac:dyDescent="0.2">
      <c r="A13305" s="6" t="s">
        <v>48351</v>
      </c>
      <c r="B13305" s="6" t="s">
        <v>48350</v>
      </c>
    </row>
    <row r="13306" spans="1:2" x14ac:dyDescent="0.2">
      <c r="A13306" s="6" t="s">
        <v>48348</v>
      </c>
      <c r="B13306" s="6" t="s">
        <v>48349</v>
      </c>
    </row>
    <row r="13307" spans="1:2" x14ac:dyDescent="0.2">
      <c r="A13307" s="6" t="s">
        <v>48348</v>
      </c>
      <c r="B13307" s="6" t="s">
        <v>48347</v>
      </c>
    </row>
    <row r="13308" spans="1:2" x14ac:dyDescent="0.2">
      <c r="A13308" s="6" t="s">
        <v>48346</v>
      </c>
      <c r="B13308" s="6" t="s">
        <v>48345</v>
      </c>
    </row>
    <row r="13309" spans="1:2" x14ac:dyDescent="0.2">
      <c r="A13309" s="6" t="s">
        <v>48346</v>
      </c>
      <c r="B13309" s="6" t="s">
        <v>48345</v>
      </c>
    </row>
    <row r="13310" spans="1:2" x14ac:dyDescent="0.2">
      <c r="A13310" s="6" t="s">
        <v>48346</v>
      </c>
      <c r="B13310" s="6" t="s">
        <v>48345</v>
      </c>
    </row>
    <row r="13311" spans="1:2" x14ac:dyDescent="0.2">
      <c r="A13311" s="6" t="s">
        <v>48344</v>
      </c>
      <c r="B13311" s="6" t="s">
        <v>48343</v>
      </c>
    </row>
    <row r="13312" spans="1:2" x14ac:dyDescent="0.2">
      <c r="A13312" s="6" t="s">
        <v>48342</v>
      </c>
      <c r="B13312" s="6" t="s">
        <v>48341</v>
      </c>
    </row>
    <row r="13313" spans="1:2" x14ac:dyDescent="0.2">
      <c r="A13313" s="6" t="s">
        <v>48340</v>
      </c>
      <c r="B13313" s="6" t="s">
        <v>48339</v>
      </c>
    </row>
    <row r="13314" spans="1:2" x14ac:dyDescent="0.2">
      <c r="A13314" s="6" t="s">
        <v>48338</v>
      </c>
      <c r="B13314" s="6" t="s">
        <v>48337</v>
      </c>
    </row>
    <row r="13315" spans="1:2" x14ac:dyDescent="0.2">
      <c r="A13315" s="6" t="s">
        <v>48336</v>
      </c>
      <c r="B13315" s="6" t="s">
        <v>48335</v>
      </c>
    </row>
    <row r="13316" spans="1:2" x14ac:dyDescent="0.2">
      <c r="A13316" s="6" t="s">
        <v>48334</v>
      </c>
      <c r="B13316" s="6" t="s">
        <v>48333</v>
      </c>
    </row>
    <row r="13317" spans="1:2" x14ac:dyDescent="0.2">
      <c r="A13317" s="6" t="s">
        <v>48334</v>
      </c>
      <c r="B13317" s="6" t="s">
        <v>48333</v>
      </c>
    </row>
    <row r="13318" spans="1:2" x14ac:dyDescent="0.2">
      <c r="A13318" s="6" t="s">
        <v>48334</v>
      </c>
      <c r="B13318" s="6" t="s">
        <v>48333</v>
      </c>
    </row>
    <row r="13319" spans="1:2" x14ac:dyDescent="0.2">
      <c r="A13319" s="6" t="s">
        <v>48332</v>
      </c>
      <c r="B13319" s="6" t="s">
        <v>48331</v>
      </c>
    </row>
    <row r="13320" spans="1:2" x14ac:dyDescent="0.2">
      <c r="A13320" s="6" t="s">
        <v>48332</v>
      </c>
      <c r="B13320" s="6" t="s">
        <v>48331</v>
      </c>
    </row>
    <row r="13321" spans="1:2" x14ac:dyDescent="0.2">
      <c r="A13321" s="6" t="s">
        <v>48332</v>
      </c>
      <c r="B13321" s="6" t="s">
        <v>48331</v>
      </c>
    </row>
    <row r="13322" spans="1:2" x14ac:dyDescent="0.2">
      <c r="A13322" s="6" t="s">
        <v>48330</v>
      </c>
      <c r="B13322" s="6" t="s">
        <v>48329</v>
      </c>
    </row>
    <row r="13323" spans="1:2" x14ac:dyDescent="0.2">
      <c r="A13323" s="6" t="s">
        <v>48328</v>
      </c>
      <c r="B13323" s="6" t="s">
        <v>48327</v>
      </c>
    </row>
    <row r="13324" spans="1:2" x14ac:dyDescent="0.2">
      <c r="A13324" s="6" t="s">
        <v>48328</v>
      </c>
      <c r="B13324" s="6" t="s">
        <v>48327</v>
      </c>
    </row>
    <row r="13325" spans="1:2" x14ac:dyDescent="0.2">
      <c r="A13325" s="6" t="s">
        <v>48328</v>
      </c>
      <c r="B13325" s="6" t="s">
        <v>48327</v>
      </c>
    </row>
    <row r="13326" spans="1:2" x14ac:dyDescent="0.2">
      <c r="A13326" s="6" t="s">
        <v>48328</v>
      </c>
      <c r="B13326" s="6" t="s">
        <v>48327</v>
      </c>
    </row>
    <row r="13327" spans="1:2" x14ac:dyDescent="0.2">
      <c r="A13327" s="6" t="s">
        <v>48328</v>
      </c>
      <c r="B13327" s="6" t="s">
        <v>48327</v>
      </c>
    </row>
    <row r="13328" spans="1:2" x14ac:dyDescent="0.2">
      <c r="A13328" s="6" t="s">
        <v>48326</v>
      </c>
      <c r="B13328" s="6" t="s">
        <v>48325</v>
      </c>
    </row>
    <row r="13329" spans="1:2" x14ac:dyDescent="0.2">
      <c r="A13329" s="6" t="s">
        <v>48326</v>
      </c>
      <c r="B13329" s="6" t="s">
        <v>48325</v>
      </c>
    </row>
    <row r="13330" spans="1:2" x14ac:dyDescent="0.2">
      <c r="A13330" s="6" t="s">
        <v>48326</v>
      </c>
      <c r="B13330" s="6" t="s">
        <v>48325</v>
      </c>
    </row>
    <row r="13331" spans="1:2" x14ac:dyDescent="0.2">
      <c r="A13331" s="6" t="s">
        <v>48324</v>
      </c>
      <c r="B13331" s="6" t="s">
        <v>48323</v>
      </c>
    </row>
    <row r="13332" spans="1:2" x14ac:dyDescent="0.2">
      <c r="A13332" s="6" t="s">
        <v>48324</v>
      </c>
      <c r="B13332" s="6" t="s">
        <v>48323</v>
      </c>
    </row>
    <row r="13333" spans="1:2" x14ac:dyDescent="0.2">
      <c r="A13333" s="6" t="s">
        <v>48322</v>
      </c>
      <c r="B13333" s="6" t="s">
        <v>48321</v>
      </c>
    </row>
    <row r="13334" spans="1:2" x14ac:dyDescent="0.2">
      <c r="A13334" s="6" t="s">
        <v>48320</v>
      </c>
      <c r="B13334" s="6" t="s">
        <v>48319</v>
      </c>
    </row>
    <row r="13335" spans="1:2" x14ac:dyDescent="0.2">
      <c r="A13335" s="6" t="s">
        <v>48318</v>
      </c>
      <c r="B13335" s="6" t="s">
        <v>48317</v>
      </c>
    </row>
    <row r="13336" spans="1:2" x14ac:dyDescent="0.2">
      <c r="A13336" s="6" t="s">
        <v>48316</v>
      </c>
      <c r="B13336" s="6" t="s">
        <v>48315</v>
      </c>
    </row>
    <row r="13337" spans="1:2" x14ac:dyDescent="0.2">
      <c r="A13337" s="6" t="s">
        <v>48316</v>
      </c>
      <c r="B13337" s="6" t="s">
        <v>48315</v>
      </c>
    </row>
    <row r="13338" spans="1:2" x14ac:dyDescent="0.2">
      <c r="A13338" s="6" t="s">
        <v>48316</v>
      </c>
      <c r="B13338" s="6" t="s">
        <v>48315</v>
      </c>
    </row>
    <row r="13339" spans="1:2" x14ac:dyDescent="0.2">
      <c r="A13339" s="6" t="s">
        <v>48316</v>
      </c>
      <c r="B13339" s="6" t="s">
        <v>48315</v>
      </c>
    </row>
    <row r="13340" spans="1:2" x14ac:dyDescent="0.2">
      <c r="A13340" s="6" t="s">
        <v>48314</v>
      </c>
      <c r="B13340" s="6" t="s">
        <v>48313</v>
      </c>
    </row>
    <row r="13341" spans="1:2" x14ac:dyDescent="0.2">
      <c r="A13341" s="6" t="s">
        <v>48312</v>
      </c>
      <c r="B13341" s="6" t="s">
        <v>48311</v>
      </c>
    </row>
    <row r="13342" spans="1:2" x14ac:dyDescent="0.2">
      <c r="A13342" s="6" t="s">
        <v>48310</v>
      </c>
      <c r="B13342" s="6" t="s">
        <v>48309</v>
      </c>
    </row>
    <row r="13343" spans="1:2" x14ac:dyDescent="0.2">
      <c r="A13343" s="6" t="s">
        <v>48308</v>
      </c>
      <c r="B13343" s="6" t="s">
        <v>48307</v>
      </c>
    </row>
    <row r="13344" spans="1:2" x14ac:dyDescent="0.2">
      <c r="A13344" s="6" t="s">
        <v>48306</v>
      </c>
      <c r="B13344" s="6" t="s">
        <v>48305</v>
      </c>
    </row>
    <row r="13345" spans="1:2" x14ac:dyDescent="0.2">
      <c r="A13345" s="6" t="s">
        <v>48304</v>
      </c>
      <c r="B13345" s="6" t="s">
        <v>48303</v>
      </c>
    </row>
    <row r="13346" spans="1:2" x14ac:dyDescent="0.2">
      <c r="A13346" s="6" t="s">
        <v>48302</v>
      </c>
      <c r="B13346" s="6" t="s">
        <v>48301</v>
      </c>
    </row>
    <row r="13347" spans="1:2" x14ac:dyDescent="0.2">
      <c r="A13347" s="6" t="s">
        <v>48300</v>
      </c>
      <c r="B13347" s="6" t="s">
        <v>48299</v>
      </c>
    </row>
    <row r="13348" spans="1:2" x14ac:dyDescent="0.2">
      <c r="A13348" s="6" t="s">
        <v>48298</v>
      </c>
      <c r="B13348" s="6" t="s">
        <v>48297</v>
      </c>
    </row>
    <row r="13349" spans="1:2" x14ac:dyDescent="0.2">
      <c r="A13349" s="6" t="s">
        <v>48296</v>
      </c>
      <c r="B13349" s="6" t="s">
        <v>48295</v>
      </c>
    </row>
    <row r="13350" spans="1:2" x14ac:dyDescent="0.2">
      <c r="A13350" s="6" t="s">
        <v>48294</v>
      </c>
      <c r="B13350" s="6" t="s">
        <v>48293</v>
      </c>
    </row>
    <row r="13351" spans="1:2" x14ac:dyDescent="0.2">
      <c r="A13351" s="6" t="s">
        <v>48292</v>
      </c>
      <c r="B13351" s="6" t="s">
        <v>48291</v>
      </c>
    </row>
    <row r="13352" spans="1:2" x14ac:dyDescent="0.2">
      <c r="A13352" s="6" t="s">
        <v>48290</v>
      </c>
      <c r="B13352" s="6" t="s">
        <v>48289</v>
      </c>
    </row>
    <row r="13353" spans="1:2" x14ac:dyDescent="0.2">
      <c r="A13353" s="6" t="s">
        <v>48288</v>
      </c>
      <c r="B13353" s="6" t="s">
        <v>48287</v>
      </c>
    </row>
    <row r="13354" spans="1:2" x14ac:dyDescent="0.2">
      <c r="A13354" s="6" t="s">
        <v>48286</v>
      </c>
      <c r="B13354" s="6" t="s">
        <v>48285</v>
      </c>
    </row>
    <row r="13355" spans="1:2" x14ac:dyDescent="0.2">
      <c r="A13355" s="6" t="s">
        <v>48284</v>
      </c>
      <c r="B13355" s="6" t="s">
        <v>48283</v>
      </c>
    </row>
    <row r="13356" spans="1:2" x14ac:dyDescent="0.2">
      <c r="A13356" s="6" t="s">
        <v>48281</v>
      </c>
      <c r="B13356" s="6" t="s">
        <v>48282</v>
      </c>
    </row>
    <row r="13357" spans="1:2" x14ac:dyDescent="0.2">
      <c r="A13357" s="6" t="s">
        <v>48281</v>
      </c>
      <c r="B13357" s="6" t="s">
        <v>48280</v>
      </c>
    </row>
    <row r="13358" spans="1:2" x14ac:dyDescent="0.2">
      <c r="A13358" s="6" t="s">
        <v>48279</v>
      </c>
      <c r="B13358" s="6" t="s">
        <v>48278</v>
      </c>
    </row>
    <row r="13359" spans="1:2" x14ac:dyDescent="0.2">
      <c r="A13359" s="6" t="s">
        <v>48277</v>
      </c>
      <c r="B13359" s="6" t="s">
        <v>48276</v>
      </c>
    </row>
    <row r="13360" spans="1:2" x14ac:dyDescent="0.2">
      <c r="A13360" s="6" t="s">
        <v>48275</v>
      </c>
      <c r="B13360" s="6" t="s">
        <v>48274</v>
      </c>
    </row>
    <row r="13361" spans="1:2" x14ac:dyDescent="0.2">
      <c r="A13361" s="6" t="s">
        <v>48273</v>
      </c>
      <c r="B13361" s="6" t="s">
        <v>48272</v>
      </c>
    </row>
    <row r="13362" spans="1:2" x14ac:dyDescent="0.2">
      <c r="A13362" s="6" t="s">
        <v>48271</v>
      </c>
      <c r="B13362" s="6" t="s">
        <v>48270</v>
      </c>
    </row>
    <row r="13363" spans="1:2" x14ac:dyDescent="0.2">
      <c r="A13363" s="6" t="s">
        <v>48271</v>
      </c>
      <c r="B13363" s="6" t="s">
        <v>48270</v>
      </c>
    </row>
    <row r="13364" spans="1:2" x14ac:dyDescent="0.2">
      <c r="A13364" s="6" t="s">
        <v>48271</v>
      </c>
      <c r="B13364" s="6" t="s">
        <v>48270</v>
      </c>
    </row>
    <row r="13365" spans="1:2" x14ac:dyDescent="0.2">
      <c r="A13365" s="6" t="s">
        <v>48271</v>
      </c>
      <c r="B13365" s="6" t="s">
        <v>48270</v>
      </c>
    </row>
    <row r="13366" spans="1:2" x14ac:dyDescent="0.2">
      <c r="A13366" s="6" t="s">
        <v>48269</v>
      </c>
      <c r="B13366" s="6" t="s">
        <v>48268</v>
      </c>
    </row>
    <row r="13367" spans="1:2" x14ac:dyDescent="0.2">
      <c r="A13367" s="6" t="s">
        <v>48269</v>
      </c>
      <c r="B13367" s="6" t="s">
        <v>48268</v>
      </c>
    </row>
    <row r="13368" spans="1:2" x14ac:dyDescent="0.2">
      <c r="A13368" s="6" t="s">
        <v>3416</v>
      </c>
      <c r="B13368" s="6" t="s">
        <v>48267</v>
      </c>
    </row>
    <row r="13369" spans="1:2" x14ac:dyDescent="0.2">
      <c r="A13369" s="6" t="s">
        <v>48266</v>
      </c>
      <c r="B13369" s="6" t="s">
        <v>48265</v>
      </c>
    </row>
    <row r="13370" spans="1:2" x14ac:dyDescent="0.2">
      <c r="A13370" s="6" t="s">
        <v>48264</v>
      </c>
      <c r="B13370" s="6" t="s">
        <v>48263</v>
      </c>
    </row>
    <row r="13371" spans="1:2" x14ac:dyDescent="0.2">
      <c r="A13371" s="6" t="s">
        <v>48264</v>
      </c>
      <c r="B13371" s="6" t="s">
        <v>48263</v>
      </c>
    </row>
    <row r="13372" spans="1:2" x14ac:dyDescent="0.2">
      <c r="A13372" s="6" t="s">
        <v>48262</v>
      </c>
      <c r="B13372" s="6" t="s">
        <v>48261</v>
      </c>
    </row>
    <row r="13373" spans="1:2" x14ac:dyDescent="0.2">
      <c r="A13373" s="6" t="s">
        <v>48260</v>
      </c>
      <c r="B13373" s="6" t="s">
        <v>48259</v>
      </c>
    </row>
    <row r="13374" spans="1:2" x14ac:dyDescent="0.2">
      <c r="A13374" s="6" t="s">
        <v>48258</v>
      </c>
      <c r="B13374" s="6" t="s">
        <v>48257</v>
      </c>
    </row>
    <row r="13375" spans="1:2" x14ac:dyDescent="0.2">
      <c r="A13375" s="6" t="s">
        <v>48258</v>
      </c>
      <c r="B13375" s="6" t="s">
        <v>48257</v>
      </c>
    </row>
    <row r="13376" spans="1:2" x14ac:dyDescent="0.2">
      <c r="A13376" s="6" t="s">
        <v>48256</v>
      </c>
      <c r="B13376" s="6" t="s">
        <v>48255</v>
      </c>
    </row>
    <row r="13377" spans="1:2" x14ac:dyDescent="0.2">
      <c r="A13377" s="6" t="s">
        <v>48254</v>
      </c>
      <c r="B13377" s="6" t="s">
        <v>48253</v>
      </c>
    </row>
    <row r="13378" spans="1:2" x14ac:dyDescent="0.2">
      <c r="A13378" s="6" t="s">
        <v>48252</v>
      </c>
      <c r="B13378" s="6" t="s">
        <v>48251</v>
      </c>
    </row>
    <row r="13379" spans="1:2" x14ac:dyDescent="0.2">
      <c r="A13379" s="6" t="s">
        <v>48248</v>
      </c>
      <c r="B13379" s="6" t="s">
        <v>48250</v>
      </c>
    </row>
    <row r="13380" spans="1:2" x14ac:dyDescent="0.2">
      <c r="A13380" s="6" t="s">
        <v>48248</v>
      </c>
      <c r="B13380" s="6" t="s">
        <v>48249</v>
      </c>
    </row>
    <row r="13381" spans="1:2" x14ac:dyDescent="0.2">
      <c r="A13381" s="6" t="s">
        <v>48248</v>
      </c>
      <c r="B13381" s="6" t="s">
        <v>48247</v>
      </c>
    </row>
    <row r="13382" spans="1:2" x14ac:dyDescent="0.2">
      <c r="A13382" s="6" t="s">
        <v>48246</v>
      </c>
      <c r="B13382" s="6" t="s">
        <v>48245</v>
      </c>
    </row>
    <row r="13383" spans="1:2" x14ac:dyDescent="0.2">
      <c r="A13383" s="6" t="s">
        <v>48246</v>
      </c>
      <c r="B13383" s="6" t="s">
        <v>48245</v>
      </c>
    </row>
    <row r="13384" spans="1:2" x14ac:dyDescent="0.2">
      <c r="A13384" s="6" t="s">
        <v>48246</v>
      </c>
      <c r="B13384" s="6" t="s">
        <v>48245</v>
      </c>
    </row>
    <row r="13385" spans="1:2" x14ac:dyDescent="0.2">
      <c r="A13385" s="6" t="s">
        <v>48246</v>
      </c>
      <c r="B13385" s="6" t="s">
        <v>48245</v>
      </c>
    </row>
    <row r="13386" spans="1:2" x14ac:dyDescent="0.2">
      <c r="A13386" s="6" t="s">
        <v>48246</v>
      </c>
      <c r="B13386" s="6" t="s">
        <v>48245</v>
      </c>
    </row>
    <row r="13387" spans="1:2" x14ac:dyDescent="0.2">
      <c r="A13387" s="6" t="s">
        <v>48246</v>
      </c>
      <c r="B13387" s="6" t="s">
        <v>48245</v>
      </c>
    </row>
    <row r="13388" spans="1:2" x14ac:dyDescent="0.2">
      <c r="A13388" s="6" t="s">
        <v>48244</v>
      </c>
      <c r="B13388" s="6" t="s">
        <v>48243</v>
      </c>
    </row>
    <row r="13389" spans="1:2" x14ac:dyDescent="0.2">
      <c r="A13389" s="6" t="s">
        <v>48244</v>
      </c>
      <c r="B13389" s="6" t="s">
        <v>48243</v>
      </c>
    </row>
    <row r="13390" spans="1:2" x14ac:dyDescent="0.2">
      <c r="A13390" s="6" t="s">
        <v>48242</v>
      </c>
      <c r="B13390" s="6" t="s">
        <v>48241</v>
      </c>
    </row>
    <row r="13391" spans="1:2" x14ac:dyDescent="0.2">
      <c r="A13391" s="6" t="s">
        <v>48240</v>
      </c>
      <c r="B13391" s="6" t="s">
        <v>48239</v>
      </c>
    </row>
    <row r="13392" spans="1:2" x14ac:dyDescent="0.2">
      <c r="A13392" s="6" t="s">
        <v>48238</v>
      </c>
      <c r="B13392" s="6" t="s">
        <v>48237</v>
      </c>
    </row>
    <row r="13393" spans="1:2" x14ac:dyDescent="0.2">
      <c r="A13393" s="6" t="s">
        <v>48236</v>
      </c>
      <c r="B13393" s="6" t="s">
        <v>48235</v>
      </c>
    </row>
    <row r="13394" spans="1:2" x14ac:dyDescent="0.2">
      <c r="A13394" s="6" t="s">
        <v>48234</v>
      </c>
      <c r="B13394" s="6" t="s">
        <v>48233</v>
      </c>
    </row>
    <row r="13395" spans="1:2" x14ac:dyDescent="0.2">
      <c r="A13395" s="6" t="s">
        <v>48232</v>
      </c>
      <c r="B13395" s="6" t="s">
        <v>48231</v>
      </c>
    </row>
    <row r="13396" spans="1:2" x14ac:dyDescent="0.2">
      <c r="A13396" s="6" t="s">
        <v>48232</v>
      </c>
      <c r="B13396" s="6" t="s">
        <v>48231</v>
      </c>
    </row>
    <row r="13397" spans="1:2" x14ac:dyDescent="0.2">
      <c r="A13397" s="6" t="s">
        <v>48232</v>
      </c>
      <c r="B13397" s="6" t="s">
        <v>48231</v>
      </c>
    </row>
    <row r="13398" spans="1:2" x14ac:dyDescent="0.2">
      <c r="A13398" s="6" t="s">
        <v>48232</v>
      </c>
      <c r="B13398" s="6" t="s">
        <v>48231</v>
      </c>
    </row>
    <row r="13399" spans="1:2" x14ac:dyDescent="0.2">
      <c r="A13399" s="6" t="s">
        <v>48230</v>
      </c>
      <c r="B13399" s="6" t="s">
        <v>48229</v>
      </c>
    </row>
    <row r="13400" spans="1:2" x14ac:dyDescent="0.2">
      <c r="A13400" s="6" t="s">
        <v>48228</v>
      </c>
      <c r="B13400" s="6" t="s">
        <v>48227</v>
      </c>
    </row>
    <row r="13401" spans="1:2" x14ac:dyDescent="0.2">
      <c r="A13401" s="6" t="s">
        <v>48226</v>
      </c>
      <c r="B13401" s="6" t="s">
        <v>48225</v>
      </c>
    </row>
    <row r="13402" spans="1:2" x14ac:dyDescent="0.2">
      <c r="A13402" s="6" t="s">
        <v>48224</v>
      </c>
      <c r="B13402" s="6" t="s">
        <v>48223</v>
      </c>
    </row>
    <row r="13403" spans="1:2" x14ac:dyDescent="0.2">
      <c r="A13403" s="6" t="s">
        <v>48222</v>
      </c>
      <c r="B13403" s="6" t="s">
        <v>48221</v>
      </c>
    </row>
    <row r="13404" spans="1:2" x14ac:dyDescent="0.2">
      <c r="A13404" s="6" t="s">
        <v>48222</v>
      </c>
      <c r="B13404" s="6" t="s">
        <v>48221</v>
      </c>
    </row>
    <row r="13405" spans="1:2" x14ac:dyDescent="0.2">
      <c r="A13405" s="6" t="s">
        <v>48222</v>
      </c>
      <c r="B13405" s="6" t="s">
        <v>48221</v>
      </c>
    </row>
    <row r="13406" spans="1:2" x14ac:dyDescent="0.2">
      <c r="A13406" s="6" t="s">
        <v>48222</v>
      </c>
      <c r="B13406" s="6" t="s">
        <v>48221</v>
      </c>
    </row>
    <row r="13407" spans="1:2" x14ac:dyDescent="0.2">
      <c r="A13407" s="6" t="s">
        <v>48220</v>
      </c>
      <c r="B13407" s="6" t="s">
        <v>48219</v>
      </c>
    </row>
    <row r="13408" spans="1:2" x14ac:dyDescent="0.2">
      <c r="A13408" s="6" t="s">
        <v>48218</v>
      </c>
      <c r="B13408" s="6" t="s">
        <v>48217</v>
      </c>
    </row>
    <row r="13409" spans="1:2" x14ac:dyDescent="0.2">
      <c r="A13409" s="6" t="s">
        <v>48218</v>
      </c>
      <c r="B13409" s="6" t="s">
        <v>48217</v>
      </c>
    </row>
    <row r="13410" spans="1:2" x14ac:dyDescent="0.2">
      <c r="A13410" s="6" t="s">
        <v>48216</v>
      </c>
      <c r="B13410" s="6" t="s">
        <v>48215</v>
      </c>
    </row>
    <row r="13411" spans="1:2" x14ac:dyDescent="0.2">
      <c r="A13411" s="6" t="s">
        <v>48214</v>
      </c>
      <c r="B13411" s="6" t="s">
        <v>48213</v>
      </c>
    </row>
    <row r="13412" spans="1:2" x14ac:dyDescent="0.2">
      <c r="A13412" s="6" t="s">
        <v>48212</v>
      </c>
      <c r="B13412" s="6" t="s">
        <v>48211</v>
      </c>
    </row>
    <row r="13413" spans="1:2" x14ac:dyDescent="0.2">
      <c r="A13413" s="6" t="s">
        <v>48212</v>
      </c>
      <c r="B13413" s="6" t="s">
        <v>48211</v>
      </c>
    </row>
    <row r="13414" spans="1:2" x14ac:dyDescent="0.2">
      <c r="A13414" s="6" t="s">
        <v>48212</v>
      </c>
      <c r="B13414" s="6" t="s">
        <v>48211</v>
      </c>
    </row>
    <row r="13415" spans="1:2" x14ac:dyDescent="0.2">
      <c r="A13415" s="6" t="s">
        <v>48212</v>
      </c>
      <c r="B13415" s="6" t="s">
        <v>48211</v>
      </c>
    </row>
    <row r="13416" spans="1:2" x14ac:dyDescent="0.2">
      <c r="A13416" s="6" t="s">
        <v>48210</v>
      </c>
      <c r="B13416" s="6" t="s">
        <v>48209</v>
      </c>
    </row>
    <row r="13417" spans="1:2" x14ac:dyDescent="0.2">
      <c r="A13417" s="6" t="s">
        <v>48210</v>
      </c>
      <c r="B13417" s="6" t="s">
        <v>48209</v>
      </c>
    </row>
    <row r="13418" spans="1:2" x14ac:dyDescent="0.2">
      <c r="A13418" s="6" t="s">
        <v>48210</v>
      </c>
      <c r="B13418" s="6" t="s">
        <v>48209</v>
      </c>
    </row>
    <row r="13419" spans="1:2" x14ac:dyDescent="0.2">
      <c r="A13419" s="6" t="s">
        <v>48210</v>
      </c>
      <c r="B13419" s="6" t="s">
        <v>48209</v>
      </c>
    </row>
    <row r="13420" spans="1:2" x14ac:dyDescent="0.2">
      <c r="A13420" s="6" t="s">
        <v>48210</v>
      </c>
      <c r="B13420" s="6" t="s">
        <v>48209</v>
      </c>
    </row>
    <row r="13421" spans="1:2" x14ac:dyDescent="0.2">
      <c r="A13421" s="6" t="s">
        <v>48210</v>
      </c>
      <c r="B13421" s="6" t="s">
        <v>48209</v>
      </c>
    </row>
    <row r="13422" spans="1:2" x14ac:dyDescent="0.2">
      <c r="A13422" s="6" t="s">
        <v>48210</v>
      </c>
      <c r="B13422" s="6" t="s">
        <v>48209</v>
      </c>
    </row>
    <row r="13423" spans="1:2" x14ac:dyDescent="0.2">
      <c r="A13423" s="6" t="s">
        <v>48210</v>
      </c>
      <c r="B13423" s="6" t="s">
        <v>48209</v>
      </c>
    </row>
    <row r="13424" spans="1:2" x14ac:dyDescent="0.2">
      <c r="A13424" s="6" t="s">
        <v>48210</v>
      </c>
      <c r="B13424" s="6" t="s">
        <v>48209</v>
      </c>
    </row>
    <row r="13425" spans="1:2" x14ac:dyDescent="0.2">
      <c r="A13425" s="6" t="s">
        <v>48208</v>
      </c>
      <c r="B13425" s="6" t="s">
        <v>48207</v>
      </c>
    </row>
    <row r="13426" spans="1:2" x14ac:dyDescent="0.2">
      <c r="A13426" s="6" t="s">
        <v>48206</v>
      </c>
      <c r="B13426" s="6" t="s">
        <v>48205</v>
      </c>
    </row>
    <row r="13427" spans="1:2" x14ac:dyDescent="0.2">
      <c r="A13427" s="6" t="s">
        <v>48204</v>
      </c>
      <c r="B13427" s="6" t="s">
        <v>48203</v>
      </c>
    </row>
    <row r="13428" spans="1:2" x14ac:dyDescent="0.2">
      <c r="A13428" s="6" t="s">
        <v>48202</v>
      </c>
      <c r="B13428" s="6" t="s">
        <v>48201</v>
      </c>
    </row>
    <row r="13429" spans="1:2" x14ac:dyDescent="0.2">
      <c r="A13429" s="6" t="s">
        <v>48200</v>
      </c>
      <c r="B13429" s="6" t="s">
        <v>48199</v>
      </c>
    </row>
    <row r="13430" spans="1:2" x14ac:dyDescent="0.2">
      <c r="A13430" s="6" t="s">
        <v>48198</v>
      </c>
      <c r="B13430" s="6" t="s">
        <v>48197</v>
      </c>
    </row>
    <row r="13431" spans="1:2" x14ac:dyDescent="0.2">
      <c r="A13431" s="6" t="s">
        <v>48198</v>
      </c>
      <c r="B13431" s="6" t="s">
        <v>48197</v>
      </c>
    </row>
    <row r="13432" spans="1:2" x14ac:dyDescent="0.2">
      <c r="A13432" s="6" t="s">
        <v>48198</v>
      </c>
      <c r="B13432" s="6" t="s">
        <v>48197</v>
      </c>
    </row>
    <row r="13433" spans="1:2" x14ac:dyDescent="0.2">
      <c r="A13433" s="6" t="s">
        <v>48196</v>
      </c>
      <c r="B13433" s="6" t="s">
        <v>48195</v>
      </c>
    </row>
    <row r="13434" spans="1:2" x14ac:dyDescent="0.2">
      <c r="A13434" s="6" t="s">
        <v>48196</v>
      </c>
      <c r="B13434" s="6" t="s">
        <v>48195</v>
      </c>
    </row>
    <row r="13435" spans="1:2" x14ac:dyDescent="0.2">
      <c r="A13435" s="6" t="s">
        <v>48196</v>
      </c>
      <c r="B13435" s="6" t="s">
        <v>48195</v>
      </c>
    </row>
    <row r="13436" spans="1:2" x14ac:dyDescent="0.2">
      <c r="A13436" s="6" t="s">
        <v>48196</v>
      </c>
      <c r="B13436" s="6" t="s">
        <v>48195</v>
      </c>
    </row>
    <row r="13437" spans="1:2" x14ac:dyDescent="0.2">
      <c r="A13437" s="6" t="s">
        <v>48194</v>
      </c>
      <c r="B13437" s="6" t="s">
        <v>48193</v>
      </c>
    </row>
    <row r="13438" spans="1:2" x14ac:dyDescent="0.2">
      <c r="A13438" s="6" t="s">
        <v>48192</v>
      </c>
      <c r="B13438" s="6" t="s">
        <v>48191</v>
      </c>
    </row>
    <row r="13439" spans="1:2" x14ac:dyDescent="0.2">
      <c r="A13439" s="6" t="s">
        <v>48190</v>
      </c>
      <c r="B13439" s="6" t="s">
        <v>48189</v>
      </c>
    </row>
    <row r="13440" spans="1:2" x14ac:dyDescent="0.2">
      <c r="A13440" s="6" t="s">
        <v>48188</v>
      </c>
      <c r="B13440" s="6" t="s">
        <v>48187</v>
      </c>
    </row>
    <row r="13441" spans="1:2" x14ac:dyDescent="0.2">
      <c r="A13441" s="6" t="s">
        <v>48188</v>
      </c>
      <c r="B13441" s="6" t="s">
        <v>48187</v>
      </c>
    </row>
    <row r="13442" spans="1:2" x14ac:dyDescent="0.2">
      <c r="A13442" s="6" t="s">
        <v>48188</v>
      </c>
      <c r="B13442" s="6" t="s">
        <v>48187</v>
      </c>
    </row>
    <row r="13443" spans="1:2" x14ac:dyDescent="0.2">
      <c r="A13443" s="6" t="s">
        <v>48186</v>
      </c>
      <c r="B13443" s="6" t="s">
        <v>48185</v>
      </c>
    </row>
    <row r="13444" spans="1:2" x14ac:dyDescent="0.2">
      <c r="A13444" s="6" t="s">
        <v>48186</v>
      </c>
      <c r="B13444" s="6" t="s">
        <v>48185</v>
      </c>
    </row>
    <row r="13445" spans="1:2" x14ac:dyDescent="0.2">
      <c r="A13445" s="6" t="s">
        <v>48186</v>
      </c>
      <c r="B13445" s="6" t="s">
        <v>48185</v>
      </c>
    </row>
    <row r="13446" spans="1:2" x14ac:dyDescent="0.2">
      <c r="A13446" s="6" t="s">
        <v>48184</v>
      </c>
      <c r="B13446" s="6" t="s">
        <v>48183</v>
      </c>
    </row>
    <row r="13447" spans="1:2" x14ac:dyDescent="0.2">
      <c r="A13447" s="6" t="s">
        <v>48182</v>
      </c>
      <c r="B13447" s="6" t="s">
        <v>48181</v>
      </c>
    </row>
    <row r="13448" spans="1:2" x14ac:dyDescent="0.2">
      <c r="A13448" s="6" t="s">
        <v>48180</v>
      </c>
      <c r="B13448" s="6" t="s">
        <v>48179</v>
      </c>
    </row>
    <row r="13449" spans="1:2" x14ac:dyDescent="0.2">
      <c r="A13449" s="6" t="s">
        <v>48180</v>
      </c>
      <c r="B13449" s="6" t="s">
        <v>48179</v>
      </c>
    </row>
    <row r="13450" spans="1:2" x14ac:dyDescent="0.2">
      <c r="A13450" s="6" t="s">
        <v>48180</v>
      </c>
      <c r="B13450" s="6" t="s">
        <v>48179</v>
      </c>
    </row>
    <row r="13451" spans="1:2" x14ac:dyDescent="0.2">
      <c r="A13451" s="6" t="s">
        <v>48178</v>
      </c>
      <c r="B13451" s="6" t="s">
        <v>48177</v>
      </c>
    </row>
    <row r="13452" spans="1:2" x14ac:dyDescent="0.2">
      <c r="A13452" s="6" t="s">
        <v>48176</v>
      </c>
      <c r="B13452" s="6" t="s">
        <v>48175</v>
      </c>
    </row>
    <row r="13453" spans="1:2" x14ac:dyDescent="0.2">
      <c r="A13453" s="6" t="s">
        <v>48174</v>
      </c>
      <c r="B13453" s="6" t="s">
        <v>48173</v>
      </c>
    </row>
    <row r="13454" spans="1:2" x14ac:dyDescent="0.2">
      <c r="A13454" s="6" t="s">
        <v>48172</v>
      </c>
      <c r="B13454" s="6" t="s">
        <v>48171</v>
      </c>
    </row>
    <row r="13455" spans="1:2" x14ac:dyDescent="0.2">
      <c r="A13455" s="6" t="s">
        <v>48170</v>
      </c>
      <c r="B13455" s="6" t="s">
        <v>48169</v>
      </c>
    </row>
    <row r="13456" spans="1:2" x14ac:dyDescent="0.2">
      <c r="A13456" s="6" t="s">
        <v>48168</v>
      </c>
      <c r="B13456" s="6" t="s">
        <v>48167</v>
      </c>
    </row>
    <row r="13457" spans="1:2" x14ac:dyDescent="0.2">
      <c r="A13457" s="6" t="s">
        <v>48166</v>
      </c>
      <c r="B13457" s="6" t="s">
        <v>48165</v>
      </c>
    </row>
    <row r="13458" spans="1:2" x14ac:dyDescent="0.2">
      <c r="A13458" s="6" t="s">
        <v>48166</v>
      </c>
      <c r="B13458" s="6" t="s">
        <v>48165</v>
      </c>
    </row>
    <row r="13459" spans="1:2" x14ac:dyDescent="0.2">
      <c r="A13459" s="6" t="s">
        <v>48164</v>
      </c>
      <c r="B13459" s="6" t="s">
        <v>48163</v>
      </c>
    </row>
    <row r="13460" spans="1:2" x14ac:dyDescent="0.2">
      <c r="A13460" s="6" t="s">
        <v>48162</v>
      </c>
      <c r="B13460" s="6" t="s">
        <v>48161</v>
      </c>
    </row>
    <row r="13461" spans="1:2" x14ac:dyDescent="0.2">
      <c r="A13461" s="6" t="s">
        <v>48160</v>
      </c>
      <c r="B13461" s="6" t="s">
        <v>48159</v>
      </c>
    </row>
    <row r="13462" spans="1:2" x14ac:dyDescent="0.2">
      <c r="A13462" s="6" t="s">
        <v>48160</v>
      </c>
      <c r="B13462" s="6" t="s">
        <v>48159</v>
      </c>
    </row>
    <row r="13463" spans="1:2" x14ac:dyDescent="0.2">
      <c r="A13463" s="6" t="s">
        <v>48160</v>
      </c>
      <c r="B13463" s="6" t="s">
        <v>48159</v>
      </c>
    </row>
    <row r="13464" spans="1:2" x14ac:dyDescent="0.2">
      <c r="A13464" s="6" t="s">
        <v>48160</v>
      </c>
      <c r="B13464" s="6" t="s">
        <v>48159</v>
      </c>
    </row>
    <row r="13465" spans="1:2" x14ac:dyDescent="0.2">
      <c r="A13465" s="6" t="s">
        <v>48160</v>
      </c>
      <c r="B13465" s="6" t="s">
        <v>48159</v>
      </c>
    </row>
    <row r="13466" spans="1:2" x14ac:dyDescent="0.2">
      <c r="A13466" s="6" t="s">
        <v>48157</v>
      </c>
      <c r="B13466" s="6" t="s">
        <v>48158</v>
      </c>
    </row>
    <row r="13467" spans="1:2" x14ac:dyDescent="0.2">
      <c r="A13467" s="6" t="s">
        <v>48157</v>
      </c>
      <c r="B13467" s="6" t="s">
        <v>48156</v>
      </c>
    </row>
    <row r="13468" spans="1:2" x14ac:dyDescent="0.2">
      <c r="A13468" s="6" t="s">
        <v>48157</v>
      </c>
      <c r="B13468" s="6" t="s">
        <v>48156</v>
      </c>
    </row>
    <row r="13469" spans="1:2" x14ac:dyDescent="0.2">
      <c r="A13469" s="6" t="s">
        <v>48157</v>
      </c>
      <c r="B13469" s="6" t="s">
        <v>48156</v>
      </c>
    </row>
    <row r="13470" spans="1:2" x14ac:dyDescent="0.2">
      <c r="A13470" s="6" t="s">
        <v>48157</v>
      </c>
      <c r="B13470" s="6" t="s">
        <v>48156</v>
      </c>
    </row>
    <row r="13471" spans="1:2" x14ac:dyDescent="0.2">
      <c r="A13471" s="6" t="s">
        <v>48157</v>
      </c>
      <c r="B13471" s="6" t="s">
        <v>48156</v>
      </c>
    </row>
    <row r="13472" spans="1:2" x14ac:dyDescent="0.2">
      <c r="A13472" s="6" t="s">
        <v>48157</v>
      </c>
      <c r="B13472" s="6" t="s">
        <v>48156</v>
      </c>
    </row>
    <row r="13473" spans="1:2" x14ac:dyDescent="0.2">
      <c r="A13473" s="6" t="s">
        <v>48155</v>
      </c>
      <c r="B13473" s="6" t="s">
        <v>48154</v>
      </c>
    </row>
    <row r="13474" spans="1:2" x14ac:dyDescent="0.2">
      <c r="A13474" s="6" t="s">
        <v>48153</v>
      </c>
      <c r="B13474" s="6" t="s">
        <v>48152</v>
      </c>
    </row>
    <row r="13475" spans="1:2" x14ac:dyDescent="0.2">
      <c r="A13475" s="6" t="s">
        <v>48151</v>
      </c>
      <c r="B13475" s="6" t="s">
        <v>48150</v>
      </c>
    </row>
    <row r="13476" spans="1:2" x14ac:dyDescent="0.2">
      <c r="A13476" s="6" t="s">
        <v>48151</v>
      </c>
      <c r="B13476" s="6" t="s">
        <v>48150</v>
      </c>
    </row>
    <row r="13477" spans="1:2" x14ac:dyDescent="0.2">
      <c r="A13477" s="6" t="s">
        <v>48151</v>
      </c>
      <c r="B13477" s="6" t="s">
        <v>48150</v>
      </c>
    </row>
    <row r="13478" spans="1:2" x14ac:dyDescent="0.2">
      <c r="A13478" s="6" t="s">
        <v>48149</v>
      </c>
      <c r="B13478" s="6" t="s">
        <v>48148</v>
      </c>
    </row>
    <row r="13479" spans="1:2" x14ac:dyDescent="0.2">
      <c r="A13479" s="6" t="s">
        <v>48147</v>
      </c>
      <c r="B13479" s="6" t="s">
        <v>48146</v>
      </c>
    </row>
    <row r="13480" spans="1:2" x14ac:dyDescent="0.2">
      <c r="A13480" s="6" t="s">
        <v>48147</v>
      </c>
      <c r="B13480" s="6" t="s">
        <v>48146</v>
      </c>
    </row>
    <row r="13481" spans="1:2" x14ac:dyDescent="0.2">
      <c r="A13481" s="6" t="s">
        <v>48145</v>
      </c>
      <c r="B13481" s="6" t="s">
        <v>48144</v>
      </c>
    </row>
    <row r="13482" spans="1:2" x14ac:dyDescent="0.2">
      <c r="A13482" s="6" t="s">
        <v>48143</v>
      </c>
      <c r="B13482" s="6" t="s">
        <v>48142</v>
      </c>
    </row>
    <row r="13483" spans="1:2" x14ac:dyDescent="0.2">
      <c r="A13483" s="6" t="s">
        <v>48143</v>
      </c>
      <c r="B13483" s="6" t="s">
        <v>48142</v>
      </c>
    </row>
    <row r="13484" spans="1:2" x14ac:dyDescent="0.2">
      <c r="A13484" s="6" t="s">
        <v>48143</v>
      </c>
      <c r="B13484" s="6" t="s">
        <v>48142</v>
      </c>
    </row>
    <row r="13485" spans="1:2" x14ac:dyDescent="0.2">
      <c r="A13485" s="6" t="s">
        <v>48141</v>
      </c>
      <c r="B13485" s="6" t="s">
        <v>48140</v>
      </c>
    </row>
    <row r="13486" spans="1:2" x14ac:dyDescent="0.2">
      <c r="A13486" s="6" t="s">
        <v>48138</v>
      </c>
      <c r="B13486" s="6" t="s">
        <v>48139</v>
      </c>
    </row>
    <row r="13487" spans="1:2" x14ac:dyDescent="0.2">
      <c r="A13487" s="6" t="s">
        <v>48138</v>
      </c>
      <c r="B13487" s="6" t="s">
        <v>48139</v>
      </c>
    </row>
    <row r="13488" spans="1:2" x14ac:dyDescent="0.2">
      <c r="A13488" s="6" t="s">
        <v>48138</v>
      </c>
      <c r="B13488" s="6" t="s">
        <v>48137</v>
      </c>
    </row>
    <row r="13489" spans="1:2" x14ac:dyDescent="0.2">
      <c r="A13489" s="6" t="s">
        <v>48138</v>
      </c>
      <c r="B13489" s="6" t="s">
        <v>48137</v>
      </c>
    </row>
    <row r="13490" spans="1:2" x14ac:dyDescent="0.2">
      <c r="A13490" s="6" t="s">
        <v>48138</v>
      </c>
      <c r="B13490" s="6" t="s">
        <v>48137</v>
      </c>
    </row>
    <row r="13491" spans="1:2" x14ac:dyDescent="0.2">
      <c r="A13491" s="6" t="s">
        <v>48138</v>
      </c>
      <c r="B13491" s="6" t="s">
        <v>48137</v>
      </c>
    </row>
    <row r="13492" spans="1:2" x14ac:dyDescent="0.2">
      <c r="A13492" s="6" t="s">
        <v>48136</v>
      </c>
      <c r="B13492" s="6" t="s">
        <v>48135</v>
      </c>
    </row>
    <row r="13493" spans="1:2" x14ac:dyDescent="0.2">
      <c r="A13493" s="6" t="s">
        <v>48136</v>
      </c>
      <c r="B13493" s="6" t="s">
        <v>48135</v>
      </c>
    </row>
    <row r="13494" spans="1:2" x14ac:dyDescent="0.2">
      <c r="A13494" s="6" t="s">
        <v>48136</v>
      </c>
      <c r="B13494" s="6" t="s">
        <v>48135</v>
      </c>
    </row>
    <row r="13495" spans="1:2" x14ac:dyDescent="0.2">
      <c r="A13495" s="6" t="s">
        <v>48134</v>
      </c>
      <c r="B13495" s="6" t="s">
        <v>48133</v>
      </c>
    </row>
    <row r="13496" spans="1:2" x14ac:dyDescent="0.2">
      <c r="A13496" s="6" t="s">
        <v>48132</v>
      </c>
      <c r="B13496" s="6" t="s">
        <v>48131</v>
      </c>
    </row>
    <row r="13497" spans="1:2" x14ac:dyDescent="0.2">
      <c r="A13497" s="6" t="s">
        <v>48130</v>
      </c>
      <c r="B13497" s="6" t="s">
        <v>48129</v>
      </c>
    </row>
    <row r="13498" spans="1:2" x14ac:dyDescent="0.2">
      <c r="A13498" s="6" t="s">
        <v>48130</v>
      </c>
      <c r="B13498" s="6" t="s">
        <v>48129</v>
      </c>
    </row>
    <row r="13499" spans="1:2" x14ac:dyDescent="0.2">
      <c r="A13499" s="6" t="s">
        <v>48128</v>
      </c>
      <c r="B13499" s="6" t="s">
        <v>48127</v>
      </c>
    </row>
    <row r="13500" spans="1:2" x14ac:dyDescent="0.2">
      <c r="A13500" s="6" t="s">
        <v>48128</v>
      </c>
      <c r="B13500" s="6" t="s">
        <v>48127</v>
      </c>
    </row>
    <row r="13501" spans="1:2" x14ac:dyDescent="0.2">
      <c r="A13501" s="6" t="s">
        <v>48128</v>
      </c>
      <c r="B13501" s="6" t="s">
        <v>48127</v>
      </c>
    </row>
    <row r="13502" spans="1:2" x14ac:dyDescent="0.2">
      <c r="A13502" s="6" t="s">
        <v>48128</v>
      </c>
      <c r="B13502" s="6" t="s">
        <v>48127</v>
      </c>
    </row>
    <row r="13503" spans="1:2" x14ac:dyDescent="0.2">
      <c r="A13503" s="6" t="s">
        <v>48126</v>
      </c>
      <c r="B13503" s="6" t="s">
        <v>48125</v>
      </c>
    </row>
    <row r="13504" spans="1:2" x14ac:dyDescent="0.2">
      <c r="A13504" s="6" t="s">
        <v>48124</v>
      </c>
      <c r="B13504" s="6" t="s">
        <v>48123</v>
      </c>
    </row>
    <row r="13505" spans="1:2" x14ac:dyDescent="0.2">
      <c r="A13505" s="6" t="s">
        <v>48124</v>
      </c>
      <c r="B13505" s="6" t="s">
        <v>48123</v>
      </c>
    </row>
    <row r="13506" spans="1:2" x14ac:dyDescent="0.2">
      <c r="A13506" s="6" t="s">
        <v>48122</v>
      </c>
      <c r="B13506" s="6" t="s">
        <v>48121</v>
      </c>
    </row>
    <row r="13507" spans="1:2" x14ac:dyDescent="0.2">
      <c r="A13507" s="6" t="s">
        <v>48120</v>
      </c>
      <c r="B13507" s="6" t="s">
        <v>48119</v>
      </c>
    </row>
    <row r="13508" spans="1:2" x14ac:dyDescent="0.2">
      <c r="A13508" s="6" t="s">
        <v>48118</v>
      </c>
      <c r="B13508" s="6" t="s">
        <v>48117</v>
      </c>
    </row>
    <row r="13509" spans="1:2" x14ac:dyDescent="0.2">
      <c r="A13509" s="6" t="s">
        <v>48118</v>
      </c>
      <c r="B13509" s="6" t="s">
        <v>48117</v>
      </c>
    </row>
    <row r="13510" spans="1:2" x14ac:dyDescent="0.2">
      <c r="A13510" s="6" t="s">
        <v>48118</v>
      </c>
      <c r="B13510" s="6" t="s">
        <v>48117</v>
      </c>
    </row>
    <row r="13511" spans="1:2" x14ac:dyDescent="0.2">
      <c r="A13511" s="6" t="s">
        <v>48118</v>
      </c>
      <c r="B13511" s="6" t="s">
        <v>48117</v>
      </c>
    </row>
    <row r="13512" spans="1:2" x14ac:dyDescent="0.2">
      <c r="A13512" s="6" t="s">
        <v>48116</v>
      </c>
      <c r="B13512" s="6" t="s">
        <v>48115</v>
      </c>
    </row>
    <row r="13513" spans="1:2" x14ac:dyDescent="0.2">
      <c r="A13513" s="6" t="s">
        <v>48116</v>
      </c>
      <c r="B13513" s="6" t="s">
        <v>48115</v>
      </c>
    </row>
    <row r="13514" spans="1:2" x14ac:dyDescent="0.2">
      <c r="A13514" s="6" t="s">
        <v>48116</v>
      </c>
      <c r="B13514" s="6" t="s">
        <v>48115</v>
      </c>
    </row>
    <row r="13515" spans="1:2" x14ac:dyDescent="0.2">
      <c r="A13515" s="6" t="s">
        <v>48114</v>
      </c>
      <c r="B13515" s="6" t="s">
        <v>48113</v>
      </c>
    </row>
    <row r="13516" spans="1:2" x14ac:dyDescent="0.2">
      <c r="A13516" s="6" t="s">
        <v>48112</v>
      </c>
      <c r="B13516" s="6" t="s">
        <v>48111</v>
      </c>
    </row>
    <row r="13517" spans="1:2" x14ac:dyDescent="0.2">
      <c r="A13517" s="6" t="s">
        <v>48110</v>
      </c>
      <c r="B13517" s="6" t="s">
        <v>48109</v>
      </c>
    </row>
    <row r="13518" spans="1:2" x14ac:dyDescent="0.2">
      <c r="A13518" s="6" t="s">
        <v>48110</v>
      </c>
      <c r="B13518" s="6" t="s">
        <v>48109</v>
      </c>
    </row>
    <row r="13519" spans="1:2" x14ac:dyDescent="0.2">
      <c r="A13519" s="6" t="s">
        <v>48110</v>
      </c>
      <c r="B13519" s="6" t="s">
        <v>48109</v>
      </c>
    </row>
    <row r="13520" spans="1:2" x14ac:dyDescent="0.2">
      <c r="A13520" s="6" t="s">
        <v>48110</v>
      </c>
      <c r="B13520" s="6" t="s">
        <v>48109</v>
      </c>
    </row>
    <row r="13521" spans="1:2" x14ac:dyDescent="0.2">
      <c r="A13521" s="6" t="s">
        <v>48110</v>
      </c>
      <c r="B13521" s="6" t="s">
        <v>48109</v>
      </c>
    </row>
    <row r="13522" spans="1:2" x14ac:dyDescent="0.2">
      <c r="A13522" s="6" t="s">
        <v>48108</v>
      </c>
      <c r="B13522" s="6" t="s">
        <v>48107</v>
      </c>
    </row>
    <row r="13523" spans="1:2" x14ac:dyDescent="0.2">
      <c r="A13523" s="6" t="s">
        <v>48108</v>
      </c>
      <c r="B13523" s="6" t="s">
        <v>48107</v>
      </c>
    </row>
    <row r="13524" spans="1:2" x14ac:dyDescent="0.2">
      <c r="A13524" s="6" t="s">
        <v>48108</v>
      </c>
      <c r="B13524" s="6" t="s">
        <v>48107</v>
      </c>
    </row>
    <row r="13525" spans="1:2" x14ac:dyDescent="0.2">
      <c r="A13525" s="6" t="s">
        <v>48108</v>
      </c>
      <c r="B13525" s="6" t="s">
        <v>48107</v>
      </c>
    </row>
    <row r="13526" spans="1:2" x14ac:dyDescent="0.2">
      <c r="A13526" s="6" t="s">
        <v>48108</v>
      </c>
      <c r="B13526" s="6" t="s">
        <v>48107</v>
      </c>
    </row>
    <row r="13527" spans="1:2" x14ac:dyDescent="0.2">
      <c r="A13527" s="6" t="s">
        <v>48108</v>
      </c>
      <c r="B13527" s="6" t="s">
        <v>48107</v>
      </c>
    </row>
    <row r="13528" spans="1:2" x14ac:dyDescent="0.2">
      <c r="A13528" s="6" t="s">
        <v>48108</v>
      </c>
      <c r="B13528" s="6" t="s">
        <v>48107</v>
      </c>
    </row>
    <row r="13529" spans="1:2" x14ac:dyDescent="0.2">
      <c r="A13529" s="6" t="s">
        <v>48108</v>
      </c>
      <c r="B13529" s="6" t="s">
        <v>48107</v>
      </c>
    </row>
    <row r="13530" spans="1:2" x14ac:dyDescent="0.2">
      <c r="A13530" s="6" t="s">
        <v>48108</v>
      </c>
      <c r="B13530" s="6" t="s">
        <v>48107</v>
      </c>
    </row>
    <row r="13531" spans="1:2" x14ac:dyDescent="0.2">
      <c r="A13531" s="6" t="s">
        <v>48108</v>
      </c>
      <c r="B13531" s="6" t="s">
        <v>48107</v>
      </c>
    </row>
    <row r="13532" spans="1:2" x14ac:dyDescent="0.2">
      <c r="A13532" s="6" t="s">
        <v>48108</v>
      </c>
      <c r="B13532" s="6" t="s">
        <v>48107</v>
      </c>
    </row>
    <row r="13533" spans="1:2" x14ac:dyDescent="0.2">
      <c r="A13533" s="6" t="s">
        <v>48108</v>
      </c>
      <c r="B13533" s="6" t="s">
        <v>48107</v>
      </c>
    </row>
    <row r="13534" spans="1:2" x14ac:dyDescent="0.2">
      <c r="A13534" s="6" t="s">
        <v>48108</v>
      </c>
      <c r="B13534" s="6" t="s">
        <v>48107</v>
      </c>
    </row>
    <row r="13535" spans="1:2" x14ac:dyDescent="0.2">
      <c r="A13535" s="6" t="s">
        <v>48108</v>
      </c>
      <c r="B13535" s="6" t="s">
        <v>48107</v>
      </c>
    </row>
    <row r="13536" spans="1:2" x14ac:dyDescent="0.2">
      <c r="A13536" s="6" t="s">
        <v>48106</v>
      </c>
      <c r="B13536" s="6" t="s">
        <v>48105</v>
      </c>
    </row>
    <row r="13537" spans="1:2" x14ac:dyDescent="0.2">
      <c r="A13537" s="6" t="s">
        <v>48106</v>
      </c>
      <c r="B13537" s="6" t="s">
        <v>48105</v>
      </c>
    </row>
    <row r="13538" spans="1:2" x14ac:dyDescent="0.2">
      <c r="A13538" s="6" t="s">
        <v>48106</v>
      </c>
      <c r="B13538" s="6" t="s">
        <v>48105</v>
      </c>
    </row>
    <row r="13539" spans="1:2" x14ac:dyDescent="0.2">
      <c r="A13539" s="6" t="s">
        <v>48106</v>
      </c>
      <c r="B13539" s="6" t="s">
        <v>48105</v>
      </c>
    </row>
    <row r="13540" spans="1:2" x14ac:dyDescent="0.2">
      <c r="A13540" s="6" t="s">
        <v>48106</v>
      </c>
      <c r="B13540" s="6" t="s">
        <v>48105</v>
      </c>
    </row>
    <row r="13541" spans="1:2" x14ac:dyDescent="0.2">
      <c r="A13541" s="6" t="s">
        <v>48106</v>
      </c>
      <c r="B13541" s="6" t="s">
        <v>48105</v>
      </c>
    </row>
    <row r="13542" spans="1:2" x14ac:dyDescent="0.2">
      <c r="A13542" s="6" t="s">
        <v>48106</v>
      </c>
      <c r="B13542" s="6" t="s">
        <v>48105</v>
      </c>
    </row>
    <row r="13543" spans="1:2" x14ac:dyDescent="0.2">
      <c r="A13543" s="6" t="s">
        <v>48106</v>
      </c>
      <c r="B13543" s="6" t="s">
        <v>48105</v>
      </c>
    </row>
    <row r="13544" spans="1:2" x14ac:dyDescent="0.2">
      <c r="A13544" s="6" t="s">
        <v>48106</v>
      </c>
      <c r="B13544" s="6" t="s">
        <v>48105</v>
      </c>
    </row>
    <row r="13545" spans="1:2" x14ac:dyDescent="0.2">
      <c r="A13545" s="6" t="s">
        <v>48106</v>
      </c>
      <c r="B13545" s="6" t="s">
        <v>48105</v>
      </c>
    </row>
    <row r="13546" spans="1:2" x14ac:dyDescent="0.2">
      <c r="A13546" s="6" t="s">
        <v>48104</v>
      </c>
      <c r="B13546" s="6" t="s">
        <v>48103</v>
      </c>
    </row>
    <row r="13547" spans="1:2" x14ac:dyDescent="0.2">
      <c r="A13547" s="6" t="s">
        <v>48102</v>
      </c>
      <c r="B13547" s="6" t="s">
        <v>48101</v>
      </c>
    </row>
    <row r="13548" spans="1:2" x14ac:dyDescent="0.2">
      <c r="A13548" s="6" t="s">
        <v>48100</v>
      </c>
      <c r="B13548" s="6" t="s">
        <v>48099</v>
      </c>
    </row>
    <row r="13549" spans="1:2" x14ac:dyDescent="0.2">
      <c r="A13549" s="6" t="s">
        <v>48098</v>
      </c>
      <c r="B13549" s="6" t="s">
        <v>48097</v>
      </c>
    </row>
    <row r="13550" spans="1:2" x14ac:dyDescent="0.2">
      <c r="A13550" s="6" t="s">
        <v>48096</v>
      </c>
      <c r="B13550" s="6" t="s">
        <v>48095</v>
      </c>
    </row>
    <row r="13551" spans="1:2" x14ac:dyDescent="0.2">
      <c r="A13551" s="6" t="s">
        <v>48094</v>
      </c>
      <c r="B13551" s="6" t="s">
        <v>48093</v>
      </c>
    </row>
    <row r="13552" spans="1:2" x14ac:dyDescent="0.2">
      <c r="A13552" s="6" t="s">
        <v>48092</v>
      </c>
      <c r="B13552" s="6" t="s">
        <v>48091</v>
      </c>
    </row>
    <row r="13553" spans="1:2" x14ac:dyDescent="0.2">
      <c r="A13553" s="6" t="s">
        <v>48090</v>
      </c>
      <c r="B13553" s="6" t="s">
        <v>48089</v>
      </c>
    </row>
    <row r="13554" spans="1:2" x14ac:dyDescent="0.2">
      <c r="A13554" s="6" t="s">
        <v>48088</v>
      </c>
      <c r="B13554" s="6" t="s">
        <v>48087</v>
      </c>
    </row>
    <row r="13555" spans="1:2" x14ac:dyDescent="0.2">
      <c r="A13555" s="6" t="s">
        <v>48086</v>
      </c>
      <c r="B13555" s="6" t="s">
        <v>48085</v>
      </c>
    </row>
    <row r="13556" spans="1:2" x14ac:dyDescent="0.2">
      <c r="A13556" s="6" t="s">
        <v>48086</v>
      </c>
      <c r="B13556" s="6" t="s">
        <v>48085</v>
      </c>
    </row>
    <row r="13557" spans="1:2" x14ac:dyDescent="0.2">
      <c r="A13557" s="6" t="s">
        <v>14624</v>
      </c>
      <c r="B13557" s="6" t="s">
        <v>48084</v>
      </c>
    </row>
    <row r="13558" spans="1:2" x14ac:dyDescent="0.2">
      <c r="A13558" s="6" t="s">
        <v>48083</v>
      </c>
      <c r="B13558" s="6" t="s">
        <v>48082</v>
      </c>
    </row>
    <row r="13559" spans="1:2" x14ac:dyDescent="0.2">
      <c r="A13559" s="6" t="s">
        <v>48081</v>
      </c>
      <c r="B13559" s="6" t="s">
        <v>48080</v>
      </c>
    </row>
    <row r="13560" spans="1:2" x14ac:dyDescent="0.2">
      <c r="A13560" s="6" t="s">
        <v>6108</v>
      </c>
      <c r="B13560" s="6" t="s">
        <v>48079</v>
      </c>
    </row>
    <row r="13561" spans="1:2" x14ac:dyDescent="0.2">
      <c r="A13561" s="6" t="s">
        <v>48078</v>
      </c>
      <c r="B13561" s="6" t="s">
        <v>48077</v>
      </c>
    </row>
    <row r="13562" spans="1:2" x14ac:dyDescent="0.2">
      <c r="A13562" s="6" t="s">
        <v>48076</v>
      </c>
      <c r="B13562" s="6" t="s">
        <v>48075</v>
      </c>
    </row>
    <row r="13563" spans="1:2" x14ac:dyDescent="0.2">
      <c r="A13563" s="6" t="s">
        <v>48074</v>
      </c>
      <c r="B13563" s="6" t="s">
        <v>48073</v>
      </c>
    </row>
    <row r="13564" spans="1:2" x14ac:dyDescent="0.2">
      <c r="A13564" s="6" t="s">
        <v>48072</v>
      </c>
      <c r="B13564" s="6" t="s">
        <v>48071</v>
      </c>
    </row>
    <row r="13565" spans="1:2" x14ac:dyDescent="0.2">
      <c r="A13565" s="6" t="s">
        <v>48070</v>
      </c>
      <c r="B13565" s="6" t="s">
        <v>48069</v>
      </c>
    </row>
    <row r="13566" spans="1:2" x14ac:dyDescent="0.2">
      <c r="A13566" s="6" t="s">
        <v>48068</v>
      </c>
      <c r="B13566" s="6" t="s">
        <v>48067</v>
      </c>
    </row>
    <row r="13567" spans="1:2" x14ac:dyDescent="0.2">
      <c r="A13567" s="6" t="s">
        <v>48066</v>
      </c>
      <c r="B13567" s="6" t="s">
        <v>48065</v>
      </c>
    </row>
    <row r="13568" spans="1:2" x14ac:dyDescent="0.2">
      <c r="A13568" s="6" t="s">
        <v>48064</v>
      </c>
      <c r="B13568" s="6" t="s">
        <v>48063</v>
      </c>
    </row>
    <row r="13569" spans="1:2" x14ac:dyDescent="0.2">
      <c r="A13569" s="6" t="s">
        <v>48064</v>
      </c>
      <c r="B13569" s="6" t="s">
        <v>48063</v>
      </c>
    </row>
    <row r="13570" spans="1:2" x14ac:dyDescent="0.2">
      <c r="A13570" s="6" t="s">
        <v>48064</v>
      </c>
      <c r="B13570" s="6" t="s">
        <v>48063</v>
      </c>
    </row>
    <row r="13571" spans="1:2" x14ac:dyDescent="0.2">
      <c r="A13571" s="6" t="s">
        <v>48062</v>
      </c>
      <c r="B13571" s="6" t="s">
        <v>48061</v>
      </c>
    </row>
    <row r="13572" spans="1:2" x14ac:dyDescent="0.2">
      <c r="A13572" s="6" t="s">
        <v>48062</v>
      </c>
      <c r="B13572" s="6" t="s">
        <v>48061</v>
      </c>
    </row>
    <row r="13573" spans="1:2" x14ac:dyDescent="0.2">
      <c r="A13573" s="6" t="s">
        <v>48060</v>
      </c>
      <c r="B13573" s="6" t="s">
        <v>48059</v>
      </c>
    </row>
    <row r="13574" spans="1:2" x14ac:dyDescent="0.2">
      <c r="A13574" s="6" t="s">
        <v>48060</v>
      </c>
      <c r="B13574" s="6" t="s">
        <v>48059</v>
      </c>
    </row>
    <row r="13575" spans="1:2" x14ac:dyDescent="0.2">
      <c r="A13575" s="6" t="s">
        <v>48060</v>
      </c>
      <c r="B13575" s="6" t="s">
        <v>48059</v>
      </c>
    </row>
    <row r="13576" spans="1:2" x14ac:dyDescent="0.2">
      <c r="A13576" s="6" t="s">
        <v>48058</v>
      </c>
      <c r="B13576" s="6" t="s">
        <v>48057</v>
      </c>
    </row>
    <row r="13577" spans="1:2" x14ac:dyDescent="0.2">
      <c r="A13577" s="6" t="s">
        <v>48056</v>
      </c>
      <c r="B13577" s="6" t="s">
        <v>48055</v>
      </c>
    </row>
    <row r="13578" spans="1:2" x14ac:dyDescent="0.2">
      <c r="A13578" s="6" t="s">
        <v>48053</v>
      </c>
      <c r="B13578" s="6" t="s">
        <v>48054</v>
      </c>
    </row>
    <row r="13579" spans="1:2" x14ac:dyDescent="0.2">
      <c r="A13579" s="6" t="s">
        <v>48053</v>
      </c>
      <c r="B13579" s="6" t="s">
        <v>48052</v>
      </c>
    </row>
    <row r="13580" spans="1:2" x14ac:dyDescent="0.2">
      <c r="A13580" s="6" t="s">
        <v>48051</v>
      </c>
      <c r="B13580" s="6" t="s">
        <v>48050</v>
      </c>
    </row>
    <row r="13581" spans="1:2" x14ac:dyDescent="0.2">
      <c r="A13581" s="6" t="s">
        <v>48051</v>
      </c>
      <c r="B13581" s="6" t="s">
        <v>48050</v>
      </c>
    </row>
    <row r="13582" spans="1:2" x14ac:dyDescent="0.2">
      <c r="A13582" s="6" t="s">
        <v>48049</v>
      </c>
      <c r="B13582" s="6" t="s">
        <v>48048</v>
      </c>
    </row>
    <row r="13583" spans="1:2" x14ac:dyDescent="0.2">
      <c r="A13583" s="6" t="s">
        <v>48047</v>
      </c>
      <c r="B13583" s="6" t="s">
        <v>48046</v>
      </c>
    </row>
    <row r="13584" spans="1:2" x14ac:dyDescent="0.2">
      <c r="A13584" s="6" t="s">
        <v>48045</v>
      </c>
      <c r="B13584" s="6" t="s">
        <v>48044</v>
      </c>
    </row>
    <row r="13585" spans="1:2" x14ac:dyDescent="0.2">
      <c r="A13585" s="6" t="s">
        <v>48043</v>
      </c>
      <c r="B13585" s="6" t="s">
        <v>48042</v>
      </c>
    </row>
    <row r="13586" spans="1:2" x14ac:dyDescent="0.2">
      <c r="A13586" s="6" t="s">
        <v>48043</v>
      </c>
      <c r="B13586" s="6" t="s">
        <v>48042</v>
      </c>
    </row>
    <row r="13587" spans="1:2" x14ac:dyDescent="0.2">
      <c r="A13587" s="6" t="s">
        <v>48041</v>
      </c>
      <c r="B13587" s="6" t="s">
        <v>48040</v>
      </c>
    </row>
    <row r="13588" spans="1:2" x14ac:dyDescent="0.2">
      <c r="A13588" s="6" t="s">
        <v>48039</v>
      </c>
      <c r="B13588" s="6" t="s">
        <v>48038</v>
      </c>
    </row>
    <row r="13589" spans="1:2" x14ac:dyDescent="0.2">
      <c r="A13589" s="6" t="s">
        <v>48037</v>
      </c>
      <c r="B13589" s="6" t="s">
        <v>48036</v>
      </c>
    </row>
    <row r="13590" spans="1:2" x14ac:dyDescent="0.2">
      <c r="A13590" s="6" t="s">
        <v>48035</v>
      </c>
      <c r="B13590" s="6" t="s">
        <v>48034</v>
      </c>
    </row>
    <row r="13591" spans="1:2" x14ac:dyDescent="0.2">
      <c r="A13591" s="6" t="s">
        <v>48033</v>
      </c>
      <c r="B13591" s="6" t="s">
        <v>48032</v>
      </c>
    </row>
    <row r="13592" spans="1:2" x14ac:dyDescent="0.2">
      <c r="A13592" s="6" t="s">
        <v>48031</v>
      </c>
      <c r="B13592" s="6" t="s">
        <v>48030</v>
      </c>
    </row>
    <row r="13593" spans="1:2" x14ac:dyDescent="0.2">
      <c r="A13593" s="6" t="s">
        <v>48031</v>
      </c>
      <c r="B13593" s="6" t="s">
        <v>48030</v>
      </c>
    </row>
    <row r="13594" spans="1:2" x14ac:dyDescent="0.2">
      <c r="A13594" s="6" t="s">
        <v>48029</v>
      </c>
      <c r="B13594" s="6" t="s">
        <v>48028</v>
      </c>
    </row>
    <row r="13595" spans="1:2" x14ac:dyDescent="0.2">
      <c r="A13595" s="6" t="s">
        <v>80</v>
      </c>
      <c r="B13595" s="6" t="s">
        <v>106</v>
      </c>
    </row>
    <row r="13596" spans="1:2" x14ac:dyDescent="0.2">
      <c r="A13596" s="6" t="s">
        <v>48027</v>
      </c>
      <c r="B13596" s="6" t="s">
        <v>48026</v>
      </c>
    </row>
    <row r="13597" spans="1:2" x14ac:dyDescent="0.2">
      <c r="A13597" s="6" t="s">
        <v>48025</v>
      </c>
      <c r="B13597" s="6" t="s">
        <v>48024</v>
      </c>
    </row>
    <row r="13598" spans="1:2" x14ac:dyDescent="0.2">
      <c r="A13598" s="6" t="s">
        <v>48023</v>
      </c>
      <c r="B13598" s="6" t="s">
        <v>48022</v>
      </c>
    </row>
    <row r="13599" spans="1:2" x14ac:dyDescent="0.2">
      <c r="A13599" s="6" t="s">
        <v>48021</v>
      </c>
      <c r="B13599" s="6" t="s">
        <v>48020</v>
      </c>
    </row>
    <row r="13600" spans="1:2" x14ac:dyDescent="0.2">
      <c r="A13600" s="6" t="s">
        <v>48019</v>
      </c>
      <c r="B13600" s="6" t="s">
        <v>48018</v>
      </c>
    </row>
    <row r="13601" spans="1:2" x14ac:dyDescent="0.2">
      <c r="A13601" s="6" t="s">
        <v>48019</v>
      </c>
      <c r="B13601" s="6" t="s">
        <v>48018</v>
      </c>
    </row>
    <row r="13602" spans="1:2" x14ac:dyDescent="0.2">
      <c r="A13602" s="6" t="s">
        <v>48019</v>
      </c>
      <c r="B13602" s="6" t="s">
        <v>48018</v>
      </c>
    </row>
    <row r="13603" spans="1:2" x14ac:dyDescent="0.2">
      <c r="A13603" s="6" t="s">
        <v>48019</v>
      </c>
      <c r="B13603" s="6" t="s">
        <v>48018</v>
      </c>
    </row>
    <row r="13604" spans="1:2" x14ac:dyDescent="0.2">
      <c r="A13604" s="6" t="s">
        <v>48019</v>
      </c>
      <c r="B13604" s="6" t="s">
        <v>48018</v>
      </c>
    </row>
    <row r="13605" spans="1:2" x14ac:dyDescent="0.2">
      <c r="A13605" s="6" t="s">
        <v>48019</v>
      </c>
      <c r="B13605" s="6" t="s">
        <v>48018</v>
      </c>
    </row>
    <row r="13606" spans="1:2" x14ac:dyDescent="0.2">
      <c r="A13606" s="6" t="s">
        <v>48019</v>
      </c>
      <c r="B13606" s="6" t="s">
        <v>48018</v>
      </c>
    </row>
    <row r="13607" spans="1:2" x14ac:dyDescent="0.2">
      <c r="A13607" s="6" t="s">
        <v>48019</v>
      </c>
      <c r="B13607" s="6" t="s">
        <v>48018</v>
      </c>
    </row>
    <row r="13608" spans="1:2" x14ac:dyDescent="0.2">
      <c r="A13608" s="6" t="s">
        <v>48017</v>
      </c>
      <c r="B13608" s="6" t="s">
        <v>48016</v>
      </c>
    </row>
    <row r="13609" spans="1:2" x14ac:dyDescent="0.2">
      <c r="A13609" s="6" t="s">
        <v>48017</v>
      </c>
      <c r="B13609" s="6" t="s">
        <v>48016</v>
      </c>
    </row>
    <row r="13610" spans="1:2" x14ac:dyDescent="0.2">
      <c r="A13610" s="6" t="s">
        <v>48015</v>
      </c>
      <c r="B13610" s="6" t="s">
        <v>48014</v>
      </c>
    </row>
    <row r="13611" spans="1:2" x14ac:dyDescent="0.2">
      <c r="A13611" s="6" t="s">
        <v>48013</v>
      </c>
      <c r="B13611" s="6" t="s">
        <v>48012</v>
      </c>
    </row>
    <row r="13612" spans="1:2" x14ac:dyDescent="0.2">
      <c r="A13612" s="6" t="s">
        <v>48011</v>
      </c>
      <c r="B13612" s="6" t="s">
        <v>48010</v>
      </c>
    </row>
    <row r="13613" spans="1:2" x14ac:dyDescent="0.2">
      <c r="A13613" s="6" t="s">
        <v>48011</v>
      </c>
      <c r="B13613" s="6" t="s">
        <v>48010</v>
      </c>
    </row>
    <row r="13614" spans="1:2" x14ac:dyDescent="0.2">
      <c r="A13614" s="6" t="s">
        <v>48009</v>
      </c>
      <c r="B13614" s="6" t="s">
        <v>48008</v>
      </c>
    </row>
    <row r="13615" spans="1:2" x14ac:dyDescent="0.2">
      <c r="A13615" s="6" t="s">
        <v>48009</v>
      </c>
      <c r="B13615" s="6" t="s">
        <v>48008</v>
      </c>
    </row>
    <row r="13616" spans="1:2" x14ac:dyDescent="0.2">
      <c r="A13616" s="6" t="s">
        <v>48009</v>
      </c>
      <c r="B13616" s="6" t="s">
        <v>48008</v>
      </c>
    </row>
    <row r="13617" spans="1:2" x14ac:dyDescent="0.2">
      <c r="A13617" s="6" t="s">
        <v>48009</v>
      </c>
      <c r="B13617" s="6" t="s">
        <v>48008</v>
      </c>
    </row>
    <row r="13618" spans="1:2" x14ac:dyDescent="0.2">
      <c r="A13618" s="6" t="s">
        <v>48009</v>
      </c>
      <c r="B13618" s="6" t="s">
        <v>48008</v>
      </c>
    </row>
    <row r="13619" spans="1:2" x14ac:dyDescent="0.2">
      <c r="A13619" s="6" t="s">
        <v>48009</v>
      </c>
      <c r="B13619" s="6" t="s">
        <v>48008</v>
      </c>
    </row>
    <row r="13620" spans="1:2" x14ac:dyDescent="0.2">
      <c r="A13620" s="6" t="s">
        <v>48007</v>
      </c>
      <c r="B13620" s="6" t="s">
        <v>48006</v>
      </c>
    </row>
    <row r="13621" spans="1:2" x14ac:dyDescent="0.2">
      <c r="A13621" s="6" t="s">
        <v>48005</v>
      </c>
      <c r="B13621" s="6" t="s">
        <v>48004</v>
      </c>
    </row>
    <row r="13622" spans="1:2" x14ac:dyDescent="0.2">
      <c r="A13622" s="6" t="s">
        <v>48005</v>
      </c>
      <c r="B13622" s="6" t="s">
        <v>48004</v>
      </c>
    </row>
    <row r="13623" spans="1:2" x14ac:dyDescent="0.2">
      <c r="A13623" s="6" t="s">
        <v>48003</v>
      </c>
      <c r="B13623" s="6" t="s">
        <v>48002</v>
      </c>
    </row>
    <row r="13624" spans="1:2" x14ac:dyDescent="0.2">
      <c r="A13624" s="6" t="s">
        <v>48000</v>
      </c>
      <c r="B13624" s="6" t="s">
        <v>48001</v>
      </c>
    </row>
    <row r="13625" spans="1:2" x14ac:dyDescent="0.2">
      <c r="A13625" s="6" t="s">
        <v>48000</v>
      </c>
      <c r="B13625" s="6" t="s">
        <v>48001</v>
      </c>
    </row>
    <row r="13626" spans="1:2" x14ac:dyDescent="0.2">
      <c r="A13626" s="6" t="s">
        <v>48000</v>
      </c>
      <c r="B13626" s="6" t="s">
        <v>48001</v>
      </c>
    </row>
    <row r="13627" spans="1:2" x14ac:dyDescent="0.2">
      <c r="A13627" s="6" t="s">
        <v>48000</v>
      </c>
      <c r="B13627" s="6" t="s">
        <v>48001</v>
      </c>
    </row>
    <row r="13628" spans="1:2" x14ac:dyDescent="0.2">
      <c r="A13628" s="6" t="s">
        <v>48000</v>
      </c>
      <c r="B13628" s="6" t="s">
        <v>48001</v>
      </c>
    </row>
    <row r="13629" spans="1:2" x14ac:dyDescent="0.2">
      <c r="A13629" s="6" t="s">
        <v>48000</v>
      </c>
      <c r="B13629" s="6" t="s">
        <v>47999</v>
      </c>
    </row>
    <row r="13630" spans="1:2" x14ac:dyDescent="0.2">
      <c r="A13630" s="6" t="s">
        <v>47998</v>
      </c>
      <c r="B13630" s="6" t="s">
        <v>47997</v>
      </c>
    </row>
    <row r="13631" spans="1:2" x14ac:dyDescent="0.2">
      <c r="A13631" s="6" t="s">
        <v>47996</v>
      </c>
      <c r="B13631" s="6" t="s">
        <v>47995</v>
      </c>
    </row>
    <row r="13632" spans="1:2" x14ac:dyDescent="0.2">
      <c r="A13632" s="6" t="s">
        <v>47996</v>
      </c>
      <c r="B13632" s="6" t="s">
        <v>47995</v>
      </c>
    </row>
    <row r="13633" spans="1:2" x14ac:dyDescent="0.2">
      <c r="A13633" s="6" t="s">
        <v>47994</v>
      </c>
      <c r="B13633" s="6" t="s">
        <v>47993</v>
      </c>
    </row>
    <row r="13634" spans="1:2" x14ac:dyDescent="0.2">
      <c r="A13634" s="6" t="s">
        <v>47994</v>
      </c>
      <c r="B13634" s="6" t="s">
        <v>47993</v>
      </c>
    </row>
    <row r="13635" spans="1:2" x14ac:dyDescent="0.2">
      <c r="A13635" s="6" t="s">
        <v>47994</v>
      </c>
      <c r="B13635" s="6" t="s">
        <v>47993</v>
      </c>
    </row>
    <row r="13636" spans="1:2" x14ac:dyDescent="0.2">
      <c r="A13636" s="6" t="s">
        <v>47994</v>
      </c>
      <c r="B13636" s="6" t="s">
        <v>47993</v>
      </c>
    </row>
    <row r="13637" spans="1:2" x14ac:dyDescent="0.2">
      <c r="A13637" s="6" t="s">
        <v>47992</v>
      </c>
      <c r="B13637" s="6" t="s">
        <v>47991</v>
      </c>
    </row>
    <row r="13638" spans="1:2" x14ac:dyDescent="0.2">
      <c r="A13638" s="6" t="s">
        <v>47990</v>
      </c>
      <c r="B13638" s="6" t="s">
        <v>47989</v>
      </c>
    </row>
    <row r="13639" spans="1:2" x14ac:dyDescent="0.2">
      <c r="A13639" s="6" t="s">
        <v>47988</v>
      </c>
      <c r="B13639" s="6" t="s">
        <v>47987</v>
      </c>
    </row>
    <row r="13640" spans="1:2" x14ac:dyDescent="0.2">
      <c r="A13640" s="6" t="s">
        <v>47988</v>
      </c>
      <c r="B13640" s="6" t="s">
        <v>47987</v>
      </c>
    </row>
    <row r="13641" spans="1:2" x14ac:dyDescent="0.2">
      <c r="A13641" s="6" t="s">
        <v>47986</v>
      </c>
      <c r="B13641" s="6" t="s">
        <v>47985</v>
      </c>
    </row>
    <row r="13642" spans="1:2" x14ac:dyDescent="0.2">
      <c r="A13642" s="6" t="s">
        <v>47984</v>
      </c>
      <c r="B13642" s="6" t="s">
        <v>47983</v>
      </c>
    </row>
    <row r="13643" spans="1:2" x14ac:dyDescent="0.2">
      <c r="A13643" s="6" t="s">
        <v>47984</v>
      </c>
      <c r="B13643" s="6" t="s">
        <v>47983</v>
      </c>
    </row>
    <row r="13644" spans="1:2" x14ac:dyDescent="0.2">
      <c r="A13644" s="6" t="s">
        <v>47982</v>
      </c>
      <c r="B13644" s="6" t="s">
        <v>47981</v>
      </c>
    </row>
    <row r="13645" spans="1:2" x14ac:dyDescent="0.2">
      <c r="A13645" s="6" t="s">
        <v>47980</v>
      </c>
      <c r="B13645" s="6" t="s">
        <v>47979</v>
      </c>
    </row>
    <row r="13646" spans="1:2" x14ac:dyDescent="0.2">
      <c r="A13646" s="6" t="s">
        <v>47980</v>
      </c>
      <c r="B13646" s="6" t="s">
        <v>47979</v>
      </c>
    </row>
    <row r="13647" spans="1:2" x14ac:dyDescent="0.2">
      <c r="A13647" s="6" t="s">
        <v>47978</v>
      </c>
      <c r="B13647" s="6" t="s">
        <v>47977</v>
      </c>
    </row>
    <row r="13648" spans="1:2" x14ac:dyDescent="0.2">
      <c r="A13648" s="6" t="s">
        <v>47976</v>
      </c>
      <c r="B13648" s="6" t="s">
        <v>47975</v>
      </c>
    </row>
    <row r="13649" spans="1:2" x14ac:dyDescent="0.2">
      <c r="A13649" s="6" t="s">
        <v>47976</v>
      </c>
      <c r="B13649" s="6" t="s">
        <v>47975</v>
      </c>
    </row>
    <row r="13650" spans="1:2" x14ac:dyDescent="0.2">
      <c r="A13650" s="6" t="s">
        <v>47976</v>
      </c>
      <c r="B13650" s="6" t="s">
        <v>47975</v>
      </c>
    </row>
    <row r="13651" spans="1:2" x14ac:dyDescent="0.2">
      <c r="A13651" s="6" t="s">
        <v>47974</v>
      </c>
      <c r="B13651" s="6" t="s">
        <v>47973</v>
      </c>
    </row>
    <row r="13652" spans="1:2" x14ac:dyDescent="0.2">
      <c r="A13652" s="6" t="s">
        <v>47974</v>
      </c>
      <c r="B13652" s="6" t="s">
        <v>47973</v>
      </c>
    </row>
    <row r="13653" spans="1:2" x14ac:dyDescent="0.2">
      <c r="A13653" s="6" t="s">
        <v>47972</v>
      </c>
      <c r="B13653" s="6" t="s">
        <v>47971</v>
      </c>
    </row>
    <row r="13654" spans="1:2" x14ac:dyDescent="0.2">
      <c r="A13654" s="6" t="s">
        <v>47972</v>
      </c>
      <c r="B13654" s="6" t="s">
        <v>47971</v>
      </c>
    </row>
    <row r="13655" spans="1:2" x14ac:dyDescent="0.2">
      <c r="A13655" s="6" t="s">
        <v>47970</v>
      </c>
      <c r="B13655" s="6" t="s">
        <v>47969</v>
      </c>
    </row>
    <row r="13656" spans="1:2" x14ac:dyDescent="0.2">
      <c r="A13656" s="6" t="s">
        <v>47968</v>
      </c>
      <c r="B13656" s="6" t="s">
        <v>47967</v>
      </c>
    </row>
    <row r="13657" spans="1:2" x14ac:dyDescent="0.2">
      <c r="A13657" s="6" t="s">
        <v>47966</v>
      </c>
      <c r="B13657" s="6" t="s">
        <v>47965</v>
      </c>
    </row>
    <row r="13658" spans="1:2" x14ac:dyDescent="0.2">
      <c r="A13658" s="6" t="s">
        <v>47964</v>
      </c>
      <c r="B13658" s="6" t="s">
        <v>47963</v>
      </c>
    </row>
    <row r="13659" spans="1:2" x14ac:dyDescent="0.2">
      <c r="A13659" s="6" t="s">
        <v>47962</v>
      </c>
      <c r="B13659" s="6" t="s">
        <v>47961</v>
      </c>
    </row>
    <row r="13660" spans="1:2" x14ac:dyDescent="0.2">
      <c r="A13660" s="6" t="s">
        <v>47960</v>
      </c>
      <c r="B13660" s="6" t="s">
        <v>47959</v>
      </c>
    </row>
    <row r="13661" spans="1:2" x14ac:dyDescent="0.2">
      <c r="A13661" s="6" t="s">
        <v>47960</v>
      </c>
      <c r="B13661" s="6" t="s">
        <v>47959</v>
      </c>
    </row>
    <row r="13662" spans="1:2" x14ac:dyDescent="0.2">
      <c r="A13662" s="6" t="s">
        <v>47960</v>
      </c>
      <c r="B13662" s="6" t="s">
        <v>47959</v>
      </c>
    </row>
    <row r="13663" spans="1:2" x14ac:dyDescent="0.2">
      <c r="A13663" s="6" t="s">
        <v>47958</v>
      </c>
      <c r="B13663" s="6" t="s">
        <v>47957</v>
      </c>
    </row>
    <row r="13664" spans="1:2" x14ac:dyDescent="0.2">
      <c r="A13664" s="6" t="s">
        <v>47958</v>
      </c>
      <c r="B13664" s="6" t="s">
        <v>47957</v>
      </c>
    </row>
    <row r="13665" spans="1:2" x14ac:dyDescent="0.2">
      <c r="A13665" s="6" t="s">
        <v>47958</v>
      </c>
      <c r="B13665" s="6" t="s">
        <v>47957</v>
      </c>
    </row>
    <row r="13666" spans="1:2" x14ac:dyDescent="0.2">
      <c r="A13666" s="6" t="s">
        <v>47956</v>
      </c>
      <c r="B13666" s="6" t="s">
        <v>47955</v>
      </c>
    </row>
    <row r="13667" spans="1:2" x14ac:dyDescent="0.2">
      <c r="A13667" s="6" t="s">
        <v>47954</v>
      </c>
      <c r="B13667" s="6" t="s">
        <v>47953</v>
      </c>
    </row>
    <row r="13668" spans="1:2" x14ac:dyDescent="0.2">
      <c r="A13668" s="6" t="s">
        <v>47952</v>
      </c>
      <c r="B13668" s="6" t="s">
        <v>47951</v>
      </c>
    </row>
    <row r="13669" spans="1:2" x14ac:dyDescent="0.2">
      <c r="A13669" s="6" t="s">
        <v>47950</v>
      </c>
      <c r="B13669" s="6" t="s">
        <v>47949</v>
      </c>
    </row>
    <row r="13670" spans="1:2" x14ac:dyDescent="0.2">
      <c r="A13670" s="6" t="s">
        <v>47948</v>
      </c>
      <c r="B13670" s="6" t="s">
        <v>47947</v>
      </c>
    </row>
    <row r="13671" spans="1:2" x14ac:dyDescent="0.2">
      <c r="A13671" s="6" t="s">
        <v>47946</v>
      </c>
      <c r="B13671" s="6" t="s">
        <v>47945</v>
      </c>
    </row>
    <row r="13672" spans="1:2" x14ac:dyDescent="0.2">
      <c r="A13672" s="6" t="s">
        <v>47944</v>
      </c>
      <c r="B13672" s="6" t="s">
        <v>47943</v>
      </c>
    </row>
    <row r="13673" spans="1:2" x14ac:dyDescent="0.2">
      <c r="A13673" s="6" t="s">
        <v>47942</v>
      </c>
      <c r="B13673" s="6" t="s">
        <v>47941</v>
      </c>
    </row>
    <row r="13674" spans="1:2" x14ac:dyDescent="0.2">
      <c r="A13674" s="6" t="s">
        <v>47940</v>
      </c>
      <c r="B13674" s="6" t="s">
        <v>47939</v>
      </c>
    </row>
    <row r="13675" spans="1:2" x14ac:dyDescent="0.2">
      <c r="A13675" s="6" t="s">
        <v>47938</v>
      </c>
      <c r="B13675" s="6" t="s">
        <v>47937</v>
      </c>
    </row>
    <row r="13676" spans="1:2" x14ac:dyDescent="0.2">
      <c r="A13676" s="6" t="s">
        <v>47936</v>
      </c>
      <c r="B13676" s="6" t="s">
        <v>47935</v>
      </c>
    </row>
    <row r="13677" spans="1:2" x14ac:dyDescent="0.2">
      <c r="A13677" s="6" t="s">
        <v>47934</v>
      </c>
      <c r="B13677" s="6" t="s">
        <v>47933</v>
      </c>
    </row>
    <row r="13678" spans="1:2" x14ac:dyDescent="0.2">
      <c r="A13678" s="6" t="s">
        <v>47934</v>
      </c>
      <c r="B13678" s="6" t="s">
        <v>47933</v>
      </c>
    </row>
    <row r="13679" spans="1:2" x14ac:dyDescent="0.2">
      <c r="A13679" s="6" t="s">
        <v>47934</v>
      </c>
      <c r="B13679" s="6" t="s">
        <v>47933</v>
      </c>
    </row>
    <row r="13680" spans="1:2" x14ac:dyDescent="0.2">
      <c r="A13680" s="6" t="s">
        <v>47932</v>
      </c>
      <c r="B13680" s="6" t="s">
        <v>47931</v>
      </c>
    </row>
    <row r="13681" spans="1:2" x14ac:dyDescent="0.2">
      <c r="A13681" s="6" t="s">
        <v>47932</v>
      </c>
      <c r="B13681" s="6" t="s">
        <v>47931</v>
      </c>
    </row>
    <row r="13682" spans="1:2" x14ac:dyDescent="0.2">
      <c r="A13682" s="6" t="s">
        <v>47932</v>
      </c>
      <c r="B13682" s="6" t="s">
        <v>47931</v>
      </c>
    </row>
    <row r="13683" spans="1:2" x14ac:dyDescent="0.2">
      <c r="A13683" s="6" t="s">
        <v>47930</v>
      </c>
      <c r="B13683" s="6" t="s">
        <v>47929</v>
      </c>
    </row>
    <row r="13684" spans="1:2" x14ac:dyDescent="0.2">
      <c r="A13684" s="6" t="s">
        <v>47928</v>
      </c>
      <c r="B13684" s="6" t="s">
        <v>47927</v>
      </c>
    </row>
    <row r="13685" spans="1:2" x14ac:dyDescent="0.2">
      <c r="A13685" s="6" t="s">
        <v>47928</v>
      </c>
      <c r="B13685" s="6" t="s">
        <v>47927</v>
      </c>
    </row>
    <row r="13686" spans="1:2" x14ac:dyDescent="0.2">
      <c r="A13686" s="6" t="s">
        <v>47926</v>
      </c>
      <c r="B13686" s="6" t="s">
        <v>47925</v>
      </c>
    </row>
    <row r="13687" spans="1:2" x14ac:dyDescent="0.2">
      <c r="A13687" s="6" t="s">
        <v>47924</v>
      </c>
      <c r="B13687" s="6" t="s">
        <v>47923</v>
      </c>
    </row>
    <row r="13688" spans="1:2" x14ac:dyDescent="0.2">
      <c r="A13688" s="6" t="s">
        <v>47924</v>
      </c>
      <c r="B13688" s="6" t="s">
        <v>47923</v>
      </c>
    </row>
    <row r="13689" spans="1:2" x14ac:dyDescent="0.2">
      <c r="A13689" s="6" t="s">
        <v>47922</v>
      </c>
      <c r="B13689" s="6" t="s">
        <v>47921</v>
      </c>
    </row>
    <row r="13690" spans="1:2" x14ac:dyDescent="0.2">
      <c r="A13690" s="6" t="s">
        <v>47922</v>
      </c>
      <c r="B13690" s="6" t="s">
        <v>47921</v>
      </c>
    </row>
    <row r="13691" spans="1:2" x14ac:dyDescent="0.2">
      <c r="A13691" s="6" t="s">
        <v>47920</v>
      </c>
      <c r="B13691" s="6" t="s">
        <v>47919</v>
      </c>
    </row>
    <row r="13692" spans="1:2" x14ac:dyDescent="0.2">
      <c r="A13692" s="6" t="s">
        <v>47918</v>
      </c>
      <c r="B13692" s="6" t="s">
        <v>47917</v>
      </c>
    </row>
    <row r="13693" spans="1:2" x14ac:dyDescent="0.2">
      <c r="A13693" s="6" t="s">
        <v>47916</v>
      </c>
      <c r="B13693" s="6" t="s">
        <v>47915</v>
      </c>
    </row>
    <row r="13694" spans="1:2" x14ac:dyDescent="0.2">
      <c r="A13694" s="6" t="s">
        <v>47916</v>
      </c>
      <c r="B13694" s="6" t="s">
        <v>47915</v>
      </c>
    </row>
    <row r="13695" spans="1:2" x14ac:dyDescent="0.2">
      <c r="A13695" s="6" t="s">
        <v>47914</v>
      </c>
      <c r="B13695" s="6" t="s">
        <v>47913</v>
      </c>
    </row>
    <row r="13696" spans="1:2" x14ac:dyDescent="0.2">
      <c r="A13696" s="6" t="s">
        <v>47912</v>
      </c>
      <c r="B13696" s="6" t="s">
        <v>47911</v>
      </c>
    </row>
    <row r="13697" spans="1:2" x14ac:dyDescent="0.2">
      <c r="A13697" s="6" t="s">
        <v>47910</v>
      </c>
      <c r="B13697" s="6" t="s">
        <v>47909</v>
      </c>
    </row>
    <row r="13698" spans="1:2" x14ac:dyDescent="0.2">
      <c r="A13698" s="6" t="s">
        <v>47910</v>
      </c>
      <c r="B13698" s="6" t="s">
        <v>47909</v>
      </c>
    </row>
    <row r="13699" spans="1:2" x14ac:dyDescent="0.2">
      <c r="A13699" s="6" t="s">
        <v>47908</v>
      </c>
      <c r="B13699" s="6" t="s">
        <v>47907</v>
      </c>
    </row>
    <row r="13700" spans="1:2" x14ac:dyDescent="0.2">
      <c r="A13700" s="6" t="s">
        <v>47906</v>
      </c>
      <c r="B13700" s="6" t="s">
        <v>47905</v>
      </c>
    </row>
    <row r="13701" spans="1:2" x14ac:dyDescent="0.2">
      <c r="A13701" s="6" t="s">
        <v>47904</v>
      </c>
      <c r="B13701" s="6" t="s">
        <v>47903</v>
      </c>
    </row>
    <row r="13702" spans="1:2" x14ac:dyDescent="0.2">
      <c r="A13702" s="6" t="s">
        <v>47904</v>
      </c>
      <c r="B13702" s="6" t="s">
        <v>47903</v>
      </c>
    </row>
    <row r="13703" spans="1:2" x14ac:dyDescent="0.2">
      <c r="A13703" s="6" t="s">
        <v>47902</v>
      </c>
      <c r="B13703" s="6" t="s">
        <v>47901</v>
      </c>
    </row>
    <row r="13704" spans="1:2" x14ac:dyDescent="0.2">
      <c r="A13704" s="6" t="s">
        <v>47900</v>
      </c>
      <c r="B13704" s="6" t="s">
        <v>47899</v>
      </c>
    </row>
    <row r="13705" spans="1:2" x14ac:dyDescent="0.2">
      <c r="A13705" s="6" t="s">
        <v>47898</v>
      </c>
      <c r="B13705" s="6" t="s">
        <v>47897</v>
      </c>
    </row>
    <row r="13706" spans="1:2" x14ac:dyDescent="0.2">
      <c r="A13706" s="6" t="s">
        <v>47896</v>
      </c>
      <c r="B13706" s="6" t="s">
        <v>47895</v>
      </c>
    </row>
    <row r="13707" spans="1:2" x14ac:dyDescent="0.2">
      <c r="A13707" s="6" t="s">
        <v>47896</v>
      </c>
      <c r="B13707" s="6" t="s">
        <v>47895</v>
      </c>
    </row>
    <row r="13708" spans="1:2" x14ac:dyDescent="0.2">
      <c r="A13708" s="6" t="s">
        <v>47896</v>
      </c>
      <c r="B13708" s="6" t="s">
        <v>47895</v>
      </c>
    </row>
    <row r="13709" spans="1:2" x14ac:dyDescent="0.2">
      <c r="A13709" s="6" t="s">
        <v>47896</v>
      </c>
      <c r="B13709" s="6" t="s">
        <v>47895</v>
      </c>
    </row>
    <row r="13710" spans="1:2" x14ac:dyDescent="0.2">
      <c r="A13710" s="6" t="s">
        <v>47896</v>
      </c>
      <c r="B13710" s="6" t="s">
        <v>47895</v>
      </c>
    </row>
    <row r="13711" spans="1:2" x14ac:dyDescent="0.2">
      <c r="A13711" s="6" t="s">
        <v>22227</v>
      </c>
      <c r="B13711" s="6" t="s">
        <v>47894</v>
      </c>
    </row>
    <row r="13712" spans="1:2" x14ac:dyDescent="0.2">
      <c r="A13712" s="6" t="s">
        <v>47893</v>
      </c>
      <c r="B13712" s="6" t="s">
        <v>47892</v>
      </c>
    </row>
    <row r="13713" spans="1:2" x14ac:dyDescent="0.2">
      <c r="A13713" s="6" t="s">
        <v>47893</v>
      </c>
      <c r="B13713" s="6" t="s">
        <v>47892</v>
      </c>
    </row>
    <row r="13714" spans="1:2" x14ac:dyDescent="0.2">
      <c r="A13714" s="6" t="s">
        <v>47893</v>
      </c>
      <c r="B13714" s="6" t="s">
        <v>47892</v>
      </c>
    </row>
    <row r="13715" spans="1:2" x14ac:dyDescent="0.2">
      <c r="A13715" s="6" t="s">
        <v>47891</v>
      </c>
      <c r="B13715" s="6" t="s">
        <v>47890</v>
      </c>
    </row>
    <row r="13716" spans="1:2" x14ac:dyDescent="0.2">
      <c r="A13716" s="6" t="s">
        <v>47891</v>
      </c>
      <c r="B13716" s="6" t="s">
        <v>47890</v>
      </c>
    </row>
    <row r="13717" spans="1:2" x14ac:dyDescent="0.2">
      <c r="A13717" s="6" t="s">
        <v>47889</v>
      </c>
      <c r="B13717" s="6" t="s">
        <v>47888</v>
      </c>
    </row>
    <row r="13718" spans="1:2" x14ac:dyDescent="0.2">
      <c r="A13718" s="6" t="s">
        <v>47889</v>
      </c>
      <c r="B13718" s="6" t="s">
        <v>47888</v>
      </c>
    </row>
    <row r="13719" spans="1:2" x14ac:dyDescent="0.2">
      <c r="A13719" s="6" t="s">
        <v>47889</v>
      </c>
      <c r="B13719" s="6" t="s">
        <v>47888</v>
      </c>
    </row>
    <row r="13720" spans="1:2" x14ac:dyDescent="0.2">
      <c r="A13720" s="6" t="s">
        <v>47887</v>
      </c>
      <c r="B13720" s="6" t="s">
        <v>47886</v>
      </c>
    </row>
    <row r="13721" spans="1:2" x14ac:dyDescent="0.2">
      <c r="A13721" s="6" t="s">
        <v>47885</v>
      </c>
      <c r="B13721" s="6" t="s">
        <v>47884</v>
      </c>
    </row>
    <row r="13722" spans="1:2" x14ac:dyDescent="0.2">
      <c r="A13722" s="6" t="s">
        <v>47883</v>
      </c>
      <c r="B13722" s="6" t="s">
        <v>47882</v>
      </c>
    </row>
    <row r="13723" spans="1:2" x14ac:dyDescent="0.2">
      <c r="A13723" s="6" t="s">
        <v>47881</v>
      </c>
      <c r="B13723" s="6" t="s">
        <v>47880</v>
      </c>
    </row>
    <row r="13724" spans="1:2" x14ac:dyDescent="0.2">
      <c r="A13724" s="6" t="s">
        <v>47879</v>
      </c>
      <c r="B13724" s="6" t="s">
        <v>47878</v>
      </c>
    </row>
    <row r="13725" spans="1:2" x14ac:dyDescent="0.2">
      <c r="A13725" s="6" t="s">
        <v>47877</v>
      </c>
      <c r="B13725" s="6" t="s">
        <v>47876</v>
      </c>
    </row>
    <row r="13726" spans="1:2" x14ac:dyDescent="0.2">
      <c r="A13726" s="6" t="s">
        <v>47875</v>
      </c>
      <c r="B13726" s="6" t="s">
        <v>47874</v>
      </c>
    </row>
    <row r="13727" spans="1:2" x14ac:dyDescent="0.2">
      <c r="A13727" s="6" t="s">
        <v>47873</v>
      </c>
      <c r="B13727" s="6" t="s">
        <v>47872</v>
      </c>
    </row>
    <row r="13728" spans="1:2" x14ac:dyDescent="0.2">
      <c r="A13728" s="6" t="s">
        <v>47871</v>
      </c>
      <c r="B13728" s="6" t="s">
        <v>47870</v>
      </c>
    </row>
    <row r="13729" spans="1:2" x14ac:dyDescent="0.2">
      <c r="A13729" s="6" t="s">
        <v>47869</v>
      </c>
      <c r="B13729" s="6" t="s">
        <v>47868</v>
      </c>
    </row>
    <row r="13730" spans="1:2" x14ac:dyDescent="0.2">
      <c r="A13730" s="6" t="s">
        <v>47867</v>
      </c>
      <c r="B13730" s="6" t="s">
        <v>47866</v>
      </c>
    </row>
    <row r="13731" spans="1:2" x14ac:dyDescent="0.2">
      <c r="A13731" s="6" t="s">
        <v>47865</v>
      </c>
      <c r="B13731" s="6" t="s">
        <v>47864</v>
      </c>
    </row>
    <row r="13732" spans="1:2" x14ac:dyDescent="0.2">
      <c r="A13732" s="6" t="s">
        <v>47863</v>
      </c>
      <c r="B13732" s="6" t="s">
        <v>47862</v>
      </c>
    </row>
    <row r="13733" spans="1:2" x14ac:dyDescent="0.2">
      <c r="A13733" s="6" t="s">
        <v>47861</v>
      </c>
      <c r="B13733" s="6" t="s">
        <v>47860</v>
      </c>
    </row>
    <row r="13734" spans="1:2" x14ac:dyDescent="0.2">
      <c r="A13734" s="6" t="s">
        <v>47859</v>
      </c>
      <c r="B13734" s="6" t="s">
        <v>47858</v>
      </c>
    </row>
    <row r="13735" spans="1:2" x14ac:dyDescent="0.2">
      <c r="A13735" s="6" t="s">
        <v>47857</v>
      </c>
      <c r="B13735" s="6" t="s">
        <v>47856</v>
      </c>
    </row>
    <row r="13736" spans="1:2" x14ac:dyDescent="0.2">
      <c r="A13736" s="6" t="s">
        <v>47855</v>
      </c>
      <c r="B13736" s="6" t="s">
        <v>47854</v>
      </c>
    </row>
    <row r="13737" spans="1:2" x14ac:dyDescent="0.2">
      <c r="A13737" s="6" t="s">
        <v>47853</v>
      </c>
      <c r="B13737" s="6" t="s">
        <v>47852</v>
      </c>
    </row>
    <row r="13738" spans="1:2" x14ac:dyDescent="0.2">
      <c r="A13738" s="6" t="s">
        <v>47851</v>
      </c>
      <c r="B13738" s="6" t="s">
        <v>47850</v>
      </c>
    </row>
    <row r="13739" spans="1:2" x14ac:dyDescent="0.2">
      <c r="A13739" s="6" t="s">
        <v>47849</v>
      </c>
      <c r="B13739" s="6" t="s">
        <v>47848</v>
      </c>
    </row>
    <row r="13740" spans="1:2" x14ac:dyDescent="0.2">
      <c r="A13740" s="6" t="s">
        <v>47847</v>
      </c>
      <c r="B13740" s="6" t="s">
        <v>47846</v>
      </c>
    </row>
    <row r="13741" spans="1:2" x14ac:dyDescent="0.2">
      <c r="A13741" s="6" t="s">
        <v>47845</v>
      </c>
      <c r="B13741" s="6" t="s">
        <v>47844</v>
      </c>
    </row>
    <row r="13742" spans="1:2" x14ac:dyDescent="0.2">
      <c r="A13742" s="6" t="s">
        <v>47843</v>
      </c>
      <c r="B13742" s="6" t="s">
        <v>47842</v>
      </c>
    </row>
    <row r="13743" spans="1:2" x14ac:dyDescent="0.2">
      <c r="A13743" s="6" t="s">
        <v>47841</v>
      </c>
      <c r="B13743" s="6" t="s">
        <v>47840</v>
      </c>
    </row>
    <row r="13744" spans="1:2" x14ac:dyDescent="0.2">
      <c r="A13744" s="6" t="s">
        <v>47832</v>
      </c>
      <c r="B13744" s="6" t="s">
        <v>47839</v>
      </c>
    </row>
    <row r="13745" spans="1:2" x14ac:dyDescent="0.2">
      <c r="A13745" s="6" t="s">
        <v>47838</v>
      </c>
      <c r="B13745" s="6" t="s">
        <v>47837</v>
      </c>
    </row>
    <row r="13746" spans="1:2" x14ac:dyDescent="0.2">
      <c r="A13746" s="6" t="s">
        <v>47838</v>
      </c>
      <c r="B13746" s="6" t="s">
        <v>47837</v>
      </c>
    </row>
    <row r="13747" spans="1:2" x14ac:dyDescent="0.2">
      <c r="A13747" s="6" t="s">
        <v>47836</v>
      </c>
      <c r="B13747" s="6" t="s">
        <v>47835</v>
      </c>
    </row>
    <row r="13748" spans="1:2" x14ac:dyDescent="0.2">
      <c r="A13748" s="6" t="s">
        <v>47834</v>
      </c>
      <c r="B13748" s="6" t="s">
        <v>47833</v>
      </c>
    </row>
    <row r="13749" spans="1:2" x14ac:dyDescent="0.2">
      <c r="A13749" s="6" t="s">
        <v>47832</v>
      </c>
      <c r="B13749" s="6" t="s">
        <v>47831</v>
      </c>
    </row>
    <row r="13750" spans="1:2" x14ac:dyDescent="0.2">
      <c r="A13750" s="6" t="s">
        <v>87</v>
      </c>
      <c r="B13750" s="6" t="s">
        <v>107</v>
      </c>
    </row>
    <row r="13751" spans="1:2" x14ac:dyDescent="0.2">
      <c r="A13751" s="6" t="s">
        <v>87</v>
      </c>
      <c r="B13751" s="6" t="s">
        <v>47830</v>
      </c>
    </row>
    <row r="13752" spans="1:2" x14ac:dyDescent="0.2">
      <c r="A13752" s="6" t="s">
        <v>47829</v>
      </c>
      <c r="B13752" s="6" t="s">
        <v>47828</v>
      </c>
    </row>
    <row r="13753" spans="1:2" x14ac:dyDescent="0.2">
      <c r="A13753" s="6" t="s">
        <v>47829</v>
      </c>
      <c r="B13753" s="6" t="s">
        <v>47828</v>
      </c>
    </row>
    <row r="13754" spans="1:2" x14ac:dyDescent="0.2">
      <c r="A13754" s="6" t="s">
        <v>47827</v>
      </c>
      <c r="B13754" s="6" t="s">
        <v>47826</v>
      </c>
    </row>
    <row r="13755" spans="1:2" x14ac:dyDescent="0.2">
      <c r="A13755" s="6" t="s">
        <v>47827</v>
      </c>
      <c r="B13755" s="6" t="s">
        <v>47826</v>
      </c>
    </row>
    <row r="13756" spans="1:2" x14ac:dyDescent="0.2">
      <c r="A13756" s="6" t="s">
        <v>47827</v>
      </c>
      <c r="B13756" s="6" t="s">
        <v>47826</v>
      </c>
    </row>
    <row r="13757" spans="1:2" x14ac:dyDescent="0.2">
      <c r="A13757" s="6" t="s">
        <v>47825</v>
      </c>
      <c r="B13757" s="6" t="s">
        <v>47824</v>
      </c>
    </row>
    <row r="13758" spans="1:2" x14ac:dyDescent="0.2">
      <c r="A13758" s="6" t="s">
        <v>47825</v>
      </c>
      <c r="B13758" s="6" t="s">
        <v>47824</v>
      </c>
    </row>
    <row r="13759" spans="1:2" x14ac:dyDescent="0.2">
      <c r="A13759" s="6" t="s">
        <v>47825</v>
      </c>
      <c r="B13759" s="6" t="s">
        <v>47824</v>
      </c>
    </row>
    <row r="13760" spans="1:2" x14ac:dyDescent="0.2">
      <c r="A13760" s="6" t="s">
        <v>47825</v>
      </c>
      <c r="B13760" s="6" t="s">
        <v>47824</v>
      </c>
    </row>
    <row r="13761" spans="1:2" x14ac:dyDescent="0.2">
      <c r="A13761" s="6" t="s">
        <v>47823</v>
      </c>
      <c r="B13761" s="6" t="s">
        <v>47822</v>
      </c>
    </row>
    <row r="13762" spans="1:2" x14ac:dyDescent="0.2">
      <c r="A13762" s="6" t="s">
        <v>47821</v>
      </c>
      <c r="B13762" s="6" t="s">
        <v>47820</v>
      </c>
    </row>
    <row r="13763" spans="1:2" x14ac:dyDescent="0.2">
      <c r="A13763" s="6" t="s">
        <v>47819</v>
      </c>
      <c r="B13763" s="6" t="s">
        <v>47818</v>
      </c>
    </row>
    <row r="13764" spans="1:2" x14ac:dyDescent="0.2">
      <c r="A13764" s="6" t="s">
        <v>47817</v>
      </c>
      <c r="B13764" s="6" t="s">
        <v>47816</v>
      </c>
    </row>
    <row r="13765" spans="1:2" x14ac:dyDescent="0.2">
      <c r="A13765" s="6" t="s">
        <v>47815</v>
      </c>
      <c r="B13765" s="6" t="s">
        <v>47814</v>
      </c>
    </row>
    <row r="13766" spans="1:2" x14ac:dyDescent="0.2">
      <c r="A13766" s="6" t="s">
        <v>47815</v>
      </c>
      <c r="B13766" s="6" t="s">
        <v>47814</v>
      </c>
    </row>
    <row r="13767" spans="1:2" x14ac:dyDescent="0.2">
      <c r="A13767" s="6" t="s">
        <v>47813</v>
      </c>
      <c r="B13767" s="6" t="s">
        <v>47812</v>
      </c>
    </row>
    <row r="13768" spans="1:2" x14ac:dyDescent="0.2">
      <c r="A13768" s="6" t="s">
        <v>47813</v>
      </c>
      <c r="B13768" s="6" t="s">
        <v>47812</v>
      </c>
    </row>
    <row r="13769" spans="1:2" x14ac:dyDescent="0.2">
      <c r="A13769" s="6" t="s">
        <v>47811</v>
      </c>
      <c r="B13769" s="6" t="s">
        <v>47810</v>
      </c>
    </row>
    <row r="13770" spans="1:2" x14ac:dyDescent="0.2">
      <c r="A13770" s="6" t="s">
        <v>47809</v>
      </c>
      <c r="B13770" s="6" t="s">
        <v>47808</v>
      </c>
    </row>
    <row r="13771" spans="1:2" x14ac:dyDescent="0.2">
      <c r="A13771" s="6" t="s">
        <v>47807</v>
      </c>
      <c r="B13771" s="6" t="s">
        <v>47806</v>
      </c>
    </row>
    <row r="13772" spans="1:2" x14ac:dyDescent="0.2">
      <c r="A13772" s="6" t="s">
        <v>47805</v>
      </c>
      <c r="B13772" s="6" t="s">
        <v>47804</v>
      </c>
    </row>
    <row r="13773" spans="1:2" x14ac:dyDescent="0.2">
      <c r="A13773" s="6" t="s">
        <v>47803</v>
      </c>
      <c r="B13773" s="6" t="s">
        <v>47802</v>
      </c>
    </row>
    <row r="13774" spans="1:2" x14ac:dyDescent="0.2">
      <c r="A13774" s="6" t="s">
        <v>47803</v>
      </c>
      <c r="B13774" s="6" t="s">
        <v>47802</v>
      </c>
    </row>
    <row r="13775" spans="1:2" x14ac:dyDescent="0.2">
      <c r="A13775" s="6" t="s">
        <v>47801</v>
      </c>
      <c r="B13775" s="6" t="s">
        <v>47800</v>
      </c>
    </row>
    <row r="13776" spans="1:2" x14ac:dyDescent="0.2">
      <c r="A13776" s="6" t="s">
        <v>47801</v>
      </c>
      <c r="B13776" s="6" t="s">
        <v>47800</v>
      </c>
    </row>
    <row r="13777" spans="1:2" x14ac:dyDescent="0.2">
      <c r="A13777" s="6" t="s">
        <v>47801</v>
      </c>
      <c r="B13777" s="6" t="s">
        <v>47800</v>
      </c>
    </row>
    <row r="13778" spans="1:2" x14ac:dyDescent="0.2">
      <c r="A13778" s="6" t="s">
        <v>47799</v>
      </c>
      <c r="B13778" s="6" t="s">
        <v>47798</v>
      </c>
    </row>
    <row r="13779" spans="1:2" x14ac:dyDescent="0.2">
      <c r="A13779" s="6" t="s">
        <v>47799</v>
      </c>
      <c r="B13779" s="6" t="s">
        <v>47798</v>
      </c>
    </row>
    <row r="13780" spans="1:2" x14ac:dyDescent="0.2">
      <c r="A13780" s="6" t="s">
        <v>47797</v>
      </c>
      <c r="B13780" s="6" t="s">
        <v>47796</v>
      </c>
    </row>
    <row r="13781" spans="1:2" x14ac:dyDescent="0.2">
      <c r="A13781" s="6" t="s">
        <v>41691</v>
      </c>
      <c r="B13781" s="6" t="s">
        <v>47795</v>
      </c>
    </row>
    <row r="13782" spans="1:2" x14ac:dyDescent="0.2">
      <c r="A13782" s="6" t="s">
        <v>47794</v>
      </c>
      <c r="B13782" s="6" t="s">
        <v>47793</v>
      </c>
    </row>
    <row r="13783" spans="1:2" x14ac:dyDescent="0.2">
      <c r="A13783" s="6" t="s">
        <v>47794</v>
      </c>
      <c r="B13783" s="6" t="s">
        <v>47793</v>
      </c>
    </row>
    <row r="13784" spans="1:2" x14ac:dyDescent="0.2">
      <c r="A13784" s="6" t="s">
        <v>47792</v>
      </c>
      <c r="B13784" s="6" t="s">
        <v>47791</v>
      </c>
    </row>
    <row r="13785" spans="1:2" x14ac:dyDescent="0.2">
      <c r="A13785" s="6" t="s">
        <v>47790</v>
      </c>
      <c r="B13785" s="6" t="s">
        <v>47789</v>
      </c>
    </row>
    <row r="13786" spans="1:2" x14ac:dyDescent="0.2">
      <c r="A13786" s="6" t="s">
        <v>47788</v>
      </c>
      <c r="B13786" s="6" t="s">
        <v>47787</v>
      </c>
    </row>
    <row r="13787" spans="1:2" x14ac:dyDescent="0.2">
      <c r="A13787" s="6" t="s">
        <v>47786</v>
      </c>
      <c r="B13787" s="6" t="s">
        <v>47785</v>
      </c>
    </row>
    <row r="13788" spans="1:2" x14ac:dyDescent="0.2">
      <c r="A13788" s="6" t="s">
        <v>47784</v>
      </c>
      <c r="B13788" s="6" t="s">
        <v>47783</v>
      </c>
    </row>
    <row r="13789" spans="1:2" x14ac:dyDescent="0.2">
      <c r="A13789" s="6" t="s">
        <v>47784</v>
      </c>
      <c r="B13789" s="6" t="s">
        <v>47783</v>
      </c>
    </row>
    <row r="13790" spans="1:2" x14ac:dyDescent="0.2">
      <c r="A13790" s="6" t="s">
        <v>47784</v>
      </c>
      <c r="B13790" s="6" t="s">
        <v>47783</v>
      </c>
    </row>
    <row r="13791" spans="1:2" x14ac:dyDescent="0.2">
      <c r="A13791" s="6" t="s">
        <v>47782</v>
      </c>
      <c r="B13791" s="6" t="s">
        <v>47781</v>
      </c>
    </row>
    <row r="13792" spans="1:2" x14ac:dyDescent="0.2">
      <c r="A13792" s="6" t="s">
        <v>47780</v>
      </c>
      <c r="B13792" s="6" t="s">
        <v>47779</v>
      </c>
    </row>
    <row r="13793" spans="1:2" x14ac:dyDescent="0.2">
      <c r="A13793" s="6" t="s">
        <v>47780</v>
      </c>
      <c r="B13793" s="6" t="s">
        <v>47779</v>
      </c>
    </row>
    <row r="13794" spans="1:2" x14ac:dyDescent="0.2">
      <c r="A13794" s="6" t="s">
        <v>47778</v>
      </c>
      <c r="B13794" s="6" t="s">
        <v>47777</v>
      </c>
    </row>
    <row r="13795" spans="1:2" x14ac:dyDescent="0.2">
      <c r="A13795" s="6" t="s">
        <v>47778</v>
      </c>
      <c r="B13795" s="6" t="s">
        <v>47777</v>
      </c>
    </row>
    <row r="13796" spans="1:2" x14ac:dyDescent="0.2">
      <c r="A13796" s="6" t="s">
        <v>47776</v>
      </c>
      <c r="B13796" s="6" t="s">
        <v>47775</v>
      </c>
    </row>
    <row r="13797" spans="1:2" x14ac:dyDescent="0.2">
      <c r="A13797" s="6" t="s">
        <v>47776</v>
      </c>
      <c r="B13797" s="6" t="s">
        <v>47775</v>
      </c>
    </row>
    <row r="13798" spans="1:2" x14ac:dyDescent="0.2">
      <c r="A13798" s="6" t="s">
        <v>47774</v>
      </c>
      <c r="B13798" s="6" t="s">
        <v>47773</v>
      </c>
    </row>
    <row r="13799" spans="1:2" x14ac:dyDescent="0.2">
      <c r="A13799" s="6" t="s">
        <v>47774</v>
      </c>
      <c r="B13799" s="6" t="s">
        <v>47773</v>
      </c>
    </row>
    <row r="13800" spans="1:2" x14ac:dyDescent="0.2">
      <c r="A13800" s="6" t="s">
        <v>47774</v>
      </c>
      <c r="B13800" s="6" t="s">
        <v>47773</v>
      </c>
    </row>
    <row r="13801" spans="1:2" x14ac:dyDescent="0.2">
      <c r="A13801" s="6" t="s">
        <v>47774</v>
      </c>
      <c r="B13801" s="6" t="s">
        <v>47773</v>
      </c>
    </row>
    <row r="13802" spans="1:2" x14ac:dyDescent="0.2">
      <c r="A13802" s="6" t="s">
        <v>47774</v>
      </c>
      <c r="B13802" s="6" t="s">
        <v>47773</v>
      </c>
    </row>
    <row r="13803" spans="1:2" x14ac:dyDescent="0.2">
      <c r="A13803" s="6" t="s">
        <v>47774</v>
      </c>
      <c r="B13803" s="6" t="s">
        <v>47773</v>
      </c>
    </row>
    <row r="13804" spans="1:2" x14ac:dyDescent="0.2">
      <c r="A13804" s="6" t="s">
        <v>47774</v>
      </c>
      <c r="B13804" s="6" t="s">
        <v>47773</v>
      </c>
    </row>
    <row r="13805" spans="1:2" x14ac:dyDescent="0.2">
      <c r="A13805" s="6" t="s">
        <v>47774</v>
      </c>
      <c r="B13805" s="6" t="s">
        <v>47773</v>
      </c>
    </row>
    <row r="13806" spans="1:2" x14ac:dyDescent="0.2">
      <c r="A13806" s="6" t="s">
        <v>47772</v>
      </c>
      <c r="B13806" s="6" t="s">
        <v>47771</v>
      </c>
    </row>
    <row r="13807" spans="1:2" x14ac:dyDescent="0.2">
      <c r="A13807" s="6" t="s">
        <v>47772</v>
      </c>
      <c r="B13807" s="6" t="s">
        <v>47771</v>
      </c>
    </row>
    <row r="13808" spans="1:2" x14ac:dyDescent="0.2">
      <c r="A13808" s="6" t="s">
        <v>47770</v>
      </c>
      <c r="B13808" s="6" t="s">
        <v>47769</v>
      </c>
    </row>
    <row r="13809" spans="1:2" x14ac:dyDescent="0.2">
      <c r="A13809" s="6" t="s">
        <v>47768</v>
      </c>
      <c r="B13809" s="6" t="s">
        <v>47767</v>
      </c>
    </row>
    <row r="13810" spans="1:2" x14ac:dyDescent="0.2">
      <c r="A13810" s="6" t="s">
        <v>47766</v>
      </c>
      <c r="B13810" s="6" t="s">
        <v>47765</v>
      </c>
    </row>
    <row r="13811" spans="1:2" x14ac:dyDescent="0.2">
      <c r="A13811" s="6" t="s">
        <v>47766</v>
      </c>
      <c r="B13811" s="6" t="s">
        <v>47765</v>
      </c>
    </row>
    <row r="13812" spans="1:2" x14ac:dyDescent="0.2">
      <c r="A13812" s="6" t="s">
        <v>47764</v>
      </c>
      <c r="B13812" s="6" t="s">
        <v>47763</v>
      </c>
    </row>
    <row r="13813" spans="1:2" x14ac:dyDescent="0.2">
      <c r="A13813" s="6" t="s">
        <v>47761</v>
      </c>
      <c r="B13813" s="6" t="s">
        <v>47762</v>
      </c>
    </row>
    <row r="13814" spans="1:2" x14ac:dyDescent="0.2">
      <c r="A13814" s="6" t="s">
        <v>47761</v>
      </c>
      <c r="B13814" s="6" t="s">
        <v>47762</v>
      </c>
    </row>
    <row r="13815" spans="1:2" x14ac:dyDescent="0.2">
      <c r="A13815" s="6" t="s">
        <v>47761</v>
      </c>
      <c r="B13815" s="6" t="s">
        <v>47762</v>
      </c>
    </row>
    <row r="13816" spans="1:2" x14ac:dyDescent="0.2">
      <c r="A13816" s="6" t="s">
        <v>47761</v>
      </c>
      <c r="B13816" s="6" t="s">
        <v>47762</v>
      </c>
    </row>
    <row r="13817" spans="1:2" x14ac:dyDescent="0.2">
      <c r="A13817" s="6" t="s">
        <v>47761</v>
      </c>
      <c r="B13817" s="6" t="s">
        <v>47760</v>
      </c>
    </row>
    <row r="13818" spans="1:2" x14ac:dyDescent="0.2">
      <c r="A13818" s="6" t="s">
        <v>47761</v>
      </c>
      <c r="B13818" s="6" t="s">
        <v>47760</v>
      </c>
    </row>
    <row r="13819" spans="1:2" x14ac:dyDescent="0.2">
      <c r="A13819" s="6" t="s">
        <v>47761</v>
      </c>
      <c r="B13819" s="6" t="s">
        <v>47760</v>
      </c>
    </row>
    <row r="13820" spans="1:2" x14ac:dyDescent="0.2">
      <c r="A13820" s="6" t="s">
        <v>47761</v>
      </c>
      <c r="B13820" s="6" t="s">
        <v>47760</v>
      </c>
    </row>
    <row r="13821" spans="1:2" x14ac:dyDescent="0.2">
      <c r="A13821" s="6" t="s">
        <v>47761</v>
      </c>
      <c r="B13821" s="6" t="s">
        <v>47760</v>
      </c>
    </row>
    <row r="13822" spans="1:2" x14ac:dyDescent="0.2">
      <c r="A13822" s="6" t="s">
        <v>47761</v>
      </c>
      <c r="B13822" s="6" t="s">
        <v>47760</v>
      </c>
    </row>
    <row r="13823" spans="1:2" x14ac:dyDescent="0.2">
      <c r="A13823" s="6" t="s">
        <v>47761</v>
      </c>
      <c r="B13823" s="6" t="s">
        <v>47760</v>
      </c>
    </row>
    <row r="13824" spans="1:2" x14ac:dyDescent="0.2">
      <c r="A13824" s="6" t="s">
        <v>47761</v>
      </c>
      <c r="B13824" s="6" t="s">
        <v>47760</v>
      </c>
    </row>
    <row r="13825" spans="1:2" x14ac:dyDescent="0.2">
      <c r="A13825" s="6" t="s">
        <v>47761</v>
      </c>
      <c r="B13825" s="6" t="s">
        <v>47760</v>
      </c>
    </row>
    <row r="13826" spans="1:2" x14ac:dyDescent="0.2">
      <c r="A13826" s="6" t="s">
        <v>47759</v>
      </c>
      <c r="B13826" s="6" t="s">
        <v>47758</v>
      </c>
    </row>
    <row r="13827" spans="1:2" x14ac:dyDescent="0.2">
      <c r="A13827" s="6" t="s">
        <v>47759</v>
      </c>
      <c r="B13827" s="6" t="s">
        <v>47758</v>
      </c>
    </row>
    <row r="13828" spans="1:2" x14ac:dyDescent="0.2">
      <c r="A13828" s="6" t="s">
        <v>47757</v>
      </c>
      <c r="B13828" s="6" t="s">
        <v>47756</v>
      </c>
    </row>
    <row r="13829" spans="1:2" x14ac:dyDescent="0.2">
      <c r="A13829" s="6" t="s">
        <v>10520</v>
      </c>
      <c r="B13829" s="6" t="s">
        <v>47755</v>
      </c>
    </row>
    <row r="13830" spans="1:2" x14ac:dyDescent="0.2">
      <c r="A13830" s="6" t="s">
        <v>47754</v>
      </c>
      <c r="B13830" s="6" t="s">
        <v>47753</v>
      </c>
    </row>
    <row r="13831" spans="1:2" x14ac:dyDescent="0.2">
      <c r="A13831" s="6" t="s">
        <v>47752</v>
      </c>
      <c r="B13831" s="6" t="s">
        <v>47751</v>
      </c>
    </row>
    <row r="13832" spans="1:2" x14ac:dyDescent="0.2">
      <c r="A13832" s="6" t="s">
        <v>47750</v>
      </c>
      <c r="B13832" s="6" t="s">
        <v>47749</v>
      </c>
    </row>
    <row r="13833" spans="1:2" x14ac:dyDescent="0.2">
      <c r="A13833" s="6" t="s">
        <v>47748</v>
      </c>
      <c r="B13833" s="6" t="s">
        <v>47747</v>
      </c>
    </row>
    <row r="13834" spans="1:2" x14ac:dyDescent="0.2">
      <c r="A13834" s="6" t="s">
        <v>47746</v>
      </c>
      <c r="B13834" s="6" t="s">
        <v>47745</v>
      </c>
    </row>
    <row r="13835" spans="1:2" x14ac:dyDescent="0.2">
      <c r="A13835" s="6" t="s">
        <v>47744</v>
      </c>
      <c r="B13835" s="6" t="s">
        <v>47743</v>
      </c>
    </row>
    <row r="13836" spans="1:2" x14ac:dyDescent="0.2">
      <c r="A13836" s="6" t="s">
        <v>47742</v>
      </c>
      <c r="B13836" s="6" t="s">
        <v>47741</v>
      </c>
    </row>
    <row r="13837" spans="1:2" x14ac:dyDescent="0.2">
      <c r="A13837" s="6" t="s">
        <v>47742</v>
      </c>
      <c r="B13837" s="6" t="s">
        <v>47741</v>
      </c>
    </row>
    <row r="13838" spans="1:2" x14ac:dyDescent="0.2">
      <c r="A13838" s="6" t="s">
        <v>47740</v>
      </c>
      <c r="B13838" s="6" t="s">
        <v>47739</v>
      </c>
    </row>
    <row r="13839" spans="1:2" x14ac:dyDescent="0.2">
      <c r="A13839" s="6" t="s">
        <v>47738</v>
      </c>
      <c r="B13839" s="6" t="s">
        <v>47737</v>
      </c>
    </row>
    <row r="13840" spans="1:2" x14ac:dyDescent="0.2">
      <c r="A13840" s="6" t="s">
        <v>47736</v>
      </c>
      <c r="B13840" s="6" t="s">
        <v>47735</v>
      </c>
    </row>
    <row r="13841" spans="1:2" x14ac:dyDescent="0.2">
      <c r="A13841" s="6" t="s">
        <v>47736</v>
      </c>
      <c r="B13841" s="6" t="s">
        <v>47735</v>
      </c>
    </row>
    <row r="13842" spans="1:2" x14ac:dyDescent="0.2">
      <c r="A13842" s="6" t="s">
        <v>47734</v>
      </c>
      <c r="B13842" s="6" t="s">
        <v>47733</v>
      </c>
    </row>
    <row r="13843" spans="1:2" x14ac:dyDescent="0.2">
      <c r="A13843" s="6" t="s">
        <v>47731</v>
      </c>
      <c r="B13843" s="6" t="s">
        <v>47732</v>
      </c>
    </row>
    <row r="13844" spans="1:2" x14ac:dyDescent="0.2">
      <c r="A13844" s="6" t="s">
        <v>47731</v>
      </c>
      <c r="B13844" s="6" t="s">
        <v>47730</v>
      </c>
    </row>
    <row r="13845" spans="1:2" x14ac:dyDescent="0.2">
      <c r="A13845" s="6" t="s">
        <v>47729</v>
      </c>
      <c r="B13845" s="6" t="s">
        <v>47728</v>
      </c>
    </row>
    <row r="13846" spans="1:2" x14ac:dyDescent="0.2">
      <c r="A13846" s="6" t="s">
        <v>47727</v>
      </c>
      <c r="B13846" s="6" t="s">
        <v>47726</v>
      </c>
    </row>
    <row r="13847" spans="1:2" x14ac:dyDescent="0.2">
      <c r="A13847" s="6" t="s">
        <v>47727</v>
      </c>
      <c r="B13847" s="6" t="s">
        <v>47726</v>
      </c>
    </row>
    <row r="13848" spans="1:2" x14ac:dyDescent="0.2">
      <c r="A13848" s="6" t="s">
        <v>47727</v>
      </c>
      <c r="B13848" s="6" t="s">
        <v>47726</v>
      </c>
    </row>
    <row r="13849" spans="1:2" x14ac:dyDescent="0.2">
      <c r="A13849" s="6" t="s">
        <v>47725</v>
      </c>
      <c r="B13849" s="6" t="s">
        <v>47724</v>
      </c>
    </row>
    <row r="13850" spans="1:2" x14ac:dyDescent="0.2">
      <c r="A13850" s="6" t="s">
        <v>23909</v>
      </c>
      <c r="B13850" s="6" t="s">
        <v>47723</v>
      </c>
    </row>
    <row r="13851" spans="1:2" x14ac:dyDescent="0.2">
      <c r="A13851" s="6" t="s">
        <v>47722</v>
      </c>
      <c r="B13851" s="6" t="s">
        <v>47721</v>
      </c>
    </row>
    <row r="13852" spans="1:2" x14ac:dyDescent="0.2">
      <c r="A13852" s="6" t="s">
        <v>47720</v>
      </c>
      <c r="B13852" s="6" t="s">
        <v>47719</v>
      </c>
    </row>
    <row r="13853" spans="1:2" x14ac:dyDescent="0.2">
      <c r="A13853" s="6" t="s">
        <v>47718</v>
      </c>
      <c r="B13853" s="6" t="s">
        <v>47717</v>
      </c>
    </row>
    <row r="13854" spans="1:2" x14ac:dyDescent="0.2">
      <c r="A13854" s="6" t="s">
        <v>47716</v>
      </c>
      <c r="B13854" s="6" t="s">
        <v>47715</v>
      </c>
    </row>
    <row r="13855" spans="1:2" x14ac:dyDescent="0.2">
      <c r="A13855" s="6" t="s">
        <v>47714</v>
      </c>
      <c r="B13855" s="6" t="s">
        <v>47713</v>
      </c>
    </row>
    <row r="13856" spans="1:2" x14ac:dyDescent="0.2">
      <c r="A13856" s="6" t="s">
        <v>47712</v>
      </c>
      <c r="B13856" s="6" t="s">
        <v>47711</v>
      </c>
    </row>
    <row r="13857" spans="1:2" x14ac:dyDescent="0.2">
      <c r="A13857" s="6" t="s">
        <v>47712</v>
      </c>
      <c r="B13857" s="6" t="s">
        <v>47711</v>
      </c>
    </row>
    <row r="13858" spans="1:2" x14ac:dyDescent="0.2">
      <c r="A13858" s="6" t="s">
        <v>47712</v>
      </c>
      <c r="B13858" s="6" t="s">
        <v>47711</v>
      </c>
    </row>
    <row r="13859" spans="1:2" x14ac:dyDescent="0.2">
      <c r="A13859" s="6" t="s">
        <v>47712</v>
      </c>
      <c r="B13859" s="6" t="s">
        <v>47711</v>
      </c>
    </row>
    <row r="13860" spans="1:2" x14ac:dyDescent="0.2">
      <c r="A13860" s="6" t="s">
        <v>47710</v>
      </c>
      <c r="B13860" s="6" t="s">
        <v>47709</v>
      </c>
    </row>
    <row r="13861" spans="1:2" x14ac:dyDescent="0.2">
      <c r="A13861" s="6" t="s">
        <v>47708</v>
      </c>
      <c r="B13861" s="6" t="s">
        <v>47707</v>
      </c>
    </row>
    <row r="13862" spans="1:2" x14ac:dyDescent="0.2">
      <c r="A13862" s="6" t="s">
        <v>47708</v>
      </c>
      <c r="B13862" s="6" t="s">
        <v>47707</v>
      </c>
    </row>
    <row r="13863" spans="1:2" x14ac:dyDescent="0.2">
      <c r="A13863" s="6" t="s">
        <v>47708</v>
      </c>
      <c r="B13863" s="6" t="s">
        <v>47707</v>
      </c>
    </row>
    <row r="13864" spans="1:2" x14ac:dyDescent="0.2">
      <c r="A13864" s="6" t="s">
        <v>47708</v>
      </c>
      <c r="B13864" s="6" t="s">
        <v>47707</v>
      </c>
    </row>
    <row r="13865" spans="1:2" x14ac:dyDescent="0.2">
      <c r="A13865" s="6" t="s">
        <v>47708</v>
      </c>
      <c r="B13865" s="6" t="s">
        <v>47707</v>
      </c>
    </row>
    <row r="13866" spans="1:2" x14ac:dyDescent="0.2">
      <c r="A13866" s="6" t="s">
        <v>47706</v>
      </c>
      <c r="B13866" s="6" t="s">
        <v>47705</v>
      </c>
    </row>
    <row r="13867" spans="1:2" x14ac:dyDescent="0.2">
      <c r="A13867" s="6" t="s">
        <v>47706</v>
      </c>
      <c r="B13867" s="6" t="s">
        <v>47705</v>
      </c>
    </row>
    <row r="13868" spans="1:2" x14ac:dyDescent="0.2">
      <c r="A13868" s="6" t="s">
        <v>47704</v>
      </c>
      <c r="B13868" s="6" t="s">
        <v>47703</v>
      </c>
    </row>
    <row r="13869" spans="1:2" x14ac:dyDescent="0.2">
      <c r="A13869" s="6" t="s">
        <v>47704</v>
      </c>
      <c r="B13869" s="6" t="s">
        <v>47703</v>
      </c>
    </row>
    <row r="13870" spans="1:2" x14ac:dyDescent="0.2">
      <c r="A13870" s="6" t="s">
        <v>47704</v>
      </c>
      <c r="B13870" s="6" t="s">
        <v>47703</v>
      </c>
    </row>
    <row r="13871" spans="1:2" x14ac:dyDescent="0.2">
      <c r="A13871" s="6" t="s">
        <v>47704</v>
      </c>
      <c r="B13871" s="6" t="s">
        <v>47703</v>
      </c>
    </row>
    <row r="13872" spans="1:2" x14ac:dyDescent="0.2">
      <c r="A13872" s="6" t="s">
        <v>47702</v>
      </c>
      <c r="B13872" s="6" t="s">
        <v>47701</v>
      </c>
    </row>
    <row r="13873" spans="1:2" x14ac:dyDescent="0.2">
      <c r="A13873" s="6" t="s">
        <v>47702</v>
      </c>
      <c r="B13873" s="6" t="s">
        <v>47701</v>
      </c>
    </row>
    <row r="13874" spans="1:2" x14ac:dyDescent="0.2">
      <c r="A13874" s="6" t="s">
        <v>47702</v>
      </c>
      <c r="B13874" s="6" t="s">
        <v>47701</v>
      </c>
    </row>
    <row r="13875" spans="1:2" x14ac:dyDescent="0.2">
      <c r="A13875" s="6" t="s">
        <v>47702</v>
      </c>
      <c r="B13875" s="6" t="s">
        <v>47701</v>
      </c>
    </row>
    <row r="13876" spans="1:2" x14ac:dyDescent="0.2">
      <c r="A13876" s="6" t="s">
        <v>47700</v>
      </c>
      <c r="B13876" s="6" t="s">
        <v>47699</v>
      </c>
    </row>
    <row r="13877" spans="1:2" x14ac:dyDescent="0.2">
      <c r="A13877" s="6" t="s">
        <v>47698</v>
      </c>
      <c r="B13877" s="6" t="s">
        <v>47697</v>
      </c>
    </row>
    <row r="13878" spans="1:2" x14ac:dyDescent="0.2">
      <c r="A13878" s="6" t="s">
        <v>47696</v>
      </c>
      <c r="B13878" s="6" t="s">
        <v>47695</v>
      </c>
    </row>
    <row r="13879" spans="1:2" x14ac:dyDescent="0.2">
      <c r="A13879" s="6" t="s">
        <v>47694</v>
      </c>
      <c r="B13879" s="6" t="s">
        <v>47693</v>
      </c>
    </row>
    <row r="13880" spans="1:2" x14ac:dyDescent="0.2">
      <c r="A13880" s="6" t="s">
        <v>47694</v>
      </c>
      <c r="B13880" s="6" t="s">
        <v>47693</v>
      </c>
    </row>
    <row r="13881" spans="1:2" x14ac:dyDescent="0.2">
      <c r="A13881" s="6" t="s">
        <v>47692</v>
      </c>
      <c r="B13881" s="6" t="s">
        <v>47691</v>
      </c>
    </row>
    <row r="13882" spans="1:2" x14ac:dyDescent="0.2">
      <c r="A13882" s="6" t="s">
        <v>47692</v>
      </c>
      <c r="B13882" s="6" t="s">
        <v>47691</v>
      </c>
    </row>
    <row r="13883" spans="1:2" x14ac:dyDescent="0.2">
      <c r="A13883" s="6" t="s">
        <v>47692</v>
      </c>
      <c r="B13883" s="6" t="s">
        <v>47691</v>
      </c>
    </row>
    <row r="13884" spans="1:2" x14ac:dyDescent="0.2">
      <c r="A13884" s="6" t="s">
        <v>47690</v>
      </c>
      <c r="B13884" s="6" t="s">
        <v>47689</v>
      </c>
    </row>
    <row r="13885" spans="1:2" x14ac:dyDescent="0.2">
      <c r="A13885" s="6" t="s">
        <v>47688</v>
      </c>
      <c r="B13885" s="6" t="s">
        <v>47687</v>
      </c>
    </row>
    <row r="13886" spans="1:2" x14ac:dyDescent="0.2">
      <c r="A13886" s="6" t="s">
        <v>47686</v>
      </c>
      <c r="B13886" s="6" t="s">
        <v>47685</v>
      </c>
    </row>
    <row r="13887" spans="1:2" x14ac:dyDescent="0.2">
      <c r="A13887" s="6" t="s">
        <v>47686</v>
      </c>
      <c r="B13887" s="6" t="s">
        <v>47685</v>
      </c>
    </row>
    <row r="13888" spans="1:2" x14ac:dyDescent="0.2">
      <c r="A13888" s="6" t="s">
        <v>47686</v>
      </c>
      <c r="B13888" s="6" t="s">
        <v>47685</v>
      </c>
    </row>
    <row r="13889" spans="1:2" x14ac:dyDescent="0.2">
      <c r="A13889" s="6" t="s">
        <v>47684</v>
      </c>
      <c r="B13889" s="6" t="s">
        <v>47683</v>
      </c>
    </row>
    <row r="13890" spans="1:2" x14ac:dyDescent="0.2">
      <c r="A13890" s="6" t="s">
        <v>47682</v>
      </c>
      <c r="B13890" s="6" t="s">
        <v>47681</v>
      </c>
    </row>
    <row r="13891" spans="1:2" x14ac:dyDescent="0.2">
      <c r="A13891" s="6" t="s">
        <v>47680</v>
      </c>
      <c r="B13891" s="6" t="s">
        <v>47679</v>
      </c>
    </row>
    <row r="13892" spans="1:2" x14ac:dyDescent="0.2">
      <c r="A13892" s="6" t="s">
        <v>47678</v>
      </c>
      <c r="B13892" s="6" t="s">
        <v>47677</v>
      </c>
    </row>
    <row r="13893" spans="1:2" x14ac:dyDescent="0.2">
      <c r="A13893" s="6" t="s">
        <v>47676</v>
      </c>
      <c r="B13893" s="6" t="s">
        <v>47675</v>
      </c>
    </row>
    <row r="13894" spans="1:2" x14ac:dyDescent="0.2">
      <c r="A13894" s="6" t="s">
        <v>47676</v>
      </c>
      <c r="B13894" s="6" t="s">
        <v>47675</v>
      </c>
    </row>
    <row r="13895" spans="1:2" x14ac:dyDescent="0.2">
      <c r="A13895" s="6" t="s">
        <v>47676</v>
      </c>
      <c r="B13895" s="6" t="s">
        <v>47675</v>
      </c>
    </row>
    <row r="13896" spans="1:2" x14ac:dyDescent="0.2">
      <c r="A13896" s="6" t="s">
        <v>47676</v>
      </c>
      <c r="B13896" s="6" t="s">
        <v>47675</v>
      </c>
    </row>
    <row r="13897" spans="1:2" x14ac:dyDescent="0.2">
      <c r="A13897" s="6" t="s">
        <v>47674</v>
      </c>
      <c r="B13897" s="6" t="s">
        <v>47673</v>
      </c>
    </row>
    <row r="13898" spans="1:2" x14ac:dyDescent="0.2">
      <c r="A13898" s="6" t="s">
        <v>47672</v>
      </c>
      <c r="B13898" s="6" t="s">
        <v>47671</v>
      </c>
    </row>
    <row r="13899" spans="1:2" x14ac:dyDescent="0.2">
      <c r="A13899" s="6" t="s">
        <v>47670</v>
      </c>
      <c r="B13899" s="6" t="s">
        <v>47669</v>
      </c>
    </row>
    <row r="13900" spans="1:2" x14ac:dyDescent="0.2">
      <c r="A13900" s="6" t="s">
        <v>47668</v>
      </c>
      <c r="B13900" s="6" t="s">
        <v>47667</v>
      </c>
    </row>
    <row r="13901" spans="1:2" x14ac:dyDescent="0.2">
      <c r="A13901" s="6" t="s">
        <v>47668</v>
      </c>
      <c r="B13901" s="6" t="s">
        <v>47667</v>
      </c>
    </row>
    <row r="13902" spans="1:2" x14ac:dyDescent="0.2">
      <c r="A13902" s="6" t="s">
        <v>47666</v>
      </c>
      <c r="B13902" s="6" t="s">
        <v>47665</v>
      </c>
    </row>
    <row r="13903" spans="1:2" x14ac:dyDescent="0.2">
      <c r="A13903" s="6" t="s">
        <v>47666</v>
      </c>
      <c r="B13903" s="6" t="s">
        <v>47665</v>
      </c>
    </row>
    <row r="13904" spans="1:2" x14ac:dyDescent="0.2">
      <c r="A13904" s="6" t="s">
        <v>47664</v>
      </c>
      <c r="B13904" s="6" t="s">
        <v>47663</v>
      </c>
    </row>
    <row r="13905" spans="1:2" x14ac:dyDescent="0.2">
      <c r="A13905" s="6" t="s">
        <v>47664</v>
      </c>
      <c r="B13905" s="6" t="s">
        <v>47663</v>
      </c>
    </row>
    <row r="13906" spans="1:2" x14ac:dyDescent="0.2">
      <c r="A13906" s="6" t="s">
        <v>47664</v>
      </c>
      <c r="B13906" s="6" t="s">
        <v>47663</v>
      </c>
    </row>
    <row r="13907" spans="1:2" x14ac:dyDescent="0.2">
      <c r="A13907" s="6" t="s">
        <v>47662</v>
      </c>
      <c r="B13907" s="6" t="s">
        <v>47661</v>
      </c>
    </row>
    <row r="13908" spans="1:2" x14ac:dyDescent="0.2">
      <c r="A13908" s="6" t="s">
        <v>47660</v>
      </c>
      <c r="B13908" s="6" t="s">
        <v>47659</v>
      </c>
    </row>
    <row r="13909" spans="1:2" x14ac:dyDescent="0.2">
      <c r="A13909" s="6" t="s">
        <v>47658</v>
      </c>
      <c r="B13909" s="6" t="s">
        <v>47657</v>
      </c>
    </row>
    <row r="13910" spans="1:2" x14ac:dyDescent="0.2">
      <c r="A13910" s="6" t="s">
        <v>47656</v>
      </c>
      <c r="B13910" s="6" t="s">
        <v>47655</v>
      </c>
    </row>
    <row r="13911" spans="1:2" x14ac:dyDescent="0.2">
      <c r="A13911" s="6" t="s">
        <v>47656</v>
      </c>
      <c r="B13911" s="6" t="s">
        <v>47655</v>
      </c>
    </row>
    <row r="13912" spans="1:2" x14ac:dyDescent="0.2">
      <c r="A13912" s="6" t="s">
        <v>47656</v>
      </c>
      <c r="B13912" s="6" t="s">
        <v>47655</v>
      </c>
    </row>
    <row r="13913" spans="1:2" x14ac:dyDescent="0.2">
      <c r="A13913" s="6" t="s">
        <v>47656</v>
      </c>
      <c r="B13913" s="6" t="s">
        <v>47655</v>
      </c>
    </row>
    <row r="13914" spans="1:2" x14ac:dyDescent="0.2">
      <c r="A13914" s="6" t="s">
        <v>47656</v>
      </c>
      <c r="B13914" s="6" t="s">
        <v>47655</v>
      </c>
    </row>
    <row r="13915" spans="1:2" x14ac:dyDescent="0.2">
      <c r="A13915" s="6" t="s">
        <v>47656</v>
      </c>
      <c r="B13915" s="6" t="s">
        <v>47655</v>
      </c>
    </row>
    <row r="13916" spans="1:2" x14ac:dyDescent="0.2">
      <c r="A13916" s="6" t="s">
        <v>47656</v>
      </c>
      <c r="B13916" s="6" t="s">
        <v>47655</v>
      </c>
    </row>
    <row r="13917" spans="1:2" x14ac:dyDescent="0.2">
      <c r="A13917" s="6" t="s">
        <v>47654</v>
      </c>
      <c r="B13917" s="6" t="s">
        <v>47653</v>
      </c>
    </row>
    <row r="13918" spans="1:2" x14ac:dyDescent="0.2">
      <c r="A13918" s="6" t="s">
        <v>47652</v>
      </c>
      <c r="B13918" s="6" t="s">
        <v>47651</v>
      </c>
    </row>
    <row r="13919" spans="1:2" x14ac:dyDescent="0.2">
      <c r="A13919" s="6" t="s">
        <v>47652</v>
      </c>
      <c r="B13919" s="6" t="s">
        <v>47651</v>
      </c>
    </row>
    <row r="13920" spans="1:2" x14ac:dyDescent="0.2">
      <c r="A13920" s="6" t="s">
        <v>47650</v>
      </c>
      <c r="B13920" s="6" t="s">
        <v>47649</v>
      </c>
    </row>
    <row r="13921" spans="1:2" x14ac:dyDescent="0.2">
      <c r="A13921" s="6" t="s">
        <v>47648</v>
      </c>
      <c r="B13921" s="6" t="s">
        <v>47647</v>
      </c>
    </row>
    <row r="13922" spans="1:2" x14ac:dyDescent="0.2">
      <c r="A13922" s="6" t="s">
        <v>47648</v>
      </c>
      <c r="B13922" s="6" t="s">
        <v>47647</v>
      </c>
    </row>
    <row r="13923" spans="1:2" x14ac:dyDescent="0.2">
      <c r="A13923" s="6" t="s">
        <v>47646</v>
      </c>
      <c r="B13923" s="6" t="s">
        <v>47645</v>
      </c>
    </row>
    <row r="13924" spans="1:2" x14ac:dyDescent="0.2">
      <c r="A13924" s="6" t="s">
        <v>47644</v>
      </c>
      <c r="B13924" s="6" t="s">
        <v>47643</v>
      </c>
    </row>
    <row r="13925" spans="1:2" x14ac:dyDescent="0.2">
      <c r="A13925" s="6" t="s">
        <v>47642</v>
      </c>
      <c r="B13925" s="6" t="s">
        <v>47641</v>
      </c>
    </row>
    <row r="13926" spans="1:2" x14ac:dyDescent="0.2">
      <c r="A13926" s="6" t="s">
        <v>47640</v>
      </c>
      <c r="B13926" s="6" t="s">
        <v>47639</v>
      </c>
    </row>
    <row r="13927" spans="1:2" x14ac:dyDescent="0.2">
      <c r="A13927" s="6" t="s">
        <v>47640</v>
      </c>
      <c r="B13927" s="6" t="s">
        <v>47639</v>
      </c>
    </row>
    <row r="13928" spans="1:2" x14ac:dyDescent="0.2">
      <c r="A13928" s="6" t="s">
        <v>47640</v>
      </c>
      <c r="B13928" s="6" t="s">
        <v>47639</v>
      </c>
    </row>
    <row r="13929" spans="1:2" x14ac:dyDescent="0.2">
      <c r="A13929" s="6" t="s">
        <v>47640</v>
      </c>
      <c r="B13929" s="6" t="s">
        <v>47639</v>
      </c>
    </row>
    <row r="13930" spans="1:2" x14ac:dyDescent="0.2">
      <c r="A13930" s="6" t="s">
        <v>47638</v>
      </c>
      <c r="B13930" s="6" t="s">
        <v>47637</v>
      </c>
    </row>
    <row r="13931" spans="1:2" x14ac:dyDescent="0.2">
      <c r="A13931" s="6" t="s">
        <v>47636</v>
      </c>
      <c r="B13931" s="6" t="s">
        <v>47635</v>
      </c>
    </row>
    <row r="13932" spans="1:2" x14ac:dyDescent="0.2">
      <c r="A13932" s="6" t="s">
        <v>47634</v>
      </c>
      <c r="B13932" s="6" t="s">
        <v>47633</v>
      </c>
    </row>
    <row r="13933" spans="1:2" x14ac:dyDescent="0.2">
      <c r="A13933" s="6" t="s">
        <v>47632</v>
      </c>
      <c r="B13933" s="6" t="s">
        <v>47631</v>
      </c>
    </row>
    <row r="13934" spans="1:2" x14ac:dyDescent="0.2">
      <c r="A13934" s="6" t="s">
        <v>47632</v>
      </c>
      <c r="B13934" s="6" t="s">
        <v>47631</v>
      </c>
    </row>
    <row r="13935" spans="1:2" x14ac:dyDescent="0.2">
      <c r="A13935" s="6" t="s">
        <v>47632</v>
      </c>
      <c r="B13935" s="6" t="s">
        <v>47631</v>
      </c>
    </row>
    <row r="13936" spans="1:2" x14ac:dyDescent="0.2">
      <c r="A13936" s="6" t="s">
        <v>47632</v>
      </c>
      <c r="B13936" s="6" t="s">
        <v>47631</v>
      </c>
    </row>
    <row r="13937" spans="1:2" x14ac:dyDescent="0.2">
      <c r="A13937" s="6" t="s">
        <v>47630</v>
      </c>
      <c r="B13937" s="6" t="s">
        <v>47629</v>
      </c>
    </row>
    <row r="13938" spans="1:2" x14ac:dyDescent="0.2">
      <c r="A13938" s="6" t="s">
        <v>47628</v>
      </c>
      <c r="B13938" s="6" t="s">
        <v>47627</v>
      </c>
    </row>
    <row r="13939" spans="1:2" x14ac:dyDescent="0.2">
      <c r="A13939" s="6" t="s">
        <v>47628</v>
      </c>
      <c r="B13939" s="6" t="s">
        <v>47627</v>
      </c>
    </row>
    <row r="13940" spans="1:2" x14ac:dyDescent="0.2">
      <c r="A13940" s="6" t="s">
        <v>47626</v>
      </c>
      <c r="B13940" s="6" t="s">
        <v>47625</v>
      </c>
    </row>
    <row r="13941" spans="1:2" x14ac:dyDescent="0.2">
      <c r="A13941" s="6" t="s">
        <v>47626</v>
      </c>
      <c r="B13941" s="6" t="s">
        <v>47625</v>
      </c>
    </row>
    <row r="13942" spans="1:2" x14ac:dyDescent="0.2">
      <c r="A13942" s="6" t="s">
        <v>47626</v>
      </c>
      <c r="B13942" s="6" t="s">
        <v>47625</v>
      </c>
    </row>
    <row r="13943" spans="1:2" x14ac:dyDescent="0.2">
      <c r="A13943" s="6" t="s">
        <v>47626</v>
      </c>
      <c r="B13943" s="6" t="s">
        <v>47625</v>
      </c>
    </row>
    <row r="13944" spans="1:2" x14ac:dyDescent="0.2">
      <c r="A13944" s="6" t="s">
        <v>47626</v>
      </c>
      <c r="B13944" s="6" t="s">
        <v>47625</v>
      </c>
    </row>
    <row r="13945" spans="1:2" x14ac:dyDescent="0.2">
      <c r="A13945" s="6" t="s">
        <v>47626</v>
      </c>
      <c r="B13945" s="6" t="s">
        <v>47625</v>
      </c>
    </row>
    <row r="13946" spans="1:2" x14ac:dyDescent="0.2">
      <c r="A13946" s="6" t="s">
        <v>47626</v>
      </c>
      <c r="B13946" s="6" t="s">
        <v>47625</v>
      </c>
    </row>
    <row r="13947" spans="1:2" x14ac:dyDescent="0.2">
      <c r="A13947" s="6" t="s">
        <v>47626</v>
      </c>
      <c r="B13947" s="6" t="s">
        <v>47625</v>
      </c>
    </row>
    <row r="13948" spans="1:2" x14ac:dyDescent="0.2">
      <c r="A13948" s="6" t="s">
        <v>47626</v>
      </c>
      <c r="B13948" s="6" t="s">
        <v>47625</v>
      </c>
    </row>
    <row r="13949" spans="1:2" x14ac:dyDescent="0.2">
      <c r="A13949" s="6" t="s">
        <v>47626</v>
      </c>
      <c r="B13949" s="6" t="s">
        <v>47625</v>
      </c>
    </row>
    <row r="13950" spans="1:2" x14ac:dyDescent="0.2">
      <c r="A13950" s="6" t="s">
        <v>47626</v>
      </c>
      <c r="B13950" s="6" t="s">
        <v>47625</v>
      </c>
    </row>
    <row r="13951" spans="1:2" x14ac:dyDescent="0.2">
      <c r="A13951" s="6" t="s">
        <v>47626</v>
      </c>
      <c r="B13951" s="6" t="s">
        <v>47625</v>
      </c>
    </row>
    <row r="13952" spans="1:2" x14ac:dyDescent="0.2">
      <c r="A13952" s="6" t="s">
        <v>47624</v>
      </c>
      <c r="B13952" s="6" t="s">
        <v>47623</v>
      </c>
    </row>
    <row r="13953" spans="1:2" x14ac:dyDescent="0.2">
      <c r="A13953" s="6" t="s">
        <v>47624</v>
      </c>
      <c r="B13953" s="6" t="s">
        <v>47623</v>
      </c>
    </row>
    <row r="13954" spans="1:2" x14ac:dyDescent="0.2">
      <c r="A13954" s="6" t="s">
        <v>47622</v>
      </c>
      <c r="B13954" s="6" t="s">
        <v>47621</v>
      </c>
    </row>
    <row r="13955" spans="1:2" x14ac:dyDescent="0.2">
      <c r="A13955" s="6" t="s">
        <v>47622</v>
      </c>
      <c r="B13955" s="6" t="s">
        <v>47621</v>
      </c>
    </row>
    <row r="13956" spans="1:2" x14ac:dyDescent="0.2">
      <c r="A13956" s="6" t="s">
        <v>47622</v>
      </c>
      <c r="B13956" s="6" t="s">
        <v>47621</v>
      </c>
    </row>
    <row r="13957" spans="1:2" x14ac:dyDescent="0.2">
      <c r="A13957" s="6" t="s">
        <v>47620</v>
      </c>
      <c r="B13957" s="6" t="s">
        <v>47619</v>
      </c>
    </row>
    <row r="13958" spans="1:2" x14ac:dyDescent="0.2">
      <c r="A13958" s="6" t="s">
        <v>47618</v>
      </c>
      <c r="B13958" s="6" t="s">
        <v>47617</v>
      </c>
    </row>
    <row r="13959" spans="1:2" x14ac:dyDescent="0.2">
      <c r="A13959" s="6" t="s">
        <v>47616</v>
      </c>
      <c r="B13959" s="6" t="s">
        <v>47615</v>
      </c>
    </row>
    <row r="13960" spans="1:2" x14ac:dyDescent="0.2">
      <c r="A13960" s="6" t="s">
        <v>47614</v>
      </c>
      <c r="B13960" s="6" t="s">
        <v>47613</v>
      </c>
    </row>
    <row r="13961" spans="1:2" x14ac:dyDescent="0.2">
      <c r="A13961" s="6" t="s">
        <v>47612</v>
      </c>
      <c r="B13961" s="6" t="s">
        <v>47611</v>
      </c>
    </row>
    <row r="13962" spans="1:2" x14ac:dyDescent="0.2">
      <c r="A13962" s="6" t="s">
        <v>47610</v>
      </c>
      <c r="B13962" s="6" t="s">
        <v>47609</v>
      </c>
    </row>
    <row r="13963" spans="1:2" x14ac:dyDescent="0.2">
      <c r="A13963" s="6" t="s">
        <v>44896</v>
      </c>
      <c r="B13963" s="6" t="s">
        <v>47608</v>
      </c>
    </row>
    <row r="13964" spans="1:2" x14ac:dyDescent="0.2">
      <c r="A13964" s="6" t="s">
        <v>47607</v>
      </c>
      <c r="B13964" s="6" t="s">
        <v>47606</v>
      </c>
    </row>
    <row r="13965" spans="1:2" x14ac:dyDescent="0.2">
      <c r="A13965" s="6" t="s">
        <v>47605</v>
      </c>
      <c r="B13965" s="6" t="s">
        <v>47604</v>
      </c>
    </row>
    <row r="13966" spans="1:2" x14ac:dyDescent="0.2">
      <c r="A13966" s="6" t="s">
        <v>47605</v>
      </c>
      <c r="B13966" s="6" t="s">
        <v>47604</v>
      </c>
    </row>
    <row r="13967" spans="1:2" x14ac:dyDescent="0.2">
      <c r="A13967" s="6" t="s">
        <v>47605</v>
      </c>
      <c r="B13967" s="6" t="s">
        <v>47604</v>
      </c>
    </row>
    <row r="13968" spans="1:2" x14ac:dyDescent="0.2">
      <c r="A13968" s="6" t="s">
        <v>47603</v>
      </c>
      <c r="B13968" s="6" t="s">
        <v>47602</v>
      </c>
    </row>
    <row r="13969" spans="1:2" x14ac:dyDescent="0.2">
      <c r="A13969" s="6" t="s">
        <v>47601</v>
      </c>
      <c r="B13969" s="6" t="s">
        <v>47600</v>
      </c>
    </row>
    <row r="13970" spans="1:2" x14ac:dyDescent="0.2">
      <c r="A13970" s="6" t="s">
        <v>47601</v>
      </c>
      <c r="B13970" s="6" t="s">
        <v>47600</v>
      </c>
    </row>
    <row r="13971" spans="1:2" x14ac:dyDescent="0.2">
      <c r="A13971" s="6" t="s">
        <v>47599</v>
      </c>
      <c r="B13971" s="6" t="s">
        <v>47598</v>
      </c>
    </row>
    <row r="13972" spans="1:2" x14ac:dyDescent="0.2">
      <c r="A13972" s="6" t="s">
        <v>47597</v>
      </c>
      <c r="B13972" s="6" t="s">
        <v>47596</v>
      </c>
    </row>
    <row r="13973" spans="1:2" x14ac:dyDescent="0.2">
      <c r="A13973" s="6" t="s">
        <v>47597</v>
      </c>
      <c r="B13973" s="6" t="s">
        <v>47596</v>
      </c>
    </row>
    <row r="13974" spans="1:2" x14ac:dyDescent="0.2">
      <c r="A13974" s="6" t="s">
        <v>47597</v>
      </c>
      <c r="B13974" s="6" t="s">
        <v>47596</v>
      </c>
    </row>
    <row r="13975" spans="1:2" x14ac:dyDescent="0.2">
      <c r="A13975" s="6" t="s">
        <v>47595</v>
      </c>
      <c r="B13975" s="6" t="s">
        <v>47594</v>
      </c>
    </row>
    <row r="13976" spans="1:2" x14ac:dyDescent="0.2">
      <c r="A13976" s="6" t="s">
        <v>47595</v>
      </c>
      <c r="B13976" s="6" t="s">
        <v>47594</v>
      </c>
    </row>
    <row r="13977" spans="1:2" x14ac:dyDescent="0.2">
      <c r="A13977" s="6" t="s">
        <v>47593</v>
      </c>
      <c r="B13977" s="6" t="s">
        <v>47592</v>
      </c>
    </row>
    <row r="13978" spans="1:2" x14ac:dyDescent="0.2">
      <c r="A13978" s="6" t="s">
        <v>47593</v>
      </c>
      <c r="B13978" s="6" t="s">
        <v>47592</v>
      </c>
    </row>
    <row r="13979" spans="1:2" x14ac:dyDescent="0.2">
      <c r="A13979" s="6" t="s">
        <v>47593</v>
      </c>
      <c r="B13979" s="6" t="s">
        <v>47592</v>
      </c>
    </row>
    <row r="13980" spans="1:2" x14ac:dyDescent="0.2">
      <c r="A13980" s="6" t="s">
        <v>47593</v>
      </c>
      <c r="B13980" s="6" t="s">
        <v>47592</v>
      </c>
    </row>
    <row r="13981" spans="1:2" x14ac:dyDescent="0.2">
      <c r="A13981" s="6" t="s">
        <v>47591</v>
      </c>
      <c r="B13981" s="6" t="s">
        <v>47590</v>
      </c>
    </row>
    <row r="13982" spans="1:2" x14ac:dyDescent="0.2">
      <c r="A13982" s="6" t="s">
        <v>47589</v>
      </c>
      <c r="B13982" s="6" t="s">
        <v>47588</v>
      </c>
    </row>
    <row r="13983" spans="1:2" x14ac:dyDescent="0.2">
      <c r="A13983" s="6" t="s">
        <v>47589</v>
      </c>
      <c r="B13983" s="6" t="s">
        <v>47588</v>
      </c>
    </row>
    <row r="13984" spans="1:2" x14ac:dyDescent="0.2">
      <c r="A13984" s="6" t="s">
        <v>47589</v>
      </c>
      <c r="B13984" s="6" t="s">
        <v>47588</v>
      </c>
    </row>
    <row r="13985" spans="1:2" x14ac:dyDescent="0.2">
      <c r="A13985" s="6" t="s">
        <v>47587</v>
      </c>
      <c r="B13985" s="6" t="s">
        <v>47586</v>
      </c>
    </row>
    <row r="13986" spans="1:2" x14ac:dyDescent="0.2">
      <c r="A13986" s="6" t="s">
        <v>47585</v>
      </c>
      <c r="B13986" s="6" t="s">
        <v>47584</v>
      </c>
    </row>
    <row r="13987" spans="1:2" x14ac:dyDescent="0.2">
      <c r="A13987" s="6" t="s">
        <v>47585</v>
      </c>
      <c r="B13987" s="6" t="s">
        <v>47584</v>
      </c>
    </row>
    <row r="13988" spans="1:2" x14ac:dyDescent="0.2">
      <c r="A13988" s="6" t="s">
        <v>47583</v>
      </c>
      <c r="B13988" s="6" t="s">
        <v>47582</v>
      </c>
    </row>
    <row r="13989" spans="1:2" x14ac:dyDescent="0.2">
      <c r="A13989" s="6" t="s">
        <v>47581</v>
      </c>
      <c r="B13989" s="6" t="s">
        <v>47580</v>
      </c>
    </row>
    <row r="13990" spans="1:2" x14ac:dyDescent="0.2">
      <c r="A13990" s="6" t="s">
        <v>47579</v>
      </c>
      <c r="B13990" s="6" t="s">
        <v>47578</v>
      </c>
    </row>
    <row r="13991" spans="1:2" x14ac:dyDescent="0.2">
      <c r="A13991" s="6" t="s">
        <v>47579</v>
      </c>
      <c r="B13991" s="6" t="s">
        <v>47578</v>
      </c>
    </row>
    <row r="13992" spans="1:2" x14ac:dyDescent="0.2">
      <c r="A13992" s="6" t="s">
        <v>47579</v>
      </c>
      <c r="B13992" s="6" t="s">
        <v>47578</v>
      </c>
    </row>
    <row r="13993" spans="1:2" x14ac:dyDescent="0.2">
      <c r="A13993" s="6" t="s">
        <v>47577</v>
      </c>
      <c r="B13993" s="6" t="s">
        <v>47576</v>
      </c>
    </row>
    <row r="13994" spans="1:2" x14ac:dyDescent="0.2">
      <c r="A13994" s="6" t="s">
        <v>47575</v>
      </c>
      <c r="B13994" s="6" t="s">
        <v>47574</v>
      </c>
    </row>
    <row r="13995" spans="1:2" x14ac:dyDescent="0.2">
      <c r="A13995" s="6" t="s">
        <v>47573</v>
      </c>
      <c r="B13995" s="6" t="s">
        <v>47572</v>
      </c>
    </row>
    <row r="13996" spans="1:2" x14ac:dyDescent="0.2">
      <c r="A13996" s="6" t="s">
        <v>47573</v>
      </c>
      <c r="B13996" s="6" t="s">
        <v>47572</v>
      </c>
    </row>
    <row r="13997" spans="1:2" x14ac:dyDescent="0.2">
      <c r="A13997" s="6" t="s">
        <v>47573</v>
      </c>
      <c r="B13997" s="6" t="s">
        <v>47572</v>
      </c>
    </row>
    <row r="13998" spans="1:2" x14ac:dyDescent="0.2">
      <c r="A13998" s="6" t="s">
        <v>47571</v>
      </c>
      <c r="B13998" s="6" t="s">
        <v>47570</v>
      </c>
    </row>
    <row r="13999" spans="1:2" x14ac:dyDescent="0.2">
      <c r="A13999" s="6" t="s">
        <v>47569</v>
      </c>
      <c r="B13999" s="6" t="s">
        <v>47568</v>
      </c>
    </row>
    <row r="14000" spans="1:2" x14ac:dyDescent="0.2">
      <c r="A14000" s="6" t="s">
        <v>47569</v>
      </c>
      <c r="B14000" s="6" t="s">
        <v>47568</v>
      </c>
    </row>
    <row r="14001" spans="1:2" x14ac:dyDescent="0.2">
      <c r="A14001" s="6" t="s">
        <v>8900</v>
      </c>
      <c r="B14001" s="6" t="s">
        <v>47567</v>
      </c>
    </row>
    <row r="14002" spans="1:2" x14ac:dyDescent="0.2">
      <c r="A14002" s="6" t="s">
        <v>47566</v>
      </c>
      <c r="B14002" s="6" t="s">
        <v>47565</v>
      </c>
    </row>
    <row r="14003" spans="1:2" x14ac:dyDescent="0.2">
      <c r="A14003" s="6" t="s">
        <v>47566</v>
      </c>
      <c r="B14003" s="6" t="s">
        <v>47565</v>
      </c>
    </row>
    <row r="14004" spans="1:2" x14ac:dyDescent="0.2">
      <c r="A14004" s="6" t="s">
        <v>47564</v>
      </c>
      <c r="B14004" s="6" t="s">
        <v>47563</v>
      </c>
    </row>
    <row r="14005" spans="1:2" x14ac:dyDescent="0.2">
      <c r="A14005" s="6" t="s">
        <v>47564</v>
      </c>
      <c r="B14005" s="6" t="s">
        <v>47563</v>
      </c>
    </row>
    <row r="14006" spans="1:2" x14ac:dyDescent="0.2">
      <c r="A14006" s="6" t="s">
        <v>47562</v>
      </c>
      <c r="B14006" s="6" t="s">
        <v>47561</v>
      </c>
    </row>
    <row r="14007" spans="1:2" x14ac:dyDescent="0.2">
      <c r="A14007" s="6" t="s">
        <v>47562</v>
      </c>
      <c r="B14007" s="6" t="s">
        <v>47561</v>
      </c>
    </row>
    <row r="14008" spans="1:2" x14ac:dyDescent="0.2">
      <c r="A14008" s="6" t="s">
        <v>47562</v>
      </c>
      <c r="B14008" s="6" t="s">
        <v>47561</v>
      </c>
    </row>
    <row r="14009" spans="1:2" x14ac:dyDescent="0.2">
      <c r="A14009" s="6" t="s">
        <v>47560</v>
      </c>
      <c r="B14009" s="6" t="s">
        <v>47559</v>
      </c>
    </row>
    <row r="14010" spans="1:2" x14ac:dyDescent="0.2">
      <c r="A14010" s="6" t="s">
        <v>47560</v>
      </c>
      <c r="B14010" s="6" t="s">
        <v>47559</v>
      </c>
    </row>
    <row r="14011" spans="1:2" x14ac:dyDescent="0.2">
      <c r="A14011" s="6" t="s">
        <v>47560</v>
      </c>
      <c r="B14011" s="6" t="s">
        <v>47559</v>
      </c>
    </row>
    <row r="14012" spans="1:2" x14ac:dyDescent="0.2">
      <c r="A14012" s="6" t="s">
        <v>47560</v>
      </c>
      <c r="B14012" s="6" t="s">
        <v>47559</v>
      </c>
    </row>
    <row r="14013" spans="1:2" x14ac:dyDescent="0.2">
      <c r="A14013" s="6" t="s">
        <v>47558</v>
      </c>
      <c r="B14013" s="6" t="s">
        <v>47557</v>
      </c>
    </row>
    <row r="14014" spans="1:2" x14ac:dyDescent="0.2">
      <c r="A14014" s="6" t="s">
        <v>47556</v>
      </c>
      <c r="B14014" s="6" t="s">
        <v>47555</v>
      </c>
    </row>
    <row r="14015" spans="1:2" x14ac:dyDescent="0.2">
      <c r="A14015" s="6" t="s">
        <v>47556</v>
      </c>
      <c r="B14015" s="6" t="s">
        <v>47555</v>
      </c>
    </row>
    <row r="14016" spans="1:2" x14ac:dyDescent="0.2">
      <c r="A14016" s="6" t="s">
        <v>47556</v>
      </c>
      <c r="B14016" s="6" t="s">
        <v>47555</v>
      </c>
    </row>
    <row r="14017" spans="1:2" x14ac:dyDescent="0.2">
      <c r="A14017" s="6" t="s">
        <v>47556</v>
      </c>
      <c r="B14017" s="6" t="s">
        <v>47555</v>
      </c>
    </row>
    <row r="14018" spans="1:2" x14ac:dyDescent="0.2">
      <c r="A14018" s="6" t="s">
        <v>47556</v>
      </c>
      <c r="B14018" s="6" t="s">
        <v>47555</v>
      </c>
    </row>
    <row r="14019" spans="1:2" x14ac:dyDescent="0.2">
      <c r="A14019" s="6" t="s">
        <v>47554</v>
      </c>
      <c r="B14019" s="6" t="s">
        <v>47553</v>
      </c>
    </row>
    <row r="14020" spans="1:2" x14ac:dyDescent="0.2">
      <c r="A14020" s="6" t="s">
        <v>47554</v>
      </c>
      <c r="B14020" s="6" t="s">
        <v>47553</v>
      </c>
    </row>
    <row r="14021" spans="1:2" x14ac:dyDescent="0.2">
      <c r="A14021" s="6" t="s">
        <v>47552</v>
      </c>
      <c r="B14021" s="6" t="s">
        <v>47551</v>
      </c>
    </row>
    <row r="14022" spans="1:2" x14ac:dyDescent="0.2">
      <c r="A14022" s="6" t="s">
        <v>47550</v>
      </c>
      <c r="B14022" s="6" t="s">
        <v>47549</v>
      </c>
    </row>
    <row r="14023" spans="1:2" x14ac:dyDescent="0.2">
      <c r="A14023" s="6" t="s">
        <v>47548</v>
      </c>
      <c r="B14023" s="6" t="s">
        <v>47547</v>
      </c>
    </row>
    <row r="14024" spans="1:2" x14ac:dyDescent="0.2">
      <c r="A14024" s="6" t="s">
        <v>47546</v>
      </c>
      <c r="B14024" s="6" t="s">
        <v>47545</v>
      </c>
    </row>
    <row r="14025" spans="1:2" x14ac:dyDescent="0.2">
      <c r="A14025" s="6" t="s">
        <v>47546</v>
      </c>
      <c r="B14025" s="6" t="s">
        <v>47545</v>
      </c>
    </row>
    <row r="14026" spans="1:2" x14ac:dyDescent="0.2">
      <c r="A14026" s="6" t="s">
        <v>47546</v>
      </c>
      <c r="B14026" s="6" t="s">
        <v>47545</v>
      </c>
    </row>
    <row r="14027" spans="1:2" x14ac:dyDescent="0.2">
      <c r="A14027" s="6" t="s">
        <v>47544</v>
      </c>
      <c r="B14027" s="6" t="s">
        <v>47543</v>
      </c>
    </row>
    <row r="14028" spans="1:2" x14ac:dyDescent="0.2">
      <c r="A14028" s="6" t="s">
        <v>47544</v>
      </c>
      <c r="B14028" s="6" t="s">
        <v>47543</v>
      </c>
    </row>
    <row r="14029" spans="1:2" x14ac:dyDescent="0.2">
      <c r="A14029" s="6" t="s">
        <v>47544</v>
      </c>
      <c r="B14029" s="6" t="s">
        <v>47543</v>
      </c>
    </row>
    <row r="14030" spans="1:2" x14ac:dyDescent="0.2">
      <c r="A14030" s="6" t="s">
        <v>47542</v>
      </c>
      <c r="B14030" s="6" t="s">
        <v>47541</v>
      </c>
    </row>
    <row r="14031" spans="1:2" x14ac:dyDescent="0.2">
      <c r="A14031" s="6" t="s">
        <v>47540</v>
      </c>
      <c r="B14031" s="6" t="s">
        <v>47539</v>
      </c>
    </row>
    <row r="14032" spans="1:2" x14ac:dyDescent="0.2">
      <c r="A14032" s="6" t="s">
        <v>47540</v>
      </c>
      <c r="B14032" s="6" t="s">
        <v>47539</v>
      </c>
    </row>
    <row r="14033" spans="1:2" x14ac:dyDescent="0.2">
      <c r="A14033" s="6" t="s">
        <v>47540</v>
      </c>
      <c r="B14033" s="6" t="s">
        <v>47539</v>
      </c>
    </row>
    <row r="14034" spans="1:2" x14ac:dyDescent="0.2">
      <c r="A14034" s="6" t="s">
        <v>47538</v>
      </c>
      <c r="B14034" s="6" t="s">
        <v>47537</v>
      </c>
    </row>
    <row r="14035" spans="1:2" x14ac:dyDescent="0.2">
      <c r="A14035" s="6" t="s">
        <v>47538</v>
      </c>
      <c r="B14035" s="6" t="s">
        <v>47537</v>
      </c>
    </row>
    <row r="14036" spans="1:2" x14ac:dyDescent="0.2">
      <c r="A14036" s="6" t="s">
        <v>47536</v>
      </c>
      <c r="B14036" s="6" t="s">
        <v>47535</v>
      </c>
    </row>
    <row r="14037" spans="1:2" x14ac:dyDescent="0.2">
      <c r="A14037" s="6" t="s">
        <v>47536</v>
      </c>
      <c r="B14037" s="6" t="s">
        <v>47535</v>
      </c>
    </row>
    <row r="14038" spans="1:2" x14ac:dyDescent="0.2">
      <c r="A14038" s="6" t="s">
        <v>47536</v>
      </c>
      <c r="B14038" s="6" t="s">
        <v>47535</v>
      </c>
    </row>
    <row r="14039" spans="1:2" x14ac:dyDescent="0.2">
      <c r="A14039" s="6" t="s">
        <v>47536</v>
      </c>
      <c r="B14039" s="6" t="s">
        <v>47535</v>
      </c>
    </row>
    <row r="14040" spans="1:2" x14ac:dyDescent="0.2">
      <c r="A14040" s="6" t="s">
        <v>47536</v>
      </c>
      <c r="B14040" s="6" t="s">
        <v>47535</v>
      </c>
    </row>
    <row r="14041" spans="1:2" x14ac:dyDescent="0.2">
      <c r="A14041" s="6" t="s">
        <v>47536</v>
      </c>
      <c r="B14041" s="6" t="s">
        <v>47535</v>
      </c>
    </row>
    <row r="14042" spans="1:2" x14ac:dyDescent="0.2">
      <c r="A14042" s="6" t="s">
        <v>47536</v>
      </c>
      <c r="B14042" s="6" t="s">
        <v>47535</v>
      </c>
    </row>
    <row r="14043" spans="1:2" x14ac:dyDescent="0.2">
      <c r="A14043" s="6" t="s">
        <v>47534</v>
      </c>
      <c r="B14043" s="6" t="s">
        <v>47533</v>
      </c>
    </row>
    <row r="14044" spans="1:2" x14ac:dyDescent="0.2">
      <c r="A14044" s="6" t="s">
        <v>47532</v>
      </c>
      <c r="B14044" s="6" t="s">
        <v>47531</v>
      </c>
    </row>
    <row r="14045" spans="1:2" x14ac:dyDescent="0.2">
      <c r="A14045" s="6" t="s">
        <v>47530</v>
      </c>
      <c r="B14045" s="6" t="s">
        <v>47529</v>
      </c>
    </row>
    <row r="14046" spans="1:2" x14ac:dyDescent="0.2">
      <c r="A14046" s="6" t="s">
        <v>47528</v>
      </c>
      <c r="B14046" s="6" t="s">
        <v>47527</v>
      </c>
    </row>
    <row r="14047" spans="1:2" x14ac:dyDescent="0.2">
      <c r="A14047" s="6" t="s">
        <v>47526</v>
      </c>
      <c r="B14047" s="6" t="s">
        <v>47525</v>
      </c>
    </row>
    <row r="14048" spans="1:2" x14ac:dyDescent="0.2">
      <c r="A14048" s="6" t="s">
        <v>47524</v>
      </c>
      <c r="B14048" s="6" t="s">
        <v>47523</v>
      </c>
    </row>
    <row r="14049" spans="1:2" x14ac:dyDescent="0.2">
      <c r="A14049" s="6" t="s">
        <v>47522</v>
      </c>
      <c r="B14049" s="6" t="s">
        <v>47521</v>
      </c>
    </row>
    <row r="14050" spans="1:2" x14ac:dyDescent="0.2">
      <c r="A14050" s="6" t="s">
        <v>47520</v>
      </c>
      <c r="B14050" s="6" t="s">
        <v>47519</v>
      </c>
    </row>
    <row r="14051" spans="1:2" x14ac:dyDescent="0.2">
      <c r="A14051" s="6" t="s">
        <v>47518</v>
      </c>
      <c r="B14051" s="6" t="s">
        <v>47517</v>
      </c>
    </row>
    <row r="14052" spans="1:2" x14ac:dyDescent="0.2">
      <c r="A14052" s="6" t="s">
        <v>47516</v>
      </c>
      <c r="B14052" s="6" t="s">
        <v>47515</v>
      </c>
    </row>
    <row r="14053" spans="1:2" x14ac:dyDescent="0.2">
      <c r="A14053" s="6" t="s">
        <v>47516</v>
      </c>
      <c r="B14053" s="6" t="s">
        <v>47515</v>
      </c>
    </row>
    <row r="14054" spans="1:2" x14ac:dyDescent="0.2">
      <c r="A14054" s="6" t="s">
        <v>47514</v>
      </c>
      <c r="B14054" s="6" t="s">
        <v>47513</v>
      </c>
    </row>
    <row r="14055" spans="1:2" x14ac:dyDescent="0.2">
      <c r="A14055" s="6" t="s">
        <v>47514</v>
      </c>
      <c r="B14055" s="6" t="s">
        <v>47513</v>
      </c>
    </row>
    <row r="14056" spans="1:2" x14ac:dyDescent="0.2">
      <c r="A14056" s="6" t="s">
        <v>47512</v>
      </c>
      <c r="B14056" s="6" t="s">
        <v>47511</v>
      </c>
    </row>
    <row r="14057" spans="1:2" x14ac:dyDescent="0.2">
      <c r="A14057" s="6" t="s">
        <v>47510</v>
      </c>
      <c r="B14057" s="6" t="s">
        <v>47509</v>
      </c>
    </row>
    <row r="14058" spans="1:2" x14ac:dyDescent="0.2">
      <c r="A14058" s="6" t="s">
        <v>47510</v>
      </c>
      <c r="B14058" s="6" t="s">
        <v>47509</v>
      </c>
    </row>
    <row r="14059" spans="1:2" x14ac:dyDescent="0.2">
      <c r="A14059" s="6" t="s">
        <v>47510</v>
      </c>
      <c r="B14059" s="6" t="s">
        <v>47509</v>
      </c>
    </row>
    <row r="14060" spans="1:2" x14ac:dyDescent="0.2">
      <c r="A14060" s="6" t="s">
        <v>47510</v>
      </c>
      <c r="B14060" s="6" t="s">
        <v>47509</v>
      </c>
    </row>
    <row r="14061" spans="1:2" x14ac:dyDescent="0.2">
      <c r="A14061" s="6" t="s">
        <v>47510</v>
      </c>
      <c r="B14061" s="6" t="s">
        <v>47509</v>
      </c>
    </row>
    <row r="14062" spans="1:2" x14ac:dyDescent="0.2">
      <c r="A14062" s="6" t="s">
        <v>47508</v>
      </c>
      <c r="B14062" s="6" t="s">
        <v>47507</v>
      </c>
    </row>
    <row r="14063" spans="1:2" x14ac:dyDescent="0.2">
      <c r="A14063" s="6" t="s">
        <v>47506</v>
      </c>
      <c r="B14063" s="6" t="s">
        <v>47505</v>
      </c>
    </row>
    <row r="14064" spans="1:2" x14ac:dyDescent="0.2">
      <c r="A14064" s="6" t="s">
        <v>47504</v>
      </c>
      <c r="B14064" s="6" t="s">
        <v>47503</v>
      </c>
    </row>
    <row r="14065" spans="1:2" x14ac:dyDescent="0.2">
      <c r="A14065" s="6" t="s">
        <v>47502</v>
      </c>
      <c r="B14065" s="6" t="s">
        <v>47501</v>
      </c>
    </row>
    <row r="14066" spans="1:2" x14ac:dyDescent="0.2">
      <c r="A14066" s="6" t="s">
        <v>47500</v>
      </c>
      <c r="B14066" s="6" t="s">
        <v>47499</v>
      </c>
    </row>
    <row r="14067" spans="1:2" x14ac:dyDescent="0.2">
      <c r="A14067" s="6" t="s">
        <v>47500</v>
      </c>
      <c r="B14067" s="6" t="s">
        <v>47499</v>
      </c>
    </row>
    <row r="14068" spans="1:2" x14ac:dyDescent="0.2">
      <c r="A14068" s="6" t="s">
        <v>47498</v>
      </c>
      <c r="B14068" s="6" t="s">
        <v>47497</v>
      </c>
    </row>
    <row r="14069" spans="1:2" x14ac:dyDescent="0.2">
      <c r="A14069" s="6" t="s">
        <v>47498</v>
      </c>
      <c r="B14069" s="6" t="s">
        <v>47497</v>
      </c>
    </row>
    <row r="14070" spans="1:2" x14ac:dyDescent="0.2">
      <c r="A14070" s="6" t="s">
        <v>47496</v>
      </c>
      <c r="B14070" s="6" t="s">
        <v>47495</v>
      </c>
    </row>
    <row r="14071" spans="1:2" x14ac:dyDescent="0.2">
      <c r="A14071" s="6" t="s">
        <v>47494</v>
      </c>
      <c r="B14071" s="6" t="s">
        <v>47493</v>
      </c>
    </row>
    <row r="14072" spans="1:2" x14ac:dyDescent="0.2">
      <c r="A14072" s="6" t="s">
        <v>47494</v>
      </c>
      <c r="B14072" s="6" t="s">
        <v>47493</v>
      </c>
    </row>
    <row r="14073" spans="1:2" x14ac:dyDescent="0.2">
      <c r="A14073" s="6" t="s">
        <v>47494</v>
      </c>
      <c r="B14073" s="6" t="s">
        <v>47493</v>
      </c>
    </row>
    <row r="14074" spans="1:2" x14ac:dyDescent="0.2">
      <c r="A14074" s="6" t="s">
        <v>47494</v>
      </c>
      <c r="B14074" s="6" t="s">
        <v>47493</v>
      </c>
    </row>
    <row r="14075" spans="1:2" x14ac:dyDescent="0.2">
      <c r="A14075" s="6" t="s">
        <v>47494</v>
      </c>
      <c r="B14075" s="6" t="s">
        <v>47493</v>
      </c>
    </row>
    <row r="14076" spans="1:2" x14ac:dyDescent="0.2">
      <c r="A14076" s="6" t="s">
        <v>47492</v>
      </c>
      <c r="B14076" s="6" t="s">
        <v>47491</v>
      </c>
    </row>
    <row r="14077" spans="1:2" x14ac:dyDescent="0.2">
      <c r="A14077" s="6" t="s">
        <v>47492</v>
      </c>
      <c r="B14077" s="6" t="s">
        <v>47491</v>
      </c>
    </row>
    <row r="14078" spans="1:2" x14ac:dyDescent="0.2">
      <c r="A14078" s="6" t="s">
        <v>47492</v>
      </c>
      <c r="B14078" s="6" t="s">
        <v>47491</v>
      </c>
    </row>
    <row r="14079" spans="1:2" x14ac:dyDescent="0.2">
      <c r="A14079" s="6" t="s">
        <v>47492</v>
      </c>
      <c r="B14079" s="6" t="s">
        <v>47491</v>
      </c>
    </row>
    <row r="14080" spans="1:2" x14ac:dyDescent="0.2">
      <c r="A14080" s="6" t="s">
        <v>47490</v>
      </c>
      <c r="B14080" s="6" t="s">
        <v>47489</v>
      </c>
    </row>
    <row r="14081" spans="1:2" x14ac:dyDescent="0.2">
      <c r="A14081" s="6" t="s">
        <v>47490</v>
      </c>
      <c r="B14081" s="6" t="s">
        <v>47489</v>
      </c>
    </row>
    <row r="14082" spans="1:2" x14ac:dyDescent="0.2">
      <c r="A14082" s="6" t="s">
        <v>47490</v>
      </c>
      <c r="B14082" s="6" t="s">
        <v>47489</v>
      </c>
    </row>
    <row r="14083" spans="1:2" x14ac:dyDescent="0.2">
      <c r="A14083" s="6" t="s">
        <v>47490</v>
      </c>
      <c r="B14083" s="6" t="s">
        <v>47489</v>
      </c>
    </row>
    <row r="14084" spans="1:2" x14ac:dyDescent="0.2">
      <c r="A14084" s="6" t="s">
        <v>47488</v>
      </c>
      <c r="B14084" s="6" t="s">
        <v>47487</v>
      </c>
    </row>
    <row r="14085" spans="1:2" x14ac:dyDescent="0.2">
      <c r="A14085" s="6" t="s">
        <v>47486</v>
      </c>
      <c r="B14085" s="6" t="s">
        <v>47485</v>
      </c>
    </row>
    <row r="14086" spans="1:2" x14ac:dyDescent="0.2">
      <c r="A14086" s="6" t="s">
        <v>47484</v>
      </c>
      <c r="B14086" s="6" t="s">
        <v>47483</v>
      </c>
    </row>
    <row r="14087" spans="1:2" x14ac:dyDescent="0.2">
      <c r="A14087" s="6" t="s">
        <v>47484</v>
      </c>
      <c r="B14087" s="6" t="s">
        <v>47483</v>
      </c>
    </row>
    <row r="14088" spans="1:2" x14ac:dyDescent="0.2">
      <c r="A14088" s="6" t="s">
        <v>47484</v>
      </c>
      <c r="B14088" s="6" t="s">
        <v>47483</v>
      </c>
    </row>
    <row r="14089" spans="1:2" x14ac:dyDescent="0.2">
      <c r="A14089" s="6" t="s">
        <v>47482</v>
      </c>
      <c r="B14089" s="6" t="s">
        <v>47481</v>
      </c>
    </row>
    <row r="14090" spans="1:2" x14ac:dyDescent="0.2">
      <c r="A14090" s="6" t="s">
        <v>47482</v>
      </c>
      <c r="B14090" s="6" t="s">
        <v>47481</v>
      </c>
    </row>
    <row r="14091" spans="1:2" x14ac:dyDescent="0.2">
      <c r="A14091" s="6" t="s">
        <v>47482</v>
      </c>
      <c r="B14091" s="6" t="s">
        <v>47481</v>
      </c>
    </row>
    <row r="14092" spans="1:2" x14ac:dyDescent="0.2">
      <c r="A14092" s="6" t="s">
        <v>47482</v>
      </c>
      <c r="B14092" s="6" t="s">
        <v>47481</v>
      </c>
    </row>
    <row r="14093" spans="1:2" x14ac:dyDescent="0.2">
      <c r="A14093" s="6" t="s">
        <v>47480</v>
      </c>
      <c r="B14093" s="6" t="s">
        <v>47479</v>
      </c>
    </row>
    <row r="14094" spans="1:2" x14ac:dyDescent="0.2">
      <c r="A14094" s="6" t="s">
        <v>47480</v>
      </c>
      <c r="B14094" s="6" t="s">
        <v>47479</v>
      </c>
    </row>
    <row r="14095" spans="1:2" x14ac:dyDescent="0.2">
      <c r="A14095" s="6" t="s">
        <v>47480</v>
      </c>
      <c r="B14095" s="6" t="s">
        <v>47479</v>
      </c>
    </row>
    <row r="14096" spans="1:2" x14ac:dyDescent="0.2">
      <c r="A14096" s="6" t="s">
        <v>47480</v>
      </c>
      <c r="B14096" s="6" t="s">
        <v>47479</v>
      </c>
    </row>
    <row r="14097" spans="1:2" x14ac:dyDescent="0.2">
      <c r="A14097" s="6" t="s">
        <v>47480</v>
      </c>
      <c r="B14097" s="6" t="s">
        <v>47479</v>
      </c>
    </row>
    <row r="14098" spans="1:2" x14ac:dyDescent="0.2">
      <c r="A14098" s="6" t="s">
        <v>47480</v>
      </c>
      <c r="B14098" s="6" t="s">
        <v>47479</v>
      </c>
    </row>
    <row r="14099" spans="1:2" x14ac:dyDescent="0.2">
      <c r="A14099" s="6" t="s">
        <v>47478</v>
      </c>
      <c r="B14099" s="6" t="s">
        <v>47477</v>
      </c>
    </row>
    <row r="14100" spans="1:2" x14ac:dyDescent="0.2">
      <c r="A14100" s="6" t="s">
        <v>47478</v>
      </c>
      <c r="B14100" s="6" t="s">
        <v>47477</v>
      </c>
    </row>
    <row r="14101" spans="1:2" x14ac:dyDescent="0.2">
      <c r="A14101" s="6" t="s">
        <v>47478</v>
      </c>
      <c r="B14101" s="6" t="s">
        <v>47477</v>
      </c>
    </row>
    <row r="14102" spans="1:2" x14ac:dyDescent="0.2">
      <c r="A14102" s="6" t="s">
        <v>47478</v>
      </c>
      <c r="B14102" s="6" t="s">
        <v>47477</v>
      </c>
    </row>
    <row r="14103" spans="1:2" x14ac:dyDescent="0.2">
      <c r="A14103" s="6" t="s">
        <v>47476</v>
      </c>
      <c r="B14103" s="6" t="s">
        <v>47475</v>
      </c>
    </row>
    <row r="14104" spans="1:2" x14ac:dyDescent="0.2">
      <c r="A14104" s="6" t="s">
        <v>47474</v>
      </c>
      <c r="B14104" s="6" t="s">
        <v>47473</v>
      </c>
    </row>
    <row r="14105" spans="1:2" x14ac:dyDescent="0.2">
      <c r="A14105" s="6" t="s">
        <v>47472</v>
      </c>
      <c r="B14105" s="6" t="s">
        <v>47471</v>
      </c>
    </row>
    <row r="14106" spans="1:2" x14ac:dyDescent="0.2">
      <c r="A14106" s="6" t="s">
        <v>47470</v>
      </c>
      <c r="B14106" s="6" t="s">
        <v>47469</v>
      </c>
    </row>
    <row r="14107" spans="1:2" x14ac:dyDescent="0.2">
      <c r="A14107" s="6" t="s">
        <v>47468</v>
      </c>
      <c r="B14107" s="6" t="s">
        <v>47467</v>
      </c>
    </row>
    <row r="14108" spans="1:2" x14ac:dyDescent="0.2">
      <c r="A14108" s="6" t="s">
        <v>47466</v>
      </c>
      <c r="B14108" s="6" t="s">
        <v>47465</v>
      </c>
    </row>
    <row r="14109" spans="1:2" x14ac:dyDescent="0.2">
      <c r="A14109" s="6" t="s">
        <v>47464</v>
      </c>
      <c r="B14109" s="6" t="s">
        <v>47463</v>
      </c>
    </row>
    <row r="14110" spans="1:2" x14ac:dyDescent="0.2">
      <c r="A14110" s="6" t="s">
        <v>47462</v>
      </c>
      <c r="B14110" s="6" t="s">
        <v>47461</v>
      </c>
    </row>
    <row r="14111" spans="1:2" x14ac:dyDescent="0.2">
      <c r="A14111" s="6" t="s">
        <v>47460</v>
      </c>
      <c r="B14111" s="6" t="s">
        <v>47459</v>
      </c>
    </row>
    <row r="14112" spans="1:2" x14ac:dyDescent="0.2">
      <c r="A14112" s="6" t="s">
        <v>47458</v>
      </c>
      <c r="B14112" s="6" t="s">
        <v>47457</v>
      </c>
    </row>
    <row r="14113" spans="1:2" x14ac:dyDescent="0.2">
      <c r="A14113" s="6" t="s">
        <v>47458</v>
      </c>
      <c r="B14113" s="6" t="s">
        <v>47457</v>
      </c>
    </row>
    <row r="14114" spans="1:2" x14ac:dyDescent="0.2">
      <c r="A14114" s="6" t="s">
        <v>47458</v>
      </c>
      <c r="B14114" s="6" t="s">
        <v>47457</v>
      </c>
    </row>
    <row r="14115" spans="1:2" x14ac:dyDescent="0.2">
      <c r="A14115" s="6" t="s">
        <v>47458</v>
      </c>
      <c r="B14115" s="6" t="s">
        <v>47457</v>
      </c>
    </row>
    <row r="14116" spans="1:2" x14ac:dyDescent="0.2">
      <c r="A14116" s="6" t="s">
        <v>47456</v>
      </c>
      <c r="B14116" s="6" t="s">
        <v>47455</v>
      </c>
    </row>
    <row r="14117" spans="1:2" x14ac:dyDescent="0.2">
      <c r="A14117" s="6" t="s">
        <v>47454</v>
      </c>
      <c r="B14117" s="6" t="s">
        <v>47453</v>
      </c>
    </row>
    <row r="14118" spans="1:2" x14ac:dyDescent="0.2">
      <c r="A14118" s="6" t="s">
        <v>47454</v>
      </c>
      <c r="B14118" s="6" t="s">
        <v>47453</v>
      </c>
    </row>
    <row r="14119" spans="1:2" x14ac:dyDescent="0.2">
      <c r="A14119" s="6" t="s">
        <v>47454</v>
      </c>
      <c r="B14119" s="6" t="s">
        <v>47453</v>
      </c>
    </row>
    <row r="14120" spans="1:2" x14ac:dyDescent="0.2">
      <c r="A14120" s="6" t="s">
        <v>47452</v>
      </c>
      <c r="B14120" s="6" t="s">
        <v>47451</v>
      </c>
    </row>
    <row r="14121" spans="1:2" x14ac:dyDescent="0.2">
      <c r="A14121" s="6" t="s">
        <v>47450</v>
      </c>
      <c r="B14121" s="6" t="s">
        <v>47449</v>
      </c>
    </row>
    <row r="14122" spans="1:2" x14ac:dyDescent="0.2">
      <c r="A14122" s="6" t="s">
        <v>47448</v>
      </c>
      <c r="B14122" s="6" t="s">
        <v>47447</v>
      </c>
    </row>
    <row r="14123" spans="1:2" x14ac:dyDescent="0.2">
      <c r="A14123" s="6" t="s">
        <v>47448</v>
      </c>
      <c r="B14123" s="6" t="s">
        <v>47447</v>
      </c>
    </row>
    <row r="14124" spans="1:2" x14ac:dyDescent="0.2">
      <c r="A14124" s="6" t="s">
        <v>47448</v>
      </c>
      <c r="B14124" s="6" t="s">
        <v>47447</v>
      </c>
    </row>
    <row r="14125" spans="1:2" x14ac:dyDescent="0.2">
      <c r="A14125" s="6" t="s">
        <v>47446</v>
      </c>
      <c r="B14125" s="6" t="s">
        <v>47445</v>
      </c>
    </row>
    <row r="14126" spans="1:2" x14ac:dyDescent="0.2">
      <c r="A14126" s="6" t="s">
        <v>47446</v>
      </c>
      <c r="B14126" s="6" t="s">
        <v>47445</v>
      </c>
    </row>
    <row r="14127" spans="1:2" x14ac:dyDescent="0.2">
      <c r="A14127" s="6" t="s">
        <v>47444</v>
      </c>
      <c r="B14127" s="6" t="s">
        <v>47443</v>
      </c>
    </row>
    <row r="14128" spans="1:2" x14ac:dyDescent="0.2">
      <c r="A14128" s="6" t="s">
        <v>47444</v>
      </c>
      <c r="B14128" s="6" t="s">
        <v>47443</v>
      </c>
    </row>
    <row r="14129" spans="1:2" x14ac:dyDescent="0.2">
      <c r="A14129" s="6" t="s">
        <v>47444</v>
      </c>
      <c r="B14129" s="6" t="s">
        <v>47443</v>
      </c>
    </row>
    <row r="14130" spans="1:2" x14ac:dyDescent="0.2">
      <c r="A14130" s="6" t="s">
        <v>47444</v>
      </c>
      <c r="B14130" s="6" t="s">
        <v>47443</v>
      </c>
    </row>
    <row r="14131" spans="1:2" x14ac:dyDescent="0.2">
      <c r="A14131" s="6" t="s">
        <v>28611</v>
      </c>
      <c r="B14131" s="6" t="s">
        <v>47442</v>
      </c>
    </row>
    <row r="14132" spans="1:2" x14ac:dyDescent="0.2">
      <c r="A14132" s="6" t="s">
        <v>47441</v>
      </c>
      <c r="B14132" s="6" t="s">
        <v>47440</v>
      </c>
    </row>
    <row r="14133" spans="1:2" x14ac:dyDescent="0.2">
      <c r="A14133" s="6" t="s">
        <v>47439</v>
      </c>
      <c r="B14133" s="6" t="s">
        <v>47438</v>
      </c>
    </row>
    <row r="14134" spans="1:2" x14ac:dyDescent="0.2">
      <c r="A14134" s="6" t="s">
        <v>47437</v>
      </c>
      <c r="B14134" s="6" t="s">
        <v>47436</v>
      </c>
    </row>
    <row r="14135" spans="1:2" x14ac:dyDescent="0.2">
      <c r="A14135" s="6" t="s">
        <v>47437</v>
      </c>
      <c r="B14135" s="6" t="s">
        <v>47436</v>
      </c>
    </row>
    <row r="14136" spans="1:2" x14ac:dyDescent="0.2">
      <c r="A14136" s="6" t="s">
        <v>47435</v>
      </c>
      <c r="B14136" s="6" t="s">
        <v>47434</v>
      </c>
    </row>
    <row r="14137" spans="1:2" x14ac:dyDescent="0.2">
      <c r="A14137" s="6" t="s">
        <v>47433</v>
      </c>
      <c r="B14137" s="6" t="s">
        <v>47432</v>
      </c>
    </row>
    <row r="14138" spans="1:2" x14ac:dyDescent="0.2">
      <c r="A14138" s="6" t="s">
        <v>47431</v>
      </c>
      <c r="B14138" s="6" t="s">
        <v>47430</v>
      </c>
    </row>
    <row r="14139" spans="1:2" x14ac:dyDescent="0.2">
      <c r="A14139" s="6" t="s">
        <v>47429</v>
      </c>
      <c r="B14139" s="6" t="s">
        <v>47428</v>
      </c>
    </row>
    <row r="14140" spans="1:2" x14ac:dyDescent="0.2">
      <c r="A14140" s="6" t="s">
        <v>47429</v>
      </c>
      <c r="B14140" s="6" t="s">
        <v>47428</v>
      </c>
    </row>
    <row r="14141" spans="1:2" x14ac:dyDescent="0.2">
      <c r="A14141" s="6" t="s">
        <v>47429</v>
      </c>
      <c r="B14141" s="6" t="s">
        <v>47428</v>
      </c>
    </row>
    <row r="14142" spans="1:2" x14ac:dyDescent="0.2">
      <c r="A14142" s="6" t="s">
        <v>47429</v>
      </c>
      <c r="B14142" s="6" t="s">
        <v>47428</v>
      </c>
    </row>
    <row r="14143" spans="1:2" x14ac:dyDescent="0.2">
      <c r="A14143" s="6" t="s">
        <v>47429</v>
      </c>
      <c r="B14143" s="6" t="s">
        <v>47428</v>
      </c>
    </row>
    <row r="14144" spans="1:2" x14ac:dyDescent="0.2">
      <c r="A14144" s="6" t="s">
        <v>47429</v>
      </c>
      <c r="B14144" s="6" t="s">
        <v>47428</v>
      </c>
    </row>
    <row r="14145" spans="1:2" x14ac:dyDescent="0.2">
      <c r="A14145" s="6" t="s">
        <v>47427</v>
      </c>
      <c r="B14145" s="6" t="s">
        <v>47426</v>
      </c>
    </row>
    <row r="14146" spans="1:2" x14ac:dyDescent="0.2">
      <c r="A14146" s="6" t="s">
        <v>47427</v>
      </c>
      <c r="B14146" s="6" t="s">
        <v>47426</v>
      </c>
    </row>
    <row r="14147" spans="1:2" x14ac:dyDescent="0.2">
      <c r="A14147" s="6" t="s">
        <v>47425</v>
      </c>
      <c r="B14147" s="6" t="s">
        <v>47424</v>
      </c>
    </row>
    <row r="14148" spans="1:2" x14ac:dyDescent="0.2">
      <c r="A14148" s="6" t="s">
        <v>47425</v>
      </c>
      <c r="B14148" s="6" t="s">
        <v>47424</v>
      </c>
    </row>
    <row r="14149" spans="1:2" x14ac:dyDescent="0.2">
      <c r="A14149" s="6" t="s">
        <v>47423</v>
      </c>
      <c r="B14149" s="6" t="s">
        <v>47422</v>
      </c>
    </row>
    <row r="14150" spans="1:2" x14ac:dyDescent="0.2">
      <c r="A14150" s="6" t="s">
        <v>47421</v>
      </c>
      <c r="B14150" s="6" t="s">
        <v>47420</v>
      </c>
    </row>
    <row r="14151" spans="1:2" x14ac:dyDescent="0.2">
      <c r="A14151" s="6" t="s">
        <v>47421</v>
      </c>
      <c r="B14151" s="6" t="s">
        <v>47420</v>
      </c>
    </row>
    <row r="14152" spans="1:2" x14ac:dyDescent="0.2">
      <c r="A14152" s="6" t="s">
        <v>47421</v>
      </c>
      <c r="B14152" s="6" t="s">
        <v>47420</v>
      </c>
    </row>
    <row r="14153" spans="1:2" x14ac:dyDescent="0.2">
      <c r="A14153" s="6" t="s">
        <v>47421</v>
      </c>
      <c r="B14153" s="6" t="s">
        <v>47420</v>
      </c>
    </row>
    <row r="14154" spans="1:2" x14ac:dyDescent="0.2">
      <c r="A14154" s="6" t="s">
        <v>47419</v>
      </c>
      <c r="B14154" s="6" t="s">
        <v>47418</v>
      </c>
    </row>
    <row r="14155" spans="1:2" x14ac:dyDescent="0.2">
      <c r="A14155" s="6" t="s">
        <v>47417</v>
      </c>
      <c r="B14155" s="6" t="s">
        <v>47416</v>
      </c>
    </row>
    <row r="14156" spans="1:2" x14ac:dyDescent="0.2">
      <c r="A14156" s="6" t="s">
        <v>47415</v>
      </c>
      <c r="B14156" s="6" t="s">
        <v>47414</v>
      </c>
    </row>
    <row r="14157" spans="1:2" x14ac:dyDescent="0.2">
      <c r="A14157" s="6" t="s">
        <v>9572</v>
      </c>
      <c r="B14157" s="6" t="s">
        <v>47413</v>
      </c>
    </row>
    <row r="14158" spans="1:2" x14ac:dyDescent="0.2">
      <c r="A14158" s="6" t="s">
        <v>47412</v>
      </c>
      <c r="B14158" s="6" t="s">
        <v>47411</v>
      </c>
    </row>
    <row r="14159" spans="1:2" x14ac:dyDescent="0.2">
      <c r="A14159" s="6" t="s">
        <v>47412</v>
      </c>
      <c r="B14159" s="6" t="s">
        <v>47411</v>
      </c>
    </row>
    <row r="14160" spans="1:2" x14ac:dyDescent="0.2">
      <c r="A14160" s="6" t="s">
        <v>47412</v>
      </c>
      <c r="B14160" s="6" t="s">
        <v>47411</v>
      </c>
    </row>
    <row r="14161" spans="1:2" x14ac:dyDescent="0.2">
      <c r="A14161" s="6" t="s">
        <v>47412</v>
      </c>
      <c r="B14161" s="6" t="s">
        <v>47411</v>
      </c>
    </row>
    <row r="14162" spans="1:2" x14ac:dyDescent="0.2">
      <c r="A14162" s="6" t="s">
        <v>47410</v>
      </c>
      <c r="B14162" s="6" t="s">
        <v>47409</v>
      </c>
    </row>
    <row r="14163" spans="1:2" x14ac:dyDescent="0.2">
      <c r="A14163" s="6" t="s">
        <v>47410</v>
      </c>
      <c r="B14163" s="6" t="s">
        <v>47409</v>
      </c>
    </row>
    <row r="14164" spans="1:2" x14ac:dyDescent="0.2">
      <c r="A14164" s="6" t="s">
        <v>47410</v>
      </c>
      <c r="B14164" s="6" t="s">
        <v>47409</v>
      </c>
    </row>
    <row r="14165" spans="1:2" x14ac:dyDescent="0.2">
      <c r="A14165" s="6" t="s">
        <v>47408</v>
      </c>
      <c r="B14165" s="6" t="s">
        <v>47407</v>
      </c>
    </row>
    <row r="14166" spans="1:2" x14ac:dyDescent="0.2">
      <c r="A14166" s="6" t="s">
        <v>47406</v>
      </c>
      <c r="B14166" s="6" t="s">
        <v>47405</v>
      </c>
    </row>
    <row r="14167" spans="1:2" x14ac:dyDescent="0.2">
      <c r="A14167" s="6" t="s">
        <v>47404</v>
      </c>
      <c r="B14167" s="6" t="s">
        <v>47403</v>
      </c>
    </row>
    <row r="14168" spans="1:2" x14ac:dyDescent="0.2">
      <c r="A14168" s="6" t="s">
        <v>47402</v>
      </c>
      <c r="B14168" s="6" t="s">
        <v>47401</v>
      </c>
    </row>
    <row r="14169" spans="1:2" x14ac:dyDescent="0.2">
      <c r="A14169" s="6" t="s">
        <v>47402</v>
      </c>
      <c r="B14169" s="6" t="s">
        <v>47401</v>
      </c>
    </row>
    <row r="14170" spans="1:2" x14ac:dyDescent="0.2">
      <c r="A14170" s="6" t="s">
        <v>47400</v>
      </c>
      <c r="B14170" s="6" t="s">
        <v>47399</v>
      </c>
    </row>
    <row r="14171" spans="1:2" x14ac:dyDescent="0.2">
      <c r="A14171" s="6" t="s">
        <v>47398</v>
      </c>
      <c r="B14171" s="6" t="s">
        <v>47397</v>
      </c>
    </row>
    <row r="14172" spans="1:2" x14ac:dyDescent="0.2">
      <c r="A14172" s="6" t="s">
        <v>47398</v>
      </c>
      <c r="B14172" s="6" t="s">
        <v>47397</v>
      </c>
    </row>
    <row r="14173" spans="1:2" x14ac:dyDescent="0.2">
      <c r="A14173" s="6" t="s">
        <v>47396</v>
      </c>
      <c r="B14173" s="6" t="s">
        <v>47395</v>
      </c>
    </row>
    <row r="14174" spans="1:2" x14ac:dyDescent="0.2">
      <c r="A14174" s="6" t="s">
        <v>47396</v>
      </c>
      <c r="B14174" s="6" t="s">
        <v>47395</v>
      </c>
    </row>
    <row r="14175" spans="1:2" x14ac:dyDescent="0.2">
      <c r="A14175" s="6" t="s">
        <v>47394</v>
      </c>
      <c r="B14175" s="6" t="s">
        <v>47393</v>
      </c>
    </row>
    <row r="14176" spans="1:2" x14ac:dyDescent="0.2">
      <c r="A14176" s="6" t="s">
        <v>47392</v>
      </c>
      <c r="B14176" s="6" t="s">
        <v>47391</v>
      </c>
    </row>
    <row r="14177" spans="1:2" x14ac:dyDescent="0.2">
      <c r="A14177" s="6" t="s">
        <v>47392</v>
      </c>
      <c r="B14177" s="6" t="s">
        <v>47391</v>
      </c>
    </row>
    <row r="14178" spans="1:2" x14ac:dyDescent="0.2">
      <c r="A14178" s="6" t="s">
        <v>47390</v>
      </c>
      <c r="B14178" s="6" t="s">
        <v>47389</v>
      </c>
    </row>
    <row r="14179" spans="1:2" x14ac:dyDescent="0.2">
      <c r="A14179" s="6" t="s">
        <v>47390</v>
      </c>
      <c r="B14179" s="6" t="s">
        <v>47389</v>
      </c>
    </row>
    <row r="14180" spans="1:2" x14ac:dyDescent="0.2">
      <c r="A14180" s="6" t="s">
        <v>47390</v>
      </c>
      <c r="B14180" s="6" t="s">
        <v>47389</v>
      </c>
    </row>
    <row r="14181" spans="1:2" x14ac:dyDescent="0.2">
      <c r="A14181" s="6" t="s">
        <v>47390</v>
      </c>
      <c r="B14181" s="6" t="s">
        <v>47389</v>
      </c>
    </row>
    <row r="14182" spans="1:2" x14ac:dyDescent="0.2">
      <c r="A14182" s="6" t="s">
        <v>47388</v>
      </c>
      <c r="B14182" s="6" t="s">
        <v>47387</v>
      </c>
    </row>
    <row r="14183" spans="1:2" x14ac:dyDescent="0.2">
      <c r="A14183" s="6" t="s">
        <v>47388</v>
      </c>
      <c r="B14183" s="6" t="s">
        <v>47387</v>
      </c>
    </row>
    <row r="14184" spans="1:2" x14ac:dyDescent="0.2">
      <c r="A14184" s="6" t="s">
        <v>47388</v>
      </c>
      <c r="B14184" s="6" t="s">
        <v>47387</v>
      </c>
    </row>
    <row r="14185" spans="1:2" x14ac:dyDescent="0.2">
      <c r="A14185" s="6" t="s">
        <v>47388</v>
      </c>
      <c r="B14185" s="6" t="s">
        <v>47387</v>
      </c>
    </row>
    <row r="14186" spans="1:2" x14ac:dyDescent="0.2">
      <c r="A14186" s="6" t="s">
        <v>47386</v>
      </c>
      <c r="B14186" s="6" t="s">
        <v>47385</v>
      </c>
    </row>
    <row r="14187" spans="1:2" x14ac:dyDescent="0.2">
      <c r="A14187" s="6" t="s">
        <v>47384</v>
      </c>
      <c r="B14187" s="6" t="s">
        <v>47383</v>
      </c>
    </row>
    <row r="14188" spans="1:2" x14ac:dyDescent="0.2">
      <c r="A14188" s="6" t="s">
        <v>47382</v>
      </c>
      <c r="B14188" s="6" t="s">
        <v>47381</v>
      </c>
    </row>
    <row r="14189" spans="1:2" x14ac:dyDescent="0.2">
      <c r="A14189" s="6" t="s">
        <v>47380</v>
      </c>
      <c r="B14189" s="6" t="s">
        <v>47379</v>
      </c>
    </row>
    <row r="14190" spans="1:2" x14ac:dyDescent="0.2">
      <c r="A14190" s="6" t="s">
        <v>47378</v>
      </c>
      <c r="B14190" s="6" t="s">
        <v>47377</v>
      </c>
    </row>
    <row r="14191" spans="1:2" x14ac:dyDescent="0.2">
      <c r="A14191" s="6" t="s">
        <v>47376</v>
      </c>
      <c r="B14191" s="6" t="s">
        <v>47375</v>
      </c>
    </row>
    <row r="14192" spans="1:2" x14ac:dyDescent="0.2">
      <c r="A14192" s="6" t="s">
        <v>47374</v>
      </c>
      <c r="B14192" s="6" t="s">
        <v>47373</v>
      </c>
    </row>
    <row r="14193" spans="1:2" x14ac:dyDescent="0.2">
      <c r="A14193" s="6" t="s">
        <v>47372</v>
      </c>
      <c r="B14193" s="6" t="s">
        <v>47371</v>
      </c>
    </row>
    <row r="14194" spans="1:2" x14ac:dyDescent="0.2">
      <c r="A14194" s="6" t="s">
        <v>47370</v>
      </c>
      <c r="B14194" s="6" t="s">
        <v>47369</v>
      </c>
    </row>
    <row r="14195" spans="1:2" x14ac:dyDescent="0.2">
      <c r="A14195" s="6" t="s">
        <v>47368</v>
      </c>
      <c r="B14195" s="6" t="s">
        <v>47367</v>
      </c>
    </row>
    <row r="14196" spans="1:2" x14ac:dyDescent="0.2">
      <c r="A14196" s="6" t="s">
        <v>47368</v>
      </c>
      <c r="B14196" s="6" t="s">
        <v>47367</v>
      </c>
    </row>
    <row r="14197" spans="1:2" x14ac:dyDescent="0.2">
      <c r="A14197" s="6" t="s">
        <v>47368</v>
      </c>
      <c r="B14197" s="6" t="s">
        <v>47367</v>
      </c>
    </row>
    <row r="14198" spans="1:2" x14ac:dyDescent="0.2">
      <c r="A14198" s="6" t="s">
        <v>47368</v>
      </c>
      <c r="B14198" s="6" t="s">
        <v>47367</v>
      </c>
    </row>
    <row r="14199" spans="1:2" x14ac:dyDescent="0.2">
      <c r="A14199" s="6" t="s">
        <v>47366</v>
      </c>
      <c r="B14199" s="6" t="s">
        <v>47365</v>
      </c>
    </row>
    <row r="14200" spans="1:2" x14ac:dyDescent="0.2">
      <c r="A14200" s="6" t="s">
        <v>47364</v>
      </c>
      <c r="B14200" s="6" t="s">
        <v>47363</v>
      </c>
    </row>
    <row r="14201" spans="1:2" x14ac:dyDescent="0.2">
      <c r="A14201" s="6" t="s">
        <v>47364</v>
      </c>
      <c r="B14201" s="6" t="s">
        <v>47363</v>
      </c>
    </row>
    <row r="14202" spans="1:2" x14ac:dyDescent="0.2">
      <c r="A14202" s="6" t="s">
        <v>47364</v>
      </c>
      <c r="B14202" s="6" t="s">
        <v>47363</v>
      </c>
    </row>
    <row r="14203" spans="1:2" x14ac:dyDescent="0.2">
      <c r="A14203" s="6" t="s">
        <v>47362</v>
      </c>
      <c r="B14203" s="6" t="s">
        <v>47361</v>
      </c>
    </row>
    <row r="14204" spans="1:2" x14ac:dyDescent="0.2">
      <c r="A14204" s="6" t="s">
        <v>47362</v>
      </c>
      <c r="B14204" s="6" t="s">
        <v>47361</v>
      </c>
    </row>
    <row r="14205" spans="1:2" x14ac:dyDescent="0.2">
      <c r="A14205" s="6" t="s">
        <v>47360</v>
      </c>
      <c r="B14205" s="6" t="s">
        <v>47359</v>
      </c>
    </row>
    <row r="14206" spans="1:2" x14ac:dyDescent="0.2">
      <c r="A14206" s="6" t="s">
        <v>47358</v>
      </c>
      <c r="B14206" s="6" t="s">
        <v>47357</v>
      </c>
    </row>
    <row r="14207" spans="1:2" x14ac:dyDescent="0.2">
      <c r="A14207" s="6" t="s">
        <v>47358</v>
      </c>
      <c r="B14207" s="6" t="s">
        <v>47357</v>
      </c>
    </row>
    <row r="14208" spans="1:2" x14ac:dyDescent="0.2">
      <c r="A14208" s="6" t="s">
        <v>47358</v>
      </c>
      <c r="B14208" s="6" t="s">
        <v>47357</v>
      </c>
    </row>
    <row r="14209" spans="1:2" x14ac:dyDescent="0.2">
      <c r="A14209" s="6" t="s">
        <v>47358</v>
      </c>
      <c r="B14209" s="6" t="s">
        <v>47357</v>
      </c>
    </row>
    <row r="14210" spans="1:2" x14ac:dyDescent="0.2">
      <c r="A14210" s="6" t="s">
        <v>47358</v>
      </c>
      <c r="B14210" s="6" t="s">
        <v>47357</v>
      </c>
    </row>
    <row r="14211" spans="1:2" x14ac:dyDescent="0.2">
      <c r="A14211" s="6" t="s">
        <v>47358</v>
      </c>
      <c r="B14211" s="6" t="s">
        <v>47357</v>
      </c>
    </row>
    <row r="14212" spans="1:2" x14ac:dyDescent="0.2">
      <c r="A14212" s="6" t="s">
        <v>47356</v>
      </c>
      <c r="B14212" s="6" t="s">
        <v>47355</v>
      </c>
    </row>
    <row r="14213" spans="1:2" x14ac:dyDescent="0.2">
      <c r="A14213" s="6" t="s">
        <v>47354</v>
      </c>
      <c r="B14213" s="6" t="s">
        <v>47353</v>
      </c>
    </row>
    <row r="14214" spans="1:2" x14ac:dyDescent="0.2">
      <c r="A14214" s="6" t="s">
        <v>47352</v>
      </c>
      <c r="B14214" s="6" t="s">
        <v>47351</v>
      </c>
    </row>
    <row r="14215" spans="1:2" x14ac:dyDescent="0.2">
      <c r="A14215" s="6" t="s">
        <v>47350</v>
      </c>
      <c r="B14215" s="6" t="s">
        <v>47349</v>
      </c>
    </row>
    <row r="14216" spans="1:2" x14ac:dyDescent="0.2">
      <c r="A14216" s="6" t="s">
        <v>47348</v>
      </c>
      <c r="B14216" s="6" t="s">
        <v>47347</v>
      </c>
    </row>
    <row r="14217" spans="1:2" x14ac:dyDescent="0.2">
      <c r="A14217" s="6" t="s">
        <v>47346</v>
      </c>
      <c r="B14217" s="6" t="s">
        <v>47345</v>
      </c>
    </row>
    <row r="14218" spans="1:2" x14ac:dyDescent="0.2">
      <c r="A14218" s="6" t="s">
        <v>47344</v>
      </c>
      <c r="B14218" s="6" t="s">
        <v>47343</v>
      </c>
    </row>
    <row r="14219" spans="1:2" x14ac:dyDescent="0.2">
      <c r="A14219" s="6" t="s">
        <v>47339</v>
      </c>
      <c r="B14219" s="6" t="s">
        <v>47342</v>
      </c>
    </row>
    <row r="14220" spans="1:2" x14ac:dyDescent="0.2">
      <c r="A14220" s="6" t="s">
        <v>47341</v>
      </c>
      <c r="B14220" s="6" t="s">
        <v>47340</v>
      </c>
    </row>
    <row r="14221" spans="1:2" x14ac:dyDescent="0.2">
      <c r="A14221" s="6" t="s">
        <v>47339</v>
      </c>
      <c r="B14221" s="6" t="s">
        <v>47338</v>
      </c>
    </row>
    <row r="14222" spans="1:2" x14ac:dyDescent="0.2">
      <c r="A14222" s="6" t="s">
        <v>47339</v>
      </c>
      <c r="B14222" s="6" t="s">
        <v>47338</v>
      </c>
    </row>
    <row r="14223" spans="1:2" x14ac:dyDescent="0.2">
      <c r="A14223" s="6" t="s">
        <v>47339</v>
      </c>
      <c r="B14223" s="6" t="s">
        <v>47338</v>
      </c>
    </row>
    <row r="14224" spans="1:2" x14ac:dyDescent="0.2">
      <c r="A14224" s="6" t="s">
        <v>47337</v>
      </c>
      <c r="B14224" s="6" t="s">
        <v>47336</v>
      </c>
    </row>
    <row r="14225" spans="1:2" x14ac:dyDescent="0.2">
      <c r="A14225" s="6" t="s">
        <v>47335</v>
      </c>
      <c r="B14225" s="6" t="s">
        <v>47334</v>
      </c>
    </row>
    <row r="14226" spans="1:2" x14ac:dyDescent="0.2">
      <c r="A14226" s="6" t="s">
        <v>47333</v>
      </c>
      <c r="B14226" s="6" t="s">
        <v>47332</v>
      </c>
    </row>
    <row r="14227" spans="1:2" x14ac:dyDescent="0.2">
      <c r="A14227" s="6" t="s">
        <v>47331</v>
      </c>
      <c r="B14227" s="6" t="s">
        <v>47330</v>
      </c>
    </row>
    <row r="14228" spans="1:2" x14ac:dyDescent="0.2">
      <c r="A14228" s="6" t="s">
        <v>47329</v>
      </c>
      <c r="B14228" s="6" t="s">
        <v>47328</v>
      </c>
    </row>
    <row r="14229" spans="1:2" x14ac:dyDescent="0.2">
      <c r="A14229" s="6" t="s">
        <v>47329</v>
      </c>
      <c r="B14229" s="6" t="s">
        <v>47328</v>
      </c>
    </row>
    <row r="14230" spans="1:2" x14ac:dyDescent="0.2">
      <c r="A14230" s="6" t="s">
        <v>47329</v>
      </c>
      <c r="B14230" s="6" t="s">
        <v>47328</v>
      </c>
    </row>
    <row r="14231" spans="1:2" x14ac:dyDescent="0.2">
      <c r="A14231" s="6" t="s">
        <v>47329</v>
      </c>
      <c r="B14231" s="6" t="s">
        <v>47328</v>
      </c>
    </row>
    <row r="14232" spans="1:2" x14ac:dyDescent="0.2">
      <c r="A14232" s="6" t="s">
        <v>47329</v>
      </c>
      <c r="B14232" s="6" t="s">
        <v>47328</v>
      </c>
    </row>
    <row r="14233" spans="1:2" x14ac:dyDescent="0.2">
      <c r="A14233" s="6" t="s">
        <v>47329</v>
      </c>
      <c r="B14233" s="6" t="s">
        <v>47328</v>
      </c>
    </row>
    <row r="14234" spans="1:2" x14ac:dyDescent="0.2">
      <c r="A14234" s="6" t="s">
        <v>47329</v>
      </c>
      <c r="B14234" s="6" t="s">
        <v>47328</v>
      </c>
    </row>
    <row r="14235" spans="1:2" x14ac:dyDescent="0.2">
      <c r="A14235" s="6" t="s">
        <v>47329</v>
      </c>
      <c r="B14235" s="6" t="s">
        <v>47328</v>
      </c>
    </row>
    <row r="14236" spans="1:2" x14ac:dyDescent="0.2">
      <c r="A14236" s="6" t="s">
        <v>47327</v>
      </c>
      <c r="B14236" s="6" t="s">
        <v>47326</v>
      </c>
    </row>
    <row r="14237" spans="1:2" x14ac:dyDescent="0.2">
      <c r="A14237" s="6" t="s">
        <v>47325</v>
      </c>
      <c r="B14237" s="6" t="s">
        <v>47324</v>
      </c>
    </row>
    <row r="14238" spans="1:2" x14ac:dyDescent="0.2">
      <c r="A14238" s="6" t="s">
        <v>47323</v>
      </c>
      <c r="B14238" s="6" t="s">
        <v>47322</v>
      </c>
    </row>
    <row r="14239" spans="1:2" x14ac:dyDescent="0.2">
      <c r="A14239" s="6" t="s">
        <v>47321</v>
      </c>
      <c r="B14239" s="6" t="s">
        <v>47320</v>
      </c>
    </row>
    <row r="14240" spans="1:2" x14ac:dyDescent="0.2">
      <c r="A14240" s="6" t="s">
        <v>47321</v>
      </c>
      <c r="B14240" s="6" t="s">
        <v>47320</v>
      </c>
    </row>
    <row r="14241" spans="1:2" x14ac:dyDescent="0.2">
      <c r="A14241" s="6" t="s">
        <v>47319</v>
      </c>
      <c r="B14241" s="6" t="s">
        <v>47318</v>
      </c>
    </row>
    <row r="14242" spans="1:2" x14ac:dyDescent="0.2">
      <c r="A14242" s="6" t="s">
        <v>47319</v>
      </c>
      <c r="B14242" s="6" t="s">
        <v>47318</v>
      </c>
    </row>
    <row r="14243" spans="1:2" x14ac:dyDescent="0.2">
      <c r="A14243" s="6" t="s">
        <v>47319</v>
      </c>
      <c r="B14243" s="6" t="s">
        <v>47318</v>
      </c>
    </row>
    <row r="14244" spans="1:2" x14ac:dyDescent="0.2">
      <c r="A14244" s="6" t="s">
        <v>47317</v>
      </c>
      <c r="B14244" s="6" t="s">
        <v>47316</v>
      </c>
    </row>
    <row r="14245" spans="1:2" x14ac:dyDescent="0.2">
      <c r="A14245" s="6" t="s">
        <v>47317</v>
      </c>
      <c r="B14245" s="6" t="s">
        <v>47316</v>
      </c>
    </row>
    <row r="14246" spans="1:2" x14ac:dyDescent="0.2">
      <c r="A14246" s="6" t="s">
        <v>47317</v>
      </c>
      <c r="B14246" s="6" t="s">
        <v>47316</v>
      </c>
    </row>
    <row r="14247" spans="1:2" x14ac:dyDescent="0.2">
      <c r="A14247" s="6" t="s">
        <v>47317</v>
      </c>
      <c r="B14247" s="6" t="s">
        <v>47316</v>
      </c>
    </row>
    <row r="14248" spans="1:2" x14ac:dyDescent="0.2">
      <c r="A14248" s="6" t="s">
        <v>47315</v>
      </c>
      <c r="B14248" s="6" t="s">
        <v>47314</v>
      </c>
    </row>
    <row r="14249" spans="1:2" x14ac:dyDescent="0.2">
      <c r="A14249" s="6" t="s">
        <v>47315</v>
      </c>
      <c r="B14249" s="6" t="s">
        <v>47314</v>
      </c>
    </row>
    <row r="14250" spans="1:2" x14ac:dyDescent="0.2">
      <c r="A14250" s="6" t="s">
        <v>47313</v>
      </c>
      <c r="B14250" s="6" t="s">
        <v>47312</v>
      </c>
    </row>
    <row r="14251" spans="1:2" x14ac:dyDescent="0.2">
      <c r="A14251" s="6" t="s">
        <v>47311</v>
      </c>
      <c r="B14251" s="6" t="s">
        <v>47310</v>
      </c>
    </row>
    <row r="14252" spans="1:2" x14ac:dyDescent="0.2">
      <c r="A14252" s="6" t="s">
        <v>47311</v>
      </c>
      <c r="B14252" s="6" t="s">
        <v>47310</v>
      </c>
    </row>
    <row r="14253" spans="1:2" x14ac:dyDescent="0.2">
      <c r="A14253" s="6" t="s">
        <v>47309</v>
      </c>
      <c r="B14253" s="6" t="s">
        <v>47308</v>
      </c>
    </row>
    <row r="14254" spans="1:2" x14ac:dyDescent="0.2">
      <c r="A14254" s="6" t="s">
        <v>47306</v>
      </c>
      <c r="B14254" s="6" t="s">
        <v>47307</v>
      </c>
    </row>
    <row r="14255" spans="1:2" x14ac:dyDescent="0.2">
      <c r="A14255" s="6" t="s">
        <v>47306</v>
      </c>
      <c r="B14255" s="6" t="s">
        <v>47307</v>
      </c>
    </row>
    <row r="14256" spans="1:2" x14ac:dyDescent="0.2">
      <c r="A14256" s="6" t="s">
        <v>47306</v>
      </c>
      <c r="B14256" s="6" t="s">
        <v>47307</v>
      </c>
    </row>
    <row r="14257" spans="1:2" x14ac:dyDescent="0.2">
      <c r="A14257" s="6" t="s">
        <v>47306</v>
      </c>
      <c r="B14257" s="6" t="s">
        <v>47307</v>
      </c>
    </row>
    <row r="14258" spans="1:2" x14ac:dyDescent="0.2">
      <c r="A14258" s="6" t="s">
        <v>47306</v>
      </c>
      <c r="B14258" s="6" t="s">
        <v>47307</v>
      </c>
    </row>
    <row r="14259" spans="1:2" x14ac:dyDescent="0.2">
      <c r="A14259" s="6" t="s">
        <v>47306</v>
      </c>
      <c r="B14259" s="6" t="s">
        <v>47307</v>
      </c>
    </row>
    <row r="14260" spans="1:2" x14ac:dyDescent="0.2">
      <c r="A14260" s="6" t="s">
        <v>47306</v>
      </c>
      <c r="B14260" s="6" t="s">
        <v>47307</v>
      </c>
    </row>
    <row r="14261" spans="1:2" x14ac:dyDescent="0.2">
      <c r="A14261" s="6" t="s">
        <v>47306</v>
      </c>
      <c r="B14261" s="6" t="s">
        <v>47307</v>
      </c>
    </row>
    <row r="14262" spans="1:2" x14ac:dyDescent="0.2">
      <c r="A14262" s="6" t="s">
        <v>47306</v>
      </c>
      <c r="B14262" s="6" t="s">
        <v>47305</v>
      </c>
    </row>
    <row r="14263" spans="1:2" x14ac:dyDescent="0.2">
      <c r="A14263" s="6" t="s">
        <v>47304</v>
      </c>
      <c r="B14263" s="6" t="s">
        <v>47303</v>
      </c>
    </row>
    <row r="14264" spans="1:2" x14ac:dyDescent="0.2">
      <c r="A14264" s="6" t="s">
        <v>47302</v>
      </c>
      <c r="B14264" s="6" t="s">
        <v>47301</v>
      </c>
    </row>
    <row r="14265" spans="1:2" x14ac:dyDescent="0.2">
      <c r="A14265" s="6" t="s">
        <v>47302</v>
      </c>
      <c r="B14265" s="6" t="s">
        <v>47301</v>
      </c>
    </row>
    <row r="14266" spans="1:2" x14ac:dyDescent="0.2">
      <c r="A14266" s="6" t="s">
        <v>47302</v>
      </c>
      <c r="B14266" s="6" t="s">
        <v>47301</v>
      </c>
    </row>
    <row r="14267" spans="1:2" x14ac:dyDescent="0.2">
      <c r="A14267" s="6" t="s">
        <v>47302</v>
      </c>
      <c r="B14267" s="6" t="s">
        <v>47301</v>
      </c>
    </row>
    <row r="14268" spans="1:2" x14ac:dyDescent="0.2">
      <c r="A14268" s="6" t="s">
        <v>47302</v>
      </c>
      <c r="B14268" s="6" t="s">
        <v>47301</v>
      </c>
    </row>
    <row r="14269" spans="1:2" x14ac:dyDescent="0.2">
      <c r="A14269" s="6" t="s">
        <v>47300</v>
      </c>
      <c r="B14269" s="6" t="s">
        <v>47299</v>
      </c>
    </row>
    <row r="14270" spans="1:2" x14ac:dyDescent="0.2">
      <c r="A14270" s="6" t="s">
        <v>47300</v>
      </c>
      <c r="B14270" s="6" t="s">
        <v>47299</v>
      </c>
    </row>
    <row r="14271" spans="1:2" x14ac:dyDescent="0.2">
      <c r="A14271" s="6" t="s">
        <v>47298</v>
      </c>
      <c r="B14271" s="6" t="s">
        <v>47297</v>
      </c>
    </row>
    <row r="14272" spans="1:2" x14ac:dyDescent="0.2">
      <c r="A14272" s="6" t="s">
        <v>47296</v>
      </c>
      <c r="B14272" s="6" t="s">
        <v>47295</v>
      </c>
    </row>
    <row r="14273" spans="1:2" x14ac:dyDescent="0.2">
      <c r="A14273" s="6" t="s">
        <v>47296</v>
      </c>
      <c r="B14273" s="6" t="s">
        <v>47295</v>
      </c>
    </row>
    <row r="14274" spans="1:2" x14ac:dyDescent="0.2">
      <c r="A14274" s="6" t="s">
        <v>47294</v>
      </c>
      <c r="B14274" s="6" t="s">
        <v>47293</v>
      </c>
    </row>
    <row r="14275" spans="1:2" x14ac:dyDescent="0.2">
      <c r="A14275" s="6" t="s">
        <v>47292</v>
      </c>
      <c r="B14275" s="6" t="s">
        <v>47291</v>
      </c>
    </row>
    <row r="14276" spans="1:2" x14ac:dyDescent="0.2">
      <c r="A14276" s="6" t="s">
        <v>47290</v>
      </c>
      <c r="B14276" s="6" t="s">
        <v>47289</v>
      </c>
    </row>
    <row r="14277" spans="1:2" x14ac:dyDescent="0.2">
      <c r="A14277" s="6" t="s">
        <v>47290</v>
      </c>
      <c r="B14277" s="6" t="s">
        <v>47289</v>
      </c>
    </row>
    <row r="14278" spans="1:2" x14ac:dyDescent="0.2">
      <c r="A14278" s="6" t="s">
        <v>47288</v>
      </c>
      <c r="B14278" s="6" t="s">
        <v>47287</v>
      </c>
    </row>
    <row r="14279" spans="1:2" x14ac:dyDescent="0.2">
      <c r="A14279" s="6" t="s">
        <v>47288</v>
      </c>
      <c r="B14279" s="6" t="s">
        <v>47287</v>
      </c>
    </row>
    <row r="14280" spans="1:2" x14ac:dyDescent="0.2">
      <c r="A14280" s="6" t="s">
        <v>47288</v>
      </c>
      <c r="B14280" s="6" t="s">
        <v>47287</v>
      </c>
    </row>
    <row r="14281" spans="1:2" x14ac:dyDescent="0.2">
      <c r="A14281" s="6" t="s">
        <v>47288</v>
      </c>
      <c r="B14281" s="6" t="s">
        <v>47287</v>
      </c>
    </row>
    <row r="14282" spans="1:2" x14ac:dyDescent="0.2">
      <c r="A14282" s="6" t="s">
        <v>47286</v>
      </c>
      <c r="B14282" s="6" t="s">
        <v>47285</v>
      </c>
    </row>
    <row r="14283" spans="1:2" x14ac:dyDescent="0.2">
      <c r="A14283" s="6" t="s">
        <v>47284</v>
      </c>
      <c r="B14283" s="6" t="s">
        <v>47283</v>
      </c>
    </row>
    <row r="14284" spans="1:2" x14ac:dyDescent="0.2">
      <c r="A14284" s="6" t="s">
        <v>47282</v>
      </c>
      <c r="B14284" s="6" t="s">
        <v>47281</v>
      </c>
    </row>
    <row r="14285" spans="1:2" x14ac:dyDescent="0.2">
      <c r="A14285" s="6" t="s">
        <v>47280</v>
      </c>
      <c r="B14285" s="6" t="s">
        <v>47279</v>
      </c>
    </row>
    <row r="14286" spans="1:2" x14ac:dyDescent="0.2">
      <c r="A14286" s="6" t="s">
        <v>47278</v>
      </c>
      <c r="B14286" s="6" t="s">
        <v>47277</v>
      </c>
    </row>
    <row r="14287" spans="1:2" x14ac:dyDescent="0.2">
      <c r="A14287" s="6" t="s">
        <v>47276</v>
      </c>
      <c r="B14287" s="6" t="s">
        <v>47275</v>
      </c>
    </row>
    <row r="14288" spans="1:2" x14ac:dyDescent="0.2">
      <c r="A14288" s="6" t="s">
        <v>47276</v>
      </c>
      <c r="B14288" s="6" t="s">
        <v>47275</v>
      </c>
    </row>
    <row r="14289" spans="1:2" x14ac:dyDescent="0.2">
      <c r="A14289" s="6" t="s">
        <v>47276</v>
      </c>
      <c r="B14289" s="6" t="s">
        <v>47275</v>
      </c>
    </row>
    <row r="14290" spans="1:2" x14ac:dyDescent="0.2">
      <c r="A14290" s="6" t="s">
        <v>47276</v>
      </c>
      <c r="B14290" s="6" t="s">
        <v>47275</v>
      </c>
    </row>
    <row r="14291" spans="1:2" x14ac:dyDescent="0.2">
      <c r="A14291" s="6" t="s">
        <v>47274</v>
      </c>
      <c r="B14291" s="6" t="s">
        <v>47273</v>
      </c>
    </row>
    <row r="14292" spans="1:2" x14ac:dyDescent="0.2">
      <c r="A14292" s="6" t="s">
        <v>47272</v>
      </c>
      <c r="B14292" s="6" t="s">
        <v>47271</v>
      </c>
    </row>
    <row r="14293" spans="1:2" x14ac:dyDescent="0.2">
      <c r="A14293" s="6" t="s">
        <v>47272</v>
      </c>
      <c r="B14293" s="6" t="s">
        <v>47271</v>
      </c>
    </row>
    <row r="14294" spans="1:2" x14ac:dyDescent="0.2">
      <c r="A14294" s="6" t="s">
        <v>47270</v>
      </c>
      <c r="B14294" s="6" t="s">
        <v>47269</v>
      </c>
    </row>
    <row r="14295" spans="1:2" x14ac:dyDescent="0.2">
      <c r="A14295" s="6" t="s">
        <v>47268</v>
      </c>
      <c r="B14295" s="6" t="s">
        <v>47267</v>
      </c>
    </row>
    <row r="14296" spans="1:2" x14ac:dyDescent="0.2">
      <c r="A14296" s="6" t="s">
        <v>47266</v>
      </c>
      <c r="B14296" s="6" t="s">
        <v>47265</v>
      </c>
    </row>
    <row r="14297" spans="1:2" x14ac:dyDescent="0.2">
      <c r="A14297" s="6" t="s">
        <v>47264</v>
      </c>
      <c r="B14297" s="6" t="s">
        <v>47263</v>
      </c>
    </row>
    <row r="14298" spans="1:2" x14ac:dyDescent="0.2">
      <c r="A14298" s="6" t="s">
        <v>47262</v>
      </c>
      <c r="B14298" s="6" t="s">
        <v>47261</v>
      </c>
    </row>
    <row r="14299" spans="1:2" x14ac:dyDescent="0.2">
      <c r="A14299" s="6" t="s">
        <v>47262</v>
      </c>
      <c r="B14299" s="6" t="s">
        <v>47261</v>
      </c>
    </row>
    <row r="14300" spans="1:2" x14ac:dyDescent="0.2">
      <c r="A14300" s="6" t="s">
        <v>47260</v>
      </c>
      <c r="B14300" s="6" t="s">
        <v>47259</v>
      </c>
    </row>
    <row r="14301" spans="1:2" x14ac:dyDescent="0.2">
      <c r="A14301" s="6" t="s">
        <v>47258</v>
      </c>
      <c r="B14301" s="6" t="s">
        <v>47257</v>
      </c>
    </row>
    <row r="14302" spans="1:2" x14ac:dyDescent="0.2">
      <c r="A14302" s="6" t="s">
        <v>47258</v>
      </c>
      <c r="B14302" s="6" t="s">
        <v>47257</v>
      </c>
    </row>
    <row r="14303" spans="1:2" x14ac:dyDescent="0.2">
      <c r="A14303" s="6" t="s">
        <v>47258</v>
      </c>
      <c r="B14303" s="6" t="s">
        <v>47257</v>
      </c>
    </row>
    <row r="14304" spans="1:2" x14ac:dyDescent="0.2">
      <c r="A14304" s="6" t="s">
        <v>47258</v>
      </c>
      <c r="B14304" s="6" t="s">
        <v>47257</v>
      </c>
    </row>
    <row r="14305" spans="1:2" x14ac:dyDescent="0.2">
      <c r="A14305" s="6" t="s">
        <v>47256</v>
      </c>
      <c r="B14305" s="6" t="s">
        <v>47255</v>
      </c>
    </row>
    <row r="14306" spans="1:2" x14ac:dyDescent="0.2">
      <c r="A14306" s="6" t="s">
        <v>47254</v>
      </c>
      <c r="B14306" s="6" t="s">
        <v>47253</v>
      </c>
    </row>
    <row r="14307" spans="1:2" x14ac:dyDescent="0.2">
      <c r="A14307" s="6" t="s">
        <v>47252</v>
      </c>
      <c r="B14307" s="6" t="s">
        <v>47251</v>
      </c>
    </row>
    <row r="14308" spans="1:2" x14ac:dyDescent="0.2">
      <c r="A14308" s="6" t="s">
        <v>47250</v>
      </c>
      <c r="B14308" s="6" t="s">
        <v>47249</v>
      </c>
    </row>
    <row r="14309" spans="1:2" x14ac:dyDescent="0.2">
      <c r="A14309" s="6" t="s">
        <v>47250</v>
      </c>
      <c r="B14309" s="6" t="s">
        <v>47249</v>
      </c>
    </row>
    <row r="14310" spans="1:2" x14ac:dyDescent="0.2">
      <c r="A14310" s="6" t="s">
        <v>47250</v>
      </c>
      <c r="B14310" s="6" t="s">
        <v>47249</v>
      </c>
    </row>
    <row r="14311" spans="1:2" x14ac:dyDescent="0.2">
      <c r="A14311" s="6" t="s">
        <v>47250</v>
      </c>
      <c r="B14311" s="6" t="s">
        <v>47249</v>
      </c>
    </row>
    <row r="14312" spans="1:2" x14ac:dyDescent="0.2">
      <c r="A14312" s="6" t="s">
        <v>47248</v>
      </c>
      <c r="B14312" s="6" t="s">
        <v>47247</v>
      </c>
    </row>
    <row r="14313" spans="1:2" x14ac:dyDescent="0.2">
      <c r="A14313" s="6" t="s">
        <v>47246</v>
      </c>
      <c r="B14313" s="6" t="s">
        <v>47245</v>
      </c>
    </row>
    <row r="14314" spans="1:2" x14ac:dyDescent="0.2">
      <c r="A14314" s="6" t="s">
        <v>47244</v>
      </c>
      <c r="B14314" s="6" t="s">
        <v>47243</v>
      </c>
    </row>
    <row r="14315" spans="1:2" x14ac:dyDescent="0.2">
      <c r="A14315" s="6" t="s">
        <v>47241</v>
      </c>
      <c r="B14315" s="6" t="s">
        <v>47242</v>
      </c>
    </row>
    <row r="14316" spans="1:2" x14ac:dyDescent="0.2">
      <c r="A14316" s="6" t="s">
        <v>47241</v>
      </c>
      <c r="B14316" s="6" t="s">
        <v>47242</v>
      </c>
    </row>
    <row r="14317" spans="1:2" x14ac:dyDescent="0.2">
      <c r="A14317" s="6" t="s">
        <v>47241</v>
      </c>
      <c r="B14317" s="6" t="s">
        <v>47240</v>
      </c>
    </row>
    <row r="14318" spans="1:2" x14ac:dyDescent="0.2">
      <c r="A14318" s="6" t="s">
        <v>47239</v>
      </c>
      <c r="B14318" s="6" t="s">
        <v>47238</v>
      </c>
    </row>
    <row r="14319" spans="1:2" x14ac:dyDescent="0.2">
      <c r="A14319" s="6" t="s">
        <v>47239</v>
      </c>
      <c r="B14319" s="6" t="s">
        <v>47238</v>
      </c>
    </row>
    <row r="14320" spans="1:2" x14ac:dyDescent="0.2">
      <c r="A14320" s="6" t="s">
        <v>47237</v>
      </c>
      <c r="B14320" s="6" t="s">
        <v>47236</v>
      </c>
    </row>
    <row r="14321" spans="1:2" x14ac:dyDescent="0.2">
      <c r="A14321" s="6" t="s">
        <v>47235</v>
      </c>
      <c r="B14321" s="6" t="s">
        <v>47234</v>
      </c>
    </row>
    <row r="14322" spans="1:2" x14ac:dyDescent="0.2">
      <c r="A14322" s="6" t="s">
        <v>8015</v>
      </c>
      <c r="B14322" s="6" t="s">
        <v>47233</v>
      </c>
    </row>
    <row r="14323" spans="1:2" x14ac:dyDescent="0.2">
      <c r="A14323" s="6" t="s">
        <v>47232</v>
      </c>
      <c r="B14323" s="6" t="s">
        <v>47231</v>
      </c>
    </row>
    <row r="14324" spans="1:2" x14ac:dyDescent="0.2">
      <c r="A14324" s="6" t="s">
        <v>47230</v>
      </c>
      <c r="B14324" s="6" t="s">
        <v>47229</v>
      </c>
    </row>
    <row r="14325" spans="1:2" x14ac:dyDescent="0.2">
      <c r="A14325" s="6" t="s">
        <v>47228</v>
      </c>
      <c r="B14325" s="6" t="s">
        <v>47227</v>
      </c>
    </row>
    <row r="14326" spans="1:2" x14ac:dyDescent="0.2">
      <c r="A14326" s="6" t="s">
        <v>47226</v>
      </c>
      <c r="B14326" s="6" t="s">
        <v>47225</v>
      </c>
    </row>
    <row r="14327" spans="1:2" x14ac:dyDescent="0.2">
      <c r="A14327" s="6" t="s">
        <v>47224</v>
      </c>
      <c r="B14327" s="6" t="s">
        <v>47223</v>
      </c>
    </row>
    <row r="14328" spans="1:2" x14ac:dyDescent="0.2">
      <c r="A14328" s="6" t="s">
        <v>47222</v>
      </c>
      <c r="B14328" s="6" t="s">
        <v>47221</v>
      </c>
    </row>
    <row r="14329" spans="1:2" x14ac:dyDescent="0.2">
      <c r="A14329" s="6" t="s">
        <v>47220</v>
      </c>
      <c r="B14329" s="6" t="s">
        <v>47219</v>
      </c>
    </row>
    <row r="14330" spans="1:2" x14ac:dyDescent="0.2">
      <c r="A14330" s="6" t="s">
        <v>47220</v>
      </c>
      <c r="B14330" s="6" t="s">
        <v>47219</v>
      </c>
    </row>
    <row r="14331" spans="1:2" x14ac:dyDescent="0.2">
      <c r="A14331" s="6" t="s">
        <v>47218</v>
      </c>
      <c r="B14331" s="6" t="s">
        <v>47217</v>
      </c>
    </row>
    <row r="14332" spans="1:2" x14ac:dyDescent="0.2">
      <c r="A14332" s="6" t="s">
        <v>47218</v>
      </c>
      <c r="B14332" s="6" t="s">
        <v>47217</v>
      </c>
    </row>
    <row r="14333" spans="1:2" x14ac:dyDescent="0.2">
      <c r="A14333" s="6" t="s">
        <v>47218</v>
      </c>
      <c r="B14333" s="6" t="s">
        <v>47217</v>
      </c>
    </row>
    <row r="14334" spans="1:2" x14ac:dyDescent="0.2">
      <c r="A14334" s="6" t="s">
        <v>47218</v>
      </c>
      <c r="B14334" s="6" t="s">
        <v>47217</v>
      </c>
    </row>
    <row r="14335" spans="1:2" x14ac:dyDescent="0.2">
      <c r="A14335" s="6" t="s">
        <v>47218</v>
      </c>
      <c r="B14335" s="6" t="s">
        <v>47217</v>
      </c>
    </row>
    <row r="14336" spans="1:2" x14ac:dyDescent="0.2">
      <c r="A14336" s="6" t="s">
        <v>47216</v>
      </c>
      <c r="B14336" s="6" t="s">
        <v>47215</v>
      </c>
    </row>
    <row r="14337" spans="1:2" x14ac:dyDescent="0.2">
      <c r="A14337" s="6" t="s">
        <v>47216</v>
      </c>
      <c r="B14337" s="6" t="s">
        <v>47215</v>
      </c>
    </row>
    <row r="14338" spans="1:2" x14ac:dyDescent="0.2">
      <c r="A14338" s="6" t="s">
        <v>47214</v>
      </c>
      <c r="B14338" s="6" t="s">
        <v>47213</v>
      </c>
    </row>
    <row r="14339" spans="1:2" x14ac:dyDescent="0.2">
      <c r="A14339" s="6" t="s">
        <v>47212</v>
      </c>
      <c r="B14339" s="6" t="s">
        <v>47211</v>
      </c>
    </row>
    <row r="14340" spans="1:2" x14ac:dyDescent="0.2">
      <c r="A14340" s="6" t="s">
        <v>47210</v>
      </c>
      <c r="B14340" s="6" t="s">
        <v>47209</v>
      </c>
    </row>
    <row r="14341" spans="1:2" x14ac:dyDescent="0.2">
      <c r="A14341" s="6" t="s">
        <v>47208</v>
      </c>
      <c r="B14341" s="6" t="s">
        <v>47207</v>
      </c>
    </row>
    <row r="14342" spans="1:2" x14ac:dyDescent="0.2">
      <c r="A14342" s="6" t="s">
        <v>7</v>
      </c>
      <c r="B14342" s="6" t="s">
        <v>47206</v>
      </c>
    </row>
    <row r="14343" spans="1:2" x14ac:dyDescent="0.2">
      <c r="A14343" s="6" t="s">
        <v>4</v>
      </c>
      <c r="B14343" s="6" t="s">
        <v>47205</v>
      </c>
    </row>
    <row r="14344" spans="1:2" x14ac:dyDescent="0.2">
      <c r="A14344" s="6" t="s">
        <v>4</v>
      </c>
      <c r="B14344" s="6" t="s">
        <v>47205</v>
      </c>
    </row>
    <row r="14345" spans="1:2" x14ac:dyDescent="0.2">
      <c r="A14345" s="6" t="s">
        <v>47203</v>
      </c>
      <c r="B14345" s="6" t="s">
        <v>47204</v>
      </c>
    </row>
    <row r="14346" spans="1:2" x14ac:dyDescent="0.2">
      <c r="A14346" s="6" t="s">
        <v>47203</v>
      </c>
      <c r="B14346" s="6" t="s">
        <v>47202</v>
      </c>
    </row>
    <row r="14347" spans="1:2" x14ac:dyDescent="0.2">
      <c r="A14347" s="6" t="s">
        <v>47201</v>
      </c>
      <c r="B14347" s="6" t="s">
        <v>47200</v>
      </c>
    </row>
    <row r="14348" spans="1:2" x14ac:dyDescent="0.2">
      <c r="A14348" s="6" t="s">
        <v>47198</v>
      </c>
      <c r="B14348" s="6" t="s">
        <v>47199</v>
      </c>
    </row>
    <row r="14349" spans="1:2" x14ac:dyDescent="0.2">
      <c r="A14349" s="6" t="s">
        <v>47198</v>
      </c>
      <c r="B14349" s="6" t="s">
        <v>47197</v>
      </c>
    </row>
    <row r="14350" spans="1:2" x14ac:dyDescent="0.2">
      <c r="A14350" s="6" t="s">
        <v>47196</v>
      </c>
      <c r="B14350" s="6" t="s">
        <v>47195</v>
      </c>
    </row>
    <row r="14351" spans="1:2" x14ac:dyDescent="0.2">
      <c r="A14351" s="6" t="s">
        <v>47194</v>
      </c>
      <c r="B14351" s="6" t="s">
        <v>47193</v>
      </c>
    </row>
    <row r="14352" spans="1:2" x14ac:dyDescent="0.2">
      <c r="A14352" s="6" t="s">
        <v>47194</v>
      </c>
      <c r="B14352" s="6" t="s">
        <v>47193</v>
      </c>
    </row>
    <row r="14353" spans="1:2" x14ac:dyDescent="0.2">
      <c r="A14353" s="6" t="s">
        <v>47194</v>
      </c>
      <c r="B14353" s="6" t="s">
        <v>47193</v>
      </c>
    </row>
    <row r="14354" spans="1:2" x14ac:dyDescent="0.2">
      <c r="A14354" s="6" t="s">
        <v>47192</v>
      </c>
      <c r="B14354" s="6" t="s">
        <v>47191</v>
      </c>
    </row>
    <row r="14355" spans="1:2" x14ac:dyDescent="0.2">
      <c r="A14355" s="6" t="s">
        <v>47190</v>
      </c>
      <c r="B14355" s="6" t="s">
        <v>47189</v>
      </c>
    </row>
    <row r="14356" spans="1:2" x14ac:dyDescent="0.2">
      <c r="A14356" s="6" t="s">
        <v>47188</v>
      </c>
      <c r="B14356" s="6" t="s">
        <v>47187</v>
      </c>
    </row>
    <row r="14357" spans="1:2" x14ac:dyDescent="0.2">
      <c r="A14357" s="6" t="s">
        <v>47186</v>
      </c>
      <c r="B14357" s="6" t="s">
        <v>47185</v>
      </c>
    </row>
    <row r="14358" spans="1:2" x14ac:dyDescent="0.2">
      <c r="A14358" s="6" t="s">
        <v>47186</v>
      </c>
      <c r="B14358" s="6" t="s">
        <v>47185</v>
      </c>
    </row>
    <row r="14359" spans="1:2" x14ac:dyDescent="0.2">
      <c r="A14359" s="6" t="s">
        <v>47186</v>
      </c>
      <c r="B14359" s="6" t="s">
        <v>47185</v>
      </c>
    </row>
    <row r="14360" spans="1:2" x14ac:dyDescent="0.2">
      <c r="A14360" s="6" t="s">
        <v>47184</v>
      </c>
      <c r="B14360" s="6" t="s">
        <v>47183</v>
      </c>
    </row>
    <row r="14361" spans="1:2" x14ac:dyDescent="0.2">
      <c r="A14361" s="6" t="s">
        <v>47182</v>
      </c>
      <c r="B14361" s="6" t="s">
        <v>47181</v>
      </c>
    </row>
    <row r="14362" spans="1:2" x14ac:dyDescent="0.2">
      <c r="A14362" s="6" t="s">
        <v>47180</v>
      </c>
      <c r="B14362" s="6" t="s">
        <v>47179</v>
      </c>
    </row>
    <row r="14363" spans="1:2" x14ac:dyDescent="0.2">
      <c r="A14363" s="6" t="s">
        <v>47178</v>
      </c>
      <c r="B14363" s="6" t="s">
        <v>47177</v>
      </c>
    </row>
    <row r="14364" spans="1:2" x14ac:dyDescent="0.2">
      <c r="A14364" s="6" t="s">
        <v>47178</v>
      </c>
      <c r="B14364" s="6" t="s">
        <v>47177</v>
      </c>
    </row>
    <row r="14365" spans="1:2" x14ac:dyDescent="0.2">
      <c r="A14365" s="6" t="s">
        <v>47176</v>
      </c>
      <c r="B14365" s="6" t="s">
        <v>47175</v>
      </c>
    </row>
    <row r="14366" spans="1:2" x14ac:dyDescent="0.2">
      <c r="A14366" s="6" t="s">
        <v>47174</v>
      </c>
      <c r="B14366" s="6" t="s">
        <v>47173</v>
      </c>
    </row>
    <row r="14367" spans="1:2" x14ac:dyDescent="0.2">
      <c r="A14367" s="6" t="s">
        <v>47172</v>
      </c>
      <c r="B14367" s="6" t="s">
        <v>47171</v>
      </c>
    </row>
    <row r="14368" spans="1:2" x14ac:dyDescent="0.2">
      <c r="A14368" s="6" t="s">
        <v>47170</v>
      </c>
      <c r="B14368" s="6" t="s">
        <v>47169</v>
      </c>
    </row>
    <row r="14369" spans="1:2" x14ac:dyDescent="0.2">
      <c r="A14369" s="6" t="s">
        <v>47170</v>
      </c>
      <c r="B14369" s="6" t="s">
        <v>47169</v>
      </c>
    </row>
    <row r="14370" spans="1:2" x14ac:dyDescent="0.2">
      <c r="A14370" s="6" t="s">
        <v>47168</v>
      </c>
      <c r="B14370" s="6" t="s">
        <v>47167</v>
      </c>
    </row>
    <row r="14371" spans="1:2" x14ac:dyDescent="0.2">
      <c r="A14371" s="6" t="s">
        <v>47166</v>
      </c>
      <c r="B14371" s="6" t="s">
        <v>47165</v>
      </c>
    </row>
    <row r="14372" spans="1:2" x14ac:dyDescent="0.2">
      <c r="A14372" s="6" t="s">
        <v>47166</v>
      </c>
      <c r="B14372" s="6" t="s">
        <v>47165</v>
      </c>
    </row>
    <row r="14373" spans="1:2" x14ac:dyDescent="0.2">
      <c r="A14373" s="6" t="s">
        <v>47166</v>
      </c>
      <c r="B14373" s="6" t="s">
        <v>47165</v>
      </c>
    </row>
    <row r="14374" spans="1:2" x14ac:dyDescent="0.2">
      <c r="A14374" s="6" t="s">
        <v>47166</v>
      </c>
      <c r="B14374" s="6" t="s">
        <v>47165</v>
      </c>
    </row>
    <row r="14375" spans="1:2" x14ac:dyDescent="0.2">
      <c r="A14375" s="6" t="s">
        <v>47164</v>
      </c>
      <c r="B14375" s="6" t="s">
        <v>47163</v>
      </c>
    </row>
    <row r="14376" spans="1:2" x14ac:dyDescent="0.2">
      <c r="A14376" s="6" t="s">
        <v>47162</v>
      </c>
      <c r="B14376" s="6" t="s">
        <v>47161</v>
      </c>
    </row>
    <row r="14377" spans="1:2" x14ac:dyDescent="0.2">
      <c r="A14377" s="6" t="s">
        <v>47160</v>
      </c>
      <c r="B14377" s="6" t="s">
        <v>47159</v>
      </c>
    </row>
    <row r="14378" spans="1:2" x14ac:dyDescent="0.2">
      <c r="A14378" s="6" t="s">
        <v>47158</v>
      </c>
      <c r="B14378" s="6" t="s">
        <v>47157</v>
      </c>
    </row>
    <row r="14379" spans="1:2" x14ac:dyDescent="0.2">
      <c r="A14379" s="6" t="s">
        <v>47158</v>
      </c>
      <c r="B14379" s="6" t="s">
        <v>47157</v>
      </c>
    </row>
    <row r="14380" spans="1:2" x14ac:dyDescent="0.2">
      <c r="A14380" s="6" t="s">
        <v>47158</v>
      </c>
      <c r="B14380" s="6" t="s">
        <v>47157</v>
      </c>
    </row>
    <row r="14381" spans="1:2" x14ac:dyDescent="0.2">
      <c r="A14381" s="6" t="s">
        <v>47158</v>
      </c>
      <c r="B14381" s="6" t="s">
        <v>47157</v>
      </c>
    </row>
    <row r="14382" spans="1:2" x14ac:dyDescent="0.2">
      <c r="A14382" s="6" t="s">
        <v>47158</v>
      </c>
      <c r="B14382" s="6" t="s">
        <v>47157</v>
      </c>
    </row>
    <row r="14383" spans="1:2" x14ac:dyDescent="0.2">
      <c r="A14383" s="6" t="s">
        <v>47156</v>
      </c>
      <c r="B14383" s="6" t="s">
        <v>47155</v>
      </c>
    </row>
    <row r="14384" spans="1:2" x14ac:dyDescent="0.2">
      <c r="A14384" s="6" t="s">
        <v>47154</v>
      </c>
      <c r="B14384" s="6" t="s">
        <v>47153</v>
      </c>
    </row>
    <row r="14385" spans="1:2" x14ac:dyDescent="0.2">
      <c r="A14385" s="6" t="s">
        <v>47154</v>
      </c>
      <c r="B14385" s="6" t="s">
        <v>47153</v>
      </c>
    </row>
    <row r="14386" spans="1:2" x14ac:dyDescent="0.2">
      <c r="A14386" s="6" t="s">
        <v>47152</v>
      </c>
      <c r="B14386" s="6" t="s">
        <v>47151</v>
      </c>
    </row>
    <row r="14387" spans="1:2" x14ac:dyDescent="0.2">
      <c r="A14387" s="6" t="s">
        <v>47150</v>
      </c>
      <c r="B14387" s="6" t="s">
        <v>47149</v>
      </c>
    </row>
    <row r="14388" spans="1:2" x14ac:dyDescent="0.2">
      <c r="A14388" s="6" t="s">
        <v>47148</v>
      </c>
      <c r="B14388" s="6" t="s">
        <v>47147</v>
      </c>
    </row>
    <row r="14389" spans="1:2" x14ac:dyDescent="0.2">
      <c r="A14389" s="6" t="s">
        <v>47148</v>
      </c>
      <c r="B14389" s="6" t="s">
        <v>47147</v>
      </c>
    </row>
    <row r="14390" spans="1:2" x14ac:dyDescent="0.2">
      <c r="A14390" s="6" t="s">
        <v>47148</v>
      </c>
      <c r="B14390" s="6" t="s">
        <v>47147</v>
      </c>
    </row>
    <row r="14391" spans="1:2" x14ac:dyDescent="0.2">
      <c r="A14391" s="6" t="s">
        <v>47146</v>
      </c>
      <c r="B14391" s="6" t="s">
        <v>47145</v>
      </c>
    </row>
    <row r="14392" spans="1:2" x14ac:dyDescent="0.2">
      <c r="A14392" s="6" t="s">
        <v>47146</v>
      </c>
      <c r="B14392" s="6" t="s">
        <v>47145</v>
      </c>
    </row>
    <row r="14393" spans="1:2" x14ac:dyDescent="0.2">
      <c r="A14393" s="6" t="s">
        <v>47144</v>
      </c>
      <c r="B14393" s="6" t="s">
        <v>47143</v>
      </c>
    </row>
    <row r="14394" spans="1:2" x14ac:dyDescent="0.2">
      <c r="A14394" s="6" t="s">
        <v>47144</v>
      </c>
      <c r="B14394" s="6" t="s">
        <v>47143</v>
      </c>
    </row>
    <row r="14395" spans="1:2" x14ac:dyDescent="0.2">
      <c r="A14395" s="6" t="s">
        <v>47142</v>
      </c>
      <c r="B14395" s="6" t="s">
        <v>47141</v>
      </c>
    </row>
    <row r="14396" spans="1:2" x14ac:dyDescent="0.2">
      <c r="A14396" s="6" t="s">
        <v>47142</v>
      </c>
      <c r="B14396" s="6" t="s">
        <v>47141</v>
      </c>
    </row>
    <row r="14397" spans="1:2" x14ac:dyDescent="0.2">
      <c r="A14397" s="6" t="s">
        <v>66</v>
      </c>
      <c r="B14397" s="6" t="s">
        <v>47140</v>
      </c>
    </row>
    <row r="14398" spans="1:2" x14ac:dyDescent="0.2">
      <c r="A14398" s="6" t="s">
        <v>66</v>
      </c>
      <c r="B14398" s="6" t="s">
        <v>47140</v>
      </c>
    </row>
    <row r="14399" spans="1:2" x14ac:dyDescent="0.2">
      <c r="A14399" s="6" t="s">
        <v>36302</v>
      </c>
      <c r="B14399" s="6" t="s">
        <v>47139</v>
      </c>
    </row>
    <row r="14400" spans="1:2" x14ac:dyDescent="0.2">
      <c r="A14400" s="6" t="s">
        <v>29165</v>
      </c>
      <c r="B14400" s="6" t="s">
        <v>47138</v>
      </c>
    </row>
    <row r="14401" spans="1:2" x14ac:dyDescent="0.2">
      <c r="A14401" s="6" t="s">
        <v>47137</v>
      </c>
      <c r="B14401" s="6" t="s">
        <v>47136</v>
      </c>
    </row>
    <row r="14402" spans="1:2" x14ac:dyDescent="0.2">
      <c r="A14402" s="6" t="s">
        <v>47135</v>
      </c>
      <c r="B14402" s="6" t="s">
        <v>47134</v>
      </c>
    </row>
    <row r="14403" spans="1:2" x14ac:dyDescent="0.2">
      <c r="A14403" s="6" t="s">
        <v>47135</v>
      </c>
      <c r="B14403" s="6" t="s">
        <v>47134</v>
      </c>
    </row>
    <row r="14404" spans="1:2" x14ac:dyDescent="0.2">
      <c r="A14404" s="6" t="s">
        <v>47135</v>
      </c>
      <c r="B14404" s="6" t="s">
        <v>47134</v>
      </c>
    </row>
    <row r="14405" spans="1:2" x14ac:dyDescent="0.2">
      <c r="A14405" s="6" t="s">
        <v>47133</v>
      </c>
      <c r="B14405" s="6" t="s">
        <v>47132</v>
      </c>
    </row>
    <row r="14406" spans="1:2" x14ac:dyDescent="0.2">
      <c r="A14406" s="6" t="s">
        <v>47133</v>
      </c>
      <c r="B14406" s="6" t="s">
        <v>47132</v>
      </c>
    </row>
    <row r="14407" spans="1:2" x14ac:dyDescent="0.2">
      <c r="A14407" s="6" t="s">
        <v>47133</v>
      </c>
      <c r="B14407" s="6" t="s">
        <v>47132</v>
      </c>
    </row>
    <row r="14408" spans="1:2" x14ac:dyDescent="0.2">
      <c r="A14408" s="6" t="s">
        <v>47131</v>
      </c>
      <c r="B14408" s="6" t="s">
        <v>47130</v>
      </c>
    </row>
    <row r="14409" spans="1:2" x14ac:dyDescent="0.2">
      <c r="A14409" s="6" t="s">
        <v>47129</v>
      </c>
      <c r="B14409" s="6" t="s">
        <v>47128</v>
      </c>
    </row>
    <row r="14410" spans="1:2" x14ac:dyDescent="0.2">
      <c r="A14410" s="6" t="s">
        <v>47129</v>
      </c>
      <c r="B14410" s="6" t="s">
        <v>47128</v>
      </c>
    </row>
    <row r="14411" spans="1:2" x14ac:dyDescent="0.2">
      <c r="A14411" s="6" t="s">
        <v>47127</v>
      </c>
      <c r="B14411" s="6" t="s">
        <v>47126</v>
      </c>
    </row>
    <row r="14412" spans="1:2" x14ac:dyDescent="0.2">
      <c r="A14412" s="6" t="s">
        <v>47125</v>
      </c>
      <c r="B14412" s="6" t="s">
        <v>47124</v>
      </c>
    </row>
    <row r="14413" spans="1:2" x14ac:dyDescent="0.2">
      <c r="A14413" s="6" t="s">
        <v>47123</v>
      </c>
      <c r="B14413" s="6" t="s">
        <v>47122</v>
      </c>
    </row>
    <row r="14414" spans="1:2" x14ac:dyDescent="0.2">
      <c r="A14414" s="6" t="s">
        <v>47121</v>
      </c>
      <c r="B14414" s="6" t="s">
        <v>47120</v>
      </c>
    </row>
    <row r="14415" spans="1:2" x14ac:dyDescent="0.2">
      <c r="A14415" s="6" t="s">
        <v>47121</v>
      </c>
      <c r="B14415" s="6" t="s">
        <v>47120</v>
      </c>
    </row>
    <row r="14416" spans="1:2" x14ac:dyDescent="0.2">
      <c r="A14416" s="6" t="s">
        <v>47119</v>
      </c>
      <c r="B14416" s="6" t="s">
        <v>47118</v>
      </c>
    </row>
    <row r="14417" spans="1:2" x14ac:dyDescent="0.2">
      <c r="A14417" s="6" t="s">
        <v>47117</v>
      </c>
      <c r="B14417" s="6" t="s">
        <v>47116</v>
      </c>
    </row>
    <row r="14418" spans="1:2" x14ac:dyDescent="0.2">
      <c r="A14418" s="6" t="s">
        <v>47115</v>
      </c>
      <c r="B14418" s="6" t="s">
        <v>47114</v>
      </c>
    </row>
    <row r="14419" spans="1:2" x14ac:dyDescent="0.2">
      <c r="A14419" s="6" t="s">
        <v>47113</v>
      </c>
      <c r="B14419" s="6" t="s">
        <v>47112</v>
      </c>
    </row>
    <row r="14420" spans="1:2" x14ac:dyDescent="0.2">
      <c r="A14420" s="6" t="s">
        <v>47113</v>
      </c>
      <c r="B14420" s="6" t="s">
        <v>47112</v>
      </c>
    </row>
    <row r="14421" spans="1:2" x14ac:dyDescent="0.2">
      <c r="A14421" s="6" t="s">
        <v>47111</v>
      </c>
      <c r="B14421" s="6" t="s">
        <v>47110</v>
      </c>
    </row>
    <row r="14422" spans="1:2" x14ac:dyDescent="0.2">
      <c r="A14422" s="6" t="s">
        <v>47109</v>
      </c>
      <c r="B14422" s="6" t="s">
        <v>47108</v>
      </c>
    </row>
    <row r="14423" spans="1:2" x14ac:dyDescent="0.2">
      <c r="A14423" s="6" t="s">
        <v>47107</v>
      </c>
      <c r="B14423" s="6" t="s">
        <v>47106</v>
      </c>
    </row>
    <row r="14424" spans="1:2" x14ac:dyDescent="0.2">
      <c r="A14424" s="6" t="s">
        <v>47105</v>
      </c>
      <c r="B14424" s="6" t="s">
        <v>47104</v>
      </c>
    </row>
    <row r="14425" spans="1:2" x14ac:dyDescent="0.2">
      <c r="A14425" s="6" t="s">
        <v>47103</v>
      </c>
      <c r="B14425" s="6" t="s">
        <v>47102</v>
      </c>
    </row>
    <row r="14426" spans="1:2" x14ac:dyDescent="0.2">
      <c r="A14426" s="6" t="s">
        <v>47100</v>
      </c>
      <c r="B14426" s="6" t="s">
        <v>47101</v>
      </c>
    </row>
    <row r="14427" spans="1:2" x14ac:dyDescent="0.2">
      <c r="A14427" s="6" t="s">
        <v>47100</v>
      </c>
      <c r="B14427" s="6" t="s">
        <v>47099</v>
      </c>
    </row>
    <row r="14428" spans="1:2" x14ac:dyDescent="0.2">
      <c r="A14428" s="6" t="s">
        <v>47100</v>
      </c>
      <c r="B14428" s="6" t="s">
        <v>47099</v>
      </c>
    </row>
    <row r="14429" spans="1:2" x14ac:dyDescent="0.2">
      <c r="A14429" s="6" t="s">
        <v>47098</v>
      </c>
      <c r="B14429" s="6" t="s">
        <v>47097</v>
      </c>
    </row>
    <row r="14430" spans="1:2" x14ac:dyDescent="0.2">
      <c r="A14430" s="6" t="s">
        <v>47096</v>
      </c>
      <c r="B14430" s="6" t="s">
        <v>47095</v>
      </c>
    </row>
    <row r="14431" spans="1:2" x14ac:dyDescent="0.2">
      <c r="A14431" s="6" t="s">
        <v>47096</v>
      </c>
      <c r="B14431" s="6" t="s">
        <v>47095</v>
      </c>
    </row>
    <row r="14432" spans="1:2" x14ac:dyDescent="0.2">
      <c r="A14432" s="6" t="s">
        <v>47096</v>
      </c>
      <c r="B14432" s="6" t="s">
        <v>47095</v>
      </c>
    </row>
    <row r="14433" spans="1:2" x14ac:dyDescent="0.2">
      <c r="A14433" s="6" t="s">
        <v>47094</v>
      </c>
      <c r="B14433" s="6" t="s">
        <v>47093</v>
      </c>
    </row>
    <row r="14434" spans="1:2" x14ac:dyDescent="0.2">
      <c r="A14434" s="6" t="s">
        <v>47092</v>
      </c>
      <c r="B14434" s="6" t="s">
        <v>47091</v>
      </c>
    </row>
    <row r="14435" spans="1:2" x14ac:dyDescent="0.2">
      <c r="A14435" s="6" t="s">
        <v>47092</v>
      </c>
      <c r="B14435" s="6" t="s">
        <v>47091</v>
      </c>
    </row>
    <row r="14436" spans="1:2" x14ac:dyDescent="0.2">
      <c r="A14436" s="6" t="s">
        <v>47090</v>
      </c>
      <c r="B14436" s="6" t="s">
        <v>47089</v>
      </c>
    </row>
    <row r="14437" spans="1:2" x14ac:dyDescent="0.2">
      <c r="A14437" s="6" t="s">
        <v>47088</v>
      </c>
      <c r="B14437" s="6" t="s">
        <v>47087</v>
      </c>
    </row>
    <row r="14438" spans="1:2" x14ac:dyDescent="0.2">
      <c r="A14438" s="6" t="s">
        <v>47086</v>
      </c>
      <c r="B14438" s="6" t="s">
        <v>47085</v>
      </c>
    </row>
    <row r="14439" spans="1:2" x14ac:dyDescent="0.2">
      <c r="A14439" s="6" t="s">
        <v>47086</v>
      </c>
      <c r="B14439" s="6" t="s">
        <v>47085</v>
      </c>
    </row>
    <row r="14440" spans="1:2" x14ac:dyDescent="0.2">
      <c r="A14440" s="6" t="s">
        <v>47086</v>
      </c>
      <c r="B14440" s="6" t="s">
        <v>47085</v>
      </c>
    </row>
    <row r="14441" spans="1:2" x14ac:dyDescent="0.2">
      <c r="A14441" s="6" t="s">
        <v>47084</v>
      </c>
      <c r="B14441" s="6" t="s">
        <v>47083</v>
      </c>
    </row>
    <row r="14442" spans="1:2" x14ac:dyDescent="0.2">
      <c r="A14442" s="6" t="s">
        <v>47084</v>
      </c>
      <c r="B14442" s="6" t="s">
        <v>47083</v>
      </c>
    </row>
    <row r="14443" spans="1:2" x14ac:dyDescent="0.2">
      <c r="A14443" s="6" t="s">
        <v>47084</v>
      </c>
      <c r="B14443" s="6" t="s">
        <v>47083</v>
      </c>
    </row>
    <row r="14444" spans="1:2" x14ac:dyDescent="0.2">
      <c r="A14444" s="6" t="s">
        <v>47084</v>
      </c>
      <c r="B14444" s="6" t="s">
        <v>47083</v>
      </c>
    </row>
    <row r="14445" spans="1:2" x14ac:dyDescent="0.2">
      <c r="A14445" s="6" t="s">
        <v>47084</v>
      </c>
      <c r="B14445" s="6" t="s">
        <v>47083</v>
      </c>
    </row>
    <row r="14446" spans="1:2" x14ac:dyDescent="0.2">
      <c r="A14446" s="6" t="s">
        <v>47084</v>
      </c>
      <c r="B14446" s="6" t="s">
        <v>47083</v>
      </c>
    </row>
    <row r="14447" spans="1:2" x14ac:dyDescent="0.2">
      <c r="A14447" s="6" t="s">
        <v>47084</v>
      </c>
      <c r="B14447" s="6" t="s">
        <v>47083</v>
      </c>
    </row>
    <row r="14448" spans="1:2" x14ac:dyDescent="0.2">
      <c r="A14448" s="6" t="s">
        <v>47082</v>
      </c>
      <c r="B14448" s="6" t="s">
        <v>47081</v>
      </c>
    </row>
    <row r="14449" spans="1:2" x14ac:dyDescent="0.2">
      <c r="A14449" s="6" t="s">
        <v>47082</v>
      </c>
      <c r="B14449" s="6" t="s">
        <v>47081</v>
      </c>
    </row>
    <row r="14450" spans="1:2" x14ac:dyDescent="0.2">
      <c r="A14450" s="6" t="s">
        <v>47080</v>
      </c>
      <c r="B14450" s="6" t="s">
        <v>47079</v>
      </c>
    </row>
    <row r="14451" spans="1:2" x14ac:dyDescent="0.2">
      <c r="A14451" s="6" t="s">
        <v>47080</v>
      </c>
      <c r="B14451" s="6" t="s">
        <v>47079</v>
      </c>
    </row>
    <row r="14452" spans="1:2" x14ac:dyDescent="0.2">
      <c r="A14452" s="6" t="s">
        <v>47080</v>
      </c>
      <c r="B14452" s="6" t="s">
        <v>47079</v>
      </c>
    </row>
    <row r="14453" spans="1:2" x14ac:dyDescent="0.2">
      <c r="A14453" s="6" t="s">
        <v>47078</v>
      </c>
      <c r="B14453" s="6" t="s">
        <v>47077</v>
      </c>
    </row>
    <row r="14454" spans="1:2" x14ac:dyDescent="0.2">
      <c r="A14454" s="6" t="s">
        <v>47076</v>
      </c>
      <c r="B14454" s="6" t="s">
        <v>47075</v>
      </c>
    </row>
    <row r="14455" spans="1:2" x14ac:dyDescent="0.2">
      <c r="A14455" s="6" t="s">
        <v>47074</v>
      </c>
      <c r="B14455" s="6" t="s">
        <v>47073</v>
      </c>
    </row>
    <row r="14456" spans="1:2" x14ac:dyDescent="0.2">
      <c r="A14456" s="6" t="s">
        <v>47074</v>
      </c>
      <c r="B14456" s="6" t="s">
        <v>47073</v>
      </c>
    </row>
    <row r="14457" spans="1:2" x14ac:dyDescent="0.2">
      <c r="A14457" s="6" t="s">
        <v>47074</v>
      </c>
      <c r="B14457" s="6" t="s">
        <v>47073</v>
      </c>
    </row>
    <row r="14458" spans="1:2" x14ac:dyDescent="0.2">
      <c r="A14458" s="6" t="s">
        <v>47074</v>
      </c>
      <c r="B14458" s="6" t="s">
        <v>47073</v>
      </c>
    </row>
    <row r="14459" spans="1:2" x14ac:dyDescent="0.2">
      <c r="A14459" s="6" t="s">
        <v>47074</v>
      </c>
      <c r="B14459" s="6" t="s">
        <v>47073</v>
      </c>
    </row>
    <row r="14460" spans="1:2" x14ac:dyDescent="0.2">
      <c r="A14460" s="6" t="s">
        <v>47072</v>
      </c>
      <c r="B14460" s="6" t="s">
        <v>47071</v>
      </c>
    </row>
    <row r="14461" spans="1:2" x14ac:dyDescent="0.2">
      <c r="A14461" s="6" t="s">
        <v>47072</v>
      </c>
      <c r="B14461" s="6" t="s">
        <v>47071</v>
      </c>
    </row>
    <row r="14462" spans="1:2" x14ac:dyDescent="0.2">
      <c r="A14462" s="6" t="s">
        <v>47072</v>
      </c>
      <c r="B14462" s="6" t="s">
        <v>47071</v>
      </c>
    </row>
    <row r="14463" spans="1:2" x14ac:dyDescent="0.2">
      <c r="A14463" s="6" t="s">
        <v>47072</v>
      </c>
      <c r="B14463" s="6" t="s">
        <v>47071</v>
      </c>
    </row>
    <row r="14464" spans="1:2" x14ac:dyDescent="0.2">
      <c r="A14464" s="6" t="s">
        <v>47070</v>
      </c>
      <c r="B14464" s="6" t="s">
        <v>47069</v>
      </c>
    </row>
    <row r="14465" spans="1:2" x14ac:dyDescent="0.2">
      <c r="A14465" s="6" t="s">
        <v>47068</v>
      </c>
      <c r="B14465" s="6" t="s">
        <v>47067</v>
      </c>
    </row>
    <row r="14466" spans="1:2" x14ac:dyDescent="0.2">
      <c r="A14466" s="6" t="s">
        <v>47068</v>
      </c>
      <c r="B14466" s="6" t="s">
        <v>47067</v>
      </c>
    </row>
    <row r="14467" spans="1:2" x14ac:dyDescent="0.2">
      <c r="A14467" s="6" t="s">
        <v>47066</v>
      </c>
      <c r="B14467" s="6" t="s">
        <v>47065</v>
      </c>
    </row>
    <row r="14468" spans="1:2" x14ac:dyDescent="0.2">
      <c r="A14468" s="6" t="s">
        <v>47066</v>
      </c>
      <c r="B14468" s="6" t="s">
        <v>47065</v>
      </c>
    </row>
    <row r="14469" spans="1:2" x14ac:dyDescent="0.2">
      <c r="A14469" s="6" t="s">
        <v>47066</v>
      </c>
      <c r="B14469" s="6" t="s">
        <v>47065</v>
      </c>
    </row>
    <row r="14470" spans="1:2" x14ac:dyDescent="0.2">
      <c r="A14470" s="6" t="s">
        <v>47066</v>
      </c>
      <c r="B14470" s="6" t="s">
        <v>47065</v>
      </c>
    </row>
    <row r="14471" spans="1:2" x14ac:dyDescent="0.2">
      <c r="A14471" s="6" t="s">
        <v>47066</v>
      </c>
      <c r="B14471" s="6" t="s">
        <v>47065</v>
      </c>
    </row>
    <row r="14472" spans="1:2" x14ac:dyDescent="0.2">
      <c r="A14472" s="6" t="s">
        <v>47064</v>
      </c>
      <c r="B14472" s="6" t="s">
        <v>47063</v>
      </c>
    </row>
    <row r="14473" spans="1:2" x14ac:dyDescent="0.2">
      <c r="A14473" s="6" t="s">
        <v>47062</v>
      </c>
      <c r="B14473" s="6" t="s">
        <v>47061</v>
      </c>
    </row>
    <row r="14474" spans="1:2" x14ac:dyDescent="0.2">
      <c r="A14474" s="6" t="s">
        <v>47062</v>
      </c>
      <c r="B14474" s="6" t="s">
        <v>47061</v>
      </c>
    </row>
    <row r="14475" spans="1:2" x14ac:dyDescent="0.2">
      <c r="A14475" s="6" t="s">
        <v>47062</v>
      </c>
      <c r="B14475" s="6" t="s">
        <v>47061</v>
      </c>
    </row>
    <row r="14476" spans="1:2" x14ac:dyDescent="0.2">
      <c r="A14476" s="6" t="s">
        <v>47060</v>
      </c>
      <c r="B14476" s="6" t="s">
        <v>47059</v>
      </c>
    </row>
    <row r="14477" spans="1:2" x14ac:dyDescent="0.2">
      <c r="A14477" s="6" t="s">
        <v>47058</v>
      </c>
      <c r="B14477" s="6" t="s">
        <v>47057</v>
      </c>
    </row>
    <row r="14478" spans="1:2" x14ac:dyDescent="0.2">
      <c r="A14478" s="6" t="s">
        <v>47056</v>
      </c>
      <c r="B14478" s="6" t="s">
        <v>47055</v>
      </c>
    </row>
    <row r="14479" spans="1:2" x14ac:dyDescent="0.2">
      <c r="A14479" s="6" t="s">
        <v>47054</v>
      </c>
      <c r="B14479" s="6" t="s">
        <v>47053</v>
      </c>
    </row>
    <row r="14480" spans="1:2" x14ac:dyDescent="0.2">
      <c r="A14480" s="6" t="s">
        <v>47054</v>
      </c>
      <c r="B14480" s="6" t="s">
        <v>47053</v>
      </c>
    </row>
    <row r="14481" spans="1:2" x14ac:dyDescent="0.2">
      <c r="A14481" s="6" t="s">
        <v>47054</v>
      </c>
      <c r="B14481" s="6" t="s">
        <v>47053</v>
      </c>
    </row>
    <row r="14482" spans="1:2" x14ac:dyDescent="0.2">
      <c r="A14482" s="6" t="s">
        <v>47052</v>
      </c>
      <c r="B14482" s="6" t="s">
        <v>47051</v>
      </c>
    </row>
    <row r="14483" spans="1:2" x14ac:dyDescent="0.2">
      <c r="A14483" s="6" t="s">
        <v>47052</v>
      </c>
      <c r="B14483" s="6" t="s">
        <v>47051</v>
      </c>
    </row>
    <row r="14484" spans="1:2" x14ac:dyDescent="0.2">
      <c r="A14484" s="6" t="s">
        <v>47050</v>
      </c>
      <c r="B14484" s="6" t="s">
        <v>47049</v>
      </c>
    </row>
    <row r="14485" spans="1:2" x14ac:dyDescent="0.2">
      <c r="A14485" s="6" t="s">
        <v>47050</v>
      </c>
      <c r="B14485" s="6" t="s">
        <v>47049</v>
      </c>
    </row>
    <row r="14486" spans="1:2" x14ac:dyDescent="0.2">
      <c r="A14486" s="6" t="s">
        <v>47050</v>
      </c>
      <c r="B14486" s="6" t="s">
        <v>47049</v>
      </c>
    </row>
    <row r="14487" spans="1:2" x14ac:dyDescent="0.2">
      <c r="A14487" s="6" t="s">
        <v>47050</v>
      </c>
      <c r="B14487" s="6" t="s">
        <v>47049</v>
      </c>
    </row>
    <row r="14488" spans="1:2" x14ac:dyDescent="0.2">
      <c r="A14488" s="6" t="s">
        <v>47048</v>
      </c>
      <c r="B14488" s="6" t="s">
        <v>47047</v>
      </c>
    </row>
    <row r="14489" spans="1:2" x14ac:dyDescent="0.2">
      <c r="A14489" s="6" t="s">
        <v>47046</v>
      </c>
      <c r="B14489" s="6" t="s">
        <v>47045</v>
      </c>
    </row>
    <row r="14490" spans="1:2" x14ac:dyDescent="0.2">
      <c r="A14490" s="6" t="s">
        <v>47046</v>
      </c>
      <c r="B14490" s="6" t="s">
        <v>47045</v>
      </c>
    </row>
    <row r="14491" spans="1:2" x14ac:dyDescent="0.2">
      <c r="A14491" s="6" t="s">
        <v>47046</v>
      </c>
      <c r="B14491" s="6" t="s">
        <v>47045</v>
      </c>
    </row>
    <row r="14492" spans="1:2" x14ac:dyDescent="0.2">
      <c r="A14492" s="6" t="s">
        <v>47044</v>
      </c>
      <c r="B14492" s="6" t="s">
        <v>47043</v>
      </c>
    </row>
    <row r="14493" spans="1:2" x14ac:dyDescent="0.2">
      <c r="A14493" s="6" t="s">
        <v>47042</v>
      </c>
      <c r="B14493" s="6" t="s">
        <v>47041</v>
      </c>
    </row>
    <row r="14494" spans="1:2" x14ac:dyDescent="0.2">
      <c r="A14494" s="6" t="s">
        <v>47040</v>
      </c>
      <c r="B14494" s="6" t="s">
        <v>47039</v>
      </c>
    </row>
    <row r="14495" spans="1:2" x14ac:dyDescent="0.2">
      <c r="A14495" s="6" t="s">
        <v>47038</v>
      </c>
      <c r="B14495" s="6" t="s">
        <v>47037</v>
      </c>
    </row>
    <row r="14496" spans="1:2" x14ac:dyDescent="0.2">
      <c r="A14496" s="6" t="s">
        <v>47036</v>
      </c>
      <c r="B14496" s="6" t="s">
        <v>47035</v>
      </c>
    </row>
    <row r="14497" spans="1:2" x14ac:dyDescent="0.2">
      <c r="A14497" s="6" t="s">
        <v>47036</v>
      </c>
      <c r="B14497" s="6" t="s">
        <v>47035</v>
      </c>
    </row>
    <row r="14498" spans="1:2" x14ac:dyDescent="0.2">
      <c r="A14498" s="6" t="s">
        <v>47034</v>
      </c>
      <c r="B14498" s="6" t="s">
        <v>47033</v>
      </c>
    </row>
    <row r="14499" spans="1:2" x14ac:dyDescent="0.2">
      <c r="A14499" s="6" t="s">
        <v>47034</v>
      </c>
      <c r="B14499" s="6" t="s">
        <v>47033</v>
      </c>
    </row>
    <row r="14500" spans="1:2" x14ac:dyDescent="0.2">
      <c r="A14500" s="6" t="s">
        <v>47032</v>
      </c>
      <c r="B14500" s="6" t="s">
        <v>47031</v>
      </c>
    </row>
    <row r="14501" spans="1:2" x14ac:dyDescent="0.2">
      <c r="A14501" s="6" t="s">
        <v>47030</v>
      </c>
      <c r="B14501" s="6" t="s">
        <v>47029</v>
      </c>
    </row>
    <row r="14502" spans="1:2" x14ac:dyDescent="0.2">
      <c r="A14502" s="6" t="s">
        <v>47025</v>
      </c>
      <c r="B14502" s="6" t="s">
        <v>47028</v>
      </c>
    </row>
    <row r="14503" spans="1:2" x14ac:dyDescent="0.2">
      <c r="A14503" s="6" t="s">
        <v>47027</v>
      </c>
      <c r="B14503" s="6" t="s">
        <v>47026</v>
      </c>
    </row>
    <row r="14504" spans="1:2" x14ac:dyDescent="0.2">
      <c r="A14504" s="6" t="s">
        <v>47025</v>
      </c>
      <c r="B14504" s="6" t="s">
        <v>47024</v>
      </c>
    </row>
    <row r="14505" spans="1:2" x14ac:dyDescent="0.2">
      <c r="A14505" s="6" t="s">
        <v>47023</v>
      </c>
      <c r="B14505" s="6" t="s">
        <v>47022</v>
      </c>
    </row>
    <row r="14506" spans="1:2" x14ac:dyDescent="0.2">
      <c r="A14506" s="6" t="s">
        <v>47021</v>
      </c>
      <c r="B14506" s="6" t="s">
        <v>47020</v>
      </c>
    </row>
    <row r="14507" spans="1:2" x14ac:dyDescent="0.2">
      <c r="A14507" s="6" t="s">
        <v>47021</v>
      </c>
      <c r="B14507" s="6" t="s">
        <v>47020</v>
      </c>
    </row>
    <row r="14508" spans="1:2" x14ac:dyDescent="0.2">
      <c r="A14508" s="6" t="s">
        <v>47021</v>
      </c>
      <c r="B14508" s="6" t="s">
        <v>47020</v>
      </c>
    </row>
    <row r="14509" spans="1:2" x14ac:dyDescent="0.2">
      <c r="A14509" s="6" t="s">
        <v>47021</v>
      </c>
      <c r="B14509" s="6" t="s">
        <v>47020</v>
      </c>
    </row>
    <row r="14510" spans="1:2" x14ac:dyDescent="0.2">
      <c r="A14510" s="6" t="s">
        <v>47021</v>
      </c>
      <c r="B14510" s="6" t="s">
        <v>47020</v>
      </c>
    </row>
    <row r="14511" spans="1:2" x14ac:dyDescent="0.2">
      <c r="A14511" s="6" t="s">
        <v>47021</v>
      </c>
      <c r="B14511" s="6" t="s">
        <v>47020</v>
      </c>
    </row>
    <row r="14512" spans="1:2" x14ac:dyDescent="0.2">
      <c r="A14512" s="6" t="s">
        <v>47019</v>
      </c>
      <c r="B14512" s="6" t="s">
        <v>47018</v>
      </c>
    </row>
    <row r="14513" spans="1:2" x14ac:dyDescent="0.2">
      <c r="A14513" s="6" t="s">
        <v>47017</v>
      </c>
      <c r="B14513" s="6" t="s">
        <v>47016</v>
      </c>
    </row>
    <row r="14514" spans="1:2" x14ac:dyDescent="0.2">
      <c r="A14514" s="6" t="s">
        <v>47017</v>
      </c>
      <c r="B14514" s="6" t="s">
        <v>47016</v>
      </c>
    </row>
    <row r="14515" spans="1:2" x14ac:dyDescent="0.2">
      <c r="A14515" s="6" t="s">
        <v>47015</v>
      </c>
      <c r="B14515" s="6" t="s">
        <v>47014</v>
      </c>
    </row>
    <row r="14516" spans="1:2" x14ac:dyDescent="0.2">
      <c r="A14516" s="6" t="s">
        <v>47013</v>
      </c>
      <c r="B14516" s="6" t="s">
        <v>47012</v>
      </c>
    </row>
    <row r="14517" spans="1:2" x14ac:dyDescent="0.2">
      <c r="A14517" s="6" t="s">
        <v>47013</v>
      </c>
      <c r="B14517" s="6" t="s">
        <v>47012</v>
      </c>
    </row>
    <row r="14518" spans="1:2" x14ac:dyDescent="0.2">
      <c r="A14518" s="6" t="s">
        <v>47011</v>
      </c>
      <c r="B14518" s="6" t="s">
        <v>47010</v>
      </c>
    </row>
    <row r="14519" spans="1:2" x14ac:dyDescent="0.2">
      <c r="A14519" s="6" t="s">
        <v>47009</v>
      </c>
      <c r="B14519" s="6" t="s">
        <v>47008</v>
      </c>
    </row>
    <row r="14520" spans="1:2" x14ac:dyDescent="0.2">
      <c r="A14520" s="6" t="s">
        <v>47007</v>
      </c>
      <c r="B14520" s="6" t="s">
        <v>47006</v>
      </c>
    </row>
    <row r="14521" spans="1:2" x14ac:dyDescent="0.2">
      <c r="A14521" s="6" t="s">
        <v>47005</v>
      </c>
      <c r="B14521" s="6" t="s">
        <v>47004</v>
      </c>
    </row>
    <row r="14522" spans="1:2" x14ac:dyDescent="0.2">
      <c r="A14522" s="6" t="s">
        <v>47003</v>
      </c>
      <c r="B14522" s="6" t="s">
        <v>47002</v>
      </c>
    </row>
    <row r="14523" spans="1:2" x14ac:dyDescent="0.2">
      <c r="A14523" s="6" t="s">
        <v>47001</v>
      </c>
      <c r="B14523" s="6" t="s">
        <v>47000</v>
      </c>
    </row>
    <row r="14524" spans="1:2" x14ac:dyDescent="0.2">
      <c r="A14524" s="6" t="s">
        <v>47001</v>
      </c>
      <c r="B14524" s="6" t="s">
        <v>47000</v>
      </c>
    </row>
    <row r="14525" spans="1:2" x14ac:dyDescent="0.2">
      <c r="A14525" s="6" t="s">
        <v>47001</v>
      </c>
      <c r="B14525" s="6" t="s">
        <v>47000</v>
      </c>
    </row>
    <row r="14526" spans="1:2" x14ac:dyDescent="0.2">
      <c r="A14526" s="6" t="s">
        <v>46999</v>
      </c>
      <c r="B14526" s="6" t="s">
        <v>46998</v>
      </c>
    </row>
    <row r="14527" spans="1:2" x14ac:dyDescent="0.2">
      <c r="A14527" s="6" t="s">
        <v>46997</v>
      </c>
      <c r="B14527" s="6" t="s">
        <v>46996</v>
      </c>
    </row>
    <row r="14528" spans="1:2" x14ac:dyDescent="0.2">
      <c r="A14528" s="6" t="s">
        <v>46995</v>
      </c>
      <c r="B14528" s="6" t="s">
        <v>46994</v>
      </c>
    </row>
    <row r="14529" spans="1:2" x14ac:dyDescent="0.2">
      <c r="A14529" s="6" t="s">
        <v>46995</v>
      </c>
      <c r="B14529" s="6" t="s">
        <v>46994</v>
      </c>
    </row>
    <row r="14530" spans="1:2" x14ac:dyDescent="0.2">
      <c r="A14530" s="6" t="s">
        <v>46995</v>
      </c>
      <c r="B14530" s="6" t="s">
        <v>46994</v>
      </c>
    </row>
    <row r="14531" spans="1:2" x14ac:dyDescent="0.2">
      <c r="A14531" s="6" t="s">
        <v>46995</v>
      </c>
      <c r="B14531" s="6" t="s">
        <v>46994</v>
      </c>
    </row>
    <row r="14532" spans="1:2" x14ac:dyDescent="0.2">
      <c r="A14532" s="6" t="s">
        <v>46995</v>
      </c>
      <c r="B14532" s="6" t="s">
        <v>46994</v>
      </c>
    </row>
    <row r="14533" spans="1:2" x14ac:dyDescent="0.2">
      <c r="A14533" s="6" t="s">
        <v>46995</v>
      </c>
      <c r="B14533" s="6" t="s">
        <v>46994</v>
      </c>
    </row>
    <row r="14534" spans="1:2" x14ac:dyDescent="0.2">
      <c r="A14534" s="6" t="s">
        <v>46995</v>
      </c>
      <c r="B14534" s="6" t="s">
        <v>46994</v>
      </c>
    </row>
    <row r="14535" spans="1:2" x14ac:dyDescent="0.2">
      <c r="A14535" s="6" t="s">
        <v>46995</v>
      </c>
      <c r="B14535" s="6" t="s">
        <v>46994</v>
      </c>
    </row>
    <row r="14536" spans="1:2" x14ac:dyDescent="0.2">
      <c r="A14536" s="6" t="s">
        <v>46995</v>
      </c>
      <c r="B14536" s="6" t="s">
        <v>46994</v>
      </c>
    </row>
    <row r="14537" spans="1:2" x14ac:dyDescent="0.2">
      <c r="A14537" s="6" t="s">
        <v>46993</v>
      </c>
      <c r="B14537" s="6" t="s">
        <v>46992</v>
      </c>
    </row>
    <row r="14538" spans="1:2" x14ac:dyDescent="0.2">
      <c r="A14538" s="6" t="s">
        <v>46991</v>
      </c>
      <c r="B14538" s="6" t="s">
        <v>46990</v>
      </c>
    </row>
    <row r="14539" spans="1:2" x14ac:dyDescent="0.2">
      <c r="A14539" s="6" t="s">
        <v>46991</v>
      </c>
      <c r="B14539" s="6" t="s">
        <v>46990</v>
      </c>
    </row>
    <row r="14540" spans="1:2" x14ac:dyDescent="0.2">
      <c r="A14540" s="6" t="s">
        <v>46991</v>
      </c>
      <c r="B14540" s="6" t="s">
        <v>46990</v>
      </c>
    </row>
    <row r="14541" spans="1:2" x14ac:dyDescent="0.2">
      <c r="A14541" s="6" t="s">
        <v>46989</v>
      </c>
      <c r="B14541" s="6" t="s">
        <v>46988</v>
      </c>
    </row>
    <row r="14542" spans="1:2" x14ac:dyDescent="0.2">
      <c r="A14542" s="6" t="s">
        <v>46987</v>
      </c>
      <c r="B14542" s="6" t="s">
        <v>46986</v>
      </c>
    </row>
    <row r="14543" spans="1:2" x14ac:dyDescent="0.2">
      <c r="A14543" s="6" t="s">
        <v>46985</v>
      </c>
      <c r="B14543" s="6" t="s">
        <v>46984</v>
      </c>
    </row>
    <row r="14544" spans="1:2" x14ac:dyDescent="0.2">
      <c r="A14544" s="6" t="s">
        <v>46983</v>
      </c>
      <c r="B14544" s="6" t="s">
        <v>46982</v>
      </c>
    </row>
    <row r="14545" spans="1:2" x14ac:dyDescent="0.2">
      <c r="A14545" s="6" t="s">
        <v>46980</v>
      </c>
      <c r="B14545" s="6" t="s">
        <v>46981</v>
      </c>
    </row>
    <row r="14546" spans="1:2" x14ac:dyDescent="0.2">
      <c r="A14546" s="6" t="s">
        <v>46980</v>
      </c>
      <c r="B14546" s="6" t="s">
        <v>46979</v>
      </c>
    </row>
    <row r="14547" spans="1:2" x14ac:dyDescent="0.2">
      <c r="A14547" s="6" t="s">
        <v>46978</v>
      </c>
      <c r="B14547" s="6" t="s">
        <v>46977</v>
      </c>
    </row>
    <row r="14548" spans="1:2" x14ac:dyDescent="0.2">
      <c r="A14548" s="6" t="s">
        <v>46978</v>
      </c>
      <c r="B14548" s="6" t="s">
        <v>46977</v>
      </c>
    </row>
    <row r="14549" spans="1:2" x14ac:dyDescent="0.2">
      <c r="A14549" s="6" t="s">
        <v>46978</v>
      </c>
      <c r="B14549" s="6" t="s">
        <v>46977</v>
      </c>
    </row>
    <row r="14550" spans="1:2" x14ac:dyDescent="0.2">
      <c r="A14550" s="6" t="s">
        <v>46978</v>
      </c>
      <c r="B14550" s="6" t="s">
        <v>46977</v>
      </c>
    </row>
    <row r="14551" spans="1:2" x14ac:dyDescent="0.2">
      <c r="A14551" s="6" t="s">
        <v>46978</v>
      </c>
      <c r="B14551" s="6" t="s">
        <v>46977</v>
      </c>
    </row>
    <row r="14552" spans="1:2" x14ac:dyDescent="0.2">
      <c r="A14552" s="6" t="s">
        <v>46978</v>
      </c>
      <c r="B14552" s="6" t="s">
        <v>46977</v>
      </c>
    </row>
    <row r="14553" spans="1:2" x14ac:dyDescent="0.2">
      <c r="A14553" s="6" t="s">
        <v>46978</v>
      </c>
      <c r="B14553" s="6" t="s">
        <v>46977</v>
      </c>
    </row>
    <row r="14554" spans="1:2" x14ac:dyDescent="0.2">
      <c r="A14554" s="6" t="s">
        <v>46976</v>
      </c>
      <c r="B14554" s="6" t="s">
        <v>46975</v>
      </c>
    </row>
    <row r="14555" spans="1:2" x14ac:dyDescent="0.2">
      <c r="A14555" s="6" t="s">
        <v>46976</v>
      </c>
      <c r="B14555" s="6" t="s">
        <v>46975</v>
      </c>
    </row>
    <row r="14556" spans="1:2" x14ac:dyDescent="0.2">
      <c r="A14556" s="6" t="s">
        <v>46976</v>
      </c>
      <c r="B14556" s="6" t="s">
        <v>46975</v>
      </c>
    </row>
    <row r="14557" spans="1:2" x14ac:dyDescent="0.2">
      <c r="A14557" s="6" t="s">
        <v>46974</v>
      </c>
      <c r="B14557" s="6" t="s">
        <v>46973</v>
      </c>
    </row>
    <row r="14558" spans="1:2" x14ac:dyDescent="0.2">
      <c r="A14558" s="6" t="s">
        <v>46972</v>
      </c>
      <c r="B14558" s="6" t="s">
        <v>46971</v>
      </c>
    </row>
    <row r="14559" spans="1:2" x14ac:dyDescent="0.2">
      <c r="A14559" s="6" t="s">
        <v>46972</v>
      </c>
      <c r="B14559" s="6" t="s">
        <v>46971</v>
      </c>
    </row>
    <row r="14560" spans="1:2" x14ac:dyDescent="0.2">
      <c r="A14560" s="6" t="s">
        <v>46972</v>
      </c>
      <c r="B14560" s="6" t="s">
        <v>46971</v>
      </c>
    </row>
    <row r="14561" spans="1:2" x14ac:dyDescent="0.2">
      <c r="A14561" s="6" t="s">
        <v>46969</v>
      </c>
      <c r="B14561" s="6" t="s">
        <v>46970</v>
      </c>
    </row>
    <row r="14562" spans="1:2" x14ac:dyDescent="0.2">
      <c r="A14562" s="6" t="s">
        <v>46969</v>
      </c>
      <c r="B14562" s="6" t="s">
        <v>46968</v>
      </c>
    </row>
    <row r="14563" spans="1:2" x14ac:dyDescent="0.2">
      <c r="A14563" s="6" t="s">
        <v>46967</v>
      </c>
      <c r="B14563" s="6" t="s">
        <v>46966</v>
      </c>
    </row>
    <row r="14564" spans="1:2" x14ac:dyDescent="0.2">
      <c r="A14564" s="6" t="s">
        <v>46965</v>
      </c>
      <c r="B14564" s="6" t="s">
        <v>46964</v>
      </c>
    </row>
    <row r="14565" spans="1:2" x14ac:dyDescent="0.2">
      <c r="A14565" s="6" t="s">
        <v>46965</v>
      </c>
      <c r="B14565" s="6" t="s">
        <v>46964</v>
      </c>
    </row>
    <row r="14566" spans="1:2" x14ac:dyDescent="0.2">
      <c r="A14566" s="6" t="s">
        <v>46965</v>
      </c>
      <c r="B14566" s="6" t="s">
        <v>46964</v>
      </c>
    </row>
    <row r="14567" spans="1:2" x14ac:dyDescent="0.2">
      <c r="A14567" s="6" t="s">
        <v>46963</v>
      </c>
      <c r="B14567" s="6" t="s">
        <v>46962</v>
      </c>
    </row>
    <row r="14568" spans="1:2" x14ac:dyDescent="0.2">
      <c r="A14568" s="6" t="s">
        <v>46961</v>
      </c>
      <c r="B14568" s="6" t="s">
        <v>46960</v>
      </c>
    </row>
    <row r="14569" spans="1:2" x14ac:dyDescent="0.2">
      <c r="A14569" s="6" t="s">
        <v>46959</v>
      </c>
      <c r="B14569" s="6" t="s">
        <v>46958</v>
      </c>
    </row>
    <row r="14570" spans="1:2" x14ac:dyDescent="0.2">
      <c r="A14570" s="6" t="s">
        <v>46959</v>
      </c>
      <c r="B14570" s="6" t="s">
        <v>46958</v>
      </c>
    </row>
    <row r="14571" spans="1:2" x14ac:dyDescent="0.2">
      <c r="A14571" s="6" t="s">
        <v>46957</v>
      </c>
      <c r="B14571" s="6" t="s">
        <v>46956</v>
      </c>
    </row>
    <row r="14572" spans="1:2" x14ac:dyDescent="0.2">
      <c r="A14572" s="6" t="s">
        <v>46957</v>
      </c>
      <c r="B14572" s="6" t="s">
        <v>46956</v>
      </c>
    </row>
    <row r="14573" spans="1:2" x14ac:dyDescent="0.2">
      <c r="A14573" s="6" t="s">
        <v>46957</v>
      </c>
      <c r="B14573" s="6" t="s">
        <v>46956</v>
      </c>
    </row>
    <row r="14574" spans="1:2" x14ac:dyDescent="0.2">
      <c r="A14574" s="6" t="s">
        <v>46955</v>
      </c>
      <c r="B14574" s="6" t="s">
        <v>46954</v>
      </c>
    </row>
    <row r="14575" spans="1:2" x14ac:dyDescent="0.2">
      <c r="A14575" s="6" t="s">
        <v>46955</v>
      </c>
      <c r="B14575" s="6" t="s">
        <v>46954</v>
      </c>
    </row>
    <row r="14576" spans="1:2" x14ac:dyDescent="0.2">
      <c r="A14576" s="6" t="s">
        <v>46955</v>
      </c>
      <c r="B14576" s="6" t="s">
        <v>46954</v>
      </c>
    </row>
    <row r="14577" spans="1:2" x14ac:dyDescent="0.2">
      <c r="A14577" s="6" t="s">
        <v>46953</v>
      </c>
      <c r="B14577" s="6" t="s">
        <v>46952</v>
      </c>
    </row>
    <row r="14578" spans="1:2" x14ac:dyDescent="0.2">
      <c r="A14578" s="6" t="s">
        <v>46948</v>
      </c>
      <c r="B14578" s="6" t="s">
        <v>46951</v>
      </c>
    </row>
    <row r="14579" spans="1:2" x14ac:dyDescent="0.2">
      <c r="A14579" s="6" t="s">
        <v>41847</v>
      </c>
      <c r="B14579" s="6" t="s">
        <v>46950</v>
      </c>
    </row>
    <row r="14580" spans="1:2" x14ac:dyDescent="0.2">
      <c r="A14580" s="6" t="s">
        <v>41845</v>
      </c>
      <c r="B14580" s="6" t="s">
        <v>46949</v>
      </c>
    </row>
    <row r="14581" spans="1:2" x14ac:dyDescent="0.2">
      <c r="A14581" s="6" t="s">
        <v>46948</v>
      </c>
      <c r="B14581" s="6" t="s">
        <v>46947</v>
      </c>
    </row>
    <row r="14582" spans="1:2" x14ac:dyDescent="0.2">
      <c r="A14582" s="6" t="s">
        <v>46946</v>
      </c>
      <c r="B14582" s="6" t="s">
        <v>46945</v>
      </c>
    </row>
    <row r="14583" spans="1:2" x14ac:dyDescent="0.2">
      <c r="A14583" s="6" t="s">
        <v>46944</v>
      </c>
      <c r="B14583" s="6" t="s">
        <v>46943</v>
      </c>
    </row>
    <row r="14584" spans="1:2" x14ac:dyDescent="0.2">
      <c r="A14584" s="6" t="s">
        <v>46942</v>
      </c>
      <c r="B14584" s="6" t="s">
        <v>46941</v>
      </c>
    </row>
    <row r="14585" spans="1:2" x14ac:dyDescent="0.2">
      <c r="A14585" s="6" t="s">
        <v>46942</v>
      </c>
      <c r="B14585" s="6" t="s">
        <v>46941</v>
      </c>
    </row>
    <row r="14586" spans="1:2" x14ac:dyDescent="0.2">
      <c r="A14586" s="6" t="s">
        <v>46940</v>
      </c>
      <c r="B14586" s="6" t="s">
        <v>46939</v>
      </c>
    </row>
    <row r="14587" spans="1:2" x14ac:dyDescent="0.2">
      <c r="A14587" s="6" t="s">
        <v>46940</v>
      </c>
      <c r="B14587" s="6" t="s">
        <v>46939</v>
      </c>
    </row>
    <row r="14588" spans="1:2" x14ac:dyDescent="0.2">
      <c r="A14588" s="6" t="s">
        <v>46938</v>
      </c>
      <c r="B14588" s="6" t="s">
        <v>46937</v>
      </c>
    </row>
    <row r="14589" spans="1:2" x14ac:dyDescent="0.2">
      <c r="A14589" s="6" t="s">
        <v>46936</v>
      </c>
      <c r="B14589" s="6" t="s">
        <v>46935</v>
      </c>
    </row>
    <row r="14590" spans="1:2" x14ac:dyDescent="0.2">
      <c r="A14590" s="6" t="s">
        <v>46934</v>
      </c>
      <c r="B14590" s="6" t="s">
        <v>46933</v>
      </c>
    </row>
    <row r="14591" spans="1:2" x14ac:dyDescent="0.2">
      <c r="A14591" s="6" t="s">
        <v>46934</v>
      </c>
      <c r="B14591" s="6" t="s">
        <v>46933</v>
      </c>
    </row>
    <row r="14592" spans="1:2" x14ac:dyDescent="0.2">
      <c r="A14592" s="6" t="s">
        <v>46934</v>
      </c>
      <c r="B14592" s="6" t="s">
        <v>46933</v>
      </c>
    </row>
    <row r="14593" spans="1:2" x14ac:dyDescent="0.2">
      <c r="A14593" s="6" t="s">
        <v>46932</v>
      </c>
      <c r="B14593" s="6" t="s">
        <v>46931</v>
      </c>
    </row>
    <row r="14594" spans="1:2" x14ac:dyDescent="0.2">
      <c r="A14594" s="6" t="s">
        <v>46932</v>
      </c>
      <c r="B14594" s="6" t="s">
        <v>46931</v>
      </c>
    </row>
    <row r="14595" spans="1:2" x14ac:dyDescent="0.2">
      <c r="A14595" s="6" t="s">
        <v>46930</v>
      </c>
      <c r="B14595" s="6" t="s">
        <v>46929</v>
      </c>
    </row>
    <row r="14596" spans="1:2" x14ac:dyDescent="0.2">
      <c r="A14596" s="6" t="s">
        <v>46928</v>
      </c>
      <c r="B14596" s="6" t="s">
        <v>46927</v>
      </c>
    </row>
    <row r="14597" spans="1:2" x14ac:dyDescent="0.2">
      <c r="A14597" s="6" t="s">
        <v>44840</v>
      </c>
      <c r="B14597" s="6" t="s">
        <v>46926</v>
      </c>
    </row>
    <row r="14598" spans="1:2" x14ac:dyDescent="0.2">
      <c r="A14598" s="6" t="s">
        <v>44838</v>
      </c>
      <c r="B14598" s="6" t="s">
        <v>46925</v>
      </c>
    </row>
    <row r="14599" spans="1:2" x14ac:dyDescent="0.2">
      <c r="A14599" s="6" t="s">
        <v>46924</v>
      </c>
      <c r="B14599" s="6" t="s">
        <v>46923</v>
      </c>
    </row>
    <row r="14600" spans="1:2" x14ac:dyDescent="0.2">
      <c r="A14600" s="6" t="s">
        <v>46922</v>
      </c>
      <c r="B14600" s="6" t="s">
        <v>46921</v>
      </c>
    </row>
    <row r="14601" spans="1:2" x14ac:dyDescent="0.2">
      <c r="A14601" s="6" t="s">
        <v>46920</v>
      </c>
      <c r="B14601" s="6" t="s">
        <v>46919</v>
      </c>
    </row>
    <row r="14602" spans="1:2" x14ac:dyDescent="0.2">
      <c r="A14602" s="6" t="s">
        <v>46918</v>
      </c>
      <c r="B14602" s="6" t="s">
        <v>46917</v>
      </c>
    </row>
    <row r="14603" spans="1:2" x14ac:dyDescent="0.2">
      <c r="A14603" s="6" t="s">
        <v>46916</v>
      </c>
      <c r="B14603" s="6" t="s">
        <v>46915</v>
      </c>
    </row>
    <row r="14604" spans="1:2" x14ac:dyDescent="0.2">
      <c r="A14604" s="6" t="s">
        <v>46914</v>
      </c>
      <c r="B14604" s="6" t="s">
        <v>46913</v>
      </c>
    </row>
    <row r="14605" spans="1:2" x14ac:dyDescent="0.2">
      <c r="A14605" s="6" t="s">
        <v>46914</v>
      </c>
      <c r="B14605" s="6" t="s">
        <v>46913</v>
      </c>
    </row>
    <row r="14606" spans="1:2" x14ac:dyDescent="0.2">
      <c r="A14606" s="6" t="s">
        <v>46912</v>
      </c>
      <c r="B14606" s="6" t="s">
        <v>46911</v>
      </c>
    </row>
    <row r="14607" spans="1:2" x14ac:dyDescent="0.2">
      <c r="A14607" s="6" t="s">
        <v>46910</v>
      </c>
      <c r="B14607" s="6" t="s">
        <v>46909</v>
      </c>
    </row>
    <row r="14608" spans="1:2" x14ac:dyDescent="0.2">
      <c r="A14608" s="6" t="s">
        <v>46908</v>
      </c>
      <c r="B14608" s="6" t="s">
        <v>46907</v>
      </c>
    </row>
    <row r="14609" spans="1:2" x14ac:dyDescent="0.2">
      <c r="A14609" s="6" t="s">
        <v>46908</v>
      </c>
      <c r="B14609" s="6" t="s">
        <v>46907</v>
      </c>
    </row>
    <row r="14610" spans="1:2" x14ac:dyDescent="0.2">
      <c r="A14610" s="6" t="s">
        <v>46908</v>
      </c>
      <c r="B14610" s="6" t="s">
        <v>46907</v>
      </c>
    </row>
    <row r="14611" spans="1:2" x14ac:dyDescent="0.2">
      <c r="A14611" s="6" t="s">
        <v>46906</v>
      </c>
      <c r="B14611" s="6" t="s">
        <v>46905</v>
      </c>
    </row>
    <row r="14612" spans="1:2" x14ac:dyDescent="0.2">
      <c r="A14612" s="6" t="s">
        <v>46904</v>
      </c>
      <c r="B14612" s="6" t="s">
        <v>46903</v>
      </c>
    </row>
    <row r="14613" spans="1:2" x14ac:dyDescent="0.2">
      <c r="A14613" s="6" t="s">
        <v>46902</v>
      </c>
      <c r="B14613" s="6" t="s">
        <v>46901</v>
      </c>
    </row>
    <row r="14614" spans="1:2" x14ac:dyDescent="0.2">
      <c r="A14614" s="6" t="s">
        <v>46900</v>
      </c>
      <c r="B14614" s="6" t="s">
        <v>46899</v>
      </c>
    </row>
    <row r="14615" spans="1:2" x14ac:dyDescent="0.2">
      <c r="A14615" s="6" t="s">
        <v>46898</v>
      </c>
      <c r="B14615" s="6" t="s">
        <v>46897</v>
      </c>
    </row>
    <row r="14616" spans="1:2" x14ac:dyDescent="0.2">
      <c r="A14616" s="6" t="s">
        <v>46896</v>
      </c>
      <c r="B14616" s="6" t="s">
        <v>46895</v>
      </c>
    </row>
    <row r="14617" spans="1:2" x14ac:dyDescent="0.2">
      <c r="A14617" s="6" t="s">
        <v>46894</v>
      </c>
      <c r="B14617" s="6" t="s">
        <v>46893</v>
      </c>
    </row>
    <row r="14618" spans="1:2" x14ac:dyDescent="0.2">
      <c r="A14618" s="6" t="s">
        <v>46892</v>
      </c>
      <c r="B14618" s="6" t="s">
        <v>46891</v>
      </c>
    </row>
    <row r="14619" spans="1:2" x14ac:dyDescent="0.2">
      <c r="A14619" s="6" t="s">
        <v>46890</v>
      </c>
      <c r="B14619" s="6" t="s">
        <v>46889</v>
      </c>
    </row>
    <row r="14620" spans="1:2" x14ac:dyDescent="0.2">
      <c r="A14620" s="6" t="s">
        <v>46890</v>
      </c>
      <c r="B14620" s="6" t="s">
        <v>46889</v>
      </c>
    </row>
    <row r="14621" spans="1:2" x14ac:dyDescent="0.2">
      <c r="A14621" s="6" t="s">
        <v>46888</v>
      </c>
      <c r="B14621" s="6" t="s">
        <v>46887</v>
      </c>
    </row>
    <row r="14622" spans="1:2" x14ac:dyDescent="0.2">
      <c r="A14622" s="6" t="s">
        <v>46886</v>
      </c>
      <c r="B14622" s="6" t="s">
        <v>46885</v>
      </c>
    </row>
    <row r="14623" spans="1:2" x14ac:dyDescent="0.2">
      <c r="A14623" s="6" t="s">
        <v>46884</v>
      </c>
      <c r="B14623" s="6" t="s">
        <v>46883</v>
      </c>
    </row>
    <row r="14624" spans="1:2" x14ac:dyDescent="0.2">
      <c r="A14624" s="6" t="s">
        <v>46882</v>
      </c>
      <c r="B14624" s="6" t="s">
        <v>46881</v>
      </c>
    </row>
    <row r="14625" spans="1:2" x14ac:dyDescent="0.2">
      <c r="A14625" s="6" t="s">
        <v>46880</v>
      </c>
      <c r="B14625" s="6" t="s">
        <v>46879</v>
      </c>
    </row>
    <row r="14626" spans="1:2" x14ac:dyDescent="0.2">
      <c r="A14626" s="6" t="s">
        <v>46878</v>
      </c>
      <c r="B14626" s="6" t="s">
        <v>46877</v>
      </c>
    </row>
    <row r="14627" spans="1:2" x14ac:dyDescent="0.2">
      <c r="A14627" s="6" t="s">
        <v>46878</v>
      </c>
      <c r="B14627" s="6" t="s">
        <v>46877</v>
      </c>
    </row>
    <row r="14628" spans="1:2" x14ac:dyDescent="0.2">
      <c r="A14628" s="6" t="s">
        <v>46876</v>
      </c>
      <c r="B14628" s="6" t="s">
        <v>46875</v>
      </c>
    </row>
    <row r="14629" spans="1:2" x14ac:dyDescent="0.2">
      <c r="A14629" s="6" t="s">
        <v>46876</v>
      </c>
      <c r="B14629" s="6" t="s">
        <v>46875</v>
      </c>
    </row>
    <row r="14630" spans="1:2" x14ac:dyDescent="0.2">
      <c r="A14630" s="6" t="s">
        <v>46876</v>
      </c>
      <c r="B14630" s="6" t="s">
        <v>46875</v>
      </c>
    </row>
    <row r="14631" spans="1:2" x14ac:dyDescent="0.2">
      <c r="A14631" s="6" t="s">
        <v>46874</v>
      </c>
      <c r="B14631" s="6" t="s">
        <v>46873</v>
      </c>
    </row>
    <row r="14632" spans="1:2" x14ac:dyDescent="0.2">
      <c r="A14632" s="6" t="s">
        <v>46874</v>
      </c>
      <c r="B14632" s="6" t="s">
        <v>46873</v>
      </c>
    </row>
    <row r="14633" spans="1:2" x14ac:dyDescent="0.2">
      <c r="A14633" s="6" t="s">
        <v>46872</v>
      </c>
      <c r="B14633" s="6" t="s">
        <v>46871</v>
      </c>
    </row>
    <row r="14634" spans="1:2" x14ac:dyDescent="0.2">
      <c r="A14634" s="6" t="s">
        <v>46870</v>
      </c>
      <c r="B14634" s="6" t="s">
        <v>46869</v>
      </c>
    </row>
    <row r="14635" spans="1:2" x14ac:dyDescent="0.2">
      <c r="A14635" s="6" t="s">
        <v>46870</v>
      </c>
      <c r="B14635" s="6" t="s">
        <v>46869</v>
      </c>
    </row>
    <row r="14636" spans="1:2" x14ac:dyDescent="0.2">
      <c r="A14636" s="6" t="s">
        <v>46870</v>
      </c>
      <c r="B14636" s="6" t="s">
        <v>46869</v>
      </c>
    </row>
    <row r="14637" spans="1:2" x14ac:dyDescent="0.2">
      <c r="A14637" s="6" t="s">
        <v>46870</v>
      </c>
      <c r="B14637" s="6" t="s">
        <v>46869</v>
      </c>
    </row>
    <row r="14638" spans="1:2" x14ac:dyDescent="0.2">
      <c r="A14638" s="6" t="s">
        <v>46870</v>
      </c>
      <c r="B14638" s="6" t="s">
        <v>46869</v>
      </c>
    </row>
    <row r="14639" spans="1:2" x14ac:dyDescent="0.2">
      <c r="A14639" s="6" t="s">
        <v>46868</v>
      </c>
      <c r="B14639" s="6" t="s">
        <v>46867</v>
      </c>
    </row>
    <row r="14640" spans="1:2" x14ac:dyDescent="0.2">
      <c r="A14640" s="6" t="s">
        <v>46868</v>
      </c>
      <c r="B14640" s="6" t="s">
        <v>46867</v>
      </c>
    </row>
    <row r="14641" spans="1:2" x14ac:dyDescent="0.2">
      <c r="A14641" s="6" t="s">
        <v>46868</v>
      </c>
      <c r="B14641" s="6" t="s">
        <v>46867</v>
      </c>
    </row>
    <row r="14642" spans="1:2" x14ac:dyDescent="0.2">
      <c r="A14642" s="6" t="s">
        <v>46866</v>
      </c>
      <c r="B14642" s="6" t="s">
        <v>46865</v>
      </c>
    </row>
    <row r="14643" spans="1:2" x14ac:dyDescent="0.2">
      <c r="A14643" s="6" t="s">
        <v>46866</v>
      </c>
      <c r="B14643" s="6" t="s">
        <v>46865</v>
      </c>
    </row>
    <row r="14644" spans="1:2" x14ac:dyDescent="0.2">
      <c r="A14644" s="6" t="s">
        <v>46863</v>
      </c>
      <c r="B14644" s="6" t="s">
        <v>46864</v>
      </c>
    </row>
    <row r="14645" spans="1:2" x14ac:dyDescent="0.2">
      <c r="A14645" s="6" t="s">
        <v>46863</v>
      </c>
      <c r="B14645" s="6" t="s">
        <v>46862</v>
      </c>
    </row>
    <row r="14646" spans="1:2" x14ac:dyDescent="0.2">
      <c r="A14646" s="6" t="s">
        <v>46861</v>
      </c>
      <c r="B14646" s="6" t="s">
        <v>46860</v>
      </c>
    </row>
    <row r="14647" spans="1:2" x14ac:dyDescent="0.2">
      <c r="A14647" s="6" t="s">
        <v>46861</v>
      </c>
      <c r="B14647" s="6" t="s">
        <v>46860</v>
      </c>
    </row>
    <row r="14648" spans="1:2" x14ac:dyDescent="0.2">
      <c r="A14648" s="6" t="s">
        <v>46859</v>
      </c>
      <c r="B14648" s="6" t="s">
        <v>46858</v>
      </c>
    </row>
    <row r="14649" spans="1:2" x14ac:dyDescent="0.2">
      <c r="A14649" s="6" t="s">
        <v>46857</v>
      </c>
      <c r="B14649" s="6" t="s">
        <v>46856</v>
      </c>
    </row>
    <row r="14650" spans="1:2" x14ac:dyDescent="0.2">
      <c r="A14650" s="6" t="s">
        <v>46855</v>
      </c>
      <c r="B14650" s="6" t="s">
        <v>46854</v>
      </c>
    </row>
    <row r="14651" spans="1:2" x14ac:dyDescent="0.2">
      <c r="A14651" s="6" t="s">
        <v>46855</v>
      </c>
      <c r="B14651" s="6" t="s">
        <v>46854</v>
      </c>
    </row>
    <row r="14652" spans="1:2" x14ac:dyDescent="0.2">
      <c r="A14652" s="6" t="s">
        <v>46855</v>
      </c>
      <c r="B14652" s="6" t="s">
        <v>46854</v>
      </c>
    </row>
    <row r="14653" spans="1:2" x14ac:dyDescent="0.2">
      <c r="A14653" s="6" t="s">
        <v>46855</v>
      </c>
      <c r="B14653" s="6" t="s">
        <v>46854</v>
      </c>
    </row>
    <row r="14654" spans="1:2" x14ac:dyDescent="0.2">
      <c r="A14654" s="6" t="s">
        <v>46855</v>
      </c>
      <c r="B14654" s="6" t="s">
        <v>46854</v>
      </c>
    </row>
    <row r="14655" spans="1:2" x14ac:dyDescent="0.2">
      <c r="A14655" s="6" t="s">
        <v>46853</v>
      </c>
      <c r="B14655" s="6" t="s">
        <v>46852</v>
      </c>
    </row>
    <row r="14656" spans="1:2" x14ac:dyDescent="0.2">
      <c r="A14656" s="6" t="s">
        <v>46853</v>
      </c>
      <c r="B14656" s="6" t="s">
        <v>46852</v>
      </c>
    </row>
    <row r="14657" spans="1:2" x14ac:dyDescent="0.2">
      <c r="A14657" s="6" t="s">
        <v>46851</v>
      </c>
      <c r="B14657" s="6" t="s">
        <v>46850</v>
      </c>
    </row>
    <row r="14658" spans="1:2" x14ac:dyDescent="0.2">
      <c r="A14658" s="6" t="s">
        <v>46849</v>
      </c>
      <c r="B14658" s="6" t="s">
        <v>46848</v>
      </c>
    </row>
    <row r="14659" spans="1:2" x14ac:dyDescent="0.2">
      <c r="A14659" s="6" t="s">
        <v>46847</v>
      </c>
      <c r="B14659" s="6" t="s">
        <v>46846</v>
      </c>
    </row>
    <row r="14660" spans="1:2" x14ac:dyDescent="0.2">
      <c r="A14660" s="6" t="s">
        <v>46845</v>
      </c>
      <c r="B14660" s="6" t="s">
        <v>46844</v>
      </c>
    </row>
    <row r="14661" spans="1:2" x14ac:dyDescent="0.2">
      <c r="A14661" s="6" t="s">
        <v>46845</v>
      </c>
      <c r="B14661" s="6" t="s">
        <v>46844</v>
      </c>
    </row>
    <row r="14662" spans="1:2" x14ac:dyDescent="0.2">
      <c r="A14662" s="6" t="s">
        <v>46845</v>
      </c>
      <c r="B14662" s="6" t="s">
        <v>46844</v>
      </c>
    </row>
    <row r="14663" spans="1:2" x14ac:dyDescent="0.2">
      <c r="A14663" s="6" t="s">
        <v>46843</v>
      </c>
      <c r="B14663" s="6" t="s">
        <v>46842</v>
      </c>
    </row>
    <row r="14664" spans="1:2" x14ac:dyDescent="0.2">
      <c r="A14664" s="6" t="s">
        <v>46841</v>
      </c>
      <c r="B14664" s="6" t="s">
        <v>46840</v>
      </c>
    </row>
    <row r="14665" spans="1:2" x14ac:dyDescent="0.2">
      <c r="A14665" s="6" t="s">
        <v>46841</v>
      </c>
      <c r="B14665" s="6" t="s">
        <v>46840</v>
      </c>
    </row>
    <row r="14666" spans="1:2" x14ac:dyDescent="0.2">
      <c r="A14666" s="6" t="s">
        <v>46839</v>
      </c>
      <c r="B14666" s="6" t="s">
        <v>46838</v>
      </c>
    </row>
    <row r="14667" spans="1:2" x14ac:dyDescent="0.2">
      <c r="A14667" s="6" t="s">
        <v>46837</v>
      </c>
      <c r="B14667" s="6" t="s">
        <v>46836</v>
      </c>
    </row>
    <row r="14668" spans="1:2" x14ac:dyDescent="0.2">
      <c r="A14668" s="6" t="s">
        <v>46835</v>
      </c>
      <c r="B14668" s="6" t="s">
        <v>46834</v>
      </c>
    </row>
    <row r="14669" spans="1:2" x14ac:dyDescent="0.2">
      <c r="A14669" s="6" t="s">
        <v>46833</v>
      </c>
      <c r="B14669" s="6" t="s">
        <v>46832</v>
      </c>
    </row>
    <row r="14670" spans="1:2" x14ac:dyDescent="0.2">
      <c r="A14670" s="6" t="s">
        <v>46831</v>
      </c>
      <c r="B14670" s="6" t="s">
        <v>46830</v>
      </c>
    </row>
    <row r="14671" spans="1:2" x14ac:dyDescent="0.2">
      <c r="A14671" s="6" t="s">
        <v>46829</v>
      </c>
      <c r="B14671" s="6" t="s">
        <v>46828</v>
      </c>
    </row>
    <row r="14672" spans="1:2" x14ac:dyDescent="0.2">
      <c r="A14672" s="6" t="s">
        <v>46826</v>
      </c>
      <c r="B14672" s="6" t="s">
        <v>46827</v>
      </c>
    </row>
    <row r="14673" spans="1:2" x14ac:dyDescent="0.2">
      <c r="A14673" s="6" t="s">
        <v>46826</v>
      </c>
      <c r="B14673" s="6" t="s">
        <v>46825</v>
      </c>
    </row>
    <row r="14674" spans="1:2" x14ac:dyDescent="0.2">
      <c r="A14674" s="6" t="s">
        <v>46826</v>
      </c>
      <c r="B14674" s="6" t="s">
        <v>46825</v>
      </c>
    </row>
    <row r="14675" spans="1:2" x14ac:dyDescent="0.2">
      <c r="A14675" s="6" t="s">
        <v>46823</v>
      </c>
      <c r="B14675" s="6" t="s">
        <v>46824</v>
      </c>
    </row>
    <row r="14676" spans="1:2" x14ac:dyDescent="0.2">
      <c r="A14676" s="6" t="s">
        <v>46823</v>
      </c>
      <c r="B14676" s="6" t="s">
        <v>46822</v>
      </c>
    </row>
    <row r="14677" spans="1:2" x14ac:dyDescent="0.2">
      <c r="A14677" s="6" t="s">
        <v>46821</v>
      </c>
      <c r="B14677" s="6" t="s">
        <v>46820</v>
      </c>
    </row>
    <row r="14678" spans="1:2" x14ac:dyDescent="0.2">
      <c r="A14678" s="6" t="s">
        <v>46821</v>
      </c>
      <c r="B14678" s="6" t="s">
        <v>46820</v>
      </c>
    </row>
    <row r="14679" spans="1:2" x14ac:dyDescent="0.2">
      <c r="A14679" s="6" t="s">
        <v>46819</v>
      </c>
      <c r="B14679" s="6" t="s">
        <v>46818</v>
      </c>
    </row>
    <row r="14680" spans="1:2" x14ac:dyDescent="0.2">
      <c r="A14680" s="6" t="s">
        <v>46817</v>
      </c>
      <c r="B14680" s="6" t="s">
        <v>46816</v>
      </c>
    </row>
    <row r="14681" spans="1:2" x14ac:dyDescent="0.2">
      <c r="A14681" s="6" t="s">
        <v>46815</v>
      </c>
      <c r="B14681" s="6" t="s">
        <v>46814</v>
      </c>
    </row>
    <row r="14682" spans="1:2" x14ac:dyDescent="0.2">
      <c r="A14682" s="6" t="s">
        <v>46815</v>
      </c>
      <c r="B14682" s="6" t="s">
        <v>46814</v>
      </c>
    </row>
    <row r="14683" spans="1:2" x14ac:dyDescent="0.2">
      <c r="A14683" s="6" t="s">
        <v>46815</v>
      </c>
      <c r="B14683" s="6" t="s">
        <v>46814</v>
      </c>
    </row>
    <row r="14684" spans="1:2" x14ac:dyDescent="0.2">
      <c r="A14684" s="6" t="s">
        <v>46815</v>
      </c>
      <c r="B14684" s="6" t="s">
        <v>46814</v>
      </c>
    </row>
    <row r="14685" spans="1:2" x14ac:dyDescent="0.2">
      <c r="A14685" s="6" t="s">
        <v>46815</v>
      </c>
      <c r="B14685" s="6" t="s">
        <v>46814</v>
      </c>
    </row>
    <row r="14686" spans="1:2" x14ac:dyDescent="0.2">
      <c r="A14686" s="6" t="s">
        <v>46815</v>
      </c>
      <c r="B14686" s="6" t="s">
        <v>46814</v>
      </c>
    </row>
    <row r="14687" spans="1:2" x14ac:dyDescent="0.2">
      <c r="A14687" s="6" t="s">
        <v>46813</v>
      </c>
      <c r="B14687" s="6" t="s">
        <v>46812</v>
      </c>
    </row>
    <row r="14688" spans="1:2" x14ac:dyDescent="0.2">
      <c r="A14688" s="6" t="s">
        <v>46813</v>
      </c>
      <c r="B14688" s="6" t="s">
        <v>46812</v>
      </c>
    </row>
    <row r="14689" spans="1:2" x14ac:dyDescent="0.2">
      <c r="A14689" s="6" t="s">
        <v>46813</v>
      </c>
      <c r="B14689" s="6" t="s">
        <v>46812</v>
      </c>
    </row>
    <row r="14690" spans="1:2" x14ac:dyDescent="0.2">
      <c r="A14690" s="6" t="s">
        <v>46813</v>
      </c>
      <c r="B14690" s="6" t="s">
        <v>46812</v>
      </c>
    </row>
    <row r="14691" spans="1:2" x14ac:dyDescent="0.2">
      <c r="A14691" s="6" t="s">
        <v>46813</v>
      </c>
      <c r="B14691" s="6" t="s">
        <v>46812</v>
      </c>
    </row>
    <row r="14692" spans="1:2" x14ac:dyDescent="0.2">
      <c r="A14692" s="6" t="s">
        <v>46811</v>
      </c>
      <c r="B14692" s="6" t="s">
        <v>46810</v>
      </c>
    </row>
    <row r="14693" spans="1:2" x14ac:dyDescent="0.2">
      <c r="A14693" s="6" t="s">
        <v>46811</v>
      </c>
      <c r="B14693" s="6" t="s">
        <v>46810</v>
      </c>
    </row>
    <row r="14694" spans="1:2" x14ac:dyDescent="0.2">
      <c r="A14694" s="6" t="s">
        <v>46811</v>
      </c>
      <c r="B14694" s="6" t="s">
        <v>46810</v>
      </c>
    </row>
    <row r="14695" spans="1:2" x14ac:dyDescent="0.2">
      <c r="A14695" s="6" t="s">
        <v>46809</v>
      </c>
      <c r="B14695" s="6" t="s">
        <v>46808</v>
      </c>
    </row>
    <row r="14696" spans="1:2" x14ac:dyDescent="0.2">
      <c r="A14696" s="6" t="s">
        <v>46807</v>
      </c>
      <c r="B14696" s="6" t="s">
        <v>46806</v>
      </c>
    </row>
    <row r="14697" spans="1:2" x14ac:dyDescent="0.2">
      <c r="A14697" s="6" t="s">
        <v>46807</v>
      </c>
      <c r="B14697" s="6" t="s">
        <v>46806</v>
      </c>
    </row>
    <row r="14698" spans="1:2" x14ac:dyDescent="0.2">
      <c r="A14698" s="6" t="s">
        <v>46805</v>
      </c>
      <c r="B14698" s="6" t="s">
        <v>46804</v>
      </c>
    </row>
    <row r="14699" spans="1:2" x14ac:dyDescent="0.2">
      <c r="A14699" s="6" t="s">
        <v>46803</v>
      </c>
      <c r="B14699" s="6" t="s">
        <v>46802</v>
      </c>
    </row>
    <row r="14700" spans="1:2" x14ac:dyDescent="0.2">
      <c r="A14700" s="6" t="s">
        <v>46801</v>
      </c>
      <c r="B14700" s="6" t="s">
        <v>46800</v>
      </c>
    </row>
    <row r="14701" spans="1:2" x14ac:dyDescent="0.2">
      <c r="A14701" s="6" t="s">
        <v>46799</v>
      </c>
      <c r="B14701" s="6" t="s">
        <v>46798</v>
      </c>
    </row>
    <row r="14702" spans="1:2" x14ac:dyDescent="0.2">
      <c r="A14702" s="6" t="s">
        <v>46797</v>
      </c>
      <c r="B14702" s="6" t="s">
        <v>46796</v>
      </c>
    </row>
    <row r="14703" spans="1:2" x14ac:dyDescent="0.2">
      <c r="A14703" s="6" t="s">
        <v>46795</v>
      </c>
      <c r="B14703" s="6" t="s">
        <v>46794</v>
      </c>
    </row>
    <row r="14704" spans="1:2" x14ac:dyDescent="0.2">
      <c r="A14704" s="6" t="s">
        <v>46795</v>
      </c>
      <c r="B14704" s="6" t="s">
        <v>46794</v>
      </c>
    </row>
    <row r="14705" spans="1:2" x14ac:dyDescent="0.2">
      <c r="A14705" s="6" t="s">
        <v>46795</v>
      </c>
      <c r="B14705" s="6" t="s">
        <v>46794</v>
      </c>
    </row>
    <row r="14706" spans="1:2" x14ac:dyDescent="0.2">
      <c r="A14706" s="6" t="s">
        <v>46795</v>
      </c>
      <c r="B14706" s="6" t="s">
        <v>46794</v>
      </c>
    </row>
    <row r="14707" spans="1:2" x14ac:dyDescent="0.2">
      <c r="A14707" s="6" t="s">
        <v>46793</v>
      </c>
      <c r="B14707" s="6" t="s">
        <v>46792</v>
      </c>
    </row>
    <row r="14708" spans="1:2" x14ac:dyDescent="0.2">
      <c r="A14708" s="6" t="s">
        <v>46793</v>
      </c>
      <c r="B14708" s="6" t="s">
        <v>46792</v>
      </c>
    </row>
    <row r="14709" spans="1:2" x14ac:dyDescent="0.2">
      <c r="A14709" s="6" t="s">
        <v>46793</v>
      </c>
      <c r="B14709" s="6" t="s">
        <v>46792</v>
      </c>
    </row>
    <row r="14710" spans="1:2" x14ac:dyDescent="0.2">
      <c r="A14710" s="6" t="s">
        <v>46793</v>
      </c>
      <c r="B14710" s="6" t="s">
        <v>46792</v>
      </c>
    </row>
    <row r="14711" spans="1:2" x14ac:dyDescent="0.2">
      <c r="A14711" s="6" t="s">
        <v>46793</v>
      </c>
      <c r="B14711" s="6" t="s">
        <v>46792</v>
      </c>
    </row>
    <row r="14712" spans="1:2" x14ac:dyDescent="0.2">
      <c r="A14712" s="6" t="s">
        <v>46793</v>
      </c>
      <c r="B14712" s="6" t="s">
        <v>46792</v>
      </c>
    </row>
    <row r="14713" spans="1:2" x14ac:dyDescent="0.2">
      <c r="A14713" s="6" t="s">
        <v>46791</v>
      </c>
      <c r="B14713" s="6" t="s">
        <v>46790</v>
      </c>
    </row>
    <row r="14714" spans="1:2" x14ac:dyDescent="0.2">
      <c r="A14714" s="6" t="s">
        <v>46789</v>
      </c>
      <c r="B14714" s="6" t="s">
        <v>46788</v>
      </c>
    </row>
    <row r="14715" spans="1:2" x14ac:dyDescent="0.2">
      <c r="A14715" s="6" t="s">
        <v>46787</v>
      </c>
      <c r="B14715" s="6" t="s">
        <v>46786</v>
      </c>
    </row>
    <row r="14716" spans="1:2" x14ac:dyDescent="0.2">
      <c r="A14716" s="6" t="s">
        <v>46785</v>
      </c>
      <c r="B14716" s="6" t="s">
        <v>46784</v>
      </c>
    </row>
    <row r="14717" spans="1:2" x14ac:dyDescent="0.2">
      <c r="A14717" s="6" t="s">
        <v>46785</v>
      </c>
      <c r="B14717" s="6" t="s">
        <v>46784</v>
      </c>
    </row>
    <row r="14718" spans="1:2" x14ac:dyDescent="0.2">
      <c r="A14718" s="6" t="s">
        <v>46783</v>
      </c>
      <c r="B14718" s="6" t="s">
        <v>46782</v>
      </c>
    </row>
    <row r="14719" spans="1:2" x14ac:dyDescent="0.2">
      <c r="A14719" s="6" t="s">
        <v>46781</v>
      </c>
      <c r="B14719" s="6" t="s">
        <v>46780</v>
      </c>
    </row>
    <row r="14720" spans="1:2" x14ac:dyDescent="0.2">
      <c r="A14720" s="6" t="s">
        <v>46779</v>
      </c>
      <c r="B14720" s="6" t="s">
        <v>46778</v>
      </c>
    </row>
    <row r="14721" spans="1:2" x14ac:dyDescent="0.2">
      <c r="A14721" s="6" t="s">
        <v>46779</v>
      </c>
      <c r="B14721" s="6" t="s">
        <v>46778</v>
      </c>
    </row>
    <row r="14722" spans="1:2" x14ac:dyDescent="0.2">
      <c r="A14722" s="6" t="s">
        <v>46779</v>
      </c>
      <c r="B14722" s="6" t="s">
        <v>46778</v>
      </c>
    </row>
    <row r="14723" spans="1:2" x14ac:dyDescent="0.2">
      <c r="A14723" s="6" t="s">
        <v>46779</v>
      </c>
      <c r="B14723" s="6" t="s">
        <v>46778</v>
      </c>
    </row>
    <row r="14724" spans="1:2" x14ac:dyDescent="0.2">
      <c r="A14724" s="6" t="s">
        <v>46777</v>
      </c>
      <c r="B14724" s="6" t="s">
        <v>46776</v>
      </c>
    </row>
    <row r="14725" spans="1:2" x14ac:dyDescent="0.2">
      <c r="A14725" s="6" t="s">
        <v>46777</v>
      </c>
      <c r="B14725" s="6" t="s">
        <v>46776</v>
      </c>
    </row>
    <row r="14726" spans="1:2" x14ac:dyDescent="0.2">
      <c r="A14726" s="6" t="s">
        <v>46777</v>
      </c>
      <c r="B14726" s="6" t="s">
        <v>46776</v>
      </c>
    </row>
    <row r="14727" spans="1:2" x14ac:dyDescent="0.2">
      <c r="A14727" s="6" t="s">
        <v>46777</v>
      </c>
      <c r="B14727" s="6" t="s">
        <v>46776</v>
      </c>
    </row>
    <row r="14728" spans="1:2" x14ac:dyDescent="0.2">
      <c r="A14728" s="6" t="s">
        <v>46777</v>
      </c>
      <c r="B14728" s="6" t="s">
        <v>46776</v>
      </c>
    </row>
    <row r="14729" spans="1:2" x14ac:dyDescent="0.2">
      <c r="A14729" s="6" t="s">
        <v>46775</v>
      </c>
      <c r="B14729" s="6" t="s">
        <v>46774</v>
      </c>
    </row>
    <row r="14730" spans="1:2" x14ac:dyDescent="0.2">
      <c r="A14730" s="6" t="s">
        <v>46773</v>
      </c>
      <c r="B14730" s="6" t="s">
        <v>46772</v>
      </c>
    </row>
    <row r="14731" spans="1:2" x14ac:dyDescent="0.2">
      <c r="A14731" s="6" t="s">
        <v>46773</v>
      </c>
      <c r="B14731" s="6" t="s">
        <v>46772</v>
      </c>
    </row>
    <row r="14732" spans="1:2" x14ac:dyDescent="0.2">
      <c r="A14732" s="6" t="s">
        <v>46773</v>
      </c>
      <c r="B14732" s="6" t="s">
        <v>46772</v>
      </c>
    </row>
    <row r="14733" spans="1:2" x14ac:dyDescent="0.2">
      <c r="A14733" s="6" t="s">
        <v>46771</v>
      </c>
      <c r="B14733" s="6" t="s">
        <v>46770</v>
      </c>
    </row>
    <row r="14734" spans="1:2" x14ac:dyDescent="0.2">
      <c r="A14734" s="6" t="s">
        <v>46769</v>
      </c>
      <c r="B14734" s="6" t="s">
        <v>46768</v>
      </c>
    </row>
    <row r="14735" spans="1:2" x14ac:dyDescent="0.2">
      <c r="A14735" s="6" t="s">
        <v>46769</v>
      </c>
      <c r="B14735" s="6" t="s">
        <v>46768</v>
      </c>
    </row>
    <row r="14736" spans="1:2" x14ac:dyDescent="0.2">
      <c r="A14736" s="6" t="s">
        <v>46769</v>
      </c>
      <c r="B14736" s="6" t="s">
        <v>46768</v>
      </c>
    </row>
    <row r="14737" spans="1:2" x14ac:dyDescent="0.2">
      <c r="A14737" s="6" t="s">
        <v>46769</v>
      </c>
      <c r="B14737" s="6" t="s">
        <v>46768</v>
      </c>
    </row>
    <row r="14738" spans="1:2" x14ac:dyDescent="0.2">
      <c r="A14738" s="6" t="s">
        <v>46769</v>
      </c>
      <c r="B14738" s="6" t="s">
        <v>46768</v>
      </c>
    </row>
    <row r="14739" spans="1:2" x14ac:dyDescent="0.2">
      <c r="A14739" s="6" t="s">
        <v>46767</v>
      </c>
      <c r="B14739" s="6" t="s">
        <v>46766</v>
      </c>
    </row>
    <row r="14740" spans="1:2" x14ac:dyDescent="0.2">
      <c r="A14740" s="6" t="s">
        <v>46765</v>
      </c>
      <c r="B14740" s="6" t="s">
        <v>46764</v>
      </c>
    </row>
    <row r="14741" spans="1:2" x14ac:dyDescent="0.2">
      <c r="A14741" s="6" t="s">
        <v>46765</v>
      </c>
      <c r="B14741" s="6" t="s">
        <v>46764</v>
      </c>
    </row>
    <row r="14742" spans="1:2" x14ac:dyDescent="0.2">
      <c r="A14742" s="6" t="s">
        <v>46765</v>
      </c>
      <c r="B14742" s="6" t="s">
        <v>46764</v>
      </c>
    </row>
    <row r="14743" spans="1:2" x14ac:dyDescent="0.2">
      <c r="A14743" s="6" t="s">
        <v>46763</v>
      </c>
      <c r="B14743" s="6" t="s">
        <v>46762</v>
      </c>
    </row>
    <row r="14744" spans="1:2" x14ac:dyDescent="0.2">
      <c r="A14744" s="6" t="s">
        <v>46763</v>
      </c>
      <c r="B14744" s="6" t="s">
        <v>46762</v>
      </c>
    </row>
    <row r="14745" spans="1:2" x14ac:dyDescent="0.2">
      <c r="A14745" s="6" t="s">
        <v>46763</v>
      </c>
      <c r="B14745" s="6" t="s">
        <v>46762</v>
      </c>
    </row>
    <row r="14746" spans="1:2" x14ac:dyDescent="0.2">
      <c r="A14746" s="6" t="s">
        <v>46763</v>
      </c>
      <c r="B14746" s="6" t="s">
        <v>46762</v>
      </c>
    </row>
    <row r="14747" spans="1:2" x14ac:dyDescent="0.2">
      <c r="A14747" s="6" t="s">
        <v>46761</v>
      </c>
      <c r="B14747" s="6" t="s">
        <v>46760</v>
      </c>
    </row>
    <row r="14748" spans="1:2" x14ac:dyDescent="0.2">
      <c r="A14748" s="6" t="s">
        <v>46759</v>
      </c>
      <c r="B14748" s="6" t="s">
        <v>46758</v>
      </c>
    </row>
    <row r="14749" spans="1:2" x14ac:dyDescent="0.2">
      <c r="A14749" s="6" t="s">
        <v>46757</v>
      </c>
      <c r="B14749" s="6" t="s">
        <v>46756</v>
      </c>
    </row>
    <row r="14750" spans="1:2" x14ac:dyDescent="0.2">
      <c r="A14750" s="6" t="s">
        <v>46755</v>
      </c>
      <c r="B14750" s="6" t="s">
        <v>46754</v>
      </c>
    </row>
    <row r="14751" spans="1:2" x14ac:dyDescent="0.2">
      <c r="A14751" s="6" t="s">
        <v>46753</v>
      </c>
      <c r="B14751" s="6" t="s">
        <v>46752</v>
      </c>
    </row>
    <row r="14752" spans="1:2" x14ac:dyDescent="0.2">
      <c r="A14752" s="6" t="s">
        <v>46751</v>
      </c>
      <c r="B14752" s="6" t="s">
        <v>46750</v>
      </c>
    </row>
    <row r="14753" spans="1:2" x14ac:dyDescent="0.2">
      <c r="A14753" s="6" t="s">
        <v>46751</v>
      </c>
      <c r="B14753" s="6" t="s">
        <v>46750</v>
      </c>
    </row>
    <row r="14754" spans="1:2" x14ac:dyDescent="0.2">
      <c r="A14754" s="6" t="s">
        <v>46751</v>
      </c>
      <c r="B14754" s="6" t="s">
        <v>46750</v>
      </c>
    </row>
    <row r="14755" spans="1:2" x14ac:dyDescent="0.2">
      <c r="A14755" s="6" t="s">
        <v>46751</v>
      </c>
      <c r="B14755" s="6" t="s">
        <v>46750</v>
      </c>
    </row>
    <row r="14756" spans="1:2" x14ac:dyDescent="0.2">
      <c r="A14756" s="6" t="s">
        <v>46749</v>
      </c>
      <c r="B14756" s="6" t="s">
        <v>46748</v>
      </c>
    </row>
    <row r="14757" spans="1:2" x14ac:dyDescent="0.2">
      <c r="A14757" s="6" t="s">
        <v>46747</v>
      </c>
      <c r="B14757" s="6" t="s">
        <v>46746</v>
      </c>
    </row>
    <row r="14758" spans="1:2" x14ac:dyDescent="0.2">
      <c r="A14758" s="6" t="s">
        <v>46745</v>
      </c>
      <c r="B14758" s="6" t="s">
        <v>46744</v>
      </c>
    </row>
    <row r="14759" spans="1:2" x14ac:dyDescent="0.2">
      <c r="A14759" s="6" t="s">
        <v>46745</v>
      </c>
      <c r="B14759" s="6" t="s">
        <v>46744</v>
      </c>
    </row>
    <row r="14760" spans="1:2" x14ac:dyDescent="0.2">
      <c r="A14760" s="6" t="s">
        <v>46745</v>
      </c>
      <c r="B14760" s="6" t="s">
        <v>46744</v>
      </c>
    </row>
    <row r="14761" spans="1:2" x14ac:dyDescent="0.2">
      <c r="A14761" s="6" t="s">
        <v>46743</v>
      </c>
      <c r="B14761" s="6" t="s">
        <v>46742</v>
      </c>
    </row>
    <row r="14762" spans="1:2" x14ac:dyDescent="0.2">
      <c r="A14762" s="6" t="s">
        <v>46741</v>
      </c>
      <c r="B14762" s="6" t="s">
        <v>46740</v>
      </c>
    </row>
    <row r="14763" spans="1:2" x14ac:dyDescent="0.2">
      <c r="A14763" s="6" t="s">
        <v>46741</v>
      </c>
      <c r="B14763" s="6" t="s">
        <v>46740</v>
      </c>
    </row>
    <row r="14764" spans="1:2" x14ac:dyDescent="0.2">
      <c r="A14764" s="6" t="s">
        <v>46739</v>
      </c>
      <c r="B14764" s="6" t="s">
        <v>46738</v>
      </c>
    </row>
    <row r="14765" spans="1:2" x14ac:dyDescent="0.2">
      <c r="A14765" s="6" t="s">
        <v>46739</v>
      </c>
      <c r="B14765" s="6" t="s">
        <v>46738</v>
      </c>
    </row>
    <row r="14766" spans="1:2" x14ac:dyDescent="0.2">
      <c r="A14766" s="6" t="s">
        <v>46737</v>
      </c>
      <c r="B14766" s="6" t="s">
        <v>46736</v>
      </c>
    </row>
    <row r="14767" spans="1:2" x14ac:dyDescent="0.2">
      <c r="A14767" s="6" t="s">
        <v>46735</v>
      </c>
      <c r="B14767" s="6" t="s">
        <v>46734</v>
      </c>
    </row>
    <row r="14768" spans="1:2" x14ac:dyDescent="0.2">
      <c r="A14768" s="6" t="s">
        <v>46733</v>
      </c>
      <c r="B14768" s="6" t="s">
        <v>46732</v>
      </c>
    </row>
    <row r="14769" spans="1:2" x14ac:dyDescent="0.2">
      <c r="A14769" s="6" t="s">
        <v>46731</v>
      </c>
      <c r="B14769" s="6" t="s">
        <v>46730</v>
      </c>
    </row>
    <row r="14770" spans="1:2" x14ac:dyDescent="0.2">
      <c r="A14770" s="6" t="s">
        <v>46729</v>
      </c>
      <c r="B14770" s="6" t="s">
        <v>46728</v>
      </c>
    </row>
    <row r="14771" spans="1:2" x14ac:dyDescent="0.2">
      <c r="A14771" s="6" t="s">
        <v>46727</v>
      </c>
      <c r="B14771" s="6" t="s">
        <v>46726</v>
      </c>
    </row>
    <row r="14772" spans="1:2" x14ac:dyDescent="0.2">
      <c r="A14772" s="6" t="s">
        <v>46727</v>
      </c>
      <c r="B14772" s="6" t="s">
        <v>46726</v>
      </c>
    </row>
    <row r="14773" spans="1:2" x14ac:dyDescent="0.2">
      <c r="A14773" s="6" t="s">
        <v>46725</v>
      </c>
      <c r="B14773" s="6" t="s">
        <v>46724</v>
      </c>
    </row>
    <row r="14774" spans="1:2" x14ac:dyDescent="0.2">
      <c r="A14774" s="6" t="s">
        <v>46723</v>
      </c>
      <c r="B14774" s="6" t="s">
        <v>46722</v>
      </c>
    </row>
    <row r="14775" spans="1:2" x14ac:dyDescent="0.2">
      <c r="A14775" s="6" t="s">
        <v>46723</v>
      </c>
      <c r="B14775" s="6" t="s">
        <v>46722</v>
      </c>
    </row>
    <row r="14776" spans="1:2" x14ac:dyDescent="0.2">
      <c r="A14776" s="6" t="s">
        <v>46723</v>
      </c>
      <c r="B14776" s="6" t="s">
        <v>46722</v>
      </c>
    </row>
    <row r="14777" spans="1:2" x14ac:dyDescent="0.2">
      <c r="A14777" s="6" t="s">
        <v>46723</v>
      </c>
      <c r="B14777" s="6" t="s">
        <v>46722</v>
      </c>
    </row>
    <row r="14778" spans="1:2" x14ac:dyDescent="0.2">
      <c r="A14778" s="6" t="s">
        <v>46721</v>
      </c>
      <c r="B14778" s="6" t="s">
        <v>46720</v>
      </c>
    </row>
    <row r="14779" spans="1:2" x14ac:dyDescent="0.2">
      <c r="A14779" s="6" t="s">
        <v>46721</v>
      </c>
      <c r="B14779" s="6" t="s">
        <v>46720</v>
      </c>
    </row>
    <row r="14780" spans="1:2" x14ac:dyDescent="0.2">
      <c r="A14780" s="6" t="s">
        <v>46721</v>
      </c>
      <c r="B14780" s="6" t="s">
        <v>46720</v>
      </c>
    </row>
    <row r="14781" spans="1:2" x14ac:dyDescent="0.2">
      <c r="A14781" s="6" t="s">
        <v>46719</v>
      </c>
      <c r="B14781" s="6" t="s">
        <v>46718</v>
      </c>
    </row>
    <row r="14782" spans="1:2" x14ac:dyDescent="0.2">
      <c r="A14782" s="6" t="s">
        <v>46717</v>
      </c>
      <c r="B14782" s="6" t="s">
        <v>46716</v>
      </c>
    </row>
    <row r="14783" spans="1:2" x14ac:dyDescent="0.2">
      <c r="A14783" s="6" t="s">
        <v>46715</v>
      </c>
      <c r="B14783" s="6" t="s">
        <v>46714</v>
      </c>
    </row>
    <row r="14784" spans="1:2" x14ac:dyDescent="0.2">
      <c r="A14784" s="6" t="s">
        <v>46715</v>
      </c>
      <c r="B14784" s="6" t="s">
        <v>46714</v>
      </c>
    </row>
    <row r="14785" spans="1:2" x14ac:dyDescent="0.2">
      <c r="A14785" s="6" t="s">
        <v>46715</v>
      </c>
      <c r="B14785" s="6" t="s">
        <v>46714</v>
      </c>
    </row>
    <row r="14786" spans="1:2" x14ac:dyDescent="0.2">
      <c r="A14786" s="6" t="s">
        <v>46715</v>
      </c>
      <c r="B14786" s="6" t="s">
        <v>46714</v>
      </c>
    </row>
    <row r="14787" spans="1:2" x14ac:dyDescent="0.2">
      <c r="A14787" s="6" t="s">
        <v>46715</v>
      </c>
      <c r="B14787" s="6" t="s">
        <v>46714</v>
      </c>
    </row>
    <row r="14788" spans="1:2" x14ac:dyDescent="0.2">
      <c r="A14788" s="6" t="s">
        <v>46715</v>
      </c>
      <c r="B14788" s="6" t="s">
        <v>46714</v>
      </c>
    </row>
    <row r="14789" spans="1:2" x14ac:dyDescent="0.2">
      <c r="A14789" s="6" t="s">
        <v>46715</v>
      </c>
      <c r="B14789" s="6" t="s">
        <v>46714</v>
      </c>
    </row>
    <row r="14790" spans="1:2" x14ac:dyDescent="0.2">
      <c r="A14790" s="6" t="s">
        <v>46713</v>
      </c>
      <c r="B14790" s="6" t="s">
        <v>46712</v>
      </c>
    </row>
    <row r="14791" spans="1:2" x14ac:dyDescent="0.2">
      <c r="A14791" s="6" t="s">
        <v>46711</v>
      </c>
      <c r="B14791" s="6" t="s">
        <v>46710</v>
      </c>
    </row>
    <row r="14792" spans="1:2" x14ac:dyDescent="0.2">
      <c r="A14792" s="6" t="s">
        <v>46709</v>
      </c>
      <c r="B14792" s="6" t="s">
        <v>46708</v>
      </c>
    </row>
    <row r="14793" spans="1:2" x14ac:dyDescent="0.2">
      <c r="A14793" s="6" t="s">
        <v>46709</v>
      </c>
      <c r="B14793" s="6" t="s">
        <v>46708</v>
      </c>
    </row>
    <row r="14794" spans="1:2" x14ac:dyDescent="0.2">
      <c r="A14794" s="6" t="s">
        <v>46707</v>
      </c>
      <c r="B14794" s="6" t="s">
        <v>46706</v>
      </c>
    </row>
    <row r="14795" spans="1:2" x14ac:dyDescent="0.2">
      <c r="A14795" s="6" t="s">
        <v>46707</v>
      </c>
      <c r="B14795" s="6" t="s">
        <v>46706</v>
      </c>
    </row>
    <row r="14796" spans="1:2" x14ac:dyDescent="0.2">
      <c r="A14796" s="6" t="s">
        <v>46707</v>
      </c>
      <c r="B14796" s="6" t="s">
        <v>46706</v>
      </c>
    </row>
    <row r="14797" spans="1:2" x14ac:dyDescent="0.2">
      <c r="A14797" s="6" t="s">
        <v>46705</v>
      </c>
      <c r="B14797" s="6" t="s">
        <v>46704</v>
      </c>
    </row>
    <row r="14798" spans="1:2" x14ac:dyDescent="0.2">
      <c r="A14798" s="6" t="s">
        <v>46705</v>
      </c>
      <c r="B14798" s="6" t="s">
        <v>46704</v>
      </c>
    </row>
    <row r="14799" spans="1:2" x14ac:dyDescent="0.2">
      <c r="A14799" s="6" t="s">
        <v>46703</v>
      </c>
      <c r="B14799" s="6" t="s">
        <v>46702</v>
      </c>
    </row>
    <row r="14800" spans="1:2" x14ac:dyDescent="0.2">
      <c r="A14800" s="6" t="s">
        <v>46703</v>
      </c>
      <c r="B14800" s="6" t="s">
        <v>46702</v>
      </c>
    </row>
    <row r="14801" spans="1:2" x14ac:dyDescent="0.2">
      <c r="A14801" s="6" t="s">
        <v>46703</v>
      </c>
      <c r="B14801" s="6" t="s">
        <v>46702</v>
      </c>
    </row>
    <row r="14802" spans="1:2" x14ac:dyDescent="0.2">
      <c r="A14802" s="6" t="s">
        <v>46701</v>
      </c>
      <c r="B14802" s="6" t="s">
        <v>46700</v>
      </c>
    </row>
    <row r="14803" spans="1:2" x14ac:dyDescent="0.2">
      <c r="A14803" s="6" t="s">
        <v>46698</v>
      </c>
      <c r="B14803" s="6" t="s">
        <v>46699</v>
      </c>
    </row>
    <row r="14804" spans="1:2" x14ac:dyDescent="0.2">
      <c r="A14804" s="6" t="s">
        <v>46698</v>
      </c>
      <c r="B14804" s="6" t="s">
        <v>46697</v>
      </c>
    </row>
    <row r="14805" spans="1:2" x14ac:dyDescent="0.2">
      <c r="A14805" s="6" t="s">
        <v>46696</v>
      </c>
      <c r="B14805" s="6" t="s">
        <v>46695</v>
      </c>
    </row>
    <row r="14806" spans="1:2" x14ac:dyDescent="0.2">
      <c r="A14806" s="6" t="s">
        <v>46694</v>
      </c>
      <c r="B14806" s="6" t="s">
        <v>46693</v>
      </c>
    </row>
    <row r="14807" spans="1:2" x14ac:dyDescent="0.2">
      <c r="A14807" s="6" t="s">
        <v>46692</v>
      </c>
      <c r="B14807" s="6" t="s">
        <v>46691</v>
      </c>
    </row>
    <row r="14808" spans="1:2" x14ac:dyDescent="0.2">
      <c r="A14808" s="6" t="s">
        <v>46690</v>
      </c>
      <c r="B14808" s="6" t="s">
        <v>46689</v>
      </c>
    </row>
    <row r="14809" spans="1:2" x14ac:dyDescent="0.2">
      <c r="A14809" s="6" t="s">
        <v>46690</v>
      </c>
      <c r="B14809" s="6" t="s">
        <v>46689</v>
      </c>
    </row>
    <row r="14810" spans="1:2" x14ac:dyDescent="0.2">
      <c r="A14810" s="6" t="s">
        <v>46690</v>
      </c>
      <c r="B14810" s="6" t="s">
        <v>46689</v>
      </c>
    </row>
    <row r="14811" spans="1:2" x14ac:dyDescent="0.2">
      <c r="A14811" s="6" t="s">
        <v>46690</v>
      </c>
      <c r="B14811" s="6" t="s">
        <v>46689</v>
      </c>
    </row>
    <row r="14812" spans="1:2" x14ac:dyDescent="0.2">
      <c r="A14812" s="6" t="s">
        <v>46690</v>
      </c>
      <c r="B14812" s="6" t="s">
        <v>46689</v>
      </c>
    </row>
    <row r="14813" spans="1:2" x14ac:dyDescent="0.2">
      <c r="A14813" s="6" t="s">
        <v>46688</v>
      </c>
      <c r="B14813" s="6" t="s">
        <v>46687</v>
      </c>
    </row>
    <row r="14814" spans="1:2" x14ac:dyDescent="0.2">
      <c r="A14814" s="6" t="s">
        <v>46688</v>
      </c>
      <c r="B14814" s="6" t="s">
        <v>46687</v>
      </c>
    </row>
    <row r="14815" spans="1:2" x14ac:dyDescent="0.2">
      <c r="A14815" s="6" t="s">
        <v>46686</v>
      </c>
      <c r="B14815" s="6" t="s">
        <v>46685</v>
      </c>
    </row>
    <row r="14816" spans="1:2" x14ac:dyDescent="0.2">
      <c r="A14816" s="6" t="s">
        <v>46686</v>
      </c>
      <c r="B14816" s="6" t="s">
        <v>46685</v>
      </c>
    </row>
    <row r="14817" spans="1:2" x14ac:dyDescent="0.2">
      <c r="A14817" s="6" t="s">
        <v>46686</v>
      </c>
      <c r="B14817" s="6" t="s">
        <v>46685</v>
      </c>
    </row>
    <row r="14818" spans="1:2" x14ac:dyDescent="0.2">
      <c r="A14818" s="6" t="s">
        <v>46686</v>
      </c>
      <c r="B14818" s="6" t="s">
        <v>46685</v>
      </c>
    </row>
    <row r="14819" spans="1:2" x14ac:dyDescent="0.2">
      <c r="A14819" s="6" t="s">
        <v>46684</v>
      </c>
      <c r="B14819" s="6" t="s">
        <v>46683</v>
      </c>
    </row>
    <row r="14820" spans="1:2" x14ac:dyDescent="0.2">
      <c r="A14820" s="6" t="s">
        <v>46684</v>
      </c>
      <c r="B14820" s="6" t="s">
        <v>46683</v>
      </c>
    </row>
    <row r="14821" spans="1:2" x14ac:dyDescent="0.2">
      <c r="A14821" s="6" t="s">
        <v>46684</v>
      </c>
      <c r="B14821" s="6" t="s">
        <v>46683</v>
      </c>
    </row>
    <row r="14822" spans="1:2" x14ac:dyDescent="0.2">
      <c r="A14822" s="6" t="s">
        <v>46684</v>
      </c>
      <c r="B14822" s="6" t="s">
        <v>46683</v>
      </c>
    </row>
    <row r="14823" spans="1:2" x14ac:dyDescent="0.2">
      <c r="A14823" s="6" t="s">
        <v>46682</v>
      </c>
      <c r="B14823" s="6" t="s">
        <v>46681</v>
      </c>
    </row>
    <row r="14824" spans="1:2" x14ac:dyDescent="0.2">
      <c r="A14824" s="6" t="s">
        <v>46680</v>
      </c>
      <c r="B14824" s="6" t="s">
        <v>46679</v>
      </c>
    </row>
    <row r="14825" spans="1:2" x14ac:dyDescent="0.2">
      <c r="A14825" s="6" t="s">
        <v>46678</v>
      </c>
      <c r="B14825" s="6" t="s">
        <v>46677</v>
      </c>
    </row>
    <row r="14826" spans="1:2" x14ac:dyDescent="0.2">
      <c r="A14826" s="6" t="s">
        <v>46676</v>
      </c>
      <c r="B14826" s="6" t="s">
        <v>46675</v>
      </c>
    </row>
    <row r="14827" spans="1:2" x14ac:dyDescent="0.2">
      <c r="A14827" s="6" t="s">
        <v>46674</v>
      </c>
      <c r="B14827" s="6" t="s">
        <v>46673</v>
      </c>
    </row>
    <row r="14828" spans="1:2" x14ac:dyDescent="0.2">
      <c r="A14828" s="6" t="s">
        <v>46674</v>
      </c>
      <c r="B14828" s="6" t="s">
        <v>46673</v>
      </c>
    </row>
    <row r="14829" spans="1:2" x14ac:dyDescent="0.2">
      <c r="A14829" s="6" t="s">
        <v>46672</v>
      </c>
      <c r="B14829" s="6" t="s">
        <v>46671</v>
      </c>
    </row>
    <row r="14830" spans="1:2" x14ac:dyDescent="0.2">
      <c r="A14830" s="6" t="s">
        <v>46672</v>
      </c>
      <c r="B14830" s="6" t="s">
        <v>46671</v>
      </c>
    </row>
    <row r="14831" spans="1:2" x14ac:dyDescent="0.2">
      <c r="A14831" s="6" t="s">
        <v>46670</v>
      </c>
      <c r="B14831" s="6" t="s">
        <v>46669</v>
      </c>
    </row>
    <row r="14832" spans="1:2" x14ac:dyDescent="0.2">
      <c r="A14832" s="6" t="s">
        <v>46670</v>
      </c>
      <c r="B14832" s="6" t="s">
        <v>46669</v>
      </c>
    </row>
    <row r="14833" spans="1:2" x14ac:dyDescent="0.2">
      <c r="A14833" s="6" t="s">
        <v>46670</v>
      </c>
      <c r="B14833" s="6" t="s">
        <v>46669</v>
      </c>
    </row>
    <row r="14834" spans="1:2" x14ac:dyDescent="0.2">
      <c r="A14834" s="6" t="s">
        <v>46668</v>
      </c>
      <c r="B14834" s="6" t="s">
        <v>46667</v>
      </c>
    </row>
    <row r="14835" spans="1:2" x14ac:dyDescent="0.2">
      <c r="A14835" s="6" t="s">
        <v>46668</v>
      </c>
      <c r="B14835" s="6" t="s">
        <v>46667</v>
      </c>
    </row>
    <row r="14836" spans="1:2" x14ac:dyDescent="0.2">
      <c r="A14836" s="6" t="s">
        <v>46666</v>
      </c>
      <c r="B14836" s="6" t="s">
        <v>46665</v>
      </c>
    </row>
    <row r="14837" spans="1:2" x14ac:dyDescent="0.2">
      <c r="A14837" s="6" t="s">
        <v>46664</v>
      </c>
      <c r="B14837" s="6" t="s">
        <v>46663</v>
      </c>
    </row>
    <row r="14838" spans="1:2" x14ac:dyDescent="0.2">
      <c r="A14838" s="6" t="s">
        <v>46664</v>
      </c>
      <c r="B14838" s="6" t="s">
        <v>46663</v>
      </c>
    </row>
    <row r="14839" spans="1:2" x14ac:dyDescent="0.2">
      <c r="A14839" s="6" t="s">
        <v>46662</v>
      </c>
      <c r="B14839" s="6" t="s">
        <v>46661</v>
      </c>
    </row>
    <row r="14840" spans="1:2" x14ac:dyDescent="0.2">
      <c r="A14840" s="6" t="s">
        <v>46662</v>
      </c>
      <c r="B14840" s="6" t="s">
        <v>46661</v>
      </c>
    </row>
    <row r="14841" spans="1:2" x14ac:dyDescent="0.2">
      <c r="A14841" s="6" t="s">
        <v>46662</v>
      </c>
      <c r="B14841" s="6" t="s">
        <v>46661</v>
      </c>
    </row>
    <row r="14842" spans="1:2" x14ac:dyDescent="0.2">
      <c r="A14842" s="6" t="s">
        <v>46660</v>
      </c>
      <c r="B14842" s="6" t="s">
        <v>46659</v>
      </c>
    </row>
    <row r="14843" spans="1:2" x14ac:dyDescent="0.2">
      <c r="A14843" s="6" t="s">
        <v>46658</v>
      </c>
      <c r="B14843" s="6" t="s">
        <v>46657</v>
      </c>
    </row>
    <row r="14844" spans="1:2" x14ac:dyDescent="0.2">
      <c r="A14844" s="6" t="s">
        <v>46656</v>
      </c>
      <c r="B14844" s="6" t="s">
        <v>46655</v>
      </c>
    </row>
    <row r="14845" spans="1:2" x14ac:dyDescent="0.2">
      <c r="A14845" s="6" t="s">
        <v>46654</v>
      </c>
      <c r="B14845" s="6" t="s">
        <v>46653</v>
      </c>
    </row>
    <row r="14846" spans="1:2" x14ac:dyDescent="0.2">
      <c r="A14846" s="6" t="s">
        <v>46652</v>
      </c>
      <c r="B14846" s="6" t="s">
        <v>46651</v>
      </c>
    </row>
    <row r="14847" spans="1:2" x14ac:dyDescent="0.2">
      <c r="A14847" s="6" t="s">
        <v>46652</v>
      </c>
      <c r="B14847" s="6" t="s">
        <v>46651</v>
      </c>
    </row>
    <row r="14848" spans="1:2" x14ac:dyDescent="0.2">
      <c r="A14848" s="6" t="s">
        <v>46650</v>
      </c>
      <c r="B14848" s="6" t="s">
        <v>46649</v>
      </c>
    </row>
    <row r="14849" spans="1:2" x14ac:dyDescent="0.2">
      <c r="A14849" s="6" t="s">
        <v>46648</v>
      </c>
      <c r="B14849" s="6" t="s">
        <v>46647</v>
      </c>
    </row>
    <row r="14850" spans="1:2" x14ac:dyDescent="0.2">
      <c r="A14850" s="6" t="s">
        <v>46646</v>
      </c>
      <c r="B14850" s="6" t="s">
        <v>46645</v>
      </c>
    </row>
    <row r="14851" spans="1:2" x14ac:dyDescent="0.2">
      <c r="A14851" s="6" t="s">
        <v>46646</v>
      </c>
      <c r="B14851" s="6" t="s">
        <v>46645</v>
      </c>
    </row>
    <row r="14852" spans="1:2" x14ac:dyDescent="0.2">
      <c r="A14852" s="6" t="s">
        <v>46646</v>
      </c>
      <c r="B14852" s="6" t="s">
        <v>46645</v>
      </c>
    </row>
    <row r="14853" spans="1:2" x14ac:dyDescent="0.2">
      <c r="A14853" s="6" t="s">
        <v>46644</v>
      </c>
      <c r="B14853" s="6" t="s">
        <v>46643</v>
      </c>
    </row>
    <row r="14854" spans="1:2" x14ac:dyDescent="0.2">
      <c r="A14854" s="6" t="s">
        <v>46644</v>
      </c>
      <c r="B14854" s="6" t="s">
        <v>46643</v>
      </c>
    </row>
    <row r="14855" spans="1:2" x14ac:dyDescent="0.2">
      <c r="A14855" s="6" t="s">
        <v>46642</v>
      </c>
      <c r="B14855" s="6" t="s">
        <v>46641</v>
      </c>
    </row>
    <row r="14856" spans="1:2" x14ac:dyDescent="0.2">
      <c r="A14856" s="6" t="s">
        <v>46642</v>
      </c>
      <c r="B14856" s="6" t="s">
        <v>46641</v>
      </c>
    </row>
    <row r="14857" spans="1:2" x14ac:dyDescent="0.2">
      <c r="A14857" s="6" t="s">
        <v>46640</v>
      </c>
      <c r="B14857" s="6" t="s">
        <v>46639</v>
      </c>
    </row>
    <row r="14858" spans="1:2" x14ac:dyDescent="0.2">
      <c r="A14858" s="6" t="s">
        <v>46638</v>
      </c>
      <c r="B14858" s="6" t="s">
        <v>46637</v>
      </c>
    </row>
    <row r="14859" spans="1:2" x14ac:dyDescent="0.2">
      <c r="A14859" s="6" t="s">
        <v>46636</v>
      </c>
      <c r="B14859" s="6" t="s">
        <v>46635</v>
      </c>
    </row>
    <row r="14860" spans="1:2" x14ac:dyDescent="0.2">
      <c r="A14860" s="6" t="s">
        <v>46636</v>
      </c>
      <c r="B14860" s="6" t="s">
        <v>46635</v>
      </c>
    </row>
    <row r="14861" spans="1:2" x14ac:dyDescent="0.2">
      <c r="A14861" s="6" t="s">
        <v>46636</v>
      </c>
      <c r="B14861" s="6" t="s">
        <v>46635</v>
      </c>
    </row>
    <row r="14862" spans="1:2" x14ac:dyDescent="0.2">
      <c r="A14862" s="6" t="s">
        <v>46634</v>
      </c>
      <c r="B14862" s="6" t="s">
        <v>46633</v>
      </c>
    </row>
    <row r="14863" spans="1:2" x14ac:dyDescent="0.2">
      <c r="A14863" s="6" t="s">
        <v>46632</v>
      </c>
      <c r="B14863" s="6" t="s">
        <v>46631</v>
      </c>
    </row>
    <row r="14864" spans="1:2" x14ac:dyDescent="0.2">
      <c r="A14864" s="6" t="s">
        <v>46630</v>
      </c>
      <c r="B14864" s="6" t="s">
        <v>46629</v>
      </c>
    </row>
    <row r="14865" spans="1:2" x14ac:dyDescent="0.2">
      <c r="A14865" s="6" t="s">
        <v>46628</v>
      </c>
      <c r="B14865" s="6" t="s">
        <v>46627</v>
      </c>
    </row>
    <row r="14866" spans="1:2" x14ac:dyDescent="0.2">
      <c r="A14866" s="6" t="s">
        <v>46626</v>
      </c>
      <c r="B14866" s="6" t="s">
        <v>46625</v>
      </c>
    </row>
    <row r="14867" spans="1:2" x14ac:dyDescent="0.2">
      <c r="A14867" s="6" t="s">
        <v>46624</v>
      </c>
      <c r="B14867" s="6" t="s">
        <v>46623</v>
      </c>
    </row>
    <row r="14868" spans="1:2" x14ac:dyDescent="0.2">
      <c r="A14868" s="6" t="s">
        <v>46622</v>
      </c>
      <c r="B14868" s="6" t="s">
        <v>46621</v>
      </c>
    </row>
    <row r="14869" spans="1:2" x14ac:dyDescent="0.2">
      <c r="A14869" s="6" t="s">
        <v>46620</v>
      </c>
      <c r="B14869" s="6" t="s">
        <v>46619</v>
      </c>
    </row>
    <row r="14870" spans="1:2" x14ac:dyDescent="0.2">
      <c r="A14870" s="6" t="s">
        <v>46618</v>
      </c>
      <c r="B14870" s="6" t="s">
        <v>46617</v>
      </c>
    </row>
    <row r="14871" spans="1:2" x14ac:dyDescent="0.2">
      <c r="A14871" s="6" t="s">
        <v>46616</v>
      </c>
      <c r="B14871" s="6" t="s">
        <v>46615</v>
      </c>
    </row>
    <row r="14872" spans="1:2" x14ac:dyDescent="0.2">
      <c r="A14872" s="6" t="s">
        <v>46614</v>
      </c>
      <c r="B14872" s="6" t="s">
        <v>46613</v>
      </c>
    </row>
    <row r="14873" spans="1:2" x14ac:dyDescent="0.2">
      <c r="A14873" s="6" t="s">
        <v>46612</v>
      </c>
      <c r="B14873" s="6" t="s">
        <v>46611</v>
      </c>
    </row>
    <row r="14874" spans="1:2" x14ac:dyDescent="0.2">
      <c r="A14874" s="6" t="s">
        <v>46610</v>
      </c>
      <c r="B14874" s="6" t="s">
        <v>46609</v>
      </c>
    </row>
    <row r="14875" spans="1:2" x14ac:dyDescent="0.2">
      <c r="A14875" s="6" t="s">
        <v>46610</v>
      </c>
      <c r="B14875" s="6" t="s">
        <v>46609</v>
      </c>
    </row>
    <row r="14876" spans="1:2" x14ac:dyDescent="0.2">
      <c r="A14876" s="6" t="s">
        <v>46608</v>
      </c>
      <c r="B14876" s="6" t="s">
        <v>46607</v>
      </c>
    </row>
    <row r="14877" spans="1:2" x14ac:dyDescent="0.2">
      <c r="A14877" s="6" t="s">
        <v>46608</v>
      </c>
      <c r="B14877" s="6" t="s">
        <v>46607</v>
      </c>
    </row>
    <row r="14878" spans="1:2" x14ac:dyDescent="0.2">
      <c r="A14878" s="6" t="s">
        <v>46606</v>
      </c>
      <c r="B14878" s="6" t="s">
        <v>46605</v>
      </c>
    </row>
    <row r="14879" spans="1:2" x14ac:dyDescent="0.2">
      <c r="A14879" s="6" t="s">
        <v>46606</v>
      </c>
      <c r="B14879" s="6" t="s">
        <v>46605</v>
      </c>
    </row>
    <row r="14880" spans="1:2" x14ac:dyDescent="0.2">
      <c r="A14880" s="6" t="s">
        <v>46606</v>
      </c>
      <c r="B14880" s="6" t="s">
        <v>46605</v>
      </c>
    </row>
    <row r="14881" spans="1:2" x14ac:dyDescent="0.2">
      <c r="A14881" s="6" t="s">
        <v>46606</v>
      </c>
      <c r="B14881" s="6" t="s">
        <v>46605</v>
      </c>
    </row>
    <row r="14882" spans="1:2" x14ac:dyDescent="0.2">
      <c r="A14882" s="6" t="s">
        <v>46606</v>
      </c>
      <c r="B14882" s="6" t="s">
        <v>46605</v>
      </c>
    </row>
    <row r="14883" spans="1:2" x14ac:dyDescent="0.2">
      <c r="A14883" s="6" t="s">
        <v>46604</v>
      </c>
      <c r="B14883" s="6" t="s">
        <v>46603</v>
      </c>
    </row>
    <row r="14884" spans="1:2" x14ac:dyDescent="0.2">
      <c r="A14884" s="6" t="s">
        <v>46604</v>
      </c>
      <c r="B14884" s="6" t="s">
        <v>46603</v>
      </c>
    </row>
    <row r="14885" spans="1:2" x14ac:dyDescent="0.2">
      <c r="A14885" s="6" t="s">
        <v>46602</v>
      </c>
      <c r="B14885" s="6" t="s">
        <v>46601</v>
      </c>
    </row>
    <row r="14886" spans="1:2" x14ac:dyDescent="0.2">
      <c r="A14886" s="6" t="s">
        <v>46600</v>
      </c>
      <c r="B14886" s="6" t="s">
        <v>46599</v>
      </c>
    </row>
    <row r="14887" spans="1:2" x14ac:dyDescent="0.2">
      <c r="A14887" s="6" t="s">
        <v>46598</v>
      </c>
      <c r="B14887" s="6" t="s">
        <v>46597</v>
      </c>
    </row>
    <row r="14888" spans="1:2" x14ac:dyDescent="0.2">
      <c r="A14888" s="6" t="s">
        <v>46596</v>
      </c>
      <c r="B14888" s="6" t="s">
        <v>46595</v>
      </c>
    </row>
    <row r="14889" spans="1:2" x14ac:dyDescent="0.2">
      <c r="A14889" s="6" t="s">
        <v>46596</v>
      </c>
      <c r="B14889" s="6" t="s">
        <v>46595</v>
      </c>
    </row>
    <row r="14890" spans="1:2" x14ac:dyDescent="0.2">
      <c r="A14890" s="6" t="s">
        <v>46596</v>
      </c>
      <c r="B14890" s="6" t="s">
        <v>46595</v>
      </c>
    </row>
    <row r="14891" spans="1:2" x14ac:dyDescent="0.2">
      <c r="A14891" s="6" t="s">
        <v>46596</v>
      </c>
      <c r="B14891" s="6" t="s">
        <v>46595</v>
      </c>
    </row>
    <row r="14892" spans="1:2" x14ac:dyDescent="0.2">
      <c r="A14892" s="6" t="s">
        <v>46594</v>
      </c>
      <c r="B14892" s="6" t="s">
        <v>46593</v>
      </c>
    </row>
    <row r="14893" spans="1:2" x14ac:dyDescent="0.2">
      <c r="A14893" s="6" t="s">
        <v>46592</v>
      </c>
      <c r="B14893" s="6" t="s">
        <v>46591</v>
      </c>
    </row>
    <row r="14894" spans="1:2" x14ac:dyDescent="0.2">
      <c r="A14894" s="6" t="s">
        <v>46589</v>
      </c>
      <c r="B14894" s="6" t="s">
        <v>46590</v>
      </c>
    </row>
    <row r="14895" spans="1:2" x14ac:dyDescent="0.2">
      <c r="A14895" s="6" t="s">
        <v>46589</v>
      </c>
      <c r="B14895" s="6" t="s">
        <v>46588</v>
      </c>
    </row>
    <row r="14896" spans="1:2" x14ac:dyDescent="0.2">
      <c r="A14896" s="6" t="s">
        <v>46587</v>
      </c>
      <c r="B14896" s="6" t="s">
        <v>46586</v>
      </c>
    </row>
    <row r="14897" spans="1:2" x14ac:dyDescent="0.2">
      <c r="A14897" s="6" t="s">
        <v>46585</v>
      </c>
      <c r="B14897" s="6" t="s">
        <v>46584</v>
      </c>
    </row>
    <row r="14898" spans="1:2" x14ac:dyDescent="0.2">
      <c r="A14898" s="6" t="s">
        <v>46585</v>
      </c>
      <c r="B14898" s="6" t="s">
        <v>46584</v>
      </c>
    </row>
    <row r="14899" spans="1:2" x14ac:dyDescent="0.2">
      <c r="A14899" s="6" t="s">
        <v>46583</v>
      </c>
      <c r="B14899" s="6" t="s">
        <v>46582</v>
      </c>
    </row>
    <row r="14900" spans="1:2" x14ac:dyDescent="0.2">
      <c r="A14900" s="6" t="s">
        <v>46583</v>
      </c>
      <c r="B14900" s="6" t="s">
        <v>46582</v>
      </c>
    </row>
    <row r="14901" spans="1:2" x14ac:dyDescent="0.2">
      <c r="A14901" s="6" t="s">
        <v>46583</v>
      </c>
      <c r="B14901" s="6" t="s">
        <v>46582</v>
      </c>
    </row>
    <row r="14902" spans="1:2" x14ac:dyDescent="0.2">
      <c r="A14902" s="6" t="s">
        <v>46583</v>
      </c>
      <c r="B14902" s="6" t="s">
        <v>46582</v>
      </c>
    </row>
    <row r="14903" spans="1:2" x14ac:dyDescent="0.2">
      <c r="A14903" s="6" t="s">
        <v>46583</v>
      </c>
      <c r="B14903" s="6" t="s">
        <v>46582</v>
      </c>
    </row>
    <row r="14904" spans="1:2" x14ac:dyDescent="0.2">
      <c r="A14904" s="6" t="s">
        <v>46581</v>
      </c>
      <c r="B14904" s="6" t="s">
        <v>46580</v>
      </c>
    </row>
    <row r="14905" spans="1:2" x14ac:dyDescent="0.2">
      <c r="A14905" s="6" t="s">
        <v>46579</v>
      </c>
      <c r="B14905" s="6" t="s">
        <v>46578</v>
      </c>
    </row>
    <row r="14906" spans="1:2" x14ac:dyDescent="0.2">
      <c r="A14906" s="6" t="s">
        <v>46577</v>
      </c>
      <c r="B14906" s="6" t="s">
        <v>46576</v>
      </c>
    </row>
    <row r="14907" spans="1:2" x14ac:dyDescent="0.2">
      <c r="A14907" s="6" t="s">
        <v>46575</v>
      </c>
      <c r="B14907" s="6" t="s">
        <v>46574</v>
      </c>
    </row>
    <row r="14908" spans="1:2" x14ac:dyDescent="0.2">
      <c r="A14908" s="6" t="s">
        <v>46573</v>
      </c>
      <c r="B14908" s="6" t="s">
        <v>46572</v>
      </c>
    </row>
    <row r="14909" spans="1:2" x14ac:dyDescent="0.2">
      <c r="A14909" s="6" t="s">
        <v>46571</v>
      </c>
      <c r="B14909" s="6" t="s">
        <v>46570</v>
      </c>
    </row>
    <row r="14910" spans="1:2" x14ac:dyDescent="0.2">
      <c r="A14910" s="6" t="s">
        <v>46571</v>
      </c>
      <c r="B14910" s="6" t="s">
        <v>46570</v>
      </c>
    </row>
    <row r="14911" spans="1:2" x14ac:dyDescent="0.2">
      <c r="A14911" s="6" t="s">
        <v>46569</v>
      </c>
      <c r="B14911" s="6" t="s">
        <v>46568</v>
      </c>
    </row>
    <row r="14912" spans="1:2" x14ac:dyDescent="0.2">
      <c r="A14912" s="6" t="s">
        <v>46569</v>
      </c>
      <c r="B14912" s="6" t="s">
        <v>46568</v>
      </c>
    </row>
    <row r="14913" spans="1:2" x14ac:dyDescent="0.2">
      <c r="A14913" s="6" t="s">
        <v>46569</v>
      </c>
      <c r="B14913" s="6" t="s">
        <v>46568</v>
      </c>
    </row>
    <row r="14914" spans="1:2" x14ac:dyDescent="0.2">
      <c r="A14914" s="6" t="s">
        <v>46567</v>
      </c>
      <c r="B14914" s="6" t="s">
        <v>46566</v>
      </c>
    </row>
    <row r="14915" spans="1:2" x14ac:dyDescent="0.2">
      <c r="A14915" s="6" t="s">
        <v>46564</v>
      </c>
      <c r="B14915" s="6" t="s">
        <v>46565</v>
      </c>
    </row>
    <row r="14916" spans="1:2" x14ac:dyDescent="0.2">
      <c r="A14916" s="6" t="s">
        <v>46564</v>
      </c>
      <c r="B14916" s="6" t="s">
        <v>46563</v>
      </c>
    </row>
    <row r="14917" spans="1:2" x14ac:dyDescent="0.2">
      <c r="A14917" s="6" t="s">
        <v>46562</v>
      </c>
      <c r="B14917" s="6" t="s">
        <v>46561</v>
      </c>
    </row>
    <row r="14918" spans="1:2" x14ac:dyDescent="0.2">
      <c r="A14918" s="6" t="s">
        <v>46560</v>
      </c>
      <c r="B14918" s="6" t="s">
        <v>46559</v>
      </c>
    </row>
    <row r="14919" spans="1:2" x14ac:dyDescent="0.2">
      <c r="A14919" s="6" t="s">
        <v>46558</v>
      </c>
      <c r="B14919" s="6" t="s">
        <v>46557</v>
      </c>
    </row>
    <row r="14920" spans="1:2" x14ac:dyDescent="0.2">
      <c r="A14920" s="6" t="s">
        <v>46558</v>
      </c>
      <c r="B14920" s="6" t="s">
        <v>46557</v>
      </c>
    </row>
    <row r="14921" spans="1:2" x14ac:dyDescent="0.2">
      <c r="A14921" s="6" t="s">
        <v>46558</v>
      </c>
      <c r="B14921" s="6" t="s">
        <v>46557</v>
      </c>
    </row>
    <row r="14922" spans="1:2" x14ac:dyDescent="0.2">
      <c r="A14922" s="6" t="s">
        <v>46556</v>
      </c>
      <c r="B14922" s="6" t="s">
        <v>46555</v>
      </c>
    </row>
    <row r="14923" spans="1:2" x14ac:dyDescent="0.2">
      <c r="A14923" s="6" t="s">
        <v>46556</v>
      </c>
      <c r="B14923" s="6" t="s">
        <v>46555</v>
      </c>
    </row>
    <row r="14924" spans="1:2" x14ac:dyDescent="0.2">
      <c r="A14924" s="6" t="s">
        <v>46554</v>
      </c>
      <c r="B14924" s="6" t="s">
        <v>46553</v>
      </c>
    </row>
    <row r="14925" spans="1:2" x14ac:dyDescent="0.2">
      <c r="A14925" s="6" t="s">
        <v>46552</v>
      </c>
      <c r="B14925" s="6" t="s">
        <v>46551</v>
      </c>
    </row>
    <row r="14926" spans="1:2" x14ac:dyDescent="0.2">
      <c r="A14926" s="6" t="s">
        <v>46550</v>
      </c>
      <c r="B14926" s="6" t="s">
        <v>46549</v>
      </c>
    </row>
    <row r="14927" spans="1:2" x14ac:dyDescent="0.2">
      <c r="A14927" s="6" t="s">
        <v>46550</v>
      </c>
      <c r="B14927" s="6" t="s">
        <v>46549</v>
      </c>
    </row>
    <row r="14928" spans="1:2" x14ac:dyDescent="0.2">
      <c r="A14928" s="6" t="s">
        <v>46550</v>
      </c>
      <c r="B14928" s="6" t="s">
        <v>46549</v>
      </c>
    </row>
    <row r="14929" spans="1:2" x14ac:dyDescent="0.2">
      <c r="A14929" s="6" t="s">
        <v>46548</v>
      </c>
      <c r="B14929" s="6" t="s">
        <v>46547</v>
      </c>
    </row>
    <row r="14930" spans="1:2" x14ac:dyDescent="0.2">
      <c r="A14930" s="6" t="s">
        <v>46546</v>
      </c>
      <c r="B14930" s="6" t="s">
        <v>46545</v>
      </c>
    </row>
    <row r="14931" spans="1:2" x14ac:dyDescent="0.2">
      <c r="A14931" s="6" t="s">
        <v>46544</v>
      </c>
      <c r="B14931" s="6" t="s">
        <v>46543</v>
      </c>
    </row>
    <row r="14932" spans="1:2" x14ac:dyDescent="0.2">
      <c r="A14932" s="6" t="s">
        <v>46544</v>
      </c>
      <c r="B14932" s="6" t="s">
        <v>46543</v>
      </c>
    </row>
    <row r="14933" spans="1:2" x14ac:dyDescent="0.2">
      <c r="A14933" s="6" t="s">
        <v>46544</v>
      </c>
      <c r="B14933" s="6" t="s">
        <v>46543</v>
      </c>
    </row>
    <row r="14934" spans="1:2" x14ac:dyDescent="0.2">
      <c r="A14934" s="6" t="s">
        <v>46544</v>
      </c>
      <c r="B14934" s="6" t="s">
        <v>46543</v>
      </c>
    </row>
    <row r="14935" spans="1:2" x14ac:dyDescent="0.2">
      <c r="A14935" s="6" t="s">
        <v>46542</v>
      </c>
      <c r="B14935" s="6" t="s">
        <v>46541</v>
      </c>
    </row>
    <row r="14936" spans="1:2" x14ac:dyDescent="0.2">
      <c r="A14936" s="6" t="s">
        <v>46540</v>
      </c>
      <c r="B14936" s="6" t="s">
        <v>46539</v>
      </c>
    </row>
    <row r="14937" spans="1:2" x14ac:dyDescent="0.2">
      <c r="A14937" s="6" t="s">
        <v>46538</v>
      </c>
      <c r="B14937" s="6" t="s">
        <v>46537</v>
      </c>
    </row>
    <row r="14938" spans="1:2" x14ac:dyDescent="0.2">
      <c r="A14938" s="6" t="s">
        <v>46536</v>
      </c>
      <c r="B14938" s="6" t="s">
        <v>46535</v>
      </c>
    </row>
    <row r="14939" spans="1:2" x14ac:dyDescent="0.2">
      <c r="A14939" s="6" t="s">
        <v>46536</v>
      </c>
      <c r="B14939" s="6" t="s">
        <v>46535</v>
      </c>
    </row>
    <row r="14940" spans="1:2" x14ac:dyDescent="0.2">
      <c r="A14940" s="6" t="s">
        <v>46534</v>
      </c>
      <c r="B14940" s="6" t="s">
        <v>46533</v>
      </c>
    </row>
    <row r="14941" spans="1:2" x14ac:dyDescent="0.2">
      <c r="A14941" s="6" t="s">
        <v>46532</v>
      </c>
      <c r="B14941" s="6" t="s">
        <v>46531</v>
      </c>
    </row>
    <row r="14942" spans="1:2" x14ac:dyDescent="0.2">
      <c r="A14942" s="6" t="s">
        <v>46530</v>
      </c>
      <c r="B14942" s="6" t="s">
        <v>46529</v>
      </c>
    </row>
    <row r="14943" spans="1:2" x14ac:dyDescent="0.2">
      <c r="A14943" s="6" t="s">
        <v>46530</v>
      </c>
      <c r="B14943" s="6" t="s">
        <v>46529</v>
      </c>
    </row>
    <row r="14944" spans="1:2" x14ac:dyDescent="0.2">
      <c r="A14944" s="6" t="s">
        <v>46528</v>
      </c>
      <c r="B14944" s="6" t="s">
        <v>46527</v>
      </c>
    </row>
    <row r="14945" spans="1:2" x14ac:dyDescent="0.2">
      <c r="A14945" s="6" t="s">
        <v>46526</v>
      </c>
      <c r="B14945" s="6" t="s">
        <v>46525</v>
      </c>
    </row>
    <row r="14946" spans="1:2" x14ac:dyDescent="0.2">
      <c r="A14946" s="6" t="s">
        <v>46526</v>
      </c>
      <c r="B14946" s="6" t="s">
        <v>46525</v>
      </c>
    </row>
    <row r="14947" spans="1:2" x14ac:dyDescent="0.2">
      <c r="A14947" s="6" t="s">
        <v>46526</v>
      </c>
      <c r="B14947" s="6" t="s">
        <v>46525</v>
      </c>
    </row>
    <row r="14948" spans="1:2" x14ac:dyDescent="0.2">
      <c r="A14948" s="6" t="s">
        <v>46524</v>
      </c>
      <c r="B14948" s="6" t="s">
        <v>46523</v>
      </c>
    </row>
    <row r="14949" spans="1:2" x14ac:dyDescent="0.2">
      <c r="A14949" s="6" t="s">
        <v>46522</v>
      </c>
      <c r="B14949" s="6" t="s">
        <v>46521</v>
      </c>
    </row>
    <row r="14950" spans="1:2" x14ac:dyDescent="0.2">
      <c r="A14950" s="6" t="s">
        <v>46520</v>
      </c>
      <c r="B14950" s="6" t="s">
        <v>46519</v>
      </c>
    </row>
    <row r="14951" spans="1:2" x14ac:dyDescent="0.2">
      <c r="A14951" s="6" t="s">
        <v>46518</v>
      </c>
      <c r="B14951" s="6" t="s">
        <v>46517</v>
      </c>
    </row>
    <row r="14952" spans="1:2" x14ac:dyDescent="0.2">
      <c r="A14952" s="6" t="s">
        <v>46516</v>
      </c>
      <c r="B14952" s="6" t="s">
        <v>46515</v>
      </c>
    </row>
    <row r="14953" spans="1:2" x14ac:dyDescent="0.2">
      <c r="A14953" s="6" t="s">
        <v>46516</v>
      </c>
      <c r="B14953" s="6" t="s">
        <v>46515</v>
      </c>
    </row>
    <row r="14954" spans="1:2" x14ac:dyDescent="0.2">
      <c r="A14954" s="6" t="s">
        <v>46516</v>
      </c>
      <c r="B14954" s="6" t="s">
        <v>46515</v>
      </c>
    </row>
    <row r="14955" spans="1:2" x14ac:dyDescent="0.2">
      <c r="A14955" s="6" t="s">
        <v>46514</v>
      </c>
      <c r="B14955" s="6" t="s">
        <v>46513</v>
      </c>
    </row>
    <row r="14956" spans="1:2" x14ac:dyDescent="0.2">
      <c r="A14956" s="6" t="s">
        <v>46512</v>
      </c>
      <c r="B14956" s="6" t="s">
        <v>46511</v>
      </c>
    </row>
    <row r="14957" spans="1:2" x14ac:dyDescent="0.2">
      <c r="A14957" s="6" t="s">
        <v>46510</v>
      </c>
      <c r="B14957" s="6" t="s">
        <v>46509</v>
      </c>
    </row>
    <row r="14958" spans="1:2" x14ac:dyDescent="0.2">
      <c r="A14958" s="6" t="s">
        <v>46508</v>
      </c>
      <c r="B14958" s="6" t="s">
        <v>46507</v>
      </c>
    </row>
    <row r="14959" spans="1:2" x14ac:dyDescent="0.2">
      <c r="A14959" s="6" t="s">
        <v>46506</v>
      </c>
      <c r="B14959" s="6" t="s">
        <v>46505</v>
      </c>
    </row>
    <row r="14960" spans="1:2" x14ac:dyDescent="0.2">
      <c r="A14960" s="6" t="s">
        <v>46506</v>
      </c>
      <c r="B14960" s="6" t="s">
        <v>46505</v>
      </c>
    </row>
    <row r="14961" spans="1:2" x14ac:dyDescent="0.2">
      <c r="A14961" s="6" t="s">
        <v>46506</v>
      </c>
      <c r="B14961" s="6" t="s">
        <v>46505</v>
      </c>
    </row>
    <row r="14962" spans="1:2" x14ac:dyDescent="0.2">
      <c r="A14962" s="6" t="s">
        <v>8702</v>
      </c>
      <c r="B14962" s="6" t="s">
        <v>46504</v>
      </c>
    </row>
    <row r="14963" spans="1:2" x14ac:dyDescent="0.2">
      <c r="A14963" s="6" t="s">
        <v>46503</v>
      </c>
      <c r="B14963" s="6" t="s">
        <v>46502</v>
      </c>
    </row>
    <row r="14964" spans="1:2" x14ac:dyDescent="0.2">
      <c r="A14964" s="6" t="s">
        <v>46501</v>
      </c>
      <c r="B14964" s="6" t="s">
        <v>46500</v>
      </c>
    </row>
    <row r="14965" spans="1:2" x14ac:dyDescent="0.2">
      <c r="A14965" s="6" t="s">
        <v>46499</v>
      </c>
      <c r="B14965" s="6" t="s">
        <v>46498</v>
      </c>
    </row>
    <row r="14966" spans="1:2" x14ac:dyDescent="0.2">
      <c r="A14966" s="6" t="s">
        <v>46499</v>
      </c>
      <c r="B14966" s="6" t="s">
        <v>46498</v>
      </c>
    </row>
    <row r="14967" spans="1:2" x14ac:dyDescent="0.2">
      <c r="A14967" s="6" t="s">
        <v>46499</v>
      </c>
      <c r="B14967" s="6" t="s">
        <v>46498</v>
      </c>
    </row>
    <row r="14968" spans="1:2" x14ac:dyDescent="0.2">
      <c r="A14968" s="6" t="s">
        <v>46497</v>
      </c>
      <c r="B14968" s="6" t="s">
        <v>46496</v>
      </c>
    </row>
    <row r="14969" spans="1:2" x14ac:dyDescent="0.2">
      <c r="A14969" s="6" t="s">
        <v>46495</v>
      </c>
      <c r="B14969" s="6" t="s">
        <v>46494</v>
      </c>
    </row>
    <row r="14970" spans="1:2" x14ac:dyDescent="0.2">
      <c r="A14970" s="6" t="s">
        <v>46493</v>
      </c>
      <c r="B14970" s="6" t="s">
        <v>46492</v>
      </c>
    </row>
    <row r="14971" spans="1:2" x14ac:dyDescent="0.2">
      <c r="A14971" s="6" t="s">
        <v>46491</v>
      </c>
      <c r="B14971" s="6" t="s">
        <v>46490</v>
      </c>
    </row>
    <row r="14972" spans="1:2" x14ac:dyDescent="0.2">
      <c r="A14972" s="6" t="s">
        <v>46491</v>
      </c>
      <c r="B14972" s="6" t="s">
        <v>46490</v>
      </c>
    </row>
    <row r="14973" spans="1:2" x14ac:dyDescent="0.2">
      <c r="A14973" s="6" t="s">
        <v>46489</v>
      </c>
      <c r="B14973" s="6" t="s">
        <v>46488</v>
      </c>
    </row>
    <row r="14974" spans="1:2" x14ac:dyDescent="0.2">
      <c r="A14974" s="6" t="s">
        <v>46487</v>
      </c>
      <c r="B14974" s="6" t="s">
        <v>46486</v>
      </c>
    </row>
    <row r="14975" spans="1:2" x14ac:dyDescent="0.2">
      <c r="A14975" s="6" t="s">
        <v>46485</v>
      </c>
      <c r="B14975" s="6" t="s">
        <v>46484</v>
      </c>
    </row>
    <row r="14976" spans="1:2" x14ac:dyDescent="0.2">
      <c r="A14976" s="6" t="s">
        <v>46485</v>
      </c>
      <c r="B14976" s="6" t="s">
        <v>46484</v>
      </c>
    </row>
    <row r="14977" spans="1:2" x14ac:dyDescent="0.2">
      <c r="A14977" s="6" t="s">
        <v>46485</v>
      </c>
      <c r="B14977" s="6" t="s">
        <v>46484</v>
      </c>
    </row>
    <row r="14978" spans="1:2" x14ac:dyDescent="0.2">
      <c r="A14978" s="6" t="s">
        <v>46483</v>
      </c>
      <c r="B14978" s="6" t="s">
        <v>46482</v>
      </c>
    </row>
    <row r="14979" spans="1:2" x14ac:dyDescent="0.2">
      <c r="A14979" s="6" t="s">
        <v>46483</v>
      </c>
      <c r="B14979" s="6" t="s">
        <v>46482</v>
      </c>
    </row>
    <row r="14980" spans="1:2" x14ac:dyDescent="0.2">
      <c r="A14980" s="6" t="s">
        <v>46483</v>
      </c>
      <c r="B14980" s="6" t="s">
        <v>46482</v>
      </c>
    </row>
    <row r="14981" spans="1:2" x14ac:dyDescent="0.2">
      <c r="A14981" s="6" t="s">
        <v>46483</v>
      </c>
      <c r="B14981" s="6" t="s">
        <v>46482</v>
      </c>
    </row>
    <row r="14982" spans="1:2" x14ac:dyDescent="0.2">
      <c r="A14982" s="6" t="s">
        <v>46483</v>
      </c>
      <c r="B14982" s="6" t="s">
        <v>46482</v>
      </c>
    </row>
    <row r="14983" spans="1:2" x14ac:dyDescent="0.2">
      <c r="A14983" s="6" t="s">
        <v>46483</v>
      </c>
      <c r="B14983" s="6" t="s">
        <v>46482</v>
      </c>
    </row>
    <row r="14984" spans="1:2" x14ac:dyDescent="0.2">
      <c r="A14984" s="6" t="s">
        <v>46483</v>
      </c>
      <c r="B14984" s="6" t="s">
        <v>46482</v>
      </c>
    </row>
    <row r="14985" spans="1:2" x14ac:dyDescent="0.2">
      <c r="A14985" s="6" t="s">
        <v>46483</v>
      </c>
      <c r="B14985" s="6" t="s">
        <v>46482</v>
      </c>
    </row>
    <row r="14986" spans="1:2" x14ac:dyDescent="0.2">
      <c r="A14986" s="6" t="s">
        <v>46481</v>
      </c>
      <c r="B14986" s="6" t="s">
        <v>46480</v>
      </c>
    </row>
    <row r="14987" spans="1:2" x14ac:dyDescent="0.2">
      <c r="A14987" s="6" t="s">
        <v>46479</v>
      </c>
      <c r="B14987" s="6" t="s">
        <v>46478</v>
      </c>
    </row>
    <row r="14988" spans="1:2" x14ac:dyDescent="0.2">
      <c r="A14988" s="6" t="s">
        <v>46479</v>
      </c>
      <c r="B14988" s="6" t="s">
        <v>46478</v>
      </c>
    </row>
    <row r="14989" spans="1:2" x14ac:dyDescent="0.2">
      <c r="A14989" s="6" t="s">
        <v>46479</v>
      </c>
      <c r="B14989" s="6" t="s">
        <v>46478</v>
      </c>
    </row>
    <row r="14990" spans="1:2" x14ac:dyDescent="0.2">
      <c r="A14990" s="6" t="s">
        <v>46477</v>
      </c>
      <c r="B14990" s="6" t="s">
        <v>46476</v>
      </c>
    </row>
    <row r="14991" spans="1:2" x14ac:dyDescent="0.2">
      <c r="A14991" s="6" t="s">
        <v>46475</v>
      </c>
      <c r="B14991" s="6" t="s">
        <v>46474</v>
      </c>
    </row>
    <row r="14992" spans="1:2" x14ac:dyDescent="0.2">
      <c r="A14992" s="6" t="s">
        <v>46475</v>
      </c>
      <c r="B14992" s="6" t="s">
        <v>46474</v>
      </c>
    </row>
    <row r="14993" spans="1:2" x14ac:dyDescent="0.2">
      <c r="A14993" s="6" t="s">
        <v>46475</v>
      </c>
      <c r="B14993" s="6" t="s">
        <v>46474</v>
      </c>
    </row>
    <row r="14994" spans="1:2" x14ac:dyDescent="0.2">
      <c r="A14994" s="6" t="s">
        <v>46475</v>
      </c>
      <c r="B14994" s="6" t="s">
        <v>46474</v>
      </c>
    </row>
    <row r="14995" spans="1:2" x14ac:dyDescent="0.2">
      <c r="A14995" s="6" t="s">
        <v>46475</v>
      </c>
      <c r="B14995" s="6" t="s">
        <v>46474</v>
      </c>
    </row>
    <row r="14996" spans="1:2" x14ac:dyDescent="0.2">
      <c r="A14996" s="6" t="s">
        <v>46475</v>
      </c>
      <c r="B14996" s="6" t="s">
        <v>46474</v>
      </c>
    </row>
    <row r="14997" spans="1:2" x14ac:dyDescent="0.2">
      <c r="A14997" s="6" t="s">
        <v>46475</v>
      </c>
      <c r="B14997" s="6" t="s">
        <v>46474</v>
      </c>
    </row>
    <row r="14998" spans="1:2" x14ac:dyDescent="0.2">
      <c r="A14998" s="6" t="s">
        <v>46475</v>
      </c>
      <c r="B14998" s="6" t="s">
        <v>46474</v>
      </c>
    </row>
    <row r="14999" spans="1:2" x14ac:dyDescent="0.2">
      <c r="A14999" s="6" t="s">
        <v>46475</v>
      </c>
      <c r="B14999" s="6" t="s">
        <v>46474</v>
      </c>
    </row>
    <row r="15000" spans="1:2" x14ac:dyDescent="0.2">
      <c r="A15000" s="6" t="s">
        <v>46475</v>
      </c>
      <c r="B15000" s="6" t="s">
        <v>46474</v>
      </c>
    </row>
    <row r="15001" spans="1:2" x14ac:dyDescent="0.2">
      <c r="A15001" s="6" t="s">
        <v>46475</v>
      </c>
      <c r="B15001" s="6" t="s">
        <v>46474</v>
      </c>
    </row>
    <row r="15002" spans="1:2" x14ac:dyDescent="0.2">
      <c r="A15002" s="6" t="s">
        <v>46475</v>
      </c>
      <c r="B15002" s="6" t="s">
        <v>46474</v>
      </c>
    </row>
    <row r="15003" spans="1:2" x14ac:dyDescent="0.2">
      <c r="A15003" s="6" t="s">
        <v>46473</v>
      </c>
      <c r="B15003" s="6" t="s">
        <v>46472</v>
      </c>
    </row>
    <row r="15004" spans="1:2" x14ac:dyDescent="0.2">
      <c r="A15004" s="6" t="s">
        <v>46473</v>
      </c>
      <c r="B15004" s="6" t="s">
        <v>46472</v>
      </c>
    </row>
    <row r="15005" spans="1:2" x14ac:dyDescent="0.2">
      <c r="A15005" s="6" t="s">
        <v>46471</v>
      </c>
      <c r="B15005" s="6" t="s">
        <v>46470</v>
      </c>
    </row>
    <row r="15006" spans="1:2" x14ac:dyDescent="0.2">
      <c r="A15006" s="6" t="s">
        <v>46469</v>
      </c>
      <c r="B15006" s="6" t="s">
        <v>46468</v>
      </c>
    </row>
    <row r="15007" spans="1:2" x14ac:dyDescent="0.2">
      <c r="A15007" s="6" t="s">
        <v>46467</v>
      </c>
      <c r="B15007" s="6" t="s">
        <v>46466</v>
      </c>
    </row>
    <row r="15008" spans="1:2" x14ac:dyDescent="0.2">
      <c r="A15008" s="6" t="s">
        <v>46467</v>
      </c>
      <c r="B15008" s="6" t="s">
        <v>46466</v>
      </c>
    </row>
    <row r="15009" spans="1:2" x14ac:dyDescent="0.2">
      <c r="A15009" s="6" t="s">
        <v>46467</v>
      </c>
      <c r="B15009" s="6" t="s">
        <v>46466</v>
      </c>
    </row>
    <row r="15010" spans="1:2" x14ac:dyDescent="0.2">
      <c r="A15010" s="6" t="s">
        <v>46467</v>
      </c>
      <c r="B15010" s="6" t="s">
        <v>46466</v>
      </c>
    </row>
    <row r="15011" spans="1:2" x14ac:dyDescent="0.2">
      <c r="A15011" s="6" t="s">
        <v>46467</v>
      </c>
      <c r="B15011" s="6" t="s">
        <v>46466</v>
      </c>
    </row>
    <row r="15012" spans="1:2" x14ac:dyDescent="0.2">
      <c r="A15012" s="6" t="s">
        <v>46465</v>
      </c>
      <c r="B15012" s="6" t="s">
        <v>46464</v>
      </c>
    </row>
    <row r="15013" spans="1:2" x14ac:dyDescent="0.2">
      <c r="A15013" s="6" t="s">
        <v>46462</v>
      </c>
      <c r="B15013" s="6" t="s">
        <v>46463</v>
      </c>
    </row>
    <row r="15014" spans="1:2" x14ac:dyDescent="0.2">
      <c r="A15014" s="6" t="s">
        <v>46462</v>
      </c>
      <c r="B15014" s="6" t="s">
        <v>46463</v>
      </c>
    </row>
    <row r="15015" spans="1:2" x14ac:dyDescent="0.2">
      <c r="A15015" s="6" t="s">
        <v>46462</v>
      </c>
      <c r="B15015" s="6" t="s">
        <v>46461</v>
      </c>
    </row>
    <row r="15016" spans="1:2" x14ac:dyDescent="0.2">
      <c r="A15016" s="6" t="s">
        <v>46460</v>
      </c>
      <c r="B15016" s="6" t="s">
        <v>46459</v>
      </c>
    </row>
    <row r="15017" spans="1:2" x14ac:dyDescent="0.2">
      <c r="A15017" s="6" t="s">
        <v>46460</v>
      </c>
      <c r="B15017" s="6" t="s">
        <v>46459</v>
      </c>
    </row>
    <row r="15018" spans="1:2" x14ac:dyDescent="0.2">
      <c r="A15018" s="6" t="s">
        <v>46458</v>
      </c>
      <c r="B15018" s="6" t="s">
        <v>46457</v>
      </c>
    </row>
    <row r="15019" spans="1:2" x14ac:dyDescent="0.2">
      <c r="A15019" s="6" t="s">
        <v>46456</v>
      </c>
      <c r="B15019" s="6" t="s">
        <v>46455</v>
      </c>
    </row>
    <row r="15020" spans="1:2" x14ac:dyDescent="0.2">
      <c r="A15020" s="6" t="s">
        <v>46454</v>
      </c>
      <c r="B15020" s="6" t="s">
        <v>46453</v>
      </c>
    </row>
    <row r="15021" spans="1:2" x14ac:dyDescent="0.2">
      <c r="A15021" s="6" t="s">
        <v>46452</v>
      </c>
      <c r="B15021" s="6" t="s">
        <v>46451</v>
      </c>
    </row>
    <row r="15022" spans="1:2" x14ac:dyDescent="0.2">
      <c r="A15022" s="6" t="s">
        <v>46450</v>
      </c>
      <c r="B15022" s="6" t="s">
        <v>46449</v>
      </c>
    </row>
    <row r="15023" spans="1:2" x14ac:dyDescent="0.2">
      <c r="A15023" s="6" t="s">
        <v>46448</v>
      </c>
      <c r="B15023" s="6" t="s">
        <v>46447</v>
      </c>
    </row>
    <row r="15024" spans="1:2" x14ac:dyDescent="0.2">
      <c r="A15024" s="6" t="s">
        <v>46446</v>
      </c>
      <c r="B15024" s="6" t="s">
        <v>46445</v>
      </c>
    </row>
    <row r="15025" spans="1:2" x14ac:dyDescent="0.2">
      <c r="A15025" s="6" t="s">
        <v>46446</v>
      </c>
      <c r="B15025" s="6" t="s">
        <v>46445</v>
      </c>
    </row>
    <row r="15026" spans="1:2" x14ac:dyDescent="0.2">
      <c r="A15026" s="6" t="s">
        <v>46446</v>
      </c>
      <c r="B15026" s="6" t="s">
        <v>46445</v>
      </c>
    </row>
    <row r="15027" spans="1:2" x14ac:dyDescent="0.2">
      <c r="A15027" s="6" t="s">
        <v>46444</v>
      </c>
      <c r="B15027" s="6" t="s">
        <v>46443</v>
      </c>
    </row>
    <row r="15028" spans="1:2" x14ac:dyDescent="0.2">
      <c r="A15028" s="6" t="s">
        <v>46444</v>
      </c>
      <c r="B15028" s="6" t="s">
        <v>46443</v>
      </c>
    </row>
    <row r="15029" spans="1:2" x14ac:dyDescent="0.2">
      <c r="A15029" s="6" t="s">
        <v>46442</v>
      </c>
      <c r="B15029" s="6" t="s">
        <v>46441</v>
      </c>
    </row>
    <row r="15030" spans="1:2" x14ac:dyDescent="0.2">
      <c r="A15030" s="6" t="s">
        <v>46442</v>
      </c>
      <c r="B15030" s="6" t="s">
        <v>46441</v>
      </c>
    </row>
    <row r="15031" spans="1:2" x14ac:dyDescent="0.2">
      <c r="A15031" s="6" t="s">
        <v>46442</v>
      </c>
      <c r="B15031" s="6" t="s">
        <v>46441</v>
      </c>
    </row>
    <row r="15032" spans="1:2" x14ac:dyDescent="0.2">
      <c r="A15032" s="6" t="s">
        <v>46442</v>
      </c>
      <c r="B15032" s="6" t="s">
        <v>46441</v>
      </c>
    </row>
    <row r="15033" spans="1:2" x14ac:dyDescent="0.2">
      <c r="A15033" s="6" t="s">
        <v>46442</v>
      </c>
      <c r="B15033" s="6" t="s">
        <v>46441</v>
      </c>
    </row>
    <row r="15034" spans="1:2" x14ac:dyDescent="0.2">
      <c r="A15034" s="6" t="s">
        <v>46442</v>
      </c>
      <c r="B15034" s="6" t="s">
        <v>46441</v>
      </c>
    </row>
    <row r="15035" spans="1:2" x14ac:dyDescent="0.2">
      <c r="A15035" s="6" t="s">
        <v>46440</v>
      </c>
      <c r="B15035" s="6" t="s">
        <v>46439</v>
      </c>
    </row>
    <row r="15036" spans="1:2" x14ac:dyDescent="0.2">
      <c r="A15036" s="6" t="s">
        <v>46438</v>
      </c>
      <c r="B15036" s="6" t="s">
        <v>46437</v>
      </c>
    </row>
    <row r="15037" spans="1:2" x14ac:dyDescent="0.2">
      <c r="A15037" s="6" t="s">
        <v>46436</v>
      </c>
      <c r="B15037" s="6" t="s">
        <v>46435</v>
      </c>
    </row>
    <row r="15038" spans="1:2" x14ac:dyDescent="0.2">
      <c r="A15038" s="6" t="s">
        <v>46434</v>
      </c>
      <c r="B15038" s="6" t="s">
        <v>46433</v>
      </c>
    </row>
    <row r="15039" spans="1:2" x14ac:dyDescent="0.2">
      <c r="A15039" s="6" t="s">
        <v>46434</v>
      </c>
      <c r="B15039" s="6" t="s">
        <v>46433</v>
      </c>
    </row>
    <row r="15040" spans="1:2" x14ac:dyDescent="0.2">
      <c r="A15040" s="6" t="s">
        <v>46432</v>
      </c>
      <c r="B15040" s="6" t="s">
        <v>46431</v>
      </c>
    </row>
    <row r="15041" spans="1:2" x14ac:dyDescent="0.2">
      <c r="A15041" s="6" t="s">
        <v>46430</v>
      </c>
      <c r="B15041" s="6" t="s">
        <v>46429</v>
      </c>
    </row>
    <row r="15042" spans="1:2" x14ac:dyDescent="0.2">
      <c r="A15042" s="6" t="s">
        <v>46430</v>
      </c>
      <c r="B15042" s="6" t="s">
        <v>46429</v>
      </c>
    </row>
    <row r="15043" spans="1:2" x14ac:dyDescent="0.2">
      <c r="A15043" s="6" t="s">
        <v>46428</v>
      </c>
      <c r="B15043" s="6" t="s">
        <v>46427</v>
      </c>
    </row>
    <row r="15044" spans="1:2" x14ac:dyDescent="0.2">
      <c r="A15044" s="6" t="s">
        <v>46428</v>
      </c>
      <c r="B15044" s="6" t="s">
        <v>46427</v>
      </c>
    </row>
    <row r="15045" spans="1:2" x14ac:dyDescent="0.2">
      <c r="A15045" s="6" t="s">
        <v>46426</v>
      </c>
      <c r="B15045" s="6" t="s">
        <v>46425</v>
      </c>
    </row>
    <row r="15046" spans="1:2" x14ac:dyDescent="0.2">
      <c r="A15046" s="6" t="s">
        <v>46426</v>
      </c>
      <c r="B15046" s="6" t="s">
        <v>46425</v>
      </c>
    </row>
    <row r="15047" spans="1:2" x14ac:dyDescent="0.2">
      <c r="A15047" s="6" t="s">
        <v>46424</v>
      </c>
      <c r="B15047" s="6" t="s">
        <v>46423</v>
      </c>
    </row>
    <row r="15048" spans="1:2" x14ac:dyDescent="0.2">
      <c r="A15048" s="6" t="s">
        <v>46424</v>
      </c>
      <c r="B15048" s="6" t="s">
        <v>46423</v>
      </c>
    </row>
    <row r="15049" spans="1:2" x14ac:dyDescent="0.2">
      <c r="A15049" s="6" t="s">
        <v>46422</v>
      </c>
      <c r="B15049" s="6" t="s">
        <v>46421</v>
      </c>
    </row>
    <row r="15050" spans="1:2" x14ac:dyDescent="0.2">
      <c r="A15050" s="6" t="s">
        <v>46420</v>
      </c>
      <c r="B15050" s="6" t="s">
        <v>46419</v>
      </c>
    </row>
    <row r="15051" spans="1:2" x14ac:dyDescent="0.2">
      <c r="A15051" s="6" t="s">
        <v>46418</v>
      </c>
      <c r="B15051" s="6" t="s">
        <v>46417</v>
      </c>
    </row>
    <row r="15052" spans="1:2" x14ac:dyDescent="0.2">
      <c r="A15052" s="6" t="s">
        <v>46418</v>
      </c>
      <c r="B15052" s="6" t="s">
        <v>46417</v>
      </c>
    </row>
    <row r="15053" spans="1:2" x14ac:dyDescent="0.2">
      <c r="A15053" s="6" t="s">
        <v>46416</v>
      </c>
      <c r="B15053" s="6" t="s">
        <v>46415</v>
      </c>
    </row>
    <row r="15054" spans="1:2" x14ac:dyDescent="0.2">
      <c r="A15054" s="6" t="s">
        <v>46416</v>
      </c>
      <c r="B15054" s="6" t="s">
        <v>46415</v>
      </c>
    </row>
    <row r="15055" spans="1:2" x14ac:dyDescent="0.2">
      <c r="A15055" s="6" t="s">
        <v>46414</v>
      </c>
      <c r="B15055" s="6" t="s">
        <v>46413</v>
      </c>
    </row>
    <row r="15056" spans="1:2" x14ac:dyDescent="0.2">
      <c r="A15056" s="6" t="s">
        <v>46412</v>
      </c>
      <c r="B15056" s="6" t="s">
        <v>46411</v>
      </c>
    </row>
    <row r="15057" spans="1:2" x14ac:dyDescent="0.2">
      <c r="A15057" s="6" t="s">
        <v>46409</v>
      </c>
      <c r="B15057" s="6" t="s">
        <v>46410</v>
      </c>
    </row>
    <row r="15058" spans="1:2" x14ac:dyDescent="0.2">
      <c r="A15058" s="6" t="s">
        <v>46409</v>
      </c>
      <c r="B15058" s="6" t="s">
        <v>46410</v>
      </c>
    </row>
    <row r="15059" spans="1:2" x14ac:dyDescent="0.2">
      <c r="A15059" s="6" t="s">
        <v>46409</v>
      </c>
      <c r="B15059" s="6" t="s">
        <v>46408</v>
      </c>
    </row>
    <row r="15060" spans="1:2" x14ac:dyDescent="0.2">
      <c r="A15060" s="6" t="s">
        <v>46407</v>
      </c>
      <c r="B15060" s="6" t="s">
        <v>46406</v>
      </c>
    </row>
    <row r="15061" spans="1:2" x14ac:dyDescent="0.2">
      <c r="A15061" s="6" t="s">
        <v>46407</v>
      </c>
      <c r="B15061" s="6" t="s">
        <v>46406</v>
      </c>
    </row>
    <row r="15062" spans="1:2" x14ac:dyDescent="0.2">
      <c r="A15062" s="6" t="s">
        <v>46407</v>
      </c>
      <c r="B15062" s="6" t="s">
        <v>46406</v>
      </c>
    </row>
    <row r="15063" spans="1:2" x14ac:dyDescent="0.2">
      <c r="A15063" s="6" t="s">
        <v>46407</v>
      </c>
      <c r="B15063" s="6" t="s">
        <v>46406</v>
      </c>
    </row>
    <row r="15064" spans="1:2" x14ac:dyDescent="0.2">
      <c r="A15064" s="6" t="s">
        <v>46405</v>
      </c>
      <c r="B15064" s="6" t="s">
        <v>46404</v>
      </c>
    </row>
    <row r="15065" spans="1:2" x14ac:dyDescent="0.2">
      <c r="A15065" s="6" t="s">
        <v>46402</v>
      </c>
      <c r="B15065" s="6" t="s">
        <v>46403</v>
      </c>
    </row>
    <row r="15066" spans="1:2" x14ac:dyDescent="0.2">
      <c r="A15066" s="6" t="s">
        <v>46402</v>
      </c>
      <c r="B15066" s="6" t="s">
        <v>46403</v>
      </c>
    </row>
    <row r="15067" spans="1:2" x14ac:dyDescent="0.2">
      <c r="A15067" s="6" t="s">
        <v>46402</v>
      </c>
      <c r="B15067" s="6" t="s">
        <v>46403</v>
      </c>
    </row>
    <row r="15068" spans="1:2" x14ac:dyDescent="0.2">
      <c r="A15068" s="6" t="s">
        <v>46402</v>
      </c>
      <c r="B15068" s="6" t="s">
        <v>46403</v>
      </c>
    </row>
    <row r="15069" spans="1:2" x14ac:dyDescent="0.2">
      <c r="A15069" s="6" t="s">
        <v>46402</v>
      </c>
      <c r="B15069" s="6" t="s">
        <v>46403</v>
      </c>
    </row>
    <row r="15070" spans="1:2" x14ac:dyDescent="0.2">
      <c r="A15070" s="6" t="s">
        <v>46402</v>
      </c>
      <c r="B15070" s="6" t="s">
        <v>46403</v>
      </c>
    </row>
    <row r="15071" spans="1:2" x14ac:dyDescent="0.2">
      <c r="A15071" s="6" t="s">
        <v>46402</v>
      </c>
      <c r="B15071" s="6" t="s">
        <v>46403</v>
      </c>
    </row>
    <row r="15072" spans="1:2" x14ac:dyDescent="0.2">
      <c r="A15072" s="6" t="s">
        <v>46402</v>
      </c>
      <c r="B15072" s="6" t="s">
        <v>46401</v>
      </c>
    </row>
    <row r="15073" spans="1:2" x14ac:dyDescent="0.2">
      <c r="A15073" s="6" t="s">
        <v>46402</v>
      </c>
      <c r="B15073" s="6" t="s">
        <v>46401</v>
      </c>
    </row>
    <row r="15074" spans="1:2" x14ac:dyDescent="0.2">
      <c r="A15074" s="6" t="s">
        <v>46400</v>
      </c>
      <c r="B15074" s="6" t="s">
        <v>46399</v>
      </c>
    </row>
    <row r="15075" spans="1:2" x14ac:dyDescent="0.2">
      <c r="A15075" s="6" t="s">
        <v>46398</v>
      </c>
      <c r="B15075" s="6" t="s">
        <v>46397</v>
      </c>
    </row>
    <row r="15076" spans="1:2" x14ac:dyDescent="0.2">
      <c r="A15076" s="6" t="s">
        <v>46398</v>
      </c>
      <c r="B15076" s="6" t="s">
        <v>46397</v>
      </c>
    </row>
    <row r="15077" spans="1:2" x14ac:dyDescent="0.2">
      <c r="A15077" s="6" t="s">
        <v>46396</v>
      </c>
      <c r="B15077" s="6" t="s">
        <v>46395</v>
      </c>
    </row>
    <row r="15078" spans="1:2" x14ac:dyDescent="0.2">
      <c r="A15078" s="6" t="s">
        <v>46394</v>
      </c>
      <c r="B15078" s="6" t="s">
        <v>46393</v>
      </c>
    </row>
    <row r="15079" spans="1:2" x14ac:dyDescent="0.2">
      <c r="A15079" s="6" t="s">
        <v>46394</v>
      </c>
      <c r="B15079" s="6" t="s">
        <v>46393</v>
      </c>
    </row>
    <row r="15080" spans="1:2" x14ac:dyDescent="0.2">
      <c r="A15080" s="6" t="s">
        <v>46394</v>
      </c>
      <c r="B15080" s="6" t="s">
        <v>46393</v>
      </c>
    </row>
    <row r="15081" spans="1:2" x14ac:dyDescent="0.2">
      <c r="A15081" s="6" t="s">
        <v>46392</v>
      </c>
      <c r="B15081" s="6" t="s">
        <v>46391</v>
      </c>
    </row>
    <row r="15082" spans="1:2" x14ac:dyDescent="0.2">
      <c r="A15082" s="6" t="s">
        <v>46390</v>
      </c>
      <c r="B15082" s="6" t="s">
        <v>46389</v>
      </c>
    </row>
    <row r="15083" spans="1:2" x14ac:dyDescent="0.2">
      <c r="A15083" s="6" t="s">
        <v>46390</v>
      </c>
      <c r="B15083" s="6" t="s">
        <v>46389</v>
      </c>
    </row>
    <row r="15084" spans="1:2" x14ac:dyDescent="0.2">
      <c r="A15084" s="6" t="s">
        <v>46388</v>
      </c>
      <c r="B15084" s="6" t="s">
        <v>46387</v>
      </c>
    </row>
    <row r="15085" spans="1:2" x14ac:dyDescent="0.2">
      <c r="A15085" s="6" t="s">
        <v>46386</v>
      </c>
      <c r="B15085" s="6" t="s">
        <v>46385</v>
      </c>
    </row>
    <row r="15086" spans="1:2" x14ac:dyDescent="0.2">
      <c r="A15086" s="6" t="s">
        <v>46384</v>
      </c>
      <c r="B15086" s="6" t="s">
        <v>46383</v>
      </c>
    </row>
    <row r="15087" spans="1:2" x14ac:dyDescent="0.2">
      <c r="A15087" s="6" t="s">
        <v>46382</v>
      </c>
      <c r="B15087" s="6" t="s">
        <v>46381</v>
      </c>
    </row>
    <row r="15088" spans="1:2" x14ac:dyDescent="0.2">
      <c r="A15088" s="6" t="s">
        <v>46380</v>
      </c>
      <c r="B15088" s="6" t="s">
        <v>46379</v>
      </c>
    </row>
    <row r="15089" spans="1:2" x14ac:dyDescent="0.2">
      <c r="A15089" s="6" t="s">
        <v>46380</v>
      </c>
      <c r="B15089" s="6" t="s">
        <v>46379</v>
      </c>
    </row>
    <row r="15090" spans="1:2" x14ac:dyDescent="0.2">
      <c r="A15090" s="6" t="s">
        <v>46380</v>
      </c>
      <c r="B15090" s="6" t="s">
        <v>46379</v>
      </c>
    </row>
    <row r="15091" spans="1:2" x14ac:dyDescent="0.2">
      <c r="A15091" s="6" t="s">
        <v>46380</v>
      </c>
      <c r="B15091" s="6" t="s">
        <v>46379</v>
      </c>
    </row>
    <row r="15092" spans="1:2" x14ac:dyDescent="0.2">
      <c r="A15092" s="6" t="s">
        <v>46380</v>
      </c>
      <c r="B15092" s="6" t="s">
        <v>46379</v>
      </c>
    </row>
    <row r="15093" spans="1:2" x14ac:dyDescent="0.2">
      <c r="A15093" s="6" t="s">
        <v>46380</v>
      </c>
      <c r="B15093" s="6" t="s">
        <v>46379</v>
      </c>
    </row>
    <row r="15094" spans="1:2" x14ac:dyDescent="0.2">
      <c r="A15094" s="6" t="s">
        <v>46380</v>
      </c>
      <c r="B15094" s="6" t="s">
        <v>46379</v>
      </c>
    </row>
    <row r="15095" spans="1:2" x14ac:dyDescent="0.2">
      <c r="A15095" s="6" t="s">
        <v>46378</v>
      </c>
      <c r="B15095" s="6" t="s">
        <v>46377</v>
      </c>
    </row>
    <row r="15096" spans="1:2" x14ac:dyDescent="0.2">
      <c r="A15096" s="6" t="s">
        <v>46376</v>
      </c>
      <c r="B15096" s="6" t="s">
        <v>46375</v>
      </c>
    </row>
    <row r="15097" spans="1:2" x14ac:dyDescent="0.2">
      <c r="A15097" s="6" t="s">
        <v>46373</v>
      </c>
      <c r="B15097" s="6" t="s">
        <v>46374</v>
      </c>
    </row>
    <row r="15098" spans="1:2" x14ac:dyDescent="0.2">
      <c r="A15098" s="6" t="s">
        <v>46373</v>
      </c>
      <c r="B15098" s="6" t="s">
        <v>46372</v>
      </c>
    </row>
    <row r="15099" spans="1:2" x14ac:dyDescent="0.2">
      <c r="A15099" s="6" t="s">
        <v>46371</v>
      </c>
      <c r="B15099" s="6" t="s">
        <v>46370</v>
      </c>
    </row>
    <row r="15100" spans="1:2" x14ac:dyDescent="0.2">
      <c r="A15100" s="6" t="s">
        <v>46369</v>
      </c>
      <c r="B15100" s="6" t="s">
        <v>46368</v>
      </c>
    </row>
    <row r="15101" spans="1:2" x14ac:dyDescent="0.2">
      <c r="A15101" s="6" t="s">
        <v>46369</v>
      </c>
      <c r="B15101" s="6" t="s">
        <v>46368</v>
      </c>
    </row>
    <row r="15102" spans="1:2" x14ac:dyDescent="0.2">
      <c r="A15102" s="6" t="s">
        <v>46369</v>
      </c>
      <c r="B15102" s="6" t="s">
        <v>46368</v>
      </c>
    </row>
    <row r="15103" spans="1:2" x14ac:dyDescent="0.2">
      <c r="A15103" s="6" t="s">
        <v>46369</v>
      </c>
      <c r="B15103" s="6" t="s">
        <v>46368</v>
      </c>
    </row>
    <row r="15104" spans="1:2" x14ac:dyDescent="0.2">
      <c r="A15104" s="6" t="s">
        <v>46369</v>
      </c>
      <c r="B15104" s="6" t="s">
        <v>46368</v>
      </c>
    </row>
    <row r="15105" spans="1:2" x14ac:dyDescent="0.2">
      <c r="A15105" s="6" t="s">
        <v>46369</v>
      </c>
      <c r="B15105" s="6" t="s">
        <v>46368</v>
      </c>
    </row>
    <row r="15106" spans="1:2" x14ac:dyDescent="0.2">
      <c r="A15106" s="6" t="s">
        <v>46367</v>
      </c>
      <c r="B15106" s="6" t="s">
        <v>46366</v>
      </c>
    </row>
    <row r="15107" spans="1:2" x14ac:dyDescent="0.2">
      <c r="A15107" s="6" t="s">
        <v>46367</v>
      </c>
      <c r="B15107" s="6" t="s">
        <v>46366</v>
      </c>
    </row>
    <row r="15108" spans="1:2" x14ac:dyDescent="0.2">
      <c r="A15108" s="6" t="s">
        <v>46367</v>
      </c>
      <c r="B15108" s="6" t="s">
        <v>46366</v>
      </c>
    </row>
    <row r="15109" spans="1:2" x14ac:dyDescent="0.2">
      <c r="A15109" s="6" t="s">
        <v>46365</v>
      </c>
      <c r="B15109" s="6" t="s">
        <v>46364</v>
      </c>
    </row>
    <row r="15110" spans="1:2" x14ac:dyDescent="0.2">
      <c r="A15110" s="6" t="s">
        <v>46363</v>
      </c>
      <c r="B15110" s="6" t="s">
        <v>46362</v>
      </c>
    </row>
    <row r="15111" spans="1:2" x14ac:dyDescent="0.2">
      <c r="A15111" s="6" t="s">
        <v>46361</v>
      </c>
      <c r="B15111" s="6" t="s">
        <v>46360</v>
      </c>
    </row>
    <row r="15112" spans="1:2" x14ac:dyDescent="0.2">
      <c r="A15112" s="6" t="s">
        <v>46359</v>
      </c>
      <c r="B15112" s="6" t="s">
        <v>46358</v>
      </c>
    </row>
    <row r="15113" spans="1:2" x14ac:dyDescent="0.2">
      <c r="A15113" s="6" t="s">
        <v>46359</v>
      </c>
      <c r="B15113" s="6" t="s">
        <v>46358</v>
      </c>
    </row>
    <row r="15114" spans="1:2" x14ac:dyDescent="0.2">
      <c r="A15114" s="6" t="s">
        <v>46359</v>
      </c>
      <c r="B15114" s="6" t="s">
        <v>46358</v>
      </c>
    </row>
    <row r="15115" spans="1:2" x14ac:dyDescent="0.2">
      <c r="A15115" s="6" t="s">
        <v>46357</v>
      </c>
      <c r="B15115" s="6" t="s">
        <v>46356</v>
      </c>
    </row>
    <row r="15116" spans="1:2" x14ac:dyDescent="0.2">
      <c r="A15116" s="6" t="s">
        <v>46357</v>
      </c>
      <c r="B15116" s="6" t="s">
        <v>46356</v>
      </c>
    </row>
    <row r="15117" spans="1:2" x14ac:dyDescent="0.2">
      <c r="A15117" s="6" t="s">
        <v>46355</v>
      </c>
      <c r="B15117" s="6" t="s">
        <v>46354</v>
      </c>
    </row>
    <row r="15118" spans="1:2" x14ac:dyDescent="0.2">
      <c r="A15118" s="6" t="s">
        <v>46355</v>
      </c>
      <c r="B15118" s="6" t="s">
        <v>46354</v>
      </c>
    </row>
    <row r="15119" spans="1:2" x14ac:dyDescent="0.2">
      <c r="A15119" s="6" t="s">
        <v>46353</v>
      </c>
      <c r="B15119" s="6" t="s">
        <v>46352</v>
      </c>
    </row>
    <row r="15120" spans="1:2" x14ac:dyDescent="0.2">
      <c r="A15120" s="6" t="s">
        <v>46353</v>
      </c>
      <c r="B15120" s="6" t="s">
        <v>46352</v>
      </c>
    </row>
    <row r="15121" spans="1:2" x14ac:dyDescent="0.2">
      <c r="A15121" s="6" t="s">
        <v>46351</v>
      </c>
      <c r="B15121" s="6" t="s">
        <v>46350</v>
      </c>
    </row>
    <row r="15122" spans="1:2" x14ac:dyDescent="0.2">
      <c r="A15122" s="6" t="s">
        <v>46349</v>
      </c>
      <c r="B15122" s="6" t="s">
        <v>46348</v>
      </c>
    </row>
    <row r="15123" spans="1:2" x14ac:dyDescent="0.2">
      <c r="A15123" s="6" t="s">
        <v>46349</v>
      </c>
      <c r="B15123" s="6" t="s">
        <v>46348</v>
      </c>
    </row>
    <row r="15124" spans="1:2" x14ac:dyDescent="0.2">
      <c r="A15124" s="6" t="s">
        <v>46349</v>
      </c>
      <c r="B15124" s="6" t="s">
        <v>46348</v>
      </c>
    </row>
    <row r="15125" spans="1:2" x14ac:dyDescent="0.2">
      <c r="A15125" s="6" t="s">
        <v>46349</v>
      </c>
      <c r="B15125" s="6" t="s">
        <v>46348</v>
      </c>
    </row>
    <row r="15126" spans="1:2" x14ac:dyDescent="0.2">
      <c r="A15126" s="6" t="s">
        <v>46347</v>
      </c>
      <c r="B15126" s="6" t="s">
        <v>46346</v>
      </c>
    </row>
    <row r="15127" spans="1:2" x14ac:dyDescent="0.2">
      <c r="A15127" s="6" t="s">
        <v>46345</v>
      </c>
      <c r="B15127" s="6" t="s">
        <v>46344</v>
      </c>
    </row>
    <row r="15128" spans="1:2" x14ac:dyDescent="0.2">
      <c r="A15128" s="6" t="s">
        <v>46343</v>
      </c>
      <c r="B15128" s="6" t="s">
        <v>46342</v>
      </c>
    </row>
    <row r="15129" spans="1:2" x14ac:dyDescent="0.2">
      <c r="A15129" s="6" t="s">
        <v>46341</v>
      </c>
      <c r="B15129" s="6" t="s">
        <v>46340</v>
      </c>
    </row>
    <row r="15130" spans="1:2" x14ac:dyDescent="0.2">
      <c r="A15130" s="6" t="s">
        <v>46339</v>
      </c>
      <c r="B15130" s="6" t="s">
        <v>46338</v>
      </c>
    </row>
    <row r="15131" spans="1:2" x14ac:dyDescent="0.2">
      <c r="A15131" s="6" t="s">
        <v>46339</v>
      </c>
      <c r="B15131" s="6" t="s">
        <v>46338</v>
      </c>
    </row>
    <row r="15132" spans="1:2" x14ac:dyDescent="0.2">
      <c r="A15132" s="6" t="s">
        <v>46337</v>
      </c>
      <c r="B15132" s="6" t="s">
        <v>46336</v>
      </c>
    </row>
    <row r="15133" spans="1:2" x14ac:dyDescent="0.2">
      <c r="A15133" s="6" t="s">
        <v>46335</v>
      </c>
      <c r="B15133" s="6" t="s">
        <v>46334</v>
      </c>
    </row>
    <row r="15134" spans="1:2" x14ac:dyDescent="0.2">
      <c r="A15134" s="6" t="s">
        <v>46335</v>
      </c>
      <c r="B15134" s="6" t="s">
        <v>46334</v>
      </c>
    </row>
    <row r="15135" spans="1:2" x14ac:dyDescent="0.2">
      <c r="A15135" s="6" t="s">
        <v>46333</v>
      </c>
      <c r="B15135" s="6" t="s">
        <v>46332</v>
      </c>
    </row>
    <row r="15136" spans="1:2" x14ac:dyDescent="0.2">
      <c r="A15136" s="6" t="s">
        <v>46331</v>
      </c>
      <c r="B15136" s="6" t="s">
        <v>46330</v>
      </c>
    </row>
    <row r="15137" spans="1:2" x14ac:dyDescent="0.2">
      <c r="A15137" s="6" t="s">
        <v>46329</v>
      </c>
      <c r="B15137" s="6" t="s">
        <v>46328</v>
      </c>
    </row>
    <row r="15138" spans="1:2" x14ac:dyDescent="0.2">
      <c r="A15138" s="6" t="s">
        <v>46329</v>
      </c>
      <c r="B15138" s="6" t="s">
        <v>46328</v>
      </c>
    </row>
    <row r="15139" spans="1:2" x14ac:dyDescent="0.2">
      <c r="A15139" s="6" t="s">
        <v>46329</v>
      </c>
      <c r="B15139" s="6" t="s">
        <v>46328</v>
      </c>
    </row>
    <row r="15140" spans="1:2" x14ac:dyDescent="0.2">
      <c r="A15140" s="6" t="s">
        <v>46327</v>
      </c>
      <c r="B15140" s="6" t="s">
        <v>46326</v>
      </c>
    </row>
    <row r="15141" spans="1:2" x14ac:dyDescent="0.2">
      <c r="A15141" s="6" t="s">
        <v>46325</v>
      </c>
      <c r="B15141" s="6" t="s">
        <v>46324</v>
      </c>
    </row>
    <row r="15142" spans="1:2" x14ac:dyDescent="0.2">
      <c r="A15142" s="6" t="s">
        <v>46325</v>
      </c>
      <c r="B15142" s="6" t="s">
        <v>46324</v>
      </c>
    </row>
    <row r="15143" spans="1:2" x14ac:dyDescent="0.2">
      <c r="A15143" s="6" t="s">
        <v>46325</v>
      </c>
      <c r="B15143" s="6" t="s">
        <v>46324</v>
      </c>
    </row>
    <row r="15144" spans="1:2" x14ac:dyDescent="0.2">
      <c r="A15144" s="6" t="s">
        <v>46325</v>
      </c>
      <c r="B15144" s="6" t="s">
        <v>46324</v>
      </c>
    </row>
    <row r="15145" spans="1:2" x14ac:dyDescent="0.2">
      <c r="A15145" s="6" t="s">
        <v>46325</v>
      </c>
      <c r="B15145" s="6" t="s">
        <v>46324</v>
      </c>
    </row>
    <row r="15146" spans="1:2" x14ac:dyDescent="0.2">
      <c r="A15146" s="6" t="s">
        <v>46323</v>
      </c>
      <c r="B15146" s="6" t="s">
        <v>46322</v>
      </c>
    </row>
    <row r="15147" spans="1:2" x14ac:dyDescent="0.2">
      <c r="A15147" s="6" t="s">
        <v>46323</v>
      </c>
      <c r="B15147" s="6" t="s">
        <v>46322</v>
      </c>
    </row>
    <row r="15148" spans="1:2" x14ac:dyDescent="0.2">
      <c r="A15148" s="6" t="s">
        <v>46323</v>
      </c>
      <c r="B15148" s="6" t="s">
        <v>46322</v>
      </c>
    </row>
    <row r="15149" spans="1:2" x14ac:dyDescent="0.2">
      <c r="A15149" s="6" t="s">
        <v>46323</v>
      </c>
      <c r="B15149" s="6" t="s">
        <v>46322</v>
      </c>
    </row>
    <row r="15150" spans="1:2" x14ac:dyDescent="0.2">
      <c r="A15150" s="6" t="s">
        <v>46321</v>
      </c>
      <c r="B15150" s="6" t="s">
        <v>46320</v>
      </c>
    </row>
    <row r="15151" spans="1:2" x14ac:dyDescent="0.2">
      <c r="A15151" s="6" t="s">
        <v>46319</v>
      </c>
      <c r="B15151" s="6" t="s">
        <v>46318</v>
      </c>
    </row>
    <row r="15152" spans="1:2" x14ac:dyDescent="0.2">
      <c r="A15152" s="6" t="s">
        <v>46317</v>
      </c>
      <c r="B15152" s="6" t="s">
        <v>46316</v>
      </c>
    </row>
    <row r="15153" spans="1:2" x14ac:dyDescent="0.2">
      <c r="A15153" s="6" t="s">
        <v>46317</v>
      </c>
      <c r="B15153" s="6" t="s">
        <v>46316</v>
      </c>
    </row>
    <row r="15154" spans="1:2" x14ac:dyDescent="0.2">
      <c r="A15154" s="6" t="s">
        <v>46315</v>
      </c>
      <c r="B15154" s="6" t="s">
        <v>46314</v>
      </c>
    </row>
    <row r="15155" spans="1:2" x14ac:dyDescent="0.2">
      <c r="A15155" s="6" t="s">
        <v>46313</v>
      </c>
      <c r="B15155" s="6" t="s">
        <v>46312</v>
      </c>
    </row>
    <row r="15156" spans="1:2" x14ac:dyDescent="0.2">
      <c r="A15156" s="6" t="s">
        <v>46313</v>
      </c>
      <c r="B15156" s="6" t="s">
        <v>46312</v>
      </c>
    </row>
    <row r="15157" spans="1:2" x14ac:dyDescent="0.2">
      <c r="A15157" s="6" t="s">
        <v>46313</v>
      </c>
      <c r="B15157" s="6" t="s">
        <v>46312</v>
      </c>
    </row>
    <row r="15158" spans="1:2" x14ac:dyDescent="0.2">
      <c r="A15158" s="6" t="s">
        <v>46311</v>
      </c>
      <c r="B15158" s="6" t="s">
        <v>46310</v>
      </c>
    </row>
    <row r="15159" spans="1:2" x14ac:dyDescent="0.2">
      <c r="A15159" s="6" t="s">
        <v>46309</v>
      </c>
      <c r="B15159" s="6" t="s">
        <v>46308</v>
      </c>
    </row>
    <row r="15160" spans="1:2" x14ac:dyDescent="0.2">
      <c r="A15160" s="6" t="s">
        <v>46307</v>
      </c>
      <c r="B15160" s="6" t="s">
        <v>46306</v>
      </c>
    </row>
    <row r="15161" spans="1:2" x14ac:dyDescent="0.2">
      <c r="A15161" s="6" t="s">
        <v>46305</v>
      </c>
      <c r="B15161" s="6" t="s">
        <v>46304</v>
      </c>
    </row>
    <row r="15162" spans="1:2" x14ac:dyDescent="0.2">
      <c r="A15162" s="6" t="s">
        <v>46303</v>
      </c>
      <c r="B15162" s="6" t="s">
        <v>46302</v>
      </c>
    </row>
    <row r="15163" spans="1:2" x14ac:dyDescent="0.2">
      <c r="A15163" s="6" t="s">
        <v>46301</v>
      </c>
      <c r="B15163" s="6" t="s">
        <v>46300</v>
      </c>
    </row>
    <row r="15164" spans="1:2" x14ac:dyDescent="0.2">
      <c r="A15164" s="6" t="s">
        <v>46299</v>
      </c>
      <c r="B15164" s="6" t="s">
        <v>46298</v>
      </c>
    </row>
    <row r="15165" spans="1:2" x14ac:dyDescent="0.2">
      <c r="A15165" s="6" t="s">
        <v>46297</v>
      </c>
      <c r="B15165" s="6" t="s">
        <v>46296</v>
      </c>
    </row>
    <row r="15166" spans="1:2" x14ac:dyDescent="0.2">
      <c r="A15166" s="6" t="s">
        <v>46295</v>
      </c>
      <c r="B15166" s="6" t="s">
        <v>46294</v>
      </c>
    </row>
    <row r="15167" spans="1:2" x14ac:dyDescent="0.2">
      <c r="A15167" s="6" t="s">
        <v>41204</v>
      </c>
      <c r="B15167" s="6" t="s">
        <v>46293</v>
      </c>
    </row>
    <row r="15168" spans="1:2" x14ac:dyDescent="0.2">
      <c r="A15168" s="6" t="s">
        <v>41202</v>
      </c>
      <c r="B15168" s="6" t="s">
        <v>46292</v>
      </c>
    </row>
    <row r="15169" spans="1:2" x14ac:dyDescent="0.2">
      <c r="A15169" s="6" t="s">
        <v>46291</v>
      </c>
      <c r="B15169" s="6" t="s">
        <v>46290</v>
      </c>
    </row>
    <row r="15170" spans="1:2" x14ac:dyDescent="0.2">
      <c r="A15170" s="6" t="s">
        <v>46289</v>
      </c>
      <c r="B15170" s="6" t="s">
        <v>46288</v>
      </c>
    </row>
    <row r="15171" spans="1:2" x14ac:dyDescent="0.2">
      <c r="A15171" s="6" t="s">
        <v>46287</v>
      </c>
      <c r="B15171" s="6" t="s">
        <v>46286</v>
      </c>
    </row>
    <row r="15172" spans="1:2" x14ac:dyDescent="0.2">
      <c r="A15172" s="6" t="s">
        <v>46287</v>
      </c>
      <c r="B15172" s="6" t="s">
        <v>46286</v>
      </c>
    </row>
    <row r="15173" spans="1:2" x14ac:dyDescent="0.2">
      <c r="A15173" s="6" t="s">
        <v>46285</v>
      </c>
      <c r="B15173" s="6" t="s">
        <v>46284</v>
      </c>
    </row>
    <row r="15174" spans="1:2" x14ac:dyDescent="0.2">
      <c r="A15174" s="6" t="s">
        <v>46285</v>
      </c>
      <c r="B15174" s="6" t="s">
        <v>46284</v>
      </c>
    </row>
    <row r="15175" spans="1:2" x14ac:dyDescent="0.2">
      <c r="A15175" s="6" t="s">
        <v>46285</v>
      </c>
      <c r="B15175" s="6" t="s">
        <v>46284</v>
      </c>
    </row>
    <row r="15176" spans="1:2" x14ac:dyDescent="0.2">
      <c r="A15176" s="6" t="s">
        <v>46285</v>
      </c>
      <c r="B15176" s="6" t="s">
        <v>46284</v>
      </c>
    </row>
    <row r="15177" spans="1:2" x14ac:dyDescent="0.2">
      <c r="A15177" s="6" t="s">
        <v>46285</v>
      </c>
      <c r="B15177" s="6" t="s">
        <v>46284</v>
      </c>
    </row>
    <row r="15178" spans="1:2" x14ac:dyDescent="0.2">
      <c r="A15178" s="6" t="s">
        <v>46285</v>
      </c>
      <c r="B15178" s="6" t="s">
        <v>46284</v>
      </c>
    </row>
    <row r="15179" spans="1:2" x14ac:dyDescent="0.2">
      <c r="A15179" s="6" t="s">
        <v>46285</v>
      </c>
      <c r="B15179" s="6" t="s">
        <v>46284</v>
      </c>
    </row>
    <row r="15180" spans="1:2" x14ac:dyDescent="0.2">
      <c r="A15180" s="6" t="s">
        <v>46285</v>
      </c>
      <c r="B15180" s="6" t="s">
        <v>46284</v>
      </c>
    </row>
    <row r="15181" spans="1:2" x14ac:dyDescent="0.2">
      <c r="A15181" s="6" t="s">
        <v>46283</v>
      </c>
      <c r="B15181" s="6" t="s">
        <v>46282</v>
      </c>
    </row>
    <row r="15182" spans="1:2" x14ac:dyDescent="0.2">
      <c r="A15182" s="6" t="s">
        <v>46281</v>
      </c>
      <c r="B15182" s="6" t="s">
        <v>46280</v>
      </c>
    </row>
    <row r="15183" spans="1:2" x14ac:dyDescent="0.2">
      <c r="A15183" s="6" t="s">
        <v>46281</v>
      </c>
      <c r="B15183" s="6" t="s">
        <v>46280</v>
      </c>
    </row>
    <row r="15184" spans="1:2" x14ac:dyDescent="0.2">
      <c r="A15184" s="6" t="s">
        <v>46279</v>
      </c>
      <c r="B15184" s="6" t="s">
        <v>46278</v>
      </c>
    </row>
    <row r="15185" spans="1:2" x14ac:dyDescent="0.2">
      <c r="A15185" s="6" t="s">
        <v>46279</v>
      </c>
      <c r="B15185" s="6" t="s">
        <v>46278</v>
      </c>
    </row>
    <row r="15186" spans="1:2" x14ac:dyDescent="0.2">
      <c r="A15186" s="6" t="s">
        <v>46279</v>
      </c>
      <c r="B15186" s="6" t="s">
        <v>46278</v>
      </c>
    </row>
    <row r="15187" spans="1:2" x14ac:dyDescent="0.2">
      <c r="A15187" s="6" t="s">
        <v>46279</v>
      </c>
      <c r="B15187" s="6" t="s">
        <v>46278</v>
      </c>
    </row>
    <row r="15188" spans="1:2" x14ac:dyDescent="0.2">
      <c r="A15188" s="6" t="s">
        <v>46277</v>
      </c>
      <c r="B15188" s="6" t="s">
        <v>46276</v>
      </c>
    </row>
    <row r="15189" spans="1:2" x14ac:dyDescent="0.2">
      <c r="A15189" s="6" t="s">
        <v>46275</v>
      </c>
      <c r="B15189" s="6" t="s">
        <v>46274</v>
      </c>
    </row>
    <row r="15190" spans="1:2" x14ac:dyDescent="0.2">
      <c r="A15190" s="6" t="s">
        <v>46273</v>
      </c>
      <c r="B15190" s="6" t="s">
        <v>46272</v>
      </c>
    </row>
    <row r="15191" spans="1:2" x14ac:dyDescent="0.2">
      <c r="A15191" s="6" t="s">
        <v>46273</v>
      </c>
      <c r="B15191" s="6" t="s">
        <v>46272</v>
      </c>
    </row>
    <row r="15192" spans="1:2" x14ac:dyDescent="0.2">
      <c r="A15192" s="6" t="s">
        <v>46271</v>
      </c>
      <c r="B15192" s="6" t="s">
        <v>46270</v>
      </c>
    </row>
    <row r="15193" spans="1:2" x14ac:dyDescent="0.2">
      <c r="A15193" s="6" t="s">
        <v>46269</v>
      </c>
      <c r="B15193" s="6" t="s">
        <v>46268</v>
      </c>
    </row>
    <row r="15194" spans="1:2" x14ac:dyDescent="0.2">
      <c r="A15194" s="6" t="s">
        <v>46267</v>
      </c>
      <c r="B15194" s="6" t="s">
        <v>46266</v>
      </c>
    </row>
    <row r="15195" spans="1:2" x14ac:dyDescent="0.2">
      <c r="A15195" s="6" t="s">
        <v>46265</v>
      </c>
      <c r="B15195" s="6" t="s">
        <v>46264</v>
      </c>
    </row>
    <row r="15196" spans="1:2" x14ac:dyDescent="0.2">
      <c r="A15196" s="6" t="s">
        <v>46263</v>
      </c>
      <c r="B15196" s="6" t="s">
        <v>46262</v>
      </c>
    </row>
    <row r="15197" spans="1:2" x14ac:dyDescent="0.2">
      <c r="A15197" s="6" t="s">
        <v>46260</v>
      </c>
      <c r="B15197" s="6" t="s">
        <v>46261</v>
      </c>
    </row>
    <row r="15198" spans="1:2" x14ac:dyDescent="0.2">
      <c r="A15198" s="6" t="s">
        <v>46260</v>
      </c>
      <c r="B15198" s="6" t="s">
        <v>46259</v>
      </c>
    </row>
    <row r="15199" spans="1:2" x14ac:dyDescent="0.2">
      <c r="A15199" s="6" t="s">
        <v>46258</v>
      </c>
      <c r="B15199" s="6" t="s">
        <v>46257</v>
      </c>
    </row>
    <row r="15200" spans="1:2" x14ac:dyDescent="0.2">
      <c r="A15200" s="6" t="s">
        <v>46256</v>
      </c>
      <c r="B15200" s="6" t="s">
        <v>46255</v>
      </c>
    </row>
    <row r="15201" spans="1:2" x14ac:dyDescent="0.2">
      <c r="A15201" s="6" t="s">
        <v>46254</v>
      </c>
      <c r="B15201" s="6" t="s">
        <v>46253</v>
      </c>
    </row>
    <row r="15202" spans="1:2" x14ac:dyDescent="0.2">
      <c r="A15202" s="6" t="s">
        <v>46252</v>
      </c>
      <c r="B15202" s="6" t="s">
        <v>46251</v>
      </c>
    </row>
    <row r="15203" spans="1:2" x14ac:dyDescent="0.2">
      <c r="A15203" s="6" t="s">
        <v>46252</v>
      </c>
      <c r="B15203" s="6" t="s">
        <v>46251</v>
      </c>
    </row>
    <row r="15204" spans="1:2" x14ac:dyDescent="0.2">
      <c r="A15204" s="6" t="s">
        <v>46252</v>
      </c>
      <c r="B15204" s="6" t="s">
        <v>46251</v>
      </c>
    </row>
    <row r="15205" spans="1:2" x14ac:dyDescent="0.2">
      <c r="A15205" s="6" t="s">
        <v>46252</v>
      </c>
      <c r="B15205" s="6" t="s">
        <v>46251</v>
      </c>
    </row>
    <row r="15206" spans="1:2" x14ac:dyDescent="0.2">
      <c r="A15206" s="6" t="s">
        <v>46250</v>
      </c>
      <c r="B15206" s="6" t="s">
        <v>46249</v>
      </c>
    </row>
    <row r="15207" spans="1:2" x14ac:dyDescent="0.2">
      <c r="A15207" s="6" t="s">
        <v>46248</v>
      </c>
      <c r="B15207" s="6" t="s">
        <v>46247</v>
      </c>
    </row>
    <row r="15208" spans="1:2" x14ac:dyDescent="0.2">
      <c r="A15208" s="6" t="s">
        <v>46246</v>
      </c>
      <c r="B15208" s="6" t="s">
        <v>46245</v>
      </c>
    </row>
    <row r="15209" spans="1:2" x14ac:dyDescent="0.2">
      <c r="A15209" s="6" t="s">
        <v>46246</v>
      </c>
      <c r="B15209" s="6" t="s">
        <v>46245</v>
      </c>
    </row>
    <row r="15210" spans="1:2" x14ac:dyDescent="0.2">
      <c r="A15210" s="6" t="s">
        <v>46244</v>
      </c>
      <c r="B15210" s="6" t="s">
        <v>46243</v>
      </c>
    </row>
    <row r="15211" spans="1:2" x14ac:dyDescent="0.2">
      <c r="A15211" s="6" t="s">
        <v>46242</v>
      </c>
      <c r="B15211" s="6" t="s">
        <v>46241</v>
      </c>
    </row>
    <row r="15212" spans="1:2" x14ac:dyDescent="0.2">
      <c r="A15212" s="6" t="s">
        <v>46240</v>
      </c>
      <c r="B15212" s="6" t="s">
        <v>46239</v>
      </c>
    </row>
    <row r="15213" spans="1:2" x14ac:dyDescent="0.2">
      <c r="A15213" s="6" t="s">
        <v>46238</v>
      </c>
      <c r="B15213" s="6" t="s">
        <v>46237</v>
      </c>
    </row>
    <row r="15214" spans="1:2" x14ac:dyDescent="0.2">
      <c r="A15214" s="6" t="s">
        <v>46236</v>
      </c>
      <c r="B15214" s="6" t="s">
        <v>46235</v>
      </c>
    </row>
    <row r="15215" spans="1:2" x14ac:dyDescent="0.2">
      <c r="A15215" s="6" t="s">
        <v>46234</v>
      </c>
      <c r="B15215" s="6" t="s">
        <v>46233</v>
      </c>
    </row>
    <row r="15216" spans="1:2" x14ac:dyDescent="0.2">
      <c r="A15216" s="6" t="s">
        <v>46232</v>
      </c>
      <c r="B15216" s="6" t="s">
        <v>46231</v>
      </c>
    </row>
    <row r="15217" spans="1:2" x14ac:dyDescent="0.2">
      <c r="A15217" s="6" t="s">
        <v>46232</v>
      </c>
      <c r="B15217" s="6" t="s">
        <v>46231</v>
      </c>
    </row>
    <row r="15218" spans="1:2" x14ac:dyDescent="0.2">
      <c r="A15218" s="6" t="s">
        <v>46232</v>
      </c>
      <c r="B15218" s="6" t="s">
        <v>46231</v>
      </c>
    </row>
    <row r="15219" spans="1:2" x14ac:dyDescent="0.2">
      <c r="A15219" s="6" t="s">
        <v>46230</v>
      </c>
      <c r="B15219" s="6" t="s">
        <v>46229</v>
      </c>
    </row>
    <row r="15220" spans="1:2" x14ac:dyDescent="0.2">
      <c r="A15220" s="6" t="s">
        <v>46230</v>
      </c>
      <c r="B15220" s="6" t="s">
        <v>46229</v>
      </c>
    </row>
    <row r="15221" spans="1:2" x14ac:dyDescent="0.2">
      <c r="A15221" s="6" t="s">
        <v>46228</v>
      </c>
      <c r="B15221" s="6" t="s">
        <v>46227</v>
      </c>
    </row>
    <row r="15222" spans="1:2" x14ac:dyDescent="0.2">
      <c r="A15222" s="6" t="s">
        <v>46226</v>
      </c>
      <c r="B15222" s="6" t="s">
        <v>46225</v>
      </c>
    </row>
    <row r="15223" spans="1:2" x14ac:dyDescent="0.2">
      <c r="A15223" s="6" t="s">
        <v>46224</v>
      </c>
      <c r="B15223" s="6" t="s">
        <v>46223</v>
      </c>
    </row>
    <row r="15224" spans="1:2" x14ac:dyDescent="0.2">
      <c r="A15224" s="6" t="s">
        <v>46224</v>
      </c>
      <c r="B15224" s="6" t="s">
        <v>46223</v>
      </c>
    </row>
    <row r="15225" spans="1:2" x14ac:dyDescent="0.2">
      <c r="A15225" s="6" t="s">
        <v>46224</v>
      </c>
      <c r="B15225" s="6" t="s">
        <v>46223</v>
      </c>
    </row>
    <row r="15226" spans="1:2" x14ac:dyDescent="0.2">
      <c r="A15226" s="6" t="s">
        <v>46222</v>
      </c>
      <c r="B15226" s="6" t="s">
        <v>46221</v>
      </c>
    </row>
    <row r="15227" spans="1:2" x14ac:dyDescent="0.2">
      <c r="A15227" s="6" t="s">
        <v>46220</v>
      </c>
      <c r="B15227" s="6" t="s">
        <v>46219</v>
      </c>
    </row>
    <row r="15228" spans="1:2" x14ac:dyDescent="0.2">
      <c r="A15228" s="6" t="s">
        <v>46220</v>
      </c>
      <c r="B15228" s="6" t="s">
        <v>46219</v>
      </c>
    </row>
    <row r="15229" spans="1:2" x14ac:dyDescent="0.2">
      <c r="A15229" s="6" t="s">
        <v>46218</v>
      </c>
      <c r="B15229" s="6" t="s">
        <v>46217</v>
      </c>
    </row>
    <row r="15230" spans="1:2" x14ac:dyDescent="0.2">
      <c r="A15230" s="6" t="s">
        <v>46216</v>
      </c>
      <c r="B15230" s="6" t="s">
        <v>46215</v>
      </c>
    </row>
    <row r="15231" spans="1:2" x14ac:dyDescent="0.2">
      <c r="A15231" s="6" t="s">
        <v>46216</v>
      </c>
      <c r="B15231" s="6" t="s">
        <v>46215</v>
      </c>
    </row>
    <row r="15232" spans="1:2" x14ac:dyDescent="0.2">
      <c r="A15232" s="6" t="s">
        <v>46216</v>
      </c>
      <c r="B15232" s="6" t="s">
        <v>46215</v>
      </c>
    </row>
    <row r="15233" spans="1:2" x14ac:dyDescent="0.2">
      <c r="A15233" s="6" t="s">
        <v>46216</v>
      </c>
      <c r="B15233" s="6" t="s">
        <v>46215</v>
      </c>
    </row>
    <row r="15234" spans="1:2" x14ac:dyDescent="0.2">
      <c r="A15234" s="6" t="s">
        <v>46216</v>
      </c>
      <c r="B15234" s="6" t="s">
        <v>46215</v>
      </c>
    </row>
    <row r="15235" spans="1:2" x14ac:dyDescent="0.2">
      <c r="A15235" s="6" t="s">
        <v>46216</v>
      </c>
      <c r="B15235" s="6" t="s">
        <v>46215</v>
      </c>
    </row>
    <row r="15236" spans="1:2" x14ac:dyDescent="0.2">
      <c r="A15236" s="6" t="s">
        <v>46216</v>
      </c>
      <c r="B15236" s="6" t="s">
        <v>46215</v>
      </c>
    </row>
    <row r="15237" spans="1:2" x14ac:dyDescent="0.2">
      <c r="A15237" s="6" t="s">
        <v>46214</v>
      </c>
      <c r="B15237" s="6" t="s">
        <v>46213</v>
      </c>
    </row>
    <row r="15238" spans="1:2" x14ac:dyDescent="0.2">
      <c r="A15238" s="6" t="s">
        <v>46212</v>
      </c>
      <c r="B15238" s="6" t="s">
        <v>46211</v>
      </c>
    </row>
    <row r="15239" spans="1:2" x14ac:dyDescent="0.2">
      <c r="A15239" s="6" t="s">
        <v>46210</v>
      </c>
      <c r="B15239" s="6" t="s">
        <v>46209</v>
      </c>
    </row>
    <row r="15240" spans="1:2" x14ac:dyDescent="0.2">
      <c r="A15240" s="6" t="s">
        <v>46208</v>
      </c>
      <c r="B15240" s="6" t="s">
        <v>46207</v>
      </c>
    </row>
    <row r="15241" spans="1:2" x14ac:dyDescent="0.2">
      <c r="A15241" s="6" t="s">
        <v>46208</v>
      </c>
      <c r="B15241" s="6" t="s">
        <v>46207</v>
      </c>
    </row>
    <row r="15242" spans="1:2" x14ac:dyDescent="0.2">
      <c r="A15242" s="6" t="s">
        <v>46206</v>
      </c>
      <c r="B15242" s="6" t="s">
        <v>46205</v>
      </c>
    </row>
    <row r="15243" spans="1:2" x14ac:dyDescent="0.2">
      <c r="A15243" s="6" t="s">
        <v>46204</v>
      </c>
      <c r="B15243" s="6" t="s">
        <v>46203</v>
      </c>
    </row>
    <row r="15244" spans="1:2" x14ac:dyDescent="0.2">
      <c r="A15244" s="6" t="s">
        <v>46202</v>
      </c>
      <c r="B15244" s="6" t="s">
        <v>46201</v>
      </c>
    </row>
    <row r="15245" spans="1:2" x14ac:dyDescent="0.2">
      <c r="A15245" s="6" t="s">
        <v>46202</v>
      </c>
      <c r="B15245" s="6" t="s">
        <v>46201</v>
      </c>
    </row>
    <row r="15246" spans="1:2" x14ac:dyDescent="0.2">
      <c r="A15246" s="6" t="s">
        <v>46202</v>
      </c>
      <c r="B15246" s="6" t="s">
        <v>46201</v>
      </c>
    </row>
    <row r="15247" spans="1:2" x14ac:dyDescent="0.2">
      <c r="A15247" s="6" t="s">
        <v>46202</v>
      </c>
      <c r="B15247" s="6" t="s">
        <v>46201</v>
      </c>
    </row>
    <row r="15248" spans="1:2" x14ac:dyDescent="0.2">
      <c r="A15248" s="6" t="s">
        <v>46202</v>
      </c>
      <c r="B15248" s="6" t="s">
        <v>46201</v>
      </c>
    </row>
    <row r="15249" spans="1:2" x14ac:dyDescent="0.2">
      <c r="A15249" s="6" t="s">
        <v>46202</v>
      </c>
      <c r="B15249" s="6" t="s">
        <v>46201</v>
      </c>
    </row>
    <row r="15250" spans="1:2" x14ac:dyDescent="0.2">
      <c r="A15250" s="6" t="s">
        <v>46200</v>
      </c>
      <c r="B15250" s="6" t="s">
        <v>46199</v>
      </c>
    </row>
    <row r="15251" spans="1:2" x14ac:dyDescent="0.2">
      <c r="A15251" s="6" t="s">
        <v>46198</v>
      </c>
      <c r="B15251" s="6" t="s">
        <v>46197</v>
      </c>
    </row>
    <row r="15252" spans="1:2" x14ac:dyDescent="0.2">
      <c r="A15252" s="6" t="s">
        <v>46196</v>
      </c>
      <c r="B15252" s="6" t="s">
        <v>46195</v>
      </c>
    </row>
    <row r="15253" spans="1:2" x14ac:dyDescent="0.2">
      <c r="A15253" s="6" t="s">
        <v>46194</v>
      </c>
      <c r="B15253" s="6" t="s">
        <v>46193</v>
      </c>
    </row>
    <row r="15254" spans="1:2" x14ac:dyDescent="0.2">
      <c r="A15254" s="6" t="s">
        <v>46192</v>
      </c>
      <c r="B15254" s="6" t="s">
        <v>46191</v>
      </c>
    </row>
    <row r="15255" spans="1:2" x14ac:dyDescent="0.2">
      <c r="A15255" s="6" t="s">
        <v>46190</v>
      </c>
      <c r="B15255" s="6" t="s">
        <v>46189</v>
      </c>
    </row>
    <row r="15256" spans="1:2" x14ac:dyDescent="0.2">
      <c r="A15256" s="6" t="s">
        <v>46188</v>
      </c>
      <c r="B15256" s="6" t="s">
        <v>46187</v>
      </c>
    </row>
    <row r="15257" spans="1:2" x14ac:dyDescent="0.2">
      <c r="A15257" s="6" t="s">
        <v>46186</v>
      </c>
      <c r="B15257" s="6" t="s">
        <v>46185</v>
      </c>
    </row>
    <row r="15258" spans="1:2" x14ac:dyDescent="0.2">
      <c r="A15258" s="6" t="s">
        <v>46184</v>
      </c>
      <c r="B15258" s="6" t="s">
        <v>46183</v>
      </c>
    </row>
    <row r="15259" spans="1:2" x14ac:dyDescent="0.2">
      <c r="A15259" s="6" t="s">
        <v>46182</v>
      </c>
      <c r="B15259" s="6" t="s">
        <v>46181</v>
      </c>
    </row>
    <row r="15260" spans="1:2" x14ac:dyDescent="0.2">
      <c r="A15260" s="6" t="s">
        <v>46180</v>
      </c>
      <c r="B15260" s="6" t="s">
        <v>46179</v>
      </c>
    </row>
    <row r="15261" spans="1:2" x14ac:dyDescent="0.2">
      <c r="A15261" s="6" t="s">
        <v>46178</v>
      </c>
      <c r="B15261" s="6" t="s">
        <v>46177</v>
      </c>
    </row>
    <row r="15262" spans="1:2" x14ac:dyDescent="0.2">
      <c r="A15262" s="6" t="s">
        <v>46172</v>
      </c>
      <c r="B15262" s="6" t="s">
        <v>46176</v>
      </c>
    </row>
    <row r="15263" spans="1:2" x14ac:dyDescent="0.2">
      <c r="A15263" s="6" t="s">
        <v>46175</v>
      </c>
      <c r="B15263" s="6" t="s">
        <v>46174</v>
      </c>
    </row>
    <row r="15264" spans="1:2" x14ac:dyDescent="0.2">
      <c r="A15264" s="6" t="s">
        <v>46172</v>
      </c>
      <c r="B15264" s="6" t="s">
        <v>46173</v>
      </c>
    </row>
    <row r="15265" spans="1:2" x14ac:dyDescent="0.2">
      <c r="A15265" s="6" t="s">
        <v>46172</v>
      </c>
      <c r="B15265" s="6" t="s">
        <v>46171</v>
      </c>
    </row>
    <row r="15266" spans="1:2" x14ac:dyDescent="0.2">
      <c r="A15266" s="6" t="s">
        <v>46170</v>
      </c>
      <c r="B15266" s="6" t="s">
        <v>46169</v>
      </c>
    </row>
    <row r="15267" spans="1:2" x14ac:dyDescent="0.2">
      <c r="A15267" s="6" t="s">
        <v>46170</v>
      </c>
      <c r="B15267" s="6" t="s">
        <v>46169</v>
      </c>
    </row>
    <row r="15268" spans="1:2" x14ac:dyDescent="0.2">
      <c r="A15268" s="6" t="s">
        <v>46168</v>
      </c>
      <c r="B15268" s="6" t="s">
        <v>46167</v>
      </c>
    </row>
    <row r="15269" spans="1:2" x14ac:dyDescent="0.2">
      <c r="A15269" s="6" t="s">
        <v>46168</v>
      </c>
      <c r="B15269" s="6" t="s">
        <v>46167</v>
      </c>
    </row>
    <row r="15270" spans="1:2" x14ac:dyDescent="0.2">
      <c r="A15270" s="6" t="s">
        <v>46168</v>
      </c>
      <c r="B15270" s="6" t="s">
        <v>46167</v>
      </c>
    </row>
    <row r="15271" spans="1:2" x14ac:dyDescent="0.2">
      <c r="A15271" s="6" t="s">
        <v>45789</v>
      </c>
      <c r="B15271" s="6" t="s">
        <v>46166</v>
      </c>
    </row>
    <row r="15272" spans="1:2" x14ac:dyDescent="0.2">
      <c r="A15272" s="6" t="s">
        <v>45789</v>
      </c>
      <c r="B15272" s="6" t="s">
        <v>46165</v>
      </c>
    </row>
    <row r="15273" spans="1:2" x14ac:dyDescent="0.2">
      <c r="A15273" s="6" t="s">
        <v>46164</v>
      </c>
      <c r="B15273" s="6" t="s">
        <v>46163</v>
      </c>
    </row>
    <row r="15274" spans="1:2" x14ac:dyDescent="0.2">
      <c r="A15274" s="6" t="s">
        <v>46162</v>
      </c>
      <c r="B15274" s="6" t="s">
        <v>46161</v>
      </c>
    </row>
    <row r="15275" spans="1:2" x14ac:dyDescent="0.2">
      <c r="A15275" s="6" t="s">
        <v>46162</v>
      </c>
      <c r="B15275" s="6" t="s">
        <v>46161</v>
      </c>
    </row>
    <row r="15276" spans="1:2" x14ac:dyDescent="0.2">
      <c r="A15276" s="6" t="s">
        <v>46160</v>
      </c>
      <c r="B15276" s="6" t="s">
        <v>46159</v>
      </c>
    </row>
    <row r="15277" spans="1:2" x14ac:dyDescent="0.2">
      <c r="A15277" s="6" t="s">
        <v>46160</v>
      </c>
      <c r="B15277" s="6" t="s">
        <v>46159</v>
      </c>
    </row>
    <row r="15278" spans="1:2" x14ac:dyDescent="0.2">
      <c r="A15278" s="6" t="s">
        <v>46160</v>
      </c>
      <c r="B15278" s="6" t="s">
        <v>46159</v>
      </c>
    </row>
    <row r="15279" spans="1:2" x14ac:dyDescent="0.2">
      <c r="A15279" s="6" t="s">
        <v>46160</v>
      </c>
      <c r="B15279" s="6" t="s">
        <v>46159</v>
      </c>
    </row>
    <row r="15280" spans="1:2" x14ac:dyDescent="0.2">
      <c r="A15280" s="6" t="s">
        <v>46160</v>
      </c>
      <c r="B15280" s="6" t="s">
        <v>46159</v>
      </c>
    </row>
    <row r="15281" spans="1:2" x14ac:dyDescent="0.2">
      <c r="A15281" s="6" t="s">
        <v>46158</v>
      </c>
      <c r="B15281" s="6" t="s">
        <v>46157</v>
      </c>
    </row>
    <row r="15282" spans="1:2" x14ac:dyDescent="0.2">
      <c r="A15282" s="6" t="s">
        <v>46158</v>
      </c>
      <c r="B15282" s="6" t="s">
        <v>46157</v>
      </c>
    </row>
    <row r="15283" spans="1:2" x14ac:dyDescent="0.2">
      <c r="A15283" s="6" t="s">
        <v>46156</v>
      </c>
      <c r="B15283" s="6" t="s">
        <v>46155</v>
      </c>
    </row>
    <row r="15284" spans="1:2" x14ac:dyDescent="0.2">
      <c r="A15284" s="6" t="s">
        <v>46154</v>
      </c>
      <c r="B15284" s="6" t="s">
        <v>46153</v>
      </c>
    </row>
    <row r="15285" spans="1:2" x14ac:dyDescent="0.2">
      <c r="A15285" s="6" t="s">
        <v>46154</v>
      </c>
      <c r="B15285" s="6" t="s">
        <v>46153</v>
      </c>
    </row>
    <row r="15286" spans="1:2" x14ac:dyDescent="0.2">
      <c r="A15286" s="6" t="s">
        <v>46152</v>
      </c>
      <c r="B15286" s="6" t="s">
        <v>46151</v>
      </c>
    </row>
    <row r="15287" spans="1:2" x14ac:dyDescent="0.2">
      <c r="A15287" s="6" t="s">
        <v>46152</v>
      </c>
      <c r="B15287" s="6" t="s">
        <v>46151</v>
      </c>
    </row>
    <row r="15288" spans="1:2" x14ac:dyDescent="0.2">
      <c r="A15288" s="6" t="s">
        <v>46150</v>
      </c>
      <c r="B15288" s="6" t="s">
        <v>46149</v>
      </c>
    </row>
    <row r="15289" spans="1:2" x14ac:dyDescent="0.2">
      <c r="A15289" s="6" t="s">
        <v>46148</v>
      </c>
      <c r="B15289" s="6" t="s">
        <v>46147</v>
      </c>
    </row>
    <row r="15290" spans="1:2" x14ac:dyDescent="0.2">
      <c r="A15290" s="6" t="s">
        <v>46148</v>
      </c>
      <c r="B15290" s="6" t="s">
        <v>46147</v>
      </c>
    </row>
    <row r="15291" spans="1:2" x14ac:dyDescent="0.2">
      <c r="A15291" s="6" t="s">
        <v>34</v>
      </c>
      <c r="B15291" s="6" t="s">
        <v>46146</v>
      </c>
    </row>
    <row r="15292" spans="1:2" x14ac:dyDescent="0.2">
      <c r="A15292" s="6" t="s">
        <v>34</v>
      </c>
      <c r="B15292" s="6" t="s">
        <v>46146</v>
      </c>
    </row>
    <row r="15293" spans="1:2" x14ac:dyDescent="0.2">
      <c r="A15293" s="6" t="s">
        <v>34</v>
      </c>
      <c r="B15293" s="6" t="s">
        <v>46146</v>
      </c>
    </row>
    <row r="15294" spans="1:2" x14ac:dyDescent="0.2">
      <c r="A15294" s="6" t="s">
        <v>46145</v>
      </c>
      <c r="B15294" s="6" t="s">
        <v>46144</v>
      </c>
    </row>
    <row r="15295" spans="1:2" x14ac:dyDescent="0.2">
      <c r="A15295" s="6" t="s">
        <v>46143</v>
      </c>
      <c r="B15295" s="6" t="s">
        <v>46142</v>
      </c>
    </row>
    <row r="15296" spans="1:2" x14ac:dyDescent="0.2">
      <c r="A15296" s="6" t="s">
        <v>46143</v>
      </c>
      <c r="B15296" s="6" t="s">
        <v>46142</v>
      </c>
    </row>
    <row r="15297" spans="1:2" x14ac:dyDescent="0.2">
      <c r="A15297" s="6" t="s">
        <v>46143</v>
      </c>
      <c r="B15297" s="6" t="s">
        <v>46142</v>
      </c>
    </row>
    <row r="15298" spans="1:2" x14ac:dyDescent="0.2">
      <c r="A15298" s="6" t="s">
        <v>46141</v>
      </c>
      <c r="B15298" s="6" t="s">
        <v>46140</v>
      </c>
    </row>
    <row r="15299" spans="1:2" x14ac:dyDescent="0.2">
      <c r="A15299" s="6" t="s">
        <v>46141</v>
      </c>
      <c r="B15299" s="6" t="s">
        <v>46140</v>
      </c>
    </row>
    <row r="15300" spans="1:2" x14ac:dyDescent="0.2">
      <c r="A15300" s="6" t="s">
        <v>46141</v>
      </c>
      <c r="B15300" s="6" t="s">
        <v>46140</v>
      </c>
    </row>
    <row r="15301" spans="1:2" x14ac:dyDescent="0.2">
      <c r="A15301" s="6" t="s">
        <v>46141</v>
      </c>
      <c r="B15301" s="6" t="s">
        <v>46140</v>
      </c>
    </row>
    <row r="15302" spans="1:2" x14ac:dyDescent="0.2">
      <c r="A15302" s="6" t="s">
        <v>46139</v>
      </c>
      <c r="B15302" s="6" t="s">
        <v>46138</v>
      </c>
    </row>
    <row r="15303" spans="1:2" x14ac:dyDescent="0.2">
      <c r="A15303" s="6" t="s">
        <v>46139</v>
      </c>
      <c r="B15303" s="6" t="s">
        <v>46138</v>
      </c>
    </row>
    <row r="15304" spans="1:2" x14ac:dyDescent="0.2">
      <c r="A15304" s="6" t="s">
        <v>46137</v>
      </c>
      <c r="B15304" s="6" t="s">
        <v>46136</v>
      </c>
    </row>
    <row r="15305" spans="1:2" x14ac:dyDescent="0.2">
      <c r="A15305" s="6" t="s">
        <v>46135</v>
      </c>
      <c r="B15305" s="6" t="s">
        <v>46134</v>
      </c>
    </row>
    <row r="15306" spans="1:2" x14ac:dyDescent="0.2">
      <c r="A15306" s="6" t="s">
        <v>46133</v>
      </c>
      <c r="B15306" s="6" t="s">
        <v>46132</v>
      </c>
    </row>
    <row r="15307" spans="1:2" x14ac:dyDescent="0.2">
      <c r="A15307" s="6" t="s">
        <v>46133</v>
      </c>
      <c r="B15307" s="6" t="s">
        <v>46132</v>
      </c>
    </row>
    <row r="15308" spans="1:2" x14ac:dyDescent="0.2">
      <c r="A15308" s="6" t="s">
        <v>46133</v>
      </c>
      <c r="B15308" s="6" t="s">
        <v>46132</v>
      </c>
    </row>
    <row r="15309" spans="1:2" x14ac:dyDescent="0.2">
      <c r="A15309" s="6" t="s">
        <v>46133</v>
      </c>
      <c r="B15309" s="6" t="s">
        <v>46132</v>
      </c>
    </row>
    <row r="15310" spans="1:2" x14ac:dyDescent="0.2">
      <c r="A15310" s="6" t="s">
        <v>46131</v>
      </c>
      <c r="B15310" s="6" t="s">
        <v>46130</v>
      </c>
    </row>
    <row r="15311" spans="1:2" x14ac:dyDescent="0.2">
      <c r="A15311" s="6" t="s">
        <v>46131</v>
      </c>
      <c r="B15311" s="6" t="s">
        <v>46130</v>
      </c>
    </row>
    <row r="15312" spans="1:2" x14ac:dyDescent="0.2">
      <c r="A15312" s="6" t="s">
        <v>46131</v>
      </c>
      <c r="B15312" s="6" t="s">
        <v>46130</v>
      </c>
    </row>
    <row r="15313" spans="1:2" x14ac:dyDescent="0.2">
      <c r="A15313" s="6" t="s">
        <v>46131</v>
      </c>
      <c r="B15313" s="6" t="s">
        <v>46130</v>
      </c>
    </row>
    <row r="15314" spans="1:2" x14ac:dyDescent="0.2">
      <c r="A15314" s="6" t="s">
        <v>46131</v>
      </c>
      <c r="B15314" s="6" t="s">
        <v>46130</v>
      </c>
    </row>
    <row r="15315" spans="1:2" x14ac:dyDescent="0.2">
      <c r="A15315" s="6" t="s">
        <v>46131</v>
      </c>
      <c r="B15315" s="6" t="s">
        <v>46130</v>
      </c>
    </row>
    <row r="15316" spans="1:2" x14ac:dyDescent="0.2">
      <c r="A15316" s="6" t="s">
        <v>46129</v>
      </c>
      <c r="B15316" s="6" t="s">
        <v>46128</v>
      </c>
    </row>
    <row r="15317" spans="1:2" x14ac:dyDescent="0.2">
      <c r="A15317" s="6" t="s">
        <v>46127</v>
      </c>
      <c r="B15317" s="6" t="s">
        <v>46126</v>
      </c>
    </row>
    <row r="15318" spans="1:2" x14ac:dyDescent="0.2">
      <c r="A15318" s="6" t="s">
        <v>46127</v>
      </c>
      <c r="B15318" s="6" t="s">
        <v>46126</v>
      </c>
    </row>
    <row r="15319" spans="1:2" x14ac:dyDescent="0.2">
      <c r="A15319" s="6" t="s">
        <v>46127</v>
      </c>
      <c r="B15319" s="6" t="s">
        <v>46126</v>
      </c>
    </row>
    <row r="15320" spans="1:2" x14ac:dyDescent="0.2">
      <c r="A15320" s="6" t="s">
        <v>46127</v>
      </c>
      <c r="B15320" s="6" t="s">
        <v>46126</v>
      </c>
    </row>
    <row r="15321" spans="1:2" x14ac:dyDescent="0.2">
      <c r="A15321" s="6" t="s">
        <v>46127</v>
      </c>
      <c r="B15321" s="6" t="s">
        <v>46126</v>
      </c>
    </row>
    <row r="15322" spans="1:2" x14ac:dyDescent="0.2">
      <c r="A15322" s="6" t="s">
        <v>46125</v>
      </c>
      <c r="B15322" s="6" t="s">
        <v>46124</v>
      </c>
    </row>
    <row r="15323" spans="1:2" x14ac:dyDescent="0.2">
      <c r="A15323" s="6" t="s">
        <v>46125</v>
      </c>
      <c r="B15323" s="6" t="s">
        <v>46124</v>
      </c>
    </row>
    <row r="15324" spans="1:2" x14ac:dyDescent="0.2">
      <c r="A15324" s="6" t="s">
        <v>2672</v>
      </c>
      <c r="B15324" s="6" t="s">
        <v>46123</v>
      </c>
    </row>
    <row r="15325" spans="1:2" x14ac:dyDescent="0.2">
      <c r="A15325" s="6" t="s">
        <v>46122</v>
      </c>
      <c r="B15325" s="6" t="s">
        <v>46121</v>
      </c>
    </row>
    <row r="15326" spans="1:2" x14ac:dyDescent="0.2">
      <c r="A15326" s="6" t="s">
        <v>46120</v>
      </c>
      <c r="B15326" s="6" t="s">
        <v>46119</v>
      </c>
    </row>
    <row r="15327" spans="1:2" x14ac:dyDescent="0.2">
      <c r="A15327" s="6" t="s">
        <v>46118</v>
      </c>
      <c r="B15327" s="6" t="s">
        <v>46117</v>
      </c>
    </row>
    <row r="15328" spans="1:2" x14ac:dyDescent="0.2">
      <c r="A15328" s="6" t="s">
        <v>46116</v>
      </c>
      <c r="B15328" s="6" t="s">
        <v>46115</v>
      </c>
    </row>
    <row r="15329" spans="1:2" x14ac:dyDescent="0.2">
      <c r="A15329" s="6" t="s">
        <v>46114</v>
      </c>
      <c r="B15329" s="6" t="s">
        <v>46113</v>
      </c>
    </row>
    <row r="15330" spans="1:2" x14ac:dyDescent="0.2">
      <c r="A15330" s="6" t="s">
        <v>46114</v>
      </c>
      <c r="B15330" s="6" t="s">
        <v>46113</v>
      </c>
    </row>
    <row r="15331" spans="1:2" x14ac:dyDescent="0.2">
      <c r="A15331" s="6" t="s">
        <v>46111</v>
      </c>
      <c r="B15331" s="6" t="s">
        <v>46112</v>
      </c>
    </row>
    <row r="15332" spans="1:2" x14ac:dyDescent="0.2">
      <c r="A15332" s="6" t="s">
        <v>46111</v>
      </c>
      <c r="B15332" s="6" t="s">
        <v>46112</v>
      </c>
    </row>
    <row r="15333" spans="1:2" x14ac:dyDescent="0.2">
      <c r="A15333" s="6" t="s">
        <v>46111</v>
      </c>
      <c r="B15333" s="6" t="s">
        <v>46110</v>
      </c>
    </row>
    <row r="15334" spans="1:2" x14ac:dyDescent="0.2">
      <c r="A15334" s="6" t="s">
        <v>46109</v>
      </c>
      <c r="B15334" s="6" t="s">
        <v>46108</v>
      </c>
    </row>
    <row r="15335" spans="1:2" x14ac:dyDescent="0.2">
      <c r="A15335" s="6" t="s">
        <v>46107</v>
      </c>
      <c r="B15335" s="6" t="s">
        <v>46106</v>
      </c>
    </row>
    <row r="15336" spans="1:2" x14ac:dyDescent="0.2">
      <c r="A15336" s="6" t="s">
        <v>46105</v>
      </c>
      <c r="B15336" s="6" t="s">
        <v>46104</v>
      </c>
    </row>
    <row r="15337" spans="1:2" x14ac:dyDescent="0.2">
      <c r="A15337" s="6" t="s">
        <v>46103</v>
      </c>
      <c r="B15337" s="6" t="s">
        <v>46102</v>
      </c>
    </row>
    <row r="15338" spans="1:2" x14ac:dyDescent="0.2">
      <c r="A15338" s="6" t="s">
        <v>46103</v>
      </c>
      <c r="B15338" s="6" t="s">
        <v>46102</v>
      </c>
    </row>
    <row r="15339" spans="1:2" x14ac:dyDescent="0.2">
      <c r="A15339" s="6" t="s">
        <v>46103</v>
      </c>
      <c r="B15339" s="6" t="s">
        <v>46102</v>
      </c>
    </row>
    <row r="15340" spans="1:2" x14ac:dyDescent="0.2">
      <c r="A15340" s="6" t="s">
        <v>41446</v>
      </c>
      <c r="B15340" s="6" t="s">
        <v>46101</v>
      </c>
    </row>
    <row r="15341" spans="1:2" x14ac:dyDescent="0.2">
      <c r="A15341" s="6" t="s">
        <v>41446</v>
      </c>
      <c r="B15341" s="6" t="s">
        <v>46101</v>
      </c>
    </row>
    <row r="15342" spans="1:2" x14ac:dyDescent="0.2">
      <c r="A15342" s="6" t="s">
        <v>41446</v>
      </c>
      <c r="B15342" s="6" t="s">
        <v>46101</v>
      </c>
    </row>
    <row r="15343" spans="1:2" x14ac:dyDescent="0.2">
      <c r="A15343" s="6" t="s">
        <v>41446</v>
      </c>
      <c r="B15343" s="6" t="s">
        <v>46101</v>
      </c>
    </row>
    <row r="15344" spans="1:2" x14ac:dyDescent="0.2">
      <c r="A15344" s="6" t="s">
        <v>41446</v>
      </c>
      <c r="B15344" s="6" t="s">
        <v>46101</v>
      </c>
    </row>
    <row r="15345" spans="1:2" x14ac:dyDescent="0.2">
      <c r="A15345" s="6" t="s">
        <v>46100</v>
      </c>
      <c r="B15345" s="6" t="s">
        <v>46099</v>
      </c>
    </row>
    <row r="15346" spans="1:2" x14ac:dyDescent="0.2">
      <c r="A15346" s="6" t="s">
        <v>46100</v>
      </c>
      <c r="B15346" s="6" t="s">
        <v>46099</v>
      </c>
    </row>
    <row r="15347" spans="1:2" x14ac:dyDescent="0.2">
      <c r="A15347" s="6" t="s">
        <v>46098</v>
      </c>
      <c r="B15347" s="6" t="s">
        <v>46097</v>
      </c>
    </row>
    <row r="15348" spans="1:2" x14ac:dyDescent="0.2">
      <c r="A15348" s="6" t="s">
        <v>46096</v>
      </c>
      <c r="B15348" s="6" t="s">
        <v>46095</v>
      </c>
    </row>
    <row r="15349" spans="1:2" x14ac:dyDescent="0.2">
      <c r="A15349" s="6" t="s">
        <v>46096</v>
      </c>
      <c r="B15349" s="6" t="s">
        <v>46095</v>
      </c>
    </row>
    <row r="15350" spans="1:2" x14ac:dyDescent="0.2">
      <c r="A15350" s="6" t="s">
        <v>46094</v>
      </c>
      <c r="B15350" s="6" t="s">
        <v>46093</v>
      </c>
    </row>
    <row r="15351" spans="1:2" x14ac:dyDescent="0.2">
      <c r="A15351" s="6" t="s">
        <v>46092</v>
      </c>
      <c r="B15351" s="6" t="s">
        <v>46091</v>
      </c>
    </row>
    <row r="15352" spans="1:2" x14ac:dyDescent="0.2">
      <c r="A15352" s="6" t="s">
        <v>46090</v>
      </c>
      <c r="B15352" s="6" t="s">
        <v>46089</v>
      </c>
    </row>
    <row r="15353" spans="1:2" x14ac:dyDescent="0.2">
      <c r="A15353" s="6" t="s">
        <v>46088</v>
      </c>
      <c r="B15353" s="6" t="s">
        <v>46087</v>
      </c>
    </row>
    <row r="15354" spans="1:2" x14ac:dyDescent="0.2">
      <c r="A15354" s="6" t="s">
        <v>46088</v>
      </c>
      <c r="B15354" s="6" t="s">
        <v>46087</v>
      </c>
    </row>
    <row r="15355" spans="1:2" x14ac:dyDescent="0.2">
      <c r="A15355" s="6" t="s">
        <v>46086</v>
      </c>
      <c r="B15355" s="6" t="s">
        <v>46085</v>
      </c>
    </row>
    <row r="15356" spans="1:2" x14ac:dyDescent="0.2">
      <c r="A15356" s="6" t="s">
        <v>46086</v>
      </c>
      <c r="B15356" s="6" t="s">
        <v>46085</v>
      </c>
    </row>
    <row r="15357" spans="1:2" x14ac:dyDescent="0.2">
      <c r="A15357" s="6" t="s">
        <v>46084</v>
      </c>
      <c r="B15357" s="6" t="s">
        <v>46083</v>
      </c>
    </row>
    <row r="15358" spans="1:2" x14ac:dyDescent="0.2">
      <c r="A15358" s="6" t="s">
        <v>46084</v>
      </c>
      <c r="B15358" s="6" t="s">
        <v>46083</v>
      </c>
    </row>
    <row r="15359" spans="1:2" x14ac:dyDescent="0.2">
      <c r="A15359" s="6" t="s">
        <v>46082</v>
      </c>
      <c r="B15359" s="6" t="s">
        <v>46081</v>
      </c>
    </row>
    <row r="15360" spans="1:2" x14ac:dyDescent="0.2">
      <c r="A15360" s="6" t="s">
        <v>46080</v>
      </c>
      <c r="B15360" s="6" t="s">
        <v>46079</v>
      </c>
    </row>
    <row r="15361" spans="1:2" x14ac:dyDescent="0.2">
      <c r="A15361" s="6" t="s">
        <v>46080</v>
      </c>
      <c r="B15361" s="6" t="s">
        <v>46079</v>
      </c>
    </row>
    <row r="15362" spans="1:2" x14ac:dyDescent="0.2">
      <c r="A15362" s="6" t="s">
        <v>46080</v>
      </c>
      <c r="B15362" s="6" t="s">
        <v>46079</v>
      </c>
    </row>
    <row r="15363" spans="1:2" x14ac:dyDescent="0.2">
      <c r="A15363" s="6" t="s">
        <v>46077</v>
      </c>
      <c r="B15363" s="6" t="s">
        <v>46078</v>
      </c>
    </row>
    <row r="15364" spans="1:2" x14ac:dyDescent="0.2">
      <c r="A15364" s="6" t="s">
        <v>46077</v>
      </c>
      <c r="B15364" s="6" t="s">
        <v>46076</v>
      </c>
    </row>
    <row r="15365" spans="1:2" x14ac:dyDescent="0.2">
      <c r="A15365" s="6" t="s">
        <v>46077</v>
      </c>
      <c r="B15365" s="6" t="s">
        <v>46076</v>
      </c>
    </row>
    <row r="15366" spans="1:2" x14ac:dyDescent="0.2">
      <c r="A15366" s="6" t="s">
        <v>46077</v>
      </c>
      <c r="B15366" s="6" t="s">
        <v>46076</v>
      </c>
    </row>
    <row r="15367" spans="1:2" x14ac:dyDescent="0.2">
      <c r="A15367" s="6" t="s">
        <v>46077</v>
      </c>
      <c r="B15367" s="6" t="s">
        <v>46076</v>
      </c>
    </row>
    <row r="15368" spans="1:2" x14ac:dyDescent="0.2">
      <c r="A15368" s="6" t="s">
        <v>46075</v>
      </c>
      <c r="B15368" s="6" t="s">
        <v>46074</v>
      </c>
    </row>
    <row r="15369" spans="1:2" x14ac:dyDescent="0.2">
      <c r="A15369" s="6" t="s">
        <v>46075</v>
      </c>
      <c r="B15369" s="6" t="s">
        <v>46074</v>
      </c>
    </row>
    <row r="15370" spans="1:2" x14ac:dyDescent="0.2">
      <c r="A15370" s="6" t="s">
        <v>46073</v>
      </c>
      <c r="B15370" s="6" t="s">
        <v>46072</v>
      </c>
    </row>
    <row r="15371" spans="1:2" x14ac:dyDescent="0.2">
      <c r="A15371" s="6" t="s">
        <v>46073</v>
      </c>
      <c r="B15371" s="6" t="s">
        <v>46072</v>
      </c>
    </row>
    <row r="15372" spans="1:2" x14ac:dyDescent="0.2">
      <c r="A15372" s="6" t="s">
        <v>46071</v>
      </c>
      <c r="B15372" s="6" t="s">
        <v>46070</v>
      </c>
    </row>
    <row r="15373" spans="1:2" x14ac:dyDescent="0.2">
      <c r="A15373" s="6" t="s">
        <v>46069</v>
      </c>
      <c r="B15373" s="6" t="s">
        <v>46068</v>
      </c>
    </row>
    <row r="15374" spans="1:2" x14ac:dyDescent="0.2">
      <c r="A15374" s="6" t="s">
        <v>46069</v>
      </c>
      <c r="B15374" s="6" t="s">
        <v>46068</v>
      </c>
    </row>
    <row r="15375" spans="1:2" x14ac:dyDescent="0.2">
      <c r="A15375" s="6" t="s">
        <v>46069</v>
      </c>
      <c r="B15375" s="6" t="s">
        <v>46068</v>
      </c>
    </row>
    <row r="15376" spans="1:2" x14ac:dyDescent="0.2">
      <c r="A15376" s="6" t="s">
        <v>46069</v>
      </c>
      <c r="B15376" s="6" t="s">
        <v>46068</v>
      </c>
    </row>
    <row r="15377" spans="1:2" x14ac:dyDescent="0.2">
      <c r="A15377" s="6" t="s">
        <v>46069</v>
      </c>
      <c r="B15377" s="6" t="s">
        <v>46068</v>
      </c>
    </row>
    <row r="15378" spans="1:2" x14ac:dyDescent="0.2">
      <c r="A15378" s="6" t="s">
        <v>46067</v>
      </c>
      <c r="B15378" s="6" t="s">
        <v>46066</v>
      </c>
    </row>
    <row r="15379" spans="1:2" x14ac:dyDescent="0.2">
      <c r="A15379" s="6" t="s">
        <v>46065</v>
      </c>
      <c r="B15379" s="6" t="s">
        <v>46064</v>
      </c>
    </row>
    <row r="15380" spans="1:2" x14ac:dyDescent="0.2">
      <c r="A15380" s="6" t="s">
        <v>46065</v>
      </c>
      <c r="B15380" s="6" t="s">
        <v>46064</v>
      </c>
    </row>
    <row r="15381" spans="1:2" x14ac:dyDescent="0.2">
      <c r="A15381" s="6" t="s">
        <v>46065</v>
      </c>
      <c r="B15381" s="6" t="s">
        <v>46064</v>
      </c>
    </row>
    <row r="15382" spans="1:2" x14ac:dyDescent="0.2">
      <c r="A15382" s="6" t="s">
        <v>46062</v>
      </c>
      <c r="B15382" s="6" t="s">
        <v>46063</v>
      </c>
    </row>
    <row r="15383" spans="1:2" x14ac:dyDescent="0.2">
      <c r="A15383" s="6" t="s">
        <v>46062</v>
      </c>
      <c r="B15383" s="6" t="s">
        <v>46061</v>
      </c>
    </row>
    <row r="15384" spans="1:2" x14ac:dyDescent="0.2">
      <c r="A15384" s="6" t="s">
        <v>46060</v>
      </c>
      <c r="B15384" s="6" t="s">
        <v>46059</v>
      </c>
    </row>
    <row r="15385" spans="1:2" x14ac:dyDescent="0.2">
      <c r="A15385" s="6" t="s">
        <v>46058</v>
      </c>
      <c r="B15385" s="6" t="s">
        <v>46057</v>
      </c>
    </row>
    <row r="15386" spans="1:2" x14ac:dyDescent="0.2">
      <c r="A15386" s="6" t="s">
        <v>46056</v>
      </c>
      <c r="B15386" s="6" t="s">
        <v>46055</v>
      </c>
    </row>
    <row r="15387" spans="1:2" x14ac:dyDescent="0.2">
      <c r="A15387" s="6" t="s">
        <v>46054</v>
      </c>
      <c r="B15387" s="6" t="s">
        <v>46053</v>
      </c>
    </row>
    <row r="15388" spans="1:2" x14ac:dyDescent="0.2">
      <c r="A15388" s="6" t="s">
        <v>46054</v>
      </c>
      <c r="B15388" s="6" t="s">
        <v>46053</v>
      </c>
    </row>
    <row r="15389" spans="1:2" x14ac:dyDescent="0.2">
      <c r="A15389" s="6" t="s">
        <v>46052</v>
      </c>
      <c r="B15389" s="6" t="s">
        <v>46051</v>
      </c>
    </row>
    <row r="15390" spans="1:2" x14ac:dyDescent="0.2">
      <c r="A15390" s="6" t="s">
        <v>46050</v>
      </c>
      <c r="B15390" s="6" t="s">
        <v>46049</v>
      </c>
    </row>
    <row r="15391" spans="1:2" x14ac:dyDescent="0.2">
      <c r="A15391" s="6" t="s">
        <v>46050</v>
      </c>
      <c r="B15391" s="6" t="s">
        <v>46049</v>
      </c>
    </row>
    <row r="15392" spans="1:2" x14ac:dyDescent="0.2">
      <c r="A15392" s="6" t="s">
        <v>46048</v>
      </c>
      <c r="B15392" s="6" t="s">
        <v>46047</v>
      </c>
    </row>
    <row r="15393" spans="1:2" x14ac:dyDescent="0.2">
      <c r="A15393" s="6" t="s">
        <v>46046</v>
      </c>
      <c r="B15393" s="6" t="s">
        <v>46045</v>
      </c>
    </row>
    <row r="15394" spans="1:2" x14ac:dyDescent="0.2">
      <c r="A15394" s="6" t="s">
        <v>46044</v>
      </c>
      <c r="B15394" s="6" t="s">
        <v>46043</v>
      </c>
    </row>
    <row r="15395" spans="1:2" x14ac:dyDescent="0.2">
      <c r="A15395" s="6" t="s">
        <v>46042</v>
      </c>
      <c r="B15395" s="6" t="s">
        <v>46041</v>
      </c>
    </row>
    <row r="15396" spans="1:2" x14ac:dyDescent="0.2">
      <c r="A15396" s="6" t="s">
        <v>46042</v>
      </c>
      <c r="B15396" s="6" t="s">
        <v>46041</v>
      </c>
    </row>
    <row r="15397" spans="1:2" x14ac:dyDescent="0.2">
      <c r="A15397" s="6" t="s">
        <v>46040</v>
      </c>
      <c r="B15397" s="6" t="s">
        <v>46039</v>
      </c>
    </row>
    <row r="15398" spans="1:2" x14ac:dyDescent="0.2">
      <c r="A15398" s="6" t="s">
        <v>46038</v>
      </c>
      <c r="B15398" s="6" t="s">
        <v>46037</v>
      </c>
    </row>
    <row r="15399" spans="1:2" x14ac:dyDescent="0.2">
      <c r="A15399" s="6" t="s">
        <v>46036</v>
      </c>
      <c r="B15399" s="6" t="s">
        <v>46035</v>
      </c>
    </row>
    <row r="15400" spans="1:2" x14ac:dyDescent="0.2">
      <c r="A15400" s="6" t="s">
        <v>46034</v>
      </c>
      <c r="B15400" s="6" t="s">
        <v>46033</v>
      </c>
    </row>
    <row r="15401" spans="1:2" x14ac:dyDescent="0.2">
      <c r="A15401" s="6" t="s">
        <v>46034</v>
      </c>
      <c r="B15401" s="6" t="s">
        <v>46033</v>
      </c>
    </row>
    <row r="15402" spans="1:2" x14ac:dyDescent="0.2">
      <c r="A15402" s="6" t="s">
        <v>46032</v>
      </c>
      <c r="B15402" s="6" t="s">
        <v>46031</v>
      </c>
    </row>
    <row r="15403" spans="1:2" x14ac:dyDescent="0.2">
      <c r="A15403" s="6" t="s">
        <v>46030</v>
      </c>
      <c r="B15403" s="6" t="s">
        <v>46029</v>
      </c>
    </row>
    <row r="15404" spans="1:2" x14ac:dyDescent="0.2">
      <c r="A15404" s="6" t="s">
        <v>46030</v>
      </c>
      <c r="B15404" s="6" t="s">
        <v>46029</v>
      </c>
    </row>
    <row r="15405" spans="1:2" x14ac:dyDescent="0.2">
      <c r="A15405" s="6" t="s">
        <v>46030</v>
      </c>
      <c r="B15405" s="6" t="s">
        <v>46029</v>
      </c>
    </row>
    <row r="15406" spans="1:2" x14ac:dyDescent="0.2">
      <c r="A15406" s="6" t="s">
        <v>46030</v>
      </c>
      <c r="B15406" s="6" t="s">
        <v>46029</v>
      </c>
    </row>
    <row r="15407" spans="1:2" x14ac:dyDescent="0.2">
      <c r="A15407" s="6" t="s">
        <v>46030</v>
      </c>
      <c r="B15407" s="6" t="s">
        <v>46029</v>
      </c>
    </row>
    <row r="15408" spans="1:2" x14ac:dyDescent="0.2">
      <c r="A15408" s="6" t="s">
        <v>46028</v>
      </c>
      <c r="B15408" s="6" t="s">
        <v>46027</v>
      </c>
    </row>
    <row r="15409" spans="1:2" x14ac:dyDescent="0.2">
      <c r="A15409" s="6" t="s">
        <v>46026</v>
      </c>
      <c r="B15409" s="6" t="s">
        <v>46025</v>
      </c>
    </row>
    <row r="15410" spans="1:2" x14ac:dyDescent="0.2">
      <c r="A15410" s="6" t="s">
        <v>46024</v>
      </c>
      <c r="B15410" s="6" t="s">
        <v>46023</v>
      </c>
    </row>
    <row r="15411" spans="1:2" x14ac:dyDescent="0.2">
      <c r="A15411" s="6" t="s">
        <v>46022</v>
      </c>
      <c r="B15411" s="6" t="s">
        <v>46021</v>
      </c>
    </row>
    <row r="15412" spans="1:2" x14ac:dyDescent="0.2">
      <c r="A15412" s="6" t="s">
        <v>46020</v>
      </c>
      <c r="B15412" s="6" t="s">
        <v>46019</v>
      </c>
    </row>
    <row r="15413" spans="1:2" x14ac:dyDescent="0.2">
      <c r="A15413" s="6" t="s">
        <v>46018</v>
      </c>
      <c r="B15413" s="6" t="s">
        <v>46017</v>
      </c>
    </row>
    <row r="15414" spans="1:2" x14ac:dyDescent="0.2">
      <c r="A15414" s="6" t="s">
        <v>46018</v>
      </c>
      <c r="B15414" s="6" t="s">
        <v>46017</v>
      </c>
    </row>
    <row r="15415" spans="1:2" x14ac:dyDescent="0.2">
      <c r="A15415" s="6" t="s">
        <v>40198</v>
      </c>
      <c r="B15415" s="6" t="s">
        <v>46016</v>
      </c>
    </row>
    <row r="15416" spans="1:2" x14ac:dyDescent="0.2">
      <c r="A15416" s="6" t="s">
        <v>46015</v>
      </c>
      <c r="B15416" s="6" t="s">
        <v>46014</v>
      </c>
    </row>
    <row r="15417" spans="1:2" x14ac:dyDescent="0.2">
      <c r="A15417" s="6" t="s">
        <v>46015</v>
      </c>
      <c r="B15417" s="6" t="s">
        <v>46014</v>
      </c>
    </row>
    <row r="15418" spans="1:2" x14ac:dyDescent="0.2">
      <c r="A15418" s="6" t="s">
        <v>46015</v>
      </c>
      <c r="B15418" s="6" t="s">
        <v>46014</v>
      </c>
    </row>
    <row r="15419" spans="1:2" x14ac:dyDescent="0.2">
      <c r="A15419" s="6" t="s">
        <v>46015</v>
      </c>
      <c r="B15419" s="6" t="s">
        <v>46014</v>
      </c>
    </row>
    <row r="15420" spans="1:2" x14ac:dyDescent="0.2">
      <c r="A15420" s="6" t="s">
        <v>46015</v>
      </c>
      <c r="B15420" s="6" t="s">
        <v>46014</v>
      </c>
    </row>
    <row r="15421" spans="1:2" x14ac:dyDescent="0.2">
      <c r="A15421" s="6" t="s">
        <v>46015</v>
      </c>
      <c r="B15421" s="6" t="s">
        <v>46014</v>
      </c>
    </row>
    <row r="15422" spans="1:2" x14ac:dyDescent="0.2">
      <c r="A15422" s="6" t="s">
        <v>46015</v>
      </c>
      <c r="B15422" s="6" t="s">
        <v>46014</v>
      </c>
    </row>
    <row r="15423" spans="1:2" x14ac:dyDescent="0.2">
      <c r="A15423" s="6" t="s">
        <v>46015</v>
      </c>
      <c r="B15423" s="6" t="s">
        <v>46014</v>
      </c>
    </row>
    <row r="15424" spans="1:2" x14ac:dyDescent="0.2">
      <c r="A15424" s="6" t="s">
        <v>46015</v>
      </c>
      <c r="B15424" s="6" t="s">
        <v>46014</v>
      </c>
    </row>
    <row r="15425" spans="1:2" x14ac:dyDescent="0.2">
      <c r="A15425" s="6" t="s">
        <v>46015</v>
      </c>
      <c r="B15425" s="6" t="s">
        <v>46014</v>
      </c>
    </row>
    <row r="15426" spans="1:2" x14ac:dyDescent="0.2">
      <c r="A15426" s="6" t="s">
        <v>46015</v>
      </c>
      <c r="B15426" s="6" t="s">
        <v>46014</v>
      </c>
    </row>
    <row r="15427" spans="1:2" x14ac:dyDescent="0.2">
      <c r="A15427" s="6" t="s">
        <v>46015</v>
      </c>
      <c r="B15427" s="6" t="s">
        <v>46014</v>
      </c>
    </row>
    <row r="15428" spans="1:2" x14ac:dyDescent="0.2">
      <c r="A15428" s="6" t="s">
        <v>46015</v>
      </c>
      <c r="B15428" s="6" t="s">
        <v>46014</v>
      </c>
    </row>
    <row r="15429" spans="1:2" x14ac:dyDescent="0.2">
      <c r="A15429" s="6" t="s">
        <v>46015</v>
      </c>
      <c r="B15429" s="6" t="s">
        <v>46014</v>
      </c>
    </row>
    <row r="15430" spans="1:2" x14ac:dyDescent="0.2">
      <c r="A15430" s="6" t="s">
        <v>46015</v>
      </c>
      <c r="B15430" s="6" t="s">
        <v>46014</v>
      </c>
    </row>
    <row r="15431" spans="1:2" x14ac:dyDescent="0.2">
      <c r="A15431" s="6" t="s">
        <v>46015</v>
      </c>
      <c r="B15431" s="6" t="s">
        <v>46014</v>
      </c>
    </row>
    <row r="15432" spans="1:2" x14ac:dyDescent="0.2">
      <c r="A15432" s="6" t="s">
        <v>46015</v>
      </c>
      <c r="B15432" s="6" t="s">
        <v>46014</v>
      </c>
    </row>
    <row r="15433" spans="1:2" x14ac:dyDescent="0.2">
      <c r="A15433" s="6" t="s">
        <v>46015</v>
      </c>
      <c r="B15433" s="6" t="s">
        <v>46014</v>
      </c>
    </row>
    <row r="15434" spans="1:2" x14ac:dyDescent="0.2">
      <c r="A15434" s="6" t="s">
        <v>46015</v>
      </c>
      <c r="B15434" s="6" t="s">
        <v>46014</v>
      </c>
    </row>
    <row r="15435" spans="1:2" x14ac:dyDescent="0.2">
      <c r="A15435" s="6" t="s">
        <v>46015</v>
      </c>
      <c r="B15435" s="6" t="s">
        <v>46014</v>
      </c>
    </row>
    <row r="15436" spans="1:2" x14ac:dyDescent="0.2">
      <c r="A15436" s="6" t="s">
        <v>46015</v>
      </c>
      <c r="B15436" s="6" t="s">
        <v>46014</v>
      </c>
    </row>
    <row r="15437" spans="1:2" x14ac:dyDescent="0.2">
      <c r="A15437" s="6" t="s">
        <v>46015</v>
      </c>
      <c r="B15437" s="6" t="s">
        <v>46014</v>
      </c>
    </row>
    <row r="15438" spans="1:2" x14ac:dyDescent="0.2">
      <c r="A15438" s="6" t="s">
        <v>46013</v>
      </c>
      <c r="B15438" s="6" t="s">
        <v>46012</v>
      </c>
    </row>
    <row r="15439" spans="1:2" x14ac:dyDescent="0.2">
      <c r="A15439" s="6" t="s">
        <v>46011</v>
      </c>
      <c r="B15439" s="6" t="s">
        <v>46010</v>
      </c>
    </row>
    <row r="15440" spans="1:2" x14ac:dyDescent="0.2">
      <c r="A15440" s="6" t="s">
        <v>46011</v>
      </c>
      <c r="B15440" s="6" t="s">
        <v>46010</v>
      </c>
    </row>
    <row r="15441" spans="1:2" x14ac:dyDescent="0.2">
      <c r="A15441" s="6" t="s">
        <v>46011</v>
      </c>
      <c r="B15441" s="6" t="s">
        <v>46010</v>
      </c>
    </row>
    <row r="15442" spans="1:2" x14ac:dyDescent="0.2">
      <c r="A15442" s="6" t="s">
        <v>46009</v>
      </c>
      <c r="B15442" s="6" t="s">
        <v>46008</v>
      </c>
    </row>
    <row r="15443" spans="1:2" x14ac:dyDescent="0.2">
      <c r="A15443" s="6" t="s">
        <v>46009</v>
      </c>
      <c r="B15443" s="6" t="s">
        <v>46008</v>
      </c>
    </row>
    <row r="15444" spans="1:2" x14ac:dyDescent="0.2">
      <c r="A15444" s="6" t="s">
        <v>46009</v>
      </c>
      <c r="B15444" s="6" t="s">
        <v>46008</v>
      </c>
    </row>
    <row r="15445" spans="1:2" x14ac:dyDescent="0.2">
      <c r="A15445" s="6" t="s">
        <v>46007</v>
      </c>
      <c r="B15445" s="6" t="s">
        <v>46006</v>
      </c>
    </row>
    <row r="15446" spans="1:2" x14ac:dyDescent="0.2">
      <c r="A15446" s="6" t="s">
        <v>46007</v>
      </c>
      <c r="B15446" s="6" t="s">
        <v>46006</v>
      </c>
    </row>
    <row r="15447" spans="1:2" x14ac:dyDescent="0.2">
      <c r="A15447" s="6" t="s">
        <v>46005</v>
      </c>
      <c r="B15447" s="6" t="s">
        <v>46004</v>
      </c>
    </row>
    <row r="15448" spans="1:2" x14ac:dyDescent="0.2">
      <c r="A15448" s="6" t="s">
        <v>46003</v>
      </c>
      <c r="B15448" s="6" t="s">
        <v>46002</v>
      </c>
    </row>
    <row r="15449" spans="1:2" x14ac:dyDescent="0.2">
      <c r="A15449" s="6" t="s">
        <v>46003</v>
      </c>
      <c r="B15449" s="6" t="s">
        <v>46002</v>
      </c>
    </row>
    <row r="15450" spans="1:2" x14ac:dyDescent="0.2">
      <c r="A15450" s="6" t="s">
        <v>46003</v>
      </c>
      <c r="B15450" s="6" t="s">
        <v>46002</v>
      </c>
    </row>
    <row r="15451" spans="1:2" x14ac:dyDescent="0.2">
      <c r="A15451" s="6" t="s">
        <v>46001</v>
      </c>
      <c r="B15451" s="6" t="s">
        <v>46000</v>
      </c>
    </row>
    <row r="15452" spans="1:2" x14ac:dyDescent="0.2">
      <c r="A15452" s="6" t="s">
        <v>45999</v>
      </c>
      <c r="B15452" s="6" t="s">
        <v>45998</v>
      </c>
    </row>
    <row r="15453" spans="1:2" x14ac:dyDescent="0.2">
      <c r="A15453" s="6" t="s">
        <v>45999</v>
      </c>
      <c r="B15453" s="6" t="s">
        <v>45998</v>
      </c>
    </row>
    <row r="15454" spans="1:2" x14ac:dyDescent="0.2">
      <c r="A15454" s="6" t="s">
        <v>45997</v>
      </c>
      <c r="B15454" s="6" t="s">
        <v>45996</v>
      </c>
    </row>
    <row r="15455" spans="1:2" x14ac:dyDescent="0.2">
      <c r="A15455" s="6" t="s">
        <v>45997</v>
      </c>
      <c r="B15455" s="6" t="s">
        <v>45996</v>
      </c>
    </row>
    <row r="15456" spans="1:2" x14ac:dyDescent="0.2">
      <c r="A15456" s="6" t="s">
        <v>45997</v>
      </c>
      <c r="B15456" s="6" t="s">
        <v>45996</v>
      </c>
    </row>
    <row r="15457" spans="1:2" x14ac:dyDescent="0.2">
      <c r="A15457" s="6" t="s">
        <v>45997</v>
      </c>
      <c r="B15457" s="6" t="s">
        <v>45996</v>
      </c>
    </row>
    <row r="15458" spans="1:2" x14ac:dyDescent="0.2">
      <c r="A15458" s="6" t="s">
        <v>45997</v>
      </c>
      <c r="B15458" s="6" t="s">
        <v>45996</v>
      </c>
    </row>
    <row r="15459" spans="1:2" x14ac:dyDescent="0.2">
      <c r="A15459" s="6" t="s">
        <v>45997</v>
      </c>
      <c r="B15459" s="6" t="s">
        <v>45996</v>
      </c>
    </row>
    <row r="15460" spans="1:2" x14ac:dyDescent="0.2">
      <c r="A15460" s="6" t="s">
        <v>45997</v>
      </c>
      <c r="B15460" s="6" t="s">
        <v>45996</v>
      </c>
    </row>
    <row r="15461" spans="1:2" x14ac:dyDescent="0.2">
      <c r="A15461" s="6" t="s">
        <v>45997</v>
      </c>
      <c r="B15461" s="6" t="s">
        <v>45996</v>
      </c>
    </row>
    <row r="15462" spans="1:2" x14ac:dyDescent="0.2">
      <c r="A15462" s="6" t="s">
        <v>45995</v>
      </c>
      <c r="B15462" s="6" t="s">
        <v>45994</v>
      </c>
    </row>
    <row r="15463" spans="1:2" x14ac:dyDescent="0.2">
      <c r="A15463" s="6" t="s">
        <v>45993</v>
      </c>
      <c r="B15463" s="6" t="s">
        <v>45992</v>
      </c>
    </row>
    <row r="15464" spans="1:2" x14ac:dyDescent="0.2">
      <c r="A15464" s="6" t="s">
        <v>45993</v>
      </c>
      <c r="B15464" s="6" t="s">
        <v>45992</v>
      </c>
    </row>
    <row r="15465" spans="1:2" x14ac:dyDescent="0.2">
      <c r="A15465" s="6" t="s">
        <v>45991</v>
      </c>
      <c r="B15465" s="6" t="s">
        <v>45990</v>
      </c>
    </row>
    <row r="15466" spans="1:2" x14ac:dyDescent="0.2">
      <c r="A15466" s="6" t="s">
        <v>45989</v>
      </c>
      <c r="B15466" s="6" t="s">
        <v>45988</v>
      </c>
    </row>
    <row r="15467" spans="1:2" x14ac:dyDescent="0.2">
      <c r="A15467" s="6" t="s">
        <v>45987</v>
      </c>
      <c r="B15467" s="6" t="s">
        <v>45986</v>
      </c>
    </row>
    <row r="15468" spans="1:2" x14ac:dyDescent="0.2">
      <c r="A15468" s="6" t="s">
        <v>45985</v>
      </c>
      <c r="B15468" s="6" t="s">
        <v>45984</v>
      </c>
    </row>
    <row r="15469" spans="1:2" x14ac:dyDescent="0.2">
      <c r="A15469" s="6" t="s">
        <v>45983</v>
      </c>
      <c r="B15469" s="6" t="s">
        <v>45982</v>
      </c>
    </row>
    <row r="15470" spans="1:2" x14ac:dyDescent="0.2">
      <c r="A15470" s="6" t="s">
        <v>45981</v>
      </c>
      <c r="B15470" s="6" t="s">
        <v>45980</v>
      </c>
    </row>
    <row r="15471" spans="1:2" x14ac:dyDescent="0.2">
      <c r="A15471" s="6" t="s">
        <v>45981</v>
      </c>
      <c r="B15471" s="6" t="s">
        <v>45980</v>
      </c>
    </row>
    <row r="15472" spans="1:2" x14ac:dyDescent="0.2">
      <c r="A15472" s="6" t="s">
        <v>45979</v>
      </c>
      <c r="B15472" s="6" t="s">
        <v>45978</v>
      </c>
    </row>
    <row r="15473" spans="1:2" x14ac:dyDescent="0.2">
      <c r="A15473" s="6" t="s">
        <v>45977</v>
      </c>
      <c r="B15473" s="6" t="s">
        <v>45976</v>
      </c>
    </row>
    <row r="15474" spans="1:2" x14ac:dyDescent="0.2">
      <c r="A15474" s="6" t="s">
        <v>45974</v>
      </c>
      <c r="B15474" s="6" t="s">
        <v>45975</v>
      </c>
    </row>
    <row r="15475" spans="1:2" x14ac:dyDescent="0.2">
      <c r="A15475" s="6" t="s">
        <v>45974</v>
      </c>
      <c r="B15475" s="6" t="s">
        <v>45973</v>
      </c>
    </row>
    <row r="15476" spans="1:2" x14ac:dyDescent="0.2">
      <c r="A15476" s="6" t="s">
        <v>45972</v>
      </c>
      <c r="B15476" s="6" t="s">
        <v>45971</v>
      </c>
    </row>
    <row r="15477" spans="1:2" x14ac:dyDescent="0.2">
      <c r="A15477" s="6" t="s">
        <v>45972</v>
      </c>
      <c r="B15477" s="6" t="s">
        <v>45971</v>
      </c>
    </row>
    <row r="15478" spans="1:2" x14ac:dyDescent="0.2">
      <c r="A15478" s="6" t="s">
        <v>45970</v>
      </c>
      <c r="B15478" s="6" t="s">
        <v>45969</v>
      </c>
    </row>
    <row r="15479" spans="1:2" x14ac:dyDescent="0.2">
      <c r="A15479" s="6" t="s">
        <v>45970</v>
      </c>
      <c r="B15479" s="6" t="s">
        <v>45969</v>
      </c>
    </row>
    <row r="15480" spans="1:2" x14ac:dyDescent="0.2">
      <c r="A15480" s="6" t="s">
        <v>45968</v>
      </c>
      <c r="B15480" s="6" t="s">
        <v>45967</v>
      </c>
    </row>
    <row r="15481" spans="1:2" x14ac:dyDescent="0.2">
      <c r="A15481" s="6" t="s">
        <v>45966</v>
      </c>
      <c r="B15481" s="6" t="s">
        <v>45965</v>
      </c>
    </row>
    <row r="15482" spans="1:2" x14ac:dyDescent="0.2">
      <c r="A15482" s="6" t="s">
        <v>45964</v>
      </c>
      <c r="B15482" s="6" t="s">
        <v>45963</v>
      </c>
    </row>
    <row r="15483" spans="1:2" x14ac:dyDescent="0.2">
      <c r="A15483" s="6" t="s">
        <v>45962</v>
      </c>
      <c r="B15483" s="6" t="s">
        <v>45961</v>
      </c>
    </row>
    <row r="15484" spans="1:2" x14ac:dyDescent="0.2">
      <c r="A15484" s="6" t="s">
        <v>45960</v>
      </c>
      <c r="B15484" s="6" t="s">
        <v>45959</v>
      </c>
    </row>
    <row r="15485" spans="1:2" x14ac:dyDescent="0.2">
      <c r="A15485" s="6" t="s">
        <v>45960</v>
      </c>
      <c r="B15485" s="6" t="s">
        <v>45959</v>
      </c>
    </row>
    <row r="15486" spans="1:2" x14ac:dyDescent="0.2">
      <c r="A15486" s="6" t="s">
        <v>45958</v>
      </c>
      <c r="B15486" s="6" t="s">
        <v>45957</v>
      </c>
    </row>
    <row r="15487" spans="1:2" x14ac:dyDescent="0.2">
      <c r="A15487" s="6" t="s">
        <v>45956</v>
      </c>
      <c r="B15487" s="6" t="s">
        <v>45955</v>
      </c>
    </row>
    <row r="15488" spans="1:2" x14ac:dyDescent="0.2">
      <c r="A15488" s="6" t="s">
        <v>45954</v>
      </c>
      <c r="B15488" s="6" t="s">
        <v>45953</v>
      </c>
    </row>
    <row r="15489" spans="1:2" x14ac:dyDescent="0.2">
      <c r="A15489" s="6" t="s">
        <v>45954</v>
      </c>
      <c r="B15489" s="6" t="s">
        <v>45953</v>
      </c>
    </row>
    <row r="15490" spans="1:2" x14ac:dyDescent="0.2">
      <c r="A15490" s="6" t="s">
        <v>44763</v>
      </c>
      <c r="B15490" s="6" t="s">
        <v>45952</v>
      </c>
    </row>
    <row r="15491" spans="1:2" x14ac:dyDescent="0.2">
      <c r="A15491" s="6" t="s">
        <v>45951</v>
      </c>
      <c r="B15491" s="6" t="s">
        <v>45950</v>
      </c>
    </row>
    <row r="15492" spans="1:2" x14ac:dyDescent="0.2">
      <c r="A15492" s="6" t="s">
        <v>45949</v>
      </c>
      <c r="B15492" s="6" t="s">
        <v>45948</v>
      </c>
    </row>
    <row r="15493" spans="1:2" x14ac:dyDescent="0.2">
      <c r="A15493" s="6" t="s">
        <v>45947</v>
      </c>
      <c r="B15493" s="6" t="s">
        <v>45946</v>
      </c>
    </row>
    <row r="15494" spans="1:2" x14ac:dyDescent="0.2">
      <c r="A15494" s="6" t="s">
        <v>45945</v>
      </c>
      <c r="B15494" s="6" t="s">
        <v>45944</v>
      </c>
    </row>
    <row r="15495" spans="1:2" x14ac:dyDescent="0.2">
      <c r="A15495" s="6" t="s">
        <v>45943</v>
      </c>
      <c r="B15495" s="6" t="s">
        <v>45942</v>
      </c>
    </row>
    <row r="15496" spans="1:2" x14ac:dyDescent="0.2">
      <c r="A15496" s="6" t="s">
        <v>45941</v>
      </c>
      <c r="B15496" s="6" t="s">
        <v>45940</v>
      </c>
    </row>
    <row r="15497" spans="1:2" x14ac:dyDescent="0.2">
      <c r="A15497" s="6" t="s">
        <v>45941</v>
      </c>
      <c r="B15497" s="6" t="s">
        <v>45940</v>
      </c>
    </row>
    <row r="15498" spans="1:2" x14ac:dyDescent="0.2">
      <c r="A15498" s="6" t="s">
        <v>45939</v>
      </c>
      <c r="B15498" s="6" t="s">
        <v>45938</v>
      </c>
    </row>
    <row r="15499" spans="1:2" x14ac:dyDescent="0.2">
      <c r="A15499" s="6" t="s">
        <v>45937</v>
      </c>
      <c r="B15499" s="6" t="s">
        <v>45936</v>
      </c>
    </row>
    <row r="15500" spans="1:2" x14ac:dyDescent="0.2">
      <c r="A15500" s="6" t="s">
        <v>45937</v>
      </c>
      <c r="B15500" s="6" t="s">
        <v>45936</v>
      </c>
    </row>
    <row r="15501" spans="1:2" x14ac:dyDescent="0.2">
      <c r="A15501" s="6" t="s">
        <v>45935</v>
      </c>
      <c r="B15501" s="6" t="s">
        <v>45934</v>
      </c>
    </row>
    <row r="15502" spans="1:2" x14ac:dyDescent="0.2">
      <c r="A15502" s="6" t="s">
        <v>45933</v>
      </c>
      <c r="B15502" s="6" t="s">
        <v>45932</v>
      </c>
    </row>
    <row r="15503" spans="1:2" x14ac:dyDescent="0.2">
      <c r="A15503" s="6" t="s">
        <v>45933</v>
      </c>
      <c r="B15503" s="6" t="s">
        <v>45932</v>
      </c>
    </row>
    <row r="15504" spans="1:2" x14ac:dyDescent="0.2">
      <c r="A15504" s="6" t="s">
        <v>45933</v>
      </c>
      <c r="B15504" s="6" t="s">
        <v>45932</v>
      </c>
    </row>
    <row r="15505" spans="1:2" x14ac:dyDescent="0.2">
      <c r="A15505" s="6" t="s">
        <v>45931</v>
      </c>
      <c r="B15505" s="6" t="s">
        <v>45930</v>
      </c>
    </row>
    <row r="15506" spans="1:2" x14ac:dyDescent="0.2">
      <c r="A15506" s="6" t="s">
        <v>45929</v>
      </c>
      <c r="B15506" s="6" t="s">
        <v>45928</v>
      </c>
    </row>
    <row r="15507" spans="1:2" x14ac:dyDescent="0.2">
      <c r="A15507" s="6" t="s">
        <v>45929</v>
      </c>
      <c r="B15507" s="6" t="s">
        <v>45928</v>
      </c>
    </row>
    <row r="15508" spans="1:2" x14ac:dyDescent="0.2">
      <c r="A15508" s="6" t="s">
        <v>45927</v>
      </c>
      <c r="B15508" s="6" t="s">
        <v>45926</v>
      </c>
    </row>
    <row r="15509" spans="1:2" x14ac:dyDescent="0.2">
      <c r="A15509" s="6" t="s">
        <v>45925</v>
      </c>
      <c r="B15509" s="6" t="s">
        <v>45924</v>
      </c>
    </row>
    <row r="15510" spans="1:2" x14ac:dyDescent="0.2">
      <c r="A15510" s="6" t="s">
        <v>45923</v>
      </c>
      <c r="B15510" s="6" t="s">
        <v>45922</v>
      </c>
    </row>
    <row r="15511" spans="1:2" x14ac:dyDescent="0.2">
      <c r="A15511" s="6" t="s">
        <v>45921</v>
      </c>
      <c r="B15511" s="6" t="s">
        <v>45920</v>
      </c>
    </row>
    <row r="15512" spans="1:2" x14ac:dyDescent="0.2">
      <c r="A15512" s="6" t="s">
        <v>45919</v>
      </c>
      <c r="B15512" s="6" t="s">
        <v>45918</v>
      </c>
    </row>
    <row r="15513" spans="1:2" x14ac:dyDescent="0.2">
      <c r="A15513" s="6" t="s">
        <v>20246</v>
      </c>
      <c r="B15513" s="6" t="s">
        <v>45917</v>
      </c>
    </row>
    <row r="15514" spans="1:2" x14ac:dyDescent="0.2">
      <c r="A15514" s="6" t="s">
        <v>20244</v>
      </c>
      <c r="B15514" s="6" t="s">
        <v>45916</v>
      </c>
    </row>
    <row r="15515" spans="1:2" x14ac:dyDescent="0.2">
      <c r="A15515" s="6" t="s">
        <v>45915</v>
      </c>
      <c r="B15515" s="6" t="s">
        <v>45914</v>
      </c>
    </row>
    <row r="15516" spans="1:2" x14ac:dyDescent="0.2">
      <c r="A15516" s="6" t="s">
        <v>45913</v>
      </c>
      <c r="B15516" s="6" t="s">
        <v>45912</v>
      </c>
    </row>
    <row r="15517" spans="1:2" x14ac:dyDescent="0.2">
      <c r="A15517" s="6" t="s">
        <v>45911</v>
      </c>
      <c r="B15517" s="6" t="s">
        <v>45910</v>
      </c>
    </row>
    <row r="15518" spans="1:2" x14ac:dyDescent="0.2">
      <c r="A15518" s="6" t="s">
        <v>45911</v>
      </c>
      <c r="B15518" s="6" t="s">
        <v>45910</v>
      </c>
    </row>
    <row r="15519" spans="1:2" x14ac:dyDescent="0.2">
      <c r="A15519" s="6" t="s">
        <v>45909</v>
      </c>
      <c r="B15519" s="6" t="s">
        <v>45908</v>
      </c>
    </row>
    <row r="15520" spans="1:2" x14ac:dyDescent="0.2">
      <c r="A15520" s="6" t="s">
        <v>45906</v>
      </c>
      <c r="B15520" s="6" t="s">
        <v>45907</v>
      </c>
    </row>
    <row r="15521" spans="1:2" x14ac:dyDescent="0.2">
      <c r="A15521" s="6" t="s">
        <v>45906</v>
      </c>
      <c r="B15521" s="6" t="s">
        <v>45905</v>
      </c>
    </row>
    <row r="15522" spans="1:2" x14ac:dyDescent="0.2">
      <c r="A15522" s="6" t="s">
        <v>45904</v>
      </c>
      <c r="B15522" s="6" t="s">
        <v>45903</v>
      </c>
    </row>
    <row r="15523" spans="1:2" x14ac:dyDescent="0.2">
      <c r="A15523" s="6" t="s">
        <v>45902</v>
      </c>
      <c r="B15523" s="6" t="s">
        <v>45901</v>
      </c>
    </row>
    <row r="15524" spans="1:2" x14ac:dyDescent="0.2">
      <c r="A15524" s="6" t="s">
        <v>45900</v>
      </c>
      <c r="B15524" s="6" t="s">
        <v>45899</v>
      </c>
    </row>
    <row r="15525" spans="1:2" x14ac:dyDescent="0.2">
      <c r="A15525" s="6" t="s">
        <v>3259</v>
      </c>
      <c r="B15525" s="6" t="s">
        <v>45898</v>
      </c>
    </row>
    <row r="15526" spans="1:2" x14ac:dyDescent="0.2">
      <c r="A15526" s="6" t="s">
        <v>45897</v>
      </c>
      <c r="B15526" s="6" t="s">
        <v>45896</v>
      </c>
    </row>
    <row r="15527" spans="1:2" x14ac:dyDescent="0.2">
      <c r="A15527" s="6" t="s">
        <v>45895</v>
      </c>
      <c r="B15527" s="6" t="s">
        <v>45894</v>
      </c>
    </row>
    <row r="15528" spans="1:2" x14ac:dyDescent="0.2">
      <c r="A15528" s="6" t="s">
        <v>45893</v>
      </c>
      <c r="B15528" s="6" t="s">
        <v>45892</v>
      </c>
    </row>
    <row r="15529" spans="1:2" x14ac:dyDescent="0.2">
      <c r="A15529" s="6" t="s">
        <v>45891</v>
      </c>
      <c r="B15529" s="6" t="s">
        <v>45890</v>
      </c>
    </row>
    <row r="15530" spans="1:2" x14ac:dyDescent="0.2">
      <c r="A15530" s="6" t="s">
        <v>45889</v>
      </c>
      <c r="B15530" s="6" t="s">
        <v>45888</v>
      </c>
    </row>
    <row r="15531" spans="1:2" x14ac:dyDescent="0.2">
      <c r="A15531" s="6" t="s">
        <v>45889</v>
      </c>
      <c r="B15531" s="6" t="s">
        <v>45888</v>
      </c>
    </row>
    <row r="15532" spans="1:2" x14ac:dyDescent="0.2">
      <c r="A15532" s="6" t="s">
        <v>45889</v>
      </c>
      <c r="B15532" s="6" t="s">
        <v>45888</v>
      </c>
    </row>
    <row r="15533" spans="1:2" x14ac:dyDescent="0.2">
      <c r="A15533" s="6" t="s">
        <v>45889</v>
      </c>
      <c r="B15533" s="6" t="s">
        <v>45888</v>
      </c>
    </row>
    <row r="15534" spans="1:2" x14ac:dyDescent="0.2">
      <c r="A15534" s="6" t="s">
        <v>45889</v>
      </c>
      <c r="B15534" s="6" t="s">
        <v>45888</v>
      </c>
    </row>
    <row r="15535" spans="1:2" x14ac:dyDescent="0.2">
      <c r="A15535" s="6" t="s">
        <v>45889</v>
      </c>
      <c r="B15535" s="6" t="s">
        <v>45888</v>
      </c>
    </row>
    <row r="15536" spans="1:2" x14ac:dyDescent="0.2">
      <c r="A15536" s="6" t="s">
        <v>45889</v>
      </c>
      <c r="B15536" s="6" t="s">
        <v>45888</v>
      </c>
    </row>
    <row r="15537" spans="1:2" x14ac:dyDescent="0.2">
      <c r="A15537" s="6" t="s">
        <v>45889</v>
      </c>
      <c r="B15537" s="6" t="s">
        <v>45888</v>
      </c>
    </row>
    <row r="15538" spans="1:2" x14ac:dyDescent="0.2">
      <c r="A15538" s="6" t="s">
        <v>45889</v>
      </c>
      <c r="B15538" s="6" t="s">
        <v>45888</v>
      </c>
    </row>
    <row r="15539" spans="1:2" x14ac:dyDescent="0.2">
      <c r="A15539" s="6" t="s">
        <v>45889</v>
      </c>
      <c r="B15539" s="6" t="s">
        <v>45888</v>
      </c>
    </row>
    <row r="15540" spans="1:2" x14ac:dyDescent="0.2">
      <c r="A15540" s="6" t="s">
        <v>45887</v>
      </c>
      <c r="B15540" s="6" t="s">
        <v>45886</v>
      </c>
    </row>
    <row r="15541" spans="1:2" x14ac:dyDescent="0.2">
      <c r="A15541" s="6" t="s">
        <v>45885</v>
      </c>
      <c r="B15541" s="6" t="s">
        <v>45884</v>
      </c>
    </row>
    <row r="15542" spans="1:2" x14ac:dyDescent="0.2">
      <c r="A15542" s="6" t="s">
        <v>3165</v>
      </c>
      <c r="B15542" s="6" t="s">
        <v>45883</v>
      </c>
    </row>
    <row r="15543" spans="1:2" x14ac:dyDescent="0.2">
      <c r="A15543" s="6" t="s">
        <v>45882</v>
      </c>
      <c r="B15543" s="6" t="s">
        <v>45881</v>
      </c>
    </row>
    <row r="15544" spans="1:2" x14ac:dyDescent="0.2">
      <c r="A15544" s="6" t="s">
        <v>45880</v>
      </c>
      <c r="B15544" s="6" t="s">
        <v>45879</v>
      </c>
    </row>
    <row r="15545" spans="1:2" x14ac:dyDescent="0.2">
      <c r="A15545" s="6" t="s">
        <v>45880</v>
      </c>
      <c r="B15545" s="6" t="s">
        <v>45879</v>
      </c>
    </row>
    <row r="15546" spans="1:2" x14ac:dyDescent="0.2">
      <c r="A15546" s="6" t="s">
        <v>45880</v>
      </c>
      <c r="B15546" s="6" t="s">
        <v>45879</v>
      </c>
    </row>
    <row r="15547" spans="1:2" x14ac:dyDescent="0.2">
      <c r="A15547" s="6" t="s">
        <v>45878</v>
      </c>
      <c r="B15547" s="6" t="s">
        <v>45877</v>
      </c>
    </row>
    <row r="15548" spans="1:2" x14ac:dyDescent="0.2">
      <c r="A15548" s="6" t="s">
        <v>45876</v>
      </c>
      <c r="B15548" s="6" t="s">
        <v>45875</v>
      </c>
    </row>
    <row r="15549" spans="1:2" x14ac:dyDescent="0.2">
      <c r="A15549" s="6" t="s">
        <v>45874</v>
      </c>
      <c r="B15549" s="6" t="s">
        <v>45873</v>
      </c>
    </row>
    <row r="15550" spans="1:2" x14ac:dyDescent="0.2">
      <c r="A15550" s="6" t="s">
        <v>45872</v>
      </c>
      <c r="B15550" s="6" t="s">
        <v>45871</v>
      </c>
    </row>
    <row r="15551" spans="1:2" x14ac:dyDescent="0.2">
      <c r="A15551" s="6" t="s">
        <v>45533</v>
      </c>
      <c r="B15551" s="6" t="s">
        <v>45870</v>
      </c>
    </row>
    <row r="15552" spans="1:2" x14ac:dyDescent="0.2">
      <c r="A15552" s="6" t="s">
        <v>45869</v>
      </c>
      <c r="B15552" s="6" t="s">
        <v>45868</v>
      </c>
    </row>
    <row r="15553" spans="1:2" x14ac:dyDescent="0.2">
      <c r="A15553" s="6" t="s">
        <v>45867</v>
      </c>
      <c r="B15553" s="6" t="s">
        <v>45866</v>
      </c>
    </row>
    <row r="15554" spans="1:2" x14ac:dyDescent="0.2">
      <c r="A15554" s="6" t="s">
        <v>45867</v>
      </c>
      <c r="B15554" s="6" t="s">
        <v>45866</v>
      </c>
    </row>
    <row r="15555" spans="1:2" x14ac:dyDescent="0.2">
      <c r="A15555" s="6" t="s">
        <v>45867</v>
      </c>
      <c r="B15555" s="6" t="s">
        <v>45866</v>
      </c>
    </row>
    <row r="15556" spans="1:2" x14ac:dyDescent="0.2">
      <c r="A15556" s="6" t="s">
        <v>45867</v>
      </c>
      <c r="B15556" s="6" t="s">
        <v>45866</v>
      </c>
    </row>
    <row r="15557" spans="1:2" x14ac:dyDescent="0.2">
      <c r="A15557" s="6" t="s">
        <v>45867</v>
      </c>
      <c r="B15557" s="6" t="s">
        <v>45866</v>
      </c>
    </row>
    <row r="15558" spans="1:2" x14ac:dyDescent="0.2">
      <c r="A15558" s="6" t="s">
        <v>45865</v>
      </c>
      <c r="B15558" s="6" t="s">
        <v>45864</v>
      </c>
    </row>
    <row r="15559" spans="1:2" x14ac:dyDescent="0.2">
      <c r="A15559" s="6" t="s">
        <v>45863</v>
      </c>
      <c r="B15559" s="6" t="s">
        <v>45862</v>
      </c>
    </row>
    <row r="15560" spans="1:2" x14ac:dyDescent="0.2">
      <c r="A15560" s="6" t="s">
        <v>45863</v>
      </c>
      <c r="B15560" s="6" t="s">
        <v>45862</v>
      </c>
    </row>
    <row r="15561" spans="1:2" x14ac:dyDescent="0.2">
      <c r="A15561" s="6" t="s">
        <v>45863</v>
      </c>
      <c r="B15561" s="6" t="s">
        <v>45862</v>
      </c>
    </row>
    <row r="15562" spans="1:2" x14ac:dyDescent="0.2">
      <c r="A15562" s="6" t="s">
        <v>45863</v>
      </c>
      <c r="B15562" s="6" t="s">
        <v>45862</v>
      </c>
    </row>
    <row r="15563" spans="1:2" x14ac:dyDescent="0.2">
      <c r="A15563" s="6" t="s">
        <v>45861</v>
      </c>
      <c r="B15563" s="6" t="s">
        <v>45860</v>
      </c>
    </row>
    <row r="15564" spans="1:2" x14ac:dyDescent="0.2">
      <c r="A15564" s="6" t="s">
        <v>45861</v>
      </c>
      <c r="B15564" s="6" t="s">
        <v>45860</v>
      </c>
    </row>
    <row r="15565" spans="1:2" x14ac:dyDescent="0.2">
      <c r="A15565" s="6" t="s">
        <v>45859</v>
      </c>
      <c r="B15565" s="6" t="s">
        <v>45858</v>
      </c>
    </row>
    <row r="15566" spans="1:2" x14ac:dyDescent="0.2">
      <c r="A15566" s="6" t="s">
        <v>45857</v>
      </c>
      <c r="B15566" s="6" t="s">
        <v>45856</v>
      </c>
    </row>
    <row r="15567" spans="1:2" x14ac:dyDescent="0.2">
      <c r="A15567" s="6" t="s">
        <v>45855</v>
      </c>
      <c r="B15567" s="6" t="s">
        <v>45854</v>
      </c>
    </row>
    <row r="15568" spans="1:2" x14ac:dyDescent="0.2">
      <c r="A15568" s="6" t="s">
        <v>45853</v>
      </c>
      <c r="B15568" s="6" t="s">
        <v>45852</v>
      </c>
    </row>
    <row r="15569" spans="1:2" x14ac:dyDescent="0.2">
      <c r="A15569" s="6" t="s">
        <v>45853</v>
      </c>
      <c r="B15569" s="6" t="s">
        <v>45852</v>
      </c>
    </row>
    <row r="15570" spans="1:2" x14ac:dyDescent="0.2">
      <c r="A15570" s="6" t="s">
        <v>45853</v>
      </c>
      <c r="B15570" s="6" t="s">
        <v>45852</v>
      </c>
    </row>
    <row r="15571" spans="1:2" x14ac:dyDescent="0.2">
      <c r="A15571" s="6" t="s">
        <v>45851</v>
      </c>
      <c r="B15571" s="6" t="s">
        <v>45850</v>
      </c>
    </row>
    <row r="15572" spans="1:2" x14ac:dyDescent="0.2">
      <c r="A15572" s="6" t="s">
        <v>45851</v>
      </c>
      <c r="B15572" s="6" t="s">
        <v>45850</v>
      </c>
    </row>
    <row r="15573" spans="1:2" x14ac:dyDescent="0.2">
      <c r="A15573" s="6" t="s">
        <v>45851</v>
      </c>
      <c r="B15573" s="6" t="s">
        <v>45850</v>
      </c>
    </row>
    <row r="15574" spans="1:2" x14ac:dyDescent="0.2">
      <c r="A15574" s="6" t="s">
        <v>45849</v>
      </c>
      <c r="B15574" s="6" t="s">
        <v>45848</v>
      </c>
    </row>
    <row r="15575" spans="1:2" x14ac:dyDescent="0.2">
      <c r="A15575" s="6" t="s">
        <v>45847</v>
      </c>
      <c r="B15575" s="6" t="s">
        <v>45846</v>
      </c>
    </row>
    <row r="15576" spans="1:2" x14ac:dyDescent="0.2">
      <c r="A15576" s="6" t="s">
        <v>45845</v>
      </c>
      <c r="B15576" s="6" t="s">
        <v>45844</v>
      </c>
    </row>
    <row r="15577" spans="1:2" x14ac:dyDescent="0.2">
      <c r="A15577" s="6" t="s">
        <v>45843</v>
      </c>
      <c r="B15577" s="6" t="s">
        <v>45842</v>
      </c>
    </row>
    <row r="15578" spans="1:2" x14ac:dyDescent="0.2">
      <c r="A15578" s="6" t="s">
        <v>45841</v>
      </c>
      <c r="B15578" s="6" t="s">
        <v>45840</v>
      </c>
    </row>
    <row r="15579" spans="1:2" x14ac:dyDescent="0.2">
      <c r="A15579" s="6" t="s">
        <v>45839</v>
      </c>
      <c r="B15579" s="6" t="s">
        <v>45838</v>
      </c>
    </row>
    <row r="15580" spans="1:2" x14ac:dyDescent="0.2">
      <c r="A15580" s="6" t="s">
        <v>45837</v>
      </c>
      <c r="B15580" s="6" t="s">
        <v>45836</v>
      </c>
    </row>
    <row r="15581" spans="1:2" x14ac:dyDescent="0.2">
      <c r="A15581" s="6" t="s">
        <v>45835</v>
      </c>
      <c r="B15581" s="6" t="s">
        <v>45834</v>
      </c>
    </row>
    <row r="15582" spans="1:2" x14ac:dyDescent="0.2">
      <c r="A15582" s="6" t="s">
        <v>45832</v>
      </c>
      <c r="B15582" s="6" t="s">
        <v>45833</v>
      </c>
    </row>
    <row r="15583" spans="1:2" x14ac:dyDescent="0.2">
      <c r="A15583" s="6" t="s">
        <v>45832</v>
      </c>
      <c r="B15583" s="6" t="s">
        <v>45831</v>
      </c>
    </row>
    <row r="15584" spans="1:2" x14ac:dyDescent="0.2">
      <c r="A15584" s="6" t="s">
        <v>45830</v>
      </c>
      <c r="B15584" s="6" t="s">
        <v>45829</v>
      </c>
    </row>
    <row r="15585" spans="1:2" x14ac:dyDescent="0.2">
      <c r="A15585" s="6" t="s">
        <v>45830</v>
      </c>
      <c r="B15585" s="6" t="s">
        <v>45829</v>
      </c>
    </row>
    <row r="15586" spans="1:2" x14ac:dyDescent="0.2">
      <c r="A15586" s="6" t="s">
        <v>45830</v>
      </c>
      <c r="B15586" s="6" t="s">
        <v>45829</v>
      </c>
    </row>
    <row r="15587" spans="1:2" x14ac:dyDescent="0.2">
      <c r="A15587" s="6" t="s">
        <v>45830</v>
      </c>
      <c r="B15587" s="6" t="s">
        <v>45829</v>
      </c>
    </row>
    <row r="15588" spans="1:2" x14ac:dyDescent="0.2">
      <c r="A15588" s="6" t="s">
        <v>45830</v>
      </c>
      <c r="B15588" s="6" t="s">
        <v>45829</v>
      </c>
    </row>
    <row r="15589" spans="1:2" x14ac:dyDescent="0.2">
      <c r="A15589" s="6" t="s">
        <v>45830</v>
      </c>
      <c r="B15589" s="6" t="s">
        <v>45829</v>
      </c>
    </row>
    <row r="15590" spans="1:2" x14ac:dyDescent="0.2">
      <c r="A15590" s="6" t="s">
        <v>45828</v>
      </c>
      <c r="B15590" s="6" t="s">
        <v>45827</v>
      </c>
    </row>
    <row r="15591" spans="1:2" x14ac:dyDescent="0.2">
      <c r="A15591" s="6" t="s">
        <v>45828</v>
      </c>
      <c r="B15591" s="6" t="s">
        <v>45827</v>
      </c>
    </row>
    <row r="15592" spans="1:2" x14ac:dyDescent="0.2">
      <c r="A15592" s="6" t="s">
        <v>45826</v>
      </c>
      <c r="B15592" s="6" t="s">
        <v>45825</v>
      </c>
    </row>
    <row r="15593" spans="1:2" x14ac:dyDescent="0.2">
      <c r="A15593" s="6" t="s">
        <v>45826</v>
      </c>
      <c r="B15593" s="6" t="s">
        <v>45825</v>
      </c>
    </row>
    <row r="15594" spans="1:2" x14ac:dyDescent="0.2">
      <c r="A15594" s="6" t="s">
        <v>45826</v>
      </c>
      <c r="B15594" s="6" t="s">
        <v>45825</v>
      </c>
    </row>
    <row r="15595" spans="1:2" x14ac:dyDescent="0.2">
      <c r="A15595" s="6" t="s">
        <v>45826</v>
      </c>
      <c r="B15595" s="6" t="s">
        <v>45825</v>
      </c>
    </row>
    <row r="15596" spans="1:2" x14ac:dyDescent="0.2">
      <c r="A15596" s="6" t="s">
        <v>45826</v>
      </c>
      <c r="B15596" s="6" t="s">
        <v>45825</v>
      </c>
    </row>
    <row r="15597" spans="1:2" x14ac:dyDescent="0.2">
      <c r="A15597" s="6" t="s">
        <v>8837</v>
      </c>
      <c r="B15597" s="6" t="s">
        <v>45824</v>
      </c>
    </row>
    <row r="15598" spans="1:2" x14ac:dyDescent="0.2">
      <c r="A15598" s="6" t="s">
        <v>45823</v>
      </c>
      <c r="B15598" s="6" t="s">
        <v>45822</v>
      </c>
    </row>
    <row r="15599" spans="1:2" x14ac:dyDescent="0.2">
      <c r="A15599" s="6" t="s">
        <v>45821</v>
      </c>
      <c r="B15599" s="6" t="s">
        <v>45820</v>
      </c>
    </row>
    <row r="15600" spans="1:2" x14ac:dyDescent="0.2">
      <c r="A15600" s="6" t="s">
        <v>45819</v>
      </c>
      <c r="B15600" s="6" t="s">
        <v>45818</v>
      </c>
    </row>
    <row r="15601" spans="1:2" x14ac:dyDescent="0.2">
      <c r="A15601" s="6" t="s">
        <v>45816</v>
      </c>
      <c r="B15601" s="6" t="s">
        <v>45817</v>
      </c>
    </row>
    <row r="15602" spans="1:2" x14ac:dyDescent="0.2">
      <c r="A15602" s="6" t="s">
        <v>45816</v>
      </c>
      <c r="B15602" s="6" t="s">
        <v>45815</v>
      </c>
    </row>
    <row r="15603" spans="1:2" x14ac:dyDescent="0.2">
      <c r="A15603" s="6" t="s">
        <v>45814</v>
      </c>
      <c r="B15603" s="6" t="s">
        <v>45813</v>
      </c>
    </row>
    <row r="15604" spans="1:2" x14ac:dyDescent="0.2">
      <c r="A15604" s="6" t="s">
        <v>45810</v>
      </c>
      <c r="B15604" s="6" t="s">
        <v>45812</v>
      </c>
    </row>
    <row r="15605" spans="1:2" x14ac:dyDescent="0.2">
      <c r="A15605" s="6" t="s">
        <v>45810</v>
      </c>
      <c r="B15605" s="6" t="s">
        <v>45811</v>
      </c>
    </row>
    <row r="15606" spans="1:2" x14ac:dyDescent="0.2">
      <c r="A15606" s="6" t="s">
        <v>45810</v>
      </c>
      <c r="B15606" s="6" t="s">
        <v>45809</v>
      </c>
    </row>
    <row r="15607" spans="1:2" x14ac:dyDescent="0.2">
      <c r="A15607" s="6" t="s">
        <v>45808</v>
      </c>
      <c r="B15607" s="6" t="s">
        <v>45807</v>
      </c>
    </row>
    <row r="15608" spans="1:2" x14ac:dyDescent="0.2">
      <c r="A15608" s="6" t="s">
        <v>45808</v>
      </c>
      <c r="B15608" s="6" t="s">
        <v>45807</v>
      </c>
    </row>
    <row r="15609" spans="1:2" x14ac:dyDescent="0.2">
      <c r="A15609" s="6" t="s">
        <v>45806</v>
      </c>
      <c r="B15609" s="6" t="s">
        <v>45805</v>
      </c>
    </row>
    <row r="15610" spans="1:2" x14ac:dyDescent="0.2">
      <c r="A15610" s="6" t="s">
        <v>45804</v>
      </c>
      <c r="B15610" s="6" t="s">
        <v>45803</v>
      </c>
    </row>
    <row r="15611" spans="1:2" x14ac:dyDescent="0.2">
      <c r="A15611" s="6" t="s">
        <v>45802</v>
      </c>
      <c r="B15611" s="6" t="s">
        <v>45801</v>
      </c>
    </row>
    <row r="15612" spans="1:2" x14ac:dyDescent="0.2">
      <c r="A15612" s="6" t="s">
        <v>45802</v>
      </c>
      <c r="B15612" s="6" t="s">
        <v>45801</v>
      </c>
    </row>
    <row r="15613" spans="1:2" x14ac:dyDescent="0.2">
      <c r="A15613" s="6" t="s">
        <v>45802</v>
      </c>
      <c r="B15613" s="6" t="s">
        <v>45801</v>
      </c>
    </row>
    <row r="15614" spans="1:2" x14ac:dyDescent="0.2">
      <c r="A15614" s="6" t="s">
        <v>45802</v>
      </c>
      <c r="B15614" s="6" t="s">
        <v>45801</v>
      </c>
    </row>
    <row r="15615" spans="1:2" x14ac:dyDescent="0.2">
      <c r="A15615" s="6" t="s">
        <v>45800</v>
      </c>
      <c r="B15615" s="6" t="s">
        <v>45799</v>
      </c>
    </row>
    <row r="15616" spans="1:2" x14ac:dyDescent="0.2">
      <c r="A15616" s="6" t="s">
        <v>45798</v>
      </c>
      <c r="B15616" s="6" t="s">
        <v>45797</v>
      </c>
    </row>
    <row r="15617" spans="1:2" x14ac:dyDescent="0.2">
      <c r="A15617" s="6" t="s">
        <v>45796</v>
      </c>
      <c r="B15617" s="6" t="s">
        <v>45795</v>
      </c>
    </row>
    <row r="15618" spans="1:2" x14ac:dyDescent="0.2">
      <c r="A15618" s="6" t="s">
        <v>45796</v>
      </c>
      <c r="B15618" s="6" t="s">
        <v>45795</v>
      </c>
    </row>
    <row r="15619" spans="1:2" x14ac:dyDescent="0.2">
      <c r="A15619" s="6" t="s">
        <v>45794</v>
      </c>
      <c r="B15619" s="6" t="s">
        <v>45793</v>
      </c>
    </row>
    <row r="15620" spans="1:2" x14ac:dyDescent="0.2">
      <c r="A15620" s="6" t="s">
        <v>45792</v>
      </c>
      <c r="B15620" s="6" t="s">
        <v>45791</v>
      </c>
    </row>
    <row r="15621" spans="1:2" x14ac:dyDescent="0.2">
      <c r="A15621" s="6" t="s">
        <v>45792</v>
      </c>
      <c r="B15621" s="6" t="s">
        <v>45791</v>
      </c>
    </row>
    <row r="15622" spans="1:2" x14ac:dyDescent="0.2">
      <c r="A15622" s="6" t="s">
        <v>45792</v>
      </c>
      <c r="B15622" s="6" t="s">
        <v>45791</v>
      </c>
    </row>
    <row r="15623" spans="1:2" x14ac:dyDescent="0.2">
      <c r="A15623" s="6" t="s">
        <v>45789</v>
      </c>
      <c r="B15623" s="6" t="s">
        <v>45790</v>
      </c>
    </row>
    <row r="15624" spans="1:2" x14ac:dyDescent="0.2">
      <c r="A15624" s="6" t="s">
        <v>45789</v>
      </c>
      <c r="B15624" s="6" t="s">
        <v>45788</v>
      </c>
    </row>
    <row r="15625" spans="1:2" x14ac:dyDescent="0.2">
      <c r="A15625" s="6" t="s">
        <v>45787</v>
      </c>
      <c r="B15625" s="6" t="s">
        <v>45786</v>
      </c>
    </row>
    <row r="15626" spans="1:2" x14ac:dyDescent="0.2">
      <c r="A15626" s="6" t="s">
        <v>45787</v>
      </c>
      <c r="B15626" s="6" t="s">
        <v>45786</v>
      </c>
    </row>
    <row r="15627" spans="1:2" x14ac:dyDescent="0.2">
      <c r="A15627" s="6" t="s">
        <v>45787</v>
      </c>
      <c r="B15627" s="6" t="s">
        <v>45786</v>
      </c>
    </row>
    <row r="15628" spans="1:2" x14ac:dyDescent="0.2">
      <c r="A15628" s="6" t="s">
        <v>45785</v>
      </c>
      <c r="B15628" s="6" t="s">
        <v>45784</v>
      </c>
    </row>
    <row r="15629" spans="1:2" x14ac:dyDescent="0.2">
      <c r="A15629" s="6" t="s">
        <v>45783</v>
      </c>
      <c r="B15629" s="6" t="s">
        <v>45782</v>
      </c>
    </row>
    <row r="15630" spans="1:2" x14ac:dyDescent="0.2">
      <c r="A15630" s="6" t="s">
        <v>45781</v>
      </c>
      <c r="B15630" s="6" t="s">
        <v>45780</v>
      </c>
    </row>
    <row r="15631" spans="1:2" x14ac:dyDescent="0.2">
      <c r="A15631" s="6" t="s">
        <v>45779</v>
      </c>
      <c r="B15631" s="6" t="s">
        <v>45778</v>
      </c>
    </row>
    <row r="15632" spans="1:2" x14ac:dyDescent="0.2">
      <c r="A15632" s="6" t="s">
        <v>45779</v>
      </c>
      <c r="B15632" s="6" t="s">
        <v>45778</v>
      </c>
    </row>
    <row r="15633" spans="1:2" x14ac:dyDescent="0.2">
      <c r="A15633" s="6" t="s">
        <v>45777</v>
      </c>
      <c r="B15633" s="6" t="s">
        <v>45776</v>
      </c>
    </row>
    <row r="15634" spans="1:2" x14ac:dyDescent="0.2">
      <c r="A15634" s="6" t="s">
        <v>45777</v>
      </c>
      <c r="B15634" s="6" t="s">
        <v>45776</v>
      </c>
    </row>
    <row r="15635" spans="1:2" x14ac:dyDescent="0.2">
      <c r="A15635" s="6" t="s">
        <v>45775</v>
      </c>
      <c r="B15635" s="6" t="s">
        <v>45774</v>
      </c>
    </row>
    <row r="15636" spans="1:2" x14ac:dyDescent="0.2">
      <c r="A15636" s="6" t="s">
        <v>45773</v>
      </c>
      <c r="B15636" s="6" t="s">
        <v>45772</v>
      </c>
    </row>
    <row r="15637" spans="1:2" x14ac:dyDescent="0.2">
      <c r="A15637" s="6" t="s">
        <v>45771</v>
      </c>
      <c r="B15637" s="6" t="s">
        <v>45770</v>
      </c>
    </row>
    <row r="15638" spans="1:2" x14ac:dyDescent="0.2">
      <c r="A15638" s="6" t="s">
        <v>45771</v>
      </c>
      <c r="B15638" s="6" t="s">
        <v>45770</v>
      </c>
    </row>
    <row r="15639" spans="1:2" x14ac:dyDescent="0.2">
      <c r="A15639" s="6" t="s">
        <v>45769</v>
      </c>
      <c r="B15639" s="6" t="s">
        <v>45768</v>
      </c>
    </row>
    <row r="15640" spans="1:2" x14ac:dyDescent="0.2">
      <c r="A15640" s="6" t="s">
        <v>45769</v>
      </c>
      <c r="B15640" s="6" t="s">
        <v>45768</v>
      </c>
    </row>
    <row r="15641" spans="1:2" x14ac:dyDescent="0.2">
      <c r="A15641" s="6" t="s">
        <v>45767</v>
      </c>
      <c r="B15641" s="6" t="s">
        <v>45766</v>
      </c>
    </row>
    <row r="15642" spans="1:2" x14ac:dyDescent="0.2">
      <c r="A15642" s="6" t="s">
        <v>45765</v>
      </c>
      <c r="B15642" s="6" t="s">
        <v>45764</v>
      </c>
    </row>
    <row r="15643" spans="1:2" x14ac:dyDescent="0.2">
      <c r="A15643" s="6" t="s">
        <v>45765</v>
      </c>
      <c r="B15643" s="6" t="s">
        <v>45764</v>
      </c>
    </row>
    <row r="15644" spans="1:2" x14ac:dyDescent="0.2">
      <c r="A15644" s="6" t="s">
        <v>45763</v>
      </c>
      <c r="B15644" s="6" t="s">
        <v>45762</v>
      </c>
    </row>
    <row r="15645" spans="1:2" x14ac:dyDescent="0.2">
      <c r="A15645" s="6" t="s">
        <v>45761</v>
      </c>
      <c r="B15645" s="6" t="s">
        <v>45760</v>
      </c>
    </row>
    <row r="15646" spans="1:2" x14ac:dyDescent="0.2">
      <c r="A15646" s="6" t="s">
        <v>45759</v>
      </c>
      <c r="B15646" s="6" t="s">
        <v>45758</v>
      </c>
    </row>
    <row r="15647" spans="1:2" x14ac:dyDescent="0.2">
      <c r="A15647" s="6" t="s">
        <v>45757</v>
      </c>
      <c r="B15647" s="6" t="s">
        <v>45756</v>
      </c>
    </row>
    <row r="15648" spans="1:2" x14ac:dyDescent="0.2">
      <c r="A15648" s="6" t="s">
        <v>45755</v>
      </c>
      <c r="B15648" s="6" t="s">
        <v>45754</v>
      </c>
    </row>
    <row r="15649" spans="1:2" x14ac:dyDescent="0.2">
      <c r="A15649" s="6" t="s">
        <v>42323</v>
      </c>
      <c r="B15649" s="6" t="s">
        <v>45753</v>
      </c>
    </row>
    <row r="15650" spans="1:2" x14ac:dyDescent="0.2">
      <c r="A15650" s="6" t="s">
        <v>45752</v>
      </c>
      <c r="B15650" s="6" t="s">
        <v>45751</v>
      </c>
    </row>
    <row r="15651" spans="1:2" x14ac:dyDescent="0.2">
      <c r="A15651" s="6" t="s">
        <v>45752</v>
      </c>
      <c r="B15651" s="6" t="s">
        <v>45751</v>
      </c>
    </row>
    <row r="15652" spans="1:2" x14ac:dyDescent="0.2">
      <c r="A15652" s="6" t="s">
        <v>45752</v>
      </c>
      <c r="B15652" s="6" t="s">
        <v>45751</v>
      </c>
    </row>
    <row r="15653" spans="1:2" x14ac:dyDescent="0.2">
      <c r="A15653" s="6" t="s">
        <v>45752</v>
      </c>
      <c r="B15653" s="6" t="s">
        <v>45751</v>
      </c>
    </row>
    <row r="15654" spans="1:2" x14ac:dyDescent="0.2">
      <c r="A15654" s="6" t="s">
        <v>45750</v>
      </c>
      <c r="B15654" s="6" t="s">
        <v>45749</v>
      </c>
    </row>
    <row r="15655" spans="1:2" x14ac:dyDescent="0.2">
      <c r="A15655" s="6" t="s">
        <v>45748</v>
      </c>
      <c r="B15655" s="6" t="s">
        <v>45747</v>
      </c>
    </row>
    <row r="15656" spans="1:2" x14ac:dyDescent="0.2">
      <c r="A15656" s="6" t="s">
        <v>45746</v>
      </c>
      <c r="B15656" s="6" t="s">
        <v>45745</v>
      </c>
    </row>
    <row r="15657" spans="1:2" x14ac:dyDescent="0.2">
      <c r="A15657" s="6" t="s">
        <v>45744</v>
      </c>
      <c r="B15657" s="6" t="s">
        <v>45743</v>
      </c>
    </row>
    <row r="15658" spans="1:2" x14ac:dyDescent="0.2">
      <c r="A15658" s="6" t="s">
        <v>45742</v>
      </c>
      <c r="B15658" s="6" t="s">
        <v>45741</v>
      </c>
    </row>
    <row r="15659" spans="1:2" x14ac:dyDescent="0.2">
      <c r="A15659" s="6" t="s">
        <v>45742</v>
      </c>
      <c r="B15659" s="6" t="s">
        <v>45741</v>
      </c>
    </row>
    <row r="15660" spans="1:2" x14ac:dyDescent="0.2">
      <c r="A15660" s="6" t="s">
        <v>45740</v>
      </c>
      <c r="B15660" s="6" t="s">
        <v>45739</v>
      </c>
    </row>
    <row r="15661" spans="1:2" x14ac:dyDescent="0.2">
      <c r="A15661" s="6" t="s">
        <v>45738</v>
      </c>
      <c r="B15661" s="6" t="s">
        <v>45737</v>
      </c>
    </row>
    <row r="15662" spans="1:2" x14ac:dyDescent="0.2">
      <c r="A15662" s="6" t="s">
        <v>45736</v>
      </c>
      <c r="B15662" s="6" t="s">
        <v>45735</v>
      </c>
    </row>
    <row r="15663" spans="1:2" x14ac:dyDescent="0.2">
      <c r="A15663" s="6" t="s">
        <v>45734</v>
      </c>
      <c r="B15663" s="6" t="s">
        <v>45733</v>
      </c>
    </row>
    <row r="15664" spans="1:2" x14ac:dyDescent="0.2">
      <c r="A15664" s="6" t="s">
        <v>45734</v>
      </c>
      <c r="B15664" s="6" t="s">
        <v>45733</v>
      </c>
    </row>
    <row r="15665" spans="1:2" x14ac:dyDescent="0.2">
      <c r="A15665" s="6" t="s">
        <v>14522</v>
      </c>
      <c r="B15665" s="6" t="s">
        <v>45732</v>
      </c>
    </row>
    <row r="15666" spans="1:2" x14ac:dyDescent="0.2">
      <c r="A15666" s="6" t="s">
        <v>45731</v>
      </c>
      <c r="B15666" s="6" t="s">
        <v>45730</v>
      </c>
    </row>
    <row r="15667" spans="1:2" x14ac:dyDescent="0.2">
      <c r="A15667" s="6" t="s">
        <v>45729</v>
      </c>
      <c r="B15667" s="6" t="s">
        <v>45728</v>
      </c>
    </row>
    <row r="15668" spans="1:2" x14ac:dyDescent="0.2">
      <c r="A15668" s="6" t="s">
        <v>45727</v>
      </c>
      <c r="B15668" s="6" t="s">
        <v>45726</v>
      </c>
    </row>
    <row r="15669" spans="1:2" x14ac:dyDescent="0.2">
      <c r="A15669" s="6" t="s">
        <v>12317</v>
      </c>
      <c r="B15669" s="6" t="s">
        <v>45725</v>
      </c>
    </row>
    <row r="15670" spans="1:2" x14ac:dyDescent="0.2">
      <c r="A15670" s="6" t="s">
        <v>45724</v>
      </c>
      <c r="B15670" s="6" t="s">
        <v>45723</v>
      </c>
    </row>
    <row r="15671" spans="1:2" x14ac:dyDescent="0.2">
      <c r="A15671" s="6" t="s">
        <v>45720</v>
      </c>
      <c r="B15671" s="6" t="s">
        <v>45722</v>
      </c>
    </row>
    <row r="15672" spans="1:2" x14ac:dyDescent="0.2">
      <c r="A15672" s="6" t="s">
        <v>45720</v>
      </c>
      <c r="B15672" s="6" t="s">
        <v>45721</v>
      </c>
    </row>
    <row r="15673" spans="1:2" x14ac:dyDescent="0.2">
      <c r="A15673" s="6" t="s">
        <v>45720</v>
      </c>
      <c r="B15673" s="6" t="s">
        <v>45719</v>
      </c>
    </row>
    <row r="15674" spans="1:2" x14ac:dyDescent="0.2">
      <c r="A15674" s="6" t="s">
        <v>45717</v>
      </c>
      <c r="B15674" s="6" t="s">
        <v>45718</v>
      </c>
    </row>
    <row r="15675" spans="1:2" x14ac:dyDescent="0.2">
      <c r="A15675" s="6" t="s">
        <v>45717</v>
      </c>
      <c r="B15675" s="6" t="s">
        <v>45716</v>
      </c>
    </row>
    <row r="15676" spans="1:2" x14ac:dyDescent="0.2">
      <c r="A15676" s="6" t="s">
        <v>45715</v>
      </c>
      <c r="B15676" s="6" t="s">
        <v>45714</v>
      </c>
    </row>
    <row r="15677" spans="1:2" x14ac:dyDescent="0.2">
      <c r="A15677" s="6" t="s">
        <v>45713</v>
      </c>
      <c r="B15677" s="6" t="s">
        <v>45712</v>
      </c>
    </row>
    <row r="15678" spans="1:2" x14ac:dyDescent="0.2">
      <c r="A15678" s="6" t="s">
        <v>45711</v>
      </c>
      <c r="B15678" s="6" t="s">
        <v>45710</v>
      </c>
    </row>
    <row r="15679" spans="1:2" x14ac:dyDescent="0.2">
      <c r="A15679" s="6" t="s">
        <v>45711</v>
      </c>
      <c r="B15679" s="6" t="s">
        <v>45710</v>
      </c>
    </row>
    <row r="15680" spans="1:2" x14ac:dyDescent="0.2">
      <c r="A15680" s="6" t="s">
        <v>45709</v>
      </c>
      <c r="B15680" s="6" t="s">
        <v>45708</v>
      </c>
    </row>
    <row r="15681" spans="1:2" x14ac:dyDescent="0.2">
      <c r="A15681" s="6" t="s">
        <v>45707</v>
      </c>
      <c r="B15681" s="6" t="s">
        <v>45706</v>
      </c>
    </row>
    <row r="15682" spans="1:2" x14ac:dyDescent="0.2">
      <c r="A15682" s="6" t="s">
        <v>10986</v>
      </c>
      <c r="B15682" s="6" t="s">
        <v>45705</v>
      </c>
    </row>
    <row r="15683" spans="1:2" x14ac:dyDescent="0.2">
      <c r="A15683" s="6" t="s">
        <v>45704</v>
      </c>
      <c r="B15683" s="6" t="s">
        <v>45703</v>
      </c>
    </row>
    <row r="15684" spans="1:2" x14ac:dyDescent="0.2">
      <c r="A15684" s="6" t="s">
        <v>45702</v>
      </c>
      <c r="B15684" s="6" t="s">
        <v>45701</v>
      </c>
    </row>
    <row r="15685" spans="1:2" x14ac:dyDescent="0.2">
      <c r="A15685" s="6" t="s">
        <v>45702</v>
      </c>
      <c r="B15685" s="6" t="s">
        <v>45701</v>
      </c>
    </row>
    <row r="15686" spans="1:2" x14ac:dyDescent="0.2">
      <c r="A15686" s="6" t="s">
        <v>45700</v>
      </c>
      <c r="B15686" s="6" t="s">
        <v>45699</v>
      </c>
    </row>
    <row r="15687" spans="1:2" x14ac:dyDescent="0.2">
      <c r="A15687" s="6" t="s">
        <v>45698</v>
      </c>
      <c r="B15687" s="6" t="s">
        <v>45697</v>
      </c>
    </row>
    <row r="15688" spans="1:2" x14ac:dyDescent="0.2">
      <c r="A15688" s="6" t="s">
        <v>45696</v>
      </c>
      <c r="B15688" s="6" t="s">
        <v>45695</v>
      </c>
    </row>
    <row r="15689" spans="1:2" x14ac:dyDescent="0.2">
      <c r="A15689" s="6" t="s">
        <v>45694</v>
      </c>
      <c r="B15689" s="6" t="s">
        <v>45693</v>
      </c>
    </row>
    <row r="15690" spans="1:2" x14ac:dyDescent="0.2">
      <c r="A15690" s="6" t="s">
        <v>45692</v>
      </c>
      <c r="B15690" s="6" t="s">
        <v>45691</v>
      </c>
    </row>
    <row r="15691" spans="1:2" x14ac:dyDescent="0.2">
      <c r="A15691" s="6" t="s">
        <v>45690</v>
      </c>
      <c r="B15691" s="6" t="s">
        <v>45689</v>
      </c>
    </row>
    <row r="15692" spans="1:2" x14ac:dyDescent="0.2">
      <c r="A15692" s="6" t="s">
        <v>45688</v>
      </c>
      <c r="B15692" s="6" t="s">
        <v>45687</v>
      </c>
    </row>
    <row r="15693" spans="1:2" x14ac:dyDescent="0.2">
      <c r="A15693" s="6" t="s">
        <v>45686</v>
      </c>
      <c r="B15693" s="6" t="s">
        <v>45685</v>
      </c>
    </row>
    <row r="15694" spans="1:2" x14ac:dyDescent="0.2">
      <c r="A15694" s="6" t="s">
        <v>45684</v>
      </c>
      <c r="B15694" s="6" t="s">
        <v>45683</v>
      </c>
    </row>
    <row r="15695" spans="1:2" x14ac:dyDescent="0.2">
      <c r="A15695" s="6" t="s">
        <v>45682</v>
      </c>
      <c r="B15695" s="6" t="s">
        <v>45681</v>
      </c>
    </row>
    <row r="15696" spans="1:2" x14ac:dyDescent="0.2">
      <c r="A15696" s="6" t="s">
        <v>45680</v>
      </c>
      <c r="B15696" s="6" t="s">
        <v>45679</v>
      </c>
    </row>
    <row r="15697" spans="1:2" x14ac:dyDescent="0.2">
      <c r="A15697" s="6" t="s">
        <v>45678</v>
      </c>
      <c r="B15697" s="6" t="s">
        <v>45677</v>
      </c>
    </row>
    <row r="15698" spans="1:2" x14ac:dyDescent="0.2">
      <c r="A15698" s="6" t="s">
        <v>45676</v>
      </c>
      <c r="B15698" s="6" t="s">
        <v>45675</v>
      </c>
    </row>
    <row r="15699" spans="1:2" x14ac:dyDescent="0.2">
      <c r="A15699" s="6" t="s">
        <v>45674</v>
      </c>
      <c r="B15699" s="6" t="s">
        <v>45673</v>
      </c>
    </row>
    <row r="15700" spans="1:2" x14ac:dyDescent="0.2">
      <c r="A15700" s="6" t="s">
        <v>45672</v>
      </c>
      <c r="B15700" s="6" t="s">
        <v>45671</v>
      </c>
    </row>
    <row r="15701" spans="1:2" x14ac:dyDescent="0.2">
      <c r="A15701" s="6" t="s">
        <v>45672</v>
      </c>
      <c r="B15701" s="6" t="s">
        <v>45671</v>
      </c>
    </row>
    <row r="15702" spans="1:2" x14ac:dyDescent="0.2">
      <c r="A15702" s="6" t="s">
        <v>45672</v>
      </c>
      <c r="B15702" s="6" t="s">
        <v>45671</v>
      </c>
    </row>
    <row r="15703" spans="1:2" x14ac:dyDescent="0.2">
      <c r="A15703" s="6" t="s">
        <v>45672</v>
      </c>
      <c r="B15703" s="6" t="s">
        <v>45671</v>
      </c>
    </row>
    <row r="15704" spans="1:2" x14ac:dyDescent="0.2">
      <c r="A15704" s="6" t="s">
        <v>45670</v>
      </c>
      <c r="B15704" s="6" t="s">
        <v>45669</v>
      </c>
    </row>
    <row r="15705" spans="1:2" x14ac:dyDescent="0.2">
      <c r="A15705" s="6" t="s">
        <v>45670</v>
      </c>
      <c r="B15705" s="6" t="s">
        <v>45669</v>
      </c>
    </row>
    <row r="15706" spans="1:2" x14ac:dyDescent="0.2">
      <c r="A15706" s="6" t="s">
        <v>45668</v>
      </c>
      <c r="B15706" s="6" t="s">
        <v>45667</v>
      </c>
    </row>
    <row r="15707" spans="1:2" x14ac:dyDescent="0.2">
      <c r="A15707" s="6" t="s">
        <v>45668</v>
      </c>
      <c r="B15707" s="6" t="s">
        <v>45667</v>
      </c>
    </row>
    <row r="15708" spans="1:2" x14ac:dyDescent="0.2">
      <c r="A15708" s="6" t="s">
        <v>45668</v>
      </c>
      <c r="B15708" s="6" t="s">
        <v>45667</v>
      </c>
    </row>
    <row r="15709" spans="1:2" x14ac:dyDescent="0.2">
      <c r="A15709" s="6" t="s">
        <v>45666</v>
      </c>
      <c r="B15709" s="6" t="s">
        <v>45665</v>
      </c>
    </row>
    <row r="15710" spans="1:2" x14ac:dyDescent="0.2">
      <c r="A15710" s="6" t="s">
        <v>45664</v>
      </c>
      <c r="B15710" s="6" t="s">
        <v>45663</v>
      </c>
    </row>
    <row r="15711" spans="1:2" x14ac:dyDescent="0.2">
      <c r="A15711" s="6" t="s">
        <v>45661</v>
      </c>
      <c r="B15711" s="6" t="s">
        <v>45662</v>
      </c>
    </row>
    <row r="15712" spans="1:2" x14ac:dyDescent="0.2">
      <c r="A15712" s="6" t="s">
        <v>45661</v>
      </c>
      <c r="B15712" s="6" t="s">
        <v>45660</v>
      </c>
    </row>
    <row r="15713" spans="1:2" x14ac:dyDescent="0.2">
      <c r="A15713" s="6" t="s">
        <v>45659</v>
      </c>
      <c r="B15713" s="6" t="s">
        <v>45658</v>
      </c>
    </row>
    <row r="15714" spans="1:2" x14ac:dyDescent="0.2">
      <c r="A15714" s="6" t="s">
        <v>45657</v>
      </c>
      <c r="B15714" s="6" t="s">
        <v>45656</v>
      </c>
    </row>
    <row r="15715" spans="1:2" x14ac:dyDescent="0.2">
      <c r="A15715" s="6" t="s">
        <v>45655</v>
      </c>
      <c r="B15715" s="6" t="s">
        <v>45654</v>
      </c>
    </row>
    <row r="15716" spans="1:2" x14ac:dyDescent="0.2">
      <c r="A15716" s="6" t="s">
        <v>45655</v>
      </c>
      <c r="B15716" s="6" t="s">
        <v>45654</v>
      </c>
    </row>
    <row r="15717" spans="1:2" x14ac:dyDescent="0.2">
      <c r="A15717" s="6" t="s">
        <v>45655</v>
      </c>
      <c r="B15717" s="6" t="s">
        <v>45654</v>
      </c>
    </row>
    <row r="15718" spans="1:2" x14ac:dyDescent="0.2">
      <c r="A15718" s="6" t="s">
        <v>45653</v>
      </c>
      <c r="B15718" s="6" t="s">
        <v>45652</v>
      </c>
    </row>
    <row r="15719" spans="1:2" x14ac:dyDescent="0.2">
      <c r="A15719" s="6" t="s">
        <v>45651</v>
      </c>
      <c r="B15719" s="6" t="s">
        <v>45650</v>
      </c>
    </row>
    <row r="15720" spans="1:2" x14ac:dyDescent="0.2">
      <c r="A15720" s="6" t="s">
        <v>45651</v>
      </c>
      <c r="B15720" s="6" t="s">
        <v>45650</v>
      </c>
    </row>
    <row r="15721" spans="1:2" x14ac:dyDescent="0.2">
      <c r="A15721" s="6" t="s">
        <v>45651</v>
      </c>
      <c r="B15721" s="6" t="s">
        <v>45650</v>
      </c>
    </row>
    <row r="15722" spans="1:2" x14ac:dyDescent="0.2">
      <c r="A15722" s="6" t="s">
        <v>45649</v>
      </c>
      <c r="B15722" s="6" t="s">
        <v>45648</v>
      </c>
    </row>
    <row r="15723" spans="1:2" x14ac:dyDescent="0.2">
      <c r="A15723" s="6" t="s">
        <v>45649</v>
      </c>
      <c r="B15723" s="6" t="s">
        <v>45648</v>
      </c>
    </row>
    <row r="15724" spans="1:2" x14ac:dyDescent="0.2">
      <c r="A15724" s="6" t="s">
        <v>45647</v>
      </c>
      <c r="B15724" s="6" t="s">
        <v>45646</v>
      </c>
    </row>
    <row r="15725" spans="1:2" x14ac:dyDescent="0.2">
      <c r="A15725" s="6" t="s">
        <v>45644</v>
      </c>
      <c r="B15725" s="6" t="s">
        <v>45645</v>
      </c>
    </row>
    <row r="15726" spans="1:2" x14ac:dyDescent="0.2">
      <c r="A15726" s="6" t="s">
        <v>45644</v>
      </c>
      <c r="B15726" s="6" t="s">
        <v>45643</v>
      </c>
    </row>
    <row r="15727" spans="1:2" x14ac:dyDescent="0.2">
      <c r="A15727" s="6" t="s">
        <v>45642</v>
      </c>
      <c r="B15727" s="6" t="s">
        <v>45641</v>
      </c>
    </row>
    <row r="15728" spans="1:2" x14ac:dyDescent="0.2">
      <c r="A15728" s="6" t="s">
        <v>45640</v>
      </c>
      <c r="B15728" s="6" t="s">
        <v>45639</v>
      </c>
    </row>
    <row r="15729" spans="1:2" x14ac:dyDescent="0.2">
      <c r="A15729" s="6" t="s">
        <v>45638</v>
      </c>
      <c r="B15729" s="6" t="s">
        <v>45637</v>
      </c>
    </row>
    <row r="15730" spans="1:2" x14ac:dyDescent="0.2">
      <c r="A15730" s="6" t="s">
        <v>45636</v>
      </c>
      <c r="B15730" s="6" t="s">
        <v>45635</v>
      </c>
    </row>
    <row r="15731" spans="1:2" x14ac:dyDescent="0.2">
      <c r="A15731" s="6" t="s">
        <v>45636</v>
      </c>
      <c r="B15731" s="6" t="s">
        <v>45635</v>
      </c>
    </row>
    <row r="15732" spans="1:2" x14ac:dyDescent="0.2">
      <c r="A15732" s="6" t="s">
        <v>45634</v>
      </c>
      <c r="B15732" s="6" t="s">
        <v>45633</v>
      </c>
    </row>
    <row r="15733" spans="1:2" x14ac:dyDescent="0.2">
      <c r="A15733" s="6" t="s">
        <v>45634</v>
      </c>
      <c r="B15733" s="6" t="s">
        <v>45633</v>
      </c>
    </row>
    <row r="15734" spans="1:2" x14ac:dyDescent="0.2">
      <c r="A15734" s="6" t="s">
        <v>45634</v>
      </c>
      <c r="B15734" s="6" t="s">
        <v>45633</v>
      </c>
    </row>
    <row r="15735" spans="1:2" x14ac:dyDescent="0.2">
      <c r="A15735" s="6" t="s">
        <v>45632</v>
      </c>
      <c r="B15735" s="6" t="s">
        <v>45631</v>
      </c>
    </row>
    <row r="15736" spans="1:2" x14ac:dyDescent="0.2">
      <c r="A15736" s="6" t="s">
        <v>45630</v>
      </c>
      <c r="B15736" s="6" t="s">
        <v>45629</v>
      </c>
    </row>
    <row r="15737" spans="1:2" x14ac:dyDescent="0.2">
      <c r="A15737" s="6" t="s">
        <v>45630</v>
      </c>
      <c r="B15737" s="6" t="s">
        <v>45629</v>
      </c>
    </row>
    <row r="15738" spans="1:2" x14ac:dyDescent="0.2">
      <c r="A15738" s="6" t="s">
        <v>45630</v>
      </c>
      <c r="B15738" s="6" t="s">
        <v>45629</v>
      </c>
    </row>
    <row r="15739" spans="1:2" x14ac:dyDescent="0.2">
      <c r="A15739" s="6" t="s">
        <v>45630</v>
      </c>
      <c r="B15739" s="6" t="s">
        <v>45629</v>
      </c>
    </row>
    <row r="15740" spans="1:2" x14ac:dyDescent="0.2">
      <c r="A15740" s="6" t="s">
        <v>45630</v>
      </c>
      <c r="B15740" s="6" t="s">
        <v>45629</v>
      </c>
    </row>
    <row r="15741" spans="1:2" x14ac:dyDescent="0.2">
      <c r="A15741" s="6" t="s">
        <v>45630</v>
      </c>
      <c r="B15741" s="6" t="s">
        <v>45629</v>
      </c>
    </row>
    <row r="15742" spans="1:2" x14ac:dyDescent="0.2">
      <c r="A15742" s="6" t="s">
        <v>45628</v>
      </c>
      <c r="B15742" s="6" t="s">
        <v>45627</v>
      </c>
    </row>
    <row r="15743" spans="1:2" x14ac:dyDescent="0.2">
      <c r="A15743" s="6" t="s">
        <v>45626</v>
      </c>
      <c r="B15743" s="6" t="s">
        <v>45625</v>
      </c>
    </row>
    <row r="15744" spans="1:2" x14ac:dyDescent="0.2">
      <c r="A15744" s="6" t="s">
        <v>45626</v>
      </c>
      <c r="B15744" s="6" t="s">
        <v>45625</v>
      </c>
    </row>
    <row r="15745" spans="1:2" x14ac:dyDescent="0.2">
      <c r="A15745" s="6" t="s">
        <v>45626</v>
      </c>
      <c r="B15745" s="6" t="s">
        <v>45625</v>
      </c>
    </row>
    <row r="15746" spans="1:2" x14ac:dyDescent="0.2">
      <c r="A15746" s="6" t="s">
        <v>45626</v>
      </c>
      <c r="B15746" s="6" t="s">
        <v>45625</v>
      </c>
    </row>
    <row r="15747" spans="1:2" x14ac:dyDescent="0.2">
      <c r="A15747" s="6" t="s">
        <v>45624</v>
      </c>
      <c r="B15747" s="6" t="s">
        <v>45623</v>
      </c>
    </row>
    <row r="15748" spans="1:2" x14ac:dyDescent="0.2">
      <c r="A15748" s="6" t="s">
        <v>45624</v>
      </c>
      <c r="B15748" s="6" t="s">
        <v>45623</v>
      </c>
    </row>
    <row r="15749" spans="1:2" x14ac:dyDescent="0.2">
      <c r="A15749" s="6" t="s">
        <v>45624</v>
      </c>
      <c r="B15749" s="6" t="s">
        <v>45623</v>
      </c>
    </row>
    <row r="15750" spans="1:2" x14ac:dyDescent="0.2">
      <c r="A15750" s="6" t="s">
        <v>45622</v>
      </c>
      <c r="B15750" s="6" t="s">
        <v>45621</v>
      </c>
    </row>
    <row r="15751" spans="1:2" x14ac:dyDescent="0.2">
      <c r="A15751" s="6" t="s">
        <v>45620</v>
      </c>
      <c r="B15751" s="6" t="s">
        <v>45619</v>
      </c>
    </row>
    <row r="15752" spans="1:2" x14ac:dyDescent="0.2">
      <c r="A15752" s="6" t="s">
        <v>45620</v>
      </c>
      <c r="B15752" s="6" t="s">
        <v>45619</v>
      </c>
    </row>
    <row r="15753" spans="1:2" x14ac:dyDescent="0.2">
      <c r="A15753" s="6" t="s">
        <v>45618</v>
      </c>
      <c r="B15753" s="6" t="s">
        <v>45617</v>
      </c>
    </row>
    <row r="15754" spans="1:2" x14ac:dyDescent="0.2">
      <c r="A15754" s="6" t="s">
        <v>45616</v>
      </c>
      <c r="B15754" s="6" t="s">
        <v>45615</v>
      </c>
    </row>
    <row r="15755" spans="1:2" x14ac:dyDescent="0.2">
      <c r="A15755" s="6" t="s">
        <v>45614</v>
      </c>
      <c r="B15755" s="6" t="s">
        <v>45613</v>
      </c>
    </row>
    <row r="15756" spans="1:2" x14ac:dyDescent="0.2">
      <c r="A15756" s="6" t="s">
        <v>45612</v>
      </c>
      <c r="B15756" s="6" t="s">
        <v>45611</v>
      </c>
    </row>
    <row r="15757" spans="1:2" x14ac:dyDescent="0.2">
      <c r="A15757" s="6" t="s">
        <v>45610</v>
      </c>
      <c r="B15757" s="6" t="s">
        <v>45609</v>
      </c>
    </row>
    <row r="15758" spans="1:2" x14ac:dyDescent="0.2">
      <c r="A15758" s="6" t="s">
        <v>45610</v>
      </c>
      <c r="B15758" s="6" t="s">
        <v>45609</v>
      </c>
    </row>
    <row r="15759" spans="1:2" x14ac:dyDescent="0.2">
      <c r="A15759" s="6" t="s">
        <v>45610</v>
      </c>
      <c r="B15759" s="6" t="s">
        <v>45609</v>
      </c>
    </row>
    <row r="15760" spans="1:2" x14ac:dyDescent="0.2">
      <c r="A15760" s="6" t="s">
        <v>45610</v>
      </c>
      <c r="B15760" s="6" t="s">
        <v>45609</v>
      </c>
    </row>
    <row r="15761" spans="1:2" x14ac:dyDescent="0.2">
      <c r="A15761" s="6" t="s">
        <v>45608</v>
      </c>
      <c r="B15761" s="6" t="s">
        <v>45607</v>
      </c>
    </row>
    <row r="15762" spans="1:2" x14ac:dyDescent="0.2">
      <c r="A15762" s="6" t="s">
        <v>45606</v>
      </c>
      <c r="B15762" s="6" t="s">
        <v>45605</v>
      </c>
    </row>
    <row r="15763" spans="1:2" x14ac:dyDescent="0.2">
      <c r="A15763" s="6" t="s">
        <v>1036</v>
      </c>
      <c r="B15763" s="6" t="s">
        <v>45604</v>
      </c>
    </row>
    <row r="15764" spans="1:2" x14ac:dyDescent="0.2">
      <c r="A15764" s="6" t="s">
        <v>45603</v>
      </c>
      <c r="B15764" s="6" t="s">
        <v>45602</v>
      </c>
    </row>
    <row r="15765" spans="1:2" x14ac:dyDescent="0.2">
      <c r="A15765" s="6" t="s">
        <v>8862</v>
      </c>
      <c r="B15765" s="6" t="s">
        <v>45601</v>
      </c>
    </row>
    <row r="15766" spans="1:2" x14ac:dyDescent="0.2">
      <c r="A15766" s="6" t="s">
        <v>45600</v>
      </c>
      <c r="B15766" s="6" t="s">
        <v>45599</v>
      </c>
    </row>
    <row r="15767" spans="1:2" x14ac:dyDescent="0.2">
      <c r="A15767" s="6" t="s">
        <v>45598</v>
      </c>
      <c r="B15767" s="6" t="s">
        <v>45597</v>
      </c>
    </row>
    <row r="15768" spans="1:2" x14ac:dyDescent="0.2">
      <c r="A15768" s="6" t="s">
        <v>45596</v>
      </c>
      <c r="B15768" s="6" t="s">
        <v>45595</v>
      </c>
    </row>
    <row r="15769" spans="1:2" x14ac:dyDescent="0.2">
      <c r="A15769" s="6" t="s">
        <v>45594</v>
      </c>
      <c r="B15769" s="6" t="s">
        <v>45593</v>
      </c>
    </row>
    <row r="15770" spans="1:2" x14ac:dyDescent="0.2">
      <c r="A15770" s="6" t="s">
        <v>45592</v>
      </c>
      <c r="B15770" s="6" t="s">
        <v>45591</v>
      </c>
    </row>
    <row r="15771" spans="1:2" x14ac:dyDescent="0.2">
      <c r="A15771" s="6" t="s">
        <v>45592</v>
      </c>
      <c r="B15771" s="6" t="s">
        <v>45591</v>
      </c>
    </row>
    <row r="15772" spans="1:2" x14ac:dyDescent="0.2">
      <c r="A15772" s="6" t="s">
        <v>45592</v>
      </c>
      <c r="B15772" s="6" t="s">
        <v>45591</v>
      </c>
    </row>
    <row r="15773" spans="1:2" x14ac:dyDescent="0.2">
      <c r="A15773" s="6" t="s">
        <v>45592</v>
      </c>
      <c r="B15773" s="6" t="s">
        <v>45591</v>
      </c>
    </row>
    <row r="15774" spans="1:2" x14ac:dyDescent="0.2">
      <c r="A15774" s="6" t="s">
        <v>45590</v>
      </c>
      <c r="B15774" s="6" t="s">
        <v>45589</v>
      </c>
    </row>
    <row r="15775" spans="1:2" x14ac:dyDescent="0.2">
      <c r="A15775" s="6" t="s">
        <v>45587</v>
      </c>
      <c r="B15775" s="6" t="s">
        <v>45588</v>
      </c>
    </row>
    <row r="15776" spans="1:2" x14ac:dyDescent="0.2">
      <c r="A15776" s="6" t="s">
        <v>45587</v>
      </c>
      <c r="B15776" s="6" t="s">
        <v>45586</v>
      </c>
    </row>
    <row r="15777" spans="1:2" x14ac:dyDescent="0.2">
      <c r="A15777" s="6" t="s">
        <v>45585</v>
      </c>
      <c r="B15777" s="6" t="s">
        <v>45584</v>
      </c>
    </row>
    <row r="15778" spans="1:2" x14ac:dyDescent="0.2">
      <c r="A15778" s="6" t="s">
        <v>45583</v>
      </c>
      <c r="B15778" s="6" t="s">
        <v>45582</v>
      </c>
    </row>
    <row r="15779" spans="1:2" x14ac:dyDescent="0.2">
      <c r="A15779" s="6" t="s">
        <v>45581</v>
      </c>
      <c r="B15779" s="6" t="s">
        <v>45580</v>
      </c>
    </row>
    <row r="15780" spans="1:2" x14ac:dyDescent="0.2">
      <c r="A15780" s="6" t="s">
        <v>13999</v>
      </c>
      <c r="B15780" s="6" t="s">
        <v>45579</v>
      </c>
    </row>
    <row r="15781" spans="1:2" x14ac:dyDescent="0.2">
      <c r="A15781" s="6" t="s">
        <v>45578</v>
      </c>
      <c r="B15781" s="6" t="s">
        <v>45577</v>
      </c>
    </row>
    <row r="15782" spans="1:2" x14ac:dyDescent="0.2">
      <c r="A15782" s="6" t="s">
        <v>45578</v>
      </c>
      <c r="B15782" s="6" t="s">
        <v>45577</v>
      </c>
    </row>
    <row r="15783" spans="1:2" x14ac:dyDescent="0.2">
      <c r="A15783" s="6" t="s">
        <v>45578</v>
      </c>
      <c r="B15783" s="6" t="s">
        <v>45577</v>
      </c>
    </row>
    <row r="15784" spans="1:2" x14ac:dyDescent="0.2">
      <c r="A15784" s="6" t="s">
        <v>45578</v>
      </c>
      <c r="B15784" s="6" t="s">
        <v>45577</v>
      </c>
    </row>
    <row r="15785" spans="1:2" x14ac:dyDescent="0.2">
      <c r="A15785" s="6" t="s">
        <v>45578</v>
      </c>
      <c r="B15785" s="6" t="s">
        <v>45577</v>
      </c>
    </row>
    <row r="15786" spans="1:2" x14ac:dyDescent="0.2">
      <c r="A15786" s="6" t="s">
        <v>45576</v>
      </c>
      <c r="B15786" s="6" t="s">
        <v>45575</v>
      </c>
    </row>
    <row r="15787" spans="1:2" x14ac:dyDescent="0.2">
      <c r="A15787" s="6" t="s">
        <v>45574</v>
      </c>
      <c r="B15787" s="6" t="s">
        <v>45573</v>
      </c>
    </row>
    <row r="15788" spans="1:2" x14ac:dyDescent="0.2">
      <c r="A15788" s="6" t="s">
        <v>45572</v>
      </c>
      <c r="B15788" s="6" t="s">
        <v>45571</v>
      </c>
    </row>
    <row r="15789" spans="1:2" x14ac:dyDescent="0.2">
      <c r="A15789" s="6" t="s">
        <v>45570</v>
      </c>
      <c r="B15789" s="6" t="s">
        <v>45569</v>
      </c>
    </row>
    <row r="15790" spans="1:2" x14ac:dyDescent="0.2">
      <c r="A15790" s="6" t="s">
        <v>45565</v>
      </c>
      <c r="B15790" s="6" t="s">
        <v>45568</v>
      </c>
    </row>
    <row r="15791" spans="1:2" x14ac:dyDescent="0.2">
      <c r="A15791" s="6" t="s">
        <v>45567</v>
      </c>
      <c r="B15791" s="6" t="s">
        <v>45566</v>
      </c>
    </row>
    <row r="15792" spans="1:2" x14ac:dyDescent="0.2">
      <c r="A15792" s="6" t="s">
        <v>45565</v>
      </c>
      <c r="B15792" s="6" t="s">
        <v>45564</v>
      </c>
    </row>
    <row r="15793" spans="1:2" x14ac:dyDescent="0.2">
      <c r="A15793" s="6" t="s">
        <v>45563</v>
      </c>
      <c r="B15793" s="6" t="s">
        <v>45562</v>
      </c>
    </row>
    <row r="15794" spans="1:2" x14ac:dyDescent="0.2">
      <c r="A15794" s="6" t="s">
        <v>45563</v>
      </c>
      <c r="B15794" s="6" t="s">
        <v>45562</v>
      </c>
    </row>
    <row r="15795" spans="1:2" x14ac:dyDescent="0.2">
      <c r="A15795" s="6" t="s">
        <v>45561</v>
      </c>
      <c r="B15795" s="6" t="s">
        <v>45560</v>
      </c>
    </row>
    <row r="15796" spans="1:2" x14ac:dyDescent="0.2">
      <c r="A15796" s="6" t="s">
        <v>45559</v>
      </c>
      <c r="B15796" s="6" t="s">
        <v>45558</v>
      </c>
    </row>
    <row r="15797" spans="1:2" x14ac:dyDescent="0.2">
      <c r="A15797" s="6" t="s">
        <v>45559</v>
      </c>
      <c r="B15797" s="6" t="s">
        <v>45558</v>
      </c>
    </row>
    <row r="15798" spans="1:2" x14ac:dyDescent="0.2">
      <c r="A15798" s="6" t="s">
        <v>45557</v>
      </c>
      <c r="B15798" s="6" t="s">
        <v>45556</v>
      </c>
    </row>
    <row r="15799" spans="1:2" x14ac:dyDescent="0.2">
      <c r="A15799" s="6" t="s">
        <v>45555</v>
      </c>
      <c r="B15799" s="6" t="s">
        <v>45554</v>
      </c>
    </row>
    <row r="15800" spans="1:2" x14ac:dyDescent="0.2">
      <c r="A15800" s="6" t="s">
        <v>45555</v>
      </c>
      <c r="B15800" s="6" t="s">
        <v>45554</v>
      </c>
    </row>
    <row r="15801" spans="1:2" x14ac:dyDescent="0.2">
      <c r="A15801" s="6" t="s">
        <v>45553</v>
      </c>
      <c r="B15801" s="6" t="s">
        <v>45552</v>
      </c>
    </row>
    <row r="15802" spans="1:2" x14ac:dyDescent="0.2">
      <c r="A15802" s="6" t="s">
        <v>45553</v>
      </c>
      <c r="B15802" s="6" t="s">
        <v>45552</v>
      </c>
    </row>
    <row r="15803" spans="1:2" x14ac:dyDescent="0.2">
      <c r="A15803" s="6" t="s">
        <v>45551</v>
      </c>
      <c r="B15803" s="6" t="s">
        <v>45550</v>
      </c>
    </row>
    <row r="15804" spans="1:2" x14ac:dyDescent="0.2">
      <c r="A15804" s="6" t="s">
        <v>45551</v>
      </c>
      <c r="B15804" s="6" t="s">
        <v>45550</v>
      </c>
    </row>
    <row r="15805" spans="1:2" x14ac:dyDescent="0.2">
      <c r="A15805" s="6" t="s">
        <v>45549</v>
      </c>
      <c r="B15805" s="6" t="s">
        <v>45548</v>
      </c>
    </row>
    <row r="15806" spans="1:2" x14ac:dyDescent="0.2">
      <c r="A15806" s="6" t="s">
        <v>45547</v>
      </c>
      <c r="B15806" s="6" t="s">
        <v>45546</v>
      </c>
    </row>
    <row r="15807" spans="1:2" x14ac:dyDescent="0.2">
      <c r="A15807" s="6" t="s">
        <v>45545</v>
      </c>
      <c r="B15807" s="6" t="s">
        <v>45544</v>
      </c>
    </row>
    <row r="15808" spans="1:2" x14ac:dyDescent="0.2">
      <c r="A15808" s="6" t="s">
        <v>45543</v>
      </c>
      <c r="B15808" s="6" t="s">
        <v>45542</v>
      </c>
    </row>
    <row r="15809" spans="1:2" x14ac:dyDescent="0.2">
      <c r="A15809" s="6" t="s">
        <v>45543</v>
      </c>
      <c r="B15809" s="6" t="s">
        <v>45542</v>
      </c>
    </row>
    <row r="15810" spans="1:2" x14ac:dyDescent="0.2">
      <c r="A15810" s="6" t="s">
        <v>45541</v>
      </c>
      <c r="B15810" s="6" t="s">
        <v>45540</v>
      </c>
    </row>
    <row r="15811" spans="1:2" x14ac:dyDescent="0.2">
      <c r="A15811" s="6" t="s">
        <v>45539</v>
      </c>
      <c r="B15811" s="6" t="s">
        <v>45538</v>
      </c>
    </row>
    <row r="15812" spans="1:2" x14ac:dyDescent="0.2">
      <c r="A15812" s="6" t="s">
        <v>45537</v>
      </c>
      <c r="B15812" s="6" t="s">
        <v>45536</v>
      </c>
    </row>
    <row r="15813" spans="1:2" x14ac:dyDescent="0.2">
      <c r="A15813" s="6" t="s">
        <v>45535</v>
      </c>
      <c r="B15813" s="6" t="s">
        <v>45534</v>
      </c>
    </row>
    <row r="15814" spans="1:2" x14ac:dyDescent="0.2">
      <c r="A15814" s="6" t="s">
        <v>45533</v>
      </c>
      <c r="B15814" s="6" t="s">
        <v>45532</v>
      </c>
    </row>
    <row r="15815" spans="1:2" x14ac:dyDescent="0.2">
      <c r="A15815" s="6" t="s">
        <v>45533</v>
      </c>
      <c r="B15815" s="6" t="s">
        <v>45532</v>
      </c>
    </row>
    <row r="15816" spans="1:2" x14ac:dyDescent="0.2">
      <c r="A15816" s="6" t="s">
        <v>45531</v>
      </c>
      <c r="B15816" s="6" t="s">
        <v>45530</v>
      </c>
    </row>
    <row r="15817" spans="1:2" x14ac:dyDescent="0.2">
      <c r="A15817" s="6" t="s">
        <v>45531</v>
      </c>
      <c r="B15817" s="6" t="s">
        <v>45530</v>
      </c>
    </row>
    <row r="15818" spans="1:2" x14ac:dyDescent="0.2">
      <c r="A15818" s="6" t="s">
        <v>45531</v>
      </c>
      <c r="B15818" s="6" t="s">
        <v>45530</v>
      </c>
    </row>
    <row r="15819" spans="1:2" x14ac:dyDescent="0.2">
      <c r="A15819" s="6" t="s">
        <v>45531</v>
      </c>
      <c r="B15819" s="6" t="s">
        <v>45530</v>
      </c>
    </row>
    <row r="15820" spans="1:2" x14ac:dyDescent="0.2">
      <c r="A15820" s="6" t="s">
        <v>45531</v>
      </c>
      <c r="B15820" s="6" t="s">
        <v>45530</v>
      </c>
    </row>
    <row r="15821" spans="1:2" x14ac:dyDescent="0.2">
      <c r="A15821" s="6" t="s">
        <v>45529</v>
      </c>
      <c r="B15821" s="6" t="s">
        <v>45528</v>
      </c>
    </row>
    <row r="15822" spans="1:2" x14ac:dyDescent="0.2">
      <c r="A15822" s="6" t="s">
        <v>45529</v>
      </c>
      <c r="B15822" s="6" t="s">
        <v>45528</v>
      </c>
    </row>
    <row r="15823" spans="1:2" x14ac:dyDescent="0.2">
      <c r="A15823" s="6" t="s">
        <v>45529</v>
      </c>
      <c r="B15823" s="6" t="s">
        <v>45528</v>
      </c>
    </row>
    <row r="15824" spans="1:2" x14ac:dyDescent="0.2">
      <c r="A15824" s="6" t="s">
        <v>45527</v>
      </c>
      <c r="B15824" s="6" t="s">
        <v>45526</v>
      </c>
    </row>
    <row r="15825" spans="1:2" x14ac:dyDescent="0.2">
      <c r="A15825" s="6" t="s">
        <v>45525</v>
      </c>
      <c r="B15825" s="6" t="s">
        <v>45524</v>
      </c>
    </row>
    <row r="15826" spans="1:2" x14ac:dyDescent="0.2">
      <c r="A15826" s="6" t="s">
        <v>45525</v>
      </c>
      <c r="B15826" s="6" t="s">
        <v>45524</v>
      </c>
    </row>
    <row r="15827" spans="1:2" x14ac:dyDescent="0.2">
      <c r="A15827" s="6" t="s">
        <v>45525</v>
      </c>
      <c r="B15827" s="6" t="s">
        <v>45524</v>
      </c>
    </row>
    <row r="15828" spans="1:2" x14ac:dyDescent="0.2">
      <c r="A15828" s="6" t="s">
        <v>45523</v>
      </c>
      <c r="B15828" s="6" t="s">
        <v>45522</v>
      </c>
    </row>
    <row r="15829" spans="1:2" x14ac:dyDescent="0.2">
      <c r="A15829" s="6" t="s">
        <v>45521</v>
      </c>
      <c r="B15829" s="6" t="s">
        <v>45520</v>
      </c>
    </row>
    <row r="15830" spans="1:2" x14ac:dyDescent="0.2">
      <c r="A15830" s="6" t="s">
        <v>45521</v>
      </c>
      <c r="B15830" s="6" t="s">
        <v>45520</v>
      </c>
    </row>
    <row r="15831" spans="1:2" x14ac:dyDescent="0.2">
      <c r="A15831" s="6" t="s">
        <v>45521</v>
      </c>
      <c r="B15831" s="6" t="s">
        <v>45520</v>
      </c>
    </row>
    <row r="15832" spans="1:2" x14ac:dyDescent="0.2">
      <c r="A15832" s="6" t="s">
        <v>45521</v>
      </c>
      <c r="B15832" s="6" t="s">
        <v>45520</v>
      </c>
    </row>
    <row r="15833" spans="1:2" x14ac:dyDescent="0.2">
      <c r="A15833" s="6" t="s">
        <v>45521</v>
      </c>
      <c r="B15833" s="6" t="s">
        <v>45520</v>
      </c>
    </row>
    <row r="15834" spans="1:2" x14ac:dyDescent="0.2">
      <c r="A15834" s="6" t="s">
        <v>45521</v>
      </c>
      <c r="B15834" s="6" t="s">
        <v>45520</v>
      </c>
    </row>
    <row r="15835" spans="1:2" x14ac:dyDescent="0.2">
      <c r="A15835" s="6" t="s">
        <v>45521</v>
      </c>
      <c r="B15835" s="6" t="s">
        <v>45520</v>
      </c>
    </row>
    <row r="15836" spans="1:2" x14ac:dyDescent="0.2">
      <c r="A15836" s="6" t="s">
        <v>45521</v>
      </c>
      <c r="B15836" s="6" t="s">
        <v>45520</v>
      </c>
    </row>
    <row r="15837" spans="1:2" x14ac:dyDescent="0.2">
      <c r="A15837" s="6" t="s">
        <v>45521</v>
      </c>
      <c r="B15837" s="6" t="s">
        <v>45520</v>
      </c>
    </row>
    <row r="15838" spans="1:2" x14ac:dyDescent="0.2">
      <c r="A15838" s="6" t="s">
        <v>45519</v>
      </c>
      <c r="B15838" s="6" t="s">
        <v>45518</v>
      </c>
    </row>
    <row r="15839" spans="1:2" x14ac:dyDescent="0.2">
      <c r="A15839" s="6" t="s">
        <v>45519</v>
      </c>
      <c r="B15839" s="6" t="s">
        <v>45518</v>
      </c>
    </row>
    <row r="15840" spans="1:2" x14ac:dyDescent="0.2">
      <c r="A15840" s="6" t="s">
        <v>45519</v>
      </c>
      <c r="B15840" s="6" t="s">
        <v>45518</v>
      </c>
    </row>
    <row r="15841" spans="1:2" x14ac:dyDescent="0.2">
      <c r="A15841" s="6" t="s">
        <v>45519</v>
      </c>
      <c r="B15841" s="6" t="s">
        <v>45518</v>
      </c>
    </row>
    <row r="15842" spans="1:2" x14ac:dyDescent="0.2">
      <c r="A15842" s="6" t="s">
        <v>45517</v>
      </c>
      <c r="B15842" s="6" t="s">
        <v>45516</v>
      </c>
    </row>
    <row r="15843" spans="1:2" x14ac:dyDescent="0.2">
      <c r="A15843" s="6" t="s">
        <v>45517</v>
      </c>
      <c r="B15843" s="6" t="s">
        <v>45516</v>
      </c>
    </row>
    <row r="15844" spans="1:2" x14ac:dyDescent="0.2">
      <c r="A15844" s="6" t="s">
        <v>45515</v>
      </c>
      <c r="B15844" s="6" t="s">
        <v>45514</v>
      </c>
    </row>
    <row r="15845" spans="1:2" x14ac:dyDescent="0.2">
      <c r="A15845" s="6" t="s">
        <v>45515</v>
      </c>
      <c r="B15845" s="6" t="s">
        <v>45514</v>
      </c>
    </row>
    <row r="15846" spans="1:2" x14ac:dyDescent="0.2">
      <c r="A15846" s="6" t="s">
        <v>45515</v>
      </c>
      <c r="B15846" s="6" t="s">
        <v>45514</v>
      </c>
    </row>
    <row r="15847" spans="1:2" x14ac:dyDescent="0.2">
      <c r="A15847" s="6" t="s">
        <v>45515</v>
      </c>
      <c r="B15847" s="6" t="s">
        <v>45514</v>
      </c>
    </row>
    <row r="15848" spans="1:2" x14ac:dyDescent="0.2">
      <c r="A15848" s="6" t="s">
        <v>45515</v>
      </c>
      <c r="B15848" s="6" t="s">
        <v>45514</v>
      </c>
    </row>
    <row r="15849" spans="1:2" x14ac:dyDescent="0.2">
      <c r="A15849" s="6" t="s">
        <v>45513</v>
      </c>
      <c r="B15849" s="6" t="s">
        <v>45512</v>
      </c>
    </row>
    <row r="15850" spans="1:2" x14ac:dyDescent="0.2">
      <c r="A15850" s="6" t="s">
        <v>45513</v>
      </c>
      <c r="B15850" s="6" t="s">
        <v>45512</v>
      </c>
    </row>
    <row r="15851" spans="1:2" x14ac:dyDescent="0.2">
      <c r="A15851" s="6" t="s">
        <v>45511</v>
      </c>
      <c r="B15851" s="6" t="s">
        <v>45510</v>
      </c>
    </row>
    <row r="15852" spans="1:2" x14ac:dyDescent="0.2">
      <c r="A15852" s="6" t="s">
        <v>45509</v>
      </c>
      <c r="B15852" s="6" t="s">
        <v>45508</v>
      </c>
    </row>
    <row r="15853" spans="1:2" x14ac:dyDescent="0.2">
      <c r="A15853" s="6" t="s">
        <v>45507</v>
      </c>
      <c r="B15853" s="6" t="s">
        <v>45506</v>
      </c>
    </row>
    <row r="15854" spans="1:2" x14ac:dyDescent="0.2">
      <c r="A15854" s="6" t="s">
        <v>45505</v>
      </c>
      <c r="B15854" s="6" t="s">
        <v>45504</v>
      </c>
    </row>
    <row r="15855" spans="1:2" x14ac:dyDescent="0.2">
      <c r="A15855" s="6" t="s">
        <v>45503</v>
      </c>
      <c r="B15855" s="6" t="s">
        <v>45502</v>
      </c>
    </row>
    <row r="15856" spans="1:2" x14ac:dyDescent="0.2">
      <c r="A15856" s="6" t="s">
        <v>45501</v>
      </c>
      <c r="B15856" s="6" t="s">
        <v>45500</v>
      </c>
    </row>
    <row r="15857" spans="1:2" x14ac:dyDescent="0.2">
      <c r="A15857" s="6" t="s">
        <v>45499</v>
      </c>
      <c r="B15857" s="6" t="s">
        <v>45498</v>
      </c>
    </row>
    <row r="15858" spans="1:2" x14ac:dyDescent="0.2">
      <c r="A15858" s="6" t="s">
        <v>45499</v>
      </c>
      <c r="B15858" s="6" t="s">
        <v>45498</v>
      </c>
    </row>
    <row r="15859" spans="1:2" x14ac:dyDescent="0.2">
      <c r="A15859" s="6" t="s">
        <v>45499</v>
      </c>
      <c r="B15859" s="6" t="s">
        <v>45498</v>
      </c>
    </row>
    <row r="15860" spans="1:2" x14ac:dyDescent="0.2">
      <c r="A15860" s="6" t="s">
        <v>45499</v>
      </c>
      <c r="B15860" s="6" t="s">
        <v>45498</v>
      </c>
    </row>
    <row r="15861" spans="1:2" x14ac:dyDescent="0.2">
      <c r="A15861" s="6" t="s">
        <v>45497</v>
      </c>
      <c r="B15861" s="6" t="s">
        <v>45496</v>
      </c>
    </row>
    <row r="15862" spans="1:2" x14ac:dyDescent="0.2">
      <c r="A15862" s="6" t="s">
        <v>45495</v>
      </c>
      <c r="B15862" s="6" t="s">
        <v>45494</v>
      </c>
    </row>
    <row r="15863" spans="1:2" x14ac:dyDescent="0.2">
      <c r="A15863" s="6" t="s">
        <v>45493</v>
      </c>
      <c r="B15863" s="6" t="s">
        <v>45492</v>
      </c>
    </row>
    <row r="15864" spans="1:2" x14ac:dyDescent="0.2">
      <c r="A15864" s="6" t="s">
        <v>45491</v>
      </c>
      <c r="B15864" s="6" t="s">
        <v>45490</v>
      </c>
    </row>
    <row r="15865" spans="1:2" x14ac:dyDescent="0.2">
      <c r="A15865" s="6" t="s">
        <v>45489</v>
      </c>
      <c r="B15865" s="6" t="s">
        <v>45488</v>
      </c>
    </row>
    <row r="15866" spans="1:2" x14ac:dyDescent="0.2">
      <c r="A15866" s="6" t="s">
        <v>45489</v>
      </c>
      <c r="B15866" s="6" t="s">
        <v>45488</v>
      </c>
    </row>
    <row r="15867" spans="1:2" x14ac:dyDescent="0.2">
      <c r="A15867" s="6" t="s">
        <v>45487</v>
      </c>
      <c r="B15867" s="6" t="s">
        <v>45486</v>
      </c>
    </row>
    <row r="15868" spans="1:2" x14ac:dyDescent="0.2">
      <c r="A15868" s="6" t="s">
        <v>45487</v>
      </c>
      <c r="B15868" s="6" t="s">
        <v>45486</v>
      </c>
    </row>
    <row r="15869" spans="1:2" x14ac:dyDescent="0.2">
      <c r="A15869" s="6" t="s">
        <v>45487</v>
      </c>
      <c r="B15869" s="6" t="s">
        <v>45486</v>
      </c>
    </row>
    <row r="15870" spans="1:2" x14ac:dyDescent="0.2">
      <c r="A15870" s="6" t="s">
        <v>45485</v>
      </c>
      <c r="B15870" s="6" t="s">
        <v>45484</v>
      </c>
    </row>
    <row r="15871" spans="1:2" x14ac:dyDescent="0.2">
      <c r="A15871" s="6" t="s">
        <v>45483</v>
      </c>
      <c r="B15871" s="6" t="s">
        <v>45482</v>
      </c>
    </row>
    <row r="15872" spans="1:2" x14ac:dyDescent="0.2">
      <c r="A15872" s="6" t="s">
        <v>45481</v>
      </c>
      <c r="B15872" s="6" t="s">
        <v>45480</v>
      </c>
    </row>
    <row r="15873" spans="1:2" x14ac:dyDescent="0.2">
      <c r="A15873" s="6" t="s">
        <v>45479</v>
      </c>
      <c r="B15873" s="6" t="s">
        <v>45478</v>
      </c>
    </row>
    <row r="15874" spans="1:2" x14ac:dyDescent="0.2">
      <c r="A15874" s="6" t="s">
        <v>45477</v>
      </c>
      <c r="B15874" s="6" t="s">
        <v>45476</v>
      </c>
    </row>
    <row r="15875" spans="1:2" x14ac:dyDescent="0.2">
      <c r="A15875" s="6" t="s">
        <v>45475</v>
      </c>
      <c r="B15875" s="6" t="s">
        <v>45474</v>
      </c>
    </row>
    <row r="15876" spans="1:2" x14ac:dyDescent="0.2">
      <c r="A15876" s="6" t="s">
        <v>45475</v>
      </c>
      <c r="B15876" s="6" t="s">
        <v>45474</v>
      </c>
    </row>
    <row r="15877" spans="1:2" x14ac:dyDescent="0.2">
      <c r="A15877" s="6" t="s">
        <v>45473</v>
      </c>
      <c r="B15877" s="6" t="s">
        <v>45472</v>
      </c>
    </row>
    <row r="15878" spans="1:2" x14ac:dyDescent="0.2">
      <c r="A15878" s="6" t="s">
        <v>45473</v>
      </c>
      <c r="B15878" s="6" t="s">
        <v>45472</v>
      </c>
    </row>
    <row r="15879" spans="1:2" x14ac:dyDescent="0.2">
      <c r="A15879" s="6" t="s">
        <v>45473</v>
      </c>
      <c r="B15879" s="6" t="s">
        <v>45472</v>
      </c>
    </row>
    <row r="15880" spans="1:2" x14ac:dyDescent="0.2">
      <c r="A15880" s="6" t="s">
        <v>45473</v>
      </c>
      <c r="B15880" s="6" t="s">
        <v>45472</v>
      </c>
    </row>
    <row r="15881" spans="1:2" x14ac:dyDescent="0.2">
      <c r="A15881" s="6" t="s">
        <v>45473</v>
      </c>
      <c r="B15881" s="6" t="s">
        <v>45472</v>
      </c>
    </row>
    <row r="15882" spans="1:2" x14ac:dyDescent="0.2">
      <c r="A15882" s="6" t="s">
        <v>45473</v>
      </c>
      <c r="B15882" s="6" t="s">
        <v>45472</v>
      </c>
    </row>
    <row r="15883" spans="1:2" x14ac:dyDescent="0.2">
      <c r="A15883" s="6" t="s">
        <v>45473</v>
      </c>
      <c r="B15883" s="6" t="s">
        <v>45472</v>
      </c>
    </row>
    <row r="15884" spans="1:2" x14ac:dyDescent="0.2">
      <c r="A15884" s="6" t="s">
        <v>45471</v>
      </c>
      <c r="B15884" s="6" t="s">
        <v>45470</v>
      </c>
    </row>
    <row r="15885" spans="1:2" x14ac:dyDescent="0.2">
      <c r="A15885" s="6" t="s">
        <v>45469</v>
      </c>
      <c r="B15885" s="6" t="s">
        <v>45468</v>
      </c>
    </row>
    <row r="15886" spans="1:2" x14ac:dyDescent="0.2">
      <c r="A15886" s="6" t="s">
        <v>45467</v>
      </c>
      <c r="B15886" s="6" t="s">
        <v>45466</v>
      </c>
    </row>
    <row r="15887" spans="1:2" x14ac:dyDescent="0.2">
      <c r="A15887" s="6" t="s">
        <v>45467</v>
      </c>
      <c r="B15887" s="6" t="s">
        <v>45466</v>
      </c>
    </row>
    <row r="15888" spans="1:2" x14ac:dyDescent="0.2">
      <c r="A15888" s="6" t="s">
        <v>45465</v>
      </c>
      <c r="B15888" s="6" t="s">
        <v>45464</v>
      </c>
    </row>
    <row r="15889" spans="1:2" x14ac:dyDescent="0.2">
      <c r="A15889" s="6" t="s">
        <v>45463</v>
      </c>
      <c r="B15889" s="6" t="s">
        <v>45462</v>
      </c>
    </row>
    <row r="15890" spans="1:2" x14ac:dyDescent="0.2">
      <c r="A15890" s="6" t="s">
        <v>45461</v>
      </c>
      <c r="B15890" s="6" t="s">
        <v>45460</v>
      </c>
    </row>
    <row r="15891" spans="1:2" x14ac:dyDescent="0.2">
      <c r="A15891" s="6" t="s">
        <v>45461</v>
      </c>
      <c r="B15891" s="6" t="s">
        <v>45460</v>
      </c>
    </row>
    <row r="15892" spans="1:2" x14ac:dyDescent="0.2">
      <c r="A15892" s="6" t="s">
        <v>45459</v>
      </c>
      <c r="B15892" s="6" t="s">
        <v>45458</v>
      </c>
    </row>
    <row r="15893" spans="1:2" x14ac:dyDescent="0.2">
      <c r="A15893" s="6" t="s">
        <v>45459</v>
      </c>
      <c r="B15893" s="6" t="s">
        <v>45458</v>
      </c>
    </row>
    <row r="15894" spans="1:2" x14ac:dyDescent="0.2">
      <c r="A15894" s="6" t="s">
        <v>45459</v>
      </c>
      <c r="B15894" s="6" t="s">
        <v>45458</v>
      </c>
    </row>
    <row r="15895" spans="1:2" x14ac:dyDescent="0.2">
      <c r="A15895" s="6" t="s">
        <v>45457</v>
      </c>
      <c r="B15895" s="6" t="s">
        <v>45456</v>
      </c>
    </row>
    <row r="15896" spans="1:2" x14ac:dyDescent="0.2">
      <c r="A15896" s="6" t="s">
        <v>45455</v>
      </c>
      <c r="B15896" s="6" t="s">
        <v>45454</v>
      </c>
    </row>
    <row r="15897" spans="1:2" x14ac:dyDescent="0.2">
      <c r="A15897" s="6" t="s">
        <v>45453</v>
      </c>
      <c r="B15897" s="6" t="s">
        <v>45452</v>
      </c>
    </row>
    <row r="15898" spans="1:2" x14ac:dyDescent="0.2">
      <c r="A15898" s="6" t="s">
        <v>45451</v>
      </c>
      <c r="B15898" s="6" t="s">
        <v>45450</v>
      </c>
    </row>
    <row r="15899" spans="1:2" x14ac:dyDescent="0.2">
      <c r="A15899" s="6" t="s">
        <v>45449</v>
      </c>
      <c r="B15899" s="6" t="s">
        <v>45448</v>
      </c>
    </row>
    <row r="15900" spans="1:2" x14ac:dyDescent="0.2">
      <c r="A15900" s="6" t="s">
        <v>45449</v>
      </c>
      <c r="B15900" s="6" t="s">
        <v>45448</v>
      </c>
    </row>
    <row r="15901" spans="1:2" x14ac:dyDescent="0.2">
      <c r="A15901" s="6" t="s">
        <v>45449</v>
      </c>
      <c r="B15901" s="6" t="s">
        <v>45448</v>
      </c>
    </row>
    <row r="15902" spans="1:2" x14ac:dyDescent="0.2">
      <c r="A15902" s="6" t="s">
        <v>45449</v>
      </c>
      <c r="B15902" s="6" t="s">
        <v>45448</v>
      </c>
    </row>
    <row r="15903" spans="1:2" x14ac:dyDescent="0.2">
      <c r="A15903" s="6" t="s">
        <v>45447</v>
      </c>
      <c r="B15903" s="6" t="s">
        <v>45446</v>
      </c>
    </row>
    <row r="15904" spans="1:2" x14ac:dyDescent="0.2">
      <c r="A15904" s="6" t="s">
        <v>45447</v>
      </c>
      <c r="B15904" s="6" t="s">
        <v>45446</v>
      </c>
    </row>
    <row r="15905" spans="1:2" x14ac:dyDescent="0.2">
      <c r="A15905" s="6" t="s">
        <v>45445</v>
      </c>
      <c r="B15905" s="6" t="s">
        <v>45444</v>
      </c>
    </row>
    <row r="15906" spans="1:2" x14ac:dyDescent="0.2">
      <c r="A15906" s="6" t="s">
        <v>45445</v>
      </c>
      <c r="B15906" s="6" t="s">
        <v>45444</v>
      </c>
    </row>
    <row r="15907" spans="1:2" x14ac:dyDescent="0.2">
      <c r="A15907" s="6" t="s">
        <v>45445</v>
      </c>
      <c r="B15907" s="6" t="s">
        <v>45444</v>
      </c>
    </row>
    <row r="15908" spans="1:2" x14ac:dyDescent="0.2">
      <c r="A15908" s="6" t="s">
        <v>45443</v>
      </c>
      <c r="B15908" s="6" t="s">
        <v>45442</v>
      </c>
    </row>
    <row r="15909" spans="1:2" x14ac:dyDescent="0.2">
      <c r="A15909" s="6" t="s">
        <v>45441</v>
      </c>
      <c r="B15909" s="6" t="s">
        <v>45440</v>
      </c>
    </row>
    <row r="15910" spans="1:2" x14ac:dyDescent="0.2">
      <c r="A15910" s="6" t="s">
        <v>45439</v>
      </c>
      <c r="B15910" s="6" t="s">
        <v>45438</v>
      </c>
    </row>
    <row r="15911" spans="1:2" x14ac:dyDescent="0.2">
      <c r="A15911" s="6" t="s">
        <v>45437</v>
      </c>
      <c r="B15911" s="6" t="s">
        <v>45436</v>
      </c>
    </row>
    <row r="15912" spans="1:2" x14ac:dyDescent="0.2">
      <c r="A15912" s="6" t="s">
        <v>45435</v>
      </c>
      <c r="B15912" s="6" t="s">
        <v>45434</v>
      </c>
    </row>
    <row r="15913" spans="1:2" x14ac:dyDescent="0.2">
      <c r="A15913" s="6" t="s">
        <v>45435</v>
      </c>
      <c r="B15913" s="6" t="s">
        <v>45434</v>
      </c>
    </row>
    <row r="15914" spans="1:2" x14ac:dyDescent="0.2">
      <c r="A15914" s="6" t="s">
        <v>45433</v>
      </c>
      <c r="B15914" s="6" t="s">
        <v>45432</v>
      </c>
    </row>
    <row r="15915" spans="1:2" x14ac:dyDescent="0.2">
      <c r="A15915" s="6" t="s">
        <v>45430</v>
      </c>
      <c r="B15915" s="6" t="s">
        <v>45431</v>
      </c>
    </row>
    <row r="15916" spans="1:2" x14ac:dyDescent="0.2">
      <c r="A15916" s="6" t="s">
        <v>45430</v>
      </c>
      <c r="B15916" s="6" t="s">
        <v>45429</v>
      </c>
    </row>
    <row r="15917" spans="1:2" x14ac:dyDescent="0.2">
      <c r="A15917" s="6" t="s">
        <v>45428</v>
      </c>
      <c r="B15917" s="6" t="s">
        <v>45427</v>
      </c>
    </row>
    <row r="15918" spans="1:2" x14ac:dyDescent="0.2">
      <c r="A15918" s="6" t="s">
        <v>45426</v>
      </c>
      <c r="B15918" s="6" t="s">
        <v>45425</v>
      </c>
    </row>
    <row r="15919" spans="1:2" x14ac:dyDescent="0.2">
      <c r="A15919" s="6" t="s">
        <v>45424</v>
      </c>
      <c r="B15919" s="6" t="s">
        <v>45423</v>
      </c>
    </row>
    <row r="15920" spans="1:2" x14ac:dyDescent="0.2">
      <c r="A15920" s="6" t="s">
        <v>45424</v>
      </c>
      <c r="B15920" s="6" t="s">
        <v>45423</v>
      </c>
    </row>
    <row r="15921" spans="1:2" x14ac:dyDescent="0.2">
      <c r="A15921" s="6" t="s">
        <v>45422</v>
      </c>
      <c r="B15921" s="6" t="s">
        <v>45421</v>
      </c>
    </row>
    <row r="15922" spans="1:2" x14ac:dyDescent="0.2">
      <c r="A15922" s="6" t="s">
        <v>45420</v>
      </c>
      <c r="B15922" s="6" t="s">
        <v>45419</v>
      </c>
    </row>
    <row r="15923" spans="1:2" x14ac:dyDescent="0.2">
      <c r="A15923" s="6" t="s">
        <v>45418</v>
      </c>
      <c r="B15923" s="6" t="s">
        <v>45417</v>
      </c>
    </row>
    <row r="15924" spans="1:2" x14ac:dyDescent="0.2">
      <c r="A15924" s="6" t="s">
        <v>45416</v>
      </c>
      <c r="B15924" s="6" t="s">
        <v>45415</v>
      </c>
    </row>
    <row r="15925" spans="1:2" x14ac:dyDescent="0.2">
      <c r="A15925" s="6" t="s">
        <v>45414</v>
      </c>
      <c r="B15925" s="6" t="s">
        <v>45413</v>
      </c>
    </row>
    <row r="15926" spans="1:2" x14ac:dyDescent="0.2">
      <c r="A15926" s="6" t="s">
        <v>4961</v>
      </c>
      <c r="B15926" s="6" t="s">
        <v>45412</v>
      </c>
    </row>
    <row r="15927" spans="1:2" x14ac:dyDescent="0.2">
      <c r="A15927" s="6" t="s">
        <v>45411</v>
      </c>
      <c r="B15927" s="6" t="s">
        <v>45410</v>
      </c>
    </row>
    <row r="15928" spans="1:2" x14ac:dyDescent="0.2">
      <c r="A15928" s="6" t="s">
        <v>45411</v>
      </c>
      <c r="B15928" s="6" t="s">
        <v>45410</v>
      </c>
    </row>
    <row r="15929" spans="1:2" x14ac:dyDescent="0.2">
      <c r="A15929" s="6" t="s">
        <v>45409</v>
      </c>
      <c r="B15929" s="6" t="s">
        <v>45408</v>
      </c>
    </row>
    <row r="15930" spans="1:2" x14ac:dyDescent="0.2">
      <c r="A15930" s="6" t="s">
        <v>45407</v>
      </c>
      <c r="B15930" s="6" t="s">
        <v>45406</v>
      </c>
    </row>
    <row r="15931" spans="1:2" x14ac:dyDescent="0.2">
      <c r="A15931" s="6" t="s">
        <v>45405</v>
      </c>
      <c r="B15931" s="6" t="s">
        <v>45404</v>
      </c>
    </row>
    <row r="15932" spans="1:2" x14ac:dyDescent="0.2">
      <c r="A15932" s="6" t="s">
        <v>45403</v>
      </c>
      <c r="B15932" s="6" t="s">
        <v>45402</v>
      </c>
    </row>
    <row r="15933" spans="1:2" x14ac:dyDescent="0.2">
      <c r="A15933" s="6" t="s">
        <v>45401</v>
      </c>
      <c r="B15933" s="6" t="s">
        <v>45400</v>
      </c>
    </row>
    <row r="15934" spans="1:2" x14ac:dyDescent="0.2">
      <c r="A15934" s="6" t="s">
        <v>45399</v>
      </c>
      <c r="B15934" s="6" t="s">
        <v>45398</v>
      </c>
    </row>
    <row r="15935" spans="1:2" x14ac:dyDescent="0.2">
      <c r="A15935" s="6" t="s">
        <v>45397</v>
      </c>
      <c r="B15935" s="6" t="s">
        <v>45396</v>
      </c>
    </row>
    <row r="15936" spans="1:2" x14ac:dyDescent="0.2">
      <c r="A15936" s="6" t="s">
        <v>45395</v>
      </c>
      <c r="B15936" s="6" t="s">
        <v>45394</v>
      </c>
    </row>
    <row r="15937" spans="1:2" x14ac:dyDescent="0.2">
      <c r="A15937" s="6" t="s">
        <v>45395</v>
      </c>
      <c r="B15937" s="6" t="s">
        <v>45394</v>
      </c>
    </row>
    <row r="15938" spans="1:2" x14ac:dyDescent="0.2">
      <c r="A15938" s="6" t="s">
        <v>45395</v>
      </c>
      <c r="B15938" s="6" t="s">
        <v>45394</v>
      </c>
    </row>
    <row r="15939" spans="1:2" x14ac:dyDescent="0.2">
      <c r="A15939" s="6" t="s">
        <v>45393</v>
      </c>
      <c r="B15939" s="6" t="s">
        <v>45392</v>
      </c>
    </row>
    <row r="15940" spans="1:2" x14ac:dyDescent="0.2">
      <c r="A15940" s="6" t="s">
        <v>45391</v>
      </c>
      <c r="B15940" s="6" t="s">
        <v>45390</v>
      </c>
    </row>
    <row r="15941" spans="1:2" x14ac:dyDescent="0.2">
      <c r="A15941" s="6" t="s">
        <v>45391</v>
      </c>
      <c r="B15941" s="6" t="s">
        <v>45390</v>
      </c>
    </row>
    <row r="15942" spans="1:2" x14ac:dyDescent="0.2">
      <c r="A15942" s="6" t="s">
        <v>12468</v>
      </c>
      <c r="B15942" s="6" t="s">
        <v>45389</v>
      </c>
    </row>
    <row r="15943" spans="1:2" x14ac:dyDescent="0.2">
      <c r="A15943" s="6" t="s">
        <v>32664</v>
      </c>
      <c r="B15943" s="6" t="s">
        <v>45388</v>
      </c>
    </row>
    <row r="15944" spans="1:2" x14ac:dyDescent="0.2">
      <c r="A15944" s="6" t="s">
        <v>347</v>
      </c>
      <c r="B15944" s="6" t="s">
        <v>45387</v>
      </c>
    </row>
    <row r="15945" spans="1:2" x14ac:dyDescent="0.2">
      <c r="A15945" s="6" t="s">
        <v>45386</v>
      </c>
      <c r="B15945" s="6" t="s">
        <v>45385</v>
      </c>
    </row>
    <row r="15946" spans="1:2" x14ac:dyDescent="0.2">
      <c r="A15946" s="6" t="s">
        <v>45386</v>
      </c>
      <c r="B15946" s="6" t="s">
        <v>45385</v>
      </c>
    </row>
    <row r="15947" spans="1:2" x14ac:dyDescent="0.2">
      <c r="A15947" s="6" t="s">
        <v>45384</v>
      </c>
      <c r="B15947" s="6" t="s">
        <v>45383</v>
      </c>
    </row>
    <row r="15948" spans="1:2" x14ac:dyDescent="0.2">
      <c r="A15948" s="6" t="s">
        <v>45384</v>
      </c>
      <c r="B15948" s="6" t="s">
        <v>45383</v>
      </c>
    </row>
    <row r="15949" spans="1:2" x14ac:dyDescent="0.2">
      <c r="A15949" s="6" t="s">
        <v>45384</v>
      </c>
      <c r="B15949" s="6" t="s">
        <v>45383</v>
      </c>
    </row>
    <row r="15950" spans="1:2" x14ac:dyDescent="0.2">
      <c r="A15950" s="6" t="s">
        <v>45384</v>
      </c>
      <c r="B15950" s="6" t="s">
        <v>45383</v>
      </c>
    </row>
    <row r="15951" spans="1:2" x14ac:dyDescent="0.2">
      <c r="A15951" s="6" t="s">
        <v>45384</v>
      </c>
      <c r="B15951" s="6" t="s">
        <v>45383</v>
      </c>
    </row>
    <row r="15952" spans="1:2" x14ac:dyDescent="0.2">
      <c r="A15952" s="6" t="s">
        <v>45384</v>
      </c>
      <c r="B15952" s="6" t="s">
        <v>45383</v>
      </c>
    </row>
    <row r="15953" spans="1:2" x14ac:dyDescent="0.2">
      <c r="A15953" s="6" t="s">
        <v>45384</v>
      </c>
      <c r="B15953" s="6" t="s">
        <v>45383</v>
      </c>
    </row>
    <row r="15954" spans="1:2" x14ac:dyDescent="0.2">
      <c r="A15954" s="6" t="s">
        <v>45384</v>
      </c>
      <c r="B15954" s="6" t="s">
        <v>45383</v>
      </c>
    </row>
    <row r="15955" spans="1:2" x14ac:dyDescent="0.2">
      <c r="A15955" s="6" t="s">
        <v>45382</v>
      </c>
      <c r="B15955" s="6" t="s">
        <v>45381</v>
      </c>
    </row>
    <row r="15956" spans="1:2" x14ac:dyDescent="0.2">
      <c r="A15956" s="6" t="s">
        <v>45380</v>
      </c>
      <c r="B15956" s="6" t="s">
        <v>45379</v>
      </c>
    </row>
    <row r="15957" spans="1:2" x14ac:dyDescent="0.2">
      <c r="A15957" s="6" t="s">
        <v>45378</v>
      </c>
      <c r="B15957" s="6" t="s">
        <v>45377</v>
      </c>
    </row>
    <row r="15958" spans="1:2" x14ac:dyDescent="0.2">
      <c r="A15958" s="6" t="s">
        <v>45378</v>
      </c>
      <c r="B15958" s="6" t="s">
        <v>45377</v>
      </c>
    </row>
    <row r="15959" spans="1:2" x14ac:dyDescent="0.2">
      <c r="A15959" s="6" t="s">
        <v>45378</v>
      </c>
      <c r="B15959" s="6" t="s">
        <v>45377</v>
      </c>
    </row>
    <row r="15960" spans="1:2" x14ac:dyDescent="0.2">
      <c r="A15960" s="6" t="s">
        <v>45376</v>
      </c>
      <c r="B15960" s="6" t="s">
        <v>45375</v>
      </c>
    </row>
    <row r="15961" spans="1:2" x14ac:dyDescent="0.2">
      <c r="A15961" s="6" t="s">
        <v>45374</v>
      </c>
      <c r="B15961" s="6" t="s">
        <v>45373</v>
      </c>
    </row>
    <row r="15962" spans="1:2" x14ac:dyDescent="0.2">
      <c r="A15962" s="6" t="s">
        <v>45372</v>
      </c>
      <c r="B15962" s="6" t="s">
        <v>45371</v>
      </c>
    </row>
    <row r="15963" spans="1:2" x14ac:dyDescent="0.2">
      <c r="A15963" s="6" t="s">
        <v>45370</v>
      </c>
      <c r="B15963" s="6" t="s">
        <v>45369</v>
      </c>
    </row>
    <row r="15964" spans="1:2" x14ac:dyDescent="0.2">
      <c r="A15964" s="6" t="s">
        <v>45368</v>
      </c>
      <c r="B15964" s="6" t="s">
        <v>45367</v>
      </c>
    </row>
    <row r="15965" spans="1:2" x14ac:dyDescent="0.2">
      <c r="A15965" s="6" t="s">
        <v>45368</v>
      </c>
      <c r="B15965" s="6" t="s">
        <v>45367</v>
      </c>
    </row>
    <row r="15966" spans="1:2" x14ac:dyDescent="0.2">
      <c r="A15966" s="6" t="s">
        <v>45366</v>
      </c>
      <c r="B15966" s="6" t="s">
        <v>45365</v>
      </c>
    </row>
    <row r="15967" spans="1:2" x14ac:dyDescent="0.2">
      <c r="A15967" s="6" t="s">
        <v>45366</v>
      </c>
      <c r="B15967" s="6" t="s">
        <v>45365</v>
      </c>
    </row>
    <row r="15968" spans="1:2" x14ac:dyDescent="0.2">
      <c r="A15968" s="6" t="s">
        <v>45364</v>
      </c>
      <c r="B15968" s="6" t="s">
        <v>45363</v>
      </c>
    </row>
    <row r="15969" spans="1:2" x14ac:dyDescent="0.2">
      <c r="A15969" s="6" t="s">
        <v>45364</v>
      </c>
      <c r="B15969" s="6" t="s">
        <v>45363</v>
      </c>
    </row>
    <row r="15970" spans="1:2" x14ac:dyDescent="0.2">
      <c r="A15970" s="6" t="s">
        <v>45364</v>
      </c>
      <c r="B15970" s="6" t="s">
        <v>45363</v>
      </c>
    </row>
    <row r="15971" spans="1:2" x14ac:dyDescent="0.2">
      <c r="A15971" s="6" t="s">
        <v>45364</v>
      </c>
      <c r="B15971" s="6" t="s">
        <v>45363</v>
      </c>
    </row>
    <row r="15972" spans="1:2" x14ac:dyDescent="0.2">
      <c r="A15972" s="6" t="s">
        <v>45364</v>
      </c>
      <c r="B15972" s="6" t="s">
        <v>45363</v>
      </c>
    </row>
    <row r="15973" spans="1:2" x14ac:dyDescent="0.2">
      <c r="A15973" s="6" t="s">
        <v>45364</v>
      </c>
      <c r="B15973" s="6" t="s">
        <v>45363</v>
      </c>
    </row>
    <row r="15974" spans="1:2" x14ac:dyDescent="0.2">
      <c r="A15974" s="6" t="s">
        <v>45364</v>
      </c>
      <c r="B15974" s="6" t="s">
        <v>45363</v>
      </c>
    </row>
    <row r="15975" spans="1:2" x14ac:dyDescent="0.2">
      <c r="A15975" s="6" t="s">
        <v>45364</v>
      </c>
      <c r="B15975" s="6" t="s">
        <v>45363</v>
      </c>
    </row>
    <row r="15976" spans="1:2" x14ac:dyDescent="0.2">
      <c r="A15976" s="6" t="s">
        <v>45364</v>
      </c>
      <c r="B15976" s="6" t="s">
        <v>45363</v>
      </c>
    </row>
    <row r="15977" spans="1:2" x14ac:dyDescent="0.2">
      <c r="A15977" s="6" t="s">
        <v>45362</v>
      </c>
      <c r="B15977" s="6" t="s">
        <v>45361</v>
      </c>
    </row>
    <row r="15978" spans="1:2" x14ac:dyDescent="0.2">
      <c r="A15978" s="6" t="s">
        <v>45360</v>
      </c>
      <c r="B15978" s="6" t="s">
        <v>45359</v>
      </c>
    </row>
    <row r="15979" spans="1:2" x14ac:dyDescent="0.2">
      <c r="A15979" s="6" t="s">
        <v>45358</v>
      </c>
      <c r="B15979" s="6" t="s">
        <v>45357</v>
      </c>
    </row>
    <row r="15980" spans="1:2" x14ac:dyDescent="0.2">
      <c r="A15980" s="6" t="s">
        <v>45358</v>
      </c>
      <c r="B15980" s="6" t="s">
        <v>45357</v>
      </c>
    </row>
    <row r="15981" spans="1:2" x14ac:dyDescent="0.2">
      <c r="A15981" s="6" t="s">
        <v>45358</v>
      </c>
      <c r="B15981" s="6" t="s">
        <v>45357</v>
      </c>
    </row>
    <row r="15982" spans="1:2" x14ac:dyDescent="0.2">
      <c r="A15982" s="6" t="s">
        <v>45356</v>
      </c>
      <c r="B15982" s="6" t="s">
        <v>45355</v>
      </c>
    </row>
    <row r="15983" spans="1:2" x14ac:dyDescent="0.2">
      <c r="A15983" s="6" t="s">
        <v>45354</v>
      </c>
      <c r="B15983" s="6" t="s">
        <v>45353</v>
      </c>
    </row>
    <row r="15984" spans="1:2" x14ac:dyDescent="0.2">
      <c r="A15984" s="6" t="s">
        <v>45354</v>
      </c>
      <c r="B15984" s="6" t="s">
        <v>45353</v>
      </c>
    </row>
    <row r="15985" spans="1:2" x14ac:dyDescent="0.2">
      <c r="A15985" s="6" t="s">
        <v>45352</v>
      </c>
      <c r="B15985" s="6" t="s">
        <v>45351</v>
      </c>
    </row>
    <row r="15986" spans="1:2" x14ac:dyDescent="0.2">
      <c r="A15986" s="6" t="s">
        <v>45350</v>
      </c>
      <c r="B15986" s="6" t="s">
        <v>45349</v>
      </c>
    </row>
    <row r="15987" spans="1:2" x14ac:dyDescent="0.2">
      <c r="A15987" s="6" t="s">
        <v>45348</v>
      </c>
      <c r="B15987" s="6" t="s">
        <v>45347</v>
      </c>
    </row>
    <row r="15988" spans="1:2" x14ac:dyDescent="0.2">
      <c r="A15988" s="6" t="s">
        <v>45346</v>
      </c>
      <c r="B15988" s="6" t="s">
        <v>45345</v>
      </c>
    </row>
    <row r="15989" spans="1:2" x14ac:dyDescent="0.2">
      <c r="A15989" s="6" t="s">
        <v>45344</v>
      </c>
      <c r="B15989" s="6" t="s">
        <v>45343</v>
      </c>
    </row>
    <row r="15990" spans="1:2" x14ac:dyDescent="0.2">
      <c r="A15990" s="6" t="s">
        <v>45344</v>
      </c>
      <c r="B15990" s="6" t="s">
        <v>45343</v>
      </c>
    </row>
    <row r="15991" spans="1:2" x14ac:dyDescent="0.2">
      <c r="A15991" s="6" t="s">
        <v>45344</v>
      </c>
      <c r="B15991" s="6" t="s">
        <v>45343</v>
      </c>
    </row>
    <row r="15992" spans="1:2" x14ac:dyDescent="0.2">
      <c r="A15992" s="6" t="s">
        <v>41339</v>
      </c>
      <c r="B15992" s="6" t="s">
        <v>45342</v>
      </c>
    </row>
    <row r="15993" spans="1:2" x14ac:dyDescent="0.2">
      <c r="A15993" s="6" t="s">
        <v>45341</v>
      </c>
      <c r="B15993" s="6" t="s">
        <v>45340</v>
      </c>
    </row>
    <row r="15994" spans="1:2" x14ac:dyDescent="0.2">
      <c r="A15994" s="6" t="s">
        <v>45338</v>
      </c>
      <c r="B15994" s="6" t="s">
        <v>45339</v>
      </c>
    </row>
    <row r="15995" spans="1:2" x14ac:dyDescent="0.2">
      <c r="A15995" s="6" t="s">
        <v>45338</v>
      </c>
      <c r="B15995" s="6" t="s">
        <v>45337</v>
      </c>
    </row>
    <row r="15996" spans="1:2" x14ac:dyDescent="0.2">
      <c r="A15996" s="6" t="s">
        <v>45336</v>
      </c>
      <c r="B15996" s="6" t="s">
        <v>45335</v>
      </c>
    </row>
    <row r="15997" spans="1:2" x14ac:dyDescent="0.2">
      <c r="A15997" s="6" t="s">
        <v>45336</v>
      </c>
      <c r="B15997" s="6" t="s">
        <v>45335</v>
      </c>
    </row>
    <row r="15998" spans="1:2" x14ac:dyDescent="0.2">
      <c r="A15998" s="6" t="s">
        <v>45334</v>
      </c>
      <c r="B15998" s="6" t="s">
        <v>45333</v>
      </c>
    </row>
    <row r="15999" spans="1:2" x14ac:dyDescent="0.2">
      <c r="A15999" s="6" t="s">
        <v>45332</v>
      </c>
      <c r="B15999" s="6" t="s">
        <v>45331</v>
      </c>
    </row>
    <row r="16000" spans="1:2" x14ac:dyDescent="0.2">
      <c r="A16000" s="6" t="s">
        <v>45332</v>
      </c>
      <c r="B16000" s="6" t="s">
        <v>45331</v>
      </c>
    </row>
    <row r="16001" spans="1:2" x14ac:dyDescent="0.2">
      <c r="A16001" s="6" t="s">
        <v>45332</v>
      </c>
      <c r="B16001" s="6" t="s">
        <v>45331</v>
      </c>
    </row>
    <row r="16002" spans="1:2" x14ac:dyDescent="0.2">
      <c r="A16002" s="6" t="s">
        <v>45330</v>
      </c>
      <c r="B16002" s="6" t="s">
        <v>45329</v>
      </c>
    </row>
    <row r="16003" spans="1:2" x14ac:dyDescent="0.2">
      <c r="A16003" s="6" t="s">
        <v>45328</v>
      </c>
      <c r="B16003" s="6" t="s">
        <v>45327</v>
      </c>
    </row>
    <row r="16004" spans="1:2" x14ac:dyDescent="0.2">
      <c r="A16004" s="6" t="s">
        <v>45326</v>
      </c>
      <c r="B16004" s="6" t="s">
        <v>45325</v>
      </c>
    </row>
    <row r="16005" spans="1:2" x14ac:dyDescent="0.2">
      <c r="A16005" s="6" t="s">
        <v>45324</v>
      </c>
      <c r="B16005" s="6" t="s">
        <v>45323</v>
      </c>
    </row>
    <row r="16006" spans="1:2" x14ac:dyDescent="0.2">
      <c r="A16006" s="6" t="s">
        <v>45324</v>
      </c>
      <c r="B16006" s="6" t="s">
        <v>45323</v>
      </c>
    </row>
    <row r="16007" spans="1:2" x14ac:dyDescent="0.2">
      <c r="A16007" s="6" t="s">
        <v>45324</v>
      </c>
      <c r="B16007" s="6" t="s">
        <v>45323</v>
      </c>
    </row>
    <row r="16008" spans="1:2" x14ac:dyDescent="0.2">
      <c r="A16008" s="6" t="s">
        <v>45324</v>
      </c>
      <c r="B16008" s="6" t="s">
        <v>45323</v>
      </c>
    </row>
    <row r="16009" spans="1:2" x14ac:dyDescent="0.2">
      <c r="A16009" s="6" t="s">
        <v>45324</v>
      </c>
      <c r="B16009" s="6" t="s">
        <v>45323</v>
      </c>
    </row>
    <row r="16010" spans="1:2" x14ac:dyDescent="0.2">
      <c r="A16010" s="6" t="s">
        <v>45322</v>
      </c>
      <c r="B16010" s="6" t="s">
        <v>45321</v>
      </c>
    </row>
    <row r="16011" spans="1:2" x14ac:dyDescent="0.2">
      <c r="A16011" s="6" t="s">
        <v>45320</v>
      </c>
      <c r="B16011" s="6" t="s">
        <v>45319</v>
      </c>
    </row>
    <row r="16012" spans="1:2" x14ac:dyDescent="0.2">
      <c r="A16012" s="6" t="s">
        <v>45320</v>
      </c>
      <c r="B16012" s="6" t="s">
        <v>45319</v>
      </c>
    </row>
    <row r="16013" spans="1:2" x14ac:dyDescent="0.2">
      <c r="A16013" s="6" t="s">
        <v>45320</v>
      </c>
      <c r="B16013" s="6" t="s">
        <v>45319</v>
      </c>
    </row>
    <row r="16014" spans="1:2" x14ac:dyDescent="0.2">
      <c r="A16014" s="6" t="s">
        <v>45320</v>
      </c>
      <c r="B16014" s="6" t="s">
        <v>45319</v>
      </c>
    </row>
    <row r="16015" spans="1:2" x14ac:dyDescent="0.2">
      <c r="A16015" s="6" t="s">
        <v>45317</v>
      </c>
      <c r="B16015" s="6" t="s">
        <v>45318</v>
      </c>
    </row>
    <row r="16016" spans="1:2" x14ac:dyDescent="0.2">
      <c r="A16016" s="6" t="s">
        <v>45317</v>
      </c>
      <c r="B16016" s="6" t="s">
        <v>45316</v>
      </c>
    </row>
    <row r="16017" spans="1:2" x14ac:dyDescent="0.2">
      <c r="A16017" s="6" t="s">
        <v>45315</v>
      </c>
      <c r="B16017" s="6" t="s">
        <v>45314</v>
      </c>
    </row>
    <row r="16018" spans="1:2" x14ac:dyDescent="0.2">
      <c r="A16018" s="6" t="s">
        <v>45313</v>
      </c>
      <c r="B16018" s="6" t="s">
        <v>45312</v>
      </c>
    </row>
    <row r="16019" spans="1:2" x14ac:dyDescent="0.2">
      <c r="A16019" s="6" t="s">
        <v>45313</v>
      </c>
      <c r="B16019" s="6" t="s">
        <v>45312</v>
      </c>
    </row>
    <row r="16020" spans="1:2" x14ac:dyDescent="0.2">
      <c r="A16020" s="6" t="s">
        <v>45313</v>
      </c>
      <c r="B16020" s="6" t="s">
        <v>45312</v>
      </c>
    </row>
    <row r="16021" spans="1:2" x14ac:dyDescent="0.2">
      <c r="A16021" s="6" t="s">
        <v>45313</v>
      </c>
      <c r="B16021" s="6" t="s">
        <v>45312</v>
      </c>
    </row>
    <row r="16022" spans="1:2" x14ac:dyDescent="0.2">
      <c r="A16022" s="6" t="s">
        <v>45313</v>
      </c>
      <c r="B16022" s="6" t="s">
        <v>45312</v>
      </c>
    </row>
    <row r="16023" spans="1:2" x14ac:dyDescent="0.2">
      <c r="A16023" s="6" t="s">
        <v>45313</v>
      </c>
      <c r="B16023" s="6" t="s">
        <v>45312</v>
      </c>
    </row>
    <row r="16024" spans="1:2" x14ac:dyDescent="0.2">
      <c r="A16024" s="6" t="s">
        <v>45313</v>
      </c>
      <c r="B16024" s="6" t="s">
        <v>45312</v>
      </c>
    </row>
    <row r="16025" spans="1:2" x14ac:dyDescent="0.2">
      <c r="A16025" s="6" t="s">
        <v>45313</v>
      </c>
      <c r="B16025" s="6" t="s">
        <v>45312</v>
      </c>
    </row>
    <row r="16026" spans="1:2" x14ac:dyDescent="0.2">
      <c r="A16026" s="6" t="s">
        <v>45313</v>
      </c>
      <c r="B16026" s="6" t="s">
        <v>45312</v>
      </c>
    </row>
    <row r="16027" spans="1:2" x14ac:dyDescent="0.2">
      <c r="A16027" s="6" t="s">
        <v>45311</v>
      </c>
      <c r="B16027" s="6" t="s">
        <v>45310</v>
      </c>
    </row>
    <row r="16028" spans="1:2" x14ac:dyDescent="0.2">
      <c r="A16028" s="6" t="s">
        <v>45309</v>
      </c>
      <c r="B16028" s="6" t="s">
        <v>45308</v>
      </c>
    </row>
    <row r="16029" spans="1:2" x14ac:dyDescent="0.2">
      <c r="A16029" s="6" t="s">
        <v>45309</v>
      </c>
      <c r="B16029" s="6" t="s">
        <v>45308</v>
      </c>
    </row>
    <row r="16030" spans="1:2" x14ac:dyDescent="0.2">
      <c r="A16030" s="6" t="s">
        <v>45309</v>
      </c>
      <c r="B16030" s="6" t="s">
        <v>45308</v>
      </c>
    </row>
    <row r="16031" spans="1:2" x14ac:dyDescent="0.2">
      <c r="A16031" s="6" t="s">
        <v>45309</v>
      </c>
      <c r="B16031" s="6" t="s">
        <v>45308</v>
      </c>
    </row>
    <row r="16032" spans="1:2" x14ac:dyDescent="0.2">
      <c r="A16032" s="6" t="s">
        <v>45307</v>
      </c>
      <c r="B16032" s="6" t="s">
        <v>45306</v>
      </c>
    </row>
    <row r="16033" spans="1:2" x14ac:dyDescent="0.2">
      <c r="A16033" s="6" t="s">
        <v>45305</v>
      </c>
      <c r="B16033" s="6" t="s">
        <v>45304</v>
      </c>
    </row>
    <row r="16034" spans="1:2" x14ac:dyDescent="0.2">
      <c r="A16034" s="6" t="s">
        <v>45303</v>
      </c>
      <c r="B16034" s="6" t="s">
        <v>45302</v>
      </c>
    </row>
    <row r="16035" spans="1:2" x14ac:dyDescent="0.2">
      <c r="A16035" s="6" t="s">
        <v>45303</v>
      </c>
      <c r="B16035" s="6" t="s">
        <v>45302</v>
      </c>
    </row>
    <row r="16036" spans="1:2" x14ac:dyDescent="0.2">
      <c r="A16036" s="6" t="s">
        <v>45303</v>
      </c>
      <c r="B16036" s="6" t="s">
        <v>45302</v>
      </c>
    </row>
    <row r="16037" spans="1:2" x14ac:dyDescent="0.2">
      <c r="A16037" s="6" t="s">
        <v>45303</v>
      </c>
      <c r="B16037" s="6" t="s">
        <v>45302</v>
      </c>
    </row>
    <row r="16038" spans="1:2" x14ac:dyDescent="0.2">
      <c r="A16038" s="6" t="s">
        <v>45301</v>
      </c>
      <c r="B16038" s="6" t="s">
        <v>45300</v>
      </c>
    </row>
    <row r="16039" spans="1:2" x14ac:dyDescent="0.2">
      <c r="A16039" s="6" t="s">
        <v>45299</v>
      </c>
      <c r="B16039" s="6" t="s">
        <v>45298</v>
      </c>
    </row>
    <row r="16040" spans="1:2" x14ac:dyDescent="0.2">
      <c r="A16040" s="6" t="s">
        <v>45297</v>
      </c>
      <c r="B16040" s="6" t="s">
        <v>45296</v>
      </c>
    </row>
    <row r="16041" spans="1:2" x14ac:dyDescent="0.2">
      <c r="A16041" s="6" t="s">
        <v>45295</v>
      </c>
      <c r="B16041" s="6" t="s">
        <v>45294</v>
      </c>
    </row>
    <row r="16042" spans="1:2" x14ac:dyDescent="0.2">
      <c r="A16042" s="6" t="s">
        <v>45293</v>
      </c>
      <c r="B16042" s="6" t="s">
        <v>45292</v>
      </c>
    </row>
    <row r="16043" spans="1:2" x14ac:dyDescent="0.2">
      <c r="A16043" s="6" t="s">
        <v>45293</v>
      </c>
      <c r="B16043" s="6" t="s">
        <v>45292</v>
      </c>
    </row>
    <row r="16044" spans="1:2" x14ac:dyDescent="0.2">
      <c r="A16044" s="6" t="s">
        <v>45293</v>
      </c>
      <c r="B16044" s="6" t="s">
        <v>45292</v>
      </c>
    </row>
    <row r="16045" spans="1:2" x14ac:dyDescent="0.2">
      <c r="A16045" s="6" t="s">
        <v>45291</v>
      </c>
      <c r="B16045" s="6" t="s">
        <v>45290</v>
      </c>
    </row>
    <row r="16046" spans="1:2" x14ac:dyDescent="0.2">
      <c r="A16046" s="6" t="s">
        <v>45289</v>
      </c>
      <c r="B16046" s="6" t="s">
        <v>45288</v>
      </c>
    </row>
    <row r="16047" spans="1:2" x14ac:dyDescent="0.2">
      <c r="A16047" s="6" t="s">
        <v>45287</v>
      </c>
      <c r="B16047" s="6" t="s">
        <v>45286</v>
      </c>
    </row>
    <row r="16048" spans="1:2" x14ac:dyDescent="0.2">
      <c r="A16048" s="6" t="s">
        <v>45287</v>
      </c>
      <c r="B16048" s="6" t="s">
        <v>45286</v>
      </c>
    </row>
    <row r="16049" spans="1:2" x14ac:dyDescent="0.2">
      <c r="A16049" s="6" t="s">
        <v>45287</v>
      </c>
      <c r="B16049" s="6" t="s">
        <v>45286</v>
      </c>
    </row>
    <row r="16050" spans="1:2" x14ac:dyDescent="0.2">
      <c r="A16050" s="6" t="s">
        <v>45287</v>
      </c>
      <c r="B16050" s="6" t="s">
        <v>45286</v>
      </c>
    </row>
    <row r="16051" spans="1:2" x14ac:dyDescent="0.2">
      <c r="A16051" s="6" t="s">
        <v>45287</v>
      </c>
      <c r="B16051" s="6" t="s">
        <v>45286</v>
      </c>
    </row>
    <row r="16052" spans="1:2" x14ac:dyDescent="0.2">
      <c r="A16052" s="6" t="s">
        <v>45285</v>
      </c>
      <c r="B16052" s="6" t="s">
        <v>45284</v>
      </c>
    </row>
    <row r="16053" spans="1:2" x14ac:dyDescent="0.2">
      <c r="A16053" s="6" t="s">
        <v>45283</v>
      </c>
      <c r="B16053" s="6" t="s">
        <v>45282</v>
      </c>
    </row>
    <row r="16054" spans="1:2" x14ac:dyDescent="0.2">
      <c r="A16054" s="6" t="s">
        <v>45281</v>
      </c>
      <c r="B16054" s="6" t="s">
        <v>45280</v>
      </c>
    </row>
    <row r="16055" spans="1:2" x14ac:dyDescent="0.2">
      <c r="A16055" s="6" t="s">
        <v>45281</v>
      </c>
      <c r="B16055" s="6" t="s">
        <v>45280</v>
      </c>
    </row>
    <row r="16056" spans="1:2" x14ac:dyDescent="0.2">
      <c r="A16056" s="6" t="s">
        <v>45279</v>
      </c>
      <c r="B16056" s="6" t="s">
        <v>45278</v>
      </c>
    </row>
    <row r="16057" spans="1:2" x14ac:dyDescent="0.2">
      <c r="A16057" s="6" t="s">
        <v>45279</v>
      </c>
      <c r="B16057" s="6" t="s">
        <v>45278</v>
      </c>
    </row>
    <row r="16058" spans="1:2" x14ac:dyDescent="0.2">
      <c r="A16058" s="6" t="s">
        <v>45277</v>
      </c>
      <c r="B16058" s="6" t="s">
        <v>45276</v>
      </c>
    </row>
    <row r="16059" spans="1:2" x14ac:dyDescent="0.2">
      <c r="A16059" s="6" t="s">
        <v>45277</v>
      </c>
      <c r="B16059" s="6" t="s">
        <v>45276</v>
      </c>
    </row>
    <row r="16060" spans="1:2" x14ac:dyDescent="0.2">
      <c r="A16060" s="6" t="s">
        <v>45275</v>
      </c>
      <c r="B16060" s="6" t="s">
        <v>45274</v>
      </c>
    </row>
    <row r="16061" spans="1:2" x14ac:dyDescent="0.2">
      <c r="A16061" s="6" t="s">
        <v>2469</v>
      </c>
      <c r="B16061" s="6" t="s">
        <v>45273</v>
      </c>
    </row>
    <row r="16062" spans="1:2" x14ac:dyDescent="0.2">
      <c r="A16062" s="6" t="s">
        <v>45272</v>
      </c>
      <c r="B16062" s="6" t="s">
        <v>45271</v>
      </c>
    </row>
    <row r="16063" spans="1:2" x14ac:dyDescent="0.2">
      <c r="A16063" s="6" t="s">
        <v>45272</v>
      </c>
      <c r="B16063" s="6" t="s">
        <v>45271</v>
      </c>
    </row>
    <row r="16064" spans="1:2" x14ac:dyDescent="0.2">
      <c r="A16064" s="6" t="s">
        <v>45272</v>
      </c>
      <c r="B16064" s="6" t="s">
        <v>45271</v>
      </c>
    </row>
    <row r="16065" spans="1:2" x14ac:dyDescent="0.2">
      <c r="A16065" s="6" t="s">
        <v>45270</v>
      </c>
      <c r="B16065" s="6" t="s">
        <v>45269</v>
      </c>
    </row>
    <row r="16066" spans="1:2" x14ac:dyDescent="0.2">
      <c r="A16066" s="6" t="s">
        <v>45268</v>
      </c>
      <c r="B16066" s="6" t="s">
        <v>45267</v>
      </c>
    </row>
    <row r="16067" spans="1:2" x14ac:dyDescent="0.2">
      <c r="A16067" s="6" t="s">
        <v>45266</v>
      </c>
      <c r="B16067" s="6" t="s">
        <v>45265</v>
      </c>
    </row>
    <row r="16068" spans="1:2" x14ac:dyDescent="0.2">
      <c r="A16068" s="6" t="s">
        <v>45266</v>
      </c>
      <c r="B16068" s="6" t="s">
        <v>45265</v>
      </c>
    </row>
    <row r="16069" spans="1:2" x14ac:dyDescent="0.2">
      <c r="A16069" s="6" t="s">
        <v>45264</v>
      </c>
      <c r="B16069" s="6" t="s">
        <v>45263</v>
      </c>
    </row>
    <row r="16070" spans="1:2" x14ac:dyDescent="0.2">
      <c r="A16070" s="6" t="s">
        <v>45262</v>
      </c>
      <c r="B16070" s="6" t="s">
        <v>45261</v>
      </c>
    </row>
    <row r="16071" spans="1:2" x14ac:dyDescent="0.2">
      <c r="A16071" s="6" t="s">
        <v>45260</v>
      </c>
      <c r="B16071" s="6" t="s">
        <v>45259</v>
      </c>
    </row>
    <row r="16072" spans="1:2" x14ac:dyDescent="0.2">
      <c r="A16072" s="6" t="s">
        <v>45260</v>
      </c>
      <c r="B16072" s="6" t="s">
        <v>45259</v>
      </c>
    </row>
    <row r="16073" spans="1:2" x14ac:dyDescent="0.2">
      <c r="A16073" s="6" t="s">
        <v>45258</v>
      </c>
      <c r="B16073" s="6" t="s">
        <v>45257</v>
      </c>
    </row>
    <row r="16074" spans="1:2" x14ac:dyDescent="0.2">
      <c r="A16074" s="6" t="s">
        <v>45255</v>
      </c>
      <c r="B16074" s="6" t="s">
        <v>45256</v>
      </c>
    </row>
    <row r="16075" spans="1:2" x14ac:dyDescent="0.2">
      <c r="A16075" s="6" t="s">
        <v>45255</v>
      </c>
      <c r="B16075" s="6" t="s">
        <v>45256</v>
      </c>
    </row>
    <row r="16076" spans="1:2" x14ac:dyDescent="0.2">
      <c r="A16076" s="6" t="s">
        <v>45255</v>
      </c>
      <c r="B16076" s="6" t="s">
        <v>45256</v>
      </c>
    </row>
    <row r="16077" spans="1:2" x14ac:dyDescent="0.2">
      <c r="A16077" s="6" t="s">
        <v>45255</v>
      </c>
      <c r="B16077" s="6" t="s">
        <v>45254</v>
      </c>
    </row>
    <row r="16078" spans="1:2" x14ac:dyDescent="0.2">
      <c r="A16078" s="6" t="s">
        <v>45253</v>
      </c>
      <c r="B16078" s="6" t="s">
        <v>45252</v>
      </c>
    </row>
    <row r="16079" spans="1:2" x14ac:dyDescent="0.2">
      <c r="A16079" s="6" t="s">
        <v>45251</v>
      </c>
      <c r="B16079" s="6" t="s">
        <v>45250</v>
      </c>
    </row>
    <row r="16080" spans="1:2" x14ac:dyDescent="0.2">
      <c r="A16080" s="6" t="s">
        <v>12927</v>
      </c>
      <c r="B16080" s="6" t="s">
        <v>45249</v>
      </c>
    </row>
    <row r="16081" spans="1:2" x14ac:dyDescent="0.2">
      <c r="A16081" s="6" t="s">
        <v>45248</v>
      </c>
      <c r="B16081" s="6" t="s">
        <v>45247</v>
      </c>
    </row>
    <row r="16082" spans="1:2" x14ac:dyDescent="0.2">
      <c r="A16082" s="6" t="s">
        <v>45248</v>
      </c>
      <c r="B16082" s="6" t="s">
        <v>45247</v>
      </c>
    </row>
    <row r="16083" spans="1:2" x14ac:dyDescent="0.2">
      <c r="A16083" s="6" t="s">
        <v>45248</v>
      </c>
      <c r="B16083" s="6" t="s">
        <v>45247</v>
      </c>
    </row>
    <row r="16084" spans="1:2" x14ac:dyDescent="0.2">
      <c r="A16084" s="6" t="s">
        <v>45248</v>
      </c>
      <c r="B16084" s="6" t="s">
        <v>45247</v>
      </c>
    </row>
    <row r="16085" spans="1:2" x14ac:dyDescent="0.2">
      <c r="A16085" s="6" t="s">
        <v>45248</v>
      </c>
      <c r="B16085" s="6" t="s">
        <v>45247</v>
      </c>
    </row>
    <row r="16086" spans="1:2" x14ac:dyDescent="0.2">
      <c r="A16086" s="6" t="s">
        <v>45248</v>
      </c>
      <c r="B16086" s="6" t="s">
        <v>45247</v>
      </c>
    </row>
    <row r="16087" spans="1:2" x14ac:dyDescent="0.2">
      <c r="A16087" s="6" t="s">
        <v>45248</v>
      </c>
      <c r="B16087" s="6" t="s">
        <v>45247</v>
      </c>
    </row>
    <row r="16088" spans="1:2" x14ac:dyDescent="0.2">
      <c r="A16088" s="6" t="s">
        <v>45246</v>
      </c>
      <c r="B16088" s="6" t="s">
        <v>45245</v>
      </c>
    </row>
    <row r="16089" spans="1:2" x14ac:dyDescent="0.2">
      <c r="A16089" s="6" t="s">
        <v>45246</v>
      </c>
      <c r="B16089" s="6" t="s">
        <v>45245</v>
      </c>
    </row>
    <row r="16090" spans="1:2" x14ac:dyDescent="0.2">
      <c r="A16090" s="6" t="s">
        <v>45244</v>
      </c>
      <c r="B16090" s="6" t="s">
        <v>45243</v>
      </c>
    </row>
    <row r="16091" spans="1:2" x14ac:dyDescent="0.2">
      <c r="A16091" s="6" t="s">
        <v>45242</v>
      </c>
      <c r="B16091" s="6" t="s">
        <v>45241</v>
      </c>
    </row>
    <row r="16092" spans="1:2" x14ac:dyDescent="0.2">
      <c r="A16092" s="6" t="s">
        <v>45240</v>
      </c>
      <c r="B16092" s="6" t="s">
        <v>45239</v>
      </c>
    </row>
    <row r="16093" spans="1:2" x14ac:dyDescent="0.2">
      <c r="A16093" s="6" t="s">
        <v>45238</v>
      </c>
      <c r="B16093" s="6" t="s">
        <v>45237</v>
      </c>
    </row>
    <row r="16094" spans="1:2" x14ac:dyDescent="0.2">
      <c r="A16094" s="6" t="s">
        <v>45238</v>
      </c>
      <c r="B16094" s="6" t="s">
        <v>45237</v>
      </c>
    </row>
    <row r="16095" spans="1:2" x14ac:dyDescent="0.2">
      <c r="A16095" s="6" t="s">
        <v>45238</v>
      </c>
      <c r="B16095" s="6" t="s">
        <v>45237</v>
      </c>
    </row>
    <row r="16096" spans="1:2" x14ac:dyDescent="0.2">
      <c r="A16096" s="6" t="s">
        <v>45236</v>
      </c>
      <c r="B16096" s="6" t="s">
        <v>45235</v>
      </c>
    </row>
    <row r="16097" spans="1:2" x14ac:dyDescent="0.2">
      <c r="A16097" s="6" t="s">
        <v>45233</v>
      </c>
      <c r="B16097" s="6" t="s">
        <v>45234</v>
      </c>
    </row>
    <row r="16098" spans="1:2" x14ac:dyDescent="0.2">
      <c r="A16098" s="6" t="s">
        <v>45233</v>
      </c>
      <c r="B16098" s="6" t="s">
        <v>45232</v>
      </c>
    </row>
    <row r="16099" spans="1:2" x14ac:dyDescent="0.2">
      <c r="A16099" s="6" t="s">
        <v>45233</v>
      </c>
      <c r="B16099" s="6" t="s">
        <v>45232</v>
      </c>
    </row>
    <row r="16100" spans="1:2" x14ac:dyDescent="0.2">
      <c r="A16100" s="6" t="s">
        <v>45233</v>
      </c>
      <c r="B16100" s="6" t="s">
        <v>45232</v>
      </c>
    </row>
    <row r="16101" spans="1:2" x14ac:dyDescent="0.2">
      <c r="A16101" s="6" t="s">
        <v>45233</v>
      </c>
      <c r="B16101" s="6" t="s">
        <v>45232</v>
      </c>
    </row>
    <row r="16102" spans="1:2" x14ac:dyDescent="0.2">
      <c r="A16102" s="6" t="s">
        <v>45231</v>
      </c>
      <c r="B16102" s="6" t="s">
        <v>45230</v>
      </c>
    </row>
    <row r="16103" spans="1:2" x14ac:dyDescent="0.2">
      <c r="A16103" s="6" t="s">
        <v>45229</v>
      </c>
      <c r="B16103" s="6" t="s">
        <v>45228</v>
      </c>
    </row>
    <row r="16104" spans="1:2" x14ac:dyDescent="0.2">
      <c r="A16104" s="6" t="s">
        <v>45227</v>
      </c>
      <c r="B16104" s="6" t="s">
        <v>45226</v>
      </c>
    </row>
    <row r="16105" spans="1:2" x14ac:dyDescent="0.2">
      <c r="A16105" s="6" t="s">
        <v>45225</v>
      </c>
      <c r="B16105" s="6" t="s">
        <v>45224</v>
      </c>
    </row>
    <row r="16106" spans="1:2" x14ac:dyDescent="0.2">
      <c r="A16106" s="6" t="s">
        <v>45223</v>
      </c>
      <c r="B16106" s="6" t="s">
        <v>45222</v>
      </c>
    </row>
    <row r="16107" spans="1:2" x14ac:dyDescent="0.2">
      <c r="A16107" s="6" t="s">
        <v>18878</v>
      </c>
      <c r="B16107" s="6" t="s">
        <v>45221</v>
      </c>
    </row>
    <row r="16108" spans="1:2" x14ac:dyDescent="0.2">
      <c r="A16108" s="6" t="s">
        <v>45220</v>
      </c>
      <c r="B16108" s="6" t="s">
        <v>45219</v>
      </c>
    </row>
    <row r="16109" spans="1:2" x14ac:dyDescent="0.2">
      <c r="A16109" s="6" t="s">
        <v>45220</v>
      </c>
      <c r="B16109" s="6" t="s">
        <v>45219</v>
      </c>
    </row>
    <row r="16110" spans="1:2" x14ac:dyDescent="0.2">
      <c r="A16110" s="6" t="s">
        <v>45220</v>
      </c>
      <c r="B16110" s="6" t="s">
        <v>45219</v>
      </c>
    </row>
    <row r="16111" spans="1:2" x14ac:dyDescent="0.2">
      <c r="A16111" s="6" t="s">
        <v>45218</v>
      </c>
      <c r="B16111" s="6" t="s">
        <v>45217</v>
      </c>
    </row>
    <row r="16112" spans="1:2" x14ac:dyDescent="0.2">
      <c r="A16112" s="6" t="s">
        <v>45216</v>
      </c>
      <c r="B16112" s="6" t="s">
        <v>45215</v>
      </c>
    </row>
    <row r="16113" spans="1:2" x14ac:dyDescent="0.2">
      <c r="A16113" s="6" t="s">
        <v>45216</v>
      </c>
      <c r="B16113" s="6" t="s">
        <v>45215</v>
      </c>
    </row>
    <row r="16114" spans="1:2" x14ac:dyDescent="0.2">
      <c r="A16114" s="6" t="s">
        <v>45216</v>
      </c>
      <c r="B16114" s="6" t="s">
        <v>45215</v>
      </c>
    </row>
    <row r="16115" spans="1:2" x14ac:dyDescent="0.2">
      <c r="A16115" s="6" t="s">
        <v>45214</v>
      </c>
      <c r="B16115" s="6" t="s">
        <v>45213</v>
      </c>
    </row>
    <row r="16116" spans="1:2" x14ac:dyDescent="0.2">
      <c r="A16116" s="6" t="s">
        <v>45212</v>
      </c>
      <c r="B16116" s="6" t="s">
        <v>45211</v>
      </c>
    </row>
    <row r="16117" spans="1:2" x14ac:dyDescent="0.2">
      <c r="A16117" s="6" t="s">
        <v>45210</v>
      </c>
      <c r="B16117" s="6" t="s">
        <v>45209</v>
      </c>
    </row>
    <row r="16118" spans="1:2" x14ac:dyDescent="0.2">
      <c r="A16118" s="6" t="s">
        <v>45210</v>
      </c>
      <c r="B16118" s="6" t="s">
        <v>45209</v>
      </c>
    </row>
    <row r="16119" spans="1:2" x14ac:dyDescent="0.2">
      <c r="A16119" s="6" t="s">
        <v>45210</v>
      </c>
      <c r="B16119" s="6" t="s">
        <v>45209</v>
      </c>
    </row>
    <row r="16120" spans="1:2" x14ac:dyDescent="0.2">
      <c r="A16120" s="6" t="s">
        <v>45210</v>
      </c>
      <c r="B16120" s="6" t="s">
        <v>45209</v>
      </c>
    </row>
    <row r="16121" spans="1:2" x14ac:dyDescent="0.2">
      <c r="A16121" s="6" t="s">
        <v>45208</v>
      </c>
      <c r="B16121" s="6" t="s">
        <v>45207</v>
      </c>
    </row>
    <row r="16122" spans="1:2" x14ac:dyDescent="0.2">
      <c r="A16122" s="6" t="s">
        <v>45208</v>
      </c>
      <c r="B16122" s="6" t="s">
        <v>45207</v>
      </c>
    </row>
    <row r="16123" spans="1:2" x14ac:dyDescent="0.2">
      <c r="A16123" s="6" t="s">
        <v>45208</v>
      </c>
      <c r="B16123" s="6" t="s">
        <v>45207</v>
      </c>
    </row>
    <row r="16124" spans="1:2" x14ac:dyDescent="0.2">
      <c r="A16124" s="6" t="s">
        <v>45208</v>
      </c>
      <c r="B16124" s="6" t="s">
        <v>45207</v>
      </c>
    </row>
    <row r="16125" spans="1:2" x14ac:dyDescent="0.2">
      <c r="A16125" s="6" t="s">
        <v>45208</v>
      </c>
      <c r="B16125" s="6" t="s">
        <v>45207</v>
      </c>
    </row>
    <row r="16126" spans="1:2" x14ac:dyDescent="0.2">
      <c r="A16126" s="6" t="s">
        <v>45208</v>
      </c>
      <c r="B16126" s="6" t="s">
        <v>45207</v>
      </c>
    </row>
    <row r="16127" spans="1:2" x14ac:dyDescent="0.2">
      <c r="A16127" s="6" t="s">
        <v>45206</v>
      </c>
      <c r="B16127" s="6" t="s">
        <v>45205</v>
      </c>
    </row>
    <row r="16128" spans="1:2" x14ac:dyDescent="0.2">
      <c r="A16128" s="6" t="s">
        <v>45203</v>
      </c>
      <c r="B16128" s="6" t="s">
        <v>45204</v>
      </c>
    </row>
    <row r="16129" spans="1:2" x14ac:dyDescent="0.2">
      <c r="A16129" s="6" t="s">
        <v>45203</v>
      </c>
      <c r="B16129" s="6" t="s">
        <v>45202</v>
      </c>
    </row>
    <row r="16130" spans="1:2" x14ac:dyDescent="0.2">
      <c r="A16130" s="6" t="s">
        <v>45201</v>
      </c>
      <c r="B16130" s="6" t="s">
        <v>45200</v>
      </c>
    </row>
    <row r="16131" spans="1:2" x14ac:dyDescent="0.2">
      <c r="A16131" s="6" t="s">
        <v>45199</v>
      </c>
      <c r="B16131" s="6" t="s">
        <v>45198</v>
      </c>
    </row>
    <row r="16132" spans="1:2" x14ac:dyDescent="0.2">
      <c r="A16132" s="6" t="s">
        <v>45199</v>
      </c>
      <c r="B16132" s="6" t="s">
        <v>45198</v>
      </c>
    </row>
    <row r="16133" spans="1:2" x14ac:dyDescent="0.2">
      <c r="A16133" s="6" t="s">
        <v>45197</v>
      </c>
      <c r="B16133" s="6" t="s">
        <v>45196</v>
      </c>
    </row>
    <row r="16134" spans="1:2" x14ac:dyDescent="0.2">
      <c r="A16134" s="6" t="s">
        <v>45197</v>
      </c>
      <c r="B16134" s="6" t="s">
        <v>45196</v>
      </c>
    </row>
    <row r="16135" spans="1:2" x14ac:dyDescent="0.2">
      <c r="A16135" s="6" t="s">
        <v>45197</v>
      </c>
      <c r="B16135" s="6" t="s">
        <v>45196</v>
      </c>
    </row>
    <row r="16136" spans="1:2" x14ac:dyDescent="0.2">
      <c r="A16136" s="6" t="s">
        <v>45195</v>
      </c>
      <c r="B16136" s="6" t="s">
        <v>45194</v>
      </c>
    </row>
    <row r="16137" spans="1:2" x14ac:dyDescent="0.2">
      <c r="A16137" s="6" t="s">
        <v>45193</v>
      </c>
      <c r="B16137" s="6" t="s">
        <v>45192</v>
      </c>
    </row>
    <row r="16138" spans="1:2" x14ac:dyDescent="0.2">
      <c r="A16138" s="6" t="s">
        <v>45191</v>
      </c>
      <c r="B16138" s="6" t="s">
        <v>45190</v>
      </c>
    </row>
    <row r="16139" spans="1:2" x14ac:dyDescent="0.2">
      <c r="A16139" s="6" t="s">
        <v>45189</v>
      </c>
      <c r="B16139" s="6" t="s">
        <v>45188</v>
      </c>
    </row>
    <row r="16140" spans="1:2" x14ac:dyDescent="0.2">
      <c r="A16140" s="6" t="s">
        <v>45189</v>
      </c>
      <c r="B16140" s="6" t="s">
        <v>45188</v>
      </c>
    </row>
    <row r="16141" spans="1:2" x14ac:dyDescent="0.2">
      <c r="A16141" s="6" t="s">
        <v>45189</v>
      </c>
      <c r="B16141" s="6" t="s">
        <v>45188</v>
      </c>
    </row>
    <row r="16142" spans="1:2" x14ac:dyDescent="0.2">
      <c r="A16142" s="6" t="s">
        <v>45189</v>
      </c>
      <c r="B16142" s="6" t="s">
        <v>45188</v>
      </c>
    </row>
    <row r="16143" spans="1:2" x14ac:dyDescent="0.2">
      <c r="A16143" s="6" t="s">
        <v>45187</v>
      </c>
      <c r="B16143" s="6" t="s">
        <v>45186</v>
      </c>
    </row>
    <row r="16144" spans="1:2" x14ac:dyDescent="0.2">
      <c r="A16144" s="6" t="s">
        <v>45185</v>
      </c>
      <c r="B16144" s="6" t="s">
        <v>45184</v>
      </c>
    </row>
    <row r="16145" spans="1:2" x14ac:dyDescent="0.2">
      <c r="A16145" s="6" t="s">
        <v>45183</v>
      </c>
      <c r="B16145" s="6" t="s">
        <v>45182</v>
      </c>
    </row>
    <row r="16146" spans="1:2" x14ac:dyDescent="0.2">
      <c r="A16146" s="6" t="s">
        <v>45181</v>
      </c>
      <c r="B16146" s="6" t="s">
        <v>45180</v>
      </c>
    </row>
    <row r="16147" spans="1:2" x14ac:dyDescent="0.2">
      <c r="A16147" s="6" t="s">
        <v>45179</v>
      </c>
      <c r="B16147" s="6" t="s">
        <v>45178</v>
      </c>
    </row>
    <row r="16148" spans="1:2" x14ac:dyDescent="0.2">
      <c r="A16148" s="6" t="s">
        <v>45177</v>
      </c>
      <c r="B16148" s="6" t="s">
        <v>45176</v>
      </c>
    </row>
    <row r="16149" spans="1:2" x14ac:dyDescent="0.2">
      <c r="A16149" s="6" t="s">
        <v>45175</v>
      </c>
      <c r="B16149" s="6" t="s">
        <v>45174</v>
      </c>
    </row>
    <row r="16150" spans="1:2" x14ac:dyDescent="0.2">
      <c r="A16150" s="6" t="s">
        <v>45175</v>
      </c>
      <c r="B16150" s="6" t="s">
        <v>45174</v>
      </c>
    </row>
    <row r="16151" spans="1:2" x14ac:dyDescent="0.2">
      <c r="A16151" s="6" t="s">
        <v>45175</v>
      </c>
      <c r="B16151" s="6" t="s">
        <v>45174</v>
      </c>
    </row>
    <row r="16152" spans="1:2" x14ac:dyDescent="0.2">
      <c r="A16152" s="6" t="s">
        <v>45173</v>
      </c>
      <c r="B16152" s="6" t="s">
        <v>45172</v>
      </c>
    </row>
    <row r="16153" spans="1:2" x14ac:dyDescent="0.2">
      <c r="A16153" s="6" t="s">
        <v>9576</v>
      </c>
      <c r="B16153" s="6" t="s">
        <v>45171</v>
      </c>
    </row>
    <row r="16154" spans="1:2" x14ac:dyDescent="0.2">
      <c r="A16154" s="6" t="s">
        <v>45170</v>
      </c>
      <c r="B16154" s="6" t="s">
        <v>45169</v>
      </c>
    </row>
    <row r="16155" spans="1:2" x14ac:dyDescent="0.2">
      <c r="A16155" s="6" t="s">
        <v>45168</v>
      </c>
      <c r="B16155" s="6" t="s">
        <v>45167</v>
      </c>
    </row>
    <row r="16156" spans="1:2" x14ac:dyDescent="0.2">
      <c r="A16156" s="6" t="s">
        <v>45166</v>
      </c>
      <c r="B16156" s="6" t="s">
        <v>45165</v>
      </c>
    </row>
    <row r="16157" spans="1:2" x14ac:dyDescent="0.2">
      <c r="A16157" s="6" t="s">
        <v>45166</v>
      </c>
      <c r="B16157" s="6" t="s">
        <v>45165</v>
      </c>
    </row>
    <row r="16158" spans="1:2" x14ac:dyDescent="0.2">
      <c r="A16158" s="6" t="s">
        <v>45164</v>
      </c>
      <c r="B16158" s="6" t="s">
        <v>45163</v>
      </c>
    </row>
    <row r="16159" spans="1:2" x14ac:dyDescent="0.2">
      <c r="A16159" s="6" t="s">
        <v>45162</v>
      </c>
      <c r="B16159" s="6" t="s">
        <v>45161</v>
      </c>
    </row>
    <row r="16160" spans="1:2" x14ac:dyDescent="0.2">
      <c r="A16160" s="6" t="s">
        <v>45160</v>
      </c>
      <c r="B16160" s="6" t="s">
        <v>45159</v>
      </c>
    </row>
    <row r="16161" spans="1:2" x14ac:dyDescent="0.2">
      <c r="A16161" s="6" t="s">
        <v>45158</v>
      </c>
      <c r="B16161" s="6" t="s">
        <v>45157</v>
      </c>
    </row>
    <row r="16162" spans="1:2" x14ac:dyDescent="0.2">
      <c r="A16162" s="6" t="s">
        <v>45156</v>
      </c>
      <c r="B16162" s="6" t="s">
        <v>45155</v>
      </c>
    </row>
    <row r="16163" spans="1:2" x14ac:dyDescent="0.2">
      <c r="A16163" s="6" t="s">
        <v>45154</v>
      </c>
      <c r="B16163" s="6" t="s">
        <v>45153</v>
      </c>
    </row>
    <row r="16164" spans="1:2" x14ac:dyDescent="0.2">
      <c r="A16164" s="6" t="s">
        <v>45154</v>
      </c>
      <c r="B16164" s="6" t="s">
        <v>45153</v>
      </c>
    </row>
    <row r="16165" spans="1:2" x14ac:dyDescent="0.2">
      <c r="A16165" s="6" t="s">
        <v>45154</v>
      </c>
      <c r="B16165" s="6" t="s">
        <v>45153</v>
      </c>
    </row>
    <row r="16166" spans="1:2" x14ac:dyDescent="0.2">
      <c r="A16166" s="6" t="s">
        <v>45154</v>
      </c>
      <c r="B16166" s="6" t="s">
        <v>45153</v>
      </c>
    </row>
    <row r="16167" spans="1:2" x14ac:dyDescent="0.2">
      <c r="A16167" s="6" t="s">
        <v>45152</v>
      </c>
      <c r="B16167" s="6" t="s">
        <v>45151</v>
      </c>
    </row>
    <row r="16168" spans="1:2" x14ac:dyDescent="0.2">
      <c r="A16168" s="6" t="s">
        <v>45152</v>
      </c>
      <c r="B16168" s="6" t="s">
        <v>45151</v>
      </c>
    </row>
    <row r="16169" spans="1:2" x14ac:dyDescent="0.2">
      <c r="A16169" s="6" t="s">
        <v>45150</v>
      </c>
      <c r="B16169" s="6" t="s">
        <v>45149</v>
      </c>
    </row>
    <row r="16170" spans="1:2" x14ac:dyDescent="0.2">
      <c r="A16170" s="6" t="s">
        <v>45148</v>
      </c>
      <c r="B16170" s="6" t="s">
        <v>45147</v>
      </c>
    </row>
    <row r="16171" spans="1:2" x14ac:dyDescent="0.2">
      <c r="A16171" s="6" t="s">
        <v>45148</v>
      </c>
      <c r="B16171" s="6" t="s">
        <v>45147</v>
      </c>
    </row>
    <row r="16172" spans="1:2" x14ac:dyDescent="0.2">
      <c r="A16172" s="6" t="s">
        <v>45148</v>
      </c>
      <c r="B16172" s="6" t="s">
        <v>45147</v>
      </c>
    </row>
    <row r="16173" spans="1:2" x14ac:dyDescent="0.2">
      <c r="A16173" s="6" t="s">
        <v>45148</v>
      </c>
      <c r="B16173" s="6" t="s">
        <v>45147</v>
      </c>
    </row>
    <row r="16174" spans="1:2" x14ac:dyDescent="0.2">
      <c r="A16174" s="6" t="s">
        <v>45148</v>
      </c>
      <c r="B16174" s="6" t="s">
        <v>45147</v>
      </c>
    </row>
    <row r="16175" spans="1:2" x14ac:dyDescent="0.2">
      <c r="A16175" s="6" t="s">
        <v>45146</v>
      </c>
      <c r="B16175" s="6" t="s">
        <v>45145</v>
      </c>
    </row>
    <row r="16176" spans="1:2" x14ac:dyDescent="0.2">
      <c r="A16176" s="6" t="s">
        <v>45143</v>
      </c>
      <c r="B16176" s="6" t="s">
        <v>45144</v>
      </c>
    </row>
    <row r="16177" spans="1:2" x14ac:dyDescent="0.2">
      <c r="A16177" s="6" t="s">
        <v>45143</v>
      </c>
      <c r="B16177" s="6" t="s">
        <v>45144</v>
      </c>
    </row>
    <row r="16178" spans="1:2" x14ac:dyDescent="0.2">
      <c r="A16178" s="6" t="s">
        <v>45143</v>
      </c>
      <c r="B16178" s="6" t="s">
        <v>45142</v>
      </c>
    </row>
    <row r="16179" spans="1:2" x14ac:dyDescent="0.2">
      <c r="A16179" s="6" t="s">
        <v>45141</v>
      </c>
      <c r="B16179" s="6" t="s">
        <v>45140</v>
      </c>
    </row>
    <row r="16180" spans="1:2" x14ac:dyDescent="0.2">
      <c r="A16180" s="6" t="s">
        <v>45141</v>
      </c>
      <c r="B16180" s="6" t="s">
        <v>45140</v>
      </c>
    </row>
    <row r="16181" spans="1:2" x14ac:dyDescent="0.2">
      <c r="A16181" s="6" t="s">
        <v>45141</v>
      </c>
      <c r="B16181" s="6" t="s">
        <v>45140</v>
      </c>
    </row>
    <row r="16182" spans="1:2" x14ac:dyDescent="0.2">
      <c r="A16182" s="6" t="s">
        <v>45141</v>
      </c>
      <c r="B16182" s="6" t="s">
        <v>45140</v>
      </c>
    </row>
    <row r="16183" spans="1:2" x14ac:dyDescent="0.2">
      <c r="A16183" s="6" t="s">
        <v>45139</v>
      </c>
      <c r="B16183" s="6" t="s">
        <v>45138</v>
      </c>
    </row>
    <row r="16184" spans="1:2" x14ac:dyDescent="0.2">
      <c r="A16184" s="6" t="s">
        <v>45137</v>
      </c>
      <c r="B16184" s="6" t="s">
        <v>45136</v>
      </c>
    </row>
    <row r="16185" spans="1:2" x14ac:dyDescent="0.2">
      <c r="A16185" s="6" t="s">
        <v>45135</v>
      </c>
      <c r="B16185" s="6" t="s">
        <v>45134</v>
      </c>
    </row>
    <row r="16186" spans="1:2" x14ac:dyDescent="0.2">
      <c r="A16186" s="6" t="s">
        <v>45133</v>
      </c>
      <c r="B16186" s="6" t="s">
        <v>45132</v>
      </c>
    </row>
    <row r="16187" spans="1:2" x14ac:dyDescent="0.2">
      <c r="A16187" s="6" t="s">
        <v>45131</v>
      </c>
      <c r="B16187" s="6" t="s">
        <v>45130</v>
      </c>
    </row>
    <row r="16188" spans="1:2" x14ac:dyDescent="0.2">
      <c r="A16188" s="6" t="s">
        <v>15060</v>
      </c>
      <c r="B16188" s="6" t="s">
        <v>45129</v>
      </c>
    </row>
    <row r="16189" spans="1:2" x14ac:dyDescent="0.2">
      <c r="A16189" s="6" t="s">
        <v>45128</v>
      </c>
      <c r="B16189" s="6" t="s">
        <v>45127</v>
      </c>
    </row>
    <row r="16190" spans="1:2" x14ac:dyDescent="0.2">
      <c r="A16190" s="6" t="s">
        <v>45126</v>
      </c>
      <c r="B16190" s="6" t="s">
        <v>45125</v>
      </c>
    </row>
    <row r="16191" spans="1:2" x14ac:dyDescent="0.2">
      <c r="A16191" s="6" t="s">
        <v>45124</v>
      </c>
      <c r="B16191" s="6" t="s">
        <v>45123</v>
      </c>
    </row>
    <row r="16192" spans="1:2" x14ac:dyDescent="0.2">
      <c r="A16192" s="6" t="s">
        <v>45122</v>
      </c>
      <c r="B16192" s="6" t="s">
        <v>45121</v>
      </c>
    </row>
    <row r="16193" spans="1:2" x14ac:dyDescent="0.2">
      <c r="A16193" s="6" t="s">
        <v>45120</v>
      </c>
      <c r="B16193" s="6" t="s">
        <v>45119</v>
      </c>
    </row>
    <row r="16194" spans="1:2" x14ac:dyDescent="0.2">
      <c r="A16194" s="6" t="s">
        <v>45120</v>
      </c>
      <c r="B16194" s="6" t="s">
        <v>45119</v>
      </c>
    </row>
    <row r="16195" spans="1:2" x14ac:dyDescent="0.2">
      <c r="A16195" s="6" t="s">
        <v>45120</v>
      </c>
      <c r="B16195" s="6" t="s">
        <v>45119</v>
      </c>
    </row>
    <row r="16196" spans="1:2" x14ac:dyDescent="0.2">
      <c r="A16196" s="6" t="s">
        <v>45118</v>
      </c>
      <c r="B16196" s="6" t="s">
        <v>45117</v>
      </c>
    </row>
    <row r="16197" spans="1:2" x14ac:dyDescent="0.2">
      <c r="A16197" s="6" t="s">
        <v>45116</v>
      </c>
      <c r="B16197" s="6" t="s">
        <v>45115</v>
      </c>
    </row>
    <row r="16198" spans="1:2" x14ac:dyDescent="0.2">
      <c r="A16198" s="6" t="s">
        <v>45114</v>
      </c>
      <c r="B16198" s="6" t="s">
        <v>45113</v>
      </c>
    </row>
    <row r="16199" spans="1:2" x14ac:dyDescent="0.2">
      <c r="A16199" s="6" t="s">
        <v>45114</v>
      </c>
      <c r="B16199" s="6" t="s">
        <v>45113</v>
      </c>
    </row>
    <row r="16200" spans="1:2" x14ac:dyDescent="0.2">
      <c r="A16200" s="6" t="s">
        <v>45112</v>
      </c>
      <c r="B16200" s="6" t="s">
        <v>45111</v>
      </c>
    </row>
    <row r="16201" spans="1:2" x14ac:dyDescent="0.2">
      <c r="A16201" s="6" t="s">
        <v>45110</v>
      </c>
      <c r="B16201" s="6" t="s">
        <v>45109</v>
      </c>
    </row>
    <row r="16202" spans="1:2" x14ac:dyDescent="0.2">
      <c r="A16202" s="6" t="s">
        <v>45110</v>
      </c>
      <c r="B16202" s="6" t="s">
        <v>45109</v>
      </c>
    </row>
    <row r="16203" spans="1:2" x14ac:dyDescent="0.2">
      <c r="A16203" s="6" t="s">
        <v>45110</v>
      </c>
      <c r="B16203" s="6" t="s">
        <v>45109</v>
      </c>
    </row>
    <row r="16204" spans="1:2" x14ac:dyDescent="0.2">
      <c r="A16204" s="6" t="s">
        <v>45108</v>
      </c>
      <c r="B16204" s="6" t="s">
        <v>45107</v>
      </c>
    </row>
    <row r="16205" spans="1:2" x14ac:dyDescent="0.2">
      <c r="A16205" s="6" t="s">
        <v>45106</v>
      </c>
      <c r="B16205" s="6" t="s">
        <v>45105</v>
      </c>
    </row>
    <row r="16206" spans="1:2" x14ac:dyDescent="0.2">
      <c r="A16206" s="6" t="s">
        <v>45106</v>
      </c>
      <c r="B16206" s="6" t="s">
        <v>45105</v>
      </c>
    </row>
    <row r="16207" spans="1:2" x14ac:dyDescent="0.2">
      <c r="A16207" s="6" t="s">
        <v>45106</v>
      </c>
      <c r="B16207" s="6" t="s">
        <v>45105</v>
      </c>
    </row>
    <row r="16208" spans="1:2" x14ac:dyDescent="0.2">
      <c r="A16208" s="6" t="s">
        <v>45106</v>
      </c>
      <c r="B16208" s="6" t="s">
        <v>45105</v>
      </c>
    </row>
    <row r="16209" spans="1:2" x14ac:dyDescent="0.2">
      <c r="A16209" s="6" t="s">
        <v>45104</v>
      </c>
      <c r="B16209" s="6" t="s">
        <v>45103</v>
      </c>
    </row>
    <row r="16210" spans="1:2" x14ac:dyDescent="0.2">
      <c r="A16210" s="6" t="s">
        <v>45104</v>
      </c>
      <c r="B16210" s="6" t="s">
        <v>45103</v>
      </c>
    </row>
    <row r="16211" spans="1:2" x14ac:dyDescent="0.2">
      <c r="A16211" s="6" t="s">
        <v>45104</v>
      </c>
      <c r="B16211" s="6" t="s">
        <v>45103</v>
      </c>
    </row>
    <row r="16212" spans="1:2" x14ac:dyDescent="0.2">
      <c r="A16212" s="6" t="s">
        <v>45102</v>
      </c>
      <c r="B16212" s="6" t="s">
        <v>45101</v>
      </c>
    </row>
    <row r="16213" spans="1:2" x14ac:dyDescent="0.2">
      <c r="A16213" s="6" t="s">
        <v>45102</v>
      </c>
      <c r="B16213" s="6" t="s">
        <v>45101</v>
      </c>
    </row>
    <row r="16214" spans="1:2" x14ac:dyDescent="0.2">
      <c r="A16214" s="6" t="s">
        <v>45100</v>
      </c>
      <c r="B16214" s="6" t="s">
        <v>45099</v>
      </c>
    </row>
    <row r="16215" spans="1:2" x14ac:dyDescent="0.2">
      <c r="A16215" s="6" t="s">
        <v>45098</v>
      </c>
      <c r="B16215" s="6" t="s">
        <v>45097</v>
      </c>
    </row>
    <row r="16216" spans="1:2" x14ac:dyDescent="0.2">
      <c r="A16216" s="6" t="s">
        <v>45096</v>
      </c>
      <c r="B16216" s="6" t="s">
        <v>45095</v>
      </c>
    </row>
    <row r="16217" spans="1:2" x14ac:dyDescent="0.2">
      <c r="A16217" s="6" t="s">
        <v>45094</v>
      </c>
      <c r="B16217" s="6" t="s">
        <v>45093</v>
      </c>
    </row>
    <row r="16218" spans="1:2" x14ac:dyDescent="0.2">
      <c r="A16218" s="6" t="s">
        <v>45094</v>
      </c>
      <c r="B16218" s="6" t="s">
        <v>45093</v>
      </c>
    </row>
    <row r="16219" spans="1:2" x14ac:dyDescent="0.2">
      <c r="A16219" s="6" t="s">
        <v>45094</v>
      </c>
      <c r="B16219" s="6" t="s">
        <v>45093</v>
      </c>
    </row>
    <row r="16220" spans="1:2" x14ac:dyDescent="0.2">
      <c r="A16220" s="6" t="s">
        <v>45094</v>
      </c>
      <c r="B16220" s="6" t="s">
        <v>45093</v>
      </c>
    </row>
    <row r="16221" spans="1:2" x14ac:dyDescent="0.2">
      <c r="A16221" s="6" t="s">
        <v>45092</v>
      </c>
      <c r="B16221" s="6" t="s">
        <v>45091</v>
      </c>
    </row>
    <row r="16222" spans="1:2" x14ac:dyDescent="0.2">
      <c r="A16222" s="6" t="s">
        <v>45090</v>
      </c>
      <c r="B16222" s="6" t="s">
        <v>45089</v>
      </c>
    </row>
    <row r="16223" spans="1:2" x14ac:dyDescent="0.2">
      <c r="A16223" s="6" t="s">
        <v>45090</v>
      </c>
      <c r="B16223" s="6" t="s">
        <v>45089</v>
      </c>
    </row>
    <row r="16224" spans="1:2" x14ac:dyDescent="0.2">
      <c r="A16224" s="6" t="s">
        <v>45090</v>
      </c>
      <c r="B16224" s="6" t="s">
        <v>45089</v>
      </c>
    </row>
    <row r="16225" spans="1:2" x14ac:dyDescent="0.2">
      <c r="A16225" s="6" t="s">
        <v>45090</v>
      </c>
      <c r="B16225" s="6" t="s">
        <v>45089</v>
      </c>
    </row>
    <row r="16226" spans="1:2" x14ac:dyDescent="0.2">
      <c r="A16226" s="6" t="s">
        <v>45090</v>
      </c>
      <c r="B16226" s="6" t="s">
        <v>45089</v>
      </c>
    </row>
    <row r="16227" spans="1:2" x14ac:dyDescent="0.2">
      <c r="A16227" s="6" t="s">
        <v>45090</v>
      </c>
      <c r="B16227" s="6" t="s">
        <v>45089</v>
      </c>
    </row>
    <row r="16228" spans="1:2" x14ac:dyDescent="0.2">
      <c r="A16228" s="6" t="s">
        <v>45088</v>
      </c>
      <c r="B16228" s="6" t="s">
        <v>45087</v>
      </c>
    </row>
    <row r="16229" spans="1:2" x14ac:dyDescent="0.2">
      <c r="A16229" s="6" t="s">
        <v>45086</v>
      </c>
      <c r="B16229" s="6" t="s">
        <v>45085</v>
      </c>
    </row>
    <row r="16230" spans="1:2" x14ac:dyDescent="0.2">
      <c r="A16230" s="6" t="s">
        <v>45086</v>
      </c>
      <c r="B16230" s="6" t="s">
        <v>45085</v>
      </c>
    </row>
    <row r="16231" spans="1:2" x14ac:dyDescent="0.2">
      <c r="A16231" s="6" t="s">
        <v>45084</v>
      </c>
      <c r="B16231" s="6" t="s">
        <v>45083</v>
      </c>
    </row>
    <row r="16232" spans="1:2" x14ac:dyDescent="0.2">
      <c r="A16232" s="6" t="s">
        <v>45084</v>
      </c>
      <c r="B16232" s="6" t="s">
        <v>45083</v>
      </c>
    </row>
    <row r="16233" spans="1:2" x14ac:dyDescent="0.2">
      <c r="A16233" s="6" t="s">
        <v>45082</v>
      </c>
      <c r="B16233" s="6" t="s">
        <v>45081</v>
      </c>
    </row>
    <row r="16234" spans="1:2" x14ac:dyDescent="0.2">
      <c r="A16234" s="6" t="s">
        <v>45080</v>
      </c>
      <c r="B16234" s="6" t="s">
        <v>45079</v>
      </c>
    </row>
    <row r="16235" spans="1:2" x14ac:dyDescent="0.2">
      <c r="A16235" s="6" t="s">
        <v>45080</v>
      </c>
      <c r="B16235" s="6" t="s">
        <v>45079</v>
      </c>
    </row>
    <row r="16236" spans="1:2" x14ac:dyDescent="0.2">
      <c r="A16236" s="6" t="s">
        <v>45080</v>
      </c>
      <c r="B16236" s="6" t="s">
        <v>45079</v>
      </c>
    </row>
    <row r="16237" spans="1:2" x14ac:dyDescent="0.2">
      <c r="A16237" s="6" t="s">
        <v>45080</v>
      </c>
      <c r="B16237" s="6" t="s">
        <v>45079</v>
      </c>
    </row>
    <row r="16238" spans="1:2" x14ac:dyDescent="0.2">
      <c r="A16238" s="6" t="s">
        <v>45078</v>
      </c>
      <c r="B16238" s="6" t="s">
        <v>45077</v>
      </c>
    </row>
    <row r="16239" spans="1:2" x14ac:dyDescent="0.2">
      <c r="A16239" s="6" t="s">
        <v>45076</v>
      </c>
      <c r="B16239" s="6" t="s">
        <v>45075</v>
      </c>
    </row>
    <row r="16240" spans="1:2" x14ac:dyDescent="0.2">
      <c r="A16240" s="6" t="s">
        <v>45076</v>
      </c>
      <c r="B16240" s="6" t="s">
        <v>45075</v>
      </c>
    </row>
    <row r="16241" spans="1:2" x14ac:dyDescent="0.2">
      <c r="A16241" s="6" t="s">
        <v>45074</v>
      </c>
      <c r="B16241" s="6" t="s">
        <v>45073</v>
      </c>
    </row>
    <row r="16242" spans="1:2" x14ac:dyDescent="0.2">
      <c r="A16242" s="6" t="s">
        <v>45074</v>
      </c>
      <c r="B16242" s="6" t="s">
        <v>45073</v>
      </c>
    </row>
    <row r="16243" spans="1:2" x14ac:dyDescent="0.2">
      <c r="A16243" s="6" t="s">
        <v>45072</v>
      </c>
      <c r="B16243" s="6" t="s">
        <v>45071</v>
      </c>
    </row>
    <row r="16244" spans="1:2" x14ac:dyDescent="0.2">
      <c r="A16244" s="6" t="s">
        <v>45070</v>
      </c>
      <c r="B16244" s="6" t="s">
        <v>45069</v>
      </c>
    </row>
    <row r="16245" spans="1:2" x14ac:dyDescent="0.2">
      <c r="A16245" s="6" t="s">
        <v>45070</v>
      </c>
      <c r="B16245" s="6" t="s">
        <v>45069</v>
      </c>
    </row>
    <row r="16246" spans="1:2" x14ac:dyDescent="0.2">
      <c r="A16246" s="6" t="s">
        <v>45068</v>
      </c>
      <c r="B16246" s="6" t="s">
        <v>45067</v>
      </c>
    </row>
    <row r="16247" spans="1:2" x14ac:dyDescent="0.2">
      <c r="A16247" s="6" t="s">
        <v>45068</v>
      </c>
      <c r="B16247" s="6" t="s">
        <v>45067</v>
      </c>
    </row>
    <row r="16248" spans="1:2" x14ac:dyDescent="0.2">
      <c r="A16248" s="6" t="s">
        <v>45068</v>
      </c>
      <c r="B16248" s="6" t="s">
        <v>45067</v>
      </c>
    </row>
    <row r="16249" spans="1:2" x14ac:dyDescent="0.2">
      <c r="A16249" s="6" t="s">
        <v>45068</v>
      </c>
      <c r="B16249" s="6" t="s">
        <v>45067</v>
      </c>
    </row>
    <row r="16250" spans="1:2" x14ac:dyDescent="0.2">
      <c r="A16250" s="6" t="s">
        <v>45068</v>
      </c>
      <c r="B16250" s="6" t="s">
        <v>45067</v>
      </c>
    </row>
    <row r="16251" spans="1:2" x14ac:dyDescent="0.2">
      <c r="A16251" s="6" t="s">
        <v>45068</v>
      </c>
      <c r="B16251" s="6" t="s">
        <v>45067</v>
      </c>
    </row>
    <row r="16252" spans="1:2" x14ac:dyDescent="0.2">
      <c r="A16252" s="6" t="s">
        <v>45068</v>
      </c>
      <c r="B16252" s="6" t="s">
        <v>45067</v>
      </c>
    </row>
    <row r="16253" spans="1:2" x14ac:dyDescent="0.2">
      <c r="A16253" s="6" t="s">
        <v>45068</v>
      </c>
      <c r="B16253" s="6" t="s">
        <v>45067</v>
      </c>
    </row>
    <row r="16254" spans="1:2" x14ac:dyDescent="0.2">
      <c r="A16254" s="6" t="s">
        <v>45066</v>
      </c>
      <c r="B16254" s="6" t="s">
        <v>45065</v>
      </c>
    </row>
    <row r="16255" spans="1:2" x14ac:dyDescent="0.2">
      <c r="A16255" s="6" t="s">
        <v>45064</v>
      </c>
      <c r="B16255" s="6" t="s">
        <v>45063</v>
      </c>
    </row>
    <row r="16256" spans="1:2" x14ac:dyDescent="0.2">
      <c r="A16256" s="6" t="s">
        <v>45062</v>
      </c>
      <c r="B16256" s="6" t="s">
        <v>45061</v>
      </c>
    </row>
    <row r="16257" spans="1:2" x14ac:dyDescent="0.2">
      <c r="A16257" s="6" t="s">
        <v>45060</v>
      </c>
      <c r="B16257" s="6" t="s">
        <v>45059</v>
      </c>
    </row>
    <row r="16258" spans="1:2" x14ac:dyDescent="0.2">
      <c r="A16258" s="6" t="s">
        <v>45058</v>
      </c>
      <c r="B16258" s="6" t="s">
        <v>45057</v>
      </c>
    </row>
    <row r="16259" spans="1:2" x14ac:dyDescent="0.2">
      <c r="A16259" s="6" t="s">
        <v>45055</v>
      </c>
      <c r="B16259" s="6" t="s">
        <v>45056</v>
      </c>
    </row>
    <row r="16260" spans="1:2" x14ac:dyDescent="0.2">
      <c r="A16260" s="6" t="s">
        <v>45055</v>
      </c>
      <c r="B16260" s="6" t="s">
        <v>45054</v>
      </c>
    </row>
    <row r="16261" spans="1:2" x14ac:dyDescent="0.2">
      <c r="A16261" s="6" t="s">
        <v>45053</v>
      </c>
      <c r="B16261" s="6" t="s">
        <v>45052</v>
      </c>
    </row>
    <row r="16262" spans="1:2" x14ac:dyDescent="0.2">
      <c r="A16262" s="6" t="s">
        <v>45051</v>
      </c>
      <c r="B16262" s="6" t="s">
        <v>45050</v>
      </c>
    </row>
    <row r="16263" spans="1:2" x14ac:dyDescent="0.2">
      <c r="A16263" s="6" t="s">
        <v>45049</v>
      </c>
      <c r="B16263" s="6" t="s">
        <v>45048</v>
      </c>
    </row>
    <row r="16264" spans="1:2" x14ac:dyDescent="0.2">
      <c r="A16264" s="6" t="s">
        <v>45049</v>
      </c>
      <c r="B16264" s="6" t="s">
        <v>45048</v>
      </c>
    </row>
    <row r="16265" spans="1:2" x14ac:dyDescent="0.2">
      <c r="A16265" s="6" t="s">
        <v>45047</v>
      </c>
      <c r="B16265" s="6" t="s">
        <v>45046</v>
      </c>
    </row>
    <row r="16266" spans="1:2" x14ac:dyDescent="0.2">
      <c r="A16266" s="6" t="s">
        <v>45047</v>
      </c>
      <c r="B16266" s="6" t="s">
        <v>45046</v>
      </c>
    </row>
    <row r="16267" spans="1:2" x14ac:dyDescent="0.2">
      <c r="A16267" s="6" t="s">
        <v>45047</v>
      </c>
      <c r="B16267" s="6" t="s">
        <v>45046</v>
      </c>
    </row>
    <row r="16268" spans="1:2" x14ac:dyDescent="0.2">
      <c r="A16268" s="6" t="s">
        <v>45047</v>
      </c>
      <c r="B16268" s="6" t="s">
        <v>45046</v>
      </c>
    </row>
    <row r="16269" spans="1:2" x14ac:dyDescent="0.2">
      <c r="A16269" s="6" t="s">
        <v>45047</v>
      </c>
      <c r="B16269" s="6" t="s">
        <v>45046</v>
      </c>
    </row>
    <row r="16270" spans="1:2" x14ac:dyDescent="0.2">
      <c r="A16270" s="6" t="s">
        <v>5363</v>
      </c>
      <c r="B16270" s="6" t="s">
        <v>45045</v>
      </c>
    </row>
    <row r="16271" spans="1:2" x14ac:dyDescent="0.2">
      <c r="A16271" s="6" t="s">
        <v>45044</v>
      </c>
      <c r="B16271" s="6" t="s">
        <v>45043</v>
      </c>
    </row>
    <row r="16272" spans="1:2" x14ac:dyDescent="0.2">
      <c r="A16272" s="6" t="s">
        <v>45042</v>
      </c>
      <c r="B16272" s="6" t="s">
        <v>45041</v>
      </c>
    </row>
    <row r="16273" spans="1:2" x14ac:dyDescent="0.2">
      <c r="A16273" s="6" t="s">
        <v>45040</v>
      </c>
      <c r="B16273" s="6" t="s">
        <v>45039</v>
      </c>
    </row>
    <row r="16274" spans="1:2" x14ac:dyDescent="0.2">
      <c r="A16274" s="6" t="s">
        <v>45038</v>
      </c>
      <c r="B16274" s="6" t="s">
        <v>45037</v>
      </c>
    </row>
    <row r="16275" spans="1:2" x14ac:dyDescent="0.2">
      <c r="A16275" s="6" t="s">
        <v>45038</v>
      </c>
      <c r="B16275" s="6" t="s">
        <v>45037</v>
      </c>
    </row>
    <row r="16276" spans="1:2" x14ac:dyDescent="0.2">
      <c r="A16276" s="6" t="s">
        <v>45036</v>
      </c>
      <c r="B16276" s="6" t="s">
        <v>45035</v>
      </c>
    </row>
    <row r="16277" spans="1:2" x14ac:dyDescent="0.2">
      <c r="A16277" s="6" t="s">
        <v>45034</v>
      </c>
      <c r="B16277" s="6" t="s">
        <v>45033</v>
      </c>
    </row>
    <row r="16278" spans="1:2" x14ac:dyDescent="0.2">
      <c r="A16278" s="6" t="s">
        <v>45034</v>
      </c>
      <c r="B16278" s="6" t="s">
        <v>45033</v>
      </c>
    </row>
    <row r="16279" spans="1:2" x14ac:dyDescent="0.2">
      <c r="A16279" s="6" t="s">
        <v>45034</v>
      </c>
      <c r="B16279" s="6" t="s">
        <v>45033</v>
      </c>
    </row>
    <row r="16280" spans="1:2" x14ac:dyDescent="0.2">
      <c r="A16280" s="6" t="s">
        <v>45034</v>
      </c>
      <c r="B16280" s="6" t="s">
        <v>45033</v>
      </c>
    </row>
    <row r="16281" spans="1:2" x14ac:dyDescent="0.2">
      <c r="A16281" s="6" t="s">
        <v>45034</v>
      </c>
      <c r="B16281" s="6" t="s">
        <v>45033</v>
      </c>
    </row>
    <row r="16282" spans="1:2" x14ac:dyDescent="0.2">
      <c r="A16282" s="6" t="s">
        <v>45034</v>
      </c>
      <c r="B16282" s="6" t="s">
        <v>45033</v>
      </c>
    </row>
    <row r="16283" spans="1:2" x14ac:dyDescent="0.2">
      <c r="A16283" s="6" t="s">
        <v>45032</v>
      </c>
      <c r="B16283" s="6" t="s">
        <v>45031</v>
      </c>
    </row>
    <row r="16284" spans="1:2" x14ac:dyDescent="0.2">
      <c r="A16284" s="6" t="s">
        <v>45032</v>
      </c>
      <c r="B16284" s="6" t="s">
        <v>45031</v>
      </c>
    </row>
    <row r="16285" spans="1:2" x14ac:dyDescent="0.2">
      <c r="A16285" s="6" t="s">
        <v>45032</v>
      </c>
      <c r="B16285" s="6" t="s">
        <v>45031</v>
      </c>
    </row>
    <row r="16286" spans="1:2" x14ac:dyDescent="0.2">
      <c r="A16286" s="6" t="s">
        <v>45030</v>
      </c>
      <c r="B16286" s="6" t="s">
        <v>45029</v>
      </c>
    </row>
    <row r="16287" spans="1:2" x14ac:dyDescent="0.2">
      <c r="A16287" s="6" t="s">
        <v>45030</v>
      </c>
      <c r="B16287" s="6" t="s">
        <v>45029</v>
      </c>
    </row>
    <row r="16288" spans="1:2" x14ac:dyDescent="0.2">
      <c r="A16288" s="6" t="s">
        <v>45030</v>
      </c>
      <c r="B16288" s="6" t="s">
        <v>45029</v>
      </c>
    </row>
    <row r="16289" spans="1:2" x14ac:dyDescent="0.2">
      <c r="A16289" s="6" t="s">
        <v>45030</v>
      </c>
      <c r="B16289" s="6" t="s">
        <v>45029</v>
      </c>
    </row>
    <row r="16290" spans="1:2" x14ac:dyDescent="0.2">
      <c r="A16290" s="6" t="s">
        <v>45030</v>
      </c>
      <c r="B16290" s="6" t="s">
        <v>45029</v>
      </c>
    </row>
    <row r="16291" spans="1:2" x14ac:dyDescent="0.2">
      <c r="A16291" s="6" t="s">
        <v>45030</v>
      </c>
      <c r="B16291" s="6" t="s">
        <v>45029</v>
      </c>
    </row>
    <row r="16292" spans="1:2" x14ac:dyDescent="0.2">
      <c r="A16292" s="6" t="s">
        <v>45028</v>
      </c>
      <c r="B16292" s="6" t="s">
        <v>45027</v>
      </c>
    </row>
    <row r="16293" spans="1:2" x14ac:dyDescent="0.2">
      <c r="A16293" s="6" t="s">
        <v>45028</v>
      </c>
      <c r="B16293" s="6" t="s">
        <v>45027</v>
      </c>
    </row>
    <row r="16294" spans="1:2" x14ac:dyDescent="0.2">
      <c r="A16294" s="6" t="s">
        <v>45028</v>
      </c>
      <c r="B16294" s="6" t="s">
        <v>45027</v>
      </c>
    </row>
    <row r="16295" spans="1:2" x14ac:dyDescent="0.2">
      <c r="A16295" s="6" t="s">
        <v>45028</v>
      </c>
      <c r="B16295" s="6" t="s">
        <v>45027</v>
      </c>
    </row>
    <row r="16296" spans="1:2" x14ac:dyDescent="0.2">
      <c r="A16296" s="6" t="s">
        <v>45028</v>
      </c>
      <c r="B16296" s="6" t="s">
        <v>45027</v>
      </c>
    </row>
    <row r="16297" spans="1:2" x14ac:dyDescent="0.2">
      <c r="A16297" s="6" t="s">
        <v>45028</v>
      </c>
      <c r="B16297" s="6" t="s">
        <v>45027</v>
      </c>
    </row>
    <row r="16298" spans="1:2" x14ac:dyDescent="0.2">
      <c r="A16298" s="6" t="s">
        <v>45026</v>
      </c>
      <c r="B16298" s="6" t="s">
        <v>45025</v>
      </c>
    </row>
    <row r="16299" spans="1:2" x14ac:dyDescent="0.2">
      <c r="A16299" s="6" t="s">
        <v>45026</v>
      </c>
      <c r="B16299" s="6" t="s">
        <v>45025</v>
      </c>
    </row>
    <row r="16300" spans="1:2" x14ac:dyDescent="0.2">
      <c r="A16300" s="6" t="s">
        <v>45026</v>
      </c>
      <c r="B16300" s="6" t="s">
        <v>45025</v>
      </c>
    </row>
    <row r="16301" spans="1:2" x14ac:dyDescent="0.2">
      <c r="A16301" s="6" t="s">
        <v>45026</v>
      </c>
      <c r="B16301" s="6" t="s">
        <v>45025</v>
      </c>
    </row>
    <row r="16302" spans="1:2" x14ac:dyDescent="0.2">
      <c r="A16302" s="6" t="s">
        <v>45026</v>
      </c>
      <c r="B16302" s="6" t="s">
        <v>45025</v>
      </c>
    </row>
    <row r="16303" spans="1:2" x14ac:dyDescent="0.2">
      <c r="A16303" s="6" t="s">
        <v>45026</v>
      </c>
      <c r="B16303" s="6" t="s">
        <v>45025</v>
      </c>
    </row>
    <row r="16304" spans="1:2" x14ac:dyDescent="0.2">
      <c r="A16304" s="6" t="s">
        <v>45026</v>
      </c>
      <c r="B16304" s="6" t="s">
        <v>45025</v>
      </c>
    </row>
    <row r="16305" spans="1:2" x14ac:dyDescent="0.2">
      <c r="A16305" s="6" t="s">
        <v>45024</v>
      </c>
      <c r="B16305" s="6" t="s">
        <v>45023</v>
      </c>
    </row>
    <row r="16306" spans="1:2" x14ac:dyDescent="0.2">
      <c r="A16306" s="6" t="s">
        <v>45024</v>
      </c>
      <c r="B16306" s="6" t="s">
        <v>45023</v>
      </c>
    </row>
    <row r="16307" spans="1:2" x14ac:dyDescent="0.2">
      <c r="A16307" s="6" t="s">
        <v>45022</v>
      </c>
      <c r="B16307" s="6" t="s">
        <v>45021</v>
      </c>
    </row>
    <row r="16308" spans="1:2" x14ac:dyDescent="0.2">
      <c r="A16308" s="6" t="s">
        <v>45022</v>
      </c>
      <c r="B16308" s="6" t="s">
        <v>45021</v>
      </c>
    </row>
    <row r="16309" spans="1:2" x14ac:dyDescent="0.2">
      <c r="A16309" s="6" t="s">
        <v>45022</v>
      </c>
      <c r="B16309" s="6" t="s">
        <v>45021</v>
      </c>
    </row>
    <row r="16310" spans="1:2" x14ac:dyDescent="0.2">
      <c r="A16310" s="6" t="s">
        <v>45020</v>
      </c>
      <c r="B16310" s="6" t="s">
        <v>45019</v>
      </c>
    </row>
    <row r="16311" spans="1:2" x14ac:dyDescent="0.2">
      <c r="A16311" s="6" t="s">
        <v>45018</v>
      </c>
      <c r="B16311" s="6" t="s">
        <v>45017</v>
      </c>
    </row>
    <row r="16312" spans="1:2" x14ac:dyDescent="0.2">
      <c r="A16312" s="6" t="s">
        <v>45018</v>
      </c>
      <c r="B16312" s="6" t="s">
        <v>45017</v>
      </c>
    </row>
    <row r="16313" spans="1:2" x14ac:dyDescent="0.2">
      <c r="A16313" s="6" t="s">
        <v>45016</v>
      </c>
      <c r="B16313" s="6" t="s">
        <v>45015</v>
      </c>
    </row>
    <row r="16314" spans="1:2" x14ac:dyDescent="0.2">
      <c r="A16314" s="6" t="s">
        <v>45016</v>
      </c>
      <c r="B16314" s="6" t="s">
        <v>45015</v>
      </c>
    </row>
    <row r="16315" spans="1:2" x14ac:dyDescent="0.2">
      <c r="A16315" s="6" t="s">
        <v>45016</v>
      </c>
      <c r="B16315" s="6" t="s">
        <v>45015</v>
      </c>
    </row>
    <row r="16316" spans="1:2" x14ac:dyDescent="0.2">
      <c r="A16316" s="6" t="s">
        <v>45016</v>
      </c>
      <c r="B16316" s="6" t="s">
        <v>45015</v>
      </c>
    </row>
    <row r="16317" spans="1:2" x14ac:dyDescent="0.2">
      <c r="A16317" s="6" t="s">
        <v>45014</v>
      </c>
      <c r="B16317" s="6" t="s">
        <v>45013</v>
      </c>
    </row>
    <row r="16318" spans="1:2" x14ac:dyDescent="0.2">
      <c r="A16318" s="6" t="s">
        <v>12840</v>
      </c>
      <c r="B16318" s="6" t="s">
        <v>45012</v>
      </c>
    </row>
    <row r="16319" spans="1:2" x14ac:dyDescent="0.2">
      <c r="A16319" s="6" t="s">
        <v>45011</v>
      </c>
      <c r="B16319" s="6" t="s">
        <v>45010</v>
      </c>
    </row>
    <row r="16320" spans="1:2" x14ac:dyDescent="0.2">
      <c r="A16320" s="6" t="s">
        <v>45009</v>
      </c>
      <c r="B16320" s="6" t="s">
        <v>45008</v>
      </c>
    </row>
    <row r="16321" spans="1:2" x14ac:dyDescent="0.2">
      <c r="A16321" s="6" t="s">
        <v>45007</v>
      </c>
      <c r="B16321" s="6" t="s">
        <v>45006</v>
      </c>
    </row>
    <row r="16322" spans="1:2" x14ac:dyDescent="0.2">
      <c r="A16322" s="6" t="s">
        <v>45007</v>
      </c>
      <c r="B16322" s="6" t="s">
        <v>45006</v>
      </c>
    </row>
    <row r="16323" spans="1:2" x14ac:dyDescent="0.2">
      <c r="A16323" s="6" t="s">
        <v>45007</v>
      </c>
      <c r="B16323" s="6" t="s">
        <v>45006</v>
      </c>
    </row>
    <row r="16324" spans="1:2" x14ac:dyDescent="0.2">
      <c r="A16324" s="6" t="s">
        <v>45005</v>
      </c>
      <c r="B16324" s="6" t="s">
        <v>45004</v>
      </c>
    </row>
    <row r="16325" spans="1:2" x14ac:dyDescent="0.2">
      <c r="A16325" s="6" t="s">
        <v>45003</v>
      </c>
      <c r="B16325" s="6" t="s">
        <v>45002</v>
      </c>
    </row>
    <row r="16326" spans="1:2" x14ac:dyDescent="0.2">
      <c r="A16326" s="6" t="s">
        <v>45003</v>
      </c>
      <c r="B16326" s="6" t="s">
        <v>45002</v>
      </c>
    </row>
    <row r="16327" spans="1:2" x14ac:dyDescent="0.2">
      <c r="A16327" s="6" t="s">
        <v>45003</v>
      </c>
      <c r="B16327" s="6" t="s">
        <v>45002</v>
      </c>
    </row>
    <row r="16328" spans="1:2" x14ac:dyDescent="0.2">
      <c r="A16328" s="6" t="s">
        <v>45003</v>
      </c>
      <c r="B16328" s="6" t="s">
        <v>45002</v>
      </c>
    </row>
    <row r="16329" spans="1:2" x14ac:dyDescent="0.2">
      <c r="A16329" s="6" t="s">
        <v>45001</v>
      </c>
      <c r="B16329" s="6" t="s">
        <v>45000</v>
      </c>
    </row>
    <row r="16330" spans="1:2" x14ac:dyDescent="0.2">
      <c r="A16330" s="6" t="s">
        <v>45001</v>
      </c>
      <c r="B16330" s="6" t="s">
        <v>45000</v>
      </c>
    </row>
    <row r="16331" spans="1:2" x14ac:dyDescent="0.2">
      <c r="A16331" s="6" t="s">
        <v>45001</v>
      </c>
      <c r="B16331" s="6" t="s">
        <v>45000</v>
      </c>
    </row>
    <row r="16332" spans="1:2" x14ac:dyDescent="0.2">
      <c r="A16332" s="6" t="s">
        <v>45001</v>
      </c>
      <c r="B16332" s="6" t="s">
        <v>45000</v>
      </c>
    </row>
    <row r="16333" spans="1:2" x14ac:dyDescent="0.2">
      <c r="A16333" s="6" t="s">
        <v>45001</v>
      </c>
      <c r="B16333" s="6" t="s">
        <v>45000</v>
      </c>
    </row>
    <row r="16334" spans="1:2" x14ac:dyDescent="0.2">
      <c r="A16334" s="6" t="s">
        <v>45001</v>
      </c>
      <c r="B16334" s="6" t="s">
        <v>45000</v>
      </c>
    </row>
    <row r="16335" spans="1:2" x14ac:dyDescent="0.2">
      <c r="A16335" s="6" t="s">
        <v>45001</v>
      </c>
      <c r="B16335" s="6" t="s">
        <v>45000</v>
      </c>
    </row>
    <row r="16336" spans="1:2" x14ac:dyDescent="0.2">
      <c r="A16336" s="6" t="s">
        <v>45001</v>
      </c>
      <c r="B16336" s="6" t="s">
        <v>45000</v>
      </c>
    </row>
    <row r="16337" spans="1:2" x14ac:dyDescent="0.2">
      <c r="A16337" s="6" t="s">
        <v>44999</v>
      </c>
      <c r="B16337" s="6" t="s">
        <v>44998</v>
      </c>
    </row>
    <row r="16338" spans="1:2" x14ac:dyDescent="0.2">
      <c r="A16338" s="6" t="s">
        <v>44997</v>
      </c>
      <c r="B16338" s="6" t="s">
        <v>44996</v>
      </c>
    </row>
    <row r="16339" spans="1:2" x14ac:dyDescent="0.2">
      <c r="A16339" s="6" t="s">
        <v>44995</v>
      </c>
      <c r="B16339" s="6" t="s">
        <v>44994</v>
      </c>
    </row>
    <row r="16340" spans="1:2" x14ac:dyDescent="0.2">
      <c r="A16340" s="6" t="s">
        <v>44995</v>
      </c>
      <c r="B16340" s="6" t="s">
        <v>44994</v>
      </c>
    </row>
    <row r="16341" spans="1:2" x14ac:dyDescent="0.2">
      <c r="A16341" s="6" t="s">
        <v>44993</v>
      </c>
      <c r="B16341" s="6" t="s">
        <v>44992</v>
      </c>
    </row>
    <row r="16342" spans="1:2" x14ac:dyDescent="0.2">
      <c r="A16342" s="6" t="s">
        <v>44993</v>
      </c>
      <c r="B16342" s="6" t="s">
        <v>44992</v>
      </c>
    </row>
    <row r="16343" spans="1:2" x14ac:dyDescent="0.2">
      <c r="A16343" s="6" t="s">
        <v>44993</v>
      </c>
      <c r="B16343" s="6" t="s">
        <v>44992</v>
      </c>
    </row>
    <row r="16344" spans="1:2" x14ac:dyDescent="0.2">
      <c r="A16344" s="6" t="s">
        <v>26216</v>
      </c>
      <c r="B16344" s="6" t="s">
        <v>44991</v>
      </c>
    </row>
    <row r="16345" spans="1:2" x14ac:dyDescent="0.2">
      <c r="A16345" s="6" t="s">
        <v>44990</v>
      </c>
      <c r="B16345" s="6" t="s">
        <v>44989</v>
      </c>
    </row>
    <row r="16346" spans="1:2" x14ac:dyDescent="0.2">
      <c r="A16346" s="6" t="s">
        <v>44990</v>
      </c>
      <c r="B16346" s="6" t="s">
        <v>44989</v>
      </c>
    </row>
    <row r="16347" spans="1:2" x14ac:dyDescent="0.2">
      <c r="A16347" s="6" t="s">
        <v>44990</v>
      </c>
      <c r="B16347" s="6" t="s">
        <v>44989</v>
      </c>
    </row>
    <row r="16348" spans="1:2" x14ac:dyDescent="0.2">
      <c r="A16348" s="6" t="s">
        <v>44990</v>
      </c>
      <c r="B16348" s="6" t="s">
        <v>44989</v>
      </c>
    </row>
    <row r="16349" spans="1:2" x14ac:dyDescent="0.2">
      <c r="A16349" s="6" t="s">
        <v>44990</v>
      </c>
      <c r="B16349" s="6" t="s">
        <v>44989</v>
      </c>
    </row>
    <row r="16350" spans="1:2" x14ac:dyDescent="0.2">
      <c r="A16350" s="6" t="s">
        <v>44988</v>
      </c>
      <c r="B16350" s="6" t="s">
        <v>44987</v>
      </c>
    </row>
    <row r="16351" spans="1:2" x14ac:dyDescent="0.2">
      <c r="A16351" s="6" t="s">
        <v>44985</v>
      </c>
      <c r="B16351" s="6" t="s">
        <v>44986</v>
      </c>
    </row>
    <row r="16352" spans="1:2" x14ac:dyDescent="0.2">
      <c r="A16352" s="6" t="s">
        <v>44985</v>
      </c>
      <c r="B16352" s="6" t="s">
        <v>44984</v>
      </c>
    </row>
    <row r="16353" spans="1:2" x14ac:dyDescent="0.2">
      <c r="A16353" s="6" t="s">
        <v>44983</v>
      </c>
      <c r="B16353" s="6" t="s">
        <v>44982</v>
      </c>
    </row>
    <row r="16354" spans="1:2" x14ac:dyDescent="0.2">
      <c r="A16354" s="6" t="s">
        <v>44983</v>
      </c>
      <c r="B16354" s="6" t="s">
        <v>44982</v>
      </c>
    </row>
    <row r="16355" spans="1:2" x14ac:dyDescent="0.2">
      <c r="A16355" s="6" t="s">
        <v>44983</v>
      </c>
      <c r="B16355" s="6" t="s">
        <v>44982</v>
      </c>
    </row>
    <row r="16356" spans="1:2" x14ac:dyDescent="0.2">
      <c r="A16356" s="6" t="s">
        <v>44983</v>
      </c>
      <c r="B16356" s="6" t="s">
        <v>44982</v>
      </c>
    </row>
    <row r="16357" spans="1:2" x14ac:dyDescent="0.2">
      <c r="A16357" s="6" t="s">
        <v>44980</v>
      </c>
      <c r="B16357" s="6" t="s">
        <v>44981</v>
      </c>
    </row>
    <row r="16358" spans="1:2" x14ac:dyDescent="0.2">
      <c r="A16358" s="6" t="s">
        <v>44980</v>
      </c>
      <c r="B16358" s="6" t="s">
        <v>44979</v>
      </c>
    </row>
    <row r="16359" spans="1:2" x14ac:dyDescent="0.2">
      <c r="A16359" s="6" t="s">
        <v>44978</v>
      </c>
      <c r="B16359" s="6" t="s">
        <v>44977</v>
      </c>
    </row>
    <row r="16360" spans="1:2" x14ac:dyDescent="0.2">
      <c r="A16360" s="6" t="s">
        <v>44978</v>
      </c>
      <c r="B16360" s="6" t="s">
        <v>44977</v>
      </c>
    </row>
    <row r="16361" spans="1:2" x14ac:dyDescent="0.2">
      <c r="A16361" s="6" t="s">
        <v>44976</v>
      </c>
      <c r="B16361" s="6" t="s">
        <v>44975</v>
      </c>
    </row>
    <row r="16362" spans="1:2" x14ac:dyDescent="0.2">
      <c r="A16362" s="6" t="s">
        <v>44974</v>
      </c>
      <c r="B16362" s="6" t="s">
        <v>44973</v>
      </c>
    </row>
    <row r="16363" spans="1:2" x14ac:dyDescent="0.2">
      <c r="A16363" s="6" t="s">
        <v>44974</v>
      </c>
      <c r="B16363" s="6" t="s">
        <v>44973</v>
      </c>
    </row>
    <row r="16364" spans="1:2" x14ac:dyDescent="0.2">
      <c r="A16364" s="6" t="s">
        <v>44974</v>
      </c>
      <c r="B16364" s="6" t="s">
        <v>44973</v>
      </c>
    </row>
    <row r="16365" spans="1:2" x14ac:dyDescent="0.2">
      <c r="A16365" s="6" t="s">
        <v>44972</v>
      </c>
      <c r="B16365" s="6" t="s">
        <v>44971</v>
      </c>
    </row>
    <row r="16366" spans="1:2" x14ac:dyDescent="0.2">
      <c r="A16366" s="6" t="s">
        <v>44972</v>
      </c>
      <c r="B16366" s="6" t="s">
        <v>44971</v>
      </c>
    </row>
    <row r="16367" spans="1:2" x14ac:dyDescent="0.2">
      <c r="A16367" s="6" t="s">
        <v>44970</v>
      </c>
      <c r="B16367" s="6" t="s">
        <v>44969</v>
      </c>
    </row>
    <row r="16368" spans="1:2" x14ac:dyDescent="0.2">
      <c r="A16368" s="6" t="s">
        <v>44968</v>
      </c>
      <c r="B16368" s="6" t="s">
        <v>44967</v>
      </c>
    </row>
    <row r="16369" spans="1:2" x14ac:dyDescent="0.2">
      <c r="A16369" s="6" t="s">
        <v>44968</v>
      </c>
      <c r="B16369" s="6" t="s">
        <v>44967</v>
      </c>
    </row>
    <row r="16370" spans="1:2" x14ac:dyDescent="0.2">
      <c r="A16370" s="6" t="s">
        <v>44968</v>
      </c>
      <c r="B16370" s="6" t="s">
        <v>44967</v>
      </c>
    </row>
    <row r="16371" spans="1:2" x14ac:dyDescent="0.2">
      <c r="A16371" s="6" t="s">
        <v>44966</v>
      </c>
      <c r="B16371" s="6" t="s">
        <v>44965</v>
      </c>
    </row>
    <row r="16372" spans="1:2" x14ac:dyDescent="0.2">
      <c r="A16372" s="6" t="s">
        <v>44966</v>
      </c>
      <c r="B16372" s="6" t="s">
        <v>44965</v>
      </c>
    </row>
    <row r="16373" spans="1:2" x14ac:dyDescent="0.2">
      <c r="A16373" s="6" t="s">
        <v>44964</v>
      </c>
      <c r="B16373" s="6" t="s">
        <v>44963</v>
      </c>
    </row>
    <row r="16374" spans="1:2" x14ac:dyDescent="0.2">
      <c r="A16374" s="6" t="s">
        <v>44964</v>
      </c>
      <c r="B16374" s="6" t="s">
        <v>44963</v>
      </c>
    </row>
    <row r="16375" spans="1:2" x14ac:dyDescent="0.2">
      <c r="A16375" s="6" t="s">
        <v>44964</v>
      </c>
      <c r="B16375" s="6" t="s">
        <v>44963</v>
      </c>
    </row>
    <row r="16376" spans="1:2" x14ac:dyDescent="0.2">
      <c r="A16376" s="6" t="s">
        <v>44962</v>
      </c>
      <c r="B16376" s="6" t="s">
        <v>44961</v>
      </c>
    </row>
    <row r="16377" spans="1:2" x14ac:dyDescent="0.2">
      <c r="A16377" s="6" t="s">
        <v>44962</v>
      </c>
      <c r="B16377" s="6" t="s">
        <v>44961</v>
      </c>
    </row>
    <row r="16378" spans="1:2" x14ac:dyDescent="0.2">
      <c r="A16378" s="6" t="s">
        <v>44962</v>
      </c>
      <c r="B16378" s="6" t="s">
        <v>44961</v>
      </c>
    </row>
    <row r="16379" spans="1:2" x14ac:dyDescent="0.2">
      <c r="A16379" s="6" t="s">
        <v>44962</v>
      </c>
      <c r="B16379" s="6" t="s">
        <v>44961</v>
      </c>
    </row>
    <row r="16380" spans="1:2" x14ac:dyDescent="0.2">
      <c r="A16380" s="6" t="s">
        <v>44960</v>
      </c>
      <c r="B16380" s="6" t="s">
        <v>44959</v>
      </c>
    </row>
    <row r="16381" spans="1:2" x14ac:dyDescent="0.2">
      <c r="A16381" s="6" t="s">
        <v>44958</v>
      </c>
      <c r="B16381" s="6" t="s">
        <v>44957</v>
      </c>
    </row>
    <row r="16382" spans="1:2" x14ac:dyDescent="0.2">
      <c r="A16382" s="6" t="s">
        <v>44956</v>
      </c>
      <c r="B16382" s="6" t="s">
        <v>44955</v>
      </c>
    </row>
    <row r="16383" spans="1:2" x14ac:dyDescent="0.2">
      <c r="A16383" s="6" t="s">
        <v>44956</v>
      </c>
      <c r="B16383" s="6" t="s">
        <v>44955</v>
      </c>
    </row>
    <row r="16384" spans="1:2" x14ac:dyDescent="0.2">
      <c r="A16384" s="6" t="s">
        <v>44956</v>
      </c>
      <c r="B16384" s="6" t="s">
        <v>44955</v>
      </c>
    </row>
    <row r="16385" spans="1:2" x14ac:dyDescent="0.2">
      <c r="A16385" s="6" t="s">
        <v>44954</v>
      </c>
      <c r="B16385" s="6" t="s">
        <v>44953</v>
      </c>
    </row>
    <row r="16386" spans="1:2" x14ac:dyDescent="0.2">
      <c r="A16386" s="6" t="s">
        <v>44954</v>
      </c>
      <c r="B16386" s="6" t="s">
        <v>44953</v>
      </c>
    </row>
    <row r="16387" spans="1:2" x14ac:dyDescent="0.2">
      <c r="A16387" s="6" t="s">
        <v>44954</v>
      </c>
      <c r="B16387" s="6" t="s">
        <v>44953</v>
      </c>
    </row>
    <row r="16388" spans="1:2" x14ac:dyDescent="0.2">
      <c r="A16388" s="6" t="s">
        <v>44954</v>
      </c>
      <c r="B16388" s="6" t="s">
        <v>44953</v>
      </c>
    </row>
    <row r="16389" spans="1:2" x14ac:dyDescent="0.2">
      <c r="A16389" s="6" t="s">
        <v>44954</v>
      </c>
      <c r="B16389" s="6" t="s">
        <v>44953</v>
      </c>
    </row>
    <row r="16390" spans="1:2" x14ac:dyDescent="0.2">
      <c r="A16390" s="6" t="s">
        <v>44954</v>
      </c>
      <c r="B16390" s="6" t="s">
        <v>44953</v>
      </c>
    </row>
    <row r="16391" spans="1:2" x14ac:dyDescent="0.2">
      <c r="A16391" s="6" t="s">
        <v>44954</v>
      </c>
      <c r="B16391" s="6" t="s">
        <v>44953</v>
      </c>
    </row>
    <row r="16392" spans="1:2" x14ac:dyDescent="0.2">
      <c r="A16392" s="6" t="s">
        <v>44954</v>
      </c>
      <c r="B16392" s="6" t="s">
        <v>44953</v>
      </c>
    </row>
    <row r="16393" spans="1:2" x14ac:dyDescent="0.2">
      <c r="A16393" s="6" t="s">
        <v>44952</v>
      </c>
      <c r="B16393" s="6" t="s">
        <v>44951</v>
      </c>
    </row>
    <row r="16394" spans="1:2" x14ac:dyDescent="0.2">
      <c r="A16394" s="6" t="s">
        <v>44952</v>
      </c>
      <c r="B16394" s="6" t="s">
        <v>44951</v>
      </c>
    </row>
    <row r="16395" spans="1:2" x14ac:dyDescent="0.2">
      <c r="A16395" s="6" t="s">
        <v>44950</v>
      </c>
      <c r="B16395" s="6" t="s">
        <v>44949</v>
      </c>
    </row>
    <row r="16396" spans="1:2" x14ac:dyDescent="0.2">
      <c r="A16396" s="6" t="s">
        <v>44948</v>
      </c>
      <c r="B16396" s="6" t="s">
        <v>44947</v>
      </c>
    </row>
    <row r="16397" spans="1:2" x14ac:dyDescent="0.2">
      <c r="A16397" s="6" t="s">
        <v>44948</v>
      </c>
      <c r="B16397" s="6" t="s">
        <v>44947</v>
      </c>
    </row>
    <row r="16398" spans="1:2" x14ac:dyDescent="0.2">
      <c r="A16398" s="6" t="s">
        <v>44948</v>
      </c>
      <c r="B16398" s="6" t="s">
        <v>44947</v>
      </c>
    </row>
    <row r="16399" spans="1:2" x14ac:dyDescent="0.2">
      <c r="A16399" s="6" t="s">
        <v>44948</v>
      </c>
      <c r="B16399" s="6" t="s">
        <v>44947</v>
      </c>
    </row>
    <row r="16400" spans="1:2" x14ac:dyDescent="0.2">
      <c r="A16400" s="6" t="s">
        <v>44946</v>
      </c>
      <c r="B16400" s="6" t="s">
        <v>44945</v>
      </c>
    </row>
    <row r="16401" spans="1:2" x14ac:dyDescent="0.2">
      <c r="A16401" s="6" t="s">
        <v>44946</v>
      </c>
      <c r="B16401" s="6" t="s">
        <v>44945</v>
      </c>
    </row>
    <row r="16402" spans="1:2" x14ac:dyDescent="0.2">
      <c r="A16402" s="6" t="s">
        <v>44944</v>
      </c>
      <c r="B16402" s="6" t="s">
        <v>44943</v>
      </c>
    </row>
    <row r="16403" spans="1:2" x14ac:dyDescent="0.2">
      <c r="A16403" s="6" t="s">
        <v>44944</v>
      </c>
      <c r="B16403" s="6" t="s">
        <v>44943</v>
      </c>
    </row>
    <row r="16404" spans="1:2" x14ac:dyDescent="0.2">
      <c r="A16404" s="6" t="s">
        <v>44944</v>
      </c>
      <c r="B16404" s="6" t="s">
        <v>44943</v>
      </c>
    </row>
    <row r="16405" spans="1:2" x14ac:dyDescent="0.2">
      <c r="A16405" s="6" t="s">
        <v>44942</v>
      </c>
      <c r="B16405" s="6" t="s">
        <v>44941</v>
      </c>
    </row>
    <row r="16406" spans="1:2" x14ac:dyDescent="0.2">
      <c r="A16406" s="6" t="s">
        <v>44942</v>
      </c>
      <c r="B16406" s="6" t="s">
        <v>44941</v>
      </c>
    </row>
    <row r="16407" spans="1:2" x14ac:dyDescent="0.2">
      <c r="A16407" s="6" t="s">
        <v>44942</v>
      </c>
      <c r="B16407" s="6" t="s">
        <v>44941</v>
      </c>
    </row>
    <row r="16408" spans="1:2" x14ac:dyDescent="0.2">
      <c r="A16408" s="6" t="s">
        <v>44942</v>
      </c>
      <c r="B16408" s="6" t="s">
        <v>44941</v>
      </c>
    </row>
    <row r="16409" spans="1:2" x14ac:dyDescent="0.2">
      <c r="A16409" s="6" t="s">
        <v>44942</v>
      </c>
      <c r="B16409" s="6" t="s">
        <v>44941</v>
      </c>
    </row>
    <row r="16410" spans="1:2" x14ac:dyDescent="0.2">
      <c r="A16410" s="6" t="s">
        <v>44940</v>
      </c>
      <c r="B16410" s="6" t="s">
        <v>44939</v>
      </c>
    </row>
    <row r="16411" spans="1:2" x14ac:dyDescent="0.2">
      <c r="A16411" s="6" t="s">
        <v>44940</v>
      </c>
      <c r="B16411" s="6" t="s">
        <v>44939</v>
      </c>
    </row>
    <row r="16412" spans="1:2" x14ac:dyDescent="0.2">
      <c r="A16412" s="6" t="s">
        <v>44938</v>
      </c>
      <c r="B16412" s="6" t="s">
        <v>44937</v>
      </c>
    </row>
    <row r="16413" spans="1:2" x14ac:dyDescent="0.2">
      <c r="A16413" s="6" t="s">
        <v>30317</v>
      </c>
      <c r="B16413" s="6" t="s">
        <v>44936</v>
      </c>
    </row>
    <row r="16414" spans="1:2" x14ac:dyDescent="0.2">
      <c r="A16414" s="6" t="s">
        <v>30317</v>
      </c>
      <c r="B16414" s="6" t="s">
        <v>44936</v>
      </c>
    </row>
    <row r="16415" spans="1:2" x14ac:dyDescent="0.2">
      <c r="A16415" s="6" t="s">
        <v>44935</v>
      </c>
      <c r="B16415" s="6" t="s">
        <v>44934</v>
      </c>
    </row>
    <row r="16416" spans="1:2" x14ac:dyDescent="0.2">
      <c r="A16416" s="6" t="s">
        <v>44933</v>
      </c>
      <c r="B16416" s="6" t="s">
        <v>44932</v>
      </c>
    </row>
    <row r="16417" spans="1:2" x14ac:dyDescent="0.2">
      <c r="A16417" s="6" t="s">
        <v>44931</v>
      </c>
      <c r="B16417" s="6" t="s">
        <v>44930</v>
      </c>
    </row>
    <row r="16418" spans="1:2" x14ac:dyDescent="0.2">
      <c r="A16418" s="6" t="s">
        <v>44929</v>
      </c>
      <c r="B16418" s="6" t="s">
        <v>44928</v>
      </c>
    </row>
    <row r="16419" spans="1:2" x14ac:dyDescent="0.2">
      <c r="A16419" s="6" t="s">
        <v>44927</v>
      </c>
      <c r="B16419" s="6" t="s">
        <v>44926</v>
      </c>
    </row>
    <row r="16420" spans="1:2" x14ac:dyDescent="0.2">
      <c r="A16420" s="6" t="s">
        <v>44925</v>
      </c>
      <c r="B16420" s="6" t="s">
        <v>44924</v>
      </c>
    </row>
    <row r="16421" spans="1:2" x14ac:dyDescent="0.2">
      <c r="A16421" s="6" t="s">
        <v>44925</v>
      </c>
      <c r="B16421" s="6" t="s">
        <v>44924</v>
      </c>
    </row>
    <row r="16422" spans="1:2" x14ac:dyDescent="0.2">
      <c r="A16422" s="6" t="s">
        <v>44925</v>
      </c>
      <c r="B16422" s="6" t="s">
        <v>44924</v>
      </c>
    </row>
    <row r="16423" spans="1:2" x14ac:dyDescent="0.2">
      <c r="A16423" s="6" t="s">
        <v>44925</v>
      </c>
      <c r="B16423" s="6" t="s">
        <v>44924</v>
      </c>
    </row>
    <row r="16424" spans="1:2" x14ac:dyDescent="0.2">
      <c r="A16424" s="6" t="s">
        <v>44925</v>
      </c>
      <c r="B16424" s="6" t="s">
        <v>44924</v>
      </c>
    </row>
    <row r="16425" spans="1:2" x14ac:dyDescent="0.2">
      <c r="A16425" s="6" t="s">
        <v>44925</v>
      </c>
      <c r="B16425" s="6" t="s">
        <v>44924</v>
      </c>
    </row>
    <row r="16426" spans="1:2" x14ac:dyDescent="0.2">
      <c r="A16426" s="6" t="s">
        <v>44923</v>
      </c>
      <c r="B16426" s="6" t="s">
        <v>44922</v>
      </c>
    </row>
    <row r="16427" spans="1:2" x14ac:dyDescent="0.2">
      <c r="A16427" s="6" t="s">
        <v>44923</v>
      </c>
      <c r="B16427" s="6" t="s">
        <v>44922</v>
      </c>
    </row>
    <row r="16428" spans="1:2" x14ac:dyDescent="0.2">
      <c r="A16428" s="6" t="s">
        <v>44923</v>
      </c>
      <c r="B16428" s="6" t="s">
        <v>44922</v>
      </c>
    </row>
    <row r="16429" spans="1:2" x14ac:dyDescent="0.2">
      <c r="A16429" s="6" t="s">
        <v>44923</v>
      </c>
      <c r="B16429" s="6" t="s">
        <v>44922</v>
      </c>
    </row>
    <row r="16430" spans="1:2" x14ac:dyDescent="0.2">
      <c r="A16430" s="6" t="s">
        <v>44921</v>
      </c>
      <c r="B16430" s="6" t="s">
        <v>44920</v>
      </c>
    </row>
    <row r="16431" spans="1:2" x14ac:dyDescent="0.2">
      <c r="A16431" s="6" t="s">
        <v>44921</v>
      </c>
      <c r="B16431" s="6" t="s">
        <v>44920</v>
      </c>
    </row>
    <row r="16432" spans="1:2" x14ac:dyDescent="0.2">
      <c r="A16432" s="6" t="s">
        <v>44921</v>
      </c>
      <c r="B16432" s="6" t="s">
        <v>44920</v>
      </c>
    </row>
    <row r="16433" spans="1:2" x14ac:dyDescent="0.2">
      <c r="A16433" s="6" t="s">
        <v>44921</v>
      </c>
      <c r="B16433" s="6" t="s">
        <v>44920</v>
      </c>
    </row>
    <row r="16434" spans="1:2" x14ac:dyDescent="0.2">
      <c r="A16434" s="6" t="s">
        <v>44921</v>
      </c>
      <c r="B16434" s="6" t="s">
        <v>44920</v>
      </c>
    </row>
    <row r="16435" spans="1:2" x14ac:dyDescent="0.2">
      <c r="A16435" s="6" t="s">
        <v>44919</v>
      </c>
      <c r="B16435" s="6" t="s">
        <v>44918</v>
      </c>
    </row>
    <row r="16436" spans="1:2" x14ac:dyDescent="0.2">
      <c r="A16436" s="6" t="s">
        <v>44919</v>
      </c>
      <c r="B16436" s="6" t="s">
        <v>44918</v>
      </c>
    </row>
    <row r="16437" spans="1:2" x14ac:dyDescent="0.2">
      <c r="A16437" s="6" t="s">
        <v>44919</v>
      </c>
      <c r="B16437" s="6" t="s">
        <v>44918</v>
      </c>
    </row>
    <row r="16438" spans="1:2" x14ac:dyDescent="0.2">
      <c r="A16438" s="6" t="s">
        <v>44917</v>
      </c>
      <c r="B16438" s="6" t="s">
        <v>44916</v>
      </c>
    </row>
    <row r="16439" spans="1:2" x14ac:dyDescent="0.2">
      <c r="A16439" s="6" t="s">
        <v>44917</v>
      </c>
      <c r="B16439" s="6" t="s">
        <v>44916</v>
      </c>
    </row>
    <row r="16440" spans="1:2" x14ac:dyDescent="0.2">
      <c r="A16440" s="6" t="s">
        <v>44917</v>
      </c>
      <c r="B16440" s="6" t="s">
        <v>44916</v>
      </c>
    </row>
    <row r="16441" spans="1:2" x14ac:dyDescent="0.2">
      <c r="A16441" s="6" t="s">
        <v>44917</v>
      </c>
      <c r="B16441" s="6" t="s">
        <v>44916</v>
      </c>
    </row>
    <row r="16442" spans="1:2" x14ac:dyDescent="0.2">
      <c r="A16442" s="6" t="s">
        <v>44915</v>
      </c>
      <c r="B16442" s="6" t="s">
        <v>44914</v>
      </c>
    </row>
    <row r="16443" spans="1:2" x14ac:dyDescent="0.2">
      <c r="A16443" s="6" t="s">
        <v>44915</v>
      </c>
      <c r="B16443" s="6" t="s">
        <v>44914</v>
      </c>
    </row>
    <row r="16444" spans="1:2" x14ac:dyDescent="0.2">
      <c r="A16444" s="6" t="s">
        <v>44915</v>
      </c>
      <c r="B16444" s="6" t="s">
        <v>44914</v>
      </c>
    </row>
    <row r="16445" spans="1:2" x14ac:dyDescent="0.2">
      <c r="A16445" s="6" t="s">
        <v>44913</v>
      </c>
      <c r="B16445" s="6" t="s">
        <v>44912</v>
      </c>
    </row>
    <row r="16446" spans="1:2" x14ac:dyDescent="0.2">
      <c r="A16446" s="6" t="s">
        <v>44911</v>
      </c>
      <c r="B16446" s="6" t="s">
        <v>44910</v>
      </c>
    </row>
    <row r="16447" spans="1:2" x14ac:dyDescent="0.2">
      <c r="A16447" s="6" t="s">
        <v>44908</v>
      </c>
      <c r="B16447" s="6" t="s">
        <v>44909</v>
      </c>
    </row>
    <row r="16448" spans="1:2" x14ac:dyDescent="0.2">
      <c r="A16448" s="6" t="s">
        <v>44908</v>
      </c>
      <c r="B16448" s="6" t="s">
        <v>44907</v>
      </c>
    </row>
    <row r="16449" spans="1:2" x14ac:dyDescent="0.2">
      <c r="A16449" s="6" t="s">
        <v>44906</v>
      </c>
      <c r="B16449" s="6" t="s">
        <v>44905</v>
      </c>
    </row>
    <row r="16450" spans="1:2" x14ac:dyDescent="0.2">
      <c r="A16450" s="6" t="s">
        <v>44904</v>
      </c>
      <c r="B16450" s="6" t="s">
        <v>44903</v>
      </c>
    </row>
    <row r="16451" spans="1:2" x14ac:dyDescent="0.2">
      <c r="A16451" s="6" t="s">
        <v>44902</v>
      </c>
      <c r="B16451" s="6" t="s">
        <v>44901</v>
      </c>
    </row>
    <row r="16452" spans="1:2" x14ac:dyDescent="0.2">
      <c r="A16452" s="6" t="s">
        <v>44902</v>
      </c>
      <c r="B16452" s="6" t="s">
        <v>44901</v>
      </c>
    </row>
    <row r="16453" spans="1:2" x14ac:dyDescent="0.2">
      <c r="A16453" s="6" t="s">
        <v>44900</v>
      </c>
      <c r="B16453" s="6" t="s">
        <v>44899</v>
      </c>
    </row>
    <row r="16454" spans="1:2" x14ac:dyDescent="0.2">
      <c r="A16454" s="6" t="s">
        <v>44898</v>
      </c>
      <c r="B16454" s="6" t="s">
        <v>44897</v>
      </c>
    </row>
    <row r="16455" spans="1:2" x14ac:dyDescent="0.2">
      <c r="A16455" s="6" t="s">
        <v>44896</v>
      </c>
      <c r="B16455" s="6" t="s">
        <v>44895</v>
      </c>
    </row>
    <row r="16456" spans="1:2" x14ac:dyDescent="0.2">
      <c r="A16456" s="6" t="s">
        <v>1390</v>
      </c>
      <c r="B16456" s="6" t="s">
        <v>44894</v>
      </c>
    </row>
    <row r="16457" spans="1:2" x14ac:dyDescent="0.2">
      <c r="A16457" s="6" t="s">
        <v>44893</v>
      </c>
      <c r="B16457" s="6" t="s">
        <v>44892</v>
      </c>
    </row>
    <row r="16458" spans="1:2" x14ac:dyDescent="0.2">
      <c r="A16458" s="6" t="s">
        <v>44893</v>
      </c>
      <c r="B16458" s="6" t="s">
        <v>44892</v>
      </c>
    </row>
    <row r="16459" spans="1:2" x14ac:dyDescent="0.2">
      <c r="A16459" s="6" t="s">
        <v>44893</v>
      </c>
      <c r="B16459" s="6" t="s">
        <v>44892</v>
      </c>
    </row>
    <row r="16460" spans="1:2" x14ac:dyDescent="0.2">
      <c r="A16460" s="6" t="s">
        <v>44891</v>
      </c>
      <c r="B16460" s="6" t="s">
        <v>44890</v>
      </c>
    </row>
    <row r="16461" spans="1:2" x14ac:dyDescent="0.2">
      <c r="A16461" s="6" t="s">
        <v>44891</v>
      </c>
      <c r="B16461" s="6" t="s">
        <v>44890</v>
      </c>
    </row>
    <row r="16462" spans="1:2" x14ac:dyDescent="0.2">
      <c r="A16462" s="6" t="s">
        <v>44891</v>
      </c>
      <c r="B16462" s="6" t="s">
        <v>44890</v>
      </c>
    </row>
    <row r="16463" spans="1:2" x14ac:dyDescent="0.2">
      <c r="A16463" s="6" t="s">
        <v>44889</v>
      </c>
      <c r="B16463" s="6" t="s">
        <v>44888</v>
      </c>
    </row>
    <row r="16464" spans="1:2" x14ac:dyDescent="0.2">
      <c r="A16464" s="6" t="s">
        <v>44887</v>
      </c>
      <c r="B16464" s="6" t="s">
        <v>44886</v>
      </c>
    </row>
    <row r="16465" spans="1:2" x14ac:dyDescent="0.2">
      <c r="A16465" s="6" t="s">
        <v>44884</v>
      </c>
      <c r="B16465" s="6" t="s">
        <v>44885</v>
      </c>
    </row>
    <row r="16466" spans="1:2" x14ac:dyDescent="0.2">
      <c r="A16466" s="6" t="s">
        <v>44884</v>
      </c>
      <c r="B16466" s="6" t="s">
        <v>44883</v>
      </c>
    </row>
    <row r="16467" spans="1:2" x14ac:dyDescent="0.2">
      <c r="A16467" s="6" t="s">
        <v>44882</v>
      </c>
      <c r="B16467" s="6" t="s">
        <v>44881</v>
      </c>
    </row>
    <row r="16468" spans="1:2" x14ac:dyDescent="0.2">
      <c r="A16468" s="6" t="s">
        <v>44880</v>
      </c>
      <c r="B16468" s="6" t="s">
        <v>44879</v>
      </c>
    </row>
    <row r="16469" spans="1:2" x14ac:dyDescent="0.2">
      <c r="A16469" s="6" t="s">
        <v>44878</v>
      </c>
      <c r="B16469" s="6" t="s">
        <v>44877</v>
      </c>
    </row>
    <row r="16470" spans="1:2" x14ac:dyDescent="0.2">
      <c r="A16470" s="6" t="s">
        <v>44878</v>
      </c>
      <c r="B16470" s="6" t="s">
        <v>44877</v>
      </c>
    </row>
    <row r="16471" spans="1:2" x14ac:dyDescent="0.2">
      <c r="A16471" s="6" t="s">
        <v>44878</v>
      </c>
      <c r="B16471" s="6" t="s">
        <v>44877</v>
      </c>
    </row>
    <row r="16472" spans="1:2" x14ac:dyDescent="0.2">
      <c r="A16472" s="6" t="s">
        <v>44876</v>
      </c>
      <c r="B16472" s="6" t="s">
        <v>44875</v>
      </c>
    </row>
    <row r="16473" spans="1:2" x14ac:dyDescent="0.2">
      <c r="A16473" s="6" t="s">
        <v>44871</v>
      </c>
      <c r="B16473" s="6" t="s">
        <v>44874</v>
      </c>
    </row>
    <row r="16474" spans="1:2" x14ac:dyDescent="0.2">
      <c r="A16474" s="6" t="s">
        <v>44873</v>
      </c>
      <c r="B16474" s="6" t="s">
        <v>44872</v>
      </c>
    </row>
    <row r="16475" spans="1:2" x14ac:dyDescent="0.2">
      <c r="A16475" s="6" t="s">
        <v>44873</v>
      </c>
      <c r="B16475" s="6" t="s">
        <v>44872</v>
      </c>
    </row>
    <row r="16476" spans="1:2" x14ac:dyDescent="0.2">
      <c r="A16476" s="6" t="s">
        <v>44873</v>
      </c>
      <c r="B16476" s="6" t="s">
        <v>44872</v>
      </c>
    </row>
    <row r="16477" spans="1:2" x14ac:dyDescent="0.2">
      <c r="A16477" s="6" t="s">
        <v>44873</v>
      </c>
      <c r="B16477" s="6" t="s">
        <v>44872</v>
      </c>
    </row>
    <row r="16478" spans="1:2" x14ac:dyDescent="0.2">
      <c r="A16478" s="6" t="s">
        <v>44873</v>
      </c>
      <c r="B16478" s="6" t="s">
        <v>44872</v>
      </c>
    </row>
    <row r="16479" spans="1:2" x14ac:dyDescent="0.2">
      <c r="A16479" s="6" t="s">
        <v>44871</v>
      </c>
      <c r="B16479" s="6" t="s">
        <v>44870</v>
      </c>
    </row>
    <row r="16480" spans="1:2" x14ac:dyDescent="0.2">
      <c r="A16480" s="6" t="s">
        <v>44869</v>
      </c>
      <c r="B16480" s="6" t="s">
        <v>44868</v>
      </c>
    </row>
    <row r="16481" spans="1:2" x14ac:dyDescent="0.2">
      <c r="A16481" s="6" t="s">
        <v>44867</v>
      </c>
      <c r="B16481" s="6" t="s">
        <v>44866</v>
      </c>
    </row>
    <row r="16482" spans="1:2" x14ac:dyDescent="0.2">
      <c r="A16482" s="6" t="s">
        <v>44865</v>
      </c>
      <c r="B16482" s="6" t="s">
        <v>44864</v>
      </c>
    </row>
    <row r="16483" spans="1:2" x14ac:dyDescent="0.2">
      <c r="A16483" s="6" t="s">
        <v>44865</v>
      </c>
      <c r="B16483" s="6" t="s">
        <v>44864</v>
      </c>
    </row>
    <row r="16484" spans="1:2" x14ac:dyDescent="0.2">
      <c r="A16484" s="6" t="s">
        <v>44865</v>
      </c>
      <c r="B16484" s="6" t="s">
        <v>44864</v>
      </c>
    </row>
    <row r="16485" spans="1:2" x14ac:dyDescent="0.2">
      <c r="A16485" s="6" t="s">
        <v>44865</v>
      </c>
      <c r="B16485" s="6" t="s">
        <v>44864</v>
      </c>
    </row>
    <row r="16486" spans="1:2" x14ac:dyDescent="0.2">
      <c r="A16486" s="6" t="s">
        <v>44863</v>
      </c>
      <c r="B16486" s="6" t="s">
        <v>44862</v>
      </c>
    </row>
    <row r="16487" spans="1:2" x14ac:dyDescent="0.2">
      <c r="A16487" s="6" t="s">
        <v>44861</v>
      </c>
      <c r="B16487" s="6" t="s">
        <v>44860</v>
      </c>
    </row>
    <row r="16488" spans="1:2" x14ac:dyDescent="0.2">
      <c r="A16488" s="6" t="s">
        <v>44861</v>
      </c>
      <c r="B16488" s="6" t="s">
        <v>44860</v>
      </c>
    </row>
    <row r="16489" spans="1:2" x14ac:dyDescent="0.2">
      <c r="A16489" s="6" t="s">
        <v>44861</v>
      </c>
      <c r="B16489" s="6" t="s">
        <v>44860</v>
      </c>
    </row>
    <row r="16490" spans="1:2" x14ac:dyDescent="0.2">
      <c r="A16490" s="6" t="s">
        <v>44861</v>
      </c>
      <c r="B16490" s="6" t="s">
        <v>44860</v>
      </c>
    </row>
    <row r="16491" spans="1:2" x14ac:dyDescent="0.2">
      <c r="A16491" s="6" t="s">
        <v>44861</v>
      </c>
      <c r="B16491" s="6" t="s">
        <v>44860</v>
      </c>
    </row>
    <row r="16492" spans="1:2" x14ac:dyDescent="0.2">
      <c r="A16492" s="6" t="s">
        <v>44861</v>
      </c>
      <c r="B16492" s="6" t="s">
        <v>44860</v>
      </c>
    </row>
    <row r="16493" spans="1:2" x14ac:dyDescent="0.2">
      <c r="A16493" s="6" t="s">
        <v>44861</v>
      </c>
      <c r="B16493" s="6" t="s">
        <v>44860</v>
      </c>
    </row>
    <row r="16494" spans="1:2" x14ac:dyDescent="0.2">
      <c r="A16494" s="6" t="s">
        <v>44859</v>
      </c>
      <c r="B16494" s="6" t="s">
        <v>44858</v>
      </c>
    </row>
    <row r="16495" spans="1:2" x14ac:dyDescent="0.2">
      <c r="A16495" s="6" t="s">
        <v>44856</v>
      </c>
      <c r="B16495" s="6" t="s">
        <v>44857</v>
      </c>
    </row>
    <row r="16496" spans="1:2" x14ac:dyDescent="0.2">
      <c r="A16496" s="6" t="s">
        <v>44856</v>
      </c>
      <c r="B16496" s="6" t="s">
        <v>44855</v>
      </c>
    </row>
    <row r="16497" spans="1:2" x14ac:dyDescent="0.2">
      <c r="A16497" s="6" t="s">
        <v>44856</v>
      </c>
      <c r="B16497" s="6" t="s">
        <v>44855</v>
      </c>
    </row>
    <row r="16498" spans="1:2" x14ac:dyDescent="0.2">
      <c r="A16498" s="6" t="s">
        <v>44854</v>
      </c>
      <c r="B16498" s="6" t="s">
        <v>44853</v>
      </c>
    </row>
    <row r="16499" spans="1:2" x14ac:dyDescent="0.2">
      <c r="A16499" s="6" t="s">
        <v>44854</v>
      </c>
      <c r="B16499" s="6" t="s">
        <v>44853</v>
      </c>
    </row>
    <row r="16500" spans="1:2" x14ac:dyDescent="0.2">
      <c r="A16500" s="6" t="s">
        <v>44854</v>
      </c>
      <c r="B16500" s="6" t="s">
        <v>44853</v>
      </c>
    </row>
    <row r="16501" spans="1:2" x14ac:dyDescent="0.2">
      <c r="A16501" s="6" t="s">
        <v>44852</v>
      </c>
      <c r="B16501" s="6" t="s">
        <v>44851</v>
      </c>
    </row>
    <row r="16502" spans="1:2" x14ac:dyDescent="0.2">
      <c r="A16502" s="6" t="s">
        <v>44850</v>
      </c>
      <c r="B16502" s="6" t="s">
        <v>44849</v>
      </c>
    </row>
    <row r="16503" spans="1:2" x14ac:dyDescent="0.2">
      <c r="A16503" s="6" t="s">
        <v>44850</v>
      </c>
      <c r="B16503" s="6" t="s">
        <v>44849</v>
      </c>
    </row>
    <row r="16504" spans="1:2" x14ac:dyDescent="0.2">
      <c r="A16504" s="6" t="s">
        <v>44848</v>
      </c>
      <c r="B16504" s="6" t="s">
        <v>44847</v>
      </c>
    </row>
    <row r="16505" spans="1:2" x14ac:dyDescent="0.2">
      <c r="A16505" s="6" t="s">
        <v>44846</v>
      </c>
      <c r="B16505" s="6" t="s">
        <v>44845</v>
      </c>
    </row>
    <row r="16506" spans="1:2" x14ac:dyDescent="0.2">
      <c r="A16506" s="6" t="s">
        <v>44846</v>
      </c>
      <c r="B16506" s="6" t="s">
        <v>44845</v>
      </c>
    </row>
    <row r="16507" spans="1:2" x14ac:dyDescent="0.2">
      <c r="A16507" s="6" t="s">
        <v>44846</v>
      </c>
      <c r="B16507" s="6" t="s">
        <v>44845</v>
      </c>
    </row>
    <row r="16508" spans="1:2" x14ac:dyDescent="0.2">
      <c r="A16508" s="6" t="s">
        <v>44846</v>
      </c>
      <c r="B16508" s="6" t="s">
        <v>44845</v>
      </c>
    </row>
    <row r="16509" spans="1:2" x14ac:dyDescent="0.2">
      <c r="A16509" s="6" t="s">
        <v>44844</v>
      </c>
      <c r="B16509" s="6" t="s">
        <v>44843</v>
      </c>
    </row>
    <row r="16510" spans="1:2" x14ac:dyDescent="0.2">
      <c r="A16510" s="6" t="s">
        <v>44842</v>
      </c>
      <c r="B16510" s="6" t="s">
        <v>44841</v>
      </c>
    </row>
    <row r="16511" spans="1:2" x14ac:dyDescent="0.2">
      <c r="A16511" s="6" t="s">
        <v>44842</v>
      </c>
      <c r="B16511" s="6" t="s">
        <v>44841</v>
      </c>
    </row>
    <row r="16512" spans="1:2" x14ac:dyDescent="0.2">
      <c r="A16512" s="6" t="s">
        <v>44840</v>
      </c>
      <c r="B16512" s="6" t="s">
        <v>44839</v>
      </c>
    </row>
    <row r="16513" spans="1:2" x14ac:dyDescent="0.2">
      <c r="A16513" s="6" t="s">
        <v>44838</v>
      </c>
      <c r="B16513" s="6" t="s">
        <v>44837</v>
      </c>
    </row>
    <row r="16514" spans="1:2" x14ac:dyDescent="0.2">
      <c r="A16514" s="6" t="s">
        <v>44836</v>
      </c>
      <c r="B16514" s="6" t="s">
        <v>44835</v>
      </c>
    </row>
    <row r="16515" spans="1:2" x14ac:dyDescent="0.2">
      <c r="A16515" s="6" t="s">
        <v>44836</v>
      </c>
      <c r="B16515" s="6" t="s">
        <v>44835</v>
      </c>
    </row>
    <row r="16516" spans="1:2" x14ac:dyDescent="0.2">
      <c r="A16516" s="6" t="s">
        <v>44836</v>
      </c>
      <c r="B16516" s="6" t="s">
        <v>44835</v>
      </c>
    </row>
    <row r="16517" spans="1:2" x14ac:dyDescent="0.2">
      <c r="A16517" s="6" t="s">
        <v>44834</v>
      </c>
      <c r="B16517" s="6" t="s">
        <v>44833</v>
      </c>
    </row>
    <row r="16518" spans="1:2" x14ac:dyDescent="0.2">
      <c r="A16518" s="6" t="s">
        <v>44834</v>
      </c>
      <c r="B16518" s="6" t="s">
        <v>44833</v>
      </c>
    </row>
    <row r="16519" spans="1:2" x14ac:dyDescent="0.2">
      <c r="A16519" s="6" t="s">
        <v>44832</v>
      </c>
      <c r="B16519" s="6" t="s">
        <v>44831</v>
      </c>
    </row>
    <row r="16520" spans="1:2" x14ac:dyDescent="0.2">
      <c r="A16520" s="6" t="s">
        <v>44832</v>
      </c>
      <c r="B16520" s="6" t="s">
        <v>44831</v>
      </c>
    </row>
    <row r="16521" spans="1:2" x14ac:dyDescent="0.2">
      <c r="A16521" s="6" t="s">
        <v>44830</v>
      </c>
      <c r="B16521" s="6" t="s">
        <v>44829</v>
      </c>
    </row>
    <row r="16522" spans="1:2" x14ac:dyDescent="0.2">
      <c r="A16522" s="6" t="s">
        <v>44830</v>
      </c>
      <c r="B16522" s="6" t="s">
        <v>44829</v>
      </c>
    </row>
    <row r="16523" spans="1:2" x14ac:dyDescent="0.2">
      <c r="A16523" s="6" t="s">
        <v>44830</v>
      </c>
      <c r="B16523" s="6" t="s">
        <v>44829</v>
      </c>
    </row>
    <row r="16524" spans="1:2" x14ac:dyDescent="0.2">
      <c r="A16524" s="6" t="s">
        <v>44828</v>
      </c>
      <c r="B16524" s="6" t="s">
        <v>44827</v>
      </c>
    </row>
    <row r="16525" spans="1:2" x14ac:dyDescent="0.2">
      <c r="A16525" s="6" t="s">
        <v>44826</v>
      </c>
      <c r="B16525" s="6" t="s">
        <v>44825</v>
      </c>
    </row>
    <row r="16526" spans="1:2" x14ac:dyDescent="0.2">
      <c r="A16526" s="6" t="s">
        <v>44824</v>
      </c>
      <c r="B16526" s="6" t="s">
        <v>44823</v>
      </c>
    </row>
    <row r="16527" spans="1:2" x14ac:dyDescent="0.2">
      <c r="A16527" s="6" t="s">
        <v>44822</v>
      </c>
      <c r="B16527" s="6" t="s">
        <v>44821</v>
      </c>
    </row>
    <row r="16528" spans="1:2" x14ac:dyDescent="0.2">
      <c r="A16528" s="6" t="s">
        <v>44822</v>
      </c>
      <c r="B16528" s="6" t="s">
        <v>44821</v>
      </c>
    </row>
    <row r="16529" spans="1:2" x14ac:dyDescent="0.2">
      <c r="A16529" s="6" t="s">
        <v>44820</v>
      </c>
      <c r="B16529" s="6" t="s">
        <v>44819</v>
      </c>
    </row>
    <row r="16530" spans="1:2" x14ac:dyDescent="0.2">
      <c r="A16530" s="6" t="s">
        <v>44818</v>
      </c>
      <c r="B16530" s="6" t="s">
        <v>44817</v>
      </c>
    </row>
    <row r="16531" spans="1:2" x14ac:dyDescent="0.2">
      <c r="A16531" s="6" t="s">
        <v>44816</v>
      </c>
      <c r="B16531" s="6" t="s">
        <v>44815</v>
      </c>
    </row>
    <row r="16532" spans="1:2" x14ac:dyDescent="0.2">
      <c r="A16532" s="6" t="s">
        <v>44814</v>
      </c>
      <c r="B16532" s="6" t="s">
        <v>44813</v>
      </c>
    </row>
    <row r="16533" spans="1:2" x14ac:dyDescent="0.2">
      <c r="A16533" s="6" t="s">
        <v>626</v>
      </c>
      <c r="B16533" s="6" t="s">
        <v>44812</v>
      </c>
    </row>
    <row r="16534" spans="1:2" x14ac:dyDescent="0.2">
      <c r="A16534" s="6" t="s">
        <v>44811</v>
      </c>
      <c r="B16534" s="6" t="s">
        <v>44810</v>
      </c>
    </row>
    <row r="16535" spans="1:2" x14ac:dyDescent="0.2">
      <c r="A16535" s="6" t="s">
        <v>44809</v>
      </c>
      <c r="B16535" s="6" t="s">
        <v>44808</v>
      </c>
    </row>
    <row r="16536" spans="1:2" x14ac:dyDescent="0.2">
      <c r="A16536" s="6" t="s">
        <v>44807</v>
      </c>
      <c r="B16536" s="6" t="s">
        <v>44806</v>
      </c>
    </row>
    <row r="16537" spans="1:2" x14ac:dyDescent="0.2">
      <c r="A16537" s="6" t="s">
        <v>44807</v>
      </c>
      <c r="B16537" s="6" t="s">
        <v>44806</v>
      </c>
    </row>
    <row r="16538" spans="1:2" x14ac:dyDescent="0.2">
      <c r="A16538" s="6" t="s">
        <v>44805</v>
      </c>
      <c r="B16538" s="6" t="s">
        <v>44804</v>
      </c>
    </row>
    <row r="16539" spans="1:2" x14ac:dyDescent="0.2">
      <c r="A16539" s="6" t="s">
        <v>44805</v>
      </c>
      <c r="B16539" s="6" t="s">
        <v>44804</v>
      </c>
    </row>
    <row r="16540" spans="1:2" x14ac:dyDescent="0.2">
      <c r="A16540" s="6" t="s">
        <v>44803</v>
      </c>
      <c r="B16540" s="6" t="s">
        <v>44802</v>
      </c>
    </row>
    <row r="16541" spans="1:2" x14ac:dyDescent="0.2">
      <c r="A16541" s="6" t="s">
        <v>44801</v>
      </c>
      <c r="B16541" s="6" t="s">
        <v>44800</v>
      </c>
    </row>
    <row r="16542" spans="1:2" x14ac:dyDescent="0.2">
      <c r="A16542" s="6" t="s">
        <v>44799</v>
      </c>
      <c r="B16542" s="6" t="s">
        <v>44798</v>
      </c>
    </row>
    <row r="16543" spans="1:2" x14ac:dyDescent="0.2">
      <c r="A16543" s="6" t="s">
        <v>44797</v>
      </c>
      <c r="B16543" s="6" t="s">
        <v>44796</v>
      </c>
    </row>
    <row r="16544" spans="1:2" x14ac:dyDescent="0.2">
      <c r="A16544" s="6" t="s">
        <v>44797</v>
      </c>
      <c r="B16544" s="6" t="s">
        <v>44796</v>
      </c>
    </row>
    <row r="16545" spans="1:2" x14ac:dyDescent="0.2">
      <c r="A16545" s="6" t="s">
        <v>44795</v>
      </c>
      <c r="B16545" s="6" t="s">
        <v>44794</v>
      </c>
    </row>
    <row r="16546" spans="1:2" x14ac:dyDescent="0.2">
      <c r="A16546" s="6" t="s">
        <v>44793</v>
      </c>
      <c r="B16546" s="6" t="s">
        <v>44792</v>
      </c>
    </row>
    <row r="16547" spans="1:2" x14ac:dyDescent="0.2">
      <c r="A16547" s="6" t="s">
        <v>44791</v>
      </c>
      <c r="B16547" s="6" t="s">
        <v>44790</v>
      </c>
    </row>
    <row r="16548" spans="1:2" x14ac:dyDescent="0.2">
      <c r="A16548" s="6" t="s">
        <v>44791</v>
      </c>
      <c r="B16548" s="6" t="s">
        <v>44790</v>
      </c>
    </row>
    <row r="16549" spans="1:2" x14ac:dyDescent="0.2">
      <c r="A16549" s="6" t="s">
        <v>44791</v>
      </c>
      <c r="B16549" s="6" t="s">
        <v>44790</v>
      </c>
    </row>
    <row r="16550" spans="1:2" x14ac:dyDescent="0.2">
      <c r="A16550" s="6" t="s">
        <v>44791</v>
      </c>
      <c r="B16550" s="6" t="s">
        <v>44790</v>
      </c>
    </row>
    <row r="16551" spans="1:2" x14ac:dyDescent="0.2">
      <c r="A16551" s="6" t="s">
        <v>44789</v>
      </c>
      <c r="B16551" s="6" t="s">
        <v>44788</v>
      </c>
    </row>
    <row r="16552" spans="1:2" x14ac:dyDescent="0.2">
      <c r="A16552" s="6" t="s">
        <v>44789</v>
      </c>
      <c r="B16552" s="6" t="s">
        <v>44788</v>
      </c>
    </row>
    <row r="16553" spans="1:2" x14ac:dyDescent="0.2">
      <c r="A16553" s="6" t="s">
        <v>44787</v>
      </c>
      <c r="B16553" s="6" t="s">
        <v>44786</v>
      </c>
    </row>
    <row r="16554" spans="1:2" x14ac:dyDescent="0.2">
      <c r="A16554" s="6" t="s">
        <v>44787</v>
      </c>
      <c r="B16554" s="6" t="s">
        <v>44786</v>
      </c>
    </row>
    <row r="16555" spans="1:2" x14ac:dyDescent="0.2">
      <c r="A16555" s="6" t="s">
        <v>44787</v>
      </c>
      <c r="B16555" s="6" t="s">
        <v>44786</v>
      </c>
    </row>
    <row r="16556" spans="1:2" x14ac:dyDescent="0.2">
      <c r="A16556" s="6" t="s">
        <v>44787</v>
      </c>
      <c r="B16556" s="6" t="s">
        <v>44786</v>
      </c>
    </row>
    <row r="16557" spans="1:2" x14ac:dyDescent="0.2">
      <c r="A16557" s="6" t="s">
        <v>44787</v>
      </c>
      <c r="B16557" s="6" t="s">
        <v>44786</v>
      </c>
    </row>
    <row r="16558" spans="1:2" x14ac:dyDescent="0.2">
      <c r="A16558" s="6" t="s">
        <v>44785</v>
      </c>
      <c r="B16558" s="6" t="s">
        <v>44784</v>
      </c>
    </row>
    <row r="16559" spans="1:2" x14ac:dyDescent="0.2">
      <c r="A16559" s="6" t="s">
        <v>44785</v>
      </c>
      <c r="B16559" s="6" t="s">
        <v>44784</v>
      </c>
    </row>
    <row r="16560" spans="1:2" x14ac:dyDescent="0.2">
      <c r="A16560" s="6" t="s">
        <v>44785</v>
      </c>
      <c r="B16560" s="6" t="s">
        <v>44784</v>
      </c>
    </row>
    <row r="16561" spans="1:2" x14ac:dyDescent="0.2">
      <c r="A16561" s="6" t="s">
        <v>44783</v>
      </c>
      <c r="B16561" s="6" t="s">
        <v>44782</v>
      </c>
    </row>
    <row r="16562" spans="1:2" x14ac:dyDescent="0.2">
      <c r="A16562" s="6" t="s">
        <v>44781</v>
      </c>
      <c r="B16562" s="6" t="s">
        <v>44780</v>
      </c>
    </row>
    <row r="16563" spans="1:2" x14ac:dyDescent="0.2">
      <c r="A16563" s="6" t="s">
        <v>44779</v>
      </c>
      <c r="B16563" s="6" t="s">
        <v>44778</v>
      </c>
    </row>
    <row r="16564" spans="1:2" x14ac:dyDescent="0.2">
      <c r="A16564" s="6" t="s">
        <v>44777</v>
      </c>
      <c r="B16564" s="6" t="s">
        <v>44776</v>
      </c>
    </row>
    <row r="16565" spans="1:2" x14ac:dyDescent="0.2">
      <c r="A16565" s="6" t="s">
        <v>44777</v>
      </c>
      <c r="B16565" s="6" t="s">
        <v>44776</v>
      </c>
    </row>
    <row r="16566" spans="1:2" x14ac:dyDescent="0.2">
      <c r="A16566" s="6" t="s">
        <v>44777</v>
      </c>
      <c r="B16566" s="6" t="s">
        <v>44776</v>
      </c>
    </row>
    <row r="16567" spans="1:2" x14ac:dyDescent="0.2">
      <c r="A16567" s="6" t="s">
        <v>44777</v>
      </c>
      <c r="B16567" s="6" t="s">
        <v>44776</v>
      </c>
    </row>
    <row r="16568" spans="1:2" x14ac:dyDescent="0.2">
      <c r="A16568" s="6" t="s">
        <v>44777</v>
      </c>
      <c r="B16568" s="6" t="s">
        <v>44776</v>
      </c>
    </row>
    <row r="16569" spans="1:2" x14ac:dyDescent="0.2">
      <c r="A16569" s="6" t="s">
        <v>44775</v>
      </c>
      <c r="B16569" s="6" t="s">
        <v>44774</v>
      </c>
    </row>
    <row r="16570" spans="1:2" x14ac:dyDescent="0.2">
      <c r="A16570" s="6" t="s">
        <v>44773</v>
      </c>
      <c r="B16570" s="6" t="s">
        <v>44772</v>
      </c>
    </row>
    <row r="16571" spans="1:2" x14ac:dyDescent="0.2">
      <c r="A16571" s="6" t="s">
        <v>44771</v>
      </c>
      <c r="B16571" s="6" t="s">
        <v>44770</v>
      </c>
    </row>
    <row r="16572" spans="1:2" x14ac:dyDescent="0.2">
      <c r="A16572" s="6" t="s">
        <v>44771</v>
      </c>
      <c r="B16572" s="6" t="s">
        <v>44770</v>
      </c>
    </row>
    <row r="16573" spans="1:2" x14ac:dyDescent="0.2">
      <c r="A16573" s="6" t="s">
        <v>44769</v>
      </c>
      <c r="B16573" s="6" t="s">
        <v>44768</v>
      </c>
    </row>
    <row r="16574" spans="1:2" x14ac:dyDescent="0.2">
      <c r="A16574" s="6" t="s">
        <v>44767</v>
      </c>
      <c r="B16574" s="6" t="s">
        <v>44766</v>
      </c>
    </row>
    <row r="16575" spans="1:2" x14ac:dyDescent="0.2">
      <c r="A16575" s="6" t="s">
        <v>44765</v>
      </c>
      <c r="B16575" s="6" t="s">
        <v>44764</v>
      </c>
    </row>
    <row r="16576" spans="1:2" x14ac:dyDescent="0.2">
      <c r="A16576" s="6" t="s">
        <v>44763</v>
      </c>
      <c r="B16576" s="6" t="s">
        <v>44762</v>
      </c>
    </row>
    <row r="16577" spans="1:2" x14ac:dyDescent="0.2">
      <c r="A16577" s="6" t="s">
        <v>842</v>
      </c>
      <c r="B16577" s="6" t="s">
        <v>44761</v>
      </c>
    </row>
    <row r="16578" spans="1:2" x14ac:dyDescent="0.2">
      <c r="A16578" s="6" t="s">
        <v>44760</v>
      </c>
      <c r="B16578" s="6" t="s">
        <v>44759</v>
      </c>
    </row>
    <row r="16579" spans="1:2" x14ac:dyDescent="0.2">
      <c r="A16579" s="6" t="s">
        <v>44760</v>
      </c>
      <c r="B16579" s="6" t="s">
        <v>44759</v>
      </c>
    </row>
    <row r="16580" spans="1:2" x14ac:dyDescent="0.2">
      <c r="A16580" s="6" t="s">
        <v>44760</v>
      </c>
      <c r="B16580" s="6" t="s">
        <v>44759</v>
      </c>
    </row>
    <row r="16581" spans="1:2" x14ac:dyDescent="0.2">
      <c r="A16581" s="6" t="s">
        <v>44760</v>
      </c>
      <c r="B16581" s="6" t="s">
        <v>44759</v>
      </c>
    </row>
    <row r="16582" spans="1:2" x14ac:dyDescent="0.2">
      <c r="A16582" s="6" t="s">
        <v>44758</v>
      </c>
      <c r="B16582" s="6" t="s">
        <v>44757</v>
      </c>
    </row>
    <row r="16583" spans="1:2" x14ac:dyDescent="0.2">
      <c r="A16583" s="6" t="s">
        <v>44758</v>
      </c>
      <c r="B16583" s="6" t="s">
        <v>44757</v>
      </c>
    </row>
    <row r="16584" spans="1:2" x14ac:dyDescent="0.2">
      <c r="A16584" s="6" t="s">
        <v>44756</v>
      </c>
      <c r="B16584" s="6" t="s">
        <v>44755</v>
      </c>
    </row>
    <row r="16585" spans="1:2" x14ac:dyDescent="0.2">
      <c r="A16585" s="6" t="s">
        <v>44756</v>
      </c>
      <c r="B16585" s="6" t="s">
        <v>44755</v>
      </c>
    </row>
    <row r="16586" spans="1:2" x14ac:dyDescent="0.2">
      <c r="A16586" s="6" t="s">
        <v>44756</v>
      </c>
      <c r="B16586" s="6" t="s">
        <v>44755</v>
      </c>
    </row>
    <row r="16587" spans="1:2" x14ac:dyDescent="0.2">
      <c r="A16587" s="6" t="s">
        <v>21725</v>
      </c>
      <c r="B16587" s="6" t="s">
        <v>44754</v>
      </c>
    </row>
    <row r="16588" spans="1:2" x14ac:dyDescent="0.2">
      <c r="A16588" s="6" t="s">
        <v>44753</v>
      </c>
      <c r="B16588" s="6" t="s">
        <v>44752</v>
      </c>
    </row>
    <row r="16589" spans="1:2" x14ac:dyDescent="0.2">
      <c r="A16589" s="6" t="s">
        <v>44753</v>
      </c>
      <c r="B16589" s="6" t="s">
        <v>44752</v>
      </c>
    </row>
    <row r="16590" spans="1:2" x14ac:dyDescent="0.2">
      <c r="A16590" s="6" t="s">
        <v>44753</v>
      </c>
      <c r="B16590" s="6" t="s">
        <v>44752</v>
      </c>
    </row>
    <row r="16591" spans="1:2" x14ac:dyDescent="0.2">
      <c r="A16591" s="6" t="s">
        <v>44751</v>
      </c>
      <c r="B16591" s="6" t="s">
        <v>44750</v>
      </c>
    </row>
    <row r="16592" spans="1:2" x14ac:dyDescent="0.2">
      <c r="A16592" s="6" t="s">
        <v>44749</v>
      </c>
      <c r="B16592" s="6" t="s">
        <v>44748</v>
      </c>
    </row>
    <row r="16593" spans="1:2" x14ac:dyDescent="0.2">
      <c r="A16593" s="6" t="s">
        <v>44749</v>
      </c>
      <c r="B16593" s="6" t="s">
        <v>44748</v>
      </c>
    </row>
    <row r="16594" spans="1:2" x14ac:dyDescent="0.2">
      <c r="A16594" s="6" t="s">
        <v>44749</v>
      </c>
      <c r="B16594" s="6" t="s">
        <v>44748</v>
      </c>
    </row>
    <row r="16595" spans="1:2" x14ac:dyDescent="0.2">
      <c r="A16595" s="6" t="s">
        <v>44747</v>
      </c>
      <c r="B16595" s="6" t="s">
        <v>44746</v>
      </c>
    </row>
    <row r="16596" spans="1:2" x14ac:dyDescent="0.2">
      <c r="A16596" s="6" t="s">
        <v>44747</v>
      </c>
      <c r="B16596" s="6" t="s">
        <v>44746</v>
      </c>
    </row>
    <row r="16597" spans="1:2" x14ac:dyDescent="0.2">
      <c r="A16597" s="6" t="s">
        <v>44747</v>
      </c>
      <c r="B16597" s="6" t="s">
        <v>44746</v>
      </c>
    </row>
    <row r="16598" spans="1:2" x14ac:dyDescent="0.2">
      <c r="A16598" s="6" t="s">
        <v>44747</v>
      </c>
      <c r="B16598" s="6" t="s">
        <v>44746</v>
      </c>
    </row>
    <row r="16599" spans="1:2" x14ac:dyDescent="0.2">
      <c r="A16599" s="6" t="s">
        <v>44747</v>
      </c>
      <c r="B16599" s="6" t="s">
        <v>44746</v>
      </c>
    </row>
    <row r="16600" spans="1:2" x14ac:dyDescent="0.2">
      <c r="A16600" s="6" t="s">
        <v>44747</v>
      </c>
      <c r="B16600" s="6" t="s">
        <v>44746</v>
      </c>
    </row>
    <row r="16601" spans="1:2" x14ac:dyDescent="0.2">
      <c r="A16601" s="6" t="s">
        <v>44745</v>
      </c>
      <c r="B16601" s="6" t="s">
        <v>44744</v>
      </c>
    </row>
    <row r="16602" spans="1:2" x14ac:dyDescent="0.2">
      <c r="A16602" s="6" t="s">
        <v>44745</v>
      </c>
      <c r="B16602" s="6" t="s">
        <v>44744</v>
      </c>
    </row>
    <row r="16603" spans="1:2" x14ac:dyDescent="0.2">
      <c r="A16603" s="6" t="s">
        <v>44743</v>
      </c>
      <c r="B16603" s="6" t="s">
        <v>44742</v>
      </c>
    </row>
    <row r="16604" spans="1:2" x14ac:dyDescent="0.2">
      <c r="A16604" s="6" t="s">
        <v>44741</v>
      </c>
      <c r="B16604" s="6" t="s">
        <v>44740</v>
      </c>
    </row>
    <row r="16605" spans="1:2" x14ac:dyDescent="0.2">
      <c r="A16605" s="6" t="s">
        <v>44739</v>
      </c>
      <c r="B16605" s="6" t="s">
        <v>44738</v>
      </c>
    </row>
    <row r="16606" spans="1:2" x14ac:dyDescent="0.2">
      <c r="A16606" s="6" t="s">
        <v>44739</v>
      </c>
      <c r="B16606" s="6" t="s">
        <v>44738</v>
      </c>
    </row>
    <row r="16607" spans="1:2" x14ac:dyDescent="0.2">
      <c r="A16607" s="6" t="s">
        <v>44739</v>
      </c>
      <c r="B16607" s="6" t="s">
        <v>44738</v>
      </c>
    </row>
    <row r="16608" spans="1:2" x14ac:dyDescent="0.2">
      <c r="A16608" s="6" t="s">
        <v>44736</v>
      </c>
      <c r="B16608" s="6" t="s">
        <v>44737</v>
      </c>
    </row>
    <row r="16609" spans="1:2" x14ac:dyDescent="0.2">
      <c r="A16609" s="6" t="s">
        <v>44736</v>
      </c>
      <c r="B16609" s="6" t="s">
        <v>44737</v>
      </c>
    </row>
    <row r="16610" spans="1:2" x14ac:dyDescent="0.2">
      <c r="A16610" s="6" t="s">
        <v>44736</v>
      </c>
      <c r="B16610" s="6" t="s">
        <v>44735</v>
      </c>
    </row>
    <row r="16611" spans="1:2" x14ac:dyDescent="0.2">
      <c r="A16611" s="6" t="s">
        <v>44734</v>
      </c>
      <c r="B16611" s="6" t="s">
        <v>44733</v>
      </c>
    </row>
    <row r="16612" spans="1:2" x14ac:dyDescent="0.2">
      <c r="A16612" s="6" t="s">
        <v>44732</v>
      </c>
      <c r="B16612" s="6" t="s">
        <v>44731</v>
      </c>
    </row>
    <row r="16613" spans="1:2" x14ac:dyDescent="0.2">
      <c r="A16613" s="6" t="s">
        <v>44730</v>
      </c>
      <c r="B16613" s="6" t="s">
        <v>44729</v>
      </c>
    </row>
    <row r="16614" spans="1:2" x14ac:dyDescent="0.2">
      <c r="A16614" s="6" t="s">
        <v>44730</v>
      </c>
      <c r="B16614" s="6" t="s">
        <v>44729</v>
      </c>
    </row>
    <row r="16615" spans="1:2" x14ac:dyDescent="0.2">
      <c r="A16615" s="6" t="s">
        <v>44728</v>
      </c>
      <c r="B16615" s="6" t="s">
        <v>44727</v>
      </c>
    </row>
    <row r="16616" spans="1:2" x14ac:dyDescent="0.2">
      <c r="A16616" s="6" t="s">
        <v>44728</v>
      </c>
      <c r="B16616" s="6" t="s">
        <v>44727</v>
      </c>
    </row>
    <row r="16617" spans="1:2" x14ac:dyDescent="0.2">
      <c r="A16617" s="6" t="s">
        <v>44726</v>
      </c>
      <c r="B16617" s="6" t="s">
        <v>44725</v>
      </c>
    </row>
    <row r="16618" spans="1:2" x14ac:dyDescent="0.2">
      <c r="A16618" s="6" t="s">
        <v>44724</v>
      </c>
      <c r="B16618" s="6" t="s">
        <v>44723</v>
      </c>
    </row>
    <row r="16619" spans="1:2" x14ac:dyDescent="0.2">
      <c r="A16619" s="6" t="s">
        <v>44722</v>
      </c>
      <c r="B16619" s="6" t="s">
        <v>44721</v>
      </c>
    </row>
    <row r="16620" spans="1:2" x14ac:dyDescent="0.2">
      <c r="A16620" s="6" t="s">
        <v>44720</v>
      </c>
      <c r="B16620" s="6" t="s">
        <v>44719</v>
      </c>
    </row>
    <row r="16621" spans="1:2" x14ac:dyDescent="0.2">
      <c r="A16621" s="6" t="s">
        <v>44718</v>
      </c>
      <c r="B16621" s="6" t="s">
        <v>44717</v>
      </c>
    </row>
    <row r="16622" spans="1:2" x14ac:dyDescent="0.2">
      <c r="A16622" s="6" t="s">
        <v>44716</v>
      </c>
      <c r="B16622" s="6" t="s">
        <v>44715</v>
      </c>
    </row>
    <row r="16623" spans="1:2" x14ac:dyDescent="0.2">
      <c r="A16623" s="6" t="s">
        <v>44714</v>
      </c>
      <c r="B16623" s="6" t="s">
        <v>44713</v>
      </c>
    </row>
    <row r="16624" spans="1:2" x14ac:dyDescent="0.2">
      <c r="A16624" s="6" t="s">
        <v>44712</v>
      </c>
      <c r="B16624" s="6" t="s">
        <v>44711</v>
      </c>
    </row>
    <row r="16625" spans="1:2" x14ac:dyDescent="0.2">
      <c r="A16625" s="6" t="s">
        <v>44710</v>
      </c>
      <c r="B16625" s="6" t="s">
        <v>44709</v>
      </c>
    </row>
    <row r="16626" spans="1:2" x14ac:dyDescent="0.2">
      <c r="A16626" s="6" t="s">
        <v>44708</v>
      </c>
      <c r="B16626" s="6" t="s">
        <v>44707</v>
      </c>
    </row>
    <row r="16627" spans="1:2" x14ac:dyDescent="0.2">
      <c r="A16627" s="6" t="s">
        <v>44708</v>
      </c>
      <c r="B16627" s="6" t="s">
        <v>44707</v>
      </c>
    </row>
    <row r="16628" spans="1:2" x14ac:dyDescent="0.2">
      <c r="A16628" s="6" t="s">
        <v>44708</v>
      </c>
      <c r="B16628" s="6" t="s">
        <v>44707</v>
      </c>
    </row>
    <row r="16629" spans="1:2" x14ac:dyDescent="0.2">
      <c r="A16629" s="6" t="s">
        <v>44706</v>
      </c>
      <c r="B16629" s="6" t="s">
        <v>44705</v>
      </c>
    </row>
    <row r="16630" spans="1:2" x14ac:dyDescent="0.2">
      <c r="A16630" s="6" t="s">
        <v>44706</v>
      </c>
      <c r="B16630" s="6" t="s">
        <v>44705</v>
      </c>
    </row>
    <row r="16631" spans="1:2" x14ac:dyDescent="0.2">
      <c r="A16631" s="6" t="s">
        <v>44704</v>
      </c>
      <c r="B16631" s="6" t="s">
        <v>44703</v>
      </c>
    </row>
    <row r="16632" spans="1:2" x14ac:dyDescent="0.2">
      <c r="A16632" s="6" t="s">
        <v>44702</v>
      </c>
      <c r="B16632" s="6" t="s">
        <v>44701</v>
      </c>
    </row>
    <row r="16633" spans="1:2" x14ac:dyDescent="0.2">
      <c r="A16633" s="6" t="s">
        <v>44702</v>
      </c>
      <c r="B16633" s="6" t="s">
        <v>44701</v>
      </c>
    </row>
    <row r="16634" spans="1:2" x14ac:dyDescent="0.2">
      <c r="A16634" s="6" t="s">
        <v>44702</v>
      </c>
      <c r="B16634" s="6" t="s">
        <v>44701</v>
      </c>
    </row>
    <row r="16635" spans="1:2" x14ac:dyDescent="0.2">
      <c r="A16635" s="6" t="s">
        <v>44700</v>
      </c>
      <c r="B16635" s="6" t="s">
        <v>44699</v>
      </c>
    </row>
    <row r="16636" spans="1:2" x14ac:dyDescent="0.2">
      <c r="A16636" s="6" t="s">
        <v>44700</v>
      </c>
      <c r="B16636" s="6" t="s">
        <v>44699</v>
      </c>
    </row>
    <row r="16637" spans="1:2" x14ac:dyDescent="0.2">
      <c r="A16637" s="6" t="s">
        <v>44700</v>
      </c>
      <c r="B16637" s="6" t="s">
        <v>44699</v>
      </c>
    </row>
    <row r="16638" spans="1:2" x14ac:dyDescent="0.2">
      <c r="A16638" s="6" t="s">
        <v>44698</v>
      </c>
      <c r="B16638" s="6" t="s">
        <v>44697</v>
      </c>
    </row>
    <row r="16639" spans="1:2" x14ac:dyDescent="0.2">
      <c r="A16639" s="6" t="s">
        <v>44696</v>
      </c>
      <c r="B16639" s="6" t="s">
        <v>44695</v>
      </c>
    </row>
    <row r="16640" spans="1:2" x14ac:dyDescent="0.2">
      <c r="A16640" s="6" t="s">
        <v>44694</v>
      </c>
      <c r="B16640" s="6" t="s">
        <v>44693</v>
      </c>
    </row>
    <row r="16641" spans="1:2" x14ac:dyDescent="0.2">
      <c r="A16641" s="6" t="s">
        <v>44692</v>
      </c>
      <c r="B16641" s="6" t="s">
        <v>44691</v>
      </c>
    </row>
    <row r="16642" spans="1:2" x14ac:dyDescent="0.2">
      <c r="A16642" s="6" t="s">
        <v>44690</v>
      </c>
      <c r="B16642" s="6" t="s">
        <v>44689</v>
      </c>
    </row>
    <row r="16643" spans="1:2" x14ac:dyDescent="0.2">
      <c r="A16643" s="6" t="s">
        <v>44690</v>
      </c>
      <c r="B16643" s="6" t="s">
        <v>44689</v>
      </c>
    </row>
    <row r="16644" spans="1:2" x14ac:dyDescent="0.2">
      <c r="A16644" s="6" t="s">
        <v>44690</v>
      </c>
      <c r="B16644" s="6" t="s">
        <v>44689</v>
      </c>
    </row>
    <row r="16645" spans="1:2" x14ac:dyDescent="0.2">
      <c r="A16645" s="6" t="s">
        <v>44688</v>
      </c>
      <c r="B16645" s="6" t="s">
        <v>44687</v>
      </c>
    </row>
    <row r="16646" spans="1:2" x14ac:dyDescent="0.2">
      <c r="A16646" s="6" t="s">
        <v>44686</v>
      </c>
      <c r="B16646" s="6" t="s">
        <v>44685</v>
      </c>
    </row>
    <row r="16647" spans="1:2" x14ac:dyDescent="0.2">
      <c r="A16647" s="6" t="s">
        <v>44686</v>
      </c>
      <c r="B16647" s="6" t="s">
        <v>44685</v>
      </c>
    </row>
    <row r="16648" spans="1:2" x14ac:dyDescent="0.2">
      <c r="A16648" s="6" t="s">
        <v>44686</v>
      </c>
      <c r="B16648" s="6" t="s">
        <v>44685</v>
      </c>
    </row>
    <row r="16649" spans="1:2" x14ac:dyDescent="0.2">
      <c r="A16649" s="6" t="s">
        <v>44684</v>
      </c>
      <c r="B16649" s="6" t="s">
        <v>44683</v>
      </c>
    </row>
    <row r="16650" spans="1:2" x14ac:dyDescent="0.2">
      <c r="A16650" s="6" t="s">
        <v>44684</v>
      </c>
      <c r="B16650" s="6" t="s">
        <v>44683</v>
      </c>
    </row>
    <row r="16651" spans="1:2" x14ac:dyDescent="0.2">
      <c r="A16651" s="6" t="s">
        <v>44682</v>
      </c>
      <c r="B16651" s="6" t="s">
        <v>44681</v>
      </c>
    </row>
    <row r="16652" spans="1:2" x14ac:dyDescent="0.2">
      <c r="A16652" s="6" t="s">
        <v>44680</v>
      </c>
      <c r="B16652" s="6" t="s">
        <v>44679</v>
      </c>
    </row>
    <row r="16653" spans="1:2" x14ac:dyDescent="0.2">
      <c r="A16653" s="6" t="s">
        <v>44678</v>
      </c>
      <c r="B16653" s="6" t="s">
        <v>44677</v>
      </c>
    </row>
    <row r="16654" spans="1:2" x14ac:dyDescent="0.2">
      <c r="A16654" s="6" t="s">
        <v>44678</v>
      </c>
      <c r="B16654" s="6" t="s">
        <v>44677</v>
      </c>
    </row>
    <row r="16655" spans="1:2" x14ac:dyDescent="0.2">
      <c r="A16655" s="6" t="s">
        <v>44676</v>
      </c>
      <c r="B16655" s="6" t="s">
        <v>44675</v>
      </c>
    </row>
    <row r="16656" spans="1:2" x14ac:dyDescent="0.2">
      <c r="A16656" s="6" t="s">
        <v>44674</v>
      </c>
      <c r="B16656" s="6" t="s">
        <v>44673</v>
      </c>
    </row>
    <row r="16657" spans="1:2" x14ac:dyDescent="0.2">
      <c r="A16657" s="6" t="s">
        <v>44672</v>
      </c>
      <c r="B16657" s="6" t="s">
        <v>44671</v>
      </c>
    </row>
    <row r="16658" spans="1:2" x14ac:dyDescent="0.2">
      <c r="A16658" s="6" t="s">
        <v>44670</v>
      </c>
      <c r="B16658" s="6" t="s">
        <v>44669</v>
      </c>
    </row>
    <row r="16659" spans="1:2" x14ac:dyDescent="0.2">
      <c r="A16659" s="6" t="s">
        <v>44670</v>
      </c>
      <c r="B16659" s="6" t="s">
        <v>44669</v>
      </c>
    </row>
    <row r="16660" spans="1:2" x14ac:dyDescent="0.2">
      <c r="A16660" s="6" t="s">
        <v>44670</v>
      </c>
      <c r="B16660" s="6" t="s">
        <v>44669</v>
      </c>
    </row>
    <row r="16661" spans="1:2" x14ac:dyDescent="0.2">
      <c r="A16661" s="6" t="s">
        <v>44670</v>
      </c>
      <c r="B16661" s="6" t="s">
        <v>44669</v>
      </c>
    </row>
    <row r="16662" spans="1:2" x14ac:dyDescent="0.2">
      <c r="A16662" s="6" t="s">
        <v>44670</v>
      </c>
      <c r="B16662" s="6" t="s">
        <v>44669</v>
      </c>
    </row>
    <row r="16663" spans="1:2" x14ac:dyDescent="0.2">
      <c r="A16663" s="6" t="s">
        <v>44668</v>
      </c>
      <c r="B16663" s="6" t="s">
        <v>44667</v>
      </c>
    </row>
    <row r="16664" spans="1:2" x14ac:dyDescent="0.2">
      <c r="A16664" s="6" t="s">
        <v>44668</v>
      </c>
      <c r="B16664" s="6" t="s">
        <v>44667</v>
      </c>
    </row>
    <row r="16665" spans="1:2" x14ac:dyDescent="0.2">
      <c r="A16665" s="6" t="s">
        <v>44668</v>
      </c>
      <c r="B16665" s="6" t="s">
        <v>44667</v>
      </c>
    </row>
    <row r="16666" spans="1:2" x14ac:dyDescent="0.2">
      <c r="A16666" s="6" t="s">
        <v>44666</v>
      </c>
      <c r="B16666" s="6" t="s">
        <v>44665</v>
      </c>
    </row>
    <row r="16667" spans="1:2" x14ac:dyDescent="0.2">
      <c r="A16667" s="6" t="s">
        <v>44666</v>
      </c>
      <c r="B16667" s="6" t="s">
        <v>44665</v>
      </c>
    </row>
    <row r="16668" spans="1:2" x14ac:dyDescent="0.2">
      <c r="A16668" s="6" t="s">
        <v>44666</v>
      </c>
      <c r="B16668" s="6" t="s">
        <v>44665</v>
      </c>
    </row>
    <row r="16669" spans="1:2" x14ac:dyDescent="0.2">
      <c r="A16669" s="6" t="s">
        <v>20473</v>
      </c>
      <c r="B16669" s="6" t="s">
        <v>44664</v>
      </c>
    </row>
    <row r="16670" spans="1:2" x14ac:dyDescent="0.2">
      <c r="A16670" s="6" t="s">
        <v>20471</v>
      </c>
      <c r="B16670" s="6" t="s">
        <v>44663</v>
      </c>
    </row>
    <row r="16671" spans="1:2" x14ac:dyDescent="0.2">
      <c r="A16671" s="6" t="s">
        <v>44662</v>
      </c>
      <c r="B16671" s="6" t="s">
        <v>44661</v>
      </c>
    </row>
    <row r="16672" spans="1:2" x14ac:dyDescent="0.2">
      <c r="A16672" s="6" t="s">
        <v>44660</v>
      </c>
      <c r="B16672" s="6" t="s">
        <v>44659</v>
      </c>
    </row>
    <row r="16673" spans="1:2" x14ac:dyDescent="0.2">
      <c r="A16673" s="6" t="s">
        <v>44658</v>
      </c>
      <c r="B16673" s="6" t="s">
        <v>44657</v>
      </c>
    </row>
    <row r="16674" spans="1:2" x14ac:dyDescent="0.2">
      <c r="A16674" s="6" t="s">
        <v>44656</v>
      </c>
      <c r="B16674" s="6" t="s">
        <v>44655</v>
      </c>
    </row>
    <row r="16675" spans="1:2" x14ac:dyDescent="0.2">
      <c r="A16675" s="6" t="s">
        <v>44654</v>
      </c>
      <c r="B16675" s="6" t="s">
        <v>44653</v>
      </c>
    </row>
    <row r="16676" spans="1:2" x14ac:dyDescent="0.2">
      <c r="A16676" s="6" t="s">
        <v>44654</v>
      </c>
      <c r="B16676" s="6" t="s">
        <v>44653</v>
      </c>
    </row>
    <row r="16677" spans="1:2" x14ac:dyDescent="0.2">
      <c r="A16677" s="6" t="s">
        <v>44654</v>
      </c>
      <c r="B16677" s="6" t="s">
        <v>44653</v>
      </c>
    </row>
    <row r="16678" spans="1:2" x14ac:dyDescent="0.2">
      <c r="A16678" s="6" t="s">
        <v>44652</v>
      </c>
      <c r="B16678" s="6" t="s">
        <v>44651</v>
      </c>
    </row>
    <row r="16679" spans="1:2" x14ac:dyDescent="0.2">
      <c r="A16679" s="6" t="s">
        <v>44652</v>
      </c>
      <c r="B16679" s="6" t="s">
        <v>44651</v>
      </c>
    </row>
    <row r="16680" spans="1:2" x14ac:dyDescent="0.2">
      <c r="A16680" s="6" t="s">
        <v>25868</v>
      </c>
      <c r="B16680" s="6" t="s">
        <v>44650</v>
      </c>
    </row>
    <row r="16681" spans="1:2" x14ac:dyDescent="0.2">
      <c r="A16681" s="6" t="s">
        <v>44649</v>
      </c>
      <c r="B16681" s="6" t="s">
        <v>44648</v>
      </c>
    </row>
    <row r="16682" spans="1:2" x14ac:dyDescent="0.2">
      <c r="A16682" s="6" t="s">
        <v>44647</v>
      </c>
      <c r="B16682" s="6" t="s">
        <v>44646</v>
      </c>
    </row>
    <row r="16683" spans="1:2" x14ac:dyDescent="0.2">
      <c r="A16683" s="6" t="s">
        <v>44647</v>
      </c>
      <c r="B16683" s="6" t="s">
        <v>44646</v>
      </c>
    </row>
    <row r="16684" spans="1:2" x14ac:dyDescent="0.2">
      <c r="A16684" s="6" t="s">
        <v>44645</v>
      </c>
      <c r="B16684" s="6" t="s">
        <v>44644</v>
      </c>
    </row>
    <row r="16685" spans="1:2" x14ac:dyDescent="0.2">
      <c r="A16685" s="6" t="s">
        <v>44643</v>
      </c>
      <c r="B16685" s="6" t="s">
        <v>44642</v>
      </c>
    </row>
    <row r="16686" spans="1:2" x14ac:dyDescent="0.2">
      <c r="A16686" s="6" t="s">
        <v>44643</v>
      </c>
      <c r="B16686" s="6" t="s">
        <v>44642</v>
      </c>
    </row>
    <row r="16687" spans="1:2" x14ac:dyDescent="0.2">
      <c r="A16687" s="6" t="s">
        <v>44641</v>
      </c>
      <c r="B16687" s="6" t="s">
        <v>44640</v>
      </c>
    </row>
    <row r="16688" spans="1:2" x14ac:dyDescent="0.2">
      <c r="A16688" s="6" t="s">
        <v>44639</v>
      </c>
      <c r="B16688" s="6" t="s">
        <v>44638</v>
      </c>
    </row>
    <row r="16689" spans="1:2" x14ac:dyDescent="0.2">
      <c r="A16689" s="6" t="s">
        <v>44637</v>
      </c>
      <c r="B16689" s="6" t="s">
        <v>44636</v>
      </c>
    </row>
    <row r="16690" spans="1:2" x14ac:dyDescent="0.2">
      <c r="A16690" s="6" t="s">
        <v>44637</v>
      </c>
      <c r="B16690" s="6" t="s">
        <v>44636</v>
      </c>
    </row>
    <row r="16691" spans="1:2" x14ac:dyDescent="0.2">
      <c r="A16691" s="6" t="s">
        <v>44635</v>
      </c>
      <c r="B16691" s="6" t="s">
        <v>44634</v>
      </c>
    </row>
    <row r="16692" spans="1:2" x14ac:dyDescent="0.2">
      <c r="A16692" s="6" t="s">
        <v>44633</v>
      </c>
      <c r="B16692" s="6" t="s">
        <v>44632</v>
      </c>
    </row>
    <row r="16693" spans="1:2" x14ac:dyDescent="0.2">
      <c r="A16693" s="6" t="s">
        <v>44631</v>
      </c>
      <c r="B16693" s="6" t="s">
        <v>44630</v>
      </c>
    </row>
    <row r="16694" spans="1:2" x14ac:dyDescent="0.2">
      <c r="A16694" s="6" t="s">
        <v>44629</v>
      </c>
      <c r="B16694" s="6" t="s">
        <v>44628</v>
      </c>
    </row>
    <row r="16695" spans="1:2" x14ac:dyDescent="0.2">
      <c r="A16695" s="6" t="s">
        <v>44629</v>
      </c>
      <c r="B16695" s="6" t="s">
        <v>44628</v>
      </c>
    </row>
    <row r="16696" spans="1:2" x14ac:dyDescent="0.2">
      <c r="A16696" s="6" t="s">
        <v>44629</v>
      </c>
      <c r="B16696" s="6" t="s">
        <v>44628</v>
      </c>
    </row>
    <row r="16697" spans="1:2" x14ac:dyDescent="0.2">
      <c r="A16697" s="6" t="s">
        <v>44629</v>
      </c>
      <c r="B16697" s="6" t="s">
        <v>44628</v>
      </c>
    </row>
    <row r="16698" spans="1:2" x14ac:dyDescent="0.2">
      <c r="A16698" s="6" t="s">
        <v>44629</v>
      </c>
      <c r="B16698" s="6" t="s">
        <v>44628</v>
      </c>
    </row>
    <row r="16699" spans="1:2" x14ac:dyDescent="0.2">
      <c r="A16699" s="6" t="s">
        <v>44629</v>
      </c>
      <c r="B16699" s="6" t="s">
        <v>44628</v>
      </c>
    </row>
    <row r="16700" spans="1:2" x14ac:dyDescent="0.2">
      <c r="A16700" s="6" t="s">
        <v>44627</v>
      </c>
      <c r="B16700" s="6" t="s">
        <v>44626</v>
      </c>
    </row>
    <row r="16701" spans="1:2" x14ac:dyDescent="0.2">
      <c r="A16701" s="6" t="s">
        <v>44625</v>
      </c>
      <c r="B16701" s="6" t="s">
        <v>44624</v>
      </c>
    </row>
    <row r="16702" spans="1:2" x14ac:dyDescent="0.2">
      <c r="A16702" s="6" t="s">
        <v>44623</v>
      </c>
      <c r="B16702" s="6" t="s">
        <v>44622</v>
      </c>
    </row>
    <row r="16703" spans="1:2" x14ac:dyDescent="0.2">
      <c r="A16703" s="6" t="s">
        <v>44621</v>
      </c>
      <c r="B16703" s="6" t="s">
        <v>44620</v>
      </c>
    </row>
    <row r="16704" spans="1:2" x14ac:dyDescent="0.2">
      <c r="A16704" s="6" t="s">
        <v>44621</v>
      </c>
      <c r="B16704" s="6" t="s">
        <v>44620</v>
      </c>
    </row>
    <row r="16705" spans="1:2" x14ac:dyDescent="0.2">
      <c r="A16705" s="6" t="s">
        <v>44619</v>
      </c>
      <c r="B16705" s="6" t="s">
        <v>44618</v>
      </c>
    </row>
    <row r="16706" spans="1:2" x14ac:dyDescent="0.2">
      <c r="A16706" s="6" t="s">
        <v>44617</v>
      </c>
      <c r="B16706" s="6" t="s">
        <v>44616</v>
      </c>
    </row>
    <row r="16707" spans="1:2" x14ac:dyDescent="0.2">
      <c r="A16707" s="6" t="s">
        <v>44615</v>
      </c>
      <c r="B16707" s="6" t="s">
        <v>44614</v>
      </c>
    </row>
    <row r="16708" spans="1:2" x14ac:dyDescent="0.2">
      <c r="A16708" s="6" t="s">
        <v>44613</v>
      </c>
      <c r="B16708" s="6" t="s">
        <v>44612</v>
      </c>
    </row>
    <row r="16709" spans="1:2" x14ac:dyDescent="0.2">
      <c r="A16709" s="6" t="s">
        <v>44611</v>
      </c>
      <c r="B16709" s="6" t="s">
        <v>44610</v>
      </c>
    </row>
    <row r="16710" spans="1:2" x14ac:dyDescent="0.2">
      <c r="A16710" s="6" t="s">
        <v>44609</v>
      </c>
      <c r="B16710" s="6" t="s">
        <v>44608</v>
      </c>
    </row>
    <row r="16711" spans="1:2" x14ac:dyDescent="0.2">
      <c r="A16711" s="6" t="s">
        <v>44607</v>
      </c>
      <c r="B16711" s="6" t="s">
        <v>44606</v>
      </c>
    </row>
    <row r="16712" spans="1:2" x14ac:dyDescent="0.2">
      <c r="A16712" s="6" t="s">
        <v>44605</v>
      </c>
      <c r="B16712" s="6" t="s">
        <v>44604</v>
      </c>
    </row>
    <row r="16713" spans="1:2" x14ac:dyDescent="0.2">
      <c r="A16713" s="6" t="s">
        <v>44603</v>
      </c>
      <c r="B16713" s="6" t="s">
        <v>44602</v>
      </c>
    </row>
    <row r="16714" spans="1:2" x14ac:dyDescent="0.2">
      <c r="A16714" s="6" t="s">
        <v>44601</v>
      </c>
      <c r="B16714" s="6" t="s">
        <v>44600</v>
      </c>
    </row>
    <row r="16715" spans="1:2" x14ac:dyDescent="0.2">
      <c r="A16715" s="6" t="s">
        <v>44601</v>
      </c>
      <c r="B16715" s="6" t="s">
        <v>44600</v>
      </c>
    </row>
    <row r="16716" spans="1:2" x14ac:dyDescent="0.2">
      <c r="A16716" s="6" t="s">
        <v>44601</v>
      </c>
      <c r="B16716" s="6" t="s">
        <v>44600</v>
      </c>
    </row>
    <row r="16717" spans="1:2" x14ac:dyDescent="0.2">
      <c r="A16717" s="6" t="s">
        <v>44599</v>
      </c>
      <c r="B16717" s="6" t="s">
        <v>44598</v>
      </c>
    </row>
    <row r="16718" spans="1:2" x14ac:dyDescent="0.2">
      <c r="A16718" s="6" t="s">
        <v>44599</v>
      </c>
      <c r="B16718" s="6" t="s">
        <v>44598</v>
      </c>
    </row>
    <row r="16719" spans="1:2" x14ac:dyDescent="0.2">
      <c r="A16719" s="6" t="s">
        <v>44599</v>
      </c>
      <c r="B16719" s="6" t="s">
        <v>44598</v>
      </c>
    </row>
    <row r="16720" spans="1:2" x14ac:dyDescent="0.2">
      <c r="A16720" s="6" t="s">
        <v>44599</v>
      </c>
      <c r="B16720" s="6" t="s">
        <v>44598</v>
      </c>
    </row>
    <row r="16721" spans="1:2" x14ac:dyDescent="0.2">
      <c r="A16721" s="6" t="s">
        <v>44597</v>
      </c>
      <c r="B16721" s="6" t="s">
        <v>44596</v>
      </c>
    </row>
    <row r="16722" spans="1:2" x14ac:dyDescent="0.2">
      <c r="A16722" s="6" t="s">
        <v>44597</v>
      </c>
      <c r="B16722" s="6" t="s">
        <v>44596</v>
      </c>
    </row>
    <row r="16723" spans="1:2" x14ac:dyDescent="0.2">
      <c r="A16723" s="6" t="s">
        <v>44597</v>
      </c>
      <c r="B16723" s="6" t="s">
        <v>44596</v>
      </c>
    </row>
    <row r="16724" spans="1:2" x14ac:dyDescent="0.2">
      <c r="A16724" s="6" t="s">
        <v>44597</v>
      </c>
      <c r="B16724" s="6" t="s">
        <v>44596</v>
      </c>
    </row>
    <row r="16725" spans="1:2" x14ac:dyDescent="0.2">
      <c r="A16725" s="6" t="s">
        <v>44597</v>
      </c>
      <c r="B16725" s="6" t="s">
        <v>44596</v>
      </c>
    </row>
    <row r="16726" spans="1:2" x14ac:dyDescent="0.2">
      <c r="A16726" s="6" t="s">
        <v>44597</v>
      </c>
      <c r="B16726" s="6" t="s">
        <v>44596</v>
      </c>
    </row>
    <row r="16727" spans="1:2" x14ac:dyDescent="0.2">
      <c r="A16727" s="6" t="s">
        <v>44597</v>
      </c>
      <c r="B16727" s="6" t="s">
        <v>44596</v>
      </c>
    </row>
    <row r="16728" spans="1:2" x14ac:dyDescent="0.2">
      <c r="A16728" s="6" t="s">
        <v>44597</v>
      </c>
      <c r="B16728" s="6" t="s">
        <v>44596</v>
      </c>
    </row>
    <row r="16729" spans="1:2" x14ac:dyDescent="0.2">
      <c r="A16729" s="6" t="s">
        <v>44597</v>
      </c>
      <c r="B16729" s="6" t="s">
        <v>44596</v>
      </c>
    </row>
    <row r="16730" spans="1:2" x14ac:dyDescent="0.2">
      <c r="A16730" s="6" t="s">
        <v>44597</v>
      </c>
      <c r="B16730" s="6" t="s">
        <v>44596</v>
      </c>
    </row>
    <row r="16731" spans="1:2" x14ac:dyDescent="0.2">
      <c r="A16731" s="6" t="s">
        <v>44597</v>
      </c>
      <c r="B16731" s="6" t="s">
        <v>44596</v>
      </c>
    </row>
    <row r="16732" spans="1:2" x14ac:dyDescent="0.2">
      <c r="A16732" s="6" t="s">
        <v>44597</v>
      </c>
      <c r="B16732" s="6" t="s">
        <v>44596</v>
      </c>
    </row>
    <row r="16733" spans="1:2" x14ac:dyDescent="0.2">
      <c r="A16733" s="6" t="s">
        <v>44597</v>
      </c>
      <c r="B16733" s="6" t="s">
        <v>44596</v>
      </c>
    </row>
    <row r="16734" spans="1:2" x14ac:dyDescent="0.2">
      <c r="A16734" s="6" t="s">
        <v>44597</v>
      </c>
      <c r="B16734" s="6" t="s">
        <v>44596</v>
      </c>
    </row>
    <row r="16735" spans="1:2" x14ac:dyDescent="0.2">
      <c r="A16735" s="6" t="s">
        <v>44597</v>
      </c>
      <c r="B16735" s="6" t="s">
        <v>44596</v>
      </c>
    </row>
    <row r="16736" spans="1:2" x14ac:dyDescent="0.2">
      <c r="A16736" s="6" t="s">
        <v>44597</v>
      </c>
      <c r="B16736" s="6" t="s">
        <v>44596</v>
      </c>
    </row>
    <row r="16737" spans="1:2" x14ac:dyDescent="0.2">
      <c r="A16737" s="6" t="s">
        <v>44597</v>
      </c>
      <c r="B16737" s="6" t="s">
        <v>44596</v>
      </c>
    </row>
    <row r="16738" spans="1:2" x14ac:dyDescent="0.2">
      <c r="A16738" s="6" t="s">
        <v>44597</v>
      </c>
      <c r="B16738" s="6" t="s">
        <v>44596</v>
      </c>
    </row>
    <row r="16739" spans="1:2" x14ac:dyDescent="0.2">
      <c r="A16739" s="6" t="s">
        <v>44597</v>
      </c>
      <c r="B16739" s="6" t="s">
        <v>44596</v>
      </c>
    </row>
    <row r="16740" spans="1:2" x14ac:dyDescent="0.2">
      <c r="A16740" s="6" t="s">
        <v>44597</v>
      </c>
      <c r="B16740" s="6" t="s">
        <v>44596</v>
      </c>
    </row>
    <row r="16741" spans="1:2" x14ac:dyDescent="0.2">
      <c r="A16741" s="6" t="s">
        <v>44588</v>
      </c>
      <c r="B16741" s="6" t="s">
        <v>44595</v>
      </c>
    </row>
    <row r="16742" spans="1:2" x14ac:dyDescent="0.2">
      <c r="A16742" s="6" t="s">
        <v>44590</v>
      </c>
      <c r="B16742" s="6" t="s">
        <v>44594</v>
      </c>
    </row>
    <row r="16743" spans="1:2" x14ac:dyDescent="0.2">
      <c r="A16743" s="6" t="s">
        <v>44593</v>
      </c>
      <c r="B16743" s="6" t="s">
        <v>44592</v>
      </c>
    </row>
    <row r="16744" spans="1:2" x14ac:dyDescent="0.2">
      <c r="A16744" s="6" t="s">
        <v>3126</v>
      </c>
      <c r="B16744" s="6" t="s">
        <v>44591</v>
      </c>
    </row>
    <row r="16745" spans="1:2" x14ac:dyDescent="0.2">
      <c r="A16745" s="6" t="s">
        <v>44590</v>
      </c>
      <c r="B16745" s="6" t="s">
        <v>44589</v>
      </c>
    </row>
    <row r="16746" spans="1:2" x14ac:dyDescent="0.2">
      <c r="A16746" s="6" t="s">
        <v>44588</v>
      </c>
      <c r="B16746" s="6" t="s">
        <v>44587</v>
      </c>
    </row>
    <row r="16747" spans="1:2" x14ac:dyDescent="0.2">
      <c r="A16747" s="6" t="s">
        <v>44586</v>
      </c>
      <c r="B16747" s="6" t="s">
        <v>44585</v>
      </c>
    </row>
    <row r="16748" spans="1:2" x14ac:dyDescent="0.2">
      <c r="A16748" s="6" t="s">
        <v>44584</v>
      </c>
      <c r="B16748" s="6" t="s">
        <v>44583</v>
      </c>
    </row>
    <row r="16749" spans="1:2" x14ac:dyDescent="0.2">
      <c r="A16749" s="6" t="s">
        <v>44582</v>
      </c>
      <c r="B16749" s="6" t="s">
        <v>44581</v>
      </c>
    </row>
    <row r="16750" spans="1:2" x14ac:dyDescent="0.2">
      <c r="A16750" s="6" t="s">
        <v>44579</v>
      </c>
      <c r="B16750" s="6" t="s">
        <v>44580</v>
      </c>
    </row>
    <row r="16751" spans="1:2" x14ac:dyDescent="0.2">
      <c r="A16751" s="6" t="s">
        <v>44579</v>
      </c>
      <c r="B16751" s="6" t="s">
        <v>44578</v>
      </c>
    </row>
    <row r="16752" spans="1:2" x14ac:dyDescent="0.2">
      <c r="A16752" s="6" t="s">
        <v>44577</v>
      </c>
      <c r="B16752" s="6" t="s">
        <v>44576</v>
      </c>
    </row>
    <row r="16753" spans="1:2" x14ac:dyDescent="0.2">
      <c r="A16753" s="6" t="s">
        <v>44575</v>
      </c>
      <c r="B16753" s="6" t="s">
        <v>44574</v>
      </c>
    </row>
    <row r="16754" spans="1:2" x14ac:dyDescent="0.2">
      <c r="A16754" s="6" t="s">
        <v>44573</v>
      </c>
      <c r="B16754" s="6" t="s">
        <v>44572</v>
      </c>
    </row>
    <row r="16755" spans="1:2" x14ac:dyDescent="0.2">
      <c r="A16755" s="6" t="s">
        <v>44571</v>
      </c>
      <c r="B16755" s="6" t="s">
        <v>44570</v>
      </c>
    </row>
    <row r="16756" spans="1:2" x14ac:dyDescent="0.2">
      <c r="A16756" s="6" t="s">
        <v>44569</v>
      </c>
      <c r="B16756" s="6" t="s">
        <v>44568</v>
      </c>
    </row>
    <row r="16757" spans="1:2" x14ac:dyDescent="0.2">
      <c r="A16757" s="6" t="s">
        <v>14383</v>
      </c>
      <c r="B16757" s="6" t="s">
        <v>44567</v>
      </c>
    </row>
    <row r="16758" spans="1:2" x14ac:dyDescent="0.2">
      <c r="A16758" s="6" t="s">
        <v>44566</v>
      </c>
      <c r="B16758" s="6" t="s">
        <v>44565</v>
      </c>
    </row>
    <row r="16759" spans="1:2" x14ac:dyDescent="0.2">
      <c r="A16759" s="6" t="s">
        <v>44566</v>
      </c>
      <c r="B16759" s="6" t="s">
        <v>44565</v>
      </c>
    </row>
    <row r="16760" spans="1:2" x14ac:dyDescent="0.2">
      <c r="A16760" s="6" t="s">
        <v>44564</v>
      </c>
      <c r="B16760" s="6" t="s">
        <v>44563</v>
      </c>
    </row>
    <row r="16761" spans="1:2" x14ac:dyDescent="0.2">
      <c r="A16761" s="6" t="s">
        <v>44562</v>
      </c>
      <c r="B16761" s="6" t="s">
        <v>44561</v>
      </c>
    </row>
    <row r="16762" spans="1:2" x14ac:dyDescent="0.2">
      <c r="A16762" s="6" t="s">
        <v>44560</v>
      </c>
      <c r="B16762" s="6" t="s">
        <v>44559</v>
      </c>
    </row>
    <row r="16763" spans="1:2" x14ac:dyDescent="0.2">
      <c r="A16763" s="6" t="s">
        <v>44558</v>
      </c>
      <c r="B16763" s="6" t="s">
        <v>44557</v>
      </c>
    </row>
    <row r="16764" spans="1:2" x14ac:dyDescent="0.2">
      <c r="A16764" s="6" t="s">
        <v>44558</v>
      </c>
      <c r="B16764" s="6" t="s">
        <v>44557</v>
      </c>
    </row>
    <row r="16765" spans="1:2" x14ac:dyDescent="0.2">
      <c r="A16765" s="6" t="s">
        <v>44554</v>
      </c>
      <c r="B16765" s="6" t="s">
        <v>44556</v>
      </c>
    </row>
    <row r="16766" spans="1:2" x14ac:dyDescent="0.2">
      <c r="A16766" s="6" t="s">
        <v>44554</v>
      </c>
      <c r="B16766" s="6" t="s">
        <v>44555</v>
      </c>
    </row>
    <row r="16767" spans="1:2" x14ac:dyDescent="0.2">
      <c r="A16767" s="6" t="s">
        <v>44554</v>
      </c>
      <c r="B16767" s="6" t="s">
        <v>44553</v>
      </c>
    </row>
    <row r="16768" spans="1:2" x14ac:dyDescent="0.2">
      <c r="A16768" s="6" t="s">
        <v>44552</v>
      </c>
      <c r="B16768" s="6" t="s">
        <v>44551</v>
      </c>
    </row>
    <row r="16769" spans="1:2" x14ac:dyDescent="0.2">
      <c r="A16769" s="6" t="s">
        <v>44550</v>
      </c>
      <c r="B16769" s="6" t="s">
        <v>44549</v>
      </c>
    </row>
    <row r="16770" spans="1:2" x14ac:dyDescent="0.2">
      <c r="A16770" s="6" t="s">
        <v>44548</v>
      </c>
      <c r="B16770" s="6" t="s">
        <v>44547</v>
      </c>
    </row>
    <row r="16771" spans="1:2" x14ac:dyDescent="0.2">
      <c r="A16771" s="6" t="s">
        <v>44546</v>
      </c>
      <c r="B16771" s="6" t="s">
        <v>44545</v>
      </c>
    </row>
    <row r="16772" spans="1:2" x14ac:dyDescent="0.2">
      <c r="A16772" s="6" t="s">
        <v>44546</v>
      </c>
      <c r="B16772" s="6" t="s">
        <v>44545</v>
      </c>
    </row>
    <row r="16773" spans="1:2" x14ac:dyDescent="0.2">
      <c r="A16773" s="6" t="s">
        <v>44546</v>
      </c>
      <c r="B16773" s="6" t="s">
        <v>44545</v>
      </c>
    </row>
    <row r="16774" spans="1:2" x14ac:dyDescent="0.2">
      <c r="A16774" s="6" t="s">
        <v>44546</v>
      </c>
      <c r="B16774" s="6" t="s">
        <v>44545</v>
      </c>
    </row>
    <row r="16775" spans="1:2" x14ac:dyDescent="0.2">
      <c r="A16775" s="6" t="s">
        <v>44544</v>
      </c>
      <c r="B16775" s="6" t="s">
        <v>44543</v>
      </c>
    </row>
    <row r="16776" spans="1:2" x14ac:dyDescent="0.2">
      <c r="A16776" s="6" t="s">
        <v>44542</v>
      </c>
      <c r="B16776" s="6" t="s">
        <v>44541</v>
      </c>
    </row>
    <row r="16777" spans="1:2" x14ac:dyDescent="0.2">
      <c r="A16777" s="6" t="s">
        <v>44542</v>
      </c>
      <c r="B16777" s="6" t="s">
        <v>44541</v>
      </c>
    </row>
    <row r="16778" spans="1:2" x14ac:dyDescent="0.2">
      <c r="A16778" s="6" t="s">
        <v>44542</v>
      </c>
      <c r="B16778" s="6" t="s">
        <v>44541</v>
      </c>
    </row>
    <row r="16779" spans="1:2" x14ac:dyDescent="0.2">
      <c r="A16779" s="6" t="s">
        <v>44542</v>
      </c>
      <c r="B16779" s="6" t="s">
        <v>44541</v>
      </c>
    </row>
    <row r="16780" spans="1:2" x14ac:dyDescent="0.2">
      <c r="A16780" s="6" t="s">
        <v>44542</v>
      </c>
      <c r="B16780" s="6" t="s">
        <v>44541</v>
      </c>
    </row>
    <row r="16781" spans="1:2" x14ac:dyDescent="0.2">
      <c r="A16781" s="6" t="s">
        <v>44542</v>
      </c>
      <c r="B16781" s="6" t="s">
        <v>44541</v>
      </c>
    </row>
    <row r="16782" spans="1:2" x14ac:dyDescent="0.2">
      <c r="A16782" s="6" t="s">
        <v>44542</v>
      </c>
      <c r="B16782" s="6" t="s">
        <v>44541</v>
      </c>
    </row>
    <row r="16783" spans="1:2" x14ac:dyDescent="0.2">
      <c r="A16783" s="6" t="s">
        <v>44542</v>
      </c>
      <c r="B16783" s="6" t="s">
        <v>44541</v>
      </c>
    </row>
    <row r="16784" spans="1:2" x14ac:dyDescent="0.2">
      <c r="A16784" s="6" t="s">
        <v>44542</v>
      </c>
      <c r="B16784" s="6" t="s">
        <v>44541</v>
      </c>
    </row>
    <row r="16785" spans="1:2" x14ac:dyDescent="0.2">
      <c r="A16785" s="6" t="s">
        <v>44542</v>
      </c>
      <c r="B16785" s="6" t="s">
        <v>44541</v>
      </c>
    </row>
    <row r="16786" spans="1:2" x14ac:dyDescent="0.2">
      <c r="A16786" s="6" t="s">
        <v>44540</v>
      </c>
      <c r="B16786" s="6" t="s">
        <v>44539</v>
      </c>
    </row>
    <row r="16787" spans="1:2" x14ac:dyDescent="0.2">
      <c r="A16787" s="6" t="s">
        <v>44538</v>
      </c>
      <c r="B16787" s="6" t="s">
        <v>44537</v>
      </c>
    </row>
    <row r="16788" spans="1:2" x14ac:dyDescent="0.2">
      <c r="A16788" s="6" t="s">
        <v>44535</v>
      </c>
      <c r="B16788" s="6" t="s">
        <v>44536</v>
      </c>
    </row>
    <row r="16789" spans="1:2" x14ac:dyDescent="0.2">
      <c r="A16789" s="6" t="s">
        <v>44535</v>
      </c>
      <c r="B16789" s="6" t="s">
        <v>44534</v>
      </c>
    </row>
    <row r="16790" spans="1:2" x14ac:dyDescent="0.2">
      <c r="A16790" s="6" t="s">
        <v>44533</v>
      </c>
      <c r="B16790" s="6" t="s">
        <v>44532</v>
      </c>
    </row>
    <row r="16791" spans="1:2" x14ac:dyDescent="0.2">
      <c r="A16791" s="6" t="s">
        <v>44531</v>
      </c>
      <c r="B16791" s="6" t="s">
        <v>44530</v>
      </c>
    </row>
    <row r="16792" spans="1:2" x14ac:dyDescent="0.2">
      <c r="A16792" s="6" t="s">
        <v>44529</v>
      </c>
      <c r="B16792" s="6" t="s">
        <v>44528</v>
      </c>
    </row>
    <row r="16793" spans="1:2" x14ac:dyDescent="0.2">
      <c r="A16793" s="6" t="s">
        <v>14472</v>
      </c>
      <c r="B16793" s="6" t="s">
        <v>44527</v>
      </c>
    </row>
    <row r="16794" spans="1:2" x14ac:dyDescent="0.2">
      <c r="A16794" s="6" t="s">
        <v>14472</v>
      </c>
      <c r="B16794" s="6" t="s">
        <v>44527</v>
      </c>
    </row>
    <row r="16795" spans="1:2" x14ac:dyDescent="0.2">
      <c r="A16795" s="6" t="s">
        <v>44526</v>
      </c>
      <c r="B16795" s="6" t="s">
        <v>44525</v>
      </c>
    </row>
    <row r="16796" spans="1:2" x14ac:dyDescent="0.2">
      <c r="A16796" s="6" t="s">
        <v>44526</v>
      </c>
      <c r="B16796" s="6" t="s">
        <v>44525</v>
      </c>
    </row>
    <row r="16797" spans="1:2" x14ac:dyDescent="0.2">
      <c r="A16797" s="6" t="s">
        <v>44526</v>
      </c>
      <c r="B16797" s="6" t="s">
        <v>44525</v>
      </c>
    </row>
    <row r="16798" spans="1:2" x14ac:dyDescent="0.2">
      <c r="A16798" s="6" t="s">
        <v>44524</v>
      </c>
      <c r="B16798" s="6" t="s">
        <v>44523</v>
      </c>
    </row>
    <row r="16799" spans="1:2" x14ac:dyDescent="0.2">
      <c r="A16799" s="6" t="s">
        <v>44524</v>
      </c>
      <c r="B16799" s="6" t="s">
        <v>44523</v>
      </c>
    </row>
    <row r="16800" spans="1:2" x14ac:dyDescent="0.2">
      <c r="A16800" s="6" t="s">
        <v>44524</v>
      </c>
      <c r="B16800" s="6" t="s">
        <v>44523</v>
      </c>
    </row>
    <row r="16801" spans="1:2" x14ac:dyDescent="0.2">
      <c r="A16801" s="6" t="s">
        <v>44524</v>
      </c>
      <c r="B16801" s="6" t="s">
        <v>44523</v>
      </c>
    </row>
    <row r="16802" spans="1:2" x14ac:dyDescent="0.2">
      <c r="A16802" s="6" t="s">
        <v>44522</v>
      </c>
      <c r="B16802" s="6" t="s">
        <v>44521</v>
      </c>
    </row>
    <row r="16803" spans="1:2" x14ac:dyDescent="0.2">
      <c r="A16803" s="6" t="s">
        <v>44522</v>
      </c>
      <c r="B16803" s="6" t="s">
        <v>44521</v>
      </c>
    </row>
    <row r="16804" spans="1:2" x14ac:dyDescent="0.2">
      <c r="A16804" s="6" t="s">
        <v>44520</v>
      </c>
      <c r="B16804" s="6" t="s">
        <v>44519</v>
      </c>
    </row>
    <row r="16805" spans="1:2" x14ac:dyDescent="0.2">
      <c r="A16805" s="6" t="s">
        <v>44518</v>
      </c>
      <c r="B16805" s="6" t="s">
        <v>44517</v>
      </c>
    </row>
    <row r="16806" spans="1:2" x14ac:dyDescent="0.2">
      <c r="A16806" s="6" t="s">
        <v>44516</v>
      </c>
      <c r="B16806" s="6" t="s">
        <v>44515</v>
      </c>
    </row>
    <row r="16807" spans="1:2" x14ac:dyDescent="0.2">
      <c r="A16807" s="6" t="s">
        <v>44516</v>
      </c>
      <c r="B16807" s="6" t="s">
        <v>44515</v>
      </c>
    </row>
    <row r="16808" spans="1:2" x14ac:dyDescent="0.2">
      <c r="A16808" s="6" t="s">
        <v>44516</v>
      </c>
      <c r="B16808" s="6" t="s">
        <v>44515</v>
      </c>
    </row>
    <row r="16809" spans="1:2" x14ac:dyDescent="0.2">
      <c r="A16809" s="6" t="s">
        <v>44516</v>
      </c>
      <c r="B16809" s="6" t="s">
        <v>44515</v>
      </c>
    </row>
    <row r="16810" spans="1:2" x14ac:dyDescent="0.2">
      <c r="A16810" s="6" t="s">
        <v>44516</v>
      </c>
      <c r="B16810" s="6" t="s">
        <v>44515</v>
      </c>
    </row>
    <row r="16811" spans="1:2" x14ac:dyDescent="0.2">
      <c r="A16811" s="6" t="s">
        <v>44516</v>
      </c>
      <c r="B16811" s="6" t="s">
        <v>44515</v>
      </c>
    </row>
    <row r="16812" spans="1:2" x14ac:dyDescent="0.2">
      <c r="A16812" s="6" t="s">
        <v>44514</v>
      </c>
      <c r="B16812" s="6" t="s">
        <v>44513</v>
      </c>
    </row>
    <row r="16813" spans="1:2" x14ac:dyDescent="0.2">
      <c r="A16813" s="6" t="s">
        <v>44514</v>
      </c>
      <c r="B16813" s="6" t="s">
        <v>44513</v>
      </c>
    </row>
    <row r="16814" spans="1:2" x14ac:dyDescent="0.2">
      <c r="A16814" s="6" t="s">
        <v>44508</v>
      </c>
      <c r="B16814" s="6" t="s">
        <v>44512</v>
      </c>
    </row>
    <row r="16815" spans="1:2" x14ac:dyDescent="0.2">
      <c r="A16815" s="6" t="s">
        <v>44506</v>
      </c>
      <c r="B16815" s="6" t="s">
        <v>44511</v>
      </c>
    </row>
    <row r="16816" spans="1:2" x14ac:dyDescent="0.2">
      <c r="A16816" s="6" t="s">
        <v>44504</v>
      </c>
      <c r="B16816" s="6" t="s">
        <v>44510</v>
      </c>
    </row>
    <row r="16817" spans="1:2" x14ac:dyDescent="0.2">
      <c r="A16817" s="6" t="s">
        <v>44502</v>
      </c>
      <c r="B16817" s="6" t="s">
        <v>44509</v>
      </c>
    </row>
    <row r="16818" spans="1:2" x14ac:dyDescent="0.2">
      <c r="A16818" s="6" t="s">
        <v>44508</v>
      </c>
      <c r="B16818" s="6" t="s">
        <v>44507</v>
      </c>
    </row>
    <row r="16819" spans="1:2" x14ac:dyDescent="0.2">
      <c r="A16819" s="6" t="s">
        <v>44506</v>
      </c>
      <c r="B16819" s="6" t="s">
        <v>44505</v>
      </c>
    </row>
    <row r="16820" spans="1:2" x14ac:dyDescent="0.2">
      <c r="A16820" s="6" t="s">
        <v>44504</v>
      </c>
      <c r="B16820" s="6" t="s">
        <v>44503</v>
      </c>
    </row>
    <row r="16821" spans="1:2" x14ac:dyDescent="0.2">
      <c r="A16821" s="6" t="s">
        <v>44502</v>
      </c>
      <c r="B16821" s="6" t="s">
        <v>44501</v>
      </c>
    </row>
    <row r="16822" spans="1:2" x14ac:dyDescent="0.2">
      <c r="A16822" s="6" t="s">
        <v>44500</v>
      </c>
      <c r="B16822" s="6" t="s">
        <v>44499</v>
      </c>
    </row>
    <row r="16823" spans="1:2" x14ac:dyDescent="0.2">
      <c r="A16823" s="6" t="s">
        <v>44498</v>
      </c>
      <c r="B16823" s="6" t="s">
        <v>44497</v>
      </c>
    </row>
    <row r="16824" spans="1:2" x14ac:dyDescent="0.2">
      <c r="A16824" s="6" t="s">
        <v>44498</v>
      </c>
      <c r="B16824" s="6" t="s">
        <v>44497</v>
      </c>
    </row>
    <row r="16825" spans="1:2" x14ac:dyDescent="0.2">
      <c r="A16825" s="6" t="s">
        <v>44498</v>
      </c>
      <c r="B16825" s="6" t="s">
        <v>44497</v>
      </c>
    </row>
    <row r="16826" spans="1:2" x14ac:dyDescent="0.2">
      <c r="A16826" s="6" t="s">
        <v>44496</v>
      </c>
      <c r="B16826" s="6" t="s">
        <v>44495</v>
      </c>
    </row>
    <row r="16827" spans="1:2" x14ac:dyDescent="0.2">
      <c r="A16827" s="6" t="s">
        <v>44496</v>
      </c>
      <c r="B16827" s="6" t="s">
        <v>44495</v>
      </c>
    </row>
    <row r="16828" spans="1:2" x14ac:dyDescent="0.2">
      <c r="A16828" s="6" t="s">
        <v>44496</v>
      </c>
      <c r="B16828" s="6" t="s">
        <v>44495</v>
      </c>
    </row>
    <row r="16829" spans="1:2" x14ac:dyDescent="0.2">
      <c r="A16829" s="6" t="s">
        <v>44496</v>
      </c>
      <c r="B16829" s="6" t="s">
        <v>44495</v>
      </c>
    </row>
    <row r="16830" spans="1:2" x14ac:dyDescent="0.2">
      <c r="A16830" s="6" t="s">
        <v>44494</v>
      </c>
      <c r="B16830" s="6" t="s">
        <v>44493</v>
      </c>
    </row>
    <row r="16831" spans="1:2" x14ac:dyDescent="0.2">
      <c r="A16831" s="6" t="s">
        <v>44494</v>
      </c>
      <c r="B16831" s="6" t="s">
        <v>44493</v>
      </c>
    </row>
    <row r="16832" spans="1:2" x14ac:dyDescent="0.2">
      <c r="A16832" s="6" t="s">
        <v>44494</v>
      </c>
      <c r="B16832" s="6" t="s">
        <v>44493</v>
      </c>
    </row>
    <row r="16833" spans="1:2" x14ac:dyDescent="0.2">
      <c r="A16833" s="6" t="s">
        <v>44494</v>
      </c>
      <c r="B16833" s="6" t="s">
        <v>44493</v>
      </c>
    </row>
    <row r="16834" spans="1:2" x14ac:dyDescent="0.2">
      <c r="A16834" s="6" t="s">
        <v>44492</v>
      </c>
      <c r="B16834" s="6" t="s">
        <v>44491</v>
      </c>
    </row>
    <row r="16835" spans="1:2" x14ac:dyDescent="0.2">
      <c r="A16835" s="6" t="s">
        <v>44490</v>
      </c>
      <c r="B16835" s="6" t="s">
        <v>44489</v>
      </c>
    </row>
    <row r="16836" spans="1:2" x14ac:dyDescent="0.2">
      <c r="A16836" s="6" t="s">
        <v>44488</v>
      </c>
      <c r="B16836" s="6" t="s">
        <v>44487</v>
      </c>
    </row>
    <row r="16837" spans="1:2" x14ac:dyDescent="0.2">
      <c r="A16837" s="6" t="s">
        <v>44485</v>
      </c>
      <c r="B16837" s="6" t="s">
        <v>44486</v>
      </c>
    </row>
    <row r="16838" spans="1:2" x14ac:dyDescent="0.2">
      <c r="A16838" s="6" t="s">
        <v>44485</v>
      </c>
      <c r="B16838" s="6" t="s">
        <v>44484</v>
      </c>
    </row>
    <row r="16839" spans="1:2" x14ac:dyDescent="0.2">
      <c r="A16839" s="6" t="s">
        <v>44485</v>
      </c>
      <c r="B16839" s="6" t="s">
        <v>44484</v>
      </c>
    </row>
    <row r="16840" spans="1:2" x14ac:dyDescent="0.2">
      <c r="A16840" s="6" t="s">
        <v>44483</v>
      </c>
      <c r="B16840" s="6" t="s">
        <v>44482</v>
      </c>
    </row>
    <row r="16841" spans="1:2" x14ac:dyDescent="0.2">
      <c r="A16841" s="6" t="s">
        <v>44481</v>
      </c>
      <c r="B16841" s="6" t="s">
        <v>44480</v>
      </c>
    </row>
    <row r="16842" spans="1:2" x14ac:dyDescent="0.2">
      <c r="A16842" s="6" t="s">
        <v>44479</v>
      </c>
      <c r="B16842" s="6" t="s">
        <v>44478</v>
      </c>
    </row>
    <row r="16843" spans="1:2" x14ac:dyDescent="0.2">
      <c r="A16843" s="6" t="s">
        <v>44477</v>
      </c>
      <c r="B16843" s="6" t="s">
        <v>44476</v>
      </c>
    </row>
    <row r="16844" spans="1:2" x14ac:dyDescent="0.2">
      <c r="A16844" s="6" t="s">
        <v>44475</v>
      </c>
      <c r="B16844" s="6" t="s">
        <v>44474</v>
      </c>
    </row>
    <row r="16845" spans="1:2" x14ac:dyDescent="0.2">
      <c r="A16845" s="6" t="s">
        <v>44473</v>
      </c>
      <c r="B16845" s="6" t="s">
        <v>44472</v>
      </c>
    </row>
    <row r="16846" spans="1:2" x14ac:dyDescent="0.2">
      <c r="A16846" s="6" t="s">
        <v>64</v>
      </c>
      <c r="B16846" s="6" t="s">
        <v>108</v>
      </c>
    </row>
    <row r="16847" spans="1:2" x14ac:dyDescent="0.2">
      <c r="A16847" s="6" t="s">
        <v>44471</v>
      </c>
      <c r="B16847" s="6" t="s">
        <v>44470</v>
      </c>
    </row>
    <row r="16848" spans="1:2" x14ac:dyDescent="0.2">
      <c r="A16848" s="6" t="s">
        <v>44469</v>
      </c>
      <c r="B16848" s="6" t="s">
        <v>44468</v>
      </c>
    </row>
    <row r="16849" spans="1:2" x14ac:dyDescent="0.2">
      <c r="A16849" s="6" t="s">
        <v>44467</v>
      </c>
      <c r="B16849" s="6" t="s">
        <v>44466</v>
      </c>
    </row>
    <row r="16850" spans="1:2" x14ac:dyDescent="0.2">
      <c r="A16850" s="6" t="s">
        <v>44465</v>
      </c>
      <c r="B16850" s="6" t="s">
        <v>44464</v>
      </c>
    </row>
    <row r="16851" spans="1:2" x14ac:dyDescent="0.2">
      <c r="A16851" s="6" t="s">
        <v>44462</v>
      </c>
      <c r="B16851" s="6" t="s">
        <v>44463</v>
      </c>
    </row>
    <row r="16852" spans="1:2" x14ac:dyDescent="0.2">
      <c r="A16852" s="6" t="s">
        <v>44462</v>
      </c>
      <c r="B16852" s="6" t="s">
        <v>44463</v>
      </c>
    </row>
    <row r="16853" spans="1:2" x14ac:dyDescent="0.2">
      <c r="A16853" s="6" t="s">
        <v>44462</v>
      </c>
      <c r="B16853" s="6" t="s">
        <v>44463</v>
      </c>
    </row>
    <row r="16854" spans="1:2" x14ac:dyDescent="0.2">
      <c r="A16854" s="6" t="s">
        <v>44462</v>
      </c>
      <c r="B16854" s="6" t="s">
        <v>44463</v>
      </c>
    </row>
    <row r="16855" spans="1:2" x14ac:dyDescent="0.2">
      <c r="A16855" s="6" t="s">
        <v>44462</v>
      </c>
      <c r="B16855" s="6" t="s">
        <v>44461</v>
      </c>
    </row>
    <row r="16856" spans="1:2" x14ac:dyDescent="0.2">
      <c r="A16856" s="6" t="s">
        <v>44460</v>
      </c>
      <c r="B16856" s="6" t="s">
        <v>44459</v>
      </c>
    </row>
    <row r="16857" spans="1:2" x14ac:dyDescent="0.2">
      <c r="A16857" s="6" t="s">
        <v>44458</v>
      </c>
      <c r="B16857" s="6" t="s">
        <v>44457</v>
      </c>
    </row>
    <row r="16858" spans="1:2" x14ac:dyDescent="0.2">
      <c r="A16858" s="6" t="s">
        <v>44456</v>
      </c>
      <c r="B16858" s="6" t="s">
        <v>44455</v>
      </c>
    </row>
    <row r="16859" spans="1:2" x14ac:dyDescent="0.2">
      <c r="A16859" s="6" t="s">
        <v>44456</v>
      </c>
      <c r="B16859" s="6" t="s">
        <v>44455</v>
      </c>
    </row>
    <row r="16860" spans="1:2" x14ac:dyDescent="0.2">
      <c r="A16860" s="6" t="s">
        <v>44456</v>
      </c>
      <c r="B16860" s="6" t="s">
        <v>44455</v>
      </c>
    </row>
    <row r="16861" spans="1:2" x14ac:dyDescent="0.2">
      <c r="A16861" s="6" t="s">
        <v>44456</v>
      </c>
      <c r="B16861" s="6" t="s">
        <v>44455</v>
      </c>
    </row>
    <row r="16862" spans="1:2" x14ac:dyDescent="0.2">
      <c r="A16862" s="6" t="s">
        <v>44456</v>
      </c>
      <c r="B16862" s="6" t="s">
        <v>44455</v>
      </c>
    </row>
    <row r="16863" spans="1:2" x14ac:dyDescent="0.2">
      <c r="A16863" s="6" t="s">
        <v>44456</v>
      </c>
      <c r="B16863" s="6" t="s">
        <v>44455</v>
      </c>
    </row>
    <row r="16864" spans="1:2" x14ac:dyDescent="0.2">
      <c r="A16864" s="6" t="s">
        <v>44456</v>
      </c>
      <c r="B16864" s="6" t="s">
        <v>44455</v>
      </c>
    </row>
    <row r="16865" spans="1:2" x14ac:dyDescent="0.2">
      <c r="A16865" s="6" t="s">
        <v>44456</v>
      </c>
      <c r="B16865" s="6" t="s">
        <v>44455</v>
      </c>
    </row>
    <row r="16866" spans="1:2" x14ac:dyDescent="0.2">
      <c r="A16866" s="6" t="s">
        <v>44454</v>
      </c>
      <c r="B16866" s="6" t="s">
        <v>44453</v>
      </c>
    </row>
    <row r="16867" spans="1:2" x14ac:dyDescent="0.2">
      <c r="A16867" s="6" t="s">
        <v>44452</v>
      </c>
      <c r="B16867" s="6" t="s">
        <v>44451</v>
      </c>
    </row>
    <row r="16868" spans="1:2" x14ac:dyDescent="0.2">
      <c r="A16868" s="6" t="s">
        <v>44450</v>
      </c>
      <c r="B16868" s="6" t="s">
        <v>44449</v>
      </c>
    </row>
    <row r="16869" spans="1:2" x14ac:dyDescent="0.2">
      <c r="A16869" s="6" t="s">
        <v>44450</v>
      </c>
      <c r="B16869" s="6" t="s">
        <v>44449</v>
      </c>
    </row>
    <row r="16870" spans="1:2" x14ac:dyDescent="0.2">
      <c r="A16870" s="6" t="s">
        <v>44448</v>
      </c>
      <c r="B16870" s="6" t="s">
        <v>44447</v>
      </c>
    </row>
    <row r="16871" spans="1:2" x14ac:dyDescent="0.2">
      <c r="A16871" s="6" t="s">
        <v>44446</v>
      </c>
      <c r="B16871" s="6" t="s">
        <v>44445</v>
      </c>
    </row>
    <row r="16872" spans="1:2" x14ac:dyDescent="0.2">
      <c r="A16872" s="6" t="s">
        <v>44444</v>
      </c>
      <c r="B16872" s="6" t="s">
        <v>44443</v>
      </c>
    </row>
    <row r="16873" spans="1:2" x14ac:dyDescent="0.2">
      <c r="A16873" s="6" t="s">
        <v>44444</v>
      </c>
      <c r="B16873" s="6" t="s">
        <v>44443</v>
      </c>
    </row>
    <row r="16874" spans="1:2" x14ac:dyDescent="0.2">
      <c r="A16874" s="6" t="s">
        <v>44442</v>
      </c>
      <c r="B16874" s="6" t="s">
        <v>44441</v>
      </c>
    </row>
    <row r="16875" spans="1:2" x14ac:dyDescent="0.2">
      <c r="A16875" s="6" t="s">
        <v>44442</v>
      </c>
      <c r="B16875" s="6" t="s">
        <v>44441</v>
      </c>
    </row>
    <row r="16876" spans="1:2" x14ac:dyDescent="0.2">
      <c r="A16876" s="6" t="s">
        <v>44440</v>
      </c>
      <c r="B16876" s="6" t="s">
        <v>44439</v>
      </c>
    </row>
    <row r="16877" spans="1:2" x14ac:dyDescent="0.2">
      <c r="A16877" s="6" t="s">
        <v>44438</v>
      </c>
      <c r="B16877" s="6" t="s">
        <v>44437</v>
      </c>
    </row>
    <row r="16878" spans="1:2" x14ac:dyDescent="0.2">
      <c r="A16878" s="6" t="s">
        <v>44438</v>
      </c>
      <c r="B16878" s="6" t="s">
        <v>44437</v>
      </c>
    </row>
    <row r="16879" spans="1:2" x14ac:dyDescent="0.2">
      <c r="A16879" s="6" t="s">
        <v>44438</v>
      </c>
      <c r="B16879" s="6" t="s">
        <v>44437</v>
      </c>
    </row>
    <row r="16880" spans="1:2" x14ac:dyDescent="0.2">
      <c r="A16880" s="6" t="s">
        <v>44438</v>
      </c>
      <c r="B16880" s="6" t="s">
        <v>44437</v>
      </c>
    </row>
    <row r="16881" spans="1:2" x14ac:dyDescent="0.2">
      <c r="A16881" s="6" t="s">
        <v>44438</v>
      </c>
      <c r="B16881" s="6" t="s">
        <v>44437</v>
      </c>
    </row>
    <row r="16882" spans="1:2" x14ac:dyDescent="0.2">
      <c r="A16882" s="6" t="s">
        <v>44438</v>
      </c>
      <c r="B16882" s="6" t="s">
        <v>44437</v>
      </c>
    </row>
    <row r="16883" spans="1:2" x14ac:dyDescent="0.2">
      <c r="A16883" s="6" t="s">
        <v>44436</v>
      </c>
      <c r="B16883" s="6" t="s">
        <v>44435</v>
      </c>
    </row>
    <row r="16884" spans="1:2" x14ac:dyDescent="0.2">
      <c r="A16884" s="6" t="s">
        <v>44434</v>
      </c>
      <c r="B16884" s="6" t="s">
        <v>44433</v>
      </c>
    </row>
    <row r="16885" spans="1:2" x14ac:dyDescent="0.2">
      <c r="A16885" s="6" t="s">
        <v>44434</v>
      </c>
      <c r="B16885" s="6" t="s">
        <v>44433</v>
      </c>
    </row>
    <row r="16886" spans="1:2" x14ac:dyDescent="0.2">
      <c r="A16886" s="6" t="s">
        <v>44434</v>
      </c>
      <c r="B16886" s="6" t="s">
        <v>44433</v>
      </c>
    </row>
    <row r="16887" spans="1:2" x14ac:dyDescent="0.2">
      <c r="A16887" s="6" t="s">
        <v>44434</v>
      </c>
      <c r="B16887" s="6" t="s">
        <v>44433</v>
      </c>
    </row>
    <row r="16888" spans="1:2" x14ac:dyDescent="0.2">
      <c r="A16888" s="6" t="s">
        <v>44434</v>
      </c>
      <c r="B16888" s="6" t="s">
        <v>44433</v>
      </c>
    </row>
    <row r="16889" spans="1:2" x14ac:dyDescent="0.2">
      <c r="A16889" s="6" t="s">
        <v>44434</v>
      </c>
      <c r="B16889" s="6" t="s">
        <v>44433</v>
      </c>
    </row>
    <row r="16890" spans="1:2" x14ac:dyDescent="0.2">
      <c r="A16890" s="6" t="s">
        <v>44434</v>
      </c>
      <c r="B16890" s="6" t="s">
        <v>44433</v>
      </c>
    </row>
    <row r="16891" spans="1:2" x14ac:dyDescent="0.2">
      <c r="A16891" s="6" t="s">
        <v>44432</v>
      </c>
      <c r="B16891" s="6" t="s">
        <v>44431</v>
      </c>
    </row>
    <row r="16892" spans="1:2" x14ac:dyDescent="0.2">
      <c r="A16892" s="6" t="s">
        <v>44430</v>
      </c>
      <c r="B16892" s="6" t="s">
        <v>44429</v>
      </c>
    </row>
    <row r="16893" spans="1:2" x14ac:dyDescent="0.2">
      <c r="A16893" s="6" t="s">
        <v>44428</v>
      </c>
      <c r="B16893" s="6" t="s">
        <v>44427</v>
      </c>
    </row>
    <row r="16894" spans="1:2" x14ac:dyDescent="0.2">
      <c r="A16894" s="6" t="s">
        <v>44428</v>
      </c>
      <c r="B16894" s="6" t="s">
        <v>44427</v>
      </c>
    </row>
    <row r="16895" spans="1:2" x14ac:dyDescent="0.2">
      <c r="A16895" s="6" t="s">
        <v>44426</v>
      </c>
      <c r="B16895" s="6" t="s">
        <v>44425</v>
      </c>
    </row>
    <row r="16896" spans="1:2" x14ac:dyDescent="0.2">
      <c r="A16896" s="6" t="s">
        <v>44424</v>
      </c>
      <c r="B16896" s="6" t="s">
        <v>44423</v>
      </c>
    </row>
    <row r="16897" spans="1:2" x14ac:dyDescent="0.2">
      <c r="A16897" s="6" t="s">
        <v>44422</v>
      </c>
      <c r="B16897" s="6" t="s">
        <v>44421</v>
      </c>
    </row>
    <row r="16898" spans="1:2" x14ac:dyDescent="0.2">
      <c r="A16898" s="6" t="s">
        <v>44420</v>
      </c>
      <c r="B16898" s="6" t="s">
        <v>44419</v>
      </c>
    </row>
    <row r="16899" spans="1:2" x14ac:dyDescent="0.2">
      <c r="A16899" s="6" t="s">
        <v>44418</v>
      </c>
      <c r="B16899" s="6" t="s">
        <v>44417</v>
      </c>
    </row>
    <row r="16900" spans="1:2" x14ac:dyDescent="0.2">
      <c r="A16900" s="6" t="s">
        <v>44416</v>
      </c>
      <c r="B16900" s="6" t="s">
        <v>44415</v>
      </c>
    </row>
    <row r="16901" spans="1:2" x14ac:dyDescent="0.2">
      <c r="A16901" s="6" t="s">
        <v>44416</v>
      </c>
      <c r="B16901" s="6" t="s">
        <v>44415</v>
      </c>
    </row>
    <row r="16902" spans="1:2" x14ac:dyDescent="0.2">
      <c r="A16902" s="6" t="s">
        <v>44416</v>
      </c>
      <c r="B16902" s="6" t="s">
        <v>44415</v>
      </c>
    </row>
    <row r="16903" spans="1:2" x14ac:dyDescent="0.2">
      <c r="A16903" s="6" t="s">
        <v>44416</v>
      </c>
      <c r="B16903" s="6" t="s">
        <v>44415</v>
      </c>
    </row>
    <row r="16904" spans="1:2" x14ac:dyDescent="0.2">
      <c r="A16904" s="6" t="s">
        <v>44414</v>
      </c>
      <c r="B16904" s="6" t="s">
        <v>44413</v>
      </c>
    </row>
    <row r="16905" spans="1:2" x14ac:dyDescent="0.2">
      <c r="A16905" s="6" t="s">
        <v>44412</v>
      </c>
      <c r="B16905" s="6" t="s">
        <v>44411</v>
      </c>
    </row>
    <row r="16906" spans="1:2" x14ac:dyDescent="0.2">
      <c r="A16906" s="6" t="s">
        <v>44412</v>
      </c>
      <c r="B16906" s="6" t="s">
        <v>44411</v>
      </c>
    </row>
    <row r="16907" spans="1:2" x14ac:dyDescent="0.2">
      <c r="A16907" s="6" t="s">
        <v>44410</v>
      </c>
      <c r="B16907" s="6" t="s">
        <v>44409</v>
      </c>
    </row>
    <row r="16908" spans="1:2" x14ac:dyDescent="0.2">
      <c r="A16908" s="6" t="s">
        <v>44408</v>
      </c>
      <c r="B16908" s="6" t="s">
        <v>44407</v>
      </c>
    </row>
    <row r="16909" spans="1:2" x14ac:dyDescent="0.2">
      <c r="A16909" s="6" t="s">
        <v>44406</v>
      </c>
      <c r="B16909" s="6" t="s">
        <v>44405</v>
      </c>
    </row>
    <row r="16910" spans="1:2" x14ac:dyDescent="0.2">
      <c r="A16910" s="6" t="s">
        <v>44404</v>
      </c>
      <c r="B16910" s="6" t="s">
        <v>44403</v>
      </c>
    </row>
    <row r="16911" spans="1:2" x14ac:dyDescent="0.2">
      <c r="A16911" s="6" t="s">
        <v>44402</v>
      </c>
      <c r="B16911" s="6" t="s">
        <v>44401</v>
      </c>
    </row>
    <row r="16912" spans="1:2" x14ac:dyDescent="0.2">
      <c r="A16912" s="6" t="s">
        <v>44400</v>
      </c>
      <c r="B16912" s="6" t="s">
        <v>44399</v>
      </c>
    </row>
    <row r="16913" spans="1:2" x14ac:dyDescent="0.2">
      <c r="A16913" s="6" t="s">
        <v>44400</v>
      </c>
      <c r="B16913" s="6" t="s">
        <v>44399</v>
      </c>
    </row>
    <row r="16914" spans="1:2" x14ac:dyDescent="0.2">
      <c r="A16914" s="6" t="s">
        <v>44400</v>
      </c>
      <c r="B16914" s="6" t="s">
        <v>44399</v>
      </c>
    </row>
    <row r="16915" spans="1:2" x14ac:dyDescent="0.2">
      <c r="A16915" s="6" t="s">
        <v>44400</v>
      </c>
      <c r="B16915" s="6" t="s">
        <v>44399</v>
      </c>
    </row>
    <row r="16916" spans="1:2" x14ac:dyDescent="0.2">
      <c r="A16916" s="6" t="s">
        <v>44398</v>
      </c>
      <c r="B16916" s="6" t="s">
        <v>44397</v>
      </c>
    </row>
    <row r="16917" spans="1:2" x14ac:dyDescent="0.2">
      <c r="A16917" s="6" t="s">
        <v>27836</v>
      </c>
      <c r="B16917" s="6" t="s">
        <v>44396</v>
      </c>
    </row>
    <row r="16918" spans="1:2" x14ac:dyDescent="0.2">
      <c r="A16918" s="6" t="s">
        <v>44395</v>
      </c>
      <c r="B16918" s="6" t="s">
        <v>44394</v>
      </c>
    </row>
    <row r="16919" spans="1:2" x14ac:dyDescent="0.2">
      <c r="A16919" s="6" t="s">
        <v>44395</v>
      </c>
      <c r="B16919" s="6" t="s">
        <v>44394</v>
      </c>
    </row>
    <row r="16920" spans="1:2" x14ac:dyDescent="0.2">
      <c r="A16920" s="6" t="s">
        <v>44393</v>
      </c>
      <c r="B16920" s="6" t="s">
        <v>44392</v>
      </c>
    </row>
    <row r="16921" spans="1:2" x14ac:dyDescent="0.2">
      <c r="A16921" s="6" t="s">
        <v>44391</v>
      </c>
      <c r="B16921" s="6" t="s">
        <v>44390</v>
      </c>
    </row>
    <row r="16922" spans="1:2" x14ac:dyDescent="0.2">
      <c r="A16922" s="6" t="s">
        <v>44389</v>
      </c>
      <c r="B16922" s="6" t="s">
        <v>44388</v>
      </c>
    </row>
    <row r="16923" spans="1:2" x14ac:dyDescent="0.2">
      <c r="A16923" s="6" t="s">
        <v>44389</v>
      </c>
      <c r="B16923" s="6" t="s">
        <v>44388</v>
      </c>
    </row>
    <row r="16924" spans="1:2" x14ac:dyDescent="0.2">
      <c r="A16924" s="6" t="s">
        <v>44389</v>
      </c>
      <c r="B16924" s="6" t="s">
        <v>44388</v>
      </c>
    </row>
    <row r="16925" spans="1:2" x14ac:dyDescent="0.2">
      <c r="A16925" s="6" t="s">
        <v>44389</v>
      </c>
      <c r="B16925" s="6" t="s">
        <v>44388</v>
      </c>
    </row>
    <row r="16926" spans="1:2" x14ac:dyDescent="0.2">
      <c r="A16926" s="6" t="s">
        <v>44387</v>
      </c>
      <c r="B16926" s="6" t="s">
        <v>44386</v>
      </c>
    </row>
    <row r="16927" spans="1:2" x14ac:dyDescent="0.2">
      <c r="A16927" s="6" t="s">
        <v>44385</v>
      </c>
      <c r="B16927" s="6" t="s">
        <v>44384</v>
      </c>
    </row>
    <row r="16928" spans="1:2" x14ac:dyDescent="0.2">
      <c r="A16928" s="6" t="s">
        <v>44383</v>
      </c>
      <c r="B16928" s="6" t="s">
        <v>44382</v>
      </c>
    </row>
    <row r="16929" spans="1:2" x14ac:dyDescent="0.2">
      <c r="A16929" s="6" t="s">
        <v>44383</v>
      </c>
      <c r="B16929" s="6" t="s">
        <v>44382</v>
      </c>
    </row>
    <row r="16930" spans="1:2" x14ac:dyDescent="0.2">
      <c r="A16930" s="6" t="s">
        <v>44381</v>
      </c>
      <c r="B16930" s="6" t="s">
        <v>44380</v>
      </c>
    </row>
    <row r="16931" spans="1:2" x14ac:dyDescent="0.2">
      <c r="A16931" s="6" t="s">
        <v>44379</v>
      </c>
      <c r="B16931" s="6" t="s">
        <v>44378</v>
      </c>
    </row>
    <row r="16932" spans="1:2" x14ac:dyDescent="0.2">
      <c r="A16932" s="6" t="s">
        <v>44377</v>
      </c>
      <c r="B16932" s="6" t="s">
        <v>44376</v>
      </c>
    </row>
    <row r="16933" spans="1:2" x14ac:dyDescent="0.2">
      <c r="A16933" s="6" t="s">
        <v>44377</v>
      </c>
      <c r="B16933" s="6" t="s">
        <v>44376</v>
      </c>
    </row>
    <row r="16934" spans="1:2" x14ac:dyDescent="0.2">
      <c r="A16934" s="6" t="s">
        <v>44377</v>
      </c>
      <c r="B16934" s="6" t="s">
        <v>44376</v>
      </c>
    </row>
    <row r="16935" spans="1:2" x14ac:dyDescent="0.2">
      <c r="A16935" s="6" t="s">
        <v>14041</v>
      </c>
      <c r="B16935" s="6" t="s">
        <v>44375</v>
      </c>
    </row>
    <row r="16936" spans="1:2" x14ac:dyDescent="0.2">
      <c r="A16936" s="6" t="s">
        <v>44374</v>
      </c>
      <c r="B16936" s="6" t="s">
        <v>44373</v>
      </c>
    </row>
    <row r="16937" spans="1:2" x14ac:dyDescent="0.2">
      <c r="A16937" s="6" t="s">
        <v>44374</v>
      </c>
      <c r="B16937" s="6" t="s">
        <v>44373</v>
      </c>
    </row>
    <row r="16938" spans="1:2" x14ac:dyDescent="0.2">
      <c r="A16938" s="6" t="s">
        <v>44372</v>
      </c>
      <c r="B16938" s="6" t="s">
        <v>44371</v>
      </c>
    </row>
    <row r="16939" spans="1:2" x14ac:dyDescent="0.2">
      <c r="A16939" s="6" t="s">
        <v>44372</v>
      </c>
      <c r="B16939" s="6" t="s">
        <v>44371</v>
      </c>
    </row>
    <row r="16940" spans="1:2" x14ac:dyDescent="0.2">
      <c r="A16940" s="6" t="s">
        <v>44372</v>
      </c>
      <c r="B16940" s="6" t="s">
        <v>44371</v>
      </c>
    </row>
    <row r="16941" spans="1:2" x14ac:dyDescent="0.2">
      <c r="A16941" s="6" t="s">
        <v>44372</v>
      </c>
      <c r="B16941" s="6" t="s">
        <v>44371</v>
      </c>
    </row>
    <row r="16942" spans="1:2" x14ac:dyDescent="0.2">
      <c r="A16942" s="6" t="s">
        <v>44372</v>
      </c>
      <c r="B16942" s="6" t="s">
        <v>44371</v>
      </c>
    </row>
    <row r="16943" spans="1:2" x14ac:dyDescent="0.2">
      <c r="A16943" s="6" t="s">
        <v>44372</v>
      </c>
      <c r="B16943" s="6" t="s">
        <v>44371</v>
      </c>
    </row>
    <row r="16944" spans="1:2" x14ac:dyDescent="0.2">
      <c r="A16944" s="6" t="s">
        <v>44372</v>
      </c>
      <c r="B16944" s="6" t="s">
        <v>44371</v>
      </c>
    </row>
    <row r="16945" spans="1:2" x14ac:dyDescent="0.2">
      <c r="A16945" s="6" t="s">
        <v>44370</v>
      </c>
      <c r="B16945" s="6" t="s">
        <v>44369</v>
      </c>
    </row>
    <row r="16946" spans="1:2" x14ac:dyDescent="0.2">
      <c r="A16946" s="6" t="s">
        <v>44368</v>
      </c>
      <c r="B16946" s="6" t="s">
        <v>44367</v>
      </c>
    </row>
    <row r="16947" spans="1:2" x14ac:dyDescent="0.2">
      <c r="A16947" s="6" t="s">
        <v>44368</v>
      </c>
      <c r="B16947" s="6" t="s">
        <v>44367</v>
      </c>
    </row>
    <row r="16948" spans="1:2" x14ac:dyDescent="0.2">
      <c r="A16948" s="6" t="s">
        <v>44368</v>
      </c>
      <c r="B16948" s="6" t="s">
        <v>44367</v>
      </c>
    </row>
    <row r="16949" spans="1:2" x14ac:dyDescent="0.2">
      <c r="A16949" s="6" t="s">
        <v>44368</v>
      </c>
      <c r="B16949" s="6" t="s">
        <v>44367</v>
      </c>
    </row>
    <row r="16950" spans="1:2" x14ac:dyDescent="0.2">
      <c r="A16950" s="6" t="s">
        <v>44368</v>
      </c>
      <c r="B16950" s="6" t="s">
        <v>44367</v>
      </c>
    </row>
    <row r="16951" spans="1:2" x14ac:dyDescent="0.2">
      <c r="A16951" s="6" t="s">
        <v>44366</v>
      </c>
      <c r="B16951" s="6" t="s">
        <v>44365</v>
      </c>
    </row>
    <row r="16952" spans="1:2" x14ac:dyDescent="0.2">
      <c r="A16952" s="6" t="s">
        <v>44364</v>
      </c>
      <c r="B16952" s="6" t="s">
        <v>44363</v>
      </c>
    </row>
    <row r="16953" spans="1:2" x14ac:dyDescent="0.2">
      <c r="A16953" s="6" t="s">
        <v>44364</v>
      </c>
      <c r="B16953" s="6" t="s">
        <v>44363</v>
      </c>
    </row>
    <row r="16954" spans="1:2" x14ac:dyDescent="0.2">
      <c r="A16954" s="6" t="s">
        <v>44364</v>
      </c>
      <c r="B16954" s="6" t="s">
        <v>44363</v>
      </c>
    </row>
    <row r="16955" spans="1:2" x14ac:dyDescent="0.2">
      <c r="A16955" s="6" t="s">
        <v>44364</v>
      </c>
      <c r="B16955" s="6" t="s">
        <v>44363</v>
      </c>
    </row>
    <row r="16956" spans="1:2" x14ac:dyDescent="0.2">
      <c r="A16956" s="6" t="s">
        <v>44364</v>
      </c>
      <c r="B16956" s="6" t="s">
        <v>44363</v>
      </c>
    </row>
    <row r="16957" spans="1:2" x14ac:dyDescent="0.2">
      <c r="A16957" s="6" t="s">
        <v>44364</v>
      </c>
      <c r="B16957" s="6" t="s">
        <v>44363</v>
      </c>
    </row>
    <row r="16958" spans="1:2" x14ac:dyDescent="0.2">
      <c r="A16958" s="6" t="s">
        <v>44364</v>
      </c>
      <c r="B16958" s="6" t="s">
        <v>44363</v>
      </c>
    </row>
    <row r="16959" spans="1:2" x14ac:dyDescent="0.2">
      <c r="A16959" s="6" t="s">
        <v>44364</v>
      </c>
      <c r="B16959" s="6" t="s">
        <v>44363</v>
      </c>
    </row>
    <row r="16960" spans="1:2" x14ac:dyDescent="0.2">
      <c r="A16960" s="6" t="s">
        <v>44364</v>
      </c>
      <c r="B16960" s="6" t="s">
        <v>44363</v>
      </c>
    </row>
    <row r="16961" spans="1:2" x14ac:dyDescent="0.2">
      <c r="A16961" s="6" t="s">
        <v>44364</v>
      </c>
      <c r="B16961" s="6" t="s">
        <v>44363</v>
      </c>
    </row>
    <row r="16962" spans="1:2" x14ac:dyDescent="0.2">
      <c r="A16962" s="6" t="s">
        <v>44364</v>
      </c>
      <c r="B16962" s="6" t="s">
        <v>44363</v>
      </c>
    </row>
    <row r="16963" spans="1:2" x14ac:dyDescent="0.2">
      <c r="A16963" s="6" t="s">
        <v>44364</v>
      </c>
      <c r="B16963" s="6" t="s">
        <v>44363</v>
      </c>
    </row>
    <row r="16964" spans="1:2" x14ac:dyDescent="0.2">
      <c r="A16964" s="6" t="s">
        <v>44364</v>
      </c>
      <c r="B16964" s="6" t="s">
        <v>44363</v>
      </c>
    </row>
    <row r="16965" spans="1:2" x14ac:dyDescent="0.2">
      <c r="A16965" s="6" t="s">
        <v>44362</v>
      </c>
      <c r="B16965" s="6" t="s">
        <v>44361</v>
      </c>
    </row>
    <row r="16966" spans="1:2" x14ac:dyDescent="0.2">
      <c r="A16966" s="6" t="s">
        <v>44362</v>
      </c>
      <c r="B16966" s="6" t="s">
        <v>44361</v>
      </c>
    </row>
    <row r="16967" spans="1:2" x14ac:dyDescent="0.2">
      <c r="A16967" s="6" t="s">
        <v>44360</v>
      </c>
      <c r="B16967" s="6" t="s">
        <v>44359</v>
      </c>
    </row>
    <row r="16968" spans="1:2" x14ac:dyDescent="0.2">
      <c r="A16968" s="6" t="s">
        <v>44360</v>
      </c>
      <c r="B16968" s="6" t="s">
        <v>44359</v>
      </c>
    </row>
    <row r="16969" spans="1:2" x14ac:dyDescent="0.2">
      <c r="A16969" s="6" t="s">
        <v>44360</v>
      </c>
      <c r="B16969" s="6" t="s">
        <v>44359</v>
      </c>
    </row>
    <row r="16970" spans="1:2" x14ac:dyDescent="0.2">
      <c r="A16970" s="6" t="s">
        <v>44360</v>
      </c>
      <c r="B16970" s="6" t="s">
        <v>44359</v>
      </c>
    </row>
    <row r="16971" spans="1:2" x14ac:dyDescent="0.2">
      <c r="A16971" s="6" t="s">
        <v>44358</v>
      </c>
      <c r="B16971" s="6" t="s">
        <v>44357</v>
      </c>
    </row>
    <row r="16972" spans="1:2" x14ac:dyDescent="0.2">
      <c r="A16972" s="6" t="s">
        <v>44358</v>
      </c>
      <c r="B16972" s="6" t="s">
        <v>44357</v>
      </c>
    </row>
    <row r="16973" spans="1:2" x14ac:dyDescent="0.2">
      <c r="A16973" s="6" t="s">
        <v>44356</v>
      </c>
      <c r="B16973" s="6" t="s">
        <v>44355</v>
      </c>
    </row>
    <row r="16974" spans="1:2" x14ac:dyDescent="0.2">
      <c r="A16974" s="6" t="s">
        <v>44356</v>
      </c>
      <c r="B16974" s="6" t="s">
        <v>44355</v>
      </c>
    </row>
    <row r="16975" spans="1:2" x14ac:dyDescent="0.2">
      <c r="A16975" s="6" t="s">
        <v>44356</v>
      </c>
      <c r="B16975" s="6" t="s">
        <v>44355</v>
      </c>
    </row>
    <row r="16976" spans="1:2" x14ac:dyDescent="0.2">
      <c r="A16976" s="6" t="s">
        <v>44356</v>
      </c>
      <c r="B16976" s="6" t="s">
        <v>44355</v>
      </c>
    </row>
    <row r="16977" spans="1:2" x14ac:dyDescent="0.2">
      <c r="A16977" s="6" t="s">
        <v>44354</v>
      </c>
      <c r="B16977" s="6" t="s">
        <v>44353</v>
      </c>
    </row>
    <row r="16978" spans="1:2" x14ac:dyDescent="0.2">
      <c r="A16978" s="6" t="s">
        <v>44352</v>
      </c>
      <c r="B16978" s="6" t="s">
        <v>44351</v>
      </c>
    </row>
    <row r="16979" spans="1:2" x14ac:dyDescent="0.2">
      <c r="A16979" s="6" t="s">
        <v>44350</v>
      </c>
      <c r="B16979" s="6" t="s">
        <v>44349</v>
      </c>
    </row>
    <row r="16980" spans="1:2" x14ac:dyDescent="0.2">
      <c r="A16980" s="6" t="s">
        <v>44348</v>
      </c>
      <c r="B16980" s="6" t="s">
        <v>44347</v>
      </c>
    </row>
    <row r="16981" spans="1:2" x14ac:dyDescent="0.2">
      <c r="A16981" s="6" t="s">
        <v>44346</v>
      </c>
      <c r="B16981" s="6" t="s">
        <v>44345</v>
      </c>
    </row>
    <row r="16982" spans="1:2" x14ac:dyDescent="0.2">
      <c r="A16982" s="6" t="s">
        <v>44346</v>
      </c>
      <c r="B16982" s="6" t="s">
        <v>44345</v>
      </c>
    </row>
    <row r="16983" spans="1:2" x14ac:dyDescent="0.2">
      <c r="A16983" s="6" t="s">
        <v>44346</v>
      </c>
      <c r="B16983" s="6" t="s">
        <v>44345</v>
      </c>
    </row>
    <row r="16984" spans="1:2" x14ac:dyDescent="0.2">
      <c r="A16984" s="6" t="s">
        <v>44346</v>
      </c>
      <c r="B16984" s="6" t="s">
        <v>44345</v>
      </c>
    </row>
    <row r="16985" spans="1:2" x14ac:dyDescent="0.2">
      <c r="A16985" s="6" t="s">
        <v>44344</v>
      </c>
      <c r="B16985" s="6" t="s">
        <v>44343</v>
      </c>
    </row>
    <row r="16986" spans="1:2" x14ac:dyDescent="0.2">
      <c r="A16986" s="6" t="s">
        <v>44344</v>
      </c>
      <c r="B16986" s="6" t="s">
        <v>44343</v>
      </c>
    </row>
    <row r="16987" spans="1:2" x14ac:dyDescent="0.2">
      <c r="A16987" s="6" t="s">
        <v>44344</v>
      </c>
      <c r="B16987" s="6" t="s">
        <v>44343</v>
      </c>
    </row>
    <row r="16988" spans="1:2" x14ac:dyDescent="0.2">
      <c r="A16988" s="6" t="s">
        <v>44344</v>
      </c>
      <c r="B16988" s="6" t="s">
        <v>44343</v>
      </c>
    </row>
    <row r="16989" spans="1:2" x14ac:dyDescent="0.2">
      <c r="A16989" s="6" t="s">
        <v>44342</v>
      </c>
      <c r="B16989" s="6" t="s">
        <v>44341</v>
      </c>
    </row>
    <row r="16990" spans="1:2" x14ac:dyDescent="0.2">
      <c r="A16990" s="6" t="s">
        <v>44340</v>
      </c>
      <c r="B16990" s="6" t="s">
        <v>44339</v>
      </c>
    </row>
    <row r="16991" spans="1:2" x14ac:dyDescent="0.2">
      <c r="A16991" s="6" t="s">
        <v>44338</v>
      </c>
      <c r="B16991" s="6" t="s">
        <v>44337</v>
      </c>
    </row>
    <row r="16992" spans="1:2" x14ac:dyDescent="0.2">
      <c r="A16992" s="6" t="s">
        <v>44336</v>
      </c>
      <c r="B16992" s="6" t="s">
        <v>44335</v>
      </c>
    </row>
    <row r="16993" spans="1:2" x14ac:dyDescent="0.2">
      <c r="A16993" s="6" t="s">
        <v>44336</v>
      </c>
      <c r="B16993" s="6" t="s">
        <v>44335</v>
      </c>
    </row>
    <row r="16994" spans="1:2" x14ac:dyDescent="0.2">
      <c r="A16994" s="6" t="s">
        <v>44336</v>
      </c>
      <c r="B16994" s="6" t="s">
        <v>44335</v>
      </c>
    </row>
    <row r="16995" spans="1:2" x14ac:dyDescent="0.2">
      <c r="A16995" s="6" t="s">
        <v>44334</v>
      </c>
      <c r="B16995" s="6" t="s">
        <v>44333</v>
      </c>
    </row>
    <row r="16996" spans="1:2" x14ac:dyDescent="0.2">
      <c r="A16996" s="6" t="s">
        <v>44332</v>
      </c>
      <c r="B16996" s="6" t="s">
        <v>44331</v>
      </c>
    </row>
    <row r="16997" spans="1:2" x14ac:dyDescent="0.2">
      <c r="A16997" s="6" t="s">
        <v>44332</v>
      </c>
      <c r="B16997" s="6" t="s">
        <v>44331</v>
      </c>
    </row>
    <row r="16998" spans="1:2" x14ac:dyDescent="0.2">
      <c r="A16998" s="6" t="s">
        <v>44332</v>
      </c>
      <c r="B16998" s="6" t="s">
        <v>44331</v>
      </c>
    </row>
    <row r="16999" spans="1:2" x14ac:dyDescent="0.2">
      <c r="A16999" s="6" t="s">
        <v>12641</v>
      </c>
      <c r="B16999" s="6" t="s">
        <v>44330</v>
      </c>
    </row>
    <row r="17000" spans="1:2" x14ac:dyDescent="0.2">
      <c r="A17000" s="6" t="s">
        <v>44328</v>
      </c>
      <c r="B17000" s="6" t="s">
        <v>44329</v>
      </c>
    </row>
    <row r="17001" spans="1:2" x14ac:dyDescent="0.2">
      <c r="A17001" s="6" t="s">
        <v>44328</v>
      </c>
      <c r="B17001" s="6" t="s">
        <v>44327</v>
      </c>
    </row>
    <row r="17002" spans="1:2" x14ac:dyDescent="0.2">
      <c r="A17002" s="6" t="s">
        <v>44326</v>
      </c>
      <c r="B17002" s="6" t="s">
        <v>44325</v>
      </c>
    </row>
    <row r="17003" spans="1:2" x14ac:dyDescent="0.2">
      <c r="A17003" s="6" t="s">
        <v>38062</v>
      </c>
      <c r="B17003" s="6" t="s">
        <v>44324</v>
      </c>
    </row>
    <row r="17004" spans="1:2" x14ac:dyDescent="0.2">
      <c r="A17004" s="6" t="s">
        <v>44323</v>
      </c>
      <c r="B17004" s="6" t="s">
        <v>44322</v>
      </c>
    </row>
    <row r="17005" spans="1:2" x14ac:dyDescent="0.2">
      <c r="A17005" s="6" t="s">
        <v>44321</v>
      </c>
      <c r="B17005" s="6" t="s">
        <v>44320</v>
      </c>
    </row>
    <row r="17006" spans="1:2" x14ac:dyDescent="0.2">
      <c r="A17006" s="6" t="s">
        <v>44319</v>
      </c>
      <c r="B17006" s="6" t="s">
        <v>44318</v>
      </c>
    </row>
    <row r="17007" spans="1:2" x14ac:dyDescent="0.2">
      <c r="A17007" s="6" t="s">
        <v>44317</v>
      </c>
      <c r="B17007" s="6" t="s">
        <v>44316</v>
      </c>
    </row>
    <row r="17008" spans="1:2" x14ac:dyDescent="0.2">
      <c r="A17008" s="6" t="s">
        <v>44317</v>
      </c>
      <c r="B17008" s="6" t="s">
        <v>44316</v>
      </c>
    </row>
    <row r="17009" spans="1:2" x14ac:dyDescent="0.2">
      <c r="A17009" s="6" t="s">
        <v>44315</v>
      </c>
      <c r="B17009" s="6" t="s">
        <v>44314</v>
      </c>
    </row>
    <row r="17010" spans="1:2" x14ac:dyDescent="0.2">
      <c r="A17010" s="6" t="s">
        <v>44315</v>
      </c>
      <c r="B17010" s="6" t="s">
        <v>44314</v>
      </c>
    </row>
    <row r="17011" spans="1:2" x14ac:dyDescent="0.2">
      <c r="A17011" s="6" t="s">
        <v>44313</v>
      </c>
      <c r="B17011" s="6" t="s">
        <v>44312</v>
      </c>
    </row>
    <row r="17012" spans="1:2" x14ac:dyDescent="0.2">
      <c r="A17012" s="6" t="s">
        <v>44313</v>
      </c>
      <c r="B17012" s="6" t="s">
        <v>44312</v>
      </c>
    </row>
    <row r="17013" spans="1:2" x14ac:dyDescent="0.2">
      <c r="A17013" s="6" t="s">
        <v>44313</v>
      </c>
      <c r="B17013" s="6" t="s">
        <v>44312</v>
      </c>
    </row>
    <row r="17014" spans="1:2" x14ac:dyDescent="0.2">
      <c r="A17014" s="6" t="s">
        <v>44311</v>
      </c>
      <c r="B17014" s="6" t="s">
        <v>44310</v>
      </c>
    </row>
    <row r="17015" spans="1:2" x14ac:dyDescent="0.2">
      <c r="A17015" s="6" t="s">
        <v>44311</v>
      </c>
      <c r="B17015" s="6" t="s">
        <v>44310</v>
      </c>
    </row>
    <row r="17016" spans="1:2" x14ac:dyDescent="0.2">
      <c r="A17016" s="6" t="s">
        <v>44311</v>
      </c>
      <c r="B17016" s="6" t="s">
        <v>44310</v>
      </c>
    </row>
    <row r="17017" spans="1:2" x14ac:dyDescent="0.2">
      <c r="A17017" s="6" t="s">
        <v>44311</v>
      </c>
      <c r="B17017" s="6" t="s">
        <v>44310</v>
      </c>
    </row>
    <row r="17018" spans="1:2" x14ac:dyDescent="0.2">
      <c r="A17018" s="6" t="s">
        <v>44309</v>
      </c>
      <c r="B17018" s="6" t="s">
        <v>44308</v>
      </c>
    </row>
    <row r="17019" spans="1:2" x14ac:dyDescent="0.2">
      <c r="A17019" s="6" t="s">
        <v>44307</v>
      </c>
      <c r="B17019" s="6" t="s">
        <v>44306</v>
      </c>
    </row>
    <row r="17020" spans="1:2" x14ac:dyDescent="0.2">
      <c r="A17020" s="6" t="s">
        <v>44307</v>
      </c>
      <c r="B17020" s="6" t="s">
        <v>44306</v>
      </c>
    </row>
    <row r="17021" spans="1:2" x14ac:dyDescent="0.2">
      <c r="A17021" s="6" t="s">
        <v>44305</v>
      </c>
      <c r="B17021" s="6" t="s">
        <v>44304</v>
      </c>
    </row>
    <row r="17022" spans="1:2" x14ac:dyDescent="0.2">
      <c r="A17022" s="6" t="s">
        <v>44303</v>
      </c>
      <c r="B17022" s="6" t="s">
        <v>44302</v>
      </c>
    </row>
    <row r="17023" spans="1:2" x14ac:dyDescent="0.2">
      <c r="A17023" s="6" t="s">
        <v>44303</v>
      </c>
      <c r="B17023" s="6" t="s">
        <v>44302</v>
      </c>
    </row>
    <row r="17024" spans="1:2" x14ac:dyDescent="0.2">
      <c r="A17024" s="6" t="s">
        <v>44301</v>
      </c>
      <c r="B17024" s="6" t="s">
        <v>44300</v>
      </c>
    </row>
    <row r="17025" spans="1:2" x14ac:dyDescent="0.2">
      <c r="A17025" s="6" t="s">
        <v>44301</v>
      </c>
      <c r="B17025" s="6" t="s">
        <v>44300</v>
      </c>
    </row>
    <row r="17026" spans="1:2" x14ac:dyDescent="0.2">
      <c r="A17026" s="6" t="s">
        <v>44301</v>
      </c>
      <c r="B17026" s="6" t="s">
        <v>44300</v>
      </c>
    </row>
    <row r="17027" spans="1:2" x14ac:dyDescent="0.2">
      <c r="A17027" s="6" t="s">
        <v>44299</v>
      </c>
      <c r="B17027" s="6" t="s">
        <v>44298</v>
      </c>
    </row>
    <row r="17028" spans="1:2" x14ac:dyDescent="0.2">
      <c r="A17028" s="6" t="s">
        <v>44299</v>
      </c>
      <c r="B17028" s="6" t="s">
        <v>44298</v>
      </c>
    </row>
    <row r="17029" spans="1:2" x14ac:dyDescent="0.2">
      <c r="A17029" s="6" t="s">
        <v>44299</v>
      </c>
      <c r="B17029" s="6" t="s">
        <v>44298</v>
      </c>
    </row>
    <row r="17030" spans="1:2" x14ac:dyDescent="0.2">
      <c r="A17030" s="6" t="s">
        <v>44299</v>
      </c>
      <c r="B17030" s="6" t="s">
        <v>44298</v>
      </c>
    </row>
    <row r="17031" spans="1:2" x14ac:dyDescent="0.2">
      <c r="A17031" s="6" t="s">
        <v>44299</v>
      </c>
      <c r="B17031" s="6" t="s">
        <v>44298</v>
      </c>
    </row>
    <row r="17032" spans="1:2" x14ac:dyDescent="0.2">
      <c r="A17032" s="6" t="s">
        <v>44299</v>
      </c>
      <c r="B17032" s="6" t="s">
        <v>44298</v>
      </c>
    </row>
    <row r="17033" spans="1:2" x14ac:dyDescent="0.2">
      <c r="A17033" s="6" t="s">
        <v>44297</v>
      </c>
      <c r="B17033" s="6" t="s">
        <v>44296</v>
      </c>
    </row>
    <row r="17034" spans="1:2" x14ac:dyDescent="0.2">
      <c r="A17034" s="6" t="s">
        <v>44295</v>
      </c>
      <c r="B17034" s="6" t="s">
        <v>44294</v>
      </c>
    </row>
    <row r="17035" spans="1:2" x14ac:dyDescent="0.2">
      <c r="A17035" s="6" t="s">
        <v>44295</v>
      </c>
      <c r="B17035" s="6" t="s">
        <v>44294</v>
      </c>
    </row>
    <row r="17036" spans="1:2" x14ac:dyDescent="0.2">
      <c r="A17036" s="6" t="s">
        <v>44293</v>
      </c>
      <c r="B17036" s="6" t="s">
        <v>44292</v>
      </c>
    </row>
    <row r="17037" spans="1:2" x14ac:dyDescent="0.2">
      <c r="A17037" s="6" t="s">
        <v>44293</v>
      </c>
      <c r="B17037" s="6" t="s">
        <v>44292</v>
      </c>
    </row>
    <row r="17038" spans="1:2" x14ac:dyDescent="0.2">
      <c r="A17038" s="6" t="s">
        <v>44293</v>
      </c>
      <c r="B17038" s="6" t="s">
        <v>44292</v>
      </c>
    </row>
    <row r="17039" spans="1:2" x14ac:dyDescent="0.2">
      <c r="A17039" s="6" t="s">
        <v>44291</v>
      </c>
      <c r="B17039" s="6" t="s">
        <v>44290</v>
      </c>
    </row>
    <row r="17040" spans="1:2" x14ac:dyDescent="0.2">
      <c r="A17040" s="6" t="s">
        <v>44289</v>
      </c>
      <c r="B17040" s="6" t="s">
        <v>44288</v>
      </c>
    </row>
    <row r="17041" spans="1:2" x14ac:dyDescent="0.2">
      <c r="A17041" s="6" t="s">
        <v>44287</v>
      </c>
      <c r="B17041" s="6" t="s">
        <v>44286</v>
      </c>
    </row>
    <row r="17042" spans="1:2" x14ac:dyDescent="0.2">
      <c r="A17042" s="6" t="s">
        <v>44284</v>
      </c>
      <c r="B17042" s="6" t="s">
        <v>44285</v>
      </c>
    </row>
    <row r="17043" spans="1:2" x14ac:dyDescent="0.2">
      <c r="A17043" s="6" t="s">
        <v>44284</v>
      </c>
      <c r="B17043" s="6" t="s">
        <v>44283</v>
      </c>
    </row>
    <row r="17044" spans="1:2" x14ac:dyDescent="0.2">
      <c r="A17044" s="6" t="s">
        <v>44282</v>
      </c>
      <c r="B17044" s="6" t="s">
        <v>44281</v>
      </c>
    </row>
    <row r="17045" spans="1:2" x14ac:dyDescent="0.2">
      <c r="A17045" s="6" t="s">
        <v>44280</v>
      </c>
      <c r="B17045" s="6" t="s">
        <v>44279</v>
      </c>
    </row>
    <row r="17046" spans="1:2" x14ac:dyDescent="0.2">
      <c r="A17046" s="6" t="s">
        <v>44280</v>
      </c>
      <c r="B17046" s="6" t="s">
        <v>44279</v>
      </c>
    </row>
    <row r="17047" spans="1:2" x14ac:dyDescent="0.2">
      <c r="A17047" s="6" t="s">
        <v>44280</v>
      </c>
      <c r="B17047" s="6" t="s">
        <v>44279</v>
      </c>
    </row>
    <row r="17048" spans="1:2" x14ac:dyDescent="0.2">
      <c r="A17048" s="6" t="s">
        <v>44280</v>
      </c>
      <c r="B17048" s="6" t="s">
        <v>44279</v>
      </c>
    </row>
    <row r="17049" spans="1:2" x14ac:dyDescent="0.2">
      <c r="A17049" s="6" t="s">
        <v>44280</v>
      </c>
      <c r="B17049" s="6" t="s">
        <v>44279</v>
      </c>
    </row>
    <row r="17050" spans="1:2" x14ac:dyDescent="0.2">
      <c r="A17050" s="6" t="s">
        <v>44278</v>
      </c>
      <c r="B17050" s="6" t="s">
        <v>44277</v>
      </c>
    </row>
    <row r="17051" spans="1:2" x14ac:dyDescent="0.2">
      <c r="A17051" s="6" t="s">
        <v>44276</v>
      </c>
      <c r="B17051" s="6" t="s">
        <v>44275</v>
      </c>
    </row>
    <row r="17052" spans="1:2" x14ac:dyDescent="0.2">
      <c r="A17052" s="6" t="s">
        <v>44274</v>
      </c>
      <c r="B17052" s="6" t="s">
        <v>44273</v>
      </c>
    </row>
    <row r="17053" spans="1:2" x14ac:dyDescent="0.2">
      <c r="A17053" s="6" t="s">
        <v>44274</v>
      </c>
      <c r="B17053" s="6" t="s">
        <v>44273</v>
      </c>
    </row>
    <row r="17054" spans="1:2" x14ac:dyDescent="0.2">
      <c r="A17054" s="6" t="s">
        <v>44272</v>
      </c>
      <c r="B17054" s="6" t="s">
        <v>44271</v>
      </c>
    </row>
    <row r="17055" spans="1:2" x14ac:dyDescent="0.2">
      <c r="A17055" s="6" t="s">
        <v>44270</v>
      </c>
      <c r="B17055" s="6" t="s">
        <v>44269</v>
      </c>
    </row>
    <row r="17056" spans="1:2" x14ac:dyDescent="0.2">
      <c r="A17056" s="6" t="s">
        <v>44270</v>
      </c>
      <c r="B17056" s="6" t="s">
        <v>44269</v>
      </c>
    </row>
    <row r="17057" spans="1:2" x14ac:dyDescent="0.2">
      <c r="A17057" s="6" t="s">
        <v>44268</v>
      </c>
      <c r="B17057" s="6" t="s">
        <v>44267</v>
      </c>
    </row>
    <row r="17058" spans="1:2" x14ac:dyDescent="0.2">
      <c r="A17058" s="6" t="s">
        <v>44266</v>
      </c>
      <c r="B17058" s="6" t="s">
        <v>44265</v>
      </c>
    </row>
    <row r="17059" spans="1:2" x14ac:dyDescent="0.2">
      <c r="A17059" s="6" t="s">
        <v>44264</v>
      </c>
      <c r="B17059" s="6" t="s">
        <v>44263</v>
      </c>
    </row>
    <row r="17060" spans="1:2" x14ac:dyDescent="0.2">
      <c r="A17060" s="6" t="s">
        <v>44262</v>
      </c>
      <c r="B17060" s="6" t="s">
        <v>44261</v>
      </c>
    </row>
    <row r="17061" spans="1:2" x14ac:dyDescent="0.2">
      <c r="A17061" s="6" t="s">
        <v>44260</v>
      </c>
      <c r="B17061" s="6" t="s">
        <v>44259</v>
      </c>
    </row>
    <row r="17062" spans="1:2" x14ac:dyDescent="0.2">
      <c r="A17062" s="6" t="s">
        <v>44258</v>
      </c>
      <c r="B17062" s="6" t="s">
        <v>44257</v>
      </c>
    </row>
    <row r="17063" spans="1:2" x14ac:dyDescent="0.2">
      <c r="A17063" s="6" t="s">
        <v>44258</v>
      </c>
      <c r="B17063" s="6" t="s">
        <v>44257</v>
      </c>
    </row>
    <row r="17064" spans="1:2" x14ac:dyDescent="0.2">
      <c r="A17064" s="6" t="s">
        <v>44258</v>
      </c>
      <c r="B17064" s="6" t="s">
        <v>44257</v>
      </c>
    </row>
    <row r="17065" spans="1:2" x14ac:dyDescent="0.2">
      <c r="A17065" s="6" t="s">
        <v>44256</v>
      </c>
      <c r="B17065" s="6" t="s">
        <v>44255</v>
      </c>
    </row>
    <row r="17066" spans="1:2" x14ac:dyDescent="0.2">
      <c r="A17066" s="6" t="s">
        <v>44256</v>
      </c>
      <c r="B17066" s="6" t="s">
        <v>44255</v>
      </c>
    </row>
    <row r="17067" spans="1:2" x14ac:dyDescent="0.2">
      <c r="A17067" s="6" t="s">
        <v>44254</v>
      </c>
      <c r="B17067" s="6" t="s">
        <v>44253</v>
      </c>
    </row>
    <row r="17068" spans="1:2" x14ac:dyDescent="0.2">
      <c r="A17068" s="6" t="s">
        <v>44254</v>
      </c>
      <c r="B17068" s="6" t="s">
        <v>44253</v>
      </c>
    </row>
    <row r="17069" spans="1:2" x14ac:dyDescent="0.2">
      <c r="A17069" s="6" t="s">
        <v>44254</v>
      </c>
      <c r="B17069" s="6" t="s">
        <v>44253</v>
      </c>
    </row>
    <row r="17070" spans="1:2" x14ac:dyDescent="0.2">
      <c r="A17070" s="6" t="s">
        <v>44252</v>
      </c>
      <c r="B17070" s="6" t="s">
        <v>44251</v>
      </c>
    </row>
    <row r="17071" spans="1:2" x14ac:dyDescent="0.2">
      <c r="A17071" s="6" t="s">
        <v>44250</v>
      </c>
      <c r="B17071" s="6" t="s">
        <v>44249</v>
      </c>
    </row>
    <row r="17072" spans="1:2" x14ac:dyDescent="0.2">
      <c r="A17072" s="6" t="s">
        <v>44250</v>
      </c>
      <c r="B17072" s="6" t="s">
        <v>44249</v>
      </c>
    </row>
    <row r="17073" spans="1:2" x14ac:dyDescent="0.2">
      <c r="A17073" s="6" t="s">
        <v>44250</v>
      </c>
      <c r="B17073" s="6" t="s">
        <v>44249</v>
      </c>
    </row>
    <row r="17074" spans="1:2" x14ac:dyDescent="0.2">
      <c r="A17074" s="6" t="s">
        <v>44248</v>
      </c>
      <c r="B17074" s="6" t="s">
        <v>44247</v>
      </c>
    </row>
    <row r="17075" spans="1:2" x14ac:dyDescent="0.2">
      <c r="A17075" s="6" t="s">
        <v>44246</v>
      </c>
      <c r="B17075" s="6" t="s">
        <v>44245</v>
      </c>
    </row>
    <row r="17076" spans="1:2" x14ac:dyDescent="0.2">
      <c r="A17076" s="6" t="s">
        <v>44246</v>
      </c>
      <c r="B17076" s="6" t="s">
        <v>44245</v>
      </c>
    </row>
    <row r="17077" spans="1:2" x14ac:dyDescent="0.2">
      <c r="A17077" s="6" t="s">
        <v>44244</v>
      </c>
      <c r="B17077" s="6" t="s">
        <v>44243</v>
      </c>
    </row>
    <row r="17078" spans="1:2" x14ac:dyDescent="0.2">
      <c r="A17078" s="6" t="s">
        <v>44242</v>
      </c>
      <c r="B17078" s="6" t="s">
        <v>44241</v>
      </c>
    </row>
    <row r="17079" spans="1:2" x14ac:dyDescent="0.2">
      <c r="A17079" s="6" t="s">
        <v>44240</v>
      </c>
      <c r="B17079" s="6" t="s">
        <v>44239</v>
      </c>
    </row>
    <row r="17080" spans="1:2" x14ac:dyDescent="0.2">
      <c r="A17080" s="6" t="s">
        <v>44238</v>
      </c>
      <c r="B17080" s="6" t="s">
        <v>44237</v>
      </c>
    </row>
    <row r="17081" spans="1:2" x14ac:dyDescent="0.2">
      <c r="A17081" s="6" t="s">
        <v>44236</v>
      </c>
      <c r="B17081" s="6" t="s">
        <v>44235</v>
      </c>
    </row>
    <row r="17082" spans="1:2" x14ac:dyDescent="0.2">
      <c r="A17082" s="6" t="s">
        <v>44234</v>
      </c>
      <c r="B17082" s="6" t="s">
        <v>44233</v>
      </c>
    </row>
    <row r="17083" spans="1:2" x14ac:dyDescent="0.2">
      <c r="A17083" s="6" t="s">
        <v>44232</v>
      </c>
      <c r="B17083" s="6" t="s">
        <v>44231</v>
      </c>
    </row>
    <row r="17084" spans="1:2" x14ac:dyDescent="0.2">
      <c r="A17084" s="6" t="s">
        <v>44230</v>
      </c>
      <c r="B17084" s="6" t="s">
        <v>44229</v>
      </c>
    </row>
    <row r="17085" spans="1:2" x14ac:dyDescent="0.2">
      <c r="A17085" s="6" t="s">
        <v>44227</v>
      </c>
      <c r="B17085" s="6" t="s">
        <v>44228</v>
      </c>
    </row>
    <row r="17086" spans="1:2" x14ac:dyDescent="0.2">
      <c r="A17086" s="6" t="s">
        <v>44227</v>
      </c>
      <c r="B17086" s="6" t="s">
        <v>44226</v>
      </c>
    </row>
    <row r="17087" spans="1:2" x14ac:dyDescent="0.2">
      <c r="A17087" s="6" t="s">
        <v>44225</v>
      </c>
      <c r="B17087" s="6" t="s">
        <v>44224</v>
      </c>
    </row>
    <row r="17088" spans="1:2" x14ac:dyDescent="0.2">
      <c r="A17088" s="6" t="s">
        <v>44223</v>
      </c>
      <c r="B17088" s="6" t="s">
        <v>44222</v>
      </c>
    </row>
    <row r="17089" spans="1:2" x14ac:dyDescent="0.2">
      <c r="A17089" s="6" t="s">
        <v>44221</v>
      </c>
      <c r="B17089" s="6" t="s">
        <v>44220</v>
      </c>
    </row>
    <row r="17090" spans="1:2" x14ac:dyDescent="0.2">
      <c r="A17090" s="6" t="s">
        <v>44219</v>
      </c>
      <c r="B17090" s="6" t="s">
        <v>44218</v>
      </c>
    </row>
    <row r="17091" spans="1:2" x14ac:dyDescent="0.2">
      <c r="A17091" s="6" t="s">
        <v>44217</v>
      </c>
      <c r="B17091" s="6" t="s">
        <v>44216</v>
      </c>
    </row>
    <row r="17092" spans="1:2" x14ac:dyDescent="0.2">
      <c r="A17092" s="6" t="s">
        <v>44215</v>
      </c>
      <c r="B17092" s="6" t="s">
        <v>44214</v>
      </c>
    </row>
    <row r="17093" spans="1:2" x14ac:dyDescent="0.2">
      <c r="A17093" s="6" t="s">
        <v>44213</v>
      </c>
      <c r="B17093" s="6" t="s">
        <v>44212</v>
      </c>
    </row>
    <row r="17094" spans="1:2" x14ac:dyDescent="0.2">
      <c r="A17094" s="6" t="s">
        <v>44211</v>
      </c>
      <c r="B17094" s="6" t="s">
        <v>44210</v>
      </c>
    </row>
    <row r="17095" spans="1:2" x14ac:dyDescent="0.2">
      <c r="A17095" s="6" t="s">
        <v>44211</v>
      </c>
      <c r="B17095" s="6" t="s">
        <v>44210</v>
      </c>
    </row>
    <row r="17096" spans="1:2" x14ac:dyDescent="0.2">
      <c r="A17096" s="6" t="s">
        <v>44211</v>
      </c>
      <c r="B17096" s="6" t="s">
        <v>44210</v>
      </c>
    </row>
    <row r="17097" spans="1:2" x14ac:dyDescent="0.2">
      <c r="A17097" s="6" t="s">
        <v>44209</v>
      </c>
      <c r="B17097" s="6" t="s">
        <v>44208</v>
      </c>
    </row>
    <row r="17098" spans="1:2" x14ac:dyDescent="0.2">
      <c r="A17098" s="6" t="s">
        <v>44207</v>
      </c>
      <c r="B17098" s="6" t="s">
        <v>44206</v>
      </c>
    </row>
    <row r="17099" spans="1:2" x14ac:dyDescent="0.2">
      <c r="A17099" s="6" t="s">
        <v>44204</v>
      </c>
      <c r="B17099" s="6" t="s">
        <v>44205</v>
      </c>
    </row>
    <row r="17100" spans="1:2" x14ac:dyDescent="0.2">
      <c r="A17100" s="6" t="s">
        <v>44204</v>
      </c>
      <c r="B17100" s="6" t="s">
        <v>44205</v>
      </c>
    </row>
    <row r="17101" spans="1:2" x14ac:dyDescent="0.2">
      <c r="A17101" s="6" t="s">
        <v>44204</v>
      </c>
      <c r="B17101" s="6" t="s">
        <v>44205</v>
      </c>
    </row>
    <row r="17102" spans="1:2" x14ac:dyDescent="0.2">
      <c r="A17102" s="6" t="s">
        <v>44204</v>
      </c>
      <c r="B17102" s="6" t="s">
        <v>44205</v>
      </c>
    </row>
    <row r="17103" spans="1:2" x14ac:dyDescent="0.2">
      <c r="A17103" s="6" t="s">
        <v>44204</v>
      </c>
      <c r="B17103" s="6" t="s">
        <v>44203</v>
      </c>
    </row>
    <row r="17104" spans="1:2" x14ac:dyDescent="0.2">
      <c r="A17104" s="6" t="s">
        <v>44202</v>
      </c>
      <c r="B17104" s="6" t="s">
        <v>44201</v>
      </c>
    </row>
    <row r="17105" spans="1:2" x14ac:dyDescent="0.2">
      <c r="A17105" s="6" t="s">
        <v>44202</v>
      </c>
      <c r="B17105" s="6" t="s">
        <v>44201</v>
      </c>
    </row>
    <row r="17106" spans="1:2" x14ac:dyDescent="0.2">
      <c r="A17106" s="6" t="s">
        <v>44202</v>
      </c>
      <c r="B17106" s="6" t="s">
        <v>44201</v>
      </c>
    </row>
    <row r="17107" spans="1:2" x14ac:dyDescent="0.2">
      <c r="A17107" s="6" t="s">
        <v>44200</v>
      </c>
      <c r="B17107" s="6" t="s">
        <v>44199</v>
      </c>
    </row>
    <row r="17108" spans="1:2" x14ac:dyDescent="0.2">
      <c r="A17108" s="6" t="s">
        <v>44198</v>
      </c>
      <c r="B17108" s="6" t="s">
        <v>44197</v>
      </c>
    </row>
    <row r="17109" spans="1:2" x14ac:dyDescent="0.2">
      <c r="A17109" s="6" t="s">
        <v>44196</v>
      </c>
      <c r="B17109" s="6" t="s">
        <v>44195</v>
      </c>
    </row>
    <row r="17110" spans="1:2" x14ac:dyDescent="0.2">
      <c r="A17110" s="6" t="s">
        <v>44196</v>
      </c>
      <c r="B17110" s="6" t="s">
        <v>44195</v>
      </c>
    </row>
    <row r="17111" spans="1:2" x14ac:dyDescent="0.2">
      <c r="A17111" s="6" t="s">
        <v>44196</v>
      </c>
      <c r="B17111" s="6" t="s">
        <v>44195</v>
      </c>
    </row>
    <row r="17112" spans="1:2" x14ac:dyDescent="0.2">
      <c r="A17112" s="6" t="s">
        <v>44194</v>
      </c>
      <c r="B17112" s="6" t="s">
        <v>44193</v>
      </c>
    </row>
    <row r="17113" spans="1:2" x14ac:dyDescent="0.2">
      <c r="A17113" s="6" t="s">
        <v>44192</v>
      </c>
      <c r="B17113" s="6" t="s">
        <v>44191</v>
      </c>
    </row>
    <row r="17114" spans="1:2" x14ac:dyDescent="0.2">
      <c r="A17114" s="6" t="s">
        <v>44190</v>
      </c>
      <c r="B17114" s="6" t="s">
        <v>44189</v>
      </c>
    </row>
    <row r="17115" spans="1:2" x14ac:dyDescent="0.2">
      <c r="A17115" s="6" t="s">
        <v>44188</v>
      </c>
      <c r="B17115" s="6" t="s">
        <v>44187</v>
      </c>
    </row>
    <row r="17116" spans="1:2" x14ac:dyDescent="0.2">
      <c r="A17116" s="6" t="s">
        <v>44188</v>
      </c>
      <c r="B17116" s="6" t="s">
        <v>44187</v>
      </c>
    </row>
    <row r="17117" spans="1:2" x14ac:dyDescent="0.2">
      <c r="A17117" s="6" t="s">
        <v>44186</v>
      </c>
      <c r="B17117" s="6" t="s">
        <v>44185</v>
      </c>
    </row>
    <row r="17118" spans="1:2" x14ac:dyDescent="0.2">
      <c r="A17118" s="6" t="s">
        <v>44184</v>
      </c>
      <c r="B17118" s="6" t="s">
        <v>44183</v>
      </c>
    </row>
    <row r="17119" spans="1:2" x14ac:dyDescent="0.2">
      <c r="A17119" s="6" t="s">
        <v>44184</v>
      </c>
      <c r="B17119" s="6" t="s">
        <v>44183</v>
      </c>
    </row>
    <row r="17120" spans="1:2" x14ac:dyDescent="0.2">
      <c r="A17120" s="6" t="s">
        <v>34705</v>
      </c>
      <c r="B17120" s="6" t="s">
        <v>44182</v>
      </c>
    </row>
    <row r="17121" spans="1:2" x14ac:dyDescent="0.2">
      <c r="A17121" s="6" t="s">
        <v>44181</v>
      </c>
      <c r="B17121" s="6" t="s">
        <v>44180</v>
      </c>
    </row>
    <row r="17122" spans="1:2" x14ac:dyDescent="0.2">
      <c r="A17122" s="6" t="s">
        <v>44179</v>
      </c>
      <c r="B17122" s="6" t="s">
        <v>44178</v>
      </c>
    </row>
    <row r="17123" spans="1:2" x14ac:dyDescent="0.2">
      <c r="A17123" s="6" t="s">
        <v>44177</v>
      </c>
      <c r="B17123" s="6" t="s">
        <v>44176</v>
      </c>
    </row>
    <row r="17124" spans="1:2" x14ac:dyDescent="0.2">
      <c r="A17124" s="6" t="s">
        <v>44175</v>
      </c>
      <c r="B17124" s="6" t="s">
        <v>44174</v>
      </c>
    </row>
    <row r="17125" spans="1:2" x14ac:dyDescent="0.2">
      <c r="A17125" s="6" t="s">
        <v>44173</v>
      </c>
      <c r="B17125" s="6" t="s">
        <v>44172</v>
      </c>
    </row>
    <row r="17126" spans="1:2" x14ac:dyDescent="0.2">
      <c r="A17126" s="6" t="s">
        <v>44173</v>
      </c>
      <c r="B17126" s="6" t="s">
        <v>44172</v>
      </c>
    </row>
    <row r="17127" spans="1:2" x14ac:dyDescent="0.2">
      <c r="A17127" s="6" t="s">
        <v>44173</v>
      </c>
      <c r="B17127" s="6" t="s">
        <v>44172</v>
      </c>
    </row>
    <row r="17128" spans="1:2" x14ac:dyDescent="0.2">
      <c r="A17128" s="6" t="s">
        <v>44173</v>
      </c>
      <c r="B17128" s="6" t="s">
        <v>44172</v>
      </c>
    </row>
    <row r="17129" spans="1:2" x14ac:dyDescent="0.2">
      <c r="A17129" s="6" t="s">
        <v>44171</v>
      </c>
      <c r="B17129" s="6" t="s">
        <v>44170</v>
      </c>
    </row>
    <row r="17130" spans="1:2" x14ac:dyDescent="0.2">
      <c r="A17130" s="6" t="s">
        <v>44171</v>
      </c>
      <c r="B17130" s="6" t="s">
        <v>44170</v>
      </c>
    </row>
    <row r="17131" spans="1:2" x14ac:dyDescent="0.2">
      <c r="A17131" s="6" t="s">
        <v>1256</v>
      </c>
      <c r="B17131" s="6" t="s">
        <v>44169</v>
      </c>
    </row>
    <row r="17132" spans="1:2" x14ac:dyDescent="0.2">
      <c r="A17132" s="6" t="s">
        <v>44168</v>
      </c>
      <c r="B17132" s="6" t="s">
        <v>44167</v>
      </c>
    </row>
    <row r="17133" spans="1:2" x14ac:dyDescent="0.2">
      <c r="A17133" s="6" t="s">
        <v>44166</v>
      </c>
      <c r="B17133" s="6" t="s">
        <v>44165</v>
      </c>
    </row>
    <row r="17134" spans="1:2" x14ac:dyDescent="0.2">
      <c r="A17134" s="6" t="s">
        <v>44164</v>
      </c>
      <c r="B17134" s="6" t="s">
        <v>44163</v>
      </c>
    </row>
    <row r="17135" spans="1:2" x14ac:dyDescent="0.2">
      <c r="A17135" s="6" t="s">
        <v>44164</v>
      </c>
      <c r="B17135" s="6" t="s">
        <v>44163</v>
      </c>
    </row>
    <row r="17136" spans="1:2" x14ac:dyDescent="0.2">
      <c r="A17136" s="6" t="s">
        <v>44164</v>
      </c>
      <c r="B17136" s="6" t="s">
        <v>44163</v>
      </c>
    </row>
    <row r="17137" spans="1:2" x14ac:dyDescent="0.2">
      <c r="A17137" s="6" t="s">
        <v>44164</v>
      </c>
      <c r="B17137" s="6" t="s">
        <v>44163</v>
      </c>
    </row>
    <row r="17138" spans="1:2" x14ac:dyDescent="0.2">
      <c r="A17138" s="6" t="s">
        <v>44164</v>
      </c>
      <c r="B17138" s="6" t="s">
        <v>44163</v>
      </c>
    </row>
    <row r="17139" spans="1:2" x14ac:dyDescent="0.2">
      <c r="A17139" s="6" t="s">
        <v>44162</v>
      </c>
      <c r="B17139" s="6" t="s">
        <v>44161</v>
      </c>
    </row>
    <row r="17140" spans="1:2" x14ac:dyDescent="0.2">
      <c r="A17140" s="6" t="s">
        <v>44162</v>
      </c>
      <c r="B17140" s="6" t="s">
        <v>44161</v>
      </c>
    </row>
    <row r="17141" spans="1:2" x14ac:dyDescent="0.2">
      <c r="A17141" s="6" t="s">
        <v>44162</v>
      </c>
      <c r="B17141" s="6" t="s">
        <v>44161</v>
      </c>
    </row>
    <row r="17142" spans="1:2" x14ac:dyDescent="0.2">
      <c r="A17142" s="6" t="s">
        <v>44160</v>
      </c>
      <c r="B17142" s="6" t="s">
        <v>44159</v>
      </c>
    </row>
    <row r="17143" spans="1:2" x14ac:dyDescent="0.2">
      <c r="A17143" s="6" t="s">
        <v>44160</v>
      </c>
      <c r="B17143" s="6" t="s">
        <v>44159</v>
      </c>
    </row>
    <row r="17144" spans="1:2" x14ac:dyDescent="0.2">
      <c r="A17144" s="6" t="s">
        <v>44158</v>
      </c>
      <c r="B17144" s="6" t="s">
        <v>44157</v>
      </c>
    </row>
    <row r="17145" spans="1:2" x14ac:dyDescent="0.2">
      <c r="A17145" s="6" t="s">
        <v>44156</v>
      </c>
      <c r="B17145" s="6" t="s">
        <v>44155</v>
      </c>
    </row>
    <row r="17146" spans="1:2" x14ac:dyDescent="0.2">
      <c r="A17146" s="6" t="s">
        <v>44154</v>
      </c>
      <c r="B17146" s="6" t="s">
        <v>44153</v>
      </c>
    </row>
    <row r="17147" spans="1:2" x14ac:dyDescent="0.2">
      <c r="A17147" s="6" t="s">
        <v>44154</v>
      </c>
      <c r="B17147" s="6" t="s">
        <v>44153</v>
      </c>
    </row>
    <row r="17148" spans="1:2" x14ac:dyDescent="0.2">
      <c r="A17148" s="6" t="s">
        <v>44154</v>
      </c>
      <c r="B17148" s="6" t="s">
        <v>44153</v>
      </c>
    </row>
    <row r="17149" spans="1:2" x14ac:dyDescent="0.2">
      <c r="A17149" s="6" t="s">
        <v>44154</v>
      </c>
      <c r="B17149" s="6" t="s">
        <v>44153</v>
      </c>
    </row>
    <row r="17150" spans="1:2" x14ac:dyDescent="0.2">
      <c r="A17150" s="6" t="s">
        <v>44154</v>
      </c>
      <c r="B17150" s="6" t="s">
        <v>44153</v>
      </c>
    </row>
    <row r="17151" spans="1:2" x14ac:dyDescent="0.2">
      <c r="A17151" s="6" t="s">
        <v>44152</v>
      </c>
      <c r="B17151" s="6" t="s">
        <v>44151</v>
      </c>
    </row>
    <row r="17152" spans="1:2" x14ac:dyDescent="0.2">
      <c r="A17152" s="6" t="s">
        <v>44150</v>
      </c>
      <c r="B17152" s="6" t="s">
        <v>44149</v>
      </c>
    </row>
    <row r="17153" spans="1:2" x14ac:dyDescent="0.2">
      <c r="A17153" s="6" t="s">
        <v>44148</v>
      </c>
      <c r="B17153" s="6" t="s">
        <v>44147</v>
      </c>
    </row>
    <row r="17154" spans="1:2" x14ac:dyDescent="0.2">
      <c r="A17154" s="6" t="s">
        <v>70</v>
      </c>
      <c r="B17154" s="6" t="s">
        <v>44146</v>
      </c>
    </row>
    <row r="17155" spans="1:2" x14ac:dyDescent="0.2">
      <c r="A17155" s="6" t="s">
        <v>44145</v>
      </c>
      <c r="B17155" s="6" t="s">
        <v>44144</v>
      </c>
    </row>
    <row r="17156" spans="1:2" x14ac:dyDescent="0.2">
      <c r="A17156" s="6" t="s">
        <v>44145</v>
      </c>
      <c r="B17156" s="6" t="s">
        <v>44144</v>
      </c>
    </row>
    <row r="17157" spans="1:2" x14ac:dyDescent="0.2">
      <c r="A17157" s="6" t="s">
        <v>44143</v>
      </c>
      <c r="B17157" s="6" t="s">
        <v>44142</v>
      </c>
    </row>
    <row r="17158" spans="1:2" x14ac:dyDescent="0.2">
      <c r="A17158" s="6" t="s">
        <v>44141</v>
      </c>
      <c r="B17158" s="6" t="s">
        <v>44140</v>
      </c>
    </row>
    <row r="17159" spans="1:2" x14ac:dyDescent="0.2">
      <c r="A17159" s="6" t="s">
        <v>44141</v>
      </c>
      <c r="B17159" s="6" t="s">
        <v>44140</v>
      </c>
    </row>
    <row r="17160" spans="1:2" x14ac:dyDescent="0.2">
      <c r="A17160" s="6" t="s">
        <v>44139</v>
      </c>
      <c r="B17160" s="6" t="s">
        <v>44138</v>
      </c>
    </row>
    <row r="17161" spans="1:2" x14ac:dyDescent="0.2">
      <c r="A17161" s="6" t="s">
        <v>44139</v>
      </c>
      <c r="B17161" s="6" t="s">
        <v>44138</v>
      </c>
    </row>
    <row r="17162" spans="1:2" x14ac:dyDescent="0.2">
      <c r="A17162" s="6" t="s">
        <v>44139</v>
      </c>
      <c r="B17162" s="6" t="s">
        <v>44138</v>
      </c>
    </row>
    <row r="17163" spans="1:2" x14ac:dyDescent="0.2">
      <c r="A17163" s="6" t="s">
        <v>44139</v>
      </c>
      <c r="B17163" s="6" t="s">
        <v>44138</v>
      </c>
    </row>
    <row r="17164" spans="1:2" x14ac:dyDescent="0.2">
      <c r="A17164" s="6" t="s">
        <v>44139</v>
      </c>
      <c r="B17164" s="6" t="s">
        <v>44138</v>
      </c>
    </row>
    <row r="17165" spans="1:2" x14ac:dyDescent="0.2">
      <c r="A17165" s="6" t="s">
        <v>44137</v>
      </c>
      <c r="B17165" s="6" t="s">
        <v>44136</v>
      </c>
    </row>
    <row r="17166" spans="1:2" x14ac:dyDescent="0.2">
      <c r="A17166" s="6" t="s">
        <v>44137</v>
      </c>
      <c r="B17166" s="6" t="s">
        <v>44136</v>
      </c>
    </row>
    <row r="17167" spans="1:2" x14ac:dyDescent="0.2">
      <c r="A17167" s="6" t="s">
        <v>44135</v>
      </c>
      <c r="B17167" s="6" t="s">
        <v>44134</v>
      </c>
    </row>
    <row r="17168" spans="1:2" x14ac:dyDescent="0.2">
      <c r="A17168" s="6" t="s">
        <v>44133</v>
      </c>
      <c r="B17168" s="6" t="s">
        <v>44132</v>
      </c>
    </row>
    <row r="17169" spans="1:2" x14ac:dyDescent="0.2">
      <c r="A17169" s="6" t="s">
        <v>2212</v>
      </c>
      <c r="B17169" s="6" t="s">
        <v>44131</v>
      </c>
    </row>
    <row r="17170" spans="1:2" x14ac:dyDescent="0.2">
      <c r="A17170" s="6" t="s">
        <v>44130</v>
      </c>
      <c r="B17170" s="6" t="s">
        <v>44129</v>
      </c>
    </row>
    <row r="17171" spans="1:2" x14ac:dyDescent="0.2">
      <c r="A17171" s="6" t="s">
        <v>44128</v>
      </c>
      <c r="B17171" s="6" t="s">
        <v>44127</v>
      </c>
    </row>
    <row r="17172" spans="1:2" x14ac:dyDescent="0.2">
      <c r="A17172" s="6" t="s">
        <v>44128</v>
      </c>
      <c r="B17172" s="6" t="s">
        <v>44127</v>
      </c>
    </row>
    <row r="17173" spans="1:2" x14ac:dyDescent="0.2">
      <c r="A17173" s="6" t="s">
        <v>44128</v>
      </c>
      <c r="B17173" s="6" t="s">
        <v>44127</v>
      </c>
    </row>
    <row r="17174" spans="1:2" x14ac:dyDescent="0.2">
      <c r="A17174" s="6" t="s">
        <v>44128</v>
      </c>
      <c r="B17174" s="6" t="s">
        <v>44127</v>
      </c>
    </row>
    <row r="17175" spans="1:2" x14ac:dyDescent="0.2">
      <c r="A17175" s="6" t="s">
        <v>44126</v>
      </c>
      <c r="B17175" s="6" t="s">
        <v>44125</v>
      </c>
    </row>
    <row r="17176" spans="1:2" x14ac:dyDescent="0.2">
      <c r="A17176" s="6" t="s">
        <v>44124</v>
      </c>
      <c r="B17176" s="6" t="s">
        <v>44123</v>
      </c>
    </row>
    <row r="17177" spans="1:2" x14ac:dyDescent="0.2">
      <c r="A17177" s="6" t="s">
        <v>44122</v>
      </c>
      <c r="B17177" s="6" t="s">
        <v>44121</v>
      </c>
    </row>
    <row r="17178" spans="1:2" x14ac:dyDescent="0.2">
      <c r="A17178" s="6" t="s">
        <v>44122</v>
      </c>
      <c r="B17178" s="6" t="s">
        <v>44121</v>
      </c>
    </row>
    <row r="17179" spans="1:2" x14ac:dyDescent="0.2">
      <c r="A17179" s="6" t="s">
        <v>44120</v>
      </c>
      <c r="B17179" s="6" t="s">
        <v>44119</v>
      </c>
    </row>
    <row r="17180" spans="1:2" x14ac:dyDescent="0.2">
      <c r="A17180" s="6" t="s">
        <v>44118</v>
      </c>
      <c r="B17180" s="6" t="s">
        <v>44117</v>
      </c>
    </row>
    <row r="17181" spans="1:2" x14ac:dyDescent="0.2">
      <c r="A17181" s="6" t="s">
        <v>44118</v>
      </c>
      <c r="B17181" s="6" t="s">
        <v>44117</v>
      </c>
    </row>
    <row r="17182" spans="1:2" x14ac:dyDescent="0.2">
      <c r="A17182" s="6" t="s">
        <v>44116</v>
      </c>
      <c r="B17182" s="6" t="s">
        <v>44115</v>
      </c>
    </row>
    <row r="17183" spans="1:2" x14ac:dyDescent="0.2">
      <c r="A17183" s="6" t="s">
        <v>44116</v>
      </c>
      <c r="B17183" s="6" t="s">
        <v>44115</v>
      </c>
    </row>
    <row r="17184" spans="1:2" x14ac:dyDescent="0.2">
      <c r="A17184" s="6" t="s">
        <v>44116</v>
      </c>
      <c r="B17184" s="6" t="s">
        <v>44115</v>
      </c>
    </row>
    <row r="17185" spans="1:2" x14ac:dyDescent="0.2">
      <c r="A17185" s="6" t="s">
        <v>44116</v>
      </c>
      <c r="B17185" s="6" t="s">
        <v>44115</v>
      </c>
    </row>
    <row r="17186" spans="1:2" x14ac:dyDescent="0.2">
      <c r="A17186" s="6" t="s">
        <v>44116</v>
      </c>
      <c r="B17186" s="6" t="s">
        <v>44115</v>
      </c>
    </row>
    <row r="17187" spans="1:2" x14ac:dyDescent="0.2">
      <c r="A17187" s="6" t="s">
        <v>44114</v>
      </c>
      <c r="B17187" s="6" t="s">
        <v>44113</v>
      </c>
    </row>
    <row r="17188" spans="1:2" x14ac:dyDescent="0.2">
      <c r="A17188" s="6" t="s">
        <v>44114</v>
      </c>
      <c r="B17188" s="6" t="s">
        <v>44113</v>
      </c>
    </row>
    <row r="17189" spans="1:2" x14ac:dyDescent="0.2">
      <c r="A17189" s="6" t="s">
        <v>44112</v>
      </c>
      <c r="B17189" s="6" t="s">
        <v>44111</v>
      </c>
    </row>
    <row r="17190" spans="1:2" x14ac:dyDescent="0.2">
      <c r="A17190" s="6" t="s">
        <v>44112</v>
      </c>
      <c r="B17190" s="6" t="s">
        <v>44111</v>
      </c>
    </row>
    <row r="17191" spans="1:2" x14ac:dyDescent="0.2">
      <c r="A17191" s="6" t="s">
        <v>44110</v>
      </c>
      <c r="B17191" s="6" t="s">
        <v>44109</v>
      </c>
    </row>
    <row r="17192" spans="1:2" x14ac:dyDescent="0.2">
      <c r="A17192" s="6" t="s">
        <v>44108</v>
      </c>
      <c r="B17192" s="6" t="s">
        <v>44107</v>
      </c>
    </row>
    <row r="17193" spans="1:2" x14ac:dyDescent="0.2">
      <c r="A17193" s="6" t="s">
        <v>44106</v>
      </c>
      <c r="B17193" s="6" t="s">
        <v>44105</v>
      </c>
    </row>
    <row r="17194" spans="1:2" x14ac:dyDescent="0.2">
      <c r="A17194" s="6" t="s">
        <v>44104</v>
      </c>
      <c r="B17194" s="6" t="s">
        <v>44103</v>
      </c>
    </row>
    <row r="17195" spans="1:2" x14ac:dyDescent="0.2">
      <c r="A17195" s="6" t="s">
        <v>44104</v>
      </c>
      <c r="B17195" s="6" t="s">
        <v>44103</v>
      </c>
    </row>
    <row r="17196" spans="1:2" x14ac:dyDescent="0.2">
      <c r="A17196" s="6" t="s">
        <v>44102</v>
      </c>
      <c r="B17196" s="6" t="s">
        <v>44101</v>
      </c>
    </row>
    <row r="17197" spans="1:2" x14ac:dyDescent="0.2">
      <c r="A17197" s="6" t="s">
        <v>44100</v>
      </c>
      <c r="B17197" s="6" t="s">
        <v>44099</v>
      </c>
    </row>
    <row r="17198" spans="1:2" x14ac:dyDescent="0.2">
      <c r="A17198" s="6" t="s">
        <v>44098</v>
      </c>
      <c r="B17198" s="6" t="s">
        <v>44097</v>
      </c>
    </row>
    <row r="17199" spans="1:2" x14ac:dyDescent="0.2">
      <c r="A17199" s="6" t="s">
        <v>44095</v>
      </c>
      <c r="B17199" s="6" t="s">
        <v>44096</v>
      </c>
    </row>
    <row r="17200" spans="1:2" x14ac:dyDescent="0.2">
      <c r="A17200" s="6" t="s">
        <v>44095</v>
      </c>
      <c r="B17200" s="6" t="s">
        <v>44096</v>
      </c>
    </row>
    <row r="17201" spans="1:2" x14ac:dyDescent="0.2">
      <c r="A17201" s="6" t="s">
        <v>44095</v>
      </c>
      <c r="B17201" s="6" t="s">
        <v>44094</v>
      </c>
    </row>
    <row r="17202" spans="1:2" x14ac:dyDescent="0.2">
      <c r="A17202" s="6" t="s">
        <v>44093</v>
      </c>
      <c r="B17202" s="6" t="s">
        <v>44092</v>
      </c>
    </row>
    <row r="17203" spans="1:2" x14ac:dyDescent="0.2">
      <c r="A17203" s="6" t="s">
        <v>44093</v>
      </c>
      <c r="B17203" s="6" t="s">
        <v>44092</v>
      </c>
    </row>
    <row r="17204" spans="1:2" x14ac:dyDescent="0.2">
      <c r="A17204" s="6" t="s">
        <v>44091</v>
      </c>
      <c r="B17204" s="6" t="s">
        <v>44090</v>
      </c>
    </row>
    <row r="17205" spans="1:2" x14ac:dyDescent="0.2">
      <c r="A17205" s="6" t="s">
        <v>44089</v>
      </c>
      <c r="B17205" s="6" t="s">
        <v>44088</v>
      </c>
    </row>
    <row r="17206" spans="1:2" x14ac:dyDescent="0.2">
      <c r="A17206" s="6" t="s">
        <v>44087</v>
      </c>
      <c r="B17206" s="6" t="s">
        <v>44086</v>
      </c>
    </row>
    <row r="17207" spans="1:2" x14ac:dyDescent="0.2">
      <c r="A17207" s="6" t="s">
        <v>44085</v>
      </c>
      <c r="B17207" s="6" t="s">
        <v>44084</v>
      </c>
    </row>
    <row r="17208" spans="1:2" x14ac:dyDescent="0.2">
      <c r="A17208" s="6" t="s">
        <v>44083</v>
      </c>
      <c r="B17208" s="6" t="s">
        <v>44082</v>
      </c>
    </row>
    <row r="17209" spans="1:2" x14ac:dyDescent="0.2">
      <c r="A17209" s="6" t="s">
        <v>44081</v>
      </c>
      <c r="B17209" s="6" t="s">
        <v>44080</v>
      </c>
    </row>
    <row r="17210" spans="1:2" x14ac:dyDescent="0.2">
      <c r="A17210" s="6" t="s">
        <v>44079</v>
      </c>
      <c r="B17210" s="6" t="s">
        <v>44078</v>
      </c>
    </row>
    <row r="17211" spans="1:2" x14ac:dyDescent="0.2">
      <c r="A17211" s="6" t="s">
        <v>44077</v>
      </c>
      <c r="B17211" s="6" t="s">
        <v>44076</v>
      </c>
    </row>
    <row r="17212" spans="1:2" x14ac:dyDescent="0.2">
      <c r="A17212" s="6" t="s">
        <v>44077</v>
      </c>
      <c r="B17212" s="6" t="s">
        <v>44076</v>
      </c>
    </row>
    <row r="17213" spans="1:2" x14ac:dyDescent="0.2">
      <c r="A17213" s="6" t="s">
        <v>44075</v>
      </c>
      <c r="B17213" s="6" t="s">
        <v>44074</v>
      </c>
    </row>
    <row r="17214" spans="1:2" x14ac:dyDescent="0.2">
      <c r="A17214" s="6" t="s">
        <v>44075</v>
      </c>
      <c r="B17214" s="6" t="s">
        <v>44074</v>
      </c>
    </row>
    <row r="17215" spans="1:2" x14ac:dyDescent="0.2">
      <c r="A17215" s="6" t="s">
        <v>44073</v>
      </c>
      <c r="B17215" s="6" t="s">
        <v>44072</v>
      </c>
    </row>
    <row r="17216" spans="1:2" x14ac:dyDescent="0.2">
      <c r="A17216" s="6" t="s">
        <v>44071</v>
      </c>
      <c r="B17216" s="6" t="s">
        <v>44070</v>
      </c>
    </row>
    <row r="17217" spans="1:2" x14ac:dyDescent="0.2">
      <c r="A17217" s="6" t="s">
        <v>44071</v>
      </c>
      <c r="B17217" s="6" t="s">
        <v>44070</v>
      </c>
    </row>
    <row r="17218" spans="1:2" x14ac:dyDescent="0.2">
      <c r="A17218" s="6" t="s">
        <v>44069</v>
      </c>
      <c r="B17218" s="6" t="s">
        <v>44068</v>
      </c>
    </row>
    <row r="17219" spans="1:2" x14ac:dyDescent="0.2">
      <c r="A17219" s="6" t="s">
        <v>44067</v>
      </c>
      <c r="B17219" s="6" t="s">
        <v>44066</v>
      </c>
    </row>
    <row r="17220" spans="1:2" x14ac:dyDescent="0.2">
      <c r="A17220" s="6" t="s">
        <v>44067</v>
      </c>
      <c r="B17220" s="6" t="s">
        <v>44066</v>
      </c>
    </row>
    <row r="17221" spans="1:2" x14ac:dyDescent="0.2">
      <c r="A17221" s="6" t="s">
        <v>44067</v>
      </c>
      <c r="B17221" s="6" t="s">
        <v>44066</v>
      </c>
    </row>
    <row r="17222" spans="1:2" x14ac:dyDescent="0.2">
      <c r="A17222" s="6" t="s">
        <v>44065</v>
      </c>
      <c r="B17222" s="6" t="s">
        <v>44064</v>
      </c>
    </row>
    <row r="17223" spans="1:2" x14ac:dyDescent="0.2">
      <c r="A17223" s="6" t="s">
        <v>44065</v>
      </c>
      <c r="B17223" s="6" t="s">
        <v>44064</v>
      </c>
    </row>
    <row r="17224" spans="1:2" x14ac:dyDescent="0.2">
      <c r="A17224" s="6" t="s">
        <v>44065</v>
      </c>
      <c r="B17224" s="6" t="s">
        <v>44064</v>
      </c>
    </row>
    <row r="17225" spans="1:2" x14ac:dyDescent="0.2">
      <c r="A17225" s="6" t="s">
        <v>44065</v>
      </c>
      <c r="B17225" s="6" t="s">
        <v>44064</v>
      </c>
    </row>
    <row r="17226" spans="1:2" x14ac:dyDescent="0.2">
      <c r="A17226" s="6" t="s">
        <v>44063</v>
      </c>
      <c r="B17226" s="6" t="s">
        <v>44062</v>
      </c>
    </row>
    <row r="17227" spans="1:2" x14ac:dyDescent="0.2">
      <c r="A17227" s="6" t="s">
        <v>44061</v>
      </c>
      <c r="B17227" s="6" t="s">
        <v>44060</v>
      </c>
    </row>
    <row r="17228" spans="1:2" x14ac:dyDescent="0.2">
      <c r="A17228" s="6" t="s">
        <v>44059</v>
      </c>
      <c r="B17228" s="6" t="s">
        <v>44058</v>
      </c>
    </row>
    <row r="17229" spans="1:2" x14ac:dyDescent="0.2">
      <c r="A17229" s="6" t="s">
        <v>44057</v>
      </c>
      <c r="B17229" s="6" t="s">
        <v>44056</v>
      </c>
    </row>
    <row r="17230" spans="1:2" x14ac:dyDescent="0.2">
      <c r="A17230" s="6" t="s">
        <v>44057</v>
      </c>
      <c r="B17230" s="6" t="s">
        <v>44056</v>
      </c>
    </row>
    <row r="17231" spans="1:2" x14ac:dyDescent="0.2">
      <c r="A17231" s="6" t="s">
        <v>44055</v>
      </c>
      <c r="B17231" s="6" t="s">
        <v>44054</v>
      </c>
    </row>
    <row r="17232" spans="1:2" x14ac:dyDescent="0.2">
      <c r="A17232" s="6" t="s">
        <v>44055</v>
      </c>
      <c r="B17232" s="6" t="s">
        <v>44054</v>
      </c>
    </row>
    <row r="17233" spans="1:2" x14ac:dyDescent="0.2">
      <c r="A17233" s="6" t="s">
        <v>44053</v>
      </c>
      <c r="B17233" s="6" t="s">
        <v>44052</v>
      </c>
    </row>
    <row r="17234" spans="1:2" x14ac:dyDescent="0.2">
      <c r="A17234" s="6" t="s">
        <v>44051</v>
      </c>
      <c r="B17234" s="6" t="s">
        <v>44050</v>
      </c>
    </row>
    <row r="17235" spans="1:2" x14ac:dyDescent="0.2">
      <c r="A17235" s="6" t="s">
        <v>44049</v>
      </c>
      <c r="B17235" s="6" t="s">
        <v>44048</v>
      </c>
    </row>
    <row r="17236" spans="1:2" x14ac:dyDescent="0.2">
      <c r="A17236" s="6" t="s">
        <v>44047</v>
      </c>
      <c r="B17236" s="6" t="s">
        <v>44046</v>
      </c>
    </row>
    <row r="17237" spans="1:2" x14ac:dyDescent="0.2">
      <c r="A17237" s="6" t="s">
        <v>44047</v>
      </c>
      <c r="B17237" s="6" t="s">
        <v>44046</v>
      </c>
    </row>
    <row r="17238" spans="1:2" x14ac:dyDescent="0.2">
      <c r="A17238" s="6" t="s">
        <v>44045</v>
      </c>
      <c r="B17238" s="6" t="s">
        <v>44044</v>
      </c>
    </row>
    <row r="17239" spans="1:2" x14ac:dyDescent="0.2">
      <c r="A17239" s="6" t="s">
        <v>44043</v>
      </c>
      <c r="B17239" s="6" t="s">
        <v>44042</v>
      </c>
    </row>
    <row r="17240" spans="1:2" x14ac:dyDescent="0.2">
      <c r="A17240" s="6" t="s">
        <v>44041</v>
      </c>
      <c r="B17240" s="6" t="s">
        <v>44040</v>
      </c>
    </row>
    <row r="17241" spans="1:2" x14ac:dyDescent="0.2">
      <c r="A17241" s="6" t="s">
        <v>44038</v>
      </c>
      <c r="B17241" s="6" t="s">
        <v>44039</v>
      </c>
    </row>
    <row r="17242" spans="1:2" x14ac:dyDescent="0.2">
      <c r="A17242" s="6" t="s">
        <v>44038</v>
      </c>
      <c r="B17242" s="6" t="s">
        <v>44037</v>
      </c>
    </row>
    <row r="17243" spans="1:2" x14ac:dyDescent="0.2">
      <c r="A17243" s="6" t="s">
        <v>44036</v>
      </c>
      <c r="B17243" s="6" t="s">
        <v>44035</v>
      </c>
    </row>
    <row r="17244" spans="1:2" x14ac:dyDescent="0.2">
      <c r="A17244" s="6" t="s">
        <v>44036</v>
      </c>
      <c r="B17244" s="6" t="s">
        <v>44035</v>
      </c>
    </row>
    <row r="17245" spans="1:2" x14ac:dyDescent="0.2">
      <c r="A17245" s="6" t="s">
        <v>44036</v>
      </c>
      <c r="B17245" s="6" t="s">
        <v>44035</v>
      </c>
    </row>
    <row r="17246" spans="1:2" x14ac:dyDescent="0.2">
      <c r="A17246" s="6" t="s">
        <v>44034</v>
      </c>
      <c r="B17246" s="6" t="s">
        <v>44033</v>
      </c>
    </row>
    <row r="17247" spans="1:2" x14ac:dyDescent="0.2">
      <c r="A17247" s="6" t="s">
        <v>44031</v>
      </c>
      <c r="B17247" s="6" t="s">
        <v>44032</v>
      </c>
    </row>
    <row r="17248" spans="1:2" x14ac:dyDescent="0.2">
      <c r="A17248" s="6" t="s">
        <v>44031</v>
      </c>
      <c r="B17248" s="6" t="s">
        <v>44032</v>
      </c>
    </row>
    <row r="17249" spans="1:2" x14ac:dyDescent="0.2">
      <c r="A17249" s="6" t="s">
        <v>44031</v>
      </c>
      <c r="B17249" s="6" t="s">
        <v>44030</v>
      </c>
    </row>
    <row r="17250" spans="1:2" x14ac:dyDescent="0.2">
      <c r="A17250" s="6" t="s">
        <v>44029</v>
      </c>
      <c r="B17250" s="6" t="s">
        <v>44028</v>
      </c>
    </row>
    <row r="17251" spans="1:2" x14ac:dyDescent="0.2">
      <c r="A17251" s="6" t="s">
        <v>44027</v>
      </c>
      <c r="B17251" s="6" t="s">
        <v>44026</v>
      </c>
    </row>
    <row r="17252" spans="1:2" x14ac:dyDescent="0.2">
      <c r="A17252" s="6" t="s">
        <v>44025</v>
      </c>
      <c r="B17252" s="6" t="s">
        <v>44024</v>
      </c>
    </row>
    <row r="17253" spans="1:2" x14ac:dyDescent="0.2">
      <c r="A17253" s="6" t="s">
        <v>44023</v>
      </c>
      <c r="B17253" s="6" t="s">
        <v>44022</v>
      </c>
    </row>
    <row r="17254" spans="1:2" x14ac:dyDescent="0.2">
      <c r="A17254" s="6" t="s">
        <v>44023</v>
      </c>
      <c r="B17254" s="6" t="s">
        <v>44022</v>
      </c>
    </row>
    <row r="17255" spans="1:2" x14ac:dyDescent="0.2">
      <c r="A17255" s="6" t="s">
        <v>44023</v>
      </c>
      <c r="B17255" s="6" t="s">
        <v>44022</v>
      </c>
    </row>
    <row r="17256" spans="1:2" x14ac:dyDescent="0.2">
      <c r="A17256" s="6" t="s">
        <v>44023</v>
      </c>
      <c r="B17256" s="6" t="s">
        <v>44022</v>
      </c>
    </row>
    <row r="17257" spans="1:2" x14ac:dyDescent="0.2">
      <c r="A17257" s="6" t="s">
        <v>44021</v>
      </c>
      <c r="B17257" s="6" t="s">
        <v>44020</v>
      </c>
    </row>
    <row r="17258" spans="1:2" x14ac:dyDescent="0.2">
      <c r="A17258" s="6" t="s">
        <v>44019</v>
      </c>
      <c r="B17258" s="6" t="s">
        <v>44018</v>
      </c>
    </row>
    <row r="17259" spans="1:2" x14ac:dyDescent="0.2">
      <c r="A17259" s="6" t="s">
        <v>44017</v>
      </c>
      <c r="B17259" s="6" t="s">
        <v>44016</v>
      </c>
    </row>
    <row r="17260" spans="1:2" x14ac:dyDescent="0.2">
      <c r="A17260" s="6" t="s">
        <v>44015</v>
      </c>
      <c r="B17260" s="6" t="s">
        <v>44014</v>
      </c>
    </row>
    <row r="17261" spans="1:2" x14ac:dyDescent="0.2">
      <c r="A17261" s="6" t="s">
        <v>44015</v>
      </c>
      <c r="B17261" s="6" t="s">
        <v>44014</v>
      </c>
    </row>
    <row r="17262" spans="1:2" x14ac:dyDescent="0.2">
      <c r="A17262" s="6" t="s">
        <v>44013</v>
      </c>
      <c r="B17262" s="6" t="s">
        <v>44012</v>
      </c>
    </row>
    <row r="17263" spans="1:2" x14ac:dyDescent="0.2">
      <c r="A17263" s="6" t="s">
        <v>44011</v>
      </c>
      <c r="B17263" s="6" t="s">
        <v>44010</v>
      </c>
    </row>
    <row r="17264" spans="1:2" x14ac:dyDescent="0.2">
      <c r="A17264" s="6" t="s">
        <v>44009</v>
      </c>
      <c r="B17264" s="6" t="s">
        <v>44008</v>
      </c>
    </row>
    <row r="17265" spans="1:2" x14ac:dyDescent="0.2">
      <c r="A17265" s="6" t="s">
        <v>44009</v>
      </c>
      <c r="B17265" s="6" t="s">
        <v>44008</v>
      </c>
    </row>
    <row r="17266" spans="1:2" x14ac:dyDescent="0.2">
      <c r="A17266" s="6" t="s">
        <v>44007</v>
      </c>
      <c r="B17266" s="6" t="s">
        <v>44006</v>
      </c>
    </row>
    <row r="17267" spans="1:2" x14ac:dyDescent="0.2">
      <c r="A17267" s="6" t="s">
        <v>44005</v>
      </c>
      <c r="B17267" s="6" t="s">
        <v>44004</v>
      </c>
    </row>
    <row r="17268" spans="1:2" x14ac:dyDescent="0.2">
      <c r="A17268" s="6" t="s">
        <v>44003</v>
      </c>
      <c r="B17268" s="6" t="s">
        <v>44002</v>
      </c>
    </row>
    <row r="17269" spans="1:2" x14ac:dyDescent="0.2">
      <c r="A17269" s="6" t="s">
        <v>44001</v>
      </c>
      <c r="B17269" s="6" t="s">
        <v>44000</v>
      </c>
    </row>
    <row r="17270" spans="1:2" x14ac:dyDescent="0.2">
      <c r="A17270" s="6" t="s">
        <v>43999</v>
      </c>
      <c r="B17270" s="6" t="s">
        <v>43998</v>
      </c>
    </row>
    <row r="17271" spans="1:2" x14ac:dyDescent="0.2">
      <c r="A17271" s="6" t="s">
        <v>43997</v>
      </c>
      <c r="B17271" s="6" t="s">
        <v>43996</v>
      </c>
    </row>
    <row r="17272" spans="1:2" x14ac:dyDescent="0.2">
      <c r="A17272" s="6" t="s">
        <v>43997</v>
      </c>
      <c r="B17272" s="6" t="s">
        <v>43996</v>
      </c>
    </row>
    <row r="17273" spans="1:2" x14ac:dyDescent="0.2">
      <c r="A17273" s="6" t="s">
        <v>43995</v>
      </c>
      <c r="B17273" s="6" t="s">
        <v>43994</v>
      </c>
    </row>
    <row r="17274" spans="1:2" x14ac:dyDescent="0.2">
      <c r="A17274" s="6" t="s">
        <v>43993</v>
      </c>
      <c r="B17274" s="6" t="s">
        <v>43992</v>
      </c>
    </row>
    <row r="17275" spans="1:2" x14ac:dyDescent="0.2">
      <c r="A17275" s="6" t="s">
        <v>43993</v>
      </c>
      <c r="B17275" s="6" t="s">
        <v>43992</v>
      </c>
    </row>
    <row r="17276" spans="1:2" x14ac:dyDescent="0.2">
      <c r="A17276" s="6" t="s">
        <v>43991</v>
      </c>
      <c r="B17276" s="6" t="s">
        <v>43990</v>
      </c>
    </row>
    <row r="17277" spans="1:2" x14ac:dyDescent="0.2">
      <c r="A17277" s="6" t="s">
        <v>43991</v>
      </c>
      <c r="B17277" s="6" t="s">
        <v>43990</v>
      </c>
    </row>
    <row r="17278" spans="1:2" x14ac:dyDescent="0.2">
      <c r="A17278" s="6" t="s">
        <v>43989</v>
      </c>
      <c r="B17278" s="6" t="s">
        <v>43988</v>
      </c>
    </row>
    <row r="17279" spans="1:2" x14ac:dyDescent="0.2">
      <c r="A17279" s="6" t="s">
        <v>43989</v>
      </c>
      <c r="B17279" s="6" t="s">
        <v>43988</v>
      </c>
    </row>
    <row r="17280" spans="1:2" x14ac:dyDescent="0.2">
      <c r="A17280" s="6" t="s">
        <v>43987</v>
      </c>
      <c r="B17280" s="6" t="s">
        <v>43986</v>
      </c>
    </row>
    <row r="17281" spans="1:2" x14ac:dyDescent="0.2">
      <c r="A17281" s="6" t="s">
        <v>43985</v>
      </c>
      <c r="B17281" s="6" t="s">
        <v>43984</v>
      </c>
    </row>
    <row r="17282" spans="1:2" x14ac:dyDescent="0.2">
      <c r="A17282" s="6" t="s">
        <v>43985</v>
      </c>
      <c r="B17282" s="6" t="s">
        <v>43984</v>
      </c>
    </row>
    <row r="17283" spans="1:2" x14ac:dyDescent="0.2">
      <c r="A17283" s="6" t="s">
        <v>43983</v>
      </c>
      <c r="B17283" s="6" t="s">
        <v>43982</v>
      </c>
    </row>
    <row r="17284" spans="1:2" x14ac:dyDescent="0.2">
      <c r="A17284" s="6" t="s">
        <v>43981</v>
      </c>
      <c r="B17284" s="6" t="s">
        <v>43980</v>
      </c>
    </row>
    <row r="17285" spans="1:2" x14ac:dyDescent="0.2">
      <c r="A17285" s="6" t="s">
        <v>43979</v>
      </c>
      <c r="B17285" s="6" t="s">
        <v>43978</v>
      </c>
    </row>
    <row r="17286" spans="1:2" x14ac:dyDescent="0.2">
      <c r="A17286" s="6" t="s">
        <v>43977</v>
      </c>
      <c r="B17286" s="6" t="s">
        <v>43976</v>
      </c>
    </row>
    <row r="17287" spans="1:2" x14ac:dyDescent="0.2">
      <c r="A17287" s="6" t="s">
        <v>43977</v>
      </c>
      <c r="B17287" s="6" t="s">
        <v>43976</v>
      </c>
    </row>
    <row r="17288" spans="1:2" x14ac:dyDescent="0.2">
      <c r="A17288" s="6" t="s">
        <v>43977</v>
      </c>
      <c r="B17288" s="6" t="s">
        <v>43976</v>
      </c>
    </row>
    <row r="17289" spans="1:2" x14ac:dyDescent="0.2">
      <c r="A17289" s="6" t="s">
        <v>43977</v>
      </c>
      <c r="B17289" s="6" t="s">
        <v>43976</v>
      </c>
    </row>
    <row r="17290" spans="1:2" x14ac:dyDescent="0.2">
      <c r="A17290" s="6" t="s">
        <v>43975</v>
      </c>
      <c r="B17290" s="6" t="s">
        <v>43974</v>
      </c>
    </row>
    <row r="17291" spans="1:2" x14ac:dyDescent="0.2">
      <c r="A17291" s="6" t="s">
        <v>43973</v>
      </c>
      <c r="B17291" s="6" t="s">
        <v>43972</v>
      </c>
    </row>
    <row r="17292" spans="1:2" x14ac:dyDescent="0.2">
      <c r="A17292" s="6" t="s">
        <v>43971</v>
      </c>
      <c r="B17292" s="6" t="s">
        <v>43970</v>
      </c>
    </row>
    <row r="17293" spans="1:2" x14ac:dyDescent="0.2">
      <c r="A17293" s="6" t="s">
        <v>43969</v>
      </c>
      <c r="B17293" s="6" t="s">
        <v>43968</v>
      </c>
    </row>
    <row r="17294" spans="1:2" x14ac:dyDescent="0.2">
      <c r="A17294" s="6" t="s">
        <v>43967</v>
      </c>
      <c r="B17294" s="6" t="s">
        <v>43966</v>
      </c>
    </row>
    <row r="17295" spans="1:2" x14ac:dyDescent="0.2">
      <c r="A17295" s="6" t="s">
        <v>43967</v>
      </c>
      <c r="B17295" s="6" t="s">
        <v>43966</v>
      </c>
    </row>
    <row r="17296" spans="1:2" x14ac:dyDescent="0.2">
      <c r="A17296" s="6" t="s">
        <v>43965</v>
      </c>
      <c r="B17296" s="6" t="s">
        <v>43964</v>
      </c>
    </row>
    <row r="17297" spans="1:2" x14ac:dyDescent="0.2">
      <c r="A17297" s="6" t="s">
        <v>43963</v>
      </c>
      <c r="B17297" s="6" t="s">
        <v>43962</v>
      </c>
    </row>
    <row r="17298" spans="1:2" x14ac:dyDescent="0.2">
      <c r="A17298" s="6" t="s">
        <v>43961</v>
      </c>
      <c r="B17298" s="6" t="s">
        <v>43960</v>
      </c>
    </row>
    <row r="17299" spans="1:2" x14ac:dyDescent="0.2">
      <c r="A17299" s="6" t="s">
        <v>43959</v>
      </c>
      <c r="B17299" s="6" t="s">
        <v>43958</v>
      </c>
    </row>
    <row r="17300" spans="1:2" x14ac:dyDescent="0.2">
      <c r="A17300" s="6" t="s">
        <v>43957</v>
      </c>
      <c r="B17300" s="6" t="s">
        <v>43956</v>
      </c>
    </row>
    <row r="17301" spans="1:2" x14ac:dyDescent="0.2">
      <c r="A17301" s="6" t="s">
        <v>43954</v>
      </c>
      <c r="B17301" s="6" t="s">
        <v>43955</v>
      </c>
    </row>
    <row r="17302" spans="1:2" x14ac:dyDescent="0.2">
      <c r="A17302" s="6" t="s">
        <v>43954</v>
      </c>
      <c r="B17302" s="6" t="s">
        <v>43953</v>
      </c>
    </row>
    <row r="17303" spans="1:2" x14ac:dyDescent="0.2">
      <c r="A17303" s="6" t="s">
        <v>43952</v>
      </c>
      <c r="B17303" s="6" t="s">
        <v>43951</v>
      </c>
    </row>
    <row r="17304" spans="1:2" x14ac:dyDescent="0.2">
      <c r="A17304" s="6" t="s">
        <v>43950</v>
      </c>
      <c r="B17304" s="6" t="s">
        <v>43949</v>
      </c>
    </row>
    <row r="17305" spans="1:2" x14ac:dyDescent="0.2">
      <c r="A17305" s="6" t="s">
        <v>43948</v>
      </c>
      <c r="B17305" s="6" t="s">
        <v>43947</v>
      </c>
    </row>
    <row r="17306" spans="1:2" x14ac:dyDescent="0.2">
      <c r="A17306" s="6" t="s">
        <v>43946</v>
      </c>
      <c r="B17306" s="6" t="s">
        <v>43945</v>
      </c>
    </row>
    <row r="17307" spans="1:2" x14ac:dyDescent="0.2">
      <c r="A17307" s="6" t="s">
        <v>43944</v>
      </c>
      <c r="B17307" s="6" t="s">
        <v>43943</v>
      </c>
    </row>
    <row r="17308" spans="1:2" x14ac:dyDescent="0.2">
      <c r="A17308" s="6" t="s">
        <v>43944</v>
      </c>
      <c r="B17308" s="6" t="s">
        <v>43943</v>
      </c>
    </row>
    <row r="17309" spans="1:2" x14ac:dyDescent="0.2">
      <c r="A17309" s="6" t="s">
        <v>43942</v>
      </c>
      <c r="B17309" s="6" t="s">
        <v>43941</v>
      </c>
    </row>
    <row r="17310" spans="1:2" x14ac:dyDescent="0.2">
      <c r="A17310" s="6" t="s">
        <v>43940</v>
      </c>
      <c r="B17310" s="6" t="s">
        <v>43939</v>
      </c>
    </row>
    <row r="17311" spans="1:2" x14ac:dyDescent="0.2">
      <c r="A17311" s="6" t="s">
        <v>43938</v>
      </c>
      <c r="B17311" s="6" t="s">
        <v>43937</v>
      </c>
    </row>
    <row r="17312" spans="1:2" x14ac:dyDescent="0.2">
      <c r="A17312" s="6" t="s">
        <v>43936</v>
      </c>
      <c r="B17312" s="6" t="s">
        <v>43935</v>
      </c>
    </row>
    <row r="17313" spans="1:2" x14ac:dyDescent="0.2">
      <c r="A17313" s="6" t="s">
        <v>43936</v>
      </c>
      <c r="B17313" s="6" t="s">
        <v>43935</v>
      </c>
    </row>
    <row r="17314" spans="1:2" x14ac:dyDescent="0.2">
      <c r="A17314" s="6" t="s">
        <v>43936</v>
      </c>
      <c r="B17314" s="6" t="s">
        <v>43935</v>
      </c>
    </row>
    <row r="17315" spans="1:2" x14ac:dyDescent="0.2">
      <c r="A17315" s="6" t="s">
        <v>43936</v>
      </c>
      <c r="B17315" s="6" t="s">
        <v>43935</v>
      </c>
    </row>
    <row r="17316" spans="1:2" x14ac:dyDescent="0.2">
      <c r="A17316" s="6" t="s">
        <v>43934</v>
      </c>
      <c r="B17316" s="6" t="s">
        <v>43933</v>
      </c>
    </row>
    <row r="17317" spans="1:2" x14ac:dyDescent="0.2">
      <c r="A17317" s="6" t="s">
        <v>43932</v>
      </c>
      <c r="B17317" s="6" t="s">
        <v>43931</v>
      </c>
    </row>
    <row r="17318" spans="1:2" x14ac:dyDescent="0.2">
      <c r="A17318" s="6" t="s">
        <v>43932</v>
      </c>
      <c r="B17318" s="6" t="s">
        <v>43931</v>
      </c>
    </row>
    <row r="17319" spans="1:2" x14ac:dyDescent="0.2">
      <c r="A17319" s="6" t="s">
        <v>43930</v>
      </c>
      <c r="B17319" s="6" t="s">
        <v>43929</v>
      </c>
    </row>
    <row r="17320" spans="1:2" x14ac:dyDescent="0.2">
      <c r="A17320" s="6" t="s">
        <v>43928</v>
      </c>
      <c r="B17320" s="6" t="s">
        <v>43927</v>
      </c>
    </row>
    <row r="17321" spans="1:2" x14ac:dyDescent="0.2">
      <c r="A17321" s="6" t="s">
        <v>43926</v>
      </c>
      <c r="B17321" s="6" t="s">
        <v>43925</v>
      </c>
    </row>
    <row r="17322" spans="1:2" x14ac:dyDescent="0.2">
      <c r="A17322" s="6" t="s">
        <v>43926</v>
      </c>
      <c r="B17322" s="6" t="s">
        <v>43925</v>
      </c>
    </row>
    <row r="17323" spans="1:2" x14ac:dyDescent="0.2">
      <c r="A17323" s="6" t="s">
        <v>6488</v>
      </c>
      <c r="B17323" s="6" t="s">
        <v>43924</v>
      </c>
    </row>
    <row r="17324" spans="1:2" x14ac:dyDescent="0.2">
      <c r="A17324" s="6" t="s">
        <v>43923</v>
      </c>
      <c r="B17324" s="6" t="s">
        <v>43922</v>
      </c>
    </row>
    <row r="17325" spans="1:2" x14ac:dyDescent="0.2">
      <c r="A17325" s="6" t="s">
        <v>43921</v>
      </c>
      <c r="B17325" s="6" t="s">
        <v>43920</v>
      </c>
    </row>
    <row r="17326" spans="1:2" x14ac:dyDescent="0.2">
      <c r="A17326" s="6" t="s">
        <v>43921</v>
      </c>
      <c r="B17326" s="6" t="s">
        <v>43920</v>
      </c>
    </row>
    <row r="17327" spans="1:2" x14ac:dyDescent="0.2">
      <c r="A17327" s="6" t="s">
        <v>43921</v>
      </c>
      <c r="B17327" s="6" t="s">
        <v>43920</v>
      </c>
    </row>
    <row r="17328" spans="1:2" x14ac:dyDescent="0.2">
      <c r="A17328" s="6" t="s">
        <v>43921</v>
      </c>
      <c r="B17328" s="6" t="s">
        <v>43920</v>
      </c>
    </row>
    <row r="17329" spans="1:2" x14ac:dyDescent="0.2">
      <c r="A17329" s="6" t="s">
        <v>43919</v>
      </c>
      <c r="B17329" s="6" t="s">
        <v>43918</v>
      </c>
    </row>
    <row r="17330" spans="1:2" x14ac:dyDescent="0.2">
      <c r="A17330" s="6" t="s">
        <v>43919</v>
      </c>
      <c r="B17330" s="6" t="s">
        <v>43918</v>
      </c>
    </row>
    <row r="17331" spans="1:2" x14ac:dyDescent="0.2">
      <c r="A17331" s="6" t="s">
        <v>43919</v>
      </c>
      <c r="B17331" s="6" t="s">
        <v>43918</v>
      </c>
    </row>
    <row r="17332" spans="1:2" x14ac:dyDescent="0.2">
      <c r="A17332" s="6" t="s">
        <v>43917</v>
      </c>
      <c r="B17332" s="6" t="s">
        <v>43916</v>
      </c>
    </row>
    <row r="17333" spans="1:2" x14ac:dyDescent="0.2">
      <c r="A17333" s="6" t="s">
        <v>43915</v>
      </c>
      <c r="B17333" s="6" t="s">
        <v>43914</v>
      </c>
    </row>
    <row r="17334" spans="1:2" x14ac:dyDescent="0.2">
      <c r="A17334" s="6" t="s">
        <v>43915</v>
      </c>
      <c r="B17334" s="6" t="s">
        <v>43914</v>
      </c>
    </row>
    <row r="17335" spans="1:2" x14ac:dyDescent="0.2">
      <c r="A17335" s="6" t="s">
        <v>43913</v>
      </c>
      <c r="B17335" s="6" t="s">
        <v>43912</v>
      </c>
    </row>
    <row r="17336" spans="1:2" x14ac:dyDescent="0.2">
      <c r="A17336" s="6" t="s">
        <v>43911</v>
      </c>
      <c r="B17336" s="6" t="s">
        <v>43910</v>
      </c>
    </row>
    <row r="17337" spans="1:2" x14ac:dyDescent="0.2">
      <c r="A17337" s="6" t="s">
        <v>43909</v>
      </c>
      <c r="B17337" s="6" t="s">
        <v>43908</v>
      </c>
    </row>
    <row r="17338" spans="1:2" x14ac:dyDescent="0.2">
      <c r="A17338" s="6" t="s">
        <v>43907</v>
      </c>
      <c r="B17338" s="6" t="s">
        <v>43906</v>
      </c>
    </row>
    <row r="17339" spans="1:2" x14ac:dyDescent="0.2">
      <c r="A17339" s="6" t="s">
        <v>43907</v>
      </c>
      <c r="B17339" s="6" t="s">
        <v>43906</v>
      </c>
    </row>
    <row r="17340" spans="1:2" x14ac:dyDescent="0.2">
      <c r="A17340" s="6" t="s">
        <v>43907</v>
      </c>
      <c r="B17340" s="6" t="s">
        <v>43906</v>
      </c>
    </row>
    <row r="17341" spans="1:2" x14ac:dyDescent="0.2">
      <c r="A17341" s="6" t="s">
        <v>43907</v>
      </c>
      <c r="B17341" s="6" t="s">
        <v>43906</v>
      </c>
    </row>
    <row r="17342" spans="1:2" x14ac:dyDescent="0.2">
      <c r="A17342" s="6" t="s">
        <v>43907</v>
      </c>
      <c r="B17342" s="6" t="s">
        <v>43906</v>
      </c>
    </row>
    <row r="17343" spans="1:2" x14ac:dyDescent="0.2">
      <c r="A17343" s="6" t="s">
        <v>43905</v>
      </c>
      <c r="B17343" s="6" t="s">
        <v>43904</v>
      </c>
    </row>
    <row r="17344" spans="1:2" x14ac:dyDescent="0.2">
      <c r="A17344" s="6" t="s">
        <v>43905</v>
      </c>
      <c r="B17344" s="6" t="s">
        <v>43904</v>
      </c>
    </row>
    <row r="17345" spans="1:2" x14ac:dyDescent="0.2">
      <c r="A17345" s="6" t="s">
        <v>43903</v>
      </c>
      <c r="B17345" s="6" t="s">
        <v>43902</v>
      </c>
    </row>
    <row r="17346" spans="1:2" x14ac:dyDescent="0.2">
      <c r="A17346" s="6" t="s">
        <v>43901</v>
      </c>
      <c r="B17346" s="6" t="s">
        <v>43900</v>
      </c>
    </row>
    <row r="17347" spans="1:2" x14ac:dyDescent="0.2">
      <c r="A17347" s="6" t="s">
        <v>43899</v>
      </c>
      <c r="B17347" s="6" t="s">
        <v>43898</v>
      </c>
    </row>
    <row r="17348" spans="1:2" x14ac:dyDescent="0.2">
      <c r="A17348" s="6" t="s">
        <v>43897</v>
      </c>
      <c r="B17348" s="6" t="s">
        <v>43896</v>
      </c>
    </row>
    <row r="17349" spans="1:2" x14ac:dyDescent="0.2">
      <c r="A17349" s="6" t="s">
        <v>43897</v>
      </c>
      <c r="B17349" s="6" t="s">
        <v>43896</v>
      </c>
    </row>
    <row r="17350" spans="1:2" x14ac:dyDescent="0.2">
      <c r="A17350" s="6" t="s">
        <v>43895</v>
      </c>
      <c r="B17350" s="6" t="s">
        <v>43894</v>
      </c>
    </row>
    <row r="17351" spans="1:2" x14ac:dyDescent="0.2">
      <c r="A17351" s="6" t="s">
        <v>43895</v>
      </c>
      <c r="B17351" s="6" t="s">
        <v>43894</v>
      </c>
    </row>
    <row r="17352" spans="1:2" x14ac:dyDescent="0.2">
      <c r="A17352" s="6" t="s">
        <v>43895</v>
      </c>
      <c r="B17352" s="6" t="s">
        <v>43894</v>
      </c>
    </row>
    <row r="17353" spans="1:2" x14ac:dyDescent="0.2">
      <c r="A17353" s="6" t="s">
        <v>43895</v>
      </c>
      <c r="B17353" s="6" t="s">
        <v>43894</v>
      </c>
    </row>
    <row r="17354" spans="1:2" x14ac:dyDescent="0.2">
      <c r="A17354" s="6" t="s">
        <v>43895</v>
      </c>
      <c r="B17354" s="6" t="s">
        <v>43894</v>
      </c>
    </row>
    <row r="17355" spans="1:2" x14ac:dyDescent="0.2">
      <c r="A17355" s="6" t="s">
        <v>43893</v>
      </c>
      <c r="B17355" s="6" t="s">
        <v>43892</v>
      </c>
    </row>
    <row r="17356" spans="1:2" x14ac:dyDescent="0.2">
      <c r="A17356" s="6" t="s">
        <v>43893</v>
      </c>
      <c r="B17356" s="6" t="s">
        <v>43892</v>
      </c>
    </row>
    <row r="17357" spans="1:2" x14ac:dyDescent="0.2">
      <c r="A17357" s="6" t="s">
        <v>43891</v>
      </c>
      <c r="B17357" s="6" t="s">
        <v>43890</v>
      </c>
    </row>
    <row r="17358" spans="1:2" x14ac:dyDescent="0.2">
      <c r="A17358" s="6" t="s">
        <v>43891</v>
      </c>
      <c r="B17358" s="6" t="s">
        <v>43890</v>
      </c>
    </row>
    <row r="17359" spans="1:2" x14ac:dyDescent="0.2">
      <c r="A17359" s="6" t="s">
        <v>43889</v>
      </c>
      <c r="B17359" s="6" t="s">
        <v>43888</v>
      </c>
    </row>
    <row r="17360" spans="1:2" x14ac:dyDescent="0.2">
      <c r="A17360" s="6" t="s">
        <v>43889</v>
      </c>
      <c r="B17360" s="6" t="s">
        <v>43888</v>
      </c>
    </row>
    <row r="17361" spans="1:2" x14ac:dyDescent="0.2">
      <c r="A17361" s="6" t="s">
        <v>43889</v>
      </c>
      <c r="B17361" s="6" t="s">
        <v>43888</v>
      </c>
    </row>
    <row r="17362" spans="1:2" x14ac:dyDescent="0.2">
      <c r="A17362" s="6" t="s">
        <v>43887</v>
      </c>
      <c r="B17362" s="6" t="s">
        <v>43886</v>
      </c>
    </row>
    <row r="17363" spans="1:2" x14ac:dyDescent="0.2">
      <c r="A17363" s="6" t="s">
        <v>43885</v>
      </c>
      <c r="B17363" s="6" t="s">
        <v>43884</v>
      </c>
    </row>
    <row r="17364" spans="1:2" x14ac:dyDescent="0.2">
      <c r="A17364" s="6" t="s">
        <v>43885</v>
      </c>
      <c r="B17364" s="6" t="s">
        <v>43884</v>
      </c>
    </row>
    <row r="17365" spans="1:2" x14ac:dyDescent="0.2">
      <c r="A17365" s="6" t="s">
        <v>43885</v>
      </c>
      <c r="B17365" s="6" t="s">
        <v>43884</v>
      </c>
    </row>
    <row r="17366" spans="1:2" x14ac:dyDescent="0.2">
      <c r="A17366" s="6" t="s">
        <v>43883</v>
      </c>
      <c r="B17366" s="6" t="s">
        <v>43882</v>
      </c>
    </row>
    <row r="17367" spans="1:2" x14ac:dyDescent="0.2">
      <c r="A17367" s="6" t="s">
        <v>43881</v>
      </c>
      <c r="B17367" s="6" t="s">
        <v>43880</v>
      </c>
    </row>
    <row r="17368" spans="1:2" x14ac:dyDescent="0.2">
      <c r="A17368" s="6" t="s">
        <v>43881</v>
      </c>
      <c r="B17368" s="6" t="s">
        <v>43880</v>
      </c>
    </row>
    <row r="17369" spans="1:2" x14ac:dyDescent="0.2">
      <c r="A17369" s="6" t="s">
        <v>43879</v>
      </c>
      <c r="B17369" s="6" t="s">
        <v>43878</v>
      </c>
    </row>
    <row r="17370" spans="1:2" x14ac:dyDescent="0.2">
      <c r="A17370" s="6" t="s">
        <v>43879</v>
      </c>
      <c r="B17370" s="6" t="s">
        <v>43878</v>
      </c>
    </row>
    <row r="17371" spans="1:2" x14ac:dyDescent="0.2">
      <c r="A17371" s="6" t="s">
        <v>43877</v>
      </c>
      <c r="B17371" s="6" t="s">
        <v>43876</v>
      </c>
    </row>
    <row r="17372" spans="1:2" x14ac:dyDescent="0.2">
      <c r="A17372" s="6" t="s">
        <v>43875</v>
      </c>
      <c r="B17372" s="6" t="s">
        <v>43874</v>
      </c>
    </row>
    <row r="17373" spans="1:2" x14ac:dyDescent="0.2">
      <c r="A17373" s="6" t="s">
        <v>43873</v>
      </c>
      <c r="B17373" s="6" t="s">
        <v>43872</v>
      </c>
    </row>
    <row r="17374" spans="1:2" x14ac:dyDescent="0.2">
      <c r="A17374" s="6" t="s">
        <v>43871</v>
      </c>
      <c r="B17374" s="6" t="s">
        <v>43870</v>
      </c>
    </row>
    <row r="17375" spans="1:2" x14ac:dyDescent="0.2">
      <c r="A17375" s="6" t="s">
        <v>43871</v>
      </c>
      <c r="B17375" s="6" t="s">
        <v>43870</v>
      </c>
    </row>
    <row r="17376" spans="1:2" x14ac:dyDescent="0.2">
      <c r="A17376" s="6" t="s">
        <v>43869</v>
      </c>
      <c r="B17376" s="6" t="s">
        <v>43868</v>
      </c>
    </row>
    <row r="17377" spans="1:2" x14ac:dyDescent="0.2">
      <c r="A17377" s="6" t="s">
        <v>43867</v>
      </c>
      <c r="B17377" s="6" t="s">
        <v>43866</v>
      </c>
    </row>
    <row r="17378" spans="1:2" x14ac:dyDescent="0.2">
      <c r="A17378" s="6" t="s">
        <v>43867</v>
      </c>
      <c r="B17378" s="6" t="s">
        <v>43866</v>
      </c>
    </row>
    <row r="17379" spans="1:2" x14ac:dyDescent="0.2">
      <c r="A17379" s="6" t="s">
        <v>43867</v>
      </c>
      <c r="B17379" s="6" t="s">
        <v>43866</v>
      </c>
    </row>
    <row r="17380" spans="1:2" x14ac:dyDescent="0.2">
      <c r="A17380" s="6" t="s">
        <v>43867</v>
      </c>
      <c r="B17380" s="6" t="s">
        <v>43866</v>
      </c>
    </row>
    <row r="17381" spans="1:2" x14ac:dyDescent="0.2">
      <c r="A17381" s="6" t="s">
        <v>43867</v>
      </c>
      <c r="B17381" s="6" t="s">
        <v>43866</v>
      </c>
    </row>
    <row r="17382" spans="1:2" x14ac:dyDescent="0.2">
      <c r="A17382" s="6" t="s">
        <v>43865</v>
      </c>
      <c r="B17382" s="6" t="s">
        <v>43864</v>
      </c>
    </row>
    <row r="17383" spans="1:2" x14ac:dyDescent="0.2">
      <c r="A17383" s="6" t="s">
        <v>43863</v>
      </c>
      <c r="B17383" s="6" t="s">
        <v>43862</v>
      </c>
    </row>
    <row r="17384" spans="1:2" x14ac:dyDescent="0.2">
      <c r="A17384" s="6" t="s">
        <v>43861</v>
      </c>
      <c r="B17384" s="6" t="s">
        <v>43860</v>
      </c>
    </row>
    <row r="17385" spans="1:2" x14ac:dyDescent="0.2">
      <c r="A17385" s="6" t="s">
        <v>43859</v>
      </c>
      <c r="B17385" s="6" t="s">
        <v>43858</v>
      </c>
    </row>
    <row r="17386" spans="1:2" x14ac:dyDescent="0.2">
      <c r="A17386" s="6" t="s">
        <v>43859</v>
      </c>
      <c r="B17386" s="6" t="s">
        <v>43858</v>
      </c>
    </row>
    <row r="17387" spans="1:2" x14ac:dyDescent="0.2">
      <c r="A17387" s="6" t="s">
        <v>43857</v>
      </c>
      <c r="B17387" s="6" t="s">
        <v>43856</v>
      </c>
    </row>
    <row r="17388" spans="1:2" x14ac:dyDescent="0.2">
      <c r="A17388" s="6" t="s">
        <v>43855</v>
      </c>
      <c r="B17388" s="6" t="s">
        <v>43854</v>
      </c>
    </row>
    <row r="17389" spans="1:2" x14ac:dyDescent="0.2">
      <c r="A17389" s="6" t="s">
        <v>43853</v>
      </c>
      <c r="B17389" s="6" t="s">
        <v>43852</v>
      </c>
    </row>
    <row r="17390" spans="1:2" x14ac:dyDescent="0.2">
      <c r="A17390" s="6" t="s">
        <v>43851</v>
      </c>
      <c r="B17390" s="6" t="s">
        <v>43850</v>
      </c>
    </row>
    <row r="17391" spans="1:2" x14ac:dyDescent="0.2">
      <c r="A17391" s="6" t="s">
        <v>43849</v>
      </c>
      <c r="B17391" s="6" t="s">
        <v>43848</v>
      </c>
    </row>
    <row r="17392" spans="1:2" x14ac:dyDescent="0.2">
      <c r="A17392" s="6" t="s">
        <v>43847</v>
      </c>
      <c r="B17392" s="6" t="s">
        <v>43846</v>
      </c>
    </row>
    <row r="17393" spans="1:2" x14ac:dyDescent="0.2">
      <c r="A17393" s="6" t="s">
        <v>43847</v>
      </c>
      <c r="B17393" s="6" t="s">
        <v>43846</v>
      </c>
    </row>
    <row r="17394" spans="1:2" x14ac:dyDescent="0.2">
      <c r="A17394" s="6" t="s">
        <v>43845</v>
      </c>
      <c r="B17394" s="6" t="s">
        <v>43844</v>
      </c>
    </row>
    <row r="17395" spans="1:2" x14ac:dyDescent="0.2">
      <c r="A17395" s="6" t="s">
        <v>43845</v>
      </c>
      <c r="B17395" s="6" t="s">
        <v>43844</v>
      </c>
    </row>
    <row r="17396" spans="1:2" x14ac:dyDescent="0.2">
      <c r="A17396" s="6" t="s">
        <v>43843</v>
      </c>
      <c r="B17396" s="6" t="s">
        <v>43842</v>
      </c>
    </row>
    <row r="17397" spans="1:2" x14ac:dyDescent="0.2">
      <c r="A17397" s="6" t="s">
        <v>43841</v>
      </c>
      <c r="B17397" s="6" t="s">
        <v>43840</v>
      </c>
    </row>
    <row r="17398" spans="1:2" x14ac:dyDescent="0.2">
      <c r="A17398" s="6" t="s">
        <v>43841</v>
      </c>
      <c r="B17398" s="6" t="s">
        <v>43840</v>
      </c>
    </row>
    <row r="17399" spans="1:2" x14ac:dyDescent="0.2">
      <c r="A17399" s="6" t="s">
        <v>43841</v>
      </c>
      <c r="B17399" s="6" t="s">
        <v>43840</v>
      </c>
    </row>
    <row r="17400" spans="1:2" x14ac:dyDescent="0.2">
      <c r="A17400" s="6" t="s">
        <v>43841</v>
      </c>
      <c r="B17400" s="6" t="s">
        <v>43840</v>
      </c>
    </row>
    <row r="17401" spans="1:2" x14ac:dyDescent="0.2">
      <c r="A17401" s="6" t="s">
        <v>43839</v>
      </c>
      <c r="B17401" s="6" t="s">
        <v>43838</v>
      </c>
    </row>
    <row r="17402" spans="1:2" x14ac:dyDescent="0.2">
      <c r="A17402" s="6" t="s">
        <v>43837</v>
      </c>
      <c r="B17402" s="6" t="s">
        <v>43836</v>
      </c>
    </row>
    <row r="17403" spans="1:2" x14ac:dyDescent="0.2">
      <c r="A17403" s="6" t="s">
        <v>43835</v>
      </c>
      <c r="B17403" s="6" t="s">
        <v>43834</v>
      </c>
    </row>
    <row r="17404" spans="1:2" x14ac:dyDescent="0.2">
      <c r="A17404" s="6" t="s">
        <v>43835</v>
      </c>
      <c r="B17404" s="6" t="s">
        <v>43834</v>
      </c>
    </row>
    <row r="17405" spans="1:2" x14ac:dyDescent="0.2">
      <c r="A17405" s="6" t="s">
        <v>43833</v>
      </c>
      <c r="B17405" s="6" t="s">
        <v>43832</v>
      </c>
    </row>
    <row r="17406" spans="1:2" x14ac:dyDescent="0.2">
      <c r="A17406" s="6" t="s">
        <v>43833</v>
      </c>
      <c r="B17406" s="6" t="s">
        <v>43832</v>
      </c>
    </row>
    <row r="17407" spans="1:2" x14ac:dyDescent="0.2">
      <c r="A17407" s="6" t="s">
        <v>43831</v>
      </c>
      <c r="B17407" s="6" t="s">
        <v>43830</v>
      </c>
    </row>
    <row r="17408" spans="1:2" x14ac:dyDescent="0.2">
      <c r="A17408" s="6" t="s">
        <v>43831</v>
      </c>
      <c r="B17408" s="6" t="s">
        <v>43830</v>
      </c>
    </row>
    <row r="17409" spans="1:2" x14ac:dyDescent="0.2">
      <c r="A17409" s="6" t="s">
        <v>43829</v>
      </c>
      <c r="B17409" s="6" t="s">
        <v>43828</v>
      </c>
    </row>
    <row r="17410" spans="1:2" x14ac:dyDescent="0.2">
      <c r="A17410" s="6" t="s">
        <v>43827</v>
      </c>
      <c r="B17410" s="6" t="s">
        <v>43826</v>
      </c>
    </row>
    <row r="17411" spans="1:2" x14ac:dyDescent="0.2">
      <c r="A17411" s="6" t="s">
        <v>43825</v>
      </c>
      <c r="B17411" s="6" t="s">
        <v>43824</v>
      </c>
    </row>
    <row r="17412" spans="1:2" x14ac:dyDescent="0.2">
      <c r="A17412" s="6" t="s">
        <v>43825</v>
      </c>
      <c r="B17412" s="6" t="s">
        <v>43824</v>
      </c>
    </row>
    <row r="17413" spans="1:2" x14ac:dyDescent="0.2">
      <c r="A17413" s="6" t="s">
        <v>43825</v>
      </c>
      <c r="B17413" s="6" t="s">
        <v>43824</v>
      </c>
    </row>
    <row r="17414" spans="1:2" x14ac:dyDescent="0.2">
      <c r="A17414" s="6" t="s">
        <v>43825</v>
      </c>
      <c r="B17414" s="6" t="s">
        <v>43824</v>
      </c>
    </row>
    <row r="17415" spans="1:2" x14ac:dyDescent="0.2">
      <c r="A17415" s="6" t="s">
        <v>43823</v>
      </c>
      <c r="B17415" s="6" t="s">
        <v>43822</v>
      </c>
    </row>
    <row r="17416" spans="1:2" x14ac:dyDescent="0.2">
      <c r="A17416" s="6" t="s">
        <v>43821</v>
      </c>
      <c r="B17416" s="6" t="s">
        <v>43820</v>
      </c>
    </row>
    <row r="17417" spans="1:2" x14ac:dyDescent="0.2">
      <c r="A17417" s="6" t="s">
        <v>43819</v>
      </c>
      <c r="B17417" s="6" t="s">
        <v>43818</v>
      </c>
    </row>
    <row r="17418" spans="1:2" x14ac:dyDescent="0.2">
      <c r="A17418" s="6" t="s">
        <v>43819</v>
      </c>
      <c r="B17418" s="6" t="s">
        <v>43818</v>
      </c>
    </row>
    <row r="17419" spans="1:2" x14ac:dyDescent="0.2">
      <c r="A17419" s="6" t="s">
        <v>43817</v>
      </c>
      <c r="B17419" s="6" t="s">
        <v>43816</v>
      </c>
    </row>
    <row r="17420" spans="1:2" x14ac:dyDescent="0.2">
      <c r="A17420" s="6" t="s">
        <v>43817</v>
      </c>
      <c r="B17420" s="6" t="s">
        <v>43816</v>
      </c>
    </row>
    <row r="17421" spans="1:2" x14ac:dyDescent="0.2">
      <c r="A17421" s="6" t="s">
        <v>43817</v>
      </c>
      <c r="B17421" s="6" t="s">
        <v>43816</v>
      </c>
    </row>
    <row r="17422" spans="1:2" x14ac:dyDescent="0.2">
      <c r="A17422" s="6" t="s">
        <v>43817</v>
      </c>
      <c r="B17422" s="6" t="s">
        <v>43816</v>
      </c>
    </row>
    <row r="17423" spans="1:2" x14ac:dyDescent="0.2">
      <c r="A17423" s="6" t="s">
        <v>43817</v>
      </c>
      <c r="B17423" s="6" t="s">
        <v>43816</v>
      </c>
    </row>
    <row r="17424" spans="1:2" x14ac:dyDescent="0.2">
      <c r="A17424" s="6" t="s">
        <v>43815</v>
      </c>
      <c r="B17424" s="6" t="s">
        <v>43814</v>
      </c>
    </row>
    <row r="17425" spans="1:2" x14ac:dyDescent="0.2">
      <c r="A17425" s="6" t="s">
        <v>43813</v>
      </c>
      <c r="B17425" s="6" t="s">
        <v>43812</v>
      </c>
    </row>
    <row r="17426" spans="1:2" x14ac:dyDescent="0.2">
      <c r="A17426" s="6" t="s">
        <v>43811</v>
      </c>
      <c r="B17426" s="6" t="s">
        <v>43810</v>
      </c>
    </row>
    <row r="17427" spans="1:2" x14ac:dyDescent="0.2">
      <c r="A17427" s="6" t="s">
        <v>43811</v>
      </c>
      <c r="B17427" s="6" t="s">
        <v>43810</v>
      </c>
    </row>
    <row r="17428" spans="1:2" x14ac:dyDescent="0.2">
      <c r="A17428" s="6" t="s">
        <v>43809</v>
      </c>
      <c r="B17428" s="6" t="s">
        <v>43808</v>
      </c>
    </row>
    <row r="17429" spans="1:2" x14ac:dyDescent="0.2">
      <c r="A17429" s="6" t="s">
        <v>43807</v>
      </c>
      <c r="B17429" s="6" t="s">
        <v>43806</v>
      </c>
    </row>
    <row r="17430" spans="1:2" x14ac:dyDescent="0.2">
      <c r="A17430" s="6" t="s">
        <v>43805</v>
      </c>
      <c r="B17430" s="6" t="s">
        <v>43804</v>
      </c>
    </row>
    <row r="17431" spans="1:2" x14ac:dyDescent="0.2">
      <c r="A17431" s="6" t="s">
        <v>43805</v>
      </c>
      <c r="B17431" s="6" t="s">
        <v>43804</v>
      </c>
    </row>
    <row r="17432" spans="1:2" x14ac:dyDescent="0.2">
      <c r="A17432" s="6" t="s">
        <v>43805</v>
      </c>
      <c r="B17432" s="6" t="s">
        <v>43804</v>
      </c>
    </row>
    <row r="17433" spans="1:2" x14ac:dyDescent="0.2">
      <c r="A17433" s="6" t="s">
        <v>43803</v>
      </c>
      <c r="B17433" s="6" t="s">
        <v>43802</v>
      </c>
    </row>
    <row r="17434" spans="1:2" x14ac:dyDescent="0.2">
      <c r="A17434" s="6" t="s">
        <v>43803</v>
      </c>
      <c r="B17434" s="6" t="s">
        <v>43802</v>
      </c>
    </row>
    <row r="17435" spans="1:2" x14ac:dyDescent="0.2">
      <c r="A17435" s="6" t="s">
        <v>43803</v>
      </c>
      <c r="B17435" s="6" t="s">
        <v>43802</v>
      </c>
    </row>
    <row r="17436" spans="1:2" x14ac:dyDescent="0.2">
      <c r="A17436" s="6" t="s">
        <v>43801</v>
      </c>
      <c r="B17436" s="6" t="s">
        <v>43800</v>
      </c>
    </row>
    <row r="17437" spans="1:2" x14ac:dyDescent="0.2">
      <c r="A17437" s="6" t="s">
        <v>43801</v>
      </c>
      <c r="B17437" s="6" t="s">
        <v>43800</v>
      </c>
    </row>
    <row r="17438" spans="1:2" x14ac:dyDescent="0.2">
      <c r="A17438" s="6" t="s">
        <v>43799</v>
      </c>
      <c r="B17438" s="6" t="s">
        <v>43798</v>
      </c>
    </row>
    <row r="17439" spans="1:2" x14ac:dyDescent="0.2">
      <c r="A17439" s="6" t="s">
        <v>43797</v>
      </c>
      <c r="B17439" s="6" t="s">
        <v>43796</v>
      </c>
    </row>
    <row r="17440" spans="1:2" x14ac:dyDescent="0.2">
      <c r="A17440" s="6" t="s">
        <v>43795</v>
      </c>
      <c r="B17440" s="6" t="s">
        <v>43794</v>
      </c>
    </row>
    <row r="17441" spans="1:2" x14ac:dyDescent="0.2">
      <c r="A17441" s="6" t="s">
        <v>43793</v>
      </c>
      <c r="B17441" s="6" t="s">
        <v>43792</v>
      </c>
    </row>
    <row r="17442" spans="1:2" x14ac:dyDescent="0.2">
      <c r="A17442" s="6" t="s">
        <v>43791</v>
      </c>
      <c r="B17442" s="6" t="s">
        <v>43790</v>
      </c>
    </row>
    <row r="17443" spans="1:2" x14ac:dyDescent="0.2">
      <c r="A17443" s="6" t="s">
        <v>43791</v>
      </c>
      <c r="B17443" s="6" t="s">
        <v>43790</v>
      </c>
    </row>
    <row r="17444" spans="1:2" x14ac:dyDescent="0.2">
      <c r="A17444" s="6" t="s">
        <v>43791</v>
      </c>
      <c r="B17444" s="6" t="s">
        <v>43790</v>
      </c>
    </row>
    <row r="17445" spans="1:2" x14ac:dyDescent="0.2">
      <c r="A17445" s="6" t="s">
        <v>43791</v>
      </c>
      <c r="B17445" s="6" t="s">
        <v>43790</v>
      </c>
    </row>
    <row r="17446" spans="1:2" x14ac:dyDescent="0.2">
      <c r="A17446" s="6" t="s">
        <v>43791</v>
      </c>
      <c r="B17446" s="6" t="s">
        <v>43790</v>
      </c>
    </row>
    <row r="17447" spans="1:2" x14ac:dyDescent="0.2">
      <c r="A17447" s="6" t="s">
        <v>43791</v>
      </c>
      <c r="B17447" s="6" t="s">
        <v>43790</v>
      </c>
    </row>
    <row r="17448" spans="1:2" x14ac:dyDescent="0.2">
      <c r="A17448" s="6" t="s">
        <v>43791</v>
      </c>
      <c r="B17448" s="6" t="s">
        <v>43790</v>
      </c>
    </row>
    <row r="17449" spans="1:2" x14ac:dyDescent="0.2">
      <c r="A17449" s="6" t="s">
        <v>43791</v>
      </c>
      <c r="B17449" s="6" t="s">
        <v>43790</v>
      </c>
    </row>
    <row r="17450" spans="1:2" x14ac:dyDescent="0.2">
      <c r="A17450" s="6" t="s">
        <v>43791</v>
      </c>
      <c r="B17450" s="6" t="s">
        <v>43790</v>
      </c>
    </row>
    <row r="17451" spans="1:2" x14ac:dyDescent="0.2">
      <c r="A17451" s="6" t="s">
        <v>43791</v>
      </c>
      <c r="B17451" s="6" t="s">
        <v>43790</v>
      </c>
    </row>
    <row r="17452" spans="1:2" x14ac:dyDescent="0.2">
      <c r="A17452" s="6" t="s">
        <v>43789</v>
      </c>
      <c r="B17452" s="6" t="s">
        <v>43788</v>
      </c>
    </row>
    <row r="17453" spans="1:2" x14ac:dyDescent="0.2">
      <c r="A17453" s="6" t="s">
        <v>43787</v>
      </c>
      <c r="B17453" s="6" t="s">
        <v>43786</v>
      </c>
    </row>
    <row r="17454" spans="1:2" x14ac:dyDescent="0.2">
      <c r="A17454" s="6" t="s">
        <v>43785</v>
      </c>
      <c r="B17454" s="6" t="s">
        <v>43784</v>
      </c>
    </row>
    <row r="17455" spans="1:2" x14ac:dyDescent="0.2">
      <c r="A17455" s="6" t="s">
        <v>43783</v>
      </c>
      <c r="B17455" s="6" t="s">
        <v>43782</v>
      </c>
    </row>
    <row r="17456" spans="1:2" x14ac:dyDescent="0.2">
      <c r="A17456" s="6" t="s">
        <v>43781</v>
      </c>
      <c r="B17456" s="6" t="s">
        <v>43780</v>
      </c>
    </row>
    <row r="17457" spans="1:2" x14ac:dyDescent="0.2">
      <c r="A17457" s="6" t="s">
        <v>43779</v>
      </c>
      <c r="B17457" s="6" t="s">
        <v>43778</v>
      </c>
    </row>
    <row r="17458" spans="1:2" x14ac:dyDescent="0.2">
      <c r="A17458" s="6" t="s">
        <v>43777</v>
      </c>
      <c r="B17458" s="6" t="s">
        <v>43776</v>
      </c>
    </row>
    <row r="17459" spans="1:2" x14ac:dyDescent="0.2">
      <c r="A17459" s="6" t="s">
        <v>43775</v>
      </c>
      <c r="B17459" s="6" t="s">
        <v>43774</v>
      </c>
    </row>
    <row r="17460" spans="1:2" x14ac:dyDescent="0.2">
      <c r="A17460" s="6" t="s">
        <v>43773</v>
      </c>
      <c r="B17460" s="6" t="s">
        <v>43772</v>
      </c>
    </row>
    <row r="17461" spans="1:2" x14ac:dyDescent="0.2">
      <c r="A17461" s="6" t="s">
        <v>43773</v>
      </c>
      <c r="B17461" s="6" t="s">
        <v>43772</v>
      </c>
    </row>
    <row r="17462" spans="1:2" x14ac:dyDescent="0.2">
      <c r="A17462" s="6" t="s">
        <v>43771</v>
      </c>
      <c r="B17462" s="6" t="s">
        <v>43770</v>
      </c>
    </row>
    <row r="17463" spans="1:2" x14ac:dyDescent="0.2">
      <c r="A17463" s="6" t="s">
        <v>43771</v>
      </c>
      <c r="B17463" s="6" t="s">
        <v>43770</v>
      </c>
    </row>
    <row r="17464" spans="1:2" x14ac:dyDescent="0.2">
      <c r="A17464" s="6" t="s">
        <v>43771</v>
      </c>
      <c r="B17464" s="6" t="s">
        <v>43770</v>
      </c>
    </row>
    <row r="17465" spans="1:2" x14ac:dyDescent="0.2">
      <c r="A17465" s="6" t="s">
        <v>43769</v>
      </c>
      <c r="B17465" s="6" t="s">
        <v>43768</v>
      </c>
    </row>
    <row r="17466" spans="1:2" x14ac:dyDescent="0.2">
      <c r="A17466" s="6" t="s">
        <v>43767</v>
      </c>
      <c r="B17466" s="6" t="s">
        <v>43766</v>
      </c>
    </row>
    <row r="17467" spans="1:2" x14ac:dyDescent="0.2">
      <c r="A17467" s="6" t="s">
        <v>43765</v>
      </c>
      <c r="B17467" s="6" t="s">
        <v>43764</v>
      </c>
    </row>
    <row r="17468" spans="1:2" x14ac:dyDescent="0.2">
      <c r="A17468" s="6" t="s">
        <v>43763</v>
      </c>
      <c r="B17468" s="6" t="s">
        <v>43762</v>
      </c>
    </row>
    <row r="17469" spans="1:2" x14ac:dyDescent="0.2">
      <c r="A17469" s="6" t="s">
        <v>43761</v>
      </c>
      <c r="B17469" s="6" t="s">
        <v>43760</v>
      </c>
    </row>
    <row r="17470" spans="1:2" x14ac:dyDescent="0.2">
      <c r="A17470" s="6" t="s">
        <v>43759</v>
      </c>
      <c r="B17470" s="6" t="s">
        <v>43758</v>
      </c>
    </row>
    <row r="17471" spans="1:2" x14ac:dyDescent="0.2">
      <c r="A17471" s="6" t="s">
        <v>43759</v>
      </c>
      <c r="B17471" s="6" t="s">
        <v>43758</v>
      </c>
    </row>
    <row r="17472" spans="1:2" x14ac:dyDescent="0.2">
      <c r="A17472" s="6" t="s">
        <v>43759</v>
      </c>
      <c r="B17472" s="6" t="s">
        <v>43758</v>
      </c>
    </row>
    <row r="17473" spans="1:2" x14ac:dyDescent="0.2">
      <c r="A17473" s="6" t="s">
        <v>43757</v>
      </c>
      <c r="B17473" s="6" t="s">
        <v>43756</v>
      </c>
    </row>
    <row r="17474" spans="1:2" x14ac:dyDescent="0.2">
      <c r="A17474" s="6" t="s">
        <v>43755</v>
      </c>
      <c r="B17474" s="6" t="s">
        <v>43754</v>
      </c>
    </row>
    <row r="17475" spans="1:2" x14ac:dyDescent="0.2">
      <c r="A17475" s="6" t="s">
        <v>43753</v>
      </c>
      <c r="B17475" s="6" t="s">
        <v>43752</v>
      </c>
    </row>
    <row r="17476" spans="1:2" x14ac:dyDescent="0.2">
      <c r="A17476" s="6" t="s">
        <v>43751</v>
      </c>
      <c r="B17476" s="6" t="s">
        <v>43750</v>
      </c>
    </row>
    <row r="17477" spans="1:2" x14ac:dyDescent="0.2">
      <c r="A17477" s="6" t="s">
        <v>43749</v>
      </c>
      <c r="B17477" s="6" t="s">
        <v>43748</v>
      </c>
    </row>
    <row r="17478" spans="1:2" x14ac:dyDescent="0.2">
      <c r="A17478" s="6" t="s">
        <v>43749</v>
      </c>
      <c r="B17478" s="6" t="s">
        <v>43748</v>
      </c>
    </row>
    <row r="17479" spans="1:2" x14ac:dyDescent="0.2">
      <c r="A17479" s="6" t="s">
        <v>43749</v>
      </c>
      <c r="B17479" s="6" t="s">
        <v>43748</v>
      </c>
    </row>
    <row r="17480" spans="1:2" x14ac:dyDescent="0.2">
      <c r="A17480" s="6" t="s">
        <v>43749</v>
      </c>
      <c r="B17480" s="6" t="s">
        <v>43748</v>
      </c>
    </row>
    <row r="17481" spans="1:2" x14ac:dyDescent="0.2">
      <c r="A17481" s="6" t="s">
        <v>43749</v>
      </c>
      <c r="B17481" s="6" t="s">
        <v>43748</v>
      </c>
    </row>
    <row r="17482" spans="1:2" x14ac:dyDescent="0.2">
      <c r="A17482" s="6" t="s">
        <v>43749</v>
      </c>
      <c r="B17482" s="6" t="s">
        <v>43748</v>
      </c>
    </row>
    <row r="17483" spans="1:2" x14ac:dyDescent="0.2">
      <c r="A17483" s="6" t="s">
        <v>43749</v>
      </c>
      <c r="B17483" s="6" t="s">
        <v>43748</v>
      </c>
    </row>
    <row r="17484" spans="1:2" x14ac:dyDescent="0.2">
      <c r="A17484" s="6" t="s">
        <v>43749</v>
      </c>
      <c r="B17484" s="6" t="s">
        <v>43748</v>
      </c>
    </row>
    <row r="17485" spans="1:2" x14ac:dyDescent="0.2">
      <c r="A17485" s="6" t="s">
        <v>43749</v>
      </c>
      <c r="B17485" s="6" t="s">
        <v>43748</v>
      </c>
    </row>
    <row r="17486" spans="1:2" x14ac:dyDescent="0.2">
      <c r="A17486" s="6" t="s">
        <v>43747</v>
      </c>
      <c r="B17486" s="6" t="s">
        <v>43746</v>
      </c>
    </row>
    <row r="17487" spans="1:2" x14ac:dyDescent="0.2">
      <c r="A17487" s="6" t="s">
        <v>43747</v>
      </c>
      <c r="B17487" s="6" t="s">
        <v>43746</v>
      </c>
    </row>
    <row r="17488" spans="1:2" x14ac:dyDescent="0.2">
      <c r="A17488" s="6" t="s">
        <v>43747</v>
      </c>
      <c r="B17488" s="6" t="s">
        <v>43746</v>
      </c>
    </row>
    <row r="17489" spans="1:2" x14ac:dyDescent="0.2">
      <c r="A17489" s="6" t="s">
        <v>43745</v>
      </c>
      <c r="B17489" s="6" t="s">
        <v>43744</v>
      </c>
    </row>
    <row r="17490" spans="1:2" x14ac:dyDescent="0.2">
      <c r="A17490" s="6" t="s">
        <v>43743</v>
      </c>
      <c r="B17490" s="6" t="s">
        <v>43742</v>
      </c>
    </row>
    <row r="17491" spans="1:2" x14ac:dyDescent="0.2">
      <c r="A17491" s="6" t="s">
        <v>43741</v>
      </c>
      <c r="B17491" s="6" t="s">
        <v>43740</v>
      </c>
    </row>
    <row r="17492" spans="1:2" x14ac:dyDescent="0.2">
      <c r="A17492" s="6" t="s">
        <v>43739</v>
      </c>
      <c r="B17492" s="6" t="s">
        <v>43738</v>
      </c>
    </row>
    <row r="17493" spans="1:2" x14ac:dyDescent="0.2">
      <c r="A17493" s="6" t="s">
        <v>43739</v>
      </c>
      <c r="B17493" s="6" t="s">
        <v>43738</v>
      </c>
    </row>
    <row r="17494" spans="1:2" x14ac:dyDescent="0.2">
      <c r="A17494" s="6" t="s">
        <v>43737</v>
      </c>
      <c r="B17494" s="6" t="s">
        <v>43736</v>
      </c>
    </row>
    <row r="17495" spans="1:2" x14ac:dyDescent="0.2">
      <c r="A17495" s="6" t="s">
        <v>43737</v>
      </c>
      <c r="B17495" s="6" t="s">
        <v>43736</v>
      </c>
    </row>
    <row r="17496" spans="1:2" x14ac:dyDescent="0.2">
      <c r="A17496" s="6" t="s">
        <v>43735</v>
      </c>
      <c r="B17496" s="6" t="s">
        <v>43734</v>
      </c>
    </row>
    <row r="17497" spans="1:2" x14ac:dyDescent="0.2">
      <c r="A17497" s="6" t="s">
        <v>43732</v>
      </c>
      <c r="B17497" s="6" t="s">
        <v>43733</v>
      </c>
    </row>
    <row r="17498" spans="1:2" x14ac:dyDescent="0.2">
      <c r="A17498" s="6" t="s">
        <v>43732</v>
      </c>
      <c r="B17498" s="6" t="s">
        <v>43731</v>
      </c>
    </row>
    <row r="17499" spans="1:2" x14ac:dyDescent="0.2">
      <c r="A17499" s="6" t="s">
        <v>43732</v>
      </c>
      <c r="B17499" s="6" t="s">
        <v>43731</v>
      </c>
    </row>
    <row r="17500" spans="1:2" x14ac:dyDescent="0.2">
      <c r="A17500" s="6" t="s">
        <v>43732</v>
      </c>
      <c r="B17500" s="6" t="s">
        <v>43731</v>
      </c>
    </row>
    <row r="17501" spans="1:2" x14ac:dyDescent="0.2">
      <c r="A17501" s="6" t="s">
        <v>43732</v>
      </c>
      <c r="B17501" s="6" t="s">
        <v>43731</v>
      </c>
    </row>
    <row r="17502" spans="1:2" x14ac:dyDescent="0.2">
      <c r="A17502" s="6" t="s">
        <v>43732</v>
      </c>
      <c r="B17502" s="6" t="s">
        <v>43731</v>
      </c>
    </row>
    <row r="17503" spans="1:2" x14ac:dyDescent="0.2">
      <c r="A17503" s="6" t="s">
        <v>43732</v>
      </c>
      <c r="B17503" s="6" t="s">
        <v>43731</v>
      </c>
    </row>
    <row r="17504" spans="1:2" x14ac:dyDescent="0.2">
      <c r="A17504" s="6" t="s">
        <v>43730</v>
      </c>
      <c r="B17504" s="6" t="s">
        <v>43729</v>
      </c>
    </row>
    <row r="17505" spans="1:2" x14ac:dyDescent="0.2">
      <c r="A17505" s="6" t="s">
        <v>43728</v>
      </c>
      <c r="B17505" s="6" t="s">
        <v>43727</v>
      </c>
    </row>
    <row r="17506" spans="1:2" x14ac:dyDescent="0.2">
      <c r="A17506" s="6" t="s">
        <v>43728</v>
      </c>
      <c r="B17506" s="6" t="s">
        <v>43727</v>
      </c>
    </row>
    <row r="17507" spans="1:2" x14ac:dyDescent="0.2">
      <c r="A17507" s="6" t="s">
        <v>43728</v>
      </c>
      <c r="B17507" s="6" t="s">
        <v>43727</v>
      </c>
    </row>
    <row r="17508" spans="1:2" x14ac:dyDescent="0.2">
      <c r="A17508" s="6" t="s">
        <v>43726</v>
      </c>
      <c r="B17508" s="6" t="s">
        <v>43725</v>
      </c>
    </row>
    <row r="17509" spans="1:2" x14ac:dyDescent="0.2">
      <c r="A17509" s="6" t="s">
        <v>43724</v>
      </c>
      <c r="B17509" s="6" t="s">
        <v>43723</v>
      </c>
    </row>
    <row r="17510" spans="1:2" x14ac:dyDescent="0.2">
      <c r="A17510" s="6" t="s">
        <v>43722</v>
      </c>
      <c r="B17510" s="6" t="s">
        <v>43721</v>
      </c>
    </row>
    <row r="17511" spans="1:2" x14ac:dyDescent="0.2">
      <c r="A17511" s="6" t="s">
        <v>43720</v>
      </c>
      <c r="B17511" s="6" t="s">
        <v>43719</v>
      </c>
    </row>
    <row r="17512" spans="1:2" x14ac:dyDescent="0.2">
      <c r="A17512" s="6" t="s">
        <v>43718</v>
      </c>
      <c r="B17512" s="6" t="s">
        <v>43717</v>
      </c>
    </row>
    <row r="17513" spans="1:2" x14ac:dyDescent="0.2">
      <c r="A17513" s="6" t="s">
        <v>43716</v>
      </c>
      <c r="B17513" s="6" t="s">
        <v>43715</v>
      </c>
    </row>
    <row r="17514" spans="1:2" x14ac:dyDescent="0.2">
      <c r="A17514" s="6" t="s">
        <v>43716</v>
      </c>
      <c r="B17514" s="6" t="s">
        <v>43715</v>
      </c>
    </row>
    <row r="17515" spans="1:2" x14ac:dyDescent="0.2">
      <c r="A17515" s="6" t="s">
        <v>43716</v>
      </c>
      <c r="B17515" s="6" t="s">
        <v>43715</v>
      </c>
    </row>
    <row r="17516" spans="1:2" x14ac:dyDescent="0.2">
      <c r="A17516" s="6" t="s">
        <v>43716</v>
      </c>
      <c r="B17516" s="6" t="s">
        <v>43715</v>
      </c>
    </row>
    <row r="17517" spans="1:2" x14ac:dyDescent="0.2">
      <c r="A17517" s="6" t="s">
        <v>43716</v>
      </c>
      <c r="B17517" s="6" t="s">
        <v>43715</v>
      </c>
    </row>
    <row r="17518" spans="1:2" x14ac:dyDescent="0.2">
      <c r="A17518" s="6" t="s">
        <v>43714</v>
      </c>
      <c r="B17518" s="6" t="s">
        <v>43713</v>
      </c>
    </row>
    <row r="17519" spans="1:2" x14ac:dyDescent="0.2">
      <c r="A17519" s="6" t="s">
        <v>43714</v>
      </c>
      <c r="B17519" s="6" t="s">
        <v>43713</v>
      </c>
    </row>
    <row r="17520" spans="1:2" x14ac:dyDescent="0.2">
      <c r="A17520" s="6" t="s">
        <v>43712</v>
      </c>
      <c r="B17520" s="6" t="s">
        <v>43711</v>
      </c>
    </row>
    <row r="17521" spans="1:2" x14ac:dyDescent="0.2">
      <c r="A17521" s="6" t="s">
        <v>43710</v>
      </c>
      <c r="B17521" s="6" t="s">
        <v>43709</v>
      </c>
    </row>
    <row r="17522" spans="1:2" x14ac:dyDescent="0.2">
      <c r="A17522" s="6" t="s">
        <v>43708</v>
      </c>
      <c r="B17522" s="6" t="s">
        <v>43707</v>
      </c>
    </row>
    <row r="17523" spans="1:2" x14ac:dyDescent="0.2">
      <c r="A17523" s="6" t="s">
        <v>43708</v>
      </c>
      <c r="B17523" s="6" t="s">
        <v>43707</v>
      </c>
    </row>
    <row r="17524" spans="1:2" x14ac:dyDescent="0.2">
      <c r="A17524" s="6" t="s">
        <v>43708</v>
      </c>
      <c r="B17524" s="6" t="s">
        <v>43707</v>
      </c>
    </row>
    <row r="17525" spans="1:2" x14ac:dyDescent="0.2">
      <c r="A17525" s="6" t="s">
        <v>43708</v>
      </c>
      <c r="B17525" s="6" t="s">
        <v>43707</v>
      </c>
    </row>
    <row r="17526" spans="1:2" x14ac:dyDescent="0.2">
      <c r="A17526" s="6" t="s">
        <v>43708</v>
      </c>
      <c r="B17526" s="6" t="s">
        <v>43707</v>
      </c>
    </row>
    <row r="17527" spans="1:2" x14ac:dyDescent="0.2">
      <c r="A17527" s="6" t="s">
        <v>43706</v>
      </c>
      <c r="B17527" s="6" t="s">
        <v>43705</v>
      </c>
    </row>
    <row r="17528" spans="1:2" x14ac:dyDescent="0.2">
      <c r="A17528" s="6" t="s">
        <v>43706</v>
      </c>
      <c r="B17528" s="6" t="s">
        <v>43705</v>
      </c>
    </row>
    <row r="17529" spans="1:2" x14ac:dyDescent="0.2">
      <c r="A17529" s="6" t="s">
        <v>43704</v>
      </c>
      <c r="B17529" s="6" t="s">
        <v>43703</v>
      </c>
    </row>
    <row r="17530" spans="1:2" x14ac:dyDescent="0.2">
      <c r="A17530" s="6" t="s">
        <v>43702</v>
      </c>
      <c r="B17530" s="6" t="s">
        <v>43701</v>
      </c>
    </row>
    <row r="17531" spans="1:2" x14ac:dyDescent="0.2">
      <c r="A17531" s="6" t="s">
        <v>43700</v>
      </c>
      <c r="B17531" s="6" t="s">
        <v>43699</v>
      </c>
    </row>
    <row r="17532" spans="1:2" x14ac:dyDescent="0.2">
      <c r="A17532" s="6" t="s">
        <v>43698</v>
      </c>
      <c r="B17532" s="6" t="s">
        <v>43697</v>
      </c>
    </row>
    <row r="17533" spans="1:2" x14ac:dyDescent="0.2">
      <c r="A17533" s="6" t="s">
        <v>43696</v>
      </c>
      <c r="B17533" s="6" t="s">
        <v>43695</v>
      </c>
    </row>
    <row r="17534" spans="1:2" x14ac:dyDescent="0.2">
      <c r="A17534" s="6" t="s">
        <v>43696</v>
      </c>
      <c r="B17534" s="6" t="s">
        <v>43695</v>
      </c>
    </row>
    <row r="17535" spans="1:2" x14ac:dyDescent="0.2">
      <c r="A17535" s="6" t="s">
        <v>43694</v>
      </c>
      <c r="B17535" s="6" t="s">
        <v>43693</v>
      </c>
    </row>
    <row r="17536" spans="1:2" x14ac:dyDescent="0.2">
      <c r="A17536" s="6" t="s">
        <v>43694</v>
      </c>
      <c r="B17536" s="6" t="s">
        <v>43693</v>
      </c>
    </row>
    <row r="17537" spans="1:2" x14ac:dyDescent="0.2">
      <c r="A17537" s="6" t="s">
        <v>43694</v>
      </c>
      <c r="B17537" s="6" t="s">
        <v>43693</v>
      </c>
    </row>
    <row r="17538" spans="1:2" x14ac:dyDescent="0.2">
      <c r="A17538" s="6" t="s">
        <v>43694</v>
      </c>
      <c r="B17538" s="6" t="s">
        <v>43693</v>
      </c>
    </row>
    <row r="17539" spans="1:2" x14ac:dyDescent="0.2">
      <c r="A17539" s="6" t="s">
        <v>43692</v>
      </c>
      <c r="B17539" s="6" t="s">
        <v>43691</v>
      </c>
    </row>
    <row r="17540" spans="1:2" x14ac:dyDescent="0.2">
      <c r="A17540" s="6" t="s">
        <v>43692</v>
      </c>
      <c r="B17540" s="6" t="s">
        <v>43691</v>
      </c>
    </row>
    <row r="17541" spans="1:2" x14ac:dyDescent="0.2">
      <c r="A17541" s="6" t="s">
        <v>43690</v>
      </c>
      <c r="B17541" s="6" t="s">
        <v>43689</v>
      </c>
    </row>
    <row r="17542" spans="1:2" x14ac:dyDescent="0.2">
      <c r="A17542" s="6" t="s">
        <v>43690</v>
      </c>
      <c r="B17542" s="6" t="s">
        <v>43689</v>
      </c>
    </row>
    <row r="17543" spans="1:2" x14ac:dyDescent="0.2">
      <c r="A17543" s="6" t="s">
        <v>43688</v>
      </c>
      <c r="B17543" s="6" t="s">
        <v>43687</v>
      </c>
    </row>
    <row r="17544" spans="1:2" x14ac:dyDescent="0.2">
      <c r="A17544" s="6" t="s">
        <v>43688</v>
      </c>
      <c r="B17544" s="6" t="s">
        <v>43687</v>
      </c>
    </row>
    <row r="17545" spans="1:2" x14ac:dyDescent="0.2">
      <c r="A17545" s="6" t="s">
        <v>43688</v>
      </c>
      <c r="B17545" s="6" t="s">
        <v>43687</v>
      </c>
    </row>
    <row r="17546" spans="1:2" x14ac:dyDescent="0.2">
      <c r="A17546" s="6" t="s">
        <v>43688</v>
      </c>
      <c r="B17546" s="6" t="s">
        <v>43687</v>
      </c>
    </row>
    <row r="17547" spans="1:2" x14ac:dyDescent="0.2">
      <c r="A17547" s="6" t="s">
        <v>43686</v>
      </c>
      <c r="B17547" s="6" t="s">
        <v>43685</v>
      </c>
    </row>
    <row r="17548" spans="1:2" x14ac:dyDescent="0.2">
      <c r="A17548" s="6" t="s">
        <v>43684</v>
      </c>
      <c r="B17548" s="6" t="s">
        <v>43683</v>
      </c>
    </row>
    <row r="17549" spans="1:2" x14ac:dyDescent="0.2">
      <c r="A17549" s="6" t="s">
        <v>43682</v>
      </c>
      <c r="B17549" s="6" t="s">
        <v>43681</v>
      </c>
    </row>
    <row r="17550" spans="1:2" x14ac:dyDescent="0.2">
      <c r="A17550" s="6" t="s">
        <v>43680</v>
      </c>
      <c r="B17550" s="6" t="s">
        <v>43679</v>
      </c>
    </row>
    <row r="17551" spans="1:2" x14ac:dyDescent="0.2">
      <c r="A17551" s="6" t="s">
        <v>43680</v>
      </c>
      <c r="B17551" s="6" t="s">
        <v>43679</v>
      </c>
    </row>
    <row r="17552" spans="1:2" x14ac:dyDescent="0.2">
      <c r="A17552" s="6" t="s">
        <v>43677</v>
      </c>
      <c r="B17552" s="6" t="s">
        <v>43678</v>
      </c>
    </row>
    <row r="17553" spans="1:2" x14ac:dyDescent="0.2">
      <c r="A17553" s="6" t="s">
        <v>43677</v>
      </c>
      <c r="B17553" s="6" t="s">
        <v>43676</v>
      </c>
    </row>
    <row r="17554" spans="1:2" x14ac:dyDescent="0.2">
      <c r="A17554" s="6" t="s">
        <v>43677</v>
      </c>
      <c r="B17554" s="6" t="s">
        <v>43676</v>
      </c>
    </row>
    <row r="17555" spans="1:2" x14ac:dyDescent="0.2">
      <c r="A17555" s="6" t="s">
        <v>43675</v>
      </c>
      <c r="B17555" s="6" t="s">
        <v>43674</v>
      </c>
    </row>
    <row r="17556" spans="1:2" x14ac:dyDescent="0.2">
      <c r="A17556" s="6" t="s">
        <v>43673</v>
      </c>
      <c r="B17556" s="6" t="s">
        <v>43672</v>
      </c>
    </row>
    <row r="17557" spans="1:2" x14ac:dyDescent="0.2">
      <c r="A17557" s="6" t="s">
        <v>43671</v>
      </c>
      <c r="B17557" s="6" t="s">
        <v>43670</v>
      </c>
    </row>
    <row r="17558" spans="1:2" x14ac:dyDescent="0.2">
      <c r="A17558" s="6" t="s">
        <v>43671</v>
      </c>
      <c r="B17558" s="6" t="s">
        <v>43670</v>
      </c>
    </row>
    <row r="17559" spans="1:2" x14ac:dyDescent="0.2">
      <c r="A17559" s="6" t="s">
        <v>43671</v>
      </c>
      <c r="B17559" s="6" t="s">
        <v>43670</v>
      </c>
    </row>
    <row r="17560" spans="1:2" x14ac:dyDescent="0.2">
      <c r="A17560" s="6" t="s">
        <v>43671</v>
      </c>
      <c r="B17560" s="6" t="s">
        <v>43670</v>
      </c>
    </row>
    <row r="17561" spans="1:2" x14ac:dyDescent="0.2">
      <c r="A17561" s="6" t="s">
        <v>43671</v>
      </c>
      <c r="B17561" s="6" t="s">
        <v>43670</v>
      </c>
    </row>
    <row r="17562" spans="1:2" x14ac:dyDescent="0.2">
      <c r="A17562" s="6" t="s">
        <v>43669</v>
      </c>
      <c r="B17562" s="6" t="s">
        <v>43668</v>
      </c>
    </row>
    <row r="17563" spans="1:2" x14ac:dyDescent="0.2">
      <c r="A17563" s="6" t="s">
        <v>43667</v>
      </c>
      <c r="B17563" s="6" t="s">
        <v>43666</v>
      </c>
    </row>
    <row r="17564" spans="1:2" x14ac:dyDescent="0.2">
      <c r="A17564" s="6" t="s">
        <v>43667</v>
      </c>
      <c r="B17564" s="6" t="s">
        <v>43666</v>
      </c>
    </row>
    <row r="17565" spans="1:2" x14ac:dyDescent="0.2">
      <c r="A17565" s="6" t="s">
        <v>43665</v>
      </c>
      <c r="B17565" s="6" t="s">
        <v>43664</v>
      </c>
    </row>
    <row r="17566" spans="1:2" x14ac:dyDescent="0.2">
      <c r="A17566" s="6" t="s">
        <v>43665</v>
      </c>
      <c r="B17566" s="6" t="s">
        <v>43664</v>
      </c>
    </row>
    <row r="17567" spans="1:2" x14ac:dyDescent="0.2">
      <c r="A17567" s="6" t="s">
        <v>43658</v>
      </c>
      <c r="B17567" s="6" t="s">
        <v>43663</v>
      </c>
    </row>
    <row r="17568" spans="1:2" x14ac:dyDescent="0.2">
      <c r="A17568" s="6" t="s">
        <v>43662</v>
      </c>
      <c r="B17568" s="6" t="s">
        <v>43661</v>
      </c>
    </row>
    <row r="17569" spans="1:2" x14ac:dyDescent="0.2">
      <c r="A17569" s="6" t="s">
        <v>43662</v>
      </c>
      <c r="B17569" s="6" t="s">
        <v>43661</v>
      </c>
    </row>
    <row r="17570" spans="1:2" x14ac:dyDescent="0.2">
      <c r="A17570" s="6" t="s">
        <v>43660</v>
      </c>
      <c r="B17570" s="6" t="s">
        <v>43659</v>
      </c>
    </row>
    <row r="17571" spans="1:2" x14ac:dyDescent="0.2">
      <c r="A17571" s="6" t="s">
        <v>43660</v>
      </c>
      <c r="B17571" s="6" t="s">
        <v>43659</v>
      </c>
    </row>
    <row r="17572" spans="1:2" x14ac:dyDescent="0.2">
      <c r="A17572" s="6" t="s">
        <v>43658</v>
      </c>
      <c r="B17572" s="6" t="s">
        <v>43657</v>
      </c>
    </row>
    <row r="17573" spans="1:2" x14ac:dyDescent="0.2">
      <c r="A17573" s="6" t="s">
        <v>43656</v>
      </c>
      <c r="B17573" s="6" t="s">
        <v>43655</v>
      </c>
    </row>
    <row r="17574" spans="1:2" x14ac:dyDescent="0.2">
      <c r="A17574" s="6" t="s">
        <v>43656</v>
      </c>
      <c r="B17574" s="6" t="s">
        <v>43655</v>
      </c>
    </row>
    <row r="17575" spans="1:2" x14ac:dyDescent="0.2">
      <c r="A17575" s="6" t="s">
        <v>43656</v>
      </c>
      <c r="B17575" s="6" t="s">
        <v>43655</v>
      </c>
    </row>
    <row r="17576" spans="1:2" x14ac:dyDescent="0.2">
      <c r="A17576" s="6" t="s">
        <v>43656</v>
      </c>
      <c r="B17576" s="6" t="s">
        <v>43655</v>
      </c>
    </row>
    <row r="17577" spans="1:2" x14ac:dyDescent="0.2">
      <c r="A17577" s="6" t="s">
        <v>43656</v>
      </c>
      <c r="B17577" s="6" t="s">
        <v>43655</v>
      </c>
    </row>
    <row r="17578" spans="1:2" x14ac:dyDescent="0.2">
      <c r="A17578" s="6" t="s">
        <v>43656</v>
      </c>
      <c r="B17578" s="6" t="s">
        <v>43655</v>
      </c>
    </row>
    <row r="17579" spans="1:2" x14ac:dyDescent="0.2">
      <c r="A17579" s="6" t="s">
        <v>43651</v>
      </c>
      <c r="B17579" s="6" t="s">
        <v>43654</v>
      </c>
    </row>
    <row r="17580" spans="1:2" x14ac:dyDescent="0.2">
      <c r="A17580" s="6" t="s">
        <v>43653</v>
      </c>
      <c r="B17580" s="6" t="s">
        <v>43652</v>
      </c>
    </row>
    <row r="17581" spans="1:2" x14ac:dyDescent="0.2">
      <c r="A17581" s="6" t="s">
        <v>43651</v>
      </c>
      <c r="B17581" s="6" t="s">
        <v>43650</v>
      </c>
    </row>
    <row r="17582" spans="1:2" x14ac:dyDescent="0.2">
      <c r="A17582" s="6" t="s">
        <v>43649</v>
      </c>
      <c r="B17582" s="6" t="s">
        <v>43648</v>
      </c>
    </row>
    <row r="17583" spans="1:2" x14ac:dyDescent="0.2">
      <c r="A17583" s="6" t="s">
        <v>43647</v>
      </c>
      <c r="B17583" s="6" t="s">
        <v>43646</v>
      </c>
    </row>
    <row r="17584" spans="1:2" x14ac:dyDescent="0.2">
      <c r="A17584" s="6" t="s">
        <v>43645</v>
      </c>
      <c r="B17584" s="6" t="s">
        <v>43644</v>
      </c>
    </row>
    <row r="17585" spans="1:2" x14ac:dyDescent="0.2">
      <c r="A17585" s="6" t="s">
        <v>43643</v>
      </c>
      <c r="B17585" s="6" t="s">
        <v>43642</v>
      </c>
    </row>
    <row r="17586" spans="1:2" x14ac:dyDescent="0.2">
      <c r="A17586" s="6" t="s">
        <v>43641</v>
      </c>
      <c r="B17586" s="6" t="s">
        <v>43640</v>
      </c>
    </row>
    <row r="17587" spans="1:2" x14ac:dyDescent="0.2">
      <c r="A17587" s="6" t="s">
        <v>43641</v>
      </c>
      <c r="B17587" s="6" t="s">
        <v>43640</v>
      </c>
    </row>
    <row r="17588" spans="1:2" x14ac:dyDescent="0.2">
      <c r="A17588" s="6" t="s">
        <v>43641</v>
      </c>
      <c r="B17588" s="6" t="s">
        <v>43640</v>
      </c>
    </row>
    <row r="17589" spans="1:2" x14ac:dyDescent="0.2">
      <c r="A17589" s="6" t="s">
        <v>43641</v>
      </c>
      <c r="B17589" s="6" t="s">
        <v>43640</v>
      </c>
    </row>
    <row r="17590" spans="1:2" x14ac:dyDescent="0.2">
      <c r="A17590" s="6" t="s">
        <v>43641</v>
      </c>
      <c r="B17590" s="6" t="s">
        <v>43640</v>
      </c>
    </row>
    <row r="17591" spans="1:2" x14ac:dyDescent="0.2">
      <c r="A17591" s="6" t="s">
        <v>43639</v>
      </c>
      <c r="B17591" s="6" t="s">
        <v>43638</v>
      </c>
    </row>
    <row r="17592" spans="1:2" x14ac:dyDescent="0.2">
      <c r="A17592" s="6" t="s">
        <v>43637</v>
      </c>
      <c r="B17592" s="6" t="s">
        <v>43636</v>
      </c>
    </row>
    <row r="17593" spans="1:2" x14ac:dyDescent="0.2">
      <c r="A17593" s="6" t="s">
        <v>43635</v>
      </c>
      <c r="B17593" s="6" t="s">
        <v>43634</v>
      </c>
    </row>
    <row r="17594" spans="1:2" x14ac:dyDescent="0.2">
      <c r="A17594" s="6" t="s">
        <v>43633</v>
      </c>
      <c r="B17594" s="6" t="s">
        <v>43632</v>
      </c>
    </row>
    <row r="17595" spans="1:2" x14ac:dyDescent="0.2">
      <c r="A17595" s="6" t="s">
        <v>43633</v>
      </c>
      <c r="B17595" s="6" t="s">
        <v>43632</v>
      </c>
    </row>
    <row r="17596" spans="1:2" x14ac:dyDescent="0.2">
      <c r="A17596" s="6" t="s">
        <v>43633</v>
      </c>
      <c r="B17596" s="6" t="s">
        <v>43632</v>
      </c>
    </row>
    <row r="17597" spans="1:2" x14ac:dyDescent="0.2">
      <c r="A17597" s="6" t="s">
        <v>43631</v>
      </c>
      <c r="B17597" s="6" t="s">
        <v>43630</v>
      </c>
    </row>
    <row r="17598" spans="1:2" x14ac:dyDescent="0.2">
      <c r="A17598" s="6" t="s">
        <v>43629</v>
      </c>
      <c r="B17598" s="6" t="s">
        <v>43628</v>
      </c>
    </row>
    <row r="17599" spans="1:2" x14ac:dyDescent="0.2">
      <c r="A17599" s="6" t="s">
        <v>43627</v>
      </c>
      <c r="B17599" s="6" t="s">
        <v>43626</v>
      </c>
    </row>
    <row r="17600" spans="1:2" x14ac:dyDescent="0.2">
      <c r="A17600" s="6" t="s">
        <v>43625</v>
      </c>
      <c r="B17600" s="6" t="s">
        <v>43624</v>
      </c>
    </row>
    <row r="17601" spans="1:2" x14ac:dyDescent="0.2">
      <c r="A17601" s="6" t="s">
        <v>43625</v>
      </c>
      <c r="B17601" s="6" t="s">
        <v>43624</v>
      </c>
    </row>
    <row r="17602" spans="1:2" x14ac:dyDescent="0.2">
      <c r="A17602" s="6" t="s">
        <v>43623</v>
      </c>
      <c r="B17602" s="6" t="s">
        <v>43622</v>
      </c>
    </row>
    <row r="17603" spans="1:2" x14ac:dyDescent="0.2">
      <c r="A17603" s="6" t="s">
        <v>43623</v>
      </c>
      <c r="B17603" s="6" t="s">
        <v>43622</v>
      </c>
    </row>
    <row r="17604" spans="1:2" x14ac:dyDescent="0.2">
      <c r="A17604" s="6" t="s">
        <v>43621</v>
      </c>
      <c r="B17604" s="6" t="s">
        <v>43620</v>
      </c>
    </row>
    <row r="17605" spans="1:2" x14ac:dyDescent="0.2">
      <c r="A17605" s="6" t="s">
        <v>43619</v>
      </c>
      <c r="B17605" s="6" t="s">
        <v>43618</v>
      </c>
    </row>
    <row r="17606" spans="1:2" x14ac:dyDescent="0.2">
      <c r="A17606" s="6" t="s">
        <v>43617</v>
      </c>
      <c r="B17606" s="6" t="s">
        <v>43616</v>
      </c>
    </row>
    <row r="17607" spans="1:2" x14ac:dyDescent="0.2">
      <c r="A17607" s="6" t="s">
        <v>43615</v>
      </c>
      <c r="B17607" s="6" t="s">
        <v>43614</v>
      </c>
    </row>
    <row r="17608" spans="1:2" x14ac:dyDescent="0.2">
      <c r="A17608" s="6" t="s">
        <v>43613</v>
      </c>
      <c r="B17608" s="6" t="s">
        <v>43612</v>
      </c>
    </row>
    <row r="17609" spans="1:2" x14ac:dyDescent="0.2">
      <c r="A17609" s="6" t="s">
        <v>43611</v>
      </c>
      <c r="B17609" s="6" t="s">
        <v>43610</v>
      </c>
    </row>
    <row r="17610" spans="1:2" x14ac:dyDescent="0.2">
      <c r="A17610" s="6" t="s">
        <v>43609</v>
      </c>
      <c r="B17610" s="6" t="s">
        <v>43608</v>
      </c>
    </row>
    <row r="17611" spans="1:2" x14ac:dyDescent="0.2">
      <c r="A17611" s="6" t="s">
        <v>43609</v>
      </c>
      <c r="B17611" s="6" t="s">
        <v>43608</v>
      </c>
    </row>
    <row r="17612" spans="1:2" x14ac:dyDescent="0.2">
      <c r="A17612" s="6" t="s">
        <v>43607</v>
      </c>
      <c r="B17612" s="6" t="s">
        <v>43606</v>
      </c>
    </row>
    <row r="17613" spans="1:2" x14ac:dyDescent="0.2">
      <c r="A17613" s="6" t="s">
        <v>43607</v>
      </c>
      <c r="B17613" s="6" t="s">
        <v>43606</v>
      </c>
    </row>
    <row r="17614" spans="1:2" x14ac:dyDescent="0.2">
      <c r="A17614" s="6" t="s">
        <v>43605</v>
      </c>
      <c r="B17614" s="6" t="s">
        <v>43604</v>
      </c>
    </row>
    <row r="17615" spans="1:2" x14ac:dyDescent="0.2">
      <c r="A17615" s="6" t="s">
        <v>43603</v>
      </c>
      <c r="B17615" s="6" t="s">
        <v>43602</v>
      </c>
    </row>
    <row r="17616" spans="1:2" x14ac:dyDescent="0.2">
      <c r="A17616" s="6" t="s">
        <v>43601</v>
      </c>
      <c r="B17616" s="6" t="s">
        <v>43600</v>
      </c>
    </row>
    <row r="17617" spans="1:2" x14ac:dyDescent="0.2">
      <c r="A17617" s="6" t="s">
        <v>43599</v>
      </c>
      <c r="B17617" s="6" t="s">
        <v>43598</v>
      </c>
    </row>
    <row r="17618" spans="1:2" x14ac:dyDescent="0.2">
      <c r="A17618" s="6" t="s">
        <v>43597</v>
      </c>
      <c r="B17618" s="6" t="s">
        <v>43596</v>
      </c>
    </row>
    <row r="17619" spans="1:2" x14ac:dyDescent="0.2">
      <c r="A17619" s="6" t="s">
        <v>43595</v>
      </c>
      <c r="B17619" s="6" t="s">
        <v>43594</v>
      </c>
    </row>
    <row r="17620" spans="1:2" x14ac:dyDescent="0.2">
      <c r="A17620" s="6" t="s">
        <v>43593</v>
      </c>
      <c r="B17620" s="6" t="s">
        <v>43592</v>
      </c>
    </row>
    <row r="17621" spans="1:2" x14ac:dyDescent="0.2">
      <c r="A17621" s="6" t="s">
        <v>43591</v>
      </c>
      <c r="B17621" s="6" t="s">
        <v>43590</v>
      </c>
    </row>
    <row r="17622" spans="1:2" x14ac:dyDescent="0.2">
      <c r="A17622" s="6" t="s">
        <v>43588</v>
      </c>
      <c r="B17622" s="6" t="s">
        <v>43589</v>
      </c>
    </row>
    <row r="17623" spans="1:2" x14ac:dyDescent="0.2">
      <c r="A17623" s="6" t="s">
        <v>43588</v>
      </c>
      <c r="B17623" s="6" t="s">
        <v>43587</v>
      </c>
    </row>
    <row r="17624" spans="1:2" x14ac:dyDescent="0.2">
      <c r="A17624" s="6" t="s">
        <v>43586</v>
      </c>
      <c r="B17624" s="6" t="s">
        <v>43585</v>
      </c>
    </row>
    <row r="17625" spans="1:2" x14ac:dyDescent="0.2">
      <c r="A17625" s="6" t="s">
        <v>43586</v>
      </c>
      <c r="B17625" s="6" t="s">
        <v>43585</v>
      </c>
    </row>
    <row r="17626" spans="1:2" x14ac:dyDescent="0.2">
      <c r="A17626" s="6" t="s">
        <v>43586</v>
      </c>
      <c r="B17626" s="6" t="s">
        <v>43585</v>
      </c>
    </row>
    <row r="17627" spans="1:2" x14ac:dyDescent="0.2">
      <c r="A17627" s="6" t="s">
        <v>43584</v>
      </c>
      <c r="B17627" s="6" t="s">
        <v>43583</v>
      </c>
    </row>
    <row r="17628" spans="1:2" x14ac:dyDescent="0.2">
      <c r="A17628" s="6" t="s">
        <v>43582</v>
      </c>
      <c r="B17628" s="6" t="s">
        <v>43581</v>
      </c>
    </row>
    <row r="17629" spans="1:2" x14ac:dyDescent="0.2">
      <c r="A17629" s="6" t="s">
        <v>43582</v>
      </c>
      <c r="B17629" s="6" t="s">
        <v>43581</v>
      </c>
    </row>
    <row r="17630" spans="1:2" x14ac:dyDescent="0.2">
      <c r="A17630" s="6" t="s">
        <v>43582</v>
      </c>
      <c r="B17630" s="6" t="s">
        <v>43581</v>
      </c>
    </row>
    <row r="17631" spans="1:2" x14ac:dyDescent="0.2">
      <c r="A17631" s="6" t="s">
        <v>43580</v>
      </c>
      <c r="B17631" s="6" t="s">
        <v>43579</v>
      </c>
    </row>
    <row r="17632" spans="1:2" x14ac:dyDescent="0.2">
      <c r="A17632" s="6" t="s">
        <v>43578</v>
      </c>
      <c r="B17632" s="6" t="s">
        <v>43577</v>
      </c>
    </row>
    <row r="17633" spans="1:2" x14ac:dyDescent="0.2">
      <c r="A17633" s="6" t="s">
        <v>43578</v>
      </c>
      <c r="B17633" s="6" t="s">
        <v>43577</v>
      </c>
    </row>
    <row r="17634" spans="1:2" x14ac:dyDescent="0.2">
      <c r="A17634" s="6" t="s">
        <v>43576</v>
      </c>
      <c r="B17634" s="6" t="s">
        <v>43575</v>
      </c>
    </row>
    <row r="17635" spans="1:2" x14ac:dyDescent="0.2">
      <c r="A17635" s="6" t="s">
        <v>43574</v>
      </c>
      <c r="B17635" s="6" t="s">
        <v>43573</v>
      </c>
    </row>
    <row r="17636" spans="1:2" x14ac:dyDescent="0.2">
      <c r="A17636" s="6" t="s">
        <v>43572</v>
      </c>
      <c r="B17636" s="6" t="s">
        <v>43571</v>
      </c>
    </row>
    <row r="17637" spans="1:2" x14ac:dyDescent="0.2">
      <c r="A17637" s="6" t="s">
        <v>43570</v>
      </c>
      <c r="B17637" s="6" t="s">
        <v>43569</v>
      </c>
    </row>
    <row r="17638" spans="1:2" x14ac:dyDescent="0.2">
      <c r="A17638" s="6" t="s">
        <v>43570</v>
      </c>
      <c r="B17638" s="6" t="s">
        <v>43569</v>
      </c>
    </row>
    <row r="17639" spans="1:2" x14ac:dyDescent="0.2">
      <c r="A17639" s="6" t="s">
        <v>42294</v>
      </c>
      <c r="B17639" s="6" t="s">
        <v>43568</v>
      </c>
    </row>
    <row r="17640" spans="1:2" x14ac:dyDescent="0.2">
      <c r="A17640" s="6" t="s">
        <v>43567</v>
      </c>
      <c r="B17640" s="6" t="s">
        <v>43566</v>
      </c>
    </row>
    <row r="17641" spans="1:2" x14ac:dyDescent="0.2">
      <c r="A17641" s="6" t="s">
        <v>43567</v>
      </c>
      <c r="B17641" s="6" t="s">
        <v>43566</v>
      </c>
    </row>
    <row r="17642" spans="1:2" x14ac:dyDescent="0.2">
      <c r="A17642" s="6" t="s">
        <v>43565</v>
      </c>
      <c r="B17642" s="6" t="s">
        <v>43564</v>
      </c>
    </row>
    <row r="17643" spans="1:2" x14ac:dyDescent="0.2">
      <c r="A17643" s="6" t="s">
        <v>43563</v>
      </c>
      <c r="B17643" s="6" t="s">
        <v>43562</v>
      </c>
    </row>
    <row r="17644" spans="1:2" x14ac:dyDescent="0.2">
      <c r="A17644" s="6" t="s">
        <v>43561</v>
      </c>
      <c r="B17644" s="6" t="s">
        <v>43560</v>
      </c>
    </row>
    <row r="17645" spans="1:2" x14ac:dyDescent="0.2">
      <c r="A17645" s="6" t="s">
        <v>43559</v>
      </c>
      <c r="B17645" s="6" t="s">
        <v>43558</v>
      </c>
    </row>
    <row r="17646" spans="1:2" x14ac:dyDescent="0.2">
      <c r="A17646" s="6" t="s">
        <v>43559</v>
      </c>
      <c r="B17646" s="6" t="s">
        <v>43558</v>
      </c>
    </row>
    <row r="17647" spans="1:2" x14ac:dyDescent="0.2">
      <c r="A17647" s="6" t="s">
        <v>43559</v>
      </c>
      <c r="B17647" s="6" t="s">
        <v>43558</v>
      </c>
    </row>
    <row r="17648" spans="1:2" x14ac:dyDescent="0.2">
      <c r="A17648" s="6" t="s">
        <v>43557</v>
      </c>
      <c r="B17648" s="6" t="s">
        <v>43556</v>
      </c>
    </row>
    <row r="17649" spans="1:2" x14ac:dyDescent="0.2">
      <c r="A17649" s="6" t="s">
        <v>43557</v>
      </c>
      <c r="B17649" s="6" t="s">
        <v>43556</v>
      </c>
    </row>
    <row r="17650" spans="1:2" x14ac:dyDescent="0.2">
      <c r="A17650" s="6" t="s">
        <v>43557</v>
      </c>
      <c r="B17650" s="6" t="s">
        <v>43556</v>
      </c>
    </row>
    <row r="17651" spans="1:2" x14ac:dyDescent="0.2">
      <c r="A17651" s="6" t="s">
        <v>43557</v>
      </c>
      <c r="B17651" s="6" t="s">
        <v>43556</v>
      </c>
    </row>
    <row r="17652" spans="1:2" x14ac:dyDescent="0.2">
      <c r="A17652" s="6" t="s">
        <v>43557</v>
      </c>
      <c r="B17652" s="6" t="s">
        <v>43556</v>
      </c>
    </row>
    <row r="17653" spans="1:2" x14ac:dyDescent="0.2">
      <c r="A17653" s="6" t="s">
        <v>43555</v>
      </c>
      <c r="B17653" s="6" t="s">
        <v>43554</v>
      </c>
    </row>
    <row r="17654" spans="1:2" x14ac:dyDescent="0.2">
      <c r="A17654" s="6" t="s">
        <v>43553</v>
      </c>
      <c r="B17654" s="6" t="s">
        <v>43552</v>
      </c>
    </row>
    <row r="17655" spans="1:2" x14ac:dyDescent="0.2">
      <c r="A17655" s="6" t="s">
        <v>43551</v>
      </c>
      <c r="B17655" s="6" t="s">
        <v>43550</v>
      </c>
    </row>
    <row r="17656" spans="1:2" x14ac:dyDescent="0.2">
      <c r="A17656" s="6" t="s">
        <v>43549</v>
      </c>
      <c r="B17656" s="6" t="s">
        <v>43548</v>
      </c>
    </row>
    <row r="17657" spans="1:2" x14ac:dyDescent="0.2">
      <c r="A17657" s="6" t="s">
        <v>43547</v>
      </c>
      <c r="B17657" s="6" t="s">
        <v>43546</v>
      </c>
    </row>
    <row r="17658" spans="1:2" x14ac:dyDescent="0.2">
      <c r="A17658" s="6" t="s">
        <v>43547</v>
      </c>
      <c r="B17658" s="6" t="s">
        <v>43546</v>
      </c>
    </row>
    <row r="17659" spans="1:2" x14ac:dyDescent="0.2">
      <c r="A17659" s="6" t="s">
        <v>43545</v>
      </c>
      <c r="B17659" s="6" t="s">
        <v>43544</v>
      </c>
    </row>
    <row r="17660" spans="1:2" x14ac:dyDescent="0.2">
      <c r="A17660" s="6" t="s">
        <v>43543</v>
      </c>
      <c r="B17660" s="6" t="s">
        <v>43542</v>
      </c>
    </row>
    <row r="17661" spans="1:2" x14ac:dyDescent="0.2">
      <c r="A17661" s="6" t="s">
        <v>43541</v>
      </c>
      <c r="B17661" s="6" t="s">
        <v>43540</v>
      </c>
    </row>
    <row r="17662" spans="1:2" x14ac:dyDescent="0.2">
      <c r="A17662" s="6" t="s">
        <v>43539</v>
      </c>
      <c r="B17662" s="6" t="s">
        <v>43538</v>
      </c>
    </row>
    <row r="17663" spans="1:2" x14ac:dyDescent="0.2">
      <c r="A17663" s="6" t="s">
        <v>43537</v>
      </c>
      <c r="B17663" s="6" t="s">
        <v>43536</v>
      </c>
    </row>
    <row r="17664" spans="1:2" x14ac:dyDescent="0.2">
      <c r="A17664" s="6" t="s">
        <v>43537</v>
      </c>
      <c r="B17664" s="6" t="s">
        <v>43536</v>
      </c>
    </row>
    <row r="17665" spans="1:2" x14ac:dyDescent="0.2">
      <c r="A17665" s="6" t="s">
        <v>43537</v>
      </c>
      <c r="B17665" s="6" t="s">
        <v>43536</v>
      </c>
    </row>
    <row r="17666" spans="1:2" x14ac:dyDescent="0.2">
      <c r="A17666" s="6" t="s">
        <v>43534</v>
      </c>
      <c r="B17666" s="6" t="s">
        <v>43535</v>
      </c>
    </row>
    <row r="17667" spans="1:2" x14ac:dyDescent="0.2">
      <c r="A17667" s="6" t="s">
        <v>43534</v>
      </c>
      <c r="B17667" s="6" t="s">
        <v>43535</v>
      </c>
    </row>
    <row r="17668" spans="1:2" x14ac:dyDescent="0.2">
      <c r="A17668" s="6" t="s">
        <v>43534</v>
      </c>
      <c r="B17668" s="6" t="s">
        <v>43535</v>
      </c>
    </row>
    <row r="17669" spans="1:2" x14ac:dyDescent="0.2">
      <c r="A17669" s="6" t="s">
        <v>43534</v>
      </c>
      <c r="B17669" s="6" t="s">
        <v>43535</v>
      </c>
    </row>
    <row r="17670" spans="1:2" x14ac:dyDescent="0.2">
      <c r="A17670" s="6" t="s">
        <v>43534</v>
      </c>
      <c r="B17670" s="6" t="s">
        <v>43533</v>
      </c>
    </row>
    <row r="17671" spans="1:2" x14ac:dyDescent="0.2">
      <c r="A17671" s="6" t="s">
        <v>43532</v>
      </c>
      <c r="B17671" s="6" t="s">
        <v>43531</v>
      </c>
    </row>
    <row r="17672" spans="1:2" x14ac:dyDescent="0.2">
      <c r="A17672" s="6" t="s">
        <v>43530</v>
      </c>
      <c r="B17672" s="6" t="s">
        <v>43529</v>
      </c>
    </row>
    <row r="17673" spans="1:2" x14ac:dyDescent="0.2">
      <c r="A17673" s="6" t="s">
        <v>43528</v>
      </c>
      <c r="B17673" s="6" t="s">
        <v>43527</v>
      </c>
    </row>
    <row r="17674" spans="1:2" x14ac:dyDescent="0.2">
      <c r="A17674" s="6" t="s">
        <v>43526</v>
      </c>
      <c r="B17674" s="6" t="s">
        <v>43525</v>
      </c>
    </row>
    <row r="17675" spans="1:2" x14ac:dyDescent="0.2">
      <c r="A17675" s="6" t="s">
        <v>43524</v>
      </c>
      <c r="B17675" s="6" t="s">
        <v>43523</v>
      </c>
    </row>
    <row r="17676" spans="1:2" x14ac:dyDescent="0.2">
      <c r="A17676" s="6" t="s">
        <v>43522</v>
      </c>
      <c r="B17676" s="6" t="s">
        <v>43521</v>
      </c>
    </row>
    <row r="17677" spans="1:2" x14ac:dyDescent="0.2">
      <c r="A17677" s="6" t="s">
        <v>43520</v>
      </c>
      <c r="B17677" s="6" t="s">
        <v>43519</v>
      </c>
    </row>
    <row r="17678" spans="1:2" x14ac:dyDescent="0.2">
      <c r="A17678" s="6" t="s">
        <v>43520</v>
      </c>
      <c r="B17678" s="6" t="s">
        <v>43519</v>
      </c>
    </row>
    <row r="17679" spans="1:2" x14ac:dyDescent="0.2">
      <c r="A17679" s="6" t="s">
        <v>43520</v>
      </c>
      <c r="B17679" s="6" t="s">
        <v>43519</v>
      </c>
    </row>
    <row r="17680" spans="1:2" x14ac:dyDescent="0.2">
      <c r="A17680" s="6" t="s">
        <v>43520</v>
      </c>
      <c r="B17680" s="6" t="s">
        <v>43519</v>
      </c>
    </row>
    <row r="17681" spans="1:2" x14ac:dyDescent="0.2">
      <c r="A17681" s="6" t="s">
        <v>43518</v>
      </c>
      <c r="B17681" s="6" t="s">
        <v>43517</v>
      </c>
    </row>
    <row r="17682" spans="1:2" x14ac:dyDescent="0.2">
      <c r="A17682" s="6" t="s">
        <v>43516</v>
      </c>
      <c r="B17682" s="6" t="s">
        <v>43515</v>
      </c>
    </row>
    <row r="17683" spans="1:2" x14ac:dyDescent="0.2">
      <c r="A17683" s="6" t="s">
        <v>43516</v>
      </c>
      <c r="B17683" s="6" t="s">
        <v>43515</v>
      </c>
    </row>
    <row r="17684" spans="1:2" x14ac:dyDescent="0.2">
      <c r="A17684" s="6" t="s">
        <v>43514</v>
      </c>
      <c r="B17684" s="6" t="s">
        <v>43513</v>
      </c>
    </row>
    <row r="17685" spans="1:2" x14ac:dyDescent="0.2">
      <c r="A17685" s="6" t="s">
        <v>43514</v>
      </c>
      <c r="B17685" s="6" t="s">
        <v>43513</v>
      </c>
    </row>
    <row r="17686" spans="1:2" x14ac:dyDescent="0.2">
      <c r="A17686" s="6" t="s">
        <v>43512</v>
      </c>
      <c r="B17686" s="6" t="s">
        <v>43511</v>
      </c>
    </row>
    <row r="17687" spans="1:2" x14ac:dyDescent="0.2">
      <c r="A17687" s="6" t="s">
        <v>43512</v>
      </c>
      <c r="B17687" s="6" t="s">
        <v>43511</v>
      </c>
    </row>
    <row r="17688" spans="1:2" x14ac:dyDescent="0.2">
      <c r="A17688" s="6" t="s">
        <v>43510</v>
      </c>
      <c r="B17688" s="6" t="s">
        <v>43509</v>
      </c>
    </row>
    <row r="17689" spans="1:2" x14ac:dyDescent="0.2">
      <c r="A17689" s="6" t="s">
        <v>43510</v>
      </c>
      <c r="B17689" s="6" t="s">
        <v>43509</v>
      </c>
    </row>
    <row r="17690" spans="1:2" x14ac:dyDescent="0.2">
      <c r="A17690" s="6" t="s">
        <v>43510</v>
      </c>
      <c r="B17690" s="6" t="s">
        <v>43509</v>
      </c>
    </row>
    <row r="17691" spans="1:2" x14ac:dyDescent="0.2">
      <c r="A17691" s="6" t="s">
        <v>43508</v>
      </c>
      <c r="B17691" s="6" t="s">
        <v>43507</v>
      </c>
    </row>
    <row r="17692" spans="1:2" x14ac:dyDescent="0.2">
      <c r="A17692" s="6" t="s">
        <v>43506</v>
      </c>
      <c r="B17692" s="6" t="s">
        <v>43505</v>
      </c>
    </row>
    <row r="17693" spans="1:2" x14ac:dyDescent="0.2">
      <c r="A17693" s="6" t="s">
        <v>43504</v>
      </c>
      <c r="B17693" s="6" t="s">
        <v>43503</v>
      </c>
    </row>
    <row r="17694" spans="1:2" x14ac:dyDescent="0.2">
      <c r="A17694" s="6" t="s">
        <v>43502</v>
      </c>
      <c r="B17694" s="6" t="s">
        <v>43501</v>
      </c>
    </row>
    <row r="17695" spans="1:2" x14ac:dyDescent="0.2">
      <c r="A17695" s="6" t="s">
        <v>43500</v>
      </c>
      <c r="B17695" s="6" t="s">
        <v>43499</v>
      </c>
    </row>
    <row r="17696" spans="1:2" x14ac:dyDescent="0.2">
      <c r="A17696" s="6" t="s">
        <v>43498</v>
      </c>
      <c r="B17696" s="6" t="s">
        <v>43497</v>
      </c>
    </row>
    <row r="17697" spans="1:2" x14ac:dyDescent="0.2">
      <c r="A17697" s="6" t="s">
        <v>43496</v>
      </c>
      <c r="B17697" s="6" t="s">
        <v>43495</v>
      </c>
    </row>
    <row r="17698" spans="1:2" x14ac:dyDescent="0.2">
      <c r="A17698" s="6" t="s">
        <v>43496</v>
      </c>
      <c r="B17698" s="6" t="s">
        <v>43495</v>
      </c>
    </row>
    <row r="17699" spans="1:2" x14ac:dyDescent="0.2">
      <c r="A17699" s="6" t="s">
        <v>43494</v>
      </c>
      <c r="B17699" s="6" t="s">
        <v>43493</v>
      </c>
    </row>
    <row r="17700" spans="1:2" x14ac:dyDescent="0.2">
      <c r="A17700" s="6" t="s">
        <v>43494</v>
      </c>
      <c r="B17700" s="6" t="s">
        <v>43493</v>
      </c>
    </row>
    <row r="17701" spans="1:2" x14ac:dyDescent="0.2">
      <c r="A17701" s="6" t="s">
        <v>43492</v>
      </c>
      <c r="B17701" s="6" t="s">
        <v>43491</v>
      </c>
    </row>
    <row r="17702" spans="1:2" x14ac:dyDescent="0.2">
      <c r="A17702" s="6" t="s">
        <v>43489</v>
      </c>
      <c r="B17702" s="6" t="s">
        <v>43490</v>
      </c>
    </row>
    <row r="17703" spans="1:2" x14ac:dyDescent="0.2">
      <c r="A17703" s="6" t="s">
        <v>43489</v>
      </c>
      <c r="B17703" s="6" t="s">
        <v>43488</v>
      </c>
    </row>
    <row r="17704" spans="1:2" x14ac:dyDescent="0.2">
      <c r="A17704" s="6" t="s">
        <v>43487</v>
      </c>
      <c r="B17704" s="6" t="s">
        <v>43486</v>
      </c>
    </row>
    <row r="17705" spans="1:2" x14ac:dyDescent="0.2">
      <c r="A17705" s="6" t="s">
        <v>43485</v>
      </c>
      <c r="B17705" s="6" t="s">
        <v>43484</v>
      </c>
    </row>
    <row r="17706" spans="1:2" x14ac:dyDescent="0.2">
      <c r="A17706" s="6" t="s">
        <v>43483</v>
      </c>
      <c r="B17706" s="6" t="s">
        <v>43482</v>
      </c>
    </row>
    <row r="17707" spans="1:2" x14ac:dyDescent="0.2">
      <c r="A17707" s="6" t="s">
        <v>43481</v>
      </c>
      <c r="B17707" s="6" t="s">
        <v>43480</v>
      </c>
    </row>
    <row r="17708" spans="1:2" x14ac:dyDescent="0.2">
      <c r="A17708" s="6" t="s">
        <v>43479</v>
      </c>
      <c r="B17708" s="6" t="s">
        <v>43478</v>
      </c>
    </row>
    <row r="17709" spans="1:2" x14ac:dyDescent="0.2">
      <c r="A17709" s="6" t="s">
        <v>43477</v>
      </c>
      <c r="B17709" s="6" t="s">
        <v>43476</v>
      </c>
    </row>
    <row r="17710" spans="1:2" x14ac:dyDescent="0.2">
      <c r="A17710" s="6" t="s">
        <v>43475</v>
      </c>
      <c r="B17710" s="6" t="s">
        <v>43474</v>
      </c>
    </row>
    <row r="17711" spans="1:2" x14ac:dyDescent="0.2">
      <c r="A17711" s="6" t="s">
        <v>43473</v>
      </c>
      <c r="B17711" s="6" t="s">
        <v>43472</v>
      </c>
    </row>
    <row r="17712" spans="1:2" x14ac:dyDescent="0.2">
      <c r="A17712" s="6" t="s">
        <v>43473</v>
      </c>
      <c r="B17712" s="6" t="s">
        <v>43472</v>
      </c>
    </row>
    <row r="17713" spans="1:2" x14ac:dyDescent="0.2">
      <c r="A17713" s="6" t="s">
        <v>43471</v>
      </c>
      <c r="B17713" s="6" t="s">
        <v>43470</v>
      </c>
    </row>
    <row r="17714" spans="1:2" x14ac:dyDescent="0.2">
      <c r="A17714" s="6" t="s">
        <v>43469</v>
      </c>
      <c r="B17714" s="6" t="s">
        <v>43468</v>
      </c>
    </row>
    <row r="17715" spans="1:2" x14ac:dyDescent="0.2">
      <c r="A17715" s="6" t="s">
        <v>43467</v>
      </c>
      <c r="B17715" s="6" t="s">
        <v>43466</v>
      </c>
    </row>
    <row r="17716" spans="1:2" x14ac:dyDescent="0.2">
      <c r="A17716" s="6" t="s">
        <v>43467</v>
      </c>
      <c r="B17716" s="6" t="s">
        <v>43466</v>
      </c>
    </row>
    <row r="17717" spans="1:2" x14ac:dyDescent="0.2">
      <c r="A17717" s="6" t="s">
        <v>43465</v>
      </c>
      <c r="B17717" s="6" t="s">
        <v>43464</v>
      </c>
    </row>
    <row r="17718" spans="1:2" x14ac:dyDescent="0.2">
      <c r="A17718" s="6" t="s">
        <v>43465</v>
      </c>
      <c r="B17718" s="6" t="s">
        <v>43464</v>
      </c>
    </row>
    <row r="17719" spans="1:2" x14ac:dyDescent="0.2">
      <c r="A17719" s="6" t="s">
        <v>43463</v>
      </c>
      <c r="B17719" s="6" t="s">
        <v>43462</v>
      </c>
    </row>
    <row r="17720" spans="1:2" x14ac:dyDescent="0.2">
      <c r="A17720" s="6" t="s">
        <v>43461</v>
      </c>
      <c r="B17720" s="6" t="s">
        <v>43460</v>
      </c>
    </row>
    <row r="17721" spans="1:2" x14ac:dyDescent="0.2">
      <c r="A17721" s="6" t="s">
        <v>43461</v>
      </c>
      <c r="B17721" s="6" t="s">
        <v>43460</v>
      </c>
    </row>
    <row r="17722" spans="1:2" x14ac:dyDescent="0.2">
      <c r="A17722" s="6" t="s">
        <v>43459</v>
      </c>
      <c r="B17722" s="6" t="s">
        <v>43458</v>
      </c>
    </row>
    <row r="17723" spans="1:2" x14ac:dyDescent="0.2">
      <c r="A17723" s="6" t="s">
        <v>43459</v>
      </c>
      <c r="B17723" s="6" t="s">
        <v>43458</v>
      </c>
    </row>
    <row r="17724" spans="1:2" x14ac:dyDescent="0.2">
      <c r="A17724" s="6" t="s">
        <v>43459</v>
      </c>
      <c r="B17724" s="6" t="s">
        <v>43458</v>
      </c>
    </row>
    <row r="17725" spans="1:2" x14ac:dyDescent="0.2">
      <c r="A17725" s="6" t="s">
        <v>43459</v>
      </c>
      <c r="B17725" s="6" t="s">
        <v>43458</v>
      </c>
    </row>
    <row r="17726" spans="1:2" x14ac:dyDescent="0.2">
      <c r="A17726" s="6" t="s">
        <v>43459</v>
      </c>
      <c r="B17726" s="6" t="s">
        <v>43458</v>
      </c>
    </row>
    <row r="17727" spans="1:2" x14ac:dyDescent="0.2">
      <c r="A17727" s="6" t="s">
        <v>43457</v>
      </c>
      <c r="B17727" s="6" t="s">
        <v>43456</v>
      </c>
    </row>
    <row r="17728" spans="1:2" x14ac:dyDescent="0.2">
      <c r="A17728" s="6" t="s">
        <v>43455</v>
      </c>
      <c r="B17728" s="6" t="s">
        <v>43454</v>
      </c>
    </row>
    <row r="17729" spans="1:2" x14ac:dyDescent="0.2">
      <c r="A17729" s="6" t="s">
        <v>43455</v>
      </c>
      <c r="B17729" s="6" t="s">
        <v>43454</v>
      </c>
    </row>
    <row r="17730" spans="1:2" x14ac:dyDescent="0.2">
      <c r="A17730" s="6" t="s">
        <v>43452</v>
      </c>
      <c r="B17730" s="6" t="s">
        <v>43453</v>
      </c>
    </row>
    <row r="17731" spans="1:2" x14ac:dyDescent="0.2">
      <c r="A17731" s="6" t="s">
        <v>43452</v>
      </c>
      <c r="B17731" s="6" t="s">
        <v>43451</v>
      </c>
    </row>
    <row r="17732" spans="1:2" x14ac:dyDescent="0.2">
      <c r="A17732" s="6" t="s">
        <v>43450</v>
      </c>
      <c r="B17732" s="6" t="s">
        <v>43449</v>
      </c>
    </row>
    <row r="17733" spans="1:2" x14ac:dyDescent="0.2">
      <c r="A17733" s="6" t="s">
        <v>43448</v>
      </c>
      <c r="B17733" s="6" t="s">
        <v>43447</v>
      </c>
    </row>
    <row r="17734" spans="1:2" x14ac:dyDescent="0.2">
      <c r="A17734" s="6" t="s">
        <v>43446</v>
      </c>
      <c r="B17734" s="6" t="s">
        <v>43445</v>
      </c>
    </row>
    <row r="17735" spans="1:2" x14ac:dyDescent="0.2">
      <c r="A17735" s="6" t="s">
        <v>43444</v>
      </c>
      <c r="B17735" s="6" t="s">
        <v>43443</v>
      </c>
    </row>
    <row r="17736" spans="1:2" x14ac:dyDescent="0.2">
      <c r="A17736" s="6" t="s">
        <v>43442</v>
      </c>
      <c r="B17736" s="6" t="s">
        <v>43441</v>
      </c>
    </row>
    <row r="17737" spans="1:2" x14ac:dyDescent="0.2">
      <c r="A17737" s="6" t="s">
        <v>43440</v>
      </c>
      <c r="B17737" s="6" t="s">
        <v>43439</v>
      </c>
    </row>
    <row r="17738" spans="1:2" x14ac:dyDescent="0.2">
      <c r="A17738" s="6" t="s">
        <v>43438</v>
      </c>
      <c r="B17738" s="6" t="s">
        <v>43437</v>
      </c>
    </row>
    <row r="17739" spans="1:2" x14ac:dyDescent="0.2">
      <c r="A17739" s="6" t="s">
        <v>43436</v>
      </c>
      <c r="B17739" s="6" t="s">
        <v>43435</v>
      </c>
    </row>
    <row r="17740" spans="1:2" x14ac:dyDescent="0.2">
      <c r="A17740" s="6" t="s">
        <v>43434</v>
      </c>
      <c r="B17740" s="6" t="s">
        <v>43433</v>
      </c>
    </row>
    <row r="17741" spans="1:2" x14ac:dyDescent="0.2">
      <c r="A17741" s="6" t="s">
        <v>43434</v>
      </c>
      <c r="B17741" s="6" t="s">
        <v>43433</v>
      </c>
    </row>
    <row r="17742" spans="1:2" x14ac:dyDescent="0.2">
      <c r="A17742" s="6" t="s">
        <v>43432</v>
      </c>
      <c r="B17742" s="6" t="s">
        <v>43431</v>
      </c>
    </row>
    <row r="17743" spans="1:2" x14ac:dyDescent="0.2">
      <c r="A17743" s="6" t="s">
        <v>43432</v>
      </c>
      <c r="B17743" s="6" t="s">
        <v>43431</v>
      </c>
    </row>
    <row r="17744" spans="1:2" x14ac:dyDescent="0.2">
      <c r="A17744" s="6" t="s">
        <v>43430</v>
      </c>
      <c r="B17744" s="6" t="s">
        <v>43429</v>
      </c>
    </row>
    <row r="17745" spans="1:2" x14ac:dyDescent="0.2">
      <c r="A17745" s="6" t="s">
        <v>43430</v>
      </c>
      <c r="B17745" s="6" t="s">
        <v>43429</v>
      </c>
    </row>
    <row r="17746" spans="1:2" x14ac:dyDescent="0.2">
      <c r="A17746" s="6" t="s">
        <v>43428</v>
      </c>
      <c r="B17746" s="6" t="s">
        <v>43427</v>
      </c>
    </row>
    <row r="17747" spans="1:2" x14ac:dyDescent="0.2">
      <c r="A17747" s="6" t="s">
        <v>43426</v>
      </c>
      <c r="B17747" s="6" t="s">
        <v>43425</v>
      </c>
    </row>
    <row r="17748" spans="1:2" x14ac:dyDescent="0.2">
      <c r="A17748" s="6" t="s">
        <v>43424</v>
      </c>
      <c r="B17748" s="6" t="s">
        <v>43423</v>
      </c>
    </row>
    <row r="17749" spans="1:2" x14ac:dyDescent="0.2">
      <c r="A17749" s="6" t="s">
        <v>43424</v>
      </c>
      <c r="B17749" s="6" t="s">
        <v>43423</v>
      </c>
    </row>
    <row r="17750" spans="1:2" x14ac:dyDescent="0.2">
      <c r="A17750" s="6" t="s">
        <v>43422</v>
      </c>
      <c r="B17750" s="6" t="s">
        <v>43421</v>
      </c>
    </row>
    <row r="17751" spans="1:2" x14ac:dyDescent="0.2">
      <c r="A17751" s="6" t="s">
        <v>43420</v>
      </c>
      <c r="B17751" s="6" t="s">
        <v>43419</v>
      </c>
    </row>
    <row r="17752" spans="1:2" x14ac:dyDescent="0.2">
      <c r="A17752" s="6" t="s">
        <v>43418</v>
      </c>
      <c r="B17752" s="6" t="s">
        <v>43417</v>
      </c>
    </row>
    <row r="17753" spans="1:2" x14ac:dyDescent="0.2">
      <c r="A17753" s="6" t="s">
        <v>43418</v>
      </c>
      <c r="B17753" s="6" t="s">
        <v>43417</v>
      </c>
    </row>
    <row r="17754" spans="1:2" x14ac:dyDescent="0.2">
      <c r="A17754" s="6" t="s">
        <v>43416</v>
      </c>
      <c r="B17754" s="6" t="s">
        <v>43415</v>
      </c>
    </row>
    <row r="17755" spans="1:2" x14ac:dyDescent="0.2">
      <c r="A17755" s="6" t="s">
        <v>43414</v>
      </c>
      <c r="B17755" s="6" t="s">
        <v>43413</v>
      </c>
    </row>
    <row r="17756" spans="1:2" x14ac:dyDescent="0.2">
      <c r="A17756" s="6" t="s">
        <v>43412</v>
      </c>
      <c r="B17756" s="6" t="s">
        <v>43411</v>
      </c>
    </row>
    <row r="17757" spans="1:2" x14ac:dyDescent="0.2">
      <c r="A17757" s="6" t="s">
        <v>43410</v>
      </c>
      <c r="B17757" s="6" t="s">
        <v>43409</v>
      </c>
    </row>
    <row r="17758" spans="1:2" x14ac:dyDescent="0.2">
      <c r="A17758" s="6" t="s">
        <v>43410</v>
      </c>
      <c r="B17758" s="6" t="s">
        <v>43409</v>
      </c>
    </row>
    <row r="17759" spans="1:2" x14ac:dyDescent="0.2">
      <c r="A17759" s="6" t="s">
        <v>43410</v>
      </c>
      <c r="B17759" s="6" t="s">
        <v>43409</v>
      </c>
    </row>
    <row r="17760" spans="1:2" x14ac:dyDescent="0.2">
      <c r="A17760" s="6" t="s">
        <v>43408</v>
      </c>
      <c r="B17760" s="6" t="s">
        <v>43407</v>
      </c>
    </row>
    <row r="17761" spans="1:2" x14ac:dyDescent="0.2">
      <c r="A17761" s="6" t="s">
        <v>43405</v>
      </c>
      <c r="B17761" s="6" t="s">
        <v>43406</v>
      </c>
    </row>
    <row r="17762" spans="1:2" x14ac:dyDescent="0.2">
      <c r="A17762" s="6" t="s">
        <v>43405</v>
      </c>
      <c r="B17762" s="6" t="s">
        <v>43404</v>
      </c>
    </row>
    <row r="17763" spans="1:2" x14ac:dyDescent="0.2">
      <c r="A17763" s="6" t="s">
        <v>43403</v>
      </c>
      <c r="B17763" s="6" t="s">
        <v>43402</v>
      </c>
    </row>
    <row r="17764" spans="1:2" x14ac:dyDescent="0.2">
      <c r="A17764" s="6" t="s">
        <v>43401</v>
      </c>
      <c r="B17764" s="6" t="s">
        <v>43400</v>
      </c>
    </row>
    <row r="17765" spans="1:2" x14ac:dyDescent="0.2">
      <c r="A17765" s="6" t="s">
        <v>43401</v>
      </c>
      <c r="B17765" s="6" t="s">
        <v>43400</v>
      </c>
    </row>
    <row r="17766" spans="1:2" x14ac:dyDescent="0.2">
      <c r="A17766" s="6" t="s">
        <v>43399</v>
      </c>
      <c r="B17766" s="6" t="s">
        <v>43398</v>
      </c>
    </row>
    <row r="17767" spans="1:2" x14ac:dyDescent="0.2">
      <c r="A17767" s="6" t="s">
        <v>43399</v>
      </c>
      <c r="B17767" s="6" t="s">
        <v>43398</v>
      </c>
    </row>
    <row r="17768" spans="1:2" x14ac:dyDescent="0.2">
      <c r="A17768" s="6" t="s">
        <v>43397</v>
      </c>
      <c r="B17768" s="6" t="s">
        <v>43396</v>
      </c>
    </row>
    <row r="17769" spans="1:2" x14ac:dyDescent="0.2">
      <c r="A17769" s="6" t="s">
        <v>43397</v>
      </c>
      <c r="B17769" s="6" t="s">
        <v>43396</v>
      </c>
    </row>
    <row r="17770" spans="1:2" x14ac:dyDescent="0.2">
      <c r="A17770" s="6" t="s">
        <v>43397</v>
      </c>
      <c r="B17770" s="6" t="s">
        <v>43396</v>
      </c>
    </row>
    <row r="17771" spans="1:2" x14ac:dyDescent="0.2">
      <c r="A17771" s="6" t="s">
        <v>43397</v>
      </c>
      <c r="B17771" s="6" t="s">
        <v>43396</v>
      </c>
    </row>
    <row r="17772" spans="1:2" x14ac:dyDescent="0.2">
      <c r="A17772" s="6" t="s">
        <v>43397</v>
      </c>
      <c r="B17772" s="6" t="s">
        <v>43396</v>
      </c>
    </row>
    <row r="17773" spans="1:2" x14ac:dyDescent="0.2">
      <c r="A17773" s="6" t="s">
        <v>43395</v>
      </c>
      <c r="B17773" s="6" t="s">
        <v>43394</v>
      </c>
    </row>
    <row r="17774" spans="1:2" x14ac:dyDescent="0.2">
      <c r="A17774" s="6" t="s">
        <v>43393</v>
      </c>
      <c r="B17774" s="6" t="s">
        <v>43392</v>
      </c>
    </row>
    <row r="17775" spans="1:2" x14ac:dyDescent="0.2">
      <c r="A17775" s="6" t="s">
        <v>43393</v>
      </c>
      <c r="B17775" s="6" t="s">
        <v>43392</v>
      </c>
    </row>
    <row r="17776" spans="1:2" x14ac:dyDescent="0.2">
      <c r="A17776" s="6" t="s">
        <v>43391</v>
      </c>
      <c r="B17776" s="6" t="s">
        <v>43390</v>
      </c>
    </row>
    <row r="17777" spans="1:2" x14ac:dyDescent="0.2">
      <c r="A17777" s="6" t="s">
        <v>43391</v>
      </c>
      <c r="B17777" s="6" t="s">
        <v>43390</v>
      </c>
    </row>
    <row r="17778" spans="1:2" x14ac:dyDescent="0.2">
      <c r="A17778" s="6" t="s">
        <v>43388</v>
      </c>
      <c r="B17778" s="6" t="s">
        <v>43389</v>
      </c>
    </row>
    <row r="17779" spans="1:2" x14ac:dyDescent="0.2">
      <c r="A17779" s="6" t="s">
        <v>43388</v>
      </c>
      <c r="B17779" s="6" t="s">
        <v>43389</v>
      </c>
    </row>
    <row r="17780" spans="1:2" x14ac:dyDescent="0.2">
      <c r="A17780" s="6" t="s">
        <v>43388</v>
      </c>
      <c r="B17780" s="6" t="s">
        <v>43387</v>
      </c>
    </row>
    <row r="17781" spans="1:2" x14ac:dyDescent="0.2">
      <c r="A17781" s="6" t="s">
        <v>43386</v>
      </c>
      <c r="B17781" s="6" t="s">
        <v>43385</v>
      </c>
    </row>
    <row r="17782" spans="1:2" x14ac:dyDescent="0.2">
      <c r="A17782" s="6" t="s">
        <v>43386</v>
      </c>
      <c r="B17782" s="6" t="s">
        <v>43385</v>
      </c>
    </row>
    <row r="17783" spans="1:2" x14ac:dyDescent="0.2">
      <c r="A17783" s="6" t="s">
        <v>43386</v>
      </c>
      <c r="B17783" s="6" t="s">
        <v>43385</v>
      </c>
    </row>
    <row r="17784" spans="1:2" x14ac:dyDescent="0.2">
      <c r="A17784" s="6" t="s">
        <v>43384</v>
      </c>
      <c r="B17784" s="6" t="s">
        <v>43383</v>
      </c>
    </row>
    <row r="17785" spans="1:2" x14ac:dyDescent="0.2">
      <c r="A17785" s="6" t="s">
        <v>43384</v>
      </c>
      <c r="B17785" s="6" t="s">
        <v>43383</v>
      </c>
    </row>
    <row r="17786" spans="1:2" x14ac:dyDescent="0.2">
      <c r="A17786" s="6" t="s">
        <v>43382</v>
      </c>
      <c r="B17786" s="6" t="s">
        <v>43381</v>
      </c>
    </row>
    <row r="17787" spans="1:2" x14ac:dyDescent="0.2">
      <c r="A17787" s="6" t="s">
        <v>43382</v>
      </c>
      <c r="B17787" s="6" t="s">
        <v>43381</v>
      </c>
    </row>
    <row r="17788" spans="1:2" x14ac:dyDescent="0.2">
      <c r="A17788" s="6" t="s">
        <v>43382</v>
      </c>
      <c r="B17788" s="6" t="s">
        <v>43381</v>
      </c>
    </row>
    <row r="17789" spans="1:2" x14ac:dyDescent="0.2">
      <c r="A17789" s="6" t="s">
        <v>43380</v>
      </c>
      <c r="B17789" s="6" t="s">
        <v>43379</v>
      </c>
    </row>
    <row r="17790" spans="1:2" x14ac:dyDescent="0.2">
      <c r="A17790" s="6" t="s">
        <v>43376</v>
      </c>
      <c r="B17790" s="6" t="s">
        <v>43378</v>
      </c>
    </row>
    <row r="17791" spans="1:2" x14ac:dyDescent="0.2">
      <c r="A17791" s="6" t="s">
        <v>43376</v>
      </c>
      <c r="B17791" s="6" t="s">
        <v>43377</v>
      </c>
    </row>
    <row r="17792" spans="1:2" x14ac:dyDescent="0.2">
      <c r="A17792" s="6" t="s">
        <v>43376</v>
      </c>
      <c r="B17792" s="6" t="s">
        <v>43375</v>
      </c>
    </row>
    <row r="17793" spans="1:2" x14ac:dyDescent="0.2">
      <c r="A17793" s="6" t="s">
        <v>43374</v>
      </c>
      <c r="B17793" s="6" t="s">
        <v>43373</v>
      </c>
    </row>
    <row r="17794" spans="1:2" x14ac:dyDescent="0.2">
      <c r="A17794" s="6" t="s">
        <v>43374</v>
      </c>
      <c r="B17794" s="6" t="s">
        <v>43373</v>
      </c>
    </row>
    <row r="17795" spans="1:2" x14ac:dyDescent="0.2">
      <c r="A17795" s="6" t="s">
        <v>43374</v>
      </c>
      <c r="B17795" s="6" t="s">
        <v>43373</v>
      </c>
    </row>
    <row r="17796" spans="1:2" x14ac:dyDescent="0.2">
      <c r="A17796" s="6" t="s">
        <v>43372</v>
      </c>
      <c r="B17796" s="6" t="s">
        <v>43371</v>
      </c>
    </row>
    <row r="17797" spans="1:2" x14ac:dyDescent="0.2">
      <c r="A17797" s="6" t="s">
        <v>43372</v>
      </c>
      <c r="B17797" s="6" t="s">
        <v>43371</v>
      </c>
    </row>
    <row r="17798" spans="1:2" x14ac:dyDescent="0.2">
      <c r="A17798" s="6" t="s">
        <v>43372</v>
      </c>
      <c r="B17798" s="6" t="s">
        <v>43371</v>
      </c>
    </row>
    <row r="17799" spans="1:2" x14ac:dyDescent="0.2">
      <c r="A17799" s="6" t="s">
        <v>43370</v>
      </c>
      <c r="B17799" s="6" t="s">
        <v>43369</v>
      </c>
    </row>
    <row r="17800" spans="1:2" x14ac:dyDescent="0.2">
      <c r="A17800" s="6" t="s">
        <v>43368</v>
      </c>
      <c r="B17800" s="6" t="s">
        <v>43367</v>
      </c>
    </row>
    <row r="17801" spans="1:2" x14ac:dyDescent="0.2">
      <c r="A17801" s="6" t="s">
        <v>3005</v>
      </c>
      <c r="B17801" s="6" t="s">
        <v>43366</v>
      </c>
    </row>
    <row r="17802" spans="1:2" x14ac:dyDescent="0.2">
      <c r="A17802" s="6" t="s">
        <v>3005</v>
      </c>
      <c r="B17802" s="6" t="s">
        <v>43366</v>
      </c>
    </row>
    <row r="17803" spans="1:2" x14ac:dyDescent="0.2">
      <c r="A17803" s="6" t="s">
        <v>43365</v>
      </c>
      <c r="B17803" s="6" t="s">
        <v>43364</v>
      </c>
    </row>
    <row r="17804" spans="1:2" x14ac:dyDescent="0.2">
      <c r="A17804" s="6" t="s">
        <v>43363</v>
      </c>
      <c r="B17804" s="6" t="s">
        <v>43362</v>
      </c>
    </row>
    <row r="17805" spans="1:2" x14ac:dyDescent="0.2">
      <c r="A17805" s="6" t="s">
        <v>43361</v>
      </c>
      <c r="B17805" s="6" t="s">
        <v>43360</v>
      </c>
    </row>
    <row r="17806" spans="1:2" x14ac:dyDescent="0.2">
      <c r="A17806" s="6" t="s">
        <v>43359</v>
      </c>
      <c r="B17806" s="6" t="s">
        <v>43358</v>
      </c>
    </row>
    <row r="17807" spans="1:2" x14ac:dyDescent="0.2">
      <c r="A17807" s="6" t="s">
        <v>43359</v>
      </c>
      <c r="B17807" s="6" t="s">
        <v>43358</v>
      </c>
    </row>
    <row r="17808" spans="1:2" x14ac:dyDescent="0.2">
      <c r="A17808" s="6" t="s">
        <v>43359</v>
      </c>
      <c r="B17808" s="6" t="s">
        <v>43358</v>
      </c>
    </row>
    <row r="17809" spans="1:2" x14ac:dyDescent="0.2">
      <c r="A17809" s="6" t="s">
        <v>43359</v>
      </c>
      <c r="B17809" s="6" t="s">
        <v>43358</v>
      </c>
    </row>
    <row r="17810" spans="1:2" x14ac:dyDescent="0.2">
      <c r="A17810" s="6" t="s">
        <v>43359</v>
      </c>
      <c r="B17810" s="6" t="s">
        <v>43358</v>
      </c>
    </row>
    <row r="17811" spans="1:2" x14ac:dyDescent="0.2">
      <c r="A17811" s="6" t="s">
        <v>43359</v>
      </c>
      <c r="B17811" s="6" t="s">
        <v>43358</v>
      </c>
    </row>
    <row r="17812" spans="1:2" x14ac:dyDescent="0.2">
      <c r="A17812" s="6" t="s">
        <v>43357</v>
      </c>
      <c r="B17812" s="6" t="s">
        <v>43356</v>
      </c>
    </row>
    <row r="17813" spans="1:2" x14ac:dyDescent="0.2">
      <c r="A17813" s="6" t="s">
        <v>43357</v>
      </c>
      <c r="B17813" s="6" t="s">
        <v>43356</v>
      </c>
    </row>
    <row r="17814" spans="1:2" x14ac:dyDescent="0.2">
      <c r="A17814" s="6" t="s">
        <v>43355</v>
      </c>
      <c r="B17814" s="6" t="s">
        <v>43354</v>
      </c>
    </row>
    <row r="17815" spans="1:2" x14ac:dyDescent="0.2">
      <c r="A17815" s="6" t="s">
        <v>43353</v>
      </c>
      <c r="B17815" s="6" t="s">
        <v>43352</v>
      </c>
    </row>
    <row r="17816" spans="1:2" x14ac:dyDescent="0.2">
      <c r="A17816" s="6" t="s">
        <v>43351</v>
      </c>
      <c r="B17816" s="6" t="s">
        <v>43350</v>
      </c>
    </row>
    <row r="17817" spans="1:2" x14ac:dyDescent="0.2">
      <c r="A17817" s="6" t="s">
        <v>43349</v>
      </c>
      <c r="B17817" s="6" t="s">
        <v>43348</v>
      </c>
    </row>
    <row r="17818" spans="1:2" x14ac:dyDescent="0.2">
      <c r="A17818" s="6" t="s">
        <v>43346</v>
      </c>
      <c r="B17818" s="6" t="s">
        <v>43347</v>
      </c>
    </row>
    <row r="17819" spans="1:2" x14ac:dyDescent="0.2">
      <c r="A17819" s="6" t="s">
        <v>43346</v>
      </c>
      <c r="B17819" s="6" t="s">
        <v>43345</v>
      </c>
    </row>
    <row r="17820" spans="1:2" x14ac:dyDescent="0.2">
      <c r="A17820" s="6" t="s">
        <v>43342</v>
      </c>
      <c r="B17820" s="6" t="s">
        <v>43344</v>
      </c>
    </row>
    <row r="17821" spans="1:2" x14ac:dyDescent="0.2">
      <c r="A17821" s="6" t="s">
        <v>43342</v>
      </c>
      <c r="B17821" s="6" t="s">
        <v>43344</v>
      </c>
    </row>
    <row r="17822" spans="1:2" x14ac:dyDescent="0.2">
      <c r="A17822" s="6" t="s">
        <v>43342</v>
      </c>
      <c r="B17822" s="6" t="s">
        <v>43343</v>
      </c>
    </row>
    <row r="17823" spans="1:2" x14ac:dyDescent="0.2">
      <c r="A17823" s="6" t="s">
        <v>43342</v>
      </c>
      <c r="B17823" s="6" t="s">
        <v>43341</v>
      </c>
    </row>
    <row r="17824" spans="1:2" x14ac:dyDescent="0.2">
      <c r="A17824" s="6" t="s">
        <v>43342</v>
      </c>
      <c r="B17824" s="6" t="s">
        <v>43341</v>
      </c>
    </row>
    <row r="17825" spans="1:2" x14ac:dyDescent="0.2">
      <c r="A17825" s="6" t="s">
        <v>43340</v>
      </c>
      <c r="B17825" s="6" t="s">
        <v>43339</v>
      </c>
    </row>
    <row r="17826" spans="1:2" x14ac:dyDescent="0.2">
      <c r="A17826" s="6" t="s">
        <v>43338</v>
      </c>
      <c r="B17826" s="6" t="s">
        <v>43337</v>
      </c>
    </row>
    <row r="17827" spans="1:2" x14ac:dyDescent="0.2">
      <c r="A17827" s="6" t="s">
        <v>43336</v>
      </c>
      <c r="B17827" s="6" t="s">
        <v>43335</v>
      </c>
    </row>
    <row r="17828" spans="1:2" x14ac:dyDescent="0.2">
      <c r="A17828" s="6" t="s">
        <v>43334</v>
      </c>
      <c r="B17828" s="6" t="s">
        <v>43333</v>
      </c>
    </row>
    <row r="17829" spans="1:2" x14ac:dyDescent="0.2">
      <c r="A17829" s="6" t="s">
        <v>43332</v>
      </c>
      <c r="B17829" s="6" t="s">
        <v>43331</v>
      </c>
    </row>
    <row r="17830" spans="1:2" x14ac:dyDescent="0.2">
      <c r="A17830" s="6" t="s">
        <v>43332</v>
      </c>
      <c r="B17830" s="6" t="s">
        <v>43331</v>
      </c>
    </row>
    <row r="17831" spans="1:2" x14ac:dyDescent="0.2">
      <c r="A17831" s="6" t="s">
        <v>43330</v>
      </c>
      <c r="B17831" s="6" t="s">
        <v>43329</v>
      </c>
    </row>
    <row r="17832" spans="1:2" x14ac:dyDescent="0.2">
      <c r="A17832" s="6" t="s">
        <v>43330</v>
      </c>
      <c r="B17832" s="6" t="s">
        <v>43329</v>
      </c>
    </row>
    <row r="17833" spans="1:2" x14ac:dyDescent="0.2">
      <c r="A17833" s="6" t="s">
        <v>43328</v>
      </c>
      <c r="B17833" s="6" t="s">
        <v>43327</v>
      </c>
    </row>
    <row r="17834" spans="1:2" x14ac:dyDescent="0.2">
      <c r="A17834" s="6" t="s">
        <v>43326</v>
      </c>
      <c r="B17834" s="6" t="s">
        <v>43325</v>
      </c>
    </row>
    <row r="17835" spans="1:2" x14ac:dyDescent="0.2">
      <c r="A17835" s="6" t="s">
        <v>43324</v>
      </c>
      <c r="B17835" s="6" t="s">
        <v>43323</v>
      </c>
    </row>
    <row r="17836" spans="1:2" x14ac:dyDescent="0.2">
      <c r="A17836" s="6" t="s">
        <v>43324</v>
      </c>
      <c r="B17836" s="6" t="s">
        <v>43323</v>
      </c>
    </row>
    <row r="17837" spans="1:2" x14ac:dyDescent="0.2">
      <c r="A17837" s="6" t="s">
        <v>43322</v>
      </c>
      <c r="B17837" s="6" t="s">
        <v>43321</v>
      </c>
    </row>
    <row r="17838" spans="1:2" x14ac:dyDescent="0.2">
      <c r="A17838" s="6" t="s">
        <v>43320</v>
      </c>
      <c r="B17838" s="6" t="s">
        <v>43319</v>
      </c>
    </row>
    <row r="17839" spans="1:2" x14ac:dyDescent="0.2">
      <c r="A17839" s="6" t="s">
        <v>43318</v>
      </c>
      <c r="B17839" s="6" t="s">
        <v>43317</v>
      </c>
    </row>
    <row r="17840" spans="1:2" x14ac:dyDescent="0.2">
      <c r="A17840" s="6" t="s">
        <v>43316</v>
      </c>
      <c r="B17840" s="6" t="s">
        <v>43315</v>
      </c>
    </row>
    <row r="17841" spans="1:2" x14ac:dyDescent="0.2">
      <c r="A17841" s="6" t="s">
        <v>43316</v>
      </c>
      <c r="B17841" s="6" t="s">
        <v>43315</v>
      </c>
    </row>
    <row r="17842" spans="1:2" x14ac:dyDescent="0.2">
      <c r="A17842" s="6" t="s">
        <v>16260</v>
      </c>
      <c r="B17842" s="6" t="s">
        <v>43314</v>
      </c>
    </row>
    <row r="17843" spans="1:2" x14ac:dyDescent="0.2">
      <c r="A17843" s="6" t="s">
        <v>43313</v>
      </c>
      <c r="B17843" s="6" t="s">
        <v>43312</v>
      </c>
    </row>
    <row r="17844" spans="1:2" x14ac:dyDescent="0.2">
      <c r="A17844" s="6" t="s">
        <v>43311</v>
      </c>
      <c r="B17844" s="6" t="s">
        <v>43310</v>
      </c>
    </row>
    <row r="17845" spans="1:2" x14ac:dyDescent="0.2">
      <c r="A17845" s="6" t="s">
        <v>43309</v>
      </c>
      <c r="B17845" s="6" t="s">
        <v>43308</v>
      </c>
    </row>
    <row r="17846" spans="1:2" x14ac:dyDescent="0.2">
      <c r="A17846" s="6" t="s">
        <v>43309</v>
      </c>
      <c r="B17846" s="6" t="s">
        <v>43308</v>
      </c>
    </row>
    <row r="17847" spans="1:2" x14ac:dyDescent="0.2">
      <c r="A17847" s="6" t="s">
        <v>43307</v>
      </c>
      <c r="B17847" s="6" t="s">
        <v>43306</v>
      </c>
    </row>
    <row r="17848" spans="1:2" x14ac:dyDescent="0.2">
      <c r="A17848" s="6" t="s">
        <v>43305</v>
      </c>
      <c r="B17848" s="6" t="s">
        <v>43304</v>
      </c>
    </row>
    <row r="17849" spans="1:2" x14ac:dyDescent="0.2">
      <c r="A17849" s="6" t="s">
        <v>43303</v>
      </c>
      <c r="B17849" s="6" t="s">
        <v>43302</v>
      </c>
    </row>
    <row r="17850" spans="1:2" x14ac:dyDescent="0.2">
      <c r="A17850" s="6" t="s">
        <v>43301</v>
      </c>
      <c r="B17850" s="6" t="s">
        <v>43300</v>
      </c>
    </row>
    <row r="17851" spans="1:2" x14ac:dyDescent="0.2">
      <c r="A17851" s="6" t="s">
        <v>43298</v>
      </c>
      <c r="B17851" s="6" t="s">
        <v>43299</v>
      </c>
    </row>
    <row r="17852" spans="1:2" x14ac:dyDescent="0.2">
      <c r="A17852" s="6" t="s">
        <v>43298</v>
      </c>
      <c r="B17852" s="6" t="s">
        <v>43297</v>
      </c>
    </row>
    <row r="17853" spans="1:2" x14ac:dyDescent="0.2">
      <c r="A17853" s="6" t="s">
        <v>43296</v>
      </c>
      <c r="B17853" s="6" t="s">
        <v>43295</v>
      </c>
    </row>
    <row r="17854" spans="1:2" x14ac:dyDescent="0.2">
      <c r="A17854" s="6" t="s">
        <v>43294</v>
      </c>
      <c r="B17854" s="6" t="s">
        <v>43293</v>
      </c>
    </row>
    <row r="17855" spans="1:2" x14ac:dyDescent="0.2">
      <c r="A17855" s="6" t="s">
        <v>43292</v>
      </c>
      <c r="B17855" s="6" t="s">
        <v>43291</v>
      </c>
    </row>
    <row r="17856" spans="1:2" x14ac:dyDescent="0.2">
      <c r="A17856" s="6" t="s">
        <v>43289</v>
      </c>
      <c r="B17856" s="6" t="s">
        <v>43290</v>
      </c>
    </row>
    <row r="17857" spans="1:2" x14ac:dyDescent="0.2">
      <c r="A17857" s="6" t="s">
        <v>43289</v>
      </c>
      <c r="B17857" s="6" t="s">
        <v>43288</v>
      </c>
    </row>
    <row r="17858" spans="1:2" x14ac:dyDescent="0.2">
      <c r="A17858" s="6" t="s">
        <v>43286</v>
      </c>
      <c r="B17858" s="6" t="s">
        <v>43287</v>
      </c>
    </row>
    <row r="17859" spans="1:2" x14ac:dyDescent="0.2">
      <c r="A17859" s="6" t="s">
        <v>43286</v>
      </c>
      <c r="B17859" s="6" t="s">
        <v>43285</v>
      </c>
    </row>
    <row r="17860" spans="1:2" x14ac:dyDescent="0.2">
      <c r="A17860" s="6" t="s">
        <v>43284</v>
      </c>
      <c r="B17860" s="6" t="s">
        <v>43283</v>
      </c>
    </row>
    <row r="17861" spans="1:2" x14ac:dyDescent="0.2">
      <c r="A17861" s="6" t="s">
        <v>43282</v>
      </c>
      <c r="B17861" s="6" t="s">
        <v>43281</v>
      </c>
    </row>
    <row r="17862" spans="1:2" x14ac:dyDescent="0.2">
      <c r="A17862" s="6" t="s">
        <v>43280</v>
      </c>
      <c r="B17862" s="6" t="s">
        <v>43279</v>
      </c>
    </row>
    <row r="17863" spans="1:2" x14ac:dyDescent="0.2">
      <c r="A17863" s="6" t="s">
        <v>43278</v>
      </c>
      <c r="B17863" s="6" t="s">
        <v>43277</v>
      </c>
    </row>
    <row r="17864" spans="1:2" x14ac:dyDescent="0.2">
      <c r="A17864" s="6" t="s">
        <v>43275</v>
      </c>
      <c r="B17864" s="6" t="s">
        <v>43276</v>
      </c>
    </row>
    <row r="17865" spans="1:2" x14ac:dyDescent="0.2">
      <c r="A17865" s="6" t="s">
        <v>43275</v>
      </c>
      <c r="B17865" s="6" t="s">
        <v>43274</v>
      </c>
    </row>
    <row r="17866" spans="1:2" x14ac:dyDescent="0.2">
      <c r="A17866" s="6" t="s">
        <v>43273</v>
      </c>
      <c r="B17866" s="6" t="s">
        <v>43272</v>
      </c>
    </row>
    <row r="17867" spans="1:2" x14ac:dyDescent="0.2">
      <c r="A17867" s="6" t="s">
        <v>43273</v>
      </c>
      <c r="B17867" s="6" t="s">
        <v>43272</v>
      </c>
    </row>
    <row r="17868" spans="1:2" x14ac:dyDescent="0.2">
      <c r="A17868" s="6" t="s">
        <v>43273</v>
      </c>
      <c r="B17868" s="6" t="s">
        <v>43272</v>
      </c>
    </row>
    <row r="17869" spans="1:2" x14ac:dyDescent="0.2">
      <c r="A17869" s="6" t="s">
        <v>43273</v>
      </c>
      <c r="B17869" s="6" t="s">
        <v>43272</v>
      </c>
    </row>
    <row r="17870" spans="1:2" x14ac:dyDescent="0.2">
      <c r="A17870" s="6" t="s">
        <v>43273</v>
      </c>
      <c r="B17870" s="6" t="s">
        <v>43272</v>
      </c>
    </row>
    <row r="17871" spans="1:2" x14ac:dyDescent="0.2">
      <c r="A17871" s="6" t="s">
        <v>43273</v>
      </c>
      <c r="B17871" s="6" t="s">
        <v>43272</v>
      </c>
    </row>
    <row r="17872" spans="1:2" x14ac:dyDescent="0.2">
      <c r="A17872" s="6" t="s">
        <v>43271</v>
      </c>
      <c r="B17872" s="6" t="s">
        <v>43270</v>
      </c>
    </row>
    <row r="17873" spans="1:2" x14ac:dyDescent="0.2">
      <c r="A17873" s="6" t="s">
        <v>43268</v>
      </c>
      <c r="B17873" s="6" t="s">
        <v>43269</v>
      </c>
    </row>
    <row r="17874" spans="1:2" x14ac:dyDescent="0.2">
      <c r="A17874" s="6" t="s">
        <v>43268</v>
      </c>
      <c r="B17874" s="6" t="s">
        <v>43267</v>
      </c>
    </row>
    <row r="17875" spans="1:2" x14ac:dyDescent="0.2">
      <c r="A17875" s="6" t="s">
        <v>43266</v>
      </c>
      <c r="B17875" s="6" t="s">
        <v>43265</v>
      </c>
    </row>
    <row r="17876" spans="1:2" x14ac:dyDescent="0.2">
      <c r="A17876" s="6" t="s">
        <v>43264</v>
      </c>
      <c r="B17876" s="6" t="s">
        <v>43263</v>
      </c>
    </row>
    <row r="17877" spans="1:2" x14ac:dyDescent="0.2">
      <c r="A17877" s="6" t="s">
        <v>43264</v>
      </c>
      <c r="B17877" s="6" t="s">
        <v>43263</v>
      </c>
    </row>
    <row r="17878" spans="1:2" x14ac:dyDescent="0.2">
      <c r="A17878" s="6" t="s">
        <v>43264</v>
      </c>
      <c r="B17878" s="6" t="s">
        <v>43263</v>
      </c>
    </row>
    <row r="17879" spans="1:2" x14ac:dyDescent="0.2">
      <c r="A17879" s="6" t="s">
        <v>43262</v>
      </c>
      <c r="B17879" s="6" t="s">
        <v>43261</v>
      </c>
    </row>
    <row r="17880" spans="1:2" x14ac:dyDescent="0.2">
      <c r="A17880" s="6" t="s">
        <v>43260</v>
      </c>
      <c r="B17880" s="6" t="s">
        <v>43259</v>
      </c>
    </row>
    <row r="17881" spans="1:2" x14ac:dyDescent="0.2">
      <c r="A17881" s="6" t="s">
        <v>43258</v>
      </c>
      <c r="B17881" s="6" t="s">
        <v>43257</v>
      </c>
    </row>
    <row r="17882" spans="1:2" x14ac:dyDescent="0.2">
      <c r="A17882" s="6" t="s">
        <v>43256</v>
      </c>
      <c r="B17882" s="6" t="s">
        <v>43255</v>
      </c>
    </row>
    <row r="17883" spans="1:2" x14ac:dyDescent="0.2">
      <c r="A17883" s="6" t="s">
        <v>43254</v>
      </c>
      <c r="B17883" s="6" t="s">
        <v>43253</v>
      </c>
    </row>
    <row r="17884" spans="1:2" x14ac:dyDescent="0.2">
      <c r="A17884" s="6" t="s">
        <v>43252</v>
      </c>
      <c r="B17884" s="6" t="s">
        <v>43251</v>
      </c>
    </row>
    <row r="17885" spans="1:2" x14ac:dyDescent="0.2">
      <c r="A17885" s="6" t="s">
        <v>43250</v>
      </c>
      <c r="B17885" s="6" t="s">
        <v>43249</v>
      </c>
    </row>
    <row r="17886" spans="1:2" x14ac:dyDescent="0.2">
      <c r="A17886" s="6" t="s">
        <v>43248</v>
      </c>
      <c r="B17886" s="6" t="s">
        <v>43247</v>
      </c>
    </row>
    <row r="17887" spans="1:2" x14ac:dyDescent="0.2">
      <c r="A17887" s="6" t="s">
        <v>43246</v>
      </c>
      <c r="B17887" s="6" t="s">
        <v>43245</v>
      </c>
    </row>
    <row r="17888" spans="1:2" x14ac:dyDescent="0.2">
      <c r="A17888" s="6" t="s">
        <v>43246</v>
      </c>
      <c r="B17888" s="6" t="s">
        <v>43245</v>
      </c>
    </row>
    <row r="17889" spans="1:2" x14ac:dyDescent="0.2">
      <c r="A17889" s="6" t="s">
        <v>43244</v>
      </c>
      <c r="B17889" s="6" t="s">
        <v>43243</v>
      </c>
    </row>
    <row r="17890" spans="1:2" x14ac:dyDescent="0.2">
      <c r="A17890" s="6" t="s">
        <v>43244</v>
      </c>
      <c r="B17890" s="6" t="s">
        <v>43243</v>
      </c>
    </row>
    <row r="17891" spans="1:2" x14ac:dyDescent="0.2">
      <c r="A17891" s="6" t="s">
        <v>43244</v>
      </c>
      <c r="B17891" s="6" t="s">
        <v>43243</v>
      </c>
    </row>
    <row r="17892" spans="1:2" x14ac:dyDescent="0.2">
      <c r="A17892" s="6" t="s">
        <v>43244</v>
      </c>
      <c r="B17892" s="6" t="s">
        <v>43243</v>
      </c>
    </row>
    <row r="17893" spans="1:2" x14ac:dyDescent="0.2">
      <c r="A17893" s="6" t="s">
        <v>43244</v>
      </c>
      <c r="B17893" s="6" t="s">
        <v>43243</v>
      </c>
    </row>
    <row r="17894" spans="1:2" x14ac:dyDescent="0.2">
      <c r="A17894" s="6" t="s">
        <v>43242</v>
      </c>
      <c r="B17894" s="6" t="s">
        <v>43241</v>
      </c>
    </row>
    <row r="17895" spans="1:2" x14ac:dyDescent="0.2">
      <c r="A17895" s="6" t="s">
        <v>43242</v>
      </c>
      <c r="B17895" s="6" t="s">
        <v>43241</v>
      </c>
    </row>
    <row r="17896" spans="1:2" x14ac:dyDescent="0.2">
      <c r="A17896" s="6" t="s">
        <v>43240</v>
      </c>
      <c r="B17896" s="6" t="s">
        <v>43239</v>
      </c>
    </row>
    <row r="17897" spans="1:2" x14ac:dyDescent="0.2">
      <c r="A17897" s="6" t="s">
        <v>43238</v>
      </c>
      <c r="B17897" s="6" t="s">
        <v>43237</v>
      </c>
    </row>
    <row r="17898" spans="1:2" x14ac:dyDescent="0.2">
      <c r="A17898" s="6" t="s">
        <v>43236</v>
      </c>
      <c r="B17898" s="6" t="s">
        <v>43235</v>
      </c>
    </row>
    <row r="17899" spans="1:2" x14ac:dyDescent="0.2">
      <c r="A17899" s="6" t="s">
        <v>43234</v>
      </c>
      <c r="B17899" s="6" t="s">
        <v>43233</v>
      </c>
    </row>
    <row r="17900" spans="1:2" x14ac:dyDescent="0.2">
      <c r="A17900" s="6" t="s">
        <v>43234</v>
      </c>
      <c r="B17900" s="6" t="s">
        <v>43233</v>
      </c>
    </row>
    <row r="17901" spans="1:2" x14ac:dyDescent="0.2">
      <c r="A17901" s="6" t="s">
        <v>43232</v>
      </c>
      <c r="B17901" s="6" t="s">
        <v>43231</v>
      </c>
    </row>
    <row r="17902" spans="1:2" x14ac:dyDescent="0.2">
      <c r="A17902" s="6" t="s">
        <v>43230</v>
      </c>
      <c r="B17902" s="6" t="s">
        <v>43229</v>
      </c>
    </row>
    <row r="17903" spans="1:2" x14ac:dyDescent="0.2">
      <c r="A17903" s="6" t="s">
        <v>43228</v>
      </c>
      <c r="B17903" s="6" t="s">
        <v>43227</v>
      </c>
    </row>
    <row r="17904" spans="1:2" x14ac:dyDescent="0.2">
      <c r="A17904" s="6" t="s">
        <v>43228</v>
      </c>
      <c r="B17904" s="6" t="s">
        <v>43227</v>
      </c>
    </row>
    <row r="17905" spans="1:2" x14ac:dyDescent="0.2">
      <c r="A17905" s="6" t="s">
        <v>43228</v>
      </c>
      <c r="B17905" s="6" t="s">
        <v>43227</v>
      </c>
    </row>
    <row r="17906" spans="1:2" x14ac:dyDescent="0.2">
      <c r="A17906" s="6" t="s">
        <v>43226</v>
      </c>
      <c r="B17906" s="6" t="s">
        <v>43225</v>
      </c>
    </row>
    <row r="17907" spans="1:2" x14ac:dyDescent="0.2">
      <c r="A17907" s="6" t="s">
        <v>43224</v>
      </c>
      <c r="B17907" s="6" t="s">
        <v>43223</v>
      </c>
    </row>
    <row r="17908" spans="1:2" x14ac:dyDescent="0.2">
      <c r="A17908" s="6" t="s">
        <v>43222</v>
      </c>
      <c r="B17908" s="6" t="s">
        <v>43221</v>
      </c>
    </row>
    <row r="17909" spans="1:2" x14ac:dyDescent="0.2">
      <c r="A17909" s="6" t="s">
        <v>43220</v>
      </c>
      <c r="B17909" s="6" t="s">
        <v>43219</v>
      </c>
    </row>
    <row r="17910" spans="1:2" x14ac:dyDescent="0.2">
      <c r="A17910" s="6" t="s">
        <v>43217</v>
      </c>
      <c r="B17910" s="6" t="s">
        <v>43218</v>
      </c>
    </row>
    <row r="17911" spans="1:2" x14ac:dyDescent="0.2">
      <c r="A17911" s="6" t="s">
        <v>43217</v>
      </c>
      <c r="B17911" s="6" t="s">
        <v>43216</v>
      </c>
    </row>
    <row r="17912" spans="1:2" x14ac:dyDescent="0.2">
      <c r="A17912" s="6" t="s">
        <v>43215</v>
      </c>
      <c r="B17912" s="6" t="s">
        <v>43214</v>
      </c>
    </row>
    <row r="17913" spans="1:2" x14ac:dyDescent="0.2">
      <c r="A17913" s="6" t="s">
        <v>43215</v>
      </c>
      <c r="B17913" s="6" t="s">
        <v>43214</v>
      </c>
    </row>
    <row r="17914" spans="1:2" x14ac:dyDescent="0.2">
      <c r="A17914" s="6" t="s">
        <v>43215</v>
      </c>
      <c r="B17914" s="6" t="s">
        <v>43214</v>
      </c>
    </row>
    <row r="17915" spans="1:2" x14ac:dyDescent="0.2">
      <c r="A17915" s="6" t="s">
        <v>43215</v>
      </c>
      <c r="B17915" s="6" t="s">
        <v>43214</v>
      </c>
    </row>
    <row r="17916" spans="1:2" x14ac:dyDescent="0.2">
      <c r="A17916" s="6" t="s">
        <v>43215</v>
      </c>
      <c r="B17916" s="6" t="s">
        <v>43214</v>
      </c>
    </row>
    <row r="17917" spans="1:2" x14ac:dyDescent="0.2">
      <c r="A17917" s="6" t="s">
        <v>43213</v>
      </c>
      <c r="B17917" s="6" t="s">
        <v>43212</v>
      </c>
    </row>
    <row r="17918" spans="1:2" x14ac:dyDescent="0.2">
      <c r="A17918" s="6" t="s">
        <v>43211</v>
      </c>
      <c r="B17918" s="6" t="s">
        <v>43210</v>
      </c>
    </row>
    <row r="17919" spans="1:2" x14ac:dyDescent="0.2">
      <c r="A17919" s="6" t="s">
        <v>43211</v>
      </c>
      <c r="B17919" s="6" t="s">
        <v>43210</v>
      </c>
    </row>
    <row r="17920" spans="1:2" x14ac:dyDescent="0.2">
      <c r="A17920" s="6" t="s">
        <v>43209</v>
      </c>
      <c r="B17920" s="6" t="s">
        <v>43208</v>
      </c>
    </row>
    <row r="17921" spans="1:2" x14ac:dyDescent="0.2">
      <c r="A17921" s="6" t="s">
        <v>43209</v>
      </c>
      <c r="B17921" s="6" t="s">
        <v>43208</v>
      </c>
    </row>
    <row r="17922" spans="1:2" x14ac:dyDescent="0.2">
      <c r="A17922" s="6" t="s">
        <v>43209</v>
      </c>
      <c r="B17922" s="6" t="s">
        <v>43208</v>
      </c>
    </row>
    <row r="17923" spans="1:2" x14ac:dyDescent="0.2">
      <c r="A17923" s="6" t="s">
        <v>43209</v>
      </c>
      <c r="B17923" s="6" t="s">
        <v>43208</v>
      </c>
    </row>
    <row r="17924" spans="1:2" x14ac:dyDescent="0.2">
      <c r="A17924" s="6" t="s">
        <v>43209</v>
      </c>
      <c r="B17924" s="6" t="s">
        <v>43208</v>
      </c>
    </row>
    <row r="17925" spans="1:2" x14ac:dyDescent="0.2">
      <c r="A17925" s="6" t="s">
        <v>43209</v>
      </c>
      <c r="B17925" s="6" t="s">
        <v>43208</v>
      </c>
    </row>
    <row r="17926" spans="1:2" x14ac:dyDescent="0.2">
      <c r="A17926" s="6" t="s">
        <v>43209</v>
      </c>
      <c r="B17926" s="6" t="s">
        <v>43208</v>
      </c>
    </row>
    <row r="17927" spans="1:2" x14ac:dyDescent="0.2">
      <c r="A17927" s="6" t="s">
        <v>43207</v>
      </c>
      <c r="B17927" s="6" t="s">
        <v>43206</v>
      </c>
    </row>
    <row r="17928" spans="1:2" x14ac:dyDescent="0.2">
      <c r="A17928" s="6" t="s">
        <v>43205</v>
      </c>
      <c r="B17928" s="6" t="s">
        <v>43204</v>
      </c>
    </row>
    <row r="17929" spans="1:2" x14ac:dyDescent="0.2">
      <c r="A17929" s="6" t="s">
        <v>43203</v>
      </c>
      <c r="B17929" s="6" t="s">
        <v>43202</v>
      </c>
    </row>
    <row r="17930" spans="1:2" x14ac:dyDescent="0.2">
      <c r="A17930" s="6" t="s">
        <v>43201</v>
      </c>
      <c r="B17930" s="6" t="s">
        <v>43200</v>
      </c>
    </row>
    <row r="17931" spans="1:2" x14ac:dyDescent="0.2">
      <c r="A17931" s="6" t="s">
        <v>43199</v>
      </c>
      <c r="B17931" s="6" t="s">
        <v>43198</v>
      </c>
    </row>
    <row r="17932" spans="1:2" x14ac:dyDescent="0.2">
      <c r="A17932" s="6" t="s">
        <v>43197</v>
      </c>
      <c r="B17932" s="6" t="s">
        <v>43196</v>
      </c>
    </row>
    <row r="17933" spans="1:2" x14ac:dyDescent="0.2">
      <c r="A17933" s="6" t="s">
        <v>43195</v>
      </c>
      <c r="B17933" s="6" t="s">
        <v>43194</v>
      </c>
    </row>
    <row r="17934" spans="1:2" x14ac:dyDescent="0.2">
      <c r="A17934" s="6" t="s">
        <v>43195</v>
      </c>
      <c r="B17934" s="6" t="s">
        <v>43194</v>
      </c>
    </row>
    <row r="17935" spans="1:2" x14ac:dyDescent="0.2">
      <c r="A17935" s="6" t="s">
        <v>43195</v>
      </c>
      <c r="B17935" s="6" t="s">
        <v>43194</v>
      </c>
    </row>
    <row r="17936" spans="1:2" x14ac:dyDescent="0.2">
      <c r="A17936" s="6" t="s">
        <v>43195</v>
      </c>
      <c r="B17936" s="6" t="s">
        <v>43194</v>
      </c>
    </row>
    <row r="17937" spans="1:2" x14ac:dyDescent="0.2">
      <c r="A17937" s="6" t="s">
        <v>43195</v>
      </c>
      <c r="B17937" s="6" t="s">
        <v>43194</v>
      </c>
    </row>
    <row r="17938" spans="1:2" x14ac:dyDescent="0.2">
      <c r="A17938" s="6" t="s">
        <v>43193</v>
      </c>
      <c r="B17938" s="6" t="s">
        <v>43192</v>
      </c>
    </row>
    <row r="17939" spans="1:2" x14ac:dyDescent="0.2">
      <c r="A17939" s="6" t="s">
        <v>43191</v>
      </c>
      <c r="B17939" s="6" t="s">
        <v>43190</v>
      </c>
    </row>
    <row r="17940" spans="1:2" x14ac:dyDescent="0.2">
      <c r="A17940" s="6" t="s">
        <v>43191</v>
      </c>
      <c r="B17940" s="6" t="s">
        <v>43190</v>
      </c>
    </row>
    <row r="17941" spans="1:2" x14ac:dyDescent="0.2">
      <c r="A17941" s="6" t="s">
        <v>43189</v>
      </c>
      <c r="B17941" s="6" t="s">
        <v>43188</v>
      </c>
    </row>
    <row r="17942" spans="1:2" x14ac:dyDescent="0.2">
      <c r="A17942" s="6" t="s">
        <v>43189</v>
      </c>
      <c r="B17942" s="6" t="s">
        <v>43188</v>
      </c>
    </row>
    <row r="17943" spans="1:2" x14ac:dyDescent="0.2">
      <c r="A17943" s="6" t="s">
        <v>43187</v>
      </c>
      <c r="B17943" s="6" t="s">
        <v>43186</v>
      </c>
    </row>
    <row r="17944" spans="1:2" x14ac:dyDescent="0.2">
      <c r="A17944" s="6" t="s">
        <v>43185</v>
      </c>
      <c r="B17944" s="6" t="s">
        <v>43184</v>
      </c>
    </row>
    <row r="17945" spans="1:2" x14ac:dyDescent="0.2">
      <c r="A17945" s="6" t="s">
        <v>43183</v>
      </c>
      <c r="B17945" s="6" t="s">
        <v>43182</v>
      </c>
    </row>
    <row r="17946" spans="1:2" x14ac:dyDescent="0.2">
      <c r="A17946" s="6" t="s">
        <v>43181</v>
      </c>
      <c r="B17946" s="6" t="s">
        <v>43180</v>
      </c>
    </row>
    <row r="17947" spans="1:2" x14ac:dyDescent="0.2">
      <c r="A17947" s="6" t="s">
        <v>43179</v>
      </c>
      <c r="B17947" s="6" t="s">
        <v>43178</v>
      </c>
    </row>
    <row r="17948" spans="1:2" x14ac:dyDescent="0.2">
      <c r="A17948" s="6" t="s">
        <v>43177</v>
      </c>
      <c r="B17948" s="6" t="s">
        <v>43176</v>
      </c>
    </row>
    <row r="17949" spans="1:2" x14ac:dyDescent="0.2">
      <c r="A17949" s="6" t="s">
        <v>43175</v>
      </c>
      <c r="B17949" s="6" t="s">
        <v>43174</v>
      </c>
    </row>
    <row r="17950" spans="1:2" x14ac:dyDescent="0.2">
      <c r="A17950" s="6" t="s">
        <v>43173</v>
      </c>
      <c r="B17950" s="6" t="s">
        <v>43172</v>
      </c>
    </row>
    <row r="17951" spans="1:2" x14ac:dyDescent="0.2">
      <c r="A17951" s="6" t="s">
        <v>43173</v>
      </c>
      <c r="B17951" s="6" t="s">
        <v>43172</v>
      </c>
    </row>
    <row r="17952" spans="1:2" x14ac:dyDescent="0.2">
      <c r="A17952" s="6" t="s">
        <v>43173</v>
      </c>
      <c r="B17952" s="6" t="s">
        <v>43172</v>
      </c>
    </row>
    <row r="17953" spans="1:2" x14ac:dyDescent="0.2">
      <c r="A17953" s="6" t="s">
        <v>43173</v>
      </c>
      <c r="B17953" s="6" t="s">
        <v>43172</v>
      </c>
    </row>
    <row r="17954" spans="1:2" x14ac:dyDescent="0.2">
      <c r="A17954" s="6" t="s">
        <v>43171</v>
      </c>
      <c r="B17954" s="6" t="s">
        <v>43170</v>
      </c>
    </row>
    <row r="17955" spans="1:2" x14ac:dyDescent="0.2">
      <c r="A17955" s="6" t="s">
        <v>43171</v>
      </c>
      <c r="B17955" s="6" t="s">
        <v>43170</v>
      </c>
    </row>
    <row r="17956" spans="1:2" x14ac:dyDescent="0.2">
      <c r="A17956" s="6" t="s">
        <v>43171</v>
      </c>
      <c r="B17956" s="6" t="s">
        <v>43170</v>
      </c>
    </row>
    <row r="17957" spans="1:2" x14ac:dyDescent="0.2">
      <c r="A17957" s="6" t="s">
        <v>43171</v>
      </c>
      <c r="B17957" s="6" t="s">
        <v>43170</v>
      </c>
    </row>
    <row r="17958" spans="1:2" x14ac:dyDescent="0.2">
      <c r="A17958" s="6" t="s">
        <v>43169</v>
      </c>
      <c r="B17958" s="6" t="s">
        <v>43168</v>
      </c>
    </row>
    <row r="17959" spans="1:2" x14ac:dyDescent="0.2">
      <c r="A17959" s="6" t="s">
        <v>43167</v>
      </c>
      <c r="B17959" s="6" t="s">
        <v>43166</v>
      </c>
    </row>
    <row r="17960" spans="1:2" x14ac:dyDescent="0.2">
      <c r="A17960" s="6" t="s">
        <v>43165</v>
      </c>
      <c r="B17960" s="6" t="s">
        <v>43164</v>
      </c>
    </row>
    <row r="17961" spans="1:2" x14ac:dyDescent="0.2">
      <c r="A17961" s="6" t="s">
        <v>43163</v>
      </c>
      <c r="B17961" s="6" t="s">
        <v>43162</v>
      </c>
    </row>
    <row r="17962" spans="1:2" x14ac:dyDescent="0.2">
      <c r="A17962" s="6" t="s">
        <v>43163</v>
      </c>
      <c r="B17962" s="6" t="s">
        <v>43162</v>
      </c>
    </row>
    <row r="17963" spans="1:2" x14ac:dyDescent="0.2">
      <c r="A17963" s="6" t="s">
        <v>43161</v>
      </c>
      <c r="B17963" s="6" t="s">
        <v>43160</v>
      </c>
    </row>
    <row r="17964" spans="1:2" x14ac:dyDescent="0.2">
      <c r="A17964" s="6" t="s">
        <v>43159</v>
      </c>
      <c r="B17964" s="6" t="s">
        <v>43158</v>
      </c>
    </row>
    <row r="17965" spans="1:2" x14ac:dyDescent="0.2">
      <c r="A17965" s="6" t="s">
        <v>43157</v>
      </c>
      <c r="B17965" s="6" t="s">
        <v>43156</v>
      </c>
    </row>
    <row r="17966" spans="1:2" x14ac:dyDescent="0.2">
      <c r="A17966" s="6" t="s">
        <v>43157</v>
      </c>
      <c r="B17966" s="6" t="s">
        <v>43156</v>
      </c>
    </row>
    <row r="17967" spans="1:2" x14ac:dyDescent="0.2">
      <c r="A17967" s="6" t="s">
        <v>43157</v>
      </c>
      <c r="B17967" s="6" t="s">
        <v>43156</v>
      </c>
    </row>
    <row r="17968" spans="1:2" x14ac:dyDescent="0.2">
      <c r="A17968" s="6" t="s">
        <v>11688</v>
      </c>
      <c r="B17968" s="6" t="s">
        <v>43155</v>
      </c>
    </row>
    <row r="17969" spans="1:2" x14ac:dyDescent="0.2">
      <c r="A17969" s="6" t="s">
        <v>43154</v>
      </c>
      <c r="B17969" s="6" t="s">
        <v>43153</v>
      </c>
    </row>
    <row r="17970" spans="1:2" x14ac:dyDescent="0.2">
      <c r="A17970" s="6" t="s">
        <v>43152</v>
      </c>
      <c r="B17970" s="6" t="s">
        <v>43151</v>
      </c>
    </row>
    <row r="17971" spans="1:2" x14ac:dyDescent="0.2">
      <c r="A17971" s="6" t="s">
        <v>43150</v>
      </c>
      <c r="B17971" s="6" t="s">
        <v>43149</v>
      </c>
    </row>
    <row r="17972" spans="1:2" x14ac:dyDescent="0.2">
      <c r="A17972" s="6" t="s">
        <v>43148</v>
      </c>
      <c r="B17972" s="6" t="s">
        <v>43147</v>
      </c>
    </row>
    <row r="17973" spans="1:2" x14ac:dyDescent="0.2">
      <c r="A17973" s="6" t="s">
        <v>43148</v>
      </c>
      <c r="B17973" s="6" t="s">
        <v>43147</v>
      </c>
    </row>
    <row r="17974" spans="1:2" x14ac:dyDescent="0.2">
      <c r="A17974" s="6" t="s">
        <v>43146</v>
      </c>
      <c r="B17974" s="6" t="s">
        <v>43145</v>
      </c>
    </row>
    <row r="17975" spans="1:2" x14ac:dyDescent="0.2">
      <c r="A17975" s="6" t="s">
        <v>43146</v>
      </c>
      <c r="B17975" s="6" t="s">
        <v>43145</v>
      </c>
    </row>
    <row r="17976" spans="1:2" x14ac:dyDescent="0.2">
      <c r="A17976" s="6" t="s">
        <v>43146</v>
      </c>
      <c r="B17976" s="6" t="s">
        <v>43145</v>
      </c>
    </row>
    <row r="17977" spans="1:2" x14ac:dyDescent="0.2">
      <c r="A17977" s="6" t="s">
        <v>43144</v>
      </c>
      <c r="B17977" s="6" t="s">
        <v>43143</v>
      </c>
    </row>
    <row r="17978" spans="1:2" x14ac:dyDescent="0.2">
      <c r="A17978" s="6" t="s">
        <v>43142</v>
      </c>
      <c r="B17978" s="6" t="s">
        <v>43141</v>
      </c>
    </row>
    <row r="17979" spans="1:2" x14ac:dyDescent="0.2">
      <c r="A17979" s="6" t="s">
        <v>43140</v>
      </c>
      <c r="B17979" s="6" t="s">
        <v>43139</v>
      </c>
    </row>
    <row r="17980" spans="1:2" x14ac:dyDescent="0.2">
      <c r="A17980" s="6" t="s">
        <v>43140</v>
      </c>
      <c r="B17980" s="6" t="s">
        <v>43139</v>
      </c>
    </row>
    <row r="17981" spans="1:2" x14ac:dyDescent="0.2">
      <c r="A17981" s="6" t="s">
        <v>43138</v>
      </c>
      <c r="B17981" s="6" t="s">
        <v>43137</v>
      </c>
    </row>
    <row r="17982" spans="1:2" x14ac:dyDescent="0.2">
      <c r="A17982" s="6" t="s">
        <v>43138</v>
      </c>
      <c r="B17982" s="6" t="s">
        <v>43137</v>
      </c>
    </row>
    <row r="17983" spans="1:2" x14ac:dyDescent="0.2">
      <c r="A17983" s="6" t="s">
        <v>43136</v>
      </c>
      <c r="B17983" s="6" t="s">
        <v>43135</v>
      </c>
    </row>
    <row r="17984" spans="1:2" x14ac:dyDescent="0.2">
      <c r="A17984" s="6" t="s">
        <v>43136</v>
      </c>
      <c r="B17984" s="6" t="s">
        <v>43135</v>
      </c>
    </row>
    <row r="17985" spans="1:2" x14ac:dyDescent="0.2">
      <c r="A17985" s="6" t="s">
        <v>43136</v>
      </c>
      <c r="B17985" s="6" t="s">
        <v>43135</v>
      </c>
    </row>
    <row r="17986" spans="1:2" x14ac:dyDescent="0.2">
      <c r="A17986" s="6" t="s">
        <v>43136</v>
      </c>
      <c r="B17986" s="6" t="s">
        <v>43135</v>
      </c>
    </row>
    <row r="17987" spans="1:2" x14ac:dyDescent="0.2">
      <c r="A17987" s="6" t="s">
        <v>43134</v>
      </c>
      <c r="B17987" s="6" t="s">
        <v>43133</v>
      </c>
    </row>
    <row r="17988" spans="1:2" x14ac:dyDescent="0.2">
      <c r="A17988" s="6" t="s">
        <v>43132</v>
      </c>
      <c r="B17988" s="6" t="s">
        <v>43131</v>
      </c>
    </row>
    <row r="17989" spans="1:2" x14ac:dyDescent="0.2">
      <c r="A17989" s="6" t="s">
        <v>43132</v>
      </c>
      <c r="B17989" s="6" t="s">
        <v>43131</v>
      </c>
    </row>
    <row r="17990" spans="1:2" x14ac:dyDescent="0.2">
      <c r="A17990" s="6" t="s">
        <v>43130</v>
      </c>
      <c r="B17990" s="6" t="s">
        <v>43129</v>
      </c>
    </row>
    <row r="17991" spans="1:2" x14ac:dyDescent="0.2">
      <c r="A17991" s="6" t="s">
        <v>43117</v>
      </c>
      <c r="B17991" s="6" t="s">
        <v>43128</v>
      </c>
    </row>
    <row r="17992" spans="1:2" x14ac:dyDescent="0.2">
      <c r="A17992" s="6" t="s">
        <v>43127</v>
      </c>
      <c r="B17992" s="6" t="s">
        <v>43126</v>
      </c>
    </row>
    <row r="17993" spans="1:2" x14ac:dyDescent="0.2">
      <c r="A17993" s="6" t="s">
        <v>43125</v>
      </c>
      <c r="B17993" s="6" t="s">
        <v>43124</v>
      </c>
    </row>
    <row r="17994" spans="1:2" x14ac:dyDescent="0.2">
      <c r="A17994" s="6" t="s">
        <v>43123</v>
      </c>
      <c r="B17994" s="6" t="s">
        <v>43122</v>
      </c>
    </row>
    <row r="17995" spans="1:2" x14ac:dyDescent="0.2">
      <c r="A17995" s="6" t="s">
        <v>43121</v>
      </c>
      <c r="B17995" s="6" t="s">
        <v>43120</v>
      </c>
    </row>
    <row r="17996" spans="1:2" x14ac:dyDescent="0.2">
      <c r="A17996" s="6" t="s">
        <v>43119</v>
      </c>
      <c r="B17996" s="6" t="s">
        <v>43118</v>
      </c>
    </row>
    <row r="17997" spans="1:2" x14ac:dyDescent="0.2">
      <c r="A17997" s="6" t="s">
        <v>43117</v>
      </c>
      <c r="B17997" s="6" t="s">
        <v>43116</v>
      </c>
    </row>
    <row r="17998" spans="1:2" x14ac:dyDescent="0.2">
      <c r="A17998" s="6" t="s">
        <v>43115</v>
      </c>
      <c r="B17998" s="6" t="s">
        <v>43114</v>
      </c>
    </row>
    <row r="17999" spans="1:2" x14ac:dyDescent="0.2">
      <c r="A17999" s="6" t="s">
        <v>43113</v>
      </c>
      <c r="B17999" s="6" t="s">
        <v>43112</v>
      </c>
    </row>
    <row r="18000" spans="1:2" x14ac:dyDescent="0.2">
      <c r="A18000" s="6" t="s">
        <v>43113</v>
      </c>
      <c r="B18000" s="6" t="s">
        <v>43112</v>
      </c>
    </row>
    <row r="18001" spans="1:2" x14ac:dyDescent="0.2">
      <c r="A18001" s="6" t="s">
        <v>43111</v>
      </c>
      <c r="B18001" s="6" t="s">
        <v>43110</v>
      </c>
    </row>
    <row r="18002" spans="1:2" x14ac:dyDescent="0.2">
      <c r="A18002" s="6" t="s">
        <v>43109</v>
      </c>
      <c r="B18002" s="6" t="s">
        <v>43108</v>
      </c>
    </row>
    <row r="18003" spans="1:2" x14ac:dyDescent="0.2">
      <c r="A18003" s="6" t="s">
        <v>43107</v>
      </c>
      <c r="B18003" s="6" t="s">
        <v>43106</v>
      </c>
    </row>
    <row r="18004" spans="1:2" x14ac:dyDescent="0.2">
      <c r="A18004" s="6" t="s">
        <v>43105</v>
      </c>
      <c r="B18004" s="6" t="s">
        <v>43104</v>
      </c>
    </row>
    <row r="18005" spans="1:2" x14ac:dyDescent="0.2">
      <c r="A18005" s="6" t="s">
        <v>43103</v>
      </c>
      <c r="B18005" s="6" t="s">
        <v>43102</v>
      </c>
    </row>
    <row r="18006" spans="1:2" x14ac:dyDescent="0.2">
      <c r="A18006" s="6" t="s">
        <v>43101</v>
      </c>
      <c r="B18006" s="6" t="s">
        <v>43100</v>
      </c>
    </row>
    <row r="18007" spans="1:2" x14ac:dyDescent="0.2">
      <c r="A18007" s="6" t="s">
        <v>43101</v>
      </c>
      <c r="B18007" s="6" t="s">
        <v>43100</v>
      </c>
    </row>
    <row r="18008" spans="1:2" x14ac:dyDescent="0.2">
      <c r="A18008" s="6" t="s">
        <v>43099</v>
      </c>
      <c r="B18008" s="6" t="s">
        <v>43098</v>
      </c>
    </row>
    <row r="18009" spans="1:2" x14ac:dyDescent="0.2">
      <c r="A18009" s="6" t="s">
        <v>43099</v>
      </c>
      <c r="B18009" s="6" t="s">
        <v>43098</v>
      </c>
    </row>
    <row r="18010" spans="1:2" x14ac:dyDescent="0.2">
      <c r="A18010" s="6" t="s">
        <v>43099</v>
      </c>
      <c r="B18010" s="6" t="s">
        <v>43098</v>
      </c>
    </row>
    <row r="18011" spans="1:2" x14ac:dyDescent="0.2">
      <c r="A18011" s="6" t="s">
        <v>43097</v>
      </c>
      <c r="B18011" s="6" t="s">
        <v>43096</v>
      </c>
    </row>
    <row r="18012" spans="1:2" x14ac:dyDescent="0.2">
      <c r="A18012" s="6" t="s">
        <v>43095</v>
      </c>
      <c r="B18012" s="6" t="s">
        <v>43094</v>
      </c>
    </row>
    <row r="18013" spans="1:2" x14ac:dyDescent="0.2">
      <c r="A18013" s="6" t="s">
        <v>43095</v>
      </c>
      <c r="B18013" s="6" t="s">
        <v>43094</v>
      </c>
    </row>
    <row r="18014" spans="1:2" x14ac:dyDescent="0.2">
      <c r="A18014" s="6" t="s">
        <v>43093</v>
      </c>
      <c r="B18014" s="6" t="s">
        <v>43092</v>
      </c>
    </row>
    <row r="18015" spans="1:2" x14ac:dyDescent="0.2">
      <c r="A18015" s="6" t="s">
        <v>43093</v>
      </c>
      <c r="B18015" s="6" t="s">
        <v>43092</v>
      </c>
    </row>
    <row r="18016" spans="1:2" x14ac:dyDescent="0.2">
      <c r="A18016" s="6" t="s">
        <v>43093</v>
      </c>
      <c r="B18016" s="6" t="s">
        <v>43092</v>
      </c>
    </row>
    <row r="18017" spans="1:2" x14ac:dyDescent="0.2">
      <c r="A18017" s="6" t="s">
        <v>43091</v>
      </c>
      <c r="B18017" s="6" t="s">
        <v>43090</v>
      </c>
    </row>
    <row r="18018" spans="1:2" x14ac:dyDescent="0.2">
      <c r="A18018" s="6" t="s">
        <v>43089</v>
      </c>
      <c r="B18018" s="6" t="s">
        <v>43088</v>
      </c>
    </row>
    <row r="18019" spans="1:2" x14ac:dyDescent="0.2">
      <c r="A18019" s="6" t="s">
        <v>43089</v>
      </c>
      <c r="B18019" s="6" t="s">
        <v>43088</v>
      </c>
    </row>
    <row r="18020" spans="1:2" x14ac:dyDescent="0.2">
      <c r="A18020" s="6" t="s">
        <v>43087</v>
      </c>
      <c r="B18020" s="6" t="s">
        <v>43086</v>
      </c>
    </row>
    <row r="18021" spans="1:2" x14ac:dyDescent="0.2">
      <c r="A18021" s="6" t="s">
        <v>43085</v>
      </c>
      <c r="B18021" s="6" t="s">
        <v>43084</v>
      </c>
    </row>
    <row r="18022" spans="1:2" x14ac:dyDescent="0.2">
      <c r="A18022" s="6" t="s">
        <v>43083</v>
      </c>
      <c r="B18022" s="6" t="s">
        <v>43082</v>
      </c>
    </row>
    <row r="18023" spans="1:2" x14ac:dyDescent="0.2">
      <c r="A18023" s="6" t="s">
        <v>43081</v>
      </c>
      <c r="B18023" s="6" t="s">
        <v>43080</v>
      </c>
    </row>
    <row r="18024" spans="1:2" x14ac:dyDescent="0.2">
      <c r="A18024" s="6" t="s">
        <v>43081</v>
      </c>
      <c r="B18024" s="6" t="s">
        <v>43080</v>
      </c>
    </row>
    <row r="18025" spans="1:2" x14ac:dyDescent="0.2">
      <c r="A18025" s="6" t="s">
        <v>43079</v>
      </c>
      <c r="B18025" s="6" t="s">
        <v>43078</v>
      </c>
    </row>
    <row r="18026" spans="1:2" x14ac:dyDescent="0.2">
      <c r="A18026" s="6" t="s">
        <v>43077</v>
      </c>
      <c r="B18026" s="6" t="s">
        <v>43076</v>
      </c>
    </row>
    <row r="18027" spans="1:2" x14ac:dyDescent="0.2">
      <c r="A18027" s="6" t="s">
        <v>43077</v>
      </c>
      <c r="B18027" s="6" t="s">
        <v>43076</v>
      </c>
    </row>
    <row r="18028" spans="1:2" x14ac:dyDescent="0.2">
      <c r="A18028" s="6" t="s">
        <v>43077</v>
      </c>
      <c r="B18028" s="6" t="s">
        <v>43076</v>
      </c>
    </row>
    <row r="18029" spans="1:2" x14ac:dyDescent="0.2">
      <c r="A18029" s="6" t="s">
        <v>43077</v>
      </c>
      <c r="B18029" s="6" t="s">
        <v>43076</v>
      </c>
    </row>
    <row r="18030" spans="1:2" x14ac:dyDescent="0.2">
      <c r="A18030" s="6" t="s">
        <v>43077</v>
      </c>
      <c r="B18030" s="6" t="s">
        <v>43076</v>
      </c>
    </row>
    <row r="18031" spans="1:2" x14ac:dyDescent="0.2">
      <c r="A18031" s="6" t="s">
        <v>43075</v>
      </c>
      <c r="B18031" s="6" t="s">
        <v>43074</v>
      </c>
    </row>
    <row r="18032" spans="1:2" x14ac:dyDescent="0.2">
      <c r="A18032" s="6" t="s">
        <v>43075</v>
      </c>
      <c r="B18032" s="6" t="s">
        <v>43074</v>
      </c>
    </row>
    <row r="18033" spans="1:2" x14ac:dyDescent="0.2">
      <c r="A18033" s="6" t="s">
        <v>43075</v>
      </c>
      <c r="B18033" s="6" t="s">
        <v>43074</v>
      </c>
    </row>
    <row r="18034" spans="1:2" x14ac:dyDescent="0.2">
      <c r="A18034" s="6" t="s">
        <v>43075</v>
      </c>
      <c r="B18034" s="6" t="s">
        <v>43074</v>
      </c>
    </row>
    <row r="18035" spans="1:2" x14ac:dyDescent="0.2">
      <c r="A18035" s="6" t="s">
        <v>43073</v>
      </c>
      <c r="B18035" s="6" t="s">
        <v>43072</v>
      </c>
    </row>
    <row r="18036" spans="1:2" x14ac:dyDescent="0.2">
      <c r="A18036" s="6" t="s">
        <v>43073</v>
      </c>
      <c r="B18036" s="6" t="s">
        <v>43072</v>
      </c>
    </row>
    <row r="18037" spans="1:2" x14ac:dyDescent="0.2">
      <c r="A18037" s="6" t="s">
        <v>43071</v>
      </c>
      <c r="B18037" s="6" t="s">
        <v>43070</v>
      </c>
    </row>
    <row r="18038" spans="1:2" x14ac:dyDescent="0.2">
      <c r="A18038" s="6" t="s">
        <v>43071</v>
      </c>
      <c r="B18038" s="6" t="s">
        <v>43070</v>
      </c>
    </row>
    <row r="18039" spans="1:2" x14ac:dyDescent="0.2">
      <c r="A18039" s="6" t="s">
        <v>43069</v>
      </c>
      <c r="B18039" s="6" t="s">
        <v>43068</v>
      </c>
    </row>
    <row r="18040" spans="1:2" x14ac:dyDescent="0.2">
      <c r="A18040" s="6" t="s">
        <v>43067</v>
      </c>
      <c r="B18040" s="6" t="s">
        <v>43066</v>
      </c>
    </row>
    <row r="18041" spans="1:2" x14ac:dyDescent="0.2">
      <c r="A18041" s="6" t="s">
        <v>43065</v>
      </c>
      <c r="B18041" s="6" t="s">
        <v>43064</v>
      </c>
    </row>
    <row r="18042" spans="1:2" x14ac:dyDescent="0.2">
      <c r="A18042" s="6" t="s">
        <v>43062</v>
      </c>
      <c r="B18042" s="6" t="s">
        <v>43063</v>
      </c>
    </row>
    <row r="18043" spans="1:2" x14ac:dyDescent="0.2">
      <c r="A18043" s="6" t="s">
        <v>43062</v>
      </c>
      <c r="B18043" s="6" t="s">
        <v>43061</v>
      </c>
    </row>
    <row r="18044" spans="1:2" x14ac:dyDescent="0.2">
      <c r="A18044" s="6" t="s">
        <v>43059</v>
      </c>
      <c r="B18044" s="6" t="s">
        <v>43060</v>
      </c>
    </row>
    <row r="18045" spans="1:2" x14ac:dyDescent="0.2">
      <c r="A18045" s="6" t="s">
        <v>43059</v>
      </c>
      <c r="B18045" s="6" t="s">
        <v>43058</v>
      </c>
    </row>
    <row r="18046" spans="1:2" x14ac:dyDescent="0.2">
      <c r="A18046" s="6" t="s">
        <v>43057</v>
      </c>
      <c r="B18046" s="6" t="s">
        <v>43056</v>
      </c>
    </row>
    <row r="18047" spans="1:2" x14ac:dyDescent="0.2">
      <c r="A18047" s="6" t="s">
        <v>43057</v>
      </c>
      <c r="B18047" s="6" t="s">
        <v>43056</v>
      </c>
    </row>
    <row r="18048" spans="1:2" x14ac:dyDescent="0.2">
      <c r="A18048" s="6" t="s">
        <v>43057</v>
      </c>
      <c r="B18048" s="6" t="s">
        <v>43056</v>
      </c>
    </row>
    <row r="18049" spans="1:2" x14ac:dyDescent="0.2">
      <c r="A18049" s="6" t="s">
        <v>43055</v>
      </c>
      <c r="B18049" s="6" t="s">
        <v>43054</v>
      </c>
    </row>
    <row r="18050" spans="1:2" x14ac:dyDescent="0.2">
      <c r="A18050" s="6" t="s">
        <v>43053</v>
      </c>
      <c r="B18050" s="6" t="s">
        <v>43052</v>
      </c>
    </row>
    <row r="18051" spans="1:2" x14ac:dyDescent="0.2">
      <c r="A18051" s="6" t="s">
        <v>43051</v>
      </c>
      <c r="B18051" s="6" t="s">
        <v>43050</v>
      </c>
    </row>
    <row r="18052" spans="1:2" x14ac:dyDescent="0.2">
      <c r="A18052" s="6" t="s">
        <v>43051</v>
      </c>
      <c r="B18052" s="6" t="s">
        <v>43050</v>
      </c>
    </row>
    <row r="18053" spans="1:2" x14ac:dyDescent="0.2">
      <c r="A18053" s="6" t="s">
        <v>43051</v>
      </c>
      <c r="B18053" s="6" t="s">
        <v>43050</v>
      </c>
    </row>
    <row r="18054" spans="1:2" x14ac:dyDescent="0.2">
      <c r="A18054" s="6" t="s">
        <v>43049</v>
      </c>
      <c r="B18054" s="6" t="s">
        <v>43048</v>
      </c>
    </row>
    <row r="18055" spans="1:2" x14ac:dyDescent="0.2">
      <c r="A18055" s="6" t="s">
        <v>43047</v>
      </c>
      <c r="B18055" s="6" t="s">
        <v>43046</v>
      </c>
    </row>
    <row r="18056" spans="1:2" x14ac:dyDescent="0.2">
      <c r="A18056" s="6" t="s">
        <v>43047</v>
      </c>
      <c r="B18056" s="6" t="s">
        <v>43046</v>
      </c>
    </row>
    <row r="18057" spans="1:2" x14ac:dyDescent="0.2">
      <c r="A18057" s="6" t="s">
        <v>43045</v>
      </c>
      <c r="B18057" s="6" t="s">
        <v>43044</v>
      </c>
    </row>
    <row r="18058" spans="1:2" x14ac:dyDescent="0.2">
      <c r="A18058" s="6" t="s">
        <v>43043</v>
      </c>
      <c r="B18058" s="6" t="s">
        <v>43042</v>
      </c>
    </row>
    <row r="18059" spans="1:2" x14ac:dyDescent="0.2">
      <c r="A18059" s="6" t="s">
        <v>43041</v>
      </c>
      <c r="B18059" s="6" t="s">
        <v>43040</v>
      </c>
    </row>
    <row r="18060" spans="1:2" x14ac:dyDescent="0.2">
      <c r="A18060" s="6" t="s">
        <v>43039</v>
      </c>
      <c r="B18060" s="6" t="s">
        <v>43038</v>
      </c>
    </row>
    <row r="18061" spans="1:2" x14ac:dyDescent="0.2">
      <c r="A18061" s="6" t="s">
        <v>43037</v>
      </c>
      <c r="B18061" s="6" t="s">
        <v>43036</v>
      </c>
    </row>
    <row r="18062" spans="1:2" x14ac:dyDescent="0.2">
      <c r="A18062" s="6" t="s">
        <v>43037</v>
      </c>
      <c r="B18062" s="6" t="s">
        <v>43036</v>
      </c>
    </row>
    <row r="18063" spans="1:2" x14ac:dyDescent="0.2">
      <c r="A18063" s="6" t="s">
        <v>43037</v>
      </c>
      <c r="B18063" s="6" t="s">
        <v>43036</v>
      </c>
    </row>
    <row r="18064" spans="1:2" x14ac:dyDescent="0.2">
      <c r="A18064" s="6" t="s">
        <v>43035</v>
      </c>
      <c r="B18064" s="6" t="s">
        <v>43034</v>
      </c>
    </row>
    <row r="18065" spans="1:2" x14ac:dyDescent="0.2">
      <c r="A18065" s="6" t="s">
        <v>43033</v>
      </c>
      <c r="B18065" s="6" t="s">
        <v>43032</v>
      </c>
    </row>
    <row r="18066" spans="1:2" x14ac:dyDescent="0.2">
      <c r="A18066" s="6" t="s">
        <v>43033</v>
      </c>
      <c r="B18066" s="6" t="s">
        <v>43032</v>
      </c>
    </row>
    <row r="18067" spans="1:2" x14ac:dyDescent="0.2">
      <c r="A18067" s="6" t="s">
        <v>43033</v>
      </c>
      <c r="B18067" s="6" t="s">
        <v>43032</v>
      </c>
    </row>
    <row r="18068" spans="1:2" x14ac:dyDescent="0.2">
      <c r="A18068" s="6" t="s">
        <v>43031</v>
      </c>
      <c r="B18068" s="6" t="s">
        <v>43030</v>
      </c>
    </row>
    <row r="18069" spans="1:2" x14ac:dyDescent="0.2">
      <c r="A18069" s="6" t="s">
        <v>43029</v>
      </c>
      <c r="B18069" s="6" t="s">
        <v>43028</v>
      </c>
    </row>
    <row r="18070" spans="1:2" x14ac:dyDescent="0.2">
      <c r="A18070" s="6" t="s">
        <v>43027</v>
      </c>
      <c r="B18070" s="6" t="s">
        <v>43026</v>
      </c>
    </row>
    <row r="18071" spans="1:2" x14ac:dyDescent="0.2">
      <c r="A18071" s="6" t="s">
        <v>43027</v>
      </c>
      <c r="B18071" s="6" t="s">
        <v>43026</v>
      </c>
    </row>
    <row r="18072" spans="1:2" x14ac:dyDescent="0.2">
      <c r="A18072" s="6" t="s">
        <v>43025</v>
      </c>
      <c r="B18072" s="6" t="s">
        <v>43024</v>
      </c>
    </row>
    <row r="18073" spans="1:2" x14ac:dyDescent="0.2">
      <c r="A18073" s="6" t="s">
        <v>43023</v>
      </c>
      <c r="B18073" s="6" t="s">
        <v>43022</v>
      </c>
    </row>
    <row r="18074" spans="1:2" x14ac:dyDescent="0.2">
      <c r="A18074" s="6" t="s">
        <v>43021</v>
      </c>
      <c r="B18074" s="6" t="s">
        <v>43020</v>
      </c>
    </row>
    <row r="18075" spans="1:2" x14ac:dyDescent="0.2">
      <c r="A18075" s="6" t="s">
        <v>43019</v>
      </c>
      <c r="B18075" s="6" t="s">
        <v>43018</v>
      </c>
    </row>
    <row r="18076" spans="1:2" x14ac:dyDescent="0.2">
      <c r="A18076" s="6" t="s">
        <v>43019</v>
      </c>
      <c r="B18076" s="6" t="s">
        <v>43018</v>
      </c>
    </row>
    <row r="18077" spans="1:2" x14ac:dyDescent="0.2">
      <c r="A18077" s="6" t="s">
        <v>43019</v>
      </c>
      <c r="B18077" s="6" t="s">
        <v>43018</v>
      </c>
    </row>
    <row r="18078" spans="1:2" x14ac:dyDescent="0.2">
      <c r="A18078" s="6" t="s">
        <v>43019</v>
      </c>
      <c r="B18078" s="6" t="s">
        <v>43018</v>
      </c>
    </row>
    <row r="18079" spans="1:2" x14ac:dyDescent="0.2">
      <c r="A18079" s="6" t="s">
        <v>43019</v>
      </c>
      <c r="B18079" s="6" t="s">
        <v>43018</v>
      </c>
    </row>
    <row r="18080" spans="1:2" x14ac:dyDescent="0.2">
      <c r="A18080" s="6" t="s">
        <v>43017</v>
      </c>
      <c r="B18080" s="6" t="s">
        <v>43016</v>
      </c>
    </row>
    <row r="18081" spans="1:2" x14ac:dyDescent="0.2">
      <c r="A18081" s="6" t="s">
        <v>43017</v>
      </c>
      <c r="B18081" s="6" t="s">
        <v>43016</v>
      </c>
    </row>
    <row r="18082" spans="1:2" x14ac:dyDescent="0.2">
      <c r="A18082" s="6" t="s">
        <v>43017</v>
      </c>
      <c r="B18082" s="6" t="s">
        <v>43016</v>
      </c>
    </row>
    <row r="18083" spans="1:2" x14ac:dyDescent="0.2">
      <c r="A18083" s="6" t="s">
        <v>43015</v>
      </c>
      <c r="B18083" s="6" t="s">
        <v>43014</v>
      </c>
    </row>
    <row r="18084" spans="1:2" x14ac:dyDescent="0.2">
      <c r="A18084" s="6" t="s">
        <v>43015</v>
      </c>
      <c r="B18084" s="6" t="s">
        <v>43014</v>
      </c>
    </row>
    <row r="18085" spans="1:2" x14ac:dyDescent="0.2">
      <c r="A18085" s="6" t="s">
        <v>43015</v>
      </c>
      <c r="B18085" s="6" t="s">
        <v>43014</v>
      </c>
    </row>
    <row r="18086" spans="1:2" x14ac:dyDescent="0.2">
      <c r="A18086" s="6" t="s">
        <v>43015</v>
      </c>
      <c r="B18086" s="6" t="s">
        <v>43014</v>
      </c>
    </row>
    <row r="18087" spans="1:2" x14ac:dyDescent="0.2">
      <c r="A18087" s="6" t="s">
        <v>43013</v>
      </c>
      <c r="B18087" s="6" t="s">
        <v>43012</v>
      </c>
    </row>
    <row r="18088" spans="1:2" x14ac:dyDescent="0.2">
      <c r="A18088" s="6" t="s">
        <v>43011</v>
      </c>
      <c r="B18088" s="6" t="s">
        <v>43010</v>
      </c>
    </row>
    <row r="18089" spans="1:2" x14ac:dyDescent="0.2">
      <c r="A18089" s="6" t="s">
        <v>43009</v>
      </c>
      <c r="B18089" s="6" t="s">
        <v>43008</v>
      </c>
    </row>
    <row r="18090" spans="1:2" x14ac:dyDescent="0.2">
      <c r="A18090" s="6" t="s">
        <v>43007</v>
      </c>
      <c r="B18090" s="6" t="s">
        <v>43006</v>
      </c>
    </row>
    <row r="18091" spans="1:2" x14ac:dyDescent="0.2">
      <c r="A18091" s="6" t="s">
        <v>43005</v>
      </c>
      <c r="B18091" s="6" t="s">
        <v>43004</v>
      </c>
    </row>
    <row r="18092" spans="1:2" x14ac:dyDescent="0.2">
      <c r="A18092" s="6" t="s">
        <v>43005</v>
      </c>
      <c r="B18092" s="6" t="s">
        <v>43004</v>
      </c>
    </row>
    <row r="18093" spans="1:2" x14ac:dyDescent="0.2">
      <c r="A18093" s="6" t="s">
        <v>43003</v>
      </c>
      <c r="B18093" s="6" t="s">
        <v>43002</v>
      </c>
    </row>
    <row r="18094" spans="1:2" x14ac:dyDescent="0.2">
      <c r="A18094" s="6" t="s">
        <v>43001</v>
      </c>
      <c r="B18094" s="6" t="s">
        <v>43000</v>
      </c>
    </row>
    <row r="18095" spans="1:2" x14ac:dyDescent="0.2">
      <c r="A18095" s="6" t="s">
        <v>43001</v>
      </c>
      <c r="B18095" s="6" t="s">
        <v>43000</v>
      </c>
    </row>
    <row r="18096" spans="1:2" x14ac:dyDescent="0.2">
      <c r="A18096" s="6" t="s">
        <v>42999</v>
      </c>
      <c r="B18096" s="6" t="s">
        <v>42998</v>
      </c>
    </row>
    <row r="18097" spans="1:2" x14ac:dyDescent="0.2">
      <c r="A18097" s="6" t="s">
        <v>42999</v>
      </c>
      <c r="B18097" s="6" t="s">
        <v>42998</v>
      </c>
    </row>
    <row r="18098" spans="1:2" x14ac:dyDescent="0.2">
      <c r="A18098" s="6" t="s">
        <v>42997</v>
      </c>
      <c r="B18098" s="6" t="s">
        <v>42996</v>
      </c>
    </row>
    <row r="18099" spans="1:2" x14ac:dyDescent="0.2">
      <c r="A18099" s="6" t="s">
        <v>42995</v>
      </c>
      <c r="B18099" s="6" t="s">
        <v>42994</v>
      </c>
    </row>
    <row r="18100" spans="1:2" x14ac:dyDescent="0.2">
      <c r="A18100" s="6" t="s">
        <v>42993</v>
      </c>
      <c r="B18100" s="6" t="s">
        <v>42992</v>
      </c>
    </row>
    <row r="18101" spans="1:2" x14ac:dyDescent="0.2">
      <c r="A18101" s="6" t="s">
        <v>42991</v>
      </c>
      <c r="B18101" s="6" t="s">
        <v>42990</v>
      </c>
    </row>
    <row r="18102" spans="1:2" x14ac:dyDescent="0.2">
      <c r="A18102" s="6" t="s">
        <v>42989</v>
      </c>
      <c r="B18102" s="6" t="s">
        <v>42988</v>
      </c>
    </row>
    <row r="18103" spans="1:2" x14ac:dyDescent="0.2">
      <c r="A18103" s="6" t="s">
        <v>42987</v>
      </c>
      <c r="B18103" s="6" t="s">
        <v>42986</v>
      </c>
    </row>
    <row r="18104" spans="1:2" x14ac:dyDescent="0.2">
      <c r="A18104" s="6" t="s">
        <v>42987</v>
      </c>
      <c r="B18104" s="6" t="s">
        <v>42986</v>
      </c>
    </row>
    <row r="18105" spans="1:2" x14ac:dyDescent="0.2">
      <c r="A18105" s="6" t="s">
        <v>42985</v>
      </c>
      <c r="B18105" s="6" t="s">
        <v>42984</v>
      </c>
    </row>
    <row r="18106" spans="1:2" x14ac:dyDescent="0.2">
      <c r="A18106" s="6" t="s">
        <v>42983</v>
      </c>
      <c r="B18106" s="6" t="s">
        <v>42982</v>
      </c>
    </row>
    <row r="18107" spans="1:2" x14ac:dyDescent="0.2">
      <c r="A18107" s="6" t="s">
        <v>42981</v>
      </c>
      <c r="B18107" s="6" t="s">
        <v>42980</v>
      </c>
    </row>
    <row r="18108" spans="1:2" x14ac:dyDescent="0.2">
      <c r="A18108" s="6" t="s">
        <v>42979</v>
      </c>
      <c r="B18108" s="6" t="s">
        <v>42978</v>
      </c>
    </row>
    <row r="18109" spans="1:2" x14ac:dyDescent="0.2">
      <c r="A18109" s="6" t="s">
        <v>42979</v>
      </c>
      <c r="B18109" s="6" t="s">
        <v>42978</v>
      </c>
    </row>
    <row r="18110" spans="1:2" x14ac:dyDescent="0.2">
      <c r="A18110" s="6" t="s">
        <v>42979</v>
      </c>
      <c r="B18110" s="6" t="s">
        <v>42978</v>
      </c>
    </row>
    <row r="18111" spans="1:2" x14ac:dyDescent="0.2">
      <c r="A18111" s="6" t="s">
        <v>42979</v>
      </c>
      <c r="B18111" s="6" t="s">
        <v>42978</v>
      </c>
    </row>
    <row r="18112" spans="1:2" x14ac:dyDescent="0.2">
      <c r="A18112" s="6" t="s">
        <v>42977</v>
      </c>
      <c r="B18112" s="6" t="s">
        <v>42976</v>
      </c>
    </row>
    <row r="18113" spans="1:2" x14ac:dyDescent="0.2">
      <c r="A18113" s="6" t="s">
        <v>42977</v>
      </c>
      <c r="B18113" s="6" t="s">
        <v>42976</v>
      </c>
    </row>
    <row r="18114" spans="1:2" x14ac:dyDescent="0.2">
      <c r="A18114" s="6" t="s">
        <v>42975</v>
      </c>
      <c r="B18114" s="6" t="s">
        <v>42974</v>
      </c>
    </row>
    <row r="18115" spans="1:2" x14ac:dyDescent="0.2">
      <c r="A18115" s="6" t="s">
        <v>42973</v>
      </c>
      <c r="B18115" s="6" t="s">
        <v>42972</v>
      </c>
    </row>
    <row r="18116" spans="1:2" x14ac:dyDescent="0.2">
      <c r="A18116" s="6" t="s">
        <v>42973</v>
      </c>
      <c r="B18116" s="6" t="s">
        <v>42972</v>
      </c>
    </row>
    <row r="18117" spans="1:2" x14ac:dyDescent="0.2">
      <c r="A18117" s="6" t="s">
        <v>42971</v>
      </c>
      <c r="B18117" s="6" t="s">
        <v>42970</v>
      </c>
    </row>
    <row r="18118" spans="1:2" x14ac:dyDescent="0.2">
      <c r="A18118" s="6" t="s">
        <v>42969</v>
      </c>
      <c r="B18118" s="6" t="s">
        <v>42968</v>
      </c>
    </row>
    <row r="18119" spans="1:2" x14ac:dyDescent="0.2">
      <c r="A18119" s="6" t="s">
        <v>42967</v>
      </c>
      <c r="B18119" s="6" t="s">
        <v>42966</v>
      </c>
    </row>
    <row r="18120" spans="1:2" x14ac:dyDescent="0.2">
      <c r="A18120" s="6" t="s">
        <v>42967</v>
      </c>
      <c r="B18120" s="6" t="s">
        <v>42966</v>
      </c>
    </row>
    <row r="18121" spans="1:2" x14ac:dyDescent="0.2">
      <c r="A18121" s="6" t="s">
        <v>42965</v>
      </c>
      <c r="B18121" s="6" t="s">
        <v>42964</v>
      </c>
    </row>
    <row r="18122" spans="1:2" x14ac:dyDescent="0.2">
      <c r="A18122" s="6" t="s">
        <v>42963</v>
      </c>
      <c r="B18122" s="6" t="s">
        <v>42962</v>
      </c>
    </row>
    <row r="18123" spans="1:2" x14ac:dyDescent="0.2">
      <c r="A18123" s="6" t="s">
        <v>42963</v>
      </c>
      <c r="B18123" s="6" t="s">
        <v>42962</v>
      </c>
    </row>
    <row r="18124" spans="1:2" x14ac:dyDescent="0.2">
      <c r="A18124" s="6" t="s">
        <v>42963</v>
      </c>
      <c r="B18124" s="6" t="s">
        <v>42962</v>
      </c>
    </row>
    <row r="18125" spans="1:2" x14ac:dyDescent="0.2">
      <c r="A18125" s="6" t="s">
        <v>42961</v>
      </c>
      <c r="B18125" s="6" t="s">
        <v>42960</v>
      </c>
    </row>
    <row r="18126" spans="1:2" x14ac:dyDescent="0.2">
      <c r="A18126" s="6" t="s">
        <v>42959</v>
      </c>
      <c r="B18126" s="6" t="s">
        <v>42958</v>
      </c>
    </row>
    <row r="18127" spans="1:2" x14ac:dyDescent="0.2">
      <c r="A18127" s="6" t="s">
        <v>42957</v>
      </c>
      <c r="B18127" s="6" t="s">
        <v>42956</v>
      </c>
    </row>
    <row r="18128" spans="1:2" x14ac:dyDescent="0.2">
      <c r="A18128" s="6" t="s">
        <v>42955</v>
      </c>
      <c r="B18128" s="6" t="s">
        <v>42954</v>
      </c>
    </row>
    <row r="18129" spans="1:2" x14ac:dyDescent="0.2">
      <c r="A18129" s="6" t="s">
        <v>42953</v>
      </c>
      <c r="B18129" s="6" t="s">
        <v>42952</v>
      </c>
    </row>
    <row r="18130" spans="1:2" x14ac:dyDescent="0.2">
      <c r="A18130" s="6" t="s">
        <v>42951</v>
      </c>
      <c r="B18130" s="6" t="s">
        <v>42950</v>
      </c>
    </row>
    <row r="18131" spans="1:2" x14ac:dyDescent="0.2">
      <c r="A18131" s="6" t="s">
        <v>42949</v>
      </c>
      <c r="B18131" s="6" t="s">
        <v>42948</v>
      </c>
    </row>
    <row r="18132" spans="1:2" x14ac:dyDescent="0.2">
      <c r="A18132" s="6" t="s">
        <v>42947</v>
      </c>
      <c r="B18132" s="6" t="s">
        <v>42946</v>
      </c>
    </row>
    <row r="18133" spans="1:2" x14ac:dyDescent="0.2">
      <c r="A18133" s="6" t="s">
        <v>42945</v>
      </c>
      <c r="B18133" s="6" t="s">
        <v>42944</v>
      </c>
    </row>
    <row r="18134" spans="1:2" x14ac:dyDescent="0.2">
      <c r="A18134" s="6" t="s">
        <v>42943</v>
      </c>
      <c r="B18134" s="6" t="s">
        <v>42942</v>
      </c>
    </row>
    <row r="18135" spans="1:2" x14ac:dyDescent="0.2">
      <c r="A18135" s="6" t="s">
        <v>42943</v>
      </c>
      <c r="B18135" s="6" t="s">
        <v>42942</v>
      </c>
    </row>
    <row r="18136" spans="1:2" x14ac:dyDescent="0.2">
      <c r="A18136" s="6" t="s">
        <v>42941</v>
      </c>
      <c r="B18136" s="6" t="s">
        <v>42940</v>
      </c>
    </row>
    <row r="18137" spans="1:2" x14ac:dyDescent="0.2">
      <c r="A18137" s="6" t="s">
        <v>42939</v>
      </c>
      <c r="B18137" s="6" t="s">
        <v>42938</v>
      </c>
    </row>
    <row r="18138" spans="1:2" x14ac:dyDescent="0.2">
      <c r="A18138" s="6" t="s">
        <v>42937</v>
      </c>
      <c r="B18138" s="6" t="s">
        <v>42936</v>
      </c>
    </row>
    <row r="18139" spans="1:2" x14ac:dyDescent="0.2">
      <c r="A18139" s="6" t="s">
        <v>42937</v>
      </c>
      <c r="B18139" s="6" t="s">
        <v>42936</v>
      </c>
    </row>
    <row r="18140" spans="1:2" x14ac:dyDescent="0.2">
      <c r="A18140" s="6" t="s">
        <v>42935</v>
      </c>
      <c r="B18140" s="6" t="s">
        <v>42934</v>
      </c>
    </row>
    <row r="18141" spans="1:2" x14ac:dyDescent="0.2">
      <c r="A18141" s="6" t="s">
        <v>42933</v>
      </c>
      <c r="B18141" s="6" t="s">
        <v>42932</v>
      </c>
    </row>
    <row r="18142" spans="1:2" x14ac:dyDescent="0.2">
      <c r="A18142" s="6" t="s">
        <v>42933</v>
      </c>
      <c r="B18142" s="6" t="s">
        <v>42932</v>
      </c>
    </row>
    <row r="18143" spans="1:2" x14ac:dyDescent="0.2">
      <c r="A18143" s="6" t="s">
        <v>42933</v>
      </c>
      <c r="B18143" s="6" t="s">
        <v>42932</v>
      </c>
    </row>
    <row r="18144" spans="1:2" x14ac:dyDescent="0.2">
      <c r="A18144" s="6" t="s">
        <v>42933</v>
      </c>
      <c r="B18144" s="6" t="s">
        <v>42932</v>
      </c>
    </row>
    <row r="18145" spans="1:2" x14ac:dyDescent="0.2">
      <c r="A18145" s="6" t="s">
        <v>42933</v>
      </c>
      <c r="B18145" s="6" t="s">
        <v>42932</v>
      </c>
    </row>
    <row r="18146" spans="1:2" x14ac:dyDescent="0.2">
      <c r="A18146" s="6" t="s">
        <v>42933</v>
      </c>
      <c r="B18146" s="6" t="s">
        <v>42932</v>
      </c>
    </row>
    <row r="18147" spans="1:2" x14ac:dyDescent="0.2">
      <c r="A18147" s="6" t="s">
        <v>42931</v>
      </c>
      <c r="B18147" s="6" t="s">
        <v>42930</v>
      </c>
    </row>
    <row r="18148" spans="1:2" x14ac:dyDescent="0.2">
      <c r="A18148" s="6" t="s">
        <v>42931</v>
      </c>
      <c r="B18148" s="6" t="s">
        <v>42930</v>
      </c>
    </row>
    <row r="18149" spans="1:2" x14ac:dyDescent="0.2">
      <c r="A18149" s="6" t="s">
        <v>42931</v>
      </c>
      <c r="B18149" s="6" t="s">
        <v>42930</v>
      </c>
    </row>
    <row r="18150" spans="1:2" x14ac:dyDescent="0.2">
      <c r="A18150" s="6" t="s">
        <v>42931</v>
      </c>
      <c r="B18150" s="6" t="s">
        <v>42930</v>
      </c>
    </row>
    <row r="18151" spans="1:2" x14ac:dyDescent="0.2">
      <c r="A18151" s="6" t="s">
        <v>42931</v>
      </c>
      <c r="B18151" s="6" t="s">
        <v>42930</v>
      </c>
    </row>
    <row r="18152" spans="1:2" x14ac:dyDescent="0.2">
      <c r="A18152" s="6" t="s">
        <v>42929</v>
      </c>
      <c r="B18152" s="6" t="s">
        <v>42928</v>
      </c>
    </row>
    <row r="18153" spans="1:2" x14ac:dyDescent="0.2">
      <c r="A18153" s="6" t="s">
        <v>42929</v>
      </c>
      <c r="B18153" s="6" t="s">
        <v>42928</v>
      </c>
    </row>
    <row r="18154" spans="1:2" x14ac:dyDescent="0.2">
      <c r="A18154" s="6" t="s">
        <v>42927</v>
      </c>
      <c r="B18154" s="6" t="s">
        <v>42926</v>
      </c>
    </row>
    <row r="18155" spans="1:2" x14ac:dyDescent="0.2">
      <c r="A18155" s="6" t="s">
        <v>42927</v>
      </c>
      <c r="B18155" s="6" t="s">
        <v>42926</v>
      </c>
    </row>
    <row r="18156" spans="1:2" x14ac:dyDescent="0.2">
      <c r="A18156" s="6" t="s">
        <v>42927</v>
      </c>
      <c r="B18156" s="6" t="s">
        <v>42926</v>
      </c>
    </row>
    <row r="18157" spans="1:2" x14ac:dyDescent="0.2">
      <c r="A18157" s="6" t="s">
        <v>42927</v>
      </c>
      <c r="B18157" s="6" t="s">
        <v>42926</v>
      </c>
    </row>
    <row r="18158" spans="1:2" x14ac:dyDescent="0.2">
      <c r="A18158" s="6" t="s">
        <v>42927</v>
      </c>
      <c r="B18158" s="6" t="s">
        <v>42926</v>
      </c>
    </row>
    <row r="18159" spans="1:2" x14ac:dyDescent="0.2">
      <c r="A18159" s="6" t="s">
        <v>42925</v>
      </c>
      <c r="B18159" s="6" t="s">
        <v>42924</v>
      </c>
    </row>
    <row r="18160" spans="1:2" x14ac:dyDescent="0.2">
      <c r="A18160" s="6" t="s">
        <v>42923</v>
      </c>
      <c r="B18160" s="6" t="s">
        <v>42922</v>
      </c>
    </row>
    <row r="18161" spans="1:2" x14ac:dyDescent="0.2">
      <c r="A18161" s="6" t="s">
        <v>42921</v>
      </c>
      <c r="B18161" s="6" t="s">
        <v>42920</v>
      </c>
    </row>
    <row r="18162" spans="1:2" x14ac:dyDescent="0.2">
      <c r="A18162" s="6" t="s">
        <v>42921</v>
      </c>
      <c r="B18162" s="6" t="s">
        <v>42920</v>
      </c>
    </row>
    <row r="18163" spans="1:2" x14ac:dyDescent="0.2">
      <c r="A18163" s="6" t="s">
        <v>42919</v>
      </c>
      <c r="B18163" s="6" t="s">
        <v>42918</v>
      </c>
    </row>
    <row r="18164" spans="1:2" x14ac:dyDescent="0.2">
      <c r="A18164" s="6" t="s">
        <v>42917</v>
      </c>
      <c r="B18164" s="6" t="s">
        <v>42916</v>
      </c>
    </row>
    <row r="18165" spans="1:2" x14ac:dyDescent="0.2">
      <c r="A18165" s="6" t="s">
        <v>42915</v>
      </c>
      <c r="B18165" s="6" t="s">
        <v>42914</v>
      </c>
    </row>
    <row r="18166" spans="1:2" x14ac:dyDescent="0.2">
      <c r="A18166" s="6" t="s">
        <v>42915</v>
      </c>
      <c r="B18166" s="6" t="s">
        <v>42914</v>
      </c>
    </row>
    <row r="18167" spans="1:2" x14ac:dyDescent="0.2">
      <c r="A18167" s="6" t="s">
        <v>42913</v>
      </c>
      <c r="B18167" s="6" t="s">
        <v>42912</v>
      </c>
    </row>
    <row r="18168" spans="1:2" x14ac:dyDescent="0.2">
      <c r="A18168" s="6" t="s">
        <v>11668</v>
      </c>
      <c r="B18168" s="6" t="s">
        <v>42911</v>
      </c>
    </row>
    <row r="18169" spans="1:2" x14ac:dyDescent="0.2">
      <c r="A18169" s="6" t="s">
        <v>11668</v>
      </c>
      <c r="B18169" s="6" t="s">
        <v>42911</v>
      </c>
    </row>
    <row r="18170" spans="1:2" x14ac:dyDescent="0.2">
      <c r="A18170" s="6" t="s">
        <v>11668</v>
      </c>
      <c r="B18170" s="6" t="s">
        <v>42911</v>
      </c>
    </row>
    <row r="18171" spans="1:2" x14ac:dyDescent="0.2">
      <c r="A18171" s="6" t="s">
        <v>42910</v>
      </c>
      <c r="B18171" s="6" t="s">
        <v>42909</v>
      </c>
    </row>
    <row r="18172" spans="1:2" x14ac:dyDescent="0.2">
      <c r="A18172" s="6" t="s">
        <v>42908</v>
      </c>
      <c r="B18172" s="6" t="s">
        <v>42907</v>
      </c>
    </row>
    <row r="18173" spans="1:2" x14ac:dyDescent="0.2">
      <c r="A18173" s="6" t="s">
        <v>42906</v>
      </c>
      <c r="B18173" s="6" t="s">
        <v>42905</v>
      </c>
    </row>
    <row r="18174" spans="1:2" x14ac:dyDescent="0.2">
      <c r="A18174" s="6" t="s">
        <v>42906</v>
      </c>
      <c r="B18174" s="6" t="s">
        <v>42905</v>
      </c>
    </row>
    <row r="18175" spans="1:2" x14ac:dyDescent="0.2">
      <c r="A18175" s="6" t="s">
        <v>42906</v>
      </c>
      <c r="B18175" s="6" t="s">
        <v>42905</v>
      </c>
    </row>
    <row r="18176" spans="1:2" x14ac:dyDescent="0.2">
      <c r="A18176" s="6" t="s">
        <v>42904</v>
      </c>
      <c r="B18176" s="6" t="s">
        <v>42903</v>
      </c>
    </row>
    <row r="18177" spans="1:2" x14ac:dyDescent="0.2">
      <c r="A18177" s="6" t="s">
        <v>42904</v>
      </c>
      <c r="B18177" s="6" t="s">
        <v>42903</v>
      </c>
    </row>
    <row r="18178" spans="1:2" x14ac:dyDescent="0.2">
      <c r="A18178" s="6" t="s">
        <v>42902</v>
      </c>
      <c r="B18178" s="6" t="s">
        <v>42901</v>
      </c>
    </row>
    <row r="18179" spans="1:2" x14ac:dyDescent="0.2">
      <c r="A18179" s="6" t="s">
        <v>42902</v>
      </c>
      <c r="B18179" s="6" t="s">
        <v>42901</v>
      </c>
    </row>
    <row r="18180" spans="1:2" x14ac:dyDescent="0.2">
      <c r="A18180" s="6" t="s">
        <v>42900</v>
      </c>
      <c r="B18180" s="6" t="s">
        <v>42899</v>
      </c>
    </row>
    <row r="18181" spans="1:2" x14ac:dyDescent="0.2">
      <c r="A18181" s="6" t="s">
        <v>42900</v>
      </c>
      <c r="B18181" s="6" t="s">
        <v>42899</v>
      </c>
    </row>
    <row r="18182" spans="1:2" x14ac:dyDescent="0.2">
      <c r="A18182" s="6" t="s">
        <v>42900</v>
      </c>
      <c r="B18182" s="6" t="s">
        <v>42899</v>
      </c>
    </row>
    <row r="18183" spans="1:2" x14ac:dyDescent="0.2">
      <c r="A18183" s="6" t="s">
        <v>42898</v>
      </c>
      <c r="B18183" s="6" t="s">
        <v>42897</v>
      </c>
    </row>
    <row r="18184" spans="1:2" x14ac:dyDescent="0.2">
      <c r="A18184" s="6" t="s">
        <v>42896</v>
      </c>
      <c r="B18184" s="6" t="s">
        <v>42895</v>
      </c>
    </row>
    <row r="18185" spans="1:2" x14ac:dyDescent="0.2">
      <c r="A18185" s="6" t="s">
        <v>42896</v>
      </c>
      <c r="B18185" s="6" t="s">
        <v>42895</v>
      </c>
    </row>
    <row r="18186" spans="1:2" x14ac:dyDescent="0.2">
      <c r="A18186" s="6" t="s">
        <v>42894</v>
      </c>
      <c r="B18186" s="6" t="s">
        <v>42893</v>
      </c>
    </row>
    <row r="18187" spans="1:2" x14ac:dyDescent="0.2">
      <c r="A18187" s="6" t="s">
        <v>42892</v>
      </c>
      <c r="B18187" s="6" t="s">
        <v>42891</v>
      </c>
    </row>
    <row r="18188" spans="1:2" x14ac:dyDescent="0.2">
      <c r="A18188" s="6" t="s">
        <v>42892</v>
      </c>
      <c r="B18188" s="6" t="s">
        <v>42891</v>
      </c>
    </row>
    <row r="18189" spans="1:2" x14ac:dyDescent="0.2">
      <c r="A18189" s="6" t="s">
        <v>42890</v>
      </c>
      <c r="B18189" s="6" t="s">
        <v>42889</v>
      </c>
    </row>
    <row r="18190" spans="1:2" x14ac:dyDescent="0.2">
      <c r="A18190" s="6" t="s">
        <v>42888</v>
      </c>
      <c r="B18190" s="6" t="s">
        <v>42887</v>
      </c>
    </row>
    <row r="18191" spans="1:2" x14ac:dyDescent="0.2">
      <c r="A18191" s="6" t="s">
        <v>42886</v>
      </c>
      <c r="B18191" s="6" t="s">
        <v>42885</v>
      </c>
    </row>
    <row r="18192" spans="1:2" x14ac:dyDescent="0.2">
      <c r="A18192" s="6" t="s">
        <v>42884</v>
      </c>
      <c r="B18192" s="6" t="s">
        <v>42883</v>
      </c>
    </row>
    <row r="18193" spans="1:2" x14ac:dyDescent="0.2">
      <c r="A18193" s="6" t="s">
        <v>42882</v>
      </c>
      <c r="B18193" s="6" t="s">
        <v>42881</v>
      </c>
    </row>
    <row r="18194" spans="1:2" x14ac:dyDescent="0.2">
      <c r="A18194" s="6" t="s">
        <v>42880</v>
      </c>
      <c r="B18194" s="6" t="s">
        <v>42879</v>
      </c>
    </row>
    <row r="18195" spans="1:2" x14ac:dyDescent="0.2">
      <c r="A18195" s="6" t="s">
        <v>42880</v>
      </c>
      <c r="B18195" s="6" t="s">
        <v>42879</v>
      </c>
    </row>
    <row r="18196" spans="1:2" x14ac:dyDescent="0.2">
      <c r="A18196" s="6" t="s">
        <v>42878</v>
      </c>
      <c r="B18196" s="6" t="s">
        <v>42877</v>
      </c>
    </row>
    <row r="18197" spans="1:2" x14ac:dyDescent="0.2">
      <c r="A18197" s="6" t="s">
        <v>42878</v>
      </c>
      <c r="B18197" s="6" t="s">
        <v>42877</v>
      </c>
    </row>
    <row r="18198" spans="1:2" x14ac:dyDescent="0.2">
      <c r="A18198" s="6" t="s">
        <v>42876</v>
      </c>
      <c r="B18198" s="6" t="s">
        <v>42875</v>
      </c>
    </row>
    <row r="18199" spans="1:2" x14ac:dyDescent="0.2">
      <c r="A18199" s="6" t="s">
        <v>42876</v>
      </c>
      <c r="B18199" s="6" t="s">
        <v>42875</v>
      </c>
    </row>
    <row r="18200" spans="1:2" x14ac:dyDescent="0.2">
      <c r="A18200" s="6" t="s">
        <v>42874</v>
      </c>
      <c r="B18200" s="6" t="s">
        <v>42873</v>
      </c>
    </row>
    <row r="18201" spans="1:2" x14ac:dyDescent="0.2">
      <c r="A18201" s="6" t="s">
        <v>42874</v>
      </c>
      <c r="B18201" s="6" t="s">
        <v>42873</v>
      </c>
    </row>
    <row r="18202" spans="1:2" x14ac:dyDescent="0.2">
      <c r="A18202" s="6" t="s">
        <v>42874</v>
      </c>
      <c r="B18202" s="6" t="s">
        <v>42873</v>
      </c>
    </row>
    <row r="18203" spans="1:2" x14ac:dyDescent="0.2">
      <c r="A18203" s="6" t="s">
        <v>42872</v>
      </c>
      <c r="B18203" s="6" t="s">
        <v>42871</v>
      </c>
    </row>
    <row r="18204" spans="1:2" x14ac:dyDescent="0.2">
      <c r="A18204" s="6" t="s">
        <v>42872</v>
      </c>
      <c r="B18204" s="6" t="s">
        <v>42871</v>
      </c>
    </row>
    <row r="18205" spans="1:2" x14ac:dyDescent="0.2">
      <c r="A18205" s="6" t="s">
        <v>42870</v>
      </c>
      <c r="B18205" s="6" t="s">
        <v>42869</v>
      </c>
    </row>
    <row r="18206" spans="1:2" x14ac:dyDescent="0.2">
      <c r="A18206" s="6" t="s">
        <v>42868</v>
      </c>
      <c r="B18206" s="6" t="s">
        <v>42867</v>
      </c>
    </row>
    <row r="18207" spans="1:2" x14ac:dyDescent="0.2">
      <c r="A18207" s="6" t="s">
        <v>42868</v>
      </c>
      <c r="B18207" s="6" t="s">
        <v>42867</v>
      </c>
    </row>
    <row r="18208" spans="1:2" x14ac:dyDescent="0.2">
      <c r="A18208" s="6" t="s">
        <v>42866</v>
      </c>
      <c r="B18208" s="6" t="s">
        <v>42865</v>
      </c>
    </row>
    <row r="18209" spans="1:2" x14ac:dyDescent="0.2">
      <c r="A18209" s="6" t="s">
        <v>42864</v>
      </c>
      <c r="B18209" s="6" t="s">
        <v>42863</v>
      </c>
    </row>
    <row r="18210" spans="1:2" x14ac:dyDescent="0.2">
      <c r="A18210" s="6" t="s">
        <v>42862</v>
      </c>
      <c r="B18210" s="6" t="s">
        <v>42861</v>
      </c>
    </row>
    <row r="18211" spans="1:2" x14ac:dyDescent="0.2">
      <c r="A18211" s="6" t="s">
        <v>42862</v>
      </c>
      <c r="B18211" s="6" t="s">
        <v>42861</v>
      </c>
    </row>
    <row r="18212" spans="1:2" x14ac:dyDescent="0.2">
      <c r="A18212" s="6" t="s">
        <v>42862</v>
      </c>
      <c r="B18212" s="6" t="s">
        <v>42861</v>
      </c>
    </row>
    <row r="18213" spans="1:2" x14ac:dyDescent="0.2">
      <c r="A18213" s="6" t="s">
        <v>42862</v>
      </c>
      <c r="B18213" s="6" t="s">
        <v>42861</v>
      </c>
    </row>
    <row r="18214" spans="1:2" x14ac:dyDescent="0.2">
      <c r="A18214" s="6" t="s">
        <v>42862</v>
      </c>
      <c r="B18214" s="6" t="s">
        <v>42861</v>
      </c>
    </row>
    <row r="18215" spans="1:2" x14ac:dyDescent="0.2">
      <c r="A18215" s="6" t="s">
        <v>42860</v>
      </c>
      <c r="B18215" s="6" t="s">
        <v>42859</v>
      </c>
    </row>
    <row r="18216" spans="1:2" x14ac:dyDescent="0.2">
      <c r="A18216" s="6" t="s">
        <v>42858</v>
      </c>
      <c r="B18216" s="6" t="s">
        <v>42857</v>
      </c>
    </row>
    <row r="18217" spans="1:2" x14ac:dyDescent="0.2">
      <c r="A18217" s="6" t="s">
        <v>42856</v>
      </c>
      <c r="B18217" s="6" t="s">
        <v>42855</v>
      </c>
    </row>
    <row r="18218" spans="1:2" x14ac:dyDescent="0.2">
      <c r="A18218" s="6" t="s">
        <v>42856</v>
      </c>
      <c r="B18218" s="6" t="s">
        <v>42855</v>
      </c>
    </row>
    <row r="18219" spans="1:2" x14ac:dyDescent="0.2">
      <c r="A18219" s="6" t="s">
        <v>42854</v>
      </c>
      <c r="B18219" s="6" t="s">
        <v>42853</v>
      </c>
    </row>
    <row r="18220" spans="1:2" x14ac:dyDescent="0.2">
      <c r="A18220" s="6" t="s">
        <v>42854</v>
      </c>
      <c r="B18220" s="6" t="s">
        <v>42853</v>
      </c>
    </row>
    <row r="18221" spans="1:2" x14ac:dyDescent="0.2">
      <c r="A18221" s="6" t="s">
        <v>42854</v>
      </c>
      <c r="B18221" s="6" t="s">
        <v>42853</v>
      </c>
    </row>
    <row r="18222" spans="1:2" x14ac:dyDescent="0.2">
      <c r="A18222" s="6" t="s">
        <v>42852</v>
      </c>
      <c r="B18222" s="6" t="s">
        <v>42851</v>
      </c>
    </row>
    <row r="18223" spans="1:2" x14ac:dyDescent="0.2">
      <c r="A18223" s="6" t="s">
        <v>42852</v>
      </c>
      <c r="B18223" s="6" t="s">
        <v>42851</v>
      </c>
    </row>
    <row r="18224" spans="1:2" x14ac:dyDescent="0.2">
      <c r="A18224" s="6" t="s">
        <v>42852</v>
      </c>
      <c r="B18224" s="6" t="s">
        <v>42851</v>
      </c>
    </row>
    <row r="18225" spans="1:2" x14ac:dyDescent="0.2">
      <c r="A18225" s="6" t="s">
        <v>42850</v>
      </c>
      <c r="B18225" s="6" t="s">
        <v>42849</v>
      </c>
    </row>
    <row r="18226" spans="1:2" x14ac:dyDescent="0.2">
      <c r="A18226" s="6" t="s">
        <v>42850</v>
      </c>
      <c r="B18226" s="6" t="s">
        <v>42849</v>
      </c>
    </row>
    <row r="18227" spans="1:2" x14ac:dyDescent="0.2">
      <c r="A18227" s="6" t="s">
        <v>42848</v>
      </c>
      <c r="B18227" s="6" t="s">
        <v>42847</v>
      </c>
    </row>
    <row r="18228" spans="1:2" x14ac:dyDescent="0.2">
      <c r="A18228" s="6" t="s">
        <v>42846</v>
      </c>
      <c r="B18228" s="6" t="s">
        <v>42845</v>
      </c>
    </row>
    <row r="18229" spans="1:2" x14ac:dyDescent="0.2">
      <c r="A18229" s="6" t="s">
        <v>42846</v>
      </c>
      <c r="B18229" s="6" t="s">
        <v>42845</v>
      </c>
    </row>
    <row r="18230" spans="1:2" x14ac:dyDescent="0.2">
      <c r="A18230" s="6" t="s">
        <v>42844</v>
      </c>
      <c r="B18230" s="6" t="s">
        <v>42843</v>
      </c>
    </row>
    <row r="18231" spans="1:2" x14ac:dyDescent="0.2">
      <c r="A18231" s="6" t="s">
        <v>42842</v>
      </c>
      <c r="B18231" s="6" t="s">
        <v>42841</v>
      </c>
    </row>
    <row r="18232" spans="1:2" x14ac:dyDescent="0.2">
      <c r="A18232" s="6" t="s">
        <v>42839</v>
      </c>
      <c r="B18232" s="6" t="s">
        <v>42840</v>
      </c>
    </row>
    <row r="18233" spans="1:2" x14ac:dyDescent="0.2">
      <c r="A18233" s="6" t="s">
        <v>42839</v>
      </c>
      <c r="B18233" s="6" t="s">
        <v>42838</v>
      </c>
    </row>
    <row r="18234" spans="1:2" x14ac:dyDescent="0.2">
      <c r="A18234" s="6" t="s">
        <v>42837</v>
      </c>
      <c r="B18234" s="6" t="s">
        <v>42836</v>
      </c>
    </row>
    <row r="18235" spans="1:2" x14ac:dyDescent="0.2">
      <c r="A18235" s="6" t="s">
        <v>42835</v>
      </c>
      <c r="B18235" s="6" t="s">
        <v>42834</v>
      </c>
    </row>
    <row r="18236" spans="1:2" x14ac:dyDescent="0.2">
      <c r="A18236" s="6" t="s">
        <v>42833</v>
      </c>
      <c r="B18236" s="6" t="s">
        <v>42832</v>
      </c>
    </row>
    <row r="18237" spans="1:2" x14ac:dyDescent="0.2">
      <c r="A18237" s="6" t="s">
        <v>42831</v>
      </c>
      <c r="B18237" s="6" t="s">
        <v>42830</v>
      </c>
    </row>
    <row r="18238" spans="1:2" x14ac:dyDescent="0.2">
      <c r="A18238" s="6" t="s">
        <v>42829</v>
      </c>
      <c r="B18238" s="6" t="s">
        <v>42828</v>
      </c>
    </row>
    <row r="18239" spans="1:2" x14ac:dyDescent="0.2">
      <c r="A18239" s="6" t="s">
        <v>42827</v>
      </c>
      <c r="B18239" s="6" t="s">
        <v>42826</v>
      </c>
    </row>
    <row r="18240" spans="1:2" x14ac:dyDescent="0.2">
      <c r="A18240" s="6" t="s">
        <v>42825</v>
      </c>
      <c r="B18240" s="6" t="s">
        <v>42824</v>
      </c>
    </row>
    <row r="18241" spans="1:2" x14ac:dyDescent="0.2">
      <c r="A18241" s="6" t="s">
        <v>42823</v>
      </c>
      <c r="B18241" s="6" t="s">
        <v>42822</v>
      </c>
    </row>
    <row r="18242" spans="1:2" x14ac:dyDescent="0.2">
      <c r="A18242" s="6" t="s">
        <v>42821</v>
      </c>
      <c r="B18242" s="6" t="s">
        <v>42820</v>
      </c>
    </row>
    <row r="18243" spans="1:2" x14ac:dyDescent="0.2">
      <c r="A18243" s="6" t="s">
        <v>42819</v>
      </c>
      <c r="B18243" s="6" t="s">
        <v>42818</v>
      </c>
    </row>
    <row r="18244" spans="1:2" x14ac:dyDescent="0.2">
      <c r="A18244" s="6" t="s">
        <v>42817</v>
      </c>
      <c r="B18244" s="6" t="s">
        <v>42816</v>
      </c>
    </row>
    <row r="18245" spans="1:2" x14ac:dyDescent="0.2">
      <c r="A18245" s="6" t="s">
        <v>42817</v>
      </c>
      <c r="B18245" s="6" t="s">
        <v>42816</v>
      </c>
    </row>
    <row r="18246" spans="1:2" x14ac:dyDescent="0.2">
      <c r="A18246" s="6" t="s">
        <v>42815</v>
      </c>
      <c r="B18246" s="6" t="s">
        <v>42814</v>
      </c>
    </row>
    <row r="18247" spans="1:2" x14ac:dyDescent="0.2">
      <c r="A18247" s="6" t="s">
        <v>42815</v>
      </c>
      <c r="B18247" s="6" t="s">
        <v>42814</v>
      </c>
    </row>
    <row r="18248" spans="1:2" x14ac:dyDescent="0.2">
      <c r="A18248" s="6" t="s">
        <v>42815</v>
      </c>
      <c r="B18248" s="6" t="s">
        <v>42814</v>
      </c>
    </row>
    <row r="18249" spans="1:2" x14ac:dyDescent="0.2">
      <c r="A18249" s="6" t="s">
        <v>42815</v>
      </c>
      <c r="B18249" s="6" t="s">
        <v>42814</v>
      </c>
    </row>
    <row r="18250" spans="1:2" x14ac:dyDescent="0.2">
      <c r="A18250" s="6" t="s">
        <v>42815</v>
      </c>
      <c r="B18250" s="6" t="s">
        <v>42814</v>
      </c>
    </row>
    <row r="18251" spans="1:2" x14ac:dyDescent="0.2">
      <c r="A18251" s="6" t="s">
        <v>42815</v>
      </c>
      <c r="B18251" s="6" t="s">
        <v>42814</v>
      </c>
    </row>
    <row r="18252" spans="1:2" x14ac:dyDescent="0.2">
      <c r="A18252" s="6" t="s">
        <v>42815</v>
      </c>
      <c r="B18252" s="6" t="s">
        <v>42814</v>
      </c>
    </row>
    <row r="18253" spans="1:2" x14ac:dyDescent="0.2">
      <c r="A18253" s="6" t="s">
        <v>42815</v>
      </c>
      <c r="B18253" s="6" t="s">
        <v>42814</v>
      </c>
    </row>
    <row r="18254" spans="1:2" x14ac:dyDescent="0.2">
      <c r="A18254" s="6" t="s">
        <v>42815</v>
      </c>
      <c r="B18254" s="6" t="s">
        <v>42814</v>
      </c>
    </row>
    <row r="18255" spans="1:2" x14ac:dyDescent="0.2">
      <c r="A18255" s="6" t="s">
        <v>42815</v>
      </c>
      <c r="B18255" s="6" t="s">
        <v>42814</v>
      </c>
    </row>
    <row r="18256" spans="1:2" x14ac:dyDescent="0.2">
      <c r="A18256" s="6" t="s">
        <v>42813</v>
      </c>
      <c r="B18256" s="6" t="s">
        <v>42812</v>
      </c>
    </row>
    <row r="18257" spans="1:2" x14ac:dyDescent="0.2">
      <c r="A18257" s="6" t="s">
        <v>42813</v>
      </c>
      <c r="B18257" s="6" t="s">
        <v>42812</v>
      </c>
    </row>
    <row r="18258" spans="1:2" x14ac:dyDescent="0.2">
      <c r="A18258" s="6" t="s">
        <v>42813</v>
      </c>
      <c r="B18258" s="6" t="s">
        <v>42812</v>
      </c>
    </row>
    <row r="18259" spans="1:2" x14ac:dyDescent="0.2">
      <c r="A18259" s="6" t="s">
        <v>42813</v>
      </c>
      <c r="B18259" s="6" t="s">
        <v>42812</v>
      </c>
    </row>
    <row r="18260" spans="1:2" x14ac:dyDescent="0.2">
      <c r="A18260" s="6" t="s">
        <v>42811</v>
      </c>
      <c r="B18260" s="6" t="s">
        <v>42810</v>
      </c>
    </row>
    <row r="18261" spans="1:2" x14ac:dyDescent="0.2">
      <c r="A18261" s="6" t="s">
        <v>42809</v>
      </c>
      <c r="B18261" s="6" t="s">
        <v>42808</v>
      </c>
    </row>
    <row r="18262" spans="1:2" x14ac:dyDescent="0.2">
      <c r="A18262" s="6" t="s">
        <v>42809</v>
      </c>
      <c r="B18262" s="6" t="s">
        <v>42808</v>
      </c>
    </row>
    <row r="18263" spans="1:2" x14ac:dyDescent="0.2">
      <c r="A18263" s="6" t="s">
        <v>42809</v>
      </c>
      <c r="B18263" s="6" t="s">
        <v>42808</v>
      </c>
    </row>
    <row r="18264" spans="1:2" x14ac:dyDescent="0.2">
      <c r="A18264" s="6" t="s">
        <v>42809</v>
      </c>
      <c r="B18264" s="6" t="s">
        <v>42808</v>
      </c>
    </row>
    <row r="18265" spans="1:2" x14ac:dyDescent="0.2">
      <c r="A18265" s="6" t="s">
        <v>42807</v>
      </c>
      <c r="B18265" s="6" t="s">
        <v>42806</v>
      </c>
    </row>
    <row r="18266" spans="1:2" x14ac:dyDescent="0.2">
      <c r="A18266" s="6" t="s">
        <v>42807</v>
      </c>
      <c r="B18266" s="6" t="s">
        <v>42806</v>
      </c>
    </row>
    <row r="18267" spans="1:2" x14ac:dyDescent="0.2">
      <c r="A18267" s="6" t="s">
        <v>42805</v>
      </c>
      <c r="B18267" s="6" t="s">
        <v>42804</v>
      </c>
    </row>
    <row r="18268" spans="1:2" x14ac:dyDescent="0.2">
      <c r="A18268" s="6" t="s">
        <v>42803</v>
      </c>
      <c r="B18268" s="6" t="s">
        <v>42802</v>
      </c>
    </row>
    <row r="18269" spans="1:2" x14ac:dyDescent="0.2">
      <c r="A18269" s="6" t="s">
        <v>42801</v>
      </c>
      <c r="B18269" s="6" t="s">
        <v>42800</v>
      </c>
    </row>
    <row r="18270" spans="1:2" x14ac:dyDescent="0.2">
      <c r="A18270" s="6" t="s">
        <v>42799</v>
      </c>
      <c r="B18270" s="6" t="s">
        <v>42798</v>
      </c>
    </row>
    <row r="18271" spans="1:2" x14ac:dyDescent="0.2">
      <c r="A18271" s="6" t="s">
        <v>42797</v>
      </c>
      <c r="B18271" s="6" t="s">
        <v>42796</v>
      </c>
    </row>
    <row r="18272" spans="1:2" x14ac:dyDescent="0.2">
      <c r="A18272" s="6" t="s">
        <v>42795</v>
      </c>
      <c r="B18272" s="6" t="s">
        <v>42794</v>
      </c>
    </row>
    <row r="18273" spans="1:2" x14ac:dyDescent="0.2">
      <c r="A18273" s="6" t="s">
        <v>42793</v>
      </c>
      <c r="B18273" s="6" t="s">
        <v>42792</v>
      </c>
    </row>
    <row r="18274" spans="1:2" x14ac:dyDescent="0.2">
      <c r="A18274" s="6" t="s">
        <v>42791</v>
      </c>
      <c r="B18274" s="6" t="s">
        <v>42790</v>
      </c>
    </row>
    <row r="18275" spans="1:2" x14ac:dyDescent="0.2">
      <c r="A18275" s="6" t="s">
        <v>42789</v>
      </c>
      <c r="B18275" s="6" t="s">
        <v>42788</v>
      </c>
    </row>
    <row r="18276" spans="1:2" x14ac:dyDescent="0.2">
      <c r="A18276" s="6" t="s">
        <v>42789</v>
      </c>
      <c r="B18276" s="6" t="s">
        <v>42788</v>
      </c>
    </row>
    <row r="18277" spans="1:2" x14ac:dyDescent="0.2">
      <c r="A18277" s="6" t="s">
        <v>42789</v>
      </c>
      <c r="B18277" s="6" t="s">
        <v>42788</v>
      </c>
    </row>
    <row r="18278" spans="1:2" x14ac:dyDescent="0.2">
      <c r="A18278" s="6" t="s">
        <v>42789</v>
      </c>
      <c r="B18278" s="6" t="s">
        <v>42788</v>
      </c>
    </row>
    <row r="18279" spans="1:2" x14ac:dyDescent="0.2">
      <c r="A18279" s="6" t="s">
        <v>42787</v>
      </c>
      <c r="B18279" s="6" t="s">
        <v>42786</v>
      </c>
    </row>
    <row r="18280" spans="1:2" x14ac:dyDescent="0.2">
      <c r="A18280" s="6" t="s">
        <v>42785</v>
      </c>
      <c r="B18280" s="6" t="s">
        <v>42784</v>
      </c>
    </row>
    <row r="18281" spans="1:2" x14ac:dyDescent="0.2">
      <c r="A18281" s="6" t="s">
        <v>42783</v>
      </c>
      <c r="B18281" s="6" t="s">
        <v>42782</v>
      </c>
    </row>
    <row r="18282" spans="1:2" x14ac:dyDescent="0.2">
      <c r="A18282" s="6" t="s">
        <v>42781</v>
      </c>
      <c r="B18282" s="6" t="s">
        <v>42780</v>
      </c>
    </row>
    <row r="18283" spans="1:2" x14ac:dyDescent="0.2">
      <c r="A18283" s="6" t="s">
        <v>42779</v>
      </c>
      <c r="B18283" s="6" t="s">
        <v>42778</v>
      </c>
    </row>
    <row r="18284" spans="1:2" x14ac:dyDescent="0.2">
      <c r="A18284" s="6" t="s">
        <v>42777</v>
      </c>
      <c r="B18284" s="6" t="s">
        <v>42776</v>
      </c>
    </row>
    <row r="18285" spans="1:2" x14ac:dyDescent="0.2">
      <c r="A18285" s="6" t="s">
        <v>42775</v>
      </c>
      <c r="B18285" s="6" t="s">
        <v>42774</v>
      </c>
    </row>
    <row r="18286" spans="1:2" x14ac:dyDescent="0.2">
      <c r="A18286" s="6" t="s">
        <v>42775</v>
      </c>
      <c r="B18286" s="6" t="s">
        <v>42774</v>
      </c>
    </row>
    <row r="18287" spans="1:2" x14ac:dyDescent="0.2">
      <c r="A18287" s="6" t="s">
        <v>42775</v>
      </c>
      <c r="B18287" s="6" t="s">
        <v>42774</v>
      </c>
    </row>
    <row r="18288" spans="1:2" x14ac:dyDescent="0.2">
      <c r="A18288" s="6" t="s">
        <v>42775</v>
      </c>
      <c r="B18288" s="6" t="s">
        <v>42774</v>
      </c>
    </row>
    <row r="18289" spans="1:2" x14ac:dyDescent="0.2">
      <c r="A18289" s="6" t="s">
        <v>42773</v>
      </c>
      <c r="B18289" s="6" t="s">
        <v>42772</v>
      </c>
    </row>
    <row r="18290" spans="1:2" x14ac:dyDescent="0.2">
      <c r="A18290" s="6" t="s">
        <v>42771</v>
      </c>
      <c r="B18290" s="6" t="s">
        <v>42770</v>
      </c>
    </row>
    <row r="18291" spans="1:2" x14ac:dyDescent="0.2">
      <c r="A18291" s="6" t="s">
        <v>42771</v>
      </c>
      <c r="B18291" s="6" t="s">
        <v>42770</v>
      </c>
    </row>
    <row r="18292" spans="1:2" x14ac:dyDescent="0.2">
      <c r="A18292" s="6" t="s">
        <v>42771</v>
      </c>
      <c r="B18292" s="6" t="s">
        <v>42770</v>
      </c>
    </row>
    <row r="18293" spans="1:2" x14ac:dyDescent="0.2">
      <c r="A18293" s="6" t="s">
        <v>42769</v>
      </c>
      <c r="B18293" s="6" t="s">
        <v>42768</v>
      </c>
    </row>
    <row r="18294" spans="1:2" x14ac:dyDescent="0.2">
      <c r="A18294" s="6" t="s">
        <v>42767</v>
      </c>
      <c r="B18294" s="6" t="s">
        <v>42766</v>
      </c>
    </row>
    <row r="18295" spans="1:2" x14ac:dyDescent="0.2">
      <c r="A18295" s="6" t="s">
        <v>42767</v>
      </c>
      <c r="B18295" s="6" t="s">
        <v>42766</v>
      </c>
    </row>
    <row r="18296" spans="1:2" x14ac:dyDescent="0.2">
      <c r="A18296" s="6" t="s">
        <v>42765</v>
      </c>
      <c r="B18296" s="6" t="s">
        <v>42764</v>
      </c>
    </row>
    <row r="18297" spans="1:2" x14ac:dyDescent="0.2">
      <c r="A18297" s="6" t="s">
        <v>42763</v>
      </c>
      <c r="B18297" s="6" t="s">
        <v>42762</v>
      </c>
    </row>
    <row r="18298" spans="1:2" x14ac:dyDescent="0.2">
      <c r="A18298" s="6" t="s">
        <v>42761</v>
      </c>
      <c r="B18298" s="6" t="s">
        <v>42760</v>
      </c>
    </row>
    <row r="18299" spans="1:2" x14ac:dyDescent="0.2">
      <c r="A18299" s="6" t="s">
        <v>42761</v>
      </c>
      <c r="B18299" s="6" t="s">
        <v>42760</v>
      </c>
    </row>
    <row r="18300" spans="1:2" x14ac:dyDescent="0.2">
      <c r="A18300" s="6" t="s">
        <v>42761</v>
      </c>
      <c r="B18300" s="6" t="s">
        <v>42760</v>
      </c>
    </row>
    <row r="18301" spans="1:2" x14ac:dyDescent="0.2">
      <c r="A18301" s="6" t="s">
        <v>42759</v>
      </c>
      <c r="B18301" s="6" t="s">
        <v>42758</v>
      </c>
    </row>
    <row r="18302" spans="1:2" x14ac:dyDescent="0.2">
      <c r="A18302" s="6" t="s">
        <v>42757</v>
      </c>
      <c r="B18302" s="6" t="s">
        <v>42756</v>
      </c>
    </row>
    <row r="18303" spans="1:2" x14ac:dyDescent="0.2">
      <c r="A18303" s="6" t="s">
        <v>42757</v>
      </c>
      <c r="B18303" s="6" t="s">
        <v>42756</v>
      </c>
    </row>
    <row r="18304" spans="1:2" x14ac:dyDescent="0.2">
      <c r="A18304" s="6" t="s">
        <v>42757</v>
      </c>
      <c r="B18304" s="6" t="s">
        <v>42756</v>
      </c>
    </row>
    <row r="18305" spans="1:2" x14ac:dyDescent="0.2">
      <c r="A18305" s="6" t="s">
        <v>42757</v>
      </c>
      <c r="B18305" s="6" t="s">
        <v>42756</v>
      </c>
    </row>
    <row r="18306" spans="1:2" x14ac:dyDescent="0.2">
      <c r="A18306" s="6" t="s">
        <v>42755</v>
      </c>
      <c r="B18306" s="6" t="s">
        <v>42754</v>
      </c>
    </row>
    <row r="18307" spans="1:2" x14ac:dyDescent="0.2">
      <c r="A18307" s="6" t="s">
        <v>42753</v>
      </c>
      <c r="B18307" s="6" t="s">
        <v>42752</v>
      </c>
    </row>
    <row r="18308" spans="1:2" x14ac:dyDescent="0.2">
      <c r="A18308" s="6" t="s">
        <v>42753</v>
      </c>
      <c r="B18308" s="6" t="s">
        <v>42752</v>
      </c>
    </row>
    <row r="18309" spans="1:2" x14ac:dyDescent="0.2">
      <c r="A18309" s="6" t="s">
        <v>42751</v>
      </c>
      <c r="B18309" s="6" t="s">
        <v>42750</v>
      </c>
    </row>
    <row r="18310" spans="1:2" x14ac:dyDescent="0.2">
      <c r="A18310" s="6" t="s">
        <v>42751</v>
      </c>
      <c r="B18310" s="6" t="s">
        <v>42750</v>
      </c>
    </row>
    <row r="18311" spans="1:2" x14ac:dyDescent="0.2">
      <c r="A18311" s="6" t="s">
        <v>42751</v>
      </c>
      <c r="B18311" s="6" t="s">
        <v>42750</v>
      </c>
    </row>
    <row r="18312" spans="1:2" x14ac:dyDescent="0.2">
      <c r="A18312" s="6" t="s">
        <v>42749</v>
      </c>
      <c r="B18312" s="6" t="s">
        <v>42748</v>
      </c>
    </row>
    <row r="18313" spans="1:2" x14ac:dyDescent="0.2">
      <c r="A18313" s="6" t="s">
        <v>42747</v>
      </c>
      <c r="B18313" s="6" t="s">
        <v>42746</v>
      </c>
    </row>
    <row r="18314" spans="1:2" x14ac:dyDescent="0.2">
      <c r="A18314" s="6" t="s">
        <v>42745</v>
      </c>
      <c r="B18314" s="6" t="s">
        <v>42744</v>
      </c>
    </row>
    <row r="18315" spans="1:2" x14ac:dyDescent="0.2">
      <c r="A18315" s="6" t="s">
        <v>42743</v>
      </c>
      <c r="B18315" s="6" t="s">
        <v>42742</v>
      </c>
    </row>
    <row r="18316" spans="1:2" x14ac:dyDescent="0.2">
      <c r="A18316" s="6" t="s">
        <v>42743</v>
      </c>
      <c r="B18316" s="6" t="s">
        <v>42742</v>
      </c>
    </row>
    <row r="18317" spans="1:2" x14ac:dyDescent="0.2">
      <c r="A18317" s="6" t="s">
        <v>42741</v>
      </c>
      <c r="B18317" s="6" t="s">
        <v>42740</v>
      </c>
    </row>
    <row r="18318" spans="1:2" x14ac:dyDescent="0.2">
      <c r="A18318" s="6" t="s">
        <v>42739</v>
      </c>
      <c r="B18318" s="6" t="s">
        <v>42738</v>
      </c>
    </row>
    <row r="18319" spans="1:2" x14ac:dyDescent="0.2">
      <c r="A18319" s="6" t="s">
        <v>42737</v>
      </c>
      <c r="B18319" s="6" t="s">
        <v>42736</v>
      </c>
    </row>
    <row r="18320" spans="1:2" x14ac:dyDescent="0.2">
      <c r="A18320" s="6" t="s">
        <v>42737</v>
      </c>
      <c r="B18320" s="6" t="s">
        <v>42736</v>
      </c>
    </row>
    <row r="18321" spans="1:2" x14ac:dyDescent="0.2">
      <c r="A18321" s="6" t="s">
        <v>42735</v>
      </c>
      <c r="B18321" s="6" t="s">
        <v>42734</v>
      </c>
    </row>
    <row r="18322" spans="1:2" x14ac:dyDescent="0.2">
      <c r="A18322" s="6" t="s">
        <v>42733</v>
      </c>
      <c r="B18322" s="6" t="s">
        <v>42732</v>
      </c>
    </row>
    <row r="18323" spans="1:2" x14ac:dyDescent="0.2">
      <c r="A18323" s="6" t="s">
        <v>42731</v>
      </c>
      <c r="B18323" s="6" t="s">
        <v>42730</v>
      </c>
    </row>
    <row r="18324" spans="1:2" x14ac:dyDescent="0.2">
      <c r="A18324" s="6" t="s">
        <v>42731</v>
      </c>
      <c r="B18324" s="6" t="s">
        <v>42730</v>
      </c>
    </row>
    <row r="18325" spans="1:2" x14ac:dyDescent="0.2">
      <c r="A18325" s="6" t="s">
        <v>42731</v>
      </c>
      <c r="B18325" s="6" t="s">
        <v>42730</v>
      </c>
    </row>
    <row r="18326" spans="1:2" x14ac:dyDescent="0.2">
      <c r="A18326" s="6" t="s">
        <v>42731</v>
      </c>
      <c r="B18326" s="6" t="s">
        <v>42730</v>
      </c>
    </row>
    <row r="18327" spans="1:2" x14ac:dyDescent="0.2">
      <c r="A18327" s="6" t="s">
        <v>42731</v>
      </c>
      <c r="B18327" s="6" t="s">
        <v>42730</v>
      </c>
    </row>
    <row r="18328" spans="1:2" x14ac:dyDescent="0.2">
      <c r="A18328" s="6" t="s">
        <v>42731</v>
      </c>
      <c r="B18328" s="6" t="s">
        <v>42730</v>
      </c>
    </row>
    <row r="18329" spans="1:2" x14ac:dyDescent="0.2">
      <c r="A18329" s="6" t="s">
        <v>42729</v>
      </c>
      <c r="B18329" s="6" t="s">
        <v>42728</v>
      </c>
    </row>
    <row r="18330" spans="1:2" x14ac:dyDescent="0.2">
      <c r="A18330" s="6" t="s">
        <v>42729</v>
      </c>
      <c r="B18330" s="6" t="s">
        <v>42728</v>
      </c>
    </row>
    <row r="18331" spans="1:2" x14ac:dyDescent="0.2">
      <c r="A18331" s="6" t="s">
        <v>42727</v>
      </c>
      <c r="B18331" s="6" t="s">
        <v>42726</v>
      </c>
    </row>
    <row r="18332" spans="1:2" x14ac:dyDescent="0.2">
      <c r="A18332" s="6" t="s">
        <v>42727</v>
      </c>
      <c r="B18332" s="6" t="s">
        <v>42726</v>
      </c>
    </row>
    <row r="18333" spans="1:2" x14ac:dyDescent="0.2">
      <c r="A18333" s="6" t="s">
        <v>42727</v>
      </c>
      <c r="B18333" s="6" t="s">
        <v>42726</v>
      </c>
    </row>
    <row r="18334" spans="1:2" x14ac:dyDescent="0.2">
      <c r="A18334" s="6" t="s">
        <v>42727</v>
      </c>
      <c r="B18334" s="6" t="s">
        <v>42726</v>
      </c>
    </row>
    <row r="18335" spans="1:2" x14ac:dyDescent="0.2">
      <c r="A18335" s="6" t="s">
        <v>42727</v>
      </c>
      <c r="B18335" s="6" t="s">
        <v>42726</v>
      </c>
    </row>
    <row r="18336" spans="1:2" x14ac:dyDescent="0.2">
      <c r="A18336" s="6" t="s">
        <v>42727</v>
      </c>
      <c r="B18336" s="6" t="s">
        <v>42726</v>
      </c>
    </row>
    <row r="18337" spans="1:2" x14ac:dyDescent="0.2">
      <c r="A18337" s="6" t="s">
        <v>42725</v>
      </c>
      <c r="B18337" s="6" t="s">
        <v>42724</v>
      </c>
    </row>
    <row r="18338" spans="1:2" x14ac:dyDescent="0.2">
      <c r="A18338" s="6" t="s">
        <v>42725</v>
      </c>
      <c r="B18338" s="6" t="s">
        <v>42724</v>
      </c>
    </row>
    <row r="18339" spans="1:2" x14ac:dyDescent="0.2">
      <c r="A18339" s="6" t="s">
        <v>42725</v>
      </c>
      <c r="B18339" s="6" t="s">
        <v>42724</v>
      </c>
    </row>
    <row r="18340" spans="1:2" x14ac:dyDescent="0.2">
      <c r="A18340" s="6" t="s">
        <v>42723</v>
      </c>
      <c r="B18340" s="6" t="s">
        <v>42722</v>
      </c>
    </row>
    <row r="18341" spans="1:2" x14ac:dyDescent="0.2">
      <c r="A18341" s="6" t="s">
        <v>42723</v>
      </c>
      <c r="B18341" s="6" t="s">
        <v>42722</v>
      </c>
    </row>
    <row r="18342" spans="1:2" x14ac:dyDescent="0.2">
      <c r="A18342" s="6" t="s">
        <v>42721</v>
      </c>
      <c r="B18342" s="6" t="s">
        <v>42720</v>
      </c>
    </row>
    <row r="18343" spans="1:2" x14ac:dyDescent="0.2">
      <c r="A18343" s="6" t="s">
        <v>42719</v>
      </c>
      <c r="B18343" s="6" t="s">
        <v>42718</v>
      </c>
    </row>
    <row r="18344" spans="1:2" x14ac:dyDescent="0.2">
      <c r="A18344" s="6" t="s">
        <v>42717</v>
      </c>
      <c r="B18344" s="6" t="s">
        <v>42716</v>
      </c>
    </row>
    <row r="18345" spans="1:2" x14ac:dyDescent="0.2">
      <c r="A18345" s="6" t="s">
        <v>42715</v>
      </c>
      <c r="B18345" s="6" t="s">
        <v>42714</v>
      </c>
    </row>
    <row r="18346" spans="1:2" x14ac:dyDescent="0.2">
      <c r="A18346" s="6" t="s">
        <v>42715</v>
      </c>
      <c r="B18346" s="6" t="s">
        <v>42714</v>
      </c>
    </row>
    <row r="18347" spans="1:2" x14ac:dyDescent="0.2">
      <c r="A18347" s="6" t="s">
        <v>42715</v>
      </c>
      <c r="B18347" s="6" t="s">
        <v>42714</v>
      </c>
    </row>
    <row r="18348" spans="1:2" x14ac:dyDescent="0.2">
      <c r="A18348" s="6" t="s">
        <v>42715</v>
      </c>
      <c r="B18348" s="6" t="s">
        <v>42714</v>
      </c>
    </row>
    <row r="18349" spans="1:2" x14ac:dyDescent="0.2">
      <c r="A18349" s="6" t="s">
        <v>42715</v>
      </c>
      <c r="B18349" s="6" t="s">
        <v>42714</v>
      </c>
    </row>
    <row r="18350" spans="1:2" x14ac:dyDescent="0.2">
      <c r="A18350" s="6" t="s">
        <v>42715</v>
      </c>
      <c r="B18350" s="6" t="s">
        <v>42714</v>
      </c>
    </row>
    <row r="18351" spans="1:2" x14ac:dyDescent="0.2">
      <c r="A18351" s="6" t="s">
        <v>42713</v>
      </c>
      <c r="B18351" s="6" t="s">
        <v>42712</v>
      </c>
    </row>
    <row r="18352" spans="1:2" x14ac:dyDescent="0.2">
      <c r="A18352" s="6" t="s">
        <v>42711</v>
      </c>
      <c r="B18352" s="6" t="s">
        <v>42710</v>
      </c>
    </row>
    <row r="18353" spans="1:2" x14ac:dyDescent="0.2">
      <c r="A18353" s="6" t="s">
        <v>42709</v>
      </c>
      <c r="B18353" s="6" t="s">
        <v>42708</v>
      </c>
    </row>
    <row r="18354" spans="1:2" x14ac:dyDescent="0.2">
      <c r="A18354" s="6" t="s">
        <v>42707</v>
      </c>
      <c r="B18354" s="6" t="s">
        <v>42706</v>
      </c>
    </row>
    <row r="18355" spans="1:2" x14ac:dyDescent="0.2">
      <c r="A18355" s="6" t="s">
        <v>42707</v>
      </c>
      <c r="B18355" s="6" t="s">
        <v>42706</v>
      </c>
    </row>
    <row r="18356" spans="1:2" x14ac:dyDescent="0.2">
      <c r="A18356" s="6" t="s">
        <v>42705</v>
      </c>
      <c r="B18356" s="6" t="s">
        <v>42704</v>
      </c>
    </row>
    <row r="18357" spans="1:2" x14ac:dyDescent="0.2">
      <c r="A18357" s="6" t="s">
        <v>42705</v>
      </c>
      <c r="B18357" s="6" t="s">
        <v>42704</v>
      </c>
    </row>
    <row r="18358" spans="1:2" x14ac:dyDescent="0.2">
      <c r="A18358" s="6" t="s">
        <v>42705</v>
      </c>
      <c r="B18358" s="6" t="s">
        <v>42704</v>
      </c>
    </row>
    <row r="18359" spans="1:2" x14ac:dyDescent="0.2">
      <c r="A18359" s="6" t="s">
        <v>42705</v>
      </c>
      <c r="B18359" s="6" t="s">
        <v>42704</v>
      </c>
    </row>
    <row r="18360" spans="1:2" x14ac:dyDescent="0.2">
      <c r="A18360" s="6" t="s">
        <v>42703</v>
      </c>
      <c r="B18360" s="6" t="s">
        <v>42702</v>
      </c>
    </row>
    <row r="18361" spans="1:2" x14ac:dyDescent="0.2">
      <c r="A18361" s="6" t="s">
        <v>42703</v>
      </c>
      <c r="B18361" s="6" t="s">
        <v>42702</v>
      </c>
    </row>
    <row r="18362" spans="1:2" x14ac:dyDescent="0.2">
      <c r="A18362" s="6" t="s">
        <v>42703</v>
      </c>
      <c r="B18362" s="6" t="s">
        <v>42702</v>
      </c>
    </row>
    <row r="18363" spans="1:2" x14ac:dyDescent="0.2">
      <c r="A18363" s="6" t="s">
        <v>42703</v>
      </c>
      <c r="B18363" s="6" t="s">
        <v>42702</v>
      </c>
    </row>
    <row r="18364" spans="1:2" x14ac:dyDescent="0.2">
      <c r="A18364" s="6" t="s">
        <v>42701</v>
      </c>
      <c r="B18364" s="6" t="s">
        <v>42700</v>
      </c>
    </row>
    <row r="18365" spans="1:2" x14ac:dyDescent="0.2">
      <c r="A18365" s="6" t="s">
        <v>42701</v>
      </c>
      <c r="B18365" s="6" t="s">
        <v>42700</v>
      </c>
    </row>
    <row r="18366" spans="1:2" x14ac:dyDescent="0.2">
      <c r="A18366" s="6" t="s">
        <v>42701</v>
      </c>
      <c r="B18366" s="6" t="s">
        <v>42700</v>
      </c>
    </row>
    <row r="18367" spans="1:2" x14ac:dyDescent="0.2">
      <c r="A18367" s="6" t="s">
        <v>42701</v>
      </c>
      <c r="B18367" s="6" t="s">
        <v>42700</v>
      </c>
    </row>
    <row r="18368" spans="1:2" x14ac:dyDescent="0.2">
      <c r="A18368" s="6" t="s">
        <v>42699</v>
      </c>
      <c r="B18368" s="6" t="s">
        <v>42698</v>
      </c>
    </row>
    <row r="18369" spans="1:2" x14ac:dyDescent="0.2">
      <c r="A18369" s="6" t="s">
        <v>42697</v>
      </c>
      <c r="B18369" s="6" t="s">
        <v>42696</v>
      </c>
    </row>
    <row r="18370" spans="1:2" x14ac:dyDescent="0.2">
      <c r="A18370" s="6" t="s">
        <v>42697</v>
      </c>
      <c r="B18370" s="6" t="s">
        <v>42696</v>
      </c>
    </row>
    <row r="18371" spans="1:2" x14ac:dyDescent="0.2">
      <c r="A18371" s="6" t="s">
        <v>42697</v>
      </c>
      <c r="B18371" s="6" t="s">
        <v>42696</v>
      </c>
    </row>
    <row r="18372" spans="1:2" x14ac:dyDescent="0.2">
      <c r="A18372" s="6" t="s">
        <v>42695</v>
      </c>
      <c r="B18372" s="6" t="s">
        <v>42694</v>
      </c>
    </row>
    <row r="18373" spans="1:2" x14ac:dyDescent="0.2">
      <c r="A18373" s="6" t="s">
        <v>42693</v>
      </c>
      <c r="B18373" s="6" t="s">
        <v>42692</v>
      </c>
    </row>
    <row r="18374" spans="1:2" x14ac:dyDescent="0.2">
      <c r="A18374" s="6" t="s">
        <v>42693</v>
      </c>
      <c r="B18374" s="6" t="s">
        <v>42692</v>
      </c>
    </row>
    <row r="18375" spans="1:2" x14ac:dyDescent="0.2">
      <c r="A18375" s="6" t="s">
        <v>42693</v>
      </c>
      <c r="B18375" s="6" t="s">
        <v>42692</v>
      </c>
    </row>
    <row r="18376" spans="1:2" x14ac:dyDescent="0.2">
      <c r="A18376" s="6" t="s">
        <v>42691</v>
      </c>
      <c r="B18376" s="6" t="s">
        <v>42690</v>
      </c>
    </row>
    <row r="18377" spans="1:2" x14ac:dyDescent="0.2">
      <c r="A18377" s="6" t="s">
        <v>42689</v>
      </c>
      <c r="B18377" s="6" t="s">
        <v>42688</v>
      </c>
    </row>
    <row r="18378" spans="1:2" x14ac:dyDescent="0.2">
      <c r="A18378" s="6" t="s">
        <v>42687</v>
      </c>
      <c r="B18378" s="6" t="s">
        <v>42686</v>
      </c>
    </row>
    <row r="18379" spans="1:2" x14ac:dyDescent="0.2">
      <c r="A18379" s="6" t="s">
        <v>42685</v>
      </c>
      <c r="B18379" s="6" t="s">
        <v>42684</v>
      </c>
    </row>
    <row r="18380" spans="1:2" x14ac:dyDescent="0.2">
      <c r="A18380" s="6" t="s">
        <v>42683</v>
      </c>
      <c r="B18380" s="6" t="s">
        <v>42682</v>
      </c>
    </row>
    <row r="18381" spans="1:2" x14ac:dyDescent="0.2">
      <c r="A18381" s="6" t="s">
        <v>42683</v>
      </c>
      <c r="B18381" s="6" t="s">
        <v>42682</v>
      </c>
    </row>
    <row r="18382" spans="1:2" x14ac:dyDescent="0.2">
      <c r="A18382" s="6" t="s">
        <v>42683</v>
      </c>
      <c r="B18382" s="6" t="s">
        <v>42682</v>
      </c>
    </row>
    <row r="18383" spans="1:2" x14ac:dyDescent="0.2">
      <c r="A18383" s="6" t="s">
        <v>42681</v>
      </c>
      <c r="B18383" s="6" t="s">
        <v>42680</v>
      </c>
    </row>
    <row r="18384" spans="1:2" x14ac:dyDescent="0.2">
      <c r="A18384" s="6" t="s">
        <v>42681</v>
      </c>
      <c r="B18384" s="6" t="s">
        <v>42680</v>
      </c>
    </row>
    <row r="18385" spans="1:2" x14ac:dyDescent="0.2">
      <c r="A18385" s="6" t="s">
        <v>42681</v>
      </c>
      <c r="B18385" s="6" t="s">
        <v>42680</v>
      </c>
    </row>
    <row r="18386" spans="1:2" x14ac:dyDescent="0.2">
      <c r="A18386" s="6" t="s">
        <v>42681</v>
      </c>
      <c r="B18386" s="6" t="s">
        <v>42680</v>
      </c>
    </row>
    <row r="18387" spans="1:2" x14ac:dyDescent="0.2">
      <c r="A18387" s="6" t="s">
        <v>42681</v>
      </c>
      <c r="B18387" s="6" t="s">
        <v>42680</v>
      </c>
    </row>
    <row r="18388" spans="1:2" x14ac:dyDescent="0.2">
      <c r="A18388" s="6" t="s">
        <v>42681</v>
      </c>
      <c r="B18388" s="6" t="s">
        <v>42680</v>
      </c>
    </row>
    <row r="18389" spans="1:2" x14ac:dyDescent="0.2">
      <c r="A18389" s="6" t="s">
        <v>42679</v>
      </c>
      <c r="B18389" s="6" t="s">
        <v>42678</v>
      </c>
    </row>
    <row r="18390" spans="1:2" x14ac:dyDescent="0.2">
      <c r="A18390" s="6" t="s">
        <v>42677</v>
      </c>
      <c r="B18390" s="6" t="s">
        <v>42676</v>
      </c>
    </row>
    <row r="18391" spans="1:2" x14ac:dyDescent="0.2">
      <c r="A18391" s="6" t="s">
        <v>42677</v>
      </c>
      <c r="B18391" s="6" t="s">
        <v>42676</v>
      </c>
    </row>
    <row r="18392" spans="1:2" x14ac:dyDescent="0.2">
      <c r="A18392" s="6" t="s">
        <v>42675</v>
      </c>
      <c r="B18392" s="6" t="s">
        <v>42674</v>
      </c>
    </row>
    <row r="18393" spans="1:2" x14ac:dyDescent="0.2">
      <c r="A18393" s="6" t="s">
        <v>42673</v>
      </c>
      <c r="B18393" s="6" t="s">
        <v>42672</v>
      </c>
    </row>
    <row r="18394" spans="1:2" x14ac:dyDescent="0.2">
      <c r="A18394" s="6" t="s">
        <v>42671</v>
      </c>
      <c r="B18394" s="6" t="s">
        <v>42670</v>
      </c>
    </row>
    <row r="18395" spans="1:2" x14ac:dyDescent="0.2">
      <c r="A18395" s="6" t="s">
        <v>42671</v>
      </c>
      <c r="B18395" s="6" t="s">
        <v>42670</v>
      </c>
    </row>
    <row r="18396" spans="1:2" x14ac:dyDescent="0.2">
      <c r="A18396" s="6" t="s">
        <v>42671</v>
      </c>
      <c r="B18396" s="6" t="s">
        <v>42670</v>
      </c>
    </row>
    <row r="18397" spans="1:2" x14ac:dyDescent="0.2">
      <c r="A18397" s="6" t="s">
        <v>42671</v>
      </c>
      <c r="B18397" s="6" t="s">
        <v>42670</v>
      </c>
    </row>
    <row r="18398" spans="1:2" x14ac:dyDescent="0.2">
      <c r="A18398" s="6" t="s">
        <v>42671</v>
      </c>
      <c r="B18398" s="6" t="s">
        <v>42670</v>
      </c>
    </row>
    <row r="18399" spans="1:2" x14ac:dyDescent="0.2">
      <c r="A18399" s="6" t="s">
        <v>42671</v>
      </c>
      <c r="B18399" s="6" t="s">
        <v>42670</v>
      </c>
    </row>
    <row r="18400" spans="1:2" x14ac:dyDescent="0.2">
      <c r="A18400" s="6" t="s">
        <v>42671</v>
      </c>
      <c r="B18400" s="6" t="s">
        <v>42670</v>
      </c>
    </row>
    <row r="18401" spans="1:2" x14ac:dyDescent="0.2">
      <c r="A18401" s="6" t="s">
        <v>42671</v>
      </c>
      <c r="B18401" s="6" t="s">
        <v>42670</v>
      </c>
    </row>
    <row r="18402" spans="1:2" x14ac:dyDescent="0.2">
      <c r="A18402" s="6" t="s">
        <v>42671</v>
      </c>
      <c r="B18402" s="6" t="s">
        <v>42670</v>
      </c>
    </row>
    <row r="18403" spans="1:2" x14ac:dyDescent="0.2">
      <c r="A18403" s="6" t="s">
        <v>42671</v>
      </c>
      <c r="B18403" s="6" t="s">
        <v>42670</v>
      </c>
    </row>
    <row r="18404" spans="1:2" x14ac:dyDescent="0.2">
      <c r="A18404" s="6" t="s">
        <v>42671</v>
      </c>
      <c r="B18404" s="6" t="s">
        <v>42670</v>
      </c>
    </row>
    <row r="18405" spans="1:2" x14ac:dyDescent="0.2">
      <c r="A18405" s="6" t="s">
        <v>42671</v>
      </c>
      <c r="B18405" s="6" t="s">
        <v>42670</v>
      </c>
    </row>
    <row r="18406" spans="1:2" x14ac:dyDescent="0.2">
      <c r="A18406" s="6" t="s">
        <v>42669</v>
      </c>
      <c r="B18406" s="6" t="s">
        <v>42668</v>
      </c>
    </row>
    <row r="18407" spans="1:2" x14ac:dyDescent="0.2">
      <c r="A18407" s="6" t="s">
        <v>42669</v>
      </c>
      <c r="B18407" s="6" t="s">
        <v>42668</v>
      </c>
    </row>
    <row r="18408" spans="1:2" x14ac:dyDescent="0.2">
      <c r="A18408" s="6" t="s">
        <v>42669</v>
      </c>
      <c r="B18408" s="6" t="s">
        <v>42668</v>
      </c>
    </row>
    <row r="18409" spans="1:2" x14ac:dyDescent="0.2">
      <c r="A18409" s="6" t="s">
        <v>42669</v>
      </c>
      <c r="B18409" s="6" t="s">
        <v>42668</v>
      </c>
    </row>
    <row r="18410" spans="1:2" x14ac:dyDescent="0.2">
      <c r="A18410" s="6" t="s">
        <v>42669</v>
      </c>
      <c r="B18410" s="6" t="s">
        <v>42668</v>
      </c>
    </row>
    <row r="18411" spans="1:2" x14ac:dyDescent="0.2">
      <c r="A18411" s="6" t="s">
        <v>42669</v>
      </c>
      <c r="B18411" s="6" t="s">
        <v>42668</v>
      </c>
    </row>
    <row r="18412" spans="1:2" x14ac:dyDescent="0.2">
      <c r="A18412" s="6" t="s">
        <v>42669</v>
      </c>
      <c r="B18412" s="6" t="s">
        <v>42668</v>
      </c>
    </row>
    <row r="18413" spans="1:2" x14ac:dyDescent="0.2">
      <c r="A18413" s="6" t="s">
        <v>42667</v>
      </c>
      <c r="B18413" s="6" t="s">
        <v>42666</v>
      </c>
    </row>
    <row r="18414" spans="1:2" x14ac:dyDescent="0.2">
      <c r="A18414" s="6" t="s">
        <v>42667</v>
      </c>
      <c r="B18414" s="6" t="s">
        <v>42666</v>
      </c>
    </row>
    <row r="18415" spans="1:2" x14ac:dyDescent="0.2">
      <c r="A18415" s="6" t="s">
        <v>42667</v>
      </c>
      <c r="B18415" s="6" t="s">
        <v>42666</v>
      </c>
    </row>
    <row r="18416" spans="1:2" x14ac:dyDescent="0.2">
      <c r="A18416" s="6" t="s">
        <v>42667</v>
      </c>
      <c r="B18416" s="6" t="s">
        <v>42666</v>
      </c>
    </row>
    <row r="18417" spans="1:2" x14ac:dyDescent="0.2">
      <c r="A18417" s="6" t="s">
        <v>42667</v>
      </c>
      <c r="B18417" s="6" t="s">
        <v>42666</v>
      </c>
    </row>
    <row r="18418" spans="1:2" x14ac:dyDescent="0.2">
      <c r="A18418" s="6" t="s">
        <v>42667</v>
      </c>
      <c r="B18418" s="6" t="s">
        <v>42666</v>
      </c>
    </row>
    <row r="18419" spans="1:2" x14ac:dyDescent="0.2">
      <c r="A18419" s="6" t="s">
        <v>42667</v>
      </c>
      <c r="B18419" s="6" t="s">
        <v>42666</v>
      </c>
    </row>
    <row r="18420" spans="1:2" x14ac:dyDescent="0.2">
      <c r="A18420" s="6" t="s">
        <v>42667</v>
      </c>
      <c r="B18420" s="6" t="s">
        <v>42666</v>
      </c>
    </row>
    <row r="18421" spans="1:2" x14ac:dyDescent="0.2">
      <c r="A18421" s="6" t="s">
        <v>42667</v>
      </c>
      <c r="B18421" s="6" t="s">
        <v>42666</v>
      </c>
    </row>
    <row r="18422" spans="1:2" x14ac:dyDescent="0.2">
      <c r="A18422" s="6" t="s">
        <v>42667</v>
      </c>
      <c r="B18422" s="6" t="s">
        <v>42666</v>
      </c>
    </row>
    <row r="18423" spans="1:2" x14ac:dyDescent="0.2">
      <c r="A18423" s="6" t="s">
        <v>42667</v>
      </c>
      <c r="B18423" s="6" t="s">
        <v>42666</v>
      </c>
    </row>
    <row r="18424" spans="1:2" x14ac:dyDescent="0.2">
      <c r="A18424" s="6" t="s">
        <v>42667</v>
      </c>
      <c r="B18424" s="6" t="s">
        <v>42666</v>
      </c>
    </row>
    <row r="18425" spans="1:2" x14ac:dyDescent="0.2">
      <c r="A18425" s="6" t="s">
        <v>42667</v>
      </c>
      <c r="B18425" s="6" t="s">
        <v>42666</v>
      </c>
    </row>
    <row r="18426" spans="1:2" x14ac:dyDescent="0.2">
      <c r="A18426" s="6" t="s">
        <v>42667</v>
      </c>
      <c r="B18426" s="6" t="s">
        <v>42666</v>
      </c>
    </row>
    <row r="18427" spans="1:2" x14ac:dyDescent="0.2">
      <c r="A18427" s="6" t="s">
        <v>42667</v>
      </c>
      <c r="B18427" s="6" t="s">
        <v>42666</v>
      </c>
    </row>
    <row r="18428" spans="1:2" x14ac:dyDescent="0.2">
      <c r="A18428" s="6" t="s">
        <v>42667</v>
      </c>
      <c r="B18428" s="6" t="s">
        <v>42666</v>
      </c>
    </row>
    <row r="18429" spans="1:2" x14ac:dyDescent="0.2">
      <c r="A18429" s="6" t="s">
        <v>42667</v>
      </c>
      <c r="B18429" s="6" t="s">
        <v>42666</v>
      </c>
    </row>
    <row r="18430" spans="1:2" x14ac:dyDescent="0.2">
      <c r="A18430" s="6" t="s">
        <v>42667</v>
      </c>
      <c r="B18430" s="6" t="s">
        <v>42666</v>
      </c>
    </row>
    <row r="18431" spans="1:2" x14ac:dyDescent="0.2">
      <c r="A18431" s="6" t="s">
        <v>42667</v>
      </c>
      <c r="B18431" s="6" t="s">
        <v>42666</v>
      </c>
    </row>
    <row r="18432" spans="1:2" x14ac:dyDescent="0.2">
      <c r="A18432" s="6" t="s">
        <v>42665</v>
      </c>
      <c r="B18432" s="6" t="s">
        <v>42664</v>
      </c>
    </row>
    <row r="18433" spans="1:2" x14ac:dyDescent="0.2">
      <c r="A18433" s="6" t="s">
        <v>42665</v>
      </c>
      <c r="B18433" s="6" t="s">
        <v>42664</v>
      </c>
    </row>
    <row r="18434" spans="1:2" x14ac:dyDescent="0.2">
      <c r="A18434" s="6" t="s">
        <v>42665</v>
      </c>
      <c r="B18434" s="6" t="s">
        <v>42664</v>
      </c>
    </row>
    <row r="18435" spans="1:2" x14ac:dyDescent="0.2">
      <c r="A18435" s="6" t="s">
        <v>42665</v>
      </c>
      <c r="B18435" s="6" t="s">
        <v>42664</v>
      </c>
    </row>
    <row r="18436" spans="1:2" x14ac:dyDescent="0.2">
      <c r="A18436" s="6" t="s">
        <v>42665</v>
      </c>
      <c r="B18436" s="6" t="s">
        <v>42664</v>
      </c>
    </row>
    <row r="18437" spans="1:2" x14ac:dyDescent="0.2">
      <c r="A18437" s="6" t="s">
        <v>42665</v>
      </c>
      <c r="B18437" s="6" t="s">
        <v>42664</v>
      </c>
    </row>
    <row r="18438" spans="1:2" x14ac:dyDescent="0.2">
      <c r="A18438" s="6" t="s">
        <v>42665</v>
      </c>
      <c r="B18438" s="6" t="s">
        <v>42664</v>
      </c>
    </row>
    <row r="18439" spans="1:2" x14ac:dyDescent="0.2">
      <c r="A18439" s="6" t="s">
        <v>42665</v>
      </c>
      <c r="B18439" s="6" t="s">
        <v>42664</v>
      </c>
    </row>
    <row r="18440" spans="1:2" x14ac:dyDescent="0.2">
      <c r="A18440" s="6" t="s">
        <v>42665</v>
      </c>
      <c r="B18440" s="6" t="s">
        <v>42664</v>
      </c>
    </row>
    <row r="18441" spans="1:2" x14ac:dyDescent="0.2">
      <c r="A18441" s="6" t="s">
        <v>42665</v>
      </c>
      <c r="B18441" s="6" t="s">
        <v>42664</v>
      </c>
    </row>
    <row r="18442" spans="1:2" x14ac:dyDescent="0.2">
      <c r="A18442" s="6" t="s">
        <v>42665</v>
      </c>
      <c r="B18442" s="6" t="s">
        <v>42664</v>
      </c>
    </row>
    <row r="18443" spans="1:2" x14ac:dyDescent="0.2">
      <c r="A18443" s="6" t="s">
        <v>42665</v>
      </c>
      <c r="B18443" s="6" t="s">
        <v>42664</v>
      </c>
    </row>
    <row r="18444" spans="1:2" x14ac:dyDescent="0.2">
      <c r="A18444" s="6" t="s">
        <v>42663</v>
      </c>
      <c r="B18444" s="6" t="s">
        <v>42662</v>
      </c>
    </row>
    <row r="18445" spans="1:2" x14ac:dyDescent="0.2">
      <c r="A18445" s="6" t="s">
        <v>42663</v>
      </c>
      <c r="B18445" s="6" t="s">
        <v>42662</v>
      </c>
    </row>
    <row r="18446" spans="1:2" x14ac:dyDescent="0.2">
      <c r="A18446" s="6" t="s">
        <v>42663</v>
      </c>
      <c r="B18446" s="6" t="s">
        <v>42662</v>
      </c>
    </row>
    <row r="18447" spans="1:2" x14ac:dyDescent="0.2">
      <c r="A18447" s="6" t="s">
        <v>42663</v>
      </c>
      <c r="B18447" s="6" t="s">
        <v>42662</v>
      </c>
    </row>
    <row r="18448" spans="1:2" x14ac:dyDescent="0.2">
      <c r="A18448" s="6" t="s">
        <v>42663</v>
      </c>
      <c r="B18448" s="6" t="s">
        <v>42662</v>
      </c>
    </row>
    <row r="18449" spans="1:2" x14ac:dyDescent="0.2">
      <c r="A18449" s="6" t="s">
        <v>42663</v>
      </c>
      <c r="B18449" s="6" t="s">
        <v>42662</v>
      </c>
    </row>
    <row r="18450" spans="1:2" x14ac:dyDescent="0.2">
      <c r="A18450" s="6" t="s">
        <v>42663</v>
      </c>
      <c r="B18450" s="6" t="s">
        <v>42662</v>
      </c>
    </row>
    <row r="18451" spans="1:2" x14ac:dyDescent="0.2">
      <c r="A18451" s="6" t="s">
        <v>42663</v>
      </c>
      <c r="B18451" s="6" t="s">
        <v>42662</v>
      </c>
    </row>
    <row r="18452" spans="1:2" x14ac:dyDescent="0.2">
      <c r="A18452" s="6" t="s">
        <v>42661</v>
      </c>
      <c r="B18452" s="6" t="s">
        <v>42660</v>
      </c>
    </row>
    <row r="18453" spans="1:2" x14ac:dyDescent="0.2">
      <c r="A18453" s="6" t="s">
        <v>42659</v>
      </c>
      <c r="B18453" s="6" t="s">
        <v>42658</v>
      </c>
    </row>
    <row r="18454" spans="1:2" x14ac:dyDescent="0.2">
      <c r="A18454" s="6" t="s">
        <v>42657</v>
      </c>
      <c r="B18454" s="6" t="s">
        <v>42656</v>
      </c>
    </row>
    <row r="18455" spans="1:2" x14ac:dyDescent="0.2">
      <c r="A18455" s="6" t="s">
        <v>42657</v>
      </c>
      <c r="B18455" s="6" t="s">
        <v>42656</v>
      </c>
    </row>
    <row r="18456" spans="1:2" x14ac:dyDescent="0.2">
      <c r="A18456" s="6" t="s">
        <v>42655</v>
      </c>
      <c r="B18456" s="6" t="s">
        <v>42654</v>
      </c>
    </row>
    <row r="18457" spans="1:2" x14ac:dyDescent="0.2">
      <c r="A18457" s="6" t="s">
        <v>42655</v>
      </c>
      <c r="B18457" s="6" t="s">
        <v>42654</v>
      </c>
    </row>
    <row r="18458" spans="1:2" x14ac:dyDescent="0.2">
      <c r="A18458" s="6" t="s">
        <v>42655</v>
      </c>
      <c r="B18458" s="6" t="s">
        <v>42654</v>
      </c>
    </row>
    <row r="18459" spans="1:2" x14ac:dyDescent="0.2">
      <c r="A18459" s="6" t="s">
        <v>42655</v>
      </c>
      <c r="B18459" s="6" t="s">
        <v>42654</v>
      </c>
    </row>
    <row r="18460" spans="1:2" x14ac:dyDescent="0.2">
      <c r="A18460" s="6" t="s">
        <v>42655</v>
      </c>
      <c r="B18460" s="6" t="s">
        <v>42654</v>
      </c>
    </row>
    <row r="18461" spans="1:2" x14ac:dyDescent="0.2">
      <c r="A18461" s="6" t="s">
        <v>42653</v>
      </c>
      <c r="B18461" s="6" t="s">
        <v>42652</v>
      </c>
    </row>
    <row r="18462" spans="1:2" x14ac:dyDescent="0.2">
      <c r="A18462" s="6" t="s">
        <v>42651</v>
      </c>
      <c r="B18462" s="6" t="s">
        <v>42650</v>
      </c>
    </row>
    <row r="18463" spans="1:2" x14ac:dyDescent="0.2">
      <c r="A18463" s="6" t="s">
        <v>42649</v>
      </c>
      <c r="B18463" s="6" t="s">
        <v>42648</v>
      </c>
    </row>
    <row r="18464" spans="1:2" x14ac:dyDescent="0.2">
      <c r="A18464" s="6" t="s">
        <v>42649</v>
      </c>
      <c r="B18464" s="6" t="s">
        <v>42648</v>
      </c>
    </row>
    <row r="18465" spans="1:2" x14ac:dyDescent="0.2">
      <c r="A18465" s="6" t="s">
        <v>42647</v>
      </c>
      <c r="B18465" s="6" t="s">
        <v>42646</v>
      </c>
    </row>
    <row r="18466" spans="1:2" x14ac:dyDescent="0.2">
      <c r="A18466" s="6" t="s">
        <v>11283</v>
      </c>
      <c r="B18466" s="6" t="s">
        <v>42645</v>
      </c>
    </row>
    <row r="18467" spans="1:2" x14ac:dyDescent="0.2">
      <c r="A18467" s="6" t="s">
        <v>11283</v>
      </c>
      <c r="B18467" s="6" t="s">
        <v>42645</v>
      </c>
    </row>
    <row r="18468" spans="1:2" x14ac:dyDescent="0.2">
      <c r="A18468" s="6" t="s">
        <v>42644</v>
      </c>
      <c r="B18468" s="6" t="s">
        <v>42643</v>
      </c>
    </row>
    <row r="18469" spans="1:2" x14ac:dyDescent="0.2">
      <c r="A18469" s="6" t="s">
        <v>42642</v>
      </c>
      <c r="B18469" s="6" t="s">
        <v>42641</v>
      </c>
    </row>
    <row r="18470" spans="1:2" x14ac:dyDescent="0.2">
      <c r="A18470" s="6" t="s">
        <v>42640</v>
      </c>
      <c r="B18470" s="6" t="s">
        <v>42639</v>
      </c>
    </row>
    <row r="18471" spans="1:2" x14ac:dyDescent="0.2">
      <c r="A18471" s="6" t="s">
        <v>42638</v>
      </c>
      <c r="B18471" s="6" t="s">
        <v>42637</v>
      </c>
    </row>
    <row r="18472" spans="1:2" x14ac:dyDescent="0.2">
      <c r="A18472" s="6" t="s">
        <v>42636</v>
      </c>
      <c r="B18472" s="6" t="s">
        <v>42635</v>
      </c>
    </row>
    <row r="18473" spans="1:2" x14ac:dyDescent="0.2">
      <c r="A18473" s="6" t="s">
        <v>42634</v>
      </c>
      <c r="B18473" s="6" t="s">
        <v>42633</v>
      </c>
    </row>
    <row r="18474" spans="1:2" x14ac:dyDescent="0.2">
      <c r="A18474" s="6" t="s">
        <v>42632</v>
      </c>
      <c r="B18474" s="6" t="s">
        <v>42631</v>
      </c>
    </row>
    <row r="18475" spans="1:2" x14ac:dyDescent="0.2">
      <c r="A18475" s="6" t="s">
        <v>42630</v>
      </c>
      <c r="B18475" s="6" t="s">
        <v>42629</v>
      </c>
    </row>
    <row r="18476" spans="1:2" x14ac:dyDescent="0.2">
      <c r="A18476" s="6" t="s">
        <v>42628</v>
      </c>
      <c r="B18476" s="6" t="s">
        <v>42627</v>
      </c>
    </row>
    <row r="18477" spans="1:2" x14ac:dyDescent="0.2">
      <c r="A18477" s="6" t="s">
        <v>42626</v>
      </c>
      <c r="B18477" s="6" t="s">
        <v>42625</v>
      </c>
    </row>
    <row r="18478" spans="1:2" x14ac:dyDescent="0.2">
      <c r="A18478" s="6" t="s">
        <v>42624</v>
      </c>
      <c r="B18478" s="6" t="s">
        <v>42623</v>
      </c>
    </row>
    <row r="18479" spans="1:2" x14ac:dyDescent="0.2">
      <c r="A18479" s="6" t="s">
        <v>42622</v>
      </c>
      <c r="B18479" s="6" t="s">
        <v>42621</v>
      </c>
    </row>
    <row r="18480" spans="1:2" x14ac:dyDescent="0.2">
      <c r="A18480" s="6" t="s">
        <v>42620</v>
      </c>
      <c r="B18480" s="6" t="s">
        <v>42619</v>
      </c>
    </row>
    <row r="18481" spans="1:2" x14ac:dyDescent="0.2">
      <c r="A18481" s="6" t="s">
        <v>42618</v>
      </c>
      <c r="B18481" s="6" t="s">
        <v>42617</v>
      </c>
    </row>
    <row r="18482" spans="1:2" x14ac:dyDescent="0.2">
      <c r="A18482" s="6" t="s">
        <v>42618</v>
      </c>
      <c r="B18482" s="6" t="s">
        <v>42617</v>
      </c>
    </row>
    <row r="18483" spans="1:2" x14ac:dyDescent="0.2">
      <c r="A18483" s="6" t="s">
        <v>42618</v>
      </c>
      <c r="B18483" s="6" t="s">
        <v>42617</v>
      </c>
    </row>
    <row r="18484" spans="1:2" x14ac:dyDescent="0.2">
      <c r="A18484" s="6" t="s">
        <v>42616</v>
      </c>
      <c r="B18484" s="6" t="s">
        <v>42615</v>
      </c>
    </row>
    <row r="18485" spans="1:2" x14ac:dyDescent="0.2">
      <c r="A18485" s="6" t="s">
        <v>42616</v>
      </c>
      <c r="B18485" s="6" t="s">
        <v>42615</v>
      </c>
    </row>
    <row r="18486" spans="1:2" x14ac:dyDescent="0.2">
      <c r="A18486" s="6" t="s">
        <v>42616</v>
      </c>
      <c r="B18486" s="6" t="s">
        <v>42615</v>
      </c>
    </row>
    <row r="18487" spans="1:2" x14ac:dyDescent="0.2">
      <c r="A18487" s="6" t="s">
        <v>42616</v>
      </c>
      <c r="B18487" s="6" t="s">
        <v>42615</v>
      </c>
    </row>
    <row r="18488" spans="1:2" x14ac:dyDescent="0.2">
      <c r="A18488" s="6" t="s">
        <v>42616</v>
      </c>
      <c r="B18488" s="6" t="s">
        <v>42615</v>
      </c>
    </row>
    <row r="18489" spans="1:2" x14ac:dyDescent="0.2">
      <c r="A18489" s="6" t="s">
        <v>42614</v>
      </c>
      <c r="B18489" s="6" t="s">
        <v>42613</v>
      </c>
    </row>
    <row r="18490" spans="1:2" x14ac:dyDescent="0.2">
      <c r="A18490" s="6" t="s">
        <v>42612</v>
      </c>
      <c r="B18490" s="6" t="s">
        <v>42611</v>
      </c>
    </row>
    <row r="18491" spans="1:2" x14ac:dyDescent="0.2">
      <c r="A18491" s="6" t="s">
        <v>42610</v>
      </c>
      <c r="B18491" s="6" t="s">
        <v>42609</v>
      </c>
    </row>
    <row r="18492" spans="1:2" x14ac:dyDescent="0.2">
      <c r="A18492" s="6" t="s">
        <v>42610</v>
      </c>
      <c r="B18492" s="6" t="s">
        <v>42609</v>
      </c>
    </row>
    <row r="18493" spans="1:2" x14ac:dyDescent="0.2">
      <c r="A18493" s="6" t="s">
        <v>42608</v>
      </c>
      <c r="B18493" s="6" t="s">
        <v>42607</v>
      </c>
    </row>
    <row r="18494" spans="1:2" x14ac:dyDescent="0.2">
      <c r="A18494" s="6" t="s">
        <v>42606</v>
      </c>
      <c r="B18494" s="6" t="s">
        <v>42605</v>
      </c>
    </row>
    <row r="18495" spans="1:2" x14ac:dyDescent="0.2">
      <c r="A18495" s="6" t="s">
        <v>42606</v>
      </c>
      <c r="B18495" s="6" t="s">
        <v>42605</v>
      </c>
    </row>
    <row r="18496" spans="1:2" x14ac:dyDescent="0.2">
      <c r="A18496" s="6" t="s">
        <v>42604</v>
      </c>
      <c r="B18496" s="6" t="s">
        <v>42603</v>
      </c>
    </row>
    <row r="18497" spans="1:2" x14ac:dyDescent="0.2">
      <c r="A18497" s="6" t="s">
        <v>42604</v>
      </c>
      <c r="B18497" s="6" t="s">
        <v>42603</v>
      </c>
    </row>
    <row r="18498" spans="1:2" x14ac:dyDescent="0.2">
      <c r="A18498" s="6" t="s">
        <v>42604</v>
      </c>
      <c r="B18498" s="6" t="s">
        <v>42603</v>
      </c>
    </row>
    <row r="18499" spans="1:2" x14ac:dyDescent="0.2">
      <c r="A18499" s="6" t="s">
        <v>42604</v>
      </c>
      <c r="B18499" s="6" t="s">
        <v>42603</v>
      </c>
    </row>
    <row r="18500" spans="1:2" x14ac:dyDescent="0.2">
      <c r="A18500" s="6" t="s">
        <v>42604</v>
      </c>
      <c r="B18500" s="6" t="s">
        <v>42603</v>
      </c>
    </row>
    <row r="18501" spans="1:2" x14ac:dyDescent="0.2">
      <c r="A18501" s="6" t="s">
        <v>42602</v>
      </c>
      <c r="B18501" s="6" t="s">
        <v>42601</v>
      </c>
    </row>
    <row r="18502" spans="1:2" x14ac:dyDescent="0.2">
      <c r="A18502" s="6" t="s">
        <v>42600</v>
      </c>
      <c r="B18502" s="6" t="s">
        <v>42599</v>
      </c>
    </row>
    <row r="18503" spans="1:2" x14ac:dyDescent="0.2">
      <c r="A18503" s="6" t="s">
        <v>42598</v>
      </c>
      <c r="B18503" s="6" t="s">
        <v>42597</v>
      </c>
    </row>
    <row r="18504" spans="1:2" x14ac:dyDescent="0.2">
      <c r="A18504" s="6" t="s">
        <v>42596</v>
      </c>
      <c r="B18504" s="6" t="s">
        <v>42595</v>
      </c>
    </row>
    <row r="18505" spans="1:2" x14ac:dyDescent="0.2">
      <c r="A18505" s="6" t="s">
        <v>42594</v>
      </c>
      <c r="B18505" s="6" t="s">
        <v>42593</v>
      </c>
    </row>
    <row r="18506" spans="1:2" x14ac:dyDescent="0.2">
      <c r="A18506" s="6" t="s">
        <v>42594</v>
      </c>
      <c r="B18506" s="6" t="s">
        <v>42593</v>
      </c>
    </row>
    <row r="18507" spans="1:2" x14ac:dyDescent="0.2">
      <c r="A18507" s="6" t="s">
        <v>42594</v>
      </c>
      <c r="B18507" s="6" t="s">
        <v>42593</v>
      </c>
    </row>
    <row r="18508" spans="1:2" x14ac:dyDescent="0.2">
      <c r="A18508" s="6" t="s">
        <v>42594</v>
      </c>
      <c r="B18508" s="6" t="s">
        <v>42593</v>
      </c>
    </row>
    <row r="18509" spans="1:2" x14ac:dyDescent="0.2">
      <c r="A18509" s="6" t="s">
        <v>42592</v>
      </c>
      <c r="B18509" s="6" t="s">
        <v>42591</v>
      </c>
    </row>
    <row r="18510" spans="1:2" x14ac:dyDescent="0.2">
      <c r="A18510" s="6" t="s">
        <v>42592</v>
      </c>
      <c r="B18510" s="6" t="s">
        <v>42591</v>
      </c>
    </row>
    <row r="18511" spans="1:2" x14ac:dyDescent="0.2">
      <c r="A18511" s="6" t="s">
        <v>42592</v>
      </c>
      <c r="B18511" s="6" t="s">
        <v>42591</v>
      </c>
    </row>
    <row r="18512" spans="1:2" x14ac:dyDescent="0.2">
      <c r="A18512" s="6" t="s">
        <v>42590</v>
      </c>
      <c r="B18512" s="6" t="s">
        <v>42589</v>
      </c>
    </row>
    <row r="18513" spans="1:2" x14ac:dyDescent="0.2">
      <c r="A18513" s="6" t="s">
        <v>42588</v>
      </c>
      <c r="B18513" s="6" t="s">
        <v>42587</v>
      </c>
    </row>
    <row r="18514" spans="1:2" x14ac:dyDescent="0.2">
      <c r="A18514" s="6" t="s">
        <v>42586</v>
      </c>
      <c r="B18514" s="6" t="s">
        <v>42585</v>
      </c>
    </row>
    <row r="18515" spans="1:2" x14ac:dyDescent="0.2">
      <c r="A18515" s="6" t="s">
        <v>42584</v>
      </c>
      <c r="B18515" s="6" t="s">
        <v>42583</v>
      </c>
    </row>
    <row r="18516" spans="1:2" x14ac:dyDescent="0.2">
      <c r="A18516" s="6" t="s">
        <v>42584</v>
      </c>
      <c r="B18516" s="6" t="s">
        <v>42583</v>
      </c>
    </row>
    <row r="18517" spans="1:2" x14ac:dyDescent="0.2">
      <c r="A18517" s="6" t="s">
        <v>42584</v>
      </c>
      <c r="B18517" s="6" t="s">
        <v>42583</v>
      </c>
    </row>
    <row r="18518" spans="1:2" x14ac:dyDescent="0.2">
      <c r="A18518" s="6" t="s">
        <v>42584</v>
      </c>
      <c r="B18518" s="6" t="s">
        <v>42583</v>
      </c>
    </row>
    <row r="18519" spans="1:2" x14ac:dyDescent="0.2">
      <c r="A18519" s="6" t="s">
        <v>42584</v>
      </c>
      <c r="B18519" s="6" t="s">
        <v>42583</v>
      </c>
    </row>
    <row r="18520" spans="1:2" x14ac:dyDescent="0.2">
      <c r="A18520" s="6" t="s">
        <v>42582</v>
      </c>
      <c r="B18520" s="6" t="s">
        <v>42581</v>
      </c>
    </row>
    <row r="18521" spans="1:2" x14ac:dyDescent="0.2">
      <c r="A18521" s="6" t="s">
        <v>42582</v>
      </c>
      <c r="B18521" s="6" t="s">
        <v>42581</v>
      </c>
    </row>
    <row r="18522" spans="1:2" x14ac:dyDescent="0.2">
      <c r="A18522" s="6" t="s">
        <v>42580</v>
      </c>
      <c r="B18522" s="6" t="s">
        <v>42579</v>
      </c>
    </row>
    <row r="18523" spans="1:2" x14ac:dyDescent="0.2">
      <c r="A18523" s="6" t="s">
        <v>42578</v>
      </c>
      <c r="B18523" s="6" t="s">
        <v>42577</v>
      </c>
    </row>
    <row r="18524" spans="1:2" x14ac:dyDescent="0.2">
      <c r="A18524" s="6" t="s">
        <v>42576</v>
      </c>
      <c r="B18524" s="6" t="s">
        <v>42575</v>
      </c>
    </row>
    <row r="18525" spans="1:2" x14ac:dyDescent="0.2">
      <c r="A18525" s="6" t="s">
        <v>42574</v>
      </c>
      <c r="B18525" s="6" t="s">
        <v>42573</v>
      </c>
    </row>
    <row r="18526" spans="1:2" x14ac:dyDescent="0.2">
      <c r="A18526" s="6" t="s">
        <v>42571</v>
      </c>
      <c r="B18526" s="6" t="s">
        <v>42572</v>
      </c>
    </row>
    <row r="18527" spans="1:2" x14ac:dyDescent="0.2">
      <c r="A18527" s="6" t="s">
        <v>42571</v>
      </c>
      <c r="B18527" s="6" t="s">
        <v>42570</v>
      </c>
    </row>
    <row r="18528" spans="1:2" x14ac:dyDescent="0.2">
      <c r="A18528" s="6" t="s">
        <v>42569</v>
      </c>
      <c r="B18528" s="6" t="s">
        <v>42568</v>
      </c>
    </row>
    <row r="18529" spans="1:2" x14ac:dyDescent="0.2">
      <c r="A18529" s="6" t="s">
        <v>42567</v>
      </c>
      <c r="B18529" s="6" t="s">
        <v>42566</v>
      </c>
    </row>
    <row r="18530" spans="1:2" x14ac:dyDescent="0.2">
      <c r="A18530" s="6" t="s">
        <v>42565</v>
      </c>
      <c r="B18530" s="6" t="s">
        <v>42564</v>
      </c>
    </row>
    <row r="18531" spans="1:2" x14ac:dyDescent="0.2">
      <c r="A18531" s="6" t="s">
        <v>42565</v>
      </c>
      <c r="B18531" s="6" t="s">
        <v>42564</v>
      </c>
    </row>
    <row r="18532" spans="1:2" x14ac:dyDescent="0.2">
      <c r="A18532" s="6" t="s">
        <v>42563</v>
      </c>
      <c r="B18532" s="6" t="s">
        <v>42562</v>
      </c>
    </row>
    <row r="18533" spans="1:2" x14ac:dyDescent="0.2">
      <c r="A18533" s="6" t="s">
        <v>42561</v>
      </c>
      <c r="B18533" s="6" t="s">
        <v>42560</v>
      </c>
    </row>
    <row r="18534" spans="1:2" x14ac:dyDescent="0.2">
      <c r="A18534" s="6" t="s">
        <v>42559</v>
      </c>
      <c r="B18534" s="6" t="s">
        <v>42558</v>
      </c>
    </row>
    <row r="18535" spans="1:2" x14ac:dyDescent="0.2">
      <c r="A18535" s="6" t="s">
        <v>42557</v>
      </c>
      <c r="B18535" s="6" t="s">
        <v>42556</v>
      </c>
    </row>
    <row r="18536" spans="1:2" x14ac:dyDescent="0.2">
      <c r="A18536" s="6" t="s">
        <v>42555</v>
      </c>
      <c r="B18536" s="6" t="s">
        <v>42554</v>
      </c>
    </row>
    <row r="18537" spans="1:2" x14ac:dyDescent="0.2">
      <c r="A18537" s="6" t="s">
        <v>42553</v>
      </c>
      <c r="B18537" s="6" t="s">
        <v>42552</v>
      </c>
    </row>
    <row r="18538" spans="1:2" x14ac:dyDescent="0.2">
      <c r="A18538" s="6" t="s">
        <v>42551</v>
      </c>
      <c r="B18538" s="6" t="s">
        <v>42550</v>
      </c>
    </row>
    <row r="18539" spans="1:2" x14ac:dyDescent="0.2">
      <c r="A18539" s="6" t="s">
        <v>42549</v>
      </c>
      <c r="B18539" s="6" t="s">
        <v>42548</v>
      </c>
    </row>
    <row r="18540" spans="1:2" x14ac:dyDescent="0.2">
      <c r="A18540" s="6" t="s">
        <v>42549</v>
      </c>
      <c r="B18540" s="6" t="s">
        <v>42548</v>
      </c>
    </row>
    <row r="18541" spans="1:2" x14ac:dyDescent="0.2">
      <c r="A18541" s="6" t="s">
        <v>42547</v>
      </c>
      <c r="B18541" s="6" t="s">
        <v>42546</v>
      </c>
    </row>
    <row r="18542" spans="1:2" x14ac:dyDescent="0.2">
      <c r="A18542" s="6" t="s">
        <v>42545</v>
      </c>
      <c r="B18542" s="6" t="s">
        <v>42544</v>
      </c>
    </row>
    <row r="18543" spans="1:2" x14ac:dyDescent="0.2">
      <c r="A18543" s="6" t="s">
        <v>11088</v>
      </c>
      <c r="B18543" s="6" t="s">
        <v>42543</v>
      </c>
    </row>
    <row r="18544" spans="1:2" x14ac:dyDescent="0.2">
      <c r="A18544" s="6" t="s">
        <v>1594</v>
      </c>
      <c r="B18544" s="6" t="s">
        <v>42542</v>
      </c>
    </row>
    <row r="18545" spans="1:2" x14ac:dyDescent="0.2">
      <c r="A18545" s="6" t="s">
        <v>42541</v>
      </c>
      <c r="B18545" s="6" t="s">
        <v>42540</v>
      </c>
    </row>
    <row r="18546" spans="1:2" x14ac:dyDescent="0.2">
      <c r="A18546" s="6" t="s">
        <v>42539</v>
      </c>
      <c r="B18546" s="6" t="s">
        <v>42538</v>
      </c>
    </row>
    <row r="18547" spans="1:2" x14ac:dyDescent="0.2">
      <c r="A18547" s="6" t="s">
        <v>42537</v>
      </c>
      <c r="B18547" s="6" t="s">
        <v>42536</v>
      </c>
    </row>
    <row r="18548" spans="1:2" x14ac:dyDescent="0.2">
      <c r="A18548" s="6" t="s">
        <v>42537</v>
      </c>
      <c r="B18548" s="6" t="s">
        <v>42536</v>
      </c>
    </row>
    <row r="18549" spans="1:2" x14ac:dyDescent="0.2">
      <c r="A18549" s="6" t="s">
        <v>42535</v>
      </c>
      <c r="B18549" s="6" t="s">
        <v>42534</v>
      </c>
    </row>
    <row r="18550" spans="1:2" x14ac:dyDescent="0.2">
      <c r="A18550" s="6" t="s">
        <v>42533</v>
      </c>
      <c r="B18550" s="6" t="s">
        <v>42532</v>
      </c>
    </row>
    <row r="18551" spans="1:2" x14ac:dyDescent="0.2">
      <c r="A18551" s="6" t="s">
        <v>42531</v>
      </c>
      <c r="B18551" s="6" t="s">
        <v>42530</v>
      </c>
    </row>
    <row r="18552" spans="1:2" x14ac:dyDescent="0.2">
      <c r="A18552" s="6" t="s">
        <v>42529</v>
      </c>
      <c r="B18552" s="6" t="s">
        <v>42528</v>
      </c>
    </row>
    <row r="18553" spans="1:2" x14ac:dyDescent="0.2">
      <c r="A18553" s="6" t="s">
        <v>42527</v>
      </c>
      <c r="B18553" s="6" t="s">
        <v>42526</v>
      </c>
    </row>
    <row r="18554" spans="1:2" x14ac:dyDescent="0.2">
      <c r="A18554" s="6" t="s">
        <v>42525</v>
      </c>
      <c r="B18554" s="6" t="s">
        <v>42524</v>
      </c>
    </row>
    <row r="18555" spans="1:2" x14ac:dyDescent="0.2">
      <c r="A18555" s="6" t="s">
        <v>42523</v>
      </c>
      <c r="B18555" s="6" t="s">
        <v>42522</v>
      </c>
    </row>
    <row r="18556" spans="1:2" x14ac:dyDescent="0.2">
      <c r="A18556" s="6" t="s">
        <v>42523</v>
      </c>
      <c r="B18556" s="6" t="s">
        <v>42522</v>
      </c>
    </row>
    <row r="18557" spans="1:2" x14ac:dyDescent="0.2">
      <c r="A18557" s="6" t="s">
        <v>42521</v>
      </c>
      <c r="B18557" s="6" t="s">
        <v>42520</v>
      </c>
    </row>
    <row r="18558" spans="1:2" x14ac:dyDescent="0.2">
      <c r="A18558" s="6" t="s">
        <v>42519</v>
      </c>
      <c r="B18558" s="6" t="s">
        <v>42518</v>
      </c>
    </row>
    <row r="18559" spans="1:2" x14ac:dyDescent="0.2">
      <c r="A18559" s="6" t="s">
        <v>42517</v>
      </c>
      <c r="B18559" s="6" t="s">
        <v>42516</v>
      </c>
    </row>
    <row r="18560" spans="1:2" x14ac:dyDescent="0.2">
      <c r="A18560" s="6" t="s">
        <v>42517</v>
      </c>
      <c r="B18560" s="6" t="s">
        <v>42516</v>
      </c>
    </row>
    <row r="18561" spans="1:2" x14ac:dyDescent="0.2">
      <c r="A18561" s="6" t="s">
        <v>42517</v>
      </c>
      <c r="B18561" s="6" t="s">
        <v>42516</v>
      </c>
    </row>
    <row r="18562" spans="1:2" x14ac:dyDescent="0.2">
      <c r="A18562" s="6" t="s">
        <v>42515</v>
      </c>
      <c r="B18562" s="6" t="s">
        <v>42514</v>
      </c>
    </row>
    <row r="18563" spans="1:2" x14ac:dyDescent="0.2">
      <c r="A18563" s="6" t="s">
        <v>42513</v>
      </c>
      <c r="B18563" s="6" t="s">
        <v>42512</v>
      </c>
    </row>
    <row r="18564" spans="1:2" x14ac:dyDescent="0.2">
      <c r="A18564" s="6" t="s">
        <v>42511</v>
      </c>
      <c r="B18564" s="6" t="s">
        <v>42510</v>
      </c>
    </row>
    <row r="18565" spans="1:2" x14ac:dyDescent="0.2">
      <c r="A18565" s="6" t="s">
        <v>42511</v>
      </c>
      <c r="B18565" s="6" t="s">
        <v>42510</v>
      </c>
    </row>
    <row r="18566" spans="1:2" x14ac:dyDescent="0.2">
      <c r="A18566" s="6" t="s">
        <v>42511</v>
      </c>
      <c r="B18566" s="6" t="s">
        <v>42510</v>
      </c>
    </row>
    <row r="18567" spans="1:2" x14ac:dyDescent="0.2">
      <c r="A18567" s="6" t="s">
        <v>42511</v>
      </c>
      <c r="B18567" s="6" t="s">
        <v>42510</v>
      </c>
    </row>
    <row r="18568" spans="1:2" x14ac:dyDescent="0.2">
      <c r="A18568" s="6" t="s">
        <v>42511</v>
      </c>
      <c r="B18568" s="6" t="s">
        <v>42510</v>
      </c>
    </row>
    <row r="18569" spans="1:2" x14ac:dyDescent="0.2">
      <c r="A18569" s="6" t="s">
        <v>42511</v>
      </c>
      <c r="B18569" s="6" t="s">
        <v>42510</v>
      </c>
    </row>
    <row r="18570" spans="1:2" x14ac:dyDescent="0.2">
      <c r="A18570" s="6" t="s">
        <v>42511</v>
      </c>
      <c r="B18570" s="6" t="s">
        <v>42510</v>
      </c>
    </row>
    <row r="18571" spans="1:2" x14ac:dyDescent="0.2">
      <c r="A18571" s="6" t="s">
        <v>42509</v>
      </c>
      <c r="B18571" s="6" t="s">
        <v>42508</v>
      </c>
    </row>
    <row r="18572" spans="1:2" x14ac:dyDescent="0.2">
      <c r="A18572" s="6" t="s">
        <v>42509</v>
      </c>
      <c r="B18572" s="6" t="s">
        <v>42508</v>
      </c>
    </row>
    <row r="18573" spans="1:2" x14ac:dyDescent="0.2">
      <c r="A18573" s="6" t="s">
        <v>42507</v>
      </c>
      <c r="B18573" s="6" t="s">
        <v>42506</v>
      </c>
    </row>
    <row r="18574" spans="1:2" x14ac:dyDescent="0.2">
      <c r="A18574" s="6" t="s">
        <v>42507</v>
      </c>
      <c r="B18574" s="6" t="s">
        <v>42506</v>
      </c>
    </row>
    <row r="18575" spans="1:2" x14ac:dyDescent="0.2">
      <c r="A18575" s="6" t="s">
        <v>42505</v>
      </c>
      <c r="B18575" s="6" t="s">
        <v>42504</v>
      </c>
    </row>
    <row r="18576" spans="1:2" x14ac:dyDescent="0.2">
      <c r="A18576" s="6" t="s">
        <v>42505</v>
      </c>
      <c r="B18576" s="6" t="s">
        <v>42504</v>
      </c>
    </row>
    <row r="18577" spans="1:2" x14ac:dyDescent="0.2">
      <c r="A18577" s="6" t="s">
        <v>42503</v>
      </c>
      <c r="B18577" s="6" t="s">
        <v>42502</v>
      </c>
    </row>
    <row r="18578" spans="1:2" x14ac:dyDescent="0.2">
      <c r="A18578" s="6" t="s">
        <v>42503</v>
      </c>
      <c r="B18578" s="6" t="s">
        <v>42502</v>
      </c>
    </row>
    <row r="18579" spans="1:2" x14ac:dyDescent="0.2">
      <c r="A18579" s="6" t="s">
        <v>42501</v>
      </c>
      <c r="B18579" s="6" t="s">
        <v>42500</v>
      </c>
    </row>
    <row r="18580" spans="1:2" x14ac:dyDescent="0.2">
      <c r="A18580" s="6" t="s">
        <v>42499</v>
      </c>
      <c r="B18580" s="6" t="s">
        <v>42498</v>
      </c>
    </row>
    <row r="18581" spans="1:2" x14ac:dyDescent="0.2">
      <c r="A18581" s="6" t="s">
        <v>42497</v>
      </c>
      <c r="B18581" s="6" t="s">
        <v>42496</v>
      </c>
    </row>
    <row r="18582" spans="1:2" x14ac:dyDescent="0.2">
      <c r="A18582" s="6" t="s">
        <v>42497</v>
      </c>
      <c r="B18582" s="6" t="s">
        <v>42496</v>
      </c>
    </row>
    <row r="18583" spans="1:2" x14ac:dyDescent="0.2">
      <c r="A18583" s="6" t="s">
        <v>42497</v>
      </c>
      <c r="B18583" s="6" t="s">
        <v>42496</v>
      </c>
    </row>
    <row r="18584" spans="1:2" x14ac:dyDescent="0.2">
      <c r="A18584" s="6" t="s">
        <v>42495</v>
      </c>
      <c r="B18584" s="6" t="s">
        <v>42494</v>
      </c>
    </row>
    <row r="18585" spans="1:2" x14ac:dyDescent="0.2">
      <c r="A18585" s="6" t="s">
        <v>42493</v>
      </c>
      <c r="B18585" s="6" t="s">
        <v>42492</v>
      </c>
    </row>
    <row r="18586" spans="1:2" x14ac:dyDescent="0.2">
      <c r="A18586" s="6" t="s">
        <v>42491</v>
      </c>
      <c r="B18586" s="6" t="s">
        <v>42490</v>
      </c>
    </row>
    <row r="18587" spans="1:2" x14ac:dyDescent="0.2">
      <c r="A18587" s="6" t="s">
        <v>42491</v>
      </c>
      <c r="B18587" s="6" t="s">
        <v>42490</v>
      </c>
    </row>
    <row r="18588" spans="1:2" x14ac:dyDescent="0.2">
      <c r="A18588" s="6" t="s">
        <v>42489</v>
      </c>
      <c r="B18588" s="6" t="s">
        <v>42488</v>
      </c>
    </row>
    <row r="18589" spans="1:2" x14ac:dyDescent="0.2">
      <c r="A18589" s="6" t="s">
        <v>42487</v>
      </c>
      <c r="B18589" s="6" t="s">
        <v>42486</v>
      </c>
    </row>
    <row r="18590" spans="1:2" x14ac:dyDescent="0.2">
      <c r="A18590" s="6" t="s">
        <v>42485</v>
      </c>
      <c r="B18590" s="6" t="s">
        <v>42484</v>
      </c>
    </row>
    <row r="18591" spans="1:2" x14ac:dyDescent="0.2">
      <c r="A18591" s="6" t="s">
        <v>42485</v>
      </c>
      <c r="B18591" s="6" t="s">
        <v>42484</v>
      </c>
    </row>
    <row r="18592" spans="1:2" x14ac:dyDescent="0.2">
      <c r="A18592" s="6" t="s">
        <v>42485</v>
      </c>
      <c r="B18592" s="6" t="s">
        <v>42484</v>
      </c>
    </row>
    <row r="18593" spans="1:2" x14ac:dyDescent="0.2">
      <c r="A18593" s="6" t="s">
        <v>42483</v>
      </c>
      <c r="B18593" s="6" t="s">
        <v>42482</v>
      </c>
    </row>
    <row r="18594" spans="1:2" x14ac:dyDescent="0.2">
      <c r="A18594" s="6" t="s">
        <v>42481</v>
      </c>
      <c r="B18594" s="6" t="s">
        <v>42480</v>
      </c>
    </row>
    <row r="18595" spans="1:2" x14ac:dyDescent="0.2">
      <c r="A18595" s="6" t="s">
        <v>42479</v>
      </c>
      <c r="B18595" s="6" t="s">
        <v>42478</v>
      </c>
    </row>
    <row r="18596" spans="1:2" x14ac:dyDescent="0.2">
      <c r="A18596" s="6" t="s">
        <v>42477</v>
      </c>
      <c r="B18596" s="6" t="s">
        <v>42476</v>
      </c>
    </row>
    <row r="18597" spans="1:2" x14ac:dyDescent="0.2">
      <c r="A18597" s="6" t="s">
        <v>42475</v>
      </c>
      <c r="B18597" s="6" t="s">
        <v>42474</v>
      </c>
    </row>
    <row r="18598" spans="1:2" x14ac:dyDescent="0.2">
      <c r="A18598" s="6" t="s">
        <v>42473</v>
      </c>
      <c r="B18598" s="6" t="s">
        <v>42472</v>
      </c>
    </row>
    <row r="18599" spans="1:2" x14ac:dyDescent="0.2">
      <c r="A18599" s="6" t="s">
        <v>42471</v>
      </c>
      <c r="B18599" s="6" t="s">
        <v>42470</v>
      </c>
    </row>
    <row r="18600" spans="1:2" x14ac:dyDescent="0.2">
      <c r="A18600" s="6" t="s">
        <v>42471</v>
      </c>
      <c r="B18600" s="6" t="s">
        <v>42470</v>
      </c>
    </row>
    <row r="18601" spans="1:2" x14ac:dyDescent="0.2">
      <c r="A18601" s="6" t="s">
        <v>42471</v>
      </c>
      <c r="B18601" s="6" t="s">
        <v>42470</v>
      </c>
    </row>
    <row r="18602" spans="1:2" x14ac:dyDescent="0.2">
      <c r="A18602" s="6" t="s">
        <v>42469</v>
      </c>
      <c r="B18602" s="6" t="s">
        <v>42468</v>
      </c>
    </row>
    <row r="18603" spans="1:2" x14ac:dyDescent="0.2">
      <c r="A18603" s="6" t="s">
        <v>42467</v>
      </c>
      <c r="B18603" s="6" t="s">
        <v>42466</v>
      </c>
    </row>
    <row r="18604" spans="1:2" x14ac:dyDescent="0.2">
      <c r="A18604" s="6" t="s">
        <v>42467</v>
      </c>
      <c r="B18604" s="6" t="s">
        <v>42466</v>
      </c>
    </row>
    <row r="18605" spans="1:2" x14ac:dyDescent="0.2">
      <c r="A18605" s="6" t="s">
        <v>42465</v>
      </c>
      <c r="B18605" s="6" t="s">
        <v>42464</v>
      </c>
    </row>
    <row r="18606" spans="1:2" x14ac:dyDescent="0.2">
      <c r="A18606" s="6" t="s">
        <v>42465</v>
      </c>
      <c r="B18606" s="6" t="s">
        <v>42464</v>
      </c>
    </row>
    <row r="18607" spans="1:2" x14ac:dyDescent="0.2">
      <c r="A18607" s="6" t="s">
        <v>42463</v>
      </c>
      <c r="B18607" s="6" t="s">
        <v>42462</v>
      </c>
    </row>
    <row r="18608" spans="1:2" x14ac:dyDescent="0.2">
      <c r="A18608" s="6" t="s">
        <v>42461</v>
      </c>
      <c r="B18608" s="6" t="s">
        <v>42460</v>
      </c>
    </row>
    <row r="18609" spans="1:2" x14ac:dyDescent="0.2">
      <c r="A18609" s="6" t="s">
        <v>42459</v>
      </c>
      <c r="B18609" s="6" t="s">
        <v>42458</v>
      </c>
    </row>
    <row r="18610" spans="1:2" x14ac:dyDescent="0.2">
      <c r="A18610" s="6" t="s">
        <v>42457</v>
      </c>
      <c r="B18610" s="6" t="s">
        <v>42456</v>
      </c>
    </row>
    <row r="18611" spans="1:2" x14ac:dyDescent="0.2">
      <c r="A18611" s="6" t="s">
        <v>42457</v>
      </c>
      <c r="B18611" s="6" t="s">
        <v>42456</v>
      </c>
    </row>
    <row r="18612" spans="1:2" x14ac:dyDescent="0.2">
      <c r="A18612" s="6" t="s">
        <v>42457</v>
      </c>
      <c r="B18612" s="6" t="s">
        <v>42456</v>
      </c>
    </row>
    <row r="18613" spans="1:2" x14ac:dyDescent="0.2">
      <c r="A18613" s="6" t="s">
        <v>42457</v>
      </c>
      <c r="B18613" s="6" t="s">
        <v>42456</v>
      </c>
    </row>
    <row r="18614" spans="1:2" x14ac:dyDescent="0.2">
      <c r="A18614" s="6" t="s">
        <v>42455</v>
      </c>
      <c r="B18614" s="6" t="s">
        <v>42454</v>
      </c>
    </row>
    <row r="18615" spans="1:2" x14ac:dyDescent="0.2">
      <c r="A18615" s="6" t="s">
        <v>42453</v>
      </c>
      <c r="B18615" s="6" t="s">
        <v>42452</v>
      </c>
    </row>
    <row r="18616" spans="1:2" x14ac:dyDescent="0.2">
      <c r="A18616" s="6" t="s">
        <v>42451</v>
      </c>
      <c r="B18616" s="6" t="s">
        <v>42450</v>
      </c>
    </row>
    <row r="18617" spans="1:2" x14ac:dyDescent="0.2">
      <c r="A18617" s="6" t="s">
        <v>42451</v>
      </c>
      <c r="B18617" s="6" t="s">
        <v>42450</v>
      </c>
    </row>
    <row r="18618" spans="1:2" x14ac:dyDescent="0.2">
      <c r="A18618" s="6" t="s">
        <v>42451</v>
      </c>
      <c r="B18618" s="6" t="s">
        <v>42450</v>
      </c>
    </row>
    <row r="18619" spans="1:2" x14ac:dyDescent="0.2">
      <c r="A18619" s="6" t="s">
        <v>42451</v>
      </c>
      <c r="B18619" s="6" t="s">
        <v>42450</v>
      </c>
    </row>
    <row r="18620" spans="1:2" x14ac:dyDescent="0.2">
      <c r="A18620" s="6" t="s">
        <v>42451</v>
      </c>
      <c r="B18620" s="6" t="s">
        <v>42450</v>
      </c>
    </row>
    <row r="18621" spans="1:2" x14ac:dyDescent="0.2">
      <c r="A18621" s="6" t="s">
        <v>42449</v>
      </c>
      <c r="B18621" s="6" t="s">
        <v>42448</v>
      </c>
    </row>
    <row r="18622" spans="1:2" x14ac:dyDescent="0.2">
      <c r="A18622" s="6" t="s">
        <v>16418</v>
      </c>
      <c r="B18622" s="6" t="s">
        <v>42447</v>
      </c>
    </row>
    <row r="18623" spans="1:2" x14ac:dyDescent="0.2">
      <c r="A18623" s="6" t="s">
        <v>16418</v>
      </c>
      <c r="B18623" s="6" t="s">
        <v>42447</v>
      </c>
    </row>
    <row r="18624" spans="1:2" x14ac:dyDescent="0.2">
      <c r="A18624" s="6" t="s">
        <v>16414</v>
      </c>
      <c r="B18624" s="6" t="s">
        <v>42446</v>
      </c>
    </row>
    <row r="18625" spans="1:2" x14ac:dyDescent="0.2">
      <c r="A18625" s="6" t="s">
        <v>16412</v>
      </c>
      <c r="B18625" s="6" t="s">
        <v>42445</v>
      </c>
    </row>
    <row r="18626" spans="1:2" x14ac:dyDescent="0.2">
      <c r="A18626" s="6" t="s">
        <v>16410</v>
      </c>
      <c r="B18626" s="6" t="s">
        <v>42444</v>
      </c>
    </row>
    <row r="18627" spans="1:2" x14ac:dyDescent="0.2">
      <c r="A18627" s="6" t="s">
        <v>42443</v>
      </c>
      <c r="B18627" s="6" t="s">
        <v>42442</v>
      </c>
    </row>
    <row r="18628" spans="1:2" x14ac:dyDescent="0.2">
      <c r="A18628" s="6" t="s">
        <v>42441</v>
      </c>
      <c r="B18628" s="6" t="s">
        <v>42440</v>
      </c>
    </row>
    <row r="18629" spans="1:2" x14ac:dyDescent="0.2">
      <c r="A18629" s="6" t="s">
        <v>42439</v>
      </c>
      <c r="B18629" s="6" t="s">
        <v>42438</v>
      </c>
    </row>
    <row r="18630" spans="1:2" x14ac:dyDescent="0.2">
      <c r="A18630" s="6" t="s">
        <v>42437</v>
      </c>
      <c r="B18630" s="6" t="s">
        <v>42436</v>
      </c>
    </row>
    <row r="18631" spans="1:2" x14ac:dyDescent="0.2">
      <c r="A18631" s="6" t="s">
        <v>42435</v>
      </c>
      <c r="B18631" s="6" t="s">
        <v>42434</v>
      </c>
    </row>
    <row r="18632" spans="1:2" x14ac:dyDescent="0.2">
      <c r="A18632" s="6" t="s">
        <v>42433</v>
      </c>
      <c r="B18632" s="6" t="s">
        <v>42432</v>
      </c>
    </row>
    <row r="18633" spans="1:2" x14ac:dyDescent="0.2">
      <c r="A18633" s="6" t="s">
        <v>42428</v>
      </c>
      <c r="B18633" s="6" t="s">
        <v>42431</v>
      </c>
    </row>
    <row r="18634" spans="1:2" x14ac:dyDescent="0.2">
      <c r="A18634" s="6" t="s">
        <v>42430</v>
      </c>
      <c r="B18634" s="6" t="s">
        <v>42429</v>
      </c>
    </row>
    <row r="18635" spans="1:2" x14ac:dyDescent="0.2">
      <c r="A18635" s="6" t="s">
        <v>42428</v>
      </c>
      <c r="B18635" s="6" t="s">
        <v>42427</v>
      </c>
    </row>
    <row r="18636" spans="1:2" x14ac:dyDescent="0.2">
      <c r="A18636" s="6" t="s">
        <v>42426</v>
      </c>
      <c r="B18636" s="6" t="s">
        <v>42425</v>
      </c>
    </row>
    <row r="18637" spans="1:2" x14ac:dyDescent="0.2">
      <c r="A18637" s="6" t="s">
        <v>42424</v>
      </c>
      <c r="B18637" s="6" t="s">
        <v>42423</v>
      </c>
    </row>
    <row r="18638" spans="1:2" x14ac:dyDescent="0.2">
      <c r="A18638" s="6" t="s">
        <v>42422</v>
      </c>
      <c r="B18638" s="6" t="s">
        <v>42421</v>
      </c>
    </row>
    <row r="18639" spans="1:2" x14ac:dyDescent="0.2">
      <c r="A18639" s="6" t="s">
        <v>42420</v>
      </c>
      <c r="B18639" s="6" t="s">
        <v>42419</v>
      </c>
    </row>
    <row r="18640" spans="1:2" x14ac:dyDescent="0.2">
      <c r="A18640" s="6" t="s">
        <v>42418</v>
      </c>
      <c r="B18640" s="6" t="s">
        <v>42417</v>
      </c>
    </row>
    <row r="18641" spans="1:2" x14ac:dyDescent="0.2">
      <c r="A18641" s="6" t="s">
        <v>42416</v>
      </c>
      <c r="B18641" s="6" t="s">
        <v>42415</v>
      </c>
    </row>
    <row r="18642" spans="1:2" x14ac:dyDescent="0.2">
      <c r="A18642" s="6" t="s">
        <v>42414</v>
      </c>
      <c r="B18642" s="6" t="s">
        <v>42413</v>
      </c>
    </row>
    <row r="18643" spans="1:2" x14ac:dyDescent="0.2">
      <c r="A18643" s="6" t="s">
        <v>42412</v>
      </c>
      <c r="B18643" s="6" t="s">
        <v>42411</v>
      </c>
    </row>
    <row r="18644" spans="1:2" x14ac:dyDescent="0.2">
      <c r="A18644" s="6" t="s">
        <v>42410</v>
      </c>
      <c r="B18644" s="6" t="s">
        <v>42409</v>
      </c>
    </row>
    <row r="18645" spans="1:2" x14ac:dyDescent="0.2">
      <c r="A18645" s="6" t="s">
        <v>42410</v>
      </c>
      <c r="B18645" s="6" t="s">
        <v>42409</v>
      </c>
    </row>
    <row r="18646" spans="1:2" x14ac:dyDescent="0.2">
      <c r="A18646" s="6" t="s">
        <v>42410</v>
      </c>
      <c r="B18646" s="6" t="s">
        <v>42409</v>
      </c>
    </row>
    <row r="18647" spans="1:2" x14ac:dyDescent="0.2">
      <c r="A18647" s="6" t="s">
        <v>42408</v>
      </c>
      <c r="B18647" s="6" t="s">
        <v>42407</v>
      </c>
    </row>
    <row r="18648" spans="1:2" x14ac:dyDescent="0.2">
      <c r="A18648" s="6" t="s">
        <v>42406</v>
      </c>
      <c r="B18648" s="6" t="s">
        <v>42405</v>
      </c>
    </row>
    <row r="18649" spans="1:2" x14ac:dyDescent="0.2">
      <c r="A18649" s="6" t="s">
        <v>42404</v>
      </c>
      <c r="B18649" s="6" t="s">
        <v>42403</v>
      </c>
    </row>
    <row r="18650" spans="1:2" x14ac:dyDescent="0.2">
      <c r="A18650" s="6" t="s">
        <v>42402</v>
      </c>
      <c r="B18650" s="6" t="s">
        <v>42401</v>
      </c>
    </row>
    <row r="18651" spans="1:2" x14ac:dyDescent="0.2">
      <c r="A18651" s="6" t="s">
        <v>42400</v>
      </c>
      <c r="B18651" s="6" t="s">
        <v>42399</v>
      </c>
    </row>
    <row r="18652" spans="1:2" x14ac:dyDescent="0.2">
      <c r="A18652" s="6" t="s">
        <v>42398</v>
      </c>
      <c r="B18652" s="6" t="s">
        <v>42397</v>
      </c>
    </row>
    <row r="18653" spans="1:2" x14ac:dyDescent="0.2">
      <c r="A18653" s="6" t="s">
        <v>42396</v>
      </c>
      <c r="B18653" s="6" t="s">
        <v>42395</v>
      </c>
    </row>
    <row r="18654" spans="1:2" x14ac:dyDescent="0.2">
      <c r="A18654" s="6" t="s">
        <v>42394</v>
      </c>
      <c r="B18654" s="6" t="s">
        <v>42393</v>
      </c>
    </row>
    <row r="18655" spans="1:2" x14ac:dyDescent="0.2">
      <c r="A18655" s="6" t="s">
        <v>42392</v>
      </c>
      <c r="B18655" s="6" t="s">
        <v>42391</v>
      </c>
    </row>
    <row r="18656" spans="1:2" x14ac:dyDescent="0.2">
      <c r="A18656" s="6" t="s">
        <v>42390</v>
      </c>
      <c r="B18656" s="6" t="s">
        <v>42389</v>
      </c>
    </row>
    <row r="18657" spans="1:2" x14ac:dyDescent="0.2">
      <c r="A18657" s="6" t="s">
        <v>42390</v>
      </c>
      <c r="B18657" s="6" t="s">
        <v>42389</v>
      </c>
    </row>
    <row r="18658" spans="1:2" x14ac:dyDescent="0.2">
      <c r="A18658" s="6" t="s">
        <v>42390</v>
      </c>
      <c r="B18658" s="6" t="s">
        <v>42389</v>
      </c>
    </row>
    <row r="18659" spans="1:2" x14ac:dyDescent="0.2">
      <c r="A18659" s="6" t="s">
        <v>42388</v>
      </c>
      <c r="B18659" s="6" t="s">
        <v>42387</v>
      </c>
    </row>
    <row r="18660" spans="1:2" x14ac:dyDescent="0.2">
      <c r="A18660" s="6" t="s">
        <v>42386</v>
      </c>
      <c r="B18660" s="6" t="s">
        <v>42385</v>
      </c>
    </row>
    <row r="18661" spans="1:2" x14ac:dyDescent="0.2">
      <c r="A18661" s="6" t="s">
        <v>42384</v>
      </c>
      <c r="B18661" s="6" t="s">
        <v>42383</v>
      </c>
    </row>
    <row r="18662" spans="1:2" x14ac:dyDescent="0.2">
      <c r="A18662" s="6" t="s">
        <v>42382</v>
      </c>
      <c r="B18662" s="6" t="s">
        <v>42381</v>
      </c>
    </row>
    <row r="18663" spans="1:2" x14ac:dyDescent="0.2">
      <c r="A18663" s="6" t="s">
        <v>42380</v>
      </c>
      <c r="B18663" s="6" t="s">
        <v>42379</v>
      </c>
    </row>
    <row r="18664" spans="1:2" x14ac:dyDescent="0.2">
      <c r="A18664" s="6" t="s">
        <v>42378</v>
      </c>
      <c r="B18664" s="6" t="s">
        <v>42377</v>
      </c>
    </row>
    <row r="18665" spans="1:2" x14ac:dyDescent="0.2">
      <c r="A18665" s="6" t="s">
        <v>42376</v>
      </c>
      <c r="B18665" s="6" t="s">
        <v>42375</v>
      </c>
    </row>
    <row r="18666" spans="1:2" x14ac:dyDescent="0.2">
      <c r="A18666" s="6" t="s">
        <v>42374</v>
      </c>
      <c r="B18666" s="6" t="s">
        <v>42373</v>
      </c>
    </row>
    <row r="18667" spans="1:2" x14ac:dyDescent="0.2">
      <c r="A18667" s="6" t="s">
        <v>42372</v>
      </c>
      <c r="B18667" s="6" t="s">
        <v>42371</v>
      </c>
    </row>
    <row r="18668" spans="1:2" x14ac:dyDescent="0.2">
      <c r="A18668" s="6" t="s">
        <v>42372</v>
      </c>
      <c r="B18668" s="6" t="s">
        <v>42371</v>
      </c>
    </row>
    <row r="18669" spans="1:2" x14ac:dyDescent="0.2">
      <c r="A18669" s="6" t="s">
        <v>42370</v>
      </c>
      <c r="B18669" s="6" t="s">
        <v>42369</v>
      </c>
    </row>
    <row r="18670" spans="1:2" x14ac:dyDescent="0.2">
      <c r="A18670" s="6" t="s">
        <v>42368</v>
      </c>
      <c r="B18670" s="6" t="s">
        <v>42367</v>
      </c>
    </row>
    <row r="18671" spans="1:2" x14ac:dyDescent="0.2">
      <c r="A18671" s="6" t="s">
        <v>42366</v>
      </c>
      <c r="B18671" s="6" t="s">
        <v>42365</v>
      </c>
    </row>
    <row r="18672" spans="1:2" x14ac:dyDescent="0.2">
      <c r="A18672" s="6" t="s">
        <v>42364</v>
      </c>
      <c r="B18672" s="6" t="s">
        <v>42363</v>
      </c>
    </row>
    <row r="18673" spans="1:2" x14ac:dyDescent="0.2">
      <c r="A18673" s="6" t="s">
        <v>42362</v>
      </c>
      <c r="B18673" s="6" t="s">
        <v>42361</v>
      </c>
    </row>
    <row r="18674" spans="1:2" x14ac:dyDescent="0.2">
      <c r="A18674" s="6" t="s">
        <v>42360</v>
      </c>
      <c r="B18674" s="6" t="s">
        <v>42359</v>
      </c>
    </row>
    <row r="18675" spans="1:2" x14ac:dyDescent="0.2">
      <c r="A18675" s="6" t="s">
        <v>42360</v>
      </c>
      <c r="B18675" s="6" t="s">
        <v>42359</v>
      </c>
    </row>
    <row r="18676" spans="1:2" x14ac:dyDescent="0.2">
      <c r="A18676" s="6" t="s">
        <v>42360</v>
      </c>
      <c r="B18676" s="6" t="s">
        <v>42359</v>
      </c>
    </row>
    <row r="18677" spans="1:2" x14ac:dyDescent="0.2">
      <c r="A18677" s="6" t="s">
        <v>42360</v>
      </c>
      <c r="B18677" s="6" t="s">
        <v>42359</v>
      </c>
    </row>
    <row r="18678" spans="1:2" x14ac:dyDescent="0.2">
      <c r="A18678" s="6" t="s">
        <v>42358</v>
      </c>
      <c r="B18678" s="6" t="s">
        <v>42357</v>
      </c>
    </row>
    <row r="18679" spans="1:2" x14ac:dyDescent="0.2">
      <c r="A18679" s="6" t="s">
        <v>42356</v>
      </c>
      <c r="B18679" s="6" t="s">
        <v>42355</v>
      </c>
    </row>
    <row r="18680" spans="1:2" x14ac:dyDescent="0.2">
      <c r="A18680" s="6" t="s">
        <v>42356</v>
      </c>
      <c r="B18680" s="6" t="s">
        <v>42355</v>
      </c>
    </row>
    <row r="18681" spans="1:2" x14ac:dyDescent="0.2">
      <c r="A18681" s="6" t="s">
        <v>42354</v>
      </c>
      <c r="B18681" s="6" t="s">
        <v>42353</v>
      </c>
    </row>
    <row r="18682" spans="1:2" x14ac:dyDescent="0.2">
      <c r="A18682" s="6" t="s">
        <v>42354</v>
      </c>
      <c r="B18682" s="6" t="s">
        <v>42353</v>
      </c>
    </row>
    <row r="18683" spans="1:2" x14ac:dyDescent="0.2">
      <c r="A18683" s="6" t="s">
        <v>42352</v>
      </c>
      <c r="B18683" s="6" t="s">
        <v>42351</v>
      </c>
    </row>
    <row r="18684" spans="1:2" x14ac:dyDescent="0.2">
      <c r="A18684" s="6" t="s">
        <v>42352</v>
      </c>
      <c r="B18684" s="6" t="s">
        <v>42351</v>
      </c>
    </row>
    <row r="18685" spans="1:2" x14ac:dyDescent="0.2">
      <c r="A18685" s="6" t="s">
        <v>42352</v>
      </c>
      <c r="B18685" s="6" t="s">
        <v>42351</v>
      </c>
    </row>
    <row r="18686" spans="1:2" x14ac:dyDescent="0.2">
      <c r="A18686" s="6" t="s">
        <v>42352</v>
      </c>
      <c r="B18686" s="6" t="s">
        <v>42351</v>
      </c>
    </row>
    <row r="18687" spans="1:2" x14ac:dyDescent="0.2">
      <c r="A18687" s="6" t="s">
        <v>42350</v>
      </c>
      <c r="B18687" s="6" t="s">
        <v>42349</v>
      </c>
    </row>
    <row r="18688" spans="1:2" x14ac:dyDescent="0.2">
      <c r="A18688" s="6" t="s">
        <v>42348</v>
      </c>
      <c r="B18688" s="6" t="s">
        <v>42347</v>
      </c>
    </row>
    <row r="18689" spans="1:2" x14ac:dyDescent="0.2">
      <c r="A18689" s="6" t="s">
        <v>42346</v>
      </c>
      <c r="B18689" s="6" t="s">
        <v>42345</v>
      </c>
    </row>
    <row r="18690" spans="1:2" x14ac:dyDescent="0.2">
      <c r="A18690" s="6" t="s">
        <v>42344</v>
      </c>
      <c r="B18690" s="6" t="s">
        <v>42343</v>
      </c>
    </row>
    <row r="18691" spans="1:2" x14ac:dyDescent="0.2">
      <c r="A18691" s="6" t="s">
        <v>42342</v>
      </c>
      <c r="B18691" s="6" t="s">
        <v>42341</v>
      </c>
    </row>
    <row r="18692" spans="1:2" x14ac:dyDescent="0.2">
      <c r="A18692" s="6" t="s">
        <v>42340</v>
      </c>
      <c r="B18692" s="6" t="s">
        <v>42339</v>
      </c>
    </row>
    <row r="18693" spans="1:2" x14ac:dyDescent="0.2">
      <c r="A18693" s="6" t="s">
        <v>42338</v>
      </c>
      <c r="B18693" s="6" t="s">
        <v>42337</v>
      </c>
    </row>
    <row r="18694" spans="1:2" x14ac:dyDescent="0.2">
      <c r="A18694" s="6" t="s">
        <v>42336</v>
      </c>
      <c r="B18694" s="6" t="s">
        <v>42335</v>
      </c>
    </row>
    <row r="18695" spans="1:2" x14ac:dyDescent="0.2">
      <c r="A18695" s="6" t="s">
        <v>42334</v>
      </c>
      <c r="B18695" s="6" t="s">
        <v>42333</v>
      </c>
    </row>
    <row r="18696" spans="1:2" x14ac:dyDescent="0.2">
      <c r="A18696" s="6" t="s">
        <v>42334</v>
      </c>
      <c r="B18696" s="6" t="s">
        <v>42333</v>
      </c>
    </row>
    <row r="18697" spans="1:2" x14ac:dyDescent="0.2">
      <c r="A18697" s="6" t="s">
        <v>10807</v>
      </c>
      <c r="B18697" s="6" t="s">
        <v>42332</v>
      </c>
    </row>
    <row r="18698" spans="1:2" x14ac:dyDescent="0.2">
      <c r="A18698" s="6" t="s">
        <v>42331</v>
      </c>
      <c r="B18698" s="6" t="s">
        <v>42330</v>
      </c>
    </row>
    <row r="18699" spans="1:2" x14ac:dyDescent="0.2">
      <c r="A18699" s="6" t="s">
        <v>42329</v>
      </c>
      <c r="B18699" s="6" t="s">
        <v>42328</v>
      </c>
    </row>
    <row r="18700" spans="1:2" x14ac:dyDescent="0.2">
      <c r="A18700" s="6" t="s">
        <v>42327</v>
      </c>
      <c r="B18700" s="6" t="s">
        <v>42326</v>
      </c>
    </row>
    <row r="18701" spans="1:2" x14ac:dyDescent="0.2">
      <c r="A18701" s="6" t="s">
        <v>42325</v>
      </c>
      <c r="B18701" s="6" t="s">
        <v>42324</v>
      </c>
    </row>
    <row r="18702" spans="1:2" x14ac:dyDescent="0.2">
      <c r="A18702" s="6" t="s">
        <v>42323</v>
      </c>
      <c r="B18702" s="6" t="s">
        <v>42322</v>
      </c>
    </row>
    <row r="18703" spans="1:2" x14ac:dyDescent="0.2">
      <c r="A18703" s="6" t="s">
        <v>42321</v>
      </c>
      <c r="B18703" s="6" t="s">
        <v>42320</v>
      </c>
    </row>
    <row r="18704" spans="1:2" x14ac:dyDescent="0.2">
      <c r="A18704" s="6" t="s">
        <v>42319</v>
      </c>
      <c r="B18704" s="6" t="s">
        <v>42318</v>
      </c>
    </row>
    <row r="18705" spans="1:2" x14ac:dyDescent="0.2">
      <c r="A18705" s="6" t="s">
        <v>42317</v>
      </c>
      <c r="B18705" s="6" t="s">
        <v>42316</v>
      </c>
    </row>
    <row r="18706" spans="1:2" x14ac:dyDescent="0.2">
      <c r="A18706" s="6" t="s">
        <v>42315</v>
      </c>
      <c r="B18706" s="6" t="s">
        <v>42314</v>
      </c>
    </row>
    <row r="18707" spans="1:2" x14ac:dyDescent="0.2">
      <c r="A18707" s="6" t="s">
        <v>42313</v>
      </c>
      <c r="B18707" s="6" t="s">
        <v>42312</v>
      </c>
    </row>
    <row r="18708" spans="1:2" x14ac:dyDescent="0.2">
      <c r="A18708" s="6" t="s">
        <v>42311</v>
      </c>
      <c r="B18708" s="6" t="s">
        <v>42310</v>
      </c>
    </row>
    <row r="18709" spans="1:2" x14ac:dyDescent="0.2">
      <c r="A18709" s="6" t="s">
        <v>42309</v>
      </c>
      <c r="B18709" s="6" t="s">
        <v>42308</v>
      </c>
    </row>
    <row r="18710" spans="1:2" x14ac:dyDescent="0.2">
      <c r="A18710" s="6" t="s">
        <v>42307</v>
      </c>
      <c r="B18710" s="6" t="s">
        <v>42306</v>
      </c>
    </row>
    <row r="18711" spans="1:2" x14ac:dyDescent="0.2">
      <c r="A18711" s="6" t="s">
        <v>42305</v>
      </c>
      <c r="B18711" s="6" t="s">
        <v>42304</v>
      </c>
    </row>
    <row r="18712" spans="1:2" x14ac:dyDescent="0.2">
      <c r="A18712" s="6" t="s">
        <v>42303</v>
      </c>
      <c r="B18712" s="6" t="s">
        <v>42302</v>
      </c>
    </row>
    <row r="18713" spans="1:2" x14ac:dyDescent="0.2">
      <c r="A18713" s="6" t="s">
        <v>42301</v>
      </c>
      <c r="B18713" s="6" t="s">
        <v>42300</v>
      </c>
    </row>
    <row r="18714" spans="1:2" x14ac:dyDescent="0.2">
      <c r="A18714" s="6" t="s">
        <v>42299</v>
      </c>
      <c r="B18714" s="6" t="s">
        <v>42298</v>
      </c>
    </row>
    <row r="18715" spans="1:2" x14ac:dyDescent="0.2">
      <c r="A18715" s="6" t="s">
        <v>42296</v>
      </c>
      <c r="B18715" s="6" t="s">
        <v>42297</v>
      </c>
    </row>
    <row r="18716" spans="1:2" x14ac:dyDescent="0.2">
      <c r="A18716" s="6" t="s">
        <v>42296</v>
      </c>
      <c r="B18716" s="6" t="s">
        <v>42295</v>
      </c>
    </row>
    <row r="18717" spans="1:2" x14ac:dyDescent="0.2">
      <c r="A18717" s="6" t="s">
        <v>42294</v>
      </c>
      <c r="B18717" s="6" t="s">
        <v>42293</v>
      </c>
    </row>
    <row r="18718" spans="1:2" x14ac:dyDescent="0.2">
      <c r="A18718" s="6" t="s">
        <v>42292</v>
      </c>
      <c r="B18718" s="6" t="s">
        <v>42291</v>
      </c>
    </row>
    <row r="18719" spans="1:2" x14ac:dyDescent="0.2">
      <c r="A18719" s="6" t="s">
        <v>42290</v>
      </c>
      <c r="B18719" s="6" t="s">
        <v>42289</v>
      </c>
    </row>
    <row r="18720" spans="1:2" x14ac:dyDescent="0.2">
      <c r="A18720" s="6" t="s">
        <v>42288</v>
      </c>
      <c r="B18720" s="6" t="s">
        <v>42287</v>
      </c>
    </row>
    <row r="18721" spans="1:2" x14ac:dyDescent="0.2">
      <c r="A18721" s="6" t="s">
        <v>42288</v>
      </c>
      <c r="B18721" s="6" t="s">
        <v>42287</v>
      </c>
    </row>
    <row r="18722" spans="1:2" x14ac:dyDescent="0.2">
      <c r="A18722" s="6" t="s">
        <v>42286</v>
      </c>
      <c r="B18722" s="6" t="s">
        <v>42285</v>
      </c>
    </row>
    <row r="18723" spans="1:2" x14ac:dyDescent="0.2">
      <c r="A18723" s="6" t="s">
        <v>42284</v>
      </c>
      <c r="B18723" s="6" t="s">
        <v>42283</v>
      </c>
    </row>
    <row r="18724" spans="1:2" x14ac:dyDescent="0.2">
      <c r="A18724" s="6" t="s">
        <v>42284</v>
      </c>
      <c r="B18724" s="6" t="s">
        <v>42283</v>
      </c>
    </row>
    <row r="18725" spans="1:2" x14ac:dyDescent="0.2">
      <c r="A18725" s="6" t="s">
        <v>42282</v>
      </c>
      <c r="B18725" s="6" t="s">
        <v>42281</v>
      </c>
    </row>
    <row r="18726" spans="1:2" x14ac:dyDescent="0.2">
      <c r="A18726" s="6" t="s">
        <v>42280</v>
      </c>
      <c r="B18726" s="6" t="s">
        <v>42279</v>
      </c>
    </row>
    <row r="18727" spans="1:2" x14ac:dyDescent="0.2">
      <c r="A18727" s="6" t="s">
        <v>42278</v>
      </c>
      <c r="B18727" s="6" t="s">
        <v>42277</v>
      </c>
    </row>
    <row r="18728" spans="1:2" x14ac:dyDescent="0.2">
      <c r="A18728" s="6" t="s">
        <v>42276</v>
      </c>
      <c r="B18728" s="6" t="s">
        <v>42275</v>
      </c>
    </row>
    <row r="18729" spans="1:2" x14ac:dyDescent="0.2">
      <c r="A18729" s="6" t="s">
        <v>42274</v>
      </c>
      <c r="B18729" s="6" t="s">
        <v>42273</v>
      </c>
    </row>
    <row r="18730" spans="1:2" x14ac:dyDescent="0.2">
      <c r="A18730" s="6" t="s">
        <v>42272</v>
      </c>
      <c r="B18730" s="6" t="s">
        <v>42271</v>
      </c>
    </row>
    <row r="18731" spans="1:2" x14ac:dyDescent="0.2">
      <c r="A18731" s="6" t="s">
        <v>42270</v>
      </c>
      <c r="B18731" s="6" t="s">
        <v>42269</v>
      </c>
    </row>
    <row r="18732" spans="1:2" x14ac:dyDescent="0.2">
      <c r="A18732" s="6" t="s">
        <v>42268</v>
      </c>
      <c r="B18732" s="6" t="s">
        <v>42267</v>
      </c>
    </row>
    <row r="18733" spans="1:2" x14ac:dyDescent="0.2">
      <c r="A18733" s="6" t="s">
        <v>42266</v>
      </c>
      <c r="B18733" s="6" t="s">
        <v>42265</v>
      </c>
    </row>
    <row r="18734" spans="1:2" x14ac:dyDescent="0.2">
      <c r="A18734" s="6" t="s">
        <v>42264</v>
      </c>
      <c r="B18734" s="6" t="s">
        <v>42263</v>
      </c>
    </row>
    <row r="18735" spans="1:2" x14ac:dyDescent="0.2">
      <c r="A18735" s="6" t="s">
        <v>42262</v>
      </c>
      <c r="B18735" s="6" t="s">
        <v>42261</v>
      </c>
    </row>
    <row r="18736" spans="1:2" x14ac:dyDescent="0.2">
      <c r="A18736" s="6" t="s">
        <v>42260</v>
      </c>
      <c r="B18736" s="6" t="s">
        <v>42259</v>
      </c>
    </row>
    <row r="18737" spans="1:2" x14ac:dyDescent="0.2">
      <c r="A18737" s="6" t="s">
        <v>42258</v>
      </c>
      <c r="B18737" s="6" t="s">
        <v>42257</v>
      </c>
    </row>
    <row r="18738" spans="1:2" x14ac:dyDescent="0.2">
      <c r="A18738" s="6" t="s">
        <v>42256</v>
      </c>
      <c r="B18738" s="6" t="s">
        <v>42255</v>
      </c>
    </row>
    <row r="18739" spans="1:2" x14ac:dyDescent="0.2">
      <c r="A18739" s="6" t="s">
        <v>42254</v>
      </c>
      <c r="B18739" s="6" t="s">
        <v>42253</v>
      </c>
    </row>
    <row r="18740" spans="1:2" x14ac:dyDescent="0.2">
      <c r="A18740" s="6" t="s">
        <v>42254</v>
      </c>
      <c r="B18740" s="6" t="s">
        <v>42253</v>
      </c>
    </row>
    <row r="18741" spans="1:2" x14ac:dyDescent="0.2">
      <c r="A18741" s="6" t="s">
        <v>42252</v>
      </c>
      <c r="B18741" s="6" t="s">
        <v>42251</v>
      </c>
    </row>
    <row r="18742" spans="1:2" x14ac:dyDescent="0.2">
      <c r="A18742" s="6" t="s">
        <v>42252</v>
      </c>
      <c r="B18742" s="6" t="s">
        <v>42251</v>
      </c>
    </row>
    <row r="18743" spans="1:2" x14ac:dyDescent="0.2">
      <c r="A18743" s="6" t="s">
        <v>42252</v>
      </c>
      <c r="B18743" s="6" t="s">
        <v>42251</v>
      </c>
    </row>
    <row r="18744" spans="1:2" x14ac:dyDescent="0.2">
      <c r="A18744" s="6" t="s">
        <v>42252</v>
      </c>
      <c r="B18744" s="6" t="s">
        <v>42251</v>
      </c>
    </row>
    <row r="18745" spans="1:2" x14ac:dyDescent="0.2">
      <c r="A18745" s="6" t="s">
        <v>42252</v>
      </c>
      <c r="B18745" s="6" t="s">
        <v>42251</v>
      </c>
    </row>
    <row r="18746" spans="1:2" x14ac:dyDescent="0.2">
      <c r="A18746" s="6" t="s">
        <v>42250</v>
      </c>
      <c r="B18746" s="6" t="s">
        <v>42249</v>
      </c>
    </row>
    <row r="18747" spans="1:2" x14ac:dyDescent="0.2">
      <c r="A18747" s="6" t="s">
        <v>42248</v>
      </c>
      <c r="B18747" s="6" t="s">
        <v>42247</v>
      </c>
    </row>
    <row r="18748" spans="1:2" x14ac:dyDescent="0.2">
      <c r="A18748" s="6" t="s">
        <v>39451</v>
      </c>
      <c r="B18748" s="6" t="s">
        <v>42246</v>
      </c>
    </row>
    <row r="18749" spans="1:2" x14ac:dyDescent="0.2">
      <c r="A18749" s="6" t="s">
        <v>42245</v>
      </c>
      <c r="B18749" s="6" t="s">
        <v>42244</v>
      </c>
    </row>
    <row r="18750" spans="1:2" x14ac:dyDescent="0.2">
      <c r="A18750" s="6" t="s">
        <v>42243</v>
      </c>
      <c r="B18750" s="6" t="s">
        <v>42242</v>
      </c>
    </row>
    <row r="18751" spans="1:2" x14ac:dyDescent="0.2">
      <c r="A18751" s="6" t="s">
        <v>42241</v>
      </c>
      <c r="B18751" s="6" t="s">
        <v>42240</v>
      </c>
    </row>
    <row r="18752" spans="1:2" x14ac:dyDescent="0.2">
      <c r="A18752" s="6" t="s">
        <v>42239</v>
      </c>
      <c r="B18752" s="6" t="s">
        <v>42238</v>
      </c>
    </row>
    <row r="18753" spans="1:2" x14ac:dyDescent="0.2">
      <c r="A18753" s="6" t="s">
        <v>42239</v>
      </c>
      <c r="B18753" s="6" t="s">
        <v>42238</v>
      </c>
    </row>
    <row r="18754" spans="1:2" x14ac:dyDescent="0.2">
      <c r="A18754" s="6" t="s">
        <v>42239</v>
      </c>
      <c r="B18754" s="6" t="s">
        <v>42238</v>
      </c>
    </row>
    <row r="18755" spans="1:2" x14ac:dyDescent="0.2">
      <c r="A18755" s="6" t="s">
        <v>42237</v>
      </c>
      <c r="B18755" s="6" t="s">
        <v>42236</v>
      </c>
    </row>
    <row r="18756" spans="1:2" x14ac:dyDescent="0.2">
      <c r="A18756" s="6" t="s">
        <v>42235</v>
      </c>
      <c r="B18756" s="6" t="s">
        <v>42234</v>
      </c>
    </row>
    <row r="18757" spans="1:2" x14ac:dyDescent="0.2">
      <c r="A18757" s="6" t="s">
        <v>42235</v>
      </c>
      <c r="B18757" s="6" t="s">
        <v>42234</v>
      </c>
    </row>
    <row r="18758" spans="1:2" x14ac:dyDescent="0.2">
      <c r="A18758" s="6" t="s">
        <v>42235</v>
      </c>
      <c r="B18758" s="6" t="s">
        <v>42234</v>
      </c>
    </row>
    <row r="18759" spans="1:2" x14ac:dyDescent="0.2">
      <c r="A18759" s="6" t="s">
        <v>42233</v>
      </c>
      <c r="B18759" s="6" t="s">
        <v>42232</v>
      </c>
    </row>
    <row r="18760" spans="1:2" x14ac:dyDescent="0.2">
      <c r="A18760" s="6" t="s">
        <v>42233</v>
      </c>
      <c r="B18760" s="6" t="s">
        <v>42232</v>
      </c>
    </row>
    <row r="18761" spans="1:2" x14ac:dyDescent="0.2">
      <c r="A18761" s="6" t="s">
        <v>42233</v>
      </c>
      <c r="B18761" s="6" t="s">
        <v>42232</v>
      </c>
    </row>
    <row r="18762" spans="1:2" x14ac:dyDescent="0.2">
      <c r="A18762" s="6" t="s">
        <v>42231</v>
      </c>
      <c r="B18762" s="6" t="s">
        <v>42230</v>
      </c>
    </row>
    <row r="18763" spans="1:2" x14ac:dyDescent="0.2">
      <c r="A18763" s="6" t="s">
        <v>42229</v>
      </c>
      <c r="B18763" s="6" t="s">
        <v>42228</v>
      </c>
    </row>
    <row r="18764" spans="1:2" x14ac:dyDescent="0.2">
      <c r="A18764" s="6" t="s">
        <v>42227</v>
      </c>
      <c r="B18764" s="6" t="s">
        <v>42226</v>
      </c>
    </row>
    <row r="18765" spans="1:2" x14ac:dyDescent="0.2">
      <c r="A18765" s="6" t="s">
        <v>42225</v>
      </c>
      <c r="B18765" s="6" t="s">
        <v>42224</v>
      </c>
    </row>
    <row r="18766" spans="1:2" x14ac:dyDescent="0.2">
      <c r="A18766" s="6" t="s">
        <v>42223</v>
      </c>
      <c r="B18766" s="6" t="s">
        <v>42222</v>
      </c>
    </row>
    <row r="18767" spans="1:2" x14ac:dyDescent="0.2">
      <c r="A18767" s="6" t="s">
        <v>32192</v>
      </c>
      <c r="B18767" s="6" t="s">
        <v>42221</v>
      </c>
    </row>
    <row r="18768" spans="1:2" x14ac:dyDescent="0.2">
      <c r="A18768" s="6" t="s">
        <v>42220</v>
      </c>
      <c r="B18768" s="6" t="s">
        <v>42219</v>
      </c>
    </row>
    <row r="18769" spans="1:2" x14ac:dyDescent="0.2">
      <c r="A18769" s="6" t="s">
        <v>42218</v>
      </c>
      <c r="B18769" s="6" t="s">
        <v>42217</v>
      </c>
    </row>
    <row r="18770" spans="1:2" x14ac:dyDescent="0.2">
      <c r="A18770" s="6" t="s">
        <v>42216</v>
      </c>
      <c r="B18770" s="6" t="s">
        <v>42215</v>
      </c>
    </row>
    <row r="18771" spans="1:2" x14ac:dyDescent="0.2">
      <c r="A18771" s="6" t="s">
        <v>42214</v>
      </c>
      <c r="B18771" s="6" t="s">
        <v>42213</v>
      </c>
    </row>
    <row r="18772" spans="1:2" x14ac:dyDescent="0.2">
      <c r="A18772" s="6" t="s">
        <v>42212</v>
      </c>
      <c r="B18772" s="6" t="s">
        <v>42211</v>
      </c>
    </row>
    <row r="18773" spans="1:2" x14ac:dyDescent="0.2">
      <c r="A18773" s="6" t="s">
        <v>42212</v>
      </c>
      <c r="B18773" s="6" t="s">
        <v>42211</v>
      </c>
    </row>
    <row r="18774" spans="1:2" x14ac:dyDescent="0.2">
      <c r="A18774" s="6" t="s">
        <v>42210</v>
      </c>
      <c r="B18774" s="6" t="s">
        <v>42209</v>
      </c>
    </row>
    <row r="18775" spans="1:2" x14ac:dyDescent="0.2">
      <c r="A18775" s="6" t="s">
        <v>42208</v>
      </c>
      <c r="B18775" s="6" t="s">
        <v>42207</v>
      </c>
    </row>
    <row r="18776" spans="1:2" x14ac:dyDescent="0.2">
      <c r="A18776" s="6" t="s">
        <v>42206</v>
      </c>
      <c r="B18776" s="6" t="s">
        <v>42205</v>
      </c>
    </row>
    <row r="18777" spans="1:2" x14ac:dyDescent="0.2">
      <c r="A18777" s="6" t="s">
        <v>42206</v>
      </c>
      <c r="B18777" s="6" t="s">
        <v>42205</v>
      </c>
    </row>
    <row r="18778" spans="1:2" x14ac:dyDescent="0.2">
      <c r="A18778" s="6" t="s">
        <v>42204</v>
      </c>
      <c r="B18778" s="6" t="s">
        <v>42203</v>
      </c>
    </row>
    <row r="18779" spans="1:2" x14ac:dyDescent="0.2">
      <c r="A18779" s="6" t="s">
        <v>42202</v>
      </c>
      <c r="B18779" s="6" t="s">
        <v>42201</v>
      </c>
    </row>
    <row r="18780" spans="1:2" x14ac:dyDescent="0.2">
      <c r="A18780" s="6" t="s">
        <v>42200</v>
      </c>
      <c r="B18780" s="6" t="s">
        <v>42199</v>
      </c>
    </row>
    <row r="18781" spans="1:2" x14ac:dyDescent="0.2">
      <c r="A18781" s="6" t="s">
        <v>42198</v>
      </c>
      <c r="B18781" s="6" t="s">
        <v>42197</v>
      </c>
    </row>
    <row r="18782" spans="1:2" x14ac:dyDescent="0.2">
      <c r="A18782" s="6" t="s">
        <v>42198</v>
      </c>
      <c r="B18782" s="6" t="s">
        <v>42197</v>
      </c>
    </row>
    <row r="18783" spans="1:2" x14ac:dyDescent="0.2">
      <c r="A18783" s="6" t="s">
        <v>42198</v>
      </c>
      <c r="B18783" s="6" t="s">
        <v>42197</v>
      </c>
    </row>
    <row r="18784" spans="1:2" x14ac:dyDescent="0.2">
      <c r="A18784" s="6" t="s">
        <v>42196</v>
      </c>
      <c r="B18784" s="6" t="s">
        <v>42195</v>
      </c>
    </row>
    <row r="18785" spans="1:2" x14ac:dyDescent="0.2">
      <c r="A18785" s="6" t="s">
        <v>42194</v>
      </c>
      <c r="B18785" s="6" t="s">
        <v>42193</v>
      </c>
    </row>
    <row r="18786" spans="1:2" x14ac:dyDescent="0.2">
      <c r="A18786" s="6" t="s">
        <v>42192</v>
      </c>
      <c r="B18786" s="6" t="s">
        <v>42191</v>
      </c>
    </row>
    <row r="18787" spans="1:2" x14ac:dyDescent="0.2">
      <c r="A18787" s="6" t="s">
        <v>42192</v>
      </c>
      <c r="B18787" s="6" t="s">
        <v>42191</v>
      </c>
    </row>
    <row r="18788" spans="1:2" x14ac:dyDescent="0.2">
      <c r="A18788" s="6" t="s">
        <v>42192</v>
      </c>
      <c r="B18788" s="6" t="s">
        <v>42191</v>
      </c>
    </row>
    <row r="18789" spans="1:2" x14ac:dyDescent="0.2">
      <c r="A18789" s="6" t="s">
        <v>42192</v>
      </c>
      <c r="B18789" s="6" t="s">
        <v>42191</v>
      </c>
    </row>
    <row r="18790" spans="1:2" x14ac:dyDescent="0.2">
      <c r="A18790" s="6" t="s">
        <v>42192</v>
      </c>
      <c r="B18790" s="6" t="s">
        <v>42191</v>
      </c>
    </row>
    <row r="18791" spans="1:2" x14ac:dyDescent="0.2">
      <c r="A18791" s="6" t="s">
        <v>42190</v>
      </c>
      <c r="B18791" s="6" t="s">
        <v>42189</v>
      </c>
    </row>
    <row r="18792" spans="1:2" x14ac:dyDescent="0.2">
      <c r="A18792" s="6" t="s">
        <v>42190</v>
      </c>
      <c r="B18792" s="6" t="s">
        <v>42189</v>
      </c>
    </row>
    <row r="18793" spans="1:2" x14ac:dyDescent="0.2">
      <c r="A18793" s="6" t="s">
        <v>42190</v>
      </c>
      <c r="B18793" s="6" t="s">
        <v>42189</v>
      </c>
    </row>
    <row r="18794" spans="1:2" x14ac:dyDescent="0.2">
      <c r="A18794" s="6" t="s">
        <v>42190</v>
      </c>
      <c r="B18794" s="6" t="s">
        <v>42189</v>
      </c>
    </row>
    <row r="18795" spans="1:2" x14ac:dyDescent="0.2">
      <c r="A18795" s="6" t="s">
        <v>42188</v>
      </c>
      <c r="B18795" s="6" t="s">
        <v>42187</v>
      </c>
    </row>
    <row r="18796" spans="1:2" x14ac:dyDescent="0.2">
      <c r="A18796" s="6" t="s">
        <v>42186</v>
      </c>
      <c r="B18796" s="6" t="s">
        <v>42185</v>
      </c>
    </row>
    <row r="18797" spans="1:2" x14ac:dyDescent="0.2">
      <c r="A18797" s="6" t="s">
        <v>42186</v>
      </c>
      <c r="B18797" s="6" t="s">
        <v>42185</v>
      </c>
    </row>
    <row r="18798" spans="1:2" x14ac:dyDescent="0.2">
      <c r="A18798" s="6" t="s">
        <v>42184</v>
      </c>
      <c r="B18798" s="6" t="s">
        <v>42183</v>
      </c>
    </row>
    <row r="18799" spans="1:2" x14ac:dyDescent="0.2">
      <c r="A18799" s="6" t="s">
        <v>42182</v>
      </c>
      <c r="B18799" s="6" t="s">
        <v>42181</v>
      </c>
    </row>
    <row r="18800" spans="1:2" x14ac:dyDescent="0.2">
      <c r="A18800" s="6" t="s">
        <v>42180</v>
      </c>
      <c r="B18800" s="6" t="s">
        <v>42179</v>
      </c>
    </row>
    <row r="18801" spans="1:2" x14ac:dyDescent="0.2">
      <c r="A18801" s="6" t="s">
        <v>42180</v>
      </c>
      <c r="B18801" s="6" t="s">
        <v>42179</v>
      </c>
    </row>
    <row r="18802" spans="1:2" x14ac:dyDescent="0.2">
      <c r="A18802" s="6" t="s">
        <v>42178</v>
      </c>
      <c r="B18802" s="6" t="s">
        <v>42177</v>
      </c>
    </row>
    <row r="18803" spans="1:2" x14ac:dyDescent="0.2">
      <c r="A18803" s="6" t="s">
        <v>42178</v>
      </c>
      <c r="B18803" s="6" t="s">
        <v>42177</v>
      </c>
    </row>
    <row r="18804" spans="1:2" x14ac:dyDescent="0.2">
      <c r="A18804" s="6" t="s">
        <v>42176</v>
      </c>
      <c r="B18804" s="6" t="s">
        <v>42175</v>
      </c>
    </row>
    <row r="18805" spans="1:2" x14ac:dyDescent="0.2">
      <c r="A18805" s="6" t="s">
        <v>42174</v>
      </c>
      <c r="B18805" s="6" t="s">
        <v>42173</v>
      </c>
    </row>
    <row r="18806" spans="1:2" x14ac:dyDescent="0.2">
      <c r="A18806" s="6" t="s">
        <v>42172</v>
      </c>
      <c r="B18806" s="6" t="s">
        <v>42171</v>
      </c>
    </row>
    <row r="18807" spans="1:2" x14ac:dyDescent="0.2">
      <c r="A18807" s="6" t="s">
        <v>42170</v>
      </c>
      <c r="B18807" s="6" t="s">
        <v>42169</v>
      </c>
    </row>
    <row r="18808" spans="1:2" x14ac:dyDescent="0.2">
      <c r="A18808" s="6" t="s">
        <v>42170</v>
      </c>
      <c r="B18808" s="6" t="s">
        <v>42169</v>
      </c>
    </row>
    <row r="18809" spans="1:2" x14ac:dyDescent="0.2">
      <c r="A18809" s="6" t="s">
        <v>42168</v>
      </c>
      <c r="B18809" s="6" t="s">
        <v>42167</v>
      </c>
    </row>
    <row r="18810" spans="1:2" x14ac:dyDescent="0.2">
      <c r="A18810" s="6" t="s">
        <v>42166</v>
      </c>
      <c r="B18810" s="6" t="s">
        <v>42165</v>
      </c>
    </row>
    <row r="18811" spans="1:2" x14ac:dyDescent="0.2">
      <c r="A18811" s="6" t="s">
        <v>42164</v>
      </c>
      <c r="B18811" s="6" t="s">
        <v>42163</v>
      </c>
    </row>
    <row r="18812" spans="1:2" x14ac:dyDescent="0.2">
      <c r="A18812" s="6" t="s">
        <v>42162</v>
      </c>
      <c r="B18812" s="6" t="s">
        <v>42161</v>
      </c>
    </row>
    <row r="18813" spans="1:2" x14ac:dyDescent="0.2">
      <c r="A18813" s="6" t="s">
        <v>42160</v>
      </c>
      <c r="B18813" s="6" t="s">
        <v>42159</v>
      </c>
    </row>
    <row r="18814" spans="1:2" x14ac:dyDescent="0.2">
      <c r="A18814" s="6" t="s">
        <v>42158</v>
      </c>
      <c r="B18814" s="6" t="s">
        <v>42157</v>
      </c>
    </row>
    <row r="18815" spans="1:2" x14ac:dyDescent="0.2">
      <c r="A18815" s="6" t="s">
        <v>42156</v>
      </c>
      <c r="B18815" s="6" t="s">
        <v>42155</v>
      </c>
    </row>
    <row r="18816" spans="1:2" x14ac:dyDescent="0.2">
      <c r="A18816" s="6" t="s">
        <v>42154</v>
      </c>
      <c r="B18816" s="6" t="s">
        <v>42153</v>
      </c>
    </row>
    <row r="18817" spans="1:2" x14ac:dyDescent="0.2">
      <c r="A18817" s="6" t="s">
        <v>42152</v>
      </c>
      <c r="B18817" s="6" t="s">
        <v>42151</v>
      </c>
    </row>
    <row r="18818" spans="1:2" x14ac:dyDescent="0.2">
      <c r="A18818" s="6" t="s">
        <v>42150</v>
      </c>
      <c r="B18818" s="6" t="s">
        <v>42149</v>
      </c>
    </row>
    <row r="18819" spans="1:2" x14ac:dyDescent="0.2">
      <c r="A18819" s="6" t="s">
        <v>42148</v>
      </c>
      <c r="B18819" s="6" t="s">
        <v>42147</v>
      </c>
    </row>
    <row r="18820" spans="1:2" x14ac:dyDescent="0.2">
      <c r="A18820" s="6" t="s">
        <v>42146</v>
      </c>
      <c r="B18820" s="6" t="s">
        <v>42145</v>
      </c>
    </row>
    <row r="18821" spans="1:2" x14ac:dyDescent="0.2">
      <c r="A18821" s="6" t="s">
        <v>42144</v>
      </c>
      <c r="B18821" s="6" t="s">
        <v>42143</v>
      </c>
    </row>
    <row r="18822" spans="1:2" x14ac:dyDescent="0.2">
      <c r="A18822" s="6" t="s">
        <v>42142</v>
      </c>
      <c r="B18822" s="6" t="s">
        <v>42141</v>
      </c>
    </row>
    <row r="18823" spans="1:2" x14ac:dyDescent="0.2">
      <c r="A18823" s="6" t="s">
        <v>42140</v>
      </c>
      <c r="B18823" s="6" t="s">
        <v>42139</v>
      </c>
    </row>
    <row r="18824" spans="1:2" x14ac:dyDescent="0.2">
      <c r="A18824" s="6" t="s">
        <v>42138</v>
      </c>
      <c r="B18824" s="6" t="s">
        <v>42137</v>
      </c>
    </row>
    <row r="18825" spans="1:2" x14ac:dyDescent="0.2">
      <c r="A18825" s="6" t="s">
        <v>42136</v>
      </c>
      <c r="B18825" s="6" t="s">
        <v>42135</v>
      </c>
    </row>
    <row r="18826" spans="1:2" x14ac:dyDescent="0.2">
      <c r="A18826" s="6" t="s">
        <v>42134</v>
      </c>
      <c r="B18826" s="6" t="s">
        <v>42133</v>
      </c>
    </row>
    <row r="18827" spans="1:2" x14ac:dyDescent="0.2">
      <c r="A18827" s="6" t="s">
        <v>42132</v>
      </c>
      <c r="B18827" s="6" t="s">
        <v>42131</v>
      </c>
    </row>
    <row r="18828" spans="1:2" x14ac:dyDescent="0.2">
      <c r="A18828" s="6" t="s">
        <v>42130</v>
      </c>
      <c r="B18828" s="6" t="s">
        <v>42129</v>
      </c>
    </row>
    <row r="18829" spans="1:2" x14ac:dyDescent="0.2">
      <c r="A18829" s="6" t="s">
        <v>42128</v>
      </c>
      <c r="B18829" s="6" t="s">
        <v>42127</v>
      </c>
    </row>
    <row r="18830" spans="1:2" x14ac:dyDescent="0.2">
      <c r="A18830" s="6" t="s">
        <v>42126</v>
      </c>
      <c r="B18830" s="6" t="s">
        <v>42125</v>
      </c>
    </row>
    <row r="18831" spans="1:2" x14ac:dyDescent="0.2">
      <c r="A18831" s="6" t="s">
        <v>42124</v>
      </c>
      <c r="B18831" s="6" t="s">
        <v>42123</v>
      </c>
    </row>
    <row r="18832" spans="1:2" x14ac:dyDescent="0.2">
      <c r="A18832" s="6" t="s">
        <v>42122</v>
      </c>
      <c r="B18832" s="6" t="s">
        <v>42121</v>
      </c>
    </row>
    <row r="18833" spans="1:2" x14ac:dyDescent="0.2">
      <c r="A18833" s="6" t="s">
        <v>42122</v>
      </c>
      <c r="B18833" s="6" t="s">
        <v>42121</v>
      </c>
    </row>
    <row r="18834" spans="1:2" x14ac:dyDescent="0.2">
      <c r="A18834" s="6" t="s">
        <v>42119</v>
      </c>
      <c r="B18834" s="6" t="s">
        <v>42120</v>
      </c>
    </row>
    <row r="18835" spans="1:2" x14ac:dyDescent="0.2">
      <c r="A18835" s="6" t="s">
        <v>42119</v>
      </c>
      <c r="B18835" s="6" t="s">
        <v>42118</v>
      </c>
    </row>
    <row r="18836" spans="1:2" x14ac:dyDescent="0.2">
      <c r="A18836" s="6" t="s">
        <v>42117</v>
      </c>
      <c r="B18836" s="6" t="s">
        <v>42116</v>
      </c>
    </row>
    <row r="18837" spans="1:2" x14ac:dyDescent="0.2">
      <c r="A18837" s="6" t="s">
        <v>42117</v>
      </c>
      <c r="B18837" s="6" t="s">
        <v>42116</v>
      </c>
    </row>
    <row r="18838" spans="1:2" x14ac:dyDescent="0.2">
      <c r="A18838" s="6" t="s">
        <v>42115</v>
      </c>
      <c r="B18838" s="6" t="s">
        <v>42114</v>
      </c>
    </row>
    <row r="18839" spans="1:2" x14ac:dyDescent="0.2">
      <c r="A18839" s="6" t="s">
        <v>42113</v>
      </c>
      <c r="B18839" s="6" t="s">
        <v>42112</v>
      </c>
    </row>
    <row r="18840" spans="1:2" x14ac:dyDescent="0.2">
      <c r="A18840" s="6" t="s">
        <v>42113</v>
      </c>
      <c r="B18840" s="6" t="s">
        <v>42112</v>
      </c>
    </row>
    <row r="18841" spans="1:2" x14ac:dyDescent="0.2">
      <c r="A18841" s="6" t="s">
        <v>42113</v>
      </c>
      <c r="B18841" s="6" t="s">
        <v>42112</v>
      </c>
    </row>
    <row r="18842" spans="1:2" x14ac:dyDescent="0.2">
      <c r="A18842" s="6" t="s">
        <v>42111</v>
      </c>
      <c r="B18842" s="6" t="s">
        <v>42110</v>
      </c>
    </row>
    <row r="18843" spans="1:2" x14ac:dyDescent="0.2">
      <c r="A18843" s="6" t="s">
        <v>42109</v>
      </c>
      <c r="B18843" s="6" t="s">
        <v>42108</v>
      </c>
    </row>
    <row r="18844" spans="1:2" x14ac:dyDescent="0.2">
      <c r="A18844" s="6" t="s">
        <v>42107</v>
      </c>
      <c r="B18844" s="6" t="s">
        <v>42106</v>
      </c>
    </row>
    <row r="18845" spans="1:2" x14ac:dyDescent="0.2">
      <c r="A18845" s="6" t="s">
        <v>42105</v>
      </c>
      <c r="B18845" s="6" t="s">
        <v>42104</v>
      </c>
    </row>
    <row r="18846" spans="1:2" x14ac:dyDescent="0.2">
      <c r="A18846" s="6" t="s">
        <v>42105</v>
      </c>
      <c r="B18846" s="6" t="s">
        <v>42104</v>
      </c>
    </row>
    <row r="18847" spans="1:2" x14ac:dyDescent="0.2">
      <c r="A18847" s="6" t="s">
        <v>42105</v>
      </c>
      <c r="B18847" s="6" t="s">
        <v>42104</v>
      </c>
    </row>
    <row r="18848" spans="1:2" x14ac:dyDescent="0.2">
      <c r="A18848" s="6" t="s">
        <v>42103</v>
      </c>
      <c r="B18848" s="6" t="s">
        <v>42102</v>
      </c>
    </row>
    <row r="18849" spans="1:2" x14ac:dyDescent="0.2">
      <c r="A18849" s="6" t="s">
        <v>42103</v>
      </c>
      <c r="B18849" s="6" t="s">
        <v>42102</v>
      </c>
    </row>
    <row r="18850" spans="1:2" x14ac:dyDescent="0.2">
      <c r="A18850" s="6" t="s">
        <v>42101</v>
      </c>
      <c r="B18850" s="6" t="s">
        <v>42100</v>
      </c>
    </row>
    <row r="18851" spans="1:2" x14ac:dyDescent="0.2">
      <c r="A18851" s="6" t="s">
        <v>42101</v>
      </c>
      <c r="B18851" s="6" t="s">
        <v>42100</v>
      </c>
    </row>
    <row r="18852" spans="1:2" x14ac:dyDescent="0.2">
      <c r="A18852" s="6" t="s">
        <v>42099</v>
      </c>
      <c r="B18852" s="6" t="s">
        <v>42098</v>
      </c>
    </row>
    <row r="18853" spans="1:2" x14ac:dyDescent="0.2">
      <c r="A18853" s="6" t="s">
        <v>42097</v>
      </c>
      <c r="B18853" s="6" t="s">
        <v>42096</v>
      </c>
    </row>
    <row r="18854" spans="1:2" x14ac:dyDescent="0.2">
      <c r="A18854" s="6" t="s">
        <v>42095</v>
      </c>
      <c r="B18854" s="6" t="s">
        <v>42094</v>
      </c>
    </row>
    <row r="18855" spans="1:2" x14ac:dyDescent="0.2">
      <c r="A18855" s="6" t="s">
        <v>42095</v>
      </c>
      <c r="B18855" s="6" t="s">
        <v>42094</v>
      </c>
    </row>
    <row r="18856" spans="1:2" x14ac:dyDescent="0.2">
      <c r="A18856" s="6" t="s">
        <v>42095</v>
      </c>
      <c r="B18856" s="6" t="s">
        <v>42094</v>
      </c>
    </row>
    <row r="18857" spans="1:2" x14ac:dyDescent="0.2">
      <c r="A18857" s="6" t="s">
        <v>42095</v>
      </c>
      <c r="B18857" s="6" t="s">
        <v>42094</v>
      </c>
    </row>
    <row r="18858" spans="1:2" x14ac:dyDescent="0.2">
      <c r="A18858" s="6" t="s">
        <v>42095</v>
      </c>
      <c r="B18858" s="6" t="s">
        <v>42094</v>
      </c>
    </row>
    <row r="18859" spans="1:2" x14ac:dyDescent="0.2">
      <c r="A18859" s="6" t="s">
        <v>42093</v>
      </c>
      <c r="B18859" s="6" t="s">
        <v>42092</v>
      </c>
    </row>
    <row r="18860" spans="1:2" x14ac:dyDescent="0.2">
      <c r="A18860" s="6" t="s">
        <v>42093</v>
      </c>
      <c r="B18860" s="6" t="s">
        <v>42092</v>
      </c>
    </row>
    <row r="18861" spans="1:2" x14ac:dyDescent="0.2">
      <c r="A18861" s="6" t="s">
        <v>42093</v>
      </c>
      <c r="B18861" s="6" t="s">
        <v>42092</v>
      </c>
    </row>
    <row r="18862" spans="1:2" x14ac:dyDescent="0.2">
      <c r="A18862" s="6" t="s">
        <v>42093</v>
      </c>
      <c r="B18862" s="6" t="s">
        <v>42092</v>
      </c>
    </row>
    <row r="18863" spans="1:2" x14ac:dyDescent="0.2">
      <c r="A18863" s="6" t="s">
        <v>42093</v>
      </c>
      <c r="B18863" s="6" t="s">
        <v>42092</v>
      </c>
    </row>
    <row r="18864" spans="1:2" x14ac:dyDescent="0.2">
      <c r="A18864" s="6" t="s">
        <v>42093</v>
      </c>
      <c r="B18864" s="6" t="s">
        <v>42092</v>
      </c>
    </row>
    <row r="18865" spans="1:2" x14ac:dyDescent="0.2">
      <c r="A18865" s="6" t="s">
        <v>42093</v>
      </c>
      <c r="B18865" s="6" t="s">
        <v>42092</v>
      </c>
    </row>
    <row r="18866" spans="1:2" x14ac:dyDescent="0.2">
      <c r="A18866" s="6" t="s">
        <v>42093</v>
      </c>
      <c r="B18866" s="6" t="s">
        <v>42092</v>
      </c>
    </row>
    <row r="18867" spans="1:2" x14ac:dyDescent="0.2">
      <c r="A18867" s="6" t="s">
        <v>42093</v>
      </c>
      <c r="B18867" s="6" t="s">
        <v>42092</v>
      </c>
    </row>
    <row r="18868" spans="1:2" x14ac:dyDescent="0.2">
      <c r="A18868" s="6" t="s">
        <v>42093</v>
      </c>
      <c r="B18868" s="6" t="s">
        <v>42092</v>
      </c>
    </row>
    <row r="18869" spans="1:2" x14ac:dyDescent="0.2">
      <c r="A18869" s="6" t="s">
        <v>42091</v>
      </c>
      <c r="B18869" s="6" t="s">
        <v>42090</v>
      </c>
    </row>
    <row r="18870" spans="1:2" x14ac:dyDescent="0.2">
      <c r="A18870" s="6" t="s">
        <v>42089</v>
      </c>
      <c r="B18870" s="6" t="s">
        <v>42088</v>
      </c>
    </row>
    <row r="18871" spans="1:2" x14ac:dyDescent="0.2">
      <c r="A18871" s="6" t="s">
        <v>42087</v>
      </c>
      <c r="B18871" s="6" t="s">
        <v>42086</v>
      </c>
    </row>
    <row r="18872" spans="1:2" x14ac:dyDescent="0.2">
      <c r="A18872" s="6" t="s">
        <v>42085</v>
      </c>
      <c r="B18872" s="6" t="s">
        <v>42084</v>
      </c>
    </row>
    <row r="18873" spans="1:2" x14ac:dyDescent="0.2">
      <c r="A18873" s="6" t="s">
        <v>42082</v>
      </c>
      <c r="B18873" s="6" t="s">
        <v>42083</v>
      </c>
    </row>
    <row r="18874" spans="1:2" x14ac:dyDescent="0.2">
      <c r="A18874" s="6" t="s">
        <v>42082</v>
      </c>
      <c r="B18874" s="6" t="s">
        <v>42081</v>
      </c>
    </row>
    <row r="18875" spans="1:2" x14ac:dyDescent="0.2">
      <c r="A18875" s="6" t="s">
        <v>42080</v>
      </c>
      <c r="B18875" s="6" t="s">
        <v>42079</v>
      </c>
    </row>
    <row r="18876" spans="1:2" x14ac:dyDescent="0.2">
      <c r="A18876" s="6" t="s">
        <v>42078</v>
      </c>
      <c r="B18876" s="6" t="s">
        <v>42077</v>
      </c>
    </row>
    <row r="18877" spans="1:2" x14ac:dyDescent="0.2">
      <c r="A18877" s="6" t="s">
        <v>42076</v>
      </c>
      <c r="B18877" s="6" t="s">
        <v>42075</v>
      </c>
    </row>
    <row r="18878" spans="1:2" x14ac:dyDescent="0.2">
      <c r="A18878" s="6" t="s">
        <v>42074</v>
      </c>
      <c r="B18878" s="6" t="s">
        <v>42073</v>
      </c>
    </row>
    <row r="18879" spans="1:2" x14ac:dyDescent="0.2">
      <c r="A18879" s="6" t="s">
        <v>42072</v>
      </c>
      <c r="B18879" s="6" t="s">
        <v>42071</v>
      </c>
    </row>
    <row r="18880" spans="1:2" x14ac:dyDescent="0.2">
      <c r="A18880" s="6" t="s">
        <v>42070</v>
      </c>
      <c r="B18880" s="6" t="s">
        <v>42069</v>
      </c>
    </row>
    <row r="18881" spans="1:2" x14ac:dyDescent="0.2">
      <c r="A18881" s="6" t="s">
        <v>42068</v>
      </c>
      <c r="B18881" s="6" t="s">
        <v>42067</v>
      </c>
    </row>
    <row r="18882" spans="1:2" x14ac:dyDescent="0.2">
      <c r="A18882" s="6" t="s">
        <v>42066</v>
      </c>
      <c r="B18882" s="6" t="s">
        <v>42065</v>
      </c>
    </row>
    <row r="18883" spans="1:2" x14ac:dyDescent="0.2">
      <c r="A18883" s="6" t="s">
        <v>42066</v>
      </c>
      <c r="B18883" s="6" t="s">
        <v>42065</v>
      </c>
    </row>
    <row r="18884" spans="1:2" x14ac:dyDescent="0.2">
      <c r="A18884" s="6" t="s">
        <v>42064</v>
      </c>
      <c r="B18884" s="6" t="s">
        <v>42063</v>
      </c>
    </row>
    <row r="18885" spans="1:2" x14ac:dyDescent="0.2">
      <c r="A18885" s="6" t="s">
        <v>42064</v>
      </c>
      <c r="B18885" s="6" t="s">
        <v>42063</v>
      </c>
    </row>
    <row r="18886" spans="1:2" x14ac:dyDescent="0.2">
      <c r="A18886" s="6" t="s">
        <v>42062</v>
      </c>
      <c r="B18886" s="6" t="s">
        <v>42061</v>
      </c>
    </row>
    <row r="18887" spans="1:2" x14ac:dyDescent="0.2">
      <c r="A18887" s="6" t="s">
        <v>42060</v>
      </c>
      <c r="B18887" s="6" t="s">
        <v>42059</v>
      </c>
    </row>
    <row r="18888" spans="1:2" x14ac:dyDescent="0.2">
      <c r="A18888" s="6" t="s">
        <v>42058</v>
      </c>
      <c r="B18888" s="6" t="s">
        <v>42057</v>
      </c>
    </row>
    <row r="18889" spans="1:2" x14ac:dyDescent="0.2">
      <c r="A18889" s="6" t="s">
        <v>42056</v>
      </c>
      <c r="B18889" s="6" t="s">
        <v>42055</v>
      </c>
    </row>
    <row r="18890" spans="1:2" x14ac:dyDescent="0.2">
      <c r="A18890" s="6" t="s">
        <v>42054</v>
      </c>
      <c r="B18890" s="6" t="s">
        <v>42053</v>
      </c>
    </row>
    <row r="18891" spans="1:2" x14ac:dyDescent="0.2">
      <c r="A18891" s="6" t="s">
        <v>42052</v>
      </c>
      <c r="B18891" s="6" t="s">
        <v>42051</v>
      </c>
    </row>
    <row r="18892" spans="1:2" x14ac:dyDescent="0.2">
      <c r="A18892" s="6" t="s">
        <v>42052</v>
      </c>
      <c r="B18892" s="6" t="s">
        <v>42051</v>
      </c>
    </row>
    <row r="18893" spans="1:2" x14ac:dyDescent="0.2">
      <c r="A18893" s="6" t="s">
        <v>42050</v>
      </c>
      <c r="B18893" s="6" t="s">
        <v>42049</v>
      </c>
    </row>
    <row r="18894" spans="1:2" x14ac:dyDescent="0.2">
      <c r="A18894" s="6" t="s">
        <v>42048</v>
      </c>
      <c r="B18894" s="6" t="s">
        <v>42047</v>
      </c>
    </row>
    <row r="18895" spans="1:2" x14ac:dyDescent="0.2">
      <c r="A18895" s="6" t="s">
        <v>42046</v>
      </c>
      <c r="B18895" s="6" t="s">
        <v>42045</v>
      </c>
    </row>
    <row r="18896" spans="1:2" x14ac:dyDescent="0.2">
      <c r="A18896" s="6" t="s">
        <v>42044</v>
      </c>
      <c r="B18896" s="6" t="s">
        <v>42043</v>
      </c>
    </row>
    <row r="18897" spans="1:2" x14ac:dyDescent="0.2">
      <c r="A18897" s="6" t="s">
        <v>42042</v>
      </c>
      <c r="B18897" s="6" t="s">
        <v>42041</v>
      </c>
    </row>
    <row r="18898" spans="1:2" x14ac:dyDescent="0.2">
      <c r="A18898" s="6" t="s">
        <v>42040</v>
      </c>
      <c r="B18898" s="6" t="s">
        <v>42039</v>
      </c>
    </row>
    <row r="18899" spans="1:2" x14ac:dyDescent="0.2">
      <c r="A18899" s="6" t="s">
        <v>42038</v>
      </c>
      <c r="B18899" s="6" t="s">
        <v>42037</v>
      </c>
    </row>
    <row r="18900" spans="1:2" x14ac:dyDescent="0.2">
      <c r="A18900" s="6" t="s">
        <v>42038</v>
      </c>
      <c r="B18900" s="6" t="s">
        <v>42037</v>
      </c>
    </row>
    <row r="18901" spans="1:2" x14ac:dyDescent="0.2">
      <c r="A18901" s="6" t="s">
        <v>42036</v>
      </c>
      <c r="B18901" s="6" t="s">
        <v>42035</v>
      </c>
    </row>
    <row r="18902" spans="1:2" x14ac:dyDescent="0.2">
      <c r="A18902" s="6" t="s">
        <v>42036</v>
      </c>
      <c r="B18902" s="6" t="s">
        <v>42035</v>
      </c>
    </row>
    <row r="18903" spans="1:2" x14ac:dyDescent="0.2">
      <c r="A18903" s="6" t="s">
        <v>42036</v>
      </c>
      <c r="B18903" s="6" t="s">
        <v>42035</v>
      </c>
    </row>
    <row r="18904" spans="1:2" x14ac:dyDescent="0.2">
      <c r="A18904" s="6" t="s">
        <v>42036</v>
      </c>
      <c r="B18904" s="6" t="s">
        <v>42035</v>
      </c>
    </row>
    <row r="18905" spans="1:2" x14ac:dyDescent="0.2">
      <c r="A18905" s="6" t="s">
        <v>42036</v>
      </c>
      <c r="B18905" s="6" t="s">
        <v>42035</v>
      </c>
    </row>
    <row r="18906" spans="1:2" x14ac:dyDescent="0.2">
      <c r="A18906" s="6" t="s">
        <v>42034</v>
      </c>
      <c r="B18906" s="6" t="s">
        <v>42033</v>
      </c>
    </row>
    <row r="18907" spans="1:2" x14ac:dyDescent="0.2">
      <c r="A18907" s="6" t="s">
        <v>42034</v>
      </c>
      <c r="B18907" s="6" t="s">
        <v>42033</v>
      </c>
    </row>
    <row r="18908" spans="1:2" x14ac:dyDescent="0.2">
      <c r="A18908" s="6" t="s">
        <v>42034</v>
      </c>
      <c r="B18908" s="6" t="s">
        <v>42033</v>
      </c>
    </row>
    <row r="18909" spans="1:2" x14ac:dyDescent="0.2">
      <c r="A18909" s="6" t="s">
        <v>42034</v>
      </c>
      <c r="B18909" s="6" t="s">
        <v>42033</v>
      </c>
    </row>
    <row r="18910" spans="1:2" x14ac:dyDescent="0.2">
      <c r="A18910" s="6" t="s">
        <v>42028</v>
      </c>
      <c r="B18910" s="6" t="s">
        <v>42032</v>
      </c>
    </row>
    <row r="18911" spans="1:2" x14ac:dyDescent="0.2">
      <c r="A18911" s="6" t="s">
        <v>42024</v>
      </c>
      <c r="B18911" s="6" t="s">
        <v>42031</v>
      </c>
    </row>
    <row r="18912" spans="1:2" x14ac:dyDescent="0.2">
      <c r="A18912" s="6" t="s">
        <v>42030</v>
      </c>
      <c r="B18912" s="6" t="s">
        <v>42029</v>
      </c>
    </row>
    <row r="18913" spans="1:2" x14ac:dyDescent="0.2">
      <c r="A18913" s="6" t="s">
        <v>42028</v>
      </c>
      <c r="B18913" s="6" t="s">
        <v>42027</v>
      </c>
    </row>
    <row r="18914" spans="1:2" x14ac:dyDescent="0.2">
      <c r="A18914" s="6" t="s">
        <v>42026</v>
      </c>
      <c r="B18914" s="6" t="s">
        <v>42025</v>
      </c>
    </row>
    <row r="18915" spans="1:2" x14ac:dyDescent="0.2">
      <c r="A18915" s="6" t="s">
        <v>42024</v>
      </c>
      <c r="B18915" s="6" t="s">
        <v>42023</v>
      </c>
    </row>
    <row r="18916" spans="1:2" x14ac:dyDescent="0.2">
      <c r="A18916" s="6" t="s">
        <v>42022</v>
      </c>
      <c r="B18916" s="6" t="s">
        <v>42021</v>
      </c>
    </row>
    <row r="18917" spans="1:2" x14ac:dyDescent="0.2">
      <c r="A18917" s="6" t="s">
        <v>42022</v>
      </c>
      <c r="B18917" s="6" t="s">
        <v>42021</v>
      </c>
    </row>
    <row r="18918" spans="1:2" x14ac:dyDescent="0.2">
      <c r="A18918" s="6" t="s">
        <v>41850</v>
      </c>
      <c r="B18918" s="6" t="s">
        <v>42020</v>
      </c>
    </row>
    <row r="18919" spans="1:2" x14ac:dyDescent="0.2">
      <c r="A18919" s="6" t="s">
        <v>42019</v>
      </c>
      <c r="B18919" s="6" t="s">
        <v>42018</v>
      </c>
    </row>
    <row r="18920" spans="1:2" x14ac:dyDescent="0.2">
      <c r="A18920" s="6" t="s">
        <v>42017</v>
      </c>
      <c r="B18920" s="6" t="s">
        <v>42016</v>
      </c>
    </row>
    <row r="18921" spans="1:2" x14ac:dyDescent="0.2">
      <c r="A18921" s="6" t="s">
        <v>42017</v>
      </c>
      <c r="B18921" s="6" t="s">
        <v>42016</v>
      </c>
    </row>
    <row r="18922" spans="1:2" x14ac:dyDescent="0.2">
      <c r="A18922" s="6" t="s">
        <v>42015</v>
      </c>
      <c r="B18922" s="6" t="s">
        <v>42014</v>
      </c>
    </row>
    <row r="18923" spans="1:2" x14ac:dyDescent="0.2">
      <c r="A18923" s="6" t="s">
        <v>42013</v>
      </c>
      <c r="B18923" s="6" t="s">
        <v>42012</v>
      </c>
    </row>
    <row r="18924" spans="1:2" x14ac:dyDescent="0.2">
      <c r="A18924" s="6" t="s">
        <v>42011</v>
      </c>
      <c r="B18924" s="6" t="s">
        <v>42010</v>
      </c>
    </row>
    <row r="18925" spans="1:2" x14ac:dyDescent="0.2">
      <c r="A18925" s="6" t="s">
        <v>42009</v>
      </c>
      <c r="B18925" s="6" t="s">
        <v>42008</v>
      </c>
    </row>
    <row r="18926" spans="1:2" x14ac:dyDescent="0.2">
      <c r="A18926" s="6" t="s">
        <v>42009</v>
      </c>
      <c r="B18926" s="6" t="s">
        <v>42008</v>
      </c>
    </row>
    <row r="18927" spans="1:2" x14ac:dyDescent="0.2">
      <c r="A18927" s="6" t="s">
        <v>42007</v>
      </c>
      <c r="B18927" s="6" t="s">
        <v>42006</v>
      </c>
    </row>
    <row r="18928" spans="1:2" x14ac:dyDescent="0.2">
      <c r="A18928" s="6" t="s">
        <v>42005</v>
      </c>
      <c r="B18928" s="6" t="s">
        <v>42004</v>
      </c>
    </row>
    <row r="18929" spans="1:2" x14ac:dyDescent="0.2">
      <c r="A18929" s="6" t="s">
        <v>42003</v>
      </c>
      <c r="B18929" s="6" t="s">
        <v>42002</v>
      </c>
    </row>
    <row r="18930" spans="1:2" x14ac:dyDescent="0.2">
      <c r="A18930" s="6" t="s">
        <v>42000</v>
      </c>
      <c r="B18930" s="6" t="s">
        <v>42001</v>
      </c>
    </row>
    <row r="18931" spans="1:2" x14ac:dyDescent="0.2">
      <c r="A18931" s="6" t="s">
        <v>42000</v>
      </c>
      <c r="B18931" s="6" t="s">
        <v>41999</v>
      </c>
    </row>
    <row r="18932" spans="1:2" x14ac:dyDescent="0.2">
      <c r="A18932" s="6" t="s">
        <v>41998</v>
      </c>
      <c r="B18932" s="6" t="s">
        <v>41997</v>
      </c>
    </row>
    <row r="18933" spans="1:2" x14ac:dyDescent="0.2">
      <c r="A18933" s="6" t="s">
        <v>41996</v>
      </c>
      <c r="B18933" s="6" t="s">
        <v>41995</v>
      </c>
    </row>
    <row r="18934" spans="1:2" x14ac:dyDescent="0.2">
      <c r="A18934" s="6" t="s">
        <v>41996</v>
      </c>
      <c r="B18934" s="6" t="s">
        <v>41995</v>
      </c>
    </row>
    <row r="18935" spans="1:2" x14ac:dyDescent="0.2">
      <c r="A18935" s="6" t="s">
        <v>41996</v>
      </c>
      <c r="B18935" s="6" t="s">
        <v>41995</v>
      </c>
    </row>
    <row r="18936" spans="1:2" x14ac:dyDescent="0.2">
      <c r="A18936" s="6" t="s">
        <v>41996</v>
      </c>
      <c r="B18936" s="6" t="s">
        <v>41995</v>
      </c>
    </row>
    <row r="18937" spans="1:2" x14ac:dyDescent="0.2">
      <c r="A18937" s="6" t="s">
        <v>41984</v>
      </c>
      <c r="B18937" s="6" t="s">
        <v>41994</v>
      </c>
    </row>
    <row r="18938" spans="1:2" x14ac:dyDescent="0.2">
      <c r="A18938" s="6" t="s">
        <v>41993</v>
      </c>
      <c r="B18938" s="6" t="s">
        <v>41992</v>
      </c>
    </row>
    <row r="18939" spans="1:2" x14ac:dyDescent="0.2">
      <c r="A18939" s="6" t="s">
        <v>41991</v>
      </c>
      <c r="B18939" s="6" t="s">
        <v>41990</v>
      </c>
    </row>
    <row r="18940" spans="1:2" x14ac:dyDescent="0.2">
      <c r="A18940" s="6" t="s">
        <v>41989</v>
      </c>
      <c r="B18940" s="6" t="s">
        <v>41988</v>
      </c>
    </row>
    <row r="18941" spans="1:2" x14ac:dyDescent="0.2">
      <c r="A18941" s="6" t="s">
        <v>41987</v>
      </c>
      <c r="B18941" s="6" t="s">
        <v>41986</v>
      </c>
    </row>
    <row r="18942" spans="1:2" x14ac:dyDescent="0.2">
      <c r="A18942" s="6" t="s">
        <v>29388</v>
      </c>
      <c r="B18942" s="6" t="s">
        <v>41985</v>
      </c>
    </row>
    <row r="18943" spans="1:2" x14ac:dyDescent="0.2">
      <c r="A18943" s="6" t="s">
        <v>41984</v>
      </c>
      <c r="B18943" s="6" t="s">
        <v>41983</v>
      </c>
    </row>
    <row r="18944" spans="1:2" x14ac:dyDescent="0.2">
      <c r="A18944" s="6" t="s">
        <v>41982</v>
      </c>
      <c r="B18944" s="6" t="s">
        <v>41981</v>
      </c>
    </row>
    <row r="18945" spans="1:2" x14ac:dyDescent="0.2">
      <c r="A18945" s="6" t="s">
        <v>41980</v>
      </c>
      <c r="B18945" s="6" t="s">
        <v>41979</v>
      </c>
    </row>
    <row r="18946" spans="1:2" x14ac:dyDescent="0.2">
      <c r="A18946" s="6" t="s">
        <v>41978</v>
      </c>
      <c r="B18946" s="6" t="s">
        <v>41977</v>
      </c>
    </row>
    <row r="18947" spans="1:2" x14ac:dyDescent="0.2">
      <c r="A18947" s="6" t="s">
        <v>41976</v>
      </c>
      <c r="B18947" s="6" t="s">
        <v>41975</v>
      </c>
    </row>
    <row r="18948" spans="1:2" x14ac:dyDescent="0.2">
      <c r="A18948" s="6" t="s">
        <v>41974</v>
      </c>
      <c r="B18948" s="6" t="s">
        <v>41973</v>
      </c>
    </row>
    <row r="18949" spans="1:2" x14ac:dyDescent="0.2">
      <c r="A18949" s="6" t="s">
        <v>41972</v>
      </c>
      <c r="B18949" s="6" t="s">
        <v>41971</v>
      </c>
    </row>
    <row r="18950" spans="1:2" x14ac:dyDescent="0.2">
      <c r="A18950" s="6" t="s">
        <v>41970</v>
      </c>
      <c r="B18950" s="6" t="s">
        <v>41969</v>
      </c>
    </row>
    <row r="18951" spans="1:2" x14ac:dyDescent="0.2">
      <c r="A18951" s="6" t="s">
        <v>41968</v>
      </c>
      <c r="B18951" s="6" t="s">
        <v>41967</v>
      </c>
    </row>
    <row r="18952" spans="1:2" x14ac:dyDescent="0.2">
      <c r="A18952" s="6" t="s">
        <v>41968</v>
      </c>
      <c r="B18952" s="6" t="s">
        <v>41967</v>
      </c>
    </row>
    <row r="18953" spans="1:2" x14ac:dyDescent="0.2">
      <c r="A18953" s="6" t="s">
        <v>41966</v>
      </c>
      <c r="B18953" s="6" t="s">
        <v>41965</v>
      </c>
    </row>
    <row r="18954" spans="1:2" x14ac:dyDescent="0.2">
      <c r="A18954" s="6" t="s">
        <v>41964</v>
      </c>
      <c r="B18954" s="6" t="s">
        <v>41963</v>
      </c>
    </row>
    <row r="18955" spans="1:2" x14ac:dyDescent="0.2">
      <c r="A18955" s="6" t="s">
        <v>41962</v>
      </c>
      <c r="B18955" s="6" t="s">
        <v>41961</v>
      </c>
    </row>
    <row r="18956" spans="1:2" x14ac:dyDescent="0.2">
      <c r="A18956" s="6" t="s">
        <v>41960</v>
      </c>
      <c r="B18956" s="6" t="s">
        <v>41959</v>
      </c>
    </row>
    <row r="18957" spans="1:2" x14ac:dyDescent="0.2">
      <c r="A18957" s="6" t="s">
        <v>41958</v>
      </c>
      <c r="B18957" s="6" t="s">
        <v>41957</v>
      </c>
    </row>
    <row r="18958" spans="1:2" x14ac:dyDescent="0.2">
      <c r="A18958" s="6" t="s">
        <v>41956</v>
      </c>
      <c r="B18958" s="6" t="s">
        <v>41955</v>
      </c>
    </row>
    <row r="18959" spans="1:2" x14ac:dyDescent="0.2">
      <c r="A18959" s="6" t="s">
        <v>41953</v>
      </c>
      <c r="B18959" s="6" t="s">
        <v>41954</v>
      </c>
    </row>
    <row r="18960" spans="1:2" x14ac:dyDescent="0.2">
      <c r="A18960" s="6" t="s">
        <v>41953</v>
      </c>
      <c r="B18960" s="6" t="s">
        <v>41954</v>
      </c>
    </row>
    <row r="18961" spans="1:2" x14ac:dyDescent="0.2">
      <c r="A18961" s="6" t="s">
        <v>41953</v>
      </c>
      <c r="B18961" s="6" t="s">
        <v>41954</v>
      </c>
    </row>
    <row r="18962" spans="1:2" x14ac:dyDescent="0.2">
      <c r="A18962" s="6" t="s">
        <v>41953</v>
      </c>
      <c r="B18962" s="6" t="s">
        <v>41954</v>
      </c>
    </row>
    <row r="18963" spans="1:2" x14ac:dyDescent="0.2">
      <c r="A18963" s="6" t="s">
        <v>41953</v>
      </c>
      <c r="B18963" s="6" t="s">
        <v>41954</v>
      </c>
    </row>
    <row r="18964" spans="1:2" x14ac:dyDescent="0.2">
      <c r="A18964" s="6" t="s">
        <v>41953</v>
      </c>
      <c r="B18964" s="6" t="s">
        <v>41952</v>
      </c>
    </row>
    <row r="18965" spans="1:2" x14ac:dyDescent="0.2">
      <c r="A18965" s="6" t="s">
        <v>41951</v>
      </c>
      <c r="B18965" s="6" t="s">
        <v>41950</v>
      </c>
    </row>
    <row r="18966" spans="1:2" x14ac:dyDescent="0.2">
      <c r="A18966" s="6" t="s">
        <v>41949</v>
      </c>
      <c r="B18966" s="6" t="s">
        <v>41948</v>
      </c>
    </row>
    <row r="18967" spans="1:2" x14ac:dyDescent="0.2">
      <c r="A18967" s="6" t="s">
        <v>41947</v>
      </c>
      <c r="B18967" s="6" t="s">
        <v>41946</v>
      </c>
    </row>
    <row r="18968" spans="1:2" x14ac:dyDescent="0.2">
      <c r="A18968" s="6" t="s">
        <v>41945</v>
      </c>
      <c r="B18968" s="6" t="s">
        <v>41944</v>
      </c>
    </row>
    <row r="18969" spans="1:2" x14ac:dyDescent="0.2">
      <c r="A18969" s="6" t="s">
        <v>41943</v>
      </c>
      <c r="B18969" s="6" t="s">
        <v>41942</v>
      </c>
    </row>
    <row r="18970" spans="1:2" x14ac:dyDescent="0.2">
      <c r="A18970" s="6" t="s">
        <v>41943</v>
      </c>
      <c r="B18970" s="6" t="s">
        <v>41942</v>
      </c>
    </row>
    <row r="18971" spans="1:2" x14ac:dyDescent="0.2">
      <c r="A18971" s="6" t="s">
        <v>41943</v>
      </c>
      <c r="B18971" s="6" t="s">
        <v>41942</v>
      </c>
    </row>
    <row r="18972" spans="1:2" x14ac:dyDescent="0.2">
      <c r="A18972" s="6" t="s">
        <v>41943</v>
      </c>
      <c r="B18972" s="6" t="s">
        <v>41942</v>
      </c>
    </row>
    <row r="18973" spans="1:2" x14ac:dyDescent="0.2">
      <c r="A18973" s="6" t="s">
        <v>41943</v>
      </c>
      <c r="B18973" s="6" t="s">
        <v>41942</v>
      </c>
    </row>
    <row r="18974" spans="1:2" x14ac:dyDescent="0.2">
      <c r="A18974" s="6" t="s">
        <v>41941</v>
      </c>
      <c r="B18974" s="6" t="s">
        <v>41940</v>
      </c>
    </row>
    <row r="18975" spans="1:2" x14ac:dyDescent="0.2">
      <c r="A18975" s="6" t="s">
        <v>41941</v>
      </c>
      <c r="B18975" s="6" t="s">
        <v>41940</v>
      </c>
    </row>
    <row r="18976" spans="1:2" x14ac:dyDescent="0.2">
      <c r="A18976" s="6" t="s">
        <v>41939</v>
      </c>
      <c r="B18976" s="6" t="s">
        <v>41938</v>
      </c>
    </row>
    <row r="18977" spans="1:2" x14ac:dyDescent="0.2">
      <c r="A18977" s="6" t="s">
        <v>41939</v>
      </c>
      <c r="B18977" s="6" t="s">
        <v>41938</v>
      </c>
    </row>
    <row r="18978" spans="1:2" x14ac:dyDescent="0.2">
      <c r="A18978" s="6" t="s">
        <v>41939</v>
      </c>
      <c r="B18978" s="6" t="s">
        <v>41938</v>
      </c>
    </row>
    <row r="18979" spans="1:2" x14ac:dyDescent="0.2">
      <c r="A18979" s="6" t="s">
        <v>41937</v>
      </c>
      <c r="B18979" s="6" t="s">
        <v>41936</v>
      </c>
    </row>
    <row r="18980" spans="1:2" x14ac:dyDescent="0.2">
      <c r="A18980" s="6" t="s">
        <v>41935</v>
      </c>
      <c r="B18980" s="6" t="s">
        <v>41934</v>
      </c>
    </row>
    <row r="18981" spans="1:2" x14ac:dyDescent="0.2">
      <c r="A18981" s="6" t="s">
        <v>41933</v>
      </c>
      <c r="B18981" s="6" t="s">
        <v>41932</v>
      </c>
    </row>
    <row r="18982" spans="1:2" x14ac:dyDescent="0.2">
      <c r="A18982" s="6" t="s">
        <v>41931</v>
      </c>
      <c r="B18982" s="6" t="s">
        <v>41930</v>
      </c>
    </row>
    <row r="18983" spans="1:2" x14ac:dyDescent="0.2">
      <c r="A18983" s="6" t="s">
        <v>41931</v>
      </c>
      <c r="B18983" s="6" t="s">
        <v>41930</v>
      </c>
    </row>
    <row r="18984" spans="1:2" x14ac:dyDescent="0.2">
      <c r="A18984" s="6" t="s">
        <v>41931</v>
      </c>
      <c r="B18984" s="6" t="s">
        <v>41930</v>
      </c>
    </row>
    <row r="18985" spans="1:2" x14ac:dyDescent="0.2">
      <c r="A18985" s="6" t="s">
        <v>41931</v>
      </c>
      <c r="B18985" s="6" t="s">
        <v>41930</v>
      </c>
    </row>
    <row r="18986" spans="1:2" x14ac:dyDescent="0.2">
      <c r="A18986" s="6" t="s">
        <v>41931</v>
      </c>
      <c r="B18986" s="6" t="s">
        <v>41930</v>
      </c>
    </row>
    <row r="18987" spans="1:2" x14ac:dyDescent="0.2">
      <c r="A18987" s="6" t="s">
        <v>41929</v>
      </c>
      <c r="B18987" s="6" t="s">
        <v>41928</v>
      </c>
    </row>
    <row r="18988" spans="1:2" x14ac:dyDescent="0.2">
      <c r="A18988" s="6" t="s">
        <v>41926</v>
      </c>
      <c r="B18988" s="6" t="s">
        <v>41927</v>
      </c>
    </row>
    <row r="18989" spans="1:2" x14ac:dyDescent="0.2">
      <c r="A18989" s="6" t="s">
        <v>41926</v>
      </c>
      <c r="B18989" s="6" t="s">
        <v>41925</v>
      </c>
    </row>
    <row r="18990" spans="1:2" x14ac:dyDescent="0.2">
      <c r="A18990" s="6" t="s">
        <v>41924</v>
      </c>
      <c r="B18990" s="6" t="s">
        <v>41923</v>
      </c>
    </row>
    <row r="18991" spans="1:2" x14ac:dyDescent="0.2">
      <c r="A18991" s="6" t="s">
        <v>41922</v>
      </c>
      <c r="B18991" s="6" t="s">
        <v>41921</v>
      </c>
    </row>
    <row r="18992" spans="1:2" x14ac:dyDescent="0.2">
      <c r="A18992" s="6" t="s">
        <v>41920</v>
      </c>
      <c r="B18992" s="6" t="s">
        <v>41919</v>
      </c>
    </row>
    <row r="18993" spans="1:2" x14ac:dyDescent="0.2">
      <c r="A18993" s="6" t="s">
        <v>41918</v>
      </c>
      <c r="B18993" s="6" t="s">
        <v>41917</v>
      </c>
    </row>
    <row r="18994" spans="1:2" x14ac:dyDescent="0.2">
      <c r="A18994" s="6" t="s">
        <v>41916</v>
      </c>
      <c r="B18994" s="6" t="s">
        <v>41915</v>
      </c>
    </row>
    <row r="18995" spans="1:2" x14ac:dyDescent="0.2">
      <c r="A18995" s="6" t="s">
        <v>41916</v>
      </c>
      <c r="B18995" s="6" t="s">
        <v>41915</v>
      </c>
    </row>
    <row r="18996" spans="1:2" x14ac:dyDescent="0.2">
      <c r="A18996" s="6" t="s">
        <v>41914</v>
      </c>
      <c r="B18996" s="6" t="s">
        <v>41913</v>
      </c>
    </row>
    <row r="18997" spans="1:2" x14ac:dyDescent="0.2">
      <c r="A18997" s="6" t="s">
        <v>41912</v>
      </c>
      <c r="B18997" s="6" t="s">
        <v>41911</v>
      </c>
    </row>
    <row r="18998" spans="1:2" x14ac:dyDescent="0.2">
      <c r="A18998" s="6" t="s">
        <v>41870</v>
      </c>
      <c r="B18998" s="6" t="s">
        <v>41910</v>
      </c>
    </row>
    <row r="18999" spans="1:2" x14ac:dyDescent="0.2">
      <c r="A18999" s="6" t="s">
        <v>41909</v>
      </c>
      <c r="B18999" s="6" t="s">
        <v>41908</v>
      </c>
    </row>
    <row r="19000" spans="1:2" x14ac:dyDescent="0.2">
      <c r="A19000" s="6" t="s">
        <v>41907</v>
      </c>
      <c r="B19000" s="6" t="s">
        <v>41906</v>
      </c>
    </row>
    <row r="19001" spans="1:2" x14ac:dyDescent="0.2">
      <c r="A19001" s="6" t="s">
        <v>41905</v>
      </c>
      <c r="B19001" s="6" t="s">
        <v>41904</v>
      </c>
    </row>
    <row r="19002" spans="1:2" x14ac:dyDescent="0.2">
      <c r="A19002" s="6" t="s">
        <v>41903</v>
      </c>
      <c r="B19002" s="6" t="s">
        <v>41902</v>
      </c>
    </row>
    <row r="19003" spans="1:2" x14ac:dyDescent="0.2">
      <c r="A19003" s="6" t="s">
        <v>41870</v>
      </c>
      <c r="B19003" s="6" t="s">
        <v>41901</v>
      </c>
    </row>
    <row r="19004" spans="1:2" x14ac:dyDescent="0.2">
      <c r="A19004" s="6" t="s">
        <v>41866</v>
      </c>
      <c r="B19004" s="6" t="s">
        <v>41900</v>
      </c>
    </row>
    <row r="19005" spans="1:2" x14ac:dyDescent="0.2">
      <c r="A19005" s="6" t="s">
        <v>41874</v>
      </c>
      <c r="B19005" s="6" t="s">
        <v>41899</v>
      </c>
    </row>
    <row r="19006" spans="1:2" x14ac:dyDescent="0.2">
      <c r="A19006" s="6" t="s">
        <v>41876</v>
      </c>
      <c r="B19006" s="6" t="s">
        <v>41898</v>
      </c>
    </row>
    <row r="19007" spans="1:2" x14ac:dyDescent="0.2">
      <c r="A19007" s="6" t="s">
        <v>41897</v>
      </c>
      <c r="B19007" s="6" t="s">
        <v>41896</v>
      </c>
    </row>
    <row r="19008" spans="1:2" x14ac:dyDescent="0.2">
      <c r="A19008" s="6" t="s">
        <v>41895</v>
      </c>
      <c r="B19008" s="6" t="s">
        <v>41894</v>
      </c>
    </row>
    <row r="19009" spans="1:2" x14ac:dyDescent="0.2">
      <c r="A19009" s="6" t="s">
        <v>41870</v>
      </c>
      <c r="B19009" s="6" t="s">
        <v>41893</v>
      </c>
    </row>
    <row r="19010" spans="1:2" x14ac:dyDescent="0.2">
      <c r="A19010" s="6" t="s">
        <v>41870</v>
      </c>
      <c r="B19010" s="6" t="s">
        <v>41892</v>
      </c>
    </row>
    <row r="19011" spans="1:2" x14ac:dyDescent="0.2">
      <c r="A19011" s="6" t="s">
        <v>41870</v>
      </c>
      <c r="B19011" s="6" t="s">
        <v>41891</v>
      </c>
    </row>
    <row r="19012" spans="1:2" x14ac:dyDescent="0.2">
      <c r="A19012" s="6" t="s">
        <v>41868</v>
      </c>
      <c r="B19012" s="6" t="s">
        <v>41890</v>
      </c>
    </row>
    <row r="19013" spans="1:2" x14ac:dyDescent="0.2">
      <c r="A19013" s="6" t="s">
        <v>10492</v>
      </c>
      <c r="B19013" s="6" t="s">
        <v>41889</v>
      </c>
    </row>
    <row r="19014" spans="1:2" x14ac:dyDescent="0.2">
      <c r="A19014" s="6" t="s">
        <v>41872</v>
      </c>
      <c r="B19014" s="6" t="s">
        <v>41888</v>
      </c>
    </row>
    <row r="19015" spans="1:2" x14ac:dyDescent="0.2">
      <c r="A19015" s="6" t="s">
        <v>41887</v>
      </c>
      <c r="B19015" s="6" t="s">
        <v>41886</v>
      </c>
    </row>
    <row r="19016" spans="1:2" x14ac:dyDescent="0.2">
      <c r="A19016" s="6" t="s">
        <v>41870</v>
      </c>
      <c r="B19016" s="6" t="s">
        <v>41885</v>
      </c>
    </row>
    <row r="19017" spans="1:2" x14ac:dyDescent="0.2">
      <c r="A19017" s="6" t="s">
        <v>41884</v>
      </c>
      <c r="B19017" s="6" t="s">
        <v>41883</v>
      </c>
    </row>
    <row r="19018" spans="1:2" x14ac:dyDescent="0.2">
      <c r="A19018" s="6" t="s">
        <v>41882</v>
      </c>
      <c r="B19018" s="6" t="s">
        <v>41881</v>
      </c>
    </row>
    <row r="19019" spans="1:2" x14ac:dyDescent="0.2">
      <c r="A19019" s="6" t="s">
        <v>41880</v>
      </c>
      <c r="B19019" s="6" t="s">
        <v>41879</v>
      </c>
    </row>
    <row r="19020" spans="1:2" x14ac:dyDescent="0.2">
      <c r="A19020" s="6" t="s">
        <v>41880</v>
      </c>
      <c r="B19020" s="6" t="s">
        <v>41879</v>
      </c>
    </row>
    <row r="19021" spans="1:2" x14ac:dyDescent="0.2">
      <c r="A19021" s="6" t="s">
        <v>41878</v>
      </c>
      <c r="B19021" s="6" t="s">
        <v>41877</v>
      </c>
    </row>
    <row r="19022" spans="1:2" x14ac:dyDescent="0.2">
      <c r="A19022" s="6" t="s">
        <v>41876</v>
      </c>
      <c r="B19022" s="6" t="s">
        <v>41875</v>
      </c>
    </row>
    <row r="19023" spans="1:2" x14ac:dyDescent="0.2">
      <c r="A19023" s="6" t="s">
        <v>41874</v>
      </c>
      <c r="B19023" s="6" t="s">
        <v>41873</v>
      </c>
    </row>
    <row r="19024" spans="1:2" x14ac:dyDescent="0.2">
      <c r="A19024" s="6" t="s">
        <v>41872</v>
      </c>
      <c r="B19024" s="6" t="s">
        <v>41871</v>
      </c>
    </row>
    <row r="19025" spans="1:2" x14ac:dyDescent="0.2">
      <c r="A19025" s="6" t="s">
        <v>41870</v>
      </c>
      <c r="B19025" s="6" t="s">
        <v>41869</v>
      </c>
    </row>
    <row r="19026" spans="1:2" x14ac:dyDescent="0.2">
      <c r="A19026" s="6" t="s">
        <v>41868</v>
      </c>
      <c r="B19026" s="6" t="s">
        <v>41867</v>
      </c>
    </row>
    <row r="19027" spans="1:2" x14ac:dyDescent="0.2">
      <c r="A19027" s="6" t="s">
        <v>41866</v>
      </c>
      <c r="B19027" s="6" t="s">
        <v>41865</v>
      </c>
    </row>
    <row r="19028" spans="1:2" x14ac:dyDescent="0.2">
      <c r="A19028" s="6" t="s">
        <v>41864</v>
      </c>
      <c r="B19028" s="6" t="s">
        <v>41863</v>
      </c>
    </row>
    <row r="19029" spans="1:2" x14ac:dyDescent="0.2">
      <c r="A19029" s="6" t="s">
        <v>41862</v>
      </c>
      <c r="B19029" s="6" t="s">
        <v>41861</v>
      </c>
    </row>
    <row r="19030" spans="1:2" x14ac:dyDescent="0.2">
      <c r="A19030" s="6" t="s">
        <v>41862</v>
      </c>
      <c r="B19030" s="6" t="s">
        <v>41861</v>
      </c>
    </row>
    <row r="19031" spans="1:2" x14ac:dyDescent="0.2">
      <c r="A19031" s="6" t="s">
        <v>41862</v>
      </c>
      <c r="B19031" s="6" t="s">
        <v>41861</v>
      </c>
    </row>
    <row r="19032" spans="1:2" x14ac:dyDescent="0.2">
      <c r="A19032" s="6" t="s">
        <v>41862</v>
      </c>
      <c r="B19032" s="6" t="s">
        <v>41861</v>
      </c>
    </row>
    <row r="19033" spans="1:2" x14ac:dyDescent="0.2">
      <c r="A19033" s="6" t="s">
        <v>41862</v>
      </c>
      <c r="B19033" s="6" t="s">
        <v>41861</v>
      </c>
    </row>
    <row r="19034" spans="1:2" x14ac:dyDescent="0.2">
      <c r="A19034" s="6" t="s">
        <v>41862</v>
      </c>
      <c r="B19034" s="6" t="s">
        <v>41861</v>
      </c>
    </row>
    <row r="19035" spans="1:2" x14ac:dyDescent="0.2">
      <c r="A19035" s="6" t="s">
        <v>41862</v>
      </c>
      <c r="B19035" s="6" t="s">
        <v>41861</v>
      </c>
    </row>
    <row r="19036" spans="1:2" x14ac:dyDescent="0.2">
      <c r="A19036" s="6" t="s">
        <v>41862</v>
      </c>
      <c r="B19036" s="6" t="s">
        <v>41861</v>
      </c>
    </row>
    <row r="19037" spans="1:2" x14ac:dyDescent="0.2">
      <c r="A19037" s="6" t="s">
        <v>41862</v>
      </c>
      <c r="B19037" s="6" t="s">
        <v>41861</v>
      </c>
    </row>
    <row r="19038" spans="1:2" x14ac:dyDescent="0.2">
      <c r="A19038" s="6" t="s">
        <v>41862</v>
      </c>
      <c r="B19038" s="6" t="s">
        <v>41861</v>
      </c>
    </row>
    <row r="19039" spans="1:2" x14ac:dyDescent="0.2">
      <c r="A19039" s="6" t="s">
        <v>41862</v>
      </c>
      <c r="B19039" s="6" t="s">
        <v>41861</v>
      </c>
    </row>
    <row r="19040" spans="1:2" x14ac:dyDescent="0.2">
      <c r="A19040" s="6" t="s">
        <v>41862</v>
      </c>
      <c r="B19040" s="6" t="s">
        <v>41861</v>
      </c>
    </row>
    <row r="19041" spans="1:2" x14ac:dyDescent="0.2">
      <c r="A19041" s="6" t="s">
        <v>41862</v>
      </c>
      <c r="B19041" s="6" t="s">
        <v>41861</v>
      </c>
    </row>
    <row r="19042" spans="1:2" x14ac:dyDescent="0.2">
      <c r="A19042" s="6" t="s">
        <v>41862</v>
      </c>
      <c r="B19042" s="6" t="s">
        <v>41861</v>
      </c>
    </row>
    <row r="19043" spans="1:2" x14ac:dyDescent="0.2">
      <c r="A19043" s="6" t="s">
        <v>41860</v>
      </c>
      <c r="B19043" s="6" t="s">
        <v>41859</v>
      </c>
    </row>
    <row r="19044" spans="1:2" x14ac:dyDescent="0.2">
      <c r="A19044" s="6" t="s">
        <v>41858</v>
      </c>
      <c r="B19044" s="6" t="s">
        <v>41857</v>
      </c>
    </row>
    <row r="19045" spans="1:2" x14ac:dyDescent="0.2">
      <c r="A19045" s="6" t="s">
        <v>41856</v>
      </c>
      <c r="B19045" s="6" t="s">
        <v>41855</v>
      </c>
    </row>
    <row r="19046" spans="1:2" x14ac:dyDescent="0.2">
      <c r="A19046" s="6" t="s">
        <v>41854</v>
      </c>
      <c r="B19046" s="6" t="s">
        <v>41853</v>
      </c>
    </row>
    <row r="19047" spans="1:2" x14ac:dyDescent="0.2">
      <c r="A19047" s="6" t="s">
        <v>41852</v>
      </c>
      <c r="B19047" s="6" t="s">
        <v>41851</v>
      </c>
    </row>
    <row r="19048" spans="1:2" x14ac:dyDescent="0.2">
      <c r="A19048" s="6" t="s">
        <v>41850</v>
      </c>
      <c r="B19048" s="6" t="s">
        <v>41849</v>
      </c>
    </row>
    <row r="19049" spans="1:2" x14ac:dyDescent="0.2">
      <c r="A19049" s="6" t="s">
        <v>41845</v>
      </c>
      <c r="B19049" s="6" t="s">
        <v>41848</v>
      </c>
    </row>
    <row r="19050" spans="1:2" x14ac:dyDescent="0.2">
      <c r="A19050" s="6" t="s">
        <v>41847</v>
      </c>
      <c r="B19050" s="6" t="s">
        <v>41846</v>
      </c>
    </row>
    <row r="19051" spans="1:2" x14ac:dyDescent="0.2">
      <c r="A19051" s="6" t="s">
        <v>41845</v>
      </c>
      <c r="B19051" s="6" t="s">
        <v>41844</v>
      </c>
    </row>
    <row r="19052" spans="1:2" x14ac:dyDescent="0.2">
      <c r="A19052" s="6" t="s">
        <v>41843</v>
      </c>
      <c r="B19052" s="6" t="s">
        <v>41842</v>
      </c>
    </row>
    <row r="19053" spans="1:2" x14ac:dyDescent="0.2">
      <c r="A19053" s="6" t="s">
        <v>41841</v>
      </c>
      <c r="B19053" s="6" t="s">
        <v>41840</v>
      </c>
    </row>
    <row r="19054" spans="1:2" x14ac:dyDescent="0.2">
      <c r="A19054" s="6" t="s">
        <v>41839</v>
      </c>
      <c r="B19054" s="6" t="s">
        <v>41838</v>
      </c>
    </row>
    <row r="19055" spans="1:2" x14ac:dyDescent="0.2">
      <c r="A19055" s="6" t="s">
        <v>41837</v>
      </c>
      <c r="B19055" s="6" t="s">
        <v>41836</v>
      </c>
    </row>
    <row r="19056" spans="1:2" x14ac:dyDescent="0.2">
      <c r="A19056" s="6" t="s">
        <v>536</v>
      </c>
      <c r="B19056" s="6" t="s">
        <v>41835</v>
      </c>
    </row>
    <row r="19057" spans="1:2" x14ac:dyDescent="0.2">
      <c r="A19057" s="6" t="s">
        <v>41834</v>
      </c>
      <c r="B19057" s="6" t="s">
        <v>41833</v>
      </c>
    </row>
    <row r="19058" spans="1:2" x14ac:dyDescent="0.2">
      <c r="A19058" s="6" t="s">
        <v>41832</v>
      </c>
      <c r="B19058" s="6" t="s">
        <v>41831</v>
      </c>
    </row>
    <row r="19059" spans="1:2" x14ac:dyDescent="0.2">
      <c r="A19059" s="6" t="s">
        <v>41830</v>
      </c>
      <c r="B19059" s="6" t="s">
        <v>41829</v>
      </c>
    </row>
    <row r="19060" spans="1:2" x14ac:dyDescent="0.2">
      <c r="A19060" s="6" t="s">
        <v>41828</v>
      </c>
      <c r="B19060" s="6" t="s">
        <v>41827</v>
      </c>
    </row>
    <row r="19061" spans="1:2" x14ac:dyDescent="0.2">
      <c r="A19061" s="6" t="s">
        <v>41826</v>
      </c>
      <c r="B19061" s="6" t="s">
        <v>41825</v>
      </c>
    </row>
    <row r="19062" spans="1:2" x14ac:dyDescent="0.2">
      <c r="A19062" s="6" t="s">
        <v>41826</v>
      </c>
      <c r="B19062" s="6" t="s">
        <v>41825</v>
      </c>
    </row>
    <row r="19063" spans="1:2" x14ac:dyDescent="0.2">
      <c r="A19063" s="6" t="s">
        <v>41826</v>
      </c>
      <c r="B19063" s="6" t="s">
        <v>41825</v>
      </c>
    </row>
    <row r="19064" spans="1:2" x14ac:dyDescent="0.2">
      <c r="A19064" s="6" t="s">
        <v>41826</v>
      </c>
      <c r="B19064" s="6" t="s">
        <v>41825</v>
      </c>
    </row>
    <row r="19065" spans="1:2" x14ac:dyDescent="0.2">
      <c r="A19065" s="6" t="s">
        <v>41821</v>
      </c>
      <c r="B19065" s="6" t="s">
        <v>41824</v>
      </c>
    </row>
    <row r="19066" spans="1:2" x14ac:dyDescent="0.2">
      <c r="A19066" s="6" t="s">
        <v>41823</v>
      </c>
      <c r="B19066" s="6" t="s">
        <v>41822</v>
      </c>
    </row>
    <row r="19067" spans="1:2" x14ac:dyDescent="0.2">
      <c r="A19067" s="6" t="s">
        <v>41823</v>
      </c>
      <c r="B19067" s="6" t="s">
        <v>41822</v>
      </c>
    </row>
    <row r="19068" spans="1:2" x14ac:dyDescent="0.2">
      <c r="A19068" s="6" t="s">
        <v>41821</v>
      </c>
      <c r="B19068" s="6" t="s">
        <v>41820</v>
      </c>
    </row>
    <row r="19069" spans="1:2" x14ac:dyDescent="0.2">
      <c r="A19069" s="6" t="s">
        <v>41819</v>
      </c>
      <c r="B19069" s="6" t="s">
        <v>41818</v>
      </c>
    </row>
    <row r="19070" spans="1:2" x14ac:dyDescent="0.2">
      <c r="A19070" s="6" t="s">
        <v>41819</v>
      </c>
      <c r="B19070" s="6" t="s">
        <v>41818</v>
      </c>
    </row>
    <row r="19071" spans="1:2" x14ac:dyDescent="0.2">
      <c r="A19071" s="6" t="s">
        <v>41819</v>
      </c>
      <c r="B19071" s="6" t="s">
        <v>41818</v>
      </c>
    </row>
    <row r="19072" spans="1:2" x14ac:dyDescent="0.2">
      <c r="A19072" s="6" t="s">
        <v>41819</v>
      </c>
      <c r="B19072" s="6" t="s">
        <v>41818</v>
      </c>
    </row>
    <row r="19073" spans="1:2" x14ac:dyDescent="0.2">
      <c r="A19073" s="6" t="s">
        <v>41817</v>
      </c>
      <c r="B19073" s="6" t="s">
        <v>41816</v>
      </c>
    </row>
    <row r="19074" spans="1:2" x14ac:dyDescent="0.2">
      <c r="A19074" s="6" t="s">
        <v>41815</v>
      </c>
      <c r="B19074" s="6" t="s">
        <v>41814</v>
      </c>
    </row>
    <row r="19075" spans="1:2" x14ac:dyDescent="0.2">
      <c r="A19075" s="6" t="s">
        <v>41813</v>
      </c>
      <c r="B19075" s="6" t="s">
        <v>41812</v>
      </c>
    </row>
    <row r="19076" spans="1:2" x14ac:dyDescent="0.2">
      <c r="A19076" s="6" t="s">
        <v>41811</v>
      </c>
      <c r="B19076" s="6" t="s">
        <v>41810</v>
      </c>
    </row>
    <row r="19077" spans="1:2" x14ac:dyDescent="0.2">
      <c r="A19077" s="6" t="s">
        <v>41811</v>
      </c>
      <c r="B19077" s="6" t="s">
        <v>41810</v>
      </c>
    </row>
    <row r="19078" spans="1:2" x14ac:dyDescent="0.2">
      <c r="A19078" s="6" t="s">
        <v>41809</v>
      </c>
      <c r="B19078" s="6" t="s">
        <v>41808</v>
      </c>
    </row>
    <row r="19079" spans="1:2" x14ac:dyDescent="0.2">
      <c r="A19079" s="6" t="s">
        <v>41807</v>
      </c>
      <c r="B19079" s="6" t="s">
        <v>41806</v>
      </c>
    </row>
    <row r="19080" spans="1:2" x14ac:dyDescent="0.2">
      <c r="A19080" s="6" t="s">
        <v>41805</v>
      </c>
      <c r="B19080" s="6" t="s">
        <v>41804</v>
      </c>
    </row>
    <row r="19081" spans="1:2" x14ac:dyDescent="0.2">
      <c r="A19081" s="6" t="s">
        <v>41805</v>
      </c>
      <c r="B19081" s="6" t="s">
        <v>41804</v>
      </c>
    </row>
    <row r="19082" spans="1:2" x14ac:dyDescent="0.2">
      <c r="A19082" s="6" t="s">
        <v>41803</v>
      </c>
      <c r="B19082" s="6" t="s">
        <v>41802</v>
      </c>
    </row>
    <row r="19083" spans="1:2" x14ac:dyDescent="0.2">
      <c r="A19083" s="6" t="s">
        <v>41801</v>
      </c>
      <c r="B19083" s="6" t="s">
        <v>41800</v>
      </c>
    </row>
    <row r="19084" spans="1:2" x14ac:dyDescent="0.2">
      <c r="A19084" s="6" t="s">
        <v>41799</v>
      </c>
      <c r="B19084" s="6" t="s">
        <v>41798</v>
      </c>
    </row>
    <row r="19085" spans="1:2" x14ac:dyDescent="0.2">
      <c r="A19085" s="6" t="s">
        <v>41799</v>
      </c>
      <c r="B19085" s="6" t="s">
        <v>41798</v>
      </c>
    </row>
    <row r="19086" spans="1:2" x14ac:dyDescent="0.2">
      <c r="A19086" s="6" t="s">
        <v>41797</v>
      </c>
      <c r="B19086" s="6" t="s">
        <v>41796</v>
      </c>
    </row>
    <row r="19087" spans="1:2" x14ac:dyDescent="0.2">
      <c r="A19087" s="6" t="s">
        <v>41797</v>
      </c>
      <c r="B19087" s="6" t="s">
        <v>41796</v>
      </c>
    </row>
    <row r="19088" spans="1:2" x14ac:dyDescent="0.2">
      <c r="A19088" s="6" t="s">
        <v>41795</v>
      </c>
      <c r="B19088" s="6" t="s">
        <v>41794</v>
      </c>
    </row>
    <row r="19089" spans="1:2" x14ac:dyDescent="0.2">
      <c r="A19089" s="6" t="s">
        <v>41793</v>
      </c>
      <c r="B19089" s="6" t="s">
        <v>41792</v>
      </c>
    </row>
    <row r="19090" spans="1:2" x14ac:dyDescent="0.2">
      <c r="A19090" s="6" t="s">
        <v>41791</v>
      </c>
      <c r="B19090" s="6" t="s">
        <v>41790</v>
      </c>
    </row>
    <row r="19091" spans="1:2" x14ac:dyDescent="0.2">
      <c r="A19091" s="6" t="s">
        <v>41789</v>
      </c>
      <c r="B19091" s="6" t="s">
        <v>41788</v>
      </c>
    </row>
    <row r="19092" spans="1:2" x14ac:dyDescent="0.2">
      <c r="A19092" s="6" t="s">
        <v>41787</v>
      </c>
      <c r="B19092" s="6" t="s">
        <v>41786</v>
      </c>
    </row>
    <row r="19093" spans="1:2" x14ac:dyDescent="0.2">
      <c r="A19093" s="6" t="s">
        <v>41785</v>
      </c>
      <c r="B19093" s="6" t="s">
        <v>41784</v>
      </c>
    </row>
    <row r="19094" spans="1:2" x14ac:dyDescent="0.2">
      <c r="A19094" s="6" t="s">
        <v>41783</v>
      </c>
      <c r="B19094" s="6" t="s">
        <v>41782</v>
      </c>
    </row>
    <row r="19095" spans="1:2" x14ac:dyDescent="0.2">
      <c r="A19095" s="6" t="s">
        <v>41781</v>
      </c>
      <c r="B19095" s="6" t="s">
        <v>41780</v>
      </c>
    </row>
    <row r="19096" spans="1:2" x14ac:dyDescent="0.2">
      <c r="A19096" s="6" t="s">
        <v>41781</v>
      </c>
      <c r="B19096" s="6" t="s">
        <v>41780</v>
      </c>
    </row>
    <row r="19097" spans="1:2" x14ac:dyDescent="0.2">
      <c r="A19097" s="6" t="s">
        <v>41781</v>
      </c>
      <c r="B19097" s="6" t="s">
        <v>41780</v>
      </c>
    </row>
    <row r="19098" spans="1:2" x14ac:dyDescent="0.2">
      <c r="A19098" s="6" t="s">
        <v>41779</v>
      </c>
      <c r="B19098" s="6" t="s">
        <v>41778</v>
      </c>
    </row>
    <row r="19099" spans="1:2" x14ac:dyDescent="0.2">
      <c r="A19099" s="6" t="s">
        <v>41779</v>
      </c>
      <c r="B19099" s="6" t="s">
        <v>41778</v>
      </c>
    </row>
    <row r="19100" spans="1:2" x14ac:dyDescent="0.2">
      <c r="A19100" s="6" t="s">
        <v>41777</v>
      </c>
      <c r="B19100" s="6" t="s">
        <v>41776</v>
      </c>
    </row>
    <row r="19101" spans="1:2" x14ac:dyDescent="0.2">
      <c r="A19101" s="6" t="s">
        <v>41777</v>
      </c>
      <c r="B19101" s="6" t="s">
        <v>41776</v>
      </c>
    </row>
    <row r="19102" spans="1:2" x14ac:dyDescent="0.2">
      <c r="A19102" s="6" t="s">
        <v>41775</v>
      </c>
      <c r="B19102" s="6" t="s">
        <v>41774</v>
      </c>
    </row>
    <row r="19103" spans="1:2" x14ac:dyDescent="0.2">
      <c r="A19103" s="6" t="s">
        <v>41773</v>
      </c>
      <c r="B19103" s="6" t="s">
        <v>41772</v>
      </c>
    </row>
    <row r="19104" spans="1:2" x14ac:dyDescent="0.2">
      <c r="A19104" s="6" t="s">
        <v>41771</v>
      </c>
      <c r="B19104" s="6" t="s">
        <v>41770</v>
      </c>
    </row>
    <row r="19105" spans="1:2" x14ac:dyDescent="0.2">
      <c r="A19105" s="6" t="s">
        <v>41769</v>
      </c>
      <c r="B19105" s="6" t="s">
        <v>41768</v>
      </c>
    </row>
    <row r="19106" spans="1:2" x14ac:dyDescent="0.2">
      <c r="A19106" s="6" t="s">
        <v>41767</v>
      </c>
      <c r="B19106" s="6" t="s">
        <v>41766</v>
      </c>
    </row>
    <row r="19107" spans="1:2" x14ac:dyDescent="0.2">
      <c r="A19107" s="6" t="s">
        <v>41765</v>
      </c>
      <c r="B19107" s="6" t="s">
        <v>41764</v>
      </c>
    </row>
    <row r="19108" spans="1:2" x14ac:dyDescent="0.2">
      <c r="A19108" s="6" t="s">
        <v>41763</v>
      </c>
      <c r="B19108" s="6" t="s">
        <v>41762</v>
      </c>
    </row>
    <row r="19109" spans="1:2" x14ac:dyDescent="0.2">
      <c r="A19109" s="6" t="s">
        <v>41760</v>
      </c>
      <c r="B19109" s="6" t="s">
        <v>41761</v>
      </c>
    </row>
    <row r="19110" spans="1:2" x14ac:dyDescent="0.2">
      <c r="A19110" s="6" t="s">
        <v>41760</v>
      </c>
      <c r="B19110" s="6" t="s">
        <v>41759</v>
      </c>
    </row>
    <row r="19111" spans="1:2" x14ac:dyDescent="0.2">
      <c r="A19111" s="6" t="s">
        <v>41758</v>
      </c>
      <c r="B19111" s="6" t="s">
        <v>41757</v>
      </c>
    </row>
    <row r="19112" spans="1:2" x14ac:dyDescent="0.2">
      <c r="A19112" s="6" t="s">
        <v>41756</v>
      </c>
      <c r="B19112" s="6" t="s">
        <v>41755</v>
      </c>
    </row>
    <row r="19113" spans="1:2" x14ac:dyDescent="0.2">
      <c r="A19113" s="6" t="s">
        <v>41754</v>
      </c>
      <c r="B19113" s="6" t="s">
        <v>41753</v>
      </c>
    </row>
    <row r="19114" spans="1:2" x14ac:dyDescent="0.2">
      <c r="A19114" s="6" t="s">
        <v>41740</v>
      </c>
      <c r="B19114" s="6" t="s">
        <v>41752</v>
      </c>
    </row>
    <row r="19115" spans="1:2" x14ac:dyDescent="0.2">
      <c r="A19115" s="6" t="s">
        <v>41740</v>
      </c>
      <c r="B19115" s="6" t="s">
        <v>41752</v>
      </c>
    </row>
    <row r="19116" spans="1:2" x14ac:dyDescent="0.2">
      <c r="A19116" s="6" t="s">
        <v>41748</v>
      </c>
      <c r="B19116" s="6" t="s">
        <v>41751</v>
      </c>
    </row>
    <row r="19117" spans="1:2" x14ac:dyDescent="0.2">
      <c r="A19117" s="6" t="s">
        <v>41748</v>
      </c>
      <c r="B19117" s="6" t="s">
        <v>41751</v>
      </c>
    </row>
    <row r="19118" spans="1:2" x14ac:dyDescent="0.2">
      <c r="A19118" s="6" t="s">
        <v>41750</v>
      </c>
      <c r="B19118" s="6" t="s">
        <v>41749</v>
      </c>
    </row>
    <row r="19119" spans="1:2" x14ac:dyDescent="0.2">
      <c r="A19119" s="6" t="s">
        <v>41748</v>
      </c>
      <c r="B19119" s="6" t="s">
        <v>41747</v>
      </c>
    </row>
    <row r="19120" spans="1:2" x14ac:dyDescent="0.2">
      <c r="A19120" s="6" t="s">
        <v>41746</v>
      </c>
      <c r="B19120" s="6" t="s">
        <v>41745</v>
      </c>
    </row>
    <row r="19121" spans="1:2" x14ac:dyDescent="0.2">
      <c r="A19121" s="6" t="s">
        <v>41736</v>
      </c>
      <c r="B19121" s="6" t="s">
        <v>41744</v>
      </c>
    </row>
    <row r="19122" spans="1:2" x14ac:dyDescent="0.2">
      <c r="A19122" s="6" t="s">
        <v>3416</v>
      </c>
      <c r="B19122" s="6" t="s">
        <v>41743</v>
      </c>
    </row>
    <row r="19123" spans="1:2" x14ac:dyDescent="0.2">
      <c r="A19123" s="6" t="s">
        <v>41742</v>
      </c>
      <c r="B19123" s="6" t="s">
        <v>41741</v>
      </c>
    </row>
    <row r="19124" spans="1:2" x14ac:dyDescent="0.2">
      <c r="A19124" s="6" t="s">
        <v>41740</v>
      </c>
      <c r="B19124" s="6" t="s">
        <v>41739</v>
      </c>
    </row>
    <row r="19125" spans="1:2" x14ac:dyDescent="0.2">
      <c r="A19125" s="6" t="s">
        <v>41738</v>
      </c>
      <c r="B19125" s="6" t="s">
        <v>41737</v>
      </c>
    </row>
    <row r="19126" spans="1:2" x14ac:dyDescent="0.2">
      <c r="A19126" s="6" t="s">
        <v>41736</v>
      </c>
      <c r="B19126" s="6" t="s">
        <v>41735</v>
      </c>
    </row>
    <row r="19127" spans="1:2" x14ac:dyDescent="0.2">
      <c r="A19127" s="6" t="s">
        <v>41734</v>
      </c>
      <c r="B19127" s="6" t="s">
        <v>41733</v>
      </c>
    </row>
    <row r="19128" spans="1:2" x14ac:dyDescent="0.2">
      <c r="A19128" s="6" t="s">
        <v>31945</v>
      </c>
      <c r="B19128" s="6" t="s">
        <v>41732</v>
      </c>
    </row>
    <row r="19129" spans="1:2" x14ac:dyDescent="0.2">
      <c r="A19129" s="6" t="s">
        <v>41731</v>
      </c>
      <c r="B19129" s="6" t="s">
        <v>41730</v>
      </c>
    </row>
    <row r="19130" spans="1:2" x14ac:dyDescent="0.2">
      <c r="A19130" s="6" t="s">
        <v>41729</v>
      </c>
      <c r="B19130" s="6" t="s">
        <v>41728</v>
      </c>
    </row>
    <row r="19131" spans="1:2" x14ac:dyDescent="0.2">
      <c r="A19131" s="6" t="s">
        <v>41727</v>
      </c>
      <c r="B19131" s="6" t="s">
        <v>41726</v>
      </c>
    </row>
    <row r="19132" spans="1:2" x14ac:dyDescent="0.2">
      <c r="A19132" s="6" t="s">
        <v>41725</v>
      </c>
      <c r="B19132" s="6" t="s">
        <v>41724</v>
      </c>
    </row>
    <row r="19133" spans="1:2" x14ac:dyDescent="0.2">
      <c r="A19133" s="6" t="s">
        <v>41723</v>
      </c>
      <c r="B19133" s="6" t="s">
        <v>41722</v>
      </c>
    </row>
    <row r="19134" spans="1:2" x14ac:dyDescent="0.2">
      <c r="A19134" s="6" t="s">
        <v>41721</v>
      </c>
      <c r="B19134" s="6" t="s">
        <v>41720</v>
      </c>
    </row>
    <row r="19135" spans="1:2" x14ac:dyDescent="0.2">
      <c r="A19135" s="6" t="s">
        <v>41719</v>
      </c>
      <c r="B19135" s="6" t="s">
        <v>41718</v>
      </c>
    </row>
    <row r="19136" spans="1:2" x14ac:dyDescent="0.2">
      <c r="A19136" s="6" t="s">
        <v>41717</v>
      </c>
      <c r="B19136" s="6" t="s">
        <v>41716</v>
      </c>
    </row>
    <row r="19137" spans="1:2" x14ac:dyDescent="0.2">
      <c r="A19137" s="6" t="s">
        <v>41717</v>
      </c>
      <c r="B19137" s="6" t="s">
        <v>41716</v>
      </c>
    </row>
    <row r="19138" spans="1:2" x14ac:dyDescent="0.2">
      <c r="A19138" s="6" t="s">
        <v>41717</v>
      </c>
      <c r="B19138" s="6" t="s">
        <v>41716</v>
      </c>
    </row>
    <row r="19139" spans="1:2" x14ac:dyDescent="0.2">
      <c r="A19139" s="6" t="s">
        <v>41717</v>
      </c>
      <c r="B19139" s="6" t="s">
        <v>41716</v>
      </c>
    </row>
    <row r="19140" spans="1:2" x14ac:dyDescent="0.2">
      <c r="A19140" s="6" t="s">
        <v>41715</v>
      </c>
      <c r="B19140" s="6" t="s">
        <v>41714</v>
      </c>
    </row>
    <row r="19141" spans="1:2" x14ac:dyDescent="0.2">
      <c r="A19141" s="6" t="s">
        <v>41713</v>
      </c>
      <c r="B19141" s="6" t="s">
        <v>41712</v>
      </c>
    </row>
    <row r="19142" spans="1:2" x14ac:dyDescent="0.2">
      <c r="A19142" s="6" t="s">
        <v>41711</v>
      </c>
      <c r="B19142" s="6" t="s">
        <v>41710</v>
      </c>
    </row>
    <row r="19143" spans="1:2" x14ac:dyDescent="0.2">
      <c r="A19143" s="6" t="s">
        <v>41709</v>
      </c>
      <c r="B19143" s="6" t="s">
        <v>41708</v>
      </c>
    </row>
    <row r="19144" spans="1:2" x14ac:dyDescent="0.2">
      <c r="A19144" s="6" t="s">
        <v>41707</v>
      </c>
      <c r="B19144" s="6" t="s">
        <v>41706</v>
      </c>
    </row>
    <row r="19145" spans="1:2" x14ac:dyDescent="0.2">
      <c r="A19145" s="6" t="s">
        <v>41705</v>
      </c>
      <c r="B19145" s="6" t="s">
        <v>41704</v>
      </c>
    </row>
    <row r="19146" spans="1:2" x14ac:dyDescent="0.2">
      <c r="A19146" s="6" t="s">
        <v>41705</v>
      </c>
      <c r="B19146" s="6" t="s">
        <v>41704</v>
      </c>
    </row>
    <row r="19147" spans="1:2" x14ac:dyDescent="0.2">
      <c r="A19147" s="6" t="s">
        <v>41705</v>
      </c>
      <c r="B19147" s="6" t="s">
        <v>41704</v>
      </c>
    </row>
    <row r="19148" spans="1:2" x14ac:dyDescent="0.2">
      <c r="A19148" s="6" t="s">
        <v>41703</v>
      </c>
      <c r="B19148" s="6" t="s">
        <v>41702</v>
      </c>
    </row>
    <row r="19149" spans="1:2" x14ac:dyDescent="0.2">
      <c r="A19149" s="6" t="s">
        <v>41701</v>
      </c>
      <c r="B19149" s="6" t="s">
        <v>41700</v>
      </c>
    </row>
    <row r="19150" spans="1:2" x14ac:dyDescent="0.2">
      <c r="A19150" s="6" t="s">
        <v>41701</v>
      </c>
      <c r="B19150" s="6" t="s">
        <v>41700</v>
      </c>
    </row>
    <row r="19151" spans="1:2" x14ac:dyDescent="0.2">
      <c r="A19151" s="6" t="s">
        <v>41701</v>
      </c>
      <c r="B19151" s="6" t="s">
        <v>41700</v>
      </c>
    </row>
    <row r="19152" spans="1:2" x14ac:dyDescent="0.2">
      <c r="A19152" s="6" t="s">
        <v>41701</v>
      </c>
      <c r="B19152" s="6" t="s">
        <v>41700</v>
      </c>
    </row>
    <row r="19153" spans="1:2" x14ac:dyDescent="0.2">
      <c r="A19153" s="6" t="s">
        <v>41701</v>
      </c>
      <c r="B19153" s="6" t="s">
        <v>41700</v>
      </c>
    </row>
    <row r="19154" spans="1:2" x14ac:dyDescent="0.2">
      <c r="A19154" s="6" t="s">
        <v>41699</v>
      </c>
      <c r="B19154" s="6" t="s">
        <v>41698</v>
      </c>
    </row>
    <row r="19155" spans="1:2" x14ac:dyDescent="0.2">
      <c r="A19155" s="6" t="s">
        <v>41697</v>
      </c>
      <c r="B19155" s="6" t="s">
        <v>41696</v>
      </c>
    </row>
    <row r="19156" spans="1:2" x14ac:dyDescent="0.2">
      <c r="A19156" s="6" t="s">
        <v>41697</v>
      </c>
      <c r="B19156" s="6" t="s">
        <v>41696</v>
      </c>
    </row>
    <row r="19157" spans="1:2" x14ac:dyDescent="0.2">
      <c r="A19157" s="6" t="s">
        <v>41697</v>
      </c>
      <c r="B19157" s="6" t="s">
        <v>41696</v>
      </c>
    </row>
    <row r="19158" spans="1:2" x14ac:dyDescent="0.2">
      <c r="A19158" s="6" t="s">
        <v>41697</v>
      </c>
      <c r="B19158" s="6" t="s">
        <v>41696</v>
      </c>
    </row>
    <row r="19159" spans="1:2" x14ac:dyDescent="0.2">
      <c r="A19159" s="6" t="s">
        <v>41697</v>
      </c>
      <c r="B19159" s="6" t="s">
        <v>41696</v>
      </c>
    </row>
    <row r="19160" spans="1:2" x14ac:dyDescent="0.2">
      <c r="A19160" s="6" t="s">
        <v>41695</v>
      </c>
      <c r="B19160" s="6" t="s">
        <v>41694</v>
      </c>
    </row>
    <row r="19161" spans="1:2" x14ac:dyDescent="0.2">
      <c r="A19161" s="6" t="s">
        <v>41693</v>
      </c>
      <c r="B19161" s="6" t="s">
        <v>41692</v>
      </c>
    </row>
    <row r="19162" spans="1:2" x14ac:dyDescent="0.2">
      <c r="A19162" s="6" t="s">
        <v>41691</v>
      </c>
      <c r="B19162" s="6" t="s">
        <v>41690</v>
      </c>
    </row>
    <row r="19163" spans="1:2" x14ac:dyDescent="0.2">
      <c r="A19163" s="6" t="s">
        <v>41689</v>
      </c>
      <c r="B19163" s="6" t="s">
        <v>41688</v>
      </c>
    </row>
    <row r="19164" spans="1:2" x14ac:dyDescent="0.2">
      <c r="A19164" s="6" t="s">
        <v>41687</v>
      </c>
      <c r="B19164" s="6" t="s">
        <v>41686</v>
      </c>
    </row>
    <row r="19165" spans="1:2" x14ac:dyDescent="0.2">
      <c r="A19165" s="6" t="s">
        <v>41687</v>
      </c>
      <c r="B19165" s="6" t="s">
        <v>41686</v>
      </c>
    </row>
    <row r="19166" spans="1:2" x14ac:dyDescent="0.2">
      <c r="A19166" s="6" t="s">
        <v>41685</v>
      </c>
      <c r="B19166" s="6" t="s">
        <v>41684</v>
      </c>
    </row>
    <row r="19167" spans="1:2" x14ac:dyDescent="0.2">
      <c r="A19167" s="6" t="s">
        <v>41683</v>
      </c>
      <c r="B19167" s="6" t="s">
        <v>41682</v>
      </c>
    </row>
    <row r="19168" spans="1:2" x14ac:dyDescent="0.2">
      <c r="A19168" s="6" t="s">
        <v>41681</v>
      </c>
      <c r="B19168" s="6" t="s">
        <v>41680</v>
      </c>
    </row>
    <row r="19169" spans="1:2" x14ac:dyDescent="0.2">
      <c r="A19169" s="6" t="s">
        <v>41679</v>
      </c>
      <c r="B19169" s="6" t="s">
        <v>41678</v>
      </c>
    </row>
    <row r="19170" spans="1:2" x14ac:dyDescent="0.2">
      <c r="A19170" s="6" t="s">
        <v>41676</v>
      </c>
      <c r="B19170" s="6" t="s">
        <v>41677</v>
      </c>
    </row>
    <row r="19171" spans="1:2" x14ac:dyDescent="0.2">
      <c r="A19171" s="6" t="s">
        <v>41676</v>
      </c>
      <c r="B19171" s="6" t="s">
        <v>41675</v>
      </c>
    </row>
    <row r="19172" spans="1:2" x14ac:dyDescent="0.2">
      <c r="A19172" s="6" t="s">
        <v>41674</v>
      </c>
      <c r="B19172" s="6" t="s">
        <v>41673</v>
      </c>
    </row>
    <row r="19173" spans="1:2" x14ac:dyDescent="0.2">
      <c r="A19173" s="6" t="s">
        <v>41672</v>
      </c>
      <c r="B19173" s="6" t="s">
        <v>41671</v>
      </c>
    </row>
    <row r="19174" spans="1:2" x14ac:dyDescent="0.2">
      <c r="A19174" s="6" t="s">
        <v>41670</v>
      </c>
      <c r="B19174" s="6" t="s">
        <v>41669</v>
      </c>
    </row>
    <row r="19175" spans="1:2" x14ac:dyDescent="0.2">
      <c r="A19175" s="6" t="s">
        <v>41668</v>
      </c>
      <c r="B19175" s="6" t="s">
        <v>41667</v>
      </c>
    </row>
    <row r="19176" spans="1:2" x14ac:dyDescent="0.2">
      <c r="A19176" s="6" t="s">
        <v>41666</v>
      </c>
      <c r="B19176" s="6" t="s">
        <v>41665</v>
      </c>
    </row>
    <row r="19177" spans="1:2" x14ac:dyDescent="0.2">
      <c r="A19177" s="6" t="s">
        <v>41664</v>
      </c>
      <c r="B19177" s="6" t="s">
        <v>41663</v>
      </c>
    </row>
    <row r="19178" spans="1:2" x14ac:dyDescent="0.2">
      <c r="A19178" s="6" t="s">
        <v>41662</v>
      </c>
      <c r="B19178" s="6" t="s">
        <v>41661</v>
      </c>
    </row>
    <row r="19179" spans="1:2" x14ac:dyDescent="0.2">
      <c r="A19179" s="6" t="s">
        <v>41660</v>
      </c>
      <c r="B19179" s="6" t="s">
        <v>41659</v>
      </c>
    </row>
    <row r="19180" spans="1:2" x14ac:dyDescent="0.2">
      <c r="A19180" s="6" t="s">
        <v>41658</v>
      </c>
      <c r="B19180" s="6" t="s">
        <v>41657</v>
      </c>
    </row>
    <row r="19181" spans="1:2" x14ac:dyDescent="0.2">
      <c r="A19181" s="6" t="s">
        <v>41656</v>
      </c>
      <c r="B19181" s="6" t="s">
        <v>41655</v>
      </c>
    </row>
    <row r="19182" spans="1:2" x14ac:dyDescent="0.2">
      <c r="A19182" s="6" t="s">
        <v>41654</v>
      </c>
      <c r="B19182" s="6" t="s">
        <v>41653</v>
      </c>
    </row>
    <row r="19183" spans="1:2" x14ac:dyDescent="0.2">
      <c r="A19183" s="6" t="s">
        <v>41652</v>
      </c>
      <c r="B19183" s="6" t="s">
        <v>41651</v>
      </c>
    </row>
    <row r="19184" spans="1:2" x14ac:dyDescent="0.2">
      <c r="A19184" s="6" t="s">
        <v>41650</v>
      </c>
      <c r="B19184" s="6" t="s">
        <v>41649</v>
      </c>
    </row>
    <row r="19185" spans="1:2" x14ac:dyDescent="0.2">
      <c r="A19185" s="6" t="s">
        <v>41648</v>
      </c>
      <c r="B19185" s="6" t="s">
        <v>41647</v>
      </c>
    </row>
    <row r="19186" spans="1:2" x14ac:dyDescent="0.2">
      <c r="A19186" s="6" t="s">
        <v>41648</v>
      </c>
      <c r="B19186" s="6" t="s">
        <v>41647</v>
      </c>
    </row>
    <row r="19187" spans="1:2" x14ac:dyDescent="0.2">
      <c r="A19187" s="6" t="s">
        <v>41648</v>
      </c>
      <c r="B19187" s="6" t="s">
        <v>41647</v>
      </c>
    </row>
    <row r="19188" spans="1:2" x14ac:dyDescent="0.2">
      <c r="A19188" s="6" t="s">
        <v>41648</v>
      </c>
      <c r="B19188" s="6" t="s">
        <v>41647</v>
      </c>
    </row>
    <row r="19189" spans="1:2" x14ac:dyDescent="0.2">
      <c r="A19189" s="6" t="s">
        <v>41646</v>
      </c>
      <c r="B19189" s="6" t="s">
        <v>41645</v>
      </c>
    </row>
    <row r="19190" spans="1:2" x14ac:dyDescent="0.2">
      <c r="A19190" s="6" t="s">
        <v>41644</v>
      </c>
      <c r="B19190" s="6" t="s">
        <v>41643</v>
      </c>
    </row>
    <row r="19191" spans="1:2" x14ac:dyDescent="0.2">
      <c r="A19191" s="6" t="s">
        <v>41642</v>
      </c>
      <c r="B19191" s="6" t="s">
        <v>41641</v>
      </c>
    </row>
    <row r="19192" spans="1:2" x14ac:dyDescent="0.2">
      <c r="A19192" s="6" t="s">
        <v>41640</v>
      </c>
      <c r="B19192" s="6" t="s">
        <v>41639</v>
      </c>
    </row>
    <row r="19193" spans="1:2" x14ac:dyDescent="0.2">
      <c r="A19193" s="6" t="s">
        <v>41638</v>
      </c>
      <c r="B19193" s="6" t="s">
        <v>41637</v>
      </c>
    </row>
    <row r="19194" spans="1:2" x14ac:dyDescent="0.2">
      <c r="A19194" s="6" t="s">
        <v>41636</v>
      </c>
      <c r="B19194" s="6" t="s">
        <v>41635</v>
      </c>
    </row>
    <row r="19195" spans="1:2" x14ac:dyDescent="0.2">
      <c r="A19195" s="6" t="s">
        <v>41636</v>
      </c>
      <c r="B19195" s="6" t="s">
        <v>41635</v>
      </c>
    </row>
    <row r="19196" spans="1:2" x14ac:dyDescent="0.2">
      <c r="A19196" s="6" t="s">
        <v>41636</v>
      </c>
      <c r="B19196" s="6" t="s">
        <v>41635</v>
      </c>
    </row>
    <row r="19197" spans="1:2" x14ac:dyDescent="0.2">
      <c r="A19197" s="6" t="s">
        <v>41636</v>
      </c>
      <c r="B19197" s="6" t="s">
        <v>41635</v>
      </c>
    </row>
    <row r="19198" spans="1:2" x14ac:dyDescent="0.2">
      <c r="A19198" s="6" t="s">
        <v>41634</v>
      </c>
      <c r="B19198" s="6" t="s">
        <v>41633</v>
      </c>
    </row>
    <row r="19199" spans="1:2" x14ac:dyDescent="0.2">
      <c r="A19199" s="6" t="s">
        <v>41634</v>
      </c>
      <c r="B19199" s="6" t="s">
        <v>41633</v>
      </c>
    </row>
    <row r="19200" spans="1:2" x14ac:dyDescent="0.2">
      <c r="A19200" s="6" t="s">
        <v>41634</v>
      </c>
      <c r="B19200" s="6" t="s">
        <v>41633</v>
      </c>
    </row>
    <row r="19201" spans="1:2" x14ac:dyDescent="0.2">
      <c r="A19201" s="6" t="s">
        <v>41632</v>
      </c>
      <c r="B19201" s="6" t="s">
        <v>41631</v>
      </c>
    </row>
    <row r="19202" spans="1:2" x14ac:dyDescent="0.2">
      <c r="A19202" s="6" t="s">
        <v>41630</v>
      </c>
      <c r="B19202" s="6" t="s">
        <v>41629</v>
      </c>
    </row>
    <row r="19203" spans="1:2" x14ac:dyDescent="0.2">
      <c r="A19203" s="6" t="s">
        <v>41630</v>
      </c>
      <c r="B19203" s="6" t="s">
        <v>41629</v>
      </c>
    </row>
    <row r="19204" spans="1:2" x14ac:dyDescent="0.2">
      <c r="A19204" s="6" t="s">
        <v>41628</v>
      </c>
      <c r="B19204" s="6" t="s">
        <v>41627</v>
      </c>
    </row>
    <row r="19205" spans="1:2" x14ac:dyDescent="0.2">
      <c r="A19205" s="6" t="s">
        <v>41628</v>
      </c>
      <c r="B19205" s="6" t="s">
        <v>41627</v>
      </c>
    </row>
    <row r="19206" spans="1:2" x14ac:dyDescent="0.2">
      <c r="A19206" s="6" t="s">
        <v>41628</v>
      </c>
      <c r="B19206" s="6" t="s">
        <v>41627</v>
      </c>
    </row>
    <row r="19207" spans="1:2" x14ac:dyDescent="0.2">
      <c r="A19207" s="6" t="s">
        <v>41626</v>
      </c>
      <c r="B19207" s="6" t="s">
        <v>41625</v>
      </c>
    </row>
    <row r="19208" spans="1:2" x14ac:dyDescent="0.2">
      <c r="A19208" s="6" t="s">
        <v>41626</v>
      </c>
      <c r="B19208" s="6" t="s">
        <v>41625</v>
      </c>
    </row>
    <row r="19209" spans="1:2" x14ac:dyDescent="0.2">
      <c r="A19209" s="6" t="s">
        <v>41624</v>
      </c>
      <c r="B19209" s="6" t="s">
        <v>41623</v>
      </c>
    </row>
    <row r="19210" spans="1:2" x14ac:dyDescent="0.2">
      <c r="A19210" s="6" t="s">
        <v>41624</v>
      </c>
      <c r="B19210" s="6" t="s">
        <v>41623</v>
      </c>
    </row>
    <row r="19211" spans="1:2" x14ac:dyDescent="0.2">
      <c r="A19211" s="6" t="s">
        <v>41624</v>
      </c>
      <c r="B19211" s="6" t="s">
        <v>41623</v>
      </c>
    </row>
    <row r="19212" spans="1:2" x14ac:dyDescent="0.2">
      <c r="A19212" s="6" t="s">
        <v>41624</v>
      </c>
      <c r="B19212" s="6" t="s">
        <v>41623</v>
      </c>
    </row>
    <row r="19213" spans="1:2" x14ac:dyDescent="0.2">
      <c r="A19213" s="6" t="s">
        <v>41622</v>
      </c>
      <c r="B19213" s="6" t="s">
        <v>41621</v>
      </c>
    </row>
    <row r="19214" spans="1:2" x14ac:dyDescent="0.2">
      <c r="A19214" s="6" t="s">
        <v>41620</v>
      </c>
      <c r="B19214" s="6" t="s">
        <v>41619</v>
      </c>
    </row>
    <row r="19215" spans="1:2" x14ac:dyDescent="0.2">
      <c r="A19215" s="6" t="s">
        <v>41618</v>
      </c>
      <c r="B19215" s="6" t="s">
        <v>41617</v>
      </c>
    </row>
    <row r="19216" spans="1:2" x14ac:dyDescent="0.2">
      <c r="A19216" s="6" t="s">
        <v>41618</v>
      </c>
      <c r="B19216" s="6" t="s">
        <v>41617</v>
      </c>
    </row>
    <row r="19217" spans="1:2" x14ac:dyDescent="0.2">
      <c r="A19217" s="6" t="s">
        <v>41616</v>
      </c>
      <c r="B19217" s="6" t="s">
        <v>41615</v>
      </c>
    </row>
    <row r="19218" spans="1:2" x14ac:dyDescent="0.2">
      <c r="A19218" s="6" t="s">
        <v>41614</v>
      </c>
      <c r="B19218" s="6" t="s">
        <v>41613</v>
      </c>
    </row>
    <row r="19219" spans="1:2" x14ac:dyDescent="0.2">
      <c r="A19219" s="6" t="s">
        <v>41612</v>
      </c>
      <c r="B19219" s="6" t="s">
        <v>41611</v>
      </c>
    </row>
    <row r="19220" spans="1:2" x14ac:dyDescent="0.2">
      <c r="A19220" s="6" t="s">
        <v>41612</v>
      </c>
      <c r="B19220" s="6" t="s">
        <v>41611</v>
      </c>
    </row>
    <row r="19221" spans="1:2" x14ac:dyDescent="0.2">
      <c r="A19221" s="6" t="s">
        <v>41609</v>
      </c>
      <c r="B19221" s="6" t="s">
        <v>41610</v>
      </c>
    </row>
    <row r="19222" spans="1:2" x14ac:dyDescent="0.2">
      <c r="A19222" s="6" t="s">
        <v>41609</v>
      </c>
      <c r="B19222" s="6" t="s">
        <v>41608</v>
      </c>
    </row>
    <row r="19223" spans="1:2" x14ac:dyDescent="0.2">
      <c r="A19223" s="6" t="s">
        <v>41607</v>
      </c>
      <c r="B19223" s="6" t="s">
        <v>41606</v>
      </c>
    </row>
    <row r="19224" spans="1:2" x14ac:dyDescent="0.2">
      <c r="A19224" s="6" t="s">
        <v>41605</v>
      </c>
      <c r="B19224" s="6" t="s">
        <v>41604</v>
      </c>
    </row>
    <row r="19225" spans="1:2" x14ac:dyDescent="0.2">
      <c r="A19225" s="6" t="s">
        <v>41603</v>
      </c>
      <c r="B19225" s="6" t="s">
        <v>41602</v>
      </c>
    </row>
    <row r="19226" spans="1:2" x14ac:dyDescent="0.2">
      <c r="A19226" s="6" t="s">
        <v>41601</v>
      </c>
      <c r="B19226" s="6" t="s">
        <v>41600</v>
      </c>
    </row>
    <row r="19227" spans="1:2" x14ac:dyDescent="0.2">
      <c r="A19227" s="6" t="s">
        <v>41599</v>
      </c>
      <c r="B19227" s="6" t="s">
        <v>41598</v>
      </c>
    </row>
    <row r="19228" spans="1:2" x14ac:dyDescent="0.2">
      <c r="A19228" s="6" t="s">
        <v>41597</v>
      </c>
      <c r="B19228" s="6" t="s">
        <v>41596</v>
      </c>
    </row>
    <row r="19229" spans="1:2" x14ac:dyDescent="0.2">
      <c r="A19229" s="6" t="s">
        <v>41597</v>
      </c>
      <c r="B19229" s="6" t="s">
        <v>41596</v>
      </c>
    </row>
    <row r="19230" spans="1:2" x14ac:dyDescent="0.2">
      <c r="A19230" s="6" t="s">
        <v>41597</v>
      </c>
      <c r="B19230" s="6" t="s">
        <v>41596</v>
      </c>
    </row>
    <row r="19231" spans="1:2" x14ac:dyDescent="0.2">
      <c r="A19231" s="6" t="s">
        <v>41597</v>
      </c>
      <c r="B19231" s="6" t="s">
        <v>41596</v>
      </c>
    </row>
    <row r="19232" spans="1:2" x14ac:dyDescent="0.2">
      <c r="A19232" s="6" t="s">
        <v>41597</v>
      </c>
      <c r="B19232" s="6" t="s">
        <v>41596</v>
      </c>
    </row>
    <row r="19233" spans="1:2" x14ac:dyDescent="0.2">
      <c r="A19233" s="6" t="s">
        <v>41595</v>
      </c>
      <c r="B19233" s="6" t="s">
        <v>41594</v>
      </c>
    </row>
    <row r="19234" spans="1:2" x14ac:dyDescent="0.2">
      <c r="A19234" s="6" t="s">
        <v>41593</v>
      </c>
      <c r="B19234" s="6" t="s">
        <v>41592</v>
      </c>
    </row>
    <row r="19235" spans="1:2" x14ac:dyDescent="0.2">
      <c r="A19235" s="6" t="s">
        <v>41591</v>
      </c>
      <c r="B19235" s="6" t="s">
        <v>41590</v>
      </c>
    </row>
    <row r="19236" spans="1:2" x14ac:dyDescent="0.2">
      <c r="A19236" s="6" t="s">
        <v>41591</v>
      </c>
      <c r="B19236" s="6" t="s">
        <v>41590</v>
      </c>
    </row>
    <row r="19237" spans="1:2" x14ac:dyDescent="0.2">
      <c r="A19237" s="6" t="s">
        <v>41589</v>
      </c>
      <c r="B19237" s="6" t="s">
        <v>41588</v>
      </c>
    </row>
    <row r="19238" spans="1:2" x14ac:dyDescent="0.2">
      <c r="A19238" s="6" t="s">
        <v>41587</v>
      </c>
      <c r="B19238" s="6" t="s">
        <v>41586</v>
      </c>
    </row>
    <row r="19239" spans="1:2" x14ac:dyDescent="0.2">
      <c r="A19239" s="6" t="s">
        <v>41587</v>
      </c>
      <c r="B19239" s="6" t="s">
        <v>41586</v>
      </c>
    </row>
    <row r="19240" spans="1:2" x14ac:dyDescent="0.2">
      <c r="A19240" s="6" t="s">
        <v>41585</v>
      </c>
      <c r="B19240" s="6" t="s">
        <v>41584</v>
      </c>
    </row>
    <row r="19241" spans="1:2" x14ac:dyDescent="0.2">
      <c r="A19241" s="6" t="s">
        <v>41583</v>
      </c>
      <c r="B19241" s="6" t="s">
        <v>41582</v>
      </c>
    </row>
    <row r="19242" spans="1:2" x14ac:dyDescent="0.2">
      <c r="A19242" s="6" t="s">
        <v>41581</v>
      </c>
      <c r="B19242" s="6" t="s">
        <v>41580</v>
      </c>
    </row>
    <row r="19243" spans="1:2" x14ac:dyDescent="0.2">
      <c r="A19243" s="6" t="s">
        <v>41579</v>
      </c>
      <c r="B19243" s="6" t="s">
        <v>41578</v>
      </c>
    </row>
    <row r="19244" spans="1:2" x14ac:dyDescent="0.2">
      <c r="A19244" s="6" t="s">
        <v>41579</v>
      </c>
      <c r="B19244" s="6" t="s">
        <v>41578</v>
      </c>
    </row>
    <row r="19245" spans="1:2" x14ac:dyDescent="0.2">
      <c r="A19245" s="6" t="s">
        <v>41579</v>
      </c>
      <c r="B19245" s="6" t="s">
        <v>41578</v>
      </c>
    </row>
    <row r="19246" spans="1:2" x14ac:dyDescent="0.2">
      <c r="A19246" s="6" t="s">
        <v>41579</v>
      </c>
      <c r="B19246" s="6" t="s">
        <v>41578</v>
      </c>
    </row>
    <row r="19247" spans="1:2" x14ac:dyDescent="0.2">
      <c r="A19247" s="6" t="s">
        <v>41579</v>
      </c>
      <c r="B19247" s="6" t="s">
        <v>41578</v>
      </c>
    </row>
    <row r="19248" spans="1:2" x14ac:dyDescent="0.2">
      <c r="A19248" s="6" t="s">
        <v>41579</v>
      </c>
      <c r="B19248" s="6" t="s">
        <v>41578</v>
      </c>
    </row>
    <row r="19249" spans="1:2" x14ac:dyDescent="0.2">
      <c r="A19249" s="6" t="s">
        <v>41579</v>
      </c>
      <c r="B19249" s="6" t="s">
        <v>41578</v>
      </c>
    </row>
    <row r="19250" spans="1:2" x14ac:dyDescent="0.2">
      <c r="A19250" s="6" t="s">
        <v>41579</v>
      </c>
      <c r="B19250" s="6" t="s">
        <v>41578</v>
      </c>
    </row>
    <row r="19251" spans="1:2" x14ac:dyDescent="0.2">
      <c r="A19251" s="6" t="s">
        <v>41579</v>
      </c>
      <c r="B19251" s="6" t="s">
        <v>41578</v>
      </c>
    </row>
    <row r="19252" spans="1:2" x14ac:dyDescent="0.2">
      <c r="A19252" s="6" t="s">
        <v>41579</v>
      </c>
      <c r="B19252" s="6" t="s">
        <v>41578</v>
      </c>
    </row>
    <row r="19253" spans="1:2" x14ac:dyDescent="0.2">
      <c r="A19253" s="6" t="s">
        <v>41577</v>
      </c>
      <c r="B19253" s="6" t="s">
        <v>41576</v>
      </c>
    </row>
    <row r="19254" spans="1:2" x14ac:dyDescent="0.2">
      <c r="A19254" s="6" t="s">
        <v>41575</v>
      </c>
      <c r="B19254" s="6" t="s">
        <v>41574</v>
      </c>
    </row>
    <row r="19255" spans="1:2" x14ac:dyDescent="0.2">
      <c r="A19255" s="6" t="s">
        <v>41573</v>
      </c>
      <c r="B19255" s="6" t="s">
        <v>41572</v>
      </c>
    </row>
    <row r="19256" spans="1:2" x14ac:dyDescent="0.2">
      <c r="A19256" s="6" t="s">
        <v>41573</v>
      </c>
      <c r="B19256" s="6" t="s">
        <v>41572</v>
      </c>
    </row>
    <row r="19257" spans="1:2" x14ac:dyDescent="0.2">
      <c r="A19257" s="6" t="s">
        <v>41571</v>
      </c>
      <c r="B19257" s="6" t="s">
        <v>41570</v>
      </c>
    </row>
    <row r="19258" spans="1:2" x14ac:dyDescent="0.2">
      <c r="A19258" s="6" t="s">
        <v>41569</v>
      </c>
      <c r="B19258" s="6" t="s">
        <v>41568</v>
      </c>
    </row>
    <row r="19259" spans="1:2" x14ac:dyDescent="0.2">
      <c r="A19259" s="6" t="s">
        <v>41569</v>
      </c>
      <c r="B19259" s="6" t="s">
        <v>41568</v>
      </c>
    </row>
    <row r="19260" spans="1:2" x14ac:dyDescent="0.2">
      <c r="A19260" s="6" t="s">
        <v>41569</v>
      </c>
      <c r="B19260" s="6" t="s">
        <v>41568</v>
      </c>
    </row>
    <row r="19261" spans="1:2" x14ac:dyDescent="0.2">
      <c r="A19261" s="6" t="s">
        <v>41569</v>
      </c>
      <c r="B19261" s="6" t="s">
        <v>41568</v>
      </c>
    </row>
    <row r="19262" spans="1:2" x14ac:dyDescent="0.2">
      <c r="A19262" s="6" t="s">
        <v>41569</v>
      </c>
      <c r="B19262" s="6" t="s">
        <v>41568</v>
      </c>
    </row>
    <row r="19263" spans="1:2" x14ac:dyDescent="0.2">
      <c r="A19263" s="6" t="s">
        <v>41569</v>
      </c>
      <c r="B19263" s="6" t="s">
        <v>41568</v>
      </c>
    </row>
    <row r="19264" spans="1:2" x14ac:dyDescent="0.2">
      <c r="A19264" s="6" t="s">
        <v>41569</v>
      </c>
      <c r="B19264" s="6" t="s">
        <v>41568</v>
      </c>
    </row>
    <row r="19265" spans="1:2" x14ac:dyDescent="0.2">
      <c r="A19265" s="6" t="s">
        <v>41569</v>
      </c>
      <c r="B19265" s="6" t="s">
        <v>41568</v>
      </c>
    </row>
    <row r="19266" spans="1:2" x14ac:dyDescent="0.2">
      <c r="A19266" s="6" t="s">
        <v>41569</v>
      </c>
      <c r="B19266" s="6" t="s">
        <v>41568</v>
      </c>
    </row>
    <row r="19267" spans="1:2" x14ac:dyDescent="0.2">
      <c r="A19267" s="6" t="s">
        <v>41569</v>
      </c>
      <c r="B19267" s="6" t="s">
        <v>41568</v>
      </c>
    </row>
    <row r="19268" spans="1:2" x14ac:dyDescent="0.2">
      <c r="A19268" s="6" t="s">
        <v>41569</v>
      </c>
      <c r="B19268" s="6" t="s">
        <v>41568</v>
      </c>
    </row>
    <row r="19269" spans="1:2" x14ac:dyDescent="0.2">
      <c r="A19269" s="6" t="s">
        <v>41569</v>
      </c>
      <c r="B19269" s="6" t="s">
        <v>41568</v>
      </c>
    </row>
    <row r="19270" spans="1:2" x14ac:dyDescent="0.2">
      <c r="A19270" s="6" t="s">
        <v>41567</v>
      </c>
      <c r="B19270" s="6" t="s">
        <v>41566</v>
      </c>
    </row>
    <row r="19271" spans="1:2" x14ac:dyDescent="0.2">
      <c r="A19271" s="6" t="s">
        <v>41565</v>
      </c>
      <c r="B19271" s="6" t="s">
        <v>41564</v>
      </c>
    </row>
    <row r="19272" spans="1:2" x14ac:dyDescent="0.2">
      <c r="A19272" s="6" t="s">
        <v>41563</v>
      </c>
      <c r="B19272" s="6" t="s">
        <v>41562</v>
      </c>
    </row>
    <row r="19273" spans="1:2" x14ac:dyDescent="0.2">
      <c r="A19273" s="6" t="s">
        <v>41561</v>
      </c>
      <c r="B19273" s="6" t="s">
        <v>41560</v>
      </c>
    </row>
    <row r="19274" spans="1:2" x14ac:dyDescent="0.2">
      <c r="A19274" s="6" t="s">
        <v>41559</v>
      </c>
      <c r="B19274" s="6" t="s">
        <v>41558</v>
      </c>
    </row>
    <row r="19275" spans="1:2" x14ac:dyDescent="0.2">
      <c r="A19275" s="6" t="s">
        <v>41557</v>
      </c>
      <c r="B19275" s="6" t="s">
        <v>41556</v>
      </c>
    </row>
    <row r="19276" spans="1:2" x14ac:dyDescent="0.2">
      <c r="A19276" s="6" t="s">
        <v>41555</v>
      </c>
      <c r="B19276" s="6" t="s">
        <v>41554</v>
      </c>
    </row>
    <row r="19277" spans="1:2" x14ac:dyDescent="0.2">
      <c r="A19277" s="6" t="s">
        <v>41553</v>
      </c>
      <c r="B19277" s="6" t="s">
        <v>41552</v>
      </c>
    </row>
    <row r="19278" spans="1:2" x14ac:dyDescent="0.2">
      <c r="A19278" s="6" t="s">
        <v>41553</v>
      </c>
      <c r="B19278" s="6" t="s">
        <v>41552</v>
      </c>
    </row>
    <row r="19279" spans="1:2" x14ac:dyDescent="0.2">
      <c r="A19279" s="6" t="s">
        <v>41553</v>
      </c>
      <c r="B19279" s="6" t="s">
        <v>41552</v>
      </c>
    </row>
    <row r="19280" spans="1:2" x14ac:dyDescent="0.2">
      <c r="A19280" s="6" t="s">
        <v>41551</v>
      </c>
      <c r="B19280" s="6" t="s">
        <v>41550</v>
      </c>
    </row>
    <row r="19281" spans="1:2" x14ac:dyDescent="0.2">
      <c r="A19281" s="6" t="s">
        <v>41549</v>
      </c>
      <c r="B19281" s="6" t="s">
        <v>41548</v>
      </c>
    </row>
    <row r="19282" spans="1:2" x14ac:dyDescent="0.2">
      <c r="A19282" s="6" t="s">
        <v>41547</v>
      </c>
      <c r="B19282" s="6" t="s">
        <v>41546</v>
      </c>
    </row>
    <row r="19283" spans="1:2" x14ac:dyDescent="0.2">
      <c r="A19283" s="6" t="s">
        <v>41545</v>
      </c>
      <c r="B19283" s="6" t="s">
        <v>41544</v>
      </c>
    </row>
    <row r="19284" spans="1:2" x14ac:dyDescent="0.2">
      <c r="A19284" s="6" t="s">
        <v>41543</v>
      </c>
      <c r="B19284" s="6" t="s">
        <v>41542</v>
      </c>
    </row>
    <row r="19285" spans="1:2" x14ac:dyDescent="0.2">
      <c r="A19285" s="6" t="s">
        <v>41541</v>
      </c>
      <c r="B19285" s="6" t="s">
        <v>41540</v>
      </c>
    </row>
    <row r="19286" spans="1:2" x14ac:dyDescent="0.2">
      <c r="A19286" s="6" t="s">
        <v>41539</v>
      </c>
      <c r="B19286" s="6" t="s">
        <v>41538</v>
      </c>
    </row>
    <row r="19287" spans="1:2" x14ac:dyDescent="0.2">
      <c r="A19287" s="6" t="s">
        <v>41537</v>
      </c>
      <c r="B19287" s="6" t="s">
        <v>41536</v>
      </c>
    </row>
    <row r="19288" spans="1:2" x14ac:dyDescent="0.2">
      <c r="A19288" s="6" t="s">
        <v>41535</v>
      </c>
      <c r="B19288" s="6" t="s">
        <v>41534</v>
      </c>
    </row>
    <row r="19289" spans="1:2" x14ac:dyDescent="0.2">
      <c r="A19289" s="6" t="s">
        <v>41533</v>
      </c>
      <c r="B19289" s="6" t="s">
        <v>41532</v>
      </c>
    </row>
    <row r="19290" spans="1:2" x14ac:dyDescent="0.2">
      <c r="A19290" s="6" t="s">
        <v>41531</v>
      </c>
      <c r="B19290" s="6" t="s">
        <v>41530</v>
      </c>
    </row>
    <row r="19291" spans="1:2" x14ac:dyDescent="0.2">
      <c r="A19291" s="6" t="s">
        <v>41531</v>
      </c>
      <c r="B19291" s="6" t="s">
        <v>41530</v>
      </c>
    </row>
    <row r="19292" spans="1:2" x14ac:dyDescent="0.2">
      <c r="A19292" s="6" t="s">
        <v>41529</v>
      </c>
      <c r="B19292" s="6" t="s">
        <v>41528</v>
      </c>
    </row>
    <row r="19293" spans="1:2" x14ac:dyDescent="0.2">
      <c r="A19293" s="6" t="s">
        <v>41529</v>
      </c>
      <c r="B19293" s="6" t="s">
        <v>41528</v>
      </c>
    </row>
    <row r="19294" spans="1:2" x14ac:dyDescent="0.2">
      <c r="A19294" s="6" t="s">
        <v>41529</v>
      </c>
      <c r="B19294" s="6" t="s">
        <v>41528</v>
      </c>
    </row>
    <row r="19295" spans="1:2" x14ac:dyDescent="0.2">
      <c r="A19295" s="6" t="s">
        <v>41529</v>
      </c>
      <c r="B19295" s="6" t="s">
        <v>41528</v>
      </c>
    </row>
    <row r="19296" spans="1:2" x14ac:dyDescent="0.2">
      <c r="A19296" s="6" t="s">
        <v>41527</v>
      </c>
      <c r="B19296" s="6" t="s">
        <v>41526</v>
      </c>
    </row>
    <row r="19297" spans="1:2" x14ac:dyDescent="0.2">
      <c r="A19297" s="6" t="s">
        <v>41525</v>
      </c>
      <c r="B19297" s="6" t="s">
        <v>41524</v>
      </c>
    </row>
    <row r="19298" spans="1:2" x14ac:dyDescent="0.2">
      <c r="A19298" s="6" t="s">
        <v>41523</v>
      </c>
      <c r="B19298" s="6" t="s">
        <v>41522</v>
      </c>
    </row>
    <row r="19299" spans="1:2" x14ac:dyDescent="0.2">
      <c r="A19299" s="6" t="s">
        <v>41521</v>
      </c>
      <c r="B19299" s="6" t="s">
        <v>41520</v>
      </c>
    </row>
    <row r="19300" spans="1:2" x14ac:dyDescent="0.2">
      <c r="A19300" s="6" t="s">
        <v>41521</v>
      </c>
      <c r="B19300" s="6" t="s">
        <v>41520</v>
      </c>
    </row>
    <row r="19301" spans="1:2" x14ac:dyDescent="0.2">
      <c r="A19301" s="6" t="s">
        <v>41521</v>
      </c>
      <c r="B19301" s="6" t="s">
        <v>41520</v>
      </c>
    </row>
    <row r="19302" spans="1:2" x14ac:dyDescent="0.2">
      <c r="A19302" s="6" t="s">
        <v>41521</v>
      </c>
      <c r="B19302" s="6" t="s">
        <v>41520</v>
      </c>
    </row>
    <row r="19303" spans="1:2" x14ac:dyDescent="0.2">
      <c r="A19303" s="6" t="s">
        <v>41521</v>
      </c>
      <c r="B19303" s="6" t="s">
        <v>41520</v>
      </c>
    </row>
    <row r="19304" spans="1:2" x14ac:dyDescent="0.2">
      <c r="A19304" s="6" t="s">
        <v>41521</v>
      </c>
      <c r="B19304" s="6" t="s">
        <v>41520</v>
      </c>
    </row>
    <row r="19305" spans="1:2" x14ac:dyDescent="0.2">
      <c r="A19305" s="6" t="s">
        <v>41521</v>
      </c>
      <c r="B19305" s="6" t="s">
        <v>41520</v>
      </c>
    </row>
    <row r="19306" spans="1:2" x14ac:dyDescent="0.2">
      <c r="A19306" s="6" t="s">
        <v>41519</v>
      </c>
      <c r="B19306" s="6" t="s">
        <v>41518</v>
      </c>
    </row>
    <row r="19307" spans="1:2" x14ac:dyDescent="0.2">
      <c r="A19307" s="6" t="s">
        <v>41517</v>
      </c>
      <c r="B19307" s="6" t="s">
        <v>41516</v>
      </c>
    </row>
    <row r="19308" spans="1:2" x14ac:dyDescent="0.2">
      <c r="A19308" s="6" t="s">
        <v>41515</v>
      </c>
      <c r="B19308" s="6" t="s">
        <v>41514</v>
      </c>
    </row>
    <row r="19309" spans="1:2" x14ac:dyDescent="0.2">
      <c r="A19309" s="6" t="s">
        <v>41515</v>
      </c>
      <c r="B19309" s="6" t="s">
        <v>41514</v>
      </c>
    </row>
    <row r="19310" spans="1:2" x14ac:dyDescent="0.2">
      <c r="A19310" s="6" t="s">
        <v>41513</v>
      </c>
      <c r="B19310" s="6" t="s">
        <v>41512</v>
      </c>
    </row>
    <row r="19311" spans="1:2" x14ac:dyDescent="0.2">
      <c r="A19311" s="6" t="s">
        <v>41513</v>
      </c>
      <c r="B19311" s="6" t="s">
        <v>41512</v>
      </c>
    </row>
    <row r="19312" spans="1:2" x14ac:dyDescent="0.2">
      <c r="A19312" s="6" t="s">
        <v>41513</v>
      </c>
      <c r="B19312" s="6" t="s">
        <v>41512</v>
      </c>
    </row>
    <row r="19313" spans="1:2" x14ac:dyDescent="0.2">
      <c r="A19313" s="6" t="s">
        <v>41511</v>
      </c>
      <c r="B19313" s="6" t="s">
        <v>41510</v>
      </c>
    </row>
    <row r="19314" spans="1:2" x14ac:dyDescent="0.2">
      <c r="A19314" s="6" t="s">
        <v>41509</v>
      </c>
      <c r="B19314" s="6" t="s">
        <v>41508</v>
      </c>
    </row>
    <row r="19315" spans="1:2" x14ac:dyDescent="0.2">
      <c r="A19315" s="6" t="s">
        <v>41507</v>
      </c>
      <c r="B19315" s="6" t="s">
        <v>41506</v>
      </c>
    </row>
    <row r="19316" spans="1:2" x14ac:dyDescent="0.2">
      <c r="A19316" s="6" t="s">
        <v>41505</v>
      </c>
      <c r="B19316" s="6" t="s">
        <v>41504</v>
      </c>
    </row>
    <row r="19317" spans="1:2" x14ac:dyDescent="0.2">
      <c r="A19317" s="6" t="s">
        <v>41503</v>
      </c>
      <c r="B19317" s="6" t="s">
        <v>41502</v>
      </c>
    </row>
    <row r="19318" spans="1:2" x14ac:dyDescent="0.2">
      <c r="A19318" s="6" t="s">
        <v>41501</v>
      </c>
      <c r="B19318" s="6" t="s">
        <v>41500</v>
      </c>
    </row>
    <row r="19319" spans="1:2" x14ac:dyDescent="0.2">
      <c r="A19319" s="6" t="s">
        <v>41499</v>
      </c>
      <c r="B19319" s="6" t="s">
        <v>41498</v>
      </c>
    </row>
    <row r="19320" spans="1:2" x14ac:dyDescent="0.2">
      <c r="A19320" s="6" t="s">
        <v>41497</v>
      </c>
      <c r="B19320" s="6" t="s">
        <v>41496</v>
      </c>
    </row>
    <row r="19321" spans="1:2" x14ac:dyDescent="0.2">
      <c r="A19321" s="6" t="s">
        <v>41495</v>
      </c>
      <c r="B19321" s="6" t="s">
        <v>41494</v>
      </c>
    </row>
    <row r="19322" spans="1:2" x14ac:dyDescent="0.2">
      <c r="A19322" s="6" t="s">
        <v>41493</v>
      </c>
      <c r="B19322" s="6" t="s">
        <v>41492</v>
      </c>
    </row>
    <row r="19323" spans="1:2" x14ac:dyDescent="0.2">
      <c r="A19323" s="6" t="s">
        <v>41491</v>
      </c>
      <c r="B19323" s="6" t="s">
        <v>41490</v>
      </c>
    </row>
    <row r="19324" spans="1:2" x14ac:dyDescent="0.2">
      <c r="A19324" s="6" t="s">
        <v>41489</v>
      </c>
      <c r="B19324" s="6" t="s">
        <v>41488</v>
      </c>
    </row>
    <row r="19325" spans="1:2" x14ac:dyDescent="0.2">
      <c r="A19325" s="6" t="s">
        <v>41487</v>
      </c>
      <c r="B19325" s="6" t="s">
        <v>41486</v>
      </c>
    </row>
    <row r="19326" spans="1:2" x14ac:dyDescent="0.2">
      <c r="A19326" s="6" t="s">
        <v>41485</v>
      </c>
      <c r="B19326" s="6" t="s">
        <v>41484</v>
      </c>
    </row>
    <row r="19327" spans="1:2" x14ac:dyDescent="0.2">
      <c r="A19327" s="6" t="s">
        <v>41485</v>
      </c>
      <c r="B19327" s="6" t="s">
        <v>41484</v>
      </c>
    </row>
    <row r="19328" spans="1:2" x14ac:dyDescent="0.2">
      <c r="A19328" s="6" t="s">
        <v>41483</v>
      </c>
      <c r="B19328" s="6" t="s">
        <v>41482</v>
      </c>
    </row>
    <row r="19329" spans="1:2" x14ac:dyDescent="0.2">
      <c r="A19329" s="6" t="s">
        <v>41483</v>
      </c>
      <c r="B19329" s="6" t="s">
        <v>41482</v>
      </c>
    </row>
    <row r="19330" spans="1:2" x14ac:dyDescent="0.2">
      <c r="A19330" s="6" t="s">
        <v>41481</v>
      </c>
      <c r="B19330" s="6" t="s">
        <v>41480</v>
      </c>
    </row>
    <row r="19331" spans="1:2" x14ac:dyDescent="0.2">
      <c r="A19331" s="6" t="s">
        <v>41479</v>
      </c>
      <c r="B19331" s="6" t="s">
        <v>41478</v>
      </c>
    </row>
    <row r="19332" spans="1:2" x14ac:dyDescent="0.2">
      <c r="A19332" s="6" t="s">
        <v>41479</v>
      </c>
      <c r="B19332" s="6" t="s">
        <v>41478</v>
      </c>
    </row>
    <row r="19333" spans="1:2" x14ac:dyDescent="0.2">
      <c r="A19333" s="6" t="s">
        <v>41479</v>
      </c>
      <c r="B19333" s="6" t="s">
        <v>41478</v>
      </c>
    </row>
    <row r="19334" spans="1:2" x14ac:dyDescent="0.2">
      <c r="A19334" s="6" t="s">
        <v>41479</v>
      </c>
      <c r="B19334" s="6" t="s">
        <v>41478</v>
      </c>
    </row>
    <row r="19335" spans="1:2" x14ac:dyDescent="0.2">
      <c r="A19335" s="6" t="s">
        <v>41477</v>
      </c>
      <c r="B19335" s="6" t="s">
        <v>41476</v>
      </c>
    </row>
    <row r="19336" spans="1:2" x14ac:dyDescent="0.2">
      <c r="A19336" s="6" t="s">
        <v>41475</v>
      </c>
      <c r="B19336" s="6" t="s">
        <v>41474</v>
      </c>
    </row>
    <row r="19337" spans="1:2" x14ac:dyDescent="0.2">
      <c r="A19337" s="6" t="s">
        <v>41473</v>
      </c>
      <c r="B19337" s="6" t="s">
        <v>41472</v>
      </c>
    </row>
    <row r="19338" spans="1:2" x14ac:dyDescent="0.2">
      <c r="A19338" s="6" t="s">
        <v>41471</v>
      </c>
      <c r="B19338" s="6" t="s">
        <v>41470</v>
      </c>
    </row>
    <row r="19339" spans="1:2" x14ac:dyDescent="0.2">
      <c r="A19339" s="6" t="s">
        <v>41471</v>
      </c>
      <c r="B19339" s="6" t="s">
        <v>41470</v>
      </c>
    </row>
    <row r="19340" spans="1:2" x14ac:dyDescent="0.2">
      <c r="A19340" s="6" t="s">
        <v>41469</v>
      </c>
      <c r="B19340" s="6" t="s">
        <v>41468</v>
      </c>
    </row>
    <row r="19341" spans="1:2" x14ac:dyDescent="0.2">
      <c r="A19341" s="6" t="s">
        <v>41467</v>
      </c>
      <c r="B19341" s="6" t="s">
        <v>41466</v>
      </c>
    </row>
    <row r="19342" spans="1:2" x14ac:dyDescent="0.2">
      <c r="A19342" s="6" t="s">
        <v>41465</v>
      </c>
      <c r="B19342" s="6" t="s">
        <v>41464</v>
      </c>
    </row>
    <row r="19343" spans="1:2" x14ac:dyDescent="0.2">
      <c r="A19343" s="6" t="s">
        <v>41463</v>
      </c>
      <c r="B19343" s="6" t="s">
        <v>41462</v>
      </c>
    </row>
    <row r="19344" spans="1:2" x14ac:dyDescent="0.2">
      <c r="A19344" s="6" t="s">
        <v>41458</v>
      </c>
      <c r="B19344" s="6" t="s">
        <v>41461</v>
      </c>
    </row>
    <row r="19345" spans="1:2" x14ac:dyDescent="0.2">
      <c r="A19345" s="6" t="s">
        <v>41460</v>
      </c>
      <c r="B19345" s="6" t="s">
        <v>41459</v>
      </c>
    </row>
    <row r="19346" spans="1:2" x14ac:dyDescent="0.2">
      <c r="A19346" s="6" t="s">
        <v>41458</v>
      </c>
      <c r="B19346" s="6" t="s">
        <v>41457</v>
      </c>
    </row>
    <row r="19347" spans="1:2" x14ac:dyDescent="0.2">
      <c r="A19347" s="6" t="s">
        <v>41458</v>
      </c>
      <c r="B19347" s="6" t="s">
        <v>41457</v>
      </c>
    </row>
    <row r="19348" spans="1:2" x14ac:dyDescent="0.2">
      <c r="A19348" s="6" t="s">
        <v>41458</v>
      </c>
      <c r="B19348" s="6" t="s">
        <v>41457</v>
      </c>
    </row>
    <row r="19349" spans="1:2" x14ac:dyDescent="0.2">
      <c r="A19349" s="6" t="s">
        <v>41458</v>
      </c>
      <c r="B19349" s="6" t="s">
        <v>41457</v>
      </c>
    </row>
    <row r="19350" spans="1:2" x14ac:dyDescent="0.2">
      <c r="A19350" s="6" t="s">
        <v>41455</v>
      </c>
      <c r="B19350" s="6" t="s">
        <v>41456</v>
      </c>
    </row>
    <row r="19351" spans="1:2" x14ac:dyDescent="0.2">
      <c r="A19351" s="6" t="s">
        <v>41455</v>
      </c>
      <c r="B19351" s="6" t="s">
        <v>41456</v>
      </c>
    </row>
    <row r="19352" spans="1:2" x14ac:dyDescent="0.2">
      <c r="A19352" s="6" t="s">
        <v>41455</v>
      </c>
      <c r="B19352" s="6" t="s">
        <v>41456</v>
      </c>
    </row>
    <row r="19353" spans="1:2" x14ac:dyDescent="0.2">
      <c r="A19353" s="6" t="s">
        <v>41455</v>
      </c>
      <c r="B19353" s="6" t="s">
        <v>41456</v>
      </c>
    </row>
    <row r="19354" spans="1:2" x14ac:dyDescent="0.2">
      <c r="A19354" s="6" t="s">
        <v>41455</v>
      </c>
      <c r="B19354" s="6" t="s">
        <v>41456</v>
      </c>
    </row>
    <row r="19355" spans="1:2" x14ac:dyDescent="0.2">
      <c r="A19355" s="6" t="s">
        <v>41455</v>
      </c>
      <c r="B19355" s="6" t="s">
        <v>41456</v>
      </c>
    </row>
    <row r="19356" spans="1:2" x14ac:dyDescent="0.2">
      <c r="A19356" s="6" t="s">
        <v>41455</v>
      </c>
      <c r="B19356" s="6" t="s">
        <v>41456</v>
      </c>
    </row>
    <row r="19357" spans="1:2" x14ac:dyDescent="0.2">
      <c r="A19357" s="6" t="s">
        <v>41455</v>
      </c>
      <c r="B19357" s="6" t="s">
        <v>41454</v>
      </c>
    </row>
    <row r="19358" spans="1:2" x14ac:dyDescent="0.2">
      <c r="A19358" s="6" t="s">
        <v>40901</v>
      </c>
      <c r="B19358" s="6" t="s">
        <v>41453</v>
      </c>
    </row>
    <row r="19359" spans="1:2" x14ac:dyDescent="0.2">
      <c r="A19359" s="6" t="s">
        <v>41452</v>
      </c>
      <c r="B19359" s="6" t="s">
        <v>41451</v>
      </c>
    </row>
    <row r="19360" spans="1:2" x14ac:dyDescent="0.2">
      <c r="A19360" s="6" t="s">
        <v>41452</v>
      </c>
      <c r="B19360" s="6" t="s">
        <v>41451</v>
      </c>
    </row>
    <row r="19361" spans="1:2" x14ac:dyDescent="0.2">
      <c r="A19361" s="6" t="s">
        <v>41450</v>
      </c>
      <c r="B19361" s="6" t="s">
        <v>41449</v>
      </c>
    </row>
    <row r="19362" spans="1:2" x14ac:dyDescent="0.2">
      <c r="A19362" s="6" t="s">
        <v>41450</v>
      </c>
      <c r="B19362" s="6" t="s">
        <v>41449</v>
      </c>
    </row>
    <row r="19363" spans="1:2" x14ac:dyDescent="0.2">
      <c r="A19363" s="6" t="s">
        <v>41450</v>
      </c>
      <c r="B19363" s="6" t="s">
        <v>41449</v>
      </c>
    </row>
    <row r="19364" spans="1:2" x14ac:dyDescent="0.2">
      <c r="A19364" s="6" t="s">
        <v>41448</v>
      </c>
      <c r="B19364" s="6" t="s">
        <v>41447</v>
      </c>
    </row>
    <row r="19365" spans="1:2" x14ac:dyDescent="0.2">
      <c r="A19365" s="6" t="s">
        <v>41446</v>
      </c>
      <c r="B19365" s="6" t="s">
        <v>41445</v>
      </c>
    </row>
    <row r="19366" spans="1:2" x14ac:dyDescent="0.2">
      <c r="A19366" s="6" t="s">
        <v>41444</v>
      </c>
      <c r="B19366" s="6" t="s">
        <v>41443</v>
      </c>
    </row>
    <row r="19367" spans="1:2" x14ac:dyDescent="0.2">
      <c r="A19367" s="6" t="s">
        <v>41444</v>
      </c>
      <c r="B19367" s="6" t="s">
        <v>41443</v>
      </c>
    </row>
    <row r="19368" spans="1:2" x14ac:dyDescent="0.2">
      <c r="A19368" s="6" t="s">
        <v>41444</v>
      </c>
      <c r="B19368" s="6" t="s">
        <v>41443</v>
      </c>
    </row>
    <row r="19369" spans="1:2" x14ac:dyDescent="0.2">
      <c r="A19369" s="6" t="s">
        <v>41442</v>
      </c>
      <c r="B19369" s="6" t="s">
        <v>41441</v>
      </c>
    </row>
    <row r="19370" spans="1:2" x14ac:dyDescent="0.2">
      <c r="A19370" s="6" t="s">
        <v>41439</v>
      </c>
      <c r="B19370" s="6" t="s">
        <v>41440</v>
      </c>
    </row>
    <row r="19371" spans="1:2" x14ac:dyDescent="0.2">
      <c r="A19371" s="6" t="s">
        <v>41439</v>
      </c>
      <c r="B19371" s="6" t="s">
        <v>41438</v>
      </c>
    </row>
    <row r="19372" spans="1:2" x14ac:dyDescent="0.2">
      <c r="A19372" s="6" t="s">
        <v>41437</v>
      </c>
      <c r="B19372" s="6" t="s">
        <v>41436</v>
      </c>
    </row>
    <row r="19373" spans="1:2" x14ac:dyDescent="0.2">
      <c r="A19373" s="6" t="s">
        <v>41435</v>
      </c>
      <c r="B19373" s="6" t="s">
        <v>41434</v>
      </c>
    </row>
    <row r="19374" spans="1:2" x14ac:dyDescent="0.2">
      <c r="A19374" s="6" t="s">
        <v>41433</v>
      </c>
      <c r="B19374" s="6" t="s">
        <v>41432</v>
      </c>
    </row>
    <row r="19375" spans="1:2" x14ac:dyDescent="0.2">
      <c r="A19375" s="6" t="s">
        <v>41433</v>
      </c>
      <c r="B19375" s="6" t="s">
        <v>41432</v>
      </c>
    </row>
    <row r="19376" spans="1:2" x14ac:dyDescent="0.2">
      <c r="A19376" s="6" t="s">
        <v>41431</v>
      </c>
      <c r="B19376" s="6" t="s">
        <v>41430</v>
      </c>
    </row>
    <row r="19377" spans="1:2" x14ac:dyDescent="0.2">
      <c r="A19377" s="6" t="s">
        <v>41429</v>
      </c>
      <c r="B19377" s="6" t="s">
        <v>41428</v>
      </c>
    </row>
    <row r="19378" spans="1:2" x14ac:dyDescent="0.2">
      <c r="A19378" s="6" t="s">
        <v>41429</v>
      </c>
      <c r="B19378" s="6" t="s">
        <v>41428</v>
      </c>
    </row>
    <row r="19379" spans="1:2" x14ac:dyDescent="0.2">
      <c r="A19379" s="6" t="s">
        <v>41429</v>
      </c>
      <c r="B19379" s="6" t="s">
        <v>41428</v>
      </c>
    </row>
    <row r="19380" spans="1:2" x14ac:dyDescent="0.2">
      <c r="A19380" s="6" t="s">
        <v>41429</v>
      </c>
      <c r="B19380" s="6" t="s">
        <v>41428</v>
      </c>
    </row>
    <row r="19381" spans="1:2" x14ac:dyDescent="0.2">
      <c r="A19381" s="6" t="s">
        <v>41427</v>
      </c>
      <c r="B19381" s="6" t="s">
        <v>41426</v>
      </c>
    </row>
    <row r="19382" spans="1:2" x14ac:dyDescent="0.2">
      <c r="A19382" s="6" t="s">
        <v>41425</v>
      </c>
      <c r="B19382" s="6" t="s">
        <v>41424</v>
      </c>
    </row>
    <row r="19383" spans="1:2" x14ac:dyDescent="0.2">
      <c r="A19383" s="6" t="s">
        <v>41425</v>
      </c>
      <c r="B19383" s="6" t="s">
        <v>41424</v>
      </c>
    </row>
    <row r="19384" spans="1:2" x14ac:dyDescent="0.2">
      <c r="A19384" s="6" t="s">
        <v>41423</v>
      </c>
      <c r="B19384" s="6" t="s">
        <v>41422</v>
      </c>
    </row>
    <row r="19385" spans="1:2" x14ac:dyDescent="0.2">
      <c r="A19385" s="6" t="s">
        <v>41421</v>
      </c>
      <c r="B19385" s="6" t="s">
        <v>41420</v>
      </c>
    </row>
    <row r="19386" spans="1:2" x14ac:dyDescent="0.2">
      <c r="A19386" s="6" t="s">
        <v>15547</v>
      </c>
      <c r="B19386" s="6" t="s">
        <v>41419</v>
      </c>
    </row>
    <row r="19387" spans="1:2" x14ac:dyDescent="0.2">
      <c r="A19387" s="6" t="s">
        <v>41418</v>
      </c>
      <c r="B19387" s="6" t="s">
        <v>41417</v>
      </c>
    </row>
    <row r="19388" spans="1:2" x14ac:dyDescent="0.2">
      <c r="A19388" s="6" t="s">
        <v>41416</v>
      </c>
      <c r="B19388" s="6" t="s">
        <v>41415</v>
      </c>
    </row>
    <row r="19389" spans="1:2" x14ac:dyDescent="0.2">
      <c r="A19389" s="6" t="s">
        <v>41416</v>
      </c>
      <c r="B19389" s="6" t="s">
        <v>41415</v>
      </c>
    </row>
    <row r="19390" spans="1:2" x14ac:dyDescent="0.2">
      <c r="A19390" s="6" t="s">
        <v>41414</v>
      </c>
      <c r="B19390" s="6" t="s">
        <v>41413</v>
      </c>
    </row>
    <row r="19391" spans="1:2" x14ac:dyDescent="0.2">
      <c r="A19391" s="6" t="s">
        <v>41412</v>
      </c>
      <c r="B19391" s="6" t="s">
        <v>41411</v>
      </c>
    </row>
    <row r="19392" spans="1:2" x14ac:dyDescent="0.2">
      <c r="A19392" s="6" t="s">
        <v>41412</v>
      </c>
      <c r="B19392" s="6" t="s">
        <v>41411</v>
      </c>
    </row>
    <row r="19393" spans="1:2" x14ac:dyDescent="0.2">
      <c r="A19393" s="6" t="s">
        <v>41412</v>
      </c>
      <c r="B19393" s="6" t="s">
        <v>41411</v>
      </c>
    </row>
    <row r="19394" spans="1:2" x14ac:dyDescent="0.2">
      <c r="A19394" s="6" t="s">
        <v>41412</v>
      </c>
      <c r="B19394" s="6" t="s">
        <v>41411</v>
      </c>
    </row>
    <row r="19395" spans="1:2" x14ac:dyDescent="0.2">
      <c r="A19395" s="6" t="s">
        <v>41412</v>
      </c>
      <c r="B19395" s="6" t="s">
        <v>41411</v>
      </c>
    </row>
    <row r="19396" spans="1:2" x14ac:dyDescent="0.2">
      <c r="A19396" s="6" t="s">
        <v>41410</v>
      </c>
      <c r="B19396" s="6" t="s">
        <v>41409</v>
      </c>
    </row>
    <row r="19397" spans="1:2" x14ac:dyDescent="0.2">
      <c r="A19397" s="6" t="s">
        <v>41410</v>
      </c>
      <c r="B19397" s="6" t="s">
        <v>41409</v>
      </c>
    </row>
    <row r="19398" spans="1:2" x14ac:dyDescent="0.2">
      <c r="A19398" s="6" t="s">
        <v>41410</v>
      </c>
      <c r="B19398" s="6" t="s">
        <v>41409</v>
      </c>
    </row>
    <row r="19399" spans="1:2" x14ac:dyDescent="0.2">
      <c r="A19399" s="6" t="s">
        <v>41410</v>
      </c>
      <c r="B19399" s="6" t="s">
        <v>41409</v>
      </c>
    </row>
    <row r="19400" spans="1:2" x14ac:dyDescent="0.2">
      <c r="A19400" s="6" t="s">
        <v>41408</v>
      </c>
      <c r="B19400" s="6" t="s">
        <v>41407</v>
      </c>
    </row>
    <row r="19401" spans="1:2" x14ac:dyDescent="0.2">
      <c r="A19401" s="6" t="s">
        <v>41406</v>
      </c>
      <c r="B19401" s="6" t="s">
        <v>41405</v>
      </c>
    </row>
    <row r="19402" spans="1:2" x14ac:dyDescent="0.2">
      <c r="A19402" s="6" t="s">
        <v>41404</v>
      </c>
      <c r="B19402" s="6" t="s">
        <v>41403</v>
      </c>
    </row>
    <row r="19403" spans="1:2" x14ac:dyDescent="0.2">
      <c r="A19403" s="6" t="s">
        <v>41404</v>
      </c>
      <c r="B19403" s="6" t="s">
        <v>41403</v>
      </c>
    </row>
    <row r="19404" spans="1:2" x14ac:dyDescent="0.2">
      <c r="A19404" s="6" t="s">
        <v>41402</v>
      </c>
      <c r="B19404" s="6" t="s">
        <v>41401</v>
      </c>
    </row>
    <row r="19405" spans="1:2" x14ac:dyDescent="0.2">
      <c r="A19405" s="6" t="s">
        <v>41400</v>
      </c>
      <c r="B19405" s="6" t="s">
        <v>41399</v>
      </c>
    </row>
    <row r="19406" spans="1:2" x14ac:dyDescent="0.2">
      <c r="A19406" s="6" t="s">
        <v>41398</v>
      </c>
      <c r="B19406" s="6" t="s">
        <v>41397</v>
      </c>
    </row>
    <row r="19407" spans="1:2" x14ac:dyDescent="0.2">
      <c r="A19407" s="6" t="s">
        <v>41398</v>
      </c>
      <c r="B19407" s="6" t="s">
        <v>41397</v>
      </c>
    </row>
    <row r="19408" spans="1:2" x14ac:dyDescent="0.2">
      <c r="A19408" s="6" t="s">
        <v>41398</v>
      </c>
      <c r="B19408" s="6" t="s">
        <v>41397</v>
      </c>
    </row>
    <row r="19409" spans="1:2" x14ac:dyDescent="0.2">
      <c r="A19409" s="6" t="s">
        <v>41398</v>
      </c>
      <c r="B19409" s="6" t="s">
        <v>41397</v>
      </c>
    </row>
    <row r="19410" spans="1:2" x14ac:dyDescent="0.2">
      <c r="A19410" s="6" t="s">
        <v>41396</v>
      </c>
      <c r="B19410" s="6" t="s">
        <v>41395</v>
      </c>
    </row>
    <row r="19411" spans="1:2" x14ac:dyDescent="0.2">
      <c r="A19411" s="6" t="s">
        <v>41394</v>
      </c>
      <c r="B19411" s="6" t="s">
        <v>41393</v>
      </c>
    </row>
    <row r="19412" spans="1:2" x14ac:dyDescent="0.2">
      <c r="A19412" s="6" t="s">
        <v>41392</v>
      </c>
      <c r="B19412" s="6" t="s">
        <v>41391</v>
      </c>
    </row>
    <row r="19413" spans="1:2" x14ac:dyDescent="0.2">
      <c r="A19413" s="6" t="s">
        <v>41390</v>
      </c>
      <c r="B19413" s="6" t="s">
        <v>41389</v>
      </c>
    </row>
    <row r="19414" spans="1:2" x14ac:dyDescent="0.2">
      <c r="A19414" s="6" t="s">
        <v>41390</v>
      </c>
      <c r="B19414" s="6" t="s">
        <v>41389</v>
      </c>
    </row>
    <row r="19415" spans="1:2" x14ac:dyDescent="0.2">
      <c r="A19415" s="6" t="s">
        <v>41388</v>
      </c>
      <c r="B19415" s="6" t="s">
        <v>41387</v>
      </c>
    </row>
    <row r="19416" spans="1:2" x14ac:dyDescent="0.2">
      <c r="A19416" s="6" t="s">
        <v>41386</v>
      </c>
      <c r="B19416" s="6" t="s">
        <v>41385</v>
      </c>
    </row>
    <row r="19417" spans="1:2" x14ac:dyDescent="0.2">
      <c r="A19417" s="6" t="s">
        <v>41384</v>
      </c>
      <c r="B19417" s="6" t="s">
        <v>41383</v>
      </c>
    </row>
    <row r="19418" spans="1:2" x14ac:dyDescent="0.2">
      <c r="A19418" s="6" t="s">
        <v>41382</v>
      </c>
      <c r="B19418" s="6" t="s">
        <v>41381</v>
      </c>
    </row>
    <row r="19419" spans="1:2" x14ac:dyDescent="0.2">
      <c r="A19419" s="6" t="s">
        <v>41380</v>
      </c>
      <c r="B19419" s="6" t="s">
        <v>41379</v>
      </c>
    </row>
    <row r="19420" spans="1:2" x14ac:dyDescent="0.2">
      <c r="A19420" s="6" t="s">
        <v>41378</v>
      </c>
      <c r="B19420" s="6" t="s">
        <v>41377</v>
      </c>
    </row>
    <row r="19421" spans="1:2" x14ac:dyDescent="0.2">
      <c r="A19421" s="6" t="s">
        <v>40899</v>
      </c>
      <c r="B19421" s="6" t="s">
        <v>41376</v>
      </c>
    </row>
    <row r="19422" spans="1:2" x14ac:dyDescent="0.2">
      <c r="A19422" s="6" t="s">
        <v>41375</v>
      </c>
      <c r="B19422" s="6" t="s">
        <v>41374</v>
      </c>
    </row>
    <row r="19423" spans="1:2" x14ac:dyDescent="0.2">
      <c r="A19423" s="6" t="s">
        <v>41373</v>
      </c>
      <c r="B19423" s="6" t="s">
        <v>41372</v>
      </c>
    </row>
    <row r="19424" spans="1:2" x14ac:dyDescent="0.2">
      <c r="A19424" s="6" t="s">
        <v>41371</v>
      </c>
      <c r="B19424" s="6" t="s">
        <v>41370</v>
      </c>
    </row>
    <row r="19425" spans="1:2" x14ac:dyDescent="0.2">
      <c r="A19425" s="6" t="s">
        <v>41371</v>
      </c>
      <c r="B19425" s="6" t="s">
        <v>41370</v>
      </c>
    </row>
    <row r="19426" spans="1:2" x14ac:dyDescent="0.2">
      <c r="A19426" s="6" t="s">
        <v>41369</v>
      </c>
      <c r="B19426" s="6" t="s">
        <v>41368</v>
      </c>
    </row>
    <row r="19427" spans="1:2" x14ac:dyDescent="0.2">
      <c r="A19427" s="6" t="s">
        <v>41367</v>
      </c>
      <c r="B19427" s="6" t="s">
        <v>41366</v>
      </c>
    </row>
    <row r="19428" spans="1:2" x14ac:dyDescent="0.2">
      <c r="A19428" s="6" t="s">
        <v>41367</v>
      </c>
      <c r="B19428" s="6" t="s">
        <v>41366</v>
      </c>
    </row>
    <row r="19429" spans="1:2" x14ac:dyDescent="0.2">
      <c r="A19429" s="6" t="s">
        <v>41365</v>
      </c>
      <c r="B19429" s="6" t="s">
        <v>41364</v>
      </c>
    </row>
    <row r="19430" spans="1:2" x14ac:dyDescent="0.2">
      <c r="A19430" s="6" t="s">
        <v>41363</v>
      </c>
      <c r="B19430" s="6" t="s">
        <v>41362</v>
      </c>
    </row>
    <row r="19431" spans="1:2" x14ac:dyDescent="0.2">
      <c r="A19431" s="6" t="s">
        <v>41363</v>
      </c>
      <c r="B19431" s="6" t="s">
        <v>41362</v>
      </c>
    </row>
    <row r="19432" spans="1:2" x14ac:dyDescent="0.2">
      <c r="A19432" s="6" t="s">
        <v>41363</v>
      </c>
      <c r="B19432" s="6" t="s">
        <v>41362</v>
      </c>
    </row>
    <row r="19433" spans="1:2" x14ac:dyDescent="0.2">
      <c r="A19433" s="6" t="s">
        <v>41361</v>
      </c>
      <c r="B19433" s="6" t="s">
        <v>41360</v>
      </c>
    </row>
    <row r="19434" spans="1:2" x14ac:dyDescent="0.2">
      <c r="A19434" s="6" t="s">
        <v>41359</v>
      </c>
      <c r="B19434" s="6" t="s">
        <v>41358</v>
      </c>
    </row>
    <row r="19435" spans="1:2" x14ac:dyDescent="0.2">
      <c r="A19435" s="6" t="s">
        <v>41357</v>
      </c>
      <c r="B19435" s="6" t="s">
        <v>41356</v>
      </c>
    </row>
    <row r="19436" spans="1:2" x14ac:dyDescent="0.2">
      <c r="A19436" s="6" t="s">
        <v>41355</v>
      </c>
      <c r="B19436" s="6" t="s">
        <v>41354</v>
      </c>
    </row>
    <row r="19437" spans="1:2" x14ac:dyDescent="0.2">
      <c r="A19437" s="6" t="s">
        <v>41355</v>
      </c>
      <c r="B19437" s="6" t="s">
        <v>41354</v>
      </c>
    </row>
    <row r="19438" spans="1:2" x14ac:dyDescent="0.2">
      <c r="A19438" s="6" t="s">
        <v>41353</v>
      </c>
      <c r="B19438" s="6" t="s">
        <v>41352</v>
      </c>
    </row>
    <row r="19439" spans="1:2" x14ac:dyDescent="0.2">
      <c r="A19439" s="6" t="s">
        <v>41351</v>
      </c>
      <c r="B19439" s="6" t="s">
        <v>41350</v>
      </c>
    </row>
    <row r="19440" spans="1:2" x14ac:dyDescent="0.2">
      <c r="A19440" s="6" t="s">
        <v>41349</v>
      </c>
      <c r="B19440" s="6" t="s">
        <v>41348</v>
      </c>
    </row>
    <row r="19441" spans="1:2" x14ac:dyDescent="0.2">
      <c r="A19441" s="6" t="s">
        <v>41347</v>
      </c>
      <c r="B19441" s="6" t="s">
        <v>41346</v>
      </c>
    </row>
    <row r="19442" spans="1:2" x14ac:dyDescent="0.2">
      <c r="A19442" s="6" t="s">
        <v>41345</v>
      </c>
      <c r="B19442" s="6" t="s">
        <v>41344</v>
      </c>
    </row>
    <row r="19443" spans="1:2" x14ac:dyDescent="0.2">
      <c r="A19443" s="6" t="s">
        <v>41343</v>
      </c>
      <c r="B19443" s="6" t="s">
        <v>41342</v>
      </c>
    </row>
    <row r="19444" spans="1:2" x14ac:dyDescent="0.2">
      <c r="A19444" s="6" t="s">
        <v>41343</v>
      </c>
      <c r="B19444" s="6" t="s">
        <v>41342</v>
      </c>
    </row>
    <row r="19445" spans="1:2" x14ac:dyDescent="0.2">
      <c r="A19445" s="6" t="s">
        <v>41341</v>
      </c>
      <c r="B19445" s="6" t="s">
        <v>41340</v>
      </c>
    </row>
    <row r="19446" spans="1:2" x14ac:dyDescent="0.2">
      <c r="A19446" s="6" t="s">
        <v>41341</v>
      </c>
      <c r="B19446" s="6" t="s">
        <v>41340</v>
      </c>
    </row>
    <row r="19447" spans="1:2" x14ac:dyDescent="0.2">
      <c r="A19447" s="6" t="s">
        <v>41341</v>
      </c>
      <c r="B19447" s="6" t="s">
        <v>41340</v>
      </c>
    </row>
    <row r="19448" spans="1:2" x14ac:dyDescent="0.2">
      <c r="A19448" s="6" t="s">
        <v>41341</v>
      </c>
      <c r="B19448" s="6" t="s">
        <v>41340</v>
      </c>
    </row>
    <row r="19449" spans="1:2" x14ac:dyDescent="0.2">
      <c r="A19449" s="6" t="s">
        <v>41339</v>
      </c>
      <c r="B19449" s="6" t="s">
        <v>41338</v>
      </c>
    </row>
    <row r="19450" spans="1:2" x14ac:dyDescent="0.2">
      <c r="A19450" s="6" t="s">
        <v>41337</v>
      </c>
      <c r="B19450" s="6" t="s">
        <v>41336</v>
      </c>
    </row>
    <row r="19451" spans="1:2" x14ac:dyDescent="0.2">
      <c r="A19451" s="6" t="s">
        <v>41337</v>
      </c>
      <c r="B19451" s="6" t="s">
        <v>41336</v>
      </c>
    </row>
    <row r="19452" spans="1:2" x14ac:dyDescent="0.2">
      <c r="A19452" s="6" t="s">
        <v>41337</v>
      </c>
      <c r="B19452" s="6" t="s">
        <v>41336</v>
      </c>
    </row>
    <row r="19453" spans="1:2" x14ac:dyDescent="0.2">
      <c r="A19453" s="6" t="s">
        <v>41337</v>
      </c>
      <c r="B19453" s="6" t="s">
        <v>41336</v>
      </c>
    </row>
    <row r="19454" spans="1:2" x14ac:dyDescent="0.2">
      <c r="A19454" s="6" t="s">
        <v>41337</v>
      </c>
      <c r="B19454" s="6" t="s">
        <v>41336</v>
      </c>
    </row>
    <row r="19455" spans="1:2" x14ac:dyDescent="0.2">
      <c r="A19455" s="6" t="s">
        <v>41337</v>
      </c>
      <c r="B19455" s="6" t="s">
        <v>41336</v>
      </c>
    </row>
    <row r="19456" spans="1:2" x14ac:dyDescent="0.2">
      <c r="A19456" s="6" t="s">
        <v>41337</v>
      </c>
      <c r="B19456" s="6" t="s">
        <v>41336</v>
      </c>
    </row>
    <row r="19457" spans="1:2" x14ac:dyDescent="0.2">
      <c r="A19457" s="6" t="s">
        <v>41337</v>
      </c>
      <c r="B19457" s="6" t="s">
        <v>41336</v>
      </c>
    </row>
    <row r="19458" spans="1:2" x14ac:dyDescent="0.2">
      <c r="A19458" s="6" t="s">
        <v>41337</v>
      </c>
      <c r="B19458" s="6" t="s">
        <v>41336</v>
      </c>
    </row>
    <row r="19459" spans="1:2" x14ac:dyDescent="0.2">
      <c r="A19459" s="6" t="s">
        <v>41335</v>
      </c>
      <c r="B19459" s="6" t="s">
        <v>41334</v>
      </c>
    </row>
    <row r="19460" spans="1:2" x14ac:dyDescent="0.2">
      <c r="A19460" s="6" t="s">
        <v>41333</v>
      </c>
      <c r="B19460" s="6" t="s">
        <v>41332</v>
      </c>
    </row>
    <row r="19461" spans="1:2" x14ac:dyDescent="0.2">
      <c r="A19461" s="6" t="s">
        <v>41331</v>
      </c>
      <c r="B19461" s="6" t="s">
        <v>41330</v>
      </c>
    </row>
    <row r="19462" spans="1:2" x14ac:dyDescent="0.2">
      <c r="A19462" s="6" t="s">
        <v>41329</v>
      </c>
      <c r="B19462" s="6" t="s">
        <v>41328</v>
      </c>
    </row>
    <row r="19463" spans="1:2" x14ac:dyDescent="0.2">
      <c r="A19463" s="6" t="s">
        <v>41327</v>
      </c>
      <c r="B19463" s="6" t="s">
        <v>41326</v>
      </c>
    </row>
    <row r="19464" spans="1:2" x14ac:dyDescent="0.2">
      <c r="A19464" s="6" t="s">
        <v>41327</v>
      </c>
      <c r="B19464" s="6" t="s">
        <v>41326</v>
      </c>
    </row>
    <row r="19465" spans="1:2" x14ac:dyDescent="0.2">
      <c r="A19465" s="6" t="s">
        <v>41327</v>
      </c>
      <c r="B19465" s="6" t="s">
        <v>41326</v>
      </c>
    </row>
    <row r="19466" spans="1:2" x14ac:dyDescent="0.2">
      <c r="A19466" s="6" t="s">
        <v>41325</v>
      </c>
      <c r="B19466" s="6" t="s">
        <v>41324</v>
      </c>
    </row>
    <row r="19467" spans="1:2" x14ac:dyDescent="0.2">
      <c r="A19467" s="6" t="s">
        <v>41323</v>
      </c>
      <c r="B19467" s="6" t="s">
        <v>41322</v>
      </c>
    </row>
    <row r="19468" spans="1:2" x14ac:dyDescent="0.2">
      <c r="A19468" s="6" t="s">
        <v>41321</v>
      </c>
      <c r="B19468" s="6" t="s">
        <v>41320</v>
      </c>
    </row>
    <row r="19469" spans="1:2" x14ac:dyDescent="0.2">
      <c r="A19469" s="6" t="s">
        <v>41319</v>
      </c>
      <c r="B19469" s="6" t="s">
        <v>41318</v>
      </c>
    </row>
    <row r="19470" spans="1:2" x14ac:dyDescent="0.2">
      <c r="A19470" s="6" t="s">
        <v>41317</v>
      </c>
      <c r="B19470" s="6" t="s">
        <v>41316</v>
      </c>
    </row>
    <row r="19471" spans="1:2" x14ac:dyDescent="0.2">
      <c r="A19471" s="6" t="s">
        <v>41315</v>
      </c>
      <c r="B19471" s="6" t="s">
        <v>41314</v>
      </c>
    </row>
    <row r="19472" spans="1:2" x14ac:dyDescent="0.2">
      <c r="A19472" s="6" t="s">
        <v>41313</v>
      </c>
      <c r="B19472" s="6" t="s">
        <v>41312</v>
      </c>
    </row>
    <row r="19473" spans="1:2" x14ac:dyDescent="0.2">
      <c r="A19473" s="6" t="s">
        <v>41311</v>
      </c>
      <c r="B19473" s="6" t="s">
        <v>41310</v>
      </c>
    </row>
    <row r="19474" spans="1:2" x14ac:dyDescent="0.2">
      <c r="A19474" s="6" t="s">
        <v>41309</v>
      </c>
      <c r="B19474" s="6" t="s">
        <v>41308</v>
      </c>
    </row>
    <row r="19475" spans="1:2" x14ac:dyDescent="0.2">
      <c r="A19475" s="6" t="s">
        <v>41307</v>
      </c>
      <c r="B19475" s="6" t="s">
        <v>41306</v>
      </c>
    </row>
    <row r="19476" spans="1:2" x14ac:dyDescent="0.2">
      <c r="A19476" s="6" t="s">
        <v>41305</v>
      </c>
      <c r="B19476" s="6" t="s">
        <v>41304</v>
      </c>
    </row>
    <row r="19477" spans="1:2" x14ac:dyDescent="0.2">
      <c r="A19477" s="6" t="s">
        <v>41303</v>
      </c>
      <c r="B19477" s="6" t="s">
        <v>41302</v>
      </c>
    </row>
    <row r="19478" spans="1:2" x14ac:dyDescent="0.2">
      <c r="A19478" s="6" t="s">
        <v>41301</v>
      </c>
      <c r="B19478" s="6" t="s">
        <v>41300</v>
      </c>
    </row>
    <row r="19479" spans="1:2" x14ac:dyDescent="0.2">
      <c r="A19479" s="6" t="s">
        <v>41299</v>
      </c>
      <c r="B19479" s="6" t="s">
        <v>41298</v>
      </c>
    </row>
    <row r="19480" spans="1:2" x14ac:dyDescent="0.2">
      <c r="A19480" s="6" t="s">
        <v>41297</v>
      </c>
      <c r="B19480" s="6" t="s">
        <v>41296</v>
      </c>
    </row>
    <row r="19481" spans="1:2" x14ac:dyDescent="0.2">
      <c r="A19481" s="6" t="s">
        <v>41295</v>
      </c>
      <c r="B19481" s="6" t="s">
        <v>41294</v>
      </c>
    </row>
    <row r="19482" spans="1:2" x14ac:dyDescent="0.2">
      <c r="A19482" s="6" t="s">
        <v>41293</v>
      </c>
      <c r="B19482" s="6" t="s">
        <v>41292</v>
      </c>
    </row>
    <row r="19483" spans="1:2" x14ac:dyDescent="0.2">
      <c r="A19483" s="6" t="s">
        <v>41293</v>
      </c>
      <c r="B19483" s="6" t="s">
        <v>41292</v>
      </c>
    </row>
    <row r="19484" spans="1:2" x14ac:dyDescent="0.2">
      <c r="A19484" s="6" t="s">
        <v>41293</v>
      </c>
      <c r="B19484" s="6" t="s">
        <v>41292</v>
      </c>
    </row>
    <row r="19485" spans="1:2" x14ac:dyDescent="0.2">
      <c r="A19485" s="6" t="s">
        <v>41293</v>
      </c>
      <c r="B19485" s="6" t="s">
        <v>41292</v>
      </c>
    </row>
    <row r="19486" spans="1:2" x14ac:dyDescent="0.2">
      <c r="A19486" s="6" t="s">
        <v>41291</v>
      </c>
      <c r="B19486" s="6" t="s">
        <v>41290</v>
      </c>
    </row>
    <row r="19487" spans="1:2" x14ac:dyDescent="0.2">
      <c r="A19487" s="6" t="s">
        <v>41289</v>
      </c>
      <c r="B19487" s="6" t="s">
        <v>41288</v>
      </c>
    </row>
    <row r="19488" spans="1:2" x14ac:dyDescent="0.2">
      <c r="A19488" s="6" t="s">
        <v>41287</v>
      </c>
      <c r="B19488" s="6" t="s">
        <v>41286</v>
      </c>
    </row>
    <row r="19489" spans="1:2" x14ac:dyDescent="0.2">
      <c r="A19489" s="6" t="s">
        <v>41285</v>
      </c>
      <c r="B19489" s="6" t="s">
        <v>41284</v>
      </c>
    </row>
    <row r="19490" spans="1:2" x14ac:dyDescent="0.2">
      <c r="A19490" s="6" t="s">
        <v>41285</v>
      </c>
      <c r="B19490" s="6" t="s">
        <v>41284</v>
      </c>
    </row>
    <row r="19491" spans="1:2" x14ac:dyDescent="0.2">
      <c r="A19491" s="6" t="s">
        <v>41282</v>
      </c>
      <c r="B19491" s="6" t="s">
        <v>41283</v>
      </c>
    </row>
    <row r="19492" spans="1:2" x14ac:dyDescent="0.2">
      <c r="A19492" s="6" t="s">
        <v>41282</v>
      </c>
      <c r="B19492" s="6" t="s">
        <v>41283</v>
      </c>
    </row>
    <row r="19493" spans="1:2" x14ac:dyDescent="0.2">
      <c r="A19493" s="6" t="s">
        <v>41282</v>
      </c>
      <c r="B19493" s="6" t="s">
        <v>41283</v>
      </c>
    </row>
    <row r="19494" spans="1:2" x14ac:dyDescent="0.2">
      <c r="A19494" s="6" t="s">
        <v>41282</v>
      </c>
      <c r="B19494" s="6" t="s">
        <v>41283</v>
      </c>
    </row>
    <row r="19495" spans="1:2" x14ac:dyDescent="0.2">
      <c r="A19495" s="6" t="s">
        <v>41282</v>
      </c>
      <c r="B19495" s="6" t="s">
        <v>41281</v>
      </c>
    </row>
    <row r="19496" spans="1:2" x14ac:dyDescent="0.2">
      <c r="A19496" s="6" t="s">
        <v>41282</v>
      </c>
      <c r="B19496" s="6" t="s">
        <v>41281</v>
      </c>
    </row>
    <row r="19497" spans="1:2" x14ac:dyDescent="0.2">
      <c r="A19497" s="6" t="s">
        <v>41282</v>
      </c>
      <c r="B19497" s="6" t="s">
        <v>41281</v>
      </c>
    </row>
    <row r="19498" spans="1:2" x14ac:dyDescent="0.2">
      <c r="A19498" s="6" t="s">
        <v>41282</v>
      </c>
      <c r="B19498" s="6" t="s">
        <v>41281</v>
      </c>
    </row>
    <row r="19499" spans="1:2" x14ac:dyDescent="0.2">
      <c r="A19499" s="6" t="s">
        <v>41282</v>
      </c>
      <c r="B19499" s="6" t="s">
        <v>41281</v>
      </c>
    </row>
    <row r="19500" spans="1:2" x14ac:dyDescent="0.2">
      <c r="A19500" s="6" t="s">
        <v>41280</v>
      </c>
      <c r="B19500" s="6" t="s">
        <v>41279</v>
      </c>
    </row>
    <row r="19501" spans="1:2" x14ac:dyDescent="0.2">
      <c r="A19501" s="6" t="s">
        <v>41280</v>
      </c>
      <c r="B19501" s="6" t="s">
        <v>41279</v>
      </c>
    </row>
    <row r="19502" spans="1:2" x14ac:dyDescent="0.2">
      <c r="A19502" s="6" t="s">
        <v>41280</v>
      </c>
      <c r="B19502" s="6" t="s">
        <v>41279</v>
      </c>
    </row>
    <row r="19503" spans="1:2" x14ac:dyDescent="0.2">
      <c r="A19503" s="6" t="s">
        <v>41280</v>
      </c>
      <c r="B19503" s="6" t="s">
        <v>41279</v>
      </c>
    </row>
    <row r="19504" spans="1:2" x14ac:dyDescent="0.2">
      <c r="A19504" s="6" t="s">
        <v>41280</v>
      </c>
      <c r="B19504" s="6" t="s">
        <v>41279</v>
      </c>
    </row>
    <row r="19505" spans="1:2" x14ac:dyDescent="0.2">
      <c r="A19505" s="6" t="s">
        <v>41278</v>
      </c>
      <c r="B19505" s="6" t="s">
        <v>41277</v>
      </c>
    </row>
    <row r="19506" spans="1:2" x14ac:dyDescent="0.2">
      <c r="A19506" s="6" t="s">
        <v>41276</v>
      </c>
      <c r="B19506" s="6" t="s">
        <v>41275</v>
      </c>
    </row>
    <row r="19507" spans="1:2" x14ac:dyDescent="0.2">
      <c r="A19507" s="6" t="s">
        <v>41274</v>
      </c>
      <c r="B19507" s="6" t="s">
        <v>41273</v>
      </c>
    </row>
    <row r="19508" spans="1:2" x14ac:dyDescent="0.2">
      <c r="A19508" s="6" t="s">
        <v>41272</v>
      </c>
      <c r="B19508" s="6" t="s">
        <v>41271</v>
      </c>
    </row>
    <row r="19509" spans="1:2" x14ac:dyDescent="0.2">
      <c r="A19509" s="6" t="s">
        <v>41270</v>
      </c>
      <c r="B19509" s="6" t="s">
        <v>41269</v>
      </c>
    </row>
    <row r="19510" spans="1:2" x14ac:dyDescent="0.2">
      <c r="A19510" s="6" t="s">
        <v>41270</v>
      </c>
      <c r="B19510" s="6" t="s">
        <v>41269</v>
      </c>
    </row>
    <row r="19511" spans="1:2" x14ac:dyDescent="0.2">
      <c r="A19511" s="6" t="s">
        <v>41268</v>
      </c>
      <c r="B19511" s="6" t="s">
        <v>41267</v>
      </c>
    </row>
    <row r="19512" spans="1:2" x14ac:dyDescent="0.2">
      <c r="A19512" s="6" t="s">
        <v>41266</v>
      </c>
      <c r="B19512" s="6" t="s">
        <v>41265</v>
      </c>
    </row>
    <row r="19513" spans="1:2" x14ac:dyDescent="0.2">
      <c r="A19513" s="6" t="s">
        <v>41266</v>
      </c>
      <c r="B19513" s="6" t="s">
        <v>41265</v>
      </c>
    </row>
    <row r="19514" spans="1:2" x14ac:dyDescent="0.2">
      <c r="A19514" s="6" t="s">
        <v>41264</v>
      </c>
      <c r="B19514" s="6" t="s">
        <v>41263</v>
      </c>
    </row>
    <row r="19515" spans="1:2" x14ac:dyDescent="0.2">
      <c r="A19515" s="6" t="s">
        <v>41264</v>
      </c>
      <c r="B19515" s="6" t="s">
        <v>41263</v>
      </c>
    </row>
    <row r="19516" spans="1:2" x14ac:dyDescent="0.2">
      <c r="A19516" s="6" t="s">
        <v>41264</v>
      </c>
      <c r="B19516" s="6" t="s">
        <v>41263</v>
      </c>
    </row>
    <row r="19517" spans="1:2" x14ac:dyDescent="0.2">
      <c r="A19517" s="6" t="s">
        <v>41262</v>
      </c>
      <c r="B19517" s="6" t="s">
        <v>41261</v>
      </c>
    </row>
    <row r="19518" spans="1:2" x14ac:dyDescent="0.2">
      <c r="A19518" s="6" t="s">
        <v>41262</v>
      </c>
      <c r="B19518" s="6" t="s">
        <v>41261</v>
      </c>
    </row>
    <row r="19519" spans="1:2" x14ac:dyDescent="0.2">
      <c r="A19519" s="6" t="s">
        <v>41262</v>
      </c>
      <c r="B19519" s="6" t="s">
        <v>41261</v>
      </c>
    </row>
    <row r="19520" spans="1:2" x14ac:dyDescent="0.2">
      <c r="A19520" s="6" t="s">
        <v>41260</v>
      </c>
      <c r="B19520" s="6" t="s">
        <v>41259</v>
      </c>
    </row>
    <row r="19521" spans="1:2" x14ac:dyDescent="0.2">
      <c r="A19521" s="6" t="s">
        <v>41258</v>
      </c>
      <c r="B19521" s="6" t="s">
        <v>41257</v>
      </c>
    </row>
    <row r="19522" spans="1:2" x14ac:dyDescent="0.2">
      <c r="A19522" s="6" t="s">
        <v>41256</v>
      </c>
      <c r="B19522" s="6" t="s">
        <v>41255</v>
      </c>
    </row>
    <row r="19523" spans="1:2" x14ac:dyDescent="0.2">
      <c r="A19523" s="6" t="s">
        <v>41254</v>
      </c>
      <c r="B19523" s="6" t="s">
        <v>41253</v>
      </c>
    </row>
    <row r="19524" spans="1:2" x14ac:dyDescent="0.2">
      <c r="A19524" s="6" t="s">
        <v>41254</v>
      </c>
      <c r="B19524" s="6" t="s">
        <v>41253</v>
      </c>
    </row>
    <row r="19525" spans="1:2" x14ac:dyDescent="0.2">
      <c r="A19525" s="6" t="s">
        <v>41252</v>
      </c>
      <c r="B19525" s="6" t="s">
        <v>41251</v>
      </c>
    </row>
    <row r="19526" spans="1:2" x14ac:dyDescent="0.2">
      <c r="A19526" s="6" t="s">
        <v>41250</v>
      </c>
      <c r="B19526" s="6" t="s">
        <v>41249</v>
      </c>
    </row>
    <row r="19527" spans="1:2" x14ac:dyDescent="0.2">
      <c r="A19527" s="6" t="s">
        <v>41250</v>
      </c>
      <c r="B19527" s="6" t="s">
        <v>41249</v>
      </c>
    </row>
    <row r="19528" spans="1:2" x14ac:dyDescent="0.2">
      <c r="A19528" s="6" t="s">
        <v>41250</v>
      </c>
      <c r="B19528" s="6" t="s">
        <v>41249</v>
      </c>
    </row>
    <row r="19529" spans="1:2" x14ac:dyDescent="0.2">
      <c r="A19529" s="6" t="s">
        <v>41248</v>
      </c>
      <c r="B19529" s="6" t="s">
        <v>41247</v>
      </c>
    </row>
    <row r="19530" spans="1:2" x14ac:dyDescent="0.2">
      <c r="A19530" s="6" t="s">
        <v>41246</v>
      </c>
      <c r="B19530" s="6" t="s">
        <v>41245</v>
      </c>
    </row>
    <row r="19531" spans="1:2" x14ac:dyDescent="0.2">
      <c r="A19531" s="6" t="s">
        <v>41244</v>
      </c>
      <c r="B19531" s="6" t="s">
        <v>41243</v>
      </c>
    </row>
    <row r="19532" spans="1:2" x14ac:dyDescent="0.2">
      <c r="A19532" s="6" t="s">
        <v>41244</v>
      </c>
      <c r="B19532" s="6" t="s">
        <v>41243</v>
      </c>
    </row>
    <row r="19533" spans="1:2" x14ac:dyDescent="0.2">
      <c r="A19533" s="6" t="s">
        <v>41244</v>
      </c>
      <c r="B19533" s="6" t="s">
        <v>41243</v>
      </c>
    </row>
    <row r="19534" spans="1:2" x14ac:dyDescent="0.2">
      <c r="A19534" s="6" t="s">
        <v>41244</v>
      </c>
      <c r="B19534" s="6" t="s">
        <v>41243</v>
      </c>
    </row>
    <row r="19535" spans="1:2" x14ac:dyDescent="0.2">
      <c r="A19535" s="6" t="s">
        <v>41242</v>
      </c>
      <c r="B19535" s="6" t="s">
        <v>41241</v>
      </c>
    </row>
    <row r="19536" spans="1:2" x14ac:dyDescent="0.2">
      <c r="A19536" s="6" t="s">
        <v>41240</v>
      </c>
      <c r="B19536" s="6" t="s">
        <v>41239</v>
      </c>
    </row>
    <row r="19537" spans="1:2" x14ac:dyDescent="0.2">
      <c r="A19537" s="6" t="s">
        <v>41238</v>
      </c>
      <c r="B19537" s="6" t="s">
        <v>41237</v>
      </c>
    </row>
    <row r="19538" spans="1:2" x14ac:dyDescent="0.2">
      <c r="A19538" s="6" t="s">
        <v>41236</v>
      </c>
      <c r="B19538" s="6" t="s">
        <v>41235</v>
      </c>
    </row>
    <row r="19539" spans="1:2" x14ac:dyDescent="0.2">
      <c r="A19539" s="6" t="s">
        <v>41234</v>
      </c>
      <c r="B19539" s="6" t="s">
        <v>41233</v>
      </c>
    </row>
    <row r="19540" spans="1:2" x14ac:dyDescent="0.2">
      <c r="A19540" s="6" t="s">
        <v>41232</v>
      </c>
      <c r="B19540" s="6" t="s">
        <v>41231</v>
      </c>
    </row>
    <row r="19541" spans="1:2" x14ac:dyDescent="0.2">
      <c r="A19541" s="6" t="s">
        <v>41230</v>
      </c>
      <c r="B19541" s="6" t="s">
        <v>41229</v>
      </c>
    </row>
    <row r="19542" spans="1:2" x14ac:dyDescent="0.2">
      <c r="A19542" s="6" t="s">
        <v>41228</v>
      </c>
      <c r="B19542" s="6" t="s">
        <v>41227</v>
      </c>
    </row>
    <row r="19543" spans="1:2" x14ac:dyDescent="0.2">
      <c r="A19543" s="6" t="s">
        <v>41226</v>
      </c>
      <c r="B19543" s="6" t="s">
        <v>41225</v>
      </c>
    </row>
    <row r="19544" spans="1:2" x14ac:dyDescent="0.2">
      <c r="A19544" s="6" t="s">
        <v>41224</v>
      </c>
      <c r="B19544" s="6" t="s">
        <v>41223</v>
      </c>
    </row>
    <row r="19545" spans="1:2" x14ac:dyDescent="0.2">
      <c r="A19545" s="6" t="s">
        <v>41224</v>
      </c>
      <c r="B19545" s="6" t="s">
        <v>41223</v>
      </c>
    </row>
    <row r="19546" spans="1:2" x14ac:dyDescent="0.2">
      <c r="A19546" s="6" t="s">
        <v>41224</v>
      </c>
      <c r="B19546" s="6" t="s">
        <v>41223</v>
      </c>
    </row>
    <row r="19547" spans="1:2" x14ac:dyDescent="0.2">
      <c r="A19547" s="6" t="s">
        <v>41222</v>
      </c>
      <c r="B19547" s="6" t="s">
        <v>41221</v>
      </c>
    </row>
    <row r="19548" spans="1:2" x14ac:dyDescent="0.2">
      <c r="A19548" s="6" t="s">
        <v>41220</v>
      </c>
      <c r="B19548" s="6" t="s">
        <v>41219</v>
      </c>
    </row>
    <row r="19549" spans="1:2" x14ac:dyDescent="0.2">
      <c r="A19549" s="6" t="s">
        <v>41218</v>
      </c>
      <c r="B19549" s="6" t="s">
        <v>41217</v>
      </c>
    </row>
    <row r="19550" spans="1:2" x14ac:dyDescent="0.2">
      <c r="A19550" s="6" t="s">
        <v>41216</v>
      </c>
      <c r="B19550" s="6" t="s">
        <v>41215</v>
      </c>
    </row>
    <row r="19551" spans="1:2" x14ac:dyDescent="0.2">
      <c r="A19551" s="6" t="s">
        <v>41216</v>
      </c>
      <c r="B19551" s="6" t="s">
        <v>41215</v>
      </c>
    </row>
    <row r="19552" spans="1:2" x14ac:dyDescent="0.2">
      <c r="A19552" s="6" t="s">
        <v>41216</v>
      </c>
      <c r="B19552" s="6" t="s">
        <v>41215</v>
      </c>
    </row>
    <row r="19553" spans="1:2" x14ac:dyDescent="0.2">
      <c r="A19553" s="6" t="s">
        <v>41216</v>
      </c>
      <c r="B19553" s="6" t="s">
        <v>41215</v>
      </c>
    </row>
    <row r="19554" spans="1:2" x14ac:dyDescent="0.2">
      <c r="A19554" s="6" t="s">
        <v>41216</v>
      </c>
      <c r="B19554" s="6" t="s">
        <v>41215</v>
      </c>
    </row>
    <row r="19555" spans="1:2" x14ac:dyDescent="0.2">
      <c r="A19555" s="6" t="s">
        <v>41216</v>
      </c>
      <c r="B19555" s="6" t="s">
        <v>41215</v>
      </c>
    </row>
    <row r="19556" spans="1:2" x14ac:dyDescent="0.2">
      <c r="A19556" s="6" t="s">
        <v>41214</v>
      </c>
      <c r="B19556" s="6" t="s">
        <v>41213</v>
      </c>
    </row>
    <row r="19557" spans="1:2" x14ac:dyDescent="0.2">
      <c r="A19557" s="6" t="s">
        <v>41214</v>
      </c>
      <c r="B19557" s="6" t="s">
        <v>41213</v>
      </c>
    </row>
    <row r="19558" spans="1:2" x14ac:dyDescent="0.2">
      <c r="A19558" s="6" t="s">
        <v>41212</v>
      </c>
      <c r="B19558" s="6" t="s">
        <v>41211</v>
      </c>
    </row>
    <row r="19559" spans="1:2" x14ac:dyDescent="0.2">
      <c r="A19559" s="6" t="s">
        <v>41210</v>
      </c>
      <c r="B19559" s="6" t="s">
        <v>41209</v>
      </c>
    </row>
    <row r="19560" spans="1:2" x14ac:dyDescent="0.2">
      <c r="A19560" s="6" t="s">
        <v>41208</v>
      </c>
      <c r="B19560" s="6" t="s">
        <v>41207</v>
      </c>
    </row>
    <row r="19561" spans="1:2" x14ac:dyDescent="0.2">
      <c r="A19561" s="6" t="s">
        <v>41206</v>
      </c>
      <c r="B19561" s="6" t="s">
        <v>41205</v>
      </c>
    </row>
    <row r="19562" spans="1:2" x14ac:dyDescent="0.2">
      <c r="A19562" s="6" t="s">
        <v>41204</v>
      </c>
      <c r="B19562" s="6" t="s">
        <v>41203</v>
      </c>
    </row>
    <row r="19563" spans="1:2" x14ac:dyDescent="0.2">
      <c r="A19563" s="6" t="s">
        <v>41202</v>
      </c>
      <c r="B19563" s="6" t="s">
        <v>41201</v>
      </c>
    </row>
    <row r="19564" spans="1:2" x14ac:dyDescent="0.2">
      <c r="A19564" s="6" t="s">
        <v>41199</v>
      </c>
      <c r="B19564" s="6" t="s">
        <v>41200</v>
      </c>
    </row>
    <row r="19565" spans="1:2" x14ac:dyDescent="0.2">
      <c r="A19565" s="6" t="s">
        <v>41199</v>
      </c>
      <c r="B19565" s="6" t="s">
        <v>41200</v>
      </c>
    </row>
    <row r="19566" spans="1:2" x14ac:dyDescent="0.2">
      <c r="A19566" s="6" t="s">
        <v>41199</v>
      </c>
      <c r="B19566" s="6" t="s">
        <v>41200</v>
      </c>
    </row>
    <row r="19567" spans="1:2" x14ac:dyDescent="0.2">
      <c r="A19567" s="6" t="s">
        <v>41199</v>
      </c>
      <c r="B19567" s="6" t="s">
        <v>41200</v>
      </c>
    </row>
    <row r="19568" spans="1:2" x14ac:dyDescent="0.2">
      <c r="A19568" s="6" t="s">
        <v>41199</v>
      </c>
      <c r="B19568" s="6" t="s">
        <v>41200</v>
      </c>
    </row>
    <row r="19569" spans="1:2" x14ac:dyDescent="0.2">
      <c r="A19569" s="6" t="s">
        <v>41199</v>
      </c>
      <c r="B19569" s="6" t="s">
        <v>41200</v>
      </c>
    </row>
    <row r="19570" spans="1:2" x14ac:dyDescent="0.2">
      <c r="A19570" s="6" t="s">
        <v>41199</v>
      </c>
      <c r="B19570" s="6" t="s">
        <v>41200</v>
      </c>
    </row>
    <row r="19571" spans="1:2" x14ac:dyDescent="0.2">
      <c r="A19571" s="6" t="s">
        <v>41199</v>
      </c>
      <c r="B19571" s="6" t="s">
        <v>41200</v>
      </c>
    </row>
    <row r="19572" spans="1:2" x14ac:dyDescent="0.2">
      <c r="A19572" s="6" t="s">
        <v>41199</v>
      </c>
      <c r="B19572" s="6" t="s">
        <v>41200</v>
      </c>
    </row>
    <row r="19573" spans="1:2" x14ac:dyDescent="0.2">
      <c r="A19573" s="6" t="s">
        <v>41199</v>
      </c>
      <c r="B19573" s="6" t="s">
        <v>41198</v>
      </c>
    </row>
    <row r="19574" spans="1:2" x14ac:dyDescent="0.2">
      <c r="A19574" s="6" t="s">
        <v>41197</v>
      </c>
      <c r="B19574" s="6" t="s">
        <v>41196</v>
      </c>
    </row>
    <row r="19575" spans="1:2" x14ac:dyDescent="0.2">
      <c r="A19575" s="6" t="s">
        <v>41195</v>
      </c>
      <c r="B19575" s="6" t="s">
        <v>41194</v>
      </c>
    </row>
    <row r="19576" spans="1:2" x14ac:dyDescent="0.2">
      <c r="A19576" s="6" t="s">
        <v>41193</v>
      </c>
      <c r="B19576" s="6" t="s">
        <v>41192</v>
      </c>
    </row>
    <row r="19577" spans="1:2" x14ac:dyDescent="0.2">
      <c r="A19577" s="6" t="s">
        <v>41193</v>
      </c>
      <c r="B19577" s="6" t="s">
        <v>41192</v>
      </c>
    </row>
    <row r="19578" spans="1:2" x14ac:dyDescent="0.2">
      <c r="A19578" s="6" t="s">
        <v>41193</v>
      </c>
      <c r="B19578" s="6" t="s">
        <v>41192</v>
      </c>
    </row>
    <row r="19579" spans="1:2" x14ac:dyDescent="0.2">
      <c r="A19579" s="6" t="s">
        <v>41191</v>
      </c>
      <c r="B19579" s="6" t="s">
        <v>41190</v>
      </c>
    </row>
    <row r="19580" spans="1:2" x14ac:dyDescent="0.2">
      <c r="A19580" s="6" t="s">
        <v>41191</v>
      </c>
      <c r="B19580" s="6" t="s">
        <v>41190</v>
      </c>
    </row>
    <row r="19581" spans="1:2" x14ac:dyDescent="0.2">
      <c r="A19581" s="6" t="s">
        <v>41191</v>
      </c>
      <c r="B19581" s="6" t="s">
        <v>41190</v>
      </c>
    </row>
    <row r="19582" spans="1:2" x14ac:dyDescent="0.2">
      <c r="A19582" s="6" t="s">
        <v>41191</v>
      </c>
      <c r="B19582" s="6" t="s">
        <v>41190</v>
      </c>
    </row>
    <row r="19583" spans="1:2" x14ac:dyDescent="0.2">
      <c r="A19583" s="6" t="s">
        <v>41191</v>
      </c>
      <c r="B19583" s="6" t="s">
        <v>41190</v>
      </c>
    </row>
    <row r="19584" spans="1:2" x14ac:dyDescent="0.2">
      <c r="A19584" s="6" t="s">
        <v>41189</v>
      </c>
      <c r="B19584" s="6" t="s">
        <v>41188</v>
      </c>
    </row>
    <row r="19585" spans="1:2" x14ac:dyDescent="0.2">
      <c r="A19585" s="6" t="s">
        <v>41187</v>
      </c>
      <c r="B19585" s="6" t="s">
        <v>41186</v>
      </c>
    </row>
    <row r="19586" spans="1:2" x14ac:dyDescent="0.2">
      <c r="A19586" s="6" t="s">
        <v>41185</v>
      </c>
      <c r="B19586" s="6" t="s">
        <v>41184</v>
      </c>
    </row>
    <row r="19587" spans="1:2" x14ac:dyDescent="0.2">
      <c r="A19587" s="6" t="s">
        <v>41183</v>
      </c>
      <c r="B19587" s="6" t="s">
        <v>41182</v>
      </c>
    </row>
    <row r="19588" spans="1:2" x14ac:dyDescent="0.2">
      <c r="A19588" s="6" t="s">
        <v>41181</v>
      </c>
      <c r="B19588" s="6" t="s">
        <v>41180</v>
      </c>
    </row>
    <row r="19589" spans="1:2" x14ac:dyDescent="0.2">
      <c r="A19589" s="6" t="s">
        <v>41179</v>
      </c>
      <c r="B19589" s="6" t="s">
        <v>41178</v>
      </c>
    </row>
    <row r="19590" spans="1:2" x14ac:dyDescent="0.2">
      <c r="A19590" s="6" t="s">
        <v>41177</v>
      </c>
      <c r="B19590" s="6" t="s">
        <v>41176</v>
      </c>
    </row>
    <row r="19591" spans="1:2" x14ac:dyDescent="0.2">
      <c r="A19591" s="6" t="s">
        <v>41175</v>
      </c>
      <c r="B19591" s="6" t="s">
        <v>41174</v>
      </c>
    </row>
    <row r="19592" spans="1:2" x14ac:dyDescent="0.2">
      <c r="A19592" s="6" t="s">
        <v>41175</v>
      </c>
      <c r="B19592" s="6" t="s">
        <v>41174</v>
      </c>
    </row>
    <row r="19593" spans="1:2" x14ac:dyDescent="0.2">
      <c r="A19593" s="6" t="s">
        <v>41173</v>
      </c>
      <c r="B19593" s="6" t="s">
        <v>41172</v>
      </c>
    </row>
    <row r="19594" spans="1:2" x14ac:dyDescent="0.2">
      <c r="A19594" s="6" t="s">
        <v>41173</v>
      </c>
      <c r="B19594" s="6" t="s">
        <v>41172</v>
      </c>
    </row>
    <row r="19595" spans="1:2" x14ac:dyDescent="0.2">
      <c r="A19595" s="6" t="s">
        <v>41171</v>
      </c>
      <c r="B19595" s="6" t="s">
        <v>41170</v>
      </c>
    </row>
    <row r="19596" spans="1:2" x14ac:dyDescent="0.2">
      <c r="A19596" s="6" t="s">
        <v>41169</v>
      </c>
      <c r="B19596" s="6" t="s">
        <v>41168</v>
      </c>
    </row>
    <row r="19597" spans="1:2" x14ac:dyDescent="0.2">
      <c r="A19597" s="6" t="s">
        <v>41169</v>
      </c>
      <c r="B19597" s="6" t="s">
        <v>41168</v>
      </c>
    </row>
    <row r="19598" spans="1:2" x14ac:dyDescent="0.2">
      <c r="A19598" s="6" t="s">
        <v>41169</v>
      </c>
      <c r="B19598" s="6" t="s">
        <v>41168</v>
      </c>
    </row>
    <row r="19599" spans="1:2" x14ac:dyDescent="0.2">
      <c r="A19599" s="6" t="s">
        <v>41169</v>
      </c>
      <c r="B19599" s="6" t="s">
        <v>41168</v>
      </c>
    </row>
    <row r="19600" spans="1:2" x14ac:dyDescent="0.2">
      <c r="A19600" s="6" t="s">
        <v>41169</v>
      </c>
      <c r="B19600" s="6" t="s">
        <v>41168</v>
      </c>
    </row>
    <row r="19601" spans="1:2" x14ac:dyDescent="0.2">
      <c r="A19601" s="6" t="s">
        <v>41169</v>
      </c>
      <c r="B19601" s="6" t="s">
        <v>41168</v>
      </c>
    </row>
    <row r="19602" spans="1:2" x14ac:dyDescent="0.2">
      <c r="A19602" s="6" t="s">
        <v>41169</v>
      </c>
      <c r="B19602" s="6" t="s">
        <v>41168</v>
      </c>
    </row>
    <row r="19603" spans="1:2" x14ac:dyDescent="0.2">
      <c r="A19603" s="6" t="s">
        <v>41167</v>
      </c>
      <c r="B19603" s="6" t="s">
        <v>41166</v>
      </c>
    </row>
    <row r="19604" spans="1:2" x14ac:dyDescent="0.2">
      <c r="A19604" s="6" t="s">
        <v>41167</v>
      </c>
      <c r="B19604" s="6" t="s">
        <v>41166</v>
      </c>
    </row>
    <row r="19605" spans="1:2" x14ac:dyDescent="0.2">
      <c r="A19605" s="6" t="s">
        <v>41165</v>
      </c>
      <c r="B19605" s="6" t="s">
        <v>41164</v>
      </c>
    </row>
    <row r="19606" spans="1:2" x14ac:dyDescent="0.2">
      <c r="A19606" s="6" t="s">
        <v>41163</v>
      </c>
      <c r="B19606" s="6" t="s">
        <v>41162</v>
      </c>
    </row>
    <row r="19607" spans="1:2" x14ac:dyDescent="0.2">
      <c r="A19607" s="6" t="s">
        <v>41161</v>
      </c>
      <c r="B19607" s="6" t="s">
        <v>41160</v>
      </c>
    </row>
    <row r="19608" spans="1:2" x14ac:dyDescent="0.2">
      <c r="A19608" s="6" t="s">
        <v>41159</v>
      </c>
      <c r="B19608" s="6" t="s">
        <v>41158</v>
      </c>
    </row>
    <row r="19609" spans="1:2" x14ac:dyDescent="0.2">
      <c r="A19609" s="6" t="s">
        <v>41156</v>
      </c>
      <c r="B19609" s="6" t="s">
        <v>41157</v>
      </c>
    </row>
    <row r="19610" spans="1:2" x14ac:dyDescent="0.2">
      <c r="A19610" s="6" t="s">
        <v>41156</v>
      </c>
      <c r="B19610" s="6" t="s">
        <v>41155</v>
      </c>
    </row>
    <row r="19611" spans="1:2" x14ac:dyDescent="0.2">
      <c r="A19611" s="6" t="s">
        <v>41156</v>
      </c>
      <c r="B19611" s="6" t="s">
        <v>41155</v>
      </c>
    </row>
    <row r="19612" spans="1:2" x14ac:dyDescent="0.2">
      <c r="A19612" s="6" t="s">
        <v>41156</v>
      </c>
      <c r="B19612" s="6" t="s">
        <v>41155</v>
      </c>
    </row>
    <row r="19613" spans="1:2" x14ac:dyDescent="0.2">
      <c r="A19613" s="6" t="s">
        <v>41156</v>
      </c>
      <c r="B19613" s="6" t="s">
        <v>41155</v>
      </c>
    </row>
    <row r="19614" spans="1:2" x14ac:dyDescent="0.2">
      <c r="A19614" s="6" t="s">
        <v>41154</v>
      </c>
      <c r="B19614" s="6" t="s">
        <v>41153</v>
      </c>
    </row>
    <row r="19615" spans="1:2" x14ac:dyDescent="0.2">
      <c r="A19615" s="6" t="s">
        <v>41152</v>
      </c>
      <c r="B19615" s="6" t="s">
        <v>41151</v>
      </c>
    </row>
    <row r="19616" spans="1:2" x14ac:dyDescent="0.2">
      <c r="A19616" s="6" t="s">
        <v>41150</v>
      </c>
      <c r="B19616" s="6" t="s">
        <v>41149</v>
      </c>
    </row>
    <row r="19617" spans="1:2" x14ac:dyDescent="0.2">
      <c r="A19617" s="6" t="s">
        <v>41148</v>
      </c>
      <c r="B19617" s="6" t="s">
        <v>41147</v>
      </c>
    </row>
    <row r="19618" spans="1:2" x14ac:dyDescent="0.2">
      <c r="A19618" s="6" t="s">
        <v>41145</v>
      </c>
      <c r="B19618" s="6" t="s">
        <v>41146</v>
      </c>
    </row>
    <row r="19619" spans="1:2" x14ac:dyDescent="0.2">
      <c r="A19619" s="6" t="s">
        <v>41145</v>
      </c>
      <c r="B19619" s="6" t="s">
        <v>41146</v>
      </c>
    </row>
    <row r="19620" spans="1:2" x14ac:dyDescent="0.2">
      <c r="A19620" s="6" t="s">
        <v>41145</v>
      </c>
      <c r="B19620" s="6" t="s">
        <v>41146</v>
      </c>
    </row>
    <row r="19621" spans="1:2" x14ac:dyDescent="0.2">
      <c r="A19621" s="6" t="s">
        <v>41145</v>
      </c>
      <c r="B19621" s="6" t="s">
        <v>41146</v>
      </c>
    </row>
    <row r="19622" spans="1:2" x14ac:dyDescent="0.2">
      <c r="A19622" s="6" t="s">
        <v>41145</v>
      </c>
      <c r="B19622" s="6" t="s">
        <v>41146</v>
      </c>
    </row>
    <row r="19623" spans="1:2" x14ac:dyDescent="0.2">
      <c r="A19623" s="6" t="s">
        <v>41145</v>
      </c>
      <c r="B19623" s="6" t="s">
        <v>41146</v>
      </c>
    </row>
    <row r="19624" spans="1:2" x14ac:dyDescent="0.2">
      <c r="A19624" s="6" t="s">
        <v>41145</v>
      </c>
      <c r="B19624" s="6" t="s">
        <v>41146</v>
      </c>
    </row>
    <row r="19625" spans="1:2" x14ac:dyDescent="0.2">
      <c r="A19625" s="6" t="s">
        <v>41145</v>
      </c>
      <c r="B19625" s="6" t="s">
        <v>41144</v>
      </c>
    </row>
    <row r="19626" spans="1:2" x14ac:dyDescent="0.2">
      <c r="A19626" s="6" t="s">
        <v>41143</v>
      </c>
      <c r="B19626" s="6" t="s">
        <v>41142</v>
      </c>
    </row>
    <row r="19627" spans="1:2" x14ac:dyDescent="0.2">
      <c r="A19627" s="6" t="s">
        <v>41141</v>
      </c>
      <c r="B19627" s="6" t="s">
        <v>41140</v>
      </c>
    </row>
    <row r="19628" spans="1:2" x14ac:dyDescent="0.2">
      <c r="A19628" s="6" t="s">
        <v>41141</v>
      </c>
      <c r="B19628" s="6" t="s">
        <v>41140</v>
      </c>
    </row>
    <row r="19629" spans="1:2" x14ac:dyDescent="0.2">
      <c r="A19629" s="6" t="s">
        <v>32801</v>
      </c>
      <c r="B19629" s="6" t="s">
        <v>41139</v>
      </c>
    </row>
    <row r="19630" spans="1:2" x14ac:dyDescent="0.2">
      <c r="A19630" s="6" t="s">
        <v>1246</v>
      </c>
      <c r="B19630" s="6" t="s">
        <v>41138</v>
      </c>
    </row>
    <row r="19631" spans="1:2" x14ac:dyDescent="0.2">
      <c r="A19631" s="6" t="s">
        <v>32806</v>
      </c>
      <c r="B19631" s="6" t="s">
        <v>41137</v>
      </c>
    </row>
    <row r="19632" spans="1:2" x14ac:dyDescent="0.2">
      <c r="A19632" s="6" t="s">
        <v>32804</v>
      </c>
      <c r="B19632" s="6" t="s">
        <v>41136</v>
      </c>
    </row>
    <row r="19633" spans="1:2" x14ac:dyDescent="0.2">
      <c r="A19633" s="6" t="s">
        <v>25977</v>
      </c>
      <c r="B19633" s="6" t="s">
        <v>41135</v>
      </c>
    </row>
    <row r="19634" spans="1:2" x14ac:dyDescent="0.2">
      <c r="A19634" s="6" t="s">
        <v>25977</v>
      </c>
      <c r="B19634" s="6" t="s">
        <v>41135</v>
      </c>
    </row>
    <row r="19635" spans="1:2" x14ac:dyDescent="0.2">
      <c r="A19635" s="6" t="s">
        <v>41134</v>
      </c>
      <c r="B19635" s="6" t="s">
        <v>41133</v>
      </c>
    </row>
    <row r="19636" spans="1:2" x14ac:dyDescent="0.2">
      <c r="A19636" s="6" t="s">
        <v>41132</v>
      </c>
      <c r="B19636" s="6" t="s">
        <v>41131</v>
      </c>
    </row>
    <row r="19637" spans="1:2" x14ac:dyDescent="0.2">
      <c r="A19637" s="6" t="s">
        <v>41130</v>
      </c>
      <c r="B19637" s="6" t="s">
        <v>41129</v>
      </c>
    </row>
    <row r="19638" spans="1:2" x14ac:dyDescent="0.2">
      <c r="A19638" s="6" t="s">
        <v>41128</v>
      </c>
      <c r="B19638" s="6" t="s">
        <v>41127</v>
      </c>
    </row>
    <row r="19639" spans="1:2" x14ac:dyDescent="0.2">
      <c r="A19639" s="6" t="s">
        <v>41128</v>
      </c>
      <c r="B19639" s="6" t="s">
        <v>41127</v>
      </c>
    </row>
    <row r="19640" spans="1:2" x14ac:dyDescent="0.2">
      <c r="A19640" s="6" t="s">
        <v>41128</v>
      </c>
      <c r="B19640" s="6" t="s">
        <v>41127</v>
      </c>
    </row>
    <row r="19641" spans="1:2" x14ac:dyDescent="0.2">
      <c r="A19641" s="6" t="s">
        <v>41128</v>
      </c>
      <c r="B19641" s="6" t="s">
        <v>41127</v>
      </c>
    </row>
    <row r="19642" spans="1:2" x14ac:dyDescent="0.2">
      <c r="A19642" s="6" t="s">
        <v>41128</v>
      </c>
      <c r="B19642" s="6" t="s">
        <v>41127</v>
      </c>
    </row>
    <row r="19643" spans="1:2" x14ac:dyDescent="0.2">
      <c r="A19643" s="6" t="s">
        <v>41126</v>
      </c>
      <c r="B19643" s="6" t="s">
        <v>41125</v>
      </c>
    </row>
    <row r="19644" spans="1:2" x14ac:dyDescent="0.2">
      <c r="A19644" s="6" t="s">
        <v>41126</v>
      </c>
      <c r="B19644" s="6" t="s">
        <v>41125</v>
      </c>
    </row>
    <row r="19645" spans="1:2" x14ac:dyDescent="0.2">
      <c r="A19645" s="6" t="s">
        <v>41126</v>
      </c>
      <c r="B19645" s="6" t="s">
        <v>41125</v>
      </c>
    </row>
    <row r="19646" spans="1:2" x14ac:dyDescent="0.2">
      <c r="A19646" s="6" t="s">
        <v>41126</v>
      </c>
      <c r="B19646" s="6" t="s">
        <v>41125</v>
      </c>
    </row>
    <row r="19647" spans="1:2" x14ac:dyDescent="0.2">
      <c r="A19647" s="6" t="s">
        <v>41126</v>
      </c>
      <c r="B19647" s="6" t="s">
        <v>41125</v>
      </c>
    </row>
    <row r="19648" spans="1:2" x14ac:dyDescent="0.2">
      <c r="A19648" s="6" t="s">
        <v>41123</v>
      </c>
      <c r="B19648" s="6" t="s">
        <v>41124</v>
      </c>
    </row>
    <row r="19649" spans="1:2" x14ac:dyDescent="0.2">
      <c r="A19649" s="6" t="s">
        <v>41123</v>
      </c>
      <c r="B19649" s="6" t="s">
        <v>41122</v>
      </c>
    </row>
    <row r="19650" spans="1:2" x14ac:dyDescent="0.2">
      <c r="A19650" s="6" t="s">
        <v>41121</v>
      </c>
      <c r="B19650" s="6" t="s">
        <v>41120</v>
      </c>
    </row>
    <row r="19651" spans="1:2" x14ac:dyDescent="0.2">
      <c r="A19651" s="6" t="s">
        <v>41119</v>
      </c>
      <c r="B19651" s="6" t="s">
        <v>41118</v>
      </c>
    </row>
    <row r="19652" spans="1:2" x14ac:dyDescent="0.2">
      <c r="A19652" s="6" t="s">
        <v>41117</v>
      </c>
      <c r="B19652" s="6" t="s">
        <v>41116</v>
      </c>
    </row>
    <row r="19653" spans="1:2" x14ac:dyDescent="0.2">
      <c r="A19653" s="6" t="s">
        <v>41115</v>
      </c>
      <c r="B19653" s="6" t="s">
        <v>41114</v>
      </c>
    </row>
    <row r="19654" spans="1:2" x14ac:dyDescent="0.2">
      <c r="A19654" s="6" t="s">
        <v>41113</v>
      </c>
      <c r="B19654" s="6" t="s">
        <v>41112</v>
      </c>
    </row>
    <row r="19655" spans="1:2" x14ac:dyDescent="0.2">
      <c r="A19655" s="6" t="s">
        <v>41113</v>
      </c>
      <c r="B19655" s="6" t="s">
        <v>41112</v>
      </c>
    </row>
    <row r="19656" spans="1:2" x14ac:dyDescent="0.2">
      <c r="A19656" s="6" t="s">
        <v>41111</v>
      </c>
      <c r="B19656" s="6" t="s">
        <v>41110</v>
      </c>
    </row>
    <row r="19657" spans="1:2" x14ac:dyDescent="0.2">
      <c r="A19657" s="6" t="s">
        <v>41109</v>
      </c>
      <c r="B19657" s="6" t="s">
        <v>41108</v>
      </c>
    </row>
    <row r="19658" spans="1:2" x14ac:dyDescent="0.2">
      <c r="A19658" s="6" t="s">
        <v>41107</v>
      </c>
      <c r="B19658" s="6" t="s">
        <v>41106</v>
      </c>
    </row>
    <row r="19659" spans="1:2" x14ac:dyDescent="0.2">
      <c r="A19659" s="6" t="s">
        <v>41107</v>
      </c>
      <c r="B19659" s="6" t="s">
        <v>41106</v>
      </c>
    </row>
    <row r="19660" spans="1:2" x14ac:dyDescent="0.2">
      <c r="A19660" s="6" t="s">
        <v>41107</v>
      </c>
      <c r="B19660" s="6" t="s">
        <v>41106</v>
      </c>
    </row>
    <row r="19661" spans="1:2" x14ac:dyDescent="0.2">
      <c r="A19661" s="6" t="s">
        <v>41107</v>
      </c>
      <c r="B19661" s="6" t="s">
        <v>41106</v>
      </c>
    </row>
    <row r="19662" spans="1:2" x14ac:dyDescent="0.2">
      <c r="A19662" s="6" t="s">
        <v>41107</v>
      </c>
      <c r="B19662" s="6" t="s">
        <v>41106</v>
      </c>
    </row>
    <row r="19663" spans="1:2" x14ac:dyDescent="0.2">
      <c r="A19663" s="6" t="s">
        <v>41105</v>
      </c>
      <c r="B19663" s="6" t="s">
        <v>41104</v>
      </c>
    </row>
    <row r="19664" spans="1:2" x14ac:dyDescent="0.2">
      <c r="A19664" s="6" t="s">
        <v>41103</v>
      </c>
      <c r="B19664" s="6" t="s">
        <v>41102</v>
      </c>
    </row>
    <row r="19665" spans="1:2" x14ac:dyDescent="0.2">
      <c r="A19665" s="6" t="s">
        <v>41101</v>
      </c>
      <c r="B19665" s="6" t="s">
        <v>41100</v>
      </c>
    </row>
    <row r="19666" spans="1:2" x14ac:dyDescent="0.2">
      <c r="A19666" s="6" t="s">
        <v>41099</v>
      </c>
      <c r="B19666" s="6" t="s">
        <v>41098</v>
      </c>
    </row>
    <row r="19667" spans="1:2" x14ac:dyDescent="0.2">
      <c r="A19667" s="6" t="s">
        <v>41099</v>
      </c>
      <c r="B19667" s="6" t="s">
        <v>41098</v>
      </c>
    </row>
    <row r="19668" spans="1:2" x14ac:dyDescent="0.2">
      <c r="A19668" s="6" t="s">
        <v>41099</v>
      </c>
      <c r="B19668" s="6" t="s">
        <v>41098</v>
      </c>
    </row>
    <row r="19669" spans="1:2" x14ac:dyDescent="0.2">
      <c r="A19669" s="6" t="s">
        <v>41097</v>
      </c>
      <c r="B19669" s="6" t="s">
        <v>41096</v>
      </c>
    </row>
    <row r="19670" spans="1:2" x14ac:dyDescent="0.2">
      <c r="A19670" s="6" t="s">
        <v>41097</v>
      </c>
      <c r="B19670" s="6" t="s">
        <v>41096</v>
      </c>
    </row>
    <row r="19671" spans="1:2" x14ac:dyDescent="0.2">
      <c r="A19671" s="6" t="s">
        <v>41095</v>
      </c>
      <c r="B19671" s="6" t="s">
        <v>41094</v>
      </c>
    </row>
    <row r="19672" spans="1:2" x14ac:dyDescent="0.2">
      <c r="A19672" s="6" t="s">
        <v>41095</v>
      </c>
      <c r="B19672" s="6" t="s">
        <v>41094</v>
      </c>
    </row>
    <row r="19673" spans="1:2" x14ac:dyDescent="0.2">
      <c r="A19673" s="6" t="s">
        <v>41095</v>
      </c>
      <c r="B19673" s="6" t="s">
        <v>41094</v>
      </c>
    </row>
    <row r="19674" spans="1:2" x14ac:dyDescent="0.2">
      <c r="A19674" s="6" t="s">
        <v>41095</v>
      </c>
      <c r="B19674" s="6" t="s">
        <v>41094</v>
      </c>
    </row>
    <row r="19675" spans="1:2" x14ac:dyDescent="0.2">
      <c r="A19675" s="6" t="s">
        <v>41095</v>
      </c>
      <c r="B19675" s="6" t="s">
        <v>41094</v>
      </c>
    </row>
    <row r="19676" spans="1:2" x14ac:dyDescent="0.2">
      <c r="A19676" s="6" t="s">
        <v>41093</v>
      </c>
      <c r="B19676" s="6" t="s">
        <v>41092</v>
      </c>
    </row>
    <row r="19677" spans="1:2" x14ac:dyDescent="0.2">
      <c r="A19677" s="6" t="s">
        <v>41091</v>
      </c>
      <c r="B19677" s="6" t="s">
        <v>41090</v>
      </c>
    </row>
    <row r="19678" spans="1:2" x14ac:dyDescent="0.2">
      <c r="A19678" s="6" t="s">
        <v>41089</v>
      </c>
      <c r="B19678" s="6" t="s">
        <v>41088</v>
      </c>
    </row>
    <row r="19679" spans="1:2" x14ac:dyDescent="0.2">
      <c r="A19679" s="6" t="s">
        <v>41087</v>
      </c>
      <c r="B19679" s="6" t="s">
        <v>41086</v>
      </c>
    </row>
    <row r="19680" spans="1:2" x14ac:dyDescent="0.2">
      <c r="A19680" s="6" t="s">
        <v>41085</v>
      </c>
      <c r="B19680" s="6" t="s">
        <v>41084</v>
      </c>
    </row>
    <row r="19681" spans="1:2" x14ac:dyDescent="0.2">
      <c r="A19681" s="6" t="s">
        <v>41083</v>
      </c>
      <c r="B19681" s="6" t="s">
        <v>41082</v>
      </c>
    </row>
    <row r="19682" spans="1:2" x14ac:dyDescent="0.2">
      <c r="A19682" s="6" t="s">
        <v>41081</v>
      </c>
      <c r="B19682" s="6" t="s">
        <v>41080</v>
      </c>
    </row>
    <row r="19683" spans="1:2" x14ac:dyDescent="0.2">
      <c r="A19683" s="6" t="s">
        <v>41079</v>
      </c>
      <c r="B19683" s="6" t="s">
        <v>41078</v>
      </c>
    </row>
    <row r="19684" spans="1:2" x14ac:dyDescent="0.2">
      <c r="A19684" s="6" t="s">
        <v>41077</v>
      </c>
      <c r="B19684" s="6" t="s">
        <v>41076</v>
      </c>
    </row>
    <row r="19685" spans="1:2" x14ac:dyDescent="0.2">
      <c r="A19685" s="6" t="s">
        <v>41075</v>
      </c>
      <c r="B19685" s="6" t="s">
        <v>41074</v>
      </c>
    </row>
    <row r="19686" spans="1:2" x14ac:dyDescent="0.2">
      <c r="A19686" s="6" t="s">
        <v>41073</v>
      </c>
      <c r="B19686" s="6" t="s">
        <v>41072</v>
      </c>
    </row>
    <row r="19687" spans="1:2" x14ac:dyDescent="0.2">
      <c r="A19687" s="6" t="s">
        <v>41071</v>
      </c>
      <c r="B19687" s="6" t="s">
        <v>41070</v>
      </c>
    </row>
    <row r="19688" spans="1:2" x14ac:dyDescent="0.2">
      <c r="A19688" s="6" t="s">
        <v>41069</v>
      </c>
      <c r="B19688" s="6" t="s">
        <v>41068</v>
      </c>
    </row>
    <row r="19689" spans="1:2" x14ac:dyDescent="0.2">
      <c r="A19689" s="6" t="s">
        <v>41067</v>
      </c>
      <c r="B19689" s="6" t="s">
        <v>41066</v>
      </c>
    </row>
    <row r="19690" spans="1:2" x14ac:dyDescent="0.2">
      <c r="A19690" s="6" t="s">
        <v>41065</v>
      </c>
      <c r="B19690" s="6" t="s">
        <v>41064</v>
      </c>
    </row>
    <row r="19691" spans="1:2" x14ac:dyDescent="0.2">
      <c r="A19691" s="6" t="s">
        <v>41063</v>
      </c>
      <c r="B19691" s="6" t="s">
        <v>41062</v>
      </c>
    </row>
    <row r="19692" spans="1:2" x14ac:dyDescent="0.2">
      <c r="A19692" s="6" t="s">
        <v>41060</v>
      </c>
      <c r="B19692" s="6" t="s">
        <v>41061</v>
      </c>
    </row>
    <row r="19693" spans="1:2" x14ac:dyDescent="0.2">
      <c r="A19693" s="6" t="s">
        <v>41060</v>
      </c>
      <c r="B19693" s="6" t="s">
        <v>41059</v>
      </c>
    </row>
    <row r="19694" spans="1:2" x14ac:dyDescent="0.2">
      <c r="A19694" s="6" t="s">
        <v>41058</v>
      </c>
      <c r="B19694" s="6" t="s">
        <v>41057</v>
      </c>
    </row>
    <row r="19695" spans="1:2" x14ac:dyDescent="0.2">
      <c r="A19695" s="6" t="s">
        <v>41056</v>
      </c>
      <c r="B19695" s="6" t="s">
        <v>41055</v>
      </c>
    </row>
    <row r="19696" spans="1:2" x14ac:dyDescent="0.2">
      <c r="A19696" s="6" t="s">
        <v>41054</v>
      </c>
      <c r="B19696" s="6" t="s">
        <v>41053</v>
      </c>
    </row>
    <row r="19697" spans="1:2" x14ac:dyDescent="0.2">
      <c r="A19697" s="6" t="s">
        <v>41052</v>
      </c>
      <c r="B19697" s="6" t="s">
        <v>41051</v>
      </c>
    </row>
    <row r="19698" spans="1:2" x14ac:dyDescent="0.2">
      <c r="A19698" s="6" t="s">
        <v>41050</v>
      </c>
      <c r="B19698" s="6" t="s">
        <v>41049</v>
      </c>
    </row>
    <row r="19699" spans="1:2" x14ac:dyDescent="0.2">
      <c r="A19699" s="6" t="s">
        <v>41048</v>
      </c>
      <c r="B19699" s="6" t="s">
        <v>41047</v>
      </c>
    </row>
    <row r="19700" spans="1:2" x14ac:dyDescent="0.2">
      <c r="A19700" s="6" t="s">
        <v>41046</v>
      </c>
      <c r="B19700" s="6" t="s">
        <v>41045</v>
      </c>
    </row>
    <row r="19701" spans="1:2" x14ac:dyDescent="0.2">
      <c r="A19701" s="6" t="s">
        <v>41044</v>
      </c>
      <c r="B19701" s="6" t="s">
        <v>41043</v>
      </c>
    </row>
    <row r="19702" spans="1:2" x14ac:dyDescent="0.2">
      <c r="A19702" s="6" t="s">
        <v>41042</v>
      </c>
      <c r="B19702" s="6" t="s">
        <v>41041</v>
      </c>
    </row>
    <row r="19703" spans="1:2" x14ac:dyDescent="0.2">
      <c r="A19703" s="6" t="s">
        <v>41040</v>
      </c>
      <c r="B19703" s="6" t="s">
        <v>41039</v>
      </c>
    </row>
    <row r="19704" spans="1:2" x14ac:dyDescent="0.2">
      <c r="A19704" s="6" t="s">
        <v>41038</v>
      </c>
      <c r="B19704" s="6" t="s">
        <v>41037</v>
      </c>
    </row>
    <row r="19705" spans="1:2" x14ac:dyDescent="0.2">
      <c r="A19705" s="6" t="s">
        <v>41038</v>
      </c>
      <c r="B19705" s="6" t="s">
        <v>41037</v>
      </c>
    </row>
    <row r="19706" spans="1:2" x14ac:dyDescent="0.2">
      <c r="A19706" s="6" t="s">
        <v>41038</v>
      </c>
      <c r="B19706" s="6" t="s">
        <v>41037</v>
      </c>
    </row>
    <row r="19707" spans="1:2" x14ac:dyDescent="0.2">
      <c r="A19707" s="6" t="s">
        <v>41036</v>
      </c>
      <c r="B19707" s="6" t="s">
        <v>41035</v>
      </c>
    </row>
    <row r="19708" spans="1:2" x14ac:dyDescent="0.2">
      <c r="A19708" s="6" t="s">
        <v>41036</v>
      </c>
      <c r="B19708" s="6" t="s">
        <v>41035</v>
      </c>
    </row>
    <row r="19709" spans="1:2" x14ac:dyDescent="0.2">
      <c r="A19709" s="6" t="s">
        <v>41034</v>
      </c>
      <c r="B19709" s="6" t="s">
        <v>41033</v>
      </c>
    </row>
    <row r="19710" spans="1:2" x14ac:dyDescent="0.2">
      <c r="A19710" s="6" t="s">
        <v>41034</v>
      </c>
      <c r="B19710" s="6" t="s">
        <v>41033</v>
      </c>
    </row>
    <row r="19711" spans="1:2" x14ac:dyDescent="0.2">
      <c r="A19711" s="6" t="s">
        <v>41034</v>
      </c>
      <c r="B19711" s="6" t="s">
        <v>41033</v>
      </c>
    </row>
    <row r="19712" spans="1:2" x14ac:dyDescent="0.2">
      <c r="A19712" s="6" t="s">
        <v>41034</v>
      </c>
      <c r="B19712" s="6" t="s">
        <v>41033</v>
      </c>
    </row>
    <row r="19713" spans="1:2" x14ac:dyDescent="0.2">
      <c r="A19713" s="6" t="s">
        <v>41034</v>
      </c>
      <c r="B19713" s="6" t="s">
        <v>41033</v>
      </c>
    </row>
    <row r="19714" spans="1:2" x14ac:dyDescent="0.2">
      <c r="A19714" s="6" t="s">
        <v>41032</v>
      </c>
      <c r="B19714" s="6" t="s">
        <v>41031</v>
      </c>
    </row>
    <row r="19715" spans="1:2" x14ac:dyDescent="0.2">
      <c r="A19715" s="6" t="s">
        <v>41032</v>
      </c>
      <c r="B19715" s="6" t="s">
        <v>41031</v>
      </c>
    </row>
    <row r="19716" spans="1:2" x14ac:dyDescent="0.2">
      <c r="A19716" s="6" t="s">
        <v>41032</v>
      </c>
      <c r="B19716" s="6" t="s">
        <v>41031</v>
      </c>
    </row>
    <row r="19717" spans="1:2" x14ac:dyDescent="0.2">
      <c r="A19717" s="6" t="s">
        <v>41030</v>
      </c>
      <c r="B19717" s="6" t="s">
        <v>41029</v>
      </c>
    </row>
    <row r="19718" spans="1:2" x14ac:dyDescent="0.2">
      <c r="A19718" s="6" t="s">
        <v>41028</v>
      </c>
      <c r="B19718" s="6" t="s">
        <v>41027</v>
      </c>
    </row>
    <row r="19719" spans="1:2" x14ac:dyDescent="0.2">
      <c r="A19719" s="6" t="s">
        <v>41026</v>
      </c>
      <c r="B19719" s="6" t="s">
        <v>41025</v>
      </c>
    </row>
    <row r="19720" spans="1:2" x14ac:dyDescent="0.2">
      <c r="A19720" s="6" t="s">
        <v>41024</v>
      </c>
      <c r="B19720" s="6" t="s">
        <v>41023</v>
      </c>
    </row>
    <row r="19721" spans="1:2" x14ac:dyDescent="0.2">
      <c r="A19721" s="6" t="s">
        <v>41021</v>
      </c>
      <c r="B19721" s="6" t="s">
        <v>41022</v>
      </c>
    </row>
    <row r="19722" spans="1:2" x14ac:dyDescent="0.2">
      <c r="A19722" s="6" t="s">
        <v>41021</v>
      </c>
      <c r="B19722" s="6" t="s">
        <v>41022</v>
      </c>
    </row>
    <row r="19723" spans="1:2" x14ac:dyDescent="0.2">
      <c r="A19723" s="6" t="s">
        <v>41021</v>
      </c>
      <c r="B19723" s="6" t="s">
        <v>41022</v>
      </c>
    </row>
    <row r="19724" spans="1:2" x14ac:dyDescent="0.2">
      <c r="A19724" s="6" t="s">
        <v>41021</v>
      </c>
      <c r="B19724" s="6" t="s">
        <v>41022</v>
      </c>
    </row>
    <row r="19725" spans="1:2" x14ac:dyDescent="0.2">
      <c r="A19725" s="6" t="s">
        <v>41021</v>
      </c>
      <c r="B19725" s="6" t="s">
        <v>41022</v>
      </c>
    </row>
    <row r="19726" spans="1:2" x14ac:dyDescent="0.2">
      <c r="A19726" s="6" t="s">
        <v>41021</v>
      </c>
      <c r="B19726" s="6" t="s">
        <v>41022</v>
      </c>
    </row>
    <row r="19727" spans="1:2" x14ac:dyDescent="0.2">
      <c r="A19727" s="6" t="s">
        <v>41021</v>
      </c>
      <c r="B19727" s="6" t="s">
        <v>41020</v>
      </c>
    </row>
    <row r="19728" spans="1:2" x14ac:dyDescent="0.2">
      <c r="A19728" s="6" t="s">
        <v>41019</v>
      </c>
      <c r="B19728" s="6" t="s">
        <v>41018</v>
      </c>
    </row>
    <row r="19729" spans="1:2" x14ac:dyDescent="0.2">
      <c r="A19729" s="6" t="s">
        <v>41016</v>
      </c>
      <c r="B19729" s="6" t="s">
        <v>41017</v>
      </c>
    </row>
    <row r="19730" spans="1:2" x14ac:dyDescent="0.2">
      <c r="A19730" s="6" t="s">
        <v>41016</v>
      </c>
      <c r="B19730" s="6" t="s">
        <v>41015</v>
      </c>
    </row>
    <row r="19731" spans="1:2" x14ac:dyDescent="0.2">
      <c r="A19731" s="6" t="s">
        <v>41014</v>
      </c>
      <c r="B19731" s="6" t="s">
        <v>41013</v>
      </c>
    </row>
    <row r="19732" spans="1:2" x14ac:dyDescent="0.2">
      <c r="A19732" s="6" t="s">
        <v>41012</v>
      </c>
      <c r="B19732" s="6" t="s">
        <v>41011</v>
      </c>
    </row>
    <row r="19733" spans="1:2" x14ac:dyDescent="0.2">
      <c r="A19733" s="6" t="s">
        <v>41010</v>
      </c>
      <c r="B19733" s="6" t="s">
        <v>41009</v>
      </c>
    </row>
    <row r="19734" spans="1:2" x14ac:dyDescent="0.2">
      <c r="A19734" s="6" t="s">
        <v>41010</v>
      </c>
      <c r="B19734" s="6" t="s">
        <v>41009</v>
      </c>
    </row>
    <row r="19735" spans="1:2" x14ac:dyDescent="0.2">
      <c r="A19735" s="6" t="s">
        <v>41010</v>
      </c>
      <c r="B19735" s="6" t="s">
        <v>41009</v>
      </c>
    </row>
    <row r="19736" spans="1:2" x14ac:dyDescent="0.2">
      <c r="A19736" s="6" t="s">
        <v>41010</v>
      </c>
      <c r="B19736" s="6" t="s">
        <v>41009</v>
      </c>
    </row>
    <row r="19737" spans="1:2" x14ac:dyDescent="0.2">
      <c r="A19737" s="6" t="s">
        <v>41008</v>
      </c>
      <c r="B19737" s="6" t="s">
        <v>41007</v>
      </c>
    </row>
    <row r="19738" spans="1:2" x14ac:dyDescent="0.2">
      <c r="A19738" s="6" t="s">
        <v>41008</v>
      </c>
      <c r="B19738" s="6" t="s">
        <v>41007</v>
      </c>
    </row>
    <row r="19739" spans="1:2" x14ac:dyDescent="0.2">
      <c r="A19739" s="6" t="s">
        <v>41008</v>
      </c>
      <c r="B19739" s="6" t="s">
        <v>41007</v>
      </c>
    </row>
    <row r="19740" spans="1:2" x14ac:dyDescent="0.2">
      <c r="A19740" s="6" t="s">
        <v>41008</v>
      </c>
      <c r="B19740" s="6" t="s">
        <v>41007</v>
      </c>
    </row>
    <row r="19741" spans="1:2" x14ac:dyDescent="0.2">
      <c r="A19741" s="6" t="s">
        <v>41008</v>
      </c>
      <c r="B19741" s="6" t="s">
        <v>41007</v>
      </c>
    </row>
    <row r="19742" spans="1:2" x14ac:dyDescent="0.2">
      <c r="A19742" s="6" t="s">
        <v>41008</v>
      </c>
      <c r="B19742" s="6" t="s">
        <v>41007</v>
      </c>
    </row>
    <row r="19743" spans="1:2" x14ac:dyDescent="0.2">
      <c r="A19743" s="6" t="s">
        <v>41008</v>
      </c>
      <c r="B19743" s="6" t="s">
        <v>41007</v>
      </c>
    </row>
    <row r="19744" spans="1:2" x14ac:dyDescent="0.2">
      <c r="A19744" s="6" t="s">
        <v>41008</v>
      </c>
      <c r="B19744" s="6" t="s">
        <v>41007</v>
      </c>
    </row>
    <row r="19745" spans="1:2" x14ac:dyDescent="0.2">
      <c r="A19745" s="6" t="s">
        <v>41008</v>
      </c>
      <c r="B19745" s="6" t="s">
        <v>41007</v>
      </c>
    </row>
    <row r="19746" spans="1:2" x14ac:dyDescent="0.2">
      <c r="A19746" s="6" t="s">
        <v>41006</v>
      </c>
      <c r="B19746" s="6" t="s">
        <v>41005</v>
      </c>
    </row>
    <row r="19747" spans="1:2" x14ac:dyDescent="0.2">
      <c r="A19747" s="6" t="s">
        <v>41004</v>
      </c>
      <c r="B19747" s="6" t="s">
        <v>41003</v>
      </c>
    </row>
    <row r="19748" spans="1:2" x14ac:dyDescent="0.2">
      <c r="A19748" s="6" t="s">
        <v>41002</v>
      </c>
      <c r="B19748" s="6" t="s">
        <v>41001</v>
      </c>
    </row>
    <row r="19749" spans="1:2" x14ac:dyDescent="0.2">
      <c r="A19749" s="6" t="s">
        <v>41002</v>
      </c>
      <c r="B19749" s="6" t="s">
        <v>41001</v>
      </c>
    </row>
    <row r="19750" spans="1:2" x14ac:dyDescent="0.2">
      <c r="A19750" s="6" t="s">
        <v>41002</v>
      </c>
      <c r="B19750" s="6" t="s">
        <v>41001</v>
      </c>
    </row>
    <row r="19751" spans="1:2" x14ac:dyDescent="0.2">
      <c r="A19751" s="6" t="s">
        <v>41000</v>
      </c>
      <c r="B19751" s="6" t="s">
        <v>40999</v>
      </c>
    </row>
    <row r="19752" spans="1:2" x14ac:dyDescent="0.2">
      <c r="A19752" s="6" t="s">
        <v>41000</v>
      </c>
      <c r="B19752" s="6" t="s">
        <v>40999</v>
      </c>
    </row>
    <row r="19753" spans="1:2" x14ac:dyDescent="0.2">
      <c r="A19753" s="6" t="s">
        <v>40998</v>
      </c>
      <c r="B19753" s="6" t="s">
        <v>40997</v>
      </c>
    </row>
    <row r="19754" spans="1:2" x14ac:dyDescent="0.2">
      <c r="A19754" s="6" t="s">
        <v>40996</v>
      </c>
      <c r="B19754" s="6" t="s">
        <v>40995</v>
      </c>
    </row>
    <row r="19755" spans="1:2" x14ac:dyDescent="0.2">
      <c r="A19755" s="6" t="s">
        <v>40994</v>
      </c>
      <c r="B19755" s="6" t="s">
        <v>40993</v>
      </c>
    </row>
    <row r="19756" spans="1:2" x14ac:dyDescent="0.2">
      <c r="A19756" s="6" t="s">
        <v>40994</v>
      </c>
      <c r="B19756" s="6" t="s">
        <v>40993</v>
      </c>
    </row>
    <row r="19757" spans="1:2" x14ac:dyDescent="0.2">
      <c r="A19757" s="6" t="s">
        <v>40994</v>
      </c>
      <c r="B19757" s="6" t="s">
        <v>40993</v>
      </c>
    </row>
    <row r="19758" spans="1:2" x14ac:dyDescent="0.2">
      <c r="A19758" s="6" t="s">
        <v>40994</v>
      </c>
      <c r="B19758" s="6" t="s">
        <v>40993</v>
      </c>
    </row>
    <row r="19759" spans="1:2" x14ac:dyDescent="0.2">
      <c r="A19759" s="6" t="s">
        <v>40994</v>
      </c>
      <c r="B19759" s="6" t="s">
        <v>40993</v>
      </c>
    </row>
    <row r="19760" spans="1:2" x14ac:dyDescent="0.2">
      <c r="A19760" s="6" t="s">
        <v>40992</v>
      </c>
      <c r="B19760" s="6" t="s">
        <v>40991</v>
      </c>
    </row>
    <row r="19761" spans="1:2" x14ac:dyDescent="0.2">
      <c r="A19761" s="6" t="s">
        <v>40990</v>
      </c>
      <c r="B19761" s="6" t="s">
        <v>40989</v>
      </c>
    </row>
    <row r="19762" spans="1:2" x14ac:dyDescent="0.2">
      <c r="A19762" s="6" t="s">
        <v>40988</v>
      </c>
      <c r="B19762" s="6" t="s">
        <v>40987</v>
      </c>
    </row>
    <row r="19763" spans="1:2" x14ac:dyDescent="0.2">
      <c r="A19763" s="6" t="s">
        <v>40986</v>
      </c>
      <c r="B19763" s="6" t="s">
        <v>40985</v>
      </c>
    </row>
    <row r="19764" spans="1:2" x14ac:dyDescent="0.2">
      <c r="A19764" s="6" t="s">
        <v>40984</v>
      </c>
      <c r="B19764" s="6" t="s">
        <v>40983</v>
      </c>
    </row>
    <row r="19765" spans="1:2" x14ac:dyDescent="0.2">
      <c r="A19765" s="6" t="s">
        <v>40982</v>
      </c>
      <c r="B19765" s="6" t="s">
        <v>40981</v>
      </c>
    </row>
    <row r="19766" spans="1:2" x14ac:dyDescent="0.2">
      <c r="A19766" s="6" t="s">
        <v>40980</v>
      </c>
      <c r="B19766" s="6" t="s">
        <v>40979</v>
      </c>
    </row>
    <row r="19767" spans="1:2" x14ac:dyDescent="0.2">
      <c r="A19767" s="6" t="s">
        <v>40980</v>
      </c>
      <c r="B19767" s="6" t="s">
        <v>40979</v>
      </c>
    </row>
    <row r="19768" spans="1:2" x14ac:dyDescent="0.2">
      <c r="A19768" s="6" t="s">
        <v>40978</v>
      </c>
      <c r="B19768" s="6" t="s">
        <v>40977</v>
      </c>
    </row>
    <row r="19769" spans="1:2" x14ac:dyDescent="0.2">
      <c r="A19769" s="6" t="s">
        <v>40976</v>
      </c>
      <c r="B19769" s="6" t="s">
        <v>40975</v>
      </c>
    </row>
    <row r="19770" spans="1:2" x14ac:dyDescent="0.2">
      <c r="A19770" s="6" t="s">
        <v>40974</v>
      </c>
      <c r="B19770" s="6" t="s">
        <v>40973</v>
      </c>
    </row>
    <row r="19771" spans="1:2" x14ac:dyDescent="0.2">
      <c r="A19771" s="6" t="s">
        <v>40972</v>
      </c>
      <c r="B19771" s="6" t="s">
        <v>40971</v>
      </c>
    </row>
    <row r="19772" spans="1:2" x14ac:dyDescent="0.2">
      <c r="A19772" s="6" t="s">
        <v>40972</v>
      </c>
      <c r="B19772" s="6" t="s">
        <v>40971</v>
      </c>
    </row>
    <row r="19773" spans="1:2" x14ac:dyDescent="0.2">
      <c r="A19773" s="6" t="s">
        <v>40972</v>
      </c>
      <c r="B19773" s="6" t="s">
        <v>40971</v>
      </c>
    </row>
    <row r="19774" spans="1:2" x14ac:dyDescent="0.2">
      <c r="A19774" s="6" t="s">
        <v>40972</v>
      </c>
      <c r="B19774" s="6" t="s">
        <v>40971</v>
      </c>
    </row>
    <row r="19775" spans="1:2" x14ac:dyDescent="0.2">
      <c r="A19775" s="6" t="s">
        <v>40970</v>
      </c>
      <c r="B19775" s="6" t="s">
        <v>40969</v>
      </c>
    </row>
    <row r="19776" spans="1:2" x14ac:dyDescent="0.2">
      <c r="A19776" s="6" t="s">
        <v>40968</v>
      </c>
      <c r="B19776" s="6" t="s">
        <v>40967</v>
      </c>
    </row>
    <row r="19777" spans="1:2" x14ac:dyDescent="0.2">
      <c r="A19777" s="6" t="s">
        <v>40966</v>
      </c>
      <c r="B19777" s="6" t="s">
        <v>40965</v>
      </c>
    </row>
    <row r="19778" spans="1:2" x14ac:dyDescent="0.2">
      <c r="A19778" s="6" t="s">
        <v>40964</v>
      </c>
      <c r="B19778" s="6" t="s">
        <v>40963</v>
      </c>
    </row>
    <row r="19779" spans="1:2" x14ac:dyDescent="0.2">
      <c r="A19779" s="6" t="s">
        <v>40962</v>
      </c>
      <c r="B19779" s="6" t="s">
        <v>40961</v>
      </c>
    </row>
    <row r="19780" spans="1:2" x14ac:dyDescent="0.2">
      <c r="A19780" s="6" t="s">
        <v>40962</v>
      </c>
      <c r="B19780" s="6" t="s">
        <v>40961</v>
      </c>
    </row>
    <row r="19781" spans="1:2" x14ac:dyDescent="0.2">
      <c r="A19781" s="6" t="s">
        <v>40960</v>
      </c>
      <c r="B19781" s="6" t="s">
        <v>40959</v>
      </c>
    </row>
    <row r="19782" spans="1:2" x14ac:dyDescent="0.2">
      <c r="A19782" s="6" t="s">
        <v>40958</v>
      </c>
      <c r="B19782" s="6" t="s">
        <v>40957</v>
      </c>
    </row>
    <row r="19783" spans="1:2" x14ac:dyDescent="0.2">
      <c r="A19783" s="6" t="s">
        <v>40958</v>
      </c>
      <c r="B19783" s="6" t="s">
        <v>40957</v>
      </c>
    </row>
    <row r="19784" spans="1:2" x14ac:dyDescent="0.2">
      <c r="A19784" s="6" t="s">
        <v>40956</v>
      </c>
      <c r="B19784" s="6" t="s">
        <v>40955</v>
      </c>
    </row>
    <row r="19785" spans="1:2" x14ac:dyDescent="0.2">
      <c r="A19785" s="6" t="s">
        <v>40954</v>
      </c>
      <c r="B19785" s="6" t="s">
        <v>40953</v>
      </c>
    </row>
    <row r="19786" spans="1:2" x14ac:dyDescent="0.2">
      <c r="A19786" s="6" t="s">
        <v>40952</v>
      </c>
      <c r="B19786" s="6" t="s">
        <v>40951</v>
      </c>
    </row>
    <row r="19787" spans="1:2" x14ac:dyDescent="0.2">
      <c r="A19787" s="6" t="s">
        <v>40950</v>
      </c>
      <c r="B19787" s="6" t="s">
        <v>40949</v>
      </c>
    </row>
    <row r="19788" spans="1:2" x14ac:dyDescent="0.2">
      <c r="A19788" s="6" t="s">
        <v>40948</v>
      </c>
      <c r="B19788" s="6" t="s">
        <v>40947</v>
      </c>
    </row>
    <row r="19789" spans="1:2" x14ac:dyDescent="0.2">
      <c r="A19789" s="6" t="s">
        <v>40946</v>
      </c>
      <c r="B19789" s="6" t="s">
        <v>40945</v>
      </c>
    </row>
    <row r="19790" spans="1:2" x14ac:dyDescent="0.2">
      <c r="A19790" s="6" t="s">
        <v>40944</v>
      </c>
      <c r="B19790" s="6" t="s">
        <v>40943</v>
      </c>
    </row>
    <row r="19791" spans="1:2" x14ac:dyDescent="0.2">
      <c r="A19791" s="6" t="s">
        <v>40942</v>
      </c>
      <c r="B19791" s="6" t="s">
        <v>40941</v>
      </c>
    </row>
    <row r="19792" spans="1:2" x14ac:dyDescent="0.2">
      <c r="A19792" s="6" t="s">
        <v>40940</v>
      </c>
      <c r="B19792" s="6" t="s">
        <v>40939</v>
      </c>
    </row>
    <row r="19793" spans="1:2" x14ac:dyDescent="0.2">
      <c r="A19793" s="6" t="s">
        <v>40940</v>
      </c>
      <c r="B19793" s="6" t="s">
        <v>40939</v>
      </c>
    </row>
    <row r="19794" spans="1:2" x14ac:dyDescent="0.2">
      <c r="A19794" s="6" t="s">
        <v>40938</v>
      </c>
      <c r="B19794" s="6" t="s">
        <v>40937</v>
      </c>
    </row>
    <row r="19795" spans="1:2" x14ac:dyDescent="0.2">
      <c r="A19795" s="6" t="s">
        <v>40936</v>
      </c>
      <c r="B19795" s="6" t="s">
        <v>40935</v>
      </c>
    </row>
    <row r="19796" spans="1:2" x14ac:dyDescent="0.2">
      <c r="A19796" s="6" t="s">
        <v>40936</v>
      </c>
      <c r="B19796" s="6" t="s">
        <v>40935</v>
      </c>
    </row>
    <row r="19797" spans="1:2" x14ac:dyDescent="0.2">
      <c r="A19797" s="6" t="s">
        <v>40936</v>
      </c>
      <c r="B19797" s="6" t="s">
        <v>40935</v>
      </c>
    </row>
    <row r="19798" spans="1:2" x14ac:dyDescent="0.2">
      <c r="A19798" s="6" t="s">
        <v>40936</v>
      </c>
      <c r="B19798" s="6" t="s">
        <v>40935</v>
      </c>
    </row>
    <row r="19799" spans="1:2" x14ac:dyDescent="0.2">
      <c r="A19799" s="6" t="s">
        <v>40936</v>
      </c>
      <c r="B19799" s="6" t="s">
        <v>40935</v>
      </c>
    </row>
    <row r="19800" spans="1:2" x14ac:dyDescent="0.2">
      <c r="A19800" s="6" t="s">
        <v>40936</v>
      </c>
      <c r="B19800" s="6" t="s">
        <v>40935</v>
      </c>
    </row>
    <row r="19801" spans="1:2" x14ac:dyDescent="0.2">
      <c r="A19801" s="6" t="s">
        <v>40936</v>
      </c>
      <c r="B19801" s="6" t="s">
        <v>40935</v>
      </c>
    </row>
    <row r="19802" spans="1:2" x14ac:dyDescent="0.2">
      <c r="A19802" s="6" t="s">
        <v>40936</v>
      </c>
      <c r="B19802" s="6" t="s">
        <v>40935</v>
      </c>
    </row>
    <row r="19803" spans="1:2" x14ac:dyDescent="0.2">
      <c r="A19803" s="6" t="s">
        <v>40934</v>
      </c>
      <c r="B19803" s="6" t="s">
        <v>40933</v>
      </c>
    </row>
    <row r="19804" spans="1:2" x14ac:dyDescent="0.2">
      <c r="A19804" s="6" t="s">
        <v>40932</v>
      </c>
      <c r="B19804" s="6" t="s">
        <v>40931</v>
      </c>
    </row>
    <row r="19805" spans="1:2" x14ac:dyDescent="0.2">
      <c r="A19805" s="6" t="s">
        <v>40930</v>
      </c>
      <c r="B19805" s="6" t="s">
        <v>40929</v>
      </c>
    </row>
    <row r="19806" spans="1:2" x14ac:dyDescent="0.2">
      <c r="A19806" s="6" t="s">
        <v>40930</v>
      </c>
      <c r="B19806" s="6" t="s">
        <v>40929</v>
      </c>
    </row>
    <row r="19807" spans="1:2" x14ac:dyDescent="0.2">
      <c r="A19807" s="6" t="s">
        <v>40928</v>
      </c>
      <c r="B19807" s="6" t="s">
        <v>40927</v>
      </c>
    </row>
    <row r="19808" spans="1:2" x14ac:dyDescent="0.2">
      <c r="A19808" s="6" t="s">
        <v>40928</v>
      </c>
      <c r="B19808" s="6" t="s">
        <v>40927</v>
      </c>
    </row>
    <row r="19809" spans="1:2" x14ac:dyDescent="0.2">
      <c r="A19809" s="6" t="s">
        <v>40926</v>
      </c>
      <c r="B19809" s="6" t="s">
        <v>40925</v>
      </c>
    </row>
    <row r="19810" spans="1:2" x14ac:dyDescent="0.2">
      <c r="A19810" s="6" t="s">
        <v>40923</v>
      </c>
      <c r="B19810" s="6" t="s">
        <v>40924</v>
      </c>
    </row>
    <row r="19811" spans="1:2" x14ac:dyDescent="0.2">
      <c r="A19811" s="6" t="s">
        <v>40923</v>
      </c>
      <c r="B19811" s="6" t="s">
        <v>40922</v>
      </c>
    </row>
    <row r="19812" spans="1:2" x14ac:dyDescent="0.2">
      <c r="A19812" s="6" t="s">
        <v>40923</v>
      </c>
      <c r="B19812" s="6" t="s">
        <v>40922</v>
      </c>
    </row>
    <row r="19813" spans="1:2" x14ac:dyDescent="0.2">
      <c r="A19813" s="6" t="s">
        <v>40921</v>
      </c>
      <c r="B19813" s="6" t="s">
        <v>40920</v>
      </c>
    </row>
    <row r="19814" spans="1:2" x14ac:dyDescent="0.2">
      <c r="A19814" s="6" t="s">
        <v>40919</v>
      </c>
      <c r="B19814" s="6" t="s">
        <v>40918</v>
      </c>
    </row>
    <row r="19815" spans="1:2" x14ac:dyDescent="0.2">
      <c r="A19815" s="6" t="s">
        <v>40919</v>
      </c>
      <c r="B19815" s="6" t="s">
        <v>40918</v>
      </c>
    </row>
    <row r="19816" spans="1:2" x14ac:dyDescent="0.2">
      <c r="A19816" s="6" t="s">
        <v>40917</v>
      </c>
      <c r="B19816" s="6" t="s">
        <v>40916</v>
      </c>
    </row>
    <row r="19817" spans="1:2" x14ac:dyDescent="0.2">
      <c r="A19817" s="6" t="s">
        <v>40917</v>
      </c>
      <c r="B19817" s="6" t="s">
        <v>40916</v>
      </c>
    </row>
    <row r="19818" spans="1:2" x14ac:dyDescent="0.2">
      <c r="A19818" s="6" t="s">
        <v>40917</v>
      </c>
      <c r="B19818" s="6" t="s">
        <v>40916</v>
      </c>
    </row>
    <row r="19819" spans="1:2" x14ac:dyDescent="0.2">
      <c r="A19819" s="6" t="s">
        <v>40917</v>
      </c>
      <c r="B19819" s="6" t="s">
        <v>40916</v>
      </c>
    </row>
    <row r="19820" spans="1:2" x14ac:dyDescent="0.2">
      <c r="A19820" s="6" t="s">
        <v>40917</v>
      </c>
      <c r="B19820" s="6" t="s">
        <v>40916</v>
      </c>
    </row>
    <row r="19821" spans="1:2" x14ac:dyDescent="0.2">
      <c r="A19821" s="6" t="s">
        <v>40915</v>
      </c>
      <c r="B19821" s="6" t="s">
        <v>40914</v>
      </c>
    </row>
    <row r="19822" spans="1:2" x14ac:dyDescent="0.2">
      <c r="A19822" s="6" t="s">
        <v>40913</v>
      </c>
      <c r="B19822" s="6" t="s">
        <v>40912</v>
      </c>
    </row>
    <row r="19823" spans="1:2" x14ac:dyDescent="0.2">
      <c r="A19823" s="6" t="s">
        <v>40911</v>
      </c>
      <c r="B19823" s="6" t="s">
        <v>40910</v>
      </c>
    </row>
    <row r="19824" spans="1:2" x14ac:dyDescent="0.2">
      <c r="A19824" s="6" t="s">
        <v>40909</v>
      </c>
      <c r="B19824" s="6" t="s">
        <v>40908</v>
      </c>
    </row>
    <row r="19825" spans="1:2" x14ac:dyDescent="0.2">
      <c r="A19825" s="6" t="s">
        <v>40907</v>
      </c>
      <c r="B19825" s="6" t="s">
        <v>40906</v>
      </c>
    </row>
    <row r="19826" spans="1:2" x14ac:dyDescent="0.2">
      <c r="A19826" s="6" t="s">
        <v>40905</v>
      </c>
      <c r="B19826" s="6" t="s">
        <v>40904</v>
      </c>
    </row>
    <row r="19827" spans="1:2" x14ac:dyDescent="0.2">
      <c r="A19827" s="6" t="s">
        <v>40903</v>
      </c>
      <c r="B19827" s="6" t="s">
        <v>40902</v>
      </c>
    </row>
    <row r="19828" spans="1:2" x14ac:dyDescent="0.2">
      <c r="A19828" s="6" t="s">
        <v>40901</v>
      </c>
      <c r="B19828" s="6" t="s">
        <v>40900</v>
      </c>
    </row>
    <row r="19829" spans="1:2" x14ac:dyDescent="0.2">
      <c r="A19829" s="6" t="s">
        <v>40899</v>
      </c>
      <c r="B19829" s="6" t="s">
        <v>40898</v>
      </c>
    </row>
    <row r="19830" spans="1:2" x14ac:dyDescent="0.2">
      <c r="A19830" s="6" t="s">
        <v>40899</v>
      </c>
      <c r="B19830" s="6" t="s">
        <v>40898</v>
      </c>
    </row>
    <row r="19831" spans="1:2" x14ac:dyDescent="0.2">
      <c r="A19831" s="6" t="s">
        <v>40899</v>
      </c>
      <c r="B19831" s="6" t="s">
        <v>40898</v>
      </c>
    </row>
    <row r="19832" spans="1:2" x14ac:dyDescent="0.2">
      <c r="A19832" s="6" t="s">
        <v>40897</v>
      </c>
      <c r="B19832" s="6" t="s">
        <v>40896</v>
      </c>
    </row>
    <row r="19833" spans="1:2" x14ac:dyDescent="0.2">
      <c r="A19833" s="6" t="s">
        <v>40895</v>
      </c>
      <c r="B19833" s="6" t="s">
        <v>40894</v>
      </c>
    </row>
    <row r="19834" spans="1:2" x14ac:dyDescent="0.2">
      <c r="A19834" s="6" t="s">
        <v>40893</v>
      </c>
      <c r="B19834" s="6" t="s">
        <v>40892</v>
      </c>
    </row>
    <row r="19835" spans="1:2" x14ac:dyDescent="0.2">
      <c r="A19835" s="6" t="s">
        <v>40893</v>
      </c>
      <c r="B19835" s="6" t="s">
        <v>40892</v>
      </c>
    </row>
    <row r="19836" spans="1:2" x14ac:dyDescent="0.2">
      <c r="A19836" s="6" t="s">
        <v>40891</v>
      </c>
      <c r="B19836" s="6" t="s">
        <v>40890</v>
      </c>
    </row>
    <row r="19837" spans="1:2" x14ac:dyDescent="0.2">
      <c r="A19837" s="6" t="s">
        <v>40891</v>
      </c>
      <c r="B19837" s="6" t="s">
        <v>40890</v>
      </c>
    </row>
    <row r="19838" spans="1:2" x14ac:dyDescent="0.2">
      <c r="A19838" s="6" t="s">
        <v>40889</v>
      </c>
      <c r="B19838" s="6" t="s">
        <v>40888</v>
      </c>
    </row>
    <row r="19839" spans="1:2" x14ac:dyDescent="0.2">
      <c r="A19839" s="6" t="s">
        <v>40886</v>
      </c>
      <c r="B19839" s="6" t="s">
        <v>40887</v>
      </c>
    </row>
    <row r="19840" spans="1:2" x14ac:dyDescent="0.2">
      <c r="A19840" s="6" t="s">
        <v>40886</v>
      </c>
      <c r="B19840" s="6" t="s">
        <v>40885</v>
      </c>
    </row>
    <row r="19841" spans="1:2" x14ac:dyDescent="0.2">
      <c r="A19841" s="6" t="s">
        <v>40884</v>
      </c>
      <c r="B19841" s="6" t="s">
        <v>40883</v>
      </c>
    </row>
    <row r="19842" spans="1:2" x14ac:dyDescent="0.2">
      <c r="A19842" s="6" t="s">
        <v>40884</v>
      </c>
      <c r="B19842" s="6" t="s">
        <v>40883</v>
      </c>
    </row>
    <row r="19843" spans="1:2" x14ac:dyDescent="0.2">
      <c r="A19843" s="6" t="s">
        <v>40882</v>
      </c>
      <c r="B19843" s="6" t="s">
        <v>40881</v>
      </c>
    </row>
    <row r="19844" spans="1:2" x14ac:dyDescent="0.2">
      <c r="A19844" s="6" t="s">
        <v>40876</v>
      </c>
      <c r="B19844" s="6" t="s">
        <v>40880</v>
      </c>
    </row>
    <row r="19845" spans="1:2" x14ac:dyDescent="0.2">
      <c r="A19845" s="6" t="s">
        <v>40876</v>
      </c>
      <c r="B19845" s="6" t="s">
        <v>40879</v>
      </c>
    </row>
    <row r="19846" spans="1:2" x14ac:dyDescent="0.2">
      <c r="A19846" s="6" t="s">
        <v>40878</v>
      </c>
      <c r="B19846" s="6" t="s">
        <v>40877</v>
      </c>
    </row>
    <row r="19847" spans="1:2" x14ac:dyDescent="0.2">
      <c r="A19847" s="6" t="s">
        <v>40876</v>
      </c>
      <c r="B19847" s="6" t="s">
        <v>40875</v>
      </c>
    </row>
    <row r="19848" spans="1:2" x14ac:dyDescent="0.2">
      <c r="A19848" s="6" t="s">
        <v>40874</v>
      </c>
      <c r="B19848" s="6" t="s">
        <v>40873</v>
      </c>
    </row>
    <row r="19849" spans="1:2" x14ac:dyDescent="0.2">
      <c r="A19849" s="6" t="s">
        <v>40872</v>
      </c>
      <c r="B19849" s="6" t="s">
        <v>40871</v>
      </c>
    </row>
    <row r="19850" spans="1:2" x14ac:dyDescent="0.2">
      <c r="A19850" s="6" t="s">
        <v>40870</v>
      </c>
      <c r="B19850" s="6" t="s">
        <v>40869</v>
      </c>
    </row>
    <row r="19851" spans="1:2" x14ac:dyDescent="0.2">
      <c r="A19851" s="6" t="s">
        <v>40868</v>
      </c>
      <c r="B19851" s="6" t="s">
        <v>40867</v>
      </c>
    </row>
    <row r="19852" spans="1:2" x14ac:dyDescent="0.2">
      <c r="A19852" s="6" t="s">
        <v>40866</v>
      </c>
      <c r="B19852" s="6" t="s">
        <v>40865</v>
      </c>
    </row>
    <row r="19853" spans="1:2" x14ac:dyDescent="0.2">
      <c r="A19853" s="6" t="s">
        <v>40864</v>
      </c>
      <c r="B19853" s="6" t="s">
        <v>40863</v>
      </c>
    </row>
    <row r="19854" spans="1:2" x14ac:dyDescent="0.2">
      <c r="A19854" s="6" t="s">
        <v>40862</v>
      </c>
      <c r="B19854" s="6" t="s">
        <v>40861</v>
      </c>
    </row>
    <row r="19855" spans="1:2" x14ac:dyDescent="0.2">
      <c r="A19855" s="6" t="s">
        <v>40860</v>
      </c>
      <c r="B19855" s="6" t="s">
        <v>40859</v>
      </c>
    </row>
    <row r="19856" spans="1:2" x14ac:dyDescent="0.2">
      <c r="A19856" s="6" t="s">
        <v>40858</v>
      </c>
      <c r="B19856" s="6" t="s">
        <v>40857</v>
      </c>
    </row>
    <row r="19857" spans="1:2" x14ac:dyDescent="0.2">
      <c r="A19857" s="6" t="s">
        <v>40856</v>
      </c>
      <c r="B19857" s="6" t="s">
        <v>40855</v>
      </c>
    </row>
    <row r="19858" spans="1:2" x14ac:dyDescent="0.2">
      <c r="A19858" s="6" t="s">
        <v>40854</v>
      </c>
      <c r="B19858" s="6" t="s">
        <v>40853</v>
      </c>
    </row>
    <row r="19859" spans="1:2" x14ac:dyDescent="0.2">
      <c r="A19859" s="6" t="s">
        <v>40852</v>
      </c>
      <c r="B19859" s="6" t="s">
        <v>40851</v>
      </c>
    </row>
    <row r="19860" spans="1:2" x14ac:dyDescent="0.2">
      <c r="A19860" s="6" t="s">
        <v>40852</v>
      </c>
      <c r="B19860" s="6" t="s">
        <v>40851</v>
      </c>
    </row>
    <row r="19861" spans="1:2" x14ac:dyDescent="0.2">
      <c r="A19861" s="6" t="s">
        <v>40852</v>
      </c>
      <c r="B19861" s="6" t="s">
        <v>40851</v>
      </c>
    </row>
    <row r="19862" spans="1:2" x14ac:dyDescent="0.2">
      <c r="A19862" s="6" t="s">
        <v>40852</v>
      </c>
      <c r="B19862" s="6" t="s">
        <v>40851</v>
      </c>
    </row>
    <row r="19863" spans="1:2" x14ac:dyDescent="0.2">
      <c r="A19863" s="6" t="s">
        <v>40850</v>
      </c>
      <c r="B19863" s="6" t="s">
        <v>40849</v>
      </c>
    </row>
    <row r="19864" spans="1:2" x14ac:dyDescent="0.2">
      <c r="A19864" s="6" t="s">
        <v>40848</v>
      </c>
      <c r="B19864" s="6" t="s">
        <v>40847</v>
      </c>
    </row>
    <row r="19865" spans="1:2" x14ac:dyDescent="0.2">
      <c r="A19865" s="6" t="s">
        <v>40846</v>
      </c>
      <c r="B19865" s="6" t="s">
        <v>40845</v>
      </c>
    </row>
    <row r="19866" spans="1:2" x14ac:dyDescent="0.2">
      <c r="A19866" s="6" t="s">
        <v>40844</v>
      </c>
      <c r="B19866" s="6" t="s">
        <v>40843</v>
      </c>
    </row>
    <row r="19867" spans="1:2" x14ac:dyDescent="0.2">
      <c r="A19867" s="6" t="s">
        <v>40842</v>
      </c>
      <c r="B19867" s="6" t="s">
        <v>40841</v>
      </c>
    </row>
    <row r="19868" spans="1:2" x14ac:dyDescent="0.2">
      <c r="A19868" s="6" t="s">
        <v>40840</v>
      </c>
      <c r="B19868" s="6" t="s">
        <v>40839</v>
      </c>
    </row>
    <row r="19869" spans="1:2" x14ac:dyDescent="0.2">
      <c r="A19869" s="6" t="s">
        <v>40840</v>
      </c>
      <c r="B19869" s="6" t="s">
        <v>40839</v>
      </c>
    </row>
    <row r="19870" spans="1:2" x14ac:dyDescent="0.2">
      <c r="A19870" s="6" t="s">
        <v>40840</v>
      </c>
      <c r="B19870" s="6" t="s">
        <v>40839</v>
      </c>
    </row>
    <row r="19871" spans="1:2" x14ac:dyDescent="0.2">
      <c r="A19871" s="6" t="s">
        <v>40840</v>
      </c>
      <c r="B19871" s="6" t="s">
        <v>40839</v>
      </c>
    </row>
    <row r="19872" spans="1:2" x14ac:dyDescent="0.2">
      <c r="A19872" s="6" t="s">
        <v>40838</v>
      </c>
      <c r="B19872" s="6" t="s">
        <v>40837</v>
      </c>
    </row>
    <row r="19873" spans="1:2" x14ac:dyDescent="0.2">
      <c r="A19873" s="6" t="s">
        <v>40836</v>
      </c>
      <c r="B19873" s="6" t="s">
        <v>40835</v>
      </c>
    </row>
    <row r="19874" spans="1:2" x14ac:dyDescent="0.2">
      <c r="A19874" s="6" t="s">
        <v>40834</v>
      </c>
      <c r="B19874" s="6" t="s">
        <v>40833</v>
      </c>
    </row>
    <row r="19875" spans="1:2" x14ac:dyDescent="0.2">
      <c r="A19875" s="6" t="s">
        <v>40832</v>
      </c>
      <c r="B19875" s="6" t="s">
        <v>40831</v>
      </c>
    </row>
    <row r="19876" spans="1:2" x14ac:dyDescent="0.2">
      <c r="A19876" s="6" t="s">
        <v>40832</v>
      </c>
      <c r="B19876" s="6" t="s">
        <v>40831</v>
      </c>
    </row>
    <row r="19877" spans="1:2" x14ac:dyDescent="0.2">
      <c r="A19877" s="6" t="s">
        <v>40830</v>
      </c>
      <c r="B19877" s="6" t="s">
        <v>40829</v>
      </c>
    </row>
    <row r="19878" spans="1:2" x14ac:dyDescent="0.2">
      <c r="A19878" s="6" t="s">
        <v>40830</v>
      </c>
      <c r="B19878" s="6" t="s">
        <v>40829</v>
      </c>
    </row>
    <row r="19879" spans="1:2" x14ac:dyDescent="0.2">
      <c r="A19879" s="6" t="s">
        <v>40828</v>
      </c>
      <c r="B19879" s="6" t="s">
        <v>40827</v>
      </c>
    </row>
    <row r="19880" spans="1:2" x14ac:dyDescent="0.2">
      <c r="A19880" s="6" t="s">
        <v>40828</v>
      </c>
      <c r="B19880" s="6" t="s">
        <v>40827</v>
      </c>
    </row>
    <row r="19881" spans="1:2" x14ac:dyDescent="0.2">
      <c r="A19881" s="6" t="s">
        <v>40826</v>
      </c>
      <c r="B19881" s="6" t="s">
        <v>40825</v>
      </c>
    </row>
    <row r="19882" spans="1:2" x14ac:dyDescent="0.2">
      <c r="A19882" s="6" t="s">
        <v>40824</v>
      </c>
      <c r="B19882" s="6" t="s">
        <v>40823</v>
      </c>
    </row>
    <row r="19883" spans="1:2" x14ac:dyDescent="0.2">
      <c r="A19883" s="6" t="s">
        <v>40822</v>
      </c>
      <c r="B19883" s="6" t="s">
        <v>40821</v>
      </c>
    </row>
    <row r="19884" spans="1:2" x14ac:dyDescent="0.2">
      <c r="A19884" s="6" t="s">
        <v>40822</v>
      </c>
      <c r="B19884" s="6" t="s">
        <v>40821</v>
      </c>
    </row>
    <row r="19885" spans="1:2" x14ac:dyDescent="0.2">
      <c r="A19885" s="6" t="s">
        <v>40820</v>
      </c>
      <c r="B19885" s="6" t="s">
        <v>40819</v>
      </c>
    </row>
    <row r="19886" spans="1:2" x14ac:dyDescent="0.2">
      <c r="A19886" s="6" t="s">
        <v>40818</v>
      </c>
      <c r="B19886" s="6" t="s">
        <v>40817</v>
      </c>
    </row>
    <row r="19887" spans="1:2" x14ac:dyDescent="0.2">
      <c r="A19887" s="6" t="s">
        <v>40816</v>
      </c>
      <c r="B19887" s="6" t="s">
        <v>40815</v>
      </c>
    </row>
    <row r="19888" spans="1:2" x14ac:dyDescent="0.2">
      <c r="A19888" s="6" t="s">
        <v>40814</v>
      </c>
      <c r="B19888" s="6" t="s">
        <v>40813</v>
      </c>
    </row>
    <row r="19889" spans="1:2" x14ac:dyDescent="0.2">
      <c r="A19889" s="6" t="s">
        <v>40812</v>
      </c>
      <c r="B19889" s="6" t="s">
        <v>40811</v>
      </c>
    </row>
    <row r="19890" spans="1:2" x14ac:dyDescent="0.2">
      <c r="A19890" s="6" t="s">
        <v>40812</v>
      </c>
      <c r="B19890" s="6" t="s">
        <v>40811</v>
      </c>
    </row>
    <row r="19891" spans="1:2" x14ac:dyDescent="0.2">
      <c r="A19891" s="6" t="s">
        <v>40810</v>
      </c>
      <c r="B19891" s="6" t="s">
        <v>40809</v>
      </c>
    </row>
    <row r="19892" spans="1:2" x14ac:dyDescent="0.2">
      <c r="A19892" s="6" t="s">
        <v>40808</v>
      </c>
      <c r="B19892" s="6" t="s">
        <v>40807</v>
      </c>
    </row>
    <row r="19893" spans="1:2" x14ac:dyDescent="0.2">
      <c r="A19893" s="6" t="s">
        <v>40806</v>
      </c>
      <c r="B19893" s="6" t="s">
        <v>40805</v>
      </c>
    </row>
    <row r="19894" spans="1:2" x14ac:dyDescent="0.2">
      <c r="A19894" s="6" t="s">
        <v>40806</v>
      </c>
      <c r="B19894" s="6" t="s">
        <v>40805</v>
      </c>
    </row>
    <row r="19895" spans="1:2" x14ac:dyDescent="0.2">
      <c r="A19895" s="6" t="s">
        <v>40806</v>
      </c>
      <c r="B19895" s="6" t="s">
        <v>40805</v>
      </c>
    </row>
    <row r="19896" spans="1:2" x14ac:dyDescent="0.2">
      <c r="A19896" s="6" t="s">
        <v>40804</v>
      </c>
      <c r="B19896" s="6" t="s">
        <v>40803</v>
      </c>
    </row>
    <row r="19897" spans="1:2" x14ac:dyDescent="0.2">
      <c r="A19897" s="6" t="s">
        <v>40804</v>
      </c>
      <c r="B19897" s="6" t="s">
        <v>40803</v>
      </c>
    </row>
    <row r="19898" spans="1:2" x14ac:dyDescent="0.2">
      <c r="A19898" s="6" t="s">
        <v>40802</v>
      </c>
      <c r="B19898" s="6" t="s">
        <v>40801</v>
      </c>
    </row>
    <row r="19899" spans="1:2" x14ac:dyDescent="0.2">
      <c r="A19899" s="6" t="s">
        <v>40800</v>
      </c>
      <c r="B19899" s="6" t="s">
        <v>40799</v>
      </c>
    </row>
    <row r="19900" spans="1:2" x14ac:dyDescent="0.2">
      <c r="A19900" s="6" t="s">
        <v>40800</v>
      </c>
      <c r="B19900" s="6" t="s">
        <v>40799</v>
      </c>
    </row>
    <row r="19901" spans="1:2" x14ac:dyDescent="0.2">
      <c r="A19901" s="6" t="s">
        <v>40800</v>
      </c>
      <c r="B19901" s="6" t="s">
        <v>40799</v>
      </c>
    </row>
    <row r="19902" spans="1:2" x14ac:dyDescent="0.2">
      <c r="A19902" s="6" t="s">
        <v>40798</v>
      </c>
      <c r="B19902" s="6" t="s">
        <v>40797</v>
      </c>
    </row>
    <row r="19903" spans="1:2" x14ac:dyDescent="0.2">
      <c r="A19903" s="6" t="s">
        <v>40798</v>
      </c>
      <c r="B19903" s="6" t="s">
        <v>40797</v>
      </c>
    </row>
    <row r="19904" spans="1:2" x14ac:dyDescent="0.2">
      <c r="A19904" s="6" t="s">
        <v>40796</v>
      </c>
      <c r="B19904" s="6" t="s">
        <v>40795</v>
      </c>
    </row>
    <row r="19905" spans="1:2" x14ac:dyDescent="0.2">
      <c r="A19905" s="6" t="s">
        <v>40794</v>
      </c>
      <c r="B19905" s="6" t="s">
        <v>40793</v>
      </c>
    </row>
    <row r="19906" spans="1:2" x14ac:dyDescent="0.2">
      <c r="A19906" s="6" t="s">
        <v>40792</v>
      </c>
      <c r="B19906" s="6" t="s">
        <v>40791</v>
      </c>
    </row>
    <row r="19907" spans="1:2" x14ac:dyDescent="0.2">
      <c r="A19907" s="6" t="s">
        <v>40789</v>
      </c>
      <c r="B19907" s="6" t="s">
        <v>40790</v>
      </c>
    </row>
    <row r="19908" spans="1:2" x14ac:dyDescent="0.2">
      <c r="A19908" s="6" t="s">
        <v>40789</v>
      </c>
      <c r="B19908" s="6" t="s">
        <v>40788</v>
      </c>
    </row>
    <row r="19909" spans="1:2" x14ac:dyDescent="0.2">
      <c r="A19909" s="6" t="s">
        <v>40787</v>
      </c>
      <c r="B19909" s="6" t="s">
        <v>40786</v>
      </c>
    </row>
    <row r="19910" spans="1:2" x14ac:dyDescent="0.2">
      <c r="A19910" s="6" t="s">
        <v>40787</v>
      </c>
      <c r="B19910" s="6" t="s">
        <v>40786</v>
      </c>
    </row>
    <row r="19911" spans="1:2" x14ac:dyDescent="0.2">
      <c r="A19911" s="6" t="s">
        <v>40787</v>
      </c>
      <c r="B19911" s="6" t="s">
        <v>40786</v>
      </c>
    </row>
    <row r="19912" spans="1:2" x14ac:dyDescent="0.2">
      <c r="A19912" s="6" t="s">
        <v>40785</v>
      </c>
      <c r="B19912" s="6" t="s">
        <v>40784</v>
      </c>
    </row>
    <row r="19913" spans="1:2" x14ac:dyDescent="0.2">
      <c r="A19913" s="6" t="s">
        <v>40783</v>
      </c>
      <c r="B19913" s="6" t="s">
        <v>40782</v>
      </c>
    </row>
    <row r="19914" spans="1:2" x14ac:dyDescent="0.2">
      <c r="A19914" s="6" t="s">
        <v>40781</v>
      </c>
      <c r="B19914" s="6" t="s">
        <v>40780</v>
      </c>
    </row>
    <row r="19915" spans="1:2" x14ac:dyDescent="0.2">
      <c r="A19915" s="6" t="s">
        <v>40779</v>
      </c>
      <c r="B19915" s="6" t="s">
        <v>40778</v>
      </c>
    </row>
    <row r="19916" spans="1:2" x14ac:dyDescent="0.2">
      <c r="A19916" s="6" t="s">
        <v>40777</v>
      </c>
      <c r="B19916" s="6" t="s">
        <v>40776</v>
      </c>
    </row>
    <row r="19917" spans="1:2" x14ac:dyDescent="0.2">
      <c r="A19917" s="6" t="s">
        <v>40775</v>
      </c>
      <c r="B19917" s="6" t="s">
        <v>40774</v>
      </c>
    </row>
    <row r="19918" spans="1:2" x14ac:dyDescent="0.2">
      <c r="A19918" s="6" t="s">
        <v>40775</v>
      </c>
      <c r="B19918" s="6" t="s">
        <v>40774</v>
      </c>
    </row>
    <row r="19919" spans="1:2" x14ac:dyDescent="0.2">
      <c r="A19919" s="6" t="s">
        <v>40775</v>
      </c>
      <c r="B19919" s="6" t="s">
        <v>40774</v>
      </c>
    </row>
    <row r="19920" spans="1:2" x14ac:dyDescent="0.2">
      <c r="A19920" s="6" t="s">
        <v>40773</v>
      </c>
      <c r="B19920" s="6" t="s">
        <v>40772</v>
      </c>
    </row>
    <row r="19921" spans="1:2" x14ac:dyDescent="0.2">
      <c r="A19921" s="6" t="s">
        <v>40773</v>
      </c>
      <c r="B19921" s="6" t="s">
        <v>40772</v>
      </c>
    </row>
    <row r="19922" spans="1:2" x14ac:dyDescent="0.2">
      <c r="A19922" s="6" t="s">
        <v>40773</v>
      </c>
      <c r="B19922" s="6" t="s">
        <v>40772</v>
      </c>
    </row>
    <row r="19923" spans="1:2" x14ac:dyDescent="0.2">
      <c r="A19923" s="6" t="s">
        <v>40771</v>
      </c>
      <c r="B19923" s="6" t="s">
        <v>40770</v>
      </c>
    </row>
    <row r="19924" spans="1:2" x14ac:dyDescent="0.2">
      <c r="A19924" s="6" t="s">
        <v>40769</v>
      </c>
      <c r="B19924" s="6" t="s">
        <v>40768</v>
      </c>
    </row>
    <row r="19925" spans="1:2" x14ac:dyDescent="0.2">
      <c r="A19925" s="6" t="s">
        <v>40769</v>
      </c>
      <c r="B19925" s="6" t="s">
        <v>40768</v>
      </c>
    </row>
    <row r="19926" spans="1:2" x14ac:dyDescent="0.2">
      <c r="A19926" s="6" t="s">
        <v>40769</v>
      </c>
      <c r="B19926" s="6" t="s">
        <v>40768</v>
      </c>
    </row>
    <row r="19927" spans="1:2" x14ac:dyDescent="0.2">
      <c r="A19927" s="6" t="s">
        <v>40769</v>
      </c>
      <c r="B19927" s="6" t="s">
        <v>40768</v>
      </c>
    </row>
    <row r="19928" spans="1:2" x14ac:dyDescent="0.2">
      <c r="A19928" s="6" t="s">
        <v>40769</v>
      </c>
      <c r="B19928" s="6" t="s">
        <v>40768</v>
      </c>
    </row>
    <row r="19929" spans="1:2" x14ac:dyDescent="0.2">
      <c r="A19929" s="6" t="s">
        <v>40769</v>
      </c>
      <c r="B19929" s="6" t="s">
        <v>40768</v>
      </c>
    </row>
    <row r="19930" spans="1:2" x14ac:dyDescent="0.2">
      <c r="A19930" s="6" t="s">
        <v>40769</v>
      </c>
      <c r="B19930" s="6" t="s">
        <v>40768</v>
      </c>
    </row>
    <row r="19931" spans="1:2" x14ac:dyDescent="0.2">
      <c r="A19931" s="6" t="s">
        <v>40769</v>
      </c>
      <c r="B19931" s="6" t="s">
        <v>40768</v>
      </c>
    </row>
    <row r="19932" spans="1:2" x14ac:dyDescent="0.2">
      <c r="A19932" s="6" t="s">
        <v>40769</v>
      </c>
      <c r="B19932" s="6" t="s">
        <v>40768</v>
      </c>
    </row>
    <row r="19933" spans="1:2" x14ac:dyDescent="0.2">
      <c r="A19933" s="6" t="s">
        <v>40769</v>
      </c>
      <c r="B19933" s="6" t="s">
        <v>40768</v>
      </c>
    </row>
    <row r="19934" spans="1:2" x14ac:dyDescent="0.2">
      <c r="A19934" s="6" t="s">
        <v>40769</v>
      </c>
      <c r="B19934" s="6" t="s">
        <v>40768</v>
      </c>
    </row>
    <row r="19935" spans="1:2" x14ac:dyDescent="0.2">
      <c r="A19935" s="6" t="s">
        <v>40769</v>
      </c>
      <c r="B19935" s="6" t="s">
        <v>40768</v>
      </c>
    </row>
    <row r="19936" spans="1:2" x14ac:dyDescent="0.2">
      <c r="A19936" s="6" t="s">
        <v>40769</v>
      </c>
      <c r="B19936" s="6" t="s">
        <v>40768</v>
      </c>
    </row>
    <row r="19937" spans="1:2" x14ac:dyDescent="0.2">
      <c r="A19937" s="6" t="s">
        <v>40769</v>
      </c>
      <c r="B19937" s="6" t="s">
        <v>40768</v>
      </c>
    </row>
    <row r="19938" spans="1:2" x14ac:dyDescent="0.2">
      <c r="A19938" s="6" t="s">
        <v>40767</v>
      </c>
      <c r="B19938" s="6" t="s">
        <v>40766</v>
      </c>
    </row>
    <row r="19939" spans="1:2" x14ac:dyDescent="0.2">
      <c r="A19939" s="6" t="s">
        <v>40765</v>
      </c>
      <c r="B19939" s="6" t="s">
        <v>40764</v>
      </c>
    </row>
    <row r="19940" spans="1:2" x14ac:dyDescent="0.2">
      <c r="A19940" s="6" t="s">
        <v>40765</v>
      </c>
      <c r="B19940" s="6" t="s">
        <v>40764</v>
      </c>
    </row>
    <row r="19941" spans="1:2" x14ac:dyDescent="0.2">
      <c r="A19941" s="6" t="s">
        <v>40763</v>
      </c>
      <c r="B19941" s="6" t="s">
        <v>40762</v>
      </c>
    </row>
    <row r="19942" spans="1:2" x14ac:dyDescent="0.2">
      <c r="A19942" s="6" t="s">
        <v>40761</v>
      </c>
      <c r="B19942" s="6" t="s">
        <v>40760</v>
      </c>
    </row>
    <row r="19943" spans="1:2" x14ac:dyDescent="0.2">
      <c r="A19943" s="6" t="s">
        <v>40759</v>
      </c>
      <c r="B19943" s="6" t="s">
        <v>40758</v>
      </c>
    </row>
    <row r="19944" spans="1:2" x14ac:dyDescent="0.2">
      <c r="A19944" s="6" t="s">
        <v>40757</v>
      </c>
      <c r="B19944" s="6" t="s">
        <v>40756</v>
      </c>
    </row>
    <row r="19945" spans="1:2" x14ac:dyDescent="0.2">
      <c r="A19945" s="6" t="s">
        <v>40755</v>
      </c>
      <c r="B19945" s="6" t="s">
        <v>40754</v>
      </c>
    </row>
    <row r="19946" spans="1:2" x14ac:dyDescent="0.2">
      <c r="A19946" s="6" t="s">
        <v>40753</v>
      </c>
      <c r="B19946" s="6" t="s">
        <v>40752</v>
      </c>
    </row>
    <row r="19947" spans="1:2" x14ac:dyDescent="0.2">
      <c r="A19947" s="6" t="s">
        <v>40751</v>
      </c>
      <c r="B19947" s="6" t="s">
        <v>40750</v>
      </c>
    </row>
    <row r="19948" spans="1:2" x14ac:dyDescent="0.2">
      <c r="A19948" s="6" t="s">
        <v>40751</v>
      </c>
      <c r="B19948" s="6" t="s">
        <v>40750</v>
      </c>
    </row>
    <row r="19949" spans="1:2" x14ac:dyDescent="0.2">
      <c r="A19949" s="6" t="s">
        <v>40749</v>
      </c>
      <c r="B19949" s="6" t="s">
        <v>40748</v>
      </c>
    </row>
    <row r="19950" spans="1:2" x14ac:dyDescent="0.2">
      <c r="A19950" s="6" t="s">
        <v>40747</v>
      </c>
      <c r="B19950" s="6" t="s">
        <v>40746</v>
      </c>
    </row>
    <row r="19951" spans="1:2" x14ac:dyDescent="0.2">
      <c r="A19951" s="6" t="s">
        <v>40745</v>
      </c>
      <c r="B19951" s="6" t="s">
        <v>40744</v>
      </c>
    </row>
    <row r="19952" spans="1:2" x14ac:dyDescent="0.2">
      <c r="A19952" s="6" t="s">
        <v>40743</v>
      </c>
      <c r="B19952" s="6" t="s">
        <v>40742</v>
      </c>
    </row>
    <row r="19953" spans="1:2" x14ac:dyDescent="0.2">
      <c r="A19953" s="6" t="s">
        <v>40741</v>
      </c>
      <c r="B19953" s="6" t="s">
        <v>40740</v>
      </c>
    </row>
    <row r="19954" spans="1:2" x14ac:dyDescent="0.2">
      <c r="A19954" s="6" t="s">
        <v>40739</v>
      </c>
      <c r="B19954" s="6" t="s">
        <v>40738</v>
      </c>
    </row>
    <row r="19955" spans="1:2" x14ac:dyDescent="0.2">
      <c r="A19955" s="6" t="s">
        <v>40737</v>
      </c>
      <c r="B19955" s="6" t="s">
        <v>40736</v>
      </c>
    </row>
    <row r="19956" spans="1:2" x14ac:dyDescent="0.2">
      <c r="A19956" s="6" t="s">
        <v>40735</v>
      </c>
      <c r="B19956" s="6" t="s">
        <v>40734</v>
      </c>
    </row>
    <row r="19957" spans="1:2" x14ac:dyDescent="0.2">
      <c r="A19957" s="6" t="s">
        <v>40733</v>
      </c>
      <c r="B19957" s="6" t="s">
        <v>40732</v>
      </c>
    </row>
    <row r="19958" spans="1:2" x14ac:dyDescent="0.2">
      <c r="A19958" s="6" t="s">
        <v>40733</v>
      </c>
      <c r="B19958" s="6" t="s">
        <v>40732</v>
      </c>
    </row>
    <row r="19959" spans="1:2" x14ac:dyDescent="0.2">
      <c r="A19959" s="6" t="s">
        <v>40731</v>
      </c>
      <c r="B19959" s="6" t="s">
        <v>40730</v>
      </c>
    </row>
    <row r="19960" spans="1:2" x14ac:dyDescent="0.2">
      <c r="A19960" s="6" t="s">
        <v>40731</v>
      </c>
      <c r="B19960" s="6" t="s">
        <v>40730</v>
      </c>
    </row>
    <row r="19961" spans="1:2" x14ac:dyDescent="0.2">
      <c r="A19961" s="6" t="s">
        <v>40729</v>
      </c>
      <c r="B19961" s="6" t="s">
        <v>40728</v>
      </c>
    </row>
    <row r="19962" spans="1:2" x14ac:dyDescent="0.2">
      <c r="A19962" s="6" t="s">
        <v>40729</v>
      </c>
      <c r="B19962" s="6" t="s">
        <v>40728</v>
      </c>
    </row>
    <row r="19963" spans="1:2" x14ac:dyDescent="0.2">
      <c r="A19963" s="6" t="s">
        <v>40729</v>
      </c>
      <c r="B19963" s="6" t="s">
        <v>40728</v>
      </c>
    </row>
    <row r="19964" spans="1:2" x14ac:dyDescent="0.2">
      <c r="A19964" s="6" t="s">
        <v>40727</v>
      </c>
      <c r="B19964" s="6" t="s">
        <v>40726</v>
      </c>
    </row>
    <row r="19965" spans="1:2" x14ac:dyDescent="0.2">
      <c r="A19965" s="6" t="s">
        <v>40727</v>
      </c>
      <c r="B19965" s="6" t="s">
        <v>40726</v>
      </c>
    </row>
    <row r="19966" spans="1:2" x14ac:dyDescent="0.2">
      <c r="A19966" s="6" t="s">
        <v>40727</v>
      </c>
      <c r="B19966" s="6" t="s">
        <v>40726</v>
      </c>
    </row>
    <row r="19967" spans="1:2" x14ac:dyDescent="0.2">
      <c r="A19967" s="6" t="s">
        <v>40727</v>
      </c>
      <c r="B19967" s="6" t="s">
        <v>40726</v>
      </c>
    </row>
    <row r="19968" spans="1:2" x14ac:dyDescent="0.2">
      <c r="A19968" s="6" t="s">
        <v>40727</v>
      </c>
      <c r="B19968" s="6" t="s">
        <v>40726</v>
      </c>
    </row>
    <row r="19969" spans="1:2" x14ac:dyDescent="0.2">
      <c r="A19969" s="6" t="s">
        <v>40727</v>
      </c>
      <c r="B19969" s="6" t="s">
        <v>40726</v>
      </c>
    </row>
    <row r="19970" spans="1:2" x14ac:dyDescent="0.2">
      <c r="A19970" s="6" t="s">
        <v>40725</v>
      </c>
      <c r="B19970" s="6" t="s">
        <v>40724</v>
      </c>
    </row>
    <row r="19971" spans="1:2" x14ac:dyDescent="0.2">
      <c r="A19971" s="6" t="s">
        <v>40723</v>
      </c>
      <c r="B19971" s="6" t="s">
        <v>40722</v>
      </c>
    </row>
    <row r="19972" spans="1:2" x14ac:dyDescent="0.2">
      <c r="A19972" s="6" t="s">
        <v>40721</v>
      </c>
      <c r="B19972" s="6" t="s">
        <v>40720</v>
      </c>
    </row>
    <row r="19973" spans="1:2" x14ac:dyDescent="0.2">
      <c r="A19973" s="6" t="s">
        <v>40719</v>
      </c>
      <c r="B19973" s="6" t="s">
        <v>40718</v>
      </c>
    </row>
    <row r="19974" spans="1:2" x14ac:dyDescent="0.2">
      <c r="A19974" s="6" t="s">
        <v>40719</v>
      </c>
      <c r="B19974" s="6" t="s">
        <v>40718</v>
      </c>
    </row>
    <row r="19975" spans="1:2" x14ac:dyDescent="0.2">
      <c r="A19975" s="6" t="s">
        <v>40717</v>
      </c>
      <c r="B19975" s="6" t="s">
        <v>40716</v>
      </c>
    </row>
    <row r="19976" spans="1:2" x14ac:dyDescent="0.2">
      <c r="A19976" s="6" t="s">
        <v>40715</v>
      </c>
      <c r="B19976" s="6" t="s">
        <v>40714</v>
      </c>
    </row>
    <row r="19977" spans="1:2" x14ac:dyDescent="0.2">
      <c r="A19977" s="6" t="s">
        <v>40715</v>
      </c>
      <c r="B19977" s="6" t="s">
        <v>40714</v>
      </c>
    </row>
    <row r="19978" spans="1:2" x14ac:dyDescent="0.2">
      <c r="A19978" s="6" t="s">
        <v>40713</v>
      </c>
      <c r="B19978" s="6" t="s">
        <v>40712</v>
      </c>
    </row>
    <row r="19979" spans="1:2" x14ac:dyDescent="0.2">
      <c r="A19979" s="6" t="s">
        <v>40713</v>
      </c>
      <c r="B19979" s="6" t="s">
        <v>40712</v>
      </c>
    </row>
    <row r="19980" spans="1:2" x14ac:dyDescent="0.2">
      <c r="A19980" s="6" t="s">
        <v>40713</v>
      </c>
      <c r="B19980" s="6" t="s">
        <v>40712</v>
      </c>
    </row>
    <row r="19981" spans="1:2" x14ac:dyDescent="0.2">
      <c r="A19981" s="6" t="s">
        <v>40713</v>
      </c>
      <c r="B19981" s="6" t="s">
        <v>40712</v>
      </c>
    </row>
    <row r="19982" spans="1:2" x14ac:dyDescent="0.2">
      <c r="A19982" s="6" t="s">
        <v>40713</v>
      </c>
      <c r="B19982" s="6" t="s">
        <v>40712</v>
      </c>
    </row>
    <row r="19983" spans="1:2" x14ac:dyDescent="0.2">
      <c r="A19983" s="6" t="s">
        <v>8424</v>
      </c>
      <c r="B19983" s="6" t="s">
        <v>40711</v>
      </c>
    </row>
    <row r="19984" spans="1:2" x14ac:dyDescent="0.2">
      <c r="A19984" s="6" t="s">
        <v>40710</v>
      </c>
      <c r="B19984" s="6" t="s">
        <v>40709</v>
      </c>
    </row>
    <row r="19985" spans="1:2" x14ac:dyDescent="0.2">
      <c r="A19985" s="6" t="s">
        <v>40708</v>
      </c>
      <c r="B19985" s="6" t="s">
        <v>40707</v>
      </c>
    </row>
    <row r="19986" spans="1:2" x14ac:dyDescent="0.2">
      <c r="A19986" s="6" t="s">
        <v>40706</v>
      </c>
      <c r="B19986" s="6" t="s">
        <v>40705</v>
      </c>
    </row>
    <row r="19987" spans="1:2" x14ac:dyDescent="0.2">
      <c r="A19987" s="6" t="s">
        <v>40706</v>
      </c>
      <c r="B19987" s="6" t="s">
        <v>40705</v>
      </c>
    </row>
    <row r="19988" spans="1:2" x14ac:dyDescent="0.2">
      <c r="A19988" s="6" t="s">
        <v>40704</v>
      </c>
      <c r="B19988" s="6" t="s">
        <v>40703</v>
      </c>
    </row>
    <row r="19989" spans="1:2" x14ac:dyDescent="0.2">
      <c r="A19989" s="6" t="s">
        <v>40704</v>
      </c>
      <c r="B19989" s="6" t="s">
        <v>40703</v>
      </c>
    </row>
    <row r="19990" spans="1:2" x14ac:dyDescent="0.2">
      <c r="A19990" s="6" t="s">
        <v>40702</v>
      </c>
      <c r="B19990" s="6" t="s">
        <v>40701</v>
      </c>
    </row>
    <row r="19991" spans="1:2" x14ac:dyDescent="0.2">
      <c r="A19991" s="6" t="s">
        <v>40702</v>
      </c>
      <c r="B19991" s="6" t="s">
        <v>40701</v>
      </c>
    </row>
    <row r="19992" spans="1:2" x14ac:dyDescent="0.2">
      <c r="A19992" s="6" t="s">
        <v>40700</v>
      </c>
      <c r="B19992" s="6" t="s">
        <v>40699</v>
      </c>
    </row>
    <row r="19993" spans="1:2" x14ac:dyDescent="0.2">
      <c r="A19993" s="6" t="s">
        <v>40700</v>
      </c>
      <c r="B19993" s="6" t="s">
        <v>40699</v>
      </c>
    </row>
    <row r="19994" spans="1:2" x14ac:dyDescent="0.2">
      <c r="A19994" s="6" t="s">
        <v>40700</v>
      </c>
      <c r="B19994" s="6" t="s">
        <v>40699</v>
      </c>
    </row>
    <row r="19995" spans="1:2" x14ac:dyDescent="0.2">
      <c r="A19995" s="6" t="s">
        <v>40700</v>
      </c>
      <c r="B19995" s="6" t="s">
        <v>40699</v>
      </c>
    </row>
    <row r="19996" spans="1:2" x14ac:dyDescent="0.2">
      <c r="A19996" s="6" t="s">
        <v>40698</v>
      </c>
      <c r="B19996" s="6" t="s">
        <v>40697</v>
      </c>
    </row>
    <row r="19997" spans="1:2" x14ac:dyDescent="0.2">
      <c r="A19997" s="6" t="s">
        <v>29278</v>
      </c>
      <c r="B19997" s="6" t="s">
        <v>40696</v>
      </c>
    </row>
    <row r="19998" spans="1:2" x14ac:dyDescent="0.2">
      <c r="A19998" s="6" t="s">
        <v>40695</v>
      </c>
      <c r="B19998" s="6" t="s">
        <v>40694</v>
      </c>
    </row>
    <row r="19999" spans="1:2" x14ac:dyDescent="0.2">
      <c r="A19999" s="6" t="s">
        <v>40693</v>
      </c>
      <c r="B19999" s="6" t="s">
        <v>40692</v>
      </c>
    </row>
    <row r="20000" spans="1:2" x14ac:dyDescent="0.2">
      <c r="A20000" s="6" t="s">
        <v>40693</v>
      </c>
      <c r="B20000" s="6" t="s">
        <v>40692</v>
      </c>
    </row>
    <row r="20001" spans="1:2" x14ac:dyDescent="0.2">
      <c r="A20001" s="6" t="s">
        <v>40691</v>
      </c>
      <c r="B20001" s="6" t="s">
        <v>40690</v>
      </c>
    </row>
    <row r="20002" spans="1:2" x14ac:dyDescent="0.2">
      <c r="A20002" s="6" t="s">
        <v>40689</v>
      </c>
      <c r="B20002" s="6" t="s">
        <v>40688</v>
      </c>
    </row>
    <row r="20003" spans="1:2" x14ac:dyDescent="0.2">
      <c r="A20003" s="6" t="s">
        <v>40689</v>
      </c>
      <c r="B20003" s="6" t="s">
        <v>40688</v>
      </c>
    </row>
    <row r="20004" spans="1:2" x14ac:dyDescent="0.2">
      <c r="A20004" s="6" t="s">
        <v>40687</v>
      </c>
      <c r="B20004" s="6" t="s">
        <v>40686</v>
      </c>
    </row>
    <row r="20005" spans="1:2" x14ac:dyDescent="0.2">
      <c r="A20005" s="6" t="s">
        <v>40687</v>
      </c>
      <c r="B20005" s="6" t="s">
        <v>40686</v>
      </c>
    </row>
    <row r="20006" spans="1:2" x14ac:dyDescent="0.2">
      <c r="A20006" s="6" t="s">
        <v>40685</v>
      </c>
      <c r="B20006" s="6" t="s">
        <v>40684</v>
      </c>
    </row>
    <row r="20007" spans="1:2" x14ac:dyDescent="0.2">
      <c r="A20007" s="6" t="s">
        <v>40685</v>
      </c>
      <c r="B20007" s="6" t="s">
        <v>40684</v>
      </c>
    </row>
    <row r="20008" spans="1:2" x14ac:dyDescent="0.2">
      <c r="A20008" s="6" t="s">
        <v>40683</v>
      </c>
      <c r="B20008" s="6" t="s">
        <v>40682</v>
      </c>
    </row>
    <row r="20009" spans="1:2" x14ac:dyDescent="0.2">
      <c r="A20009" s="6" t="s">
        <v>40683</v>
      </c>
      <c r="B20009" s="6" t="s">
        <v>40682</v>
      </c>
    </row>
    <row r="20010" spans="1:2" x14ac:dyDescent="0.2">
      <c r="A20010" s="6" t="s">
        <v>40683</v>
      </c>
      <c r="B20010" s="6" t="s">
        <v>40682</v>
      </c>
    </row>
    <row r="20011" spans="1:2" x14ac:dyDescent="0.2">
      <c r="A20011" s="6" t="s">
        <v>40683</v>
      </c>
      <c r="B20011" s="6" t="s">
        <v>40682</v>
      </c>
    </row>
    <row r="20012" spans="1:2" x14ac:dyDescent="0.2">
      <c r="A20012" s="6" t="s">
        <v>40683</v>
      </c>
      <c r="B20012" s="6" t="s">
        <v>40682</v>
      </c>
    </row>
    <row r="20013" spans="1:2" x14ac:dyDescent="0.2">
      <c r="A20013" s="6" t="s">
        <v>40680</v>
      </c>
      <c r="B20013" s="6" t="s">
        <v>40681</v>
      </c>
    </row>
    <row r="20014" spans="1:2" x14ac:dyDescent="0.2">
      <c r="A20014" s="6" t="s">
        <v>40680</v>
      </c>
      <c r="B20014" s="6" t="s">
        <v>40679</v>
      </c>
    </row>
    <row r="20015" spans="1:2" x14ac:dyDescent="0.2">
      <c r="A20015" s="6" t="s">
        <v>40678</v>
      </c>
      <c r="B20015" s="6" t="s">
        <v>40677</v>
      </c>
    </row>
    <row r="20016" spans="1:2" x14ac:dyDescent="0.2">
      <c r="A20016" s="6" t="s">
        <v>40676</v>
      </c>
      <c r="B20016" s="6" t="s">
        <v>40675</v>
      </c>
    </row>
    <row r="20017" spans="1:2" x14ac:dyDescent="0.2">
      <c r="A20017" s="6" t="s">
        <v>40674</v>
      </c>
      <c r="B20017" s="6" t="s">
        <v>40673</v>
      </c>
    </row>
    <row r="20018" spans="1:2" x14ac:dyDescent="0.2">
      <c r="A20018" s="6" t="s">
        <v>40674</v>
      </c>
      <c r="B20018" s="6" t="s">
        <v>40673</v>
      </c>
    </row>
    <row r="20019" spans="1:2" x14ac:dyDescent="0.2">
      <c r="A20019" s="6" t="s">
        <v>40674</v>
      </c>
      <c r="B20019" s="6" t="s">
        <v>40673</v>
      </c>
    </row>
    <row r="20020" spans="1:2" x14ac:dyDescent="0.2">
      <c r="A20020" s="6" t="s">
        <v>40672</v>
      </c>
      <c r="B20020" s="6" t="s">
        <v>40671</v>
      </c>
    </row>
    <row r="20021" spans="1:2" x14ac:dyDescent="0.2">
      <c r="A20021" s="6" t="s">
        <v>40670</v>
      </c>
      <c r="B20021" s="6" t="s">
        <v>40669</v>
      </c>
    </row>
    <row r="20022" spans="1:2" x14ac:dyDescent="0.2">
      <c r="A20022" s="6" t="s">
        <v>40670</v>
      </c>
      <c r="B20022" s="6" t="s">
        <v>40669</v>
      </c>
    </row>
    <row r="20023" spans="1:2" x14ac:dyDescent="0.2">
      <c r="A20023" s="6" t="s">
        <v>40668</v>
      </c>
      <c r="B20023" s="6" t="s">
        <v>40667</v>
      </c>
    </row>
    <row r="20024" spans="1:2" x14ac:dyDescent="0.2">
      <c r="A20024" s="6" t="s">
        <v>40666</v>
      </c>
      <c r="B20024" s="6" t="s">
        <v>40665</v>
      </c>
    </row>
    <row r="20025" spans="1:2" x14ac:dyDescent="0.2">
      <c r="A20025" s="6" t="s">
        <v>40664</v>
      </c>
      <c r="B20025" s="6" t="s">
        <v>40663</v>
      </c>
    </row>
    <row r="20026" spans="1:2" x14ac:dyDescent="0.2">
      <c r="A20026" s="6" t="s">
        <v>40664</v>
      </c>
      <c r="B20026" s="6" t="s">
        <v>40663</v>
      </c>
    </row>
    <row r="20027" spans="1:2" x14ac:dyDescent="0.2">
      <c r="A20027" s="6" t="s">
        <v>40664</v>
      </c>
      <c r="B20027" s="6" t="s">
        <v>40663</v>
      </c>
    </row>
    <row r="20028" spans="1:2" x14ac:dyDescent="0.2">
      <c r="A20028" s="6" t="s">
        <v>40662</v>
      </c>
      <c r="B20028" s="6" t="s">
        <v>40661</v>
      </c>
    </row>
    <row r="20029" spans="1:2" x14ac:dyDescent="0.2">
      <c r="A20029" s="6" t="s">
        <v>40662</v>
      </c>
      <c r="B20029" s="6" t="s">
        <v>40661</v>
      </c>
    </row>
    <row r="20030" spans="1:2" x14ac:dyDescent="0.2">
      <c r="A20030" s="6" t="s">
        <v>40662</v>
      </c>
      <c r="B20030" s="6" t="s">
        <v>40661</v>
      </c>
    </row>
    <row r="20031" spans="1:2" x14ac:dyDescent="0.2">
      <c r="A20031" s="6" t="s">
        <v>40662</v>
      </c>
      <c r="B20031" s="6" t="s">
        <v>40661</v>
      </c>
    </row>
    <row r="20032" spans="1:2" x14ac:dyDescent="0.2">
      <c r="A20032" s="6" t="s">
        <v>40662</v>
      </c>
      <c r="B20032" s="6" t="s">
        <v>40661</v>
      </c>
    </row>
    <row r="20033" spans="1:2" x14ac:dyDescent="0.2">
      <c r="A20033" s="6" t="s">
        <v>40662</v>
      </c>
      <c r="B20033" s="6" t="s">
        <v>40661</v>
      </c>
    </row>
    <row r="20034" spans="1:2" x14ac:dyDescent="0.2">
      <c r="A20034" s="6" t="s">
        <v>40662</v>
      </c>
      <c r="B20034" s="6" t="s">
        <v>40661</v>
      </c>
    </row>
    <row r="20035" spans="1:2" x14ac:dyDescent="0.2">
      <c r="A20035" s="6" t="s">
        <v>40660</v>
      </c>
      <c r="B20035" s="6" t="s">
        <v>40659</v>
      </c>
    </row>
    <row r="20036" spans="1:2" x14ac:dyDescent="0.2">
      <c r="A20036" s="6" t="s">
        <v>40658</v>
      </c>
      <c r="B20036" s="6" t="s">
        <v>40657</v>
      </c>
    </row>
    <row r="20037" spans="1:2" x14ac:dyDescent="0.2">
      <c r="A20037" s="6" t="s">
        <v>40656</v>
      </c>
      <c r="B20037" s="6" t="s">
        <v>40655</v>
      </c>
    </row>
    <row r="20038" spans="1:2" x14ac:dyDescent="0.2">
      <c r="A20038" s="6" t="s">
        <v>40656</v>
      </c>
      <c r="B20038" s="6" t="s">
        <v>40655</v>
      </c>
    </row>
    <row r="20039" spans="1:2" x14ac:dyDescent="0.2">
      <c r="A20039" s="6" t="s">
        <v>40656</v>
      </c>
      <c r="B20039" s="6" t="s">
        <v>40655</v>
      </c>
    </row>
    <row r="20040" spans="1:2" x14ac:dyDescent="0.2">
      <c r="A20040" s="6" t="s">
        <v>40656</v>
      </c>
      <c r="B20040" s="6" t="s">
        <v>40655</v>
      </c>
    </row>
    <row r="20041" spans="1:2" x14ac:dyDescent="0.2">
      <c r="A20041" s="6" t="s">
        <v>40654</v>
      </c>
      <c r="B20041" s="6" t="s">
        <v>40653</v>
      </c>
    </row>
    <row r="20042" spans="1:2" x14ac:dyDescent="0.2">
      <c r="A20042" s="6" t="s">
        <v>40652</v>
      </c>
      <c r="B20042" s="6" t="s">
        <v>40651</v>
      </c>
    </row>
    <row r="20043" spans="1:2" x14ac:dyDescent="0.2">
      <c r="A20043" s="6" t="s">
        <v>40650</v>
      </c>
      <c r="B20043" s="6" t="s">
        <v>40649</v>
      </c>
    </row>
    <row r="20044" spans="1:2" x14ac:dyDescent="0.2">
      <c r="A20044" s="6" t="s">
        <v>40648</v>
      </c>
      <c r="B20044" s="6" t="s">
        <v>40647</v>
      </c>
    </row>
    <row r="20045" spans="1:2" x14ac:dyDescent="0.2">
      <c r="A20045" s="6" t="s">
        <v>40646</v>
      </c>
      <c r="B20045" s="6" t="s">
        <v>40645</v>
      </c>
    </row>
    <row r="20046" spans="1:2" x14ac:dyDescent="0.2">
      <c r="A20046" s="6" t="s">
        <v>40644</v>
      </c>
      <c r="B20046" s="6" t="s">
        <v>40643</v>
      </c>
    </row>
    <row r="20047" spans="1:2" x14ac:dyDescent="0.2">
      <c r="A20047" s="6" t="s">
        <v>40642</v>
      </c>
      <c r="B20047" s="6" t="s">
        <v>40641</v>
      </c>
    </row>
    <row r="20048" spans="1:2" x14ac:dyDescent="0.2">
      <c r="A20048" s="6" t="s">
        <v>40640</v>
      </c>
      <c r="B20048" s="6" t="s">
        <v>40639</v>
      </c>
    </row>
    <row r="20049" spans="1:2" x14ac:dyDescent="0.2">
      <c r="A20049" s="6" t="s">
        <v>40638</v>
      </c>
      <c r="B20049" s="6" t="s">
        <v>40637</v>
      </c>
    </row>
    <row r="20050" spans="1:2" x14ac:dyDescent="0.2">
      <c r="A20050" s="6" t="s">
        <v>40636</v>
      </c>
      <c r="B20050" s="6" t="s">
        <v>40635</v>
      </c>
    </row>
    <row r="20051" spans="1:2" x14ac:dyDescent="0.2">
      <c r="A20051" s="6" t="s">
        <v>40634</v>
      </c>
      <c r="B20051" s="6" t="s">
        <v>40633</v>
      </c>
    </row>
    <row r="20052" spans="1:2" x14ac:dyDescent="0.2">
      <c r="A20052" s="6" t="s">
        <v>40632</v>
      </c>
      <c r="B20052" s="6" t="s">
        <v>40631</v>
      </c>
    </row>
    <row r="20053" spans="1:2" x14ac:dyDescent="0.2">
      <c r="A20053" s="6" t="s">
        <v>40630</v>
      </c>
      <c r="B20053" s="6" t="s">
        <v>40629</v>
      </c>
    </row>
    <row r="20054" spans="1:2" x14ac:dyDescent="0.2">
      <c r="A20054" s="6" t="s">
        <v>40630</v>
      </c>
      <c r="B20054" s="6" t="s">
        <v>40629</v>
      </c>
    </row>
    <row r="20055" spans="1:2" x14ac:dyDescent="0.2">
      <c r="A20055" s="6" t="s">
        <v>40628</v>
      </c>
      <c r="B20055" s="6" t="s">
        <v>40627</v>
      </c>
    </row>
    <row r="20056" spans="1:2" x14ac:dyDescent="0.2">
      <c r="A20056" s="6" t="s">
        <v>40626</v>
      </c>
      <c r="B20056" s="6" t="s">
        <v>40625</v>
      </c>
    </row>
    <row r="20057" spans="1:2" x14ac:dyDescent="0.2">
      <c r="A20057" s="6" t="s">
        <v>29952</v>
      </c>
      <c r="B20057" s="6" t="s">
        <v>40624</v>
      </c>
    </row>
    <row r="20058" spans="1:2" x14ac:dyDescent="0.2">
      <c r="A20058" s="6" t="s">
        <v>40623</v>
      </c>
      <c r="B20058" s="6" t="s">
        <v>40622</v>
      </c>
    </row>
    <row r="20059" spans="1:2" x14ac:dyDescent="0.2">
      <c r="A20059" s="6" t="s">
        <v>40621</v>
      </c>
      <c r="B20059" s="6" t="s">
        <v>40620</v>
      </c>
    </row>
    <row r="20060" spans="1:2" x14ac:dyDescent="0.2">
      <c r="A20060" s="6" t="s">
        <v>40619</v>
      </c>
      <c r="B20060" s="6" t="s">
        <v>40618</v>
      </c>
    </row>
    <row r="20061" spans="1:2" x14ac:dyDescent="0.2">
      <c r="A20061" s="6" t="s">
        <v>40617</v>
      </c>
      <c r="B20061" s="6" t="s">
        <v>40616</v>
      </c>
    </row>
    <row r="20062" spans="1:2" x14ac:dyDescent="0.2">
      <c r="A20062" s="6" t="s">
        <v>40615</v>
      </c>
      <c r="B20062" s="6" t="s">
        <v>40614</v>
      </c>
    </row>
    <row r="20063" spans="1:2" x14ac:dyDescent="0.2">
      <c r="A20063" s="6" t="s">
        <v>40615</v>
      </c>
      <c r="B20063" s="6" t="s">
        <v>40614</v>
      </c>
    </row>
    <row r="20064" spans="1:2" x14ac:dyDescent="0.2">
      <c r="A20064" s="6" t="s">
        <v>40610</v>
      </c>
      <c r="B20064" s="6" t="s">
        <v>40613</v>
      </c>
    </row>
    <row r="20065" spans="1:2" x14ac:dyDescent="0.2">
      <c r="A20065" s="6" t="s">
        <v>40612</v>
      </c>
      <c r="B20065" s="6" t="s">
        <v>40611</v>
      </c>
    </row>
    <row r="20066" spans="1:2" x14ac:dyDescent="0.2">
      <c r="A20066" s="6" t="s">
        <v>40610</v>
      </c>
      <c r="B20066" s="6" t="s">
        <v>40609</v>
      </c>
    </row>
    <row r="20067" spans="1:2" x14ac:dyDescent="0.2">
      <c r="A20067" s="6" t="s">
        <v>40608</v>
      </c>
      <c r="B20067" s="6" t="s">
        <v>40607</v>
      </c>
    </row>
    <row r="20068" spans="1:2" x14ac:dyDescent="0.2">
      <c r="A20068" s="6" t="s">
        <v>40606</v>
      </c>
      <c r="B20068" s="6" t="s">
        <v>40605</v>
      </c>
    </row>
    <row r="20069" spans="1:2" x14ac:dyDescent="0.2">
      <c r="A20069" s="6" t="s">
        <v>40604</v>
      </c>
      <c r="B20069" s="6" t="s">
        <v>40603</v>
      </c>
    </row>
    <row r="20070" spans="1:2" x14ac:dyDescent="0.2">
      <c r="A20070" s="6" t="s">
        <v>6295</v>
      </c>
      <c r="B20070" s="6" t="s">
        <v>40602</v>
      </c>
    </row>
    <row r="20071" spans="1:2" x14ac:dyDescent="0.2">
      <c r="A20071" s="6" t="s">
        <v>40601</v>
      </c>
      <c r="B20071" s="6" t="s">
        <v>40600</v>
      </c>
    </row>
    <row r="20072" spans="1:2" x14ac:dyDescent="0.2">
      <c r="A20072" s="6" t="s">
        <v>40598</v>
      </c>
      <c r="B20072" s="6" t="s">
        <v>40599</v>
      </c>
    </row>
    <row r="20073" spans="1:2" x14ac:dyDescent="0.2">
      <c r="A20073" s="6" t="s">
        <v>40598</v>
      </c>
      <c r="B20073" s="6" t="s">
        <v>40597</v>
      </c>
    </row>
    <row r="20074" spans="1:2" x14ac:dyDescent="0.2">
      <c r="A20074" s="6" t="s">
        <v>40596</v>
      </c>
      <c r="B20074" s="6" t="s">
        <v>40595</v>
      </c>
    </row>
    <row r="20075" spans="1:2" x14ac:dyDescent="0.2">
      <c r="A20075" s="6" t="s">
        <v>40596</v>
      </c>
      <c r="B20075" s="6" t="s">
        <v>40595</v>
      </c>
    </row>
    <row r="20076" spans="1:2" x14ac:dyDescent="0.2">
      <c r="A20076" s="6" t="s">
        <v>40596</v>
      </c>
      <c r="B20076" s="6" t="s">
        <v>40595</v>
      </c>
    </row>
    <row r="20077" spans="1:2" x14ac:dyDescent="0.2">
      <c r="A20077" s="6" t="s">
        <v>40596</v>
      </c>
      <c r="B20077" s="6" t="s">
        <v>40595</v>
      </c>
    </row>
    <row r="20078" spans="1:2" x14ac:dyDescent="0.2">
      <c r="A20078" s="6" t="s">
        <v>40594</v>
      </c>
      <c r="B20078" s="6" t="s">
        <v>40593</v>
      </c>
    </row>
    <row r="20079" spans="1:2" x14ac:dyDescent="0.2">
      <c r="A20079" s="6" t="s">
        <v>40594</v>
      </c>
      <c r="B20079" s="6" t="s">
        <v>40593</v>
      </c>
    </row>
    <row r="20080" spans="1:2" x14ac:dyDescent="0.2">
      <c r="A20080" s="6" t="s">
        <v>40591</v>
      </c>
      <c r="B20080" s="6" t="s">
        <v>40592</v>
      </c>
    </row>
    <row r="20081" spans="1:2" x14ac:dyDescent="0.2">
      <c r="A20081" s="6" t="s">
        <v>40591</v>
      </c>
      <c r="B20081" s="6" t="s">
        <v>40590</v>
      </c>
    </row>
    <row r="20082" spans="1:2" x14ac:dyDescent="0.2">
      <c r="A20082" s="6" t="s">
        <v>40589</v>
      </c>
      <c r="B20082" s="6" t="s">
        <v>40588</v>
      </c>
    </row>
    <row r="20083" spans="1:2" x14ac:dyDescent="0.2">
      <c r="A20083" s="6" t="s">
        <v>40587</v>
      </c>
      <c r="B20083" s="6" t="s">
        <v>40586</v>
      </c>
    </row>
    <row r="20084" spans="1:2" x14ac:dyDescent="0.2">
      <c r="A20084" s="6" t="s">
        <v>40585</v>
      </c>
      <c r="B20084" s="6" t="s">
        <v>40584</v>
      </c>
    </row>
    <row r="20085" spans="1:2" x14ac:dyDescent="0.2">
      <c r="A20085" s="6" t="s">
        <v>40583</v>
      </c>
      <c r="B20085" s="6" t="s">
        <v>40582</v>
      </c>
    </row>
    <row r="20086" spans="1:2" x14ac:dyDescent="0.2">
      <c r="A20086" s="6" t="s">
        <v>40581</v>
      </c>
      <c r="B20086" s="6" t="s">
        <v>40580</v>
      </c>
    </row>
    <row r="20087" spans="1:2" x14ac:dyDescent="0.2">
      <c r="A20087" s="6" t="s">
        <v>40579</v>
      </c>
      <c r="B20087" s="6" t="s">
        <v>40578</v>
      </c>
    </row>
    <row r="20088" spans="1:2" x14ac:dyDescent="0.2">
      <c r="A20088" s="6" t="s">
        <v>40577</v>
      </c>
      <c r="B20088" s="6" t="s">
        <v>40576</v>
      </c>
    </row>
    <row r="20089" spans="1:2" x14ac:dyDescent="0.2">
      <c r="A20089" s="6" t="s">
        <v>40577</v>
      </c>
      <c r="B20089" s="6" t="s">
        <v>40576</v>
      </c>
    </row>
    <row r="20090" spans="1:2" x14ac:dyDescent="0.2">
      <c r="A20090" s="6" t="s">
        <v>40577</v>
      </c>
      <c r="B20090" s="6" t="s">
        <v>40576</v>
      </c>
    </row>
    <row r="20091" spans="1:2" x14ac:dyDescent="0.2">
      <c r="A20091" s="6" t="s">
        <v>40577</v>
      </c>
      <c r="B20091" s="6" t="s">
        <v>40576</v>
      </c>
    </row>
    <row r="20092" spans="1:2" x14ac:dyDescent="0.2">
      <c r="A20092" s="6" t="s">
        <v>40577</v>
      </c>
      <c r="B20092" s="6" t="s">
        <v>40576</v>
      </c>
    </row>
    <row r="20093" spans="1:2" x14ac:dyDescent="0.2">
      <c r="A20093" s="6" t="s">
        <v>40575</v>
      </c>
      <c r="B20093" s="6" t="s">
        <v>40574</v>
      </c>
    </row>
    <row r="20094" spans="1:2" x14ac:dyDescent="0.2">
      <c r="A20094" s="6" t="s">
        <v>40573</v>
      </c>
      <c r="B20094" s="6" t="s">
        <v>40572</v>
      </c>
    </row>
    <row r="20095" spans="1:2" x14ac:dyDescent="0.2">
      <c r="A20095" s="6" t="s">
        <v>40571</v>
      </c>
      <c r="B20095" s="6" t="s">
        <v>40570</v>
      </c>
    </row>
    <row r="20096" spans="1:2" x14ac:dyDescent="0.2">
      <c r="A20096" s="6" t="s">
        <v>40569</v>
      </c>
      <c r="B20096" s="6" t="s">
        <v>40568</v>
      </c>
    </row>
    <row r="20097" spans="1:2" x14ac:dyDescent="0.2">
      <c r="A20097" s="6" t="s">
        <v>40569</v>
      </c>
      <c r="B20097" s="6" t="s">
        <v>40568</v>
      </c>
    </row>
    <row r="20098" spans="1:2" x14ac:dyDescent="0.2">
      <c r="A20098" s="6" t="s">
        <v>40569</v>
      </c>
      <c r="B20098" s="6" t="s">
        <v>40568</v>
      </c>
    </row>
    <row r="20099" spans="1:2" x14ac:dyDescent="0.2">
      <c r="A20099" s="6" t="s">
        <v>40567</v>
      </c>
      <c r="B20099" s="6" t="s">
        <v>40566</v>
      </c>
    </row>
    <row r="20100" spans="1:2" x14ac:dyDescent="0.2">
      <c r="A20100" s="6" t="s">
        <v>40567</v>
      </c>
      <c r="B20100" s="6" t="s">
        <v>40566</v>
      </c>
    </row>
    <row r="20101" spans="1:2" x14ac:dyDescent="0.2">
      <c r="A20101" s="6" t="s">
        <v>40565</v>
      </c>
      <c r="B20101" s="6" t="s">
        <v>40564</v>
      </c>
    </row>
    <row r="20102" spans="1:2" x14ac:dyDescent="0.2">
      <c r="A20102" s="6" t="s">
        <v>40563</v>
      </c>
      <c r="B20102" s="6" t="s">
        <v>40562</v>
      </c>
    </row>
    <row r="20103" spans="1:2" x14ac:dyDescent="0.2">
      <c r="A20103" s="6" t="s">
        <v>40561</v>
      </c>
      <c r="B20103" s="6" t="s">
        <v>40560</v>
      </c>
    </row>
    <row r="20104" spans="1:2" x14ac:dyDescent="0.2">
      <c r="A20104" s="6" t="s">
        <v>24173</v>
      </c>
      <c r="B20104" s="6" t="s">
        <v>40559</v>
      </c>
    </row>
    <row r="20105" spans="1:2" x14ac:dyDescent="0.2">
      <c r="A20105" s="6" t="s">
        <v>40558</v>
      </c>
      <c r="B20105" s="6" t="s">
        <v>40557</v>
      </c>
    </row>
    <row r="20106" spans="1:2" x14ac:dyDescent="0.2">
      <c r="A20106" s="6" t="s">
        <v>40558</v>
      </c>
      <c r="B20106" s="6" t="s">
        <v>40557</v>
      </c>
    </row>
    <row r="20107" spans="1:2" x14ac:dyDescent="0.2">
      <c r="A20107" s="6" t="s">
        <v>40558</v>
      </c>
      <c r="B20107" s="6" t="s">
        <v>40557</v>
      </c>
    </row>
    <row r="20108" spans="1:2" x14ac:dyDescent="0.2">
      <c r="A20108" s="6" t="s">
        <v>40558</v>
      </c>
      <c r="B20108" s="6" t="s">
        <v>40557</v>
      </c>
    </row>
    <row r="20109" spans="1:2" x14ac:dyDescent="0.2">
      <c r="A20109" s="6" t="s">
        <v>40556</v>
      </c>
      <c r="B20109" s="6" t="s">
        <v>40555</v>
      </c>
    </row>
    <row r="20110" spans="1:2" x14ac:dyDescent="0.2">
      <c r="A20110" s="6" t="s">
        <v>40554</v>
      </c>
      <c r="B20110" s="6" t="s">
        <v>40553</v>
      </c>
    </row>
    <row r="20111" spans="1:2" x14ac:dyDescent="0.2">
      <c r="A20111" s="6" t="s">
        <v>40554</v>
      </c>
      <c r="B20111" s="6" t="s">
        <v>40553</v>
      </c>
    </row>
    <row r="20112" spans="1:2" x14ac:dyDescent="0.2">
      <c r="A20112" s="6" t="s">
        <v>40554</v>
      </c>
      <c r="B20112" s="6" t="s">
        <v>40553</v>
      </c>
    </row>
    <row r="20113" spans="1:2" x14ac:dyDescent="0.2">
      <c r="A20113" s="6" t="s">
        <v>40552</v>
      </c>
      <c r="B20113" s="6" t="s">
        <v>40551</v>
      </c>
    </row>
    <row r="20114" spans="1:2" x14ac:dyDescent="0.2">
      <c r="A20114" s="6" t="s">
        <v>40552</v>
      </c>
      <c r="B20114" s="6" t="s">
        <v>40551</v>
      </c>
    </row>
    <row r="20115" spans="1:2" x14ac:dyDescent="0.2">
      <c r="A20115" s="6" t="s">
        <v>40550</v>
      </c>
      <c r="B20115" s="6" t="s">
        <v>40549</v>
      </c>
    </row>
    <row r="20116" spans="1:2" x14ac:dyDescent="0.2">
      <c r="A20116" s="6" t="s">
        <v>40548</v>
      </c>
      <c r="B20116" s="6" t="s">
        <v>40547</v>
      </c>
    </row>
    <row r="20117" spans="1:2" x14ac:dyDescent="0.2">
      <c r="A20117" s="6" t="s">
        <v>40546</v>
      </c>
      <c r="B20117" s="6" t="s">
        <v>40545</v>
      </c>
    </row>
    <row r="20118" spans="1:2" x14ac:dyDescent="0.2">
      <c r="A20118" s="6" t="s">
        <v>40544</v>
      </c>
      <c r="B20118" s="6" t="s">
        <v>40543</v>
      </c>
    </row>
    <row r="20119" spans="1:2" x14ac:dyDescent="0.2">
      <c r="A20119" s="6" t="s">
        <v>40542</v>
      </c>
      <c r="B20119" s="6" t="s">
        <v>40541</v>
      </c>
    </row>
    <row r="20120" spans="1:2" x14ac:dyDescent="0.2">
      <c r="A20120" s="6" t="s">
        <v>40540</v>
      </c>
      <c r="B20120" s="6" t="s">
        <v>40539</v>
      </c>
    </row>
    <row r="20121" spans="1:2" x14ac:dyDescent="0.2">
      <c r="A20121" s="6" t="s">
        <v>40538</v>
      </c>
      <c r="B20121" s="6" t="s">
        <v>40537</v>
      </c>
    </row>
    <row r="20122" spans="1:2" x14ac:dyDescent="0.2">
      <c r="A20122" s="6" t="s">
        <v>40536</v>
      </c>
      <c r="B20122" s="6" t="s">
        <v>40535</v>
      </c>
    </row>
    <row r="20123" spans="1:2" x14ac:dyDescent="0.2">
      <c r="A20123" s="6" t="s">
        <v>40534</v>
      </c>
      <c r="B20123" s="6" t="s">
        <v>40533</v>
      </c>
    </row>
    <row r="20124" spans="1:2" x14ac:dyDescent="0.2">
      <c r="A20124" s="6" t="s">
        <v>40532</v>
      </c>
      <c r="B20124" s="6" t="s">
        <v>40531</v>
      </c>
    </row>
    <row r="20125" spans="1:2" x14ac:dyDescent="0.2">
      <c r="A20125" s="6" t="s">
        <v>40530</v>
      </c>
      <c r="B20125" s="6" t="s">
        <v>40529</v>
      </c>
    </row>
    <row r="20126" spans="1:2" x14ac:dyDescent="0.2">
      <c r="A20126" s="6" t="s">
        <v>40527</v>
      </c>
      <c r="B20126" s="6" t="s">
        <v>40528</v>
      </c>
    </row>
    <row r="20127" spans="1:2" x14ac:dyDescent="0.2">
      <c r="A20127" s="6" t="s">
        <v>40527</v>
      </c>
      <c r="B20127" s="6" t="s">
        <v>40526</v>
      </c>
    </row>
    <row r="20128" spans="1:2" x14ac:dyDescent="0.2">
      <c r="A20128" s="6" t="s">
        <v>40525</v>
      </c>
      <c r="B20128" s="6" t="s">
        <v>40524</v>
      </c>
    </row>
    <row r="20129" spans="1:2" x14ac:dyDescent="0.2">
      <c r="A20129" s="6" t="s">
        <v>40523</v>
      </c>
      <c r="B20129" s="6" t="s">
        <v>40522</v>
      </c>
    </row>
    <row r="20130" spans="1:2" x14ac:dyDescent="0.2">
      <c r="A20130" s="6" t="s">
        <v>40521</v>
      </c>
      <c r="B20130" s="6" t="s">
        <v>40520</v>
      </c>
    </row>
    <row r="20131" spans="1:2" x14ac:dyDescent="0.2">
      <c r="A20131" s="6" t="s">
        <v>40519</v>
      </c>
      <c r="B20131" s="6" t="s">
        <v>40518</v>
      </c>
    </row>
    <row r="20132" spans="1:2" x14ac:dyDescent="0.2">
      <c r="A20132" s="6" t="s">
        <v>40517</v>
      </c>
      <c r="B20132" s="6" t="s">
        <v>40516</v>
      </c>
    </row>
    <row r="20133" spans="1:2" x14ac:dyDescent="0.2">
      <c r="A20133" s="6" t="s">
        <v>40517</v>
      </c>
      <c r="B20133" s="6" t="s">
        <v>40516</v>
      </c>
    </row>
    <row r="20134" spans="1:2" x14ac:dyDescent="0.2">
      <c r="A20134" s="6" t="s">
        <v>40515</v>
      </c>
      <c r="B20134" s="6" t="s">
        <v>40514</v>
      </c>
    </row>
    <row r="20135" spans="1:2" x14ac:dyDescent="0.2">
      <c r="A20135" s="6" t="s">
        <v>40513</v>
      </c>
      <c r="B20135" s="6" t="s">
        <v>40512</v>
      </c>
    </row>
    <row r="20136" spans="1:2" x14ac:dyDescent="0.2">
      <c r="A20136" s="6" t="s">
        <v>40511</v>
      </c>
      <c r="B20136" s="6" t="s">
        <v>40510</v>
      </c>
    </row>
    <row r="20137" spans="1:2" x14ac:dyDescent="0.2">
      <c r="A20137" s="6" t="s">
        <v>40509</v>
      </c>
      <c r="B20137" s="6" t="s">
        <v>40508</v>
      </c>
    </row>
    <row r="20138" spans="1:2" x14ac:dyDescent="0.2">
      <c r="A20138" s="6" t="s">
        <v>40507</v>
      </c>
      <c r="B20138" s="6" t="s">
        <v>40506</v>
      </c>
    </row>
    <row r="20139" spans="1:2" x14ac:dyDescent="0.2">
      <c r="A20139" s="6" t="s">
        <v>40505</v>
      </c>
      <c r="B20139" s="6" t="s">
        <v>40504</v>
      </c>
    </row>
    <row r="20140" spans="1:2" x14ac:dyDescent="0.2">
      <c r="A20140" s="6" t="s">
        <v>40503</v>
      </c>
      <c r="B20140" s="6" t="s">
        <v>40502</v>
      </c>
    </row>
    <row r="20141" spans="1:2" x14ac:dyDescent="0.2">
      <c r="A20141" s="6" t="s">
        <v>40501</v>
      </c>
      <c r="B20141" s="6" t="s">
        <v>40500</v>
      </c>
    </row>
    <row r="20142" spans="1:2" x14ac:dyDescent="0.2">
      <c r="A20142" s="6" t="s">
        <v>40499</v>
      </c>
      <c r="B20142" s="6" t="s">
        <v>40498</v>
      </c>
    </row>
    <row r="20143" spans="1:2" x14ac:dyDescent="0.2">
      <c r="A20143" s="6" t="s">
        <v>40497</v>
      </c>
      <c r="B20143" s="6" t="s">
        <v>40496</v>
      </c>
    </row>
    <row r="20144" spans="1:2" x14ac:dyDescent="0.2">
      <c r="A20144" s="6" t="s">
        <v>40495</v>
      </c>
      <c r="B20144" s="6" t="s">
        <v>40494</v>
      </c>
    </row>
    <row r="20145" spans="1:2" x14ac:dyDescent="0.2">
      <c r="A20145" s="6" t="s">
        <v>40495</v>
      </c>
      <c r="B20145" s="6" t="s">
        <v>40494</v>
      </c>
    </row>
    <row r="20146" spans="1:2" x14ac:dyDescent="0.2">
      <c r="A20146" s="6" t="s">
        <v>40493</v>
      </c>
      <c r="B20146" s="6" t="s">
        <v>40492</v>
      </c>
    </row>
    <row r="20147" spans="1:2" x14ac:dyDescent="0.2">
      <c r="A20147" s="6" t="s">
        <v>40491</v>
      </c>
      <c r="B20147" s="6" t="s">
        <v>40490</v>
      </c>
    </row>
    <row r="20148" spans="1:2" x14ac:dyDescent="0.2">
      <c r="A20148" s="6" t="s">
        <v>40489</v>
      </c>
      <c r="B20148" s="6" t="s">
        <v>40488</v>
      </c>
    </row>
    <row r="20149" spans="1:2" x14ac:dyDescent="0.2">
      <c r="A20149" s="6" t="s">
        <v>40489</v>
      </c>
      <c r="B20149" s="6" t="s">
        <v>40488</v>
      </c>
    </row>
    <row r="20150" spans="1:2" x14ac:dyDescent="0.2">
      <c r="A20150" s="6" t="s">
        <v>40489</v>
      </c>
      <c r="B20150" s="6" t="s">
        <v>40488</v>
      </c>
    </row>
    <row r="20151" spans="1:2" x14ac:dyDescent="0.2">
      <c r="A20151" s="6" t="s">
        <v>40486</v>
      </c>
      <c r="B20151" s="6" t="s">
        <v>40487</v>
      </c>
    </row>
    <row r="20152" spans="1:2" x14ac:dyDescent="0.2">
      <c r="A20152" s="6" t="s">
        <v>40486</v>
      </c>
      <c r="B20152" s="6" t="s">
        <v>40487</v>
      </c>
    </row>
    <row r="20153" spans="1:2" x14ac:dyDescent="0.2">
      <c r="A20153" s="6" t="s">
        <v>40486</v>
      </c>
      <c r="B20153" s="6" t="s">
        <v>40487</v>
      </c>
    </row>
    <row r="20154" spans="1:2" x14ac:dyDescent="0.2">
      <c r="A20154" s="6" t="s">
        <v>40486</v>
      </c>
      <c r="B20154" s="6" t="s">
        <v>40487</v>
      </c>
    </row>
    <row r="20155" spans="1:2" x14ac:dyDescent="0.2">
      <c r="A20155" s="6" t="s">
        <v>40486</v>
      </c>
      <c r="B20155" s="6" t="s">
        <v>40487</v>
      </c>
    </row>
    <row r="20156" spans="1:2" x14ac:dyDescent="0.2">
      <c r="A20156" s="6" t="s">
        <v>40486</v>
      </c>
      <c r="B20156" s="6" t="s">
        <v>40487</v>
      </c>
    </row>
    <row r="20157" spans="1:2" x14ac:dyDescent="0.2">
      <c r="A20157" s="6" t="s">
        <v>40486</v>
      </c>
      <c r="B20157" s="6" t="s">
        <v>40487</v>
      </c>
    </row>
    <row r="20158" spans="1:2" x14ac:dyDescent="0.2">
      <c r="A20158" s="6" t="s">
        <v>40486</v>
      </c>
      <c r="B20158" s="6" t="s">
        <v>40485</v>
      </c>
    </row>
    <row r="20159" spans="1:2" x14ac:dyDescent="0.2">
      <c r="A20159" s="6" t="s">
        <v>40486</v>
      </c>
      <c r="B20159" s="6" t="s">
        <v>40485</v>
      </c>
    </row>
    <row r="20160" spans="1:2" x14ac:dyDescent="0.2">
      <c r="A20160" s="6" t="s">
        <v>40484</v>
      </c>
      <c r="B20160" s="6" t="s">
        <v>40483</v>
      </c>
    </row>
    <row r="20161" spans="1:2" x14ac:dyDescent="0.2">
      <c r="A20161" s="6" t="s">
        <v>40484</v>
      </c>
      <c r="B20161" s="6" t="s">
        <v>40483</v>
      </c>
    </row>
    <row r="20162" spans="1:2" x14ac:dyDescent="0.2">
      <c r="A20162" s="6" t="s">
        <v>40482</v>
      </c>
      <c r="B20162" s="6" t="s">
        <v>40481</v>
      </c>
    </row>
    <row r="20163" spans="1:2" x14ac:dyDescent="0.2">
      <c r="A20163" s="6" t="s">
        <v>40479</v>
      </c>
      <c r="B20163" s="6" t="s">
        <v>40480</v>
      </c>
    </row>
    <row r="20164" spans="1:2" x14ac:dyDescent="0.2">
      <c r="A20164" s="6" t="s">
        <v>40479</v>
      </c>
      <c r="B20164" s="6" t="s">
        <v>40478</v>
      </c>
    </row>
    <row r="20165" spans="1:2" x14ac:dyDescent="0.2">
      <c r="A20165" s="6" t="s">
        <v>40479</v>
      </c>
      <c r="B20165" s="6" t="s">
        <v>40478</v>
      </c>
    </row>
    <row r="20166" spans="1:2" x14ac:dyDescent="0.2">
      <c r="A20166" s="6" t="s">
        <v>40477</v>
      </c>
      <c r="B20166" s="6" t="s">
        <v>40476</v>
      </c>
    </row>
    <row r="20167" spans="1:2" x14ac:dyDescent="0.2">
      <c r="A20167" s="6" t="s">
        <v>40475</v>
      </c>
      <c r="B20167" s="6" t="s">
        <v>40474</v>
      </c>
    </row>
    <row r="20168" spans="1:2" x14ac:dyDescent="0.2">
      <c r="A20168" s="6" t="s">
        <v>40473</v>
      </c>
      <c r="B20168" s="6" t="s">
        <v>40472</v>
      </c>
    </row>
    <row r="20169" spans="1:2" x14ac:dyDescent="0.2">
      <c r="A20169" s="6" t="s">
        <v>40473</v>
      </c>
      <c r="B20169" s="6" t="s">
        <v>40472</v>
      </c>
    </row>
    <row r="20170" spans="1:2" x14ac:dyDescent="0.2">
      <c r="A20170" s="6" t="s">
        <v>40473</v>
      </c>
      <c r="B20170" s="6" t="s">
        <v>40472</v>
      </c>
    </row>
    <row r="20171" spans="1:2" x14ac:dyDescent="0.2">
      <c r="A20171" s="6" t="s">
        <v>40471</v>
      </c>
      <c r="B20171" s="6" t="s">
        <v>40470</v>
      </c>
    </row>
    <row r="20172" spans="1:2" x14ac:dyDescent="0.2">
      <c r="A20172" s="6" t="s">
        <v>40469</v>
      </c>
      <c r="B20172" s="6" t="s">
        <v>40468</v>
      </c>
    </row>
    <row r="20173" spans="1:2" x14ac:dyDescent="0.2">
      <c r="A20173" s="6" t="s">
        <v>40467</v>
      </c>
      <c r="B20173" s="6" t="s">
        <v>40466</v>
      </c>
    </row>
    <row r="20174" spans="1:2" x14ac:dyDescent="0.2">
      <c r="A20174" s="6" t="s">
        <v>40467</v>
      </c>
      <c r="B20174" s="6" t="s">
        <v>40466</v>
      </c>
    </row>
    <row r="20175" spans="1:2" x14ac:dyDescent="0.2">
      <c r="A20175" s="6" t="s">
        <v>40465</v>
      </c>
      <c r="B20175" s="6" t="s">
        <v>40464</v>
      </c>
    </row>
    <row r="20176" spans="1:2" x14ac:dyDescent="0.2">
      <c r="A20176" s="6" t="s">
        <v>40465</v>
      </c>
      <c r="B20176" s="6" t="s">
        <v>40464</v>
      </c>
    </row>
    <row r="20177" spans="1:2" x14ac:dyDescent="0.2">
      <c r="A20177" s="6" t="s">
        <v>40463</v>
      </c>
      <c r="B20177" s="6" t="s">
        <v>40462</v>
      </c>
    </row>
    <row r="20178" spans="1:2" x14ac:dyDescent="0.2">
      <c r="A20178" s="6" t="s">
        <v>40461</v>
      </c>
      <c r="B20178" s="6" t="s">
        <v>40460</v>
      </c>
    </row>
    <row r="20179" spans="1:2" x14ac:dyDescent="0.2">
      <c r="A20179" s="6" t="s">
        <v>40459</v>
      </c>
      <c r="B20179" s="6" t="s">
        <v>40458</v>
      </c>
    </row>
    <row r="20180" spans="1:2" x14ac:dyDescent="0.2">
      <c r="A20180" s="6" t="s">
        <v>40457</v>
      </c>
      <c r="B20180" s="6" t="s">
        <v>40456</v>
      </c>
    </row>
    <row r="20181" spans="1:2" x14ac:dyDescent="0.2">
      <c r="A20181" s="6" t="s">
        <v>40455</v>
      </c>
      <c r="B20181" s="6" t="s">
        <v>40454</v>
      </c>
    </row>
    <row r="20182" spans="1:2" x14ac:dyDescent="0.2">
      <c r="A20182" s="6" t="s">
        <v>40453</v>
      </c>
      <c r="B20182" s="6" t="s">
        <v>40452</v>
      </c>
    </row>
    <row r="20183" spans="1:2" x14ac:dyDescent="0.2">
      <c r="A20183" s="6" t="s">
        <v>40451</v>
      </c>
      <c r="B20183" s="6" t="s">
        <v>40450</v>
      </c>
    </row>
    <row r="20184" spans="1:2" x14ac:dyDescent="0.2">
      <c r="A20184" s="6" t="s">
        <v>40449</v>
      </c>
      <c r="B20184" s="6" t="s">
        <v>40448</v>
      </c>
    </row>
    <row r="20185" spans="1:2" x14ac:dyDescent="0.2">
      <c r="A20185" s="6" t="s">
        <v>40447</v>
      </c>
      <c r="B20185" s="6" t="s">
        <v>40446</v>
      </c>
    </row>
    <row r="20186" spans="1:2" x14ac:dyDescent="0.2">
      <c r="A20186" s="6" t="s">
        <v>40445</v>
      </c>
      <c r="B20186" s="6" t="s">
        <v>40444</v>
      </c>
    </row>
    <row r="20187" spans="1:2" x14ac:dyDescent="0.2">
      <c r="A20187" s="6" t="s">
        <v>40443</v>
      </c>
      <c r="B20187" s="6" t="s">
        <v>40442</v>
      </c>
    </row>
    <row r="20188" spans="1:2" x14ac:dyDescent="0.2">
      <c r="A20188" s="6" t="s">
        <v>40441</v>
      </c>
      <c r="B20188" s="6" t="s">
        <v>40440</v>
      </c>
    </row>
    <row r="20189" spans="1:2" x14ac:dyDescent="0.2">
      <c r="A20189" s="6" t="s">
        <v>40439</v>
      </c>
      <c r="B20189" s="6" t="s">
        <v>40438</v>
      </c>
    </row>
    <row r="20190" spans="1:2" x14ac:dyDescent="0.2">
      <c r="A20190" s="6" t="s">
        <v>40437</v>
      </c>
      <c r="B20190" s="6" t="s">
        <v>40436</v>
      </c>
    </row>
    <row r="20191" spans="1:2" x14ac:dyDescent="0.2">
      <c r="A20191" s="6" t="s">
        <v>40437</v>
      </c>
      <c r="B20191" s="6" t="s">
        <v>40436</v>
      </c>
    </row>
    <row r="20192" spans="1:2" x14ac:dyDescent="0.2">
      <c r="A20192" s="6" t="s">
        <v>40437</v>
      </c>
      <c r="B20192" s="6" t="s">
        <v>40436</v>
      </c>
    </row>
    <row r="20193" spans="1:2" x14ac:dyDescent="0.2">
      <c r="A20193" s="6" t="s">
        <v>40434</v>
      </c>
      <c r="B20193" s="6" t="s">
        <v>40435</v>
      </c>
    </row>
    <row r="20194" spans="1:2" x14ac:dyDescent="0.2">
      <c r="A20194" s="6" t="s">
        <v>40434</v>
      </c>
      <c r="B20194" s="6" t="s">
        <v>40433</v>
      </c>
    </row>
    <row r="20195" spans="1:2" x14ac:dyDescent="0.2">
      <c r="A20195" s="6" t="s">
        <v>40432</v>
      </c>
      <c r="B20195" s="6" t="s">
        <v>40431</v>
      </c>
    </row>
    <row r="20196" spans="1:2" x14ac:dyDescent="0.2">
      <c r="A20196" s="6" t="s">
        <v>40432</v>
      </c>
      <c r="B20196" s="6" t="s">
        <v>40431</v>
      </c>
    </row>
    <row r="20197" spans="1:2" x14ac:dyDescent="0.2">
      <c r="A20197" s="6" t="s">
        <v>40430</v>
      </c>
      <c r="B20197" s="6" t="s">
        <v>40429</v>
      </c>
    </row>
    <row r="20198" spans="1:2" x14ac:dyDescent="0.2">
      <c r="A20198" s="6" t="s">
        <v>40428</v>
      </c>
      <c r="B20198" s="6" t="s">
        <v>40427</v>
      </c>
    </row>
    <row r="20199" spans="1:2" x14ac:dyDescent="0.2">
      <c r="A20199" s="6" t="s">
        <v>40426</v>
      </c>
      <c r="B20199" s="6" t="s">
        <v>40425</v>
      </c>
    </row>
    <row r="20200" spans="1:2" x14ac:dyDescent="0.2">
      <c r="A20200" s="6" t="s">
        <v>40424</v>
      </c>
      <c r="B20200" s="6" t="s">
        <v>40423</v>
      </c>
    </row>
    <row r="20201" spans="1:2" x14ac:dyDescent="0.2">
      <c r="A20201" s="6" t="s">
        <v>40422</v>
      </c>
      <c r="B20201" s="6" t="s">
        <v>40421</v>
      </c>
    </row>
    <row r="20202" spans="1:2" x14ac:dyDescent="0.2">
      <c r="A20202" s="6" t="s">
        <v>40422</v>
      </c>
      <c r="B20202" s="6" t="s">
        <v>40421</v>
      </c>
    </row>
    <row r="20203" spans="1:2" x14ac:dyDescent="0.2">
      <c r="A20203" s="6" t="s">
        <v>40420</v>
      </c>
      <c r="B20203" s="6" t="s">
        <v>40419</v>
      </c>
    </row>
    <row r="20204" spans="1:2" x14ac:dyDescent="0.2">
      <c r="A20204" s="6" t="s">
        <v>40418</v>
      </c>
      <c r="B20204" s="6" t="s">
        <v>40417</v>
      </c>
    </row>
    <row r="20205" spans="1:2" x14ac:dyDescent="0.2">
      <c r="A20205" s="6" t="s">
        <v>40416</v>
      </c>
      <c r="B20205" s="6" t="s">
        <v>40415</v>
      </c>
    </row>
    <row r="20206" spans="1:2" x14ac:dyDescent="0.2">
      <c r="A20206" s="6" t="s">
        <v>40416</v>
      </c>
      <c r="B20206" s="6" t="s">
        <v>40415</v>
      </c>
    </row>
    <row r="20207" spans="1:2" x14ac:dyDescent="0.2">
      <c r="A20207" s="6" t="s">
        <v>40414</v>
      </c>
      <c r="B20207" s="6" t="s">
        <v>40413</v>
      </c>
    </row>
    <row r="20208" spans="1:2" x14ac:dyDescent="0.2">
      <c r="A20208" s="6" t="s">
        <v>40412</v>
      </c>
      <c r="B20208" s="6" t="s">
        <v>40411</v>
      </c>
    </row>
    <row r="20209" spans="1:2" x14ac:dyDescent="0.2">
      <c r="A20209" s="6" t="s">
        <v>40410</v>
      </c>
      <c r="B20209" s="6" t="s">
        <v>40409</v>
      </c>
    </row>
    <row r="20210" spans="1:2" x14ac:dyDescent="0.2">
      <c r="A20210" s="6" t="s">
        <v>40408</v>
      </c>
      <c r="B20210" s="6" t="s">
        <v>40407</v>
      </c>
    </row>
    <row r="20211" spans="1:2" x14ac:dyDescent="0.2">
      <c r="A20211" s="6" t="s">
        <v>40406</v>
      </c>
      <c r="B20211" s="6" t="s">
        <v>40405</v>
      </c>
    </row>
    <row r="20212" spans="1:2" x14ac:dyDescent="0.2">
      <c r="A20212" s="6" t="s">
        <v>40404</v>
      </c>
      <c r="B20212" s="6" t="s">
        <v>40403</v>
      </c>
    </row>
    <row r="20213" spans="1:2" x14ac:dyDescent="0.2">
      <c r="A20213" s="6" t="s">
        <v>40402</v>
      </c>
      <c r="B20213" s="6" t="s">
        <v>40401</v>
      </c>
    </row>
    <row r="20214" spans="1:2" x14ac:dyDescent="0.2">
      <c r="A20214" s="6" t="s">
        <v>40400</v>
      </c>
      <c r="B20214" s="6" t="s">
        <v>40399</v>
      </c>
    </row>
    <row r="20215" spans="1:2" x14ac:dyDescent="0.2">
      <c r="A20215" s="6" t="s">
        <v>40398</v>
      </c>
      <c r="B20215" s="6" t="s">
        <v>40397</v>
      </c>
    </row>
    <row r="20216" spans="1:2" x14ac:dyDescent="0.2">
      <c r="A20216" s="6" t="s">
        <v>40396</v>
      </c>
      <c r="B20216" s="6" t="s">
        <v>40395</v>
      </c>
    </row>
    <row r="20217" spans="1:2" x14ac:dyDescent="0.2">
      <c r="A20217" s="6" t="s">
        <v>40394</v>
      </c>
      <c r="B20217" s="6" t="s">
        <v>40393</v>
      </c>
    </row>
    <row r="20218" spans="1:2" x14ac:dyDescent="0.2">
      <c r="A20218" s="6" t="s">
        <v>40392</v>
      </c>
      <c r="B20218" s="6" t="s">
        <v>40391</v>
      </c>
    </row>
    <row r="20219" spans="1:2" x14ac:dyDescent="0.2">
      <c r="A20219" s="6" t="s">
        <v>40390</v>
      </c>
      <c r="B20219" s="6" t="s">
        <v>40389</v>
      </c>
    </row>
    <row r="20220" spans="1:2" x14ac:dyDescent="0.2">
      <c r="A20220" s="6" t="s">
        <v>40390</v>
      </c>
      <c r="B20220" s="6" t="s">
        <v>40389</v>
      </c>
    </row>
    <row r="20221" spans="1:2" x14ac:dyDescent="0.2">
      <c r="A20221" s="6" t="s">
        <v>40388</v>
      </c>
      <c r="B20221" s="6" t="s">
        <v>40387</v>
      </c>
    </row>
    <row r="20222" spans="1:2" x14ac:dyDescent="0.2">
      <c r="A20222" s="6" t="s">
        <v>40388</v>
      </c>
      <c r="B20222" s="6" t="s">
        <v>40387</v>
      </c>
    </row>
    <row r="20223" spans="1:2" x14ac:dyDescent="0.2">
      <c r="A20223" s="6" t="s">
        <v>40388</v>
      </c>
      <c r="B20223" s="6" t="s">
        <v>40387</v>
      </c>
    </row>
    <row r="20224" spans="1:2" x14ac:dyDescent="0.2">
      <c r="A20224" s="6" t="s">
        <v>40386</v>
      </c>
      <c r="B20224" s="6" t="s">
        <v>40385</v>
      </c>
    </row>
    <row r="20225" spans="1:2" x14ac:dyDescent="0.2">
      <c r="A20225" s="6" t="s">
        <v>40384</v>
      </c>
      <c r="B20225" s="6" t="s">
        <v>40383</v>
      </c>
    </row>
    <row r="20226" spans="1:2" x14ac:dyDescent="0.2">
      <c r="A20226" s="6" t="s">
        <v>40382</v>
      </c>
      <c r="B20226" s="6" t="s">
        <v>40381</v>
      </c>
    </row>
    <row r="20227" spans="1:2" x14ac:dyDescent="0.2">
      <c r="A20227" s="6" t="s">
        <v>40380</v>
      </c>
      <c r="B20227" s="6" t="s">
        <v>40379</v>
      </c>
    </row>
    <row r="20228" spans="1:2" x14ac:dyDescent="0.2">
      <c r="A20228" s="6" t="s">
        <v>40378</v>
      </c>
      <c r="B20228" s="6" t="s">
        <v>40377</v>
      </c>
    </row>
    <row r="20229" spans="1:2" x14ac:dyDescent="0.2">
      <c r="A20229" s="6" t="s">
        <v>40376</v>
      </c>
      <c r="B20229" s="6" t="s">
        <v>40375</v>
      </c>
    </row>
    <row r="20230" spans="1:2" x14ac:dyDescent="0.2">
      <c r="A20230" s="6" t="s">
        <v>89</v>
      </c>
      <c r="B20230" s="6" t="s">
        <v>40374</v>
      </c>
    </row>
    <row r="20231" spans="1:2" x14ac:dyDescent="0.2">
      <c r="A20231" s="6" t="s">
        <v>40368</v>
      </c>
      <c r="B20231" s="6" t="s">
        <v>40373</v>
      </c>
    </row>
    <row r="20232" spans="1:2" x14ac:dyDescent="0.2">
      <c r="A20232" s="6" t="s">
        <v>40372</v>
      </c>
      <c r="B20232" s="6" t="s">
        <v>40371</v>
      </c>
    </row>
    <row r="20233" spans="1:2" x14ac:dyDescent="0.2">
      <c r="A20233" s="6" t="s">
        <v>40370</v>
      </c>
      <c r="B20233" s="6" t="s">
        <v>40369</v>
      </c>
    </row>
    <row r="20234" spans="1:2" x14ac:dyDescent="0.2">
      <c r="A20234" s="6" t="s">
        <v>40368</v>
      </c>
      <c r="B20234" s="6" t="s">
        <v>40367</v>
      </c>
    </row>
    <row r="20235" spans="1:2" x14ac:dyDescent="0.2">
      <c r="A20235" s="6" t="s">
        <v>40366</v>
      </c>
      <c r="B20235" s="6" t="s">
        <v>40365</v>
      </c>
    </row>
    <row r="20236" spans="1:2" x14ac:dyDescent="0.2">
      <c r="A20236" s="6" t="s">
        <v>40364</v>
      </c>
      <c r="B20236" s="6" t="s">
        <v>40363</v>
      </c>
    </row>
    <row r="20237" spans="1:2" x14ac:dyDescent="0.2">
      <c r="A20237" s="6" t="s">
        <v>40362</v>
      </c>
      <c r="B20237" s="6" t="s">
        <v>40361</v>
      </c>
    </row>
    <row r="20238" spans="1:2" x14ac:dyDescent="0.2">
      <c r="A20238" s="6" t="s">
        <v>40362</v>
      </c>
      <c r="B20238" s="6" t="s">
        <v>40361</v>
      </c>
    </row>
    <row r="20239" spans="1:2" x14ac:dyDescent="0.2">
      <c r="A20239" s="6" t="s">
        <v>40360</v>
      </c>
      <c r="B20239" s="6" t="s">
        <v>40359</v>
      </c>
    </row>
    <row r="20240" spans="1:2" x14ac:dyDescent="0.2">
      <c r="A20240" s="6" t="s">
        <v>40360</v>
      </c>
      <c r="B20240" s="6" t="s">
        <v>40359</v>
      </c>
    </row>
    <row r="20241" spans="1:2" x14ac:dyDescent="0.2">
      <c r="A20241" s="6" t="s">
        <v>40360</v>
      </c>
      <c r="B20241" s="6" t="s">
        <v>40359</v>
      </c>
    </row>
    <row r="20242" spans="1:2" x14ac:dyDescent="0.2">
      <c r="A20242" s="6" t="s">
        <v>40358</v>
      </c>
      <c r="B20242" s="6" t="s">
        <v>40357</v>
      </c>
    </row>
    <row r="20243" spans="1:2" x14ac:dyDescent="0.2">
      <c r="A20243" s="6" t="s">
        <v>40356</v>
      </c>
      <c r="B20243" s="6" t="s">
        <v>40355</v>
      </c>
    </row>
    <row r="20244" spans="1:2" x14ac:dyDescent="0.2">
      <c r="A20244" s="6" t="s">
        <v>40356</v>
      </c>
      <c r="B20244" s="6" t="s">
        <v>40355</v>
      </c>
    </row>
    <row r="20245" spans="1:2" x14ac:dyDescent="0.2">
      <c r="A20245" s="6" t="s">
        <v>40356</v>
      </c>
      <c r="B20245" s="6" t="s">
        <v>40355</v>
      </c>
    </row>
    <row r="20246" spans="1:2" x14ac:dyDescent="0.2">
      <c r="A20246" s="6" t="s">
        <v>40356</v>
      </c>
      <c r="B20246" s="6" t="s">
        <v>40355</v>
      </c>
    </row>
    <row r="20247" spans="1:2" x14ac:dyDescent="0.2">
      <c r="A20247" s="6" t="s">
        <v>40356</v>
      </c>
      <c r="B20247" s="6" t="s">
        <v>40355</v>
      </c>
    </row>
    <row r="20248" spans="1:2" x14ac:dyDescent="0.2">
      <c r="A20248" s="6" t="s">
        <v>40354</v>
      </c>
      <c r="B20248" s="6" t="s">
        <v>40353</v>
      </c>
    </row>
    <row r="20249" spans="1:2" x14ac:dyDescent="0.2">
      <c r="A20249" s="6" t="s">
        <v>40352</v>
      </c>
      <c r="B20249" s="6" t="s">
        <v>40351</v>
      </c>
    </row>
    <row r="20250" spans="1:2" x14ac:dyDescent="0.2">
      <c r="A20250" s="6" t="s">
        <v>40350</v>
      </c>
      <c r="B20250" s="6" t="s">
        <v>40349</v>
      </c>
    </row>
    <row r="20251" spans="1:2" x14ac:dyDescent="0.2">
      <c r="A20251" s="6" t="s">
        <v>40348</v>
      </c>
      <c r="B20251" s="6" t="s">
        <v>40347</v>
      </c>
    </row>
    <row r="20252" spans="1:2" x14ac:dyDescent="0.2">
      <c r="A20252" s="6" t="s">
        <v>40348</v>
      </c>
      <c r="B20252" s="6" t="s">
        <v>40347</v>
      </c>
    </row>
    <row r="20253" spans="1:2" x14ac:dyDescent="0.2">
      <c r="A20253" s="6" t="s">
        <v>40348</v>
      </c>
      <c r="B20253" s="6" t="s">
        <v>40347</v>
      </c>
    </row>
    <row r="20254" spans="1:2" x14ac:dyDescent="0.2">
      <c r="A20254" s="6" t="s">
        <v>40346</v>
      </c>
      <c r="B20254" s="6" t="s">
        <v>40345</v>
      </c>
    </row>
    <row r="20255" spans="1:2" x14ac:dyDescent="0.2">
      <c r="A20255" s="6" t="s">
        <v>40344</v>
      </c>
      <c r="B20255" s="6" t="s">
        <v>40343</v>
      </c>
    </row>
    <row r="20256" spans="1:2" x14ac:dyDescent="0.2">
      <c r="A20256" s="6" t="s">
        <v>40342</v>
      </c>
      <c r="B20256" s="6" t="s">
        <v>40341</v>
      </c>
    </row>
    <row r="20257" spans="1:2" x14ac:dyDescent="0.2">
      <c r="A20257" s="6" t="s">
        <v>40342</v>
      </c>
      <c r="B20257" s="6" t="s">
        <v>40341</v>
      </c>
    </row>
    <row r="20258" spans="1:2" x14ac:dyDescent="0.2">
      <c r="A20258" s="6" t="s">
        <v>40340</v>
      </c>
      <c r="B20258" s="6" t="s">
        <v>40339</v>
      </c>
    </row>
    <row r="20259" spans="1:2" x14ac:dyDescent="0.2">
      <c r="A20259" s="6" t="s">
        <v>40338</v>
      </c>
      <c r="B20259" s="6" t="s">
        <v>40337</v>
      </c>
    </row>
    <row r="20260" spans="1:2" x14ac:dyDescent="0.2">
      <c r="A20260" s="6" t="s">
        <v>40336</v>
      </c>
      <c r="B20260" s="6" t="s">
        <v>40335</v>
      </c>
    </row>
    <row r="20261" spans="1:2" x14ac:dyDescent="0.2">
      <c r="A20261" s="6" t="s">
        <v>40334</v>
      </c>
      <c r="B20261" s="6" t="s">
        <v>40333</v>
      </c>
    </row>
    <row r="20262" spans="1:2" x14ac:dyDescent="0.2">
      <c r="A20262" s="6" t="s">
        <v>40334</v>
      </c>
      <c r="B20262" s="6" t="s">
        <v>40333</v>
      </c>
    </row>
    <row r="20263" spans="1:2" x14ac:dyDescent="0.2">
      <c r="A20263" s="6" t="s">
        <v>40332</v>
      </c>
      <c r="B20263" s="6" t="s">
        <v>40331</v>
      </c>
    </row>
    <row r="20264" spans="1:2" x14ac:dyDescent="0.2">
      <c r="A20264" s="6" t="s">
        <v>40332</v>
      </c>
      <c r="B20264" s="6" t="s">
        <v>40331</v>
      </c>
    </row>
    <row r="20265" spans="1:2" x14ac:dyDescent="0.2">
      <c r="A20265" s="6" t="s">
        <v>40332</v>
      </c>
      <c r="B20265" s="6" t="s">
        <v>40331</v>
      </c>
    </row>
    <row r="20266" spans="1:2" x14ac:dyDescent="0.2">
      <c r="A20266" s="6" t="s">
        <v>40332</v>
      </c>
      <c r="B20266" s="6" t="s">
        <v>40331</v>
      </c>
    </row>
    <row r="20267" spans="1:2" x14ac:dyDescent="0.2">
      <c r="A20267" s="6" t="s">
        <v>40332</v>
      </c>
      <c r="B20267" s="6" t="s">
        <v>40331</v>
      </c>
    </row>
    <row r="20268" spans="1:2" x14ac:dyDescent="0.2">
      <c r="A20268" s="6" t="s">
        <v>40332</v>
      </c>
      <c r="B20268" s="6" t="s">
        <v>40331</v>
      </c>
    </row>
    <row r="20269" spans="1:2" x14ac:dyDescent="0.2">
      <c r="A20269" s="6" t="s">
        <v>40330</v>
      </c>
      <c r="B20269" s="6" t="s">
        <v>40329</v>
      </c>
    </row>
    <row r="20270" spans="1:2" x14ac:dyDescent="0.2">
      <c r="A20270" s="6" t="s">
        <v>40328</v>
      </c>
      <c r="B20270" s="6" t="s">
        <v>40327</v>
      </c>
    </row>
    <row r="20271" spans="1:2" x14ac:dyDescent="0.2">
      <c r="A20271" s="6" t="s">
        <v>40328</v>
      </c>
      <c r="B20271" s="6" t="s">
        <v>40327</v>
      </c>
    </row>
    <row r="20272" spans="1:2" x14ac:dyDescent="0.2">
      <c r="A20272" s="6" t="s">
        <v>40326</v>
      </c>
      <c r="B20272" s="6" t="s">
        <v>40325</v>
      </c>
    </row>
    <row r="20273" spans="1:2" x14ac:dyDescent="0.2">
      <c r="A20273" s="6" t="s">
        <v>40324</v>
      </c>
      <c r="B20273" s="6" t="s">
        <v>40323</v>
      </c>
    </row>
    <row r="20274" spans="1:2" x14ac:dyDescent="0.2">
      <c r="A20274" s="6" t="s">
        <v>40322</v>
      </c>
      <c r="B20274" s="6" t="s">
        <v>40321</v>
      </c>
    </row>
    <row r="20275" spans="1:2" x14ac:dyDescent="0.2">
      <c r="A20275" s="6" t="s">
        <v>40320</v>
      </c>
      <c r="B20275" s="6" t="s">
        <v>40319</v>
      </c>
    </row>
    <row r="20276" spans="1:2" x14ac:dyDescent="0.2">
      <c r="A20276" s="6" t="s">
        <v>40320</v>
      </c>
      <c r="B20276" s="6" t="s">
        <v>40319</v>
      </c>
    </row>
    <row r="20277" spans="1:2" x14ac:dyDescent="0.2">
      <c r="A20277" s="6" t="s">
        <v>40320</v>
      </c>
      <c r="B20277" s="6" t="s">
        <v>40319</v>
      </c>
    </row>
    <row r="20278" spans="1:2" x14ac:dyDescent="0.2">
      <c r="A20278" s="6" t="s">
        <v>40320</v>
      </c>
      <c r="B20278" s="6" t="s">
        <v>40319</v>
      </c>
    </row>
    <row r="20279" spans="1:2" x14ac:dyDescent="0.2">
      <c r="A20279" s="6" t="s">
        <v>40318</v>
      </c>
      <c r="B20279" s="6" t="s">
        <v>40317</v>
      </c>
    </row>
    <row r="20280" spans="1:2" x14ac:dyDescent="0.2">
      <c r="A20280" s="6" t="s">
        <v>40316</v>
      </c>
      <c r="B20280" s="6" t="s">
        <v>40315</v>
      </c>
    </row>
    <row r="20281" spans="1:2" x14ac:dyDescent="0.2">
      <c r="A20281" s="6" t="s">
        <v>40314</v>
      </c>
      <c r="B20281" s="6" t="s">
        <v>40313</v>
      </c>
    </row>
    <row r="20282" spans="1:2" x14ac:dyDescent="0.2">
      <c r="A20282" s="6" t="s">
        <v>40314</v>
      </c>
      <c r="B20282" s="6" t="s">
        <v>40313</v>
      </c>
    </row>
    <row r="20283" spans="1:2" x14ac:dyDescent="0.2">
      <c r="A20283" s="6" t="s">
        <v>40312</v>
      </c>
      <c r="B20283" s="6" t="s">
        <v>40311</v>
      </c>
    </row>
    <row r="20284" spans="1:2" x14ac:dyDescent="0.2">
      <c r="A20284" s="6" t="s">
        <v>40310</v>
      </c>
      <c r="B20284" s="6" t="s">
        <v>40309</v>
      </c>
    </row>
    <row r="20285" spans="1:2" x14ac:dyDescent="0.2">
      <c r="A20285" s="6" t="s">
        <v>40310</v>
      </c>
      <c r="B20285" s="6" t="s">
        <v>40309</v>
      </c>
    </row>
    <row r="20286" spans="1:2" x14ac:dyDescent="0.2">
      <c r="A20286" s="6" t="s">
        <v>40308</v>
      </c>
      <c r="B20286" s="6" t="s">
        <v>40307</v>
      </c>
    </row>
    <row r="20287" spans="1:2" x14ac:dyDescent="0.2">
      <c r="A20287" s="6" t="s">
        <v>40306</v>
      </c>
      <c r="B20287" s="6" t="s">
        <v>40305</v>
      </c>
    </row>
    <row r="20288" spans="1:2" x14ac:dyDescent="0.2">
      <c r="A20288" s="6" t="s">
        <v>40304</v>
      </c>
      <c r="B20288" s="6" t="s">
        <v>40303</v>
      </c>
    </row>
    <row r="20289" spans="1:2" x14ac:dyDescent="0.2">
      <c r="A20289" s="6" t="s">
        <v>40302</v>
      </c>
      <c r="B20289" s="6" t="s">
        <v>40301</v>
      </c>
    </row>
    <row r="20290" spans="1:2" x14ac:dyDescent="0.2">
      <c r="A20290" s="6" t="s">
        <v>40300</v>
      </c>
      <c r="B20290" s="6" t="s">
        <v>40299</v>
      </c>
    </row>
    <row r="20291" spans="1:2" x14ac:dyDescent="0.2">
      <c r="A20291" s="6" t="s">
        <v>40298</v>
      </c>
      <c r="B20291" s="6" t="s">
        <v>40297</v>
      </c>
    </row>
    <row r="20292" spans="1:2" x14ac:dyDescent="0.2">
      <c r="A20292" s="6" t="s">
        <v>40296</v>
      </c>
      <c r="B20292" s="6" t="s">
        <v>40295</v>
      </c>
    </row>
    <row r="20293" spans="1:2" x14ac:dyDescent="0.2">
      <c r="A20293" s="6" t="s">
        <v>40296</v>
      </c>
      <c r="B20293" s="6" t="s">
        <v>40295</v>
      </c>
    </row>
    <row r="20294" spans="1:2" x14ac:dyDescent="0.2">
      <c r="A20294" s="6" t="s">
        <v>40294</v>
      </c>
      <c r="B20294" s="6" t="s">
        <v>40293</v>
      </c>
    </row>
    <row r="20295" spans="1:2" x14ac:dyDescent="0.2">
      <c r="A20295" s="6" t="s">
        <v>40292</v>
      </c>
      <c r="B20295" s="6" t="s">
        <v>40291</v>
      </c>
    </row>
    <row r="20296" spans="1:2" x14ac:dyDescent="0.2">
      <c r="A20296" s="6" t="s">
        <v>40292</v>
      </c>
      <c r="B20296" s="6" t="s">
        <v>40291</v>
      </c>
    </row>
    <row r="20297" spans="1:2" x14ac:dyDescent="0.2">
      <c r="A20297" s="6" t="s">
        <v>40290</v>
      </c>
      <c r="B20297" s="6" t="s">
        <v>40289</v>
      </c>
    </row>
    <row r="20298" spans="1:2" x14ac:dyDescent="0.2">
      <c r="A20298" s="6" t="s">
        <v>40288</v>
      </c>
      <c r="B20298" s="6" t="s">
        <v>40287</v>
      </c>
    </row>
    <row r="20299" spans="1:2" x14ac:dyDescent="0.2">
      <c r="A20299" s="6" t="s">
        <v>40288</v>
      </c>
      <c r="B20299" s="6" t="s">
        <v>40287</v>
      </c>
    </row>
    <row r="20300" spans="1:2" x14ac:dyDescent="0.2">
      <c r="A20300" s="6" t="s">
        <v>40286</v>
      </c>
      <c r="B20300" s="6" t="s">
        <v>40285</v>
      </c>
    </row>
    <row r="20301" spans="1:2" x14ac:dyDescent="0.2">
      <c r="A20301" s="6" t="s">
        <v>40284</v>
      </c>
      <c r="B20301" s="6" t="s">
        <v>40283</v>
      </c>
    </row>
    <row r="20302" spans="1:2" x14ac:dyDescent="0.2">
      <c r="A20302" s="6" t="s">
        <v>14612</v>
      </c>
      <c r="B20302" s="6" t="s">
        <v>40282</v>
      </c>
    </row>
    <row r="20303" spans="1:2" x14ac:dyDescent="0.2">
      <c r="A20303" s="6" t="s">
        <v>40281</v>
      </c>
      <c r="B20303" s="6" t="s">
        <v>40280</v>
      </c>
    </row>
    <row r="20304" spans="1:2" x14ac:dyDescent="0.2">
      <c r="A20304" s="6" t="s">
        <v>40281</v>
      </c>
      <c r="B20304" s="6" t="s">
        <v>40280</v>
      </c>
    </row>
    <row r="20305" spans="1:2" x14ac:dyDescent="0.2">
      <c r="A20305" s="6" t="s">
        <v>40278</v>
      </c>
      <c r="B20305" s="6" t="s">
        <v>40279</v>
      </c>
    </row>
    <row r="20306" spans="1:2" x14ac:dyDescent="0.2">
      <c r="A20306" s="6" t="s">
        <v>40278</v>
      </c>
      <c r="B20306" s="6" t="s">
        <v>40277</v>
      </c>
    </row>
    <row r="20307" spans="1:2" x14ac:dyDescent="0.2">
      <c r="A20307" s="6" t="s">
        <v>40276</v>
      </c>
      <c r="B20307" s="6" t="s">
        <v>40275</v>
      </c>
    </row>
    <row r="20308" spans="1:2" x14ac:dyDescent="0.2">
      <c r="A20308" s="6" t="s">
        <v>40274</v>
      </c>
      <c r="B20308" s="6" t="s">
        <v>40273</v>
      </c>
    </row>
    <row r="20309" spans="1:2" x14ac:dyDescent="0.2">
      <c r="A20309" s="6" t="s">
        <v>40272</v>
      </c>
      <c r="B20309" s="6" t="s">
        <v>40271</v>
      </c>
    </row>
    <row r="20310" spans="1:2" x14ac:dyDescent="0.2">
      <c r="A20310" s="6" t="s">
        <v>40272</v>
      </c>
      <c r="B20310" s="6" t="s">
        <v>40271</v>
      </c>
    </row>
    <row r="20311" spans="1:2" x14ac:dyDescent="0.2">
      <c r="A20311" s="6" t="s">
        <v>40272</v>
      </c>
      <c r="B20311" s="6" t="s">
        <v>40271</v>
      </c>
    </row>
    <row r="20312" spans="1:2" x14ac:dyDescent="0.2">
      <c r="A20312" s="6" t="s">
        <v>40272</v>
      </c>
      <c r="B20312" s="6" t="s">
        <v>40271</v>
      </c>
    </row>
    <row r="20313" spans="1:2" x14ac:dyDescent="0.2">
      <c r="A20313" s="6" t="s">
        <v>40270</v>
      </c>
      <c r="B20313" s="6" t="s">
        <v>40269</v>
      </c>
    </row>
    <row r="20314" spans="1:2" x14ac:dyDescent="0.2">
      <c r="A20314" s="6" t="s">
        <v>40268</v>
      </c>
      <c r="B20314" s="6" t="s">
        <v>40267</v>
      </c>
    </row>
    <row r="20315" spans="1:2" x14ac:dyDescent="0.2">
      <c r="A20315" s="6" t="s">
        <v>40266</v>
      </c>
      <c r="B20315" s="6" t="s">
        <v>40265</v>
      </c>
    </row>
    <row r="20316" spans="1:2" x14ac:dyDescent="0.2">
      <c r="A20316" s="6" t="s">
        <v>40264</v>
      </c>
      <c r="B20316" s="6" t="s">
        <v>40263</v>
      </c>
    </row>
    <row r="20317" spans="1:2" x14ac:dyDescent="0.2">
      <c r="A20317" s="6" t="s">
        <v>40264</v>
      </c>
      <c r="B20317" s="6" t="s">
        <v>40263</v>
      </c>
    </row>
    <row r="20318" spans="1:2" x14ac:dyDescent="0.2">
      <c r="A20318" s="6" t="s">
        <v>40264</v>
      </c>
      <c r="B20318" s="6" t="s">
        <v>40263</v>
      </c>
    </row>
    <row r="20319" spans="1:2" x14ac:dyDescent="0.2">
      <c r="A20319" s="6" t="s">
        <v>40264</v>
      </c>
      <c r="B20319" s="6" t="s">
        <v>40263</v>
      </c>
    </row>
    <row r="20320" spans="1:2" x14ac:dyDescent="0.2">
      <c r="A20320" s="6" t="s">
        <v>40264</v>
      </c>
      <c r="B20320" s="6" t="s">
        <v>40263</v>
      </c>
    </row>
    <row r="20321" spans="1:2" x14ac:dyDescent="0.2">
      <c r="A20321" s="6" t="s">
        <v>40264</v>
      </c>
      <c r="B20321" s="6" t="s">
        <v>40263</v>
      </c>
    </row>
    <row r="20322" spans="1:2" x14ac:dyDescent="0.2">
      <c r="A20322" s="6" t="s">
        <v>40262</v>
      </c>
      <c r="B20322" s="6" t="s">
        <v>40261</v>
      </c>
    </row>
    <row r="20323" spans="1:2" x14ac:dyDescent="0.2">
      <c r="A20323" s="6" t="s">
        <v>40260</v>
      </c>
      <c r="B20323" s="6" t="s">
        <v>40259</v>
      </c>
    </row>
    <row r="20324" spans="1:2" x14ac:dyDescent="0.2">
      <c r="A20324" s="6" t="s">
        <v>40258</v>
      </c>
      <c r="B20324" s="6" t="s">
        <v>40257</v>
      </c>
    </row>
    <row r="20325" spans="1:2" x14ac:dyDescent="0.2">
      <c r="A20325" s="6" t="s">
        <v>40256</v>
      </c>
      <c r="B20325" s="6" t="s">
        <v>40255</v>
      </c>
    </row>
    <row r="20326" spans="1:2" x14ac:dyDescent="0.2">
      <c r="A20326" s="6" t="s">
        <v>40256</v>
      </c>
      <c r="B20326" s="6" t="s">
        <v>40255</v>
      </c>
    </row>
    <row r="20327" spans="1:2" x14ac:dyDescent="0.2">
      <c r="A20327" s="6" t="s">
        <v>40254</v>
      </c>
      <c r="B20327" s="6" t="s">
        <v>40253</v>
      </c>
    </row>
    <row r="20328" spans="1:2" x14ac:dyDescent="0.2">
      <c r="A20328" s="6" t="s">
        <v>40252</v>
      </c>
      <c r="B20328" s="6" t="s">
        <v>40251</v>
      </c>
    </row>
    <row r="20329" spans="1:2" x14ac:dyDescent="0.2">
      <c r="A20329" s="6" t="s">
        <v>40250</v>
      </c>
      <c r="B20329" s="6" t="s">
        <v>40249</v>
      </c>
    </row>
    <row r="20330" spans="1:2" x14ac:dyDescent="0.2">
      <c r="A20330" s="6" t="s">
        <v>40248</v>
      </c>
      <c r="B20330" s="6" t="s">
        <v>40247</v>
      </c>
    </row>
    <row r="20331" spans="1:2" x14ac:dyDescent="0.2">
      <c r="A20331" s="6" t="s">
        <v>40248</v>
      </c>
      <c r="B20331" s="6" t="s">
        <v>40247</v>
      </c>
    </row>
    <row r="20332" spans="1:2" x14ac:dyDescent="0.2">
      <c r="A20332" s="6" t="s">
        <v>40248</v>
      </c>
      <c r="B20332" s="6" t="s">
        <v>40247</v>
      </c>
    </row>
    <row r="20333" spans="1:2" x14ac:dyDescent="0.2">
      <c r="A20333" s="6" t="s">
        <v>40246</v>
      </c>
      <c r="B20333" s="6" t="s">
        <v>40245</v>
      </c>
    </row>
    <row r="20334" spans="1:2" x14ac:dyDescent="0.2">
      <c r="A20334" s="6" t="s">
        <v>40244</v>
      </c>
      <c r="B20334" s="6" t="s">
        <v>40243</v>
      </c>
    </row>
    <row r="20335" spans="1:2" x14ac:dyDescent="0.2">
      <c r="A20335" s="6" t="s">
        <v>40242</v>
      </c>
      <c r="B20335" s="6" t="s">
        <v>40241</v>
      </c>
    </row>
    <row r="20336" spans="1:2" x14ac:dyDescent="0.2">
      <c r="A20336" s="6" t="s">
        <v>40240</v>
      </c>
      <c r="B20336" s="6" t="s">
        <v>40239</v>
      </c>
    </row>
    <row r="20337" spans="1:2" x14ac:dyDescent="0.2">
      <c r="A20337" s="6" t="s">
        <v>40238</v>
      </c>
      <c r="B20337" s="6" t="s">
        <v>40237</v>
      </c>
    </row>
    <row r="20338" spans="1:2" x14ac:dyDescent="0.2">
      <c r="A20338" s="6" t="s">
        <v>40236</v>
      </c>
      <c r="B20338" s="6" t="s">
        <v>40235</v>
      </c>
    </row>
    <row r="20339" spans="1:2" x14ac:dyDescent="0.2">
      <c r="A20339" s="6" t="s">
        <v>40234</v>
      </c>
      <c r="B20339" s="6" t="s">
        <v>40233</v>
      </c>
    </row>
    <row r="20340" spans="1:2" x14ac:dyDescent="0.2">
      <c r="A20340" s="6" t="s">
        <v>40232</v>
      </c>
      <c r="B20340" s="6" t="s">
        <v>40231</v>
      </c>
    </row>
    <row r="20341" spans="1:2" x14ac:dyDescent="0.2">
      <c r="A20341" s="6" t="s">
        <v>40232</v>
      </c>
      <c r="B20341" s="6" t="s">
        <v>40231</v>
      </c>
    </row>
    <row r="20342" spans="1:2" x14ac:dyDescent="0.2">
      <c r="A20342" s="6" t="s">
        <v>40232</v>
      </c>
      <c r="B20342" s="6" t="s">
        <v>40231</v>
      </c>
    </row>
    <row r="20343" spans="1:2" x14ac:dyDescent="0.2">
      <c r="A20343" s="6" t="s">
        <v>40230</v>
      </c>
      <c r="B20343" s="6" t="s">
        <v>40229</v>
      </c>
    </row>
    <row r="20344" spans="1:2" x14ac:dyDescent="0.2">
      <c r="A20344" s="6" t="s">
        <v>40228</v>
      </c>
      <c r="B20344" s="6" t="s">
        <v>40227</v>
      </c>
    </row>
    <row r="20345" spans="1:2" x14ac:dyDescent="0.2">
      <c r="A20345" s="6" t="s">
        <v>40228</v>
      </c>
      <c r="B20345" s="6" t="s">
        <v>40227</v>
      </c>
    </row>
    <row r="20346" spans="1:2" x14ac:dyDescent="0.2">
      <c r="A20346" s="6" t="s">
        <v>40228</v>
      </c>
      <c r="B20346" s="6" t="s">
        <v>40227</v>
      </c>
    </row>
    <row r="20347" spans="1:2" x14ac:dyDescent="0.2">
      <c r="A20347" s="6" t="s">
        <v>40226</v>
      </c>
      <c r="B20347" s="6" t="s">
        <v>40225</v>
      </c>
    </row>
    <row r="20348" spans="1:2" x14ac:dyDescent="0.2">
      <c r="A20348" s="6" t="s">
        <v>40224</v>
      </c>
      <c r="B20348" s="6" t="s">
        <v>40223</v>
      </c>
    </row>
    <row r="20349" spans="1:2" x14ac:dyDescent="0.2">
      <c r="A20349" s="6" t="s">
        <v>40224</v>
      </c>
      <c r="B20349" s="6" t="s">
        <v>40223</v>
      </c>
    </row>
    <row r="20350" spans="1:2" x14ac:dyDescent="0.2">
      <c r="A20350" s="6" t="s">
        <v>40224</v>
      </c>
      <c r="B20350" s="6" t="s">
        <v>40223</v>
      </c>
    </row>
    <row r="20351" spans="1:2" x14ac:dyDescent="0.2">
      <c r="A20351" s="6" t="s">
        <v>40224</v>
      </c>
      <c r="B20351" s="6" t="s">
        <v>40223</v>
      </c>
    </row>
    <row r="20352" spans="1:2" x14ac:dyDescent="0.2">
      <c r="A20352" s="6" t="s">
        <v>40224</v>
      </c>
      <c r="B20352" s="6" t="s">
        <v>40223</v>
      </c>
    </row>
    <row r="20353" spans="1:2" x14ac:dyDescent="0.2">
      <c r="A20353" s="6" t="s">
        <v>40224</v>
      </c>
      <c r="B20353" s="6" t="s">
        <v>40223</v>
      </c>
    </row>
    <row r="20354" spans="1:2" x14ac:dyDescent="0.2">
      <c r="A20354" s="6" t="s">
        <v>40224</v>
      </c>
      <c r="B20354" s="6" t="s">
        <v>40223</v>
      </c>
    </row>
    <row r="20355" spans="1:2" x14ac:dyDescent="0.2">
      <c r="A20355" s="6" t="s">
        <v>40224</v>
      </c>
      <c r="B20355" s="6" t="s">
        <v>40223</v>
      </c>
    </row>
    <row r="20356" spans="1:2" x14ac:dyDescent="0.2">
      <c r="A20356" s="6" t="s">
        <v>40224</v>
      </c>
      <c r="B20356" s="6" t="s">
        <v>40223</v>
      </c>
    </row>
    <row r="20357" spans="1:2" x14ac:dyDescent="0.2">
      <c r="A20357" s="6" t="s">
        <v>40224</v>
      </c>
      <c r="B20357" s="6" t="s">
        <v>40223</v>
      </c>
    </row>
    <row r="20358" spans="1:2" x14ac:dyDescent="0.2">
      <c r="A20358" s="6" t="s">
        <v>40216</v>
      </c>
      <c r="B20358" s="6" t="s">
        <v>40222</v>
      </c>
    </row>
    <row r="20359" spans="1:2" x14ac:dyDescent="0.2">
      <c r="A20359" s="6" t="s">
        <v>40218</v>
      </c>
      <c r="B20359" s="6" t="s">
        <v>40221</v>
      </c>
    </row>
    <row r="20360" spans="1:2" x14ac:dyDescent="0.2">
      <c r="A20360" s="6" t="s">
        <v>40220</v>
      </c>
      <c r="B20360" s="6" t="s">
        <v>40219</v>
      </c>
    </row>
    <row r="20361" spans="1:2" x14ac:dyDescent="0.2">
      <c r="A20361" s="6" t="s">
        <v>40220</v>
      </c>
      <c r="B20361" s="6" t="s">
        <v>40219</v>
      </c>
    </row>
    <row r="20362" spans="1:2" x14ac:dyDescent="0.2">
      <c r="A20362" s="6" t="s">
        <v>40218</v>
      </c>
      <c r="B20362" s="6" t="s">
        <v>40217</v>
      </c>
    </row>
    <row r="20363" spans="1:2" x14ac:dyDescent="0.2">
      <c r="A20363" s="6" t="s">
        <v>40216</v>
      </c>
      <c r="B20363" s="6" t="s">
        <v>40215</v>
      </c>
    </row>
    <row r="20364" spans="1:2" x14ac:dyDescent="0.2">
      <c r="A20364" s="6" t="s">
        <v>40214</v>
      </c>
      <c r="B20364" s="6" t="s">
        <v>40213</v>
      </c>
    </row>
    <row r="20365" spans="1:2" x14ac:dyDescent="0.2">
      <c r="A20365" s="6" t="s">
        <v>40214</v>
      </c>
      <c r="B20365" s="6" t="s">
        <v>40213</v>
      </c>
    </row>
    <row r="20366" spans="1:2" x14ac:dyDescent="0.2">
      <c r="A20366" s="6" t="s">
        <v>40214</v>
      </c>
      <c r="B20366" s="6" t="s">
        <v>40213</v>
      </c>
    </row>
    <row r="20367" spans="1:2" x14ac:dyDescent="0.2">
      <c r="A20367" s="6" t="s">
        <v>40212</v>
      </c>
      <c r="B20367" s="6" t="s">
        <v>40211</v>
      </c>
    </row>
    <row r="20368" spans="1:2" x14ac:dyDescent="0.2">
      <c r="A20368" s="6" t="s">
        <v>40210</v>
      </c>
      <c r="B20368" s="6" t="s">
        <v>40209</v>
      </c>
    </row>
    <row r="20369" spans="1:2" x14ac:dyDescent="0.2">
      <c r="A20369" s="6" t="s">
        <v>40208</v>
      </c>
      <c r="B20369" s="6" t="s">
        <v>40207</v>
      </c>
    </row>
    <row r="20370" spans="1:2" x14ac:dyDescent="0.2">
      <c r="A20370" s="6" t="s">
        <v>40206</v>
      </c>
      <c r="B20370" s="6" t="s">
        <v>40205</v>
      </c>
    </row>
    <row r="20371" spans="1:2" x14ac:dyDescent="0.2">
      <c r="A20371" s="6" t="s">
        <v>40206</v>
      </c>
      <c r="B20371" s="6" t="s">
        <v>40205</v>
      </c>
    </row>
    <row r="20372" spans="1:2" x14ac:dyDescent="0.2">
      <c r="A20372" s="6" t="s">
        <v>40206</v>
      </c>
      <c r="B20372" s="6" t="s">
        <v>40205</v>
      </c>
    </row>
    <row r="20373" spans="1:2" x14ac:dyDescent="0.2">
      <c r="A20373" s="6" t="s">
        <v>40204</v>
      </c>
      <c r="B20373" s="6" t="s">
        <v>40203</v>
      </c>
    </row>
    <row r="20374" spans="1:2" x14ac:dyDescent="0.2">
      <c r="A20374" s="6" t="s">
        <v>40202</v>
      </c>
      <c r="B20374" s="6" t="s">
        <v>40201</v>
      </c>
    </row>
    <row r="20375" spans="1:2" x14ac:dyDescent="0.2">
      <c r="A20375" s="6" t="s">
        <v>40202</v>
      </c>
      <c r="B20375" s="6" t="s">
        <v>40201</v>
      </c>
    </row>
    <row r="20376" spans="1:2" x14ac:dyDescent="0.2">
      <c r="A20376" s="6" t="s">
        <v>40200</v>
      </c>
      <c r="B20376" s="6" t="s">
        <v>40199</v>
      </c>
    </row>
    <row r="20377" spans="1:2" x14ac:dyDescent="0.2">
      <c r="A20377" s="6" t="s">
        <v>40200</v>
      </c>
      <c r="B20377" s="6" t="s">
        <v>40199</v>
      </c>
    </row>
    <row r="20378" spans="1:2" x14ac:dyDescent="0.2">
      <c r="A20378" s="6" t="s">
        <v>40198</v>
      </c>
      <c r="B20378" s="6" t="s">
        <v>40197</v>
      </c>
    </row>
    <row r="20379" spans="1:2" x14ac:dyDescent="0.2">
      <c r="A20379" s="6" t="s">
        <v>40196</v>
      </c>
      <c r="B20379" s="6" t="s">
        <v>40195</v>
      </c>
    </row>
    <row r="20380" spans="1:2" x14ac:dyDescent="0.2">
      <c r="A20380" s="6" t="s">
        <v>40196</v>
      </c>
      <c r="B20380" s="6" t="s">
        <v>40195</v>
      </c>
    </row>
    <row r="20381" spans="1:2" x14ac:dyDescent="0.2">
      <c r="A20381" s="6" t="s">
        <v>40194</v>
      </c>
      <c r="B20381" s="6" t="s">
        <v>40193</v>
      </c>
    </row>
    <row r="20382" spans="1:2" x14ac:dyDescent="0.2">
      <c r="A20382" s="6" t="s">
        <v>40194</v>
      </c>
      <c r="B20382" s="6" t="s">
        <v>40193</v>
      </c>
    </row>
    <row r="20383" spans="1:2" x14ac:dyDescent="0.2">
      <c r="A20383" s="6" t="s">
        <v>40194</v>
      </c>
      <c r="B20383" s="6" t="s">
        <v>40193</v>
      </c>
    </row>
    <row r="20384" spans="1:2" x14ac:dyDescent="0.2">
      <c r="A20384" s="6" t="s">
        <v>40194</v>
      </c>
      <c r="B20384" s="6" t="s">
        <v>40193</v>
      </c>
    </row>
    <row r="20385" spans="1:2" x14ac:dyDescent="0.2">
      <c r="A20385" s="6" t="s">
        <v>40192</v>
      </c>
      <c r="B20385" s="6" t="s">
        <v>40191</v>
      </c>
    </row>
    <row r="20386" spans="1:2" x14ac:dyDescent="0.2">
      <c r="A20386" s="6" t="s">
        <v>40190</v>
      </c>
      <c r="B20386" s="6" t="s">
        <v>40189</v>
      </c>
    </row>
    <row r="20387" spans="1:2" x14ac:dyDescent="0.2">
      <c r="A20387" s="6" t="s">
        <v>40188</v>
      </c>
      <c r="B20387" s="6" t="s">
        <v>40187</v>
      </c>
    </row>
    <row r="20388" spans="1:2" x14ac:dyDescent="0.2">
      <c r="A20388" s="6" t="s">
        <v>40188</v>
      </c>
      <c r="B20388" s="6" t="s">
        <v>40187</v>
      </c>
    </row>
    <row r="20389" spans="1:2" x14ac:dyDescent="0.2">
      <c r="A20389" s="6" t="s">
        <v>40188</v>
      </c>
      <c r="B20389" s="6" t="s">
        <v>40187</v>
      </c>
    </row>
    <row r="20390" spans="1:2" x14ac:dyDescent="0.2">
      <c r="A20390" s="6" t="s">
        <v>40186</v>
      </c>
      <c r="B20390" s="6" t="s">
        <v>40185</v>
      </c>
    </row>
    <row r="20391" spans="1:2" x14ac:dyDescent="0.2">
      <c r="A20391" s="6" t="s">
        <v>40186</v>
      </c>
      <c r="B20391" s="6" t="s">
        <v>40185</v>
      </c>
    </row>
    <row r="20392" spans="1:2" x14ac:dyDescent="0.2">
      <c r="A20392" s="6" t="s">
        <v>40186</v>
      </c>
      <c r="B20392" s="6" t="s">
        <v>40185</v>
      </c>
    </row>
    <row r="20393" spans="1:2" x14ac:dyDescent="0.2">
      <c r="A20393" s="6" t="s">
        <v>40184</v>
      </c>
      <c r="B20393" s="6" t="s">
        <v>40183</v>
      </c>
    </row>
    <row r="20394" spans="1:2" x14ac:dyDescent="0.2">
      <c r="A20394" s="6" t="s">
        <v>40184</v>
      </c>
      <c r="B20394" s="6" t="s">
        <v>40183</v>
      </c>
    </row>
    <row r="20395" spans="1:2" x14ac:dyDescent="0.2">
      <c r="A20395" s="6" t="s">
        <v>40182</v>
      </c>
      <c r="B20395" s="6" t="s">
        <v>40181</v>
      </c>
    </row>
    <row r="20396" spans="1:2" x14ac:dyDescent="0.2">
      <c r="A20396" s="6" t="s">
        <v>40180</v>
      </c>
      <c r="B20396" s="6" t="s">
        <v>40179</v>
      </c>
    </row>
    <row r="20397" spans="1:2" x14ac:dyDescent="0.2">
      <c r="A20397" s="6" t="s">
        <v>40180</v>
      </c>
      <c r="B20397" s="6" t="s">
        <v>40179</v>
      </c>
    </row>
    <row r="20398" spans="1:2" x14ac:dyDescent="0.2">
      <c r="A20398" s="6" t="s">
        <v>40178</v>
      </c>
      <c r="B20398" s="6" t="s">
        <v>40177</v>
      </c>
    </row>
    <row r="20399" spans="1:2" x14ac:dyDescent="0.2">
      <c r="A20399" s="6" t="s">
        <v>40176</v>
      </c>
      <c r="B20399" s="6" t="s">
        <v>40175</v>
      </c>
    </row>
    <row r="20400" spans="1:2" x14ac:dyDescent="0.2">
      <c r="A20400" s="6" t="s">
        <v>40176</v>
      </c>
      <c r="B20400" s="6" t="s">
        <v>40175</v>
      </c>
    </row>
    <row r="20401" spans="1:2" x14ac:dyDescent="0.2">
      <c r="A20401" s="6" t="s">
        <v>40176</v>
      </c>
      <c r="B20401" s="6" t="s">
        <v>40175</v>
      </c>
    </row>
    <row r="20402" spans="1:2" x14ac:dyDescent="0.2">
      <c r="A20402" s="6" t="s">
        <v>40174</v>
      </c>
      <c r="B20402" s="6" t="s">
        <v>40173</v>
      </c>
    </row>
    <row r="20403" spans="1:2" x14ac:dyDescent="0.2">
      <c r="A20403" s="6" t="s">
        <v>40174</v>
      </c>
      <c r="B20403" s="6" t="s">
        <v>40173</v>
      </c>
    </row>
    <row r="20404" spans="1:2" x14ac:dyDescent="0.2">
      <c r="A20404" s="6" t="s">
        <v>40174</v>
      </c>
      <c r="B20404" s="6" t="s">
        <v>40173</v>
      </c>
    </row>
    <row r="20405" spans="1:2" x14ac:dyDescent="0.2">
      <c r="A20405" s="6" t="s">
        <v>40172</v>
      </c>
      <c r="B20405" s="6" t="s">
        <v>40171</v>
      </c>
    </row>
    <row r="20406" spans="1:2" x14ac:dyDescent="0.2">
      <c r="A20406" s="6" t="s">
        <v>40170</v>
      </c>
      <c r="B20406" s="6" t="s">
        <v>40169</v>
      </c>
    </row>
    <row r="20407" spans="1:2" x14ac:dyDescent="0.2">
      <c r="A20407" s="6" t="s">
        <v>40168</v>
      </c>
      <c r="B20407" s="6" t="s">
        <v>40167</v>
      </c>
    </row>
    <row r="20408" spans="1:2" x14ac:dyDescent="0.2">
      <c r="A20408" s="6" t="s">
        <v>40166</v>
      </c>
      <c r="B20408" s="6" t="s">
        <v>40165</v>
      </c>
    </row>
    <row r="20409" spans="1:2" x14ac:dyDescent="0.2">
      <c r="A20409" s="6" t="s">
        <v>40164</v>
      </c>
      <c r="B20409" s="6" t="s">
        <v>40163</v>
      </c>
    </row>
    <row r="20410" spans="1:2" x14ac:dyDescent="0.2">
      <c r="A20410" s="6" t="s">
        <v>40162</v>
      </c>
      <c r="B20410" s="6" t="s">
        <v>40161</v>
      </c>
    </row>
    <row r="20411" spans="1:2" x14ac:dyDescent="0.2">
      <c r="A20411" s="6" t="s">
        <v>40160</v>
      </c>
      <c r="B20411" s="6" t="s">
        <v>40159</v>
      </c>
    </row>
    <row r="20412" spans="1:2" x14ac:dyDescent="0.2">
      <c r="A20412" s="6" t="s">
        <v>40158</v>
      </c>
      <c r="B20412" s="6" t="s">
        <v>40157</v>
      </c>
    </row>
    <row r="20413" spans="1:2" x14ac:dyDescent="0.2">
      <c r="A20413" s="6" t="s">
        <v>40158</v>
      </c>
      <c r="B20413" s="6" t="s">
        <v>40157</v>
      </c>
    </row>
    <row r="20414" spans="1:2" x14ac:dyDescent="0.2">
      <c r="A20414" s="6" t="s">
        <v>40156</v>
      </c>
      <c r="B20414" s="6" t="s">
        <v>40155</v>
      </c>
    </row>
    <row r="20415" spans="1:2" x14ac:dyDescent="0.2">
      <c r="A20415" s="6" t="s">
        <v>40154</v>
      </c>
      <c r="B20415" s="6" t="s">
        <v>40153</v>
      </c>
    </row>
    <row r="20416" spans="1:2" x14ac:dyDescent="0.2">
      <c r="A20416" s="6" t="s">
        <v>40154</v>
      </c>
      <c r="B20416" s="6" t="s">
        <v>40153</v>
      </c>
    </row>
    <row r="20417" spans="1:2" x14ac:dyDescent="0.2">
      <c r="A20417" s="6" t="s">
        <v>40152</v>
      </c>
      <c r="B20417" s="6" t="s">
        <v>40151</v>
      </c>
    </row>
    <row r="20418" spans="1:2" x14ac:dyDescent="0.2">
      <c r="A20418" s="6" t="s">
        <v>40150</v>
      </c>
      <c r="B20418" s="6" t="s">
        <v>40149</v>
      </c>
    </row>
    <row r="20419" spans="1:2" x14ac:dyDescent="0.2">
      <c r="A20419" s="6" t="s">
        <v>40150</v>
      </c>
      <c r="B20419" s="6" t="s">
        <v>40149</v>
      </c>
    </row>
    <row r="20420" spans="1:2" x14ac:dyDescent="0.2">
      <c r="A20420" s="6" t="s">
        <v>40148</v>
      </c>
      <c r="B20420" s="6" t="s">
        <v>40147</v>
      </c>
    </row>
    <row r="20421" spans="1:2" x14ac:dyDescent="0.2">
      <c r="A20421" s="6" t="s">
        <v>40146</v>
      </c>
      <c r="B20421" s="6" t="s">
        <v>40145</v>
      </c>
    </row>
    <row r="20422" spans="1:2" x14ac:dyDescent="0.2">
      <c r="A20422" s="6" t="s">
        <v>40144</v>
      </c>
      <c r="B20422" s="6" t="s">
        <v>40143</v>
      </c>
    </row>
    <row r="20423" spans="1:2" x14ac:dyDescent="0.2">
      <c r="A20423" s="6" t="s">
        <v>40142</v>
      </c>
      <c r="B20423" s="6" t="s">
        <v>40141</v>
      </c>
    </row>
    <row r="20424" spans="1:2" x14ac:dyDescent="0.2">
      <c r="A20424" s="6" t="s">
        <v>40142</v>
      </c>
      <c r="B20424" s="6" t="s">
        <v>40141</v>
      </c>
    </row>
    <row r="20425" spans="1:2" x14ac:dyDescent="0.2">
      <c r="A20425" s="6" t="s">
        <v>40142</v>
      </c>
      <c r="B20425" s="6" t="s">
        <v>40141</v>
      </c>
    </row>
    <row r="20426" spans="1:2" x14ac:dyDescent="0.2">
      <c r="A20426" s="6" t="s">
        <v>40140</v>
      </c>
      <c r="B20426" s="6" t="s">
        <v>40139</v>
      </c>
    </row>
    <row r="20427" spans="1:2" x14ac:dyDescent="0.2">
      <c r="A20427" s="6" t="s">
        <v>40140</v>
      </c>
      <c r="B20427" s="6" t="s">
        <v>40139</v>
      </c>
    </row>
    <row r="20428" spans="1:2" x14ac:dyDescent="0.2">
      <c r="A20428" s="6" t="s">
        <v>40138</v>
      </c>
      <c r="B20428" s="6" t="s">
        <v>40137</v>
      </c>
    </row>
    <row r="20429" spans="1:2" x14ac:dyDescent="0.2">
      <c r="A20429" s="6" t="s">
        <v>40136</v>
      </c>
      <c r="B20429" s="6" t="s">
        <v>40135</v>
      </c>
    </row>
    <row r="20430" spans="1:2" x14ac:dyDescent="0.2">
      <c r="A20430" s="6" t="s">
        <v>3784</v>
      </c>
      <c r="B20430" s="6" t="s">
        <v>40134</v>
      </c>
    </row>
    <row r="20431" spans="1:2" x14ac:dyDescent="0.2">
      <c r="A20431" s="6" t="s">
        <v>40129</v>
      </c>
      <c r="B20431" s="6" t="s">
        <v>40133</v>
      </c>
    </row>
    <row r="20432" spans="1:2" x14ac:dyDescent="0.2">
      <c r="A20432" s="6" t="s">
        <v>40129</v>
      </c>
      <c r="B20432" s="6" t="s">
        <v>40132</v>
      </c>
    </row>
    <row r="20433" spans="1:2" x14ac:dyDescent="0.2">
      <c r="A20433" s="6" t="s">
        <v>40129</v>
      </c>
      <c r="B20433" s="6" t="s">
        <v>40131</v>
      </c>
    </row>
    <row r="20434" spans="1:2" x14ac:dyDescent="0.2">
      <c r="A20434" s="6" t="s">
        <v>40129</v>
      </c>
      <c r="B20434" s="6" t="s">
        <v>40131</v>
      </c>
    </row>
    <row r="20435" spans="1:2" x14ac:dyDescent="0.2">
      <c r="A20435" s="6" t="s">
        <v>40129</v>
      </c>
      <c r="B20435" s="6" t="s">
        <v>40130</v>
      </c>
    </row>
    <row r="20436" spans="1:2" x14ac:dyDescent="0.2">
      <c r="A20436" s="6" t="s">
        <v>40129</v>
      </c>
      <c r="B20436" s="6" t="s">
        <v>40128</v>
      </c>
    </row>
    <row r="20437" spans="1:2" x14ac:dyDescent="0.2">
      <c r="A20437" s="6" t="s">
        <v>40127</v>
      </c>
      <c r="B20437" s="6" t="s">
        <v>40126</v>
      </c>
    </row>
    <row r="20438" spans="1:2" x14ac:dyDescent="0.2">
      <c r="A20438" s="6" t="s">
        <v>40125</v>
      </c>
      <c r="B20438" s="6" t="s">
        <v>40124</v>
      </c>
    </row>
    <row r="20439" spans="1:2" x14ac:dyDescent="0.2">
      <c r="A20439" s="6" t="s">
        <v>40123</v>
      </c>
      <c r="B20439" s="6" t="s">
        <v>40122</v>
      </c>
    </row>
    <row r="20440" spans="1:2" x14ac:dyDescent="0.2">
      <c r="A20440" s="6" t="s">
        <v>40121</v>
      </c>
      <c r="B20440" s="6" t="s">
        <v>40120</v>
      </c>
    </row>
    <row r="20441" spans="1:2" x14ac:dyDescent="0.2">
      <c r="A20441" s="6" t="s">
        <v>40119</v>
      </c>
      <c r="B20441" s="6" t="s">
        <v>40118</v>
      </c>
    </row>
    <row r="20442" spans="1:2" x14ac:dyDescent="0.2">
      <c r="A20442" s="6" t="s">
        <v>40119</v>
      </c>
      <c r="B20442" s="6" t="s">
        <v>40118</v>
      </c>
    </row>
    <row r="20443" spans="1:2" x14ac:dyDescent="0.2">
      <c r="A20443" s="6" t="s">
        <v>40117</v>
      </c>
      <c r="B20443" s="6" t="s">
        <v>40116</v>
      </c>
    </row>
    <row r="20444" spans="1:2" x14ac:dyDescent="0.2">
      <c r="A20444" s="6" t="s">
        <v>40117</v>
      </c>
      <c r="B20444" s="6" t="s">
        <v>40116</v>
      </c>
    </row>
    <row r="20445" spans="1:2" x14ac:dyDescent="0.2">
      <c r="A20445" s="6" t="s">
        <v>40117</v>
      </c>
      <c r="B20445" s="6" t="s">
        <v>40116</v>
      </c>
    </row>
    <row r="20446" spans="1:2" x14ac:dyDescent="0.2">
      <c r="A20446" s="6" t="s">
        <v>40117</v>
      </c>
      <c r="B20446" s="6" t="s">
        <v>40116</v>
      </c>
    </row>
    <row r="20447" spans="1:2" x14ac:dyDescent="0.2">
      <c r="A20447" s="6" t="s">
        <v>40117</v>
      </c>
      <c r="B20447" s="6" t="s">
        <v>40116</v>
      </c>
    </row>
    <row r="20448" spans="1:2" x14ac:dyDescent="0.2">
      <c r="A20448" s="6" t="s">
        <v>40117</v>
      </c>
      <c r="B20448" s="6" t="s">
        <v>40116</v>
      </c>
    </row>
    <row r="20449" spans="1:2" x14ac:dyDescent="0.2">
      <c r="A20449" s="6" t="s">
        <v>40115</v>
      </c>
      <c r="B20449" s="6" t="s">
        <v>40114</v>
      </c>
    </row>
    <row r="20450" spans="1:2" x14ac:dyDescent="0.2">
      <c r="A20450" s="6" t="s">
        <v>40115</v>
      </c>
      <c r="B20450" s="6" t="s">
        <v>40114</v>
      </c>
    </row>
    <row r="20451" spans="1:2" x14ac:dyDescent="0.2">
      <c r="A20451" s="6" t="s">
        <v>40115</v>
      </c>
      <c r="B20451" s="6" t="s">
        <v>40114</v>
      </c>
    </row>
    <row r="20452" spans="1:2" x14ac:dyDescent="0.2">
      <c r="A20452" s="6" t="s">
        <v>40115</v>
      </c>
      <c r="B20452" s="6" t="s">
        <v>40114</v>
      </c>
    </row>
    <row r="20453" spans="1:2" x14ac:dyDescent="0.2">
      <c r="A20453" s="6" t="s">
        <v>40115</v>
      </c>
      <c r="B20453" s="6" t="s">
        <v>40114</v>
      </c>
    </row>
    <row r="20454" spans="1:2" x14ac:dyDescent="0.2">
      <c r="A20454" s="6" t="s">
        <v>40115</v>
      </c>
      <c r="B20454" s="6" t="s">
        <v>40114</v>
      </c>
    </row>
    <row r="20455" spans="1:2" x14ac:dyDescent="0.2">
      <c r="A20455" s="6" t="s">
        <v>40113</v>
      </c>
      <c r="B20455" s="6" t="s">
        <v>40112</v>
      </c>
    </row>
    <row r="20456" spans="1:2" x14ac:dyDescent="0.2">
      <c r="A20456" s="6" t="s">
        <v>40113</v>
      </c>
      <c r="B20456" s="6" t="s">
        <v>40112</v>
      </c>
    </row>
    <row r="20457" spans="1:2" x14ac:dyDescent="0.2">
      <c r="A20457" s="6" t="s">
        <v>40111</v>
      </c>
      <c r="B20457" s="6" t="s">
        <v>40110</v>
      </c>
    </row>
    <row r="20458" spans="1:2" x14ac:dyDescent="0.2">
      <c r="A20458" s="6" t="s">
        <v>40109</v>
      </c>
      <c r="B20458" s="6" t="s">
        <v>40108</v>
      </c>
    </row>
    <row r="20459" spans="1:2" x14ac:dyDescent="0.2">
      <c r="A20459" s="6" t="s">
        <v>40107</v>
      </c>
      <c r="B20459" s="6" t="s">
        <v>40106</v>
      </c>
    </row>
    <row r="20460" spans="1:2" x14ac:dyDescent="0.2">
      <c r="A20460" s="6" t="s">
        <v>40105</v>
      </c>
      <c r="B20460" s="6" t="s">
        <v>40104</v>
      </c>
    </row>
    <row r="20461" spans="1:2" x14ac:dyDescent="0.2">
      <c r="A20461" s="6" t="s">
        <v>40105</v>
      </c>
      <c r="B20461" s="6" t="s">
        <v>40104</v>
      </c>
    </row>
    <row r="20462" spans="1:2" x14ac:dyDescent="0.2">
      <c r="A20462" s="6" t="s">
        <v>40103</v>
      </c>
      <c r="B20462" s="6" t="s">
        <v>40102</v>
      </c>
    </row>
    <row r="20463" spans="1:2" x14ac:dyDescent="0.2">
      <c r="A20463" s="6" t="s">
        <v>40103</v>
      </c>
      <c r="B20463" s="6" t="s">
        <v>40102</v>
      </c>
    </row>
    <row r="20464" spans="1:2" x14ac:dyDescent="0.2">
      <c r="A20464" s="6" t="s">
        <v>40103</v>
      </c>
      <c r="B20464" s="6" t="s">
        <v>40102</v>
      </c>
    </row>
    <row r="20465" spans="1:2" x14ac:dyDescent="0.2">
      <c r="A20465" s="6" t="s">
        <v>40103</v>
      </c>
      <c r="B20465" s="6" t="s">
        <v>40102</v>
      </c>
    </row>
    <row r="20466" spans="1:2" x14ac:dyDescent="0.2">
      <c r="A20466" s="6" t="s">
        <v>40103</v>
      </c>
      <c r="B20466" s="6" t="s">
        <v>40102</v>
      </c>
    </row>
    <row r="20467" spans="1:2" x14ac:dyDescent="0.2">
      <c r="A20467" s="6" t="s">
        <v>40101</v>
      </c>
      <c r="B20467" s="6" t="s">
        <v>40100</v>
      </c>
    </row>
    <row r="20468" spans="1:2" x14ac:dyDescent="0.2">
      <c r="A20468" s="6" t="s">
        <v>40101</v>
      </c>
      <c r="B20468" s="6" t="s">
        <v>40100</v>
      </c>
    </row>
    <row r="20469" spans="1:2" x14ac:dyDescent="0.2">
      <c r="A20469" s="6" t="s">
        <v>40101</v>
      </c>
      <c r="B20469" s="6" t="s">
        <v>40100</v>
      </c>
    </row>
    <row r="20470" spans="1:2" x14ac:dyDescent="0.2">
      <c r="A20470" s="6" t="s">
        <v>40101</v>
      </c>
      <c r="B20470" s="6" t="s">
        <v>40100</v>
      </c>
    </row>
    <row r="20471" spans="1:2" x14ac:dyDescent="0.2">
      <c r="A20471" s="6" t="s">
        <v>40099</v>
      </c>
      <c r="B20471" s="6" t="s">
        <v>40098</v>
      </c>
    </row>
    <row r="20472" spans="1:2" x14ac:dyDescent="0.2">
      <c r="A20472" s="6" t="s">
        <v>40099</v>
      </c>
      <c r="B20472" s="6" t="s">
        <v>40098</v>
      </c>
    </row>
    <row r="20473" spans="1:2" x14ac:dyDescent="0.2">
      <c r="A20473" s="6" t="s">
        <v>40099</v>
      </c>
      <c r="B20473" s="6" t="s">
        <v>40098</v>
      </c>
    </row>
    <row r="20474" spans="1:2" x14ac:dyDescent="0.2">
      <c r="A20474" s="6" t="s">
        <v>40099</v>
      </c>
      <c r="B20474" s="6" t="s">
        <v>40098</v>
      </c>
    </row>
    <row r="20475" spans="1:2" x14ac:dyDescent="0.2">
      <c r="A20475" s="6" t="s">
        <v>40099</v>
      </c>
      <c r="B20475" s="6" t="s">
        <v>40098</v>
      </c>
    </row>
    <row r="20476" spans="1:2" x14ac:dyDescent="0.2">
      <c r="A20476" s="6" t="s">
        <v>40095</v>
      </c>
      <c r="B20476" s="6" t="s">
        <v>40097</v>
      </c>
    </row>
    <row r="20477" spans="1:2" x14ac:dyDescent="0.2">
      <c r="A20477" s="6" t="s">
        <v>40095</v>
      </c>
      <c r="B20477" s="6" t="s">
        <v>40096</v>
      </c>
    </row>
    <row r="20478" spans="1:2" x14ac:dyDescent="0.2">
      <c r="A20478" s="6" t="s">
        <v>40095</v>
      </c>
      <c r="B20478" s="6" t="s">
        <v>40094</v>
      </c>
    </row>
    <row r="20479" spans="1:2" x14ac:dyDescent="0.2">
      <c r="A20479" s="6" t="s">
        <v>40095</v>
      </c>
      <c r="B20479" s="6" t="s">
        <v>40094</v>
      </c>
    </row>
    <row r="20480" spans="1:2" x14ac:dyDescent="0.2">
      <c r="A20480" s="6" t="s">
        <v>40095</v>
      </c>
      <c r="B20480" s="6" t="s">
        <v>40094</v>
      </c>
    </row>
    <row r="20481" spans="1:2" x14ac:dyDescent="0.2">
      <c r="A20481" s="6" t="s">
        <v>40093</v>
      </c>
      <c r="B20481" s="6" t="s">
        <v>40092</v>
      </c>
    </row>
    <row r="20482" spans="1:2" x14ac:dyDescent="0.2">
      <c r="A20482" s="6" t="s">
        <v>40091</v>
      </c>
      <c r="B20482" s="6" t="s">
        <v>40090</v>
      </c>
    </row>
    <row r="20483" spans="1:2" x14ac:dyDescent="0.2">
      <c r="A20483" s="6" t="s">
        <v>40091</v>
      </c>
      <c r="B20483" s="6" t="s">
        <v>40090</v>
      </c>
    </row>
    <row r="20484" spans="1:2" x14ac:dyDescent="0.2">
      <c r="A20484" s="6" t="s">
        <v>40089</v>
      </c>
      <c r="B20484" s="6" t="s">
        <v>40088</v>
      </c>
    </row>
    <row r="20485" spans="1:2" x14ac:dyDescent="0.2">
      <c r="A20485" s="6" t="s">
        <v>40089</v>
      </c>
      <c r="B20485" s="6" t="s">
        <v>40088</v>
      </c>
    </row>
    <row r="20486" spans="1:2" x14ac:dyDescent="0.2">
      <c r="A20486" s="6" t="s">
        <v>40087</v>
      </c>
      <c r="B20486" s="6" t="s">
        <v>40086</v>
      </c>
    </row>
    <row r="20487" spans="1:2" x14ac:dyDescent="0.2">
      <c r="A20487" s="6" t="s">
        <v>40084</v>
      </c>
      <c r="B20487" s="6" t="s">
        <v>40085</v>
      </c>
    </row>
    <row r="20488" spans="1:2" x14ac:dyDescent="0.2">
      <c r="A20488" s="6" t="s">
        <v>40084</v>
      </c>
      <c r="B20488" s="6" t="s">
        <v>40083</v>
      </c>
    </row>
    <row r="20489" spans="1:2" x14ac:dyDescent="0.2">
      <c r="A20489" s="6" t="s">
        <v>40082</v>
      </c>
      <c r="B20489" s="6" t="s">
        <v>40081</v>
      </c>
    </row>
    <row r="20490" spans="1:2" x14ac:dyDescent="0.2">
      <c r="A20490" s="6" t="s">
        <v>40082</v>
      </c>
      <c r="B20490" s="6" t="s">
        <v>40081</v>
      </c>
    </row>
    <row r="20491" spans="1:2" x14ac:dyDescent="0.2">
      <c r="A20491" s="6" t="s">
        <v>40080</v>
      </c>
      <c r="B20491" s="6" t="s">
        <v>40079</v>
      </c>
    </row>
    <row r="20492" spans="1:2" x14ac:dyDescent="0.2">
      <c r="A20492" s="6" t="s">
        <v>40078</v>
      </c>
      <c r="B20492" s="6" t="s">
        <v>40077</v>
      </c>
    </row>
    <row r="20493" spans="1:2" x14ac:dyDescent="0.2">
      <c r="A20493" s="6" t="s">
        <v>40078</v>
      </c>
      <c r="B20493" s="6" t="s">
        <v>40077</v>
      </c>
    </row>
    <row r="20494" spans="1:2" x14ac:dyDescent="0.2">
      <c r="A20494" s="6" t="s">
        <v>40076</v>
      </c>
      <c r="B20494" s="6" t="s">
        <v>40075</v>
      </c>
    </row>
    <row r="20495" spans="1:2" x14ac:dyDescent="0.2">
      <c r="A20495" s="6" t="s">
        <v>40074</v>
      </c>
      <c r="B20495" s="6" t="s">
        <v>40073</v>
      </c>
    </row>
    <row r="20496" spans="1:2" x14ac:dyDescent="0.2">
      <c r="A20496" s="6" t="s">
        <v>40072</v>
      </c>
      <c r="B20496" s="6" t="s">
        <v>40071</v>
      </c>
    </row>
    <row r="20497" spans="1:2" x14ac:dyDescent="0.2">
      <c r="A20497" s="6" t="s">
        <v>40070</v>
      </c>
      <c r="B20497" s="6" t="s">
        <v>40069</v>
      </c>
    </row>
    <row r="20498" spans="1:2" x14ac:dyDescent="0.2">
      <c r="A20498" s="6" t="s">
        <v>40068</v>
      </c>
      <c r="B20498" s="6" t="s">
        <v>40067</v>
      </c>
    </row>
    <row r="20499" spans="1:2" x14ac:dyDescent="0.2">
      <c r="A20499" s="6" t="s">
        <v>40068</v>
      </c>
      <c r="B20499" s="6" t="s">
        <v>40067</v>
      </c>
    </row>
    <row r="20500" spans="1:2" x14ac:dyDescent="0.2">
      <c r="A20500" s="6" t="s">
        <v>40066</v>
      </c>
      <c r="B20500" s="6" t="s">
        <v>40065</v>
      </c>
    </row>
    <row r="20501" spans="1:2" x14ac:dyDescent="0.2">
      <c r="A20501" s="6" t="s">
        <v>40064</v>
      </c>
      <c r="B20501" s="6" t="s">
        <v>40063</v>
      </c>
    </row>
    <row r="20502" spans="1:2" x14ac:dyDescent="0.2">
      <c r="A20502" s="6" t="s">
        <v>40062</v>
      </c>
      <c r="B20502" s="6" t="s">
        <v>40061</v>
      </c>
    </row>
    <row r="20503" spans="1:2" x14ac:dyDescent="0.2">
      <c r="A20503" s="6" t="s">
        <v>40060</v>
      </c>
      <c r="B20503" s="6" t="s">
        <v>40059</v>
      </c>
    </row>
    <row r="20504" spans="1:2" x14ac:dyDescent="0.2">
      <c r="A20504" s="6" t="s">
        <v>40058</v>
      </c>
      <c r="B20504" s="6" t="s">
        <v>40057</v>
      </c>
    </row>
    <row r="20505" spans="1:2" x14ac:dyDescent="0.2">
      <c r="A20505" s="6" t="s">
        <v>40056</v>
      </c>
      <c r="B20505" s="6" t="s">
        <v>40055</v>
      </c>
    </row>
    <row r="20506" spans="1:2" x14ac:dyDescent="0.2">
      <c r="A20506" s="6" t="s">
        <v>40056</v>
      </c>
      <c r="B20506" s="6" t="s">
        <v>40055</v>
      </c>
    </row>
    <row r="20507" spans="1:2" x14ac:dyDescent="0.2">
      <c r="A20507" s="6" t="s">
        <v>40056</v>
      </c>
      <c r="B20507" s="6" t="s">
        <v>40055</v>
      </c>
    </row>
    <row r="20508" spans="1:2" x14ac:dyDescent="0.2">
      <c r="A20508" s="6" t="s">
        <v>40054</v>
      </c>
      <c r="B20508" s="6" t="s">
        <v>40053</v>
      </c>
    </row>
    <row r="20509" spans="1:2" x14ac:dyDescent="0.2">
      <c r="A20509" s="6" t="s">
        <v>40054</v>
      </c>
      <c r="B20509" s="6" t="s">
        <v>40053</v>
      </c>
    </row>
    <row r="20510" spans="1:2" x14ac:dyDescent="0.2">
      <c r="A20510" s="6" t="s">
        <v>40054</v>
      </c>
      <c r="B20510" s="6" t="s">
        <v>40053</v>
      </c>
    </row>
    <row r="20511" spans="1:2" x14ac:dyDescent="0.2">
      <c r="A20511" s="6" t="s">
        <v>40054</v>
      </c>
      <c r="B20511" s="6" t="s">
        <v>40053</v>
      </c>
    </row>
    <row r="20512" spans="1:2" x14ac:dyDescent="0.2">
      <c r="A20512" s="6" t="s">
        <v>40052</v>
      </c>
      <c r="B20512" s="6" t="s">
        <v>40051</v>
      </c>
    </row>
    <row r="20513" spans="1:2" x14ac:dyDescent="0.2">
      <c r="A20513" s="6" t="s">
        <v>40052</v>
      </c>
      <c r="B20513" s="6" t="s">
        <v>40051</v>
      </c>
    </row>
    <row r="20514" spans="1:2" x14ac:dyDescent="0.2">
      <c r="A20514" s="6" t="s">
        <v>40050</v>
      </c>
      <c r="B20514" s="6" t="s">
        <v>40049</v>
      </c>
    </row>
    <row r="20515" spans="1:2" x14ac:dyDescent="0.2">
      <c r="A20515" s="6" t="s">
        <v>40050</v>
      </c>
      <c r="B20515" s="6" t="s">
        <v>40049</v>
      </c>
    </row>
    <row r="20516" spans="1:2" x14ac:dyDescent="0.2">
      <c r="A20516" s="6" t="s">
        <v>40050</v>
      </c>
      <c r="B20516" s="6" t="s">
        <v>40049</v>
      </c>
    </row>
    <row r="20517" spans="1:2" x14ac:dyDescent="0.2">
      <c r="A20517" s="6" t="s">
        <v>40050</v>
      </c>
      <c r="B20517" s="6" t="s">
        <v>40049</v>
      </c>
    </row>
    <row r="20518" spans="1:2" x14ac:dyDescent="0.2">
      <c r="A20518" s="6" t="s">
        <v>40048</v>
      </c>
      <c r="B20518" s="6" t="s">
        <v>40047</v>
      </c>
    </row>
    <row r="20519" spans="1:2" x14ac:dyDescent="0.2">
      <c r="A20519" s="6" t="s">
        <v>40046</v>
      </c>
      <c r="B20519" s="6" t="s">
        <v>40045</v>
      </c>
    </row>
    <row r="20520" spans="1:2" x14ac:dyDescent="0.2">
      <c r="A20520" s="6" t="s">
        <v>40044</v>
      </c>
      <c r="B20520" s="6" t="s">
        <v>40043</v>
      </c>
    </row>
    <row r="20521" spans="1:2" x14ac:dyDescent="0.2">
      <c r="A20521" s="6" t="s">
        <v>40042</v>
      </c>
      <c r="B20521" s="6" t="s">
        <v>40041</v>
      </c>
    </row>
    <row r="20522" spans="1:2" x14ac:dyDescent="0.2">
      <c r="A20522" s="6" t="s">
        <v>40042</v>
      </c>
      <c r="B20522" s="6" t="s">
        <v>40041</v>
      </c>
    </row>
    <row r="20523" spans="1:2" x14ac:dyDescent="0.2">
      <c r="A20523" s="6" t="s">
        <v>40040</v>
      </c>
      <c r="B20523" s="6" t="s">
        <v>40039</v>
      </c>
    </row>
    <row r="20524" spans="1:2" x14ac:dyDescent="0.2">
      <c r="A20524" s="6" t="s">
        <v>40038</v>
      </c>
      <c r="B20524" s="6" t="s">
        <v>40037</v>
      </c>
    </row>
    <row r="20525" spans="1:2" x14ac:dyDescent="0.2">
      <c r="A20525" s="6" t="s">
        <v>40036</v>
      </c>
      <c r="B20525" s="6" t="s">
        <v>40035</v>
      </c>
    </row>
    <row r="20526" spans="1:2" x14ac:dyDescent="0.2">
      <c r="A20526" s="6" t="s">
        <v>40034</v>
      </c>
      <c r="B20526" s="6" t="s">
        <v>40033</v>
      </c>
    </row>
    <row r="20527" spans="1:2" x14ac:dyDescent="0.2">
      <c r="A20527" s="6" t="s">
        <v>40034</v>
      </c>
      <c r="B20527" s="6" t="s">
        <v>40033</v>
      </c>
    </row>
    <row r="20528" spans="1:2" x14ac:dyDescent="0.2">
      <c r="A20528" s="6" t="s">
        <v>40034</v>
      </c>
      <c r="B20528" s="6" t="s">
        <v>40033</v>
      </c>
    </row>
    <row r="20529" spans="1:2" x14ac:dyDescent="0.2">
      <c r="A20529" s="6" t="s">
        <v>40034</v>
      </c>
      <c r="B20529" s="6" t="s">
        <v>40033</v>
      </c>
    </row>
    <row r="20530" spans="1:2" x14ac:dyDescent="0.2">
      <c r="A20530" s="6" t="s">
        <v>40032</v>
      </c>
      <c r="B20530" s="6" t="s">
        <v>40031</v>
      </c>
    </row>
    <row r="20531" spans="1:2" x14ac:dyDescent="0.2">
      <c r="A20531" s="6" t="s">
        <v>40030</v>
      </c>
      <c r="B20531" s="6" t="s">
        <v>40029</v>
      </c>
    </row>
    <row r="20532" spans="1:2" x14ac:dyDescent="0.2">
      <c r="A20532" s="6" t="s">
        <v>40028</v>
      </c>
      <c r="B20532" s="6" t="s">
        <v>40027</v>
      </c>
    </row>
    <row r="20533" spans="1:2" x14ac:dyDescent="0.2">
      <c r="A20533" s="6" t="s">
        <v>40026</v>
      </c>
      <c r="B20533" s="6" t="s">
        <v>40025</v>
      </c>
    </row>
    <row r="20534" spans="1:2" x14ac:dyDescent="0.2">
      <c r="A20534" s="6" t="s">
        <v>40024</v>
      </c>
      <c r="B20534" s="6" t="s">
        <v>40023</v>
      </c>
    </row>
    <row r="20535" spans="1:2" x14ac:dyDescent="0.2">
      <c r="A20535" s="6" t="s">
        <v>40022</v>
      </c>
      <c r="B20535" s="6" t="s">
        <v>40021</v>
      </c>
    </row>
    <row r="20536" spans="1:2" x14ac:dyDescent="0.2">
      <c r="A20536" s="6" t="s">
        <v>40020</v>
      </c>
      <c r="B20536" s="6" t="s">
        <v>40019</v>
      </c>
    </row>
    <row r="20537" spans="1:2" x14ac:dyDescent="0.2">
      <c r="A20537" s="6" t="s">
        <v>40018</v>
      </c>
      <c r="B20537" s="6" t="s">
        <v>40017</v>
      </c>
    </row>
    <row r="20538" spans="1:2" x14ac:dyDescent="0.2">
      <c r="A20538" s="6" t="s">
        <v>40016</v>
      </c>
      <c r="B20538" s="6" t="s">
        <v>40015</v>
      </c>
    </row>
    <row r="20539" spans="1:2" x14ac:dyDescent="0.2">
      <c r="A20539" s="6" t="s">
        <v>40014</v>
      </c>
      <c r="B20539" s="6" t="s">
        <v>40013</v>
      </c>
    </row>
    <row r="20540" spans="1:2" x14ac:dyDescent="0.2">
      <c r="A20540" s="6" t="s">
        <v>40012</v>
      </c>
      <c r="B20540" s="6" t="s">
        <v>40011</v>
      </c>
    </row>
    <row r="20541" spans="1:2" x14ac:dyDescent="0.2">
      <c r="A20541" s="6" t="s">
        <v>40010</v>
      </c>
      <c r="B20541" s="6" t="s">
        <v>40009</v>
      </c>
    </row>
    <row r="20542" spans="1:2" x14ac:dyDescent="0.2">
      <c r="A20542" s="6" t="s">
        <v>40008</v>
      </c>
      <c r="B20542" s="6" t="s">
        <v>40007</v>
      </c>
    </row>
    <row r="20543" spans="1:2" x14ac:dyDescent="0.2">
      <c r="A20543" s="6" t="s">
        <v>40006</v>
      </c>
      <c r="B20543" s="6" t="s">
        <v>40005</v>
      </c>
    </row>
    <row r="20544" spans="1:2" x14ac:dyDescent="0.2">
      <c r="A20544" s="6" t="s">
        <v>40004</v>
      </c>
      <c r="B20544" s="6" t="s">
        <v>40003</v>
      </c>
    </row>
    <row r="20545" spans="1:2" x14ac:dyDescent="0.2">
      <c r="A20545" s="6" t="s">
        <v>40002</v>
      </c>
      <c r="B20545" s="6" t="s">
        <v>40001</v>
      </c>
    </row>
    <row r="20546" spans="1:2" x14ac:dyDescent="0.2">
      <c r="A20546" s="6" t="s">
        <v>40000</v>
      </c>
      <c r="B20546" s="6" t="s">
        <v>39999</v>
      </c>
    </row>
    <row r="20547" spans="1:2" x14ac:dyDescent="0.2">
      <c r="A20547" s="6" t="s">
        <v>40000</v>
      </c>
      <c r="B20547" s="6" t="s">
        <v>39999</v>
      </c>
    </row>
    <row r="20548" spans="1:2" x14ac:dyDescent="0.2">
      <c r="A20548" s="6" t="s">
        <v>40000</v>
      </c>
      <c r="B20548" s="6" t="s">
        <v>39999</v>
      </c>
    </row>
    <row r="20549" spans="1:2" x14ac:dyDescent="0.2">
      <c r="A20549" s="6" t="s">
        <v>40000</v>
      </c>
      <c r="B20549" s="6" t="s">
        <v>39999</v>
      </c>
    </row>
    <row r="20550" spans="1:2" x14ac:dyDescent="0.2">
      <c r="A20550" s="6" t="s">
        <v>39997</v>
      </c>
      <c r="B20550" s="6" t="s">
        <v>39998</v>
      </c>
    </row>
    <row r="20551" spans="1:2" x14ac:dyDescent="0.2">
      <c r="A20551" s="6" t="s">
        <v>39997</v>
      </c>
      <c r="B20551" s="6" t="s">
        <v>39996</v>
      </c>
    </row>
    <row r="20552" spans="1:2" x14ac:dyDescent="0.2">
      <c r="A20552" s="6" t="s">
        <v>39995</v>
      </c>
      <c r="B20552" s="6" t="s">
        <v>39994</v>
      </c>
    </row>
    <row r="20553" spans="1:2" x14ac:dyDescent="0.2">
      <c r="A20553" s="6" t="s">
        <v>39995</v>
      </c>
      <c r="B20553" s="6" t="s">
        <v>39994</v>
      </c>
    </row>
    <row r="20554" spans="1:2" x14ac:dyDescent="0.2">
      <c r="A20554" s="6" t="s">
        <v>39993</v>
      </c>
      <c r="B20554" s="6" t="s">
        <v>39992</v>
      </c>
    </row>
    <row r="20555" spans="1:2" x14ac:dyDescent="0.2">
      <c r="A20555" s="6" t="s">
        <v>39991</v>
      </c>
      <c r="B20555" s="6" t="s">
        <v>39990</v>
      </c>
    </row>
    <row r="20556" spans="1:2" x14ac:dyDescent="0.2">
      <c r="A20556" s="6" t="s">
        <v>39991</v>
      </c>
      <c r="B20556" s="6" t="s">
        <v>39990</v>
      </c>
    </row>
    <row r="20557" spans="1:2" x14ac:dyDescent="0.2">
      <c r="A20557" s="6" t="s">
        <v>39991</v>
      </c>
      <c r="B20557" s="6" t="s">
        <v>39990</v>
      </c>
    </row>
    <row r="20558" spans="1:2" x14ac:dyDescent="0.2">
      <c r="A20558" s="6" t="s">
        <v>39991</v>
      </c>
      <c r="B20558" s="6" t="s">
        <v>39990</v>
      </c>
    </row>
    <row r="20559" spans="1:2" x14ac:dyDescent="0.2">
      <c r="A20559" s="6" t="s">
        <v>39991</v>
      </c>
      <c r="B20559" s="6" t="s">
        <v>39990</v>
      </c>
    </row>
    <row r="20560" spans="1:2" x14ac:dyDescent="0.2">
      <c r="A20560" s="6" t="s">
        <v>39991</v>
      </c>
      <c r="B20560" s="6" t="s">
        <v>39990</v>
      </c>
    </row>
    <row r="20561" spans="1:2" x14ac:dyDescent="0.2">
      <c r="A20561" s="6" t="s">
        <v>39991</v>
      </c>
      <c r="B20561" s="6" t="s">
        <v>39990</v>
      </c>
    </row>
    <row r="20562" spans="1:2" x14ac:dyDescent="0.2">
      <c r="A20562" s="6" t="s">
        <v>39989</v>
      </c>
      <c r="B20562" s="6" t="s">
        <v>39988</v>
      </c>
    </row>
    <row r="20563" spans="1:2" x14ac:dyDescent="0.2">
      <c r="A20563" s="6" t="s">
        <v>39987</v>
      </c>
      <c r="B20563" s="6" t="s">
        <v>39986</v>
      </c>
    </row>
    <row r="20564" spans="1:2" x14ac:dyDescent="0.2">
      <c r="A20564" s="6" t="s">
        <v>39987</v>
      </c>
      <c r="B20564" s="6" t="s">
        <v>39986</v>
      </c>
    </row>
    <row r="20565" spans="1:2" x14ac:dyDescent="0.2">
      <c r="A20565" s="6" t="s">
        <v>39987</v>
      </c>
      <c r="B20565" s="6" t="s">
        <v>39986</v>
      </c>
    </row>
    <row r="20566" spans="1:2" x14ac:dyDescent="0.2">
      <c r="A20566" s="6" t="s">
        <v>39987</v>
      </c>
      <c r="B20566" s="6" t="s">
        <v>39986</v>
      </c>
    </row>
    <row r="20567" spans="1:2" x14ac:dyDescent="0.2">
      <c r="A20567" s="6" t="s">
        <v>39985</v>
      </c>
      <c r="B20567" s="6" t="s">
        <v>39984</v>
      </c>
    </row>
    <row r="20568" spans="1:2" x14ac:dyDescent="0.2">
      <c r="A20568" s="6" t="s">
        <v>39985</v>
      </c>
      <c r="B20568" s="6" t="s">
        <v>39984</v>
      </c>
    </row>
    <row r="20569" spans="1:2" x14ac:dyDescent="0.2">
      <c r="A20569" s="6" t="s">
        <v>39985</v>
      </c>
      <c r="B20569" s="6" t="s">
        <v>39984</v>
      </c>
    </row>
    <row r="20570" spans="1:2" x14ac:dyDescent="0.2">
      <c r="A20570" s="6" t="s">
        <v>39985</v>
      </c>
      <c r="B20570" s="6" t="s">
        <v>39984</v>
      </c>
    </row>
    <row r="20571" spans="1:2" x14ac:dyDescent="0.2">
      <c r="A20571" s="6" t="s">
        <v>39983</v>
      </c>
      <c r="B20571" s="6" t="s">
        <v>39982</v>
      </c>
    </row>
    <row r="20572" spans="1:2" x14ac:dyDescent="0.2">
      <c r="A20572" s="6" t="s">
        <v>39981</v>
      </c>
      <c r="B20572" s="6" t="s">
        <v>39980</v>
      </c>
    </row>
    <row r="20573" spans="1:2" x14ac:dyDescent="0.2">
      <c r="A20573" s="6" t="s">
        <v>39979</v>
      </c>
      <c r="B20573" s="6" t="s">
        <v>39978</v>
      </c>
    </row>
    <row r="20574" spans="1:2" x14ac:dyDescent="0.2">
      <c r="A20574" s="6" t="s">
        <v>39977</v>
      </c>
      <c r="B20574" s="6" t="s">
        <v>39976</v>
      </c>
    </row>
    <row r="20575" spans="1:2" x14ac:dyDescent="0.2">
      <c r="A20575" s="6" t="s">
        <v>39977</v>
      </c>
      <c r="B20575" s="6" t="s">
        <v>39976</v>
      </c>
    </row>
    <row r="20576" spans="1:2" x14ac:dyDescent="0.2">
      <c r="A20576" s="6" t="s">
        <v>39975</v>
      </c>
      <c r="B20576" s="6" t="s">
        <v>39974</v>
      </c>
    </row>
    <row r="20577" spans="1:2" x14ac:dyDescent="0.2">
      <c r="A20577" s="6" t="s">
        <v>39973</v>
      </c>
      <c r="B20577" s="6" t="s">
        <v>39972</v>
      </c>
    </row>
    <row r="20578" spans="1:2" x14ac:dyDescent="0.2">
      <c r="A20578" s="6" t="s">
        <v>39971</v>
      </c>
      <c r="B20578" s="6" t="s">
        <v>39970</v>
      </c>
    </row>
    <row r="20579" spans="1:2" x14ac:dyDescent="0.2">
      <c r="A20579" s="6" t="s">
        <v>39971</v>
      </c>
      <c r="B20579" s="6" t="s">
        <v>39970</v>
      </c>
    </row>
    <row r="20580" spans="1:2" x14ac:dyDescent="0.2">
      <c r="A20580" s="6" t="s">
        <v>39969</v>
      </c>
      <c r="B20580" s="6" t="s">
        <v>39968</v>
      </c>
    </row>
    <row r="20581" spans="1:2" x14ac:dyDescent="0.2">
      <c r="A20581" s="6" t="s">
        <v>39967</v>
      </c>
      <c r="B20581" s="6" t="s">
        <v>39966</v>
      </c>
    </row>
    <row r="20582" spans="1:2" x14ac:dyDescent="0.2">
      <c r="A20582" s="6" t="s">
        <v>39967</v>
      </c>
      <c r="B20582" s="6" t="s">
        <v>39966</v>
      </c>
    </row>
    <row r="20583" spans="1:2" x14ac:dyDescent="0.2">
      <c r="A20583" s="6" t="s">
        <v>39967</v>
      </c>
      <c r="B20583" s="6" t="s">
        <v>39966</v>
      </c>
    </row>
    <row r="20584" spans="1:2" x14ac:dyDescent="0.2">
      <c r="A20584" s="6" t="s">
        <v>39965</v>
      </c>
      <c r="B20584" s="6" t="s">
        <v>39964</v>
      </c>
    </row>
    <row r="20585" spans="1:2" x14ac:dyDescent="0.2">
      <c r="A20585" s="6" t="s">
        <v>39963</v>
      </c>
      <c r="B20585" s="6" t="s">
        <v>39962</v>
      </c>
    </row>
    <row r="20586" spans="1:2" x14ac:dyDescent="0.2">
      <c r="A20586" s="6" t="s">
        <v>39961</v>
      </c>
      <c r="B20586" s="6" t="s">
        <v>39960</v>
      </c>
    </row>
    <row r="20587" spans="1:2" x14ac:dyDescent="0.2">
      <c r="A20587" s="6" t="s">
        <v>10456</v>
      </c>
      <c r="B20587" s="6" t="s">
        <v>39959</v>
      </c>
    </row>
    <row r="20588" spans="1:2" x14ac:dyDescent="0.2">
      <c r="A20588" s="6" t="s">
        <v>10456</v>
      </c>
      <c r="B20588" s="6" t="s">
        <v>39959</v>
      </c>
    </row>
    <row r="20589" spans="1:2" x14ac:dyDescent="0.2">
      <c r="A20589" s="6" t="s">
        <v>10456</v>
      </c>
      <c r="B20589" s="6" t="s">
        <v>39959</v>
      </c>
    </row>
    <row r="20590" spans="1:2" x14ac:dyDescent="0.2">
      <c r="A20590" s="6" t="s">
        <v>10456</v>
      </c>
      <c r="B20590" s="6" t="s">
        <v>39959</v>
      </c>
    </row>
    <row r="20591" spans="1:2" x14ac:dyDescent="0.2">
      <c r="A20591" s="6" t="s">
        <v>39958</v>
      </c>
      <c r="B20591" s="6" t="s">
        <v>39957</v>
      </c>
    </row>
    <row r="20592" spans="1:2" x14ac:dyDescent="0.2">
      <c r="A20592" s="6" t="s">
        <v>39956</v>
      </c>
      <c r="B20592" s="6" t="s">
        <v>39955</v>
      </c>
    </row>
    <row r="20593" spans="1:2" x14ac:dyDescent="0.2">
      <c r="A20593" s="6" t="s">
        <v>39954</v>
      </c>
      <c r="B20593" s="6" t="s">
        <v>39953</v>
      </c>
    </row>
    <row r="20594" spans="1:2" x14ac:dyDescent="0.2">
      <c r="A20594" s="6" t="s">
        <v>39954</v>
      </c>
      <c r="B20594" s="6" t="s">
        <v>39953</v>
      </c>
    </row>
    <row r="20595" spans="1:2" x14ac:dyDescent="0.2">
      <c r="A20595" s="6" t="s">
        <v>39954</v>
      </c>
      <c r="B20595" s="6" t="s">
        <v>39953</v>
      </c>
    </row>
    <row r="20596" spans="1:2" x14ac:dyDescent="0.2">
      <c r="A20596" s="6" t="s">
        <v>39954</v>
      </c>
      <c r="B20596" s="6" t="s">
        <v>39953</v>
      </c>
    </row>
    <row r="20597" spans="1:2" x14ac:dyDescent="0.2">
      <c r="A20597" s="6" t="s">
        <v>39954</v>
      </c>
      <c r="B20597" s="6" t="s">
        <v>39953</v>
      </c>
    </row>
    <row r="20598" spans="1:2" x14ac:dyDescent="0.2">
      <c r="A20598" s="6" t="s">
        <v>39954</v>
      </c>
      <c r="B20598" s="6" t="s">
        <v>39953</v>
      </c>
    </row>
    <row r="20599" spans="1:2" x14ac:dyDescent="0.2">
      <c r="A20599" s="6" t="s">
        <v>39954</v>
      </c>
      <c r="B20599" s="6" t="s">
        <v>39953</v>
      </c>
    </row>
    <row r="20600" spans="1:2" x14ac:dyDescent="0.2">
      <c r="A20600" s="6" t="s">
        <v>39952</v>
      </c>
      <c r="B20600" s="6" t="s">
        <v>39951</v>
      </c>
    </row>
    <row r="20601" spans="1:2" x14ac:dyDescent="0.2">
      <c r="A20601" s="6" t="s">
        <v>39952</v>
      </c>
      <c r="B20601" s="6" t="s">
        <v>39951</v>
      </c>
    </row>
    <row r="20602" spans="1:2" x14ac:dyDescent="0.2">
      <c r="A20602" s="6" t="s">
        <v>39952</v>
      </c>
      <c r="B20602" s="6" t="s">
        <v>39951</v>
      </c>
    </row>
    <row r="20603" spans="1:2" x14ac:dyDescent="0.2">
      <c r="A20603" s="6" t="s">
        <v>39950</v>
      </c>
      <c r="B20603" s="6" t="s">
        <v>39949</v>
      </c>
    </row>
    <row r="20604" spans="1:2" x14ac:dyDescent="0.2">
      <c r="A20604" s="6" t="s">
        <v>39948</v>
      </c>
      <c r="B20604" s="6" t="s">
        <v>39947</v>
      </c>
    </row>
    <row r="20605" spans="1:2" x14ac:dyDescent="0.2">
      <c r="A20605" s="6" t="s">
        <v>39945</v>
      </c>
      <c r="B20605" s="6" t="s">
        <v>39946</v>
      </c>
    </row>
    <row r="20606" spans="1:2" x14ac:dyDescent="0.2">
      <c r="A20606" s="6" t="s">
        <v>39945</v>
      </c>
      <c r="B20606" s="6" t="s">
        <v>39944</v>
      </c>
    </row>
    <row r="20607" spans="1:2" x14ac:dyDescent="0.2">
      <c r="A20607" s="6" t="s">
        <v>39943</v>
      </c>
      <c r="B20607" s="6" t="s">
        <v>39942</v>
      </c>
    </row>
    <row r="20608" spans="1:2" x14ac:dyDescent="0.2">
      <c r="A20608" s="6" t="s">
        <v>39943</v>
      </c>
      <c r="B20608" s="6" t="s">
        <v>39942</v>
      </c>
    </row>
    <row r="20609" spans="1:2" x14ac:dyDescent="0.2">
      <c r="A20609" s="6" t="s">
        <v>39941</v>
      </c>
      <c r="B20609" s="6" t="s">
        <v>39940</v>
      </c>
    </row>
    <row r="20610" spans="1:2" x14ac:dyDescent="0.2">
      <c r="A20610" s="6" t="s">
        <v>39941</v>
      </c>
      <c r="B20610" s="6" t="s">
        <v>39940</v>
      </c>
    </row>
    <row r="20611" spans="1:2" x14ac:dyDescent="0.2">
      <c r="A20611" s="6" t="s">
        <v>39941</v>
      </c>
      <c r="B20611" s="6" t="s">
        <v>39940</v>
      </c>
    </row>
    <row r="20612" spans="1:2" x14ac:dyDescent="0.2">
      <c r="A20612" s="6" t="s">
        <v>39941</v>
      </c>
      <c r="B20612" s="6" t="s">
        <v>39940</v>
      </c>
    </row>
    <row r="20613" spans="1:2" x14ac:dyDescent="0.2">
      <c r="A20613" s="6" t="s">
        <v>39939</v>
      </c>
      <c r="B20613" s="6" t="s">
        <v>39938</v>
      </c>
    </row>
    <row r="20614" spans="1:2" x14ac:dyDescent="0.2">
      <c r="A20614" s="6" t="s">
        <v>39937</v>
      </c>
      <c r="B20614" s="6" t="s">
        <v>39936</v>
      </c>
    </row>
    <row r="20615" spans="1:2" x14ac:dyDescent="0.2">
      <c r="A20615" s="6" t="s">
        <v>39937</v>
      </c>
      <c r="B20615" s="6" t="s">
        <v>39936</v>
      </c>
    </row>
    <row r="20616" spans="1:2" x14ac:dyDescent="0.2">
      <c r="A20616" s="6" t="s">
        <v>39937</v>
      </c>
      <c r="B20616" s="6" t="s">
        <v>39936</v>
      </c>
    </row>
    <row r="20617" spans="1:2" x14ac:dyDescent="0.2">
      <c r="A20617" s="6" t="s">
        <v>39937</v>
      </c>
      <c r="B20617" s="6" t="s">
        <v>39936</v>
      </c>
    </row>
    <row r="20618" spans="1:2" x14ac:dyDescent="0.2">
      <c r="A20618" s="6" t="s">
        <v>39935</v>
      </c>
      <c r="B20618" s="6" t="s">
        <v>39934</v>
      </c>
    </row>
    <row r="20619" spans="1:2" x14ac:dyDescent="0.2">
      <c r="A20619" s="6" t="s">
        <v>39935</v>
      </c>
      <c r="B20619" s="6" t="s">
        <v>39934</v>
      </c>
    </row>
    <row r="20620" spans="1:2" x14ac:dyDescent="0.2">
      <c r="A20620" s="6" t="s">
        <v>39935</v>
      </c>
      <c r="B20620" s="6" t="s">
        <v>39934</v>
      </c>
    </row>
    <row r="20621" spans="1:2" x14ac:dyDescent="0.2">
      <c r="A20621" s="6" t="s">
        <v>39933</v>
      </c>
      <c r="B20621" s="6" t="s">
        <v>39932</v>
      </c>
    </row>
    <row r="20622" spans="1:2" x14ac:dyDescent="0.2">
      <c r="A20622" s="6" t="s">
        <v>39931</v>
      </c>
      <c r="B20622" s="6" t="s">
        <v>39930</v>
      </c>
    </row>
    <row r="20623" spans="1:2" x14ac:dyDescent="0.2">
      <c r="A20623" s="6" t="s">
        <v>39929</v>
      </c>
      <c r="B20623" s="6" t="s">
        <v>39928</v>
      </c>
    </row>
    <row r="20624" spans="1:2" x14ac:dyDescent="0.2">
      <c r="A20624" s="6" t="s">
        <v>39927</v>
      </c>
      <c r="B20624" s="6" t="s">
        <v>39926</v>
      </c>
    </row>
    <row r="20625" spans="1:2" x14ac:dyDescent="0.2">
      <c r="A20625" s="6" t="s">
        <v>39927</v>
      </c>
      <c r="B20625" s="6" t="s">
        <v>39926</v>
      </c>
    </row>
    <row r="20626" spans="1:2" x14ac:dyDescent="0.2">
      <c r="A20626" s="6" t="s">
        <v>39925</v>
      </c>
      <c r="B20626" s="6" t="s">
        <v>39924</v>
      </c>
    </row>
    <row r="20627" spans="1:2" x14ac:dyDescent="0.2">
      <c r="A20627" s="6" t="s">
        <v>39925</v>
      </c>
      <c r="B20627" s="6" t="s">
        <v>39924</v>
      </c>
    </row>
    <row r="20628" spans="1:2" x14ac:dyDescent="0.2">
      <c r="A20628" s="6" t="s">
        <v>39923</v>
      </c>
      <c r="B20628" s="6" t="s">
        <v>39922</v>
      </c>
    </row>
    <row r="20629" spans="1:2" x14ac:dyDescent="0.2">
      <c r="A20629" s="6" t="s">
        <v>39921</v>
      </c>
      <c r="B20629" s="6" t="s">
        <v>39920</v>
      </c>
    </row>
    <row r="20630" spans="1:2" x14ac:dyDescent="0.2">
      <c r="A20630" s="6" t="s">
        <v>39919</v>
      </c>
      <c r="B20630" s="6" t="s">
        <v>39918</v>
      </c>
    </row>
    <row r="20631" spans="1:2" x14ac:dyDescent="0.2">
      <c r="A20631" s="6" t="s">
        <v>39919</v>
      </c>
      <c r="B20631" s="6" t="s">
        <v>39918</v>
      </c>
    </row>
    <row r="20632" spans="1:2" x14ac:dyDescent="0.2">
      <c r="A20632" s="6" t="s">
        <v>39917</v>
      </c>
      <c r="B20632" s="6" t="s">
        <v>39916</v>
      </c>
    </row>
    <row r="20633" spans="1:2" x14ac:dyDescent="0.2">
      <c r="A20633" s="6" t="s">
        <v>39917</v>
      </c>
      <c r="B20633" s="6" t="s">
        <v>39916</v>
      </c>
    </row>
    <row r="20634" spans="1:2" x14ac:dyDescent="0.2">
      <c r="A20634" s="6" t="s">
        <v>39915</v>
      </c>
      <c r="B20634" s="6" t="s">
        <v>39914</v>
      </c>
    </row>
    <row r="20635" spans="1:2" x14ac:dyDescent="0.2">
      <c r="A20635" s="6" t="s">
        <v>39913</v>
      </c>
      <c r="B20635" s="6" t="s">
        <v>39912</v>
      </c>
    </row>
    <row r="20636" spans="1:2" x14ac:dyDescent="0.2">
      <c r="A20636" s="6" t="s">
        <v>39913</v>
      </c>
      <c r="B20636" s="6" t="s">
        <v>39912</v>
      </c>
    </row>
    <row r="20637" spans="1:2" x14ac:dyDescent="0.2">
      <c r="A20637" s="6" t="s">
        <v>39913</v>
      </c>
      <c r="B20637" s="6" t="s">
        <v>39912</v>
      </c>
    </row>
    <row r="20638" spans="1:2" x14ac:dyDescent="0.2">
      <c r="A20638" s="6" t="s">
        <v>39913</v>
      </c>
      <c r="B20638" s="6" t="s">
        <v>39912</v>
      </c>
    </row>
    <row r="20639" spans="1:2" x14ac:dyDescent="0.2">
      <c r="A20639" s="6" t="s">
        <v>39911</v>
      </c>
      <c r="B20639" s="6" t="s">
        <v>39910</v>
      </c>
    </row>
    <row r="20640" spans="1:2" x14ac:dyDescent="0.2">
      <c r="A20640" s="6" t="s">
        <v>39909</v>
      </c>
      <c r="B20640" s="6" t="s">
        <v>39908</v>
      </c>
    </row>
    <row r="20641" spans="1:2" x14ac:dyDescent="0.2">
      <c r="A20641" s="6" t="s">
        <v>39907</v>
      </c>
      <c r="B20641" s="6" t="s">
        <v>39906</v>
      </c>
    </row>
    <row r="20642" spans="1:2" x14ac:dyDescent="0.2">
      <c r="A20642" s="6" t="s">
        <v>39907</v>
      </c>
      <c r="B20642" s="6" t="s">
        <v>39906</v>
      </c>
    </row>
    <row r="20643" spans="1:2" x14ac:dyDescent="0.2">
      <c r="A20643" s="6" t="s">
        <v>39907</v>
      </c>
      <c r="B20643" s="6" t="s">
        <v>39906</v>
      </c>
    </row>
    <row r="20644" spans="1:2" x14ac:dyDescent="0.2">
      <c r="A20644" s="6" t="s">
        <v>39907</v>
      </c>
      <c r="B20644" s="6" t="s">
        <v>39906</v>
      </c>
    </row>
    <row r="20645" spans="1:2" x14ac:dyDescent="0.2">
      <c r="A20645" s="6" t="s">
        <v>39907</v>
      </c>
      <c r="B20645" s="6" t="s">
        <v>39906</v>
      </c>
    </row>
    <row r="20646" spans="1:2" x14ac:dyDescent="0.2">
      <c r="A20646" s="6" t="s">
        <v>39907</v>
      </c>
      <c r="B20646" s="6" t="s">
        <v>39906</v>
      </c>
    </row>
    <row r="20647" spans="1:2" x14ac:dyDescent="0.2">
      <c r="A20647" s="6" t="s">
        <v>39907</v>
      </c>
      <c r="B20647" s="6" t="s">
        <v>39906</v>
      </c>
    </row>
    <row r="20648" spans="1:2" x14ac:dyDescent="0.2">
      <c r="A20648" s="6" t="s">
        <v>39907</v>
      </c>
      <c r="B20648" s="6" t="s">
        <v>39906</v>
      </c>
    </row>
    <row r="20649" spans="1:2" x14ac:dyDescent="0.2">
      <c r="A20649" s="6" t="s">
        <v>8644</v>
      </c>
      <c r="B20649" s="6" t="s">
        <v>39905</v>
      </c>
    </row>
    <row r="20650" spans="1:2" x14ac:dyDescent="0.2">
      <c r="A20650" s="6" t="s">
        <v>8646</v>
      </c>
      <c r="B20650" s="6" t="s">
        <v>39904</v>
      </c>
    </row>
    <row r="20651" spans="1:2" x14ac:dyDescent="0.2">
      <c r="A20651" s="6" t="s">
        <v>39903</v>
      </c>
      <c r="B20651" s="6" t="s">
        <v>39902</v>
      </c>
    </row>
    <row r="20652" spans="1:2" x14ac:dyDescent="0.2">
      <c r="A20652" s="6" t="s">
        <v>39903</v>
      </c>
      <c r="B20652" s="6" t="s">
        <v>39902</v>
      </c>
    </row>
    <row r="20653" spans="1:2" x14ac:dyDescent="0.2">
      <c r="A20653" s="6" t="s">
        <v>39903</v>
      </c>
      <c r="B20653" s="6" t="s">
        <v>39902</v>
      </c>
    </row>
    <row r="20654" spans="1:2" x14ac:dyDescent="0.2">
      <c r="A20654" s="6" t="s">
        <v>39903</v>
      </c>
      <c r="B20654" s="6" t="s">
        <v>39902</v>
      </c>
    </row>
    <row r="20655" spans="1:2" x14ac:dyDescent="0.2">
      <c r="A20655" s="6" t="s">
        <v>39901</v>
      </c>
      <c r="B20655" s="6" t="s">
        <v>39900</v>
      </c>
    </row>
    <row r="20656" spans="1:2" x14ac:dyDescent="0.2">
      <c r="A20656" s="6" t="s">
        <v>39901</v>
      </c>
      <c r="B20656" s="6" t="s">
        <v>39900</v>
      </c>
    </row>
    <row r="20657" spans="1:2" x14ac:dyDescent="0.2">
      <c r="A20657" s="6" t="s">
        <v>39901</v>
      </c>
      <c r="B20657" s="6" t="s">
        <v>39900</v>
      </c>
    </row>
    <row r="20658" spans="1:2" x14ac:dyDescent="0.2">
      <c r="A20658" s="6" t="s">
        <v>39901</v>
      </c>
      <c r="B20658" s="6" t="s">
        <v>39900</v>
      </c>
    </row>
    <row r="20659" spans="1:2" x14ac:dyDescent="0.2">
      <c r="A20659" s="6" t="s">
        <v>17973</v>
      </c>
      <c r="B20659" s="6" t="s">
        <v>39899</v>
      </c>
    </row>
    <row r="20660" spans="1:2" x14ac:dyDescent="0.2">
      <c r="A20660" s="6" t="s">
        <v>39898</v>
      </c>
      <c r="B20660" s="6" t="s">
        <v>39897</v>
      </c>
    </row>
    <row r="20661" spans="1:2" x14ac:dyDescent="0.2">
      <c r="A20661" s="6" t="s">
        <v>39896</v>
      </c>
      <c r="B20661" s="6" t="s">
        <v>39895</v>
      </c>
    </row>
    <row r="20662" spans="1:2" x14ac:dyDescent="0.2">
      <c r="A20662" s="6" t="s">
        <v>39896</v>
      </c>
      <c r="B20662" s="6" t="s">
        <v>39895</v>
      </c>
    </row>
    <row r="20663" spans="1:2" x14ac:dyDescent="0.2">
      <c r="A20663" s="6" t="s">
        <v>39894</v>
      </c>
      <c r="B20663" s="6" t="s">
        <v>39893</v>
      </c>
    </row>
    <row r="20664" spans="1:2" x14ac:dyDescent="0.2">
      <c r="A20664" s="6" t="s">
        <v>39894</v>
      </c>
      <c r="B20664" s="6" t="s">
        <v>39893</v>
      </c>
    </row>
    <row r="20665" spans="1:2" x14ac:dyDescent="0.2">
      <c r="A20665" s="6" t="s">
        <v>39894</v>
      </c>
      <c r="B20665" s="6" t="s">
        <v>39893</v>
      </c>
    </row>
    <row r="20666" spans="1:2" x14ac:dyDescent="0.2">
      <c r="A20666" s="6" t="s">
        <v>39892</v>
      </c>
      <c r="B20666" s="6" t="s">
        <v>39891</v>
      </c>
    </row>
    <row r="20667" spans="1:2" x14ac:dyDescent="0.2">
      <c r="A20667" s="6" t="s">
        <v>39892</v>
      </c>
      <c r="B20667" s="6" t="s">
        <v>39891</v>
      </c>
    </row>
    <row r="20668" spans="1:2" x14ac:dyDescent="0.2">
      <c r="A20668" s="6" t="s">
        <v>39892</v>
      </c>
      <c r="B20668" s="6" t="s">
        <v>39891</v>
      </c>
    </row>
    <row r="20669" spans="1:2" x14ac:dyDescent="0.2">
      <c r="A20669" s="6" t="s">
        <v>39890</v>
      </c>
      <c r="B20669" s="6" t="s">
        <v>39889</v>
      </c>
    </row>
    <row r="20670" spans="1:2" x14ac:dyDescent="0.2">
      <c r="A20670" s="6" t="s">
        <v>39890</v>
      </c>
      <c r="B20670" s="6" t="s">
        <v>39889</v>
      </c>
    </row>
    <row r="20671" spans="1:2" x14ac:dyDescent="0.2">
      <c r="A20671" s="6" t="s">
        <v>39890</v>
      </c>
      <c r="B20671" s="6" t="s">
        <v>39889</v>
      </c>
    </row>
    <row r="20672" spans="1:2" x14ac:dyDescent="0.2">
      <c r="A20672" s="6" t="s">
        <v>39888</v>
      </c>
      <c r="B20672" s="6" t="s">
        <v>39887</v>
      </c>
    </row>
    <row r="20673" spans="1:2" x14ac:dyDescent="0.2">
      <c r="A20673" s="6" t="s">
        <v>39888</v>
      </c>
      <c r="B20673" s="6" t="s">
        <v>39887</v>
      </c>
    </row>
    <row r="20674" spans="1:2" x14ac:dyDescent="0.2">
      <c r="A20674" s="6" t="s">
        <v>39888</v>
      </c>
      <c r="B20674" s="6" t="s">
        <v>39887</v>
      </c>
    </row>
    <row r="20675" spans="1:2" x14ac:dyDescent="0.2">
      <c r="A20675" s="6" t="s">
        <v>39888</v>
      </c>
      <c r="B20675" s="6" t="s">
        <v>39887</v>
      </c>
    </row>
    <row r="20676" spans="1:2" x14ac:dyDescent="0.2">
      <c r="A20676" s="6" t="s">
        <v>39888</v>
      </c>
      <c r="B20676" s="6" t="s">
        <v>39887</v>
      </c>
    </row>
    <row r="20677" spans="1:2" x14ac:dyDescent="0.2">
      <c r="A20677" s="6" t="s">
        <v>39888</v>
      </c>
      <c r="B20677" s="6" t="s">
        <v>39887</v>
      </c>
    </row>
    <row r="20678" spans="1:2" x14ac:dyDescent="0.2">
      <c r="A20678" s="6" t="s">
        <v>39886</v>
      </c>
      <c r="B20678" s="6" t="s">
        <v>39885</v>
      </c>
    </row>
    <row r="20679" spans="1:2" x14ac:dyDescent="0.2">
      <c r="A20679" s="6" t="s">
        <v>39884</v>
      </c>
      <c r="B20679" s="6" t="s">
        <v>39883</v>
      </c>
    </row>
    <row r="20680" spans="1:2" x14ac:dyDescent="0.2">
      <c r="A20680" s="6" t="s">
        <v>39882</v>
      </c>
      <c r="B20680" s="6" t="s">
        <v>39881</v>
      </c>
    </row>
    <row r="20681" spans="1:2" x14ac:dyDescent="0.2">
      <c r="A20681" s="6" t="s">
        <v>39882</v>
      </c>
      <c r="B20681" s="6" t="s">
        <v>39881</v>
      </c>
    </row>
    <row r="20682" spans="1:2" x14ac:dyDescent="0.2">
      <c r="A20682" s="6" t="s">
        <v>39882</v>
      </c>
      <c r="B20682" s="6" t="s">
        <v>39881</v>
      </c>
    </row>
    <row r="20683" spans="1:2" x14ac:dyDescent="0.2">
      <c r="A20683" s="6" t="s">
        <v>39882</v>
      </c>
      <c r="B20683" s="6" t="s">
        <v>39881</v>
      </c>
    </row>
    <row r="20684" spans="1:2" x14ac:dyDescent="0.2">
      <c r="A20684" s="6" t="s">
        <v>39882</v>
      </c>
      <c r="B20684" s="6" t="s">
        <v>39881</v>
      </c>
    </row>
    <row r="20685" spans="1:2" x14ac:dyDescent="0.2">
      <c r="A20685" s="6" t="s">
        <v>39882</v>
      </c>
      <c r="B20685" s="6" t="s">
        <v>39881</v>
      </c>
    </row>
    <row r="20686" spans="1:2" x14ac:dyDescent="0.2">
      <c r="A20686" s="6" t="s">
        <v>39882</v>
      </c>
      <c r="B20686" s="6" t="s">
        <v>39881</v>
      </c>
    </row>
    <row r="20687" spans="1:2" x14ac:dyDescent="0.2">
      <c r="A20687" s="6" t="s">
        <v>39882</v>
      </c>
      <c r="B20687" s="6" t="s">
        <v>39881</v>
      </c>
    </row>
    <row r="20688" spans="1:2" x14ac:dyDescent="0.2">
      <c r="A20688" s="6" t="s">
        <v>39880</v>
      </c>
      <c r="B20688" s="6" t="s">
        <v>39879</v>
      </c>
    </row>
    <row r="20689" spans="1:2" x14ac:dyDescent="0.2">
      <c r="A20689" s="6" t="s">
        <v>39878</v>
      </c>
      <c r="B20689" s="6" t="s">
        <v>39877</v>
      </c>
    </row>
    <row r="20690" spans="1:2" x14ac:dyDescent="0.2">
      <c r="A20690" s="6" t="s">
        <v>39876</v>
      </c>
      <c r="B20690" s="6" t="s">
        <v>39875</v>
      </c>
    </row>
    <row r="20691" spans="1:2" x14ac:dyDescent="0.2">
      <c r="A20691" s="6" t="s">
        <v>39876</v>
      </c>
      <c r="B20691" s="6" t="s">
        <v>39875</v>
      </c>
    </row>
    <row r="20692" spans="1:2" x14ac:dyDescent="0.2">
      <c r="A20692" s="6" t="s">
        <v>39874</v>
      </c>
      <c r="B20692" s="6" t="s">
        <v>39873</v>
      </c>
    </row>
    <row r="20693" spans="1:2" x14ac:dyDescent="0.2">
      <c r="A20693" s="6" t="s">
        <v>39874</v>
      </c>
      <c r="B20693" s="6" t="s">
        <v>39873</v>
      </c>
    </row>
    <row r="20694" spans="1:2" x14ac:dyDescent="0.2">
      <c r="A20694" s="6" t="s">
        <v>39872</v>
      </c>
      <c r="B20694" s="6" t="s">
        <v>39871</v>
      </c>
    </row>
    <row r="20695" spans="1:2" x14ac:dyDescent="0.2">
      <c r="A20695" s="6" t="s">
        <v>39870</v>
      </c>
      <c r="B20695" s="6" t="s">
        <v>39869</v>
      </c>
    </row>
    <row r="20696" spans="1:2" x14ac:dyDescent="0.2">
      <c r="A20696" s="6" t="s">
        <v>39868</v>
      </c>
      <c r="B20696" s="6" t="s">
        <v>39867</v>
      </c>
    </row>
    <row r="20697" spans="1:2" x14ac:dyDescent="0.2">
      <c r="A20697" s="6" t="s">
        <v>39866</v>
      </c>
      <c r="B20697" s="6" t="s">
        <v>39865</v>
      </c>
    </row>
    <row r="20698" spans="1:2" x14ac:dyDescent="0.2">
      <c r="A20698" s="6" t="s">
        <v>39864</v>
      </c>
      <c r="B20698" s="6" t="s">
        <v>39863</v>
      </c>
    </row>
    <row r="20699" spans="1:2" x14ac:dyDescent="0.2">
      <c r="A20699" s="6" t="s">
        <v>39864</v>
      </c>
      <c r="B20699" s="6" t="s">
        <v>39863</v>
      </c>
    </row>
    <row r="20700" spans="1:2" x14ac:dyDescent="0.2">
      <c r="A20700" s="6" t="s">
        <v>39864</v>
      </c>
      <c r="B20700" s="6" t="s">
        <v>39863</v>
      </c>
    </row>
    <row r="20701" spans="1:2" x14ac:dyDescent="0.2">
      <c r="A20701" s="6" t="s">
        <v>39862</v>
      </c>
      <c r="B20701" s="6" t="s">
        <v>39861</v>
      </c>
    </row>
    <row r="20702" spans="1:2" x14ac:dyDescent="0.2">
      <c r="A20702" s="6" t="s">
        <v>39862</v>
      </c>
      <c r="B20702" s="6" t="s">
        <v>39861</v>
      </c>
    </row>
    <row r="20703" spans="1:2" x14ac:dyDescent="0.2">
      <c r="A20703" s="6" t="s">
        <v>39862</v>
      </c>
      <c r="B20703" s="6" t="s">
        <v>39861</v>
      </c>
    </row>
    <row r="20704" spans="1:2" x14ac:dyDescent="0.2">
      <c r="A20704" s="6" t="s">
        <v>39860</v>
      </c>
      <c r="B20704" s="6" t="s">
        <v>39859</v>
      </c>
    </row>
    <row r="20705" spans="1:2" x14ac:dyDescent="0.2">
      <c r="A20705" s="6" t="s">
        <v>39858</v>
      </c>
      <c r="B20705" s="6" t="s">
        <v>39857</v>
      </c>
    </row>
    <row r="20706" spans="1:2" x14ac:dyDescent="0.2">
      <c r="A20706" s="6" t="s">
        <v>39856</v>
      </c>
      <c r="B20706" s="6" t="s">
        <v>39855</v>
      </c>
    </row>
    <row r="20707" spans="1:2" x14ac:dyDescent="0.2">
      <c r="A20707" s="6" t="s">
        <v>39854</v>
      </c>
      <c r="B20707" s="6" t="s">
        <v>39853</v>
      </c>
    </row>
    <row r="20708" spans="1:2" x14ac:dyDescent="0.2">
      <c r="A20708" s="6" t="s">
        <v>39854</v>
      </c>
      <c r="B20708" s="6" t="s">
        <v>39853</v>
      </c>
    </row>
    <row r="20709" spans="1:2" x14ac:dyDescent="0.2">
      <c r="A20709" s="6" t="s">
        <v>39852</v>
      </c>
      <c r="B20709" s="6" t="s">
        <v>39851</v>
      </c>
    </row>
    <row r="20710" spans="1:2" x14ac:dyDescent="0.2">
      <c r="A20710" s="6" t="s">
        <v>39850</v>
      </c>
      <c r="B20710" s="6" t="s">
        <v>39849</v>
      </c>
    </row>
    <row r="20711" spans="1:2" x14ac:dyDescent="0.2">
      <c r="A20711" s="6" t="s">
        <v>39848</v>
      </c>
      <c r="B20711" s="6" t="s">
        <v>39847</v>
      </c>
    </row>
    <row r="20712" spans="1:2" x14ac:dyDescent="0.2">
      <c r="A20712" s="6" t="s">
        <v>39848</v>
      </c>
      <c r="B20712" s="6" t="s">
        <v>39847</v>
      </c>
    </row>
    <row r="20713" spans="1:2" x14ac:dyDescent="0.2">
      <c r="A20713" s="6" t="s">
        <v>39846</v>
      </c>
      <c r="B20713" s="6" t="s">
        <v>39845</v>
      </c>
    </row>
    <row r="20714" spans="1:2" x14ac:dyDescent="0.2">
      <c r="A20714" s="6" t="s">
        <v>39844</v>
      </c>
      <c r="B20714" s="6" t="s">
        <v>39843</v>
      </c>
    </row>
    <row r="20715" spans="1:2" x14ac:dyDescent="0.2">
      <c r="A20715" s="6" t="s">
        <v>39842</v>
      </c>
      <c r="B20715" s="6" t="s">
        <v>39841</v>
      </c>
    </row>
    <row r="20716" spans="1:2" x14ac:dyDescent="0.2">
      <c r="A20716" s="6" t="s">
        <v>39842</v>
      </c>
      <c r="B20716" s="6" t="s">
        <v>39841</v>
      </c>
    </row>
    <row r="20717" spans="1:2" x14ac:dyDescent="0.2">
      <c r="A20717" s="6" t="s">
        <v>39842</v>
      </c>
      <c r="B20717" s="6" t="s">
        <v>39841</v>
      </c>
    </row>
    <row r="20718" spans="1:2" x14ac:dyDescent="0.2">
      <c r="A20718" s="6" t="s">
        <v>39840</v>
      </c>
      <c r="B20718" s="6" t="s">
        <v>39839</v>
      </c>
    </row>
    <row r="20719" spans="1:2" x14ac:dyDescent="0.2">
      <c r="A20719" s="6" t="s">
        <v>1131</v>
      </c>
      <c r="B20719" s="6" t="s">
        <v>39838</v>
      </c>
    </row>
    <row r="20720" spans="1:2" x14ac:dyDescent="0.2">
      <c r="A20720" s="6" t="s">
        <v>39837</v>
      </c>
      <c r="B20720" s="6" t="s">
        <v>39836</v>
      </c>
    </row>
    <row r="20721" spans="1:2" x14ac:dyDescent="0.2">
      <c r="A20721" s="6" t="s">
        <v>39837</v>
      </c>
      <c r="B20721" s="6" t="s">
        <v>39836</v>
      </c>
    </row>
    <row r="20722" spans="1:2" x14ac:dyDescent="0.2">
      <c r="A20722" s="6" t="s">
        <v>39835</v>
      </c>
      <c r="B20722" s="6" t="s">
        <v>39834</v>
      </c>
    </row>
    <row r="20723" spans="1:2" x14ac:dyDescent="0.2">
      <c r="A20723" s="6" t="s">
        <v>39835</v>
      </c>
      <c r="B20723" s="6" t="s">
        <v>39834</v>
      </c>
    </row>
    <row r="20724" spans="1:2" x14ac:dyDescent="0.2">
      <c r="A20724" s="6" t="s">
        <v>39835</v>
      </c>
      <c r="B20724" s="6" t="s">
        <v>39834</v>
      </c>
    </row>
    <row r="20725" spans="1:2" x14ac:dyDescent="0.2">
      <c r="A20725" s="6" t="s">
        <v>39835</v>
      </c>
      <c r="B20725" s="6" t="s">
        <v>39834</v>
      </c>
    </row>
    <row r="20726" spans="1:2" x14ac:dyDescent="0.2">
      <c r="A20726" s="6" t="s">
        <v>39833</v>
      </c>
      <c r="B20726" s="6" t="s">
        <v>39832</v>
      </c>
    </row>
    <row r="20727" spans="1:2" x14ac:dyDescent="0.2">
      <c r="A20727" s="6" t="s">
        <v>39831</v>
      </c>
      <c r="B20727" s="6" t="s">
        <v>39830</v>
      </c>
    </row>
    <row r="20728" spans="1:2" x14ac:dyDescent="0.2">
      <c r="A20728" s="6" t="s">
        <v>39829</v>
      </c>
      <c r="B20728" s="6" t="s">
        <v>39828</v>
      </c>
    </row>
    <row r="20729" spans="1:2" x14ac:dyDescent="0.2">
      <c r="A20729" s="6" t="s">
        <v>39829</v>
      </c>
      <c r="B20729" s="6" t="s">
        <v>39828</v>
      </c>
    </row>
    <row r="20730" spans="1:2" x14ac:dyDescent="0.2">
      <c r="A20730" s="6" t="s">
        <v>39827</v>
      </c>
      <c r="B20730" s="6" t="s">
        <v>39826</v>
      </c>
    </row>
    <row r="20731" spans="1:2" x14ac:dyDescent="0.2">
      <c r="A20731" s="6" t="s">
        <v>39825</v>
      </c>
      <c r="B20731" s="6" t="s">
        <v>39824</v>
      </c>
    </row>
    <row r="20732" spans="1:2" x14ac:dyDescent="0.2">
      <c r="A20732" s="6" t="s">
        <v>39825</v>
      </c>
      <c r="B20732" s="6" t="s">
        <v>39824</v>
      </c>
    </row>
    <row r="20733" spans="1:2" x14ac:dyDescent="0.2">
      <c r="A20733" s="6" t="s">
        <v>39825</v>
      </c>
      <c r="B20733" s="6" t="s">
        <v>39824</v>
      </c>
    </row>
    <row r="20734" spans="1:2" x14ac:dyDescent="0.2">
      <c r="A20734" s="6" t="s">
        <v>39825</v>
      </c>
      <c r="B20734" s="6" t="s">
        <v>39824</v>
      </c>
    </row>
    <row r="20735" spans="1:2" x14ac:dyDescent="0.2">
      <c r="A20735" s="6" t="s">
        <v>39823</v>
      </c>
      <c r="B20735" s="6" t="s">
        <v>39822</v>
      </c>
    </row>
    <row r="20736" spans="1:2" x14ac:dyDescent="0.2">
      <c r="A20736" s="6" t="s">
        <v>39821</v>
      </c>
      <c r="B20736" s="6" t="s">
        <v>39820</v>
      </c>
    </row>
    <row r="20737" spans="1:2" x14ac:dyDescent="0.2">
      <c r="A20737" s="6" t="s">
        <v>39821</v>
      </c>
      <c r="B20737" s="6" t="s">
        <v>39820</v>
      </c>
    </row>
    <row r="20738" spans="1:2" x14ac:dyDescent="0.2">
      <c r="A20738" s="6" t="s">
        <v>39821</v>
      </c>
      <c r="B20738" s="6" t="s">
        <v>39820</v>
      </c>
    </row>
    <row r="20739" spans="1:2" x14ac:dyDescent="0.2">
      <c r="A20739" s="6" t="s">
        <v>39821</v>
      </c>
      <c r="B20739" s="6" t="s">
        <v>39820</v>
      </c>
    </row>
    <row r="20740" spans="1:2" x14ac:dyDescent="0.2">
      <c r="A20740" s="6" t="s">
        <v>39819</v>
      </c>
      <c r="B20740" s="6" t="s">
        <v>39818</v>
      </c>
    </row>
    <row r="20741" spans="1:2" x14ac:dyDescent="0.2">
      <c r="A20741" s="6" t="s">
        <v>39819</v>
      </c>
      <c r="B20741" s="6" t="s">
        <v>39818</v>
      </c>
    </row>
    <row r="20742" spans="1:2" x14ac:dyDescent="0.2">
      <c r="A20742" s="6" t="s">
        <v>39819</v>
      </c>
      <c r="B20742" s="6" t="s">
        <v>39818</v>
      </c>
    </row>
    <row r="20743" spans="1:2" x14ac:dyDescent="0.2">
      <c r="A20743" s="6" t="s">
        <v>39819</v>
      </c>
      <c r="B20743" s="6" t="s">
        <v>39818</v>
      </c>
    </row>
    <row r="20744" spans="1:2" x14ac:dyDescent="0.2">
      <c r="A20744" s="6" t="s">
        <v>39819</v>
      </c>
      <c r="B20744" s="6" t="s">
        <v>39818</v>
      </c>
    </row>
    <row r="20745" spans="1:2" x14ac:dyDescent="0.2">
      <c r="A20745" s="6" t="s">
        <v>39817</v>
      </c>
      <c r="B20745" s="6" t="s">
        <v>39816</v>
      </c>
    </row>
    <row r="20746" spans="1:2" x14ac:dyDescent="0.2">
      <c r="A20746" s="6" t="s">
        <v>39815</v>
      </c>
      <c r="B20746" s="6" t="s">
        <v>39814</v>
      </c>
    </row>
    <row r="20747" spans="1:2" x14ac:dyDescent="0.2">
      <c r="A20747" s="6" t="s">
        <v>39815</v>
      </c>
      <c r="B20747" s="6" t="s">
        <v>39814</v>
      </c>
    </row>
    <row r="20748" spans="1:2" x14ac:dyDescent="0.2">
      <c r="A20748" s="6" t="s">
        <v>39813</v>
      </c>
      <c r="B20748" s="6" t="s">
        <v>39812</v>
      </c>
    </row>
    <row r="20749" spans="1:2" x14ac:dyDescent="0.2">
      <c r="A20749" s="6" t="s">
        <v>39809</v>
      </c>
      <c r="B20749" s="6" t="s">
        <v>39811</v>
      </c>
    </row>
    <row r="20750" spans="1:2" x14ac:dyDescent="0.2">
      <c r="A20750" s="6" t="s">
        <v>39809</v>
      </c>
      <c r="B20750" s="6" t="s">
        <v>39810</v>
      </c>
    </row>
    <row r="20751" spans="1:2" x14ac:dyDescent="0.2">
      <c r="A20751" s="6" t="s">
        <v>39809</v>
      </c>
      <c r="B20751" s="6" t="s">
        <v>39808</v>
      </c>
    </row>
    <row r="20752" spans="1:2" x14ac:dyDescent="0.2">
      <c r="A20752" s="6" t="s">
        <v>39807</v>
      </c>
      <c r="B20752" s="6" t="s">
        <v>39806</v>
      </c>
    </row>
    <row r="20753" spans="1:2" x14ac:dyDescent="0.2">
      <c r="A20753" s="6" t="s">
        <v>39805</v>
      </c>
      <c r="B20753" s="6" t="s">
        <v>39804</v>
      </c>
    </row>
    <row r="20754" spans="1:2" x14ac:dyDescent="0.2">
      <c r="A20754" s="6" t="s">
        <v>39803</v>
      </c>
      <c r="B20754" s="6" t="s">
        <v>39802</v>
      </c>
    </row>
    <row r="20755" spans="1:2" x14ac:dyDescent="0.2">
      <c r="A20755" s="6" t="s">
        <v>39803</v>
      </c>
      <c r="B20755" s="6" t="s">
        <v>39802</v>
      </c>
    </row>
    <row r="20756" spans="1:2" x14ac:dyDescent="0.2">
      <c r="A20756" s="6" t="s">
        <v>39803</v>
      </c>
      <c r="B20756" s="6" t="s">
        <v>39802</v>
      </c>
    </row>
    <row r="20757" spans="1:2" x14ac:dyDescent="0.2">
      <c r="A20757" s="6" t="s">
        <v>39803</v>
      </c>
      <c r="B20757" s="6" t="s">
        <v>39802</v>
      </c>
    </row>
    <row r="20758" spans="1:2" x14ac:dyDescent="0.2">
      <c r="A20758" s="6" t="s">
        <v>39803</v>
      </c>
      <c r="B20758" s="6" t="s">
        <v>39802</v>
      </c>
    </row>
    <row r="20759" spans="1:2" x14ac:dyDescent="0.2">
      <c r="A20759" s="6" t="s">
        <v>39803</v>
      </c>
      <c r="B20759" s="6" t="s">
        <v>39802</v>
      </c>
    </row>
    <row r="20760" spans="1:2" x14ac:dyDescent="0.2">
      <c r="A20760" s="6" t="s">
        <v>39801</v>
      </c>
      <c r="B20760" s="6" t="s">
        <v>39800</v>
      </c>
    </row>
    <row r="20761" spans="1:2" x14ac:dyDescent="0.2">
      <c r="A20761" s="6" t="s">
        <v>39801</v>
      </c>
      <c r="B20761" s="6" t="s">
        <v>39800</v>
      </c>
    </row>
    <row r="20762" spans="1:2" x14ac:dyDescent="0.2">
      <c r="A20762" s="6" t="s">
        <v>39799</v>
      </c>
      <c r="B20762" s="6" t="s">
        <v>39798</v>
      </c>
    </row>
    <row r="20763" spans="1:2" x14ac:dyDescent="0.2">
      <c r="A20763" s="6" t="s">
        <v>39797</v>
      </c>
      <c r="B20763" s="6" t="s">
        <v>39796</v>
      </c>
    </row>
    <row r="20764" spans="1:2" x14ac:dyDescent="0.2">
      <c r="A20764" s="6" t="s">
        <v>39797</v>
      </c>
      <c r="B20764" s="6" t="s">
        <v>39796</v>
      </c>
    </row>
    <row r="20765" spans="1:2" x14ac:dyDescent="0.2">
      <c r="A20765" s="6" t="s">
        <v>39795</v>
      </c>
      <c r="B20765" s="6" t="s">
        <v>39794</v>
      </c>
    </row>
    <row r="20766" spans="1:2" x14ac:dyDescent="0.2">
      <c r="A20766" s="6" t="s">
        <v>39795</v>
      </c>
      <c r="B20766" s="6" t="s">
        <v>39794</v>
      </c>
    </row>
    <row r="20767" spans="1:2" x14ac:dyDescent="0.2">
      <c r="A20767" s="6" t="s">
        <v>39795</v>
      </c>
      <c r="B20767" s="6" t="s">
        <v>39794</v>
      </c>
    </row>
    <row r="20768" spans="1:2" x14ac:dyDescent="0.2">
      <c r="A20768" s="6" t="s">
        <v>39793</v>
      </c>
      <c r="B20768" s="6" t="s">
        <v>39792</v>
      </c>
    </row>
    <row r="20769" spans="1:2" x14ac:dyDescent="0.2">
      <c r="A20769" s="6" t="s">
        <v>26177</v>
      </c>
      <c r="B20769" s="6" t="s">
        <v>39791</v>
      </c>
    </row>
    <row r="20770" spans="1:2" x14ac:dyDescent="0.2">
      <c r="A20770" s="6" t="s">
        <v>39790</v>
      </c>
      <c r="B20770" s="6" t="s">
        <v>39789</v>
      </c>
    </row>
    <row r="20771" spans="1:2" x14ac:dyDescent="0.2">
      <c r="A20771" s="6" t="s">
        <v>39790</v>
      </c>
      <c r="B20771" s="6" t="s">
        <v>39789</v>
      </c>
    </row>
    <row r="20772" spans="1:2" x14ac:dyDescent="0.2">
      <c r="A20772" s="6" t="s">
        <v>39790</v>
      </c>
      <c r="B20772" s="6" t="s">
        <v>39789</v>
      </c>
    </row>
    <row r="20773" spans="1:2" x14ac:dyDescent="0.2">
      <c r="A20773" s="6" t="s">
        <v>39788</v>
      </c>
      <c r="B20773" s="6" t="s">
        <v>39787</v>
      </c>
    </row>
    <row r="20774" spans="1:2" x14ac:dyDescent="0.2">
      <c r="A20774" s="6" t="s">
        <v>39788</v>
      </c>
      <c r="B20774" s="6" t="s">
        <v>39787</v>
      </c>
    </row>
    <row r="20775" spans="1:2" x14ac:dyDescent="0.2">
      <c r="A20775" s="6" t="s">
        <v>39788</v>
      </c>
      <c r="B20775" s="6" t="s">
        <v>39787</v>
      </c>
    </row>
    <row r="20776" spans="1:2" x14ac:dyDescent="0.2">
      <c r="A20776" s="6" t="s">
        <v>39788</v>
      </c>
      <c r="B20776" s="6" t="s">
        <v>39787</v>
      </c>
    </row>
    <row r="20777" spans="1:2" x14ac:dyDescent="0.2">
      <c r="A20777" s="6" t="s">
        <v>39788</v>
      </c>
      <c r="B20777" s="6" t="s">
        <v>39787</v>
      </c>
    </row>
    <row r="20778" spans="1:2" x14ac:dyDescent="0.2">
      <c r="A20778" s="6" t="s">
        <v>39786</v>
      </c>
      <c r="B20778" s="6" t="s">
        <v>39785</v>
      </c>
    </row>
    <row r="20779" spans="1:2" x14ac:dyDescent="0.2">
      <c r="A20779" s="6" t="s">
        <v>39784</v>
      </c>
      <c r="B20779" s="6" t="s">
        <v>39783</v>
      </c>
    </row>
    <row r="20780" spans="1:2" x14ac:dyDescent="0.2">
      <c r="A20780" s="6" t="s">
        <v>39782</v>
      </c>
      <c r="B20780" s="6" t="s">
        <v>39781</v>
      </c>
    </row>
    <row r="20781" spans="1:2" x14ac:dyDescent="0.2">
      <c r="A20781" s="6" t="s">
        <v>39782</v>
      </c>
      <c r="B20781" s="6" t="s">
        <v>39781</v>
      </c>
    </row>
    <row r="20782" spans="1:2" x14ac:dyDescent="0.2">
      <c r="A20782" s="6" t="s">
        <v>39782</v>
      </c>
      <c r="B20782" s="6" t="s">
        <v>39781</v>
      </c>
    </row>
    <row r="20783" spans="1:2" x14ac:dyDescent="0.2">
      <c r="A20783" s="6" t="s">
        <v>39782</v>
      </c>
      <c r="B20783" s="6" t="s">
        <v>39781</v>
      </c>
    </row>
    <row r="20784" spans="1:2" x14ac:dyDescent="0.2">
      <c r="A20784" s="6" t="s">
        <v>39782</v>
      </c>
      <c r="B20784" s="6" t="s">
        <v>39781</v>
      </c>
    </row>
    <row r="20785" spans="1:2" x14ac:dyDescent="0.2">
      <c r="A20785" s="6" t="s">
        <v>39780</v>
      </c>
      <c r="B20785" s="6" t="s">
        <v>39779</v>
      </c>
    </row>
    <row r="20786" spans="1:2" x14ac:dyDescent="0.2">
      <c r="A20786" s="6" t="s">
        <v>39568</v>
      </c>
      <c r="B20786" s="6" t="s">
        <v>39778</v>
      </c>
    </row>
    <row r="20787" spans="1:2" x14ac:dyDescent="0.2">
      <c r="A20787" s="6" t="s">
        <v>39777</v>
      </c>
      <c r="B20787" s="6" t="s">
        <v>39776</v>
      </c>
    </row>
    <row r="20788" spans="1:2" x14ac:dyDescent="0.2">
      <c r="A20788" s="6" t="s">
        <v>39777</v>
      </c>
      <c r="B20788" s="6" t="s">
        <v>39776</v>
      </c>
    </row>
    <row r="20789" spans="1:2" x14ac:dyDescent="0.2">
      <c r="A20789" s="6" t="s">
        <v>39777</v>
      </c>
      <c r="B20789" s="6" t="s">
        <v>39776</v>
      </c>
    </row>
    <row r="20790" spans="1:2" x14ac:dyDescent="0.2">
      <c r="A20790" s="6" t="s">
        <v>39777</v>
      </c>
      <c r="B20790" s="6" t="s">
        <v>39776</v>
      </c>
    </row>
    <row r="20791" spans="1:2" x14ac:dyDescent="0.2">
      <c r="A20791" s="6" t="s">
        <v>39777</v>
      </c>
      <c r="B20791" s="6" t="s">
        <v>39776</v>
      </c>
    </row>
    <row r="20792" spans="1:2" x14ac:dyDescent="0.2">
      <c r="A20792" s="6" t="s">
        <v>39777</v>
      </c>
      <c r="B20792" s="6" t="s">
        <v>39776</v>
      </c>
    </row>
    <row r="20793" spans="1:2" x14ac:dyDescent="0.2">
      <c r="A20793" s="6" t="s">
        <v>39777</v>
      </c>
      <c r="B20793" s="6" t="s">
        <v>39776</v>
      </c>
    </row>
    <row r="20794" spans="1:2" x14ac:dyDescent="0.2">
      <c r="A20794" s="6" t="s">
        <v>39777</v>
      </c>
      <c r="B20794" s="6" t="s">
        <v>39776</v>
      </c>
    </row>
    <row r="20795" spans="1:2" x14ac:dyDescent="0.2">
      <c r="A20795" s="6" t="s">
        <v>39777</v>
      </c>
      <c r="B20795" s="6" t="s">
        <v>39776</v>
      </c>
    </row>
    <row r="20796" spans="1:2" x14ac:dyDescent="0.2">
      <c r="A20796" s="6" t="s">
        <v>39777</v>
      </c>
      <c r="B20796" s="6" t="s">
        <v>39776</v>
      </c>
    </row>
    <row r="20797" spans="1:2" x14ac:dyDescent="0.2">
      <c r="A20797" s="6" t="s">
        <v>39775</v>
      </c>
      <c r="B20797" s="6" t="s">
        <v>39774</v>
      </c>
    </row>
    <row r="20798" spans="1:2" x14ac:dyDescent="0.2">
      <c r="A20798" s="6" t="s">
        <v>39773</v>
      </c>
      <c r="B20798" s="6" t="s">
        <v>39772</v>
      </c>
    </row>
    <row r="20799" spans="1:2" x14ac:dyDescent="0.2">
      <c r="A20799" s="6" t="s">
        <v>39771</v>
      </c>
      <c r="B20799" s="6" t="s">
        <v>39770</v>
      </c>
    </row>
    <row r="20800" spans="1:2" x14ac:dyDescent="0.2">
      <c r="A20800" s="6" t="s">
        <v>39769</v>
      </c>
      <c r="B20800" s="6" t="s">
        <v>39768</v>
      </c>
    </row>
    <row r="20801" spans="1:2" x14ac:dyDescent="0.2">
      <c r="A20801" s="6" t="s">
        <v>39767</v>
      </c>
      <c r="B20801" s="6" t="s">
        <v>39766</v>
      </c>
    </row>
    <row r="20802" spans="1:2" x14ac:dyDescent="0.2">
      <c r="A20802" s="6" t="s">
        <v>39767</v>
      </c>
      <c r="B20802" s="6" t="s">
        <v>39766</v>
      </c>
    </row>
    <row r="20803" spans="1:2" x14ac:dyDescent="0.2">
      <c r="A20803" s="6" t="s">
        <v>39765</v>
      </c>
      <c r="B20803" s="6" t="s">
        <v>39764</v>
      </c>
    </row>
    <row r="20804" spans="1:2" x14ac:dyDescent="0.2">
      <c r="A20804" s="6" t="s">
        <v>39765</v>
      </c>
      <c r="B20804" s="6" t="s">
        <v>39764</v>
      </c>
    </row>
    <row r="20805" spans="1:2" x14ac:dyDescent="0.2">
      <c r="A20805" s="6" t="s">
        <v>39763</v>
      </c>
      <c r="B20805" s="6" t="s">
        <v>39762</v>
      </c>
    </row>
    <row r="20806" spans="1:2" x14ac:dyDescent="0.2">
      <c r="A20806" s="6" t="s">
        <v>39761</v>
      </c>
      <c r="B20806" s="6" t="s">
        <v>39760</v>
      </c>
    </row>
    <row r="20807" spans="1:2" x14ac:dyDescent="0.2">
      <c r="A20807" s="6" t="s">
        <v>39761</v>
      </c>
      <c r="B20807" s="6" t="s">
        <v>39760</v>
      </c>
    </row>
    <row r="20808" spans="1:2" x14ac:dyDescent="0.2">
      <c r="A20808" s="6" t="s">
        <v>39761</v>
      </c>
      <c r="B20808" s="6" t="s">
        <v>39760</v>
      </c>
    </row>
    <row r="20809" spans="1:2" x14ac:dyDescent="0.2">
      <c r="A20809" s="6" t="s">
        <v>39759</v>
      </c>
      <c r="B20809" s="6" t="s">
        <v>39758</v>
      </c>
    </row>
    <row r="20810" spans="1:2" x14ac:dyDescent="0.2">
      <c r="A20810" s="6" t="s">
        <v>39757</v>
      </c>
      <c r="B20810" s="6" t="s">
        <v>39756</v>
      </c>
    </row>
    <row r="20811" spans="1:2" x14ac:dyDescent="0.2">
      <c r="A20811" s="6" t="s">
        <v>39755</v>
      </c>
      <c r="B20811" s="6" t="s">
        <v>39754</v>
      </c>
    </row>
    <row r="20812" spans="1:2" x14ac:dyDescent="0.2">
      <c r="A20812" s="6" t="s">
        <v>39755</v>
      </c>
      <c r="B20812" s="6" t="s">
        <v>39754</v>
      </c>
    </row>
    <row r="20813" spans="1:2" x14ac:dyDescent="0.2">
      <c r="A20813" s="6" t="s">
        <v>39755</v>
      </c>
      <c r="B20813" s="6" t="s">
        <v>39754</v>
      </c>
    </row>
    <row r="20814" spans="1:2" x14ac:dyDescent="0.2">
      <c r="A20814" s="6" t="s">
        <v>39755</v>
      </c>
      <c r="B20814" s="6" t="s">
        <v>39754</v>
      </c>
    </row>
    <row r="20815" spans="1:2" x14ac:dyDescent="0.2">
      <c r="A20815" s="6" t="s">
        <v>39755</v>
      </c>
      <c r="B20815" s="6" t="s">
        <v>39754</v>
      </c>
    </row>
    <row r="20816" spans="1:2" x14ac:dyDescent="0.2">
      <c r="A20816" s="6" t="s">
        <v>39755</v>
      </c>
      <c r="B20816" s="6" t="s">
        <v>39754</v>
      </c>
    </row>
    <row r="20817" spans="1:2" x14ac:dyDescent="0.2">
      <c r="A20817" s="6" t="s">
        <v>39755</v>
      </c>
      <c r="B20817" s="6" t="s">
        <v>39754</v>
      </c>
    </row>
    <row r="20818" spans="1:2" x14ac:dyDescent="0.2">
      <c r="A20818" s="6" t="s">
        <v>39753</v>
      </c>
      <c r="B20818" s="6" t="s">
        <v>39752</v>
      </c>
    </row>
    <row r="20819" spans="1:2" x14ac:dyDescent="0.2">
      <c r="A20819" s="6" t="s">
        <v>39751</v>
      </c>
      <c r="B20819" s="6" t="s">
        <v>39750</v>
      </c>
    </row>
    <row r="20820" spans="1:2" x14ac:dyDescent="0.2">
      <c r="A20820" s="6" t="s">
        <v>39749</v>
      </c>
      <c r="B20820" s="6" t="s">
        <v>39748</v>
      </c>
    </row>
    <row r="20821" spans="1:2" x14ac:dyDescent="0.2">
      <c r="A20821" s="6" t="s">
        <v>39747</v>
      </c>
      <c r="B20821" s="6" t="s">
        <v>39746</v>
      </c>
    </row>
    <row r="20822" spans="1:2" x14ac:dyDescent="0.2">
      <c r="A20822" s="6" t="s">
        <v>39745</v>
      </c>
      <c r="B20822" s="6" t="s">
        <v>39744</v>
      </c>
    </row>
    <row r="20823" spans="1:2" x14ac:dyDescent="0.2">
      <c r="A20823" s="6" t="s">
        <v>39743</v>
      </c>
      <c r="B20823" s="6" t="s">
        <v>39742</v>
      </c>
    </row>
    <row r="20824" spans="1:2" x14ac:dyDescent="0.2">
      <c r="A20824" s="6" t="s">
        <v>39740</v>
      </c>
      <c r="B20824" s="6" t="s">
        <v>39741</v>
      </c>
    </row>
    <row r="20825" spans="1:2" x14ac:dyDescent="0.2">
      <c r="A20825" s="6" t="s">
        <v>39740</v>
      </c>
      <c r="B20825" s="6" t="s">
        <v>39739</v>
      </c>
    </row>
    <row r="20826" spans="1:2" x14ac:dyDescent="0.2">
      <c r="A20826" s="6" t="s">
        <v>39738</v>
      </c>
      <c r="B20826" s="6" t="s">
        <v>39737</v>
      </c>
    </row>
    <row r="20827" spans="1:2" x14ac:dyDescent="0.2">
      <c r="A20827" s="6" t="s">
        <v>39736</v>
      </c>
      <c r="B20827" s="6" t="s">
        <v>39735</v>
      </c>
    </row>
    <row r="20828" spans="1:2" x14ac:dyDescent="0.2">
      <c r="A20828" s="6" t="s">
        <v>39734</v>
      </c>
      <c r="B20828" s="6" t="s">
        <v>39733</v>
      </c>
    </row>
    <row r="20829" spans="1:2" x14ac:dyDescent="0.2">
      <c r="A20829" s="6" t="s">
        <v>39732</v>
      </c>
      <c r="B20829" s="6" t="s">
        <v>39731</v>
      </c>
    </row>
    <row r="20830" spans="1:2" x14ac:dyDescent="0.2">
      <c r="A20830" s="6" t="s">
        <v>39730</v>
      </c>
      <c r="B20830" s="6" t="s">
        <v>39729</v>
      </c>
    </row>
    <row r="20831" spans="1:2" x14ac:dyDescent="0.2">
      <c r="A20831" s="6" t="s">
        <v>39728</v>
      </c>
      <c r="B20831" s="6" t="s">
        <v>39727</v>
      </c>
    </row>
    <row r="20832" spans="1:2" x14ac:dyDescent="0.2">
      <c r="A20832" s="6" t="s">
        <v>39726</v>
      </c>
      <c r="B20832" s="6" t="s">
        <v>39725</v>
      </c>
    </row>
    <row r="20833" spans="1:2" x14ac:dyDescent="0.2">
      <c r="A20833" s="6" t="s">
        <v>39724</v>
      </c>
      <c r="B20833" s="6" t="s">
        <v>39723</v>
      </c>
    </row>
    <row r="20834" spans="1:2" x14ac:dyDescent="0.2">
      <c r="A20834" s="6" t="s">
        <v>39722</v>
      </c>
      <c r="B20834" s="6" t="s">
        <v>39721</v>
      </c>
    </row>
    <row r="20835" spans="1:2" x14ac:dyDescent="0.2">
      <c r="A20835" s="6" t="s">
        <v>39722</v>
      </c>
      <c r="B20835" s="6" t="s">
        <v>39721</v>
      </c>
    </row>
    <row r="20836" spans="1:2" x14ac:dyDescent="0.2">
      <c r="A20836" s="6" t="s">
        <v>39722</v>
      </c>
      <c r="B20836" s="6" t="s">
        <v>39721</v>
      </c>
    </row>
    <row r="20837" spans="1:2" x14ac:dyDescent="0.2">
      <c r="A20837" s="6" t="s">
        <v>39722</v>
      </c>
      <c r="B20837" s="6" t="s">
        <v>39721</v>
      </c>
    </row>
    <row r="20838" spans="1:2" x14ac:dyDescent="0.2">
      <c r="A20838" s="6" t="s">
        <v>39722</v>
      </c>
      <c r="B20838" s="6" t="s">
        <v>39721</v>
      </c>
    </row>
    <row r="20839" spans="1:2" x14ac:dyDescent="0.2">
      <c r="A20839" s="6" t="s">
        <v>39720</v>
      </c>
      <c r="B20839" s="6" t="s">
        <v>39719</v>
      </c>
    </row>
    <row r="20840" spans="1:2" x14ac:dyDescent="0.2">
      <c r="A20840" s="6" t="s">
        <v>39720</v>
      </c>
      <c r="B20840" s="6" t="s">
        <v>39719</v>
      </c>
    </row>
    <row r="20841" spans="1:2" x14ac:dyDescent="0.2">
      <c r="A20841" s="6" t="s">
        <v>39720</v>
      </c>
      <c r="B20841" s="6" t="s">
        <v>39719</v>
      </c>
    </row>
    <row r="20842" spans="1:2" x14ac:dyDescent="0.2">
      <c r="A20842" s="6" t="s">
        <v>39720</v>
      </c>
      <c r="B20842" s="6" t="s">
        <v>39719</v>
      </c>
    </row>
    <row r="20843" spans="1:2" x14ac:dyDescent="0.2">
      <c r="A20843" s="6" t="s">
        <v>39720</v>
      </c>
      <c r="B20843" s="6" t="s">
        <v>39719</v>
      </c>
    </row>
    <row r="20844" spans="1:2" x14ac:dyDescent="0.2">
      <c r="A20844" s="6" t="s">
        <v>39720</v>
      </c>
      <c r="B20844" s="6" t="s">
        <v>39719</v>
      </c>
    </row>
    <row r="20845" spans="1:2" x14ac:dyDescent="0.2">
      <c r="A20845" s="6" t="s">
        <v>39720</v>
      </c>
      <c r="B20845" s="6" t="s">
        <v>39719</v>
      </c>
    </row>
    <row r="20846" spans="1:2" x14ac:dyDescent="0.2">
      <c r="A20846" s="6" t="s">
        <v>39720</v>
      </c>
      <c r="B20846" s="6" t="s">
        <v>39719</v>
      </c>
    </row>
    <row r="20847" spans="1:2" x14ac:dyDescent="0.2">
      <c r="A20847" s="6" t="s">
        <v>39720</v>
      </c>
      <c r="B20847" s="6" t="s">
        <v>39719</v>
      </c>
    </row>
    <row r="20848" spans="1:2" x14ac:dyDescent="0.2">
      <c r="A20848" s="6" t="s">
        <v>39720</v>
      </c>
      <c r="B20848" s="6" t="s">
        <v>39719</v>
      </c>
    </row>
    <row r="20849" spans="1:2" x14ac:dyDescent="0.2">
      <c r="A20849" s="6" t="s">
        <v>39718</v>
      </c>
      <c r="B20849" s="6" t="s">
        <v>39717</v>
      </c>
    </row>
    <row r="20850" spans="1:2" x14ac:dyDescent="0.2">
      <c r="A20850" s="6" t="s">
        <v>39716</v>
      </c>
      <c r="B20850" s="6" t="s">
        <v>39715</v>
      </c>
    </row>
    <row r="20851" spans="1:2" x14ac:dyDescent="0.2">
      <c r="A20851" s="6" t="s">
        <v>39714</v>
      </c>
      <c r="B20851" s="6" t="s">
        <v>39713</v>
      </c>
    </row>
    <row r="20852" spans="1:2" x14ac:dyDescent="0.2">
      <c r="A20852" s="6" t="s">
        <v>39712</v>
      </c>
      <c r="B20852" s="6" t="s">
        <v>39711</v>
      </c>
    </row>
    <row r="20853" spans="1:2" x14ac:dyDescent="0.2">
      <c r="A20853" s="6" t="s">
        <v>39712</v>
      </c>
      <c r="B20853" s="6" t="s">
        <v>39711</v>
      </c>
    </row>
    <row r="20854" spans="1:2" x14ac:dyDescent="0.2">
      <c r="A20854" s="6" t="s">
        <v>39710</v>
      </c>
      <c r="B20854" s="6" t="s">
        <v>39709</v>
      </c>
    </row>
    <row r="20855" spans="1:2" x14ac:dyDescent="0.2">
      <c r="A20855" s="6" t="s">
        <v>39710</v>
      </c>
      <c r="B20855" s="6" t="s">
        <v>39709</v>
      </c>
    </row>
    <row r="20856" spans="1:2" x14ac:dyDescent="0.2">
      <c r="A20856" s="6" t="s">
        <v>39710</v>
      </c>
      <c r="B20856" s="6" t="s">
        <v>39709</v>
      </c>
    </row>
    <row r="20857" spans="1:2" x14ac:dyDescent="0.2">
      <c r="A20857" s="6" t="s">
        <v>39708</v>
      </c>
      <c r="B20857" s="6" t="s">
        <v>39707</v>
      </c>
    </row>
    <row r="20858" spans="1:2" x14ac:dyDescent="0.2">
      <c r="A20858" s="6" t="s">
        <v>39708</v>
      </c>
      <c r="B20858" s="6" t="s">
        <v>39707</v>
      </c>
    </row>
    <row r="20859" spans="1:2" x14ac:dyDescent="0.2">
      <c r="A20859" s="6" t="s">
        <v>39706</v>
      </c>
      <c r="B20859" s="6" t="s">
        <v>39705</v>
      </c>
    </row>
    <row r="20860" spans="1:2" x14ac:dyDescent="0.2">
      <c r="A20860" s="6" t="s">
        <v>39706</v>
      </c>
      <c r="B20860" s="6" t="s">
        <v>39705</v>
      </c>
    </row>
    <row r="20861" spans="1:2" x14ac:dyDescent="0.2">
      <c r="A20861" s="6" t="s">
        <v>39706</v>
      </c>
      <c r="B20861" s="6" t="s">
        <v>39705</v>
      </c>
    </row>
    <row r="20862" spans="1:2" x14ac:dyDescent="0.2">
      <c r="A20862" s="6" t="s">
        <v>39706</v>
      </c>
      <c r="B20862" s="6" t="s">
        <v>39705</v>
      </c>
    </row>
    <row r="20863" spans="1:2" x14ac:dyDescent="0.2">
      <c r="A20863" s="6" t="s">
        <v>39704</v>
      </c>
      <c r="B20863" s="6" t="s">
        <v>39703</v>
      </c>
    </row>
    <row r="20864" spans="1:2" x14ac:dyDescent="0.2">
      <c r="A20864" s="6" t="s">
        <v>39702</v>
      </c>
      <c r="B20864" s="6" t="s">
        <v>39701</v>
      </c>
    </row>
    <row r="20865" spans="1:2" x14ac:dyDescent="0.2">
      <c r="A20865" s="6" t="s">
        <v>39700</v>
      </c>
      <c r="B20865" s="6" t="s">
        <v>39699</v>
      </c>
    </row>
    <row r="20866" spans="1:2" x14ac:dyDescent="0.2">
      <c r="A20866" s="6" t="s">
        <v>39700</v>
      </c>
      <c r="B20866" s="6" t="s">
        <v>39699</v>
      </c>
    </row>
    <row r="20867" spans="1:2" x14ac:dyDescent="0.2">
      <c r="A20867" s="6" t="s">
        <v>39700</v>
      </c>
      <c r="B20867" s="6" t="s">
        <v>39699</v>
      </c>
    </row>
    <row r="20868" spans="1:2" x14ac:dyDescent="0.2">
      <c r="A20868" s="6" t="s">
        <v>39700</v>
      </c>
      <c r="B20868" s="6" t="s">
        <v>39699</v>
      </c>
    </row>
    <row r="20869" spans="1:2" x14ac:dyDescent="0.2">
      <c r="A20869" s="6" t="s">
        <v>39698</v>
      </c>
      <c r="B20869" s="6" t="s">
        <v>39697</v>
      </c>
    </row>
    <row r="20870" spans="1:2" x14ac:dyDescent="0.2">
      <c r="A20870" s="6" t="s">
        <v>39696</v>
      </c>
      <c r="B20870" s="6" t="s">
        <v>39695</v>
      </c>
    </row>
    <row r="20871" spans="1:2" x14ac:dyDescent="0.2">
      <c r="A20871" s="6" t="s">
        <v>39696</v>
      </c>
      <c r="B20871" s="6" t="s">
        <v>39695</v>
      </c>
    </row>
    <row r="20872" spans="1:2" x14ac:dyDescent="0.2">
      <c r="A20872" s="6" t="s">
        <v>39696</v>
      </c>
      <c r="B20872" s="6" t="s">
        <v>39695</v>
      </c>
    </row>
    <row r="20873" spans="1:2" x14ac:dyDescent="0.2">
      <c r="A20873" s="6" t="s">
        <v>39694</v>
      </c>
      <c r="B20873" s="6" t="s">
        <v>39693</v>
      </c>
    </row>
    <row r="20874" spans="1:2" x14ac:dyDescent="0.2">
      <c r="A20874" s="6" t="s">
        <v>39692</v>
      </c>
      <c r="B20874" s="6" t="s">
        <v>39691</v>
      </c>
    </row>
    <row r="20875" spans="1:2" x14ac:dyDescent="0.2">
      <c r="A20875" s="6" t="s">
        <v>39690</v>
      </c>
      <c r="B20875" s="6" t="s">
        <v>39689</v>
      </c>
    </row>
    <row r="20876" spans="1:2" x14ac:dyDescent="0.2">
      <c r="A20876" s="6" t="s">
        <v>3416</v>
      </c>
      <c r="B20876" s="6" t="s">
        <v>39688</v>
      </c>
    </row>
    <row r="20877" spans="1:2" x14ac:dyDescent="0.2">
      <c r="A20877" s="6" t="s">
        <v>39687</v>
      </c>
      <c r="B20877" s="6" t="s">
        <v>39686</v>
      </c>
    </row>
    <row r="20878" spans="1:2" x14ac:dyDescent="0.2">
      <c r="A20878" s="6" t="s">
        <v>39687</v>
      </c>
      <c r="B20878" s="6" t="s">
        <v>39686</v>
      </c>
    </row>
    <row r="20879" spans="1:2" x14ac:dyDescent="0.2">
      <c r="A20879" s="6" t="s">
        <v>39685</v>
      </c>
      <c r="B20879" s="6" t="s">
        <v>39684</v>
      </c>
    </row>
    <row r="20880" spans="1:2" x14ac:dyDescent="0.2">
      <c r="A20880" s="6" t="s">
        <v>39685</v>
      </c>
      <c r="B20880" s="6" t="s">
        <v>39684</v>
      </c>
    </row>
    <row r="20881" spans="1:2" x14ac:dyDescent="0.2">
      <c r="A20881" s="6" t="s">
        <v>39685</v>
      </c>
      <c r="B20881" s="6" t="s">
        <v>39684</v>
      </c>
    </row>
    <row r="20882" spans="1:2" x14ac:dyDescent="0.2">
      <c r="A20882" s="6" t="s">
        <v>39685</v>
      </c>
      <c r="B20882" s="6" t="s">
        <v>39684</v>
      </c>
    </row>
    <row r="20883" spans="1:2" x14ac:dyDescent="0.2">
      <c r="A20883" s="6" t="s">
        <v>39683</v>
      </c>
      <c r="B20883" s="6" t="s">
        <v>39682</v>
      </c>
    </row>
    <row r="20884" spans="1:2" x14ac:dyDescent="0.2">
      <c r="A20884" s="6" t="s">
        <v>39681</v>
      </c>
      <c r="B20884" s="6" t="s">
        <v>39680</v>
      </c>
    </row>
    <row r="20885" spans="1:2" x14ac:dyDescent="0.2">
      <c r="A20885" s="6" t="s">
        <v>39677</v>
      </c>
      <c r="B20885" s="6" t="s">
        <v>39679</v>
      </c>
    </row>
    <row r="20886" spans="1:2" x14ac:dyDescent="0.2">
      <c r="A20886" s="6" t="s">
        <v>39677</v>
      </c>
      <c r="B20886" s="6" t="s">
        <v>39678</v>
      </c>
    </row>
    <row r="20887" spans="1:2" x14ac:dyDescent="0.2">
      <c r="A20887" s="6" t="s">
        <v>39677</v>
      </c>
      <c r="B20887" s="6" t="s">
        <v>39676</v>
      </c>
    </row>
    <row r="20888" spans="1:2" x14ac:dyDescent="0.2">
      <c r="A20888" s="6" t="s">
        <v>39674</v>
      </c>
      <c r="B20888" s="6" t="s">
        <v>39675</v>
      </c>
    </row>
    <row r="20889" spans="1:2" x14ac:dyDescent="0.2">
      <c r="A20889" s="6" t="s">
        <v>39674</v>
      </c>
      <c r="B20889" s="6" t="s">
        <v>39673</v>
      </c>
    </row>
    <row r="20890" spans="1:2" x14ac:dyDescent="0.2">
      <c r="A20890" s="6" t="s">
        <v>39674</v>
      </c>
      <c r="B20890" s="6" t="s">
        <v>39673</v>
      </c>
    </row>
    <row r="20891" spans="1:2" x14ac:dyDescent="0.2">
      <c r="A20891" s="6" t="s">
        <v>39672</v>
      </c>
      <c r="B20891" s="6" t="s">
        <v>39671</v>
      </c>
    </row>
    <row r="20892" spans="1:2" x14ac:dyDescent="0.2">
      <c r="A20892" s="6" t="s">
        <v>39670</v>
      </c>
      <c r="B20892" s="6" t="s">
        <v>39669</v>
      </c>
    </row>
    <row r="20893" spans="1:2" x14ac:dyDescent="0.2">
      <c r="A20893" s="6" t="s">
        <v>39670</v>
      </c>
      <c r="B20893" s="6" t="s">
        <v>39669</v>
      </c>
    </row>
    <row r="20894" spans="1:2" x14ac:dyDescent="0.2">
      <c r="A20894" s="6" t="s">
        <v>39670</v>
      </c>
      <c r="B20894" s="6" t="s">
        <v>39669</v>
      </c>
    </row>
    <row r="20895" spans="1:2" x14ac:dyDescent="0.2">
      <c r="A20895" s="6" t="s">
        <v>39670</v>
      </c>
      <c r="B20895" s="6" t="s">
        <v>39669</v>
      </c>
    </row>
    <row r="20896" spans="1:2" x14ac:dyDescent="0.2">
      <c r="A20896" s="6" t="s">
        <v>39670</v>
      </c>
      <c r="B20896" s="6" t="s">
        <v>39669</v>
      </c>
    </row>
    <row r="20897" spans="1:2" x14ac:dyDescent="0.2">
      <c r="A20897" s="6" t="s">
        <v>39670</v>
      </c>
      <c r="B20897" s="6" t="s">
        <v>39669</v>
      </c>
    </row>
    <row r="20898" spans="1:2" x14ac:dyDescent="0.2">
      <c r="A20898" s="6" t="s">
        <v>39670</v>
      </c>
      <c r="B20898" s="6" t="s">
        <v>39669</v>
      </c>
    </row>
    <row r="20899" spans="1:2" x14ac:dyDescent="0.2">
      <c r="A20899" s="6" t="s">
        <v>39668</v>
      </c>
      <c r="B20899" s="6" t="s">
        <v>39667</v>
      </c>
    </row>
    <row r="20900" spans="1:2" x14ac:dyDescent="0.2">
      <c r="A20900" s="6" t="s">
        <v>39666</v>
      </c>
      <c r="B20900" s="6" t="s">
        <v>39665</v>
      </c>
    </row>
    <row r="20901" spans="1:2" x14ac:dyDescent="0.2">
      <c r="A20901" s="6" t="s">
        <v>39664</v>
      </c>
      <c r="B20901" s="6" t="s">
        <v>39663</v>
      </c>
    </row>
    <row r="20902" spans="1:2" x14ac:dyDescent="0.2">
      <c r="A20902" s="6" t="s">
        <v>39664</v>
      </c>
      <c r="B20902" s="6" t="s">
        <v>39663</v>
      </c>
    </row>
    <row r="20903" spans="1:2" x14ac:dyDescent="0.2">
      <c r="A20903" s="6" t="s">
        <v>39662</v>
      </c>
      <c r="B20903" s="6" t="s">
        <v>39661</v>
      </c>
    </row>
    <row r="20904" spans="1:2" x14ac:dyDescent="0.2">
      <c r="A20904" s="6" t="s">
        <v>39660</v>
      </c>
      <c r="B20904" s="6" t="s">
        <v>39659</v>
      </c>
    </row>
    <row r="20905" spans="1:2" x14ac:dyDescent="0.2">
      <c r="A20905" s="6" t="s">
        <v>39658</v>
      </c>
      <c r="B20905" s="6" t="s">
        <v>39657</v>
      </c>
    </row>
    <row r="20906" spans="1:2" x14ac:dyDescent="0.2">
      <c r="A20906" s="6" t="s">
        <v>39656</v>
      </c>
      <c r="B20906" s="6" t="s">
        <v>39655</v>
      </c>
    </row>
    <row r="20907" spans="1:2" x14ac:dyDescent="0.2">
      <c r="A20907" s="6" t="s">
        <v>39656</v>
      </c>
      <c r="B20907" s="6" t="s">
        <v>39655</v>
      </c>
    </row>
    <row r="20908" spans="1:2" x14ac:dyDescent="0.2">
      <c r="A20908" s="6" t="s">
        <v>39654</v>
      </c>
      <c r="B20908" s="6" t="s">
        <v>39653</v>
      </c>
    </row>
    <row r="20909" spans="1:2" x14ac:dyDescent="0.2">
      <c r="A20909" s="6" t="s">
        <v>39652</v>
      </c>
      <c r="B20909" s="6" t="s">
        <v>39651</v>
      </c>
    </row>
    <row r="20910" spans="1:2" x14ac:dyDescent="0.2">
      <c r="A20910" s="6" t="s">
        <v>39652</v>
      </c>
      <c r="B20910" s="6" t="s">
        <v>39651</v>
      </c>
    </row>
    <row r="20911" spans="1:2" x14ac:dyDescent="0.2">
      <c r="A20911" s="6" t="s">
        <v>39652</v>
      </c>
      <c r="B20911" s="6" t="s">
        <v>39651</v>
      </c>
    </row>
    <row r="20912" spans="1:2" x14ac:dyDescent="0.2">
      <c r="A20912" s="6" t="s">
        <v>39650</v>
      </c>
      <c r="B20912" s="6" t="s">
        <v>39649</v>
      </c>
    </row>
    <row r="20913" spans="1:2" x14ac:dyDescent="0.2">
      <c r="A20913" s="6" t="s">
        <v>39648</v>
      </c>
      <c r="B20913" s="6" t="s">
        <v>39647</v>
      </c>
    </row>
    <row r="20914" spans="1:2" x14ac:dyDescent="0.2">
      <c r="A20914" s="6" t="s">
        <v>39648</v>
      </c>
      <c r="B20914" s="6" t="s">
        <v>39647</v>
      </c>
    </row>
    <row r="20915" spans="1:2" x14ac:dyDescent="0.2">
      <c r="A20915" s="6" t="s">
        <v>39648</v>
      </c>
      <c r="B20915" s="6" t="s">
        <v>39647</v>
      </c>
    </row>
    <row r="20916" spans="1:2" x14ac:dyDescent="0.2">
      <c r="A20916" s="6" t="s">
        <v>39646</v>
      </c>
      <c r="B20916" s="6" t="s">
        <v>39645</v>
      </c>
    </row>
    <row r="20917" spans="1:2" x14ac:dyDescent="0.2">
      <c r="A20917" s="6" t="s">
        <v>39644</v>
      </c>
      <c r="B20917" s="6" t="s">
        <v>39643</v>
      </c>
    </row>
    <row r="20918" spans="1:2" x14ac:dyDescent="0.2">
      <c r="A20918" s="6" t="s">
        <v>39644</v>
      </c>
      <c r="B20918" s="6" t="s">
        <v>39643</v>
      </c>
    </row>
    <row r="20919" spans="1:2" x14ac:dyDescent="0.2">
      <c r="A20919" s="6" t="s">
        <v>39644</v>
      </c>
      <c r="B20919" s="6" t="s">
        <v>39643</v>
      </c>
    </row>
    <row r="20920" spans="1:2" x14ac:dyDescent="0.2">
      <c r="A20920" s="6" t="s">
        <v>39644</v>
      </c>
      <c r="B20920" s="6" t="s">
        <v>39643</v>
      </c>
    </row>
    <row r="20921" spans="1:2" x14ac:dyDescent="0.2">
      <c r="A20921" s="6" t="s">
        <v>39642</v>
      </c>
      <c r="B20921" s="6" t="s">
        <v>39641</v>
      </c>
    </row>
    <row r="20922" spans="1:2" x14ac:dyDescent="0.2">
      <c r="A20922" s="6" t="s">
        <v>39640</v>
      </c>
      <c r="B20922" s="6" t="s">
        <v>39639</v>
      </c>
    </row>
    <row r="20923" spans="1:2" x14ac:dyDescent="0.2">
      <c r="A20923" s="6" t="s">
        <v>39640</v>
      </c>
      <c r="B20923" s="6" t="s">
        <v>39639</v>
      </c>
    </row>
    <row r="20924" spans="1:2" x14ac:dyDescent="0.2">
      <c r="A20924" s="6" t="s">
        <v>39640</v>
      </c>
      <c r="B20924" s="6" t="s">
        <v>39639</v>
      </c>
    </row>
    <row r="20925" spans="1:2" x14ac:dyDescent="0.2">
      <c r="A20925" s="6" t="s">
        <v>39638</v>
      </c>
      <c r="B20925" s="6" t="s">
        <v>39637</v>
      </c>
    </row>
    <row r="20926" spans="1:2" x14ac:dyDescent="0.2">
      <c r="A20926" s="6" t="s">
        <v>39636</v>
      </c>
      <c r="B20926" s="6" t="s">
        <v>39635</v>
      </c>
    </row>
    <row r="20927" spans="1:2" x14ac:dyDescent="0.2">
      <c r="A20927" s="6" t="s">
        <v>39636</v>
      </c>
      <c r="B20927" s="6" t="s">
        <v>39635</v>
      </c>
    </row>
    <row r="20928" spans="1:2" x14ac:dyDescent="0.2">
      <c r="A20928" s="6" t="s">
        <v>39634</v>
      </c>
      <c r="B20928" s="6" t="s">
        <v>39633</v>
      </c>
    </row>
    <row r="20929" spans="1:2" x14ac:dyDescent="0.2">
      <c r="A20929" s="6" t="s">
        <v>39634</v>
      </c>
      <c r="B20929" s="6" t="s">
        <v>39633</v>
      </c>
    </row>
    <row r="20930" spans="1:2" x14ac:dyDescent="0.2">
      <c r="A20930" s="6" t="s">
        <v>39626</v>
      </c>
      <c r="B20930" s="6" t="s">
        <v>39632</v>
      </c>
    </row>
    <row r="20931" spans="1:2" x14ac:dyDescent="0.2">
      <c r="A20931" s="6" t="s">
        <v>39626</v>
      </c>
      <c r="B20931" s="6" t="s">
        <v>39631</v>
      </c>
    </row>
    <row r="20932" spans="1:2" x14ac:dyDescent="0.2">
      <c r="A20932" s="6" t="s">
        <v>39630</v>
      </c>
      <c r="B20932" s="6" t="s">
        <v>39629</v>
      </c>
    </row>
    <row r="20933" spans="1:2" x14ac:dyDescent="0.2">
      <c r="A20933" s="6" t="s">
        <v>39628</v>
      </c>
      <c r="B20933" s="6" t="s">
        <v>39627</v>
      </c>
    </row>
    <row r="20934" spans="1:2" x14ac:dyDescent="0.2">
      <c r="A20934" s="6" t="s">
        <v>39626</v>
      </c>
      <c r="B20934" s="6" t="s">
        <v>39625</v>
      </c>
    </row>
    <row r="20935" spans="1:2" x14ac:dyDescent="0.2">
      <c r="A20935" s="6" t="s">
        <v>39624</v>
      </c>
      <c r="B20935" s="6" t="s">
        <v>39623</v>
      </c>
    </row>
    <row r="20936" spans="1:2" x14ac:dyDescent="0.2">
      <c r="A20936" s="6" t="s">
        <v>39624</v>
      </c>
      <c r="B20936" s="6" t="s">
        <v>39623</v>
      </c>
    </row>
    <row r="20937" spans="1:2" x14ac:dyDescent="0.2">
      <c r="A20937" s="6" t="s">
        <v>39624</v>
      </c>
      <c r="B20937" s="6" t="s">
        <v>39623</v>
      </c>
    </row>
    <row r="20938" spans="1:2" x14ac:dyDescent="0.2">
      <c r="A20938" s="6" t="s">
        <v>39624</v>
      </c>
      <c r="B20938" s="6" t="s">
        <v>39623</v>
      </c>
    </row>
    <row r="20939" spans="1:2" x14ac:dyDescent="0.2">
      <c r="A20939" s="6" t="s">
        <v>39624</v>
      </c>
      <c r="B20939" s="6" t="s">
        <v>39623</v>
      </c>
    </row>
    <row r="20940" spans="1:2" x14ac:dyDescent="0.2">
      <c r="A20940" s="6" t="s">
        <v>39624</v>
      </c>
      <c r="B20940" s="6" t="s">
        <v>39623</v>
      </c>
    </row>
    <row r="20941" spans="1:2" x14ac:dyDescent="0.2">
      <c r="A20941" s="6" t="s">
        <v>39624</v>
      </c>
      <c r="B20941" s="6" t="s">
        <v>39623</v>
      </c>
    </row>
    <row r="20942" spans="1:2" x14ac:dyDescent="0.2">
      <c r="A20942" s="6" t="s">
        <v>39622</v>
      </c>
      <c r="B20942" s="6" t="s">
        <v>39621</v>
      </c>
    </row>
    <row r="20943" spans="1:2" x14ac:dyDescent="0.2">
      <c r="A20943" s="6" t="s">
        <v>39620</v>
      </c>
      <c r="B20943" s="6" t="s">
        <v>39619</v>
      </c>
    </row>
    <row r="20944" spans="1:2" x14ac:dyDescent="0.2">
      <c r="A20944" s="6" t="s">
        <v>39618</v>
      </c>
      <c r="B20944" s="6" t="s">
        <v>39617</v>
      </c>
    </row>
    <row r="20945" spans="1:2" x14ac:dyDescent="0.2">
      <c r="A20945" s="6" t="s">
        <v>39618</v>
      </c>
      <c r="B20945" s="6" t="s">
        <v>39617</v>
      </c>
    </row>
    <row r="20946" spans="1:2" x14ac:dyDescent="0.2">
      <c r="A20946" s="6" t="s">
        <v>39616</v>
      </c>
      <c r="B20946" s="6" t="s">
        <v>39615</v>
      </c>
    </row>
    <row r="20947" spans="1:2" x14ac:dyDescent="0.2">
      <c r="A20947" s="6" t="s">
        <v>39616</v>
      </c>
      <c r="B20947" s="6" t="s">
        <v>39615</v>
      </c>
    </row>
    <row r="20948" spans="1:2" x14ac:dyDescent="0.2">
      <c r="A20948" s="6" t="s">
        <v>39614</v>
      </c>
      <c r="B20948" s="6" t="s">
        <v>39613</v>
      </c>
    </row>
    <row r="20949" spans="1:2" x14ac:dyDescent="0.2">
      <c r="A20949" s="6" t="s">
        <v>39614</v>
      </c>
      <c r="B20949" s="6" t="s">
        <v>39613</v>
      </c>
    </row>
    <row r="20950" spans="1:2" x14ac:dyDescent="0.2">
      <c r="A20950" s="6" t="s">
        <v>39612</v>
      </c>
      <c r="B20950" s="6" t="s">
        <v>39611</v>
      </c>
    </row>
    <row r="20951" spans="1:2" x14ac:dyDescent="0.2">
      <c r="A20951" s="6" t="s">
        <v>39610</v>
      </c>
      <c r="B20951" s="6" t="s">
        <v>39609</v>
      </c>
    </row>
    <row r="20952" spans="1:2" x14ac:dyDescent="0.2">
      <c r="A20952" s="6" t="s">
        <v>39608</v>
      </c>
      <c r="B20952" s="6" t="s">
        <v>39607</v>
      </c>
    </row>
    <row r="20953" spans="1:2" x14ac:dyDescent="0.2">
      <c r="A20953" s="6" t="s">
        <v>39606</v>
      </c>
      <c r="B20953" s="6" t="s">
        <v>39605</v>
      </c>
    </row>
    <row r="20954" spans="1:2" x14ac:dyDescent="0.2">
      <c r="A20954" s="6" t="s">
        <v>39604</v>
      </c>
      <c r="B20954" s="6" t="s">
        <v>39603</v>
      </c>
    </row>
    <row r="20955" spans="1:2" x14ac:dyDescent="0.2">
      <c r="A20955" s="6" t="s">
        <v>39602</v>
      </c>
      <c r="B20955" s="6" t="s">
        <v>39601</v>
      </c>
    </row>
    <row r="20956" spans="1:2" x14ac:dyDescent="0.2">
      <c r="A20956" s="6" t="s">
        <v>39600</v>
      </c>
      <c r="B20956" s="6" t="s">
        <v>39599</v>
      </c>
    </row>
    <row r="20957" spans="1:2" x14ac:dyDescent="0.2">
      <c r="A20957" s="6" t="s">
        <v>39600</v>
      </c>
      <c r="B20957" s="6" t="s">
        <v>39599</v>
      </c>
    </row>
    <row r="20958" spans="1:2" x14ac:dyDescent="0.2">
      <c r="A20958" s="6" t="s">
        <v>39598</v>
      </c>
      <c r="B20958" s="6" t="s">
        <v>39597</v>
      </c>
    </row>
    <row r="20959" spans="1:2" x14ac:dyDescent="0.2">
      <c r="A20959" s="6" t="s">
        <v>39596</v>
      </c>
      <c r="B20959" s="6" t="s">
        <v>39595</v>
      </c>
    </row>
    <row r="20960" spans="1:2" x14ac:dyDescent="0.2">
      <c r="A20960" s="6" t="s">
        <v>39594</v>
      </c>
      <c r="B20960" s="6" t="s">
        <v>39593</v>
      </c>
    </row>
    <row r="20961" spans="1:2" x14ac:dyDescent="0.2">
      <c r="A20961" s="6" t="s">
        <v>39594</v>
      </c>
      <c r="B20961" s="6" t="s">
        <v>39593</v>
      </c>
    </row>
    <row r="20962" spans="1:2" x14ac:dyDescent="0.2">
      <c r="A20962" s="6" t="s">
        <v>39592</v>
      </c>
      <c r="B20962" s="6" t="s">
        <v>39591</v>
      </c>
    </row>
    <row r="20963" spans="1:2" x14ac:dyDescent="0.2">
      <c r="A20963" s="6" t="s">
        <v>39590</v>
      </c>
      <c r="B20963" s="6" t="s">
        <v>39589</v>
      </c>
    </row>
    <row r="20964" spans="1:2" x14ac:dyDescent="0.2">
      <c r="A20964" s="6" t="s">
        <v>39590</v>
      </c>
      <c r="B20964" s="6" t="s">
        <v>39589</v>
      </c>
    </row>
    <row r="20965" spans="1:2" x14ac:dyDescent="0.2">
      <c r="A20965" s="6" t="s">
        <v>39590</v>
      </c>
      <c r="B20965" s="6" t="s">
        <v>39589</v>
      </c>
    </row>
    <row r="20966" spans="1:2" x14ac:dyDescent="0.2">
      <c r="A20966" s="6" t="s">
        <v>39590</v>
      </c>
      <c r="B20966" s="6" t="s">
        <v>39589</v>
      </c>
    </row>
    <row r="20967" spans="1:2" x14ac:dyDescent="0.2">
      <c r="A20967" s="6" t="s">
        <v>39590</v>
      </c>
      <c r="B20967" s="6" t="s">
        <v>39589</v>
      </c>
    </row>
    <row r="20968" spans="1:2" x14ac:dyDescent="0.2">
      <c r="A20968" s="6" t="s">
        <v>39588</v>
      </c>
      <c r="B20968" s="6" t="s">
        <v>39587</v>
      </c>
    </row>
    <row r="20969" spans="1:2" x14ac:dyDescent="0.2">
      <c r="A20969" s="6" t="s">
        <v>39586</v>
      </c>
      <c r="B20969" s="6" t="s">
        <v>39585</v>
      </c>
    </row>
    <row r="20970" spans="1:2" x14ac:dyDescent="0.2">
      <c r="A20970" s="6" t="s">
        <v>39586</v>
      </c>
      <c r="B20970" s="6" t="s">
        <v>39585</v>
      </c>
    </row>
    <row r="20971" spans="1:2" x14ac:dyDescent="0.2">
      <c r="A20971" s="6" t="s">
        <v>39586</v>
      </c>
      <c r="B20971" s="6" t="s">
        <v>39585</v>
      </c>
    </row>
    <row r="20972" spans="1:2" x14ac:dyDescent="0.2">
      <c r="A20972" s="6" t="s">
        <v>39584</v>
      </c>
      <c r="B20972" s="6" t="s">
        <v>39583</v>
      </c>
    </row>
    <row r="20973" spans="1:2" x14ac:dyDescent="0.2">
      <c r="A20973" s="6" t="s">
        <v>39584</v>
      </c>
      <c r="B20973" s="6" t="s">
        <v>39583</v>
      </c>
    </row>
    <row r="20974" spans="1:2" x14ac:dyDescent="0.2">
      <c r="A20974" s="6" t="s">
        <v>39584</v>
      </c>
      <c r="B20974" s="6" t="s">
        <v>39583</v>
      </c>
    </row>
    <row r="20975" spans="1:2" x14ac:dyDescent="0.2">
      <c r="A20975" s="6" t="s">
        <v>39582</v>
      </c>
      <c r="B20975" s="6" t="s">
        <v>39581</v>
      </c>
    </row>
    <row r="20976" spans="1:2" x14ac:dyDescent="0.2">
      <c r="A20976" s="6" t="s">
        <v>39580</v>
      </c>
      <c r="B20976" s="6" t="s">
        <v>39579</v>
      </c>
    </row>
    <row r="20977" spans="1:2" x14ac:dyDescent="0.2">
      <c r="A20977" s="6" t="s">
        <v>39578</v>
      </c>
      <c r="B20977" s="6" t="s">
        <v>39577</v>
      </c>
    </row>
    <row r="20978" spans="1:2" x14ac:dyDescent="0.2">
      <c r="A20978" s="6" t="s">
        <v>39578</v>
      </c>
      <c r="B20978" s="6" t="s">
        <v>39577</v>
      </c>
    </row>
    <row r="20979" spans="1:2" x14ac:dyDescent="0.2">
      <c r="A20979" s="6" t="s">
        <v>39576</v>
      </c>
      <c r="B20979" s="6" t="s">
        <v>39575</v>
      </c>
    </row>
    <row r="20980" spans="1:2" x14ac:dyDescent="0.2">
      <c r="A20980" s="6" t="s">
        <v>39574</v>
      </c>
      <c r="B20980" s="6" t="s">
        <v>39573</v>
      </c>
    </row>
    <row r="20981" spans="1:2" x14ac:dyDescent="0.2">
      <c r="A20981" s="6" t="s">
        <v>39572</v>
      </c>
      <c r="B20981" s="6" t="s">
        <v>39571</v>
      </c>
    </row>
    <row r="20982" spans="1:2" x14ac:dyDescent="0.2">
      <c r="A20982" s="6" t="s">
        <v>39570</v>
      </c>
      <c r="B20982" s="6" t="s">
        <v>39569</v>
      </c>
    </row>
    <row r="20983" spans="1:2" x14ac:dyDescent="0.2">
      <c r="A20983" s="6" t="s">
        <v>39570</v>
      </c>
      <c r="B20983" s="6" t="s">
        <v>39569</v>
      </c>
    </row>
    <row r="20984" spans="1:2" x14ac:dyDescent="0.2">
      <c r="A20984" s="6" t="s">
        <v>39570</v>
      </c>
      <c r="B20984" s="6" t="s">
        <v>39569</v>
      </c>
    </row>
    <row r="20985" spans="1:2" x14ac:dyDescent="0.2">
      <c r="A20985" s="6" t="s">
        <v>39568</v>
      </c>
      <c r="B20985" s="6" t="s">
        <v>39567</v>
      </c>
    </row>
    <row r="20986" spans="1:2" x14ac:dyDescent="0.2">
      <c r="A20986" s="6" t="s">
        <v>39566</v>
      </c>
      <c r="B20986" s="6" t="s">
        <v>39565</v>
      </c>
    </row>
    <row r="20987" spans="1:2" x14ac:dyDescent="0.2">
      <c r="A20987" s="6" t="s">
        <v>39566</v>
      </c>
      <c r="B20987" s="6" t="s">
        <v>39565</v>
      </c>
    </row>
    <row r="20988" spans="1:2" x14ac:dyDescent="0.2">
      <c r="A20988" s="6" t="s">
        <v>39566</v>
      </c>
      <c r="B20988" s="6" t="s">
        <v>39565</v>
      </c>
    </row>
    <row r="20989" spans="1:2" x14ac:dyDescent="0.2">
      <c r="A20989" s="6" t="s">
        <v>39564</v>
      </c>
      <c r="B20989" s="6" t="s">
        <v>39563</v>
      </c>
    </row>
    <row r="20990" spans="1:2" x14ac:dyDescent="0.2">
      <c r="A20990" s="6" t="s">
        <v>39564</v>
      </c>
      <c r="B20990" s="6" t="s">
        <v>39563</v>
      </c>
    </row>
    <row r="20991" spans="1:2" x14ac:dyDescent="0.2">
      <c r="A20991" s="6" t="s">
        <v>39562</v>
      </c>
      <c r="B20991" s="6" t="s">
        <v>39561</v>
      </c>
    </row>
    <row r="20992" spans="1:2" x14ac:dyDescent="0.2">
      <c r="A20992" s="6" t="s">
        <v>39562</v>
      </c>
      <c r="B20992" s="6" t="s">
        <v>39561</v>
      </c>
    </row>
    <row r="20993" spans="1:2" x14ac:dyDescent="0.2">
      <c r="A20993" s="6" t="s">
        <v>39560</v>
      </c>
      <c r="B20993" s="6" t="s">
        <v>39559</v>
      </c>
    </row>
    <row r="20994" spans="1:2" x14ac:dyDescent="0.2">
      <c r="A20994" s="6" t="s">
        <v>39558</v>
      </c>
      <c r="B20994" s="6" t="s">
        <v>39557</v>
      </c>
    </row>
    <row r="20995" spans="1:2" x14ac:dyDescent="0.2">
      <c r="A20995" s="6" t="s">
        <v>39558</v>
      </c>
      <c r="B20995" s="6" t="s">
        <v>39557</v>
      </c>
    </row>
    <row r="20996" spans="1:2" x14ac:dyDescent="0.2">
      <c r="A20996" s="6" t="s">
        <v>39558</v>
      </c>
      <c r="B20996" s="6" t="s">
        <v>39557</v>
      </c>
    </row>
    <row r="20997" spans="1:2" x14ac:dyDescent="0.2">
      <c r="A20997" s="6" t="s">
        <v>39556</v>
      </c>
      <c r="B20997" s="6" t="s">
        <v>39555</v>
      </c>
    </row>
    <row r="20998" spans="1:2" x14ac:dyDescent="0.2">
      <c r="A20998" s="6" t="s">
        <v>39554</v>
      </c>
      <c r="B20998" s="6" t="s">
        <v>39553</v>
      </c>
    </row>
    <row r="20999" spans="1:2" x14ac:dyDescent="0.2">
      <c r="A20999" s="6" t="s">
        <v>39552</v>
      </c>
      <c r="B20999" s="6" t="s">
        <v>39551</v>
      </c>
    </row>
    <row r="21000" spans="1:2" x14ac:dyDescent="0.2">
      <c r="A21000" s="6" t="s">
        <v>39552</v>
      </c>
      <c r="B21000" s="6" t="s">
        <v>39551</v>
      </c>
    </row>
    <row r="21001" spans="1:2" x14ac:dyDescent="0.2">
      <c r="A21001" s="6" t="s">
        <v>39552</v>
      </c>
      <c r="B21001" s="6" t="s">
        <v>39551</v>
      </c>
    </row>
    <row r="21002" spans="1:2" x14ac:dyDescent="0.2">
      <c r="A21002" s="6" t="s">
        <v>39552</v>
      </c>
      <c r="B21002" s="6" t="s">
        <v>39551</v>
      </c>
    </row>
    <row r="21003" spans="1:2" x14ac:dyDescent="0.2">
      <c r="A21003" s="6" t="s">
        <v>39552</v>
      </c>
      <c r="B21003" s="6" t="s">
        <v>39551</v>
      </c>
    </row>
    <row r="21004" spans="1:2" x14ac:dyDescent="0.2">
      <c r="A21004" s="6" t="s">
        <v>39552</v>
      </c>
      <c r="B21004" s="6" t="s">
        <v>39551</v>
      </c>
    </row>
    <row r="21005" spans="1:2" x14ac:dyDescent="0.2">
      <c r="A21005" s="6" t="s">
        <v>39552</v>
      </c>
      <c r="B21005" s="6" t="s">
        <v>39551</v>
      </c>
    </row>
    <row r="21006" spans="1:2" x14ac:dyDescent="0.2">
      <c r="A21006" s="6" t="s">
        <v>39552</v>
      </c>
      <c r="B21006" s="6" t="s">
        <v>39551</v>
      </c>
    </row>
    <row r="21007" spans="1:2" x14ac:dyDescent="0.2">
      <c r="A21007" s="6" t="s">
        <v>39552</v>
      </c>
      <c r="B21007" s="6" t="s">
        <v>39551</v>
      </c>
    </row>
    <row r="21008" spans="1:2" x14ac:dyDescent="0.2">
      <c r="A21008" s="6" t="s">
        <v>39552</v>
      </c>
      <c r="B21008" s="6" t="s">
        <v>39551</v>
      </c>
    </row>
    <row r="21009" spans="1:2" x14ac:dyDescent="0.2">
      <c r="A21009" s="6" t="s">
        <v>39550</v>
      </c>
      <c r="B21009" s="6" t="s">
        <v>39549</v>
      </c>
    </row>
    <row r="21010" spans="1:2" x14ac:dyDescent="0.2">
      <c r="A21010" s="6" t="s">
        <v>39548</v>
      </c>
      <c r="B21010" s="6" t="s">
        <v>39547</v>
      </c>
    </row>
    <row r="21011" spans="1:2" x14ac:dyDescent="0.2">
      <c r="A21011" s="6" t="s">
        <v>39546</v>
      </c>
      <c r="B21011" s="6" t="s">
        <v>39545</v>
      </c>
    </row>
    <row r="21012" spans="1:2" x14ac:dyDescent="0.2">
      <c r="A21012" s="6" t="s">
        <v>39544</v>
      </c>
      <c r="B21012" s="6" t="s">
        <v>39543</v>
      </c>
    </row>
    <row r="21013" spans="1:2" x14ac:dyDescent="0.2">
      <c r="A21013" s="6" t="s">
        <v>39542</v>
      </c>
      <c r="B21013" s="6" t="s">
        <v>39541</v>
      </c>
    </row>
    <row r="21014" spans="1:2" x14ac:dyDescent="0.2">
      <c r="A21014" s="6" t="s">
        <v>39540</v>
      </c>
      <c r="B21014" s="6" t="s">
        <v>39539</v>
      </c>
    </row>
    <row r="21015" spans="1:2" x14ac:dyDescent="0.2">
      <c r="A21015" s="6" t="s">
        <v>39540</v>
      </c>
      <c r="B21015" s="6" t="s">
        <v>39539</v>
      </c>
    </row>
    <row r="21016" spans="1:2" x14ac:dyDescent="0.2">
      <c r="A21016" s="6" t="s">
        <v>39538</v>
      </c>
      <c r="B21016" s="6" t="s">
        <v>39537</v>
      </c>
    </row>
    <row r="21017" spans="1:2" x14ac:dyDescent="0.2">
      <c r="A21017" s="6" t="s">
        <v>39536</v>
      </c>
      <c r="B21017" s="6" t="s">
        <v>39535</v>
      </c>
    </row>
    <row r="21018" spans="1:2" x14ac:dyDescent="0.2">
      <c r="A21018" s="6" t="s">
        <v>39534</v>
      </c>
      <c r="B21018" s="6" t="s">
        <v>39533</v>
      </c>
    </row>
    <row r="21019" spans="1:2" x14ac:dyDescent="0.2">
      <c r="A21019" s="6" t="s">
        <v>39532</v>
      </c>
      <c r="B21019" s="6" t="s">
        <v>39531</v>
      </c>
    </row>
    <row r="21020" spans="1:2" x14ac:dyDescent="0.2">
      <c r="A21020" s="6" t="s">
        <v>39530</v>
      </c>
      <c r="B21020" s="6" t="s">
        <v>39529</v>
      </c>
    </row>
    <row r="21021" spans="1:2" x14ac:dyDescent="0.2">
      <c r="A21021" s="6" t="s">
        <v>39528</v>
      </c>
      <c r="B21021" s="6" t="s">
        <v>39527</v>
      </c>
    </row>
    <row r="21022" spans="1:2" x14ac:dyDescent="0.2">
      <c r="A21022" s="6" t="s">
        <v>39528</v>
      </c>
      <c r="B21022" s="6" t="s">
        <v>39527</v>
      </c>
    </row>
    <row r="21023" spans="1:2" x14ac:dyDescent="0.2">
      <c r="A21023" s="6" t="s">
        <v>39528</v>
      </c>
      <c r="B21023" s="6" t="s">
        <v>39527</v>
      </c>
    </row>
    <row r="21024" spans="1:2" x14ac:dyDescent="0.2">
      <c r="A21024" s="6" t="s">
        <v>39526</v>
      </c>
      <c r="B21024" s="6" t="s">
        <v>39525</v>
      </c>
    </row>
    <row r="21025" spans="1:2" x14ac:dyDescent="0.2">
      <c r="A21025" s="6" t="s">
        <v>39526</v>
      </c>
      <c r="B21025" s="6" t="s">
        <v>39525</v>
      </c>
    </row>
    <row r="21026" spans="1:2" x14ac:dyDescent="0.2">
      <c r="A21026" s="6" t="s">
        <v>39526</v>
      </c>
      <c r="B21026" s="6" t="s">
        <v>39525</v>
      </c>
    </row>
    <row r="21027" spans="1:2" x14ac:dyDescent="0.2">
      <c r="A21027" s="6" t="s">
        <v>39526</v>
      </c>
      <c r="B21027" s="6" t="s">
        <v>39525</v>
      </c>
    </row>
    <row r="21028" spans="1:2" x14ac:dyDescent="0.2">
      <c r="A21028" s="6" t="s">
        <v>39524</v>
      </c>
      <c r="B21028" s="6" t="s">
        <v>39523</v>
      </c>
    </row>
    <row r="21029" spans="1:2" x14ac:dyDescent="0.2">
      <c r="A21029" s="6" t="s">
        <v>39524</v>
      </c>
      <c r="B21029" s="6" t="s">
        <v>39523</v>
      </c>
    </row>
    <row r="21030" spans="1:2" x14ac:dyDescent="0.2">
      <c r="A21030" s="6" t="s">
        <v>39524</v>
      </c>
      <c r="B21030" s="6" t="s">
        <v>39523</v>
      </c>
    </row>
    <row r="21031" spans="1:2" x14ac:dyDescent="0.2">
      <c r="A21031" s="6" t="s">
        <v>39524</v>
      </c>
      <c r="B21031" s="6" t="s">
        <v>39523</v>
      </c>
    </row>
    <row r="21032" spans="1:2" x14ac:dyDescent="0.2">
      <c r="A21032" s="6" t="s">
        <v>39524</v>
      </c>
      <c r="B21032" s="6" t="s">
        <v>39523</v>
      </c>
    </row>
    <row r="21033" spans="1:2" x14ac:dyDescent="0.2">
      <c r="A21033" s="6" t="s">
        <v>39524</v>
      </c>
      <c r="B21033" s="6" t="s">
        <v>39523</v>
      </c>
    </row>
    <row r="21034" spans="1:2" x14ac:dyDescent="0.2">
      <c r="A21034" s="6" t="s">
        <v>39524</v>
      </c>
      <c r="B21034" s="6" t="s">
        <v>39523</v>
      </c>
    </row>
    <row r="21035" spans="1:2" x14ac:dyDescent="0.2">
      <c r="A21035" s="6" t="s">
        <v>39522</v>
      </c>
      <c r="B21035" s="6" t="s">
        <v>39521</v>
      </c>
    </row>
    <row r="21036" spans="1:2" x14ac:dyDescent="0.2">
      <c r="A21036" s="6" t="s">
        <v>39520</v>
      </c>
      <c r="B21036" s="6" t="s">
        <v>39519</v>
      </c>
    </row>
    <row r="21037" spans="1:2" x14ac:dyDescent="0.2">
      <c r="A21037" s="6" t="s">
        <v>39520</v>
      </c>
      <c r="B21037" s="6" t="s">
        <v>39519</v>
      </c>
    </row>
    <row r="21038" spans="1:2" x14ac:dyDescent="0.2">
      <c r="A21038" s="6" t="s">
        <v>39520</v>
      </c>
      <c r="B21038" s="6" t="s">
        <v>39519</v>
      </c>
    </row>
    <row r="21039" spans="1:2" x14ac:dyDescent="0.2">
      <c r="A21039" s="6" t="s">
        <v>39518</v>
      </c>
      <c r="B21039" s="6" t="s">
        <v>39517</v>
      </c>
    </row>
    <row r="21040" spans="1:2" x14ac:dyDescent="0.2">
      <c r="A21040" s="6" t="s">
        <v>39518</v>
      </c>
      <c r="B21040" s="6" t="s">
        <v>39517</v>
      </c>
    </row>
    <row r="21041" spans="1:2" x14ac:dyDescent="0.2">
      <c r="A21041" s="6" t="s">
        <v>39518</v>
      </c>
      <c r="B21041" s="6" t="s">
        <v>39517</v>
      </c>
    </row>
    <row r="21042" spans="1:2" x14ac:dyDescent="0.2">
      <c r="A21042" s="6" t="s">
        <v>39516</v>
      </c>
      <c r="B21042" s="6" t="s">
        <v>39515</v>
      </c>
    </row>
    <row r="21043" spans="1:2" x14ac:dyDescent="0.2">
      <c r="A21043" s="6" t="s">
        <v>39514</v>
      </c>
      <c r="B21043" s="6" t="s">
        <v>39513</v>
      </c>
    </row>
    <row r="21044" spans="1:2" x14ac:dyDescent="0.2">
      <c r="A21044" s="6" t="s">
        <v>39512</v>
      </c>
      <c r="B21044" s="6" t="s">
        <v>39511</v>
      </c>
    </row>
    <row r="21045" spans="1:2" x14ac:dyDescent="0.2">
      <c r="A21045" s="6" t="s">
        <v>39510</v>
      </c>
      <c r="B21045" s="6" t="s">
        <v>39509</v>
      </c>
    </row>
    <row r="21046" spans="1:2" x14ac:dyDescent="0.2">
      <c r="A21046" s="6" t="s">
        <v>39510</v>
      </c>
      <c r="B21046" s="6" t="s">
        <v>39509</v>
      </c>
    </row>
    <row r="21047" spans="1:2" x14ac:dyDescent="0.2">
      <c r="A21047" s="6" t="s">
        <v>39510</v>
      </c>
      <c r="B21047" s="6" t="s">
        <v>39509</v>
      </c>
    </row>
    <row r="21048" spans="1:2" x14ac:dyDescent="0.2">
      <c r="A21048" s="6" t="s">
        <v>39508</v>
      </c>
      <c r="B21048" s="6" t="s">
        <v>39507</v>
      </c>
    </row>
    <row r="21049" spans="1:2" x14ac:dyDescent="0.2">
      <c r="A21049" s="6" t="s">
        <v>39506</v>
      </c>
      <c r="B21049" s="6" t="s">
        <v>39505</v>
      </c>
    </row>
    <row r="21050" spans="1:2" x14ac:dyDescent="0.2">
      <c r="A21050" s="6" t="s">
        <v>39504</v>
      </c>
      <c r="B21050" s="6" t="s">
        <v>39503</v>
      </c>
    </row>
    <row r="21051" spans="1:2" x14ac:dyDescent="0.2">
      <c r="A21051" s="6" t="s">
        <v>39502</v>
      </c>
      <c r="B21051" s="6" t="s">
        <v>39501</v>
      </c>
    </row>
    <row r="21052" spans="1:2" x14ac:dyDescent="0.2">
      <c r="A21052" s="6" t="s">
        <v>39500</v>
      </c>
      <c r="B21052" s="6" t="s">
        <v>39499</v>
      </c>
    </row>
    <row r="21053" spans="1:2" x14ac:dyDescent="0.2">
      <c r="A21053" s="6" t="s">
        <v>39498</v>
      </c>
      <c r="B21053" s="6" t="s">
        <v>39497</v>
      </c>
    </row>
    <row r="21054" spans="1:2" x14ac:dyDescent="0.2">
      <c r="A21054" s="6" t="s">
        <v>39496</v>
      </c>
      <c r="B21054" s="6" t="s">
        <v>39495</v>
      </c>
    </row>
    <row r="21055" spans="1:2" x14ac:dyDescent="0.2">
      <c r="A21055" s="6" t="s">
        <v>39494</v>
      </c>
      <c r="B21055" s="6" t="s">
        <v>39493</v>
      </c>
    </row>
    <row r="21056" spans="1:2" x14ac:dyDescent="0.2">
      <c r="A21056" s="6" t="s">
        <v>39492</v>
      </c>
      <c r="B21056" s="6" t="s">
        <v>39491</v>
      </c>
    </row>
    <row r="21057" spans="1:2" x14ac:dyDescent="0.2">
      <c r="A21057" s="6" t="s">
        <v>39490</v>
      </c>
      <c r="B21057" s="6" t="s">
        <v>39489</v>
      </c>
    </row>
    <row r="21058" spans="1:2" x14ac:dyDescent="0.2">
      <c r="A21058" s="6" t="s">
        <v>39490</v>
      </c>
      <c r="B21058" s="6" t="s">
        <v>39489</v>
      </c>
    </row>
    <row r="21059" spans="1:2" x14ac:dyDescent="0.2">
      <c r="A21059" s="6" t="s">
        <v>39490</v>
      </c>
      <c r="B21059" s="6" t="s">
        <v>39489</v>
      </c>
    </row>
    <row r="21060" spans="1:2" x14ac:dyDescent="0.2">
      <c r="A21060" s="6" t="s">
        <v>39488</v>
      </c>
      <c r="B21060" s="6" t="s">
        <v>39487</v>
      </c>
    </row>
    <row r="21061" spans="1:2" x14ac:dyDescent="0.2">
      <c r="A21061" s="6" t="s">
        <v>39486</v>
      </c>
      <c r="B21061" s="6" t="s">
        <v>39485</v>
      </c>
    </row>
    <row r="21062" spans="1:2" x14ac:dyDescent="0.2">
      <c r="A21062" s="6" t="s">
        <v>39486</v>
      </c>
      <c r="B21062" s="6" t="s">
        <v>39485</v>
      </c>
    </row>
    <row r="21063" spans="1:2" x14ac:dyDescent="0.2">
      <c r="A21063" s="6" t="s">
        <v>39486</v>
      </c>
      <c r="B21063" s="6" t="s">
        <v>39485</v>
      </c>
    </row>
    <row r="21064" spans="1:2" x14ac:dyDescent="0.2">
      <c r="A21064" s="6" t="s">
        <v>86</v>
      </c>
      <c r="B21064" s="6" t="s">
        <v>39484</v>
      </c>
    </row>
    <row r="21065" spans="1:2" x14ac:dyDescent="0.2">
      <c r="A21065" s="6" t="s">
        <v>86</v>
      </c>
      <c r="B21065" s="6" t="s">
        <v>39484</v>
      </c>
    </row>
    <row r="21066" spans="1:2" x14ac:dyDescent="0.2">
      <c r="A21066" s="6" t="s">
        <v>86</v>
      </c>
      <c r="B21066" s="6" t="s">
        <v>39484</v>
      </c>
    </row>
    <row r="21067" spans="1:2" x14ac:dyDescent="0.2">
      <c r="A21067" s="6" t="s">
        <v>39483</v>
      </c>
      <c r="B21067" s="6" t="s">
        <v>39482</v>
      </c>
    </row>
    <row r="21068" spans="1:2" x14ac:dyDescent="0.2">
      <c r="A21068" s="6" t="s">
        <v>39481</v>
      </c>
      <c r="B21068" s="6" t="s">
        <v>39480</v>
      </c>
    </row>
    <row r="21069" spans="1:2" x14ac:dyDescent="0.2">
      <c r="A21069" s="6" t="s">
        <v>39479</v>
      </c>
      <c r="B21069" s="6" t="s">
        <v>39478</v>
      </c>
    </row>
    <row r="21070" spans="1:2" x14ac:dyDescent="0.2">
      <c r="A21070" s="6" t="s">
        <v>39479</v>
      </c>
      <c r="B21070" s="6" t="s">
        <v>39478</v>
      </c>
    </row>
    <row r="21071" spans="1:2" x14ac:dyDescent="0.2">
      <c r="A21071" s="6" t="s">
        <v>39477</v>
      </c>
      <c r="B21071" s="6" t="s">
        <v>39476</v>
      </c>
    </row>
    <row r="21072" spans="1:2" x14ac:dyDescent="0.2">
      <c r="A21072" s="6" t="s">
        <v>39477</v>
      </c>
      <c r="B21072" s="6" t="s">
        <v>39476</v>
      </c>
    </row>
    <row r="21073" spans="1:2" x14ac:dyDescent="0.2">
      <c r="A21073" s="6" t="s">
        <v>7620</v>
      </c>
      <c r="B21073" s="6" t="s">
        <v>39475</v>
      </c>
    </row>
    <row r="21074" spans="1:2" x14ac:dyDescent="0.2">
      <c r="A21074" s="6" t="s">
        <v>39474</v>
      </c>
      <c r="B21074" s="6" t="s">
        <v>39473</v>
      </c>
    </row>
    <row r="21075" spans="1:2" x14ac:dyDescent="0.2">
      <c r="A21075" s="6" t="s">
        <v>39472</v>
      </c>
      <c r="B21075" s="6" t="s">
        <v>39471</v>
      </c>
    </row>
    <row r="21076" spans="1:2" x14ac:dyDescent="0.2">
      <c r="A21076" s="6" t="s">
        <v>39470</v>
      </c>
      <c r="B21076" s="6" t="s">
        <v>39469</v>
      </c>
    </row>
    <row r="21077" spans="1:2" x14ac:dyDescent="0.2">
      <c r="A21077" s="6" t="s">
        <v>39470</v>
      </c>
      <c r="B21077" s="6" t="s">
        <v>39469</v>
      </c>
    </row>
    <row r="21078" spans="1:2" x14ac:dyDescent="0.2">
      <c r="A21078" s="6" t="s">
        <v>39468</v>
      </c>
      <c r="B21078" s="6" t="s">
        <v>39467</v>
      </c>
    </row>
    <row r="21079" spans="1:2" x14ac:dyDescent="0.2">
      <c r="A21079" s="6" t="s">
        <v>39468</v>
      </c>
      <c r="B21079" s="6" t="s">
        <v>39467</v>
      </c>
    </row>
    <row r="21080" spans="1:2" x14ac:dyDescent="0.2">
      <c r="A21080" s="6" t="s">
        <v>39468</v>
      </c>
      <c r="B21080" s="6" t="s">
        <v>39467</v>
      </c>
    </row>
    <row r="21081" spans="1:2" x14ac:dyDescent="0.2">
      <c r="A21081" s="6" t="s">
        <v>39468</v>
      </c>
      <c r="B21081" s="6" t="s">
        <v>39467</v>
      </c>
    </row>
    <row r="21082" spans="1:2" x14ac:dyDescent="0.2">
      <c r="A21082" s="6" t="s">
        <v>39466</v>
      </c>
      <c r="B21082" s="6" t="s">
        <v>39465</v>
      </c>
    </row>
    <row r="21083" spans="1:2" x14ac:dyDescent="0.2">
      <c r="A21083" s="6" t="s">
        <v>39464</v>
      </c>
      <c r="B21083" s="6" t="s">
        <v>39463</v>
      </c>
    </row>
    <row r="21084" spans="1:2" x14ac:dyDescent="0.2">
      <c r="A21084" s="6" t="s">
        <v>39464</v>
      </c>
      <c r="B21084" s="6" t="s">
        <v>39463</v>
      </c>
    </row>
    <row r="21085" spans="1:2" x14ac:dyDescent="0.2">
      <c r="A21085" s="6" t="s">
        <v>39464</v>
      </c>
      <c r="B21085" s="6" t="s">
        <v>39463</v>
      </c>
    </row>
    <row r="21086" spans="1:2" x14ac:dyDescent="0.2">
      <c r="A21086" s="6" t="s">
        <v>39464</v>
      </c>
      <c r="B21086" s="6" t="s">
        <v>39463</v>
      </c>
    </row>
    <row r="21087" spans="1:2" x14ac:dyDescent="0.2">
      <c r="A21087" s="6" t="s">
        <v>39464</v>
      </c>
      <c r="B21087" s="6" t="s">
        <v>39463</v>
      </c>
    </row>
    <row r="21088" spans="1:2" x14ac:dyDescent="0.2">
      <c r="A21088" s="6" t="s">
        <v>39464</v>
      </c>
      <c r="B21088" s="6" t="s">
        <v>39463</v>
      </c>
    </row>
    <row r="21089" spans="1:2" x14ac:dyDescent="0.2">
      <c r="A21089" s="6" t="s">
        <v>39462</v>
      </c>
      <c r="B21089" s="6" t="s">
        <v>39461</v>
      </c>
    </row>
    <row r="21090" spans="1:2" x14ac:dyDescent="0.2">
      <c r="A21090" s="6" t="s">
        <v>39462</v>
      </c>
      <c r="B21090" s="6" t="s">
        <v>39461</v>
      </c>
    </row>
    <row r="21091" spans="1:2" x14ac:dyDescent="0.2">
      <c r="A21091" s="6" t="s">
        <v>39462</v>
      </c>
      <c r="B21091" s="6" t="s">
        <v>39461</v>
      </c>
    </row>
    <row r="21092" spans="1:2" x14ac:dyDescent="0.2">
      <c r="A21092" s="6" t="s">
        <v>39462</v>
      </c>
      <c r="B21092" s="6" t="s">
        <v>39461</v>
      </c>
    </row>
    <row r="21093" spans="1:2" x14ac:dyDescent="0.2">
      <c r="A21093" s="6" t="s">
        <v>39462</v>
      </c>
      <c r="B21093" s="6" t="s">
        <v>39461</v>
      </c>
    </row>
    <row r="21094" spans="1:2" x14ac:dyDescent="0.2">
      <c r="A21094" s="6" t="s">
        <v>39460</v>
      </c>
      <c r="B21094" s="6" t="s">
        <v>39459</v>
      </c>
    </row>
    <row r="21095" spans="1:2" x14ac:dyDescent="0.2">
      <c r="A21095" s="6" t="s">
        <v>39457</v>
      </c>
      <c r="B21095" s="6" t="s">
        <v>39458</v>
      </c>
    </row>
    <row r="21096" spans="1:2" x14ac:dyDescent="0.2">
      <c r="A21096" s="6" t="s">
        <v>39457</v>
      </c>
      <c r="B21096" s="6" t="s">
        <v>39456</v>
      </c>
    </row>
    <row r="21097" spans="1:2" x14ac:dyDescent="0.2">
      <c r="A21097" s="6" t="s">
        <v>39455</v>
      </c>
      <c r="B21097" s="6" t="s">
        <v>39454</v>
      </c>
    </row>
    <row r="21098" spans="1:2" x14ac:dyDescent="0.2">
      <c r="A21098" s="6" t="s">
        <v>39455</v>
      </c>
      <c r="B21098" s="6" t="s">
        <v>39454</v>
      </c>
    </row>
    <row r="21099" spans="1:2" x14ac:dyDescent="0.2">
      <c r="A21099" s="6" t="s">
        <v>39455</v>
      </c>
      <c r="B21099" s="6" t="s">
        <v>39454</v>
      </c>
    </row>
    <row r="21100" spans="1:2" x14ac:dyDescent="0.2">
      <c r="A21100" s="6" t="s">
        <v>39453</v>
      </c>
      <c r="B21100" s="6" t="s">
        <v>39452</v>
      </c>
    </row>
    <row r="21101" spans="1:2" x14ac:dyDescent="0.2">
      <c r="A21101" s="6" t="s">
        <v>39453</v>
      </c>
      <c r="B21101" s="6" t="s">
        <v>39452</v>
      </c>
    </row>
    <row r="21102" spans="1:2" x14ac:dyDescent="0.2">
      <c r="A21102" s="6" t="s">
        <v>39453</v>
      </c>
      <c r="B21102" s="6" t="s">
        <v>39452</v>
      </c>
    </row>
    <row r="21103" spans="1:2" x14ac:dyDescent="0.2">
      <c r="A21103" s="6" t="s">
        <v>39453</v>
      </c>
      <c r="B21103" s="6" t="s">
        <v>39452</v>
      </c>
    </row>
    <row r="21104" spans="1:2" x14ac:dyDescent="0.2">
      <c r="A21104" s="6" t="s">
        <v>39453</v>
      </c>
      <c r="B21104" s="6" t="s">
        <v>39452</v>
      </c>
    </row>
    <row r="21105" spans="1:2" x14ac:dyDescent="0.2">
      <c r="A21105" s="6" t="s">
        <v>39453</v>
      </c>
      <c r="B21105" s="6" t="s">
        <v>39452</v>
      </c>
    </row>
    <row r="21106" spans="1:2" x14ac:dyDescent="0.2">
      <c r="A21106" s="6" t="s">
        <v>39453</v>
      </c>
      <c r="B21106" s="6" t="s">
        <v>39452</v>
      </c>
    </row>
    <row r="21107" spans="1:2" x14ac:dyDescent="0.2">
      <c r="A21107" s="6" t="s">
        <v>39453</v>
      </c>
      <c r="B21107" s="6" t="s">
        <v>39452</v>
      </c>
    </row>
    <row r="21108" spans="1:2" x14ac:dyDescent="0.2">
      <c r="A21108" s="6" t="s">
        <v>39453</v>
      </c>
      <c r="B21108" s="6" t="s">
        <v>39452</v>
      </c>
    </row>
    <row r="21109" spans="1:2" x14ac:dyDescent="0.2">
      <c r="A21109" s="6" t="s">
        <v>39453</v>
      </c>
      <c r="B21109" s="6" t="s">
        <v>39452</v>
      </c>
    </row>
    <row r="21110" spans="1:2" x14ac:dyDescent="0.2">
      <c r="A21110" s="6" t="s">
        <v>39453</v>
      </c>
      <c r="B21110" s="6" t="s">
        <v>39452</v>
      </c>
    </row>
    <row r="21111" spans="1:2" x14ac:dyDescent="0.2">
      <c r="A21111" s="6" t="s">
        <v>39451</v>
      </c>
      <c r="B21111" s="6" t="s">
        <v>39450</v>
      </c>
    </row>
    <row r="21112" spans="1:2" x14ac:dyDescent="0.2">
      <c r="A21112" s="6" t="s">
        <v>24934</v>
      </c>
      <c r="B21112" s="6" t="s">
        <v>39449</v>
      </c>
    </row>
    <row r="21113" spans="1:2" x14ac:dyDescent="0.2">
      <c r="A21113" s="6" t="s">
        <v>39448</v>
      </c>
      <c r="B21113" s="6" t="s">
        <v>39447</v>
      </c>
    </row>
    <row r="21114" spans="1:2" x14ac:dyDescent="0.2">
      <c r="A21114" s="6" t="s">
        <v>39448</v>
      </c>
      <c r="B21114" s="6" t="s">
        <v>39447</v>
      </c>
    </row>
    <row r="21115" spans="1:2" x14ac:dyDescent="0.2">
      <c r="A21115" s="6" t="s">
        <v>39448</v>
      </c>
      <c r="B21115" s="6" t="s">
        <v>39447</v>
      </c>
    </row>
    <row r="21116" spans="1:2" x14ac:dyDescent="0.2">
      <c r="A21116" s="6" t="s">
        <v>39446</v>
      </c>
      <c r="B21116" s="6" t="s">
        <v>39445</v>
      </c>
    </row>
    <row r="21117" spans="1:2" x14ac:dyDescent="0.2">
      <c r="A21117" s="6" t="s">
        <v>39444</v>
      </c>
      <c r="B21117" s="6" t="s">
        <v>39443</v>
      </c>
    </row>
    <row r="21118" spans="1:2" x14ac:dyDescent="0.2">
      <c r="A21118" s="6" t="s">
        <v>39315</v>
      </c>
      <c r="B21118" s="6" t="s">
        <v>39442</v>
      </c>
    </row>
    <row r="21119" spans="1:2" x14ac:dyDescent="0.2">
      <c r="A21119" s="6" t="s">
        <v>39441</v>
      </c>
      <c r="B21119" s="6" t="s">
        <v>39440</v>
      </c>
    </row>
    <row r="21120" spans="1:2" x14ac:dyDescent="0.2">
      <c r="A21120" s="6" t="s">
        <v>39439</v>
      </c>
      <c r="B21120" s="6" t="s">
        <v>39438</v>
      </c>
    </row>
    <row r="21121" spans="1:2" x14ac:dyDescent="0.2">
      <c r="A21121" s="6" t="s">
        <v>39437</v>
      </c>
      <c r="B21121" s="6" t="s">
        <v>39436</v>
      </c>
    </row>
    <row r="21122" spans="1:2" x14ac:dyDescent="0.2">
      <c r="A21122" s="6" t="s">
        <v>39437</v>
      </c>
      <c r="B21122" s="6" t="s">
        <v>39436</v>
      </c>
    </row>
    <row r="21123" spans="1:2" x14ac:dyDescent="0.2">
      <c r="A21123" s="6" t="s">
        <v>39435</v>
      </c>
      <c r="B21123" s="6" t="s">
        <v>39434</v>
      </c>
    </row>
    <row r="21124" spans="1:2" x14ac:dyDescent="0.2">
      <c r="A21124" s="6" t="s">
        <v>39433</v>
      </c>
      <c r="B21124" s="6" t="s">
        <v>39432</v>
      </c>
    </row>
    <row r="21125" spans="1:2" x14ac:dyDescent="0.2">
      <c r="A21125" s="6" t="s">
        <v>39433</v>
      </c>
      <c r="B21125" s="6" t="s">
        <v>39432</v>
      </c>
    </row>
    <row r="21126" spans="1:2" x14ac:dyDescent="0.2">
      <c r="A21126" s="6" t="s">
        <v>39431</v>
      </c>
      <c r="B21126" s="6" t="s">
        <v>39430</v>
      </c>
    </row>
    <row r="21127" spans="1:2" x14ac:dyDescent="0.2">
      <c r="A21127" s="6" t="s">
        <v>39429</v>
      </c>
      <c r="B21127" s="6" t="s">
        <v>39428</v>
      </c>
    </row>
    <row r="21128" spans="1:2" x14ac:dyDescent="0.2">
      <c r="A21128" s="6" t="s">
        <v>39427</v>
      </c>
      <c r="B21128" s="6" t="s">
        <v>39426</v>
      </c>
    </row>
    <row r="21129" spans="1:2" x14ac:dyDescent="0.2">
      <c r="A21129" s="6" t="s">
        <v>39427</v>
      </c>
      <c r="B21129" s="6" t="s">
        <v>39426</v>
      </c>
    </row>
    <row r="21130" spans="1:2" x14ac:dyDescent="0.2">
      <c r="A21130" s="6" t="s">
        <v>39427</v>
      </c>
      <c r="B21130" s="6" t="s">
        <v>39426</v>
      </c>
    </row>
    <row r="21131" spans="1:2" x14ac:dyDescent="0.2">
      <c r="A21131" s="6" t="s">
        <v>39427</v>
      </c>
      <c r="B21131" s="6" t="s">
        <v>39426</v>
      </c>
    </row>
    <row r="21132" spans="1:2" x14ac:dyDescent="0.2">
      <c r="A21132" s="6" t="s">
        <v>39425</v>
      </c>
      <c r="B21132" s="6" t="s">
        <v>39424</v>
      </c>
    </row>
    <row r="21133" spans="1:2" x14ac:dyDescent="0.2">
      <c r="A21133" s="6" t="s">
        <v>39425</v>
      </c>
      <c r="B21133" s="6" t="s">
        <v>39424</v>
      </c>
    </row>
    <row r="21134" spans="1:2" x14ac:dyDescent="0.2">
      <c r="A21134" s="6" t="s">
        <v>39425</v>
      </c>
      <c r="B21134" s="6" t="s">
        <v>39424</v>
      </c>
    </row>
    <row r="21135" spans="1:2" x14ac:dyDescent="0.2">
      <c r="A21135" s="6" t="s">
        <v>39425</v>
      </c>
      <c r="B21135" s="6" t="s">
        <v>39424</v>
      </c>
    </row>
    <row r="21136" spans="1:2" x14ac:dyDescent="0.2">
      <c r="A21136" s="6" t="s">
        <v>39423</v>
      </c>
      <c r="B21136" s="6" t="s">
        <v>39422</v>
      </c>
    </row>
    <row r="21137" spans="1:2" x14ac:dyDescent="0.2">
      <c r="A21137" s="6" t="s">
        <v>39421</v>
      </c>
      <c r="B21137" s="6" t="s">
        <v>39420</v>
      </c>
    </row>
    <row r="21138" spans="1:2" x14ac:dyDescent="0.2">
      <c r="A21138" s="6" t="s">
        <v>39419</v>
      </c>
      <c r="B21138" s="6" t="s">
        <v>39418</v>
      </c>
    </row>
    <row r="21139" spans="1:2" x14ac:dyDescent="0.2">
      <c r="A21139" s="6" t="s">
        <v>39419</v>
      </c>
      <c r="B21139" s="6" t="s">
        <v>39418</v>
      </c>
    </row>
    <row r="21140" spans="1:2" x14ac:dyDescent="0.2">
      <c r="A21140" s="6" t="s">
        <v>39419</v>
      </c>
      <c r="B21140" s="6" t="s">
        <v>39418</v>
      </c>
    </row>
    <row r="21141" spans="1:2" x14ac:dyDescent="0.2">
      <c r="A21141" s="6" t="s">
        <v>39419</v>
      </c>
      <c r="B21141" s="6" t="s">
        <v>39418</v>
      </c>
    </row>
    <row r="21142" spans="1:2" x14ac:dyDescent="0.2">
      <c r="A21142" s="6" t="s">
        <v>39417</v>
      </c>
      <c r="B21142" s="6" t="s">
        <v>39416</v>
      </c>
    </row>
    <row r="21143" spans="1:2" x14ac:dyDescent="0.2">
      <c r="A21143" s="6" t="s">
        <v>39417</v>
      </c>
      <c r="B21143" s="6" t="s">
        <v>39416</v>
      </c>
    </row>
    <row r="21144" spans="1:2" x14ac:dyDescent="0.2">
      <c r="A21144" s="6" t="s">
        <v>39415</v>
      </c>
      <c r="B21144" s="6" t="s">
        <v>39414</v>
      </c>
    </row>
    <row r="21145" spans="1:2" x14ac:dyDescent="0.2">
      <c r="A21145" s="6" t="s">
        <v>39415</v>
      </c>
      <c r="B21145" s="6" t="s">
        <v>39414</v>
      </c>
    </row>
    <row r="21146" spans="1:2" x14ac:dyDescent="0.2">
      <c r="A21146" s="6" t="s">
        <v>39413</v>
      </c>
      <c r="B21146" s="6" t="s">
        <v>39412</v>
      </c>
    </row>
    <row r="21147" spans="1:2" x14ac:dyDescent="0.2">
      <c r="A21147" s="6" t="s">
        <v>39413</v>
      </c>
      <c r="B21147" s="6" t="s">
        <v>39412</v>
      </c>
    </row>
    <row r="21148" spans="1:2" x14ac:dyDescent="0.2">
      <c r="A21148" s="6" t="s">
        <v>39413</v>
      </c>
      <c r="B21148" s="6" t="s">
        <v>39412</v>
      </c>
    </row>
    <row r="21149" spans="1:2" x14ac:dyDescent="0.2">
      <c r="A21149" s="6" t="s">
        <v>39413</v>
      </c>
      <c r="B21149" s="6" t="s">
        <v>39412</v>
      </c>
    </row>
    <row r="21150" spans="1:2" x14ac:dyDescent="0.2">
      <c r="A21150" s="6" t="s">
        <v>39413</v>
      </c>
      <c r="B21150" s="6" t="s">
        <v>39412</v>
      </c>
    </row>
    <row r="21151" spans="1:2" x14ac:dyDescent="0.2">
      <c r="A21151" s="6" t="s">
        <v>39413</v>
      </c>
      <c r="B21151" s="6" t="s">
        <v>39412</v>
      </c>
    </row>
    <row r="21152" spans="1:2" x14ac:dyDescent="0.2">
      <c r="A21152" s="6" t="s">
        <v>39413</v>
      </c>
      <c r="B21152" s="6" t="s">
        <v>39412</v>
      </c>
    </row>
    <row r="21153" spans="1:2" x14ac:dyDescent="0.2">
      <c r="A21153" s="6" t="s">
        <v>39411</v>
      </c>
      <c r="B21153" s="6" t="s">
        <v>39410</v>
      </c>
    </row>
    <row r="21154" spans="1:2" x14ac:dyDescent="0.2">
      <c r="A21154" s="6" t="s">
        <v>39409</v>
      </c>
      <c r="B21154" s="6" t="s">
        <v>39408</v>
      </c>
    </row>
    <row r="21155" spans="1:2" x14ac:dyDescent="0.2">
      <c r="A21155" s="6" t="s">
        <v>39407</v>
      </c>
      <c r="B21155" s="6" t="s">
        <v>39406</v>
      </c>
    </row>
    <row r="21156" spans="1:2" x14ac:dyDescent="0.2">
      <c r="A21156" s="6" t="s">
        <v>39407</v>
      </c>
      <c r="B21156" s="6" t="s">
        <v>39406</v>
      </c>
    </row>
    <row r="21157" spans="1:2" x14ac:dyDescent="0.2">
      <c r="A21157" s="6" t="s">
        <v>39407</v>
      </c>
      <c r="B21157" s="6" t="s">
        <v>39406</v>
      </c>
    </row>
    <row r="21158" spans="1:2" x14ac:dyDescent="0.2">
      <c r="A21158" s="6" t="s">
        <v>39407</v>
      </c>
      <c r="B21158" s="6" t="s">
        <v>39406</v>
      </c>
    </row>
    <row r="21159" spans="1:2" x14ac:dyDescent="0.2">
      <c r="A21159" s="6" t="s">
        <v>39405</v>
      </c>
      <c r="B21159" s="6" t="s">
        <v>39404</v>
      </c>
    </row>
    <row r="21160" spans="1:2" x14ac:dyDescent="0.2">
      <c r="A21160" s="6" t="s">
        <v>39405</v>
      </c>
      <c r="B21160" s="6" t="s">
        <v>39404</v>
      </c>
    </row>
    <row r="21161" spans="1:2" x14ac:dyDescent="0.2">
      <c r="A21161" s="6" t="s">
        <v>39403</v>
      </c>
      <c r="B21161" s="6" t="s">
        <v>39402</v>
      </c>
    </row>
    <row r="21162" spans="1:2" x14ac:dyDescent="0.2">
      <c r="A21162" s="6" t="s">
        <v>39401</v>
      </c>
      <c r="B21162" s="6" t="s">
        <v>39400</v>
      </c>
    </row>
    <row r="21163" spans="1:2" x14ac:dyDescent="0.2">
      <c r="A21163" s="6" t="s">
        <v>39401</v>
      </c>
      <c r="B21163" s="6" t="s">
        <v>39400</v>
      </c>
    </row>
    <row r="21164" spans="1:2" x14ac:dyDescent="0.2">
      <c r="A21164" s="6" t="s">
        <v>39401</v>
      </c>
      <c r="B21164" s="6" t="s">
        <v>39400</v>
      </c>
    </row>
    <row r="21165" spans="1:2" x14ac:dyDescent="0.2">
      <c r="A21165" s="6" t="s">
        <v>39401</v>
      </c>
      <c r="B21165" s="6" t="s">
        <v>39400</v>
      </c>
    </row>
    <row r="21166" spans="1:2" x14ac:dyDescent="0.2">
      <c r="A21166" s="6" t="s">
        <v>39399</v>
      </c>
      <c r="B21166" s="6" t="s">
        <v>39398</v>
      </c>
    </row>
    <row r="21167" spans="1:2" x14ac:dyDescent="0.2">
      <c r="A21167" s="6" t="s">
        <v>39399</v>
      </c>
      <c r="B21167" s="6" t="s">
        <v>39398</v>
      </c>
    </row>
    <row r="21168" spans="1:2" x14ac:dyDescent="0.2">
      <c r="A21168" s="6" t="s">
        <v>39397</v>
      </c>
      <c r="B21168" s="6" t="s">
        <v>39396</v>
      </c>
    </row>
    <row r="21169" spans="1:2" x14ac:dyDescent="0.2">
      <c r="A21169" s="6" t="s">
        <v>39397</v>
      </c>
      <c r="B21169" s="6" t="s">
        <v>39396</v>
      </c>
    </row>
    <row r="21170" spans="1:2" x14ac:dyDescent="0.2">
      <c r="A21170" s="6" t="s">
        <v>39395</v>
      </c>
      <c r="B21170" s="6" t="s">
        <v>39394</v>
      </c>
    </row>
    <row r="21171" spans="1:2" x14ac:dyDescent="0.2">
      <c r="A21171" s="6" t="s">
        <v>39395</v>
      </c>
      <c r="B21171" s="6" t="s">
        <v>39394</v>
      </c>
    </row>
    <row r="21172" spans="1:2" x14ac:dyDescent="0.2">
      <c r="A21172" s="6" t="s">
        <v>39395</v>
      </c>
      <c r="B21172" s="6" t="s">
        <v>39394</v>
      </c>
    </row>
    <row r="21173" spans="1:2" x14ac:dyDescent="0.2">
      <c r="A21173" s="6" t="s">
        <v>39395</v>
      </c>
      <c r="B21173" s="6" t="s">
        <v>39394</v>
      </c>
    </row>
    <row r="21174" spans="1:2" x14ac:dyDescent="0.2">
      <c r="A21174" s="6" t="s">
        <v>39395</v>
      </c>
      <c r="B21174" s="6" t="s">
        <v>39394</v>
      </c>
    </row>
    <row r="21175" spans="1:2" x14ac:dyDescent="0.2">
      <c r="A21175" s="6" t="s">
        <v>39395</v>
      </c>
      <c r="B21175" s="6" t="s">
        <v>39394</v>
      </c>
    </row>
    <row r="21176" spans="1:2" x14ac:dyDescent="0.2">
      <c r="A21176" s="6" t="s">
        <v>39393</v>
      </c>
      <c r="B21176" s="6" t="s">
        <v>39392</v>
      </c>
    </row>
    <row r="21177" spans="1:2" x14ac:dyDescent="0.2">
      <c r="A21177" s="6" t="s">
        <v>39393</v>
      </c>
      <c r="B21177" s="6" t="s">
        <v>39392</v>
      </c>
    </row>
    <row r="21178" spans="1:2" x14ac:dyDescent="0.2">
      <c r="A21178" s="6" t="s">
        <v>39393</v>
      </c>
      <c r="B21178" s="6" t="s">
        <v>39392</v>
      </c>
    </row>
    <row r="21179" spans="1:2" x14ac:dyDescent="0.2">
      <c r="A21179" s="6" t="s">
        <v>39391</v>
      </c>
      <c r="B21179" s="6" t="s">
        <v>39390</v>
      </c>
    </row>
    <row r="21180" spans="1:2" x14ac:dyDescent="0.2">
      <c r="A21180" s="6" t="s">
        <v>39389</v>
      </c>
      <c r="B21180" s="6" t="s">
        <v>39388</v>
      </c>
    </row>
    <row r="21181" spans="1:2" x14ac:dyDescent="0.2">
      <c r="A21181" s="6" t="s">
        <v>39389</v>
      </c>
      <c r="B21181" s="6" t="s">
        <v>39388</v>
      </c>
    </row>
    <row r="21182" spans="1:2" x14ac:dyDescent="0.2">
      <c r="A21182" s="6" t="s">
        <v>39387</v>
      </c>
      <c r="B21182" s="6" t="s">
        <v>39386</v>
      </c>
    </row>
    <row r="21183" spans="1:2" x14ac:dyDescent="0.2">
      <c r="A21183" s="6" t="s">
        <v>39387</v>
      </c>
      <c r="B21183" s="6" t="s">
        <v>39386</v>
      </c>
    </row>
    <row r="21184" spans="1:2" x14ac:dyDescent="0.2">
      <c r="A21184" s="6" t="s">
        <v>39387</v>
      </c>
      <c r="B21184" s="6" t="s">
        <v>39386</v>
      </c>
    </row>
    <row r="21185" spans="1:2" x14ac:dyDescent="0.2">
      <c r="A21185" s="6" t="s">
        <v>39385</v>
      </c>
      <c r="B21185" s="6" t="s">
        <v>39384</v>
      </c>
    </row>
    <row r="21186" spans="1:2" x14ac:dyDescent="0.2">
      <c r="A21186" s="6" t="s">
        <v>39383</v>
      </c>
      <c r="B21186" s="6" t="s">
        <v>39382</v>
      </c>
    </row>
    <row r="21187" spans="1:2" x14ac:dyDescent="0.2">
      <c r="A21187" s="6" t="s">
        <v>39381</v>
      </c>
      <c r="B21187" s="6" t="s">
        <v>39380</v>
      </c>
    </row>
    <row r="21188" spans="1:2" x14ac:dyDescent="0.2">
      <c r="A21188" s="6" t="s">
        <v>39379</v>
      </c>
      <c r="B21188" s="6" t="s">
        <v>39378</v>
      </c>
    </row>
    <row r="21189" spans="1:2" x14ac:dyDescent="0.2">
      <c r="A21189" s="6" t="s">
        <v>39377</v>
      </c>
      <c r="B21189" s="6" t="s">
        <v>39376</v>
      </c>
    </row>
    <row r="21190" spans="1:2" x14ac:dyDescent="0.2">
      <c r="A21190" s="6" t="s">
        <v>39374</v>
      </c>
      <c r="B21190" s="6" t="s">
        <v>39375</v>
      </c>
    </row>
    <row r="21191" spans="1:2" x14ac:dyDescent="0.2">
      <c r="A21191" s="6" t="s">
        <v>39374</v>
      </c>
      <c r="B21191" s="6" t="s">
        <v>39373</v>
      </c>
    </row>
    <row r="21192" spans="1:2" x14ac:dyDescent="0.2">
      <c r="A21192" s="6" t="s">
        <v>39372</v>
      </c>
      <c r="B21192" s="6" t="s">
        <v>39371</v>
      </c>
    </row>
    <row r="21193" spans="1:2" x14ac:dyDescent="0.2">
      <c r="A21193" s="6" t="s">
        <v>39370</v>
      </c>
      <c r="B21193" s="6" t="s">
        <v>39369</v>
      </c>
    </row>
    <row r="21194" spans="1:2" x14ac:dyDescent="0.2">
      <c r="A21194" s="6" t="s">
        <v>39368</v>
      </c>
      <c r="B21194" s="6" t="s">
        <v>39367</v>
      </c>
    </row>
    <row r="21195" spans="1:2" x14ac:dyDescent="0.2">
      <c r="A21195" s="6" t="s">
        <v>39368</v>
      </c>
      <c r="B21195" s="6" t="s">
        <v>39367</v>
      </c>
    </row>
    <row r="21196" spans="1:2" x14ac:dyDescent="0.2">
      <c r="A21196" s="6" t="s">
        <v>39368</v>
      </c>
      <c r="B21196" s="6" t="s">
        <v>39367</v>
      </c>
    </row>
    <row r="21197" spans="1:2" x14ac:dyDescent="0.2">
      <c r="A21197" s="6" t="s">
        <v>39366</v>
      </c>
      <c r="B21197" s="6" t="s">
        <v>39365</v>
      </c>
    </row>
    <row r="21198" spans="1:2" x14ac:dyDescent="0.2">
      <c r="A21198" s="6" t="s">
        <v>39364</v>
      </c>
      <c r="B21198" s="6" t="s">
        <v>39363</v>
      </c>
    </row>
    <row r="21199" spans="1:2" x14ac:dyDescent="0.2">
      <c r="A21199" s="6" t="s">
        <v>39364</v>
      </c>
      <c r="B21199" s="6" t="s">
        <v>39363</v>
      </c>
    </row>
    <row r="21200" spans="1:2" x14ac:dyDescent="0.2">
      <c r="A21200" s="6" t="s">
        <v>39364</v>
      </c>
      <c r="B21200" s="6" t="s">
        <v>39363</v>
      </c>
    </row>
    <row r="21201" spans="1:2" x14ac:dyDescent="0.2">
      <c r="A21201" s="6" t="s">
        <v>39364</v>
      </c>
      <c r="B21201" s="6" t="s">
        <v>39363</v>
      </c>
    </row>
    <row r="21202" spans="1:2" x14ac:dyDescent="0.2">
      <c r="A21202" s="6" t="s">
        <v>39364</v>
      </c>
      <c r="B21202" s="6" t="s">
        <v>39363</v>
      </c>
    </row>
    <row r="21203" spans="1:2" x14ac:dyDescent="0.2">
      <c r="A21203" s="6" t="s">
        <v>39364</v>
      </c>
      <c r="B21203" s="6" t="s">
        <v>39363</v>
      </c>
    </row>
    <row r="21204" spans="1:2" x14ac:dyDescent="0.2">
      <c r="A21204" s="6" t="s">
        <v>39362</v>
      </c>
      <c r="B21204" s="6" t="s">
        <v>39361</v>
      </c>
    </row>
    <row r="21205" spans="1:2" x14ac:dyDescent="0.2">
      <c r="A21205" s="6" t="s">
        <v>39362</v>
      </c>
      <c r="B21205" s="6" t="s">
        <v>39361</v>
      </c>
    </row>
    <row r="21206" spans="1:2" x14ac:dyDescent="0.2">
      <c r="A21206" s="6" t="s">
        <v>1433</v>
      </c>
      <c r="B21206" s="6" t="s">
        <v>39360</v>
      </c>
    </row>
    <row r="21207" spans="1:2" x14ac:dyDescent="0.2">
      <c r="A21207" s="6" t="s">
        <v>35566</v>
      </c>
      <c r="B21207" s="6" t="s">
        <v>39359</v>
      </c>
    </row>
    <row r="21208" spans="1:2" x14ac:dyDescent="0.2">
      <c r="A21208" s="6" t="s">
        <v>35564</v>
      </c>
      <c r="B21208" s="6" t="s">
        <v>39358</v>
      </c>
    </row>
    <row r="21209" spans="1:2" x14ac:dyDescent="0.2">
      <c r="A21209" s="6" t="s">
        <v>39357</v>
      </c>
      <c r="B21209" s="6" t="s">
        <v>39356</v>
      </c>
    </row>
    <row r="21210" spans="1:2" x14ac:dyDescent="0.2">
      <c r="A21210" s="6" t="s">
        <v>39357</v>
      </c>
      <c r="B21210" s="6" t="s">
        <v>39356</v>
      </c>
    </row>
    <row r="21211" spans="1:2" x14ac:dyDescent="0.2">
      <c r="A21211" s="6" t="s">
        <v>39355</v>
      </c>
      <c r="B21211" s="6" t="s">
        <v>39354</v>
      </c>
    </row>
    <row r="21212" spans="1:2" x14ac:dyDescent="0.2">
      <c r="A21212" s="6" t="s">
        <v>39353</v>
      </c>
      <c r="B21212" s="6" t="s">
        <v>39352</v>
      </c>
    </row>
    <row r="21213" spans="1:2" x14ac:dyDescent="0.2">
      <c r="A21213" s="6" t="s">
        <v>39349</v>
      </c>
      <c r="B21213" s="6" t="s">
        <v>39351</v>
      </c>
    </row>
    <row r="21214" spans="1:2" x14ac:dyDescent="0.2">
      <c r="A21214" s="6" t="s">
        <v>39349</v>
      </c>
      <c r="B21214" s="6" t="s">
        <v>39350</v>
      </c>
    </row>
    <row r="21215" spans="1:2" x14ac:dyDescent="0.2">
      <c r="A21215" s="6" t="s">
        <v>39349</v>
      </c>
      <c r="B21215" s="6" t="s">
        <v>39348</v>
      </c>
    </row>
    <row r="21216" spans="1:2" x14ac:dyDescent="0.2">
      <c r="A21216" s="6" t="s">
        <v>38829</v>
      </c>
      <c r="B21216" s="6" t="s">
        <v>39347</v>
      </c>
    </row>
    <row r="21217" spans="1:2" x14ac:dyDescent="0.2">
      <c r="A21217" s="6" t="s">
        <v>38831</v>
      </c>
      <c r="B21217" s="6" t="s">
        <v>39346</v>
      </c>
    </row>
    <row r="21218" spans="1:2" x14ac:dyDescent="0.2">
      <c r="A21218" s="6" t="s">
        <v>39345</v>
      </c>
      <c r="B21218" s="6" t="s">
        <v>39344</v>
      </c>
    </row>
    <row r="21219" spans="1:2" x14ac:dyDescent="0.2">
      <c r="A21219" s="6" t="s">
        <v>39343</v>
      </c>
      <c r="B21219" s="6" t="s">
        <v>39342</v>
      </c>
    </row>
    <row r="21220" spans="1:2" x14ac:dyDescent="0.2">
      <c r="A21220" s="6" t="s">
        <v>39341</v>
      </c>
      <c r="B21220" s="6" t="s">
        <v>39340</v>
      </c>
    </row>
    <row r="21221" spans="1:2" x14ac:dyDescent="0.2">
      <c r="A21221" s="6" t="s">
        <v>39339</v>
      </c>
      <c r="B21221" s="6" t="s">
        <v>39338</v>
      </c>
    </row>
    <row r="21222" spans="1:2" x14ac:dyDescent="0.2">
      <c r="A21222" s="6" t="s">
        <v>39337</v>
      </c>
      <c r="B21222" s="6" t="s">
        <v>39336</v>
      </c>
    </row>
    <row r="21223" spans="1:2" x14ac:dyDescent="0.2">
      <c r="A21223" s="6" t="s">
        <v>39335</v>
      </c>
      <c r="B21223" s="6" t="s">
        <v>39334</v>
      </c>
    </row>
    <row r="21224" spans="1:2" x14ac:dyDescent="0.2">
      <c r="A21224" s="6" t="s">
        <v>39333</v>
      </c>
      <c r="B21224" s="6" t="s">
        <v>39332</v>
      </c>
    </row>
    <row r="21225" spans="1:2" x14ac:dyDescent="0.2">
      <c r="A21225" s="6" t="s">
        <v>39331</v>
      </c>
      <c r="B21225" s="6" t="s">
        <v>39330</v>
      </c>
    </row>
    <row r="21226" spans="1:2" x14ac:dyDescent="0.2">
      <c r="A21226" s="6" t="s">
        <v>39329</v>
      </c>
      <c r="B21226" s="6" t="s">
        <v>39328</v>
      </c>
    </row>
    <row r="21227" spans="1:2" x14ac:dyDescent="0.2">
      <c r="A21227" s="6" t="s">
        <v>39327</v>
      </c>
      <c r="B21227" s="6" t="s">
        <v>39326</v>
      </c>
    </row>
    <row r="21228" spans="1:2" x14ac:dyDescent="0.2">
      <c r="A21228" s="6" t="s">
        <v>39325</v>
      </c>
      <c r="B21228" s="6" t="s">
        <v>39324</v>
      </c>
    </row>
    <row r="21229" spans="1:2" x14ac:dyDescent="0.2">
      <c r="A21229" s="6" t="s">
        <v>39323</v>
      </c>
      <c r="B21229" s="6" t="s">
        <v>39322</v>
      </c>
    </row>
    <row r="21230" spans="1:2" x14ac:dyDescent="0.2">
      <c r="A21230" s="6" t="s">
        <v>39321</v>
      </c>
      <c r="B21230" s="6" t="s">
        <v>39320</v>
      </c>
    </row>
    <row r="21231" spans="1:2" x14ac:dyDescent="0.2">
      <c r="A21231" s="6" t="s">
        <v>39319</v>
      </c>
      <c r="B21231" s="6" t="s">
        <v>39318</v>
      </c>
    </row>
    <row r="21232" spans="1:2" x14ac:dyDescent="0.2">
      <c r="A21232" s="6" t="s">
        <v>39317</v>
      </c>
      <c r="B21232" s="6" t="s">
        <v>39316</v>
      </c>
    </row>
    <row r="21233" spans="1:2" x14ac:dyDescent="0.2">
      <c r="A21233" s="6" t="s">
        <v>39315</v>
      </c>
      <c r="B21233" s="6" t="s">
        <v>39314</v>
      </c>
    </row>
    <row r="21234" spans="1:2" x14ac:dyDescent="0.2">
      <c r="A21234" s="6" t="s">
        <v>39313</v>
      </c>
      <c r="B21234" s="6" t="s">
        <v>39312</v>
      </c>
    </row>
    <row r="21235" spans="1:2" x14ac:dyDescent="0.2">
      <c r="A21235" s="6" t="s">
        <v>39311</v>
      </c>
      <c r="B21235" s="6" t="s">
        <v>39310</v>
      </c>
    </row>
    <row r="21236" spans="1:2" x14ac:dyDescent="0.2">
      <c r="A21236" s="6" t="s">
        <v>39308</v>
      </c>
      <c r="B21236" s="6" t="s">
        <v>39309</v>
      </c>
    </row>
    <row r="21237" spans="1:2" x14ac:dyDescent="0.2">
      <c r="A21237" s="6" t="s">
        <v>39308</v>
      </c>
      <c r="B21237" s="6" t="s">
        <v>39307</v>
      </c>
    </row>
    <row r="21238" spans="1:2" x14ac:dyDescent="0.2">
      <c r="A21238" s="6" t="s">
        <v>39306</v>
      </c>
      <c r="B21238" s="6" t="s">
        <v>39305</v>
      </c>
    </row>
    <row r="21239" spans="1:2" x14ac:dyDescent="0.2">
      <c r="A21239" s="6" t="s">
        <v>39304</v>
      </c>
      <c r="B21239" s="6" t="s">
        <v>39303</v>
      </c>
    </row>
    <row r="21240" spans="1:2" x14ac:dyDescent="0.2">
      <c r="A21240" s="6" t="s">
        <v>39302</v>
      </c>
      <c r="B21240" s="6" t="s">
        <v>39301</v>
      </c>
    </row>
    <row r="21241" spans="1:2" x14ac:dyDescent="0.2">
      <c r="A21241" s="6" t="s">
        <v>39300</v>
      </c>
      <c r="B21241" s="6" t="s">
        <v>39299</v>
      </c>
    </row>
    <row r="21242" spans="1:2" x14ac:dyDescent="0.2">
      <c r="A21242" s="6" t="s">
        <v>39300</v>
      </c>
      <c r="B21242" s="6" t="s">
        <v>39299</v>
      </c>
    </row>
    <row r="21243" spans="1:2" x14ac:dyDescent="0.2">
      <c r="A21243" s="6" t="s">
        <v>39300</v>
      </c>
      <c r="B21243" s="6" t="s">
        <v>39299</v>
      </c>
    </row>
    <row r="21244" spans="1:2" x14ac:dyDescent="0.2">
      <c r="A21244" s="6" t="s">
        <v>39300</v>
      </c>
      <c r="B21244" s="6" t="s">
        <v>39299</v>
      </c>
    </row>
    <row r="21245" spans="1:2" x14ac:dyDescent="0.2">
      <c r="A21245" s="6" t="s">
        <v>39300</v>
      </c>
      <c r="B21245" s="6" t="s">
        <v>39299</v>
      </c>
    </row>
    <row r="21246" spans="1:2" x14ac:dyDescent="0.2">
      <c r="A21246" s="6" t="s">
        <v>39300</v>
      </c>
      <c r="B21246" s="6" t="s">
        <v>39299</v>
      </c>
    </row>
    <row r="21247" spans="1:2" x14ac:dyDescent="0.2">
      <c r="A21247" s="6" t="s">
        <v>39298</v>
      </c>
      <c r="B21247" s="6" t="s">
        <v>39297</v>
      </c>
    </row>
    <row r="21248" spans="1:2" x14ac:dyDescent="0.2">
      <c r="A21248" s="6" t="s">
        <v>39296</v>
      </c>
      <c r="B21248" s="6" t="s">
        <v>39295</v>
      </c>
    </row>
    <row r="21249" spans="1:2" x14ac:dyDescent="0.2">
      <c r="A21249" s="6" t="s">
        <v>39294</v>
      </c>
      <c r="B21249" s="6" t="s">
        <v>39293</v>
      </c>
    </row>
    <row r="21250" spans="1:2" x14ac:dyDescent="0.2">
      <c r="A21250" s="6" t="s">
        <v>39292</v>
      </c>
      <c r="B21250" s="6" t="s">
        <v>39291</v>
      </c>
    </row>
    <row r="21251" spans="1:2" x14ac:dyDescent="0.2">
      <c r="A21251" s="6" t="s">
        <v>39292</v>
      </c>
      <c r="B21251" s="6" t="s">
        <v>39291</v>
      </c>
    </row>
    <row r="21252" spans="1:2" x14ac:dyDescent="0.2">
      <c r="A21252" s="6" t="s">
        <v>39292</v>
      </c>
      <c r="B21252" s="6" t="s">
        <v>39291</v>
      </c>
    </row>
    <row r="21253" spans="1:2" x14ac:dyDescent="0.2">
      <c r="A21253" s="6" t="s">
        <v>39290</v>
      </c>
      <c r="B21253" s="6" t="s">
        <v>39289</v>
      </c>
    </row>
    <row r="21254" spans="1:2" x14ac:dyDescent="0.2">
      <c r="A21254" s="6" t="s">
        <v>39288</v>
      </c>
      <c r="B21254" s="6" t="s">
        <v>39287</v>
      </c>
    </row>
    <row r="21255" spans="1:2" x14ac:dyDescent="0.2">
      <c r="A21255" s="6" t="s">
        <v>39288</v>
      </c>
      <c r="B21255" s="6" t="s">
        <v>39287</v>
      </c>
    </row>
    <row r="21256" spans="1:2" x14ac:dyDescent="0.2">
      <c r="A21256" s="6" t="s">
        <v>39286</v>
      </c>
      <c r="B21256" s="6" t="s">
        <v>39285</v>
      </c>
    </row>
    <row r="21257" spans="1:2" x14ac:dyDescent="0.2">
      <c r="A21257" s="6" t="s">
        <v>39286</v>
      </c>
      <c r="B21257" s="6" t="s">
        <v>39285</v>
      </c>
    </row>
    <row r="21258" spans="1:2" x14ac:dyDescent="0.2">
      <c r="A21258" s="6" t="s">
        <v>39284</v>
      </c>
      <c r="B21258" s="6" t="s">
        <v>39283</v>
      </c>
    </row>
    <row r="21259" spans="1:2" x14ac:dyDescent="0.2">
      <c r="A21259" s="6" t="s">
        <v>39284</v>
      </c>
      <c r="B21259" s="6" t="s">
        <v>39283</v>
      </c>
    </row>
    <row r="21260" spans="1:2" x14ac:dyDescent="0.2">
      <c r="A21260" s="6" t="s">
        <v>39282</v>
      </c>
      <c r="B21260" s="6" t="s">
        <v>39281</v>
      </c>
    </row>
    <row r="21261" spans="1:2" x14ac:dyDescent="0.2">
      <c r="A21261" s="6" t="s">
        <v>39280</v>
      </c>
      <c r="B21261" s="6" t="s">
        <v>39279</v>
      </c>
    </row>
    <row r="21262" spans="1:2" x14ac:dyDescent="0.2">
      <c r="A21262" s="6" t="s">
        <v>39280</v>
      </c>
      <c r="B21262" s="6" t="s">
        <v>39279</v>
      </c>
    </row>
    <row r="21263" spans="1:2" x14ac:dyDescent="0.2">
      <c r="A21263" s="6" t="s">
        <v>39278</v>
      </c>
      <c r="B21263" s="6" t="s">
        <v>39277</v>
      </c>
    </row>
    <row r="21264" spans="1:2" x14ac:dyDescent="0.2">
      <c r="A21264" s="6" t="s">
        <v>39276</v>
      </c>
      <c r="B21264" s="6" t="s">
        <v>39275</v>
      </c>
    </row>
    <row r="21265" spans="1:2" x14ac:dyDescent="0.2">
      <c r="A21265" s="6" t="s">
        <v>39274</v>
      </c>
      <c r="B21265" s="6" t="s">
        <v>39273</v>
      </c>
    </row>
    <row r="21266" spans="1:2" x14ac:dyDescent="0.2">
      <c r="A21266" s="6" t="s">
        <v>39272</v>
      </c>
      <c r="B21266" s="6" t="s">
        <v>39271</v>
      </c>
    </row>
    <row r="21267" spans="1:2" x14ac:dyDescent="0.2">
      <c r="A21267" s="6" t="s">
        <v>39270</v>
      </c>
      <c r="B21267" s="6" t="s">
        <v>39269</v>
      </c>
    </row>
    <row r="21268" spans="1:2" x14ac:dyDescent="0.2">
      <c r="A21268" s="6" t="s">
        <v>39268</v>
      </c>
      <c r="B21268" s="6" t="s">
        <v>39267</v>
      </c>
    </row>
    <row r="21269" spans="1:2" x14ac:dyDescent="0.2">
      <c r="A21269" s="6" t="s">
        <v>39268</v>
      </c>
      <c r="B21269" s="6" t="s">
        <v>39267</v>
      </c>
    </row>
    <row r="21270" spans="1:2" x14ac:dyDescent="0.2">
      <c r="A21270" s="6" t="s">
        <v>39268</v>
      </c>
      <c r="B21270" s="6" t="s">
        <v>39267</v>
      </c>
    </row>
    <row r="21271" spans="1:2" x14ac:dyDescent="0.2">
      <c r="A21271" s="6" t="s">
        <v>39268</v>
      </c>
      <c r="B21271" s="6" t="s">
        <v>39267</v>
      </c>
    </row>
    <row r="21272" spans="1:2" x14ac:dyDescent="0.2">
      <c r="A21272" s="6" t="s">
        <v>39268</v>
      </c>
      <c r="B21272" s="6" t="s">
        <v>39267</v>
      </c>
    </row>
    <row r="21273" spans="1:2" x14ac:dyDescent="0.2">
      <c r="A21273" s="6" t="s">
        <v>39268</v>
      </c>
      <c r="B21273" s="6" t="s">
        <v>39267</v>
      </c>
    </row>
    <row r="21274" spans="1:2" x14ac:dyDescent="0.2">
      <c r="A21274" s="6" t="s">
        <v>39268</v>
      </c>
      <c r="B21274" s="6" t="s">
        <v>39267</v>
      </c>
    </row>
    <row r="21275" spans="1:2" x14ac:dyDescent="0.2">
      <c r="A21275" s="6" t="s">
        <v>39268</v>
      </c>
      <c r="B21275" s="6" t="s">
        <v>39267</v>
      </c>
    </row>
    <row r="21276" spans="1:2" x14ac:dyDescent="0.2">
      <c r="A21276" s="6" t="s">
        <v>39266</v>
      </c>
      <c r="B21276" s="6" t="s">
        <v>39265</v>
      </c>
    </row>
    <row r="21277" spans="1:2" x14ac:dyDescent="0.2">
      <c r="A21277" s="6" t="s">
        <v>39266</v>
      </c>
      <c r="B21277" s="6" t="s">
        <v>39265</v>
      </c>
    </row>
    <row r="21278" spans="1:2" x14ac:dyDescent="0.2">
      <c r="A21278" s="6" t="s">
        <v>39264</v>
      </c>
      <c r="B21278" s="6" t="s">
        <v>39263</v>
      </c>
    </row>
    <row r="21279" spans="1:2" x14ac:dyDescent="0.2">
      <c r="A21279" s="6" t="s">
        <v>8710</v>
      </c>
      <c r="B21279" s="6" t="s">
        <v>39262</v>
      </c>
    </row>
    <row r="21280" spans="1:2" x14ac:dyDescent="0.2">
      <c r="A21280" s="6" t="s">
        <v>8710</v>
      </c>
      <c r="B21280" s="6" t="s">
        <v>39261</v>
      </c>
    </row>
    <row r="21281" spans="1:2" x14ac:dyDescent="0.2">
      <c r="A21281" s="6" t="s">
        <v>39260</v>
      </c>
      <c r="B21281" s="6" t="s">
        <v>39259</v>
      </c>
    </row>
    <row r="21282" spans="1:2" x14ac:dyDescent="0.2">
      <c r="A21282" s="6" t="s">
        <v>39260</v>
      </c>
      <c r="B21282" s="6" t="s">
        <v>39259</v>
      </c>
    </row>
    <row r="21283" spans="1:2" x14ac:dyDescent="0.2">
      <c r="A21283" s="6" t="s">
        <v>39260</v>
      </c>
      <c r="B21283" s="6" t="s">
        <v>39259</v>
      </c>
    </row>
    <row r="21284" spans="1:2" x14ac:dyDescent="0.2">
      <c r="A21284" s="6" t="s">
        <v>39260</v>
      </c>
      <c r="B21284" s="6" t="s">
        <v>39259</v>
      </c>
    </row>
    <row r="21285" spans="1:2" x14ac:dyDescent="0.2">
      <c r="A21285" s="6" t="s">
        <v>39260</v>
      </c>
      <c r="B21285" s="6" t="s">
        <v>39259</v>
      </c>
    </row>
    <row r="21286" spans="1:2" x14ac:dyDescent="0.2">
      <c r="A21286" s="6" t="s">
        <v>39258</v>
      </c>
      <c r="B21286" s="6" t="s">
        <v>39257</v>
      </c>
    </row>
    <row r="21287" spans="1:2" x14ac:dyDescent="0.2">
      <c r="A21287" s="6" t="s">
        <v>39256</v>
      </c>
      <c r="B21287" s="6" t="s">
        <v>39255</v>
      </c>
    </row>
    <row r="21288" spans="1:2" x14ac:dyDescent="0.2">
      <c r="A21288" s="6" t="s">
        <v>39254</v>
      </c>
      <c r="B21288" s="6" t="s">
        <v>39253</v>
      </c>
    </row>
    <row r="21289" spans="1:2" x14ac:dyDescent="0.2">
      <c r="A21289" s="6" t="s">
        <v>39254</v>
      </c>
      <c r="B21289" s="6" t="s">
        <v>39253</v>
      </c>
    </row>
    <row r="21290" spans="1:2" x14ac:dyDescent="0.2">
      <c r="A21290" s="6" t="s">
        <v>39252</v>
      </c>
      <c r="B21290" s="6" t="s">
        <v>39251</v>
      </c>
    </row>
    <row r="21291" spans="1:2" x14ac:dyDescent="0.2">
      <c r="A21291" s="6" t="s">
        <v>39252</v>
      </c>
      <c r="B21291" s="6" t="s">
        <v>39251</v>
      </c>
    </row>
    <row r="21292" spans="1:2" x14ac:dyDescent="0.2">
      <c r="A21292" s="6" t="s">
        <v>39252</v>
      </c>
      <c r="B21292" s="6" t="s">
        <v>39251</v>
      </c>
    </row>
    <row r="21293" spans="1:2" x14ac:dyDescent="0.2">
      <c r="A21293" s="6" t="s">
        <v>39252</v>
      </c>
      <c r="B21293" s="6" t="s">
        <v>39251</v>
      </c>
    </row>
    <row r="21294" spans="1:2" x14ac:dyDescent="0.2">
      <c r="A21294" s="6" t="s">
        <v>39250</v>
      </c>
      <c r="B21294" s="6" t="s">
        <v>39249</v>
      </c>
    </row>
    <row r="21295" spans="1:2" x14ac:dyDescent="0.2">
      <c r="A21295" s="6" t="s">
        <v>39248</v>
      </c>
      <c r="B21295" s="6" t="s">
        <v>39247</v>
      </c>
    </row>
    <row r="21296" spans="1:2" x14ac:dyDescent="0.2">
      <c r="A21296" s="6" t="s">
        <v>39246</v>
      </c>
      <c r="B21296" s="6" t="s">
        <v>39245</v>
      </c>
    </row>
    <row r="21297" spans="1:2" x14ac:dyDescent="0.2">
      <c r="A21297" s="6" t="s">
        <v>39246</v>
      </c>
      <c r="B21297" s="6" t="s">
        <v>39245</v>
      </c>
    </row>
    <row r="21298" spans="1:2" x14ac:dyDescent="0.2">
      <c r="A21298" s="6" t="s">
        <v>39244</v>
      </c>
      <c r="B21298" s="6" t="s">
        <v>39243</v>
      </c>
    </row>
    <row r="21299" spans="1:2" x14ac:dyDescent="0.2">
      <c r="A21299" s="6" t="s">
        <v>39244</v>
      </c>
      <c r="B21299" s="6" t="s">
        <v>39243</v>
      </c>
    </row>
    <row r="21300" spans="1:2" x14ac:dyDescent="0.2">
      <c r="A21300" s="6" t="s">
        <v>39244</v>
      </c>
      <c r="B21300" s="6" t="s">
        <v>39243</v>
      </c>
    </row>
    <row r="21301" spans="1:2" x14ac:dyDescent="0.2">
      <c r="A21301" s="6" t="s">
        <v>39244</v>
      </c>
      <c r="B21301" s="6" t="s">
        <v>39243</v>
      </c>
    </row>
    <row r="21302" spans="1:2" x14ac:dyDescent="0.2">
      <c r="A21302" s="6" t="s">
        <v>39244</v>
      </c>
      <c r="B21302" s="6" t="s">
        <v>39243</v>
      </c>
    </row>
    <row r="21303" spans="1:2" x14ac:dyDescent="0.2">
      <c r="A21303" s="6" t="s">
        <v>39244</v>
      </c>
      <c r="B21303" s="6" t="s">
        <v>39243</v>
      </c>
    </row>
    <row r="21304" spans="1:2" x14ac:dyDescent="0.2">
      <c r="A21304" s="6" t="s">
        <v>39244</v>
      </c>
      <c r="B21304" s="6" t="s">
        <v>39243</v>
      </c>
    </row>
    <row r="21305" spans="1:2" x14ac:dyDescent="0.2">
      <c r="A21305" s="6" t="s">
        <v>39244</v>
      </c>
      <c r="B21305" s="6" t="s">
        <v>39243</v>
      </c>
    </row>
    <row r="21306" spans="1:2" x14ac:dyDescent="0.2">
      <c r="A21306" s="6" t="s">
        <v>39244</v>
      </c>
      <c r="B21306" s="6" t="s">
        <v>39243</v>
      </c>
    </row>
    <row r="21307" spans="1:2" x14ac:dyDescent="0.2">
      <c r="A21307" s="6" t="s">
        <v>39244</v>
      </c>
      <c r="B21307" s="6" t="s">
        <v>39243</v>
      </c>
    </row>
    <row r="21308" spans="1:2" x14ac:dyDescent="0.2">
      <c r="A21308" s="6" t="s">
        <v>39244</v>
      </c>
      <c r="B21308" s="6" t="s">
        <v>39243</v>
      </c>
    </row>
    <row r="21309" spans="1:2" x14ac:dyDescent="0.2">
      <c r="A21309" s="6" t="s">
        <v>39242</v>
      </c>
      <c r="B21309" s="6" t="s">
        <v>39241</v>
      </c>
    </row>
    <row r="21310" spans="1:2" x14ac:dyDescent="0.2">
      <c r="A21310" s="6" t="s">
        <v>39240</v>
      </c>
      <c r="B21310" s="6" t="s">
        <v>39239</v>
      </c>
    </row>
    <row r="21311" spans="1:2" x14ac:dyDescent="0.2">
      <c r="A21311" s="6" t="s">
        <v>39238</v>
      </c>
      <c r="B21311" s="6" t="s">
        <v>39237</v>
      </c>
    </row>
    <row r="21312" spans="1:2" x14ac:dyDescent="0.2">
      <c r="A21312" s="6" t="s">
        <v>39238</v>
      </c>
      <c r="B21312" s="6" t="s">
        <v>39237</v>
      </c>
    </row>
    <row r="21313" spans="1:2" x14ac:dyDescent="0.2">
      <c r="A21313" s="6" t="s">
        <v>39238</v>
      </c>
      <c r="B21313" s="6" t="s">
        <v>39237</v>
      </c>
    </row>
    <row r="21314" spans="1:2" x14ac:dyDescent="0.2">
      <c r="A21314" s="6" t="s">
        <v>39236</v>
      </c>
      <c r="B21314" s="6" t="s">
        <v>39235</v>
      </c>
    </row>
    <row r="21315" spans="1:2" x14ac:dyDescent="0.2">
      <c r="A21315" s="6" t="s">
        <v>39234</v>
      </c>
      <c r="B21315" s="6" t="s">
        <v>39233</v>
      </c>
    </row>
    <row r="21316" spans="1:2" x14ac:dyDescent="0.2">
      <c r="A21316" s="6" t="s">
        <v>39232</v>
      </c>
      <c r="B21316" s="6" t="s">
        <v>39231</v>
      </c>
    </row>
    <row r="21317" spans="1:2" x14ac:dyDescent="0.2">
      <c r="A21317" s="6" t="s">
        <v>39230</v>
      </c>
      <c r="B21317" s="6" t="s">
        <v>39229</v>
      </c>
    </row>
    <row r="21318" spans="1:2" x14ac:dyDescent="0.2">
      <c r="A21318" s="6" t="s">
        <v>39230</v>
      </c>
      <c r="B21318" s="6" t="s">
        <v>39229</v>
      </c>
    </row>
    <row r="21319" spans="1:2" x14ac:dyDescent="0.2">
      <c r="A21319" s="6" t="s">
        <v>39230</v>
      </c>
      <c r="B21319" s="6" t="s">
        <v>39229</v>
      </c>
    </row>
    <row r="21320" spans="1:2" x14ac:dyDescent="0.2">
      <c r="A21320" s="6" t="s">
        <v>39228</v>
      </c>
      <c r="B21320" s="6" t="s">
        <v>39227</v>
      </c>
    </row>
    <row r="21321" spans="1:2" x14ac:dyDescent="0.2">
      <c r="A21321" s="6" t="s">
        <v>39226</v>
      </c>
      <c r="B21321" s="6" t="s">
        <v>39225</v>
      </c>
    </row>
    <row r="21322" spans="1:2" x14ac:dyDescent="0.2">
      <c r="A21322" s="6" t="s">
        <v>39224</v>
      </c>
      <c r="B21322" s="6" t="s">
        <v>39223</v>
      </c>
    </row>
    <row r="21323" spans="1:2" x14ac:dyDescent="0.2">
      <c r="A21323" s="6" t="s">
        <v>39222</v>
      </c>
      <c r="B21323" s="6" t="s">
        <v>39221</v>
      </c>
    </row>
    <row r="21324" spans="1:2" x14ac:dyDescent="0.2">
      <c r="A21324" s="6" t="s">
        <v>39220</v>
      </c>
      <c r="B21324" s="6" t="s">
        <v>39219</v>
      </c>
    </row>
    <row r="21325" spans="1:2" x14ac:dyDescent="0.2">
      <c r="A21325" s="6" t="s">
        <v>39218</v>
      </c>
      <c r="B21325" s="6" t="s">
        <v>39217</v>
      </c>
    </row>
    <row r="21326" spans="1:2" x14ac:dyDescent="0.2">
      <c r="A21326" s="6" t="s">
        <v>39216</v>
      </c>
      <c r="B21326" s="6" t="s">
        <v>39215</v>
      </c>
    </row>
    <row r="21327" spans="1:2" x14ac:dyDescent="0.2">
      <c r="A21327" s="6" t="s">
        <v>39216</v>
      </c>
      <c r="B21327" s="6" t="s">
        <v>39215</v>
      </c>
    </row>
    <row r="21328" spans="1:2" x14ac:dyDescent="0.2">
      <c r="A21328" s="6" t="s">
        <v>39216</v>
      </c>
      <c r="B21328" s="6" t="s">
        <v>39215</v>
      </c>
    </row>
    <row r="21329" spans="1:2" x14ac:dyDescent="0.2">
      <c r="A21329" s="6" t="s">
        <v>39216</v>
      </c>
      <c r="B21329" s="6" t="s">
        <v>39215</v>
      </c>
    </row>
    <row r="21330" spans="1:2" x14ac:dyDescent="0.2">
      <c r="A21330" s="6" t="s">
        <v>39214</v>
      </c>
      <c r="B21330" s="6" t="s">
        <v>39213</v>
      </c>
    </row>
    <row r="21331" spans="1:2" x14ac:dyDescent="0.2">
      <c r="A21331" s="6" t="s">
        <v>39214</v>
      </c>
      <c r="B21331" s="6" t="s">
        <v>39213</v>
      </c>
    </row>
    <row r="21332" spans="1:2" x14ac:dyDescent="0.2">
      <c r="A21332" s="6" t="s">
        <v>39214</v>
      </c>
      <c r="B21332" s="6" t="s">
        <v>39213</v>
      </c>
    </row>
    <row r="21333" spans="1:2" x14ac:dyDescent="0.2">
      <c r="A21333" s="6" t="s">
        <v>39214</v>
      </c>
      <c r="B21333" s="6" t="s">
        <v>39213</v>
      </c>
    </row>
    <row r="21334" spans="1:2" x14ac:dyDescent="0.2">
      <c r="A21334" s="6" t="s">
        <v>39214</v>
      </c>
      <c r="B21334" s="6" t="s">
        <v>39213</v>
      </c>
    </row>
    <row r="21335" spans="1:2" x14ac:dyDescent="0.2">
      <c r="A21335" s="6" t="s">
        <v>39212</v>
      </c>
      <c r="B21335" s="6" t="s">
        <v>39211</v>
      </c>
    </row>
    <row r="21336" spans="1:2" x14ac:dyDescent="0.2">
      <c r="A21336" s="6" t="s">
        <v>39210</v>
      </c>
      <c r="B21336" s="6" t="s">
        <v>39209</v>
      </c>
    </row>
    <row r="21337" spans="1:2" x14ac:dyDescent="0.2">
      <c r="A21337" s="6" t="s">
        <v>39208</v>
      </c>
      <c r="B21337" s="6" t="s">
        <v>39207</v>
      </c>
    </row>
    <row r="21338" spans="1:2" x14ac:dyDescent="0.2">
      <c r="A21338" s="6" t="s">
        <v>39206</v>
      </c>
      <c r="B21338" s="6" t="s">
        <v>39205</v>
      </c>
    </row>
    <row r="21339" spans="1:2" x14ac:dyDescent="0.2">
      <c r="A21339" s="6" t="s">
        <v>39204</v>
      </c>
      <c r="B21339" s="6" t="s">
        <v>39203</v>
      </c>
    </row>
    <row r="21340" spans="1:2" x14ac:dyDescent="0.2">
      <c r="A21340" s="6" t="s">
        <v>39204</v>
      </c>
      <c r="B21340" s="6" t="s">
        <v>39203</v>
      </c>
    </row>
    <row r="21341" spans="1:2" x14ac:dyDescent="0.2">
      <c r="A21341" s="6" t="s">
        <v>39202</v>
      </c>
      <c r="B21341" s="6" t="s">
        <v>39201</v>
      </c>
    </row>
    <row r="21342" spans="1:2" x14ac:dyDescent="0.2">
      <c r="A21342" s="6" t="s">
        <v>39200</v>
      </c>
      <c r="B21342" s="6" t="s">
        <v>39199</v>
      </c>
    </row>
    <row r="21343" spans="1:2" x14ac:dyDescent="0.2">
      <c r="A21343" s="6" t="s">
        <v>39198</v>
      </c>
      <c r="B21343" s="6" t="s">
        <v>39197</v>
      </c>
    </row>
    <row r="21344" spans="1:2" x14ac:dyDescent="0.2">
      <c r="A21344" s="6" t="s">
        <v>39196</v>
      </c>
      <c r="B21344" s="6" t="s">
        <v>39195</v>
      </c>
    </row>
    <row r="21345" spans="1:2" x14ac:dyDescent="0.2">
      <c r="A21345" s="6" t="s">
        <v>39194</v>
      </c>
      <c r="B21345" s="6" t="s">
        <v>39193</v>
      </c>
    </row>
    <row r="21346" spans="1:2" x14ac:dyDescent="0.2">
      <c r="A21346" s="6" t="s">
        <v>39194</v>
      </c>
      <c r="B21346" s="6" t="s">
        <v>39193</v>
      </c>
    </row>
    <row r="21347" spans="1:2" x14ac:dyDescent="0.2">
      <c r="A21347" s="6" t="s">
        <v>39194</v>
      </c>
      <c r="B21347" s="6" t="s">
        <v>39193</v>
      </c>
    </row>
    <row r="21348" spans="1:2" x14ac:dyDescent="0.2">
      <c r="A21348" s="6" t="s">
        <v>39194</v>
      </c>
      <c r="B21348" s="6" t="s">
        <v>39193</v>
      </c>
    </row>
    <row r="21349" spans="1:2" x14ac:dyDescent="0.2">
      <c r="A21349" s="6" t="s">
        <v>39194</v>
      </c>
      <c r="B21349" s="6" t="s">
        <v>39193</v>
      </c>
    </row>
    <row r="21350" spans="1:2" x14ac:dyDescent="0.2">
      <c r="A21350" s="6" t="s">
        <v>39194</v>
      </c>
      <c r="B21350" s="6" t="s">
        <v>39193</v>
      </c>
    </row>
    <row r="21351" spans="1:2" x14ac:dyDescent="0.2">
      <c r="A21351" s="6" t="s">
        <v>39194</v>
      </c>
      <c r="B21351" s="6" t="s">
        <v>39193</v>
      </c>
    </row>
    <row r="21352" spans="1:2" x14ac:dyDescent="0.2">
      <c r="A21352" s="6" t="s">
        <v>39192</v>
      </c>
      <c r="B21352" s="6" t="s">
        <v>39191</v>
      </c>
    </row>
    <row r="21353" spans="1:2" x14ac:dyDescent="0.2">
      <c r="A21353" s="6" t="s">
        <v>39190</v>
      </c>
      <c r="B21353" s="6" t="s">
        <v>39189</v>
      </c>
    </row>
    <row r="21354" spans="1:2" x14ac:dyDescent="0.2">
      <c r="A21354" s="6" t="s">
        <v>39188</v>
      </c>
      <c r="B21354" s="6" t="s">
        <v>39187</v>
      </c>
    </row>
    <row r="21355" spans="1:2" x14ac:dyDescent="0.2">
      <c r="A21355" s="6" t="s">
        <v>39186</v>
      </c>
      <c r="B21355" s="6" t="s">
        <v>39185</v>
      </c>
    </row>
    <row r="21356" spans="1:2" x14ac:dyDescent="0.2">
      <c r="A21356" s="6" t="s">
        <v>39184</v>
      </c>
      <c r="B21356" s="6" t="s">
        <v>39183</v>
      </c>
    </row>
    <row r="21357" spans="1:2" x14ac:dyDescent="0.2">
      <c r="A21357" s="6" t="s">
        <v>39182</v>
      </c>
      <c r="B21357" s="6" t="s">
        <v>39181</v>
      </c>
    </row>
    <row r="21358" spans="1:2" x14ac:dyDescent="0.2">
      <c r="A21358" s="6" t="s">
        <v>39182</v>
      </c>
      <c r="B21358" s="6" t="s">
        <v>39181</v>
      </c>
    </row>
    <row r="21359" spans="1:2" x14ac:dyDescent="0.2">
      <c r="A21359" s="6" t="s">
        <v>39180</v>
      </c>
      <c r="B21359" s="6" t="s">
        <v>39179</v>
      </c>
    </row>
    <row r="21360" spans="1:2" x14ac:dyDescent="0.2">
      <c r="A21360" s="6" t="s">
        <v>39177</v>
      </c>
      <c r="B21360" s="6" t="s">
        <v>39178</v>
      </c>
    </row>
    <row r="21361" spans="1:2" x14ac:dyDescent="0.2">
      <c r="A21361" s="6" t="s">
        <v>39177</v>
      </c>
      <c r="B21361" s="6" t="s">
        <v>39178</v>
      </c>
    </row>
    <row r="21362" spans="1:2" x14ac:dyDescent="0.2">
      <c r="A21362" s="6" t="s">
        <v>39177</v>
      </c>
      <c r="B21362" s="6" t="s">
        <v>39178</v>
      </c>
    </row>
    <row r="21363" spans="1:2" x14ac:dyDescent="0.2">
      <c r="A21363" s="6" t="s">
        <v>39177</v>
      </c>
      <c r="B21363" s="6" t="s">
        <v>39178</v>
      </c>
    </row>
    <row r="21364" spans="1:2" x14ac:dyDescent="0.2">
      <c r="A21364" s="6" t="s">
        <v>39177</v>
      </c>
      <c r="B21364" s="6" t="s">
        <v>39178</v>
      </c>
    </row>
    <row r="21365" spans="1:2" x14ac:dyDescent="0.2">
      <c r="A21365" s="6" t="s">
        <v>39177</v>
      </c>
      <c r="B21365" s="6" t="s">
        <v>39178</v>
      </c>
    </row>
    <row r="21366" spans="1:2" x14ac:dyDescent="0.2">
      <c r="A21366" s="6" t="s">
        <v>39177</v>
      </c>
      <c r="B21366" s="6" t="s">
        <v>39176</v>
      </c>
    </row>
    <row r="21367" spans="1:2" x14ac:dyDescent="0.2">
      <c r="A21367" s="6" t="s">
        <v>39175</v>
      </c>
      <c r="B21367" s="6" t="s">
        <v>39174</v>
      </c>
    </row>
    <row r="21368" spans="1:2" x14ac:dyDescent="0.2">
      <c r="A21368" s="6" t="s">
        <v>39173</v>
      </c>
      <c r="B21368" s="6" t="s">
        <v>39172</v>
      </c>
    </row>
    <row r="21369" spans="1:2" x14ac:dyDescent="0.2">
      <c r="A21369" s="6" t="s">
        <v>39171</v>
      </c>
      <c r="B21369" s="6" t="s">
        <v>39170</v>
      </c>
    </row>
    <row r="21370" spans="1:2" x14ac:dyDescent="0.2">
      <c r="A21370" s="6" t="s">
        <v>39169</v>
      </c>
      <c r="B21370" s="6" t="s">
        <v>39168</v>
      </c>
    </row>
    <row r="21371" spans="1:2" x14ac:dyDescent="0.2">
      <c r="A21371" s="6" t="s">
        <v>39169</v>
      </c>
      <c r="B21371" s="6" t="s">
        <v>39168</v>
      </c>
    </row>
    <row r="21372" spans="1:2" x14ac:dyDescent="0.2">
      <c r="A21372" s="6" t="s">
        <v>39169</v>
      </c>
      <c r="B21372" s="6" t="s">
        <v>39168</v>
      </c>
    </row>
    <row r="21373" spans="1:2" x14ac:dyDescent="0.2">
      <c r="A21373" s="6" t="s">
        <v>39166</v>
      </c>
      <c r="B21373" s="6" t="s">
        <v>39167</v>
      </c>
    </row>
    <row r="21374" spans="1:2" x14ac:dyDescent="0.2">
      <c r="A21374" s="6" t="s">
        <v>39166</v>
      </c>
      <c r="B21374" s="6" t="s">
        <v>39165</v>
      </c>
    </row>
    <row r="21375" spans="1:2" x14ac:dyDescent="0.2">
      <c r="A21375" s="6" t="s">
        <v>39164</v>
      </c>
      <c r="B21375" s="6" t="s">
        <v>39163</v>
      </c>
    </row>
    <row r="21376" spans="1:2" x14ac:dyDescent="0.2">
      <c r="A21376" s="6" t="s">
        <v>39162</v>
      </c>
      <c r="B21376" s="6" t="s">
        <v>39161</v>
      </c>
    </row>
    <row r="21377" spans="1:2" x14ac:dyDescent="0.2">
      <c r="A21377" s="6" t="s">
        <v>39160</v>
      </c>
      <c r="B21377" s="6" t="s">
        <v>39159</v>
      </c>
    </row>
    <row r="21378" spans="1:2" x14ac:dyDescent="0.2">
      <c r="A21378" s="6" t="s">
        <v>39158</v>
      </c>
      <c r="B21378" s="6" t="s">
        <v>39157</v>
      </c>
    </row>
    <row r="21379" spans="1:2" x14ac:dyDescent="0.2">
      <c r="A21379" s="6" t="s">
        <v>39156</v>
      </c>
      <c r="B21379" s="6" t="s">
        <v>39155</v>
      </c>
    </row>
    <row r="21380" spans="1:2" x14ac:dyDescent="0.2">
      <c r="A21380" s="6" t="s">
        <v>39156</v>
      </c>
      <c r="B21380" s="6" t="s">
        <v>39155</v>
      </c>
    </row>
    <row r="21381" spans="1:2" x14ac:dyDescent="0.2">
      <c r="A21381" s="6" t="s">
        <v>39154</v>
      </c>
      <c r="B21381" s="6" t="s">
        <v>39153</v>
      </c>
    </row>
    <row r="21382" spans="1:2" x14ac:dyDescent="0.2">
      <c r="A21382" s="6" t="s">
        <v>39154</v>
      </c>
      <c r="B21382" s="6" t="s">
        <v>39153</v>
      </c>
    </row>
    <row r="21383" spans="1:2" x14ac:dyDescent="0.2">
      <c r="A21383" s="6" t="s">
        <v>39152</v>
      </c>
      <c r="B21383" s="6" t="s">
        <v>39151</v>
      </c>
    </row>
    <row r="21384" spans="1:2" x14ac:dyDescent="0.2">
      <c r="A21384" s="6" t="s">
        <v>39150</v>
      </c>
      <c r="B21384" s="6" t="s">
        <v>39149</v>
      </c>
    </row>
    <row r="21385" spans="1:2" x14ac:dyDescent="0.2">
      <c r="A21385" s="6" t="s">
        <v>39150</v>
      </c>
      <c r="B21385" s="6" t="s">
        <v>39149</v>
      </c>
    </row>
    <row r="21386" spans="1:2" x14ac:dyDescent="0.2">
      <c r="A21386" s="6" t="s">
        <v>39150</v>
      </c>
      <c r="B21386" s="6" t="s">
        <v>39149</v>
      </c>
    </row>
    <row r="21387" spans="1:2" x14ac:dyDescent="0.2">
      <c r="A21387" s="6" t="s">
        <v>39148</v>
      </c>
      <c r="B21387" s="6" t="s">
        <v>39147</v>
      </c>
    </row>
    <row r="21388" spans="1:2" x14ac:dyDescent="0.2">
      <c r="A21388" s="6" t="s">
        <v>39146</v>
      </c>
      <c r="B21388" s="6" t="s">
        <v>39145</v>
      </c>
    </row>
    <row r="21389" spans="1:2" x14ac:dyDescent="0.2">
      <c r="A21389" s="6" t="s">
        <v>39144</v>
      </c>
      <c r="B21389" s="6" t="s">
        <v>39143</v>
      </c>
    </row>
    <row r="21390" spans="1:2" x14ac:dyDescent="0.2">
      <c r="A21390" s="6" t="s">
        <v>39142</v>
      </c>
      <c r="B21390" s="6" t="s">
        <v>39141</v>
      </c>
    </row>
    <row r="21391" spans="1:2" x14ac:dyDescent="0.2">
      <c r="A21391" s="6" t="s">
        <v>39140</v>
      </c>
      <c r="B21391" s="6" t="s">
        <v>39139</v>
      </c>
    </row>
    <row r="21392" spans="1:2" x14ac:dyDescent="0.2">
      <c r="A21392" s="6" t="s">
        <v>39138</v>
      </c>
      <c r="B21392" s="6" t="s">
        <v>39137</v>
      </c>
    </row>
    <row r="21393" spans="1:2" x14ac:dyDescent="0.2">
      <c r="A21393" s="6" t="s">
        <v>39136</v>
      </c>
      <c r="B21393" s="6" t="s">
        <v>39135</v>
      </c>
    </row>
    <row r="21394" spans="1:2" x14ac:dyDescent="0.2">
      <c r="A21394" s="6" t="s">
        <v>39136</v>
      </c>
      <c r="B21394" s="6" t="s">
        <v>39135</v>
      </c>
    </row>
    <row r="21395" spans="1:2" x14ac:dyDescent="0.2">
      <c r="A21395" s="6" t="s">
        <v>39134</v>
      </c>
      <c r="B21395" s="6" t="s">
        <v>39133</v>
      </c>
    </row>
    <row r="21396" spans="1:2" x14ac:dyDescent="0.2">
      <c r="A21396" s="6" t="s">
        <v>39132</v>
      </c>
      <c r="B21396" s="6" t="s">
        <v>39131</v>
      </c>
    </row>
    <row r="21397" spans="1:2" x14ac:dyDescent="0.2">
      <c r="A21397" s="6" t="s">
        <v>39130</v>
      </c>
      <c r="B21397" s="6" t="s">
        <v>39129</v>
      </c>
    </row>
    <row r="21398" spans="1:2" x14ac:dyDescent="0.2">
      <c r="A21398" s="6" t="s">
        <v>39128</v>
      </c>
      <c r="B21398" s="6" t="s">
        <v>39127</v>
      </c>
    </row>
    <row r="21399" spans="1:2" x14ac:dyDescent="0.2">
      <c r="A21399" s="6" t="s">
        <v>39128</v>
      </c>
      <c r="B21399" s="6" t="s">
        <v>39127</v>
      </c>
    </row>
    <row r="21400" spans="1:2" x14ac:dyDescent="0.2">
      <c r="A21400" s="6" t="s">
        <v>39128</v>
      </c>
      <c r="B21400" s="6" t="s">
        <v>39127</v>
      </c>
    </row>
    <row r="21401" spans="1:2" x14ac:dyDescent="0.2">
      <c r="A21401" s="6" t="s">
        <v>39128</v>
      </c>
      <c r="B21401" s="6" t="s">
        <v>39127</v>
      </c>
    </row>
    <row r="21402" spans="1:2" x14ac:dyDescent="0.2">
      <c r="A21402" s="6" t="s">
        <v>2540</v>
      </c>
      <c r="B21402" s="6" t="s">
        <v>39126</v>
      </c>
    </row>
    <row r="21403" spans="1:2" x14ac:dyDescent="0.2">
      <c r="A21403" s="6" t="s">
        <v>2540</v>
      </c>
      <c r="B21403" s="6" t="s">
        <v>39125</v>
      </c>
    </row>
    <row r="21404" spans="1:2" x14ac:dyDescent="0.2">
      <c r="A21404" s="6" t="s">
        <v>39124</v>
      </c>
      <c r="B21404" s="6" t="s">
        <v>39123</v>
      </c>
    </row>
    <row r="21405" spans="1:2" x14ac:dyDescent="0.2">
      <c r="A21405" s="6" t="s">
        <v>3416</v>
      </c>
      <c r="B21405" s="6" t="s">
        <v>39122</v>
      </c>
    </row>
    <row r="21406" spans="1:2" x14ac:dyDescent="0.2">
      <c r="A21406" s="6" t="s">
        <v>434</v>
      </c>
      <c r="B21406" s="6" t="s">
        <v>39121</v>
      </c>
    </row>
    <row r="21407" spans="1:2" x14ac:dyDescent="0.2">
      <c r="A21407" s="6" t="s">
        <v>39120</v>
      </c>
      <c r="B21407" s="6" t="s">
        <v>39119</v>
      </c>
    </row>
    <row r="21408" spans="1:2" x14ac:dyDescent="0.2">
      <c r="A21408" s="6" t="s">
        <v>39118</v>
      </c>
      <c r="B21408" s="6" t="s">
        <v>39117</v>
      </c>
    </row>
    <row r="21409" spans="1:2" x14ac:dyDescent="0.2">
      <c r="A21409" s="6" t="s">
        <v>39116</v>
      </c>
      <c r="B21409" s="6" t="s">
        <v>39115</v>
      </c>
    </row>
    <row r="21410" spans="1:2" x14ac:dyDescent="0.2">
      <c r="A21410" s="6" t="s">
        <v>39114</v>
      </c>
      <c r="B21410" s="6" t="s">
        <v>39113</v>
      </c>
    </row>
    <row r="21411" spans="1:2" x14ac:dyDescent="0.2">
      <c r="A21411" s="6" t="s">
        <v>39112</v>
      </c>
      <c r="B21411" s="6" t="s">
        <v>39111</v>
      </c>
    </row>
    <row r="21412" spans="1:2" x14ac:dyDescent="0.2">
      <c r="A21412" s="6" t="s">
        <v>39112</v>
      </c>
      <c r="B21412" s="6" t="s">
        <v>39111</v>
      </c>
    </row>
    <row r="21413" spans="1:2" x14ac:dyDescent="0.2">
      <c r="A21413" s="6" t="s">
        <v>39110</v>
      </c>
      <c r="B21413" s="6" t="s">
        <v>39109</v>
      </c>
    </row>
    <row r="21414" spans="1:2" x14ac:dyDescent="0.2">
      <c r="A21414" s="6" t="s">
        <v>39108</v>
      </c>
      <c r="B21414" s="6" t="s">
        <v>39107</v>
      </c>
    </row>
    <row r="21415" spans="1:2" x14ac:dyDescent="0.2">
      <c r="A21415" s="6" t="s">
        <v>39108</v>
      </c>
      <c r="B21415" s="6" t="s">
        <v>39107</v>
      </c>
    </row>
    <row r="21416" spans="1:2" x14ac:dyDescent="0.2">
      <c r="A21416" s="6" t="s">
        <v>39106</v>
      </c>
      <c r="B21416" s="6" t="s">
        <v>39105</v>
      </c>
    </row>
    <row r="21417" spans="1:2" x14ac:dyDescent="0.2">
      <c r="A21417" s="6" t="s">
        <v>2243</v>
      </c>
      <c r="B21417" s="6" t="s">
        <v>39104</v>
      </c>
    </row>
    <row r="21418" spans="1:2" x14ac:dyDescent="0.2">
      <c r="A21418" s="6" t="s">
        <v>39103</v>
      </c>
      <c r="B21418" s="6" t="s">
        <v>39102</v>
      </c>
    </row>
    <row r="21419" spans="1:2" x14ac:dyDescent="0.2">
      <c r="A21419" s="6" t="s">
        <v>39101</v>
      </c>
      <c r="B21419" s="6" t="s">
        <v>39100</v>
      </c>
    </row>
    <row r="21420" spans="1:2" x14ac:dyDescent="0.2">
      <c r="A21420" s="6" t="s">
        <v>39099</v>
      </c>
      <c r="B21420" s="6" t="s">
        <v>39098</v>
      </c>
    </row>
    <row r="21421" spans="1:2" x14ac:dyDescent="0.2">
      <c r="A21421" s="6" t="s">
        <v>39097</v>
      </c>
      <c r="B21421" s="6" t="s">
        <v>39096</v>
      </c>
    </row>
    <row r="21422" spans="1:2" x14ac:dyDescent="0.2">
      <c r="A21422" s="6" t="s">
        <v>39095</v>
      </c>
      <c r="B21422" s="6" t="s">
        <v>39094</v>
      </c>
    </row>
    <row r="21423" spans="1:2" x14ac:dyDescent="0.2">
      <c r="A21423" s="6" t="s">
        <v>39093</v>
      </c>
      <c r="B21423" s="6" t="s">
        <v>39092</v>
      </c>
    </row>
    <row r="21424" spans="1:2" x14ac:dyDescent="0.2">
      <c r="A21424" s="6" t="s">
        <v>39091</v>
      </c>
      <c r="B21424" s="6" t="s">
        <v>39090</v>
      </c>
    </row>
    <row r="21425" spans="1:2" x14ac:dyDescent="0.2">
      <c r="A21425" s="6" t="s">
        <v>39089</v>
      </c>
      <c r="B21425" s="6" t="s">
        <v>39088</v>
      </c>
    </row>
    <row r="21426" spans="1:2" x14ac:dyDescent="0.2">
      <c r="A21426" s="6" t="s">
        <v>39087</v>
      </c>
      <c r="B21426" s="6" t="s">
        <v>39086</v>
      </c>
    </row>
    <row r="21427" spans="1:2" x14ac:dyDescent="0.2">
      <c r="A21427" s="6" t="s">
        <v>39085</v>
      </c>
      <c r="B21427" s="6" t="s">
        <v>39084</v>
      </c>
    </row>
    <row r="21428" spans="1:2" x14ac:dyDescent="0.2">
      <c r="A21428" s="6" t="s">
        <v>39083</v>
      </c>
      <c r="B21428" s="6" t="s">
        <v>39082</v>
      </c>
    </row>
    <row r="21429" spans="1:2" x14ac:dyDescent="0.2">
      <c r="A21429" s="6" t="s">
        <v>39083</v>
      </c>
      <c r="B21429" s="6" t="s">
        <v>39082</v>
      </c>
    </row>
    <row r="21430" spans="1:2" x14ac:dyDescent="0.2">
      <c r="A21430" s="6" t="s">
        <v>39081</v>
      </c>
      <c r="B21430" s="6" t="s">
        <v>39080</v>
      </c>
    </row>
    <row r="21431" spans="1:2" x14ac:dyDescent="0.2">
      <c r="A21431" s="6" t="s">
        <v>39079</v>
      </c>
      <c r="B21431" s="6" t="s">
        <v>39078</v>
      </c>
    </row>
    <row r="21432" spans="1:2" x14ac:dyDescent="0.2">
      <c r="A21432" s="6" t="s">
        <v>39077</v>
      </c>
      <c r="B21432" s="6" t="s">
        <v>39076</v>
      </c>
    </row>
    <row r="21433" spans="1:2" x14ac:dyDescent="0.2">
      <c r="A21433" s="6" t="s">
        <v>39075</v>
      </c>
      <c r="B21433" s="6" t="s">
        <v>39074</v>
      </c>
    </row>
    <row r="21434" spans="1:2" x14ac:dyDescent="0.2">
      <c r="A21434" s="6" t="s">
        <v>39073</v>
      </c>
      <c r="B21434" s="6" t="s">
        <v>39072</v>
      </c>
    </row>
    <row r="21435" spans="1:2" x14ac:dyDescent="0.2">
      <c r="A21435" s="6" t="s">
        <v>39071</v>
      </c>
      <c r="B21435" s="6" t="s">
        <v>39070</v>
      </c>
    </row>
    <row r="21436" spans="1:2" x14ac:dyDescent="0.2">
      <c r="A21436" s="6" t="s">
        <v>39071</v>
      </c>
      <c r="B21436" s="6" t="s">
        <v>39070</v>
      </c>
    </row>
    <row r="21437" spans="1:2" x14ac:dyDescent="0.2">
      <c r="A21437" s="6" t="s">
        <v>39071</v>
      </c>
      <c r="B21437" s="6" t="s">
        <v>39070</v>
      </c>
    </row>
    <row r="21438" spans="1:2" x14ac:dyDescent="0.2">
      <c r="A21438" s="6" t="s">
        <v>39071</v>
      </c>
      <c r="B21438" s="6" t="s">
        <v>39070</v>
      </c>
    </row>
    <row r="21439" spans="1:2" x14ac:dyDescent="0.2">
      <c r="A21439" s="6" t="s">
        <v>39071</v>
      </c>
      <c r="B21439" s="6" t="s">
        <v>39070</v>
      </c>
    </row>
    <row r="21440" spans="1:2" x14ac:dyDescent="0.2">
      <c r="A21440" s="6" t="s">
        <v>39069</v>
      </c>
      <c r="B21440" s="6" t="s">
        <v>39068</v>
      </c>
    </row>
    <row r="21441" spans="1:2" x14ac:dyDescent="0.2">
      <c r="A21441" s="6" t="s">
        <v>39069</v>
      </c>
      <c r="B21441" s="6" t="s">
        <v>39068</v>
      </c>
    </row>
    <row r="21442" spans="1:2" x14ac:dyDescent="0.2">
      <c r="A21442" s="6" t="s">
        <v>39066</v>
      </c>
      <c r="B21442" s="6" t="s">
        <v>39067</v>
      </c>
    </row>
    <row r="21443" spans="1:2" x14ac:dyDescent="0.2">
      <c r="A21443" s="6" t="s">
        <v>39066</v>
      </c>
      <c r="B21443" s="6" t="s">
        <v>39065</v>
      </c>
    </row>
    <row r="21444" spans="1:2" x14ac:dyDescent="0.2">
      <c r="A21444" s="6" t="s">
        <v>39064</v>
      </c>
      <c r="B21444" s="6" t="s">
        <v>39063</v>
      </c>
    </row>
    <row r="21445" spans="1:2" x14ac:dyDescent="0.2">
      <c r="A21445" s="6" t="s">
        <v>39064</v>
      </c>
      <c r="B21445" s="6" t="s">
        <v>39063</v>
      </c>
    </row>
    <row r="21446" spans="1:2" x14ac:dyDescent="0.2">
      <c r="A21446" s="6" t="s">
        <v>39062</v>
      </c>
      <c r="B21446" s="6" t="s">
        <v>39061</v>
      </c>
    </row>
    <row r="21447" spans="1:2" x14ac:dyDescent="0.2">
      <c r="A21447" s="6" t="s">
        <v>39060</v>
      </c>
      <c r="B21447" s="6" t="s">
        <v>39059</v>
      </c>
    </row>
    <row r="21448" spans="1:2" x14ac:dyDescent="0.2">
      <c r="A21448" s="6" t="s">
        <v>39058</v>
      </c>
      <c r="B21448" s="6" t="s">
        <v>39057</v>
      </c>
    </row>
    <row r="21449" spans="1:2" x14ac:dyDescent="0.2">
      <c r="A21449" s="6" t="s">
        <v>39056</v>
      </c>
      <c r="B21449" s="6" t="s">
        <v>39055</v>
      </c>
    </row>
    <row r="21450" spans="1:2" x14ac:dyDescent="0.2">
      <c r="A21450" s="6" t="s">
        <v>39056</v>
      </c>
      <c r="B21450" s="6" t="s">
        <v>39055</v>
      </c>
    </row>
    <row r="21451" spans="1:2" x14ac:dyDescent="0.2">
      <c r="A21451" s="6" t="s">
        <v>39054</v>
      </c>
      <c r="B21451" s="6" t="s">
        <v>39053</v>
      </c>
    </row>
    <row r="21452" spans="1:2" x14ac:dyDescent="0.2">
      <c r="A21452" s="6" t="s">
        <v>39052</v>
      </c>
      <c r="B21452" s="6" t="s">
        <v>39051</v>
      </c>
    </row>
    <row r="21453" spans="1:2" x14ac:dyDescent="0.2">
      <c r="A21453" s="6" t="s">
        <v>91</v>
      </c>
      <c r="B21453" s="6" t="s">
        <v>39050</v>
      </c>
    </row>
    <row r="21454" spans="1:2" x14ac:dyDescent="0.2">
      <c r="A21454" s="6" t="s">
        <v>39048</v>
      </c>
      <c r="B21454" s="6" t="s">
        <v>39049</v>
      </c>
    </row>
    <row r="21455" spans="1:2" x14ac:dyDescent="0.2">
      <c r="A21455" s="6" t="s">
        <v>39048</v>
      </c>
      <c r="B21455" s="6" t="s">
        <v>39047</v>
      </c>
    </row>
    <row r="21456" spans="1:2" x14ac:dyDescent="0.2">
      <c r="A21456" s="6" t="s">
        <v>39046</v>
      </c>
      <c r="B21456" s="6" t="s">
        <v>39045</v>
      </c>
    </row>
    <row r="21457" spans="1:2" x14ac:dyDescent="0.2">
      <c r="A21457" s="6" t="s">
        <v>39046</v>
      </c>
      <c r="B21457" s="6" t="s">
        <v>39045</v>
      </c>
    </row>
    <row r="21458" spans="1:2" x14ac:dyDescent="0.2">
      <c r="A21458" s="6" t="s">
        <v>39046</v>
      </c>
      <c r="B21458" s="6" t="s">
        <v>39045</v>
      </c>
    </row>
    <row r="21459" spans="1:2" x14ac:dyDescent="0.2">
      <c r="A21459" s="6" t="s">
        <v>39044</v>
      </c>
      <c r="B21459" s="6" t="s">
        <v>39043</v>
      </c>
    </row>
    <row r="21460" spans="1:2" x14ac:dyDescent="0.2">
      <c r="A21460" s="6" t="s">
        <v>39042</v>
      </c>
      <c r="B21460" s="6" t="s">
        <v>39041</v>
      </c>
    </row>
    <row r="21461" spans="1:2" x14ac:dyDescent="0.2">
      <c r="A21461" s="6" t="s">
        <v>39040</v>
      </c>
      <c r="B21461" s="6" t="s">
        <v>39039</v>
      </c>
    </row>
    <row r="21462" spans="1:2" x14ac:dyDescent="0.2">
      <c r="A21462" s="6" t="s">
        <v>39038</v>
      </c>
      <c r="B21462" s="6" t="s">
        <v>39037</v>
      </c>
    </row>
    <row r="21463" spans="1:2" x14ac:dyDescent="0.2">
      <c r="A21463" s="6" t="s">
        <v>39036</v>
      </c>
      <c r="B21463" s="6" t="s">
        <v>39035</v>
      </c>
    </row>
    <row r="21464" spans="1:2" x14ac:dyDescent="0.2">
      <c r="A21464" s="6" t="s">
        <v>39034</v>
      </c>
      <c r="B21464" s="6" t="s">
        <v>39033</v>
      </c>
    </row>
    <row r="21465" spans="1:2" x14ac:dyDescent="0.2">
      <c r="A21465" s="6" t="s">
        <v>39032</v>
      </c>
      <c r="B21465" s="6" t="s">
        <v>39031</v>
      </c>
    </row>
    <row r="21466" spans="1:2" x14ac:dyDescent="0.2">
      <c r="A21466" s="6" t="s">
        <v>39032</v>
      </c>
      <c r="B21466" s="6" t="s">
        <v>39031</v>
      </c>
    </row>
    <row r="21467" spans="1:2" x14ac:dyDescent="0.2">
      <c r="A21467" s="6" t="s">
        <v>39032</v>
      </c>
      <c r="B21467" s="6" t="s">
        <v>39031</v>
      </c>
    </row>
    <row r="21468" spans="1:2" x14ac:dyDescent="0.2">
      <c r="A21468" s="6" t="s">
        <v>39032</v>
      </c>
      <c r="B21468" s="6" t="s">
        <v>39031</v>
      </c>
    </row>
    <row r="21469" spans="1:2" x14ac:dyDescent="0.2">
      <c r="A21469" s="6" t="s">
        <v>39032</v>
      </c>
      <c r="B21469" s="6" t="s">
        <v>39031</v>
      </c>
    </row>
    <row r="21470" spans="1:2" x14ac:dyDescent="0.2">
      <c r="A21470" s="6" t="s">
        <v>39030</v>
      </c>
      <c r="B21470" s="6" t="s">
        <v>39029</v>
      </c>
    </row>
    <row r="21471" spans="1:2" x14ac:dyDescent="0.2">
      <c r="A21471" s="6" t="s">
        <v>39028</v>
      </c>
      <c r="B21471" s="6" t="s">
        <v>39027</v>
      </c>
    </row>
    <row r="21472" spans="1:2" x14ac:dyDescent="0.2">
      <c r="A21472" s="6" t="s">
        <v>39026</v>
      </c>
      <c r="B21472" s="6" t="s">
        <v>39025</v>
      </c>
    </row>
    <row r="21473" spans="1:2" x14ac:dyDescent="0.2">
      <c r="A21473" s="6" t="s">
        <v>39026</v>
      </c>
      <c r="B21473" s="6" t="s">
        <v>39025</v>
      </c>
    </row>
    <row r="21474" spans="1:2" x14ac:dyDescent="0.2">
      <c r="A21474" s="6" t="s">
        <v>39026</v>
      </c>
      <c r="B21474" s="6" t="s">
        <v>39025</v>
      </c>
    </row>
    <row r="21475" spans="1:2" x14ac:dyDescent="0.2">
      <c r="A21475" s="6" t="s">
        <v>39024</v>
      </c>
      <c r="B21475" s="6" t="s">
        <v>39023</v>
      </c>
    </row>
    <row r="21476" spans="1:2" x14ac:dyDescent="0.2">
      <c r="A21476" s="6" t="s">
        <v>39024</v>
      </c>
      <c r="B21476" s="6" t="s">
        <v>39023</v>
      </c>
    </row>
    <row r="21477" spans="1:2" x14ac:dyDescent="0.2">
      <c r="A21477" s="6" t="s">
        <v>39022</v>
      </c>
      <c r="B21477" s="6" t="s">
        <v>39021</v>
      </c>
    </row>
    <row r="21478" spans="1:2" x14ac:dyDescent="0.2">
      <c r="A21478" s="6" t="s">
        <v>39022</v>
      </c>
      <c r="B21478" s="6" t="s">
        <v>39021</v>
      </c>
    </row>
    <row r="21479" spans="1:2" x14ac:dyDescent="0.2">
      <c r="A21479" s="6" t="s">
        <v>39020</v>
      </c>
      <c r="B21479" s="6" t="s">
        <v>39019</v>
      </c>
    </row>
    <row r="21480" spans="1:2" x14ac:dyDescent="0.2">
      <c r="A21480" s="6" t="s">
        <v>39018</v>
      </c>
      <c r="B21480" s="6" t="s">
        <v>39017</v>
      </c>
    </row>
    <row r="21481" spans="1:2" x14ac:dyDescent="0.2">
      <c r="A21481" s="6" t="s">
        <v>39014</v>
      </c>
      <c r="B21481" s="6" t="s">
        <v>39016</v>
      </c>
    </row>
    <row r="21482" spans="1:2" x14ac:dyDescent="0.2">
      <c r="A21482" s="6" t="s">
        <v>39014</v>
      </c>
      <c r="B21482" s="6" t="s">
        <v>39015</v>
      </c>
    </row>
    <row r="21483" spans="1:2" x14ac:dyDescent="0.2">
      <c r="A21483" s="6" t="s">
        <v>39014</v>
      </c>
      <c r="B21483" s="6" t="s">
        <v>39013</v>
      </c>
    </row>
    <row r="21484" spans="1:2" x14ac:dyDescent="0.2">
      <c r="A21484" s="6" t="s">
        <v>1776</v>
      </c>
      <c r="B21484" s="6" t="s">
        <v>39012</v>
      </c>
    </row>
    <row r="21485" spans="1:2" x14ac:dyDescent="0.2">
      <c r="A21485" s="6" t="s">
        <v>39011</v>
      </c>
      <c r="B21485" s="6" t="s">
        <v>39010</v>
      </c>
    </row>
    <row r="21486" spans="1:2" x14ac:dyDescent="0.2">
      <c r="A21486" s="6" t="s">
        <v>39009</v>
      </c>
      <c r="B21486" s="6" t="s">
        <v>39008</v>
      </c>
    </row>
    <row r="21487" spans="1:2" x14ac:dyDescent="0.2">
      <c r="A21487" s="6" t="s">
        <v>39007</v>
      </c>
      <c r="B21487" s="6" t="s">
        <v>39006</v>
      </c>
    </row>
    <row r="21488" spans="1:2" x14ac:dyDescent="0.2">
      <c r="A21488" s="6" t="s">
        <v>39005</v>
      </c>
      <c r="B21488" s="6" t="s">
        <v>39004</v>
      </c>
    </row>
    <row r="21489" spans="1:2" x14ac:dyDescent="0.2">
      <c r="A21489" s="6" t="s">
        <v>39003</v>
      </c>
      <c r="B21489" s="6" t="s">
        <v>39002</v>
      </c>
    </row>
    <row r="21490" spans="1:2" x14ac:dyDescent="0.2">
      <c r="A21490" s="6" t="s">
        <v>39001</v>
      </c>
      <c r="B21490" s="6" t="s">
        <v>39000</v>
      </c>
    </row>
    <row r="21491" spans="1:2" x14ac:dyDescent="0.2">
      <c r="A21491" s="6" t="s">
        <v>38999</v>
      </c>
      <c r="B21491" s="6" t="s">
        <v>38998</v>
      </c>
    </row>
    <row r="21492" spans="1:2" x14ac:dyDescent="0.2">
      <c r="A21492" s="6" t="s">
        <v>38997</v>
      </c>
      <c r="B21492" s="6" t="s">
        <v>38996</v>
      </c>
    </row>
    <row r="21493" spans="1:2" x14ac:dyDescent="0.2">
      <c r="A21493" s="6" t="s">
        <v>38997</v>
      </c>
      <c r="B21493" s="6" t="s">
        <v>38996</v>
      </c>
    </row>
    <row r="21494" spans="1:2" x14ac:dyDescent="0.2">
      <c r="A21494" s="6" t="s">
        <v>38997</v>
      </c>
      <c r="B21494" s="6" t="s">
        <v>38996</v>
      </c>
    </row>
    <row r="21495" spans="1:2" x14ac:dyDescent="0.2">
      <c r="A21495" s="6" t="s">
        <v>38995</v>
      </c>
      <c r="B21495" s="6" t="s">
        <v>38994</v>
      </c>
    </row>
    <row r="21496" spans="1:2" x14ac:dyDescent="0.2">
      <c r="A21496" s="6" t="s">
        <v>38995</v>
      </c>
      <c r="B21496" s="6" t="s">
        <v>38994</v>
      </c>
    </row>
    <row r="21497" spans="1:2" x14ac:dyDescent="0.2">
      <c r="A21497" s="6" t="s">
        <v>38993</v>
      </c>
      <c r="B21497" s="6" t="s">
        <v>38992</v>
      </c>
    </row>
    <row r="21498" spans="1:2" x14ac:dyDescent="0.2">
      <c r="A21498" s="6" t="s">
        <v>38993</v>
      </c>
      <c r="B21498" s="6" t="s">
        <v>38992</v>
      </c>
    </row>
    <row r="21499" spans="1:2" x14ac:dyDescent="0.2">
      <c r="A21499" s="6" t="s">
        <v>38993</v>
      </c>
      <c r="B21499" s="6" t="s">
        <v>38992</v>
      </c>
    </row>
    <row r="21500" spans="1:2" x14ac:dyDescent="0.2">
      <c r="A21500" s="6" t="s">
        <v>38991</v>
      </c>
      <c r="B21500" s="6" t="s">
        <v>38990</v>
      </c>
    </row>
    <row r="21501" spans="1:2" x14ac:dyDescent="0.2">
      <c r="A21501" s="6" t="s">
        <v>38991</v>
      </c>
      <c r="B21501" s="6" t="s">
        <v>38990</v>
      </c>
    </row>
    <row r="21502" spans="1:2" x14ac:dyDescent="0.2">
      <c r="A21502" s="6" t="s">
        <v>38991</v>
      </c>
      <c r="B21502" s="6" t="s">
        <v>38990</v>
      </c>
    </row>
    <row r="21503" spans="1:2" x14ac:dyDescent="0.2">
      <c r="A21503" s="6" t="s">
        <v>38991</v>
      </c>
      <c r="B21503" s="6" t="s">
        <v>38990</v>
      </c>
    </row>
    <row r="21504" spans="1:2" x14ac:dyDescent="0.2">
      <c r="A21504" s="6" t="s">
        <v>38991</v>
      </c>
      <c r="B21504" s="6" t="s">
        <v>38990</v>
      </c>
    </row>
    <row r="21505" spans="1:2" x14ac:dyDescent="0.2">
      <c r="A21505" s="6" t="s">
        <v>38989</v>
      </c>
      <c r="B21505" s="6" t="s">
        <v>38988</v>
      </c>
    </row>
    <row r="21506" spans="1:2" x14ac:dyDescent="0.2">
      <c r="A21506" s="6" t="s">
        <v>38987</v>
      </c>
      <c r="B21506" s="6" t="s">
        <v>38986</v>
      </c>
    </row>
    <row r="21507" spans="1:2" x14ac:dyDescent="0.2">
      <c r="A21507" s="6" t="s">
        <v>38987</v>
      </c>
      <c r="B21507" s="6" t="s">
        <v>38986</v>
      </c>
    </row>
    <row r="21508" spans="1:2" x14ac:dyDescent="0.2">
      <c r="A21508" s="6" t="s">
        <v>38987</v>
      </c>
      <c r="B21508" s="6" t="s">
        <v>38986</v>
      </c>
    </row>
    <row r="21509" spans="1:2" x14ac:dyDescent="0.2">
      <c r="A21509" s="6" t="s">
        <v>38985</v>
      </c>
      <c r="B21509" s="6" t="s">
        <v>38984</v>
      </c>
    </row>
    <row r="21510" spans="1:2" x14ac:dyDescent="0.2">
      <c r="A21510" s="6" t="s">
        <v>38983</v>
      </c>
      <c r="B21510" s="6" t="s">
        <v>38982</v>
      </c>
    </row>
    <row r="21511" spans="1:2" x14ac:dyDescent="0.2">
      <c r="A21511" s="6" t="s">
        <v>38981</v>
      </c>
      <c r="B21511" s="6" t="s">
        <v>38980</v>
      </c>
    </row>
    <row r="21512" spans="1:2" x14ac:dyDescent="0.2">
      <c r="A21512" s="6" t="s">
        <v>38979</v>
      </c>
      <c r="B21512" s="6" t="s">
        <v>38978</v>
      </c>
    </row>
    <row r="21513" spans="1:2" x14ac:dyDescent="0.2">
      <c r="A21513" s="6" t="s">
        <v>38979</v>
      </c>
      <c r="B21513" s="6" t="s">
        <v>38978</v>
      </c>
    </row>
    <row r="21514" spans="1:2" x14ac:dyDescent="0.2">
      <c r="A21514" s="6" t="s">
        <v>38979</v>
      </c>
      <c r="B21514" s="6" t="s">
        <v>38978</v>
      </c>
    </row>
    <row r="21515" spans="1:2" x14ac:dyDescent="0.2">
      <c r="A21515" s="6" t="s">
        <v>38977</v>
      </c>
      <c r="B21515" s="6" t="s">
        <v>38976</v>
      </c>
    </row>
    <row r="21516" spans="1:2" x14ac:dyDescent="0.2">
      <c r="A21516" s="6" t="s">
        <v>38975</v>
      </c>
      <c r="B21516" s="6" t="s">
        <v>38974</v>
      </c>
    </row>
    <row r="21517" spans="1:2" x14ac:dyDescent="0.2">
      <c r="A21517" s="6" t="s">
        <v>38973</v>
      </c>
      <c r="B21517" s="6" t="s">
        <v>38972</v>
      </c>
    </row>
    <row r="21518" spans="1:2" x14ac:dyDescent="0.2">
      <c r="A21518" s="6" t="s">
        <v>38971</v>
      </c>
      <c r="B21518" s="6" t="s">
        <v>38970</v>
      </c>
    </row>
    <row r="21519" spans="1:2" x14ac:dyDescent="0.2">
      <c r="A21519" s="6" t="s">
        <v>38969</v>
      </c>
      <c r="B21519" s="6" t="s">
        <v>38968</v>
      </c>
    </row>
    <row r="21520" spans="1:2" x14ac:dyDescent="0.2">
      <c r="A21520" s="6" t="s">
        <v>38969</v>
      </c>
      <c r="B21520" s="6" t="s">
        <v>38968</v>
      </c>
    </row>
    <row r="21521" spans="1:2" x14ac:dyDescent="0.2">
      <c r="A21521" s="6" t="s">
        <v>38969</v>
      </c>
      <c r="B21521" s="6" t="s">
        <v>38968</v>
      </c>
    </row>
    <row r="21522" spans="1:2" x14ac:dyDescent="0.2">
      <c r="A21522" s="6" t="s">
        <v>38967</v>
      </c>
      <c r="B21522" s="6" t="s">
        <v>38966</v>
      </c>
    </row>
    <row r="21523" spans="1:2" x14ac:dyDescent="0.2">
      <c r="A21523" s="6" t="s">
        <v>38967</v>
      </c>
      <c r="B21523" s="6" t="s">
        <v>38966</v>
      </c>
    </row>
    <row r="21524" spans="1:2" x14ac:dyDescent="0.2">
      <c r="A21524" s="6" t="s">
        <v>38967</v>
      </c>
      <c r="B21524" s="6" t="s">
        <v>38966</v>
      </c>
    </row>
    <row r="21525" spans="1:2" x14ac:dyDescent="0.2">
      <c r="A21525" s="6" t="s">
        <v>38967</v>
      </c>
      <c r="B21525" s="6" t="s">
        <v>38966</v>
      </c>
    </row>
    <row r="21526" spans="1:2" x14ac:dyDescent="0.2">
      <c r="A21526" s="6" t="s">
        <v>38967</v>
      </c>
      <c r="B21526" s="6" t="s">
        <v>38966</v>
      </c>
    </row>
    <row r="21527" spans="1:2" x14ac:dyDescent="0.2">
      <c r="A21527" s="6" t="s">
        <v>38967</v>
      </c>
      <c r="B21527" s="6" t="s">
        <v>38966</v>
      </c>
    </row>
    <row r="21528" spans="1:2" x14ac:dyDescent="0.2">
      <c r="A21528" s="6" t="s">
        <v>38965</v>
      </c>
      <c r="B21528" s="6" t="s">
        <v>38964</v>
      </c>
    </row>
    <row r="21529" spans="1:2" x14ac:dyDescent="0.2">
      <c r="A21529" s="6" t="s">
        <v>38963</v>
      </c>
      <c r="B21529" s="6" t="s">
        <v>38962</v>
      </c>
    </row>
    <row r="21530" spans="1:2" x14ac:dyDescent="0.2">
      <c r="A21530" s="6" t="s">
        <v>38961</v>
      </c>
      <c r="B21530" s="6" t="s">
        <v>38960</v>
      </c>
    </row>
    <row r="21531" spans="1:2" x14ac:dyDescent="0.2">
      <c r="A21531" s="6" t="s">
        <v>38959</v>
      </c>
      <c r="B21531" s="6" t="s">
        <v>38958</v>
      </c>
    </row>
    <row r="21532" spans="1:2" x14ac:dyDescent="0.2">
      <c r="A21532" s="6" t="s">
        <v>38957</v>
      </c>
      <c r="B21532" s="6" t="s">
        <v>38956</v>
      </c>
    </row>
    <row r="21533" spans="1:2" x14ac:dyDescent="0.2">
      <c r="A21533" s="6" t="s">
        <v>38955</v>
      </c>
      <c r="B21533" s="6" t="s">
        <v>38954</v>
      </c>
    </row>
    <row r="21534" spans="1:2" x14ac:dyDescent="0.2">
      <c r="A21534" s="6" t="s">
        <v>38955</v>
      </c>
      <c r="B21534" s="6" t="s">
        <v>38954</v>
      </c>
    </row>
    <row r="21535" spans="1:2" x14ac:dyDescent="0.2">
      <c r="A21535" s="6" t="s">
        <v>38955</v>
      </c>
      <c r="B21535" s="6" t="s">
        <v>38954</v>
      </c>
    </row>
    <row r="21536" spans="1:2" x14ac:dyDescent="0.2">
      <c r="A21536" s="6" t="s">
        <v>38953</v>
      </c>
      <c r="B21536" s="6" t="s">
        <v>38952</v>
      </c>
    </row>
    <row r="21537" spans="1:2" x14ac:dyDescent="0.2">
      <c r="A21537" s="6" t="s">
        <v>38951</v>
      </c>
      <c r="B21537" s="6" t="s">
        <v>38950</v>
      </c>
    </row>
    <row r="21538" spans="1:2" x14ac:dyDescent="0.2">
      <c r="A21538" s="6" t="s">
        <v>38949</v>
      </c>
      <c r="B21538" s="6" t="s">
        <v>38948</v>
      </c>
    </row>
    <row r="21539" spans="1:2" x14ac:dyDescent="0.2">
      <c r="A21539" s="6" t="s">
        <v>38947</v>
      </c>
      <c r="B21539" s="6" t="s">
        <v>38946</v>
      </c>
    </row>
    <row r="21540" spans="1:2" x14ac:dyDescent="0.2">
      <c r="A21540" s="6" t="s">
        <v>38947</v>
      </c>
      <c r="B21540" s="6" t="s">
        <v>38946</v>
      </c>
    </row>
    <row r="21541" spans="1:2" x14ac:dyDescent="0.2">
      <c r="A21541" s="6" t="s">
        <v>38947</v>
      </c>
      <c r="B21541" s="6" t="s">
        <v>38946</v>
      </c>
    </row>
    <row r="21542" spans="1:2" x14ac:dyDescent="0.2">
      <c r="A21542" s="6" t="s">
        <v>38947</v>
      </c>
      <c r="B21542" s="6" t="s">
        <v>38946</v>
      </c>
    </row>
    <row r="21543" spans="1:2" x14ac:dyDescent="0.2">
      <c r="A21543" s="6" t="s">
        <v>38947</v>
      </c>
      <c r="B21543" s="6" t="s">
        <v>38946</v>
      </c>
    </row>
    <row r="21544" spans="1:2" x14ac:dyDescent="0.2">
      <c r="A21544" s="6" t="s">
        <v>38947</v>
      </c>
      <c r="B21544" s="6" t="s">
        <v>38946</v>
      </c>
    </row>
    <row r="21545" spans="1:2" x14ac:dyDescent="0.2">
      <c r="A21545" s="6" t="s">
        <v>38947</v>
      </c>
      <c r="B21545" s="6" t="s">
        <v>38946</v>
      </c>
    </row>
    <row r="21546" spans="1:2" x14ac:dyDescent="0.2">
      <c r="A21546" s="6" t="s">
        <v>38945</v>
      </c>
      <c r="B21546" s="6" t="s">
        <v>38944</v>
      </c>
    </row>
    <row r="21547" spans="1:2" x14ac:dyDescent="0.2">
      <c r="A21547" s="6" t="s">
        <v>38945</v>
      </c>
      <c r="B21547" s="6" t="s">
        <v>38944</v>
      </c>
    </row>
    <row r="21548" spans="1:2" x14ac:dyDescent="0.2">
      <c r="A21548" s="6" t="s">
        <v>38945</v>
      </c>
      <c r="B21548" s="6" t="s">
        <v>38944</v>
      </c>
    </row>
    <row r="21549" spans="1:2" x14ac:dyDescent="0.2">
      <c r="A21549" s="6" t="s">
        <v>38943</v>
      </c>
      <c r="B21549" s="6" t="s">
        <v>38942</v>
      </c>
    </row>
    <row r="21550" spans="1:2" x14ac:dyDescent="0.2">
      <c r="A21550" s="6" t="s">
        <v>38943</v>
      </c>
      <c r="B21550" s="6" t="s">
        <v>38942</v>
      </c>
    </row>
    <row r="21551" spans="1:2" x14ac:dyDescent="0.2">
      <c r="A21551" s="6" t="s">
        <v>38943</v>
      </c>
      <c r="B21551" s="6" t="s">
        <v>38942</v>
      </c>
    </row>
    <row r="21552" spans="1:2" x14ac:dyDescent="0.2">
      <c r="A21552" s="6" t="s">
        <v>38943</v>
      </c>
      <c r="B21552" s="6" t="s">
        <v>38942</v>
      </c>
    </row>
    <row r="21553" spans="1:2" x14ac:dyDescent="0.2">
      <c r="A21553" s="6" t="s">
        <v>38943</v>
      </c>
      <c r="B21553" s="6" t="s">
        <v>38942</v>
      </c>
    </row>
    <row r="21554" spans="1:2" x14ac:dyDescent="0.2">
      <c r="A21554" s="6" t="s">
        <v>38941</v>
      </c>
      <c r="B21554" s="6" t="s">
        <v>38940</v>
      </c>
    </row>
    <row r="21555" spans="1:2" x14ac:dyDescent="0.2">
      <c r="A21555" s="6" t="s">
        <v>38939</v>
      </c>
      <c r="B21555" s="6" t="s">
        <v>38938</v>
      </c>
    </row>
    <row r="21556" spans="1:2" x14ac:dyDescent="0.2">
      <c r="A21556" s="6" t="s">
        <v>38937</v>
      </c>
      <c r="B21556" s="6" t="s">
        <v>38936</v>
      </c>
    </row>
    <row r="21557" spans="1:2" x14ac:dyDescent="0.2">
      <c r="A21557" s="6" t="s">
        <v>38935</v>
      </c>
      <c r="B21557" s="6" t="s">
        <v>38934</v>
      </c>
    </row>
    <row r="21558" spans="1:2" x14ac:dyDescent="0.2">
      <c r="A21558" s="6" t="s">
        <v>38935</v>
      </c>
      <c r="B21558" s="6" t="s">
        <v>38934</v>
      </c>
    </row>
    <row r="21559" spans="1:2" x14ac:dyDescent="0.2">
      <c r="A21559" s="6" t="s">
        <v>38933</v>
      </c>
      <c r="B21559" s="6" t="s">
        <v>38932</v>
      </c>
    </row>
    <row r="21560" spans="1:2" x14ac:dyDescent="0.2">
      <c r="A21560" s="6" t="s">
        <v>38931</v>
      </c>
      <c r="B21560" s="6" t="s">
        <v>38930</v>
      </c>
    </row>
    <row r="21561" spans="1:2" x14ac:dyDescent="0.2">
      <c r="A21561" s="6" t="s">
        <v>38931</v>
      </c>
      <c r="B21561" s="6" t="s">
        <v>38930</v>
      </c>
    </row>
    <row r="21562" spans="1:2" x14ac:dyDescent="0.2">
      <c r="A21562" s="6" t="s">
        <v>38931</v>
      </c>
      <c r="B21562" s="6" t="s">
        <v>38930</v>
      </c>
    </row>
    <row r="21563" spans="1:2" x14ac:dyDescent="0.2">
      <c r="A21563" s="6" t="s">
        <v>38931</v>
      </c>
      <c r="B21563" s="6" t="s">
        <v>38930</v>
      </c>
    </row>
    <row r="21564" spans="1:2" x14ac:dyDescent="0.2">
      <c r="A21564" s="6" t="s">
        <v>38929</v>
      </c>
      <c r="B21564" s="6" t="s">
        <v>38928</v>
      </c>
    </row>
    <row r="21565" spans="1:2" x14ac:dyDescent="0.2">
      <c r="A21565" s="6" t="s">
        <v>38929</v>
      </c>
      <c r="B21565" s="6" t="s">
        <v>38928</v>
      </c>
    </row>
    <row r="21566" spans="1:2" x14ac:dyDescent="0.2">
      <c r="A21566" s="6" t="s">
        <v>38929</v>
      </c>
      <c r="B21566" s="6" t="s">
        <v>38928</v>
      </c>
    </row>
    <row r="21567" spans="1:2" x14ac:dyDescent="0.2">
      <c r="A21567" s="6" t="s">
        <v>38927</v>
      </c>
      <c r="B21567" s="6" t="s">
        <v>38926</v>
      </c>
    </row>
    <row r="21568" spans="1:2" x14ac:dyDescent="0.2">
      <c r="A21568" s="6" t="s">
        <v>38927</v>
      </c>
      <c r="B21568" s="6" t="s">
        <v>38926</v>
      </c>
    </row>
    <row r="21569" spans="1:2" x14ac:dyDescent="0.2">
      <c r="A21569" s="6" t="s">
        <v>38927</v>
      </c>
      <c r="B21569" s="6" t="s">
        <v>38926</v>
      </c>
    </row>
    <row r="21570" spans="1:2" x14ac:dyDescent="0.2">
      <c r="A21570" s="6" t="s">
        <v>38927</v>
      </c>
      <c r="B21570" s="6" t="s">
        <v>38926</v>
      </c>
    </row>
    <row r="21571" spans="1:2" x14ac:dyDescent="0.2">
      <c r="A21571" s="6" t="s">
        <v>38927</v>
      </c>
      <c r="B21571" s="6" t="s">
        <v>38926</v>
      </c>
    </row>
    <row r="21572" spans="1:2" x14ac:dyDescent="0.2">
      <c r="A21572" s="6" t="s">
        <v>38927</v>
      </c>
      <c r="B21572" s="6" t="s">
        <v>38926</v>
      </c>
    </row>
    <row r="21573" spans="1:2" x14ac:dyDescent="0.2">
      <c r="A21573" s="6" t="s">
        <v>38927</v>
      </c>
      <c r="B21573" s="6" t="s">
        <v>38926</v>
      </c>
    </row>
    <row r="21574" spans="1:2" x14ac:dyDescent="0.2">
      <c r="A21574" s="6" t="s">
        <v>38927</v>
      </c>
      <c r="B21574" s="6" t="s">
        <v>38926</v>
      </c>
    </row>
    <row r="21575" spans="1:2" x14ac:dyDescent="0.2">
      <c r="A21575" s="6" t="s">
        <v>38927</v>
      </c>
      <c r="B21575" s="6" t="s">
        <v>38926</v>
      </c>
    </row>
    <row r="21576" spans="1:2" x14ac:dyDescent="0.2">
      <c r="A21576" s="6" t="s">
        <v>38927</v>
      </c>
      <c r="B21576" s="6" t="s">
        <v>38926</v>
      </c>
    </row>
    <row r="21577" spans="1:2" x14ac:dyDescent="0.2">
      <c r="A21577" s="6" t="s">
        <v>38927</v>
      </c>
      <c r="B21577" s="6" t="s">
        <v>38926</v>
      </c>
    </row>
    <row r="21578" spans="1:2" x14ac:dyDescent="0.2">
      <c r="A21578" s="6" t="s">
        <v>38925</v>
      </c>
      <c r="B21578" s="6" t="s">
        <v>38924</v>
      </c>
    </row>
    <row r="21579" spans="1:2" x14ac:dyDescent="0.2">
      <c r="A21579" s="6" t="s">
        <v>38923</v>
      </c>
      <c r="B21579" s="6" t="s">
        <v>38922</v>
      </c>
    </row>
    <row r="21580" spans="1:2" x14ac:dyDescent="0.2">
      <c r="A21580" s="6" t="s">
        <v>38921</v>
      </c>
      <c r="B21580" s="6" t="s">
        <v>38920</v>
      </c>
    </row>
    <row r="21581" spans="1:2" x14ac:dyDescent="0.2">
      <c r="A21581" s="6" t="s">
        <v>38919</v>
      </c>
      <c r="B21581" s="6" t="s">
        <v>38918</v>
      </c>
    </row>
    <row r="21582" spans="1:2" x14ac:dyDescent="0.2">
      <c r="A21582" s="6" t="s">
        <v>38917</v>
      </c>
      <c r="B21582" s="6" t="s">
        <v>38916</v>
      </c>
    </row>
    <row r="21583" spans="1:2" x14ac:dyDescent="0.2">
      <c r="A21583" s="6" t="s">
        <v>38915</v>
      </c>
      <c r="B21583" s="6" t="s">
        <v>38914</v>
      </c>
    </row>
    <row r="21584" spans="1:2" x14ac:dyDescent="0.2">
      <c r="A21584" s="6" t="s">
        <v>38913</v>
      </c>
      <c r="B21584" s="6" t="s">
        <v>38912</v>
      </c>
    </row>
    <row r="21585" spans="1:2" x14ac:dyDescent="0.2">
      <c r="A21585" s="6" t="s">
        <v>38913</v>
      </c>
      <c r="B21585" s="6" t="s">
        <v>38912</v>
      </c>
    </row>
    <row r="21586" spans="1:2" x14ac:dyDescent="0.2">
      <c r="A21586" s="6" t="s">
        <v>38913</v>
      </c>
      <c r="B21586" s="6" t="s">
        <v>38912</v>
      </c>
    </row>
    <row r="21587" spans="1:2" x14ac:dyDescent="0.2">
      <c r="A21587" s="6" t="s">
        <v>38913</v>
      </c>
      <c r="B21587" s="6" t="s">
        <v>38912</v>
      </c>
    </row>
    <row r="21588" spans="1:2" x14ac:dyDescent="0.2">
      <c r="A21588" s="6" t="s">
        <v>38913</v>
      </c>
      <c r="B21588" s="6" t="s">
        <v>38912</v>
      </c>
    </row>
    <row r="21589" spans="1:2" x14ac:dyDescent="0.2">
      <c r="A21589" s="6" t="s">
        <v>38911</v>
      </c>
      <c r="B21589" s="6" t="s">
        <v>38910</v>
      </c>
    </row>
    <row r="21590" spans="1:2" x14ac:dyDescent="0.2">
      <c r="A21590" s="6" t="s">
        <v>38911</v>
      </c>
      <c r="B21590" s="6" t="s">
        <v>38910</v>
      </c>
    </row>
    <row r="21591" spans="1:2" x14ac:dyDescent="0.2">
      <c r="A21591" s="6" t="s">
        <v>38909</v>
      </c>
      <c r="B21591" s="6" t="s">
        <v>38908</v>
      </c>
    </row>
    <row r="21592" spans="1:2" x14ac:dyDescent="0.2">
      <c r="A21592" s="6" t="s">
        <v>38907</v>
      </c>
      <c r="B21592" s="6" t="s">
        <v>38906</v>
      </c>
    </row>
    <row r="21593" spans="1:2" x14ac:dyDescent="0.2">
      <c r="A21593" s="6" t="s">
        <v>38905</v>
      </c>
      <c r="B21593" s="6" t="s">
        <v>38904</v>
      </c>
    </row>
    <row r="21594" spans="1:2" x14ac:dyDescent="0.2">
      <c r="A21594" s="6" t="s">
        <v>38903</v>
      </c>
      <c r="B21594" s="6" t="s">
        <v>38902</v>
      </c>
    </row>
    <row r="21595" spans="1:2" x14ac:dyDescent="0.2">
      <c r="A21595" s="6" t="s">
        <v>38901</v>
      </c>
      <c r="B21595" s="6" t="s">
        <v>38900</v>
      </c>
    </row>
    <row r="21596" spans="1:2" x14ac:dyDescent="0.2">
      <c r="A21596" s="6" t="s">
        <v>38899</v>
      </c>
      <c r="B21596" s="6" t="s">
        <v>38898</v>
      </c>
    </row>
    <row r="21597" spans="1:2" x14ac:dyDescent="0.2">
      <c r="A21597" s="6" t="s">
        <v>38896</v>
      </c>
      <c r="B21597" s="6" t="s">
        <v>38897</v>
      </c>
    </row>
    <row r="21598" spans="1:2" x14ac:dyDescent="0.2">
      <c r="A21598" s="6" t="s">
        <v>38896</v>
      </c>
      <c r="B21598" s="6" t="s">
        <v>38895</v>
      </c>
    </row>
    <row r="21599" spans="1:2" x14ac:dyDescent="0.2">
      <c r="A21599" s="6" t="s">
        <v>38894</v>
      </c>
      <c r="B21599" s="6" t="s">
        <v>38893</v>
      </c>
    </row>
    <row r="21600" spans="1:2" x14ac:dyDescent="0.2">
      <c r="A21600" s="6" t="s">
        <v>38894</v>
      </c>
      <c r="B21600" s="6" t="s">
        <v>38893</v>
      </c>
    </row>
    <row r="21601" spans="1:2" x14ac:dyDescent="0.2">
      <c r="A21601" s="6" t="s">
        <v>38894</v>
      </c>
      <c r="B21601" s="6" t="s">
        <v>38893</v>
      </c>
    </row>
    <row r="21602" spans="1:2" x14ac:dyDescent="0.2">
      <c r="A21602" s="6" t="s">
        <v>38894</v>
      </c>
      <c r="B21602" s="6" t="s">
        <v>38893</v>
      </c>
    </row>
    <row r="21603" spans="1:2" x14ac:dyDescent="0.2">
      <c r="A21603" s="6" t="s">
        <v>38894</v>
      </c>
      <c r="B21603" s="6" t="s">
        <v>38893</v>
      </c>
    </row>
    <row r="21604" spans="1:2" x14ac:dyDescent="0.2">
      <c r="A21604" s="6" t="s">
        <v>38892</v>
      </c>
      <c r="B21604" s="6" t="s">
        <v>38891</v>
      </c>
    </row>
    <row r="21605" spans="1:2" x14ac:dyDescent="0.2">
      <c r="A21605" s="6" t="s">
        <v>38890</v>
      </c>
      <c r="B21605" s="6" t="s">
        <v>38889</v>
      </c>
    </row>
    <row r="21606" spans="1:2" x14ac:dyDescent="0.2">
      <c r="A21606" s="6" t="s">
        <v>38888</v>
      </c>
      <c r="B21606" s="6" t="s">
        <v>38887</v>
      </c>
    </row>
    <row r="21607" spans="1:2" x14ac:dyDescent="0.2">
      <c r="A21607" s="6" t="s">
        <v>38888</v>
      </c>
      <c r="B21607" s="6" t="s">
        <v>38887</v>
      </c>
    </row>
    <row r="21608" spans="1:2" x14ac:dyDescent="0.2">
      <c r="A21608" s="6" t="s">
        <v>38886</v>
      </c>
      <c r="B21608" s="6" t="s">
        <v>38885</v>
      </c>
    </row>
    <row r="21609" spans="1:2" x14ac:dyDescent="0.2">
      <c r="A21609" s="6" t="s">
        <v>38884</v>
      </c>
      <c r="B21609" s="6" t="s">
        <v>38883</v>
      </c>
    </row>
    <row r="21610" spans="1:2" x14ac:dyDescent="0.2">
      <c r="A21610" s="6" t="s">
        <v>38884</v>
      </c>
      <c r="B21610" s="6" t="s">
        <v>38883</v>
      </c>
    </row>
    <row r="21611" spans="1:2" x14ac:dyDescent="0.2">
      <c r="A21611" s="6" t="s">
        <v>38882</v>
      </c>
      <c r="B21611" s="6" t="s">
        <v>38881</v>
      </c>
    </row>
    <row r="21612" spans="1:2" x14ac:dyDescent="0.2">
      <c r="A21612" s="6" t="s">
        <v>38882</v>
      </c>
      <c r="B21612" s="6" t="s">
        <v>38881</v>
      </c>
    </row>
    <row r="21613" spans="1:2" x14ac:dyDescent="0.2">
      <c r="A21613" s="6" t="s">
        <v>38882</v>
      </c>
      <c r="B21613" s="6" t="s">
        <v>38881</v>
      </c>
    </row>
    <row r="21614" spans="1:2" x14ac:dyDescent="0.2">
      <c r="A21614" s="6" t="s">
        <v>38882</v>
      </c>
      <c r="B21614" s="6" t="s">
        <v>38881</v>
      </c>
    </row>
    <row r="21615" spans="1:2" x14ac:dyDescent="0.2">
      <c r="A21615" s="6" t="s">
        <v>38880</v>
      </c>
      <c r="B21615" s="6" t="s">
        <v>38879</v>
      </c>
    </row>
    <row r="21616" spans="1:2" x14ac:dyDescent="0.2">
      <c r="A21616" s="6" t="s">
        <v>38878</v>
      </c>
      <c r="B21616" s="6" t="s">
        <v>38877</v>
      </c>
    </row>
    <row r="21617" spans="1:2" x14ac:dyDescent="0.2">
      <c r="A21617" s="6" t="s">
        <v>38878</v>
      </c>
      <c r="B21617" s="6" t="s">
        <v>38877</v>
      </c>
    </row>
    <row r="21618" spans="1:2" x14ac:dyDescent="0.2">
      <c r="A21618" s="6" t="s">
        <v>38878</v>
      </c>
      <c r="B21618" s="6" t="s">
        <v>38877</v>
      </c>
    </row>
    <row r="21619" spans="1:2" x14ac:dyDescent="0.2">
      <c r="A21619" s="6" t="s">
        <v>38878</v>
      </c>
      <c r="B21619" s="6" t="s">
        <v>38877</v>
      </c>
    </row>
    <row r="21620" spans="1:2" x14ac:dyDescent="0.2">
      <c r="A21620" s="6" t="s">
        <v>38876</v>
      </c>
      <c r="B21620" s="6" t="s">
        <v>38875</v>
      </c>
    </row>
    <row r="21621" spans="1:2" x14ac:dyDescent="0.2">
      <c r="A21621" s="6" t="s">
        <v>38876</v>
      </c>
      <c r="B21621" s="6" t="s">
        <v>38875</v>
      </c>
    </row>
    <row r="21622" spans="1:2" x14ac:dyDescent="0.2">
      <c r="A21622" s="6" t="s">
        <v>38876</v>
      </c>
      <c r="B21622" s="6" t="s">
        <v>38875</v>
      </c>
    </row>
    <row r="21623" spans="1:2" x14ac:dyDescent="0.2">
      <c r="A21623" s="6" t="s">
        <v>38876</v>
      </c>
      <c r="B21623" s="6" t="s">
        <v>38875</v>
      </c>
    </row>
    <row r="21624" spans="1:2" x14ac:dyDescent="0.2">
      <c r="A21624" s="6" t="s">
        <v>38876</v>
      </c>
      <c r="B21624" s="6" t="s">
        <v>38875</v>
      </c>
    </row>
    <row r="21625" spans="1:2" x14ac:dyDescent="0.2">
      <c r="A21625" s="6" t="s">
        <v>38876</v>
      </c>
      <c r="B21625" s="6" t="s">
        <v>38875</v>
      </c>
    </row>
    <row r="21626" spans="1:2" x14ac:dyDescent="0.2">
      <c r="A21626" s="6" t="s">
        <v>38876</v>
      </c>
      <c r="B21626" s="6" t="s">
        <v>38875</v>
      </c>
    </row>
    <row r="21627" spans="1:2" x14ac:dyDescent="0.2">
      <c r="A21627" s="6" t="s">
        <v>38876</v>
      </c>
      <c r="B21627" s="6" t="s">
        <v>38875</v>
      </c>
    </row>
    <row r="21628" spans="1:2" x14ac:dyDescent="0.2">
      <c r="A21628" s="6" t="s">
        <v>38874</v>
      </c>
      <c r="B21628" s="6" t="s">
        <v>38873</v>
      </c>
    </row>
    <row r="21629" spans="1:2" x14ac:dyDescent="0.2">
      <c r="A21629" s="6" t="s">
        <v>38872</v>
      </c>
      <c r="B21629" s="6" t="s">
        <v>38871</v>
      </c>
    </row>
    <row r="21630" spans="1:2" x14ac:dyDescent="0.2">
      <c r="A21630" s="6" t="s">
        <v>38870</v>
      </c>
      <c r="B21630" s="6" t="s">
        <v>38869</v>
      </c>
    </row>
    <row r="21631" spans="1:2" x14ac:dyDescent="0.2">
      <c r="A21631" s="6" t="s">
        <v>38868</v>
      </c>
      <c r="B21631" s="6" t="s">
        <v>38867</v>
      </c>
    </row>
    <row r="21632" spans="1:2" x14ac:dyDescent="0.2">
      <c r="A21632" s="6" t="s">
        <v>38868</v>
      </c>
      <c r="B21632" s="6" t="s">
        <v>38867</v>
      </c>
    </row>
    <row r="21633" spans="1:2" x14ac:dyDescent="0.2">
      <c r="A21633" s="6" t="s">
        <v>38868</v>
      </c>
      <c r="B21633" s="6" t="s">
        <v>38867</v>
      </c>
    </row>
    <row r="21634" spans="1:2" x14ac:dyDescent="0.2">
      <c r="A21634" s="6" t="s">
        <v>38866</v>
      </c>
      <c r="B21634" s="6" t="s">
        <v>38865</v>
      </c>
    </row>
    <row r="21635" spans="1:2" x14ac:dyDescent="0.2">
      <c r="A21635" s="6" t="s">
        <v>38866</v>
      </c>
      <c r="B21635" s="6" t="s">
        <v>38865</v>
      </c>
    </row>
    <row r="21636" spans="1:2" x14ac:dyDescent="0.2">
      <c r="A21636" s="6" t="s">
        <v>38866</v>
      </c>
      <c r="B21636" s="6" t="s">
        <v>38865</v>
      </c>
    </row>
    <row r="21637" spans="1:2" x14ac:dyDescent="0.2">
      <c r="A21637" s="6" t="s">
        <v>38866</v>
      </c>
      <c r="B21637" s="6" t="s">
        <v>38865</v>
      </c>
    </row>
    <row r="21638" spans="1:2" x14ac:dyDescent="0.2">
      <c r="A21638" s="6" t="s">
        <v>38864</v>
      </c>
      <c r="B21638" s="6" t="s">
        <v>38863</v>
      </c>
    </row>
    <row r="21639" spans="1:2" x14ac:dyDescent="0.2">
      <c r="A21639" s="6" t="s">
        <v>38862</v>
      </c>
      <c r="B21639" s="6" t="s">
        <v>38861</v>
      </c>
    </row>
    <row r="21640" spans="1:2" x14ac:dyDescent="0.2">
      <c r="A21640" s="6" t="s">
        <v>38862</v>
      </c>
      <c r="B21640" s="6" t="s">
        <v>38861</v>
      </c>
    </row>
    <row r="21641" spans="1:2" x14ac:dyDescent="0.2">
      <c r="A21641" s="6" t="s">
        <v>38862</v>
      </c>
      <c r="B21641" s="6" t="s">
        <v>38861</v>
      </c>
    </row>
    <row r="21642" spans="1:2" x14ac:dyDescent="0.2">
      <c r="A21642" s="6" t="s">
        <v>38862</v>
      </c>
      <c r="B21642" s="6" t="s">
        <v>38861</v>
      </c>
    </row>
    <row r="21643" spans="1:2" x14ac:dyDescent="0.2">
      <c r="A21643" s="6" t="s">
        <v>38862</v>
      </c>
      <c r="B21643" s="6" t="s">
        <v>38861</v>
      </c>
    </row>
    <row r="21644" spans="1:2" x14ac:dyDescent="0.2">
      <c r="A21644" s="6" t="s">
        <v>38862</v>
      </c>
      <c r="B21644" s="6" t="s">
        <v>38861</v>
      </c>
    </row>
    <row r="21645" spans="1:2" x14ac:dyDescent="0.2">
      <c r="A21645" s="6" t="s">
        <v>38860</v>
      </c>
      <c r="B21645" s="6" t="s">
        <v>38859</v>
      </c>
    </row>
    <row r="21646" spans="1:2" x14ac:dyDescent="0.2">
      <c r="A21646" s="6" t="s">
        <v>38860</v>
      </c>
      <c r="B21646" s="6" t="s">
        <v>38859</v>
      </c>
    </row>
    <row r="21647" spans="1:2" x14ac:dyDescent="0.2">
      <c r="A21647" s="6" t="s">
        <v>38860</v>
      </c>
      <c r="B21647" s="6" t="s">
        <v>38859</v>
      </c>
    </row>
    <row r="21648" spans="1:2" x14ac:dyDescent="0.2">
      <c r="A21648" s="6" t="s">
        <v>38858</v>
      </c>
      <c r="B21648" s="6" t="s">
        <v>38857</v>
      </c>
    </row>
    <row r="21649" spans="1:2" x14ac:dyDescent="0.2">
      <c r="A21649" s="6" t="s">
        <v>38856</v>
      </c>
      <c r="B21649" s="6" t="s">
        <v>38855</v>
      </c>
    </row>
    <row r="21650" spans="1:2" x14ac:dyDescent="0.2">
      <c r="A21650" s="6" t="s">
        <v>38856</v>
      </c>
      <c r="B21650" s="6" t="s">
        <v>38855</v>
      </c>
    </row>
    <row r="21651" spans="1:2" x14ac:dyDescent="0.2">
      <c r="A21651" s="6" t="s">
        <v>38856</v>
      </c>
      <c r="B21651" s="6" t="s">
        <v>38855</v>
      </c>
    </row>
    <row r="21652" spans="1:2" x14ac:dyDescent="0.2">
      <c r="A21652" s="6" t="s">
        <v>38856</v>
      </c>
      <c r="B21652" s="6" t="s">
        <v>38855</v>
      </c>
    </row>
    <row r="21653" spans="1:2" x14ac:dyDescent="0.2">
      <c r="A21653" s="6" t="s">
        <v>38856</v>
      </c>
      <c r="B21653" s="6" t="s">
        <v>38855</v>
      </c>
    </row>
    <row r="21654" spans="1:2" x14ac:dyDescent="0.2">
      <c r="A21654" s="6" t="s">
        <v>38856</v>
      </c>
      <c r="B21654" s="6" t="s">
        <v>38855</v>
      </c>
    </row>
    <row r="21655" spans="1:2" x14ac:dyDescent="0.2">
      <c r="A21655" s="6" t="s">
        <v>38856</v>
      </c>
      <c r="B21655" s="6" t="s">
        <v>38855</v>
      </c>
    </row>
    <row r="21656" spans="1:2" x14ac:dyDescent="0.2">
      <c r="A21656" s="6" t="s">
        <v>38856</v>
      </c>
      <c r="B21656" s="6" t="s">
        <v>38855</v>
      </c>
    </row>
    <row r="21657" spans="1:2" x14ac:dyDescent="0.2">
      <c r="A21657" s="6" t="s">
        <v>38856</v>
      </c>
      <c r="B21657" s="6" t="s">
        <v>38855</v>
      </c>
    </row>
    <row r="21658" spans="1:2" x14ac:dyDescent="0.2">
      <c r="A21658" s="6" t="s">
        <v>38854</v>
      </c>
      <c r="B21658" s="6" t="s">
        <v>38853</v>
      </c>
    </row>
    <row r="21659" spans="1:2" x14ac:dyDescent="0.2">
      <c r="A21659" s="6" t="s">
        <v>38852</v>
      </c>
      <c r="B21659" s="6" t="s">
        <v>38851</v>
      </c>
    </row>
    <row r="21660" spans="1:2" x14ac:dyDescent="0.2">
      <c r="A21660" s="6" t="s">
        <v>38852</v>
      </c>
      <c r="B21660" s="6" t="s">
        <v>38851</v>
      </c>
    </row>
    <row r="21661" spans="1:2" x14ac:dyDescent="0.2">
      <c r="A21661" s="6" t="s">
        <v>38849</v>
      </c>
      <c r="B21661" s="6" t="s">
        <v>38850</v>
      </c>
    </row>
    <row r="21662" spans="1:2" x14ac:dyDescent="0.2">
      <c r="A21662" s="6" t="s">
        <v>38849</v>
      </c>
      <c r="B21662" s="6" t="s">
        <v>38848</v>
      </c>
    </row>
    <row r="21663" spans="1:2" x14ac:dyDescent="0.2">
      <c r="A21663" s="6" t="s">
        <v>38847</v>
      </c>
      <c r="B21663" s="6" t="s">
        <v>38846</v>
      </c>
    </row>
    <row r="21664" spans="1:2" x14ac:dyDescent="0.2">
      <c r="A21664" s="6" t="s">
        <v>38845</v>
      </c>
      <c r="B21664" s="6" t="s">
        <v>38844</v>
      </c>
    </row>
    <row r="21665" spans="1:2" x14ac:dyDescent="0.2">
      <c r="A21665" s="6" t="s">
        <v>38845</v>
      </c>
      <c r="B21665" s="6" t="s">
        <v>38844</v>
      </c>
    </row>
    <row r="21666" spans="1:2" x14ac:dyDescent="0.2">
      <c r="A21666" s="6" t="s">
        <v>38845</v>
      </c>
      <c r="B21666" s="6" t="s">
        <v>38844</v>
      </c>
    </row>
    <row r="21667" spans="1:2" x14ac:dyDescent="0.2">
      <c r="A21667" s="6" t="s">
        <v>38843</v>
      </c>
      <c r="B21667" s="6" t="s">
        <v>38842</v>
      </c>
    </row>
    <row r="21668" spans="1:2" x14ac:dyDescent="0.2">
      <c r="A21668" s="6" t="s">
        <v>38841</v>
      </c>
      <c r="B21668" s="6" t="s">
        <v>38840</v>
      </c>
    </row>
    <row r="21669" spans="1:2" x14ac:dyDescent="0.2">
      <c r="A21669" s="6" t="s">
        <v>38839</v>
      </c>
      <c r="B21669" s="6" t="s">
        <v>38838</v>
      </c>
    </row>
    <row r="21670" spans="1:2" x14ac:dyDescent="0.2">
      <c r="A21670" s="6" t="s">
        <v>38839</v>
      </c>
      <c r="B21670" s="6" t="s">
        <v>38838</v>
      </c>
    </row>
    <row r="21671" spans="1:2" x14ac:dyDescent="0.2">
      <c r="A21671" s="6" t="s">
        <v>38839</v>
      </c>
      <c r="B21671" s="6" t="s">
        <v>38838</v>
      </c>
    </row>
    <row r="21672" spans="1:2" x14ac:dyDescent="0.2">
      <c r="A21672" s="6" t="s">
        <v>38839</v>
      </c>
      <c r="B21672" s="6" t="s">
        <v>38838</v>
      </c>
    </row>
    <row r="21673" spans="1:2" x14ac:dyDescent="0.2">
      <c r="A21673" s="6" t="s">
        <v>38837</v>
      </c>
      <c r="B21673" s="6" t="s">
        <v>38836</v>
      </c>
    </row>
    <row r="21674" spans="1:2" x14ac:dyDescent="0.2">
      <c r="A21674" s="6" t="s">
        <v>38835</v>
      </c>
      <c r="B21674" s="6" t="s">
        <v>38834</v>
      </c>
    </row>
    <row r="21675" spans="1:2" x14ac:dyDescent="0.2">
      <c r="A21675" s="6" t="s">
        <v>38835</v>
      </c>
      <c r="B21675" s="6" t="s">
        <v>38834</v>
      </c>
    </row>
    <row r="21676" spans="1:2" x14ac:dyDescent="0.2">
      <c r="A21676" s="6" t="s">
        <v>38835</v>
      </c>
      <c r="B21676" s="6" t="s">
        <v>38834</v>
      </c>
    </row>
    <row r="21677" spans="1:2" x14ac:dyDescent="0.2">
      <c r="A21677" s="6" t="s">
        <v>38835</v>
      </c>
      <c r="B21677" s="6" t="s">
        <v>38834</v>
      </c>
    </row>
    <row r="21678" spans="1:2" x14ac:dyDescent="0.2">
      <c r="A21678" s="6" t="s">
        <v>38835</v>
      </c>
      <c r="B21678" s="6" t="s">
        <v>38834</v>
      </c>
    </row>
    <row r="21679" spans="1:2" x14ac:dyDescent="0.2">
      <c r="A21679" s="6" t="s">
        <v>38835</v>
      </c>
      <c r="B21679" s="6" t="s">
        <v>38834</v>
      </c>
    </row>
    <row r="21680" spans="1:2" x14ac:dyDescent="0.2">
      <c r="A21680" s="6" t="s">
        <v>38835</v>
      </c>
      <c r="B21680" s="6" t="s">
        <v>38834</v>
      </c>
    </row>
    <row r="21681" spans="1:2" x14ac:dyDescent="0.2">
      <c r="A21681" s="6" t="s">
        <v>38835</v>
      </c>
      <c r="B21681" s="6" t="s">
        <v>38834</v>
      </c>
    </row>
    <row r="21682" spans="1:2" x14ac:dyDescent="0.2">
      <c r="A21682" s="6" t="s">
        <v>38835</v>
      </c>
      <c r="B21682" s="6" t="s">
        <v>38834</v>
      </c>
    </row>
    <row r="21683" spans="1:2" x14ac:dyDescent="0.2">
      <c r="A21683" s="6" t="s">
        <v>38833</v>
      </c>
      <c r="B21683" s="6" t="s">
        <v>38832</v>
      </c>
    </row>
    <row r="21684" spans="1:2" x14ac:dyDescent="0.2">
      <c r="A21684" s="6" t="s">
        <v>38833</v>
      </c>
      <c r="B21684" s="6" t="s">
        <v>38832</v>
      </c>
    </row>
    <row r="21685" spans="1:2" x14ac:dyDescent="0.2">
      <c r="A21685" s="6" t="s">
        <v>38833</v>
      </c>
      <c r="B21685" s="6" t="s">
        <v>38832</v>
      </c>
    </row>
    <row r="21686" spans="1:2" x14ac:dyDescent="0.2">
      <c r="A21686" s="6" t="s">
        <v>38831</v>
      </c>
      <c r="B21686" s="6" t="s">
        <v>38830</v>
      </c>
    </row>
    <row r="21687" spans="1:2" x14ac:dyDescent="0.2">
      <c r="A21687" s="6" t="s">
        <v>38829</v>
      </c>
      <c r="B21687" s="6" t="s">
        <v>38828</v>
      </c>
    </row>
    <row r="21688" spans="1:2" x14ac:dyDescent="0.2">
      <c r="A21688" s="6" t="s">
        <v>38827</v>
      </c>
      <c r="B21688" s="6" t="s">
        <v>38826</v>
      </c>
    </row>
    <row r="21689" spans="1:2" x14ac:dyDescent="0.2">
      <c r="A21689" s="6" t="s">
        <v>38825</v>
      </c>
      <c r="B21689" s="6" t="s">
        <v>38824</v>
      </c>
    </row>
    <row r="21690" spans="1:2" x14ac:dyDescent="0.2">
      <c r="A21690" s="6" t="s">
        <v>38823</v>
      </c>
      <c r="B21690" s="6" t="s">
        <v>38822</v>
      </c>
    </row>
    <row r="21691" spans="1:2" x14ac:dyDescent="0.2">
      <c r="A21691" s="6" t="s">
        <v>38821</v>
      </c>
      <c r="B21691" s="6" t="s">
        <v>38820</v>
      </c>
    </row>
    <row r="21692" spans="1:2" x14ac:dyDescent="0.2">
      <c r="A21692" s="6" t="s">
        <v>38819</v>
      </c>
      <c r="B21692" s="6" t="s">
        <v>38818</v>
      </c>
    </row>
    <row r="21693" spans="1:2" x14ac:dyDescent="0.2">
      <c r="A21693" s="6" t="s">
        <v>38817</v>
      </c>
      <c r="B21693" s="6" t="s">
        <v>38816</v>
      </c>
    </row>
    <row r="21694" spans="1:2" x14ac:dyDescent="0.2">
      <c r="A21694" s="6" t="s">
        <v>38815</v>
      </c>
      <c r="B21694" s="6" t="s">
        <v>38814</v>
      </c>
    </row>
    <row r="21695" spans="1:2" x14ac:dyDescent="0.2">
      <c r="A21695" s="6" t="s">
        <v>38812</v>
      </c>
      <c r="B21695" s="6" t="s">
        <v>38813</v>
      </c>
    </row>
    <row r="21696" spans="1:2" x14ac:dyDescent="0.2">
      <c r="A21696" s="6" t="s">
        <v>38812</v>
      </c>
      <c r="B21696" s="6" t="s">
        <v>38811</v>
      </c>
    </row>
    <row r="21697" spans="1:2" x14ac:dyDescent="0.2">
      <c r="A21697" s="6" t="s">
        <v>38812</v>
      </c>
      <c r="B21697" s="6" t="s">
        <v>38811</v>
      </c>
    </row>
    <row r="21698" spans="1:2" x14ac:dyDescent="0.2">
      <c r="A21698" s="6" t="s">
        <v>38812</v>
      </c>
      <c r="B21698" s="6" t="s">
        <v>38811</v>
      </c>
    </row>
    <row r="21699" spans="1:2" x14ac:dyDescent="0.2">
      <c r="A21699" s="6" t="s">
        <v>38812</v>
      </c>
      <c r="B21699" s="6" t="s">
        <v>38811</v>
      </c>
    </row>
    <row r="21700" spans="1:2" x14ac:dyDescent="0.2">
      <c r="A21700" s="6" t="s">
        <v>38812</v>
      </c>
      <c r="B21700" s="6" t="s">
        <v>38811</v>
      </c>
    </row>
    <row r="21701" spans="1:2" x14ac:dyDescent="0.2">
      <c r="A21701" s="6" t="s">
        <v>38812</v>
      </c>
      <c r="B21701" s="6" t="s">
        <v>38811</v>
      </c>
    </row>
    <row r="21702" spans="1:2" x14ac:dyDescent="0.2">
      <c r="A21702" s="6" t="s">
        <v>38810</v>
      </c>
      <c r="B21702" s="6" t="s">
        <v>38809</v>
      </c>
    </row>
    <row r="21703" spans="1:2" x14ac:dyDescent="0.2">
      <c r="A21703" s="6" t="s">
        <v>38808</v>
      </c>
      <c r="B21703" s="6" t="s">
        <v>38807</v>
      </c>
    </row>
    <row r="21704" spans="1:2" x14ac:dyDescent="0.2">
      <c r="A21704" s="6" t="s">
        <v>38806</v>
      </c>
      <c r="B21704" s="6" t="s">
        <v>38805</v>
      </c>
    </row>
    <row r="21705" spans="1:2" x14ac:dyDescent="0.2">
      <c r="A21705" s="6" t="s">
        <v>38806</v>
      </c>
      <c r="B21705" s="6" t="s">
        <v>38805</v>
      </c>
    </row>
    <row r="21706" spans="1:2" x14ac:dyDescent="0.2">
      <c r="A21706" s="6" t="s">
        <v>38806</v>
      </c>
      <c r="B21706" s="6" t="s">
        <v>38805</v>
      </c>
    </row>
    <row r="21707" spans="1:2" x14ac:dyDescent="0.2">
      <c r="A21707" s="6" t="s">
        <v>38804</v>
      </c>
      <c r="B21707" s="6" t="s">
        <v>38803</v>
      </c>
    </row>
    <row r="21708" spans="1:2" x14ac:dyDescent="0.2">
      <c r="A21708" s="6" t="s">
        <v>38802</v>
      </c>
      <c r="B21708" s="6" t="s">
        <v>38801</v>
      </c>
    </row>
    <row r="21709" spans="1:2" x14ac:dyDescent="0.2">
      <c r="A21709" s="6" t="s">
        <v>38800</v>
      </c>
      <c r="B21709" s="6" t="s">
        <v>38799</v>
      </c>
    </row>
    <row r="21710" spans="1:2" x14ac:dyDescent="0.2">
      <c r="A21710" s="6" t="s">
        <v>38798</v>
      </c>
      <c r="B21710" s="6" t="s">
        <v>38797</v>
      </c>
    </row>
    <row r="21711" spans="1:2" x14ac:dyDescent="0.2">
      <c r="A21711" s="6" t="s">
        <v>38798</v>
      </c>
      <c r="B21711" s="6" t="s">
        <v>38797</v>
      </c>
    </row>
    <row r="21712" spans="1:2" x14ac:dyDescent="0.2">
      <c r="A21712" s="6" t="s">
        <v>38798</v>
      </c>
      <c r="B21712" s="6" t="s">
        <v>38797</v>
      </c>
    </row>
    <row r="21713" spans="1:2" x14ac:dyDescent="0.2">
      <c r="A21713" s="6" t="s">
        <v>38796</v>
      </c>
      <c r="B21713" s="6" t="s">
        <v>38795</v>
      </c>
    </row>
    <row r="21714" spans="1:2" x14ac:dyDescent="0.2">
      <c r="A21714" s="6" t="s">
        <v>38794</v>
      </c>
      <c r="B21714" s="6" t="s">
        <v>38793</v>
      </c>
    </row>
    <row r="21715" spans="1:2" x14ac:dyDescent="0.2">
      <c r="A21715" s="6" t="s">
        <v>38790</v>
      </c>
      <c r="B21715" s="6" t="s">
        <v>38792</v>
      </c>
    </row>
    <row r="21716" spans="1:2" x14ac:dyDescent="0.2">
      <c r="A21716" s="6" t="s">
        <v>38790</v>
      </c>
      <c r="B21716" s="6" t="s">
        <v>38791</v>
      </c>
    </row>
    <row r="21717" spans="1:2" x14ac:dyDescent="0.2">
      <c r="A21717" s="6" t="s">
        <v>38790</v>
      </c>
      <c r="B21717" s="6" t="s">
        <v>38789</v>
      </c>
    </row>
    <row r="21718" spans="1:2" x14ac:dyDescent="0.2">
      <c r="A21718" s="6" t="s">
        <v>38788</v>
      </c>
      <c r="B21718" s="6" t="s">
        <v>38787</v>
      </c>
    </row>
    <row r="21719" spans="1:2" x14ac:dyDescent="0.2">
      <c r="A21719" s="6" t="s">
        <v>38786</v>
      </c>
      <c r="B21719" s="6" t="s">
        <v>38785</v>
      </c>
    </row>
    <row r="21720" spans="1:2" x14ac:dyDescent="0.2">
      <c r="A21720" s="6" t="s">
        <v>38784</v>
      </c>
      <c r="B21720" s="6" t="s">
        <v>38783</v>
      </c>
    </row>
    <row r="21721" spans="1:2" x14ac:dyDescent="0.2">
      <c r="A21721" s="6" t="s">
        <v>38782</v>
      </c>
      <c r="B21721" s="6" t="s">
        <v>38781</v>
      </c>
    </row>
    <row r="21722" spans="1:2" x14ac:dyDescent="0.2">
      <c r="A21722" s="6" t="s">
        <v>38782</v>
      </c>
      <c r="B21722" s="6" t="s">
        <v>38781</v>
      </c>
    </row>
    <row r="21723" spans="1:2" x14ac:dyDescent="0.2">
      <c r="A21723" s="6" t="s">
        <v>38779</v>
      </c>
      <c r="B21723" s="6" t="s">
        <v>38780</v>
      </c>
    </row>
    <row r="21724" spans="1:2" x14ac:dyDescent="0.2">
      <c r="A21724" s="6" t="s">
        <v>38779</v>
      </c>
      <c r="B21724" s="6" t="s">
        <v>38778</v>
      </c>
    </row>
    <row r="21725" spans="1:2" x14ac:dyDescent="0.2">
      <c r="A21725" s="6" t="s">
        <v>38777</v>
      </c>
      <c r="B21725" s="6" t="s">
        <v>38776</v>
      </c>
    </row>
    <row r="21726" spans="1:2" x14ac:dyDescent="0.2">
      <c r="A21726" s="6" t="s">
        <v>38775</v>
      </c>
      <c r="B21726" s="6" t="s">
        <v>38774</v>
      </c>
    </row>
    <row r="21727" spans="1:2" x14ac:dyDescent="0.2">
      <c r="A21727" s="6" t="s">
        <v>38773</v>
      </c>
      <c r="B21727" s="6" t="s">
        <v>38772</v>
      </c>
    </row>
    <row r="21728" spans="1:2" x14ac:dyDescent="0.2">
      <c r="A21728" s="6" t="s">
        <v>38771</v>
      </c>
      <c r="B21728" s="6" t="s">
        <v>38770</v>
      </c>
    </row>
    <row r="21729" spans="1:2" x14ac:dyDescent="0.2">
      <c r="A21729" s="6" t="s">
        <v>38769</v>
      </c>
      <c r="B21729" s="6" t="s">
        <v>38768</v>
      </c>
    </row>
    <row r="21730" spans="1:2" x14ac:dyDescent="0.2">
      <c r="A21730" s="6" t="s">
        <v>38769</v>
      </c>
      <c r="B21730" s="6" t="s">
        <v>38768</v>
      </c>
    </row>
    <row r="21731" spans="1:2" x14ac:dyDescent="0.2">
      <c r="A21731" s="6" t="s">
        <v>38769</v>
      </c>
      <c r="B21731" s="6" t="s">
        <v>38768</v>
      </c>
    </row>
    <row r="21732" spans="1:2" x14ac:dyDescent="0.2">
      <c r="A21732" s="6" t="s">
        <v>38769</v>
      </c>
      <c r="B21732" s="6" t="s">
        <v>38768</v>
      </c>
    </row>
    <row r="21733" spans="1:2" x14ac:dyDescent="0.2">
      <c r="A21733" s="6" t="s">
        <v>38767</v>
      </c>
      <c r="B21733" s="6" t="s">
        <v>38766</v>
      </c>
    </row>
    <row r="21734" spans="1:2" x14ac:dyDescent="0.2">
      <c r="A21734" s="6" t="s">
        <v>38767</v>
      </c>
      <c r="B21734" s="6" t="s">
        <v>38766</v>
      </c>
    </row>
    <row r="21735" spans="1:2" x14ac:dyDescent="0.2">
      <c r="A21735" s="6" t="s">
        <v>38767</v>
      </c>
      <c r="B21735" s="6" t="s">
        <v>38766</v>
      </c>
    </row>
    <row r="21736" spans="1:2" x14ac:dyDescent="0.2">
      <c r="A21736" s="6" t="s">
        <v>38765</v>
      </c>
      <c r="B21736" s="6" t="s">
        <v>38764</v>
      </c>
    </row>
    <row r="21737" spans="1:2" x14ac:dyDescent="0.2">
      <c r="A21737" s="6" t="s">
        <v>38765</v>
      </c>
      <c r="B21737" s="6" t="s">
        <v>38764</v>
      </c>
    </row>
    <row r="21738" spans="1:2" x14ac:dyDescent="0.2">
      <c r="A21738" s="6" t="s">
        <v>38765</v>
      </c>
      <c r="B21738" s="6" t="s">
        <v>38764</v>
      </c>
    </row>
    <row r="21739" spans="1:2" x14ac:dyDescent="0.2">
      <c r="A21739" s="6" t="s">
        <v>38765</v>
      </c>
      <c r="B21739" s="6" t="s">
        <v>38764</v>
      </c>
    </row>
    <row r="21740" spans="1:2" x14ac:dyDescent="0.2">
      <c r="A21740" s="6" t="s">
        <v>38763</v>
      </c>
      <c r="B21740" s="6" t="s">
        <v>38762</v>
      </c>
    </row>
    <row r="21741" spans="1:2" x14ac:dyDescent="0.2">
      <c r="A21741" s="6" t="s">
        <v>38761</v>
      </c>
      <c r="B21741" s="6" t="s">
        <v>38760</v>
      </c>
    </row>
    <row r="21742" spans="1:2" x14ac:dyDescent="0.2">
      <c r="A21742" s="6" t="s">
        <v>38761</v>
      </c>
      <c r="B21742" s="6" t="s">
        <v>38760</v>
      </c>
    </row>
    <row r="21743" spans="1:2" x14ac:dyDescent="0.2">
      <c r="A21743" s="6" t="s">
        <v>38759</v>
      </c>
      <c r="B21743" s="6" t="s">
        <v>38758</v>
      </c>
    </row>
    <row r="21744" spans="1:2" x14ac:dyDescent="0.2">
      <c r="A21744" s="6" t="s">
        <v>38757</v>
      </c>
      <c r="B21744" s="6" t="s">
        <v>38756</v>
      </c>
    </row>
    <row r="21745" spans="1:2" x14ac:dyDescent="0.2">
      <c r="A21745" s="6" t="s">
        <v>38757</v>
      </c>
      <c r="B21745" s="6" t="s">
        <v>38756</v>
      </c>
    </row>
    <row r="21746" spans="1:2" x14ac:dyDescent="0.2">
      <c r="A21746" s="6" t="s">
        <v>38757</v>
      </c>
      <c r="B21746" s="6" t="s">
        <v>38756</v>
      </c>
    </row>
    <row r="21747" spans="1:2" x14ac:dyDescent="0.2">
      <c r="A21747" s="6" t="s">
        <v>38755</v>
      </c>
      <c r="B21747" s="6" t="s">
        <v>38754</v>
      </c>
    </row>
    <row r="21748" spans="1:2" x14ac:dyDescent="0.2">
      <c r="A21748" s="6" t="s">
        <v>38755</v>
      </c>
      <c r="B21748" s="6" t="s">
        <v>38754</v>
      </c>
    </row>
    <row r="21749" spans="1:2" x14ac:dyDescent="0.2">
      <c r="A21749" s="6" t="s">
        <v>38753</v>
      </c>
      <c r="B21749" s="6" t="s">
        <v>38752</v>
      </c>
    </row>
    <row r="21750" spans="1:2" x14ac:dyDescent="0.2">
      <c r="A21750" s="6" t="s">
        <v>38751</v>
      </c>
      <c r="B21750" s="6" t="s">
        <v>38750</v>
      </c>
    </row>
    <row r="21751" spans="1:2" x14ac:dyDescent="0.2">
      <c r="A21751" s="6" t="s">
        <v>38751</v>
      </c>
      <c r="B21751" s="6" t="s">
        <v>38750</v>
      </c>
    </row>
    <row r="21752" spans="1:2" x14ac:dyDescent="0.2">
      <c r="A21752" s="6" t="s">
        <v>38751</v>
      </c>
      <c r="B21752" s="6" t="s">
        <v>38750</v>
      </c>
    </row>
    <row r="21753" spans="1:2" x14ac:dyDescent="0.2">
      <c r="A21753" s="6" t="s">
        <v>38751</v>
      </c>
      <c r="B21753" s="6" t="s">
        <v>38750</v>
      </c>
    </row>
    <row r="21754" spans="1:2" x14ac:dyDescent="0.2">
      <c r="A21754" s="6" t="s">
        <v>38751</v>
      </c>
      <c r="B21754" s="6" t="s">
        <v>38750</v>
      </c>
    </row>
    <row r="21755" spans="1:2" x14ac:dyDescent="0.2">
      <c r="A21755" s="6" t="s">
        <v>38749</v>
      </c>
      <c r="B21755" s="6" t="s">
        <v>38748</v>
      </c>
    </row>
    <row r="21756" spans="1:2" x14ac:dyDescent="0.2">
      <c r="A21756" s="6" t="s">
        <v>38749</v>
      </c>
      <c r="B21756" s="6" t="s">
        <v>38748</v>
      </c>
    </row>
    <row r="21757" spans="1:2" x14ac:dyDescent="0.2">
      <c r="A21757" s="6" t="s">
        <v>38749</v>
      </c>
      <c r="B21757" s="6" t="s">
        <v>38748</v>
      </c>
    </row>
    <row r="21758" spans="1:2" x14ac:dyDescent="0.2">
      <c r="A21758" s="6" t="s">
        <v>38747</v>
      </c>
      <c r="B21758" s="6" t="s">
        <v>38746</v>
      </c>
    </row>
    <row r="21759" spans="1:2" x14ac:dyDescent="0.2">
      <c r="A21759" s="6" t="s">
        <v>38745</v>
      </c>
      <c r="B21759" s="6" t="s">
        <v>38744</v>
      </c>
    </row>
    <row r="21760" spans="1:2" x14ac:dyDescent="0.2">
      <c r="A21760" s="6" t="s">
        <v>38745</v>
      </c>
      <c r="B21760" s="6" t="s">
        <v>38744</v>
      </c>
    </row>
    <row r="21761" spans="1:2" x14ac:dyDescent="0.2">
      <c r="A21761" s="6" t="s">
        <v>38743</v>
      </c>
      <c r="B21761" s="6" t="s">
        <v>38742</v>
      </c>
    </row>
    <row r="21762" spans="1:2" x14ac:dyDescent="0.2">
      <c r="A21762" s="6" t="s">
        <v>38741</v>
      </c>
      <c r="B21762" s="6" t="s">
        <v>38740</v>
      </c>
    </row>
    <row r="21763" spans="1:2" x14ac:dyDescent="0.2">
      <c r="A21763" s="6" t="s">
        <v>38741</v>
      </c>
      <c r="B21763" s="6" t="s">
        <v>38740</v>
      </c>
    </row>
    <row r="21764" spans="1:2" x14ac:dyDescent="0.2">
      <c r="A21764" s="6" t="s">
        <v>38741</v>
      </c>
      <c r="B21764" s="6" t="s">
        <v>38740</v>
      </c>
    </row>
    <row r="21765" spans="1:2" x14ac:dyDescent="0.2">
      <c r="A21765" s="6" t="s">
        <v>38741</v>
      </c>
      <c r="B21765" s="6" t="s">
        <v>38740</v>
      </c>
    </row>
    <row r="21766" spans="1:2" x14ac:dyDescent="0.2">
      <c r="A21766" s="6" t="s">
        <v>38739</v>
      </c>
      <c r="B21766" s="6" t="s">
        <v>38738</v>
      </c>
    </row>
    <row r="21767" spans="1:2" x14ac:dyDescent="0.2">
      <c r="A21767" s="6" t="s">
        <v>38739</v>
      </c>
      <c r="B21767" s="6" t="s">
        <v>38738</v>
      </c>
    </row>
    <row r="21768" spans="1:2" x14ac:dyDescent="0.2">
      <c r="A21768" s="6" t="s">
        <v>38737</v>
      </c>
      <c r="B21768" s="6" t="s">
        <v>38736</v>
      </c>
    </row>
    <row r="21769" spans="1:2" x14ac:dyDescent="0.2">
      <c r="A21769" s="6" t="s">
        <v>38735</v>
      </c>
      <c r="B21769" s="6" t="s">
        <v>38734</v>
      </c>
    </row>
    <row r="21770" spans="1:2" x14ac:dyDescent="0.2">
      <c r="A21770" s="6" t="s">
        <v>38733</v>
      </c>
      <c r="B21770" s="6" t="s">
        <v>38732</v>
      </c>
    </row>
    <row r="21771" spans="1:2" x14ac:dyDescent="0.2">
      <c r="A21771" s="6" t="s">
        <v>38731</v>
      </c>
      <c r="B21771" s="6" t="s">
        <v>38730</v>
      </c>
    </row>
    <row r="21772" spans="1:2" x14ac:dyDescent="0.2">
      <c r="A21772" s="6" t="s">
        <v>38729</v>
      </c>
      <c r="B21772" s="6" t="s">
        <v>38728</v>
      </c>
    </row>
    <row r="21773" spans="1:2" x14ac:dyDescent="0.2">
      <c r="A21773" s="6" t="s">
        <v>38729</v>
      </c>
      <c r="B21773" s="6" t="s">
        <v>38728</v>
      </c>
    </row>
    <row r="21774" spans="1:2" x14ac:dyDescent="0.2">
      <c r="A21774" s="6" t="s">
        <v>38729</v>
      </c>
      <c r="B21774" s="6" t="s">
        <v>38728</v>
      </c>
    </row>
    <row r="21775" spans="1:2" x14ac:dyDescent="0.2">
      <c r="A21775" s="6" t="s">
        <v>38727</v>
      </c>
      <c r="B21775" s="6" t="s">
        <v>38726</v>
      </c>
    </row>
    <row r="21776" spans="1:2" x14ac:dyDescent="0.2">
      <c r="A21776" s="6" t="s">
        <v>38725</v>
      </c>
      <c r="B21776" s="6" t="s">
        <v>38724</v>
      </c>
    </row>
    <row r="21777" spans="1:2" x14ac:dyDescent="0.2">
      <c r="A21777" s="6" t="s">
        <v>38725</v>
      </c>
      <c r="B21777" s="6" t="s">
        <v>38724</v>
      </c>
    </row>
    <row r="21778" spans="1:2" x14ac:dyDescent="0.2">
      <c r="A21778" s="6" t="s">
        <v>38723</v>
      </c>
      <c r="B21778" s="6" t="s">
        <v>38722</v>
      </c>
    </row>
    <row r="21779" spans="1:2" x14ac:dyDescent="0.2">
      <c r="A21779" s="6" t="s">
        <v>38721</v>
      </c>
      <c r="B21779" s="6" t="s">
        <v>38720</v>
      </c>
    </row>
    <row r="21780" spans="1:2" x14ac:dyDescent="0.2">
      <c r="A21780" s="6" t="s">
        <v>38719</v>
      </c>
      <c r="B21780" s="6" t="s">
        <v>38718</v>
      </c>
    </row>
    <row r="21781" spans="1:2" x14ac:dyDescent="0.2">
      <c r="A21781" s="6" t="s">
        <v>38717</v>
      </c>
      <c r="B21781" s="6" t="s">
        <v>38716</v>
      </c>
    </row>
    <row r="21782" spans="1:2" x14ac:dyDescent="0.2">
      <c r="A21782" s="6" t="s">
        <v>38717</v>
      </c>
      <c r="B21782" s="6" t="s">
        <v>38716</v>
      </c>
    </row>
    <row r="21783" spans="1:2" x14ac:dyDescent="0.2">
      <c r="A21783" s="6" t="s">
        <v>38715</v>
      </c>
      <c r="B21783" s="6" t="s">
        <v>38714</v>
      </c>
    </row>
    <row r="21784" spans="1:2" x14ac:dyDescent="0.2">
      <c r="A21784" s="6" t="s">
        <v>38715</v>
      </c>
      <c r="B21784" s="6" t="s">
        <v>38714</v>
      </c>
    </row>
    <row r="21785" spans="1:2" x14ac:dyDescent="0.2">
      <c r="A21785" s="6" t="s">
        <v>38715</v>
      </c>
      <c r="B21785" s="6" t="s">
        <v>38714</v>
      </c>
    </row>
    <row r="21786" spans="1:2" x14ac:dyDescent="0.2">
      <c r="A21786" s="6" t="s">
        <v>38713</v>
      </c>
      <c r="B21786" s="6" t="s">
        <v>38712</v>
      </c>
    </row>
    <row r="21787" spans="1:2" x14ac:dyDescent="0.2">
      <c r="A21787" s="6" t="s">
        <v>38713</v>
      </c>
      <c r="B21787" s="6" t="s">
        <v>38712</v>
      </c>
    </row>
    <row r="21788" spans="1:2" x14ac:dyDescent="0.2">
      <c r="A21788" s="6" t="s">
        <v>38713</v>
      </c>
      <c r="B21788" s="6" t="s">
        <v>38712</v>
      </c>
    </row>
    <row r="21789" spans="1:2" x14ac:dyDescent="0.2">
      <c r="A21789" s="6" t="s">
        <v>38713</v>
      </c>
      <c r="B21789" s="6" t="s">
        <v>38712</v>
      </c>
    </row>
    <row r="21790" spans="1:2" x14ac:dyDescent="0.2">
      <c r="A21790" s="6" t="s">
        <v>38711</v>
      </c>
      <c r="B21790" s="6" t="s">
        <v>38710</v>
      </c>
    </row>
    <row r="21791" spans="1:2" x14ac:dyDescent="0.2">
      <c r="A21791" s="6" t="s">
        <v>38709</v>
      </c>
      <c r="B21791" s="6" t="s">
        <v>38708</v>
      </c>
    </row>
    <row r="21792" spans="1:2" x14ac:dyDescent="0.2">
      <c r="A21792" s="6" t="s">
        <v>38707</v>
      </c>
      <c r="B21792" s="6" t="s">
        <v>38706</v>
      </c>
    </row>
    <row r="21793" spans="1:2" x14ac:dyDescent="0.2">
      <c r="A21793" s="6" t="s">
        <v>38705</v>
      </c>
      <c r="B21793" s="6" t="s">
        <v>38704</v>
      </c>
    </row>
    <row r="21794" spans="1:2" x14ac:dyDescent="0.2">
      <c r="A21794" s="6" t="s">
        <v>38703</v>
      </c>
      <c r="B21794" s="6" t="s">
        <v>38702</v>
      </c>
    </row>
    <row r="21795" spans="1:2" x14ac:dyDescent="0.2">
      <c r="A21795" s="6" t="s">
        <v>38701</v>
      </c>
      <c r="B21795" s="6" t="s">
        <v>38700</v>
      </c>
    </row>
    <row r="21796" spans="1:2" x14ac:dyDescent="0.2">
      <c r="A21796" s="6" t="s">
        <v>38701</v>
      </c>
      <c r="B21796" s="6" t="s">
        <v>38700</v>
      </c>
    </row>
    <row r="21797" spans="1:2" x14ac:dyDescent="0.2">
      <c r="A21797" s="6" t="s">
        <v>38699</v>
      </c>
      <c r="B21797" s="6" t="s">
        <v>38698</v>
      </c>
    </row>
    <row r="21798" spans="1:2" x14ac:dyDescent="0.2">
      <c r="A21798" s="6" t="s">
        <v>38697</v>
      </c>
      <c r="B21798" s="6" t="s">
        <v>38696</v>
      </c>
    </row>
    <row r="21799" spans="1:2" x14ac:dyDescent="0.2">
      <c r="A21799" s="6" t="s">
        <v>38695</v>
      </c>
      <c r="B21799" s="6" t="s">
        <v>38694</v>
      </c>
    </row>
    <row r="21800" spans="1:2" x14ac:dyDescent="0.2">
      <c r="A21800" s="6" t="s">
        <v>38695</v>
      </c>
      <c r="B21800" s="6" t="s">
        <v>38694</v>
      </c>
    </row>
    <row r="21801" spans="1:2" x14ac:dyDescent="0.2">
      <c r="A21801" s="6" t="s">
        <v>38693</v>
      </c>
      <c r="B21801" s="6" t="s">
        <v>38692</v>
      </c>
    </row>
    <row r="21802" spans="1:2" x14ac:dyDescent="0.2">
      <c r="A21802" s="6" t="s">
        <v>38691</v>
      </c>
      <c r="B21802" s="6" t="s">
        <v>38690</v>
      </c>
    </row>
    <row r="21803" spans="1:2" x14ac:dyDescent="0.2">
      <c r="A21803" s="6" t="s">
        <v>38689</v>
      </c>
      <c r="B21803" s="6" t="s">
        <v>38688</v>
      </c>
    </row>
    <row r="21804" spans="1:2" x14ac:dyDescent="0.2">
      <c r="A21804" s="6" t="s">
        <v>38687</v>
      </c>
      <c r="B21804" s="6" t="s">
        <v>38686</v>
      </c>
    </row>
    <row r="21805" spans="1:2" x14ac:dyDescent="0.2">
      <c r="A21805" s="6" t="s">
        <v>38685</v>
      </c>
      <c r="B21805" s="6" t="s">
        <v>38684</v>
      </c>
    </row>
    <row r="21806" spans="1:2" x14ac:dyDescent="0.2">
      <c r="A21806" s="6" t="s">
        <v>38685</v>
      </c>
      <c r="B21806" s="6" t="s">
        <v>38684</v>
      </c>
    </row>
    <row r="21807" spans="1:2" x14ac:dyDescent="0.2">
      <c r="A21807" s="6" t="s">
        <v>38683</v>
      </c>
      <c r="B21807" s="6" t="s">
        <v>38682</v>
      </c>
    </row>
    <row r="21808" spans="1:2" x14ac:dyDescent="0.2">
      <c r="A21808" s="6" t="s">
        <v>38683</v>
      </c>
      <c r="B21808" s="6" t="s">
        <v>38682</v>
      </c>
    </row>
    <row r="21809" spans="1:2" x14ac:dyDescent="0.2">
      <c r="A21809" s="6" t="s">
        <v>38681</v>
      </c>
      <c r="B21809" s="6" t="s">
        <v>38680</v>
      </c>
    </row>
    <row r="21810" spans="1:2" x14ac:dyDescent="0.2">
      <c r="A21810" s="6" t="s">
        <v>38679</v>
      </c>
      <c r="B21810" s="6" t="s">
        <v>38678</v>
      </c>
    </row>
    <row r="21811" spans="1:2" x14ac:dyDescent="0.2">
      <c r="A21811" s="6" t="s">
        <v>38677</v>
      </c>
      <c r="B21811" s="6" t="s">
        <v>38676</v>
      </c>
    </row>
    <row r="21812" spans="1:2" x14ac:dyDescent="0.2">
      <c r="A21812" s="6" t="s">
        <v>38677</v>
      </c>
      <c r="B21812" s="6" t="s">
        <v>38676</v>
      </c>
    </row>
    <row r="21813" spans="1:2" x14ac:dyDescent="0.2">
      <c r="A21813" s="6" t="s">
        <v>38677</v>
      </c>
      <c r="B21813" s="6" t="s">
        <v>38676</v>
      </c>
    </row>
    <row r="21814" spans="1:2" x14ac:dyDescent="0.2">
      <c r="A21814" s="6" t="s">
        <v>38677</v>
      </c>
      <c r="B21814" s="6" t="s">
        <v>38676</v>
      </c>
    </row>
    <row r="21815" spans="1:2" x14ac:dyDescent="0.2">
      <c r="A21815" s="6" t="s">
        <v>38677</v>
      </c>
      <c r="B21815" s="6" t="s">
        <v>38676</v>
      </c>
    </row>
    <row r="21816" spans="1:2" x14ac:dyDescent="0.2">
      <c r="A21816" s="6" t="s">
        <v>38675</v>
      </c>
      <c r="B21816" s="6" t="s">
        <v>38674</v>
      </c>
    </row>
    <row r="21817" spans="1:2" x14ac:dyDescent="0.2">
      <c r="A21817" s="6" t="s">
        <v>38675</v>
      </c>
      <c r="B21817" s="6" t="s">
        <v>38674</v>
      </c>
    </row>
    <row r="21818" spans="1:2" x14ac:dyDescent="0.2">
      <c r="A21818" s="6" t="s">
        <v>38675</v>
      </c>
      <c r="B21818" s="6" t="s">
        <v>38674</v>
      </c>
    </row>
    <row r="21819" spans="1:2" x14ac:dyDescent="0.2">
      <c r="A21819" s="6" t="s">
        <v>38675</v>
      </c>
      <c r="B21819" s="6" t="s">
        <v>38674</v>
      </c>
    </row>
    <row r="21820" spans="1:2" x14ac:dyDescent="0.2">
      <c r="A21820" s="6" t="s">
        <v>38673</v>
      </c>
      <c r="B21820" s="6" t="s">
        <v>38672</v>
      </c>
    </row>
    <row r="21821" spans="1:2" x14ac:dyDescent="0.2">
      <c r="A21821" s="6" t="s">
        <v>38671</v>
      </c>
      <c r="B21821" s="6" t="s">
        <v>38670</v>
      </c>
    </row>
    <row r="21822" spans="1:2" x14ac:dyDescent="0.2">
      <c r="A21822" s="6" t="s">
        <v>38669</v>
      </c>
      <c r="B21822" s="6" t="s">
        <v>38668</v>
      </c>
    </row>
    <row r="21823" spans="1:2" x14ac:dyDescent="0.2">
      <c r="A21823" s="6" t="s">
        <v>38667</v>
      </c>
      <c r="B21823" s="6" t="s">
        <v>38666</v>
      </c>
    </row>
    <row r="21824" spans="1:2" x14ac:dyDescent="0.2">
      <c r="A21824" s="6" t="s">
        <v>38665</v>
      </c>
      <c r="B21824" s="6" t="s">
        <v>38664</v>
      </c>
    </row>
    <row r="21825" spans="1:2" x14ac:dyDescent="0.2">
      <c r="A21825" s="6" t="s">
        <v>38663</v>
      </c>
      <c r="B21825" s="6" t="s">
        <v>38662</v>
      </c>
    </row>
    <row r="21826" spans="1:2" x14ac:dyDescent="0.2">
      <c r="A21826" s="6" t="s">
        <v>38660</v>
      </c>
      <c r="B21826" s="6" t="s">
        <v>38661</v>
      </c>
    </row>
    <row r="21827" spans="1:2" x14ac:dyDescent="0.2">
      <c r="A21827" s="6" t="s">
        <v>38660</v>
      </c>
      <c r="B21827" s="6" t="s">
        <v>38659</v>
      </c>
    </row>
    <row r="21828" spans="1:2" x14ac:dyDescent="0.2">
      <c r="A21828" s="6" t="s">
        <v>38657</v>
      </c>
      <c r="B21828" s="6" t="s">
        <v>38658</v>
      </c>
    </row>
    <row r="21829" spans="1:2" x14ac:dyDescent="0.2">
      <c r="A21829" s="6" t="s">
        <v>38657</v>
      </c>
      <c r="B21829" s="6" t="s">
        <v>38658</v>
      </c>
    </row>
    <row r="21830" spans="1:2" x14ac:dyDescent="0.2">
      <c r="A21830" s="6" t="s">
        <v>38657</v>
      </c>
      <c r="B21830" s="6" t="s">
        <v>38658</v>
      </c>
    </row>
    <row r="21831" spans="1:2" x14ac:dyDescent="0.2">
      <c r="A21831" s="6" t="s">
        <v>38657</v>
      </c>
      <c r="B21831" s="6" t="s">
        <v>38656</v>
      </c>
    </row>
    <row r="21832" spans="1:2" x14ac:dyDescent="0.2">
      <c r="A21832" s="6" t="s">
        <v>38655</v>
      </c>
      <c r="B21832" s="6" t="s">
        <v>38654</v>
      </c>
    </row>
    <row r="21833" spans="1:2" x14ac:dyDescent="0.2">
      <c r="A21833" s="6" t="s">
        <v>38653</v>
      </c>
      <c r="B21833" s="6" t="s">
        <v>38652</v>
      </c>
    </row>
    <row r="21834" spans="1:2" x14ac:dyDescent="0.2">
      <c r="A21834" s="6" t="s">
        <v>38651</v>
      </c>
      <c r="B21834" s="6" t="s">
        <v>38650</v>
      </c>
    </row>
    <row r="21835" spans="1:2" x14ac:dyDescent="0.2">
      <c r="A21835" s="6" t="s">
        <v>38649</v>
      </c>
      <c r="B21835" s="6" t="s">
        <v>38648</v>
      </c>
    </row>
    <row r="21836" spans="1:2" x14ac:dyDescent="0.2">
      <c r="A21836" s="6" t="s">
        <v>38649</v>
      </c>
      <c r="B21836" s="6" t="s">
        <v>38648</v>
      </c>
    </row>
    <row r="21837" spans="1:2" x14ac:dyDescent="0.2">
      <c r="A21837" s="6" t="s">
        <v>38649</v>
      </c>
      <c r="B21837" s="6" t="s">
        <v>38648</v>
      </c>
    </row>
    <row r="21838" spans="1:2" x14ac:dyDescent="0.2">
      <c r="A21838" s="6" t="s">
        <v>38647</v>
      </c>
      <c r="B21838" s="6" t="s">
        <v>38646</v>
      </c>
    </row>
    <row r="21839" spans="1:2" x14ac:dyDescent="0.2">
      <c r="A21839" s="6" t="s">
        <v>38645</v>
      </c>
      <c r="B21839" s="6" t="s">
        <v>38644</v>
      </c>
    </row>
    <row r="21840" spans="1:2" x14ac:dyDescent="0.2">
      <c r="A21840" s="6" t="s">
        <v>38643</v>
      </c>
      <c r="B21840" s="6" t="s">
        <v>38642</v>
      </c>
    </row>
    <row r="21841" spans="1:2" x14ac:dyDescent="0.2">
      <c r="A21841" s="6" t="s">
        <v>38641</v>
      </c>
      <c r="B21841" s="6" t="s">
        <v>38640</v>
      </c>
    </row>
    <row r="21842" spans="1:2" x14ac:dyDescent="0.2">
      <c r="A21842" s="6" t="s">
        <v>38641</v>
      </c>
      <c r="B21842" s="6" t="s">
        <v>38640</v>
      </c>
    </row>
    <row r="21843" spans="1:2" x14ac:dyDescent="0.2">
      <c r="A21843" s="6" t="s">
        <v>38641</v>
      </c>
      <c r="B21843" s="6" t="s">
        <v>38640</v>
      </c>
    </row>
    <row r="21844" spans="1:2" x14ac:dyDescent="0.2">
      <c r="A21844" s="6" t="s">
        <v>38641</v>
      </c>
      <c r="B21844" s="6" t="s">
        <v>38640</v>
      </c>
    </row>
    <row r="21845" spans="1:2" x14ac:dyDescent="0.2">
      <c r="A21845" s="6" t="s">
        <v>38639</v>
      </c>
      <c r="B21845" s="6" t="s">
        <v>38638</v>
      </c>
    </row>
    <row r="21846" spans="1:2" x14ac:dyDescent="0.2">
      <c r="A21846" s="6" t="s">
        <v>38637</v>
      </c>
      <c r="B21846" s="6" t="s">
        <v>38636</v>
      </c>
    </row>
    <row r="21847" spans="1:2" x14ac:dyDescent="0.2">
      <c r="A21847" s="6" t="s">
        <v>38635</v>
      </c>
      <c r="B21847" s="6" t="s">
        <v>38634</v>
      </c>
    </row>
    <row r="21848" spans="1:2" x14ac:dyDescent="0.2">
      <c r="A21848" s="6" t="s">
        <v>38635</v>
      </c>
      <c r="B21848" s="6" t="s">
        <v>38634</v>
      </c>
    </row>
    <row r="21849" spans="1:2" x14ac:dyDescent="0.2">
      <c r="A21849" s="6" t="s">
        <v>38635</v>
      </c>
      <c r="B21849" s="6" t="s">
        <v>38634</v>
      </c>
    </row>
    <row r="21850" spans="1:2" x14ac:dyDescent="0.2">
      <c r="A21850" s="6" t="s">
        <v>38635</v>
      </c>
      <c r="B21850" s="6" t="s">
        <v>38634</v>
      </c>
    </row>
    <row r="21851" spans="1:2" x14ac:dyDescent="0.2">
      <c r="A21851" s="6" t="s">
        <v>38635</v>
      </c>
      <c r="B21851" s="6" t="s">
        <v>38634</v>
      </c>
    </row>
    <row r="21852" spans="1:2" x14ac:dyDescent="0.2">
      <c r="A21852" s="6" t="s">
        <v>38635</v>
      </c>
      <c r="B21852" s="6" t="s">
        <v>38634</v>
      </c>
    </row>
    <row r="21853" spans="1:2" x14ac:dyDescent="0.2">
      <c r="A21853" s="6" t="s">
        <v>38633</v>
      </c>
      <c r="B21853" s="6" t="s">
        <v>38632</v>
      </c>
    </row>
    <row r="21854" spans="1:2" x14ac:dyDescent="0.2">
      <c r="A21854" s="6" t="s">
        <v>38631</v>
      </c>
      <c r="B21854" s="6" t="s">
        <v>38630</v>
      </c>
    </row>
    <row r="21855" spans="1:2" x14ac:dyDescent="0.2">
      <c r="A21855" s="6" t="s">
        <v>38631</v>
      </c>
      <c r="B21855" s="6" t="s">
        <v>38630</v>
      </c>
    </row>
    <row r="21856" spans="1:2" x14ac:dyDescent="0.2">
      <c r="A21856" s="6" t="s">
        <v>38631</v>
      </c>
      <c r="B21856" s="6" t="s">
        <v>38630</v>
      </c>
    </row>
    <row r="21857" spans="1:2" x14ac:dyDescent="0.2">
      <c r="A21857" s="6" t="s">
        <v>38629</v>
      </c>
      <c r="B21857" s="6" t="s">
        <v>38628</v>
      </c>
    </row>
    <row r="21858" spans="1:2" x14ac:dyDescent="0.2">
      <c r="A21858" s="6" t="s">
        <v>38629</v>
      </c>
      <c r="B21858" s="6" t="s">
        <v>38628</v>
      </c>
    </row>
    <row r="21859" spans="1:2" x14ac:dyDescent="0.2">
      <c r="A21859" s="6" t="s">
        <v>38627</v>
      </c>
      <c r="B21859" s="6" t="s">
        <v>38626</v>
      </c>
    </row>
    <row r="21860" spans="1:2" x14ac:dyDescent="0.2">
      <c r="A21860" s="6" t="s">
        <v>38625</v>
      </c>
      <c r="B21860" s="6" t="s">
        <v>38624</v>
      </c>
    </row>
    <row r="21861" spans="1:2" x14ac:dyDescent="0.2">
      <c r="A21861" s="6" t="s">
        <v>38623</v>
      </c>
      <c r="B21861" s="6" t="s">
        <v>38622</v>
      </c>
    </row>
    <row r="21862" spans="1:2" x14ac:dyDescent="0.2">
      <c r="A21862" s="6" t="s">
        <v>38621</v>
      </c>
      <c r="B21862" s="6" t="s">
        <v>38620</v>
      </c>
    </row>
    <row r="21863" spans="1:2" x14ac:dyDescent="0.2">
      <c r="A21863" s="6" t="s">
        <v>38619</v>
      </c>
      <c r="B21863" s="6" t="s">
        <v>38618</v>
      </c>
    </row>
    <row r="21864" spans="1:2" x14ac:dyDescent="0.2">
      <c r="A21864" s="6" t="s">
        <v>38617</v>
      </c>
      <c r="B21864" s="6" t="s">
        <v>38616</v>
      </c>
    </row>
    <row r="21865" spans="1:2" x14ac:dyDescent="0.2">
      <c r="A21865" s="6" t="s">
        <v>38615</v>
      </c>
      <c r="B21865" s="6" t="s">
        <v>38614</v>
      </c>
    </row>
    <row r="21866" spans="1:2" x14ac:dyDescent="0.2">
      <c r="A21866" s="6" t="s">
        <v>38615</v>
      </c>
      <c r="B21866" s="6" t="s">
        <v>38614</v>
      </c>
    </row>
    <row r="21867" spans="1:2" x14ac:dyDescent="0.2">
      <c r="A21867" s="6" t="s">
        <v>38613</v>
      </c>
      <c r="B21867" s="6" t="s">
        <v>38612</v>
      </c>
    </row>
    <row r="21868" spans="1:2" x14ac:dyDescent="0.2">
      <c r="A21868" s="6" t="s">
        <v>38613</v>
      </c>
      <c r="B21868" s="6" t="s">
        <v>38612</v>
      </c>
    </row>
    <row r="21869" spans="1:2" x14ac:dyDescent="0.2">
      <c r="A21869" s="6" t="s">
        <v>38611</v>
      </c>
      <c r="B21869" s="6" t="s">
        <v>38610</v>
      </c>
    </row>
    <row r="21870" spans="1:2" x14ac:dyDescent="0.2">
      <c r="A21870" s="6" t="s">
        <v>38609</v>
      </c>
      <c r="B21870" s="6" t="s">
        <v>38608</v>
      </c>
    </row>
    <row r="21871" spans="1:2" x14ac:dyDescent="0.2">
      <c r="A21871" s="6" t="s">
        <v>38607</v>
      </c>
      <c r="B21871" s="6" t="s">
        <v>38606</v>
      </c>
    </row>
    <row r="21872" spans="1:2" x14ac:dyDescent="0.2">
      <c r="A21872" s="6" t="s">
        <v>38605</v>
      </c>
      <c r="B21872" s="6" t="s">
        <v>38604</v>
      </c>
    </row>
    <row r="21873" spans="1:2" x14ac:dyDescent="0.2">
      <c r="A21873" s="6" t="s">
        <v>38603</v>
      </c>
      <c r="B21873" s="6" t="s">
        <v>38602</v>
      </c>
    </row>
    <row r="21874" spans="1:2" x14ac:dyDescent="0.2">
      <c r="A21874" s="6" t="s">
        <v>38603</v>
      </c>
      <c r="B21874" s="6" t="s">
        <v>38602</v>
      </c>
    </row>
    <row r="21875" spans="1:2" x14ac:dyDescent="0.2">
      <c r="A21875" s="6" t="s">
        <v>38601</v>
      </c>
      <c r="B21875" s="6" t="s">
        <v>38600</v>
      </c>
    </row>
    <row r="21876" spans="1:2" x14ac:dyDescent="0.2">
      <c r="A21876" s="6" t="s">
        <v>38599</v>
      </c>
      <c r="B21876" s="6" t="s">
        <v>38598</v>
      </c>
    </row>
    <row r="21877" spans="1:2" x14ac:dyDescent="0.2">
      <c r="A21877" s="6" t="s">
        <v>38597</v>
      </c>
      <c r="B21877" s="6" t="s">
        <v>38596</v>
      </c>
    </row>
    <row r="21878" spans="1:2" x14ac:dyDescent="0.2">
      <c r="A21878" s="6" t="s">
        <v>38595</v>
      </c>
      <c r="B21878" s="6" t="s">
        <v>38594</v>
      </c>
    </row>
    <row r="21879" spans="1:2" x14ac:dyDescent="0.2">
      <c r="A21879" s="6" t="s">
        <v>38593</v>
      </c>
      <c r="B21879" s="6" t="s">
        <v>38592</v>
      </c>
    </row>
    <row r="21880" spans="1:2" x14ac:dyDescent="0.2">
      <c r="A21880" s="6" t="s">
        <v>38591</v>
      </c>
      <c r="B21880" s="6" t="s">
        <v>38590</v>
      </c>
    </row>
    <row r="21881" spans="1:2" x14ac:dyDescent="0.2">
      <c r="A21881" s="6" t="s">
        <v>38591</v>
      </c>
      <c r="B21881" s="6" t="s">
        <v>38590</v>
      </c>
    </row>
    <row r="21882" spans="1:2" x14ac:dyDescent="0.2">
      <c r="A21882" s="6" t="s">
        <v>38591</v>
      </c>
      <c r="B21882" s="6" t="s">
        <v>38590</v>
      </c>
    </row>
    <row r="21883" spans="1:2" x14ac:dyDescent="0.2">
      <c r="A21883" s="6" t="s">
        <v>8386</v>
      </c>
      <c r="B21883" s="6" t="s">
        <v>38589</v>
      </c>
    </row>
    <row r="21884" spans="1:2" x14ac:dyDescent="0.2">
      <c r="A21884" s="6" t="s">
        <v>38588</v>
      </c>
      <c r="B21884" s="6" t="s">
        <v>38587</v>
      </c>
    </row>
    <row r="21885" spans="1:2" x14ac:dyDescent="0.2">
      <c r="A21885" s="6" t="s">
        <v>38586</v>
      </c>
      <c r="B21885" s="6" t="s">
        <v>38585</v>
      </c>
    </row>
    <row r="21886" spans="1:2" x14ac:dyDescent="0.2">
      <c r="A21886" s="6" t="s">
        <v>38584</v>
      </c>
      <c r="B21886" s="6" t="s">
        <v>38583</v>
      </c>
    </row>
    <row r="21887" spans="1:2" x14ac:dyDescent="0.2">
      <c r="A21887" s="6" t="s">
        <v>38582</v>
      </c>
      <c r="B21887" s="6" t="s">
        <v>38581</v>
      </c>
    </row>
    <row r="21888" spans="1:2" x14ac:dyDescent="0.2">
      <c r="A21888" s="6" t="s">
        <v>38580</v>
      </c>
      <c r="B21888" s="6" t="s">
        <v>38579</v>
      </c>
    </row>
    <row r="21889" spans="1:2" x14ac:dyDescent="0.2">
      <c r="A21889" s="6" t="s">
        <v>38580</v>
      </c>
      <c r="B21889" s="6" t="s">
        <v>38579</v>
      </c>
    </row>
    <row r="21890" spans="1:2" x14ac:dyDescent="0.2">
      <c r="A21890" s="6" t="s">
        <v>38580</v>
      </c>
      <c r="B21890" s="6" t="s">
        <v>38579</v>
      </c>
    </row>
    <row r="21891" spans="1:2" x14ac:dyDescent="0.2">
      <c r="A21891" s="6" t="s">
        <v>38578</v>
      </c>
      <c r="B21891" s="6" t="s">
        <v>38577</v>
      </c>
    </row>
    <row r="21892" spans="1:2" x14ac:dyDescent="0.2">
      <c r="A21892" s="6" t="s">
        <v>38578</v>
      </c>
      <c r="B21892" s="6" t="s">
        <v>38577</v>
      </c>
    </row>
    <row r="21893" spans="1:2" x14ac:dyDescent="0.2">
      <c r="A21893" s="6" t="s">
        <v>38576</v>
      </c>
      <c r="B21893" s="6" t="s">
        <v>38575</v>
      </c>
    </row>
    <row r="21894" spans="1:2" x14ac:dyDescent="0.2">
      <c r="A21894" s="6" t="s">
        <v>38576</v>
      </c>
      <c r="B21894" s="6" t="s">
        <v>38575</v>
      </c>
    </row>
    <row r="21895" spans="1:2" x14ac:dyDescent="0.2">
      <c r="A21895" s="6" t="s">
        <v>38576</v>
      </c>
      <c r="B21895" s="6" t="s">
        <v>38575</v>
      </c>
    </row>
    <row r="21896" spans="1:2" x14ac:dyDescent="0.2">
      <c r="A21896" s="6" t="s">
        <v>38576</v>
      </c>
      <c r="B21896" s="6" t="s">
        <v>38575</v>
      </c>
    </row>
    <row r="21897" spans="1:2" x14ac:dyDescent="0.2">
      <c r="A21897" s="6" t="s">
        <v>38574</v>
      </c>
      <c r="B21897" s="6" t="s">
        <v>38573</v>
      </c>
    </row>
    <row r="21898" spans="1:2" x14ac:dyDescent="0.2">
      <c r="A21898" s="6" t="s">
        <v>38572</v>
      </c>
      <c r="B21898" s="6" t="s">
        <v>38571</v>
      </c>
    </row>
    <row r="21899" spans="1:2" x14ac:dyDescent="0.2">
      <c r="A21899" s="6" t="s">
        <v>38570</v>
      </c>
      <c r="B21899" s="6" t="s">
        <v>38569</v>
      </c>
    </row>
    <row r="21900" spans="1:2" x14ac:dyDescent="0.2">
      <c r="A21900" s="6" t="s">
        <v>38570</v>
      </c>
      <c r="B21900" s="6" t="s">
        <v>38569</v>
      </c>
    </row>
    <row r="21901" spans="1:2" x14ac:dyDescent="0.2">
      <c r="A21901" s="6" t="s">
        <v>38568</v>
      </c>
      <c r="B21901" s="6" t="s">
        <v>38567</v>
      </c>
    </row>
    <row r="21902" spans="1:2" x14ac:dyDescent="0.2">
      <c r="A21902" s="6" t="s">
        <v>38568</v>
      </c>
      <c r="B21902" s="6" t="s">
        <v>38567</v>
      </c>
    </row>
    <row r="21903" spans="1:2" x14ac:dyDescent="0.2">
      <c r="A21903" s="6" t="s">
        <v>38566</v>
      </c>
      <c r="B21903" s="6" t="s">
        <v>38565</v>
      </c>
    </row>
    <row r="21904" spans="1:2" x14ac:dyDescent="0.2">
      <c r="A21904" s="6" t="s">
        <v>38566</v>
      </c>
      <c r="B21904" s="6" t="s">
        <v>38565</v>
      </c>
    </row>
    <row r="21905" spans="1:2" x14ac:dyDescent="0.2">
      <c r="A21905" s="6" t="s">
        <v>38566</v>
      </c>
      <c r="B21905" s="6" t="s">
        <v>38565</v>
      </c>
    </row>
    <row r="21906" spans="1:2" x14ac:dyDescent="0.2">
      <c r="A21906" s="6" t="s">
        <v>38566</v>
      </c>
      <c r="B21906" s="6" t="s">
        <v>38565</v>
      </c>
    </row>
    <row r="21907" spans="1:2" x14ac:dyDescent="0.2">
      <c r="A21907" s="6" t="s">
        <v>38566</v>
      </c>
      <c r="B21907" s="6" t="s">
        <v>38565</v>
      </c>
    </row>
    <row r="21908" spans="1:2" x14ac:dyDescent="0.2">
      <c r="A21908" s="6" t="s">
        <v>38564</v>
      </c>
      <c r="B21908" s="6" t="s">
        <v>38563</v>
      </c>
    </row>
    <row r="21909" spans="1:2" x14ac:dyDescent="0.2">
      <c r="A21909" s="6" t="s">
        <v>38562</v>
      </c>
      <c r="B21909" s="6" t="s">
        <v>38561</v>
      </c>
    </row>
    <row r="21910" spans="1:2" x14ac:dyDescent="0.2">
      <c r="A21910" s="6" t="s">
        <v>38562</v>
      </c>
      <c r="B21910" s="6" t="s">
        <v>38561</v>
      </c>
    </row>
    <row r="21911" spans="1:2" x14ac:dyDescent="0.2">
      <c r="A21911" s="6" t="s">
        <v>38560</v>
      </c>
      <c r="B21911" s="6" t="s">
        <v>38559</v>
      </c>
    </row>
    <row r="21912" spans="1:2" x14ac:dyDescent="0.2">
      <c r="A21912" s="6" t="s">
        <v>38558</v>
      </c>
      <c r="B21912" s="6" t="s">
        <v>38557</v>
      </c>
    </row>
    <row r="21913" spans="1:2" x14ac:dyDescent="0.2">
      <c r="A21913" s="6" t="s">
        <v>38558</v>
      </c>
      <c r="B21913" s="6" t="s">
        <v>38557</v>
      </c>
    </row>
    <row r="21914" spans="1:2" x14ac:dyDescent="0.2">
      <c r="A21914" s="6" t="s">
        <v>38556</v>
      </c>
      <c r="B21914" s="6" t="s">
        <v>38555</v>
      </c>
    </row>
    <row r="21915" spans="1:2" x14ac:dyDescent="0.2">
      <c r="A21915" s="6" t="s">
        <v>38556</v>
      </c>
      <c r="B21915" s="6" t="s">
        <v>38555</v>
      </c>
    </row>
    <row r="21916" spans="1:2" x14ac:dyDescent="0.2">
      <c r="A21916" s="6" t="s">
        <v>38554</v>
      </c>
      <c r="B21916" s="6" t="s">
        <v>38553</v>
      </c>
    </row>
    <row r="21917" spans="1:2" x14ac:dyDescent="0.2">
      <c r="A21917" s="6" t="s">
        <v>38552</v>
      </c>
      <c r="B21917" s="6" t="s">
        <v>38551</v>
      </c>
    </row>
    <row r="21918" spans="1:2" x14ac:dyDescent="0.2">
      <c r="A21918" s="6" t="s">
        <v>38550</v>
      </c>
      <c r="B21918" s="6" t="s">
        <v>38549</v>
      </c>
    </row>
    <row r="21919" spans="1:2" x14ac:dyDescent="0.2">
      <c r="A21919" s="6" t="s">
        <v>38550</v>
      </c>
      <c r="B21919" s="6" t="s">
        <v>38549</v>
      </c>
    </row>
    <row r="21920" spans="1:2" x14ac:dyDescent="0.2">
      <c r="A21920" s="6" t="s">
        <v>38548</v>
      </c>
      <c r="B21920" s="6" t="s">
        <v>38547</v>
      </c>
    </row>
    <row r="21921" spans="1:2" x14ac:dyDescent="0.2">
      <c r="A21921" s="6" t="s">
        <v>38546</v>
      </c>
      <c r="B21921" s="6" t="s">
        <v>38545</v>
      </c>
    </row>
    <row r="21922" spans="1:2" x14ac:dyDescent="0.2">
      <c r="A21922" s="6" t="s">
        <v>38546</v>
      </c>
      <c r="B21922" s="6" t="s">
        <v>38545</v>
      </c>
    </row>
    <row r="21923" spans="1:2" x14ac:dyDescent="0.2">
      <c r="A21923" s="6" t="s">
        <v>38546</v>
      </c>
      <c r="B21923" s="6" t="s">
        <v>38545</v>
      </c>
    </row>
    <row r="21924" spans="1:2" x14ac:dyDescent="0.2">
      <c r="A21924" s="6" t="s">
        <v>38546</v>
      </c>
      <c r="B21924" s="6" t="s">
        <v>38545</v>
      </c>
    </row>
    <row r="21925" spans="1:2" x14ac:dyDescent="0.2">
      <c r="A21925" s="6" t="s">
        <v>38546</v>
      </c>
      <c r="B21925" s="6" t="s">
        <v>38545</v>
      </c>
    </row>
    <row r="21926" spans="1:2" x14ac:dyDescent="0.2">
      <c r="A21926" s="6" t="s">
        <v>38544</v>
      </c>
      <c r="B21926" s="6" t="s">
        <v>38543</v>
      </c>
    </row>
    <row r="21927" spans="1:2" x14ac:dyDescent="0.2">
      <c r="A21927" s="6" t="s">
        <v>38542</v>
      </c>
      <c r="B21927" s="6" t="s">
        <v>38541</v>
      </c>
    </row>
    <row r="21928" spans="1:2" x14ac:dyDescent="0.2">
      <c r="A21928" s="6" t="s">
        <v>38540</v>
      </c>
      <c r="B21928" s="6" t="s">
        <v>38539</v>
      </c>
    </row>
    <row r="21929" spans="1:2" x14ac:dyDescent="0.2">
      <c r="A21929" s="6" t="s">
        <v>38537</v>
      </c>
      <c r="B21929" s="6" t="s">
        <v>38538</v>
      </c>
    </row>
    <row r="21930" spans="1:2" x14ac:dyDescent="0.2">
      <c r="A21930" s="6" t="s">
        <v>38537</v>
      </c>
      <c r="B21930" s="6" t="s">
        <v>38536</v>
      </c>
    </row>
    <row r="21931" spans="1:2" x14ac:dyDescent="0.2">
      <c r="A21931" s="6" t="s">
        <v>38535</v>
      </c>
      <c r="B21931" s="6" t="s">
        <v>38534</v>
      </c>
    </row>
    <row r="21932" spans="1:2" x14ac:dyDescent="0.2">
      <c r="A21932" s="6" t="s">
        <v>38535</v>
      </c>
      <c r="B21932" s="6" t="s">
        <v>38534</v>
      </c>
    </row>
    <row r="21933" spans="1:2" x14ac:dyDescent="0.2">
      <c r="A21933" s="6" t="s">
        <v>38533</v>
      </c>
      <c r="B21933" s="6" t="s">
        <v>38532</v>
      </c>
    </row>
    <row r="21934" spans="1:2" x14ac:dyDescent="0.2">
      <c r="A21934" s="6" t="s">
        <v>38533</v>
      </c>
      <c r="B21934" s="6" t="s">
        <v>38532</v>
      </c>
    </row>
    <row r="21935" spans="1:2" x14ac:dyDescent="0.2">
      <c r="A21935" s="6" t="s">
        <v>38533</v>
      </c>
      <c r="B21935" s="6" t="s">
        <v>38532</v>
      </c>
    </row>
    <row r="21936" spans="1:2" x14ac:dyDescent="0.2">
      <c r="A21936" s="6" t="s">
        <v>38533</v>
      </c>
      <c r="B21936" s="6" t="s">
        <v>38532</v>
      </c>
    </row>
    <row r="21937" spans="1:2" x14ac:dyDescent="0.2">
      <c r="A21937" s="6" t="s">
        <v>38531</v>
      </c>
      <c r="B21937" s="6" t="s">
        <v>38530</v>
      </c>
    </row>
    <row r="21938" spans="1:2" x14ac:dyDescent="0.2">
      <c r="A21938" s="6" t="s">
        <v>38529</v>
      </c>
      <c r="B21938" s="6" t="s">
        <v>38528</v>
      </c>
    </row>
    <row r="21939" spans="1:2" x14ac:dyDescent="0.2">
      <c r="A21939" s="6" t="s">
        <v>38527</v>
      </c>
      <c r="B21939" s="6" t="s">
        <v>38526</v>
      </c>
    </row>
    <row r="21940" spans="1:2" x14ac:dyDescent="0.2">
      <c r="A21940" s="6" t="s">
        <v>38525</v>
      </c>
      <c r="B21940" s="6" t="s">
        <v>38524</v>
      </c>
    </row>
    <row r="21941" spans="1:2" x14ac:dyDescent="0.2">
      <c r="A21941" s="6" t="s">
        <v>38523</v>
      </c>
      <c r="B21941" s="6" t="s">
        <v>38522</v>
      </c>
    </row>
    <row r="21942" spans="1:2" x14ac:dyDescent="0.2">
      <c r="A21942" s="6" t="s">
        <v>38523</v>
      </c>
      <c r="B21942" s="6" t="s">
        <v>38522</v>
      </c>
    </row>
    <row r="21943" spans="1:2" x14ac:dyDescent="0.2">
      <c r="A21943" s="6" t="s">
        <v>38523</v>
      </c>
      <c r="B21943" s="6" t="s">
        <v>38522</v>
      </c>
    </row>
    <row r="21944" spans="1:2" x14ac:dyDescent="0.2">
      <c r="A21944" s="6" t="s">
        <v>38523</v>
      </c>
      <c r="B21944" s="6" t="s">
        <v>38522</v>
      </c>
    </row>
    <row r="21945" spans="1:2" x14ac:dyDescent="0.2">
      <c r="A21945" s="6" t="s">
        <v>38521</v>
      </c>
      <c r="B21945" s="6" t="s">
        <v>38520</v>
      </c>
    </row>
    <row r="21946" spans="1:2" x14ac:dyDescent="0.2">
      <c r="A21946" s="6" t="s">
        <v>38521</v>
      </c>
      <c r="B21946" s="6" t="s">
        <v>38520</v>
      </c>
    </row>
    <row r="21947" spans="1:2" x14ac:dyDescent="0.2">
      <c r="A21947" s="6" t="s">
        <v>38519</v>
      </c>
      <c r="B21947" s="6" t="s">
        <v>38518</v>
      </c>
    </row>
    <row r="21948" spans="1:2" x14ac:dyDescent="0.2">
      <c r="A21948" s="6" t="s">
        <v>38517</v>
      </c>
      <c r="B21948" s="6" t="s">
        <v>38516</v>
      </c>
    </row>
    <row r="21949" spans="1:2" x14ac:dyDescent="0.2">
      <c r="A21949" s="6" t="s">
        <v>38517</v>
      </c>
      <c r="B21949" s="6" t="s">
        <v>38516</v>
      </c>
    </row>
    <row r="21950" spans="1:2" x14ac:dyDescent="0.2">
      <c r="A21950" s="6" t="s">
        <v>38517</v>
      </c>
      <c r="B21950" s="6" t="s">
        <v>38516</v>
      </c>
    </row>
    <row r="21951" spans="1:2" x14ac:dyDescent="0.2">
      <c r="A21951" s="6" t="s">
        <v>38515</v>
      </c>
      <c r="B21951" s="6" t="s">
        <v>38514</v>
      </c>
    </row>
    <row r="21952" spans="1:2" x14ac:dyDescent="0.2">
      <c r="A21952" s="6" t="s">
        <v>38513</v>
      </c>
      <c r="B21952" s="6" t="s">
        <v>38512</v>
      </c>
    </row>
    <row r="21953" spans="1:2" x14ac:dyDescent="0.2">
      <c r="A21953" s="6" t="s">
        <v>38513</v>
      </c>
      <c r="B21953" s="6" t="s">
        <v>38512</v>
      </c>
    </row>
    <row r="21954" spans="1:2" x14ac:dyDescent="0.2">
      <c r="A21954" s="6" t="s">
        <v>38511</v>
      </c>
      <c r="B21954" s="6" t="s">
        <v>38510</v>
      </c>
    </row>
    <row r="21955" spans="1:2" x14ac:dyDescent="0.2">
      <c r="A21955" s="6" t="s">
        <v>38511</v>
      </c>
      <c r="B21955" s="6" t="s">
        <v>38510</v>
      </c>
    </row>
    <row r="21956" spans="1:2" x14ac:dyDescent="0.2">
      <c r="A21956" s="6" t="s">
        <v>38509</v>
      </c>
      <c r="B21956" s="6" t="s">
        <v>38508</v>
      </c>
    </row>
    <row r="21957" spans="1:2" x14ac:dyDescent="0.2">
      <c r="A21957" s="6" t="s">
        <v>38507</v>
      </c>
      <c r="B21957" s="6" t="s">
        <v>38506</v>
      </c>
    </row>
    <row r="21958" spans="1:2" x14ac:dyDescent="0.2">
      <c r="A21958" s="6" t="s">
        <v>38505</v>
      </c>
      <c r="B21958" s="6" t="s">
        <v>38504</v>
      </c>
    </row>
    <row r="21959" spans="1:2" x14ac:dyDescent="0.2">
      <c r="A21959" s="6" t="s">
        <v>38503</v>
      </c>
      <c r="B21959" s="6" t="s">
        <v>38502</v>
      </c>
    </row>
    <row r="21960" spans="1:2" x14ac:dyDescent="0.2">
      <c r="A21960" s="6" t="s">
        <v>38501</v>
      </c>
      <c r="B21960" s="6" t="s">
        <v>38500</v>
      </c>
    </row>
    <row r="21961" spans="1:2" x14ac:dyDescent="0.2">
      <c r="A21961" s="6" t="s">
        <v>38501</v>
      </c>
      <c r="B21961" s="6" t="s">
        <v>38500</v>
      </c>
    </row>
    <row r="21962" spans="1:2" x14ac:dyDescent="0.2">
      <c r="A21962" s="6" t="s">
        <v>38501</v>
      </c>
      <c r="B21962" s="6" t="s">
        <v>38500</v>
      </c>
    </row>
    <row r="21963" spans="1:2" x14ac:dyDescent="0.2">
      <c r="A21963" s="6" t="s">
        <v>38499</v>
      </c>
      <c r="B21963" s="6" t="s">
        <v>38498</v>
      </c>
    </row>
    <row r="21964" spans="1:2" x14ac:dyDescent="0.2">
      <c r="A21964" s="6" t="s">
        <v>38499</v>
      </c>
      <c r="B21964" s="6" t="s">
        <v>38498</v>
      </c>
    </row>
    <row r="21965" spans="1:2" x14ac:dyDescent="0.2">
      <c r="A21965" s="6" t="s">
        <v>38497</v>
      </c>
      <c r="B21965" s="6" t="s">
        <v>38496</v>
      </c>
    </row>
    <row r="21966" spans="1:2" x14ac:dyDescent="0.2">
      <c r="A21966" s="6" t="s">
        <v>38495</v>
      </c>
      <c r="B21966" s="6" t="s">
        <v>38494</v>
      </c>
    </row>
    <row r="21967" spans="1:2" x14ac:dyDescent="0.2">
      <c r="A21967" s="6" t="s">
        <v>38495</v>
      </c>
      <c r="B21967" s="6" t="s">
        <v>38494</v>
      </c>
    </row>
    <row r="21968" spans="1:2" x14ac:dyDescent="0.2">
      <c r="A21968" s="6" t="s">
        <v>38493</v>
      </c>
      <c r="B21968" s="6" t="s">
        <v>38492</v>
      </c>
    </row>
    <row r="21969" spans="1:2" x14ac:dyDescent="0.2">
      <c r="A21969" s="6" t="s">
        <v>38491</v>
      </c>
      <c r="B21969" s="6" t="s">
        <v>38490</v>
      </c>
    </row>
    <row r="21970" spans="1:2" x14ac:dyDescent="0.2">
      <c r="A21970" s="6" t="s">
        <v>38489</v>
      </c>
      <c r="B21970" s="6" t="s">
        <v>38488</v>
      </c>
    </row>
    <row r="21971" spans="1:2" x14ac:dyDescent="0.2">
      <c r="A21971" s="6" t="s">
        <v>38489</v>
      </c>
      <c r="B21971" s="6" t="s">
        <v>38488</v>
      </c>
    </row>
    <row r="21972" spans="1:2" x14ac:dyDescent="0.2">
      <c r="A21972" s="6" t="s">
        <v>38489</v>
      </c>
      <c r="B21972" s="6" t="s">
        <v>38488</v>
      </c>
    </row>
    <row r="21973" spans="1:2" x14ac:dyDescent="0.2">
      <c r="A21973" s="6" t="s">
        <v>38487</v>
      </c>
      <c r="B21973" s="6" t="s">
        <v>38486</v>
      </c>
    </row>
    <row r="21974" spans="1:2" x14ac:dyDescent="0.2">
      <c r="A21974" s="6" t="s">
        <v>38485</v>
      </c>
      <c r="B21974" s="6" t="s">
        <v>38484</v>
      </c>
    </row>
    <row r="21975" spans="1:2" x14ac:dyDescent="0.2">
      <c r="A21975" s="6" t="s">
        <v>38485</v>
      </c>
      <c r="B21975" s="6" t="s">
        <v>38484</v>
      </c>
    </row>
    <row r="21976" spans="1:2" x14ac:dyDescent="0.2">
      <c r="A21976" s="6" t="s">
        <v>38483</v>
      </c>
      <c r="B21976" s="6" t="s">
        <v>38482</v>
      </c>
    </row>
    <row r="21977" spans="1:2" x14ac:dyDescent="0.2">
      <c r="A21977" s="6" t="s">
        <v>38481</v>
      </c>
      <c r="B21977" s="6" t="s">
        <v>38480</v>
      </c>
    </row>
    <row r="21978" spans="1:2" x14ac:dyDescent="0.2">
      <c r="A21978" s="6" t="s">
        <v>38479</v>
      </c>
      <c r="B21978" s="6" t="s">
        <v>38478</v>
      </c>
    </row>
    <row r="21979" spans="1:2" x14ac:dyDescent="0.2">
      <c r="A21979" s="6" t="s">
        <v>38477</v>
      </c>
      <c r="B21979" s="6" t="s">
        <v>38476</v>
      </c>
    </row>
    <row r="21980" spans="1:2" x14ac:dyDescent="0.2">
      <c r="A21980" s="6" t="s">
        <v>38475</v>
      </c>
      <c r="B21980" s="6" t="s">
        <v>38474</v>
      </c>
    </row>
    <row r="21981" spans="1:2" x14ac:dyDescent="0.2">
      <c r="A21981" s="6" t="s">
        <v>38473</v>
      </c>
      <c r="B21981" s="6" t="s">
        <v>38472</v>
      </c>
    </row>
    <row r="21982" spans="1:2" x14ac:dyDescent="0.2">
      <c r="A21982" s="6" t="s">
        <v>38473</v>
      </c>
      <c r="B21982" s="6" t="s">
        <v>38472</v>
      </c>
    </row>
    <row r="21983" spans="1:2" x14ac:dyDescent="0.2">
      <c r="A21983" s="6" t="s">
        <v>38471</v>
      </c>
      <c r="B21983" s="6" t="s">
        <v>38470</v>
      </c>
    </row>
    <row r="21984" spans="1:2" x14ac:dyDescent="0.2">
      <c r="A21984" s="6" t="s">
        <v>38469</v>
      </c>
      <c r="B21984" s="6" t="s">
        <v>38468</v>
      </c>
    </row>
    <row r="21985" spans="1:2" x14ac:dyDescent="0.2">
      <c r="A21985" s="6" t="s">
        <v>38469</v>
      </c>
      <c r="B21985" s="6" t="s">
        <v>38468</v>
      </c>
    </row>
    <row r="21986" spans="1:2" x14ac:dyDescent="0.2">
      <c r="A21986" s="6" t="s">
        <v>38469</v>
      </c>
      <c r="B21986" s="6" t="s">
        <v>38468</v>
      </c>
    </row>
    <row r="21987" spans="1:2" x14ac:dyDescent="0.2">
      <c r="A21987" s="6" t="s">
        <v>38467</v>
      </c>
      <c r="B21987" s="6" t="s">
        <v>38466</v>
      </c>
    </row>
    <row r="21988" spans="1:2" x14ac:dyDescent="0.2">
      <c r="A21988" s="6" t="s">
        <v>38467</v>
      </c>
      <c r="B21988" s="6" t="s">
        <v>38466</v>
      </c>
    </row>
    <row r="21989" spans="1:2" x14ac:dyDescent="0.2">
      <c r="A21989" s="6" t="s">
        <v>38467</v>
      </c>
      <c r="B21989" s="6" t="s">
        <v>38466</v>
      </c>
    </row>
    <row r="21990" spans="1:2" x14ac:dyDescent="0.2">
      <c r="A21990" s="6" t="s">
        <v>38467</v>
      </c>
      <c r="B21990" s="6" t="s">
        <v>38466</v>
      </c>
    </row>
    <row r="21991" spans="1:2" x14ac:dyDescent="0.2">
      <c r="A21991" s="6" t="s">
        <v>38465</v>
      </c>
      <c r="B21991" s="6" t="s">
        <v>38464</v>
      </c>
    </row>
    <row r="21992" spans="1:2" x14ac:dyDescent="0.2">
      <c r="A21992" s="6" t="s">
        <v>38465</v>
      </c>
      <c r="B21992" s="6" t="s">
        <v>38464</v>
      </c>
    </row>
    <row r="21993" spans="1:2" x14ac:dyDescent="0.2">
      <c r="A21993" s="6" t="s">
        <v>38465</v>
      </c>
      <c r="B21993" s="6" t="s">
        <v>38464</v>
      </c>
    </row>
    <row r="21994" spans="1:2" x14ac:dyDescent="0.2">
      <c r="A21994" s="6" t="s">
        <v>38465</v>
      </c>
      <c r="B21994" s="6" t="s">
        <v>38464</v>
      </c>
    </row>
    <row r="21995" spans="1:2" x14ac:dyDescent="0.2">
      <c r="A21995" s="6" t="s">
        <v>38465</v>
      </c>
      <c r="B21995" s="6" t="s">
        <v>38464</v>
      </c>
    </row>
    <row r="21996" spans="1:2" x14ac:dyDescent="0.2">
      <c r="A21996" s="6" t="s">
        <v>38463</v>
      </c>
      <c r="B21996" s="6" t="s">
        <v>38462</v>
      </c>
    </row>
    <row r="21997" spans="1:2" x14ac:dyDescent="0.2">
      <c r="A21997" s="6" t="s">
        <v>38461</v>
      </c>
      <c r="B21997" s="6" t="s">
        <v>38460</v>
      </c>
    </row>
    <row r="21998" spans="1:2" x14ac:dyDescent="0.2">
      <c r="A21998" s="6" t="s">
        <v>38459</v>
      </c>
      <c r="B21998" s="6" t="s">
        <v>38458</v>
      </c>
    </row>
    <row r="21999" spans="1:2" x14ac:dyDescent="0.2">
      <c r="A21999" s="6" t="s">
        <v>38457</v>
      </c>
      <c r="B21999" s="6" t="s">
        <v>38456</v>
      </c>
    </row>
    <row r="22000" spans="1:2" x14ac:dyDescent="0.2">
      <c r="A22000" s="6" t="s">
        <v>38457</v>
      </c>
      <c r="B22000" s="6" t="s">
        <v>38456</v>
      </c>
    </row>
    <row r="22001" spans="1:2" x14ac:dyDescent="0.2">
      <c r="A22001" s="6" t="s">
        <v>2201</v>
      </c>
      <c r="B22001" s="6" t="s">
        <v>38455</v>
      </c>
    </row>
    <row r="22002" spans="1:2" x14ac:dyDescent="0.2">
      <c r="A22002" s="6" t="s">
        <v>38454</v>
      </c>
      <c r="B22002" s="6" t="s">
        <v>38453</v>
      </c>
    </row>
    <row r="22003" spans="1:2" x14ac:dyDescent="0.2">
      <c r="A22003" s="6" t="s">
        <v>38452</v>
      </c>
      <c r="B22003" s="6" t="s">
        <v>38451</v>
      </c>
    </row>
    <row r="22004" spans="1:2" x14ac:dyDescent="0.2">
      <c r="A22004" s="6" t="s">
        <v>38452</v>
      </c>
      <c r="B22004" s="6" t="s">
        <v>38451</v>
      </c>
    </row>
    <row r="22005" spans="1:2" x14ac:dyDescent="0.2">
      <c r="A22005" s="6" t="s">
        <v>38452</v>
      </c>
      <c r="B22005" s="6" t="s">
        <v>38451</v>
      </c>
    </row>
    <row r="22006" spans="1:2" x14ac:dyDescent="0.2">
      <c r="A22006" s="6" t="s">
        <v>38452</v>
      </c>
      <c r="B22006" s="6" t="s">
        <v>38451</v>
      </c>
    </row>
    <row r="22007" spans="1:2" x14ac:dyDescent="0.2">
      <c r="A22007" s="6" t="s">
        <v>38449</v>
      </c>
      <c r="B22007" s="6" t="s">
        <v>38450</v>
      </c>
    </row>
    <row r="22008" spans="1:2" x14ac:dyDescent="0.2">
      <c r="A22008" s="6" t="s">
        <v>38449</v>
      </c>
      <c r="B22008" s="6" t="s">
        <v>38448</v>
      </c>
    </row>
    <row r="22009" spans="1:2" x14ac:dyDescent="0.2">
      <c r="A22009" s="6" t="s">
        <v>38449</v>
      </c>
      <c r="B22009" s="6" t="s">
        <v>38448</v>
      </c>
    </row>
    <row r="22010" spans="1:2" x14ac:dyDescent="0.2">
      <c r="A22010" s="6" t="s">
        <v>38447</v>
      </c>
      <c r="B22010" s="6" t="s">
        <v>38446</v>
      </c>
    </row>
    <row r="22011" spans="1:2" x14ac:dyDescent="0.2">
      <c r="A22011" s="6" t="s">
        <v>38445</v>
      </c>
      <c r="B22011" s="6" t="s">
        <v>38444</v>
      </c>
    </row>
    <row r="22012" spans="1:2" x14ac:dyDescent="0.2">
      <c r="A22012" s="6" t="s">
        <v>38443</v>
      </c>
      <c r="B22012" s="6" t="s">
        <v>38442</v>
      </c>
    </row>
    <row r="22013" spans="1:2" x14ac:dyDescent="0.2">
      <c r="A22013" s="6" t="s">
        <v>38443</v>
      </c>
      <c r="B22013" s="6" t="s">
        <v>38442</v>
      </c>
    </row>
    <row r="22014" spans="1:2" x14ac:dyDescent="0.2">
      <c r="A22014" s="6" t="s">
        <v>38441</v>
      </c>
      <c r="B22014" s="6" t="s">
        <v>38440</v>
      </c>
    </row>
    <row r="22015" spans="1:2" x14ac:dyDescent="0.2">
      <c r="A22015" s="6" t="s">
        <v>38439</v>
      </c>
      <c r="B22015" s="6" t="s">
        <v>38438</v>
      </c>
    </row>
    <row r="22016" spans="1:2" x14ac:dyDescent="0.2">
      <c r="A22016" s="6" t="s">
        <v>38437</v>
      </c>
      <c r="B22016" s="6" t="s">
        <v>38436</v>
      </c>
    </row>
    <row r="22017" spans="1:2" x14ac:dyDescent="0.2">
      <c r="A22017" s="6" t="s">
        <v>38437</v>
      </c>
      <c r="B22017" s="6" t="s">
        <v>38436</v>
      </c>
    </row>
    <row r="22018" spans="1:2" x14ac:dyDescent="0.2">
      <c r="A22018" s="6" t="s">
        <v>38437</v>
      </c>
      <c r="B22018" s="6" t="s">
        <v>38436</v>
      </c>
    </row>
    <row r="22019" spans="1:2" x14ac:dyDescent="0.2">
      <c r="A22019" s="6" t="s">
        <v>38435</v>
      </c>
      <c r="B22019" s="6" t="s">
        <v>38434</v>
      </c>
    </row>
    <row r="22020" spans="1:2" x14ac:dyDescent="0.2">
      <c r="A22020" s="6" t="s">
        <v>38435</v>
      </c>
      <c r="B22020" s="6" t="s">
        <v>38434</v>
      </c>
    </row>
    <row r="22021" spans="1:2" x14ac:dyDescent="0.2">
      <c r="A22021" s="6" t="s">
        <v>38435</v>
      </c>
      <c r="B22021" s="6" t="s">
        <v>38434</v>
      </c>
    </row>
    <row r="22022" spans="1:2" x14ac:dyDescent="0.2">
      <c r="A22022" s="6" t="s">
        <v>38433</v>
      </c>
      <c r="B22022" s="6" t="s">
        <v>38432</v>
      </c>
    </row>
    <row r="22023" spans="1:2" x14ac:dyDescent="0.2">
      <c r="A22023" s="6" t="s">
        <v>38431</v>
      </c>
      <c r="B22023" s="6" t="s">
        <v>38430</v>
      </c>
    </row>
    <row r="22024" spans="1:2" x14ac:dyDescent="0.2">
      <c r="A22024" s="6" t="s">
        <v>38429</v>
      </c>
      <c r="B22024" s="6" t="s">
        <v>38428</v>
      </c>
    </row>
    <row r="22025" spans="1:2" x14ac:dyDescent="0.2">
      <c r="A22025" s="6" t="s">
        <v>38429</v>
      </c>
      <c r="B22025" s="6" t="s">
        <v>38428</v>
      </c>
    </row>
    <row r="22026" spans="1:2" x14ac:dyDescent="0.2">
      <c r="A22026" s="6" t="s">
        <v>38429</v>
      </c>
      <c r="B22026" s="6" t="s">
        <v>38428</v>
      </c>
    </row>
    <row r="22027" spans="1:2" x14ac:dyDescent="0.2">
      <c r="A22027" s="6" t="s">
        <v>38427</v>
      </c>
      <c r="B22027" s="6" t="s">
        <v>38426</v>
      </c>
    </row>
    <row r="22028" spans="1:2" x14ac:dyDescent="0.2">
      <c r="A22028" s="6" t="s">
        <v>38427</v>
      </c>
      <c r="B22028" s="6" t="s">
        <v>38426</v>
      </c>
    </row>
    <row r="22029" spans="1:2" x14ac:dyDescent="0.2">
      <c r="A22029" s="6" t="s">
        <v>38425</v>
      </c>
      <c r="B22029" s="6" t="s">
        <v>38424</v>
      </c>
    </row>
    <row r="22030" spans="1:2" x14ac:dyDescent="0.2">
      <c r="A22030" s="6" t="s">
        <v>38423</v>
      </c>
      <c r="B22030" s="6" t="s">
        <v>38422</v>
      </c>
    </row>
    <row r="22031" spans="1:2" x14ac:dyDescent="0.2">
      <c r="A22031" s="6" t="s">
        <v>38421</v>
      </c>
      <c r="B22031" s="6" t="s">
        <v>38420</v>
      </c>
    </row>
    <row r="22032" spans="1:2" x14ac:dyDescent="0.2">
      <c r="A22032" s="6" t="s">
        <v>38419</v>
      </c>
      <c r="B22032" s="6" t="s">
        <v>38418</v>
      </c>
    </row>
    <row r="22033" spans="1:2" x14ac:dyDescent="0.2">
      <c r="A22033" s="6" t="s">
        <v>38419</v>
      </c>
      <c r="B22033" s="6" t="s">
        <v>38418</v>
      </c>
    </row>
    <row r="22034" spans="1:2" x14ac:dyDescent="0.2">
      <c r="A22034" s="6" t="s">
        <v>38419</v>
      </c>
      <c r="B22034" s="6" t="s">
        <v>38418</v>
      </c>
    </row>
    <row r="22035" spans="1:2" x14ac:dyDescent="0.2">
      <c r="A22035" s="6" t="s">
        <v>38419</v>
      </c>
      <c r="B22035" s="6" t="s">
        <v>38418</v>
      </c>
    </row>
    <row r="22036" spans="1:2" x14ac:dyDescent="0.2">
      <c r="A22036" s="6" t="s">
        <v>38419</v>
      </c>
      <c r="B22036" s="6" t="s">
        <v>38418</v>
      </c>
    </row>
    <row r="22037" spans="1:2" x14ac:dyDescent="0.2">
      <c r="A22037" s="6" t="s">
        <v>38419</v>
      </c>
      <c r="B22037" s="6" t="s">
        <v>38418</v>
      </c>
    </row>
    <row r="22038" spans="1:2" x14ac:dyDescent="0.2">
      <c r="A22038" s="6" t="s">
        <v>38419</v>
      </c>
      <c r="B22038" s="6" t="s">
        <v>38418</v>
      </c>
    </row>
    <row r="22039" spans="1:2" x14ac:dyDescent="0.2">
      <c r="A22039" s="6" t="s">
        <v>38419</v>
      </c>
      <c r="B22039" s="6" t="s">
        <v>38418</v>
      </c>
    </row>
    <row r="22040" spans="1:2" x14ac:dyDescent="0.2">
      <c r="A22040" s="6" t="s">
        <v>38417</v>
      </c>
      <c r="B22040" s="6" t="s">
        <v>38416</v>
      </c>
    </row>
    <row r="22041" spans="1:2" x14ac:dyDescent="0.2">
      <c r="A22041" s="6" t="s">
        <v>38415</v>
      </c>
      <c r="B22041" s="6" t="s">
        <v>38414</v>
      </c>
    </row>
    <row r="22042" spans="1:2" x14ac:dyDescent="0.2">
      <c r="A22042" s="6" t="s">
        <v>38415</v>
      </c>
      <c r="B22042" s="6" t="s">
        <v>38414</v>
      </c>
    </row>
    <row r="22043" spans="1:2" x14ac:dyDescent="0.2">
      <c r="A22043" s="6" t="s">
        <v>38415</v>
      </c>
      <c r="B22043" s="6" t="s">
        <v>38414</v>
      </c>
    </row>
    <row r="22044" spans="1:2" x14ac:dyDescent="0.2">
      <c r="A22044" s="6" t="s">
        <v>38413</v>
      </c>
      <c r="B22044" s="6" t="s">
        <v>38412</v>
      </c>
    </row>
    <row r="22045" spans="1:2" x14ac:dyDescent="0.2">
      <c r="A22045" s="6" t="s">
        <v>38411</v>
      </c>
      <c r="B22045" s="6" t="s">
        <v>38410</v>
      </c>
    </row>
    <row r="22046" spans="1:2" x14ac:dyDescent="0.2">
      <c r="A22046" s="6" t="s">
        <v>38409</v>
      </c>
      <c r="B22046" s="6" t="s">
        <v>38408</v>
      </c>
    </row>
    <row r="22047" spans="1:2" x14ac:dyDescent="0.2">
      <c r="A22047" s="6" t="s">
        <v>38407</v>
      </c>
      <c r="B22047" s="6" t="s">
        <v>38406</v>
      </c>
    </row>
    <row r="22048" spans="1:2" x14ac:dyDescent="0.2">
      <c r="A22048" s="6" t="s">
        <v>38407</v>
      </c>
      <c r="B22048" s="6" t="s">
        <v>38406</v>
      </c>
    </row>
    <row r="22049" spans="1:2" x14ac:dyDescent="0.2">
      <c r="A22049" s="6" t="s">
        <v>38405</v>
      </c>
      <c r="B22049" s="6" t="s">
        <v>38404</v>
      </c>
    </row>
    <row r="22050" spans="1:2" x14ac:dyDescent="0.2">
      <c r="A22050" s="6" t="s">
        <v>38403</v>
      </c>
      <c r="B22050" s="6" t="s">
        <v>38402</v>
      </c>
    </row>
    <row r="22051" spans="1:2" x14ac:dyDescent="0.2">
      <c r="A22051" s="6" t="s">
        <v>38401</v>
      </c>
      <c r="B22051" s="6" t="s">
        <v>38400</v>
      </c>
    </row>
    <row r="22052" spans="1:2" x14ac:dyDescent="0.2">
      <c r="A22052" s="6" t="s">
        <v>38399</v>
      </c>
      <c r="B22052" s="6" t="s">
        <v>38398</v>
      </c>
    </row>
    <row r="22053" spans="1:2" x14ac:dyDescent="0.2">
      <c r="A22053" s="6" t="s">
        <v>38399</v>
      </c>
      <c r="B22053" s="6" t="s">
        <v>38398</v>
      </c>
    </row>
    <row r="22054" spans="1:2" x14ac:dyDescent="0.2">
      <c r="A22054" s="6" t="s">
        <v>38397</v>
      </c>
      <c r="B22054" s="6" t="s">
        <v>38396</v>
      </c>
    </row>
    <row r="22055" spans="1:2" x14ac:dyDescent="0.2">
      <c r="A22055" s="6" t="s">
        <v>38395</v>
      </c>
      <c r="B22055" s="6" t="s">
        <v>38394</v>
      </c>
    </row>
    <row r="22056" spans="1:2" x14ac:dyDescent="0.2">
      <c r="A22056" s="6" t="s">
        <v>38393</v>
      </c>
      <c r="B22056" s="6" t="s">
        <v>38392</v>
      </c>
    </row>
    <row r="22057" spans="1:2" x14ac:dyDescent="0.2">
      <c r="A22057" s="6" t="s">
        <v>38393</v>
      </c>
      <c r="B22057" s="6" t="s">
        <v>38392</v>
      </c>
    </row>
    <row r="22058" spans="1:2" x14ac:dyDescent="0.2">
      <c r="A22058" s="6" t="s">
        <v>38393</v>
      </c>
      <c r="B22058" s="6" t="s">
        <v>38392</v>
      </c>
    </row>
    <row r="22059" spans="1:2" x14ac:dyDescent="0.2">
      <c r="A22059" s="6" t="s">
        <v>38393</v>
      </c>
      <c r="B22059" s="6" t="s">
        <v>38392</v>
      </c>
    </row>
    <row r="22060" spans="1:2" x14ac:dyDescent="0.2">
      <c r="A22060" s="6" t="s">
        <v>38393</v>
      </c>
      <c r="B22060" s="6" t="s">
        <v>38392</v>
      </c>
    </row>
    <row r="22061" spans="1:2" x14ac:dyDescent="0.2">
      <c r="A22061" s="6" t="s">
        <v>38391</v>
      </c>
      <c r="B22061" s="6" t="s">
        <v>38390</v>
      </c>
    </row>
    <row r="22062" spans="1:2" x14ac:dyDescent="0.2">
      <c r="A22062" s="6" t="s">
        <v>38391</v>
      </c>
      <c r="B22062" s="6" t="s">
        <v>38390</v>
      </c>
    </row>
    <row r="22063" spans="1:2" x14ac:dyDescent="0.2">
      <c r="A22063" s="6" t="s">
        <v>38391</v>
      </c>
      <c r="B22063" s="6" t="s">
        <v>38390</v>
      </c>
    </row>
    <row r="22064" spans="1:2" x14ac:dyDescent="0.2">
      <c r="A22064" s="6" t="s">
        <v>38389</v>
      </c>
      <c r="B22064" s="6" t="s">
        <v>38388</v>
      </c>
    </row>
    <row r="22065" spans="1:2" x14ac:dyDescent="0.2">
      <c r="A22065" s="6" t="s">
        <v>38389</v>
      </c>
      <c r="B22065" s="6" t="s">
        <v>38388</v>
      </c>
    </row>
    <row r="22066" spans="1:2" x14ac:dyDescent="0.2">
      <c r="A22066" s="6" t="s">
        <v>38389</v>
      </c>
      <c r="B22066" s="6" t="s">
        <v>38388</v>
      </c>
    </row>
    <row r="22067" spans="1:2" x14ac:dyDescent="0.2">
      <c r="A22067" s="6" t="s">
        <v>38387</v>
      </c>
      <c r="B22067" s="6" t="s">
        <v>38386</v>
      </c>
    </row>
    <row r="22068" spans="1:2" x14ac:dyDescent="0.2">
      <c r="A22068" s="6" t="s">
        <v>38385</v>
      </c>
      <c r="B22068" s="6" t="s">
        <v>38384</v>
      </c>
    </row>
    <row r="22069" spans="1:2" x14ac:dyDescent="0.2">
      <c r="A22069" s="6" t="s">
        <v>38383</v>
      </c>
      <c r="B22069" s="6" t="s">
        <v>38382</v>
      </c>
    </row>
    <row r="22070" spans="1:2" x14ac:dyDescent="0.2">
      <c r="A22070" s="6" t="s">
        <v>38378</v>
      </c>
      <c r="B22070" s="6" t="s">
        <v>38381</v>
      </c>
    </row>
    <row r="22071" spans="1:2" x14ac:dyDescent="0.2">
      <c r="A22071" s="6" t="s">
        <v>38380</v>
      </c>
      <c r="B22071" s="6" t="s">
        <v>38379</v>
      </c>
    </row>
    <row r="22072" spans="1:2" x14ac:dyDescent="0.2">
      <c r="A22072" s="6" t="s">
        <v>38380</v>
      </c>
      <c r="B22072" s="6" t="s">
        <v>38379</v>
      </c>
    </row>
    <row r="22073" spans="1:2" x14ac:dyDescent="0.2">
      <c r="A22073" s="6" t="s">
        <v>38380</v>
      </c>
      <c r="B22073" s="6" t="s">
        <v>38379</v>
      </c>
    </row>
    <row r="22074" spans="1:2" x14ac:dyDescent="0.2">
      <c r="A22074" s="6" t="s">
        <v>38380</v>
      </c>
      <c r="B22074" s="6" t="s">
        <v>38379</v>
      </c>
    </row>
    <row r="22075" spans="1:2" x14ac:dyDescent="0.2">
      <c r="A22075" s="6" t="s">
        <v>38380</v>
      </c>
      <c r="B22075" s="6" t="s">
        <v>38379</v>
      </c>
    </row>
    <row r="22076" spans="1:2" x14ac:dyDescent="0.2">
      <c r="A22076" s="6" t="s">
        <v>38380</v>
      </c>
      <c r="B22076" s="6" t="s">
        <v>38379</v>
      </c>
    </row>
    <row r="22077" spans="1:2" x14ac:dyDescent="0.2">
      <c r="A22077" s="6" t="s">
        <v>38380</v>
      </c>
      <c r="B22077" s="6" t="s">
        <v>38379</v>
      </c>
    </row>
    <row r="22078" spans="1:2" x14ac:dyDescent="0.2">
      <c r="A22078" s="6" t="s">
        <v>38378</v>
      </c>
      <c r="B22078" s="6" t="s">
        <v>38377</v>
      </c>
    </row>
    <row r="22079" spans="1:2" x14ac:dyDescent="0.2">
      <c r="A22079" s="6" t="s">
        <v>38376</v>
      </c>
      <c r="B22079" s="6" t="s">
        <v>38375</v>
      </c>
    </row>
    <row r="22080" spans="1:2" x14ac:dyDescent="0.2">
      <c r="A22080" s="6" t="s">
        <v>38374</v>
      </c>
      <c r="B22080" s="6" t="s">
        <v>38373</v>
      </c>
    </row>
    <row r="22081" spans="1:2" x14ac:dyDescent="0.2">
      <c r="A22081" s="6" t="s">
        <v>38374</v>
      </c>
      <c r="B22081" s="6" t="s">
        <v>38373</v>
      </c>
    </row>
    <row r="22082" spans="1:2" x14ac:dyDescent="0.2">
      <c r="A22082" s="6" t="s">
        <v>38372</v>
      </c>
      <c r="B22082" s="6" t="s">
        <v>38371</v>
      </c>
    </row>
    <row r="22083" spans="1:2" x14ac:dyDescent="0.2">
      <c r="A22083" s="6" t="s">
        <v>38370</v>
      </c>
      <c r="B22083" s="6" t="s">
        <v>38369</v>
      </c>
    </row>
    <row r="22084" spans="1:2" x14ac:dyDescent="0.2">
      <c r="A22084" s="6" t="s">
        <v>38370</v>
      </c>
      <c r="B22084" s="6" t="s">
        <v>38369</v>
      </c>
    </row>
    <row r="22085" spans="1:2" x14ac:dyDescent="0.2">
      <c r="A22085" s="6" t="s">
        <v>38368</v>
      </c>
      <c r="B22085" s="6" t="s">
        <v>38367</v>
      </c>
    </row>
    <row r="22086" spans="1:2" x14ac:dyDescent="0.2">
      <c r="A22086" s="6" t="s">
        <v>38368</v>
      </c>
      <c r="B22086" s="6" t="s">
        <v>38367</v>
      </c>
    </row>
    <row r="22087" spans="1:2" x14ac:dyDescent="0.2">
      <c r="A22087" s="6" t="s">
        <v>38368</v>
      </c>
      <c r="B22087" s="6" t="s">
        <v>38367</v>
      </c>
    </row>
    <row r="22088" spans="1:2" x14ac:dyDescent="0.2">
      <c r="A22088" s="6" t="s">
        <v>38368</v>
      </c>
      <c r="B22088" s="6" t="s">
        <v>38367</v>
      </c>
    </row>
    <row r="22089" spans="1:2" x14ac:dyDescent="0.2">
      <c r="A22089" s="6" t="s">
        <v>38366</v>
      </c>
      <c r="B22089" s="6" t="s">
        <v>38365</v>
      </c>
    </row>
    <row r="22090" spans="1:2" x14ac:dyDescent="0.2">
      <c r="A22090" s="6" t="s">
        <v>38366</v>
      </c>
      <c r="B22090" s="6" t="s">
        <v>38365</v>
      </c>
    </row>
    <row r="22091" spans="1:2" x14ac:dyDescent="0.2">
      <c r="A22091" s="6" t="s">
        <v>38366</v>
      </c>
      <c r="B22091" s="6" t="s">
        <v>38365</v>
      </c>
    </row>
    <row r="22092" spans="1:2" x14ac:dyDescent="0.2">
      <c r="A22092" s="6" t="s">
        <v>38364</v>
      </c>
      <c r="B22092" s="6" t="s">
        <v>38363</v>
      </c>
    </row>
    <row r="22093" spans="1:2" x14ac:dyDescent="0.2">
      <c r="A22093" s="6" t="s">
        <v>38364</v>
      </c>
      <c r="B22093" s="6" t="s">
        <v>38363</v>
      </c>
    </row>
    <row r="22094" spans="1:2" x14ac:dyDescent="0.2">
      <c r="A22094" s="6" t="s">
        <v>38364</v>
      </c>
      <c r="B22094" s="6" t="s">
        <v>38363</v>
      </c>
    </row>
    <row r="22095" spans="1:2" x14ac:dyDescent="0.2">
      <c r="A22095" s="6" t="s">
        <v>38364</v>
      </c>
      <c r="B22095" s="6" t="s">
        <v>38363</v>
      </c>
    </row>
    <row r="22096" spans="1:2" x14ac:dyDescent="0.2">
      <c r="A22096" s="6" t="s">
        <v>38362</v>
      </c>
      <c r="B22096" s="6" t="s">
        <v>38361</v>
      </c>
    </row>
    <row r="22097" spans="1:2" x14ac:dyDescent="0.2">
      <c r="A22097" s="6" t="s">
        <v>38360</v>
      </c>
      <c r="B22097" s="6" t="s">
        <v>38359</v>
      </c>
    </row>
    <row r="22098" spans="1:2" x14ac:dyDescent="0.2">
      <c r="A22098" s="6" t="s">
        <v>38360</v>
      </c>
      <c r="B22098" s="6" t="s">
        <v>38359</v>
      </c>
    </row>
    <row r="22099" spans="1:2" x14ac:dyDescent="0.2">
      <c r="A22099" s="6" t="s">
        <v>38358</v>
      </c>
      <c r="B22099" s="6" t="s">
        <v>38357</v>
      </c>
    </row>
    <row r="22100" spans="1:2" x14ac:dyDescent="0.2">
      <c r="A22100" s="6" t="s">
        <v>38356</v>
      </c>
      <c r="B22100" s="6" t="s">
        <v>38355</v>
      </c>
    </row>
    <row r="22101" spans="1:2" x14ac:dyDescent="0.2">
      <c r="A22101" s="6" t="s">
        <v>38354</v>
      </c>
      <c r="B22101" s="6" t="s">
        <v>38353</v>
      </c>
    </row>
    <row r="22102" spans="1:2" x14ac:dyDescent="0.2">
      <c r="A22102" s="6" t="s">
        <v>38352</v>
      </c>
      <c r="B22102" s="6" t="s">
        <v>38351</v>
      </c>
    </row>
    <row r="22103" spans="1:2" x14ac:dyDescent="0.2">
      <c r="A22103" s="6" t="s">
        <v>38350</v>
      </c>
      <c r="B22103" s="6" t="s">
        <v>38349</v>
      </c>
    </row>
    <row r="22104" spans="1:2" x14ac:dyDescent="0.2">
      <c r="A22104" s="6" t="s">
        <v>38348</v>
      </c>
      <c r="B22104" s="6" t="s">
        <v>38347</v>
      </c>
    </row>
    <row r="22105" spans="1:2" x14ac:dyDescent="0.2">
      <c r="A22105" s="6" t="s">
        <v>38346</v>
      </c>
      <c r="B22105" s="6" t="s">
        <v>38345</v>
      </c>
    </row>
    <row r="22106" spans="1:2" x14ac:dyDescent="0.2">
      <c r="A22106" s="6" t="s">
        <v>38344</v>
      </c>
      <c r="B22106" s="6" t="s">
        <v>38343</v>
      </c>
    </row>
    <row r="22107" spans="1:2" x14ac:dyDescent="0.2">
      <c r="A22107" s="6" t="s">
        <v>38342</v>
      </c>
      <c r="B22107" s="6" t="s">
        <v>38341</v>
      </c>
    </row>
    <row r="22108" spans="1:2" x14ac:dyDescent="0.2">
      <c r="A22108" s="6" t="s">
        <v>38340</v>
      </c>
      <c r="B22108" s="6" t="s">
        <v>38339</v>
      </c>
    </row>
    <row r="22109" spans="1:2" x14ac:dyDescent="0.2">
      <c r="A22109" s="6" t="s">
        <v>38340</v>
      </c>
      <c r="B22109" s="6" t="s">
        <v>38339</v>
      </c>
    </row>
    <row r="22110" spans="1:2" x14ac:dyDescent="0.2">
      <c r="A22110" s="6" t="s">
        <v>38338</v>
      </c>
      <c r="B22110" s="6" t="s">
        <v>38337</v>
      </c>
    </row>
    <row r="22111" spans="1:2" x14ac:dyDescent="0.2">
      <c r="A22111" s="6" t="s">
        <v>38338</v>
      </c>
      <c r="B22111" s="6" t="s">
        <v>38337</v>
      </c>
    </row>
    <row r="22112" spans="1:2" x14ac:dyDescent="0.2">
      <c r="A22112" s="6" t="s">
        <v>38336</v>
      </c>
      <c r="B22112" s="6" t="s">
        <v>38335</v>
      </c>
    </row>
    <row r="22113" spans="1:2" x14ac:dyDescent="0.2">
      <c r="A22113" s="6" t="s">
        <v>38334</v>
      </c>
      <c r="B22113" s="6" t="s">
        <v>38333</v>
      </c>
    </row>
    <row r="22114" spans="1:2" x14ac:dyDescent="0.2">
      <c r="A22114" s="6" t="s">
        <v>38332</v>
      </c>
      <c r="B22114" s="6" t="s">
        <v>38331</v>
      </c>
    </row>
    <row r="22115" spans="1:2" x14ac:dyDescent="0.2">
      <c r="A22115" s="6" t="s">
        <v>38332</v>
      </c>
      <c r="B22115" s="6" t="s">
        <v>38331</v>
      </c>
    </row>
    <row r="22116" spans="1:2" x14ac:dyDescent="0.2">
      <c r="A22116" s="6" t="s">
        <v>38330</v>
      </c>
      <c r="B22116" s="6" t="s">
        <v>38329</v>
      </c>
    </row>
    <row r="22117" spans="1:2" x14ac:dyDescent="0.2">
      <c r="A22117" s="6" t="s">
        <v>38330</v>
      </c>
      <c r="B22117" s="6" t="s">
        <v>38329</v>
      </c>
    </row>
    <row r="22118" spans="1:2" x14ac:dyDescent="0.2">
      <c r="A22118" s="6" t="s">
        <v>38328</v>
      </c>
      <c r="B22118" s="6" t="s">
        <v>38327</v>
      </c>
    </row>
    <row r="22119" spans="1:2" x14ac:dyDescent="0.2">
      <c r="A22119" s="6" t="s">
        <v>38328</v>
      </c>
      <c r="B22119" s="6" t="s">
        <v>38327</v>
      </c>
    </row>
    <row r="22120" spans="1:2" x14ac:dyDescent="0.2">
      <c r="A22120" s="6" t="s">
        <v>38328</v>
      </c>
      <c r="B22120" s="6" t="s">
        <v>38327</v>
      </c>
    </row>
    <row r="22121" spans="1:2" x14ac:dyDescent="0.2">
      <c r="A22121" s="6" t="s">
        <v>38328</v>
      </c>
      <c r="B22121" s="6" t="s">
        <v>38327</v>
      </c>
    </row>
    <row r="22122" spans="1:2" x14ac:dyDescent="0.2">
      <c r="A22122" s="6" t="s">
        <v>38328</v>
      </c>
      <c r="B22122" s="6" t="s">
        <v>38327</v>
      </c>
    </row>
    <row r="22123" spans="1:2" x14ac:dyDescent="0.2">
      <c r="A22123" s="6" t="s">
        <v>38326</v>
      </c>
      <c r="B22123" s="6" t="s">
        <v>38325</v>
      </c>
    </row>
    <row r="22124" spans="1:2" x14ac:dyDescent="0.2">
      <c r="A22124" s="6" t="s">
        <v>38326</v>
      </c>
      <c r="B22124" s="6" t="s">
        <v>38325</v>
      </c>
    </row>
    <row r="22125" spans="1:2" x14ac:dyDescent="0.2">
      <c r="A22125" s="6" t="s">
        <v>38326</v>
      </c>
      <c r="B22125" s="6" t="s">
        <v>38325</v>
      </c>
    </row>
    <row r="22126" spans="1:2" x14ac:dyDescent="0.2">
      <c r="A22126" s="6" t="s">
        <v>38324</v>
      </c>
      <c r="B22126" s="6" t="s">
        <v>38323</v>
      </c>
    </row>
    <row r="22127" spans="1:2" x14ac:dyDescent="0.2">
      <c r="A22127" s="6" t="s">
        <v>38322</v>
      </c>
      <c r="B22127" s="6" t="s">
        <v>38321</v>
      </c>
    </row>
    <row r="22128" spans="1:2" x14ac:dyDescent="0.2">
      <c r="A22128" s="6" t="s">
        <v>38320</v>
      </c>
      <c r="B22128" s="6" t="s">
        <v>38319</v>
      </c>
    </row>
    <row r="22129" spans="1:2" x14ac:dyDescent="0.2">
      <c r="A22129" s="6" t="s">
        <v>38318</v>
      </c>
      <c r="B22129" s="6" t="s">
        <v>38317</v>
      </c>
    </row>
    <row r="22130" spans="1:2" x14ac:dyDescent="0.2">
      <c r="A22130" s="6" t="s">
        <v>38318</v>
      </c>
      <c r="B22130" s="6" t="s">
        <v>38317</v>
      </c>
    </row>
    <row r="22131" spans="1:2" x14ac:dyDescent="0.2">
      <c r="A22131" s="6" t="s">
        <v>38316</v>
      </c>
      <c r="B22131" s="6" t="s">
        <v>38315</v>
      </c>
    </row>
    <row r="22132" spans="1:2" x14ac:dyDescent="0.2">
      <c r="A22132" s="6" t="s">
        <v>38314</v>
      </c>
      <c r="B22132" s="6" t="s">
        <v>38313</v>
      </c>
    </row>
    <row r="22133" spans="1:2" x14ac:dyDescent="0.2">
      <c r="A22133" s="6" t="s">
        <v>38314</v>
      </c>
      <c r="B22133" s="6" t="s">
        <v>38313</v>
      </c>
    </row>
    <row r="22134" spans="1:2" x14ac:dyDescent="0.2">
      <c r="A22134" s="6" t="s">
        <v>38314</v>
      </c>
      <c r="B22134" s="6" t="s">
        <v>38313</v>
      </c>
    </row>
    <row r="22135" spans="1:2" x14ac:dyDescent="0.2">
      <c r="A22135" s="6" t="s">
        <v>38314</v>
      </c>
      <c r="B22135" s="6" t="s">
        <v>38313</v>
      </c>
    </row>
    <row r="22136" spans="1:2" x14ac:dyDescent="0.2">
      <c r="A22136" s="6" t="s">
        <v>38312</v>
      </c>
      <c r="B22136" s="6" t="s">
        <v>38311</v>
      </c>
    </row>
    <row r="22137" spans="1:2" x14ac:dyDescent="0.2">
      <c r="A22137" s="6" t="s">
        <v>38312</v>
      </c>
      <c r="B22137" s="6" t="s">
        <v>38311</v>
      </c>
    </row>
    <row r="22138" spans="1:2" x14ac:dyDescent="0.2">
      <c r="A22138" s="6" t="s">
        <v>38310</v>
      </c>
      <c r="B22138" s="6" t="s">
        <v>38309</v>
      </c>
    </row>
    <row r="22139" spans="1:2" x14ac:dyDescent="0.2">
      <c r="A22139" s="6" t="s">
        <v>38308</v>
      </c>
      <c r="B22139" s="6" t="s">
        <v>38307</v>
      </c>
    </row>
    <row r="22140" spans="1:2" x14ac:dyDescent="0.2">
      <c r="A22140" s="6" t="s">
        <v>38308</v>
      </c>
      <c r="B22140" s="6" t="s">
        <v>38307</v>
      </c>
    </row>
    <row r="22141" spans="1:2" x14ac:dyDescent="0.2">
      <c r="A22141" s="6" t="s">
        <v>38308</v>
      </c>
      <c r="B22141" s="6" t="s">
        <v>38307</v>
      </c>
    </row>
    <row r="22142" spans="1:2" x14ac:dyDescent="0.2">
      <c r="A22142" s="6" t="s">
        <v>38306</v>
      </c>
      <c r="B22142" s="6" t="s">
        <v>38305</v>
      </c>
    </row>
    <row r="22143" spans="1:2" x14ac:dyDescent="0.2">
      <c r="A22143" s="6" t="s">
        <v>38304</v>
      </c>
      <c r="B22143" s="6" t="s">
        <v>38303</v>
      </c>
    </row>
    <row r="22144" spans="1:2" x14ac:dyDescent="0.2">
      <c r="A22144" s="6" t="s">
        <v>38302</v>
      </c>
      <c r="B22144" s="6" t="s">
        <v>38301</v>
      </c>
    </row>
    <row r="22145" spans="1:2" x14ac:dyDescent="0.2">
      <c r="A22145" s="6" t="s">
        <v>38300</v>
      </c>
      <c r="B22145" s="6" t="s">
        <v>38299</v>
      </c>
    </row>
    <row r="22146" spans="1:2" x14ac:dyDescent="0.2">
      <c r="A22146" s="6" t="s">
        <v>38298</v>
      </c>
      <c r="B22146" s="6" t="s">
        <v>38297</v>
      </c>
    </row>
    <row r="22147" spans="1:2" x14ac:dyDescent="0.2">
      <c r="A22147" s="6" t="s">
        <v>38296</v>
      </c>
      <c r="B22147" s="6" t="s">
        <v>38295</v>
      </c>
    </row>
    <row r="22148" spans="1:2" x14ac:dyDescent="0.2">
      <c r="A22148" s="6" t="s">
        <v>38296</v>
      </c>
      <c r="B22148" s="6" t="s">
        <v>38295</v>
      </c>
    </row>
    <row r="22149" spans="1:2" x14ac:dyDescent="0.2">
      <c r="A22149" s="6" t="s">
        <v>38296</v>
      </c>
      <c r="B22149" s="6" t="s">
        <v>38295</v>
      </c>
    </row>
    <row r="22150" spans="1:2" x14ac:dyDescent="0.2">
      <c r="A22150" s="6" t="s">
        <v>38294</v>
      </c>
      <c r="B22150" s="6" t="s">
        <v>38293</v>
      </c>
    </row>
    <row r="22151" spans="1:2" x14ac:dyDescent="0.2">
      <c r="A22151" s="6" t="s">
        <v>38292</v>
      </c>
      <c r="B22151" s="6" t="s">
        <v>38291</v>
      </c>
    </row>
    <row r="22152" spans="1:2" x14ac:dyDescent="0.2">
      <c r="A22152" s="6" t="s">
        <v>38290</v>
      </c>
      <c r="B22152" s="6" t="s">
        <v>38289</v>
      </c>
    </row>
    <row r="22153" spans="1:2" x14ac:dyDescent="0.2">
      <c r="A22153" s="6" t="s">
        <v>38288</v>
      </c>
      <c r="B22153" s="6" t="s">
        <v>38287</v>
      </c>
    </row>
    <row r="22154" spans="1:2" x14ac:dyDescent="0.2">
      <c r="A22154" s="6" t="s">
        <v>38286</v>
      </c>
      <c r="B22154" s="6" t="s">
        <v>38285</v>
      </c>
    </row>
    <row r="22155" spans="1:2" x14ac:dyDescent="0.2">
      <c r="A22155" s="6" t="s">
        <v>38284</v>
      </c>
      <c r="B22155" s="6" t="s">
        <v>38283</v>
      </c>
    </row>
    <row r="22156" spans="1:2" x14ac:dyDescent="0.2">
      <c r="A22156" s="6" t="s">
        <v>38282</v>
      </c>
      <c r="B22156" s="6" t="s">
        <v>38281</v>
      </c>
    </row>
    <row r="22157" spans="1:2" x14ac:dyDescent="0.2">
      <c r="A22157" s="6" t="s">
        <v>38280</v>
      </c>
      <c r="B22157" s="6" t="s">
        <v>38279</v>
      </c>
    </row>
    <row r="22158" spans="1:2" x14ac:dyDescent="0.2">
      <c r="A22158" s="6" t="s">
        <v>38280</v>
      </c>
      <c r="B22158" s="6" t="s">
        <v>38279</v>
      </c>
    </row>
    <row r="22159" spans="1:2" x14ac:dyDescent="0.2">
      <c r="A22159" s="6" t="s">
        <v>38280</v>
      </c>
      <c r="B22159" s="6" t="s">
        <v>38279</v>
      </c>
    </row>
    <row r="22160" spans="1:2" x14ac:dyDescent="0.2">
      <c r="A22160" s="6" t="s">
        <v>38278</v>
      </c>
      <c r="B22160" s="6" t="s">
        <v>38277</v>
      </c>
    </row>
    <row r="22161" spans="1:2" x14ac:dyDescent="0.2">
      <c r="A22161" s="6" t="s">
        <v>38276</v>
      </c>
      <c r="B22161" s="6" t="s">
        <v>38275</v>
      </c>
    </row>
    <row r="22162" spans="1:2" x14ac:dyDescent="0.2">
      <c r="A22162" s="6" t="s">
        <v>38274</v>
      </c>
      <c r="B22162" s="6" t="s">
        <v>38273</v>
      </c>
    </row>
    <row r="22163" spans="1:2" x14ac:dyDescent="0.2">
      <c r="A22163" s="6" t="s">
        <v>38274</v>
      </c>
      <c r="B22163" s="6" t="s">
        <v>38273</v>
      </c>
    </row>
    <row r="22164" spans="1:2" x14ac:dyDescent="0.2">
      <c r="A22164" s="6" t="s">
        <v>38272</v>
      </c>
      <c r="B22164" s="6" t="s">
        <v>38271</v>
      </c>
    </row>
    <row r="22165" spans="1:2" x14ac:dyDescent="0.2">
      <c r="A22165" s="6" t="s">
        <v>38272</v>
      </c>
      <c r="B22165" s="6" t="s">
        <v>38271</v>
      </c>
    </row>
    <row r="22166" spans="1:2" x14ac:dyDescent="0.2">
      <c r="A22166" s="6" t="s">
        <v>38272</v>
      </c>
      <c r="B22166" s="6" t="s">
        <v>38271</v>
      </c>
    </row>
    <row r="22167" spans="1:2" x14ac:dyDescent="0.2">
      <c r="A22167" s="6" t="s">
        <v>38270</v>
      </c>
      <c r="B22167" s="6" t="s">
        <v>38269</v>
      </c>
    </row>
    <row r="22168" spans="1:2" x14ac:dyDescent="0.2">
      <c r="A22168" s="6" t="s">
        <v>38268</v>
      </c>
      <c r="B22168" s="6" t="s">
        <v>38267</v>
      </c>
    </row>
    <row r="22169" spans="1:2" x14ac:dyDescent="0.2">
      <c r="A22169" s="6" t="s">
        <v>38266</v>
      </c>
      <c r="B22169" s="6" t="s">
        <v>38265</v>
      </c>
    </row>
    <row r="22170" spans="1:2" x14ac:dyDescent="0.2">
      <c r="A22170" s="6" t="s">
        <v>38263</v>
      </c>
      <c r="B22170" s="6" t="s">
        <v>38264</v>
      </c>
    </row>
    <row r="22171" spans="1:2" x14ac:dyDescent="0.2">
      <c r="A22171" s="6" t="s">
        <v>38263</v>
      </c>
      <c r="B22171" s="6" t="s">
        <v>38262</v>
      </c>
    </row>
    <row r="22172" spans="1:2" x14ac:dyDescent="0.2">
      <c r="A22172" s="6" t="s">
        <v>38263</v>
      </c>
      <c r="B22172" s="6" t="s">
        <v>38262</v>
      </c>
    </row>
    <row r="22173" spans="1:2" x14ac:dyDescent="0.2">
      <c r="A22173" s="6" t="s">
        <v>38261</v>
      </c>
      <c r="B22173" s="6" t="s">
        <v>38260</v>
      </c>
    </row>
    <row r="22174" spans="1:2" x14ac:dyDescent="0.2">
      <c r="A22174" s="6" t="s">
        <v>38259</v>
      </c>
      <c r="B22174" s="6" t="s">
        <v>38258</v>
      </c>
    </row>
    <row r="22175" spans="1:2" x14ac:dyDescent="0.2">
      <c r="A22175" s="6" t="s">
        <v>38257</v>
      </c>
      <c r="B22175" s="6" t="s">
        <v>38256</v>
      </c>
    </row>
    <row r="22176" spans="1:2" x14ac:dyDescent="0.2">
      <c r="A22176" s="6" t="s">
        <v>38255</v>
      </c>
      <c r="B22176" s="6" t="s">
        <v>38254</v>
      </c>
    </row>
    <row r="22177" spans="1:2" x14ac:dyDescent="0.2">
      <c r="A22177" s="6" t="s">
        <v>38253</v>
      </c>
      <c r="B22177" s="6" t="s">
        <v>38252</v>
      </c>
    </row>
    <row r="22178" spans="1:2" x14ac:dyDescent="0.2">
      <c r="A22178" s="6" t="s">
        <v>38251</v>
      </c>
      <c r="B22178" s="6" t="s">
        <v>38250</v>
      </c>
    </row>
    <row r="22179" spans="1:2" x14ac:dyDescent="0.2">
      <c r="A22179" s="6" t="s">
        <v>38251</v>
      </c>
      <c r="B22179" s="6" t="s">
        <v>38250</v>
      </c>
    </row>
    <row r="22180" spans="1:2" x14ac:dyDescent="0.2">
      <c r="A22180" s="6" t="s">
        <v>38251</v>
      </c>
      <c r="B22180" s="6" t="s">
        <v>38250</v>
      </c>
    </row>
    <row r="22181" spans="1:2" x14ac:dyDescent="0.2">
      <c r="A22181" s="6" t="s">
        <v>38249</v>
      </c>
      <c r="B22181" s="6" t="s">
        <v>38248</v>
      </c>
    </row>
    <row r="22182" spans="1:2" x14ac:dyDescent="0.2">
      <c r="A22182" s="6" t="s">
        <v>38249</v>
      </c>
      <c r="B22182" s="6" t="s">
        <v>38248</v>
      </c>
    </row>
    <row r="22183" spans="1:2" x14ac:dyDescent="0.2">
      <c r="A22183" s="6" t="s">
        <v>38249</v>
      </c>
      <c r="B22183" s="6" t="s">
        <v>38248</v>
      </c>
    </row>
    <row r="22184" spans="1:2" x14ac:dyDescent="0.2">
      <c r="A22184" s="6" t="s">
        <v>38247</v>
      </c>
      <c r="B22184" s="6" t="s">
        <v>38246</v>
      </c>
    </row>
    <row r="22185" spans="1:2" x14ac:dyDescent="0.2">
      <c r="A22185" s="6" t="s">
        <v>38245</v>
      </c>
      <c r="B22185" s="6" t="s">
        <v>38244</v>
      </c>
    </row>
    <row r="22186" spans="1:2" x14ac:dyDescent="0.2">
      <c r="A22186" s="6" t="s">
        <v>38243</v>
      </c>
      <c r="B22186" s="6" t="s">
        <v>38242</v>
      </c>
    </row>
    <row r="22187" spans="1:2" x14ac:dyDescent="0.2">
      <c r="A22187" s="6" t="s">
        <v>38241</v>
      </c>
      <c r="B22187" s="6" t="s">
        <v>38240</v>
      </c>
    </row>
    <row r="22188" spans="1:2" x14ac:dyDescent="0.2">
      <c r="A22188" s="6" t="s">
        <v>38241</v>
      </c>
      <c r="B22188" s="6" t="s">
        <v>38240</v>
      </c>
    </row>
    <row r="22189" spans="1:2" x14ac:dyDescent="0.2">
      <c r="A22189" s="6" t="s">
        <v>38241</v>
      </c>
      <c r="B22189" s="6" t="s">
        <v>38240</v>
      </c>
    </row>
    <row r="22190" spans="1:2" x14ac:dyDescent="0.2">
      <c r="A22190" s="6" t="s">
        <v>38239</v>
      </c>
      <c r="B22190" s="6" t="s">
        <v>38238</v>
      </c>
    </row>
    <row r="22191" spans="1:2" x14ac:dyDescent="0.2">
      <c r="A22191" s="6" t="s">
        <v>38237</v>
      </c>
      <c r="B22191" s="6" t="s">
        <v>38236</v>
      </c>
    </row>
    <row r="22192" spans="1:2" x14ac:dyDescent="0.2">
      <c r="A22192" s="6" t="s">
        <v>38237</v>
      </c>
      <c r="B22192" s="6" t="s">
        <v>38236</v>
      </c>
    </row>
    <row r="22193" spans="1:2" x14ac:dyDescent="0.2">
      <c r="A22193" s="6" t="s">
        <v>38237</v>
      </c>
      <c r="B22193" s="6" t="s">
        <v>38236</v>
      </c>
    </row>
    <row r="22194" spans="1:2" x14ac:dyDescent="0.2">
      <c r="A22194" s="6" t="s">
        <v>38237</v>
      </c>
      <c r="B22194" s="6" t="s">
        <v>38236</v>
      </c>
    </row>
    <row r="22195" spans="1:2" x14ac:dyDescent="0.2">
      <c r="A22195" s="6" t="s">
        <v>38235</v>
      </c>
      <c r="B22195" s="6" t="s">
        <v>38234</v>
      </c>
    </row>
    <row r="22196" spans="1:2" x14ac:dyDescent="0.2">
      <c r="A22196" s="6" t="s">
        <v>38233</v>
      </c>
      <c r="B22196" s="6" t="s">
        <v>38232</v>
      </c>
    </row>
    <row r="22197" spans="1:2" x14ac:dyDescent="0.2">
      <c r="A22197" s="6" t="s">
        <v>38233</v>
      </c>
      <c r="B22197" s="6" t="s">
        <v>38232</v>
      </c>
    </row>
    <row r="22198" spans="1:2" x14ac:dyDescent="0.2">
      <c r="A22198" s="6" t="s">
        <v>38233</v>
      </c>
      <c r="B22198" s="6" t="s">
        <v>38232</v>
      </c>
    </row>
    <row r="22199" spans="1:2" x14ac:dyDescent="0.2">
      <c r="A22199" s="6" t="s">
        <v>38231</v>
      </c>
      <c r="B22199" s="6" t="s">
        <v>38230</v>
      </c>
    </row>
    <row r="22200" spans="1:2" x14ac:dyDescent="0.2">
      <c r="A22200" s="6" t="s">
        <v>38229</v>
      </c>
      <c r="B22200" s="6" t="s">
        <v>38228</v>
      </c>
    </row>
    <row r="22201" spans="1:2" x14ac:dyDescent="0.2">
      <c r="A22201" s="6" t="s">
        <v>38229</v>
      </c>
      <c r="B22201" s="6" t="s">
        <v>38228</v>
      </c>
    </row>
    <row r="22202" spans="1:2" x14ac:dyDescent="0.2">
      <c r="A22202" s="6" t="s">
        <v>38229</v>
      </c>
      <c r="B22202" s="6" t="s">
        <v>38228</v>
      </c>
    </row>
    <row r="22203" spans="1:2" x14ac:dyDescent="0.2">
      <c r="A22203" s="6" t="s">
        <v>38227</v>
      </c>
      <c r="B22203" s="6" t="s">
        <v>38226</v>
      </c>
    </row>
    <row r="22204" spans="1:2" x14ac:dyDescent="0.2">
      <c r="A22204" s="6" t="s">
        <v>38227</v>
      </c>
      <c r="B22204" s="6" t="s">
        <v>38226</v>
      </c>
    </row>
    <row r="22205" spans="1:2" x14ac:dyDescent="0.2">
      <c r="A22205" s="6" t="s">
        <v>38227</v>
      </c>
      <c r="B22205" s="6" t="s">
        <v>38226</v>
      </c>
    </row>
    <row r="22206" spans="1:2" x14ac:dyDescent="0.2">
      <c r="A22206" s="6" t="s">
        <v>38227</v>
      </c>
      <c r="B22206" s="6" t="s">
        <v>38226</v>
      </c>
    </row>
    <row r="22207" spans="1:2" x14ac:dyDescent="0.2">
      <c r="A22207" s="6" t="s">
        <v>38225</v>
      </c>
      <c r="B22207" s="6" t="s">
        <v>38224</v>
      </c>
    </row>
    <row r="22208" spans="1:2" x14ac:dyDescent="0.2">
      <c r="A22208" s="6" t="s">
        <v>38225</v>
      </c>
      <c r="B22208" s="6" t="s">
        <v>38224</v>
      </c>
    </row>
    <row r="22209" spans="1:2" x14ac:dyDescent="0.2">
      <c r="A22209" s="6" t="s">
        <v>38225</v>
      </c>
      <c r="B22209" s="6" t="s">
        <v>38224</v>
      </c>
    </row>
    <row r="22210" spans="1:2" x14ac:dyDescent="0.2">
      <c r="A22210" s="6" t="s">
        <v>38225</v>
      </c>
      <c r="B22210" s="6" t="s">
        <v>38224</v>
      </c>
    </row>
    <row r="22211" spans="1:2" x14ac:dyDescent="0.2">
      <c r="A22211" s="6" t="s">
        <v>38225</v>
      </c>
      <c r="B22211" s="6" t="s">
        <v>38224</v>
      </c>
    </row>
    <row r="22212" spans="1:2" x14ac:dyDescent="0.2">
      <c r="A22212" s="6" t="s">
        <v>38223</v>
      </c>
      <c r="B22212" s="6" t="s">
        <v>38222</v>
      </c>
    </row>
    <row r="22213" spans="1:2" x14ac:dyDescent="0.2">
      <c r="A22213" s="6" t="s">
        <v>38221</v>
      </c>
      <c r="B22213" s="6" t="s">
        <v>38220</v>
      </c>
    </row>
    <row r="22214" spans="1:2" x14ac:dyDescent="0.2">
      <c r="A22214" s="6" t="s">
        <v>38208</v>
      </c>
      <c r="B22214" s="6" t="s">
        <v>38219</v>
      </c>
    </row>
    <row r="22215" spans="1:2" x14ac:dyDescent="0.2">
      <c r="A22215" s="6" t="s">
        <v>38218</v>
      </c>
      <c r="B22215" s="6" t="s">
        <v>38217</v>
      </c>
    </row>
    <row r="22216" spans="1:2" x14ac:dyDescent="0.2">
      <c r="A22216" s="6" t="s">
        <v>38218</v>
      </c>
      <c r="B22216" s="6" t="s">
        <v>38217</v>
      </c>
    </row>
    <row r="22217" spans="1:2" x14ac:dyDescent="0.2">
      <c r="A22217" s="6" t="s">
        <v>38218</v>
      </c>
      <c r="B22217" s="6" t="s">
        <v>38217</v>
      </c>
    </row>
    <row r="22218" spans="1:2" x14ac:dyDescent="0.2">
      <c r="A22218" s="6" t="s">
        <v>38216</v>
      </c>
      <c r="B22218" s="6" t="s">
        <v>38215</v>
      </c>
    </row>
    <row r="22219" spans="1:2" x14ac:dyDescent="0.2">
      <c r="A22219" s="6" t="s">
        <v>38214</v>
      </c>
      <c r="B22219" s="6" t="s">
        <v>38213</v>
      </c>
    </row>
    <row r="22220" spans="1:2" x14ac:dyDescent="0.2">
      <c r="A22220" s="6" t="s">
        <v>38208</v>
      </c>
      <c r="B22220" s="6" t="s">
        <v>38212</v>
      </c>
    </row>
    <row r="22221" spans="1:2" x14ac:dyDescent="0.2">
      <c r="A22221" s="6" t="s">
        <v>38208</v>
      </c>
      <c r="B22221" s="6" t="s">
        <v>38212</v>
      </c>
    </row>
    <row r="22222" spans="1:2" x14ac:dyDescent="0.2">
      <c r="A22222" s="6" t="s">
        <v>38208</v>
      </c>
      <c r="B22222" s="6" t="s">
        <v>38212</v>
      </c>
    </row>
    <row r="22223" spans="1:2" x14ac:dyDescent="0.2">
      <c r="A22223" s="6" t="s">
        <v>38208</v>
      </c>
      <c r="B22223" s="6" t="s">
        <v>38212</v>
      </c>
    </row>
    <row r="22224" spans="1:2" x14ac:dyDescent="0.2">
      <c r="A22224" s="6" t="s">
        <v>38208</v>
      </c>
      <c r="B22224" s="6" t="s">
        <v>38212</v>
      </c>
    </row>
    <row r="22225" spans="1:2" x14ac:dyDescent="0.2">
      <c r="A22225" s="6" t="s">
        <v>38208</v>
      </c>
      <c r="B22225" s="6" t="s">
        <v>38212</v>
      </c>
    </row>
    <row r="22226" spans="1:2" x14ac:dyDescent="0.2">
      <c r="A22226" s="6" t="s">
        <v>38208</v>
      </c>
      <c r="B22226" s="6" t="s">
        <v>38212</v>
      </c>
    </row>
    <row r="22227" spans="1:2" x14ac:dyDescent="0.2">
      <c r="A22227" s="6" t="s">
        <v>38208</v>
      </c>
      <c r="B22227" s="6" t="s">
        <v>38211</v>
      </c>
    </row>
    <row r="22228" spans="1:2" x14ac:dyDescent="0.2">
      <c r="A22228" s="6" t="s">
        <v>38208</v>
      </c>
      <c r="B22228" s="6" t="s">
        <v>38211</v>
      </c>
    </row>
    <row r="22229" spans="1:2" x14ac:dyDescent="0.2">
      <c r="A22229" s="6" t="s">
        <v>38210</v>
      </c>
      <c r="B22229" s="6" t="s">
        <v>38209</v>
      </c>
    </row>
    <row r="22230" spans="1:2" x14ac:dyDescent="0.2">
      <c r="A22230" s="6" t="s">
        <v>38208</v>
      </c>
      <c r="B22230" s="6" t="s">
        <v>38207</v>
      </c>
    </row>
    <row r="22231" spans="1:2" x14ac:dyDescent="0.2">
      <c r="A22231" s="6" t="s">
        <v>38206</v>
      </c>
      <c r="B22231" s="6" t="s">
        <v>38205</v>
      </c>
    </row>
    <row r="22232" spans="1:2" x14ac:dyDescent="0.2">
      <c r="A22232" s="6" t="s">
        <v>38204</v>
      </c>
      <c r="B22232" s="6" t="s">
        <v>38203</v>
      </c>
    </row>
    <row r="22233" spans="1:2" x14ac:dyDescent="0.2">
      <c r="A22233" s="6" t="s">
        <v>38202</v>
      </c>
      <c r="B22233" s="6" t="s">
        <v>38201</v>
      </c>
    </row>
    <row r="22234" spans="1:2" x14ac:dyDescent="0.2">
      <c r="A22234" s="6" t="s">
        <v>38200</v>
      </c>
      <c r="B22234" s="6" t="s">
        <v>38199</v>
      </c>
    </row>
    <row r="22235" spans="1:2" x14ac:dyDescent="0.2">
      <c r="A22235" s="6" t="s">
        <v>38200</v>
      </c>
      <c r="B22235" s="6" t="s">
        <v>38199</v>
      </c>
    </row>
    <row r="22236" spans="1:2" x14ac:dyDescent="0.2">
      <c r="A22236" s="6" t="s">
        <v>38198</v>
      </c>
      <c r="B22236" s="6" t="s">
        <v>38197</v>
      </c>
    </row>
    <row r="22237" spans="1:2" x14ac:dyDescent="0.2">
      <c r="A22237" s="6" t="s">
        <v>38198</v>
      </c>
      <c r="B22237" s="6" t="s">
        <v>38197</v>
      </c>
    </row>
    <row r="22238" spans="1:2" x14ac:dyDescent="0.2">
      <c r="A22238" s="6" t="s">
        <v>38198</v>
      </c>
      <c r="B22238" s="6" t="s">
        <v>38197</v>
      </c>
    </row>
    <row r="22239" spans="1:2" x14ac:dyDescent="0.2">
      <c r="A22239" s="6" t="s">
        <v>38198</v>
      </c>
      <c r="B22239" s="6" t="s">
        <v>38197</v>
      </c>
    </row>
    <row r="22240" spans="1:2" x14ac:dyDescent="0.2">
      <c r="A22240" s="6" t="s">
        <v>38198</v>
      </c>
      <c r="B22240" s="6" t="s">
        <v>38197</v>
      </c>
    </row>
    <row r="22241" spans="1:2" x14ac:dyDescent="0.2">
      <c r="A22241" s="6" t="s">
        <v>38198</v>
      </c>
      <c r="B22241" s="6" t="s">
        <v>38197</v>
      </c>
    </row>
    <row r="22242" spans="1:2" x14ac:dyDescent="0.2">
      <c r="A22242" s="6" t="s">
        <v>38196</v>
      </c>
      <c r="B22242" s="6" t="s">
        <v>38195</v>
      </c>
    </row>
    <row r="22243" spans="1:2" x14ac:dyDescent="0.2">
      <c r="A22243" s="6" t="s">
        <v>38194</v>
      </c>
      <c r="B22243" s="6" t="s">
        <v>38193</v>
      </c>
    </row>
    <row r="22244" spans="1:2" x14ac:dyDescent="0.2">
      <c r="A22244" s="6" t="s">
        <v>38192</v>
      </c>
      <c r="B22244" s="6" t="s">
        <v>38191</v>
      </c>
    </row>
    <row r="22245" spans="1:2" x14ac:dyDescent="0.2">
      <c r="A22245" s="6" t="s">
        <v>38190</v>
      </c>
      <c r="B22245" s="6" t="s">
        <v>38189</v>
      </c>
    </row>
    <row r="22246" spans="1:2" x14ac:dyDescent="0.2">
      <c r="A22246" s="6" t="s">
        <v>38188</v>
      </c>
      <c r="B22246" s="6" t="s">
        <v>38187</v>
      </c>
    </row>
    <row r="22247" spans="1:2" x14ac:dyDescent="0.2">
      <c r="A22247" s="6" t="s">
        <v>38186</v>
      </c>
      <c r="B22247" s="6" t="s">
        <v>38185</v>
      </c>
    </row>
    <row r="22248" spans="1:2" x14ac:dyDescent="0.2">
      <c r="A22248" s="6" t="s">
        <v>38184</v>
      </c>
      <c r="B22248" s="6" t="s">
        <v>38183</v>
      </c>
    </row>
    <row r="22249" spans="1:2" x14ac:dyDescent="0.2">
      <c r="A22249" s="6" t="s">
        <v>38184</v>
      </c>
      <c r="B22249" s="6" t="s">
        <v>38183</v>
      </c>
    </row>
    <row r="22250" spans="1:2" x14ac:dyDescent="0.2">
      <c r="A22250" s="6" t="s">
        <v>38182</v>
      </c>
      <c r="B22250" s="6" t="s">
        <v>38181</v>
      </c>
    </row>
    <row r="22251" spans="1:2" x14ac:dyDescent="0.2">
      <c r="A22251" s="6" t="s">
        <v>38182</v>
      </c>
      <c r="B22251" s="6" t="s">
        <v>38181</v>
      </c>
    </row>
    <row r="22252" spans="1:2" x14ac:dyDescent="0.2">
      <c r="A22252" s="6" t="s">
        <v>38182</v>
      </c>
      <c r="B22252" s="6" t="s">
        <v>38181</v>
      </c>
    </row>
    <row r="22253" spans="1:2" x14ac:dyDescent="0.2">
      <c r="A22253" s="6" t="s">
        <v>38180</v>
      </c>
      <c r="B22253" s="6" t="s">
        <v>38179</v>
      </c>
    </row>
    <row r="22254" spans="1:2" x14ac:dyDescent="0.2">
      <c r="A22254" s="6" t="s">
        <v>38178</v>
      </c>
      <c r="B22254" s="6" t="s">
        <v>38177</v>
      </c>
    </row>
    <row r="22255" spans="1:2" x14ac:dyDescent="0.2">
      <c r="A22255" s="6" t="s">
        <v>38176</v>
      </c>
      <c r="B22255" s="6" t="s">
        <v>38175</v>
      </c>
    </row>
    <row r="22256" spans="1:2" x14ac:dyDescent="0.2">
      <c r="A22256" s="6" t="s">
        <v>38176</v>
      </c>
      <c r="B22256" s="6" t="s">
        <v>38175</v>
      </c>
    </row>
    <row r="22257" spans="1:2" x14ac:dyDescent="0.2">
      <c r="A22257" s="6" t="s">
        <v>38174</v>
      </c>
      <c r="B22257" s="6" t="s">
        <v>38173</v>
      </c>
    </row>
    <row r="22258" spans="1:2" x14ac:dyDescent="0.2">
      <c r="A22258" s="6" t="s">
        <v>38174</v>
      </c>
      <c r="B22258" s="6" t="s">
        <v>38173</v>
      </c>
    </row>
    <row r="22259" spans="1:2" x14ac:dyDescent="0.2">
      <c r="A22259" s="6" t="s">
        <v>38172</v>
      </c>
      <c r="B22259" s="6" t="s">
        <v>38171</v>
      </c>
    </row>
    <row r="22260" spans="1:2" x14ac:dyDescent="0.2">
      <c r="A22260" s="6" t="s">
        <v>38170</v>
      </c>
      <c r="B22260" s="6" t="s">
        <v>38169</v>
      </c>
    </row>
    <row r="22261" spans="1:2" x14ac:dyDescent="0.2">
      <c r="A22261" s="6" t="s">
        <v>38170</v>
      </c>
      <c r="B22261" s="6" t="s">
        <v>38169</v>
      </c>
    </row>
    <row r="22262" spans="1:2" x14ac:dyDescent="0.2">
      <c r="A22262" s="6" t="s">
        <v>20192</v>
      </c>
      <c r="B22262" s="6" t="s">
        <v>38168</v>
      </c>
    </row>
    <row r="22263" spans="1:2" x14ac:dyDescent="0.2">
      <c r="A22263" s="6" t="s">
        <v>38167</v>
      </c>
      <c r="B22263" s="6" t="s">
        <v>38166</v>
      </c>
    </row>
    <row r="22264" spans="1:2" x14ac:dyDescent="0.2">
      <c r="A22264" s="6" t="s">
        <v>38167</v>
      </c>
      <c r="B22264" s="6" t="s">
        <v>38166</v>
      </c>
    </row>
    <row r="22265" spans="1:2" x14ac:dyDescent="0.2">
      <c r="A22265" s="6" t="s">
        <v>38165</v>
      </c>
      <c r="B22265" s="6" t="s">
        <v>38164</v>
      </c>
    </row>
    <row r="22266" spans="1:2" x14ac:dyDescent="0.2">
      <c r="A22266" s="6" t="s">
        <v>38163</v>
      </c>
      <c r="B22266" s="6" t="s">
        <v>38162</v>
      </c>
    </row>
    <row r="22267" spans="1:2" x14ac:dyDescent="0.2">
      <c r="A22267" s="6" t="s">
        <v>38163</v>
      </c>
      <c r="B22267" s="6" t="s">
        <v>38162</v>
      </c>
    </row>
    <row r="22268" spans="1:2" x14ac:dyDescent="0.2">
      <c r="A22268" s="6" t="s">
        <v>38163</v>
      </c>
      <c r="B22268" s="6" t="s">
        <v>38162</v>
      </c>
    </row>
    <row r="22269" spans="1:2" x14ac:dyDescent="0.2">
      <c r="A22269" s="6" t="s">
        <v>38161</v>
      </c>
      <c r="B22269" s="6" t="s">
        <v>38160</v>
      </c>
    </row>
    <row r="22270" spans="1:2" x14ac:dyDescent="0.2">
      <c r="A22270" s="6" t="s">
        <v>38161</v>
      </c>
      <c r="B22270" s="6" t="s">
        <v>38160</v>
      </c>
    </row>
    <row r="22271" spans="1:2" x14ac:dyDescent="0.2">
      <c r="A22271" s="6" t="s">
        <v>38161</v>
      </c>
      <c r="B22271" s="6" t="s">
        <v>38160</v>
      </c>
    </row>
    <row r="22272" spans="1:2" x14ac:dyDescent="0.2">
      <c r="A22272" s="6" t="s">
        <v>38161</v>
      </c>
      <c r="B22272" s="6" t="s">
        <v>38160</v>
      </c>
    </row>
    <row r="22273" spans="1:2" x14ac:dyDescent="0.2">
      <c r="A22273" s="6" t="s">
        <v>38161</v>
      </c>
      <c r="B22273" s="6" t="s">
        <v>38160</v>
      </c>
    </row>
    <row r="22274" spans="1:2" x14ac:dyDescent="0.2">
      <c r="A22274" s="6" t="s">
        <v>38159</v>
      </c>
      <c r="B22274" s="6" t="s">
        <v>38158</v>
      </c>
    </row>
    <row r="22275" spans="1:2" x14ac:dyDescent="0.2">
      <c r="A22275" s="6" t="s">
        <v>38157</v>
      </c>
      <c r="B22275" s="6" t="s">
        <v>38156</v>
      </c>
    </row>
    <row r="22276" spans="1:2" x14ac:dyDescent="0.2">
      <c r="A22276" s="6" t="s">
        <v>38157</v>
      </c>
      <c r="B22276" s="6" t="s">
        <v>38156</v>
      </c>
    </row>
    <row r="22277" spans="1:2" x14ac:dyDescent="0.2">
      <c r="A22277" s="6" t="s">
        <v>38155</v>
      </c>
      <c r="B22277" s="6" t="s">
        <v>38154</v>
      </c>
    </row>
    <row r="22278" spans="1:2" x14ac:dyDescent="0.2">
      <c r="A22278" s="6" t="s">
        <v>38153</v>
      </c>
      <c r="B22278" s="6" t="s">
        <v>38152</v>
      </c>
    </row>
    <row r="22279" spans="1:2" x14ac:dyDescent="0.2">
      <c r="A22279" s="6" t="s">
        <v>38151</v>
      </c>
      <c r="B22279" s="6" t="s">
        <v>38150</v>
      </c>
    </row>
    <row r="22280" spans="1:2" x14ac:dyDescent="0.2">
      <c r="A22280" s="6" t="s">
        <v>38151</v>
      </c>
      <c r="B22280" s="6" t="s">
        <v>38150</v>
      </c>
    </row>
    <row r="22281" spans="1:2" x14ac:dyDescent="0.2">
      <c r="A22281" s="6" t="s">
        <v>38151</v>
      </c>
      <c r="B22281" s="6" t="s">
        <v>38150</v>
      </c>
    </row>
    <row r="22282" spans="1:2" x14ac:dyDescent="0.2">
      <c r="A22282" s="6" t="s">
        <v>38151</v>
      </c>
      <c r="B22282" s="6" t="s">
        <v>38150</v>
      </c>
    </row>
    <row r="22283" spans="1:2" x14ac:dyDescent="0.2">
      <c r="A22283" s="6" t="s">
        <v>38151</v>
      </c>
      <c r="B22283" s="6" t="s">
        <v>38150</v>
      </c>
    </row>
    <row r="22284" spans="1:2" x14ac:dyDescent="0.2">
      <c r="A22284" s="6" t="s">
        <v>38149</v>
      </c>
      <c r="B22284" s="6" t="s">
        <v>38148</v>
      </c>
    </row>
    <row r="22285" spans="1:2" x14ac:dyDescent="0.2">
      <c r="A22285" s="6" t="s">
        <v>38147</v>
      </c>
      <c r="B22285" s="6" t="s">
        <v>38146</v>
      </c>
    </row>
    <row r="22286" spans="1:2" x14ac:dyDescent="0.2">
      <c r="A22286" s="6" t="s">
        <v>38147</v>
      </c>
      <c r="B22286" s="6" t="s">
        <v>38146</v>
      </c>
    </row>
    <row r="22287" spans="1:2" x14ac:dyDescent="0.2">
      <c r="A22287" s="6" t="s">
        <v>38147</v>
      </c>
      <c r="B22287" s="6" t="s">
        <v>38146</v>
      </c>
    </row>
    <row r="22288" spans="1:2" x14ac:dyDescent="0.2">
      <c r="A22288" s="6" t="s">
        <v>38147</v>
      </c>
      <c r="B22288" s="6" t="s">
        <v>38146</v>
      </c>
    </row>
    <row r="22289" spans="1:2" x14ac:dyDescent="0.2">
      <c r="A22289" s="6" t="s">
        <v>38147</v>
      </c>
      <c r="B22289" s="6" t="s">
        <v>38146</v>
      </c>
    </row>
    <row r="22290" spans="1:2" x14ac:dyDescent="0.2">
      <c r="A22290" s="6" t="s">
        <v>38145</v>
      </c>
      <c r="B22290" s="6" t="s">
        <v>38144</v>
      </c>
    </row>
    <row r="22291" spans="1:2" x14ac:dyDescent="0.2">
      <c r="A22291" s="6" t="s">
        <v>38143</v>
      </c>
      <c r="B22291" s="6" t="s">
        <v>38142</v>
      </c>
    </row>
    <row r="22292" spans="1:2" x14ac:dyDescent="0.2">
      <c r="A22292" s="6" t="s">
        <v>38141</v>
      </c>
      <c r="B22292" s="6" t="s">
        <v>38140</v>
      </c>
    </row>
    <row r="22293" spans="1:2" x14ac:dyDescent="0.2">
      <c r="A22293" s="6" t="s">
        <v>38139</v>
      </c>
      <c r="B22293" s="6" t="s">
        <v>38138</v>
      </c>
    </row>
    <row r="22294" spans="1:2" x14ac:dyDescent="0.2">
      <c r="A22294" s="6" t="s">
        <v>38139</v>
      </c>
      <c r="B22294" s="6" t="s">
        <v>38138</v>
      </c>
    </row>
    <row r="22295" spans="1:2" x14ac:dyDescent="0.2">
      <c r="A22295" s="6" t="s">
        <v>38139</v>
      </c>
      <c r="B22295" s="6" t="s">
        <v>38138</v>
      </c>
    </row>
    <row r="22296" spans="1:2" x14ac:dyDescent="0.2">
      <c r="A22296" s="6" t="s">
        <v>38139</v>
      </c>
      <c r="B22296" s="6" t="s">
        <v>38138</v>
      </c>
    </row>
    <row r="22297" spans="1:2" x14ac:dyDescent="0.2">
      <c r="A22297" s="6" t="s">
        <v>38137</v>
      </c>
      <c r="B22297" s="6" t="s">
        <v>38136</v>
      </c>
    </row>
    <row r="22298" spans="1:2" x14ac:dyDescent="0.2">
      <c r="A22298" s="6" t="s">
        <v>38137</v>
      </c>
      <c r="B22298" s="6" t="s">
        <v>38136</v>
      </c>
    </row>
    <row r="22299" spans="1:2" x14ac:dyDescent="0.2">
      <c r="A22299" s="6" t="s">
        <v>5722</v>
      </c>
      <c r="B22299" s="6" t="s">
        <v>38135</v>
      </c>
    </row>
    <row r="22300" spans="1:2" x14ac:dyDescent="0.2">
      <c r="A22300" s="6" t="s">
        <v>38133</v>
      </c>
      <c r="B22300" s="6" t="s">
        <v>38134</v>
      </c>
    </row>
    <row r="22301" spans="1:2" x14ac:dyDescent="0.2">
      <c r="A22301" s="6" t="s">
        <v>38133</v>
      </c>
      <c r="B22301" s="6" t="s">
        <v>38134</v>
      </c>
    </row>
    <row r="22302" spans="1:2" x14ac:dyDescent="0.2">
      <c r="A22302" s="6" t="s">
        <v>38133</v>
      </c>
      <c r="B22302" s="6" t="s">
        <v>38134</v>
      </c>
    </row>
    <row r="22303" spans="1:2" x14ac:dyDescent="0.2">
      <c r="A22303" s="6" t="s">
        <v>38133</v>
      </c>
      <c r="B22303" s="6" t="s">
        <v>38134</v>
      </c>
    </row>
    <row r="22304" spans="1:2" x14ac:dyDescent="0.2">
      <c r="A22304" s="6" t="s">
        <v>38133</v>
      </c>
      <c r="B22304" s="6" t="s">
        <v>38134</v>
      </c>
    </row>
    <row r="22305" spans="1:2" x14ac:dyDescent="0.2">
      <c r="A22305" s="6" t="s">
        <v>38133</v>
      </c>
      <c r="B22305" s="6" t="s">
        <v>38134</v>
      </c>
    </row>
    <row r="22306" spans="1:2" x14ac:dyDescent="0.2">
      <c r="A22306" s="6" t="s">
        <v>38133</v>
      </c>
      <c r="B22306" s="6" t="s">
        <v>38134</v>
      </c>
    </row>
    <row r="22307" spans="1:2" x14ac:dyDescent="0.2">
      <c r="A22307" s="6" t="s">
        <v>38133</v>
      </c>
      <c r="B22307" s="6" t="s">
        <v>38132</v>
      </c>
    </row>
    <row r="22308" spans="1:2" x14ac:dyDescent="0.2">
      <c r="A22308" s="6" t="s">
        <v>38131</v>
      </c>
      <c r="B22308" s="6" t="s">
        <v>38130</v>
      </c>
    </row>
    <row r="22309" spans="1:2" x14ac:dyDescent="0.2">
      <c r="A22309" s="6" t="s">
        <v>38129</v>
      </c>
      <c r="B22309" s="6" t="s">
        <v>38128</v>
      </c>
    </row>
    <row r="22310" spans="1:2" x14ac:dyDescent="0.2">
      <c r="A22310" s="6" t="s">
        <v>38127</v>
      </c>
      <c r="B22310" s="6" t="s">
        <v>38126</v>
      </c>
    </row>
    <row r="22311" spans="1:2" x14ac:dyDescent="0.2">
      <c r="A22311" s="6" t="s">
        <v>38125</v>
      </c>
      <c r="B22311" s="6" t="s">
        <v>38124</v>
      </c>
    </row>
    <row r="22312" spans="1:2" x14ac:dyDescent="0.2">
      <c r="A22312" s="6" t="s">
        <v>38123</v>
      </c>
      <c r="B22312" s="6" t="s">
        <v>38122</v>
      </c>
    </row>
    <row r="22313" spans="1:2" x14ac:dyDescent="0.2">
      <c r="A22313" s="6" t="s">
        <v>38123</v>
      </c>
      <c r="B22313" s="6" t="s">
        <v>38122</v>
      </c>
    </row>
    <row r="22314" spans="1:2" x14ac:dyDescent="0.2">
      <c r="A22314" s="6" t="s">
        <v>38123</v>
      </c>
      <c r="B22314" s="6" t="s">
        <v>38122</v>
      </c>
    </row>
    <row r="22315" spans="1:2" x14ac:dyDescent="0.2">
      <c r="A22315" s="6" t="s">
        <v>38121</v>
      </c>
      <c r="B22315" s="6" t="s">
        <v>38120</v>
      </c>
    </row>
    <row r="22316" spans="1:2" x14ac:dyDescent="0.2">
      <c r="A22316" s="6" t="s">
        <v>38119</v>
      </c>
      <c r="B22316" s="6" t="s">
        <v>38118</v>
      </c>
    </row>
    <row r="22317" spans="1:2" x14ac:dyDescent="0.2">
      <c r="A22317" s="6" t="s">
        <v>38117</v>
      </c>
      <c r="B22317" s="6" t="s">
        <v>38116</v>
      </c>
    </row>
    <row r="22318" spans="1:2" x14ac:dyDescent="0.2">
      <c r="A22318" s="6" t="s">
        <v>38115</v>
      </c>
      <c r="B22318" s="6" t="s">
        <v>38114</v>
      </c>
    </row>
    <row r="22319" spans="1:2" x14ac:dyDescent="0.2">
      <c r="A22319" s="6" t="s">
        <v>38115</v>
      </c>
      <c r="B22319" s="6" t="s">
        <v>38114</v>
      </c>
    </row>
    <row r="22320" spans="1:2" x14ac:dyDescent="0.2">
      <c r="A22320" s="6" t="s">
        <v>38115</v>
      </c>
      <c r="B22320" s="6" t="s">
        <v>38114</v>
      </c>
    </row>
    <row r="22321" spans="1:2" x14ac:dyDescent="0.2">
      <c r="A22321" s="6" t="s">
        <v>38115</v>
      </c>
      <c r="B22321" s="6" t="s">
        <v>38114</v>
      </c>
    </row>
    <row r="22322" spans="1:2" x14ac:dyDescent="0.2">
      <c r="A22322" s="6" t="s">
        <v>38115</v>
      </c>
      <c r="B22322" s="6" t="s">
        <v>38114</v>
      </c>
    </row>
    <row r="22323" spans="1:2" x14ac:dyDescent="0.2">
      <c r="A22323" s="6" t="s">
        <v>99</v>
      </c>
      <c r="B22323" s="6" t="s">
        <v>38113</v>
      </c>
    </row>
    <row r="22324" spans="1:2" x14ac:dyDescent="0.2">
      <c r="A22324" s="6" t="s">
        <v>99</v>
      </c>
      <c r="B22324" s="6" t="s">
        <v>38113</v>
      </c>
    </row>
    <row r="22325" spans="1:2" x14ac:dyDescent="0.2">
      <c r="A22325" s="6" t="s">
        <v>38112</v>
      </c>
      <c r="B22325" s="6" t="s">
        <v>38111</v>
      </c>
    </row>
    <row r="22326" spans="1:2" x14ac:dyDescent="0.2">
      <c r="A22326" s="6" t="s">
        <v>38110</v>
      </c>
      <c r="B22326" s="6" t="s">
        <v>38109</v>
      </c>
    </row>
    <row r="22327" spans="1:2" x14ac:dyDescent="0.2">
      <c r="A22327" s="6" t="s">
        <v>38108</v>
      </c>
      <c r="B22327" s="6" t="s">
        <v>38107</v>
      </c>
    </row>
    <row r="22328" spans="1:2" x14ac:dyDescent="0.2">
      <c r="A22328" s="6" t="s">
        <v>38108</v>
      </c>
      <c r="B22328" s="6" t="s">
        <v>38107</v>
      </c>
    </row>
    <row r="22329" spans="1:2" x14ac:dyDescent="0.2">
      <c r="A22329" s="6" t="s">
        <v>38108</v>
      </c>
      <c r="B22329" s="6" t="s">
        <v>38107</v>
      </c>
    </row>
    <row r="22330" spans="1:2" x14ac:dyDescent="0.2">
      <c r="A22330" s="6" t="s">
        <v>38106</v>
      </c>
      <c r="B22330" s="6" t="s">
        <v>38105</v>
      </c>
    </row>
    <row r="22331" spans="1:2" x14ac:dyDescent="0.2">
      <c r="A22331" s="6" t="s">
        <v>38104</v>
      </c>
      <c r="B22331" s="6" t="s">
        <v>38103</v>
      </c>
    </row>
    <row r="22332" spans="1:2" x14ac:dyDescent="0.2">
      <c r="A22332" s="6" t="s">
        <v>38102</v>
      </c>
      <c r="B22332" s="6" t="s">
        <v>38101</v>
      </c>
    </row>
    <row r="22333" spans="1:2" x14ac:dyDescent="0.2">
      <c r="A22333" s="6" t="s">
        <v>38099</v>
      </c>
      <c r="B22333" s="6" t="s">
        <v>38100</v>
      </c>
    </row>
    <row r="22334" spans="1:2" x14ac:dyDescent="0.2">
      <c r="A22334" s="6" t="s">
        <v>38099</v>
      </c>
      <c r="B22334" s="6" t="s">
        <v>38098</v>
      </c>
    </row>
    <row r="22335" spans="1:2" x14ac:dyDescent="0.2">
      <c r="A22335" s="6" t="s">
        <v>38097</v>
      </c>
      <c r="B22335" s="6" t="s">
        <v>38096</v>
      </c>
    </row>
    <row r="22336" spans="1:2" x14ac:dyDescent="0.2">
      <c r="A22336" s="6" t="s">
        <v>38095</v>
      </c>
      <c r="B22336" s="6" t="s">
        <v>38094</v>
      </c>
    </row>
    <row r="22337" spans="1:2" x14ac:dyDescent="0.2">
      <c r="A22337" s="6" t="s">
        <v>38093</v>
      </c>
      <c r="B22337" s="6" t="s">
        <v>38092</v>
      </c>
    </row>
    <row r="22338" spans="1:2" x14ac:dyDescent="0.2">
      <c r="A22338" s="6" t="s">
        <v>38091</v>
      </c>
      <c r="B22338" s="6" t="s">
        <v>38090</v>
      </c>
    </row>
    <row r="22339" spans="1:2" x14ac:dyDescent="0.2">
      <c r="A22339" s="6" t="s">
        <v>38089</v>
      </c>
      <c r="B22339" s="6" t="s">
        <v>38088</v>
      </c>
    </row>
    <row r="22340" spans="1:2" x14ac:dyDescent="0.2">
      <c r="A22340" s="6" t="s">
        <v>38089</v>
      </c>
      <c r="B22340" s="6" t="s">
        <v>38088</v>
      </c>
    </row>
    <row r="22341" spans="1:2" x14ac:dyDescent="0.2">
      <c r="A22341" s="6" t="s">
        <v>38089</v>
      </c>
      <c r="B22341" s="6" t="s">
        <v>38088</v>
      </c>
    </row>
    <row r="22342" spans="1:2" x14ac:dyDescent="0.2">
      <c r="A22342" s="6" t="s">
        <v>38089</v>
      </c>
      <c r="B22342" s="6" t="s">
        <v>38088</v>
      </c>
    </row>
    <row r="22343" spans="1:2" x14ac:dyDescent="0.2">
      <c r="A22343" s="6" t="s">
        <v>38087</v>
      </c>
      <c r="B22343" s="6" t="s">
        <v>38086</v>
      </c>
    </row>
    <row r="22344" spans="1:2" x14ac:dyDescent="0.2">
      <c r="A22344" s="6" t="s">
        <v>38087</v>
      </c>
      <c r="B22344" s="6" t="s">
        <v>38086</v>
      </c>
    </row>
    <row r="22345" spans="1:2" x14ac:dyDescent="0.2">
      <c r="A22345" s="6" t="s">
        <v>38087</v>
      </c>
      <c r="B22345" s="6" t="s">
        <v>38086</v>
      </c>
    </row>
    <row r="22346" spans="1:2" x14ac:dyDescent="0.2">
      <c r="A22346" s="6" t="s">
        <v>38085</v>
      </c>
      <c r="B22346" s="6" t="s">
        <v>38084</v>
      </c>
    </row>
    <row r="22347" spans="1:2" x14ac:dyDescent="0.2">
      <c r="A22347" s="6" t="s">
        <v>38083</v>
      </c>
      <c r="B22347" s="6" t="s">
        <v>38082</v>
      </c>
    </row>
    <row r="22348" spans="1:2" x14ac:dyDescent="0.2">
      <c r="A22348" s="6" t="s">
        <v>38081</v>
      </c>
      <c r="B22348" s="6" t="s">
        <v>38080</v>
      </c>
    </row>
    <row r="22349" spans="1:2" x14ac:dyDescent="0.2">
      <c r="A22349" s="6" t="s">
        <v>38079</v>
      </c>
      <c r="B22349" s="6" t="s">
        <v>38078</v>
      </c>
    </row>
    <row r="22350" spans="1:2" x14ac:dyDescent="0.2">
      <c r="A22350" s="6" t="s">
        <v>38076</v>
      </c>
      <c r="B22350" s="6" t="s">
        <v>38077</v>
      </c>
    </row>
    <row r="22351" spans="1:2" x14ac:dyDescent="0.2">
      <c r="A22351" s="6" t="s">
        <v>38076</v>
      </c>
      <c r="B22351" s="6" t="s">
        <v>38075</v>
      </c>
    </row>
    <row r="22352" spans="1:2" x14ac:dyDescent="0.2">
      <c r="A22352" s="6" t="s">
        <v>38074</v>
      </c>
      <c r="B22352" s="6" t="s">
        <v>38073</v>
      </c>
    </row>
    <row r="22353" spans="1:2" x14ac:dyDescent="0.2">
      <c r="A22353" s="6" t="s">
        <v>38072</v>
      </c>
      <c r="B22353" s="6" t="s">
        <v>38071</v>
      </c>
    </row>
    <row r="22354" spans="1:2" x14ac:dyDescent="0.2">
      <c r="A22354" s="6" t="s">
        <v>38070</v>
      </c>
      <c r="B22354" s="6" t="s">
        <v>38069</v>
      </c>
    </row>
    <row r="22355" spans="1:2" x14ac:dyDescent="0.2">
      <c r="A22355" s="6" t="s">
        <v>38068</v>
      </c>
      <c r="B22355" s="6" t="s">
        <v>38067</v>
      </c>
    </row>
    <row r="22356" spans="1:2" x14ac:dyDescent="0.2">
      <c r="A22356" s="6" t="s">
        <v>38066</v>
      </c>
      <c r="B22356" s="6" t="s">
        <v>38065</v>
      </c>
    </row>
    <row r="22357" spans="1:2" x14ac:dyDescent="0.2">
      <c r="A22357" s="6" t="s">
        <v>38064</v>
      </c>
      <c r="B22357" s="6" t="s">
        <v>38063</v>
      </c>
    </row>
    <row r="22358" spans="1:2" x14ac:dyDescent="0.2">
      <c r="A22358" s="6" t="s">
        <v>38062</v>
      </c>
      <c r="B22358" s="6" t="s">
        <v>38061</v>
      </c>
    </row>
    <row r="22359" spans="1:2" x14ac:dyDescent="0.2">
      <c r="A22359" s="6" t="s">
        <v>38060</v>
      </c>
      <c r="B22359" s="6" t="s">
        <v>38059</v>
      </c>
    </row>
    <row r="22360" spans="1:2" x14ac:dyDescent="0.2">
      <c r="A22360" s="6" t="s">
        <v>38060</v>
      </c>
      <c r="B22360" s="6" t="s">
        <v>38059</v>
      </c>
    </row>
    <row r="22361" spans="1:2" x14ac:dyDescent="0.2">
      <c r="A22361" s="6" t="s">
        <v>38060</v>
      </c>
      <c r="B22361" s="6" t="s">
        <v>38059</v>
      </c>
    </row>
    <row r="22362" spans="1:2" x14ac:dyDescent="0.2">
      <c r="A22362" s="6" t="s">
        <v>38058</v>
      </c>
      <c r="B22362" s="6" t="s">
        <v>38057</v>
      </c>
    </row>
    <row r="22363" spans="1:2" x14ac:dyDescent="0.2">
      <c r="A22363" s="6" t="s">
        <v>38058</v>
      </c>
      <c r="B22363" s="6" t="s">
        <v>38057</v>
      </c>
    </row>
    <row r="22364" spans="1:2" x14ac:dyDescent="0.2">
      <c r="A22364" s="6" t="s">
        <v>38058</v>
      </c>
      <c r="B22364" s="6" t="s">
        <v>38057</v>
      </c>
    </row>
    <row r="22365" spans="1:2" x14ac:dyDescent="0.2">
      <c r="A22365" s="6" t="s">
        <v>38056</v>
      </c>
      <c r="B22365" s="6" t="s">
        <v>38055</v>
      </c>
    </row>
    <row r="22366" spans="1:2" x14ac:dyDescent="0.2">
      <c r="A22366" s="6" t="s">
        <v>38056</v>
      </c>
      <c r="B22366" s="6" t="s">
        <v>38055</v>
      </c>
    </row>
    <row r="22367" spans="1:2" x14ac:dyDescent="0.2">
      <c r="A22367" s="6" t="s">
        <v>38056</v>
      </c>
      <c r="B22367" s="6" t="s">
        <v>38055</v>
      </c>
    </row>
    <row r="22368" spans="1:2" x14ac:dyDescent="0.2">
      <c r="A22368" s="6" t="s">
        <v>38054</v>
      </c>
      <c r="B22368" s="6" t="s">
        <v>38053</v>
      </c>
    </row>
    <row r="22369" spans="1:2" x14ac:dyDescent="0.2">
      <c r="A22369" s="6" t="s">
        <v>38052</v>
      </c>
      <c r="B22369" s="6" t="s">
        <v>38051</v>
      </c>
    </row>
    <row r="22370" spans="1:2" x14ac:dyDescent="0.2">
      <c r="A22370" s="6" t="s">
        <v>38052</v>
      </c>
      <c r="B22370" s="6" t="s">
        <v>38051</v>
      </c>
    </row>
    <row r="22371" spans="1:2" x14ac:dyDescent="0.2">
      <c r="A22371" s="6" t="s">
        <v>38050</v>
      </c>
      <c r="B22371" s="6" t="s">
        <v>38049</v>
      </c>
    </row>
    <row r="22372" spans="1:2" x14ac:dyDescent="0.2">
      <c r="A22372" s="6" t="s">
        <v>38048</v>
      </c>
      <c r="B22372" s="6" t="s">
        <v>38047</v>
      </c>
    </row>
    <row r="22373" spans="1:2" x14ac:dyDescent="0.2">
      <c r="A22373" s="6" t="s">
        <v>38048</v>
      </c>
      <c r="B22373" s="6" t="s">
        <v>38047</v>
      </c>
    </row>
    <row r="22374" spans="1:2" x14ac:dyDescent="0.2">
      <c r="A22374" s="6" t="s">
        <v>38046</v>
      </c>
      <c r="B22374" s="6" t="s">
        <v>38045</v>
      </c>
    </row>
    <row r="22375" spans="1:2" x14ac:dyDescent="0.2">
      <c r="A22375" s="6" t="s">
        <v>38046</v>
      </c>
      <c r="B22375" s="6" t="s">
        <v>38045</v>
      </c>
    </row>
    <row r="22376" spans="1:2" x14ac:dyDescent="0.2">
      <c r="A22376" s="6" t="s">
        <v>38046</v>
      </c>
      <c r="B22376" s="6" t="s">
        <v>38045</v>
      </c>
    </row>
    <row r="22377" spans="1:2" x14ac:dyDescent="0.2">
      <c r="A22377" s="6" t="s">
        <v>38043</v>
      </c>
      <c r="B22377" s="6" t="s">
        <v>38044</v>
      </c>
    </row>
    <row r="22378" spans="1:2" x14ac:dyDescent="0.2">
      <c r="A22378" s="6" t="s">
        <v>38043</v>
      </c>
      <c r="B22378" s="6" t="s">
        <v>38042</v>
      </c>
    </row>
    <row r="22379" spans="1:2" x14ac:dyDescent="0.2">
      <c r="A22379" s="6" t="s">
        <v>150</v>
      </c>
      <c r="B22379" s="6" t="s">
        <v>38041</v>
      </c>
    </row>
    <row r="22380" spans="1:2" x14ac:dyDescent="0.2">
      <c r="A22380" s="6" t="s">
        <v>38040</v>
      </c>
      <c r="B22380" s="6" t="s">
        <v>38039</v>
      </c>
    </row>
    <row r="22381" spans="1:2" x14ac:dyDescent="0.2">
      <c r="A22381" s="6" t="s">
        <v>38038</v>
      </c>
      <c r="B22381" s="6" t="s">
        <v>38037</v>
      </c>
    </row>
    <row r="22382" spans="1:2" x14ac:dyDescent="0.2">
      <c r="A22382" s="6" t="s">
        <v>38036</v>
      </c>
      <c r="B22382" s="6" t="s">
        <v>38035</v>
      </c>
    </row>
    <row r="22383" spans="1:2" x14ac:dyDescent="0.2">
      <c r="A22383" s="6" t="s">
        <v>38034</v>
      </c>
      <c r="B22383" s="6" t="s">
        <v>38033</v>
      </c>
    </row>
    <row r="22384" spans="1:2" x14ac:dyDescent="0.2">
      <c r="A22384" s="6" t="s">
        <v>38032</v>
      </c>
      <c r="B22384" s="6" t="s">
        <v>38031</v>
      </c>
    </row>
    <row r="22385" spans="1:2" x14ac:dyDescent="0.2">
      <c r="A22385" s="6" t="s">
        <v>38030</v>
      </c>
      <c r="B22385" s="6" t="s">
        <v>38029</v>
      </c>
    </row>
    <row r="22386" spans="1:2" x14ac:dyDescent="0.2">
      <c r="A22386" s="6" t="s">
        <v>38028</v>
      </c>
      <c r="B22386" s="6" t="s">
        <v>38027</v>
      </c>
    </row>
    <row r="22387" spans="1:2" x14ac:dyDescent="0.2">
      <c r="A22387" s="6" t="s">
        <v>38026</v>
      </c>
      <c r="B22387" s="6" t="s">
        <v>38025</v>
      </c>
    </row>
    <row r="22388" spans="1:2" x14ac:dyDescent="0.2">
      <c r="A22388" s="6" t="s">
        <v>38026</v>
      </c>
      <c r="B22388" s="6" t="s">
        <v>38025</v>
      </c>
    </row>
    <row r="22389" spans="1:2" x14ac:dyDescent="0.2">
      <c r="A22389" s="6" t="s">
        <v>38024</v>
      </c>
      <c r="B22389" s="6" t="s">
        <v>38023</v>
      </c>
    </row>
    <row r="22390" spans="1:2" x14ac:dyDescent="0.2">
      <c r="A22390" s="6" t="s">
        <v>38022</v>
      </c>
      <c r="B22390" s="6" t="s">
        <v>38021</v>
      </c>
    </row>
    <row r="22391" spans="1:2" x14ac:dyDescent="0.2">
      <c r="A22391" s="6" t="s">
        <v>38020</v>
      </c>
      <c r="B22391" s="6" t="s">
        <v>38019</v>
      </c>
    </row>
    <row r="22392" spans="1:2" x14ac:dyDescent="0.2">
      <c r="A22392" s="6" t="s">
        <v>38018</v>
      </c>
      <c r="B22392" s="6" t="s">
        <v>38017</v>
      </c>
    </row>
    <row r="22393" spans="1:2" x14ac:dyDescent="0.2">
      <c r="A22393" s="6" t="s">
        <v>38018</v>
      </c>
      <c r="B22393" s="6" t="s">
        <v>38017</v>
      </c>
    </row>
    <row r="22394" spans="1:2" x14ac:dyDescent="0.2">
      <c r="A22394" s="6" t="s">
        <v>38018</v>
      </c>
      <c r="B22394" s="6" t="s">
        <v>38017</v>
      </c>
    </row>
    <row r="22395" spans="1:2" x14ac:dyDescent="0.2">
      <c r="A22395" s="6" t="s">
        <v>38016</v>
      </c>
      <c r="B22395" s="6" t="s">
        <v>38015</v>
      </c>
    </row>
    <row r="22396" spans="1:2" x14ac:dyDescent="0.2">
      <c r="A22396" s="6" t="s">
        <v>38016</v>
      </c>
      <c r="B22396" s="6" t="s">
        <v>38015</v>
      </c>
    </row>
    <row r="22397" spans="1:2" x14ac:dyDescent="0.2">
      <c r="A22397" s="6" t="s">
        <v>38016</v>
      </c>
      <c r="B22397" s="6" t="s">
        <v>38015</v>
      </c>
    </row>
    <row r="22398" spans="1:2" x14ac:dyDescent="0.2">
      <c r="A22398" s="6" t="s">
        <v>38014</v>
      </c>
      <c r="B22398" s="6" t="s">
        <v>38013</v>
      </c>
    </row>
    <row r="22399" spans="1:2" x14ac:dyDescent="0.2">
      <c r="A22399" s="6" t="s">
        <v>38014</v>
      </c>
      <c r="B22399" s="6" t="s">
        <v>38013</v>
      </c>
    </row>
    <row r="22400" spans="1:2" x14ac:dyDescent="0.2">
      <c r="A22400" s="6" t="s">
        <v>38014</v>
      </c>
      <c r="B22400" s="6" t="s">
        <v>38013</v>
      </c>
    </row>
    <row r="22401" spans="1:2" x14ac:dyDescent="0.2">
      <c r="A22401" s="6" t="s">
        <v>38014</v>
      </c>
      <c r="B22401" s="6" t="s">
        <v>38013</v>
      </c>
    </row>
    <row r="22402" spans="1:2" x14ac:dyDescent="0.2">
      <c r="A22402" s="6" t="s">
        <v>38014</v>
      </c>
      <c r="B22402" s="6" t="s">
        <v>38013</v>
      </c>
    </row>
    <row r="22403" spans="1:2" x14ac:dyDescent="0.2">
      <c r="A22403" s="6" t="s">
        <v>38014</v>
      </c>
      <c r="B22403" s="6" t="s">
        <v>38013</v>
      </c>
    </row>
    <row r="22404" spans="1:2" x14ac:dyDescent="0.2">
      <c r="A22404" s="6" t="s">
        <v>38012</v>
      </c>
      <c r="B22404" s="6" t="s">
        <v>38011</v>
      </c>
    </row>
    <row r="22405" spans="1:2" x14ac:dyDescent="0.2">
      <c r="A22405" s="6" t="s">
        <v>38010</v>
      </c>
      <c r="B22405" s="6" t="s">
        <v>38009</v>
      </c>
    </row>
    <row r="22406" spans="1:2" x14ac:dyDescent="0.2">
      <c r="A22406" s="6" t="s">
        <v>38008</v>
      </c>
      <c r="B22406" s="6" t="s">
        <v>38007</v>
      </c>
    </row>
    <row r="22407" spans="1:2" x14ac:dyDescent="0.2">
      <c r="A22407" s="6" t="s">
        <v>38006</v>
      </c>
      <c r="B22407" s="6" t="s">
        <v>38005</v>
      </c>
    </row>
    <row r="22408" spans="1:2" x14ac:dyDescent="0.2">
      <c r="A22408" s="6" t="s">
        <v>38004</v>
      </c>
      <c r="B22408" s="6" t="s">
        <v>38003</v>
      </c>
    </row>
    <row r="22409" spans="1:2" x14ac:dyDescent="0.2">
      <c r="A22409" s="6" t="s">
        <v>38002</v>
      </c>
      <c r="B22409" s="6" t="s">
        <v>38001</v>
      </c>
    </row>
    <row r="22410" spans="1:2" x14ac:dyDescent="0.2">
      <c r="A22410" s="6" t="s">
        <v>38000</v>
      </c>
      <c r="B22410" s="6" t="s">
        <v>37999</v>
      </c>
    </row>
    <row r="22411" spans="1:2" x14ac:dyDescent="0.2">
      <c r="A22411" s="6" t="s">
        <v>37998</v>
      </c>
      <c r="B22411" s="6" t="s">
        <v>37997</v>
      </c>
    </row>
    <row r="22412" spans="1:2" x14ac:dyDescent="0.2">
      <c r="A22412" s="6" t="s">
        <v>37996</v>
      </c>
      <c r="B22412" s="6" t="s">
        <v>37995</v>
      </c>
    </row>
    <row r="22413" spans="1:2" x14ac:dyDescent="0.2">
      <c r="A22413" s="6" t="s">
        <v>37994</v>
      </c>
      <c r="B22413" s="6" t="s">
        <v>37993</v>
      </c>
    </row>
    <row r="22414" spans="1:2" x14ac:dyDescent="0.2">
      <c r="A22414" s="6" t="s">
        <v>37992</v>
      </c>
      <c r="B22414" s="6" t="s">
        <v>37991</v>
      </c>
    </row>
    <row r="22415" spans="1:2" x14ac:dyDescent="0.2">
      <c r="A22415" s="6" t="s">
        <v>37990</v>
      </c>
      <c r="B22415" s="6" t="s">
        <v>37989</v>
      </c>
    </row>
    <row r="22416" spans="1:2" x14ac:dyDescent="0.2">
      <c r="A22416" s="6" t="s">
        <v>37990</v>
      </c>
      <c r="B22416" s="6" t="s">
        <v>37989</v>
      </c>
    </row>
    <row r="22417" spans="1:2" x14ac:dyDescent="0.2">
      <c r="A22417" s="6" t="s">
        <v>37988</v>
      </c>
      <c r="B22417" s="6" t="s">
        <v>37987</v>
      </c>
    </row>
    <row r="22418" spans="1:2" x14ac:dyDescent="0.2">
      <c r="A22418" s="6" t="s">
        <v>37986</v>
      </c>
      <c r="B22418" s="6" t="s">
        <v>37985</v>
      </c>
    </row>
    <row r="22419" spans="1:2" x14ac:dyDescent="0.2">
      <c r="A22419" s="6" t="s">
        <v>37983</v>
      </c>
      <c r="B22419" s="6" t="s">
        <v>37984</v>
      </c>
    </row>
    <row r="22420" spans="1:2" x14ac:dyDescent="0.2">
      <c r="A22420" s="6" t="s">
        <v>37983</v>
      </c>
      <c r="B22420" s="6" t="s">
        <v>37982</v>
      </c>
    </row>
    <row r="22421" spans="1:2" x14ac:dyDescent="0.2">
      <c r="A22421" s="6" t="s">
        <v>37981</v>
      </c>
      <c r="B22421" s="6" t="s">
        <v>37980</v>
      </c>
    </row>
    <row r="22422" spans="1:2" x14ac:dyDescent="0.2">
      <c r="A22422" s="6" t="s">
        <v>37981</v>
      </c>
      <c r="B22422" s="6" t="s">
        <v>37980</v>
      </c>
    </row>
    <row r="22423" spans="1:2" x14ac:dyDescent="0.2">
      <c r="A22423" s="6" t="s">
        <v>37981</v>
      </c>
      <c r="B22423" s="6" t="s">
        <v>37980</v>
      </c>
    </row>
    <row r="22424" spans="1:2" x14ac:dyDescent="0.2">
      <c r="A22424" s="6" t="s">
        <v>37981</v>
      </c>
      <c r="B22424" s="6" t="s">
        <v>37980</v>
      </c>
    </row>
    <row r="22425" spans="1:2" x14ac:dyDescent="0.2">
      <c r="A22425" s="6" t="s">
        <v>37979</v>
      </c>
      <c r="B22425" s="6" t="s">
        <v>37978</v>
      </c>
    </row>
    <row r="22426" spans="1:2" x14ac:dyDescent="0.2">
      <c r="A22426" s="6" t="s">
        <v>37977</v>
      </c>
      <c r="B22426" s="6" t="s">
        <v>37976</v>
      </c>
    </row>
    <row r="22427" spans="1:2" x14ac:dyDescent="0.2">
      <c r="A22427" s="6" t="s">
        <v>37977</v>
      </c>
      <c r="B22427" s="6" t="s">
        <v>37976</v>
      </c>
    </row>
    <row r="22428" spans="1:2" x14ac:dyDescent="0.2">
      <c r="A22428" s="6" t="s">
        <v>37975</v>
      </c>
      <c r="B22428" s="6" t="s">
        <v>37974</v>
      </c>
    </row>
    <row r="22429" spans="1:2" x14ac:dyDescent="0.2">
      <c r="A22429" s="6" t="s">
        <v>37973</v>
      </c>
      <c r="B22429" s="6" t="s">
        <v>37972</v>
      </c>
    </row>
    <row r="22430" spans="1:2" x14ac:dyDescent="0.2">
      <c r="A22430" s="6" t="s">
        <v>37971</v>
      </c>
      <c r="B22430" s="6" t="s">
        <v>37970</v>
      </c>
    </row>
    <row r="22431" spans="1:2" x14ac:dyDescent="0.2">
      <c r="A22431" s="6" t="s">
        <v>37971</v>
      </c>
      <c r="B22431" s="6" t="s">
        <v>37970</v>
      </c>
    </row>
    <row r="22432" spans="1:2" x14ac:dyDescent="0.2">
      <c r="A22432" s="6" t="s">
        <v>37971</v>
      </c>
      <c r="B22432" s="6" t="s">
        <v>37970</v>
      </c>
    </row>
    <row r="22433" spans="1:2" x14ac:dyDescent="0.2">
      <c r="A22433" s="6" t="s">
        <v>37971</v>
      </c>
      <c r="B22433" s="6" t="s">
        <v>37970</v>
      </c>
    </row>
    <row r="22434" spans="1:2" x14ac:dyDescent="0.2">
      <c r="A22434" s="6" t="s">
        <v>37971</v>
      </c>
      <c r="B22434" s="6" t="s">
        <v>37970</v>
      </c>
    </row>
    <row r="22435" spans="1:2" x14ac:dyDescent="0.2">
      <c r="A22435" s="6" t="s">
        <v>37971</v>
      </c>
      <c r="B22435" s="6" t="s">
        <v>37970</v>
      </c>
    </row>
    <row r="22436" spans="1:2" x14ac:dyDescent="0.2">
      <c r="A22436" s="6" t="s">
        <v>37969</v>
      </c>
      <c r="B22436" s="6" t="s">
        <v>37968</v>
      </c>
    </row>
    <row r="22437" spans="1:2" x14ac:dyDescent="0.2">
      <c r="A22437" s="6" t="s">
        <v>37969</v>
      </c>
      <c r="B22437" s="6" t="s">
        <v>37968</v>
      </c>
    </row>
    <row r="22438" spans="1:2" x14ac:dyDescent="0.2">
      <c r="A22438" s="6" t="s">
        <v>37967</v>
      </c>
      <c r="B22438" s="6" t="s">
        <v>37966</v>
      </c>
    </row>
    <row r="22439" spans="1:2" x14ac:dyDescent="0.2">
      <c r="A22439" s="6" t="s">
        <v>37965</v>
      </c>
      <c r="B22439" s="6" t="s">
        <v>37964</v>
      </c>
    </row>
    <row r="22440" spans="1:2" x14ac:dyDescent="0.2">
      <c r="A22440" s="6" t="s">
        <v>37963</v>
      </c>
      <c r="B22440" s="6" t="s">
        <v>37962</v>
      </c>
    </row>
    <row r="22441" spans="1:2" x14ac:dyDescent="0.2">
      <c r="A22441" s="6" t="s">
        <v>37963</v>
      </c>
      <c r="B22441" s="6" t="s">
        <v>37962</v>
      </c>
    </row>
    <row r="22442" spans="1:2" x14ac:dyDescent="0.2">
      <c r="A22442" s="6" t="s">
        <v>37961</v>
      </c>
      <c r="B22442" s="6" t="s">
        <v>37960</v>
      </c>
    </row>
    <row r="22443" spans="1:2" x14ac:dyDescent="0.2">
      <c r="A22443" s="6" t="s">
        <v>37961</v>
      </c>
      <c r="B22443" s="6" t="s">
        <v>37960</v>
      </c>
    </row>
    <row r="22444" spans="1:2" x14ac:dyDescent="0.2">
      <c r="A22444" s="6" t="s">
        <v>37961</v>
      </c>
      <c r="B22444" s="6" t="s">
        <v>37960</v>
      </c>
    </row>
    <row r="22445" spans="1:2" x14ac:dyDescent="0.2">
      <c r="A22445" s="6" t="s">
        <v>37961</v>
      </c>
      <c r="B22445" s="6" t="s">
        <v>37960</v>
      </c>
    </row>
    <row r="22446" spans="1:2" x14ac:dyDescent="0.2">
      <c r="A22446" s="6" t="s">
        <v>37959</v>
      </c>
      <c r="B22446" s="6" t="s">
        <v>37958</v>
      </c>
    </row>
    <row r="22447" spans="1:2" x14ac:dyDescent="0.2">
      <c r="A22447" s="6" t="s">
        <v>37959</v>
      </c>
      <c r="B22447" s="6" t="s">
        <v>37958</v>
      </c>
    </row>
    <row r="22448" spans="1:2" x14ac:dyDescent="0.2">
      <c r="A22448" s="6" t="s">
        <v>37959</v>
      </c>
      <c r="B22448" s="6" t="s">
        <v>37958</v>
      </c>
    </row>
    <row r="22449" spans="1:2" x14ac:dyDescent="0.2">
      <c r="A22449" s="6" t="s">
        <v>37957</v>
      </c>
      <c r="B22449" s="6" t="s">
        <v>37956</v>
      </c>
    </row>
    <row r="22450" spans="1:2" x14ac:dyDescent="0.2">
      <c r="A22450" s="6" t="s">
        <v>37957</v>
      </c>
      <c r="B22450" s="6" t="s">
        <v>37956</v>
      </c>
    </row>
    <row r="22451" spans="1:2" x14ac:dyDescent="0.2">
      <c r="A22451" s="6" t="s">
        <v>37957</v>
      </c>
      <c r="B22451" s="6" t="s">
        <v>37956</v>
      </c>
    </row>
    <row r="22452" spans="1:2" x14ac:dyDescent="0.2">
      <c r="A22452" s="6" t="s">
        <v>37957</v>
      </c>
      <c r="B22452" s="6" t="s">
        <v>37956</v>
      </c>
    </row>
    <row r="22453" spans="1:2" x14ac:dyDescent="0.2">
      <c r="A22453" s="6" t="s">
        <v>37955</v>
      </c>
      <c r="B22453" s="6" t="s">
        <v>37954</v>
      </c>
    </row>
    <row r="22454" spans="1:2" x14ac:dyDescent="0.2">
      <c r="A22454" s="6" t="s">
        <v>37955</v>
      </c>
      <c r="B22454" s="6" t="s">
        <v>37954</v>
      </c>
    </row>
    <row r="22455" spans="1:2" x14ac:dyDescent="0.2">
      <c r="A22455" s="6" t="s">
        <v>37953</v>
      </c>
      <c r="B22455" s="6" t="s">
        <v>37952</v>
      </c>
    </row>
    <row r="22456" spans="1:2" x14ac:dyDescent="0.2">
      <c r="A22456" s="6" t="s">
        <v>37953</v>
      </c>
      <c r="B22456" s="6" t="s">
        <v>37952</v>
      </c>
    </row>
    <row r="22457" spans="1:2" x14ac:dyDescent="0.2">
      <c r="A22457" s="6" t="s">
        <v>37951</v>
      </c>
      <c r="B22457" s="6" t="s">
        <v>37950</v>
      </c>
    </row>
    <row r="22458" spans="1:2" x14ac:dyDescent="0.2">
      <c r="A22458" s="6" t="s">
        <v>37949</v>
      </c>
      <c r="B22458" s="6" t="s">
        <v>37948</v>
      </c>
    </row>
    <row r="22459" spans="1:2" x14ac:dyDescent="0.2">
      <c r="A22459" s="6" t="s">
        <v>37949</v>
      </c>
      <c r="B22459" s="6" t="s">
        <v>37948</v>
      </c>
    </row>
    <row r="22460" spans="1:2" x14ac:dyDescent="0.2">
      <c r="A22460" s="6" t="s">
        <v>37947</v>
      </c>
      <c r="B22460" s="6" t="s">
        <v>37946</v>
      </c>
    </row>
    <row r="22461" spans="1:2" x14ac:dyDescent="0.2">
      <c r="A22461" s="6" t="s">
        <v>37945</v>
      </c>
      <c r="B22461" s="6" t="s">
        <v>37944</v>
      </c>
    </row>
    <row r="22462" spans="1:2" x14ac:dyDescent="0.2">
      <c r="A22462" s="6" t="s">
        <v>37943</v>
      </c>
      <c r="B22462" s="6" t="s">
        <v>37942</v>
      </c>
    </row>
    <row r="22463" spans="1:2" x14ac:dyDescent="0.2">
      <c r="A22463" s="6" t="s">
        <v>37941</v>
      </c>
      <c r="B22463" s="6" t="s">
        <v>37940</v>
      </c>
    </row>
    <row r="22464" spans="1:2" x14ac:dyDescent="0.2">
      <c r="A22464" s="6" t="s">
        <v>37939</v>
      </c>
      <c r="B22464" s="6" t="s">
        <v>37938</v>
      </c>
    </row>
    <row r="22465" spans="1:2" x14ac:dyDescent="0.2">
      <c r="A22465" s="6" t="s">
        <v>37937</v>
      </c>
      <c r="B22465" s="6" t="s">
        <v>37936</v>
      </c>
    </row>
    <row r="22466" spans="1:2" x14ac:dyDescent="0.2">
      <c r="A22466" s="6" t="s">
        <v>37937</v>
      </c>
      <c r="B22466" s="6" t="s">
        <v>37936</v>
      </c>
    </row>
    <row r="22467" spans="1:2" x14ac:dyDescent="0.2">
      <c r="A22467" s="6" t="s">
        <v>6151</v>
      </c>
      <c r="B22467" s="6" t="s">
        <v>37935</v>
      </c>
    </row>
    <row r="22468" spans="1:2" x14ac:dyDescent="0.2">
      <c r="A22468" s="6" t="s">
        <v>37934</v>
      </c>
      <c r="B22468" s="6" t="s">
        <v>37933</v>
      </c>
    </row>
    <row r="22469" spans="1:2" x14ac:dyDescent="0.2">
      <c r="A22469" s="6" t="s">
        <v>17350</v>
      </c>
      <c r="B22469" s="6" t="s">
        <v>37932</v>
      </c>
    </row>
    <row r="22470" spans="1:2" x14ac:dyDescent="0.2">
      <c r="A22470" s="6" t="s">
        <v>37931</v>
      </c>
      <c r="B22470" s="6" t="s">
        <v>37930</v>
      </c>
    </row>
    <row r="22471" spans="1:2" x14ac:dyDescent="0.2">
      <c r="A22471" s="6" t="s">
        <v>37929</v>
      </c>
      <c r="B22471" s="6" t="s">
        <v>37928</v>
      </c>
    </row>
    <row r="22472" spans="1:2" x14ac:dyDescent="0.2">
      <c r="A22472" s="6" t="s">
        <v>37927</v>
      </c>
      <c r="B22472" s="6" t="s">
        <v>37926</v>
      </c>
    </row>
    <row r="22473" spans="1:2" x14ac:dyDescent="0.2">
      <c r="A22473" s="6" t="s">
        <v>37925</v>
      </c>
      <c r="B22473" s="6" t="s">
        <v>37924</v>
      </c>
    </row>
    <row r="22474" spans="1:2" x14ac:dyDescent="0.2">
      <c r="A22474" s="6" t="s">
        <v>37923</v>
      </c>
      <c r="B22474" s="6" t="s">
        <v>37922</v>
      </c>
    </row>
    <row r="22475" spans="1:2" x14ac:dyDescent="0.2">
      <c r="A22475" s="6" t="s">
        <v>37921</v>
      </c>
      <c r="B22475" s="6" t="s">
        <v>37920</v>
      </c>
    </row>
    <row r="22476" spans="1:2" x14ac:dyDescent="0.2">
      <c r="A22476" s="6" t="s">
        <v>37918</v>
      </c>
      <c r="B22476" s="6" t="s">
        <v>37919</v>
      </c>
    </row>
    <row r="22477" spans="1:2" x14ac:dyDescent="0.2">
      <c r="A22477" s="6" t="s">
        <v>37918</v>
      </c>
      <c r="B22477" s="6" t="s">
        <v>37917</v>
      </c>
    </row>
    <row r="22478" spans="1:2" x14ac:dyDescent="0.2">
      <c r="A22478" s="6" t="s">
        <v>37918</v>
      </c>
      <c r="B22478" s="6" t="s">
        <v>37917</v>
      </c>
    </row>
    <row r="22479" spans="1:2" x14ac:dyDescent="0.2">
      <c r="A22479" s="6" t="s">
        <v>37916</v>
      </c>
      <c r="B22479" s="6" t="s">
        <v>37915</v>
      </c>
    </row>
    <row r="22480" spans="1:2" x14ac:dyDescent="0.2">
      <c r="A22480" s="6" t="s">
        <v>37916</v>
      </c>
      <c r="B22480" s="6" t="s">
        <v>37915</v>
      </c>
    </row>
    <row r="22481" spans="1:2" x14ac:dyDescent="0.2">
      <c r="A22481" s="6" t="s">
        <v>37916</v>
      </c>
      <c r="B22481" s="6" t="s">
        <v>37915</v>
      </c>
    </row>
    <row r="22482" spans="1:2" x14ac:dyDescent="0.2">
      <c r="A22482" s="6" t="s">
        <v>37914</v>
      </c>
      <c r="B22482" s="6" t="s">
        <v>37913</v>
      </c>
    </row>
    <row r="22483" spans="1:2" x14ac:dyDescent="0.2">
      <c r="A22483" s="6" t="s">
        <v>37914</v>
      </c>
      <c r="B22483" s="6" t="s">
        <v>37913</v>
      </c>
    </row>
    <row r="22484" spans="1:2" x14ac:dyDescent="0.2">
      <c r="A22484" s="6" t="s">
        <v>37912</v>
      </c>
      <c r="B22484" s="6" t="s">
        <v>37911</v>
      </c>
    </row>
    <row r="22485" spans="1:2" x14ac:dyDescent="0.2">
      <c r="A22485" s="6" t="s">
        <v>37912</v>
      </c>
      <c r="B22485" s="6" t="s">
        <v>37911</v>
      </c>
    </row>
    <row r="22486" spans="1:2" x14ac:dyDescent="0.2">
      <c r="A22486" s="6" t="s">
        <v>37912</v>
      </c>
      <c r="B22486" s="6" t="s">
        <v>37911</v>
      </c>
    </row>
    <row r="22487" spans="1:2" x14ac:dyDescent="0.2">
      <c r="A22487" s="6" t="s">
        <v>37910</v>
      </c>
      <c r="B22487" s="6" t="s">
        <v>37909</v>
      </c>
    </row>
    <row r="22488" spans="1:2" x14ac:dyDescent="0.2">
      <c r="A22488" s="6" t="s">
        <v>37910</v>
      </c>
      <c r="B22488" s="6" t="s">
        <v>37909</v>
      </c>
    </row>
    <row r="22489" spans="1:2" x14ac:dyDescent="0.2">
      <c r="A22489" s="6" t="s">
        <v>37910</v>
      </c>
      <c r="B22489" s="6" t="s">
        <v>37909</v>
      </c>
    </row>
    <row r="22490" spans="1:2" x14ac:dyDescent="0.2">
      <c r="A22490" s="6" t="s">
        <v>37910</v>
      </c>
      <c r="B22490" s="6" t="s">
        <v>37909</v>
      </c>
    </row>
    <row r="22491" spans="1:2" x14ac:dyDescent="0.2">
      <c r="A22491" s="6" t="s">
        <v>37910</v>
      </c>
      <c r="B22491" s="6" t="s">
        <v>37909</v>
      </c>
    </row>
    <row r="22492" spans="1:2" x14ac:dyDescent="0.2">
      <c r="A22492" s="6" t="s">
        <v>37908</v>
      </c>
      <c r="B22492" s="6" t="s">
        <v>37907</v>
      </c>
    </row>
    <row r="22493" spans="1:2" x14ac:dyDescent="0.2">
      <c r="A22493" s="6" t="s">
        <v>37908</v>
      </c>
      <c r="B22493" s="6" t="s">
        <v>37907</v>
      </c>
    </row>
    <row r="22494" spans="1:2" x14ac:dyDescent="0.2">
      <c r="A22494" s="6" t="s">
        <v>37908</v>
      </c>
      <c r="B22494" s="6" t="s">
        <v>37907</v>
      </c>
    </row>
    <row r="22495" spans="1:2" x14ac:dyDescent="0.2">
      <c r="A22495" s="6" t="s">
        <v>37908</v>
      </c>
      <c r="B22495" s="6" t="s">
        <v>37907</v>
      </c>
    </row>
    <row r="22496" spans="1:2" x14ac:dyDescent="0.2">
      <c r="A22496" s="6" t="s">
        <v>37906</v>
      </c>
      <c r="B22496" s="6" t="s">
        <v>37905</v>
      </c>
    </row>
    <row r="22497" spans="1:2" x14ac:dyDescent="0.2">
      <c r="A22497" s="6" t="s">
        <v>37906</v>
      </c>
      <c r="B22497" s="6" t="s">
        <v>37905</v>
      </c>
    </row>
    <row r="22498" spans="1:2" x14ac:dyDescent="0.2">
      <c r="A22498" s="6" t="s">
        <v>37906</v>
      </c>
      <c r="B22498" s="6" t="s">
        <v>37905</v>
      </c>
    </row>
    <row r="22499" spans="1:2" x14ac:dyDescent="0.2">
      <c r="A22499" s="6" t="s">
        <v>37904</v>
      </c>
      <c r="B22499" s="6" t="s">
        <v>37903</v>
      </c>
    </row>
    <row r="22500" spans="1:2" x14ac:dyDescent="0.2">
      <c r="A22500" s="6" t="s">
        <v>37904</v>
      </c>
      <c r="B22500" s="6" t="s">
        <v>37903</v>
      </c>
    </row>
    <row r="22501" spans="1:2" x14ac:dyDescent="0.2">
      <c r="A22501" s="6" t="s">
        <v>37904</v>
      </c>
      <c r="B22501" s="6" t="s">
        <v>37903</v>
      </c>
    </row>
    <row r="22502" spans="1:2" x14ac:dyDescent="0.2">
      <c r="A22502" s="6" t="s">
        <v>37902</v>
      </c>
      <c r="B22502" s="6" t="s">
        <v>37901</v>
      </c>
    </row>
    <row r="22503" spans="1:2" x14ac:dyDescent="0.2">
      <c r="A22503" s="6" t="s">
        <v>37900</v>
      </c>
      <c r="B22503" s="6" t="s">
        <v>37899</v>
      </c>
    </row>
    <row r="22504" spans="1:2" x14ac:dyDescent="0.2">
      <c r="A22504" s="6" t="s">
        <v>37900</v>
      </c>
      <c r="B22504" s="6" t="s">
        <v>37899</v>
      </c>
    </row>
    <row r="22505" spans="1:2" x14ac:dyDescent="0.2">
      <c r="A22505" s="6" t="s">
        <v>37900</v>
      </c>
      <c r="B22505" s="6" t="s">
        <v>37899</v>
      </c>
    </row>
    <row r="22506" spans="1:2" x14ac:dyDescent="0.2">
      <c r="A22506" s="6" t="s">
        <v>37900</v>
      </c>
      <c r="B22506" s="6" t="s">
        <v>37899</v>
      </c>
    </row>
    <row r="22507" spans="1:2" x14ac:dyDescent="0.2">
      <c r="A22507" s="6" t="s">
        <v>37900</v>
      </c>
      <c r="B22507" s="6" t="s">
        <v>37899</v>
      </c>
    </row>
    <row r="22508" spans="1:2" x14ac:dyDescent="0.2">
      <c r="A22508" s="6" t="s">
        <v>37900</v>
      </c>
      <c r="B22508" s="6" t="s">
        <v>37899</v>
      </c>
    </row>
    <row r="22509" spans="1:2" x14ac:dyDescent="0.2">
      <c r="A22509" s="6" t="s">
        <v>37900</v>
      </c>
      <c r="B22509" s="6" t="s">
        <v>37899</v>
      </c>
    </row>
    <row r="22510" spans="1:2" x14ac:dyDescent="0.2">
      <c r="A22510" s="6" t="s">
        <v>37900</v>
      </c>
      <c r="B22510" s="6" t="s">
        <v>37899</v>
      </c>
    </row>
    <row r="22511" spans="1:2" x14ac:dyDescent="0.2">
      <c r="A22511" s="6" t="s">
        <v>37900</v>
      </c>
      <c r="B22511" s="6" t="s">
        <v>37899</v>
      </c>
    </row>
    <row r="22512" spans="1:2" x14ac:dyDescent="0.2">
      <c r="A22512" s="6" t="s">
        <v>37900</v>
      </c>
      <c r="B22512" s="6" t="s">
        <v>37899</v>
      </c>
    </row>
    <row r="22513" spans="1:2" x14ac:dyDescent="0.2">
      <c r="A22513" s="6" t="s">
        <v>37900</v>
      </c>
      <c r="B22513" s="6" t="s">
        <v>37899</v>
      </c>
    </row>
    <row r="22514" spans="1:2" x14ac:dyDescent="0.2">
      <c r="A22514" s="6" t="s">
        <v>37900</v>
      </c>
      <c r="B22514" s="6" t="s">
        <v>37899</v>
      </c>
    </row>
    <row r="22515" spans="1:2" x14ac:dyDescent="0.2">
      <c r="A22515" s="6" t="s">
        <v>37900</v>
      </c>
      <c r="B22515" s="6" t="s">
        <v>37899</v>
      </c>
    </row>
    <row r="22516" spans="1:2" x14ac:dyDescent="0.2">
      <c r="A22516" s="6" t="s">
        <v>37900</v>
      </c>
      <c r="B22516" s="6" t="s">
        <v>37899</v>
      </c>
    </row>
    <row r="22517" spans="1:2" x14ac:dyDescent="0.2">
      <c r="A22517" s="6" t="s">
        <v>37900</v>
      </c>
      <c r="B22517" s="6" t="s">
        <v>37899</v>
      </c>
    </row>
    <row r="22518" spans="1:2" x14ac:dyDescent="0.2">
      <c r="A22518" s="6" t="s">
        <v>37898</v>
      </c>
      <c r="B22518" s="6" t="s">
        <v>37897</v>
      </c>
    </row>
    <row r="22519" spans="1:2" x14ac:dyDescent="0.2">
      <c r="A22519" s="6" t="s">
        <v>37898</v>
      </c>
      <c r="B22519" s="6" t="s">
        <v>37897</v>
      </c>
    </row>
    <row r="22520" spans="1:2" x14ac:dyDescent="0.2">
      <c r="A22520" s="6" t="s">
        <v>37898</v>
      </c>
      <c r="B22520" s="6" t="s">
        <v>37897</v>
      </c>
    </row>
    <row r="22521" spans="1:2" x14ac:dyDescent="0.2">
      <c r="A22521" s="6" t="s">
        <v>37898</v>
      </c>
      <c r="B22521" s="6" t="s">
        <v>37897</v>
      </c>
    </row>
    <row r="22522" spans="1:2" x14ac:dyDescent="0.2">
      <c r="A22522" s="6" t="s">
        <v>37896</v>
      </c>
      <c r="B22522" s="6" t="s">
        <v>37895</v>
      </c>
    </row>
    <row r="22523" spans="1:2" x14ac:dyDescent="0.2">
      <c r="A22523" s="6" t="s">
        <v>37894</v>
      </c>
      <c r="B22523" s="6" t="s">
        <v>37893</v>
      </c>
    </row>
    <row r="22524" spans="1:2" x14ac:dyDescent="0.2">
      <c r="A22524" s="6" t="s">
        <v>37892</v>
      </c>
      <c r="B22524" s="6" t="s">
        <v>37891</v>
      </c>
    </row>
    <row r="22525" spans="1:2" x14ac:dyDescent="0.2">
      <c r="A22525" s="6" t="s">
        <v>37890</v>
      </c>
      <c r="B22525" s="6" t="s">
        <v>37889</v>
      </c>
    </row>
    <row r="22526" spans="1:2" x14ac:dyDescent="0.2">
      <c r="A22526" s="6" t="s">
        <v>33227</v>
      </c>
      <c r="B22526" s="6" t="s">
        <v>37888</v>
      </c>
    </row>
    <row r="22527" spans="1:2" x14ac:dyDescent="0.2">
      <c r="A22527" s="6" t="s">
        <v>33229</v>
      </c>
      <c r="B22527" s="6" t="s">
        <v>37887</v>
      </c>
    </row>
    <row r="22528" spans="1:2" x14ac:dyDescent="0.2">
      <c r="A22528" s="6" t="s">
        <v>7175</v>
      </c>
      <c r="B22528" s="6" t="s">
        <v>37886</v>
      </c>
    </row>
    <row r="22529" spans="1:2" x14ac:dyDescent="0.2">
      <c r="A22529" s="6" t="s">
        <v>37885</v>
      </c>
      <c r="B22529" s="6" t="s">
        <v>37884</v>
      </c>
    </row>
    <row r="22530" spans="1:2" x14ac:dyDescent="0.2">
      <c r="A22530" s="6" t="s">
        <v>37883</v>
      </c>
      <c r="B22530" s="6" t="s">
        <v>37882</v>
      </c>
    </row>
    <row r="22531" spans="1:2" x14ac:dyDescent="0.2">
      <c r="A22531" s="6" t="s">
        <v>37881</v>
      </c>
      <c r="B22531" s="6" t="s">
        <v>37880</v>
      </c>
    </row>
    <row r="22532" spans="1:2" x14ac:dyDescent="0.2">
      <c r="A22532" s="6" t="s">
        <v>37879</v>
      </c>
      <c r="B22532" s="6" t="s">
        <v>37878</v>
      </c>
    </row>
    <row r="22533" spans="1:2" x14ac:dyDescent="0.2">
      <c r="A22533" s="6" t="s">
        <v>37877</v>
      </c>
      <c r="B22533" s="6" t="s">
        <v>37876</v>
      </c>
    </row>
    <row r="22534" spans="1:2" x14ac:dyDescent="0.2">
      <c r="A22534" s="6" t="s">
        <v>37875</v>
      </c>
      <c r="B22534" s="6" t="s">
        <v>37874</v>
      </c>
    </row>
    <row r="22535" spans="1:2" x14ac:dyDescent="0.2">
      <c r="A22535" s="6" t="s">
        <v>37875</v>
      </c>
      <c r="B22535" s="6" t="s">
        <v>37874</v>
      </c>
    </row>
    <row r="22536" spans="1:2" x14ac:dyDescent="0.2">
      <c r="A22536" s="6" t="s">
        <v>37873</v>
      </c>
      <c r="B22536" s="6" t="s">
        <v>37872</v>
      </c>
    </row>
    <row r="22537" spans="1:2" x14ac:dyDescent="0.2">
      <c r="A22537" s="6" t="s">
        <v>37871</v>
      </c>
      <c r="B22537" s="6" t="s">
        <v>37870</v>
      </c>
    </row>
    <row r="22538" spans="1:2" x14ac:dyDescent="0.2">
      <c r="A22538" s="6" t="s">
        <v>37869</v>
      </c>
      <c r="B22538" s="6" t="s">
        <v>37868</v>
      </c>
    </row>
    <row r="22539" spans="1:2" x14ac:dyDescent="0.2">
      <c r="A22539" s="6" t="s">
        <v>37866</v>
      </c>
      <c r="B22539" s="6" t="s">
        <v>37867</v>
      </c>
    </row>
    <row r="22540" spans="1:2" x14ac:dyDescent="0.2">
      <c r="A22540" s="6" t="s">
        <v>37866</v>
      </c>
      <c r="B22540" s="6" t="s">
        <v>37865</v>
      </c>
    </row>
    <row r="22541" spans="1:2" x14ac:dyDescent="0.2">
      <c r="A22541" s="6" t="s">
        <v>37866</v>
      </c>
      <c r="B22541" s="6" t="s">
        <v>37865</v>
      </c>
    </row>
    <row r="22542" spans="1:2" x14ac:dyDescent="0.2">
      <c r="A22542" s="6" t="s">
        <v>37866</v>
      </c>
      <c r="B22542" s="6" t="s">
        <v>37865</v>
      </c>
    </row>
    <row r="22543" spans="1:2" x14ac:dyDescent="0.2">
      <c r="A22543" s="6" t="s">
        <v>37866</v>
      </c>
      <c r="B22543" s="6" t="s">
        <v>37865</v>
      </c>
    </row>
    <row r="22544" spans="1:2" x14ac:dyDescent="0.2">
      <c r="A22544" s="6" t="s">
        <v>37864</v>
      </c>
      <c r="B22544" s="6" t="s">
        <v>37863</v>
      </c>
    </row>
    <row r="22545" spans="1:2" x14ac:dyDescent="0.2">
      <c r="A22545" s="6" t="s">
        <v>37864</v>
      </c>
      <c r="B22545" s="6" t="s">
        <v>37863</v>
      </c>
    </row>
    <row r="22546" spans="1:2" x14ac:dyDescent="0.2">
      <c r="A22546" s="6" t="s">
        <v>37864</v>
      </c>
      <c r="B22546" s="6" t="s">
        <v>37863</v>
      </c>
    </row>
    <row r="22547" spans="1:2" x14ac:dyDescent="0.2">
      <c r="A22547" s="6" t="s">
        <v>37862</v>
      </c>
      <c r="B22547" s="6" t="s">
        <v>37861</v>
      </c>
    </row>
    <row r="22548" spans="1:2" x14ac:dyDescent="0.2">
      <c r="A22548" s="6" t="s">
        <v>37862</v>
      </c>
      <c r="B22548" s="6" t="s">
        <v>37861</v>
      </c>
    </row>
    <row r="22549" spans="1:2" x14ac:dyDescent="0.2">
      <c r="A22549" s="6" t="s">
        <v>37860</v>
      </c>
      <c r="B22549" s="6" t="s">
        <v>37859</v>
      </c>
    </row>
    <row r="22550" spans="1:2" x14ac:dyDescent="0.2">
      <c r="A22550" s="6" t="s">
        <v>37858</v>
      </c>
      <c r="B22550" s="6" t="s">
        <v>37857</v>
      </c>
    </row>
    <row r="22551" spans="1:2" x14ac:dyDescent="0.2">
      <c r="A22551" s="6" t="s">
        <v>37858</v>
      </c>
      <c r="B22551" s="6" t="s">
        <v>37857</v>
      </c>
    </row>
    <row r="22552" spans="1:2" x14ac:dyDescent="0.2">
      <c r="A22552" s="6" t="s">
        <v>37856</v>
      </c>
      <c r="B22552" s="6" t="s">
        <v>37855</v>
      </c>
    </row>
    <row r="22553" spans="1:2" x14ac:dyDescent="0.2">
      <c r="A22553" s="6" t="s">
        <v>37856</v>
      </c>
      <c r="B22553" s="6" t="s">
        <v>37855</v>
      </c>
    </row>
    <row r="22554" spans="1:2" x14ac:dyDescent="0.2">
      <c r="A22554" s="6" t="s">
        <v>37856</v>
      </c>
      <c r="B22554" s="6" t="s">
        <v>37855</v>
      </c>
    </row>
    <row r="22555" spans="1:2" x14ac:dyDescent="0.2">
      <c r="A22555" s="6" t="s">
        <v>37854</v>
      </c>
      <c r="B22555" s="6" t="s">
        <v>37853</v>
      </c>
    </row>
    <row r="22556" spans="1:2" x14ac:dyDescent="0.2">
      <c r="A22556" s="6" t="s">
        <v>37854</v>
      </c>
      <c r="B22556" s="6" t="s">
        <v>37853</v>
      </c>
    </row>
    <row r="22557" spans="1:2" x14ac:dyDescent="0.2">
      <c r="A22557" s="6" t="s">
        <v>37854</v>
      </c>
      <c r="B22557" s="6" t="s">
        <v>37853</v>
      </c>
    </row>
    <row r="22558" spans="1:2" x14ac:dyDescent="0.2">
      <c r="A22558" s="6" t="s">
        <v>37852</v>
      </c>
      <c r="B22558" s="6" t="s">
        <v>37851</v>
      </c>
    </row>
    <row r="22559" spans="1:2" x14ac:dyDescent="0.2">
      <c r="A22559" s="6" t="s">
        <v>37850</v>
      </c>
      <c r="B22559" s="6" t="s">
        <v>37849</v>
      </c>
    </row>
    <row r="22560" spans="1:2" x14ac:dyDescent="0.2">
      <c r="A22560" s="6" t="s">
        <v>31238</v>
      </c>
      <c r="B22560" s="6" t="s">
        <v>37848</v>
      </c>
    </row>
    <row r="22561" spans="1:2" x14ac:dyDescent="0.2">
      <c r="A22561" s="6" t="s">
        <v>31238</v>
      </c>
      <c r="B22561" s="6" t="s">
        <v>37848</v>
      </c>
    </row>
    <row r="22562" spans="1:2" x14ac:dyDescent="0.2">
      <c r="A22562" s="6" t="s">
        <v>37847</v>
      </c>
      <c r="B22562" s="6" t="s">
        <v>37846</v>
      </c>
    </row>
    <row r="22563" spans="1:2" x14ac:dyDescent="0.2">
      <c r="A22563" s="6" t="s">
        <v>37845</v>
      </c>
      <c r="B22563" s="6" t="s">
        <v>37844</v>
      </c>
    </row>
    <row r="22564" spans="1:2" x14ac:dyDescent="0.2">
      <c r="A22564" s="6" t="s">
        <v>37845</v>
      </c>
      <c r="B22564" s="6" t="s">
        <v>37844</v>
      </c>
    </row>
    <row r="22565" spans="1:2" x14ac:dyDescent="0.2">
      <c r="A22565" s="6" t="s">
        <v>37845</v>
      </c>
      <c r="B22565" s="6" t="s">
        <v>37844</v>
      </c>
    </row>
    <row r="22566" spans="1:2" x14ac:dyDescent="0.2">
      <c r="A22566" s="6" t="s">
        <v>37843</v>
      </c>
      <c r="B22566" s="6" t="s">
        <v>37842</v>
      </c>
    </row>
    <row r="22567" spans="1:2" x14ac:dyDescent="0.2">
      <c r="A22567" s="6" t="s">
        <v>37843</v>
      </c>
      <c r="B22567" s="6" t="s">
        <v>37842</v>
      </c>
    </row>
    <row r="22568" spans="1:2" x14ac:dyDescent="0.2">
      <c r="A22568" s="6" t="s">
        <v>37843</v>
      </c>
      <c r="B22568" s="6" t="s">
        <v>37842</v>
      </c>
    </row>
    <row r="22569" spans="1:2" x14ac:dyDescent="0.2">
      <c r="A22569" s="6" t="s">
        <v>37843</v>
      </c>
      <c r="B22569" s="6" t="s">
        <v>37842</v>
      </c>
    </row>
    <row r="22570" spans="1:2" x14ac:dyDescent="0.2">
      <c r="A22570" s="6" t="s">
        <v>37843</v>
      </c>
      <c r="B22570" s="6" t="s">
        <v>37842</v>
      </c>
    </row>
    <row r="22571" spans="1:2" x14ac:dyDescent="0.2">
      <c r="A22571" s="6" t="s">
        <v>37841</v>
      </c>
      <c r="B22571" s="6" t="s">
        <v>37840</v>
      </c>
    </row>
    <row r="22572" spans="1:2" x14ac:dyDescent="0.2">
      <c r="A22572" s="6" t="s">
        <v>37841</v>
      </c>
      <c r="B22572" s="6" t="s">
        <v>37840</v>
      </c>
    </row>
    <row r="22573" spans="1:2" x14ac:dyDescent="0.2">
      <c r="A22573" s="6" t="s">
        <v>37841</v>
      </c>
      <c r="B22573" s="6" t="s">
        <v>37840</v>
      </c>
    </row>
    <row r="22574" spans="1:2" x14ac:dyDescent="0.2">
      <c r="A22574" s="6" t="s">
        <v>37841</v>
      </c>
      <c r="B22574" s="6" t="s">
        <v>37840</v>
      </c>
    </row>
    <row r="22575" spans="1:2" x14ac:dyDescent="0.2">
      <c r="A22575" s="6" t="s">
        <v>37839</v>
      </c>
      <c r="B22575" s="6" t="s">
        <v>37838</v>
      </c>
    </row>
    <row r="22576" spans="1:2" x14ac:dyDescent="0.2">
      <c r="A22576" s="6" t="s">
        <v>37837</v>
      </c>
      <c r="B22576" s="6" t="s">
        <v>37836</v>
      </c>
    </row>
    <row r="22577" spans="1:2" x14ac:dyDescent="0.2">
      <c r="A22577" s="6" t="s">
        <v>37837</v>
      </c>
      <c r="B22577" s="6" t="s">
        <v>37836</v>
      </c>
    </row>
    <row r="22578" spans="1:2" x14ac:dyDescent="0.2">
      <c r="A22578" s="6" t="s">
        <v>37837</v>
      </c>
      <c r="B22578" s="6" t="s">
        <v>37836</v>
      </c>
    </row>
    <row r="22579" spans="1:2" x14ac:dyDescent="0.2">
      <c r="A22579" s="6" t="s">
        <v>37837</v>
      </c>
      <c r="B22579" s="6" t="s">
        <v>37836</v>
      </c>
    </row>
    <row r="22580" spans="1:2" x14ac:dyDescent="0.2">
      <c r="A22580" s="6" t="s">
        <v>37837</v>
      </c>
      <c r="B22580" s="6" t="s">
        <v>37836</v>
      </c>
    </row>
    <row r="22581" spans="1:2" x14ac:dyDescent="0.2">
      <c r="A22581" s="6" t="s">
        <v>37835</v>
      </c>
      <c r="B22581" s="6" t="s">
        <v>37834</v>
      </c>
    </row>
    <row r="22582" spans="1:2" x14ac:dyDescent="0.2">
      <c r="A22582" s="6" t="s">
        <v>37833</v>
      </c>
      <c r="B22582" s="6" t="s">
        <v>37832</v>
      </c>
    </row>
    <row r="22583" spans="1:2" x14ac:dyDescent="0.2">
      <c r="A22583" s="6" t="s">
        <v>37833</v>
      </c>
      <c r="B22583" s="6" t="s">
        <v>37832</v>
      </c>
    </row>
    <row r="22584" spans="1:2" x14ac:dyDescent="0.2">
      <c r="A22584" s="6" t="s">
        <v>37831</v>
      </c>
      <c r="B22584" s="6" t="s">
        <v>37830</v>
      </c>
    </row>
    <row r="22585" spans="1:2" x14ac:dyDescent="0.2">
      <c r="A22585" s="6" t="s">
        <v>37829</v>
      </c>
      <c r="B22585" s="6" t="s">
        <v>37828</v>
      </c>
    </row>
    <row r="22586" spans="1:2" x14ac:dyDescent="0.2">
      <c r="A22586" s="6" t="s">
        <v>37829</v>
      </c>
      <c r="B22586" s="6" t="s">
        <v>37828</v>
      </c>
    </row>
    <row r="22587" spans="1:2" x14ac:dyDescent="0.2">
      <c r="A22587" s="6" t="s">
        <v>37829</v>
      </c>
      <c r="B22587" s="6" t="s">
        <v>37828</v>
      </c>
    </row>
    <row r="22588" spans="1:2" x14ac:dyDescent="0.2">
      <c r="A22588" s="6" t="s">
        <v>37827</v>
      </c>
      <c r="B22588" s="6" t="s">
        <v>37826</v>
      </c>
    </row>
    <row r="22589" spans="1:2" x14ac:dyDescent="0.2">
      <c r="A22589" s="6" t="s">
        <v>37827</v>
      </c>
      <c r="B22589" s="6" t="s">
        <v>37826</v>
      </c>
    </row>
    <row r="22590" spans="1:2" x14ac:dyDescent="0.2">
      <c r="A22590" s="6" t="s">
        <v>37825</v>
      </c>
      <c r="B22590" s="6" t="s">
        <v>37824</v>
      </c>
    </row>
    <row r="22591" spans="1:2" x14ac:dyDescent="0.2">
      <c r="A22591" s="6" t="s">
        <v>37823</v>
      </c>
      <c r="B22591" s="6" t="s">
        <v>37822</v>
      </c>
    </row>
    <row r="22592" spans="1:2" x14ac:dyDescent="0.2">
      <c r="A22592" s="6" t="s">
        <v>37821</v>
      </c>
      <c r="B22592" s="6" t="s">
        <v>37820</v>
      </c>
    </row>
    <row r="22593" spans="1:2" x14ac:dyDescent="0.2">
      <c r="A22593" s="6" t="s">
        <v>37819</v>
      </c>
      <c r="B22593" s="6" t="s">
        <v>37818</v>
      </c>
    </row>
    <row r="22594" spans="1:2" x14ac:dyDescent="0.2">
      <c r="A22594" s="6" t="s">
        <v>37819</v>
      </c>
      <c r="B22594" s="6" t="s">
        <v>37818</v>
      </c>
    </row>
    <row r="22595" spans="1:2" x14ac:dyDescent="0.2">
      <c r="A22595" s="6" t="s">
        <v>37817</v>
      </c>
      <c r="B22595" s="6" t="s">
        <v>37816</v>
      </c>
    </row>
    <row r="22596" spans="1:2" x14ac:dyDescent="0.2">
      <c r="A22596" s="6" t="s">
        <v>37815</v>
      </c>
      <c r="B22596" s="6" t="s">
        <v>37814</v>
      </c>
    </row>
    <row r="22597" spans="1:2" x14ac:dyDescent="0.2">
      <c r="A22597" s="6" t="s">
        <v>37815</v>
      </c>
      <c r="B22597" s="6" t="s">
        <v>37814</v>
      </c>
    </row>
    <row r="22598" spans="1:2" x14ac:dyDescent="0.2">
      <c r="A22598" s="6" t="s">
        <v>37813</v>
      </c>
      <c r="B22598" s="6" t="s">
        <v>37812</v>
      </c>
    </row>
    <row r="22599" spans="1:2" x14ac:dyDescent="0.2">
      <c r="A22599" s="6" t="s">
        <v>37813</v>
      </c>
      <c r="B22599" s="6" t="s">
        <v>37812</v>
      </c>
    </row>
    <row r="22600" spans="1:2" x14ac:dyDescent="0.2">
      <c r="A22600" s="6" t="s">
        <v>37813</v>
      </c>
      <c r="B22600" s="6" t="s">
        <v>37812</v>
      </c>
    </row>
    <row r="22601" spans="1:2" x14ac:dyDescent="0.2">
      <c r="A22601" s="6" t="s">
        <v>37813</v>
      </c>
      <c r="B22601" s="6" t="s">
        <v>37812</v>
      </c>
    </row>
    <row r="22602" spans="1:2" x14ac:dyDescent="0.2">
      <c r="A22602" s="6" t="s">
        <v>37813</v>
      </c>
      <c r="B22602" s="6" t="s">
        <v>37812</v>
      </c>
    </row>
    <row r="22603" spans="1:2" x14ac:dyDescent="0.2">
      <c r="A22603" s="6" t="s">
        <v>37813</v>
      </c>
      <c r="B22603" s="6" t="s">
        <v>37812</v>
      </c>
    </row>
    <row r="22604" spans="1:2" x14ac:dyDescent="0.2">
      <c r="A22604" s="6" t="s">
        <v>37811</v>
      </c>
      <c r="B22604" s="6" t="s">
        <v>37810</v>
      </c>
    </row>
    <row r="22605" spans="1:2" x14ac:dyDescent="0.2">
      <c r="A22605" s="6" t="s">
        <v>37809</v>
      </c>
      <c r="B22605" s="6" t="s">
        <v>37808</v>
      </c>
    </row>
    <row r="22606" spans="1:2" x14ac:dyDescent="0.2">
      <c r="A22606" s="6" t="s">
        <v>37807</v>
      </c>
      <c r="B22606" s="6" t="s">
        <v>37806</v>
      </c>
    </row>
    <row r="22607" spans="1:2" x14ac:dyDescent="0.2">
      <c r="A22607" s="6" t="s">
        <v>37805</v>
      </c>
      <c r="B22607" s="6" t="s">
        <v>37804</v>
      </c>
    </row>
    <row r="22608" spans="1:2" x14ac:dyDescent="0.2">
      <c r="A22608" s="6" t="s">
        <v>37803</v>
      </c>
      <c r="B22608" s="6" t="s">
        <v>37802</v>
      </c>
    </row>
    <row r="22609" spans="1:2" x14ac:dyDescent="0.2">
      <c r="A22609" s="6" t="s">
        <v>37801</v>
      </c>
      <c r="B22609" s="6" t="s">
        <v>37800</v>
      </c>
    </row>
    <row r="22610" spans="1:2" x14ac:dyDescent="0.2">
      <c r="A22610" s="6" t="s">
        <v>37799</v>
      </c>
      <c r="B22610" s="6" t="s">
        <v>37798</v>
      </c>
    </row>
    <row r="22611" spans="1:2" x14ac:dyDescent="0.2">
      <c r="A22611" s="6" t="s">
        <v>6009</v>
      </c>
      <c r="B22611" s="6" t="s">
        <v>37797</v>
      </c>
    </row>
    <row r="22612" spans="1:2" x14ac:dyDescent="0.2">
      <c r="A22612" s="6" t="s">
        <v>37796</v>
      </c>
      <c r="B22612" s="6" t="s">
        <v>37795</v>
      </c>
    </row>
    <row r="22613" spans="1:2" x14ac:dyDescent="0.2">
      <c r="A22613" s="6" t="s">
        <v>37794</v>
      </c>
      <c r="B22613" s="6" t="s">
        <v>37793</v>
      </c>
    </row>
    <row r="22614" spans="1:2" x14ac:dyDescent="0.2">
      <c r="A22614" s="6" t="s">
        <v>37792</v>
      </c>
      <c r="B22614" s="6" t="s">
        <v>37791</v>
      </c>
    </row>
    <row r="22615" spans="1:2" x14ac:dyDescent="0.2">
      <c r="A22615" s="6" t="s">
        <v>37792</v>
      </c>
      <c r="B22615" s="6" t="s">
        <v>37791</v>
      </c>
    </row>
    <row r="22616" spans="1:2" x14ac:dyDescent="0.2">
      <c r="A22616" s="6" t="s">
        <v>37792</v>
      </c>
      <c r="B22616" s="6" t="s">
        <v>37791</v>
      </c>
    </row>
    <row r="22617" spans="1:2" x14ac:dyDescent="0.2">
      <c r="A22617" s="6" t="s">
        <v>37790</v>
      </c>
      <c r="B22617" s="6" t="s">
        <v>37789</v>
      </c>
    </row>
    <row r="22618" spans="1:2" x14ac:dyDescent="0.2">
      <c r="A22618" s="6" t="s">
        <v>37788</v>
      </c>
      <c r="B22618" s="6" t="s">
        <v>37787</v>
      </c>
    </row>
    <row r="22619" spans="1:2" x14ac:dyDescent="0.2">
      <c r="A22619" s="6" t="s">
        <v>37788</v>
      </c>
      <c r="B22619" s="6" t="s">
        <v>37787</v>
      </c>
    </row>
    <row r="22620" spans="1:2" x14ac:dyDescent="0.2">
      <c r="A22620" s="6" t="s">
        <v>37786</v>
      </c>
      <c r="B22620" s="6" t="s">
        <v>37785</v>
      </c>
    </row>
    <row r="22621" spans="1:2" x14ac:dyDescent="0.2">
      <c r="A22621" s="6" t="s">
        <v>37786</v>
      </c>
      <c r="B22621" s="6" t="s">
        <v>37785</v>
      </c>
    </row>
    <row r="22622" spans="1:2" x14ac:dyDescent="0.2">
      <c r="A22622" s="6" t="s">
        <v>37786</v>
      </c>
      <c r="B22622" s="6" t="s">
        <v>37785</v>
      </c>
    </row>
    <row r="22623" spans="1:2" x14ac:dyDescent="0.2">
      <c r="A22623" s="6" t="s">
        <v>37786</v>
      </c>
      <c r="B22623" s="6" t="s">
        <v>37785</v>
      </c>
    </row>
    <row r="22624" spans="1:2" x14ac:dyDescent="0.2">
      <c r="A22624" s="6" t="s">
        <v>37784</v>
      </c>
      <c r="B22624" s="6" t="s">
        <v>37783</v>
      </c>
    </row>
    <row r="22625" spans="1:2" x14ac:dyDescent="0.2">
      <c r="A22625" s="6" t="s">
        <v>37784</v>
      </c>
      <c r="B22625" s="6" t="s">
        <v>37783</v>
      </c>
    </row>
    <row r="22626" spans="1:2" x14ac:dyDescent="0.2">
      <c r="A22626" s="6" t="s">
        <v>37784</v>
      </c>
      <c r="B22626" s="6" t="s">
        <v>37783</v>
      </c>
    </row>
    <row r="22627" spans="1:2" x14ac:dyDescent="0.2">
      <c r="A22627" s="6" t="s">
        <v>37784</v>
      </c>
      <c r="B22627" s="6" t="s">
        <v>37783</v>
      </c>
    </row>
    <row r="22628" spans="1:2" x14ac:dyDescent="0.2">
      <c r="A22628" s="6" t="s">
        <v>37782</v>
      </c>
      <c r="B22628" s="6" t="s">
        <v>37781</v>
      </c>
    </row>
    <row r="22629" spans="1:2" x14ac:dyDescent="0.2">
      <c r="A22629" s="6" t="s">
        <v>37782</v>
      </c>
      <c r="B22629" s="6" t="s">
        <v>37781</v>
      </c>
    </row>
    <row r="22630" spans="1:2" x14ac:dyDescent="0.2">
      <c r="A22630" s="6" t="s">
        <v>37780</v>
      </c>
      <c r="B22630" s="6" t="s">
        <v>37779</v>
      </c>
    </row>
    <row r="22631" spans="1:2" x14ac:dyDescent="0.2">
      <c r="A22631" s="6" t="s">
        <v>37778</v>
      </c>
      <c r="B22631" s="6" t="s">
        <v>37777</v>
      </c>
    </row>
    <row r="22632" spans="1:2" x14ac:dyDescent="0.2">
      <c r="A22632" s="6" t="s">
        <v>37775</v>
      </c>
      <c r="B22632" s="6" t="s">
        <v>37776</v>
      </c>
    </row>
    <row r="22633" spans="1:2" x14ac:dyDescent="0.2">
      <c r="A22633" s="6" t="s">
        <v>37775</v>
      </c>
      <c r="B22633" s="6" t="s">
        <v>37774</v>
      </c>
    </row>
    <row r="22634" spans="1:2" x14ac:dyDescent="0.2">
      <c r="A22634" s="6" t="s">
        <v>37773</v>
      </c>
      <c r="B22634" s="6" t="s">
        <v>37772</v>
      </c>
    </row>
    <row r="22635" spans="1:2" x14ac:dyDescent="0.2">
      <c r="A22635" s="6" t="s">
        <v>37771</v>
      </c>
      <c r="B22635" s="6" t="s">
        <v>37770</v>
      </c>
    </row>
    <row r="22636" spans="1:2" x14ac:dyDescent="0.2">
      <c r="A22636" s="6" t="s">
        <v>37771</v>
      </c>
      <c r="B22636" s="6" t="s">
        <v>37770</v>
      </c>
    </row>
    <row r="22637" spans="1:2" x14ac:dyDescent="0.2">
      <c r="A22637" s="6" t="s">
        <v>37771</v>
      </c>
      <c r="B22637" s="6" t="s">
        <v>37770</v>
      </c>
    </row>
    <row r="22638" spans="1:2" x14ac:dyDescent="0.2">
      <c r="A22638" s="6" t="s">
        <v>37769</v>
      </c>
      <c r="B22638" s="6" t="s">
        <v>37768</v>
      </c>
    </row>
    <row r="22639" spans="1:2" x14ac:dyDescent="0.2">
      <c r="A22639" s="6" t="s">
        <v>37767</v>
      </c>
      <c r="B22639" s="6" t="s">
        <v>37766</v>
      </c>
    </row>
    <row r="22640" spans="1:2" x14ac:dyDescent="0.2">
      <c r="A22640" s="6" t="s">
        <v>37765</v>
      </c>
      <c r="B22640" s="6" t="s">
        <v>37764</v>
      </c>
    </row>
    <row r="22641" spans="1:2" x14ac:dyDescent="0.2">
      <c r="A22641" s="6" t="s">
        <v>37763</v>
      </c>
      <c r="B22641" s="6" t="s">
        <v>37762</v>
      </c>
    </row>
    <row r="22642" spans="1:2" x14ac:dyDescent="0.2">
      <c r="A22642" s="6" t="s">
        <v>37760</v>
      </c>
      <c r="B22642" s="6" t="s">
        <v>37761</v>
      </c>
    </row>
    <row r="22643" spans="1:2" x14ac:dyDescent="0.2">
      <c r="A22643" s="6" t="s">
        <v>37760</v>
      </c>
      <c r="B22643" s="6" t="s">
        <v>37759</v>
      </c>
    </row>
    <row r="22644" spans="1:2" x14ac:dyDescent="0.2">
      <c r="A22644" s="6" t="s">
        <v>37758</v>
      </c>
      <c r="B22644" s="6" t="s">
        <v>37757</v>
      </c>
    </row>
    <row r="22645" spans="1:2" x14ac:dyDescent="0.2">
      <c r="A22645" s="6" t="s">
        <v>37758</v>
      </c>
      <c r="B22645" s="6" t="s">
        <v>37757</v>
      </c>
    </row>
    <row r="22646" spans="1:2" x14ac:dyDescent="0.2">
      <c r="A22646" s="6" t="s">
        <v>37756</v>
      </c>
      <c r="B22646" s="6" t="s">
        <v>37755</v>
      </c>
    </row>
    <row r="22647" spans="1:2" x14ac:dyDescent="0.2">
      <c r="A22647" s="6" t="s">
        <v>37754</v>
      </c>
      <c r="B22647" s="6" t="s">
        <v>37753</v>
      </c>
    </row>
    <row r="22648" spans="1:2" x14ac:dyDescent="0.2">
      <c r="A22648" s="6" t="s">
        <v>37752</v>
      </c>
      <c r="B22648" s="6" t="s">
        <v>37751</v>
      </c>
    </row>
    <row r="22649" spans="1:2" x14ac:dyDescent="0.2">
      <c r="A22649" s="6" t="s">
        <v>37750</v>
      </c>
      <c r="B22649" s="6" t="s">
        <v>37749</v>
      </c>
    </row>
    <row r="22650" spans="1:2" x14ac:dyDescent="0.2">
      <c r="A22650" s="6" t="s">
        <v>37748</v>
      </c>
      <c r="B22650" s="6" t="s">
        <v>37747</v>
      </c>
    </row>
    <row r="22651" spans="1:2" x14ac:dyDescent="0.2">
      <c r="A22651" s="6" t="s">
        <v>37746</v>
      </c>
      <c r="B22651" s="6" t="s">
        <v>37745</v>
      </c>
    </row>
    <row r="22652" spans="1:2" x14ac:dyDescent="0.2">
      <c r="A22652" s="6" t="s">
        <v>37746</v>
      </c>
      <c r="B22652" s="6" t="s">
        <v>37745</v>
      </c>
    </row>
    <row r="22653" spans="1:2" x14ac:dyDescent="0.2">
      <c r="A22653" s="6" t="s">
        <v>37746</v>
      </c>
      <c r="B22653" s="6" t="s">
        <v>37745</v>
      </c>
    </row>
    <row r="22654" spans="1:2" x14ac:dyDescent="0.2">
      <c r="A22654" s="6" t="s">
        <v>37746</v>
      </c>
      <c r="B22654" s="6" t="s">
        <v>37745</v>
      </c>
    </row>
    <row r="22655" spans="1:2" x14ac:dyDescent="0.2">
      <c r="A22655" s="6" t="s">
        <v>37744</v>
      </c>
      <c r="B22655" s="6" t="s">
        <v>37743</v>
      </c>
    </row>
    <row r="22656" spans="1:2" x14ac:dyDescent="0.2">
      <c r="A22656" s="6" t="s">
        <v>37744</v>
      </c>
      <c r="B22656" s="6" t="s">
        <v>37743</v>
      </c>
    </row>
    <row r="22657" spans="1:2" x14ac:dyDescent="0.2">
      <c r="A22657" s="6" t="s">
        <v>37742</v>
      </c>
      <c r="B22657" s="6" t="s">
        <v>37741</v>
      </c>
    </row>
    <row r="22658" spans="1:2" x14ac:dyDescent="0.2">
      <c r="A22658" s="6" t="s">
        <v>37742</v>
      </c>
      <c r="B22658" s="6" t="s">
        <v>37741</v>
      </c>
    </row>
    <row r="22659" spans="1:2" x14ac:dyDescent="0.2">
      <c r="A22659" s="6" t="s">
        <v>37742</v>
      </c>
      <c r="B22659" s="6" t="s">
        <v>37741</v>
      </c>
    </row>
    <row r="22660" spans="1:2" x14ac:dyDescent="0.2">
      <c r="A22660" s="6" t="s">
        <v>37742</v>
      </c>
      <c r="B22660" s="6" t="s">
        <v>37741</v>
      </c>
    </row>
    <row r="22661" spans="1:2" x14ac:dyDescent="0.2">
      <c r="A22661" s="6" t="s">
        <v>37740</v>
      </c>
      <c r="B22661" s="6" t="s">
        <v>37739</v>
      </c>
    </row>
    <row r="22662" spans="1:2" x14ac:dyDescent="0.2">
      <c r="A22662" s="6" t="s">
        <v>37740</v>
      </c>
      <c r="B22662" s="6" t="s">
        <v>37739</v>
      </c>
    </row>
    <row r="22663" spans="1:2" x14ac:dyDescent="0.2">
      <c r="A22663" s="6" t="s">
        <v>37738</v>
      </c>
      <c r="B22663" s="6" t="s">
        <v>37737</v>
      </c>
    </row>
    <row r="22664" spans="1:2" x14ac:dyDescent="0.2">
      <c r="A22664" s="6" t="s">
        <v>37736</v>
      </c>
      <c r="B22664" s="6" t="s">
        <v>37735</v>
      </c>
    </row>
    <row r="22665" spans="1:2" x14ac:dyDescent="0.2">
      <c r="A22665" s="6" t="s">
        <v>37734</v>
      </c>
      <c r="B22665" s="6" t="s">
        <v>37733</v>
      </c>
    </row>
    <row r="22666" spans="1:2" x14ac:dyDescent="0.2">
      <c r="A22666" s="6" t="s">
        <v>37734</v>
      </c>
      <c r="B22666" s="6" t="s">
        <v>37733</v>
      </c>
    </row>
    <row r="22667" spans="1:2" x14ac:dyDescent="0.2">
      <c r="A22667" s="6" t="s">
        <v>37734</v>
      </c>
      <c r="B22667" s="6" t="s">
        <v>37733</v>
      </c>
    </row>
    <row r="22668" spans="1:2" x14ac:dyDescent="0.2">
      <c r="A22668" s="6" t="s">
        <v>37734</v>
      </c>
      <c r="B22668" s="6" t="s">
        <v>37733</v>
      </c>
    </row>
    <row r="22669" spans="1:2" x14ac:dyDescent="0.2">
      <c r="A22669" s="6" t="s">
        <v>37732</v>
      </c>
      <c r="B22669" s="6" t="s">
        <v>37731</v>
      </c>
    </row>
    <row r="22670" spans="1:2" x14ac:dyDescent="0.2">
      <c r="A22670" s="6" t="s">
        <v>37730</v>
      </c>
      <c r="B22670" s="6" t="s">
        <v>37729</v>
      </c>
    </row>
    <row r="22671" spans="1:2" x14ac:dyDescent="0.2">
      <c r="A22671" s="6" t="s">
        <v>37728</v>
      </c>
      <c r="B22671" s="6" t="s">
        <v>37727</v>
      </c>
    </row>
    <row r="22672" spans="1:2" x14ac:dyDescent="0.2">
      <c r="A22672" s="6" t="s">
        <v>37726</v>
      </c>
      <c r="B22672" s="6" t="s">
        <v>37725</v>
      </c>
    </row>
    <row r="22673" spans="1:2" x14ac:dyDescent="0.2">
      <c r="A22673" s="6" t="s">
        <v>37724</v>
      </c>
      <c r="B22673" s="6" t="s">
        <v>37723</v>
      </c>
    </row>
    <row r="22674" spans="1:2" x14ac:dyDescent="0.2">
      <c r="A22674" s="6" t="s">
        <v>37724</v>
      </c>
      <c r="B22674" s="6" t="s">
        <v>37723</v>
      </c>
    </row>
    <row r="22675" spans="1:2" x14ac:dyDescent="0.2">
      <c r="A22675" s="6" t="s">
        <v>37721</v>
      </c>
      <c r="B22675" s="6" t="s">
        <v>37722</v>
      </c>
    </row>
    <row r="22676" spans="1:2" x14ac:dyDescent="0.2">
      <c r="A22676" s="6" t="s">
        <v>37721</v>
      </c>
      <c r="B22676" s="6" t="s">
        <v>37720</v>
      </c>
    </row>
    <row r="22677" spans="1:2" x14ac:dyDescent="0.2">
      <c r="A22677" s="6" t="s">
        <v>37719</v>
      </c>
      <c r="B22677" s="6" t="s">
        <v>37718</v>
      </c>
    </row>
    <row r="22678" spans="1:2" x14ac:dyDescent="0.2">
      <c r="A22678" s="6" t="s">
        <v>37717</v>
      </c>
      <c r="B22678" s="6" t="s">
        <v>37716</v>
      </c>
    </row>
    <row r="22679" spans="1:2" x14ac:dyDescent="0.2">
      <c r="A22679" s="6" t="s">
        <v>37717</v>
      </c>
      <c r="B22679" s="6" t="s">
        <v>37716</v>
      </c>
    </row>
    <row r="22680" spans="1:2" x14ac:dyDescent="0.2">
      <c r="A22680" s="6" t="s">
        <v>37717</v>
      </c>
      <c r="B22680" s="6" t="s">
        <v>37716</v>
      </c>
    </row>
    <row r="22681" spans="1:2" x14ac:dyDescent="0.2">
      <c r="A22681" s="6" t="s">
        <v>37717</v>
      </c>
      <c r="B22681" s="6" t="s">
        <v>37716</v>
      </c>
    </row>
    <row r="22682" spans="1:2" x14ac:dyDescent="0.2">
      <c r="A22682" s="6" t="s">
        <v>37717</v>
      </c>
      <c r="B22682" s="6" t="s">
        <v>37716</v>
      </c>
    </row>
    <row r="22683" spans="1:2" x14ac:dyDescent="0.2">
      <c r="A22683" s="6" t="s">
        <v>37715</v>
      </c>
      <c r="B22683" s="6" t="s">
        <v>37714</v>
      </c>
    </row>
    <row r="22684" spans="1:2" x14ac:dyDescent="0.2">
      <c r="A22684" s="6" t="s">
        <v>37715</v>
      </c>
      <c r="B22684" s="6" t="s">
        <v>37714</v>
      </c>
    </row>
    <row r="22685" spans="1:2" x14ac:dyDescent="0.2">
      <c r="A22685" s="6" t="s">
        <v>37715</v>
      </c>
      <c r="B22685" s="6" t="s">
        <v>37714</v>
      </c>
    </row>
    <row r="22686" spans="1:2" x14ac:dyDescent="0.2">
      <c r="A22686" s="6" t="s">
        <v>37713</v>
      </c>
      <c r="B22686" s="6" t="s">
        <v>37712</v>
      </c>
    </row>
    <row r="22687" spans="1:2" x14ac:dyDescent="0.2">
      <c r="A22687" s="6" t="s">
        <v>37713</v>
      </c>
      <c r="B22687" s="6" t="s">
        <v>37712</v>
      </c>
    </row>
    <row r="22688" spans="1:2" x14ac:dyDescent="0.2">
      <c r="A22688" s="6" t="s">
        <v>37713</v>
      </c>
      <c r="B22688" s="6" t="s">
        <v>37712</v>
      </c>
    </row>
    <row r="22689" spans="1:2" x14ac:dyDescent="0.2">
      <c r="A22689" s="6" t="s">
        <v>37713</v>
      </c>
      <c r="B22689" s="6" t="s">
        <v>37712</v>
      </c>
    </row>
    <row r="22690" spans="1:2" x14ac:dyDescent="0.2">
      <c r="A22690" s="6" t="s">
        <v>37713</v>
      </c>
      <c r="B22690" s="6" t="s">
        <v>37712</v>
      </c>
    </row>
    <row r="22691" spans="1:2" x14ac:dyDescent="0.2">
      <c r="A22691" s="6" t="s">
        <v>37713</v>
      </c>
      <c r="B22691" s="6" t="s">
        <v>37712</v>
      </c>
    </row>
    <row r="22692" spans="1:2" x14ac:dyDescent="0.2">
      <c r="A22692" s="6" t="s">
        <v>37713</v>
      </c>
      <c r="B22692" s="6" t="s">
        <v>37712</v>
      </c>
    </row>
    <row r="22693" spans="1:2" x14ac:dyDescent="0.2">
      <c r="A22693" s="6" t="s">
        <v>37713</v>
      </c>
      <c r="B22693" s="6" t="s">
        <v>37712</v>
      </c>
    </row>
    <row r="22694" spans="1:2" x14ac:dyDescent="0.2">
      <c r="A22694" s="6" t="s">
        <v>37711</v>
      </c>
      <c r="B22694" s="6" t="s">
        <v>37710</v>
      </c>
    </row>
    <row r="22695" spans="1:2" x14ac:dyDescent="0.2">
      <c r="A22695" s="6" t="s">
        <v>37711</v>
      </c>
      <c r="B22695" s="6" t="s">
        <v>37710</v>
      </c>
    </row>
    <row r="22696" spans="1:2" x14ac:dyDescent="0.2">
      <c r="A22696" s="6" t="s">
        <v>37711</v>
      </c>
      <c r="B22696" s="6" t="s">
        <v>37710</v>
      </c>
    </row>
    <row r="22697" spans="1:2" x14ac:dyDescent="0.2">
      <c r="A22697" s="6" t="s">
        <v>37711</v>
      </c>
      <c r="B22697" s="6" t="s">
        <v>37710</v>
      </c>
    </row>
    <row r="22698" spans="1:2" x14ac:dyDescent="0.2">
      <c r="A22698" s="6" t="s">
        <v>37709</v>
      </c>
      <c r="B22698" s="6" t="s">
        <v>37708</v>
      </c>
    </row>
    <row r="22699" spans="1:2" x14ac:dyDescent="0.2">
      <c r="A22699" s="6" t="s">
        <v>37709</v>
      </c>
      <c r="B22699" s="6" t="s">
        <v>37708</v>
      </c>
    </row>
    <row r="22700" spans="1:2" x14ac:dyDescent="0.2">
      <c r="A22700" s="6" t="s">
        <v>37709</v>
      </c>
      <c r="B22700" s="6" t="s">
        <v>37708</v>
      </c>
    </row>
    <row r="22701" spans="1:2" x14ac:dyDescent="0.2">
      <c r="A22701" s="6" t="s">
        <v>37707</v>
      </c>
      <c r="B22701" s="6" t="s">
        <v>37706</v>
      </c>
    </row>
    <row r="22702" spans="1:2" x14ac:dyDescent="0.2">
      <c r="A22702" s="6" t="s">
        <v>37705</v>
      </c>
      <c r="B22702" s="6" t="s">
        <v>37704</v>
      </c>
    </row>
    <row r="22703" spans="1:2" x14ac:dyDescent="0.2">
      <c r="A22703" s="6" t="s">
        <v>37705</v>
      </c>
      <c r="B22703" s="6" t="s">
        <v>37704</v>
      </c>
    </row>
    <row r="22704" spans="1:2" x14ac:dyDescent="0.2">
      <c r="A22704" s="6" t="s">
        <v>37703</v>
      </c>
      <c r="B22704" s="6" t="s">
        <v>37702</v>
      </c>
    </row>
    <row r="22705" spans="1:2" x14ac:dyDescent="0.2">
      <c r="A22705" s="6" t="s">
        <v>37701</v>
      </c>
      <c r="B22705" s="6" t="s">
        <v>37700</v>
      </c>
    </row>
    <row r="22706" spans="1:2" x14ac:dyDescent="0.2">
      <c r="A22706" s="6" t="s">
        <v>37699</v>
      </c>
      <c r="B22706" s="6" t="s">
        <v>37698</v>
      </c>
    </row>
    <row r="22707" spans="1:2" x14ac:dyDescent="0.2">
      <c r="A22707" s="6" t="s">
        <v>37697</v>
      </c>
      <c r="B22707" s="6" t="s">
        <v>37696</v>
      </c>
    </row>
    <row r="22708" spans="1:2" x14ac:dyDescent="0.2">
      <c r="A22708" s="6" t="s">
        <v>37695</v>
      </c>
      <c r="B22708" s="6" t="s">
        <v>37694</v>
      </c>
    </row>
    <row r="22709" spans="1:2" x14ac:dyDescent="0.2">
      <c r="A22709" s="6" t="s">
        <v>37693</v>
      </c>
      <c r="B22709" s="6" t="s">
        <v>37692</v>
      </c>
    </row>
    <row r="22710" spans="1:2" x14ac:dyDescent="0.2">
      <c r="A22710" s="6" t="s">
        <v>37693</v>
      </c>
      <c r="B22710" s="6" t="s">
        <v>37692</v>
      </c>
    </row>
    <row r="22711" spans="1:2" x14ac:dyDescent="0.2">
      <c r="A22711" s="6" t="s">
        <v>37691</v>
      </c>
      <c r="B22711" s="6" t="s">
        <v>37690</v>
      </c>
    </row>
    <row r="22712" spans="1:2" x14ac:dyDescent="0.2">
      <c r="A22712" s="6" t="s">
        <v>37689</v>
      </c>
      <c r="B22712" s="6" t="s">
        <v>37688</v>
      </c>
    </row>
    <row r="22713" spans="1:2" x14ac:dyDescent="0.2">
      <c r="A22713" s="6" t="s">
        <v>37689</v>
      </c>
      <c r="B22713" s="6" t="s">
        <v>37688</v>
      </c>
    </row>
    <row r="22714" spans="1:2" x14ac:dyDescent="0.2">
      <c r="A22714" s="6" t="s">
        <v>37689</v>
      </c>
      <c r="B22714" s="6" t="s">
        <v>37688</v>
      </c>
    </row>
    <row r="22715" spans="1:2" x14ac:dyDescent="0.2">
      <c r="A22715" s="6" t="s">
        <v>37689</v>
      </c>
      <c r="B22715" s="6" t="s">
        <v>37688</v>
      </c>
    </row>
    <row r="22716" spans="1:2" x14ac:dyDescent="0.2">
      <c r="A22716" s="6" t="s">
        <v>37687</v>
      </c>
      <c r="B22716" s="6" t="s">
        <v>37686</v>
      </c>
    </row>
    <row r="22717" spans="1:2" x14ac:dyDescent="0.2">
      <c r="A22717" s="6" t="s">
        <v>37685</v>
      </c>
      <c r="B22717" s="6" t="s">
        <v>37684</v>
      </c>
    </row>
    <row r="22718" spans="1:2" x14ac:dyDescent="0.2">
      <c r="A22718" s="6" t="s">
        <v>37685</v>
      </c>
      <c r="B22718" s="6" t="s">
        <v>37684</v>
      </c>
    </row>
    <row r="22719" spans="1:2" x14ac:dyDescent="0.2">
      <c r="A22719" s="6" t="s">
        <v>37683</v>
      </c>
      <c r="B22719" s="6" t="s">
        <v>37682</v>
      </c>
    </row>
    <row r="22720" spans="1:2" x14ac:dyDescent="0.2">
      <c r="A22720" s="6" t="s">
        <v>37681</v>
      </c>
      <c r="B22720" s="6" t="s">
        <v>37680</v>
      </c>
    </row>
    <row r="22721" spans="1:2" x14ac:dyDescent="0.2">
      <c r="A22721" s="6" t="s">
        <v>37681</v>
      </c>
      <c r="B22721" s="6" t="s">
        <v>37680</v>
      </c>
    </row>
    <row r="22722" spans="1:2" x14ac:dyDescent="0.2">
      <c r="A22722" s="6" t="s">
        <v>37681</v>
      </c>
      <c r="B22722" s="6" t="s">
        <v>37680</v>
      </c>
    </row>
    <row r="22723" spans="1:2" x14ac:dyDescent="0.2">
      <c r="A22723" s="6" t="s">
        <v>37681</v>
      </c>
      <c r="B22723" s="6" t="s">
        <v>37680</v>
      </c>
    </row>
    <row r="22724" spans="1:2" x14ac:dyDescent="0.2">
      <c r="A22724" s="6" t="s">
        <v>37679</v>
      </c>
      <c r="B22724" s="6" t="s">
        <v>37678</v>
      </c>
    </row>
    <row r="22725" spans="1:2" x14ac:dyDescent="0.2">
      <c r="A22725" s="6" t="s">
        <v>37677</v>
      </c>
      <c r="B22725" s="6" t="s">
        <v>37676</v>
      </c>
    </row>
    <row r="22726" spans="1:2" x14ac:dyDescent="0.2">
      <c r="A22726" s="6" t="s">
        <v>37677</v>
      </c>
      <c r="B22726" s="6" t="s">
        <v>37676</v>
      </c>
    </row>
    <row r="22727" spans="1:2" x14ac:dyDescent="0.2">
      <c r="A22727" s="6" t="s">
        <v>37675</v>
      </c>
      <c r="B22727" s="6" t="s">
        <v>37674</v>
      </c>
    </row>
    <row r="22728" spans="1:2" x14ac:dyDescent="0.2">
      <c r="A22728" s="6" t="s">
        <v>37675</v>
      </c>
      <c r="B22728" s="6" t="s">
        <v>37674</v>
      </c>
    </row>
    <row r="22729" spans="1:2" x14ac:dyDescent="0.2">
      <c r="A22729" s="6" t="s">
        <v>37675</v>
      </c>
      <c r="B22729" s="6" t="s">
        <v>37674</v>
      </c>
    </row>
    <row r="22730" spans="1:2" x14ac:dyDescent="0.2">
      <c r="A22730" s="6" t="s">
        <v>37673</v>
      </c>
      <c r="B22730" s="6" t="s">
        <v>37672</v>
      </c>
    </row>
    <row r="22731" spans="1:2" x14ac:dyDescent="0.2">
      <c r="A22731" s="6" t="s">
        <v>37671</v>
      </c>
      <c r="B22731" s="6" t="s">
        <v>37670</v>
      </c>
    </row>
    <row r="22732" spans="1:2" x14ac:dyDescent="0.2">
      <c r="A22732" s="6" t="s">
        <v>37669</v>
      </c>
      <c r="B22732" s="6" t="s">
        <v>37668</v>
      </c>
    </row>
    <row r="22733" spans="1:2" x14ac:dyDescent="0.2">
      <c r="A22733" s="6" t="s">
        <v>37667</v>
      </c>
      <c r="B22733" s="6" t="s">
        <v>37666</v>
      </c>
    </row>
    <row r="22734" spans="1:2" x14ac:dyDescent="0.2">
      <c r="A22734" s="6" t="s">
        <v>37667</v>
      </c>
      <c r="B22734" s="6" t="s">
        <v>37666</v>
      </c>
    </row>
    <row r="22735" spans="1:2" x14ac:dyDescent="0.2">
      <c r="A22735" s="6" t="s">
        <v>37665</v>
      </c>
      <c r="B22735" s="6" t="s">
        <v>37664</v>
      </c>
    </row>
    <row r="22736" spans="1:2" x14ac:dyDescent="0.2">
      <c r="A22736" s="6" t="s">
        <v>37663</v>
      </c>
      <c r="B22736" s="6" t="s">
        <v>37662</v>
      </c>
    </row>
    <row r="22737" spans="1:2" x14ac:dyDescent="0.2">
      <c r="A22737" s="6" t="s">
        <v>37661</v>
      </c>
      <c r="B22737" s="6" t="s">
        <v>37660</v>
      </c>
    </row>
    <row r="22738" spans="1:2" x14ac:dyDescent="0.2">
      <c r="A22738" s="6" t="s">
        <v>37661</v>
      </c>
      <c r="B22738" s="6" t="s">
        <v>37660</v>
      </c>
    </row>
    <row r="22739" spans="1:2" x14ac:dyDescent="0.2">
      <c r="A22739" s="6" t="s">
        <v>37661</v>
      </c>
      <c r="B22739" s="6" t="s">
        <v>37660</v>
      </c>
    </row>
    <row r="22740" spans="1:2" x14ac:dyDescent="0.2">
      <c r="A22740" s="6" t="s">
        <v>37661</v>
      </c>
      <c r="B22740" s="6" t="s">
        <v>37660</v>
      </c>
    </row>
    <row r="22741" spans="1:2" x14ac:dyDescent="0.2">
      <c r="A22741" s="6" t="s">
        <v>37661</v>
      </c>
      <c r="B22741" s="6" t="s">
        <v>37660</v>
      </c>
    </row>
    <row r="22742" spans="1:2" x14ac:dyDescent="0.2">
      <c r="A22742" s="6" t="s">
        <v>37659</v>
      </c>
      <c r="B22742" s="6" t="s">
        <v>37658</v>
      </c>
    </row>
    <row r="22743" spans="1:2" x14ac:dyDescent="0.2">
      <c r="A22743" s="6" t="s">
        <v>37659</v>
      </c>
      <c r="B22743" s="6" t="s">
        <v>37658</v>
      </c>
    </row>
    <row r="22744" spans="1:2" x14ac:dyDescent="0.2">
      <c r="A22744" s="6" t="s">
        <v>37659</v>
      </c>
      <c r="B22744" s="6" t="s">
        <v>37658</v>
      </c>
    </row>
    <row r="22745" spans="1:2" x14ac:dyDescent="0.2">
      <c r="A22745" s="6" t="s">
        <v>37659</v>
      </c>
      <c r="B22745" s="6" t="s">
        <v>37658</v>
      </c>
    </row>
    <row r="22746" spans="1:2" x14ac:dyDescent="0.2">
      <c r="A22746" s="6" t="s">
        <v>37657</v>
      </c>
      <c r="B22746" s="6" t="s">
        <v>37656</v>
      </c>
    </row>
    <row r="22747" spans="1:2" x14ac:dyDescent="0.2">
      <c r="A22747" s="6" t="s">
        <v>37657</v>
      </c>
      <c r="B22747" s="6" t="s">
        <v>37656</v>
      </c>
    </row>
    <row r="22748" spans="1:2" x14ac:dyDescent="0.2">
      <c r="A22748" s="6" t="s">
        <v>37657</v>
      </c>
      <c r="B22748" s="6" t="s">
        <v>37656</v>
      </c>
    </row>
    <row r="22749" spans="1:2" x14ac:dyDescent="0.2">
      <c r="A22749" s="6" t="s">
        <v>37657</v>
      </c>
      <c r="B22749" s="6" t="s">
        <v>37656</v>
      </c>
    </row>
    <row r="22750" spans="1:2" x14ac:dyDescent="0.2">
      <c r="A22750" s="6" t="s">
        <v>37655</v>
      </c>
      <c r="B22750" s="6" t="s">
        <v>37654</v>
      </c>
    </row>
    <row r="22751" spans="1:2" x14ac:dyDescent="0.2">
      <c r="A22751" s="6" t="s">
        <v>37655</v>
      </c>
      <c r="B22751" s="6" t="s">
        <v>37654</v>
      </c>
    </row>
    <row r="22752" spans="1:2" x14ac:dyDescent="0.2">
      <c r="A22752" s="6" t="s">
        <v>37653</v>
      </c>
      <c r="B22752" s="6" t="s">
        <v>37652</v>
      </c>
    </row>
    <row r="22753" spans="1:2" x14ac:dyDescent="0.2">
      <c r="A22753" s="6" t="s">
        <v>37651</v>
      </c>
      <c r="B22753" s="6" t="s">
        <v>37650</v>
      </c>
    </row>
    <row r="22754" spans="1:2" x14ac:dyDescent="0.2">
      <c r="A22754" s="6" t="s">
        <v>37651</v>
      </c>
      <c r="B22754" s="6" t="s">
        <v>37650</v>
      </c>
    </row>
    <row r="22755" spans="1:2" x14ac:dyDescent="0.2">
      <c r="A22755" s="6" t="s">
        <v>37649</v>
      </c>
      <c r="B22755" s="6" t="s">
        <v>37648</v>
      </c>
    </row>
    <row r="22756" spans="1:2" x14ac:dyDescent="0.2">
      <c r="A22756" s="6" t="s">
        <v>37649</v>
      </c>
      <c r="B22756" s="6" t="s">
        <v>37648</v>
      </c>
    </row>
    <row r="22757" spans="1:2" x14ac:dyDescent="0.2">
      <c r="A22757" s="6" t="s">
        <v>37647</v>
      </c>
      <c r="B22757" s="6" t="s">
        <v>37646</v>
      </c>
    </row>
    <row r="22758" spans="1:2" x14ac:dyDescent="0.2">
      <c r="A22758" s="6" t="s">
        <v>37647</v>
      </c>
      <c r="B22758" s="6" t="s">
        <v>37646</v>
      </c>
    </row>
    <row r="22759" spans="1:2" x14ac:dyDescent="0.2">
      <c r="A22759" s="6" t="s">
        <v>37645</v>
      </c>
      <c r="B22759" s="6" t="s">
        <v>37644</v>
      </c>
    </row>
    <row r="22760" spans="1:2" x14ac:dyDescent="0.2">
      <c r="A22760" s="6" t="s">
        <v>37643</v>
      </c>
      <c r="B22760" s="6" t="s">
        <v>37642</v>
      </c>
    </row>
    <row r="22761" spans="1:2" x14ac:dyDescent="0.2">
      <c r="A22761" s="6" t="s">
        <v>37643</v>
      </c>
      <c r="B22761" s="6" t="s">
        <v>37642</v>
      </c>
    </row>
    <row r="22762" spans="1:2" x14ac:dyDescent="0.2">
      <c r="A22762" s="6" t="s">
        <v>37643</v>
      </c>
      <c r="B22762" s="6" t="s">
        <v>37642</v>
      </c>
    </row>
    <row r="22763" spans="1:2" x14ac:dyDescent="0.2">
      <c r="A22763" s="6" t="s">
        <v>37643</v>
      </c>
      <c r="B22763" s="6" t="s">
        <v>37642</v>
      </c>
    </row>
    <row r="22764" spans="1:2" x14ac:dyDescent="0.2">
      <c r="A22764" s="6" t="s">
        <v>37643</v>
      </c>
      <c r="B22764" s="6" t="s">
        <v>37642</v>
      </c>
    </row>
    <row r="22765" spans="1:2" x14ac:dyDescent="0.2">
      <c r="A22765" s="6" t="s">
        <v>37643</v>
      </c>
      <c r="B22765" s="6" t="s">
        <v>37642</v>
      </c>
    </row>
    <row r="22766" spans="1:2" x14ac:dyDescent="0.2">
      <c r="A22766" s="6" t="s">
        <v>37643</v>
      </c>
      <c r="B22766" s="6" t="s">
        <v>37642</v>
      </c>
    </row>
    <row r="22767" spans="1:2" x14ac:dyDescent="0.2">
      <c r="A22767" s="6" t="s">
        <v>37641</v>
      </c>
      <c r="B22767" s="6" t="s">
        <v>37640</v>
      </c>
    </row>
    <row r="22768" spans="1:2" x14ac:dyDescent="0.2">
      <c r="A22768" s="6" t="s">
        <v>407</v>
      </c>
      <c r="B22768" s="6" t="s">
        <v>37639</v>
      </c>
    </row>
    <row r="22769" spans="1:2" x14ac:dyDescent="0.2">
      <c r="A22769" s="6" t="s">
        <v>37638</v>
      </c>
      <c r="B22769" s="6" t="s">
        <v>37637</v>
      </c>
    </row>
    <row r="22770" spans="1:2" x14ac:dyDescent="0.2">
      <c r="A22770" s="6" t="s">
        <v>37638</v>
      </c>
      <c r="B22770" s="6" t="s">
        <v>37637</v>
      </c>
    </row>
    <row r="22771" spans="1:2" x14ac:dyDescent="0.2">
      <c r="A22771" s="6" t="s">
        <v>37638</v>
      </c>
      <c r="B22771" s="6" t="s">
        <v>37637</v>
      </c>
    </row>
    <row r="22772" spans="1:2" x14ac:dyDescent="0.2">
      <c r="A22772" s="6" t="s">
        <v>37636</v>
      </c>
      <c r="B22772" s="6" t="s">
        <v>37635</v>
      </c>
    </row>
    <row r="22773" spans="1:2" x14ac:dyDescent="0.2">
      <c r="A22773" s="6" t="s">
        <v>37634</v>
      </c>
      <c r="B22773" s="6" t="s">
        <v>37633</v>
      </c>
    </row>
    <row r="22774" spans="1:2" x14ac:dyDescent="0.2">
      <c r="A22774" s="6" t="s">
        <v>37632</v>
      </c>
      <c r="B22774" s="6" t="s">
        <v>37631</v>
      </c>
    </row>
    <row r="22775" spans="1:2" x14ac:dyDescent="0.2">
      <c r="A22775" s="6" t="s">
        <v>37630</v>
      </c>
      <c r="B22775" s="6" t="s">
        <v>37629</v>
      </c>
    </row>
    <row r="22776" spans="1:2" x14ac:dyDescent="0.2">
      <c r="A22776" s="6" t="s">
        <v>37628</v>
      </c>
      <c r="B22776" s="6" t="s">
        <v>37627</v>
      </c>
    </row>
    <row r="22777" spans="1:2" x14ac:dyDescent="0.2">
      <c r="A22777" s="6" t="s">
        <v>37626</v>
      </c>
      <c r="B22777" s="6" t="s">
        <v>37625</v>
      </c>
    </row>
    <row r="22778" spans="1:2" x14ac:dyDescent="0.2">
      <c r="A22778" s="6" t="s">
        <v>37624</v>
      </c>
      <c r="B22778" s="6" t="s">
        <v>37623</v>
      </c>
    </row>
    <row r="22779" spans="1:2" x14ac:dyDescent="0.2">
      <c r="A22779" s="6" t="s">
        <v>37622</v>
      </c>
      <c r="B22779" s="6" t="s">
        <v>37621</v>
      </c>
    </row>
    <row r="22780" spans="1:2" x14ac:dyDescent="0.2">
      <c r="A22780" s="6" t="s">
        <v>37622</v>
      </c>
      <c r="B22780" s="6" t="s">
        <v>37621</v>
      </c>
    </row>
    <row r="22781" spans="1:2" x14ac:dyDescent="0.2">
      <c r="A22781" s="6" t="s">
        <v>37622</v>
      </c>
      <c r="B22781" s="6" t="s">
        <v>37621</v>
      </c>
    </row>
    <row r="22782" spans="1:2" x14ac:dyDescent="0.2">
      <c r="A22782" s="6" t="s">
        <v>37622</v>
      </c>
      <c r="B22782" s="6" t="s">
        <v>37621</v>
      </c>
    </row>
    <row r="22783" spans="1:2" x14ac:dyDescent="0.2">
      <c r="A22783" s="6" t="s">
        <v>37622</v>
      </c>
      <c r="B22783" s="6" t="s">
        <v>37621</v>
      </c>
    </row>
    <row r="22784" spans="1:2" x14ac:dyDescent="0.2">
      <c r="A22784" s="6" t="s">
        <v>37622</v>
      </c>
      <c r="B22784" s="6" t="s">
        <v>37621</v>
      </c>
    </row>
    <row r="22785" spans="1:2" x14ac:dyDescent="0.2">
      <c r="A22785" s="6" t="s">
        <v>37622</v>
      </c>
      <c r="B22785" s="6" t="s">
        <v>37621</v>
      </c>
    </row>
    <row r="22786" spans="1:2" x14ac:dyDescent="0.2">
      <c r="A22786" s="6" t="s">
        <v>37620</v>
      </c>
      <c r="B22786" s="6" t="s">
        <v>37619</v>
      </c>
    </row>
    <row r="22787" spans="1:2" x14ac:dyDescent="0.2">
      <c r="A22787" s="6" t="s">
        <v>37620</v>
      </c>
      <c r="B22787" s="6" t="s">
        <v>37619</v>
      </c>
    </row>
    <row r="22788" spans="1:2" x14ac:dyDescent="0.2">
      <c r="A22788" s="6" t="s">
        <v>37620</v>
      </c>
      <c r="B22788" s="6" t="s">
        <v>37619</v>
      </c>
    </row>
    <row r="22789" spans="1:2" x14ac:dyDescent="0.2">
      <c r="A22789" s="6" t="s">
        <v>37618</v>
      </c>
      <c r="B22789" s="6" t="s">
        <v>37617</v>
      </c>
    </row>
    <row r="22790" spans="1:2" x14ac:dyDescent="0.2">
      <c r="A22790" s="6" t="s">
        <v>37616</v>
      </c>
      <c r="B22790" s="6" t="s">
        <v>37615</v>
      </c>
    </row>
    <row r="22791" spans="1:2" x14ac:dyDescent="0.2">
      <c r="A22791" s="6" t="s">
        <v>37614</v>
      </c>
      <c r="B22791" s="6" t="s">
        <v>37613</v>
      </c>
    </row>
    <row r="22792" spans="1:2" x14ac:dyDescent="0.2">
      <c r="A22792" s="6" t="s">
        <v>37614</v>
      </c>
      <c r="B22792" s="6" t="s">
        <v>37613</v>
      </c>
    </row>
    <row r="22793" spans="1:2" x14ac:dyDescent="0.2">
      <c r="A22793" s="6" t="s">
        <v>37614</v>
      </c>
      <c r="B22793" s="6" t="s">
        <v>37613</v>
      </c>
    </row>
    <row r="22794" spans="1:2" x14ac:dyDescent="0.2">
      <c r="A22794" s="6" t="s">
        <v>37614</v>
      </c>
      <c r="B22794" s="6" t="s">
        <v>37613</v>
      </c>
    </row>
    <row r="22795" spans="1:2" x14ac:dyDescent="0.2">
      <c r="A22795" s="6" t="s">
        <v>37612</v>
      </c>
      <c r="B22795" s="6" t="s">
        <v>37611</v>
      </c>
    </row>
    <row r="22796" spans="1:2" x14ac:dyDescent="0.2">
      <c r="A22796" s="6" t="s">
        <v>37612</v>
      </c>
      <c r="B22796" s="6" t="s">
        <v>37611</v>
      </c>
    </row>
    <row r="22797" spans="1:2" x14ac:dyDescent="0.2">
      <c r="A22797" s="6" t="s">
        <v>37610</v>
      </c>
      <c r="B22797" s="6" t="s">
        <v>37609</v>
      </c>
    </row>
    <row r="22798" spans="1:2" x14ac:dyDescent="0.2">
      <c r="A22798" s="6" t="s">
        <v>37610</v>
      </c>
      <c r="B22798" s="6" t="s">
        <v>37609</v>
      </c>
    </row>
    <row r="22799" spans="1:2" x14ac:dyDescent="0.2">
      <c r="A22799" s="6" t="s">
        <v>37610</v>
      </c>
      <c r="B22799" s="6" t="s">
        <v>37609</v>
      </c>
    </row>
    <row r="22800" spans="1:2" x14ac:dyDescent="0.2">
      <c r="A22800" s="6" t="s">
        <v>37610</v>
      </c>
      <c r="B22800" s="6" t="s">
        <v>37609</v>
      </c>
    </row>
    <row r="22801" spans="1:2" x14ac:dyDescent="0.2">
      <c r="A22801" s="6" t="s">
        <v>37608</v>
      </c>
      <c r="B22801" s="6" t="s">
        <v>37607</v>
      </c>
    </row>
    <row r="22802" spans="1:2" x14ac:dyDescent="0.2">
      <c r="A22802" s="6" t="s">
        <v>37608</v>
      </c>
      <c r="B22802" s="6" t="s">
        <v>37607</v>
      </c>
    </row>
    <row r="22803" spans="1:2" x14ac:dyDescent="0.2">
      <c r="A22803" s="6" t="s">
        <v>37608</v>
      </c>
      <c r="B22803" s="6" t="s">
        <v>37607</v>
      </c>
    </row>
    <row r="22804" spans="1:2" x14ac:dyDescent="0.2">
      <c r="A22804" s="6" t="s">
        <v>37606</v>
      </c>
      <c r="B22804" s="6" t="s">
        <v>37605</v>
      </c>
    </row>
    <row r="22805" spans="1:2" x14ac:dyDescent="0.2">
      <c r="A22805" s="6" t="s">
        <v>37606</v>
      </c>
      <c r="B22805" s="6" t="s">
        <v>37605</v>
      </c>
    </row>
    <row r="22806" spans="1:2" x14ac:dyDescent="0.2">
      <c r="A22806" s="6" t="s">
        <v>37606</v>
      </c>
      <c r="B22806" s="6" t="s">
        <v>37605</v>
      </c>
    </row>
    <row r="22807" spans="1:2" x14ac:dyDescent="0.2">
      <c r="A22807" s="6" t="s">
        <v>37606</v>
      </c>
      <c r="B22807" s="6" t="s">
        <v>37605</v>
      </c>
    </row>
    <row r="22808" spans="1:2" x14ac:dyDescent="0.2">
      <c r="A22808" s="6" t="s">
        <v>37604</v>
      </c>
      <c r="B22808" s="6" t="s">
        <v>37603</v>
      </c>
    </row>
    <row r="22809" spans="1:2" x14ac:dyDescent="0.2">
      <c r="A22809" s="6" t="s">
        <v>37602</v>
      </c>
      <c r="B22809" s="6" t="s">
        <v>37601</v>
      </c>
    </row>
    <row r="22810" spans="1:2" x14ac:dyDescent="0.2">
      <c r="A22810" s="6" t="s">
        <v>37600</v>
      </c>
      <c r="B22810" s="6" t="s">
        <v>37599</v>
      </c>
    </row>
    <row r="22811" spans="1:2" x14ac:dyDescent="0.2">
      <c r="A22811" s="6" t="s">
        <v>37600</v>
      </c>
      <c r="B22811" s="6" t="s">
        <v>37599</v>
      </c>
    </row>
    <row r="22812" spans="1:2" x14ac:dyDescent="0.2">
      <c r="A22812" s="6" t="s">
        <v>37598</v>
      </c>
      <c r="B22812" s="6" t="s">
        <v>37597</v>
      </c>
    </row>
    <row r="22813" spans="1:2" x14ac:dyDescent="0.2">
      <c r="A22813" s="6" t="s">
        <v>37596</v>
      </c>
      <c r="B22813" s="6" t="s">
        <v>37595</v>
      </c>
    </row>
    <row r="22814" spans="1:2" x14ac:dyDescent="0.2">
      <c r="A22814" s="6" t="s">
        <v>37592</v>
      </c>
      <c r="B22814" s="6" t="s">
        <v>37594</v>
      </c>
    </row>
    <row r="22815" spans="1:2" x14ac:dyDescent="0.2">
      <c r="A22815" s="6" t="s">
        <v>37592</v>
      </c>
      <c r="B22815" s="6" t="s">
        <v>37593</v>
      </c>
    </row>
    <row r="22816" spans="1:2" x14ac:dyDescent="0.2">
      <c r="A22816" s="6" t="s">
        <v>37592</v>
      </c>
      <c r="B22816" s="6" t="s">
        <v>37591</v>
      </c>
    </row>
    <row r="22817" spans="1:2" x14ac:dyDescent="0.2">
      <c r="A22817" s="6" t="s">
        <v>37592</v>
      </c>
      <c r="B22817" s="6" t="s">
        <v>37591</v>
      </c>
    </row>
    <row r="22818" spans="1:2" x14ac:dyDescent="0.2">
      <c r="A22818" s="6" t="s">
        <v>37590</v>
      </c>
      <c r="B22818" s="6" t="s">
        <v>37589</v>
      </c>
    </row>
    <row r="22819" spans="1:2" x14ac:dyDescent="0.2">
      <c r="A22819" s="6" t="s">
        <v>37588</v>
      </c>
      <c r="B22819" s="6" t="s">
        <v>37587</v>
      </c>
    </row>
    <row r="22820" spans="1:2" x14ac:dyDescent="0.2">
      <c r="A22820" s="6" t="s">
        <v>37586</v>
      </c>
      <c r="B22820" s="6" t="s">
        <v>37585</v>
      </c>
    </row>
    <row r="22821" spans="1:2" x14ac:dyDescent="0.2">
      <c r="A22821" s="6" t="s">
        <v>37586</v>
      </c>
      <c r="B22821" s="6" t="s">
        <v>37585</v>
      </c>
    </row>
    <row r="22822" spans="1:2" x14ac:dyDescent="0.2">
      <c r="A22822" s="6" t="s">
        <v>37586</v>
      </c>
      <c r="B22822" s="6" t="s">
        <v>37585</v>
      </c>
    </row>
    <row r="22823" spans="1:2" x14ac:dyDescent="0.2">
      <c r="A22823" s="6" t="s">
        <v>37584</v>
      </c>
      <c r="B22823" s="6" t="s">
        <v>37583</v>
      </c>
    </row>
    <row r="22824" spans="1:2" x14ac:dyDescent="0.2">
      <c r="A22824" s="6" t="s">
        <v>37584</v>
      </c>
      <c r="B22824" s="6" t="s">
        <v>37583</v>
      </c>
    </row>
    <row r="22825" spans="1:2" x14ac:dyDescent="0.2">
      <c r="A22825" s="6" t="s">
        <v>37584</v>
      </c>
      <c r="B22825" s="6" t="s">
        <v>37583</v>
      </c>
    </row>
    <row r="22826" spans="1:2" x14ac:dyDescent="0.2">
      <c r="A22826" s="6" t="s">
        <v>37582</v>
      </c>
      <c r="B22826" s="6" t="s">
        <v>37581</v>
      </c>
    </row>
    <row r="22827" spans="1:2" x14ac:dyDescent="0.2">
      <c r="A22827" s="6" t="s">
        <v>37580</v>
      </c>
      <c r="B22827" s="6" t="s">
        <v>37579</v>
      </c>
    </row>
    <row r="22828" spans="1:2" x14ac:dyDescent="0.2">
      <c r="A22828" s="6" t="s">
        <v>37578</v>
      </c>
      <c r="B22828" s="6" t="s">
        <v>37577</v>
      </c>
    </row>
    <row r="22829" spans="1:2" x14ac:dyDescent="0.2">
      <c r="A22829" s="6" t="s">
        <v>37576</v>
      </c>
      <c r="B22829" s="6" t="s">
        <v>37575</v>
      </c>
    </row>
    <row r="22830" spans="1:2" x14ac:dyDescent="0.2">
      <c r="A22830" s="6" t="s">
        <v>37574</v>
      </c>
      <c r="B22830" s="6" t="s">
        <v>37573</v>
      </c>
    </row>
    <row r="22831" spans="1:2" x14ac:dyDescent="0.2">
      <c r="A22831" s="6" t="s">
        <v>37572</v>
      </c>
      <c r="B22831" s="6" t="s">
        <v>37571</v>
      </c>
    </row>
    <row r="22832" spans="1:2" x14ac:dyDescent="0.2">
      <c r="A22832" s="6" t="s">
        <v>37570</v>
      </c>
      <c r="B22832" s="6" t="s">
        <v>37569</v>
      </c>
    </row>
    <row r="22833" spans="1:2" x14ac:dyDescent="0.2">
      <c r="A22833" s="6" t="s">
        <v>37568</v>
      </c>
      <c r="B22833" s="6" t="s">
        <v>37567</v>
      </c>
    </row>
    <row r="22834" spans="1:2" x14ac:dyDescent="0.2">
      <c r="A22834" s="6" t="s">
        <v>37568</v>
      </c>
      <c r="B22834" s="6" t="s">
        <v>37567</v>
      </c>
    </row>
    <row r="22835" spans="1:2" x14ac:dyDescent="0.2">
      <c r="A22835" s="6" t="s">
        <v>37566</v>
      </c>
      <c r="B22835" s="6" t="s">
        <v>37565</v>
      </c>
    </row>
    <row r="22836" spans="1:2" x14ac:dyDescent="0.2">
      <c r="A22836" s="6" t="s">
        <v>37564</v>
      </c>
      <c r="B22836" s="6" t="s">
        <v>37563</v>
      </c>
    </row>
    <row r="22837" spans="1:2" x14ac:dyDescent="0.2">
      <c r="A22837" s="6" t="s">
        <v>37562</v>
      </c>
      <c r="B22837" s="6" t="s">
        <v>37561</v>
      </c>
    </row>
    <row r="22838" spans="1:2" x14ac:dyDescent="0.2">
      <c r="A22838" s="6" t="s">
        <v>37562</v>
      </c>
      <c r="B22838" s="6" t="s">
        <v>37561</v>
      </c>
    </row>
    <row r="22839" spans="1:2" x14ac:dyDescent="0.2">
      <c r="A22839" s="6" t="s">
        <v>37560</v>
      </c>
      <c r="B22839" s="6" t="s">
        <v>37559</v>
      </c>
    </row>
    <row r="22840" spans="1:2" x14ac:dyDescent="0.2">
      <c r="A22840" s="6" t="s">
        <v>37560</v>
      </c>
      <c r="B22840" s="6" t="s">
        <v>37559</v>
      </c>
    </row>
    <row r="22841" spans="1:2" x14ac:dyDescent="0.2">
      <c r="A22841" s="6" t="s">
        <v>37558</v>
      </c>
      <c r="B22841" s="6" t="s">
        <v>37557</v>
      </c>
    </row>
    <row r="22842" spans="1:2" x14ac:dyDescent="0.2">
      <c r="A22842" s="6" t="s">
        <v>37556</v>
      </c>
      <c r="B22842" s="6" t="s">
        <v>37555</v>
      </c>
    </row>
    <row r="22843" spans="1:2" x14ac:dyDescent="0.2">
      <c r="A22843" s="6" t="s">
        <v>37554</v>
      </c>
      <c r="B22843" s="6" t="s">
        <v>37553</v>
      </c>
    </row>
    <row r="22844" spans="1:2" x14ac:dyDescent="0.2">
      <c r="A22844" s="6" t="s">
        <v>37554</v>
      </c>
      <c r="B22844" s="6" t="s">
        <v>37553</v>
      </c>
    </row>
    <row r="22845" spans="1:2" x14ac:dyDescent="0.2">
      <c r="A22845" s="6" t="s">
        <v>37554</v>
      </c>
      <c r="B22845" s="6" t="s">
        <v>37553</v>
      </c>
    </row>
    <row r="22846" spans="1:2" x14ac:dyDescent="0.2">
      <c r="A22846" s="6" t="s">
        <v>37554</v>
      </c>
      <c r="B22846" s="6" t="s">
        <v>37553</v>
      </c>
    </row>
    <row r="22847" spans="1:2" x14ac:dyDescent="0.2">
      <c r="A22847" s="6" t="s">
        <v>37554</v>
      </c>
      <c r="B22847" s="6" t="s">
        <v>37553</v>
      </c>
    </row>
    <row r="22848" spans="1:2" x14ac:dyDescent="0.2">
      <c r="A22848" s="6" t="s">
        <v>37554</v>
      </c>
      <c r="B22848" s="6" t="s">
        <v>37553</v>
      </c>
    </row>
    <row r="22849" spans="1:2" x14ac:dyDescent="0.2">
      <c r="A22849" s="6" t="s">
        <v>37552</v>
      </c>
      <c r="B22849" s="6" t="s">
        <v>37551</v>
      </c>
    </row>
    <row r="22850" spans="1:2" x14ac:dyDescent="0.2">
      <c r="A22850" s="6" t="s">
        <v>37550</v>
      </c>
      <c r="B22850" s="6" t="s">
        <v>37549</v>
      </c>
    </row>
    <row r="22851" spans="1:2" x14ac:dyDescent="0.2">
      <c r="A22851" s="6" t="s">
        <v>37548</v>
      </c>
      <c r="B22851" s="6" t="s">
        <v>37547</v>
      </c>
    </row>
    <row r="22852" spans="1:2" x14ac:dyDescent="0.2">
      <c r="A22852" s="6" t="s">
        <v>37546</v>
      </c>
      <c r="B22852" s="6" t="s">
        <v>37545</v>
      </c>
    </row>
    <row r="22853" spans="1:2" x14ac:dyDescent="0.2">
      <c r="A22853" s="6" t="s">
        <v>37546</v>
      </c>
      <c r="B22853" s="6" t="s">
        <v>37545</v>
      </c>
    </row>
    <row r="22854" spans="1:2" x14ac:dyDescent="0.2">
      <c r="A22854" s="6" t="s">
        <v>37546</v>
      </c>
      <c r="B22854" s="6" t="s">
        <v>37545</v>
      </c>
    </row>
    <row r="22855" spans="1:2" x14ac:dyDescent="0.2">
      <c r="A22855" s="6" t="s">
        <v>37544</v>
      </c>
      <c r="B22855" s="6" t="s">
        <v>37543</v>
      </c>
    </row>
    <row r="22856" spans="1:2" x14ac:dyDescent="0.2">
      <c r="A22856" s="6" t="s">
        <v>37542</v>
      </c>
      <c r="B22856" s="6" t="s">
        <v>37541</v>
      </c>
    </row>
    <row r="22857" spans="1:2" x14ac:dyDescent="0.2">
      <c r="A22857" s="6" t="s">
        <v>37542</v>
      </c>
      <c r="B22857" s="6" t="s">
        <v>37541</v>
      </c>
    </row>
    <row r="22858" spans="1:2" x14ac:dyDescent="0.2">
      <c r="A22858" s="6" t="s">
        <v>37542</v>
      </c>
      <c r="B22858" s="6" t="s">
        <v>37541</v>
      </c>
    </row>
    <row r="22859" spans="1:2" x14ac:dyDescent="0.2">
      <c r="A22859" s="6" t="s">
        <v>37542</v>
      </c>
      <c r="B22859" s="6" t="s">
        <v>37541</v>
      </c>
    </row>
    <row r="22860" spans="1:2" x14ac:dyDescent="0.2">
      <c r="A22860" s="6" t="s">
        <v>37540</v>
      </c>
      <c r="B22860" s="6" t="s">
        <v>37539</v>
      </c>
    </row>
    <row r="22861" spans="1:2" x14ac:dyDescent="0.2">
      <c r="A22861" s="6" t="s">
        <v>37540</v>
      </c>
      <c r="B22861" s="6" t="s">
        <v>37539</v>
      </c>
    </row>
    <row r="22862" spans="1:2" x14ac:dyDescent="0.2">
      <c r="A22862" s="6" t="s">
        <v>37540</v>
      </c>
      <c r="B22862" s="6" t="s">
        <v>37539</v>
      </c>
    </row>
    <row r="22863" spans="1:2" x14ac:dyDescent="0.2">
      <c r="A22863" s="6" t="s">
        <v>37538</v>
      </c>
      <c r="B22863" s="6" t="s">
        <v>37537</v>
      </c>
    </row>
    <row r="22864" spans="1:2" x14ac:dyDescent="0.2">
      <c r="A22864" s="6" t="s">
        <v>37536</v>
      </c>
      <c r="B22864" s="6" t="s">
        <v>37535</v>
      </c>
    </row>
    <row r="22865" spans="1:2" x14ac:dyDescent="0.2">
      <c r="A22865" s="6" t="s">
        <v>37534</v>
      </c>
      <c r="B22865" s="6" t="s">
        <v>37533</v>
      </c>
    </row>
    <row r="22866" spans="1:2" x14ac:dyDescent="0.2">
      <c r="A22866" s="6" t="s">
        <v>37534</v>
      </c>
      <c r="B22866" s="6" t="s">
        <v>37533</v>
      </c>
    </row>
    <row r="22867" spans="1:2" x14ac:dyDescent="0.2">
      <c r="A22867" s="6" t="s">
        <v>37534</v>
      </c>
      <c r="B22867" s="6" t="s">
        <v>37533</v>
      </c>
    </row>
    <row r="22868" spans="1:2" x14ac:dyDescent="0.2">
      <c r="A22868" s="6" t="s">
        <v>37532</v>
      </c>
      <c r="B22868" s="6" t="s">
        <v>37531</v>
      </c>
    </row>
    <row r="22869" spans="1:2" x14ac:dyDescent="0.2">
      <c r="A22869" s="6" t="s">
        <v>37530</v>
      </c>
      <c r="B22869" s="6" t="s">
        <v>37529</v>
      </c>
    </row>
    <row r="22870" spans="1:2" x14ac:dyDescent="0.2">
      <c r="A22870" s="6" t="s">
        <v>37528</v>
      </c>
      <c r="B22870" s="6" t="s">
        <v>37527</v>
      </c>
    </row>
    <row r="22871" spans="1:2" x14ac:dyDescent="0.2">
      <c r="A22871" s="6" t="s">
        <v>37528</v>
      </c>
      <c r="B22871" s="6" t="s">
        <v>37527</v>
      </c>
    </row>
    <row r="22872" spans="1:2" x14ac:dyDescent="0.2">
      <c r="A22872" s="6" t="s">
        <v>37526</v>
      </c>
      <c r="B22872" s="6" t="s">
        <v>37525</v>
      </c>
    </row>
    <row r="22873" spans="1:2" x14ac:dyDescent="0.2">
      <c r="A22873" s="6" t="s">
        <v>37524</v>
      </c>
      <c r="B22873" s="6" t="s">
        <v>37523</v>
      </c>
    </row>
    <row r="22874" spans="1:2" x14ac:dyDescent="0.2">
      <c r="A22874" s="6" t="s">
        <v>37522</v>
      </c>
      <c r="B22874" s="6" t="s">
        <v>37521</v>
      </c>
    </row>
    <row r="22875" spans="1:2" x14ac:dyDescent="0.2">
      <c r="A22875" s="6" t="s">
        <v>37522</v>
      </c>
      <c r="B22875" s="6" t="s">
        <v>37521</v>
      </c>
    </row>
    <row r="22876" spans="1:2" x14ac:dyDescent="0.2">
      <c r="A22876" s="6" t="s">
        <v>37520</v>
      </c>
      <c r="B22876" s="6" t="s">
        <v>37519</v>
      </c>
    </row>
    <row r="22877" spans="1:2" x14ac:dyDescent="0.2">
      <c r="A22877" s="6" t="s">
        <v>37520</v>
      </c>
      <c r="B22877" s="6" t="s">
        <v>37519</v>
      </c>
    </row>
    <row r="22878" spans="1:2" x14ac:dyDescent="0.2">
      <c r="A22878" s="6" t="s">
        <v>37518</v>
      </c>
      <c r="B22878" s="6" t="s">
        <v>37517</v>
      </c>
    </row>
    <row r="22879" spans="1:2" x14ac:dyDescent="0.2">
      <c r="A22879" s="6" t="s">
        <v>37516</v>
      </c>
      <c r="B22879" s="6" t="s">
        <v>37515</v>
      </c>
    </row>
    <row r="22880" spans="1:2" x14ac:dyDescent="0.2">
      <c r="A22880" s="6" t="s">
        <v>37516</v>
      </c>
      <c r="B22880" s="6" t="s">
        <v>37515</v>
      </c>
    </row>
    <row r="22881" spans="1:2" x14ac:dyDescent="0.2">
      <c r="A22881" s="6" t="s">
        <v>37514</v>
      </c>
      <c r="B22881" s="6" t="s">
        <v>37513</v>
      </c>
    </row>
    <row r="22882" spans="1:2" x14ac:dyDescent="0.2">
      <c r="A22882" s="6" t="s">
        <v>37512</v>
      </c>
      <c r="B22882" s="6" t="s">
        <v>37511</v>
      </c>
    </row>
    <row r="22883" spans="1:2" x14ac:dyDescent="0.2">
      <c r="A22883" s="6" t="s">
        <v>37510</v>
      </c>
      <c r="B22883" s="6" t="s">
        <v>37509</v>
      </c>
    </row>
    <row r="22884" spans="1:2" x14ac:dyDescent="0.2">
      <c r="A22884" s="6" t="s">
        <v>37508</v>
      </c>
      <c r="B22884" s="6" t="s">
        <v>37507</v>
      </c>
    </row>
    <row r="22885" spans="1:2" x14ac:dyDescent="0.2">
      <c r="A22885" s="6" t="s">
        <v>37506</v>
      </c>
      <c r="B22885" s="6" t="s">
        <v>37505</v>
      </c>
    </row>
    <row r="22886" spans="1:2" x14ac:dyDescent="0.2">
      <c r="A22886" s="6" t="s">
        <v>37504</v>
      </c>
      <c r="B22886" s="6" t="s">
        <v>37503</v>
      </c>
    </row>
    <row r="22887" spans="1:2" x14ac:dyDescent="0.2">
      <c r="A22887" s="6" t="s">
        <v>37502</v>
      </c>
      <c r="B22887" s="6" t="s">
        <v>37501</v>
      </c>
    </row>
    <row r="22888" spans="1:2" x14ac:dyDescent="0.2">
      <c r="A22888" s="6" t="s">
        <v>37502</v>
      </c>
      <c r="B22888" s="6" t="s">
        <v>37501</v>
      </c>
    </row>
    <row r="22889" spans="1:2" x14ac:dyDescent="0.2">
      <c r="A22889" s="6" t="s">
        <v>37502</v>
      </c>
      <c r="B22889" s="6" t="s">
        <v>37501</v>
      </c>
    </row>
    <row r="22890" spans="1:2" x14ac:dyDescent="0.2">
      <c r="A22890" s="6" t="s">
        <v>37500</v>
      </c>
      <c r="B22890" s="6" t="s">
        <v>37499</v>
      </c>
    </row>
    <row r="22891" spans="1:2" x14ac:dyDescent="0.2">
      <c r="A22891" s="6" t="s">
        <v>37500</v>
      </c>
      <c r="B22891" s="6" t="s">
        <v>37499</v>
      </c>
    </row>
    <row r="22892" spans="1:2" x14ac:dyDescent="0.2">
      <c r="A22892" s="6" t="s">
        <v>37500</v>
      </c>
      <c r="B22892" s="6" t="s">
        <v>37499</v>
      </c>
    </row>
    <row r="22893" spans="1:2" x14ac:dyDescent="0.2">
      <c r="A22893" s="6" t="s">
        <v>37498</v>
      </c>
      <c r="B22893" s="6" t="s">
        <v>37497</v>
      </c>
    </row>
    <row r="22894" spans="1:2" x14ac:dyDescent="0.2">
      <c r="A22894" s="6" t="s">
        <v>37496</v>
      </c>
      <c r="B22894" s="6" t="s">
        <v>37495</v>
      </c>
    </row>
    <row r="22895" spans="1:2" x14ac:dyDescent="0.2">
      <c r="A22895" s="6" t="s">
        <v>37496</v>
      </c>
      <c r="B22895" s="6" t="s">
        <v>37495</v>
      </c>
    </row>
    <row r="22896" spans="1:2" x14ac:dyDescent="0.2">
      <c r="A22896" s="6" t="s">
        <v>37496</v>
      </c>
      <c r="B22896" s="6" t="s">
        <v>37495</v>
      </c>
    </row>
    <row r="22897" spans="1:2" x14ac:dyDescent="0.2">
      <c r="A22897" s="6" t="s">
        <v>37496</v>
      </c>
      <c r="B22897" s="6" t="s">
        <v>37495</v>
      </c>
    </row>
    <row r="22898" spans="1:2" x14ac:dyDescent="0.2">
      <c r="A22898" s="6" t="s">
        <v>37496</v>
      </c>
      <c r="B22898" s="6" t="s">
        <v>37495</v>
      </c>
    </row>
    <row r="22899" spans="1:2" x14ac:dyDescent="0.2">
      <c r="A22899" s="6" t="s">
        <v>37494</v>
      </c>
      <c r="B22899" s="6" t="s">
        <v>37493</v>
      </c>
    </row>
    <row r="22900" spans="1:2" x14ac:dyDescent="0.2">
      <c r="A22900" s="6" t="s">
        <v>5040</v>
      </c>
      <c r="B22900" s="6" t="s">
        <v>37492</v>
      </c>
    </row>
    <row r="22901" spans="1:2" x14ac:dyDescent="0.2">
      <c r="A22901" s="6" t="s">
        <v>5040</v>
      </c>
      <c r="B22901" s="6" t="s">
        <v>37492</v>
      </c>
    </row>
    <row r="22902" spans="1:2" x14ac:dyDescent="0.2">
      <c r="A22902" s="6" t="s">
        <v>37491</v>
      </c>
      <c r="B22902" s="6" t="s">
        <v>37490</v>
      </c>
    </row>
    <row r="22903" spans="1:2" x14ac:dyDescent="0.2">
      <c r="A22903" s="6" t="s">
        <v>37491</v>
      </c>
      <c r="B22903" s="6" t="s">
        <v>37490</v>
      </c>
    </row>
    <row r="22904" spans="1:2" x14ac:dyDescent="0.2">
      <c r="A22904" s="6" t="s">
        <v>37491</v>
      </c>
      <c r="B22904" s="6" t="s">
        <v>37490</v>
      </c>
    </row>
    <row r="22905" spans="1:2" x14ac:dyDescent="0.2">
      <c r="A22905" s="6" t="s">
        <v>37491</v>
      </c>
      <c r="B22905" s="6" t="s">
        <v>37490</v>
      </c>
    </row>
    <row r="22906" spans="1:2" x14ac:dyDescent="0.2">
      <c r="A22906" s="6" t="s">
        <v>37489</v>
      </c>
      <c r="B22906" s="6" t="s">
        <v>37488</v>
      </c>
    </row>
    <row r="22907" spans="1:2" x14ac:dyDescent="0.2">
      <c r="A22907" s="6" t="s">
        <v>37487</v>
      </c>
      <c r="B22907" s="6" t="s">
        <v>37486</v>
      </c>
    </row>
    <row r="22908" spans="1:2" x14ac:dyDescent="0.2">
      <c r="A22908" s="6" t="s">
        <v>37487</v>
      </c>
      <c r="B22908" s="6" t="s">
        <v>37486</v>
      </c>
    </row>
    <row r="22909" spans="1:2" x14ac:dyDescent="0.2">
      <c r="A22909" s="6" t="s">
        <v>37485</v>
      </c>
      <c r="B22909" s="6" t="s">
        <v>37484</v>
      </c>
    </row>
    <row r="22910" spans="1:2" x14ac:dyDescent="0.2">
      <c r="A22910" s="6" t="s">
        <v>37483</v>
      </c>
      <c r="B22910" s="6" t="s">
        <v>37482</v>
      </c>
    </row>
    <row r="22911" spans="1:2" x14ac:dyDescent="0.2">
      <c r="A22911" s="6" t="s">
        <v>37481</v>
      </c>
      <c r="B22911" s="6" t="s">
        <v>37480</v>
      </c>
    </row>
    <row r="22912" spans="1:2" x14ac:dyDescent="0.2">
      <c r="A22912" s="6" t="s">
        <v>37481</v>
      </c>
      <c r="B22912" s="6" t="s">
        <v>37480</v>
      </c>
    </row>
    <row r="22913" spans="1:2" x14ac:dyDescent="0.2">
      <c r="A22913" s="6" t="s">
        <v>37481</v>
      </c>
      <c r="B22913" s="6" t="s">
        <v>37480</v>
      </c>
    </row>
    <row r="22914" spans="1:2" x14ac:dyDescent="0.2">
      <c r="A22914" s="6" t="s">
        <v>37481</v>
      </c>
      <c r="B22914" s="6" t="s">
        <v>37480</v>
      </c>
    </row>
    <row r="22915" spans="1:2" x14ac:dyDescent="0.2">
      <c r="A22915" s="6" t="s">
        <v>37479</v>
      </c>
      <c r="B22915" s="6" t="s">
        <v>37478</v>
      </c>
    </row>
    <row r="22916" spans="1:2" x14ac:dyDescent="0.2">
      <c r="A22916" s="6" t="s">
        <v>37479</v>
      </c>
      <c r="B22916" s="6" t="s">
        <v>37478</v>
      </c>
    </row>
    <row r="22917" spans="1:2" x14ac:dyDescent="0.2">
      <c r="A22917" s="6" t="s">
        <v>37479</v>
      </c>
      <c r="B22917" s="6" t="s">
        <v>37478</v>
      </c>
    </row>
    <row r="22918" spans="1:2" x14ac:dyDescent="0.2">
      <c r="A22918" s="6" t="s">
        <v>37479</v>
      </c>
      <c r="B22918" s="6" t="s">
        <v>37478</v>
      </c>
    </row>
    <row r="22919" spans="1:2" x14ac:dyDescent="0.2">
      <c r="A22919" s="6" t="s">
        <v>37477</v>
      </c>
      <c r="B22919" s="6" t="s">
        <v>37476</v>
      </c>
    </row>
    <row r="22920" spans="1:2" x14ac:dyDescent="0.2">
      <c r="A22920" s="6" t="s">
        <v>37477</v>
      </c>
      <c r="B22920" s="6" t="s">
        <v>37476</v>
      </c>
    </row>
    <row r="22921" spans="1:2" x14ac:dyDescent="0.2">
      <c r="A22921" s="6" t="s">
        <v>37477</v>
      </c>
      <c r="B22921" s="6" t="s">
        <v>37476</v>
      </c>
    </row>
    <row r="22922" spans="1:2" x14ac:dyDescent="0.2">
      <c r="A22922" s="6" t="s">
        <v>37475</v>
      </c>
      <c r="B22922" s="6" t="s">
        <v>37474</v>
      </c>
    </row>
    <row r="22923" spans="1:2" x14ac:dyDescent="0.2">
      <c r="A22923" s="6" t="s">
        <v>37475</v>
      </c>
      <c r="B22923" s="6" t="s">
        <v>37474</v>
      </c>
    </row>
    <row r="22924" spans="1:2" x14ac:dyDescent="0.2">
      <c r="A22924" s="6" t="s">
        <v>37473</v>
      </c>
      <c r="B22924" s="6" t="s">
        <v>37472</v>
      </c>
    </row>
    <row r="22925" spans="1:2" x14ac:dyDescent="0.2">
      <c r="A22925" s="6" t="s">
        <v>37473</v>
      </c>
      <c r="B22925" s="6" t="s">
        <v>37472</v>
      </c>
    </row>
    <row r="22926" spans="1:2" x14ac:dyDescent="0.2">
      <c r="A22926" s="6" t="s">
        <v>37473</v>
      </c>
      <c r="B22926" s="6" t="s">
        <v>37472</v>
      </c>
    </row>
    <row r="22927" spans="1:2" x14ac:dyDescent="0.2">
      <c r="A22927" s="6" t="s">
        <v>37471</v>
      </c>
      <c r="B22927" s="6" t="s">
        <v>37470</v>
      </c>
    </row>
    <row r="22928" spans="1:2" x14ac:dyDescent="0.2">
      <c r="A22928" s="6" t="s">
        <v>37469</v>
      </c>
      <c r="B22928" s="6" t="s">
        <v>37468</v>
      </c>
    </row>
    <row r="22929" spans="1:2" x14ac:dyDescent="0.2">
      <c r="A22929" s="6" t="s">
        <v>37467</v>
      </c>
      <c r="B22929" s="6" t="s">
        <v>37466</v>
      </c>
    </row>
    <row r="22930" spans="1:2" x14ac:dyDescent="0.2">
      <c r="A22930" s="6" t="s">
        <v>37465</v>
      </c>
      <c r="B22930" s="6" t="s">
        <v>37464</v>
      </c>
    </row>
    <row r="22931" spans="1:2" x14ac:dyDescent="0.2">
      <c r="A22931" s="6" t="s">
        <v>37463</v>
      </c>
      <c r="B22931" s="6" t="s">
        <v>37462</v>
      </c>
    </row>
    <row r="22932" spans="1:2" x14ac:dyDescent="0.2">
      <c r="A22932" s="6" t="s">
        <v>37460</v>
      </c>
      <c r="B22932" s="6" t="s">
        <v>37461</v>
      </c>
    </row>
    <row r="22933" spans="1:2" x14ac:dyDescent="0.2">
      <c r="A22933" s="6" t="s">
        <v>37460</v>
      </c>
      <c r="B22933" s="6" t="s">
        <v>37459</v>
      </c>
    </row>
    <row r="22934" spans="1:2" x14ac:dyDescent="0.2">
      <c r="A22934" s="6" t="s">
        <v>37460</v>
      </c>
      <c r="B22934" s="6" t="s">
        <v>37459</v>
      </c>
    </row>
    <row r="22935" spans="1:2" x14ac:dyDescent="0.2">
      <c r="A22935" s="6" t="s">
        <v>37460</v>
      </c>
      <c r="B22935" s="6" t="s">
        <v>37459</v>
      </c>
    </row>
    <row r="22936" spans="1:2" x14ac:dyDescent="0.2">
      <c r="A22936" s="6" t="s">
        <v>24173</v>
      </c>
      <c r="B22936" s="6" t="s">
        <v>37458</v>
      </c>
    </row>
    <row r="22937" spans="1:2" x14ac:dyDescent="0.2">
      <c r="A22937" s="6" t="s">
        <v>37457</v>
      </c>
      <c r="B22937" s="6" t="s">
        <v>37456</v>
      </c>
    </row>
    <row r="22938" spans="1:2" x14ac:dyDescent="0.2">
      <c r="A22938" s="6" t="s">
        <v>37455</v>
      </c>
      <c r="B22938" s="6" t="s">
        <v>37454</v>
      </c>
    </row>
    <row r="22939" spans="1:2" x14ac:dyDescent="0.2">
      <c r="A22939" s="6" t="s">
        <v>37453</v>
      </c>
      <c r="B22939" s="6" t="s">
        <v>37452</v>
      </c>
    </row>
    <row r="22940" spans="1:2" x14ac:dyDescent="0.2">
      <c r="A22940" s="6" t="s">
        <v>37453</v>
      </c>
      <c r="B22940" s="6" t="s">
        <v>37452</v>
      </c>
    </row>
    <row r="22941" spans="1:2" x14ac:dyDescent="0.2">
      <c r="A22941" s="6" t="s">
        <v>37453</v>
      </c>
      <c r="B22941" s="6" t="s">
        <v>37452</v>
      </c>
    </row>
    <row r="22942" spans="1:2" x14ac:dyDescent="0.2">
      <c r="A22942" s="6" t="s">
        <v>37451</v>
      </c>
      <c r="B22942" s="6" t="s">
        <v>37450</v>
      </c>
    </row>
    <row r="22943" spans="1:2" x14ac:dyDescent="0.2">
      <c r="A22943" s="6" t="s">
        <v>37449</v>
      </c>
      <c r="B22943" s="6" t="s">
        <v>37448</v>
      </c>
    </row>
    <row r="22944" spans="1:2" x14ac:dyDescent="0.2">
      <c r="A22944" s="6" t="s">
        <v>37447</v>
      </c>
      <c r="B22944" s="6" t="s">
        <v>37446</v>
      </c>
    </row>
    <row r="22945" spans="1:2" x14ac:dyDescent="0.2">
      <c r="A22945" s="6" t="s">
        <v>37445</v>
      </c>
      <c r="B22945" s="6" t="s">
        <v>37444</v>
      </c>
    </row>
    <row r="22946" spans="1:2" x14ac:dyDescent="0.2">
      <c r="A22946" s="6" t="s">
        <v>37445</v>
      </c>
      <c r="B22946" s="6" t="s">
        <v>37444</v>
      </c>
    </row>
    <row r="22947" spans="1:2" x14ac:dyDescent="0.2">
      <c r="A22947" s="6" t="s">
        <v>37445</v>
      </c>
      <c r="B22947" s="6" t="s">
        <v>37444</v>
      </c>
    </row>
    <row r="22948" spans="1:2" x14ac:dyDescent="0.2">
      <c r="A22948" s="6" t="s">
        <v>37445</v>
      </c>
      <c r="B22948" s="6" t="s">
        <v>37444</v>
      </c>
    </row>
    <row r="22949" spans="1:2" x14ac:dyDescent="0.2">
      <c r="A22949" s="6" t="s">
        <v>37445</v>
      </c>
      <c r="B22949" s="6" t="s">
        <v>37444</v>
      </c>
    </row>
    <row r="22950" spans="1:2" x14ac:dyDescent="0.2">
      <c r="A22950" s="6" t="s">
        <v>37443</v>
      </c>
      <c r="B22950" s="6" t="s">
        <v>37442</v>
      </c>
    </row>
    <row r="22951" spans="1:2" x14ac:dyDescent="0.2">
      <c r="A22951" s="6" t="s">
        <v>37441</v>
      </c>
      <c r="B22951" s="6" t="s">
        <v>37440</v>
      </c>
    </row>
    <row r="22952" spans="1:2" x14ac:dyDescent="0.2">
      <c r="A22952" s="6" t="s">
        <v>37439</v>
      </c>
      <c r="B22952" s="6" t="s">
        <v>37438</v>
      </c>
    </row>
    <row r="22953" spans="1:2" x14ac:dyDescent="0.2">
      <c r="A22953" s="6" t="s">
        <v>37437</v>
      </c>
      <c r="B22953" s="6" t="s">
        <v>37436</v>
      </c>
    </row>
    <row r="22954" spans="1:2" x14ac:dyDescent="0.2">
      <c r="A22954" s="6" t="s">
        <v>37435</v>
      </c>
      <c r="B22954" s="6" t="s">
        <v>37434</v>
      </c>
    </row>
    <row r="22955" spans="1:2" x14ac:dyDescent="0.2">
      <c r="A22955" s="6" t="s">
        <v>37435</v>
      </c>
      <c r="B22955" s="6" t="s">
        <v>37434</v>
      </c>
    </row>
    <row r="22956" spans="1:2" x14ac:dyDescent="0.2">
      <c r="A22956" s="6" t="s">
        <v>37435</v>
      </c>
      <c r="B22956" s="6" t="s">
        <v>37434</v>
      </c>
    </row>
    <row r="22957" spans="1:2" x14ac:dyDescent="0.2">
      <c r="A22957" s="6" t="s">
        <v>37433</v>
      </c>
      <c r="B22957" s="6" t="s">
        <v>37432</v>
      </c>
    </row>
    <row r="22958" spans="1:2" x14ac:dyDescent="0.2">
      <c r="A22958" s="6" t="s">
        <v>37431</v>
      </c>
      <c r="B22958" s="6" t="s">
        <v>37430</v>
      </c>
    </row>
    <row r="22959" spans="1:2" x14ac:dyDescent="0.2">
      <c r="A22959" s="6" t="s">
        <v>37429</v>
      </c>
      <c r="B22959" s="6" t="s">
        <v>37428</v>
      </c>
    </row>
    <row r="22960" spans="1:2" x14ac:dyDescent="0.2">
      <c r="A22960" s="6" t="s">
        <v>37427</v>
      </c>
      <c r="B22960" s="6" t="s">
        <v>37426</v>
      </c>
    </row>
    <row r="22961" spans="1:2" x14ac:dyDescent="0.2">
      <c r="A22961" s="6" t="s">
        <v>37425</v>
      </c>
      <c r="B22961" s="6" t="s">
        <v>37424</v>
      </c>
    </row>
    <row r="22962" spans="1:2" x14ac:dyDescent="0.2">
      <c r="A22962" s="6" t="s">
        <v>37423</v>
      </c>
      <c r="B22962" s="6" t="s">
        <v>37422</v>
      </c>
    </row>
    <row r="22963" spans="1:2" x14ac:dyDescent="0.2">
      <c r="A22963" s="6" t="s">
        <v>37423</v>
      </c>
      <c r="B22963" s="6" t="s">
        <v>37422</v>
      </c>
    </row>
    <row r="22964" spans="1:2" x14ac:dyDescent="0.2">
      <c r="A22964" s="6" t="s">
        <v>37421</v>
      </c>
      <c r="B22964" s="6" t="s">
        <v>37420</v>
      </c>
    </row>
    <row r="22965" spans="1:2" x14ac:dyDescent="0.2">
      <c r="A22965" s="6" t="s">
        <v>37419</v>
      </c>
      <c r="B22965" s="6" t="s">
        <v>37418</v>
      </c>
    </row>
    <row r="22966" spans="1:2" x14ac:dyDescent="0.2">
      <c r="A22966" s="6" t="s">
        <v>37419</v>
      </c>
      <c r="B22966" s="6" t="s">
        <v>37418</v>
      </c>
    </row>
    <row r="22967" spans="1:2" x14ac:dyDescent="0.2">
      <c r="A22967" s="6" t="s">
        <v>37417</v>
      </c>
      <c r="B22967" s="6" t="s">
        <v>37416</v>
      </c>
    </row>
    <row r="22968" spans="1:2" x14ac:dyDescent="0.2">
      <c r="A22968" s="6" t="s">
        <v>37417</v>
      </c>
      <c r="B22968" s="6" t="s">
        <v>37416</v>
      </c>
    </row>
    <row r="22969" spans="1:2" x14ac:dyDescent="0.2">
      <c r="A22969" s="6" t="s">
        <v>37415</v>
      </c>
      <c r="B22969" s="6" t="s">
        <v>37414</v>
      </c>
    </row>
    <row r="22970" spans="1:2" x14ac:dyDescent="0.2">
      <c r="A22970" s="6" t="s">
        <v>37413</v>
      </c>
      <c r="B22970" s="6" t="s">
        <v>37412</v>
      </c>
    </row>
    <row r="22971" spans="1:2" x14ac:dyDescent="0.2">
      <c r="A22971" s="6" t="s">
        <v>37413</v>
      </c>
      <c r="B22971" s="6" t="s">
        <v>37412</v>
      </c>
    </row>
    <row r="22972" spans="1:2" x14ac:dyDescent="0.2">
      <c r="A22972" s="6" t="s">
        <v>37413</v>
      </c>
      <c r="B22972" s="6" t="s">
        <v>37412</v>
      </c>
    </row>
    <row r="22973" spans="1:2" x14ac:dyDescent="0.2">
      <c r="A22973" s="6" t="s">
        <v>37413</v>
      </c>
      <c r="B22973" s="6" t="s">
        <v>37412</v>
      </c>
    </row>
    <row r="22974" spans="1:2" x14ac:dyDescent="0.2">
      <c r="A22974" s="6" t="s">
        <v>37413</v>
      </c>
      <c r="B22974" s="6" t="s">
        <v>37412</v>
      </c>
    </row>
    <row r="22975" spans="1:2" x14ac:dyDescent="0.2">
      <c r="A22975" s="6" t="s">
        <v>37411</v>
      </c>
      <c r="B22975" s="6" t="s">
        <v>37410</v>
      </c>
    </row>
    <row r="22976" spans="1:2" x14ac:dyDescent="0.2">
      <c r="A22976" s="6" t="s">
        <v>37411</v>
      </c>
      <c r="B22976" s="6" t="s">
        <v>37410</v>
      </c>
    </row>
    <row r="22977" spans="1:2" x14ac:dyDescent="0.2">
      <c r="A22977" s="6" t="s">
        <v>37411</v>
      </c>
      <c r="B22977" s="6" t="s">
        <v>37410</v>
      </c>
    </row>
    <row r="22978" spans="1:2" x14ac:dyDescent="0.2">
      <c r="A22978" s="6" t="s">
        <v>37411</v>
      </c>
      <c r="B22978" s="6" t="s">
        <v>37410</v>
      </c>
    </row>
    <row r="22979" spans="1:2" x14ac:dyDescent="0.2">
      <c r="A22979" s="6" t="s">
        <v>37409</v>
      </c>
      <c r="B22979" s="6" t="s">
        <v>37408</v>
      </c>
    </row>
    <row r="22980" spans="1:2" x14ac:dyDescent="0.2">
      <c r="A22980" s="6" t="s">
        <v>37409</v>
      </c>
      <c r="B22980" s="6" t="s">
        <v>37408</v>
      </c>
    </row>
    <row r="22981" spans="1:2" x14ac:dyDescent="0.2">
      <c r="A22981" s="6" t="s">
        <v>37407</v>
      </c>
      <c r="B22981" s="6" t="s">
        <v>37406</v>
      </c>
    </row>
    <row r="22982" spans="1:2" x14ac:dyDescent="0.2">
      <c r="A22982" s="6" t="s">
        <v>37405</v>
      </c>
      <c r="B22982" s="6" t="s">
        <v>37404</v>
      </c>
    </row>
    <row r="22983" spans="1:2" x14ac:dyDescent="0.2">
      <c r="A22983" s="6" t="s">
        <v>37403</v>
      </c>
      <c r="B22983" s="6" t="s">
        <v>37402</v>
      </c>
    </row>
    <row r="22984" spans="1:2" x14ac:dyDescent="0.2">
      <c r="A22984" s="6" t="s">
        <v>37403</v>
      </c>
      <c r="B22984" s="6" t="s">
        <v>37402</v>
      </c>
    </row>
    <row r="22985" spans="1:2" x14ac:dyDescent="0.2">
      <c r="A22985" s="6" t="s">
        <v>37403</v>
      </c>
      <c r="B22985" s="6" t="s">
        <v>37402</v>
      </c>
    </row>
    <row r="22986" spans="1:2" x14ac:dyDescent="0.2">
      <c r="A22986" s="6" t="s">
        <v>37403</v>
      </c>
      <c r="B22986" s="6" t="s">
        <v>37402</v>
      </c>
    </row>
    <row r="22987" spans="1:2" x14ac:dyDescent="0.2">
      <c r="A22987" s="6" t="s">
        <v>37403</v>
      </c>
      <c r="B22987" s="6" t="s">
        <v>37402</v>
      </c>
    </row>
    <row r="22988" spans="1:2" x14ac:dyDescent="0.2">
      <c r="A22988" s="6" t="s">
        <v>37401</v>
      </c>
      <c r="B22988" s="6" t="s">
        <v>37400</v>
      </c>
    </row>
    <row r="22989" spans="1:2" x14ac:dyDescent="0.2">
      <c r="A22989" s="6" t="s">
        <v>37399</v>
      </c>
      <c r="B22989" s="6" t="s">
        <v>37398</v>
      </c>
    </row>
    <row r="22990" spans="1:2" x14ac:dyDescent="0.2">
      <c r="A22990" s="6" t="s">
        <v>37397</v>
      </c>
      <c r="B22990" s="6" t="s">
        <v>37396</v>
      </c>
    </row>
    <row r="22991" spans="1:2" x14ac:dyDescent="0.2">
      <c r="A22991" s="6" t="s">
        <v>37395</v>
      </c>
      <c r="B22991" s="6" t="s">
        <v>37394</v>
      </c>
    </row>
    <row r="22992" spans="1:2" x14ac:dyDescent="0.2">
      <c r="A22992" s="6" t="s">
        <v>37393</v>
      </c>
      <c r="B22992" s="6" t="s">
        <v>37392</v>
      </c>
    </row>
    <row r="22993" spans="1:2" x14ac:dyDescent="0.2">
      <c r="A22993" s="6" t="s">
        <v>37391</v>
      </c>
      <c r="B22993" s="6" t="s">
        <v>37390</v>
      </c>
    </row>
    <row r="22994" spans="1:2" x14ac:dyDescent="0.2">
      <c r="A22994" s="6" t="s">
        <v>37391</v>
      </c>
      <c r="B22994" s="6" t="s">
        <v>37390</v>
      </c>
    </row>
    <row r="22995" spans="1:2" x14ac:dyDescent="0.2">
      <c r="A22995" s="6" t="s">
        <v>37389</v>
      </c>
      <c r="B22995" s="6" t="s">
        <v>37388</v>
      </c>
    </row>
    <row r="22996" spans="1:2" x14ac:dyDescent="0.2">
      <c r="A22996" s="6" t="s">
        <v>37389</v>
      </c>
      <c r="B22996" s="6" t="s">
        <v>37388</v>
      </c>
    </row>
    <row r="22997" spans="1:2" x14ac:dyDescent="0.2">
      <c r="A22997" s="6" t="s">
        <v>37389</v>
      </c>
      <c r="B22997" s="6" t="s">
        <v>37388</v>
      </c>
    </row>
    <row r="22998" spans="1:2" x14ac:dyDescent="0.2">
      <c r="A22998" s="6" t="s">
        <v>37389</v>
      </c>
      <c r="B22998" s="6" t="s">
        <v>37388</v>
      </c>
    </row>
    <row r="22999" spans="1:2" x14ac:dyDescent="0.2">
      <c r="A22999" s="6" t="s">
        <v>37389</v>
      </c>
      <c r="B22999" s="6" t="s">
        <v>37388</v>
      </c>
    </row>
    <row r="23000" spans="1:2" x14ac:dyDescent="0.2">
      <c r="A23000" s="6" t="s">
        <v>37389</v>
      </c>
      <c r="B23000" s="6" t="s">
        <v>37388</v>
      </c>
    </row>
    <row r="23001" spans="1:2" x14ac:dyDescent="0.2">
      <c r="A23001" s="6" t="s">
        <v>37387</v>
      </c>
      <c r="B23001" s="6" t="s">
        <v>37386</v>
      </c>
    </row>
    <row r="23002" spans="1:2" x14ac:dyDescent="0.2">
      <c r="A23002" s="6" t="s">
        <v>37385</v>
      </c>
      <c r="B23002" s="6" t="s">
        <v>37384</v>
      </c>
    </row>
    <row r="23003" spans="1:2" x14ac:dyDescent="0.2">
      <c r="A23003" s="6" t="s">
        <v>37383</v>
      </c>
      <c r="B23003" s="6" t="s">
        <v>37382</v>
      </c>
    </row>
    <row r="23004" spans="1:2" x14ac:dyDescent="0.2">
      <c r="A23004" s="6" t="s">
        <v>37383</v>
      </c>
      <c r="B23004" s="6" t="s">
        <v>37382</v>
      </c>
    </row>
    <row r="23005" spans="1:2" x14ac:dyDescent="0.2">
      <c r="A23005" s="6" t="s">
        <v>37383</v>
      </c>
      <c r="B23005" s="6" t="s">
        <v>37382</v>
      </c>
    </row>
    <row r="23006" spans="1:2" x14ac:dyDescent="0.2">
      <c r="A23006" s="6" t="s">
        <v>37383</v>
      </c>
      <c r="B23006" s="6" t="s">
        <v>37382</v>
      </c>
    </row>
    <row r="23007" spans="1:2" x14ac:dyDescent="0.2">
      <c r="A23007" s="6" t="s">
        <v>37383</v>
      </c>
      <c r="B23007" s="6" t="s">
        <v>37382</v>
      </c>
    </row>
    <row r="23008" spans="1:2" x14ac:dyDescent="0.2">
      <c r="A23008" s="6" t="s">
        <v>37381</v>
      </c>
      <c r="B23008" s="6" t="s">
        <v>37380</v>
      </c>
    </row>
    <row r="23009" spans="1:2" x14ac:dyDescent="0.2">
      <c r="A23009" s="6" t="s">
        <v>37381</v>
      </c>
      <c r="B23009" s="6" t="s">
        <v>37380</v>
      </c>
    </row>
    <row r="23010" spans="1:2" x14ac:dyDescent="0.2">
      <c r="A23010" s="6" t="s">
        <v>37381</v>
      </c>
      <c r="B23010" s="6" t="s">
        <v>37380</v>
      </c>
    </row>
    <row r="23011" spans="1:2" x14ac:dyDescent="0.2">
      <c r="A23011" s="6" t="s">
        <v>37379</v>
      </c>
      <c r="B23011" s="6" t="s">
        <v>37378</v>
      </c>
    </row>
    <row r="23012" spans="1:2" x14ac:dyDescent="0.2">
      <c r="A23012" s="6" t="s">
        <v>37377</v>
      </c>
      <c r="B23012" s="6" t="s">
        <v>37376</v>
      </c>
    </row>
    <row r="23013" spans="1:2" x14ac:dyDescent="0.2">
      <c r="A23013" s="6" t="s">
        <v>37375</v>
      </c>
      <c r="B23013" s="6" t="s">
        <v>37374</v>
      </c>
    </row>
    <row r="23014" spans="1:2" x14ac:dyDescent="0.2">
      <c r="A23014" s="6" t="s">
        <v>37373</v>
      </c>
      <c r="B23014" s="6" t="s">
        <v>37372</v>
      </c>
    </row>
    <row r="23015" spans="1:2" x14ac:dyDescent="0.2">
      <c r="A23015" s="6" t="s">
        <v>37371</v>
      </c>
      <c r="B23015" s="6" t="s">
        <v>37370</v>
      </c>
    </row>
    <row r="23016" spans="1:2" x14ac:dyDescent="0.2">
      <c r="A23016" s="6" t="s">
        <v>37371</v>
      </c>
      <c r="B23016" s="6" t="s">
        <v>37370</v>
      </c>
    </row>
    <row r="23017" spans="1:2" x14ac:dyDescent="0.2">
      <c r="A23017" s="6" t="s">
        <v>37369</v>
      </c>
      <c r="B23017" s="6" t="s">
        <v>37368</v>
      </c>
    </row>
    <row r="23018" spans="1:2" x14ac:dyDescent="0.2">
      <c r="A23018" s="6" t="s">
        <v>37367</v>
      </c>
      <c r="B23018" s="6" t="s">
        <v>37366</v>
      </c>
    </row>
    <row r="23019" spans="1:2" x14ac:dyDescent="0.2">
      <c r="A23019" s="6" t="s">
        <v>37365</v>
      </c>
      <c r="B23019" s="6" t="s">
        <v>37364</v>
      </c>
    </row>
    <row r="23020" spans="1:2" x14ac:dyDescent="0.2">
      <c r="A23020" s="6" t="s">
        <v>37363</v>
      </c>
      <c r="B23020" s="6" t="s">
        <v>37362</v>
      </c>
    </row>
    <row r="23021" spans="1:2" x14ac:dyDescent="0.2">
      <c r="A23021" s="6" t="s">
        <v>37361</v>
      </c>
      <c r="B23021" s="6" t="s">
        <v>37360</v>
      </c>
    </row>
    <row r="23022" spans="1:2" x14ac:dyDescent="0.2">
      <c r="A23022" s="6" t="s">
        <v>37361</v>
      </c>
      <c r="B23022" s="6" t="s">
        <v>37360</v>
      </c>
    </row>
    <row r="23023" spans="1:2" x14ac:dyDescent="0.2">
      <c r="A23023" s="6" t="s">
        <v>37361</v>
      </c>
      <c r="B23023" s="6" t="s">
        <v>37360</v>
      </c>
    </row>
    <row r="23024" spans="1:2" x14ac:dyDescent="0.2">
      <c r="A23024" s="6" t="s">
        <v>37359</v>
      </c>
      <c r="B23024" s="6" t="s">
        <v>37358</v>
      </c>
    </row>
    <row r="23025" spans="1:2" x14ac:dyDescent="0.2">
      <c r="A23025" s="6" t="s">
        <v>37357</v>
      </c>
      <c r="B23025" s="6" t="s">
        <v>37356</v>
      </c>
    </row>
    <row r="23026" spans="1:2" x14ac:dyDescent="0.2">
      <c r="A23026" s="6" t="s">
        <v>37357</v>
      </c>
      <c r="B23026" s="6" t="s">
        <v>37356</v>
      </c>
    </row>
    <row r="23027" spans="1:2" x14ac:dyDescent="0.2">
      <c r="A23027" s="6" t="s">
        <v>37355</v>
      </c>
      <c r="B23027" s="6" t="s">
        <v>37354</v>
      </c>
    </row>
    <row r="23028" spans="1:2" x14ac:dyDescent="0.2">
      <c r="A23028" s="6" t="s">
        <v>37353</v>
      </c>
      <c r="B23028" s="6" t="s">
        <v>37352</v>
      </c>
    </row>
    <row r="23029" spans="1:2" x14ac:dyDescent="0.2">
      <c r="A23029" s="6" t="s">
        <v>37351</v>
      </c>
      <c r="B23029" s="6" t="s">
        <v>37350</v>
      </c>
    </row>
    <row r="23030" spans="1:2" x14ac:dyDescent="0.2">
      <c r="A23030" s="6" t="s">
        <v>37349</v>
      </c>
      <c r="B23030" s="6" t="s">
        <v>37348</v>
      </c>
    </row>
    <row r="23031" spans="1:2" x14ac:dyDescent="0.2">
      <c r="A23031" s="6" t="s">
        <v>37347</v>
      </c>
      <c r="B23031" s="6" t="s">
        <v>37346</v>
      </c>
    </row>
    <row r="23032" spans="1:2" x14ac:dyDescent="0.2">
      <c r="A23032" s="6" t="s">
        <v>37344</v>
      </c>
      <c r="B23032" s="6" t="s">
        <v>37345</v>
      </c>
    </row>
    <row r="23033" spans="1:2" x14ac:dyDescent="0.2">
      <c r="A23033" s="6" t="s">
        <v>37344</v>
      </c>
      <c r="B23033" s="6" t="s">
        <v>37343</v>
      </c>
    </row>
    <row r="23034" spans="1:2" x14ac:dyDescent="0.2">
      <c r="A23034" s="6" t="s">
        <v>37342</v>
      </c>
      <c r="B23034" s="6" t="s">
        <v>37341</v>
      </c>
    </row>
    <row r="23035" spans="1:2" x14ac:dyDescent="0.2">
      <c r="A23035" s="6" t="s">
        <v>37340</v>
      </c>
      <c r="B23035" s="6" t="s">
        <v>37339</v>
      </c>
    </row>
    <row r="23036" spans="1:2" x14ac:dyDescent="0.2">
      <c r="A23036" s="6" t="s">
        <v>37340</v>
      </c>
      <c r="B23036" s="6" t="s">
        <v>37339</v>
      </c>
    </row>
    <row r="23037" spans="1:2" x14ac:dyDescent="0.2">
      <c r="A23037" s="6" t="s">
        <v>37338</v>
      </c>
      <c r="B23037" s="6" t="s">
        <v>37337</v>
      </c>
    </row>
    <row r="23038" spans="1:2" x14ac:dyDescent="0.2">
      <c r="A23038" s="6" t="s">
        <v>37336</v>
      </c>
      <c r="B23038" s="6" t="s">
        <v>37335</v>
      </c>
    </row>
    <row r="23039" spans="1:2" x14ac:dyDescent="0.2">
      <c r="A23039" s="6" t="s">
        <v>37334</v>
      </c>
      <c r="B23039" s="6" t="s">
        <v>37333</v>
      </c>
    </row>
    <row r="23040" spans="1:2" x14ac:dyDescent="0.2">
      <c r="A23040" s="6" t="s">
        <v>37334</v>
      </c>
      <c r="B23040" s="6" t="s">
        <v>37333</v>
      </c>
    </row>
    <row r="23041" spans="1:2" x14ac:dyDescent="0.2">
      <c r="A23041" s="6" t="s">
        <v>37332</v>
      </c>
      <c r="B23041" s="6" t="s">
        <v>37331</v>
      </c>
    </row>
    <row r="23042" spans="1:2" x14ac:dyDescent="0.2">
      <c r="A23042" s="6" t="s">
        <v>37330</v>
      </c>
      <c r="B23042" s="6" t="s">
        <v>37329</v>
      </c>
    </row>
    <row r="23043" spans="1:2" x14ac:dyDescent="0.2">
      <c r="A23043" s="6" t="s">
        <v>37330</v>
      </c>
      <c r="B23043" s="6" t="s">
        <v>37329</v>
      </c>
    </row>
    <row r="23044" spans="1:2" x14ac:dyDescent="0.2">
      <c r="A23044" s="6" t="s">
        <v>37328</v>
      </c>
      <c r="B23044" s="6" t="s">
        <v>37327</v>
      </c>
    </row>
    <row r="23045" spans="1:2" x14ac:dyDescent="0.2">
      <c r="A23045" s="6" t="s">
        <v>37326</v>
      </c>
      <c r="B23045" s="6" t="s">
        <v>37325</v>
      </c>
    </row>
    <row r="23046" spans="1:2" x14ac:dyDescent="0.2">
      <c r="A23046" s="6" t="s">
        <v>37324</v>
      </c>
      <c r="B23046" s="6" t="s">
        <v>37323</v>
      </c>
    </row>
    <row r="23047" spans="1:2" x14ac:dyDescent="0.2">
      <c r="A23047" s="6" t="s">
        <v>37321</v>
      </c>
      <c r="B23047" s="6" t="s">
        <v>37322</v>
      </c>
    </row>
    <row r="23048" spans="1:2" x14ac:dyDescent="0.2">
      <c r="A23048" s="6" t="s">
        <v>37321</v>
      </c>
      <c r="B23048" s="6" t="s">
        <v>37320</v>
      </c>
    </row>
    <row r="23049" spans="1:2" x14ac:dyDescent="0.2">
      <c r="A23049" s="6" t="s">
        <v>37319</v>
      </c>
      <c r="B23049" s="6" t="s">
        <v>37318</v>
      </c>
    </row>
    <row r="23050" spans="1:2" x14ac:dyDescent="0.2">
      <c r="A23050" s="6" t="s">
        <v>37317</v>
      </c>
      <c r="B23050" s="6" t="s">
        <v>37316</v>
      </c>
    </row>
    <row r="23051" spans="1:2" x14ac:dyDescent="0.2">
      <c r="A23051" s="6" t="s">
        <v>37317</v>
      </c>
      <c r="B23051" s="6" t="s">
        <v>37316</v>
      </c>
    </row>
    <row r="23052" spans="1:2" x14ac:dyDescent="0.2">
      <c r="A23052" s="6" t="s">
        <v>37317</v>
      </c>
      <c r="B23052" s="6" t="s">
        <v>37316</v>
      </c>
    </row>
    <row r="23053" spans="1:2" x14ac:dyDescent="0.2">
      <c r="A23053" s="6" t="s">
        <v>37317</v>
      </c>
      <c r="B23053" s="6" t="s">
        <v>37316</v>
      </c>
    </row>
    <row r="23054" spans="1:2" x14ac:dyDescent="0.2">
      <c r="A23054" s="6" t="s">
        <v>37317</v>
      </c>
      <c r="B23054" s="6" t="s">
        <v>37316</v>
      </c>
    </row>
    <row r="23055" spans="1:2" x14ac:dyDescent="0.2">
      <c r="A23055" s="6" t="s">
        <v>37315</v>
      </c>
      <c r="B23055" s="6" t="s">
        <v>37314</v>
      </c>
    </row>
    <row r="23056" spans="1:2" x14ac:dyDescent="0.2">
      <c r="A23056" s="6" t="s">
        <v>37313</v>
      </c>
      <c r="B23056" s="6" t="s">
        <v>37312</v>
      </c>
    </row>
    <row r="23057" spans="1:2" x14ac:dyDescent="0.2">
      <c r="A23057" s="6" t="s">
        <v>37311</v>
      </c>
      <c r="B23057" s="6" t="s">
        <v>37310</v>
      </c>
    </row>
    <row r="23058" spans="1:2" x14ac:dyDescent="0.2">
      <c r="A23058" s="6" t="s">
        <v>37311</v>
      </c>
      <c r="B23058" s="6" t="s">
        <v>37310</v>
      </c>
    </row>
    <row r="23059" spans="1:2" x14ac:dyDescent="0.2">
      <c r="A23059" s="6" t="s">
        <v>37309</v>
      </c>
      <c r="B23059" s="6" t="s">
        <v>37308</v>
      </c>
    </row>
    <row r="23060" spans="1:2" x14ac:dyDescent="0.2">
      <c r="A23060" s="6" t="s">
        <v>37309</v>
      </c>
      <c r="B23060" s="6" t="s">
        <v>37308</v>
      </c>
    </row>
    <row r="23061" spans="1:2" x14ac:dyDescent="0.2">
      <c r="A23061" s="6" t="s">
        <v>37309</v>
      </c>
      <c r="B23061" s="6" t="s">
        <v>37308</v>
      </c>
    </row>
    <row r="23062" spans="1:2" x14ac:dyDescent="0.2">
      <c r="A23062" s="6" t="s">
        <v>37309</v>
      </c>
      <c r="B23062" s="6" t="s">
        <v>37308</v>
      </c>
    </row>
    <row r="23063" spans="1:2" x14ac:dyDescent="0.2">
      <c r="A23063" s="6" t="s">
        <v>37307</v>
      </c>
      <c r="B23063" s="6" t="s">
        <v>37306</v>
      </c>
    </row>
    <row r="23064" spans="1:2" x14ac:dyDescent="0.2">
      <c r="A23064" s="6" t="s">
        <v>37307</v>
      </c>
      <c r="B23064" s="6" t="s">
        <v>37306</v>
      </c>
    </row>
    <row r="23065" spans="1:2" x14ac:dyDescent="0.2">
      <c r="A23065" s="6" t="s">
        <v>37305</v>
      </c>
      <c r="B23065" s="6" t="s">
        <v>37304</v>
      </c>
    </row>
    <row r="23066" spans="1:2" x14ac:dyDescent="0.2">
      <c r="A23066" s="6" t="s">
        <v>37303</v>
      </c>
      <c r="B23066" s="6" t="s">
        <v>37302</v>
      </c>
    </row>
    <row r="23067" spans="1:2" x14ac:dyDescent="0.2">
      <c r="A23067" s="6" t="s">
        <v>37301</v>
      </c>
      <c r="B23067" s="6" t="s">
        <v>37300</v>
      </c>
    </row>
    <row r="23068" spans="1:2" x14ac:dyDescent="0.2">
      <c r="A23068" s="6" t="s">
        <v>37299</v>
      </c>
      <c r="B23068" s="6" t="s">
        <v>37298</v>
      </c>
    </row>
    <row r="23069" spans="1:2" x14ac:dyDescent="0.2">
      <c r="A23069" s="6" t="s">
        <v>37297</v>
      </c>
      <c r="B23069" s="6" t="s">
        <v>37296</v>
      </c>
    </row>
    <row r="23070" spans="1:2" x14ac:dyDescent="0.2">
      <c r="A23070" s="6" t="s">
        <v>37295</v>
      </c>
      <c r="B23070" s="6" t="s">
        <v>37294</v>
      </c>
    </row>
    <row r="23071" spans="1:2" x14ac:dyDescent="0.2">
      <c r="A23071" s="6" t="s">
        <v>37295</v>
      </c>
      <c r="B23071" s="6" t="s">
        <v>37294</v>
      </c>
    </row>
    <row r="23072" spans="1:2" x14ac:dyDescent="0.2">
      <c r="A23072" s="6" t="s">
        <v>37295</v>
      </c>
      <c r="B23072" s="6" t="s">
        <v>37294</v>
      </c>
    </row>
    <row r="23073" spans="1:2" x14ac:dyDescent="0.2">
      <c r="A23073" s="6" t="s">
        <v>37293</v>
      </c>
      <c r="B23073" s="6" t="s">
        <v>37292</v>
      </c>
    </row>
    <row r="23074" spans="1:2" x14ac:dyDescent="0.2">
      <c r="A23074" s="6" t="s">
        <v>37291</v>
      </c>
      <c r="B23074" s="6" t="s">
        <v>37290</v>
      </c>
    </row>
    <row r="23075" spans="1:2" x14ac:dyDescent="0.2">
      <c r="A23075" s="6" t="s">
        <v>37289</v>
      </c>
      <c r="B23075" s="6" t="s">
        <v>37288</v>
      </c>
    </row>
    <row r="23076" spans="1:2" x14ac:dyDescent="0.2">
      <c r="A23076" s="6" t="s">
        <v>37287</v>
      </c>
      <c r="B23076" s="6" t="s">
        <v>37286</v>
      </c>
    </row>
    <row r="23077" spans="1:2" x14ac:dyDescent="0.2">
      <c r="A23077" s="6" t="s">
        <v>37287</v>
      </c>
      <c r="B23077" s="6" t="s">
        <v>37286</v>
      </c>
    </row>
    <row r="23078" spans="1:2" x14ac:dyDescent="0.2">
      <c r="A23078" s="6" t="s">
        <v>37285</v>
      </c>
      <c r="B23078" s="6" t="s">
        <v>37284</v>
      </c>
    </row>
    <row r="23079" spans="1:2" x14ac:dyDescent="0.2">
      <c r="A23079" s="6" t="s">
        <v>37285</v>
      </c>
      <c r="B23079" s="6" t="s">
        <v>37284</v>
      </c>
    </row>
    <row r="23080" spans="1:2" x14ac:dyDescent="0.2">
      <c r="A23080" s="6" t="s">
        <v>37283</v>
      </c>
      <c r="B23080" s="6" t="s">
        <v>37282</v>
      </c>
    </row>
    <row r="23081" spans="1:2" x14ac:dyDescent="0.2">
      <c r="A23081" s="6" t="s">
        <v>37281</v>
      </c>
      <c r="B23081" s="6" t="s">
        <v>37280</v>
      </c>
    </row>
    <row r="23082" spans="1:2" x14ac:dyDescent="0.2">
      <c r="A23082" s="6" t="s">
        <v>37279</v>
      </c>
      <c r="B23082" s="6" t="s">
        <v>37278</v>
      </c>
    </row>
    <row r="23083" spans="1:2" x14ac:dyDescent="0.2">
      <c r="A23083" s="6" t="s">
        <v>37277</v>
      </c>
      <c r="B23083" s="6" t="s">
        <v>37276</v>
      </c>
    </row>
    <row r="23084" spans="1:2" x14ac:dyDescent="0.2">
      <c r="A23084" s="6" t="s">
        <v>37275</v>
      </c>
      <c r="B23084" s="6" t="s">
        <v>37274</v>
      </c>
    </row>
    <row r="23085" spans="1:2" x14ac:dyDescent="0.2">
      <c r="A23085" s="6" t="s">
        <v>37275</v>
      </c>
      <c r="B23085" s="6" t="s">
        <v>37274</v>
      </c>
    </row>
    <row r="23086" spans="1:2" x14ac:dyDescent="0.2">
      <c r="A23086" s="6" t="s">
        <v>37275</v>
      </c>
      <c r="B23086" s="6" t="s">
        <v>37274</v>
      </c>
    </row>
    <row r="23087" spans="1:2" x14ac:dyDescent="0.2">
      <c r="A23087" s="6" t="s">
        <v>37273</v>
      </c>
      <c r="B23087" s="6" t="s">
        <v>37272</v>
      </c>
    </row>
    <row r="23088" spans="1:2" x14ac:dyDescent="0.2">
      <c r="A23088" s="6" t="s">
        <v>37273</v>
      </c>
      <c r="B23088" s="6" t="s">
        <v>37272</v>
      </c>
    </row>
    <row r="23089" spans="1:2" x14ac:dyDescent="0.2">
      <c r="A23089" s="6" t="s">
        <v>37271</v>
      </c>
      <c r="B23089" s="6" t="s">
        <v>37270</v>
      </c>
    </row>
    <row r="23090" spans="1:2" x14ac:dyDescent="0.2">
      <c r="A23090" s="6" t="s">
        <v>37271</v>
      </c>
      <c r="B23090" s="6" t="s">
        <v>37270</v>
      </c>
    </row>
    <row r="23091" spans="1:2" x14ac:dyDescent="0.2">
      <c r="A23091" s="6" t="s">
        <v>37269</v>
      </c>
      <c r="B23091" s="6" t="s">
        <v>37268</v>
      </c>
    </row>
    <row r="23092" spans="1:2" x14ac:dyDescent="0.2">
      <c r="A23092" s="6" t="s">
        <v>37267</v>
      </c>
      <c r="B23092" s="6" t="s">
        <v>37266</v>
      </c>
    </row>
    <row r="23093" spans="1:2" x14ac:dyDescent="0.2">
      <c r="A23093" s="6" t="s">
        <v>37265</v>
      </c>
      <c r="B23093" s="6" t="s">
        <v>37264</v>
      </c>
    </row>
    <row r="23094" spans="1:2" x14ac:dyDescent="0.2">
      <c r="A23094" s="6" t="s">
        <v>37263</v>
      </c>
      <c r="B23094" s="6" t="s">
        <v>37262</v>
      </c>
    </row>
    <row r="23095" spans="1:2" x14ac:dyDescent="0.2">
      <c r="A23095" s="6" t="s">
        <v>37263</v>
      </c>
      <c r="B23095" s="6" t="s">
        <v>37262</v>
      </c>
    </row>
    <row r="23096" spans="1:2" x14ac:dyDescent="0.2">
      <c r="A23096" s="6" t="s">
        <v>37261</v>
      </c>
      <c r="B23096" s="6" t="s">
        <v>37260</v>
      </c>
    </row>
    <row r="23097" spans="1:2" x14ac:dyDescent="0.2">
      <c r="A23097" s="6" t="s">
        <v>37261</v>
      </c>
      <c r="B23097" s="6" t="s">
        <v>37260</v>
      </c>
    </row>
    <row r="23098" spans="1:2" x14ac:dyDescent="0.2">
      <c r="A23098" s="6" t="s">
        <v>37261</v>
      </c>
      <c r="B23098" s="6" t="s">
        <v>37260</v>
      </c>
    </row>
    <row r="23099" spans="1:2" x14ac:dyDescent="0.2">
      <c r="A23099" s="6" t="s">
        <v>37261</v>
      </c>
      <c r="B23099" s="6" t="s">
        <v>37260</v>
      </c>
    </row>
    <row r="23100" spans="1:2" x14ac:dyDescent="0.2">
      <c r="A23100" s="6" t="s">
        <v>37261</v>
      </c>
      <c r="B23100" s="6" t="s">
        <v>37260</v>
      </c>
    </row>
    <row r="23101" spans="1:2" x14ac:dyDescent="0.2">
      <c r="A23101" s="6" t="s">
        <v>37261</v>
      </c>
      <c r="B23101" s="6" t="s">
        <v>37260</v>
      </c>
    </row>
    <row r="23102" spans="1:2" x14ac:dyDescent="0.2">
      <c r="A23102" s="6" t="s">
        <v>37259</v>
      </c>
      <c r="B23102" s="6" t="s">
        <v>37258</v>
      </c>
    </row>
    <row r="23103" spans="1:2" x14ac:dyDescent="0.2">
      <c r="A23103" s="6" t="s">
        <v>37259</v>
      </c>
      <c r="B23103" s="6" t="s">
        <v>37258</v>
      </c>
    </row>
    <row r="23104" spans="1:2" x14ac:dyDescent="0.2">
      <c r="A23104" s="6" t="s">
        <v>37259</v>
      </c>
      <c r="B23104" s="6" t="s">
        <v>37258</v>
      </c>
    </row>
    <row r="23105" spans="1:2" x14ac:dyDescent="0.2">
      <c r="A23105" s="6" t="s">
        <v>37257</v>
      </c>
      <c r="B23105" s="6" t="s">
        <v>37256</v>
      </c>
    </row>
    <row r="23106" spans="1:2" x14ac:dyDescent="0.2">
      <c r="A23106" s="6" t="s">
        <v>37255</v>
      </c>
      <c r="B23106" s="6" t="s">
        <v>37254</v>
      </c>
    </row>
    <row r="23107" spans="1:2" x14ac:dyDescent="0.2">
      <c r="A23107" s="6" t="s">
        <v>37253</v>
      </c>
      <c r="B23107" s="6" t="s">
        <v>37252</v>
      </c>
    </row>
    <row r="23108" spans="1:2" x14ac:dyDescent="0.2">
      <c r="A23108" s="6" t="s">
        <v>37251</v>
      </c>
      <c r="B23108" s="6" t="s">
        <v>37250</v>
      </c>
    </row>
    <row r="23109" spans="1:2" x14ac:dyDescent="0.2">
      <c r="A23109" s="6" t="s">
        <v>37249</v>
      </c>
      <c r="B23109" s="6" t="s">
        <v>37248</v>
      </c>
    </row>
    <row r="23110" spans="1:2" x14ac:dyDescent="0.2">
      <c r="A23110" s="6" t="s">
        <v>37249</v>
      </c>
      <c r="B23110" s="6" t="s">
        <v>37248</v>
      </c>
    </row>
    <row r="23111" spans="1:2" x14ac:dyDescent="0.2">
      <c r="A23111" s="6" t="s">
        <v>37249</v>
      </c>
      <c r="B23111" s="6" t="s">
        <v>37248</v>
      </c>
    </row>
    <row r="23112" spans="1:2" x14ac:dyDescent="0.2">
      <c r="A23112" s="6" t="s">
        <v>37249</v>
      </c>
      <c r="B23112" s="6" t="s">
        <v>37248</v>
      </c>
    </row>
    <row r="23113" spans="1:2" x14ac:dyDescent="0.2">
      <c r="A23113" s="6" t="s">
        <v>37249</v>
      </c>
      <c r="B23113" s="6" t="s">
        <v>37248</v>
      </c>
    </row>
    <row r="23114" spans="1:2" x14ac:dyDescent="0.2">
      <c r="A23114" s="6" t="s">
        <v>37247</v>
      </c>
      <c r="B23114" s="6" t="s">
        <v>37246</v>
      </c>
    </row>
    <row r="23115" spans="1:2" x14ac:dyDescent="0.2">
      <c r="A23115" s="6" t="s">
        <v>37245</v>
      </c>
      <c r="B23115" s="6" t="s">
        <v>37244</v>
      </c>
    </row>
    <row r="23116" spans="1:2" x14ac:dyDescent="0.2">
      <c r="A23116" s="6" t="s">
        <v>37243</v>
      </c>
      <c r="B23116" s="6" t="s">
        <v>37242</v>
      </c>
    </row>
    <row r="23117" spans="1:2" x14ac:dyDescent="0.2">
      <c r="A23117" s="6" t="s">
        <v>37243</v>
      </c>
      <c r="B23117" s="6" t="s">
        <v>37242</v>
      </c>
    </row>
    <row r="23118" spans="1:2" x14ac:dyDescent="0.2">
      <c r="A23118" s="6" t="s">
        <v>37241</v>
      </c>
      <c r="B23118" s="6" t="s">
        <v>37240</v>
      </c>
    </row>
    <row r="23119" spans="1:2" x14ac:dyDescent="0.2">
      <c r="A23119" s="6" t="s">
        <v>37239</v>
      </c>
      <c r="B23119" s="6" t="s">
        <v>37238</v>
      </c>
    </row>
    <row r="23120" spans="1:2" x14ac:dyDescent="0.2">
      <c r="A23120" s="6" t="s">
        <v>37239</v>
      </c>
      <c r="B23120" s="6" t="s">
        <v>37238</v>
      </c>
    </row>
    <row r="23121" spans="1:2" x14ac:dyDescent="0.2">
      <c r="A23121" s="6" t="s">
        <v>37239</v>
      </c>
      <c r="B23121" s="6" t="s">
        <v>37238</v>
      </c>
    </row>
    <row r="23122" spans="1:2" x14ac:dyDescent="0.2">
      <c r="A23122" s="6" t="s">
        <v>37239</v>
      </c>
      <c r="B23122" s="6" t="s">
        <v>37238</v>
      </c>
    </row>
    <row r="23123" spans="1:2" x14ac:dyDescent="0.2">
      <c r="A23123" s="6" t="s">
        <v>37236</v>
      </c>
      <c r="B23123" s="6" t="s">
        <v>37237</v>
      </c>
    </row>
    <row r="23124" spans="1:2" x14ac:dyDescent="0.2">
      <c r="A23124" s="6" t="s">
        <v>37236</v>
      </c>
      <c r="B23124" s="6" t="s">
        <v>37235</v>
      </c>
    </row>
    <row r="23125" spans="1:2" x14ac:dyDescent="0.2">
      <c r="A23125" s="6" t="s">
        <v>37236</v>
      </c>
      <c r="B23125" s="6" t="s">
        <v>37235</v>
      </c>
    </row>
    <row r="23126" spans="1:2" x14ac:dyDescent="0.2">
      <c r="A23126" s="6" t="s">
        <v>37234</v>
      </c>
      <c r="B23126" s="6" t="s">
        <v>37233</v>
      </c>
    </row>
    <row r="23127" spans="1:2" x14ac:dyDescent="0.2">
      <c r="A23127" s="6" t="s">
        <v>37234</v>
      </c>
      <c r="B23127" s="6" t="s">
        <v>37233</v>
      </c>
    </row>
    <row r="23128" spans="1:2" x14ac:dyDescent="0.2">
      <c r="A23128" s="6" t="s">
        <v>37234</v>
      </c>
      <c r="B23128" s="6" t="s">
        <v>37233</v>
      </c>
    </row>
    <row r="23129" spans="1:2" x14ac:dyDescent="0.2">
      <c r="A23129" s="6" t="s">
        <v>37234</v>
      </c>
      <c r="B23129" s="6" t="s">
        <v>37233</v>
      </c>
    </row>
    <row r="23130" spans="1:2" x14ac:dyDescent="0.2">
      <c r="A23130" s="6" t="s">
        <v>37232</v>
      </c>
      <c r="B23130" s="6" t="s">
        <v>37231</v>
      </c>
    </row>
    <row r="23131" spans="1:2" x14ac:dyDescent="0.2">
      <c r="A23131" s="6" t="s">
        <v>37230</v>
      </c>
      <c r="B23131" s="6" t="s">
        <v>37229</v>
      </c>
    </row>
    <row r="23132" spans="1:2" x14ac:dyDescent="0.2">
      <c r="A23132" s="6" t="s">
        <v>37230</v>
      </c>
      <c r="B23132" s="6" t="s">
        <v>37229</v>
      </c>
    </row>
    <row r="23133" spans="1:2" x14ac:dyDescent="0.2">
      <c r="A23133" s="6" t="s">
        <v>37230</v>
      </c>
      <c r="B23133" s="6" t="s">
        <v>37229</v>
      </c>
    </row>
    <row r="23134" spans="1:2" x14ac:dyDescent="0.2">
      <c r="A23134" s="6" t="s">
        <v>37228</v>
      </c>
      <c r="B23134" s="6" t="s">
        <v>37227</v>
      </c>
    </row>
    <row r="23135" spans="1:2" x14ac:dyDescent="0.2">
      <c r="A23135" s="6" t="s">
        <v>37226</v>
      </c>
      <c r="B23135" s="6" t="s">
        <v>37225</v>
      </c>
    </row>
    <row r="23136" spans="1:2" x14ac:dyDescent="0.2">
      <c r="A23136" s="6" t="s">
        <v>37224</v>
      </c>
      <c r="B23136" s="6" t="s">
        <v>37223</v>
      </c>
    </row>
    <row r="23137" spans="1:2" x14ac:dyDescent="0.2">
      <c r="A23137" s="6" t="s">
        <v>37222</v>
      </c>
      <c r="B23137" s="6" t="s">
        <v>37221</v>
      </c>
    </row>
    <row r="23138" spans="1:2" x14ac:dyDescent="0.2">
      <c r="A23138" s="6" t="s">
        <v>37220</v>
      </c>
      <c r="B23138" s="6" t="s">
        <v>37219</v>
      </c>
    </row>
    <row r="23139" spans="1:2" x14ac:dyDescent="0.2">
      <c r="A23139" s="6" t="s">
        <v>37218</v>
      </c>
      <c r="B23139" s="6" t="s">
        <v>37217</v>
      </c>
    </row>
    <row r="23140" spans="1:2" x14ac:dyDescent="0.2">
      <c r="A23140" s="6" t="s">
        <v>37218</v>
      </c>
      <c r="B23140" s="6" t="s">
        <v>37217</v>
      </c>
    </row>
    <row r="23141" spans="1:2" x14ac:dyDescent="0.2">
      <c r="A23141" s="6" t="s">
        <v>37216</v>
      </c>
      <c r="B23141" s="6" t="s">
        <v>37215</v>
      </c>
    </row>
    <row r="23142" spans="1:2" x14ac:dyDescent="0.2">
      <c r="A23142" s="6" t="s">
        <v>37214</v>
      </c>
      <c r="B23142" s="6" t="s">
        <v>37213</v>
      </c>
    </row>
    <row r="23143" spans="1:2" x14ac:dyDescent="0.2">
      <c r="A23143" s="6" t="s">
        <v>37212</v>
      </c>
      <c r="B23143" s="6" t="s">
        <v>37211</v>
      </c>
    </row>
    <row r="23144" spans="1:2" x14ac:dyDescent="0.2">
      <c r="A23144" s="6" t="s">
        <v>37212</v>
      </c>
      <c r="B23144" s="6" t="s">
        <v>37211</v>
      </c>
    </row>
    <row r="23145" spans="1:2" x14ac:dyDescent="0.2">
      <c r="A23145" s="6" t="s">
        <v>37212</v>
      </c>
      <c r="B23145" s="6" t="s">
        <v>37211</v>
      </c>
    </row>
    <row r="23146" spans="1:2" x14ac:dyDescent="0.2">
      <c r="A23146" s="6" t="s">
        <v>37210</v>
      </c>
      <c r="B23146" s="6" t="s">
        <v>37209</v>
      </c>
    </row>
    <row r="23147" spans="1:2" x14ac:dyDescent="0.2">
      <c r="A23147" s="6" t="s">
        <v>37208</v>
      </c>
      <c r="B23147" s="6" t="s">
        <v>37207</v>
      </c>
    </row>
    <row r="23148" spans="1:2" x14ac:dyDescent="0.2">
      <c r="A23148" s="6" t="s">
        <v>37208</v>
      </c>
      <c r="B23148" s="6" t="s">
        <v>37207</v>
      </c>
    </row>
    <row r="23149" spans="1:2" x14ac:dyDescent="0.2">
      <c r="A23149" s="6" t="s">
        <v>37206</v>
      </c>
      <c r="B23149" s="6" t="s">
        <v>37205</v>
      </c>
    </row>
    <row r="23150" spans="1:2" x14ac:dyDescent="0.2">
      <c r="A23150" s="6" t="s">
        <v>37204</v>
      </c>
      <c r="B23150" s="6" t="s">
        <v>37203</v>
      </c>
    </row>
    <row r="23151" spans="1:2" x14ac:dyDescent="0.2">
      <c r="A23151" s="6" t="s">
        <v>37204</v>
      </c>
      <c r="B23151" s="6" t="s">
        <v>37203</v>
      </c>
    </row>
    <row r="23152" spans="1:2" x14ac:dyDescent="0.2">
      <c r="A23152" s="6" t="s">
        <v>37204</v>
      </c>
      <c r="B23152" s="6" t="s">
        <v>37203</v>
      </c>
    </row>
    <row r="23153" spans="1:2" x14ac:dyDescent="0.2">
      <c r="A23153" s="6" t="s">
        <v>37202</v>
      </c>
      <c r="B23153" s="6" t="s">
        <v>37201</v>
      </c>
    </row>
    <row r="23154" spans="1:2" x14ac:dyDescent="0.2">
      <c r="A23154" s="6" t="s">
        <v>37200</v>
      </c>
      <c r="B23154" s="6" t="s">
        <v>37199</v>
      </c>
    </row>
    <row r="23155" spans="1:2" x14ac:dyDescent="0.2">
      <c r="A23155" s="6" t="s">
        <v>37197</v>
      </c>
      <c r="B23155" s="6" t="s">
        <v>37198</v>
      </c>
    </row>
    <row r="23156" spans="1:2" x14ac:dyDescent="0.2">
      <c r="A23156" s="6" t="s">
        <v>37197</v>
      </c>
      <c r="B23156" s="6" t="s">
        <v>37196</v>
      </c>
    </row>
    <row r="23157" spans="1:2" x14ac:dyDescent="0.2">
      <c r="A23157" s="6" t="s">
        <v>37195</v>
      </c>
      <c r="B23157" s="6" t="s">
        <v>37194</v>
      </c>
    </row>
    <row r="23158" spans="1:2" x14ac:dyDescent="0.2">
      <c r="A23158" s="6" t="s">
        <v>37193</v>
      </c>
      <c r="B23158" s="6" t="s">
        <v>37192</v>
      </c>
    </row>
    <row r="23159" spans="1:2" x14ac:dyDescent="0.2">
      <c r="A23159" s="6" t="s">
        <v>37193</v>
      </c>
      <c r="B23159" s="6" t="s">
        <v>37192</v>
      </c>
    </row>
    <row r="23160" spans="1:2" x14ac:dyDescent="0.2">
      <c r="A23160" s="6" t="s">
        <v>37193</v>
      </c>
      <c r="B23160" s="6" t="s">
        <v>37192</v>
      </c>
    </row>
    <row r="23161" spans="1:2" x14ac:dyDescent="0.2">
      <c r="A23161" s="6" t="s">
        <v>37191</v>
      </c>
      <c r="B23161" s="6" t="s">
        <v>37190</v>
      </c>
    </row>
    <row r="23162" spans="1:2" x14ac:dyDescent="0.2">
      <c r="A23162" s="6" t="s">
        <v>37191</v>
      </c>
      <c r="B23162" s="6" t="s">
        <v>37190</v>
      </c>
    </row>
    <row r="23163" spans="1:2" x14ac:dyDescent="0.2">
      <c r="A23163" s="6" t="s">
        <v>37191</v>
      </c>
      <c r="B23163" s="6" t="s">
        <v>37190</v>
      </c>
    </row>
    <row r="23164" spans="1:2" x14ac:dyDescent="0.2">
      <c r="A23164" s="6" t="s">
        <v>37189</v>
      </c>
      <c r="B23164" s="6" t="s">
        <v>37188</v>
      </c>
    </row>
    <row r="23165" spans="1:2" x14ac:dyDescent="0.2">
      <c r="A23165" s="6" t="s">
        <v>37187</v>
      </c>
      <c r="B23165" s="6" t="s">
        <v>37186</v>
      </c>
    </row>
    <row r="23166" spans="1:2" x14ac:dyDescent="0.2">
      <c r="A23166" s="6" t="s">
        <v>37185</v>
      </c>
      <c r="B23166" s="6" t="s">
        <v>37184</v>
      </c>
    </row>
    <row r="23167" spans="1:2" x14ac:dyDescent="0.2">
      <c r="A23167" s="6" t="s">
        <v>37182</v>
      </c>
      <c r="B23167" s="6" t="s">
        <v>37183</v>
      </c>
    </row>
    <row r="23168" spans="1:2" x14ac:dyDescent="0.2">
      <c r="A23168" s="6" t="s">
        <v>37182</v>
      </c>
      <c r="B23168" s="6" t="s">
        <v>37181</v>
      </c>
    </row>
    <row r="23169" spans="1:2" x14ac:dyDescent="0.2">
      <c r="A23169" s="6" t="s">
        <v>37182</v>
      </c>
      <c r="B23169" s="6" t="s">
        <v>37181</v>
      </c>
    </row>
    <row r="23170" spans="1:2" x14ac:dyDescent="0.2">
      <c r="A23170" s="6" t="s">
        <v>37180</v>
      </c>
      <c r="B23170" s="6" t="s">
        <v>37179</v>
      </c>
    </row>
    <row r="23171" spans="1:2" x14ac:dyDescent="0.2">
      <c r="A23171" s="6" t="s">
        <v>37178</v>
      </c>
      <c r="B23171" s="6" t="s">
        <v>37177</v>
      </c>
    </row>
    <row r="23172" spans="1:2" x14ac:dyDescent="0.2">
      <c r="A23172" s="6" t="s">
        <v>37178</v>
      </c>
      <c r="B23172" s="6" t="s">
        <v>37177</v>
      </c>
    </row>
    <row r="23173" spans="1:2" x14ac:dyDescent="0.2">
      <c r="A23173" s="6" t="s">
        <v>37178</v>
      </c>
      <c r="B23173" s="6" t="s">
        <v>37177</v>
      </c>
    </row>
    <row r="23174" spans="1:2" x14ac:dyDescent="0.2">
      <c r="A23174" s="6" t="s">
        <v>37178</v>
      </c>
      <c r="B23174" s="6" t="s">
        <v>37177</v>
      </c>
    </row>
    <row r="23175" spans="1:2" x14ac:dyDescent="0.2">
      <c r="A23175" s="6" t="s">
        <v>37176</v>
      </c>
      <c r="B23175" s="6" t="s">
        <v>37175</v>
      </c>
    </row>
    <row r="23176" spans="1:2" x14ac:dyDescent="0.2">
      <c r="A23176" s="6" t="s">
        <v>37176</v>
      </c>
      <c r="B23176" s="6" t="s">
        <v>37175</v>
      </c>
    </row>
    <row r="23177" spans="1:2" x14ac:dyDescent="0.2">
      <c r="A23177" s="6" t="s">
        <v>37174</v>
      </c>
      <c r="B23177" s="6" t="s">
        <v>37173</v>
      </c>
    </row>
    <row r="23178" spans="1:2" x14ac:dyDescent="0.2">
      <c r="A23178" s="6" t="s">
        <v>37174</v>
      </c>
      <c r="B23178" s="6" t="s">
        <v>37173</v>
      </c>
    </row>
    <row r="23179" spans="1:2" x14ac:dyDescent="0.2">
      <c r="A23179" s="6" t="s">
        <v>37174</v>
      </c>
      <c r="B23179" s="6" t="s">
        <v>37173</v>
      </c>
    </row>
    <row r="23180" spans="1:2" x14ac:dyDescent="0.2">
      <c r="A23180" s="6" t="s">
        <v>37172</v>
      </c>
      <c r="B23180" s="6" t="s">
        <v>37171</v>
      </c>
    </row>
    <row r="23181" spans="1:2" x14ac:dyDescent="0.2">
      <c r="A23181" s="6" t="s">
        <v>37170</v>
      </c>
      <c r="B23181" s="6" t="s">
        <v>37169</v>
      </c>
    </row>
    <row r="23182" spans="1:2" x14ac:dyDescent="0.2">
      <c r="A23182" s="6" t="s">
        <v>37168</v>
      </c>
      <c r="B23182" s="6" t="s">
        <v>37167</v>
      </c>
    </row>
    <row r="23183" spans="1:2" x14ac:dyDescent="0.2">
      <c r="A23183" s="6" t="s">
        <v>37168</v>
      </c>
      <c r="B23183" s="6" t="s">
        <v>37167</v>
      </c>
    </row>
    <row r="23184" spans="1:2" x14ac:dyDescent="0.2">
      <c r="A23184" s="6" t="s">
        <v>37166</v>
      </c>
      <c r="B23184" s="6" t="s">
        <v>37165</v>
      </c>
    </row>
    <row r="23185" spans="1:2" x14ac:dyDescent="0.2">
      <c r="A23185" s="6" t="s">
        <v>37163</v>
      </c>
      <c r="B23185" s="6" t="s">
        <v>37164</v>
      </c>
    </row>
    <row r="23186" spans="1:2" x14ac:dyDescent="0.2">
      <c r="A23186" s="6" t="s">
        <v>37163</v>
      </c>
      <c r="B23186" s="6" t="s">
        <v>37162</v>
      </c>
    </row>
    <row r="23187" spans="1:2" x14ac:dyDescent="0.2">
      <c r="A23187" s="6" t="s">
        <v>37161</v>
      </c>
      <c r="B23187" s="6" t="s">
        <v>37160</v>
      </c>
    </row>
    <row r="23188" spans="1:2" x14ac:dyDescent="0.2">
      <c r="A23188" s="6" t="s">
        <v>37161</v>
      </c>
      <c r="B23188" s="6" t="s">
        <v>37160</v>
      </c>
    </row>
    <row r="23189" spans="1:2" x14ac:dyDescent="0.2">
      <c r="A23189" s="6" t="s">
        <v>37161</v>
      </c>
      <c r="B23189" s="6" t="s">
        <v>37160</v>
      </c>
    </row>
    <row r="23190" spans="1:2" x14ac:dyDescent="0.2">
      <c r="A23190" s="6" t="s">
        <v>37161</v>
      </c>
      <c r="B23190" s="6" t="s">
        <v>37160</v>
      </c>
    </row>
    <row r="23191" spans="1:2" x14ac:dyDescent="0.2">
      <c r="A23191" s="6" t="s">
        <v>37159</v>
      </c>
      <c r="B23191" s="6" t="s">
        <v>37158</v>
      </c>
    </row>
    <row r="23192" spans="1:2" x14ac:dyDescent="0.2">
      <c r="A23192" s="6" t="s">
        <v>37157</v>
      </c>
      <c r="B23192" s="6" t="s">
        <v>37156</v>
      </c>
    </row>
    <row r="23193" spans="1:2" x14ac:dyDescent="0.2">
      <c r="A23193" s="6" t="s">
        <v>37155</v>
      </c>
      <c r="B23193" s="6" t="s">
        <v>37154</v>
      </c>
    </row>
    <row r="23194" spans="1:2" x14ac:dyDescent="0.2">
      <c r="A23194" s="6" t="s">
        <v>37155</v>
      </c>
      <c r="B23194" s="6" t="s">
        <v>37154</v>
      </c>
    </row>
    <row r="23195" spans="1:2" x14ac:dyDescent="0.2">
      <c r="A23195" s="6" t="s">
        <v>37140</v>
      </c>
      <c r="B23195" s="6" t="s">
        <v>37153</v>
      </c>
    </row>
    <row r="23196" spans="1:2" x14ac:dyDescent="0.2">
      <c r="A23196" s="6" t="s">
        <v>37140</v>
      </c>
      <c r="B23196" s="6" t="s">
        <v>37153</v>
      </c>
    </row>
    <row r="23197" spans="1:2" x14ac:dyDescent="0.2">
      <c r="A23197" s="6" t="s">
        <v>37140</v>
      </c>
      <c r="B23197" s="6" t="s">
        <v>37153</v>
      </c>
    </row>
    <row r="23198" spans="1:2" x14ac:dyDescent="0.2">
      <c r="A23198" s="6" t="s">
        <v>37152</v>
      </c>
      <c r="B23198" s="6" t="s">
        <v>37151</v>
      </c>
    </row>
    <row r="23199" spans="1:2" x14ac:dyDescent="0.2">
      <c r="A23199" s="6" t="s">
        <v>37150</v>
      </c>
      <c r="B23199" s="6" t="s">
        <v>37149</v>
      </c>
    </row>
    <row r="23200" spans="1:2" x14ac:dyDescent="0.2">
      <c r="A23200" s="6" t="s">
        <v>37148</v>
      </c>
      <c r="B23200" s="6" t="s">
        <v>37147</v>
      </c>
    </row>
    <row r="23201" spans="1:2" x14ac:dyDescent="0.2">
      <c r="A23201" s="6" t="s">
        <v>37146</v>
      </c>
      <c r="B23201" s="6" t="s">
        <v>37145</v>
      </c>
    </row>
    <row r="23202" spans="1:2" x14ac:dyDescent="0.2">
      <c r="A23202" s="6" t="s">
        <v>37144</v>
      </c>
      <c r="B23202" s="6" t="s">
        <v>37143</v>
      </c>
    </row>
    <row r="23203" spans="1:2" x14ac:dyDescent="0.2">
      <c r="A23203" s="6" t="s">
        <v>37144</v>
      </c>
      <c r="B23203" s="6" t="s">
        <v>37143</v>
      </c>
    </row>
    <row r="23204" spans="1:2" x14ac:dyDescent="0.2">
      <c r="A23204" s="6" t="s">
        <v>37142</v>
      </c>
      <c r="B23204" s="6" t="s">
        <v>37141</v>
      </c>
    </row>
    <row r="23205" spans="1:2" x14ac:dyDescent="0.2">
      <c r="A23205" s="6" t="s">
        <v>37142</v>
      </c>
      <c r="B23205" s="6" t="s">
        <v>37141</v>
      </c>
    </row>
    <row r="23206" spans="1:2" x14ac:dyDescent="0.2">
      <c r="A23206" s="6" t="s">
        <v>37142</v>
      </c>
      <c r="B23206" s="6" t="s">
        <v>37141</v>
      </c>
    </row>
    <row r="23207" spans="1:2" x14ac:dyDescent="0.2">
      <c r="A23207" s="6" t="s">
        <v>37140</v>
      </c>
      <c r="B23207" s="6" t="s">
        <v>37139</v>
      </c>
    </row>
    <row r="23208" spans="1:2" x14ac:dyDescent="0.2">
      <c r="A23208" s="6" t="s">
        <v>37138</v>
      </c>
      <c r="B23208" s="6" t="s">
        <v>37137</v>
      </c>
    </row>
    <row r="23209" spans="1:2" x14ac:dyDescent="0.2">
      <c r="A23209" s="6" t="s">
        <v>37138</v>
      </c>
      <c r="B23209" s="6" t="s">
        <v>37137</v>
      </c>
    </row>
    <row r="23210" spans="1:2" x14ac:dyDescent="0.2">
      <c r="A23210" s="6" t="s">
        <v>37136</v>
      </c>
      <c r="B23210" s="6" t="s">
        <v>37135</v>
      </c>
    </row>
    <row r="23211" spans="1:2" x14ac:dyDescent="0.2">
      <c r="A23211" s="6" t="s">
        <v>37136</v>
      </c>
      <c r="B23211" s="6" t="s">
        <v>37135</v>
      </c>
    </row>
    <row r="23212" spans="1:2" x14ac:dyDescent="0.2">
      <c r="A23212" s="6" t="s">
        <v>37134</v>
      </c>
      <c r="B23212" s="6" t="s">
        <v>37133</v>
      </c>
    </row>
    <row r="23213" spans="1:2" x14ac:dyDescent="0.2">
      <c r="A23213" s="6" t="s">
        <v>37134</v>
      </c>
      <c r="B23213" s="6" t="s">
        <v>37133</v>
      </c>
    </row>
    <row r="23214" spans="1:2" x14ac:dyDescent="0.2">
      <c r="A23214" s="6" t="s">
        <v>37134</v>
      </c>
      <c r="B23214" s="6" t="s">
        <v>37133</v>
      </c>
    </row>
    <row r="23215" spans="1:2" x14ac:dyDescent="0.2">
      <c r="A23215" s="6" t="s">
        <v>37134</v>
      </c>
      <c r="B23215" s="6" t="s">
        <v>37133</v>
      </c>
    </row>
    <row r="23216" spans="1:2" x14ac:dyDescent="0.2">
      <c r="A23216" s="6" t="s">
        <v>37134</v>
      </c>
      <c r="B23216" s="6" t="s">
        <v>37133</v>
      </c>
    </row>
    <row r="23217" spans="1:2" x14ac:dyDescent="0.2">
      <c r="A23217" s="6" t="s">
        <v>37134</v>
      </c>
      <c r="B23217" s="6" t="s">
        <v>37133</v>
      </c>
    </row>
    <row r="23218" spans="1:2" x14ac:dyDescent="0.2">
      <c r="A23218" s="6" t="s">
        <v>37132</v>
      </c>
      <c r="B23218" s="6" t="s">
        <v>37131</v>
      </c>
    </row>
    <row r="23219" spans="1:2" x14ac:dyDescent="0.2">
      <c r="A23219" s="6" t="s">
        <v>37132</v>
      </c>
      <c r="B23219" s="6" t="s">
        <v>37131</v>
      </c>
    </row>
    <row r="23220" spans="1:2" x14ac:dyDescent="0.2">
      <c r="A23220" s="6" t="s">
        <v>37130</v>
      </c>
      <c r="B23220" s="6" t="s">
        <v>37129</v>
      </c>
    </row>
    <row r="23221" spans="1:2" x14ac:dyDescent="0.2">
      <c r="A23221" s="6" t="s">
        <v>37130</v>
      </c>
      <c r="B23221" s="6" t="s">
        <v>37129</v>
      </c>
    </row>
    <row r="23222" spans="1:2" x14ac:dyDescent="0.2">
      <c r="A23222" s="6" t="s">
        <v>37128</v>
      </c>
      <c r="B23222" s="6" t="s">
        <v>37127</v>
      </c>
    </row>
    <row r="23223" spans="1:2" x14ac:dyDescent="0.2">
      <c r="A23223" s="6" t="s">
        <v>37126</v>
      </c>
      <c r="B23223" s="6" t="s">
        <v>37125</v>
      </c>
    </row>
    <row r="23224" spans="1:2" x14ac:dyDescent="0.2">
      <c r="A23224" s="6" t="s">
        <v>37126</v>
      </c>
      <c r="B23224" s="6" t="s">
        <v>37125</v>
      </c>
    </row>
    <row r="23225" spans="1:2" x14ac:dyDescent="0.2">
      <c r="A23225" s="6" t="s">
        <v>37124</v>
      </c>
      <c r="B23225" s="6" t="s">
        <v>37123</v>
      </c>
    </row>
    <row r="23226" spans="1:2" x14ac:dyDescent="0.2">
      <c r="A23226" s="6" t="s">
        <v>37124</v>
      </c>
      <c r="B23226" s="6" t="s">
        <v>37123</v>
      </c>
    </row>
    <row r="23227" spans="1:2" x14ac:dyDescent="0.2">
      <c r="A23227" s="6" t="s">
        <v>37122</v>
      </c>
      <c r="B23227" s="6" t="s">
        <v>37121</v>
      </c>
    </row>
    <row r="23228" spans="1:2" x14ac:dyDescent="0.2">
      <c r="A23228" s="6" t="s">
        <v>37120</v>
      </c>
      <c r="B23228" s="6" t="s">
        <v>37119</v>
      </c>
    </row>
    <row r="23229" spans="1:2" x14ac:dyDescent="0.2">
      <c r="A23229" s="6" t="s">
        <v>37120</v>
      </c>
      <c r="B23229" s="6" t="s">
        <v>37119</v>
      </c>
    </row>
    <row r="23230" spans="1:2" x14ac:dyDescent="0.2">
      <c r="A23230" s="6" t="s">
        <v>37118</v>
      </c>
      <c r="B23230" s="6" t="s">
        <v>37117</v>
      </c>
    </row>
    <row r="23231" spans="1:2" x14ac:dyDescent="0.2">
      <c r="A23231" s="6" t="s">
        <v>9</v>
      </c>
      <c r="B23231" s="6" t="s">
        <v>37116</v>
      </c>
    </row>
    <row r="23232" spans="1:2" x14ac:dyDescent="0.2">
      <c r="A23232" s="6" t="s">
        <v>37115</v>
      </c>
      <c r="B23232" s="6" t="s">
        <v>37114</v>
      </c>
    </row>
    <row r="23233" spans="1:2" x14ac:dyDescent="0.2">
      <c r="A23233" s="6" t="s">
        <v>37113</v>
      </c>
      <c r="B23233" s="6" t="s">
        <v>37112</v>
      </c>
    </row>
    <row r="23234" spans="1:2" x14ac:dyDescent="0.2">
      <c r="A23234" s="6" t="s">
        <v>37113</v>
      </c>
      <c r="B23234" s="6" t="s">
        <v>37112</v>
      </c>
    </row>
    <row r="23235" spans="1:2" x14ac:dyDescent="0.2">
      <c r="A23235" s="6" t="s">
        <v>37113</v>
      </c>
      <c r="B23235" s="6" t="s">
        <v>37112</v>
      </c>
    </row>
    <row r="23236" spans="1:2" x14ac:dyDescent="0.2">
      <c r="A23236" s="6" t="s">
        <v>37111</v>
      </c>
      <c r="B23236" s="6" t="s">
        <v>37110</v>
      </c>
    </row>
    <row r="23237" spans="1:2" x14ac:dyDescent="0.2">
      <c r="A23237" s="6" t="s">
        <v>37111</v>
      </c>
      <c r="B23237" s="6" t="s">
        <v>37110</v>
      </c>
    </row>
    <row r="23238" spans="1:2" x14ac:dyDescent="0.2">
      <c r="A23238" s="6" t="s">
        <v>37111</v>
      </c>
      <c r="B23238" s="6" t="s">
        <v>37110</v>
      </c>
    </row>
    <row r="23239" spans="1:2" x14ac:dyDescent="0.2">
      <c r="A23239" s="6" t="s">
        <v>37109</v>
      </c>
      <c r="B23239" s="6" t="s">
        <v>37108</v>
      </c>
    </row>
    <row r="23240" spans="1:2" x14ac:dyDescent="0.2">
      <c r="A23240" s="6" t="s">
        <v>37107</v>
      </c>
      <c r="B23240" s="6" t="s">
        <v>37106</v>
      </c>
    </row>
    <row r="23241" spans="1:2" x14ac:dyDescent="0.2">
      <c r="A23241" s="6" t="s">
        <v>37107</v>
      </c>
      <c r="B23241" s="6" t="s">
        <v>37106</v>
      </c>
    </row>
    <row r="23242" spans="1:2" x14ac:dyDescent="0.2">
      <c r="A23242" s="6" t="s">
        <v>37105</v>
      </c>
      <c r="B23242" s="6" t="s">
        <v>37104</v>
      </c>
    </row>
    <row r="23243" spans="1:2" x14ac:dyDescent="0.2">
      <c r="A23243" s="6" t="s">
        <v>37103</v>
      </c>
      <c r="B23243" s="6" t="s">
        <v>37102</v>
      </c>
    </row>
    <row r="23244" spans="1:2" x14ac:dyDescent="0.2">
      <c r="A23244" s="6" t="s">
        <v>37101</v>
      </c>
      <c r="B23244" s="6" t="s">
        <v>37100</v>
      </c>
    </row>
    <row r="23245" spans="1:2" x14ac:dyDescent="0.2">
      <c r="A23245" s="6" t="s">
        <v>37099</v>
      </c>
      <c r="B23245" s="6" t="s">
        <v>37098</v>
      </c>
    </row>
    <row r="23246" spans="1:2" x14ac:dyDescent="0.2">
      <c r="A23246" s="6" t="s">
        <v>37097</v>
      </c>
      <c r="B23246" s="6" t="s">
        <v>37096</v>
      </c>
    </row>
    <row r="23247" spans="1:2" x14ac:dyDescent="0.2">
      <c r="A23247" s="6" t="s">
        <v>37097</v>
      </c>
      <c r="B23247" s="6" t="s">
        <v>37096</v>
      </c>
    </row>
    <row r="23248" spans="1:2" x14ac:dyDescent="0.2">
      <c r="A23248" s="6" t="s">
        <v>37097</v>
      </c>
      <c r="B23248" s="6" t="s">
        <v>37096</v>
      </c>
    </row>
    <row r="23249" spans="1:2" x14ac:dyDescent="0.2">
      <c r="A23249" s="6" t="s">
        <v>37095</v>
      </c>
      <c r="B23249" s="6" t="s">
        <v>37094</v>
      </c>
    </row>
    <row r="23250" spans="1:2" x14ac:dyDescent="0.2">
      <c r="A23250" s="6" t="s">
        <v>37095</v>
      </c>
      <c r="B23250" s="6" t="s">
        <v>37094</v>
      </c>
    </row>
    <row r="23251" spans="1:2" x14ac:dyDescent="0.2">
      <c r="A23251" s="6" t="s">
        <v>37095</v>
      </c>
      <c r="B23251" s="6" t="s">
        <v>37094</v>
      </c>
    </row>
    <row r="23252" spans="1:2" x14ac:dyDescent="0.2">
      <c r="A23252" s="6" t="s">
        <v>37093</v>
      </c>
      <c r="B23252" s="6" t="s">
        <v>37092</v>
      </c>
    </row>
    <row r="23253" spans="1:2" x14ac:dyDescent="0.2">
      <c r="A23253" s="6" t="s">
        <v>37093</v>
      </c>
      <c r="B23253" s="6" t="s">
        <v>37092</v>
      </c>
    </row>
    <row r="23254" spans="1:2" x14ac:dyDescent="0.2">
      <c r="A23254" s="6" t="s">
        <v>37093</v>
      </c>
      <c r="B23254" s="6" t="s">
        <v>37092</v>
      </c>
    </row>
    <row r="23255" spans="1:2" x14ac:dyDescent="0.2">
      <c r="A23255" s="6" t="s">
        <v>37091</v>
      </c>
      <c r="B23255" s="6" t="s">
        <v>37090</v>
      </c>
    </row>
    <row r="23256" spans="1:2" x14ac:dyDescent="0.2">
      <c r="A23256" s="6" t="s">
        <v>37089</v>
      </c>
      <c r="B23256" s="6" t="s">
        <v>37088</v>
      </c>
    </row>
    <row r="23257" spans="1:2" x14ac:dyDescent="0.2">
      <c r="A23257" s="6" t="s">
        <v>37089</v>
      </c>
      <c r="B23257" s="6" t="s">
        <v>37088</v>
      </c>
    </row>
    <row r="23258" spans="1:2" x14ac:dyDescent="0.2">
      <c r="A23258" s="6" t="s">
        <v>37087</v>
      </c>
      <c r="B23258" s="6" t="s">
        <v>37086</v>
      </c>
    </row>
    <row r="23259" spans="1:2" x14ac:dyDescent="0.2">
      <c r="A23259" s="6" t="s">
        <v>37085</v>
      </c>
      <c r="B23259" s="6" t="s">
        <v>37084</v>
      </c>
    </row>
    <row r="23260" spans="1:2" x14ac:dyDescent="0.2">
      <c r="A23260" s="6" t="s">
        <v>37083</v>
      </c>
      <c r="B23260" s="6" t="s">
        <v>37082</v>
      </c>
    </row>
    <row r="23261" spans="1:2" x14ac:dyDescent="0.2">
      <c r="A23261" s="6" t="s">
        <v>37081</v>
      </c>
      <c r="B23261" s="6" t="s">
        <v>37080</v>
      </c>
    </row>
    <row r="23262" spans="1:2" x14ac:dyDescent="0.2">
      <c r="A23262" s="6" t="s">
        <v>37081</v>
      </c>
      <c r="B23262" s="6" t="s">
        <v>37080</v>
      </c>
    </row>
    <row r="23263" spans="1:2" x14ac:dyDescent="0.2">
      <c r="A23263" s="6" t="s">
        <v>37079</v>
      </c>
      <c r="B23263" s="6" t="s">
        <v>37078</v>
      </c>
    </row>
    <row r="23264" spans="1:2" x14ac:dyDescent="0.2">
      <c r="A23264" s="6" t="s">
        <v>37077</v>
      </c>
      <c r="B23264" s="6" t="s">
        <v>37076</v>
      </c>
    </row>
    <row r="23265" spans="1:2" x14ac:dyDescent="0.2">
      <c r="A23265" s="6" t="s">
        <v>37075</v>
      </c>
      <c r="B23265" s="6" t="s">
        <v>37074</v>
      </c>
    </row>
    <row r="23266" spans="1:2" x14ac:dyDescent="0.2">
      <c r="A23266" s="6" t="s">
        <v>37073</v>
      </c>
      <c r="B23266" s="6" t="s">
        <v>37072</v>
      </c>
    </row>
    <row r="23267" spans="1:2" x14ac:dyDescent="0.2">
      <c r="A23267" s="6" t="s">
        <v>37071</v>
      </c>
      <c r="B23267" s="6" t="s">
        <v>37070</v>
      </c>
    </row>
    <row r="23268" spans="1:2" x14ac:dyDescent="0.2">
      <c r="A23268" s="6" t="s">
        <v>37069</v>
      </c>
      <c r="B23268" s="6" t="s">
        <v>37068</v>
      </c>
    </row>
    <row r="23269" spans="1:2" x14ac:dyDescent="0.2">
      <c r="A23269" s="6" t="s">
        <v>37069</v>
      </c>
      <c r="B23269" s="6" t="s">
        <v>37068</v>
      </c>
    </row>
    <row r="23270" spans="1:2" x14ac:dyDescent="0.2">
      <c r="A23270" s="6" t="s">
        <v>37069</v>
      </c>
      <c r="B23270" s="6" t="s">
        <v>37068</v>
      </c>
    </row>
    <row r="23271" spans="1:2" x14ac:dyDescent="0.2">
      <c r="A23271" s="6" t="s">
        <v>37067</v>
      </c>
      <c r="B23271" s="6" t="s">
        <v>37066</v>
      </c>
    </row>
    <row r="23272" spans="1:2" x14ac:dyDescent="0.2">
      <c r="A23272" s="6" t="s">
        <v>37065</v>
      </c>
      <c r="B23272" s="6" t="s">
        <v>37064</v>
      </c>
    </row>
    <row r="23273" spans="1:2" x14ac:dyDescent="0.2">
      <c r="A23273" s="6" t="s">
        <v>37063</v>
      </c>
      <c r="B23273" s="6" t="s">
        <v>37062</v>
      </c>
    </row>
    <row r="23274" spans="1:2" x14ac:dyDescent="0.2">
      <c r="A23274" s="6" t="s">
        <v>37061</v>
      </c>
      <c r="B23274" s="6" t="s">
        <v>37060</v>
      </c>
    </row>
    <row r="23275" spans="1:2" x14ac:dyDescent="0.2">
      <c r="A23275" s="6" t="s">
        <v>37059</v>
      </c>
      <c r="B23275" s="6" t="s">
        <v>37058</v>
      </c>
    </row>
    <row r="23276" spans="1:2" x14ac:dyDescent="0.2">
      <c r="A23276" s="6" t="s">
        <v>37057</v>
      </c>
      <c r="B23276" s="6" t="s">
        <v>37056</v>
      </c>
    </row>
    <row r="23277" spans="1:2" x14ac:dyDescent="0.2">
      <c r="A23277" s="6" t="s">
        <v>37055</v>
      </c>
      <c r="B23277" s="6" t="s">
        <v>37054</v>
      </c>
    </row>
    <row r="23278" spans="1:2" x14ac:dyDescent="0.2">
      <c r="A23278" s="6" t="s">
        <v>37053</v>
      </c>
      <c r="B23278" s="6" t="s">
        <v>37052</v>
      </c>
    </row>
    <row r="23279" spans="1:2" x14ac:dyDescent="0.2">
      <c r="A23279" s="6" t="s">
        <v>37051</v>
      </c>
      <c r="B23279" s="6" t="s">
        <v>37050</v>
      </c>
    </row>
    <row r="23280" spans="1:2" x14ac:dyDescent="0.2">
      <c r="A23280" s="6" t="s">
        <v>37049</v>
      </c>
      <c r="B23280" s="6" t="s">
        <v>37048</v>
      </c>
    </row>
    <row r="23281" spans="1:2" x14ac:dyDescent="0.2">
      <c r="A23281" s="6" t="s">
        <v>37047</v>
      </c>
      <c r="B23281" s="6" t="s">
        <v>37046</v>
      </c>
    </row>
    <row r="23282" spans="1:2" x14ac:dyDescent="0.2">
      <c r="A23282" s="6" t="s">
        <v>37045</v>
      </c>
      <c r="B23282" s="6" t="s">
        <v>37044</v>
      </c>
    </row>
    <row r="23283" spans="1:2" x14ac:dyDescent="0.2">
      <c r="A23283" s="6" t="s">
        <v>37045</v>
      </c>
      <c r="B23283" s="6" t="s">
        <v>37044</v>
      </c>
    </row>
    <row r="23284" spans="1:2" x14ac:dyDescent="0.2">
      <c r="A23284" s="6" t="s">
        <v>37045</v>
      </c>
      <c r="B23284" s="6" t="s">
        <v>37044</v>
      </c>
    </row>
    <row r="23285" spans="1:2" x14ac:dyDescent="0.2">
      <c r="A23285" s="6" t="s">
        <v>37043</v>
      </c>
      <c r="B23285" s="6" t="s">
        <v>37042</v>
      </c>
    </row>
    <row r="23286" spans="1:2" x14ac:dyDescent="0.2">
      <c r="A23286" s="6" t="s">
        <v>37041</v>
      </c>
      <c r="B23286" s="6" t="s">
        <v>37040</v>
      </c>
    </row>
    <row r="23287" spans="1:2" x14ac:dyDescent="0.2">
      <c r="A23287" s="6" t="s">
        <v>37039</v>
      </c>
      <c r="B23287" s="6" t="s">
        <v>37038</v>
      </c>
    </row>
    <row r="23288" spans="1:2" x14ac:dyDescent="0.2">
      <c r="A23288" s="6" t="s">
        <v>37037</v>
      </c>
      <c r="B23288" s="6" t="s">
        <v>37036</v>
      </c>
    </row>
    <row r="23289" spans="1:2" x14ac:dyDescent="0.2">
      <c r="A23289" s="6" t="s">
        <v>37037</v>
      </c>
      <c r="B23289" s="6" t="s">
        <v>37036</v>
      </c>
    </row>
    <row r="23290" spans="1:2" x14ac:dyDescent="0.2">
      <c r="A23290" s="6" t="s">
        <v>37035</v>
      </c>
      <c r="B23290" s="6" t="s">
        <v>37034</v>
      </c>
    </row>
    <row r="23291" spans="1:2" x14ac:dyDescent="0.2">
      <c r="A23291" s="6" t="s">
        <v>37035</v>
      </c>
      <c r="B23291" s="6" t="s">
        <v>37034</v>
      </c>
    </row>
    <row r="23292" spans="1:2" x14ac:dyDescent="0.2">
      <c r="A23292" s="6" t="s">
        <v>37035</v>
      </c>
      <c r="B23292" s="6" t="s">
        <v>37034</v>
      </c>
    </row>
    <row r="23293" spans="1:2" x14ac:dyDescent="0.2">
      <c r="A23293" s="6" t="s">
        <v>37035</v>
      </c>
      <c r="B23293" s="6" t="s">
        <v>37034</v>
      </c>
    </row>
    <row r="23294" spans="1:2" x14ac:dyDescent="0.2">
      <c r="A23294" s="6" t="s">
        <v>37033</v>
      </c>
      <c r="B23294" s="6" t="s">
        <v>37032</v>
      </c>
    </row>
    <row r="23295" spans="1:2" x14ac:dyDescent="0.2">
      <c r="A23295" s="6" t="s">
        <v>37033</v>
      </c>
      <c r="B23295" s="6" t="s">
        <v>37032</v>
      </c>
    </row>
    <row r="23296" spans="1:2" x14ac:dyDescent="0.2">
      <c r="A23296" s="6" t="s">
        <v>37033</v>
      </c>
      <c r="B23296" s="6" t="s">
        <v>37032</v>
      </c>
    </row>
    <row r="23297" spans="1:2" x14ac:dyDescent="0.2">
      <c r="A23297" s="6" t="s">
        <v>37031</v>
      </c>
      <c r="B23297" s="6" t="s">
        <v>37030</v>
      </c>
    </row>
    <row r="23298" spans="1:2" x14ac:dyDescent="0.2">
      <c r="A23298" s="6" t="s">
        <v>37029</v>
      </c>
      <c r="B23298" s="6" t="s">
        <v>37028</v>
      </c>
    </row>
    <row r="23299" spans="1:2" x14ac:dyDescent="0.2">
      <c r="A23299" s="6" t="s">
        <v>37027</v>
      </c>
      <c r="B23299" s="6" t="s">
        <v>37026</v>
      </c>
    </row>
    <row r="23300" spans="1:2" x14ac:dyDescent="0.2">
      <c r="A23300" s="6" t="s">
        <v>37025</v>
      </c>
      <c r="B23300" s="6" t="s">
        <v>37024</v>
      </c>
    </row>
    <row r="23301" spans="1:2" x14ac:dyDescent="0.2">
      <c r="A23301" s="6" t="s">
        <v>37025</v>
      </c>
      <c r="B23301" s="6" t="s">
        <v>37024</v>
      </c>
    </row>
    <row r="23302" spans="1:2" x14ac:dyDescent="0.2">
      <c r="A23302" s="6" t="s">
        <v>37025</v>
      </c>
      <c r="B23302" s="6" t="s">
        <v>37024</v>
      </c>
    </row>
    <row r="23303" spans="1:2" x14ac:dyDescent="0.2">
      <c r="A23303" s="6" t="s">
        <v>37025</v>
      </c>
      <c r="B23303" s="6" t="s">
        <v>37024</v>
      </c>
    </row>
    <row r="23304" spans="1:2" x14ac:dyDescent="0.2">
      <c r="A23304" s="6" t="s">
        <v>37023</v>
      </c>
      <c r="B23304" s="6" t="s">
        <v>37022</v>
      </c>
    </row>
    <row r="23305" spans="1:2" x14ac:dyDescent="0.2">
      <c r="A23305" s="6" t="s">
        <v>37021</v>
      </c>
      <c r="B23305" s="6" t="s">
        <v>37020</v>
      </c>
    </row>
    <row r="23306" spans="1:2" x14ac:dyDescent="0.2">
      <c r="A23306" s="6" t="s">
        <v>37019</v>
      </c>
      <c r="B23306" s="6" t="s">
        <v>37018</v>
      </c>
    </row>
    <row r="23307" spans="1:2" x14ac:dyDescent="0.2">
      <c r="A23307" s="6" t="s">
        <v>37017</v>
      </c>
      <c r="B23307" s="6" t="s">
        <v>37016</v>
      </c>
    </row>
    <row r="23308" spans="1:2" x14ac:dyDescent="0.2">
      <c r="A23308" s="6" t="s">
        <v>37015</v>
      </c>
      <c r="B23308" s="6" t="s">
        <v>37014</v>
      </c>
    </row>
    <row r="23309" spans="1:2" x14ac:dyDescent="0.2">
      <c r="A23309" s="6" t="s">
        <v>37015</v>
      </c>
      <c r="B23309" s="6" t="s">
        <v>37014</v>
      </c>
    </row>
    <row r="23310" spans="1:2" x14ac:dyDescent="0.2">
      <c r="A23310" s="6" t="s">
        <v>37013</v>
      </c>
      <c r="B23310" s="6" t="s">
        <v>37012</v>
      </c>
    </row>
    <row r="23311" spans="1:2" x14ac:dyDescent="0.2">
      <c r="A23311" s="6" t="s">
        <v>37011</v>
      </c>
      <c r="B23311" s="6" t="s">
        <v>37010</v>
      </c>
    </row>
    <row r="23312" spans="1:2" x14ac:dyDescent="0.2">
      <c r="A23312" s="6" t="s">
        <v>37009</v>
      </c>
      <c r="B23312" s="6" t="s">
        <v>37008</v>
      </c>
    </row>
    <row r="23313" spans="1:2" x14ac:dyDescent="0.2">
      <c r="A23313" s="6" t="s">
        <v>37007</v>
      </c>
      <c r="B23313" s="6" t="s">
        <v>37006</v>
      </c>
    </row>
    <row r="23314" spans="1:2" x14ac:dyDescent="0.2">
      <c r="A23314" s="6" t="s">
        <v>37005</v>
      </c>
      <c r="B23314" s="6" t="s">
        <v>37004</v>
      </c>
    </row>
    <row r="23315" spans="1:2" x14ac:dyDescent="0.2">
      <c r="A23315" s="6" t="s">
        <v>37003</v>
      </c>
      <c r="B23315" s="6" t="s">
        <v>37002</v>
      </c>
    </row>
    <row r="23316" spans="1:2" x14ac:dyDescent="0.2">
      <c r="A23316" s="6" t="s">
        <v>37001</v>
      </c>
      <c r="B23316" s="6" t="s">
        <v>37000</v>
      </c>
    </row>
    <row r="23317" spans="1:2" x14ac:dyDescent="0.2">
      <c r="A23317" s="6" t="s">
        <v>36999</v>
      </c>
      <c r="B23317" s="6" t="s">
        <v>36998</v>
      </c>
    </row>
    <row r="23318" spans="1:2" x14ac:dyDescent="0.2">
      <c r="A23318" s="6" t="s">
        <v>36997</v>
      </c>
      <c r="B23318" s="6" t="s">
        <v>36996</v>
      </c>
    </row>
    <row r="23319" spans="1:2" x14ac:dyDescent="0.2">
      <c r="A23319" s="6" t="s">
        <v>36995</v>
      </c>
      <c r="B23319" s="6" t="s">
        <v>36994</v>
      </c>
    </row>
    <row r="23320" spans="1:2" x14ac:dyDescent="0.2">
      <c r="A23320" s="6" t="s">
        <v>36993</v>
      </c>
      <c r="B23320" s="6" t="s">
        <v>36992</v>
      </c>
    </row>
    <row r="23321" spans="1:2" x14ac:dyDescent="0.2">
      <c r="A23321" s="6" t="s">
        <v>36991</v>
      </c>
      <c r="B23321" s="6" t="s">
        <v>36990</v>
      </c>
    </row>
    <row r="23322" spans="1:2" x14ac:dyDescent="0.2">
      <c r="A23322" s="6" t="s">
        <v>36989</v>
      </c>
      <c r="B23322" s="6" t="s">
        <v>36988</v>
      </c>
    </row>
    <row r="23323" spans="1:2" x14ac:dyDescent="0.2">
      <c r="A23323" s="6" t="s">
        <v>36989</v>
      </c>
      <c r="B23323" s="6" t="s">
        <v>36988</v>
      </c>
    </row>
    <row r="23324" spans="1:2" x14ac:dyDescent="0.2">
      <c r="A23324" s="6" t="s">
        <v>36989</v>
      </c>
      <c r="B23324" s="6" t="s">
        <v>36988</v>
      </c>
    </row>
    <row r="23325" spans="1:2" x14ac:dyDescent="0.2">
      <c r="A23325" s="6" t="s">
        <v>36989</v>
      </c>
      <c r="B23325" s="6" t="s">
        <v>36988</v>
      </c>
    </row>
    <row r="23326" spans="1:2" x14ac:dyDescent="0.2">
      <c r="A23326" s="6" t="s">
        <v>36987</v>
      </c>
      <c r="B23326" s="6" t="s">
        <v>36986</v>
      </c>
    </row>
    <row r="23327" spans="1:2" x14ac:dyDescent="0.2">
      <c r="A23327" s="6" t="s">
        <v>36987</v>
      </c>
      <c r="B23327" s="6" t="s">
        <v>36986</v>
      </c>
    </row>
    <row r="23328" spans="1:2" x14ac:dyDescent="0.2">
      <c r="A23328" s="6" t="s">
        <v>36985</v>
      </c>
      <c r="B23328" s="6" t="s">
        <v>36984</v>
      </c>
    </row>
    <row r="23329" spans="1:2" x14ac:dyDescent="0.2">
      <c r="A23329" s="6" t="s">
        <v>36983</v>
      </c>
      <c r="B23329" s="6" t="s">
        <v>36982</v>
      </c>
    </row>
    <row r="23330" spans="1:2" x14ac:dyDescent="0.2">
      <c r="A23330" s="6" t="s">
        <v>36981</v>
      </c>
      <c r="B23330" s="6" t="s">
        <v>36980</v>
      </c>
    </row>
    <row r="23331" spans="1:2" x14ac:dyDescent="0.2">
      <c r="A23331" s="6" t="s">
        <v>36979</v>
      </c>
      <c r="B23331" s="6" t="s">
        <v>36978</v>
      </c>
    </row>
    <row r="23332" spans="1:2" x14ac:dyDescent="0.2">
      <c r="A23332" s="6" t="s">
        <v>36979</v>
      </c>
      <c r="B23332" s="6" t="s">
        <v>36978</v>
      </c>
    </row>
    <row r="23333" spans="1:2" x14ac:dyDescent="0.2">
      <c r="A23333" s="6" t="s">
        <v>36979</v>
      </c>
      <c r="B23333" s="6" t="s">
        <v>36978</v>
      </c>
    </row>
    <row r="23334" spans="1:2" x14ac:dyDescent="0.2">
      <c r="A23334" s="6" t="s">
        <v>36979</v>
      </c>
      <c r="B23334" s="6" t="s">
        <v>36978</v>
      </c>
    </row>
    <row r="23335" spans="1:2" x14ac:dyDescent="0.2">
      <c r="A23335" s="6" t="s">
        <v>36979</v>
      </c>
      <c r="B23335" s="6" t="s">
        <v>36978</v>
      </c>
    </row>
    <row r="23336" spans="1:2" x14ac:dyDescent="0.2">
      <c r="A23336" s="6" t="s">
        <v>36977</v>
      </c>
      <c r="B23336" s="6" t="s">
        <v>36976</v>
      </c>
    </row>
    <row r="23337" spans="1:2" x14ac:dyDescent="0.2">
      <c r="A23337" s="6" t="s">
        <v>36975</v>
      </c>
      <c r="B23337" s="6" t="s">
        <v>36974</v>
      </c>
    </row>
    <row r="23338" spans="1:2" x14ac:dyDescent="0.2">
      <c r="A23338" s="6" t="s">
        <v>36973</v>
      </c>
      <c r="B23338" s="6" t="s">
        <v>36972</v>
      </c>
    </row>
    <row r="23339" spans="1:2" x14ac:dyDescent="0.2">
      <c r="A23339" s="6" t="s">
        <v>36971</v>
      </c>
      <c r="B23339" s="6" t="s">
        <v>36970</v>
      </c>
    </row>
    <row r="23340" spans="1:2" x14ac:dyDescent="0.2">
      <c r="A23340" s="6" t="s">
        <v>36968</v>
      </c>
      <c r="B23340" s="6" t="s">
        <v>36969</v>
      </c>
    </row>
    <row r="23341" spans="1:2" x14ac:dyDescent="0.2">
      <c r="A23341" s="6" t="s">
        <v>36968</v>
      </c>
      <c r="B23341" s="6" t="s">
        <v>36967</v>
      </c>
    </row>
    <row r="23342" spans="1:2" x14ac:dyDescent="0.2">
      <c r="A23342" s="6" t="s">
        <v>36966</v>
      </c>
      <c r="B23342" s="6" t="s">
        <v>36965</v>
      </c>
    </row>
    <row r="23343" spans="1:2" x14ac:dyDescent="0.2">
      <c r="A23343" s="6" t="s">
        <v>36964</v>
      </c>
      <c r="B23343" s="6" t="s">
        <v>36963</v>
      </c>
    </row>
    <row r="23344" spans="1:2" x14ac:dyDescent="0.2">
      <c r="A23344" s="6" t="s">
        <v>36964</v>
      </c>
      <c r="B23344" s="6" t="s">
        <v>36963</v>
      </c>
    </row>
    <row r="23345" spans="1:2" x14ac:dyDescent="0.2">
      <c r="A23345" s="6" t="s">
        <v>36962</v>
      </c>
      <c r="B23345" s="6" t="s">
        <v>36961</v>
      </c>
    </row>
    <row r="23346" spans="1:2" x14ac:dyDescent="0.2">
      <c r="A23346" s="6" t="s">
        <v>36962</v>
      </c>
      <c r="B23346" s="6" t="s">
        <v>36961</v>
      </c>
    </row>
    <row r="23347" spans="1:2" x14ac:dyDescent="0.2">
      <c r="A23347" s="6" t="s">
        <v>36960</v>
      </c>
      <c r="B23347" s="6" t="s">
        <v>36959</v>
      </c>
    </row>
    <row r="23348" spans="1:2" x14ac:dyDescent="0.2">
      <c r="A23348" s="6" t="s">
        <v>36958</v>
      </c>
      <c r="B23348" s="6" t="s">
        <v>36957</v>
      </c>
    </row>
    <row r="23349" spans="1:2" x14ac:dyDescent="0.2">
      <c r="A23349" s="6" t="s">
        <v>36956</v>
      </c>
      <c r="B23349" s="6" t="s">
        <v>36955</v>
      </c>
    </row>
    <row r="23350" spans="1:2" x14ac:dyDescent="0.2">
      <c r="A23350" s="6" t="s">
        <v>36954</v>
      </c>
      <c r="B23350" s="6" t="s">
        <v>36953</v>
      </c>
    </row>
    <row r="23351" spans="1:2" x14ac:dyDescent="0.2">
      <c r="A23351" s="6" t="s">
        <v>36952</v>
      </c>
      <c r="B23351" s="6" t="s">
        <v>36951</v>
      </c>
    </row>
    <row r="23352" spans="1:2" x14ac:dyDescent="0.2">
      <c r="A23352" s="6" t="s">
        <v>36952</v>
      </c>
      <c r="B23352" s="6" t="s">
        <v>36951</v>
      </c>
    </row>
    <row r="23353" spans="1:2" x14ac:dyDescent="0.2">
      <c r="A23353" s="6" t="s">
        <v>36950</v>
      </c>
      <c r="B23353" s="6" t="s">
        <v>36949</v>
      </c>
    </row>
    <row r="23354" spans="1:2" x14ac:dyDescent="0.2">
      <c r="A23354" s="6" t="s">
        <v>36948</v>
      </c>
      <c r="B23354" s="6" t="s">
        <v>36947</v>
      </c>
    </row>
    <row r="23355" spans="1:2" x14ac:dyDescent="0.2">
      <c r="A23355" s="6" t="s">
        <v>36946</v>
      </c>
      <c r="B23355" s="6" t="s">
        <v>36945</v>
      </c>
    </row>
    <row r="23356" spans="1:2" x14ac:dyDescent="0.2">
      <c r="A23356" s="6" t="s">
        <v>36946</v>
      </c>
      <c r="B23356" s="6" t="s">
        <v>36945</v>
      </c>
    </row>
    <row r="23357" spans="1:2" x14ac:dyDescent="0.2">
      <c r="A23357" s="6" t="s">
        <v>36944</v>
      </c>
      <c r="B23357" s="6" t="s">
        <v>36943</v>
      </c>
    </row>
    <row r="23358" spans="1:2" x14ac:dyDescent="0.2">
      <c r="A23358" s="6" t="s">
        <v>36942</v>
      </c>
      <c r="B23358" s="6" t="s">
        <v>36941</v>
      </c>
    </row>
    <row r="23359" spans="1:2" x14ac:dyDescent="0.2">
      <c r="A23359" s="6" t="s">
        <v>36942</v>
      </c>
      <c r="B23359" s="6" t="s">
        <v>36941</v>
      </c>
    </row>
    <row r="23360" spans="1:2" x14ac:dyDescent="0.2">
      <c r="A23360" s="6" t="s">
        <v>36940</v>
      </c>
      <c r="B23360" s="6" t="s">
        <v>36939</v>
      </c>
    </row>
    <row r="23361" spans="1:2" x14ac:dyDescent="0.2">
      <c r="A23361" s="6" t="s">
        <v>36938</v>
      </c>
      <c r="B23361" s="6" t="s">
        <v>36937</v>
      </c>
    </row>
    <row r="23362" spans="1:2" x14ac:dyDescent="0.2">
      <c r="A23362" s="6" t="s">
        <v>36936</v>
      </c>
      <c r="B23362" s="6" t="s">
        <v>36935</v>
      </c>
    </row>
    <row r="23363" spans="1:2" x14ac:dyDescent="0.2">
      <c r="A23363" s="6" t="s">
        <v>36934</v>
      </c>
      <c r="B23363" s="6" t="s">
        <v>36933</v>
      </c>
    </row>
    <row r="23364" spans="1:2" x14ac:dyDescent="0.2">
      <c r="A23364" s="6" t="s">
        <v>36934</v>
      </c>
      <c r="B23364" s="6" t="s">
        <v>36933</v>
      </c>
    </row>
    <row r="23365" spans="1:2" x14ac:dyDescent="0.2">
      <c r="A23365" s="6" t="s">
        <v>36932</v>
      </c>
      <c r="B23365" s="6" t="s">
        <v>36931</v>
      </c>
    </row>
    <row r="23366" spans="1:2" x14ac:dyDescent="0.2">
      <c r="A23366" s="6" t="s">
        <v>36930</v>
      </c>
      <c r="B23366" s="6" t="s">
        <v>36929</v>
      </c>
    </row>
    <row r="23367" spans="1:2" x14ac:dyDescent="0.2">
      <c r="A23367" s="6" t="s">
        <v>36930</v>
      </c>
      <c r="B23367" s="6" t="s">
        <v>36929</v>
      </c>
    </row>
    <row r="23368" spans="1:2" x14ac:dyDescent="0.2">
      <c r="A23368" s="6" t="s">
        <v>36928</v>
      </c>
      <c r="B23368" s="6" t="s">
        <v>36927</v>
      </c>
    </row>
    <row r="23369" spans="1:2" x14ac:dyDescent="0.2">
      <c r="A23369" s="6" t="s">
        <v>36928</v>
      </c>
      <c r="B23369" s="6" t="s">
        <v>36927</v>
      </c>
    </row>
    <row r="23370" spans="1:2" x14ac:dyDescent="0.2">
      <c r="A23370" s="6" t="s">
        <v>36926</v>
      </c>
      <c r="B23370" s="6" t="s">
        <v>36925</v>
      </c>
    </row>
    <row r="23371" spans="1:2" x14ac:dyDescent="0.2">
      <c r="A23371" s="6" t="s">
        <v>36924</v>
      </c>
      <c r="B23371" s="6" t="s">
        <v>36923</v>
      </c>
    </row>
    <row r="23372" spans="1:2" x14ac:dyDescent="0.2">
      <c r="A23372" s="6" t="s">
        <v>36924</v>
      </c>
      <c r="B23372" s="6" t="s">
        <v>36923</v>
      </c>
    </row>
    <row r="23373" spans="1:2" x14ac:dyDescent="0.2">
      <c r="A23373" s="6" t="s">
        <v>36924</v>
      </c>
      <c r="B23373" s="6" t="s">
        <v>36923</v>
      </c>
    </row>
    <row r="23374" spans="1:2" x14ac:dyDescent="0.2">
      <c r="A23374" s="6" t="s">
        <v>36924</v>
      </c>
      <c r="B23374" s="6" t="s">
        <v>36923</v>
      </c>
    </row>
    <row r="23375" spans="1:2" x14ac:dyDescent="0.2">
      <c r="A23375" s="6" t="s">
        <v>36922</v>
      </c>
      <c r="B23375" s="6" t="s">
        <v>36921</v>
      </c>
    </row>
    <row r="23376" spans="1:2" x14ac:dyDescent="0.2">
      <c r="A23376" s="6" t="s">
        <v>36920</v>
      </c>
      <c r="B23376" s="6" t="s">
        <v>36919</v>
      </c>
    </row>
    <row r="23377" spans="1:2" x14ac:dyDescent="0.2">
      <c r="A23377" s="6" t="s">
        <v>36918</v>
      </c>
      <c r="B23377" s="6" t="s">
        <v>36917</v>
      </c>
    </row>
    <row r="23378" spans="1:2" x14ac:dyDescent="0.2">
      <c r="A23378" s="6" t="s">
        <v>36916</v>
      </c>
      <c r="B23378" s="6" t="s">
        <v>36915</v>
      </c>
    </row>
    <row r="23379" spans="1:2" x14ac:dyDescent="0.2">
      <c r="A23379" s="6" t="s">
        <v>36914</v>
      </c>
      <c r="B23379" s="6" t="s">
        <v>36913</v>
      </c>
    </row>
    <row r="23380" spans="1:2" x14ac:dyDescent="0.2">
      <c r="A23380" s="6" t="s">
        <v>36914</v>
      </c>
      <c r="B23380" s="6" t="s">
        <v>36913</v>
      </c>
    </row>
    <row r="23381" spans="1:2" x14ac:dyDescent="0.2">
      <c r="A23381" s="6" t="s">
        <v>36914</v>
      </c>
      <c r="B23381" s="6" t="s">
        <v>36913</v>
      </c>
    </row>
    <row r="23382" spans="1:2" x14ac:dyDescent="0.2">
      <c r="A23382" s="6" t="s">
        <v>36914</v>
      </c>
      <c r="B23382" s="6" t="s">
        <v>36913</v>
      </c>
    </row>
    <row r="23383" spans="1:2" x14ac:dyDescent="0.2">
      <c r="A23383" s="6" t="s">
        <v>36914</v>
      </c>
      <c r="B23383" s="6" t="s">
        <v>36913</v>
      </c>
    </row>
    <row r="23384" spans="1:2" x14ac:dyDescent="0.2">
      <c r="A23384" s="6" t="s">
        <v>36914</v>
      </c>
      <c r="B23384" s="6" t="s">
        <v>36913</v>
      </c>
    </row>
    <row r="23385" spans="1:2" x14ac:dyDescent="0.2">
      <c r="A23385" s="6" t="s">
        <v>36914</v>
      </c>
      <c r="B23385" s="6" t="s">
        <v>36913</v>
      </c>
    </row>
    <row r="23386" spans="1:2" x14ac:dyDescent="0.2">
      <c r="A23386" s="6" t="s">
        <v>36914</v>
      </c>
      <c r="B23386" s="6" t="s">
        <v>36913</v>
      </c>
    </row>
    <row r="23387" spans="1:2" x14ac:dyDescent="0.2">
      <c r="A23387" s="6" t="s">
        <v>36914</v>
      </c>
      <c r="B23387" s="6" t="s">
        <v>36913</v>
      </c>
    </row>
    <row r="23388" spans="1:2" x14ac:dyDescent="0.2">
      <c r="A23388" s="6" t="s">
        <v>36912</v>
      </c>
      <c r="B23388" s="6" t="s">
        <v>36911</v>
      </c>
    </row>
    <row r="23389" spans="1:2" x14ac:dyDescent="0.2">
      <c r="A23389" s="6" t="s">
        <v>36910</v>
      </c>
      <c r="B23389" s="6" t="s">
        <v>36909</v>
      </c>
    </row>
    <row r="23390" spans="1:2" x14ac:dyDescent="0.2">
      <c r="A23390" s="6" t="s">
        <v>36910</v>
      </c>
      <c r="B23390" s="6" t="s">
        <v>36909</v>
      </c>
    </row>
    <row r="23391" spans="1:2" x14ac:dyDescent="0.2">
      <c r="A23391" s="6" t="s">
        <v>36908</v>
      </c>
      <c r="B23391" s="6" t="s">
        <v>36907</v>
      </c>
    </row>
    <row r="23392" spans="1:2" x14ac:dyDescent="0.2">
      <c r="A23392" s="6" t="s">
        <v>36908</v>
      </c>
      <c r="B23392" s="6" t="s">
        <v>36907</v>
      </c>
    </row>
    <row r="23393" spans="1:2" x14ac:dyDescent="0.2">
      <c r="A23393" s="6" t="s">
        <v>36906</v>
      </c>
      <c r="B23393" s="6" t="s">
        <v>36905</v>
      </c>
    </row>
    <row r="23394" spans="1:2" x14ac:dyDescent="0.2">
      <c r="A23394" s="6" t="s">
        <v>36906</v>
      </c>
      <c r="B23394" s="6" t="s">
        <v>36905</v>
      </c>
    </row>
    <row r="23395" spans="1:2" x14ac:dyDescent="0.2">
      <c r="A23395" s="6" t="s">
        <v>36904</v>
      </c>
      <c r="B23395" s="6" t="s">
        <v>36903</v>
      </c>
    </row>
    <row r="23396" spans="1:2" x14ac:dyDescent="0.2">
      <c r="A23396" s="6" t="s">
        <v>36904</v>
      </c>
      <c r="B23396" s="6" t="s">
        <v>36903</v>
      </c>
    </row>
    <row r="23397" spans="1:2" x14ac:dyDescent="0.2">
      <c r="A23397" s="6" t="s">
        <v>36901</v>
      </c>
      <c r="B23397" s="6" t="s">
        <v>36902</v>
      </c>
    </row>
    <row r="23398" spans="1:2" x14ac:dyDescent="0.2">
      <c r="A23398" s="6" t="s">
        <v>36901</v>
      </c>
      <c r="B23398" s="6" t="s">
        <v>36902</v>
      </c>
    </row>
    <row r="23399" spans="1:2" x14ac:dyDescent="0.2">
      <c r="A23399" s="6" t="s">
        <v>36901</v>
      </c>
      <c r="B23399" s="6" t="s">
        <v>36902</v>
      </c>
    </row>
    <row r="23400" spans="1:2" x14ac:dyDescent="0.2">
      <c r="A23400" s="6" t="s">
        <v>36901</v>
      </c>
      <c r="B23400" s="6" t="s">
        <v>36900</v>
      </c>
    </row>
    <row r="23401" spans="1:2" x14ac:dyDescent="0.2">
      <c r="A23401" s="6" t="s">
        <v>36899</v>
      </c>
      <c r="B23401" s="6" t="s">
        <v>36898</v>
      </c>
    </row>
    <row r="23402" spans="1:2" x14ac:dyDescent="0.2">
      <c r="A23402" s="6" t="s">
        <v>36899</v>
      </c>
      <c r="B23402" s="6" t="s">
        <v>36898</v>
      </c>
    </row>
    <row r="23403" spans="1:2" x14ac:dyDescent="0.2">
      <c r="A23403" s="6" t="s">
        <v>36897</v>
      </c>
      <c r="B23403" s="6" t="s">
        <v>36896</v>
      </c>
    </row>
    <row r="23404" spans="1:2" x14ac:dyDescent="0.2">
      <c r="A23404" s="6" t="s">
        <v>36897</v>
      </c>
      <c r="B23404" s="6" t="s">
        <v>36896</v>
      </c>
    </row>
    <row r="23405" spans="1:2" x14ac:dyDescent="0.2">
      <c r="A23405" s="6" t="s">
        <v>36897</v>
      </c>
      <c r="B23405" s="6" t="s">
        <v>36896</v>
      </c>
    </row>
    <row r="23406" spans="1:2" x14ac:dyDescent="0.2">
      <c r="A23406" s="6" t="s">
        <v>36897</v>
      </c>
      <c r="B23406" s="6" t="s">
        <v>36896</v>
      </c>
    </row>
    <row r="23407" spans="1:2" x14ac:dyDescent="0.2">
      <c r="A23407" s="6" t="s">
        <v>36897</v>
      </c>
      <c r="B23407" s="6" t="s">
        <v>36896</v>
      </c>
    </row>
    <row r="23408" spans="1:2" x14ac:dyDescent="0.2">
      <c r="A23408" s="6" t="s">
        <v>36895</v>
      </c>
      <c r="B23408" s="6" t="s">
        <v>36894</v>
      </c>
    </row>
    <row r="23409" spans="1:2" x14ac:dyDescent="0.2">
      <c r="A23409" s="6" t="s">
        <v>36895</v>
      </c>
      <c r="B23409" s="6" t="s">
        <v>36894</v>
      </c>
    </row>
    <row r="23410" spans="1:2" x14ac:dyDescent="0.2">
      <c r="A23410" s="6" t="s">
        <v>36893</v>
      </c>
      <c r="B23410" s="6" t="s">
        <v>36892</v>
      </c>
    </row>
    <row r="23411" spans="1:2" x14ac:dyDescent="0.2">
      <c r="A23411" s="6" t="s">
        <v>36891</v>
      </c>
      <c r="B23411" s="6" t="s">
        <v>36890</v>
      </c>
    </row>
    <row r="23412" spans="1:2" x14ac:dyDescent="0.2">
      <c r="A23412" s="6" t="s">
        <v>36889</v>
      </c>
      <c r="B23412" s="6" t="s">
        <v>36888</v>
      </c>
    </row>
    <row r="23413" spans="1:2" x14ac:dyDescent="0.2">
      <c r="A23413" s="6" t="s">
        <v>36889</v>
      </c>
      <c r="B23413" s="6" t="s">
        <v>36888</v>
      </c>
    </row>
    <row r="23414" spans="1:2" x14ac:dyDescent="0.2">
      <c r="A23414" s="6" t="s">
        <v>36887</v>
      </c>
      <c r="B23414" s="6" t="s">
        <v>36886</v>
      </c>
    </row>
    <row r="23415" spans="1:2" x14ac:dyDescent="0.2">
      <c r="A23415" s="6" t="s">
        <v>36885</v>
      </c>
      <c r="B23415" s="6" t="s">
        <v>36884</v>
      </c>
    </row>
    <row r="23416" spans="1:2" x14ac:dyDescent="0.2">
      <c r="A23416" s="6" t="s">
        <v>9856</v>
      </c>
      <c r="B23416" s="6" t="s">
        <v>36883</v>
      </c>
    </row>
    <row r="23417" spans="1:2" x14ac:dyDescent="0.2">
      <c r="A23417" s="6" t="s">
        <v>9856</v>
      </c>
      <c r="B23417" s="6" t="s">
        <v>36882</v>
      </c>
    </row>
    <row r="23418" spans="1:2" x14ac:dyDescent="0.2">
      <c r="A23418" s="6" t="s">
        <v>36881</v>
      </c>
      <c r="B23418" s="6" t="s">
        <v>36880</v>
      </c>
    </row>
    <row r="23419" spans="1:2" x14ac:dyDescent="0.2">
      <c r="A23419" s="6" t="s">
        <v>36879</v>
      </c>
      <c r="B23419" s="6" t="s">
        <v>36878</v>
      </c>
    </row>
    <row r="23420" spans="1:2" x14ac:dyDescent="0.2">
      <c r="A23420" s="6" t="s">
        <v>36879</v>
      </c>
      <c r="B23420" s="6" t="s">
        <v>36878</v>
      </c>
    </row>
    <row r="23421" spans="1:2" x14ac:dyDescent="0.2">
      <c r="A23421" s="6" t="s">
        <v>36877</v>
      </c>
      <c r="B23421" s="6" t="s">
        <v>36876</v>
      </c>
    </row>
    <row r="23422" spans="1:2" x14ac:dyDescent="0.2">
      <c r="A23422" s="6" t="s">
        <v>36875</v>
      </c>
      <c r="B23422" s="6" t="s">
        <v>36874</v>
      </c>
    </row>
    <row r="23423" spans="1:2" x14ac:dyDescent="0.2">
      <c r="A23423" s="6" t="s">
        <v>36875</v>
      </c>
      <c r="B23423" s="6" t="s">
        <v>36874</v>
      </c>
    </row>
    <row r="23424" spans="1:2" x14ac:dyDescent="0.2">
      <c r="A23424" s="6" t="s">
        <v>36875</v>
      </c>
      <c r="B23424" s="6" t="s">
        <v>36874</v>
      </c>
    </row>
    <row r="23425" spans="1:2" x14ac:dyDescent="0.2">
      <c r="A23425" s="6" t="s">
        <v>36873</v>
      </c>
      <c r="B23425" s="6" t="s">
        <v>36872</v>
      </c>
    </row>
    <row r="23426" spans="1:2" x14ac:dyDescent="0.2">
      <c r="A23426" s="6" t="s">
        <v>36871</v>
      </c>
      <c r="B23426" s="6" t="s">
        <v>36870</v>
      </c>
    </row>
    <row r="23427" spans="1:2" x14ac:dyDescent="0.2">
      <c r="A23427" s="6" t="s">
        <v>36871</v>
      </c>
      <c r="B23427" s="6" t="s">
        <v>36870</v>
      </c>
    </row>
    <row r="23428" spans="1:2" x14ac:dyDescent="0.2">
      <c r="A23428" s="6" t="s">
        <v>36871</v>
      </c>
      <c r="B23428" s="6" t="s">
        <v>36870</v>
      </c>
    </row>
    <row r="23429" spans="1:2" x14ac:dyDescent="0.2">
      <c r="A23429" s="6" t="s">
        <v>36871</v>
      </c>
      <c r="B23429" s="6" t="s">
        <v>36870</v>
      </c>
    </row>
    <row r="23430" spans="1:2" x14ac:dyDescent="0.2">
      <c r="A23430" s="6" t="s">
        <v>36869</v>
      </c>
      <c r="B23430" s="6" t="s">
        <v>36868</v>
      </c>
    </row>
    <row r="23431" spans="1:2" x14ac:dyDescent="0.2">
      <c r="A23431" s="6" t="s">
        <v>36867</v>
      </c>
      <c r="B23431" s="6" t="s">
        <v>36866</v>
      </c>
    </row>
    <row r="23432" spans="1:2" x14ac:dyDescent="0.2">
      <c r="A23432" s="6" t="s">
        <v>36867</v>
      </c>
      <c r="B23432" s="6" t="s">
        <v>36866</v>
      </c>
    </row>
    <row r="23433" spans="1:2" x14ac:dyDescent="0.2">
      <c r="A23433" s="6" t="s">
        <v>36865</v>
      </c>
      <c r="B23433" s="6" t="s">
        <v>36864</v>
      </c>
    </row>
    <row r="23434" spans="1:2" x14ac:dyDescent="0.2">
      <c r="A23434" s="6" t="s">
        <v>36862</v>
      </c>
      <c r="B23434" s="6" t="s">
        <v>36863</v>
      </c>
    </row>
    <row r="23435" spans="1:2" x14ac:dyDescent="0.2">
      <c r="A23435" s="6" t="s">
        <v>36862</v>
      </c>
      <c r="B23435" s="6" t="s">
        <v>36861</v>
      </c>
    </row>
    <row r="23436" spans="1:2" x14ac:dyDescent="0.2">
      <c r="A23436" s="6" t="s">
        <v>36860</v>
      </c>
      <c r="B23436" s="6" t="s">
        <v>36859</v>
      </c>
    </row>
    <row r="23437" spans="1:2" x14ac:dyDescent="0.2">
      <c r="A23437" s="6" t="s">
        <v>36857</v>
      </c>
      <c r="B23437" s="6" t="s">
        <v>36858</v>
      </c>
    </row>
    <row r="23438" spans="1:2" x14ac:dyDescent="0.2">
      <c r="A23438" s="6" t="s">
        <v>36857</v>
      </c>
      <c r="B23438" s="6" t="s">
        <v>36856</v>
      </c>
    </row>
    <row r="23439" spans="1:2" x14ac:dyDescent="0.2">
      <c r="A23439" s="6" t="s">
        <v>36855</v>
      </c>
      <c r="B23439" s="6" t="s">
        <v>36854</v>
      </c>
    </row>
    <row r="23440" spans="1:2" x14ac:dyDescent="0.2">
      <c r="A23440" s="6" t="s">
        <v>36855</v>
      </c>
      <c r="B23440" s="6" t="s">
        <v>36854</v>
      </c>
    </row>
    <row r="23441" spans="1:2" x14ac:dyDescent="0.2">
      <c r="A23441" s="6" t="s">
        <v>36855</v>
      </c>
      <c r="B23441" s="6" t="s">
        <v>36854</v>
      </c>
    </row>
    <row r="23442" spans="1:2" x14ac:dyDescent="0.2">
      <c r="A23442" s="6" t="s">
        <v>36855</v>
      </c>
      <c r="B23442" s="6" t="s">
        <v>36854</v>
      </c>
    </row>
    <row r="23443" spans="1:2" x14ac:dyDescent="0.2">
      <c r="A23443" s="6" t="s">
        <v>36853</v>
      </c>
      <c r="B23443" s="6" t="s">
        <v>36852</v>
      </c>
    </row>
    <row r="23444" spans="1:2" x14ac:dyDescent="0.2">
      <c r="A23444" s="6" t="s">
        <v>36853</v>
      </c>
      <c r="B23444" s="6" t="s">
        <v>36852</v>
      </c>
    </row>
    <row r="23445" spans="1:2" x14ac:dyDescent="0.2">
      <c r="A23445" s="6" t="s">
        <v>36853</v>
      </c>
      <c r="B23445" s="6" t="s">
        <v>36852</v>
      </c>
    </row>
    <row r="23446" spans="1:2" x14ac:dyDescent="0.2">
      <c r="A23446" s="6" t="s">
        <v>36851</v>
      </c>
      <c r="B23446" s="6" t="s">
        <v>36850</v>
      </c>
    </row>
    <row r="23447" spans="1:2" x14ac:dyDescent="0.2">
      <c r="A23447" s="6" t="s">
        <v>36851</v>
      </c>
      <c r="B23447" s="6" t="s">
        <v>36850</v>
      </c>
    </row>
    <row r="23448" spans="1:2" x14ac:dyDescent="0.2">
      <c r="A23448" s="6" t="s">
        <v>36849</v>
      </c>
      <c r="B23448" s="6" t="s">
        <v>36848</v>
      </c>
    </row>
    <row r="23449" spans="1:2" x14ac:dyDescent="0.2">
      <c r="A23449" s="6" t="s">
        <v>36849</v>
      </c>
      <c r="B23449" s="6" t="s">
        <v>36848</v>
      </c>
    </row>
    <row r="23450" spans="1:2" x14ac:dyDescent="0.2">
      <c r="A23450" s="6" t="s">
        <v>36847</v>
      </c>
      <c r="B23450" s="6" t="s">
        <v>36846</v>
      </c>
    </row>
    <row r="23451" spans="1:2" x14ac:dyDescent="0.2">
      <c r="A23451" s="6" t="s">
        <v>36847</v>
      </c>
      <c r="B23451" s="6" t="s">
        <v>36846</v>
      </c>
    </row>
    <row r="23452" spans="1:2" x14ac:dyDescent="0.2">
      <c r="A23452" s="6" t="s">
        <v>36847</v>
      </c>
      <c r="B23452" s="6" t="s">
        <v>36846</v>
      </c>
    </row>
    <row r="23453" spans="1:2" x14ac:dyDescent="0.2">
      <c r="A23453" s="6" t="s">
        <v>36845</v>
      </c>
      <c r="B23453" s="6" t="s">
        <v>36844</v>
      </c>
    </row>
    <row r="23454" spans="1:2" x14ac:dyDescent="0.2">
      <c r="A23454" s="6" t="s">
        <v>36843</v>
      </c>
      <c r="B23454" s="6" t="s">
        <v>36842</v>
      </c>
    </row>
    <row r="23455" spans="1:2" x14ac:dyDescent="0.2">
      <c r="A23455" s="6" t="s">
        <v>36841</v>
      </c>
      <c r="B23455" s="6" t="s">
        <v>36840</v>
      </c>
    </row>
    <row r="23456" spans="1:2" x14ac:dyDescent="0.2">
      <c r="A23456" s="6" t="s">
        <v>36841</v>
      </c>
      <c r="B23456" s="6" t="s">
        <v>36840</v>
      </c>
    </row>
    <row r="23457" spans="1:2" x14ac:dyDescent="0.2">
      <c r="A23457" s="6" t="s">
        <v>36841</v>
      </c>
      <c r="B23457" s="6" t="s">
        <v>36840</v>
      </c>
    </row>
    <row r="23458" spans="1:2" x14ac:dyDescent="0.2">
      <c r="A23458" s="6" t="s">
        <v>36839</v>
      </c>
      <c r="B23458" s="6" t="s">
        <v>36838</v>
      </c>
    </row>
    <row r="23459" spans="1:2" x14ac:dyDescent="0.2">
      <c r="A23459" s="6" t="s">
        <v>36837</v>
      </c>
      <c r="B23459" s="6" t="s">
        <v>36836</v>
      </c>
    </row>
    <row r="23460" spans="1:2" x14ac:dyDescent="0.2">
      <c r="A23460" s="6" t="s">
        <v>36835</v>
      </c>
      <c r="B23460" s="6" t="s">
        <v>36834</v>
      </c>
    </row>
    <row r="23461" spans="1:2" x14ac:dyDescent="0.2">
      <c r="A23461" s="6" t="s">
        <v>36833</v>
      </c>
      <c r="B23461" s="6" t="s">
        <v>36832</v>
      </c>
    </row>
    <row r="23462" spans="1:2" x14ac:dyDescent="0.2">
      <c r="A23462" s="6" t="s">
        <v>36833</v>
      </c>
      <c r="B23462" s="6" t="s">
        <v>36832</v>
      </c>
    </row>
    <row r="23463" spans="1:2" x14ac:dyDescent="0.2">
      <c r="A23463" s="6" t="s">
        <v>36833</v>
      </c>
      <c r="B23463" s="6" t="s">
        <v>36832</v>
      </c>
    </row>
    <row r="23464" spans="1:2" x14ac:dyDescent="0.2">
      <c r="A23464" s="6" t="s">
        <v>36833</v>
      </c>
      <c r="B23464" s="6" t="s">
        <v>36832</v>
      </c>
    </row>
    <row r="23465" spans="1:2" x14ac:dyDescent="0.2">
      <c r="A23465" s="6" t="s">
        <v>36831</v>
      </c>
      <c r="B23465" s="6" t="s">
        <v>36830</v>
      </c>
    </row>
    <row r="23466" spans="1:2" x14ac:dyDescent="0.2">
      <c r="A23466" s="6" t="s">
        <v>36831</v>
      </c>
      <c r="B23466" s="6" t="s">
        <v>36830</v>
      </c>
    </row>
    <row r="23467" spans="1:2" x14ac:dyDescent="0.2">
      <c r="A23467" s="6" t="s">
        <v>36831</v>
      </c>
      <c r="B23467" s="6" t="s">
        <v>36830</v>
      </c>
    </row>
    <row r="23468" spans="1:2" x14ac:dyDescent="0.2">
      <c r="A23468" s="6" t="s">
        <v>36829</v>
      </c>
      <c r="B23468" s="6" t="s">
        <v>36828</v>
      </c>
    </row>
    <row r="23469" spans="1:2" x14ac:dyDescent="0.2">
      <c r="A23469" s="6" t="s">
        <v>36827</v>
      </c>
      <c r="B23469" s="6" t="s">
        <v>36826</v>
      </c>
    </row>
    <row r="23470" spans="1:2" x14ac:dyDescent="0.2">
      <c r="A23470" s="6" t="s">
        <v>36825</v>
      </c>
      <c r="B23470" s="6" t="s">
        <v>36824</v>
      </c>
    </row>
    <row r="23471" spans="1:2" x14ac:dyDescent="0.2">
      <c r="A23471" s="6" t="s">
        <v>36823</v>
      </c>
      <c r="B23471" s="6" t="s">
        <v>36822</v>
      </c>
    </row>
    <row r="23472" spans="1:2" x14ac:dyDescent="0.2">
      <c r="A23472" s="6" t="s">
        <v>36823</v>
      </c>
      <c r="B23472" s="6" t="s">
        <v>36822</v>
      </c>
    </row>
    <row r="23473" spans="1:2" x14ac:dyDescent="0.2">
      <c r="A23473" s="6" t="s">
        <v>36821</v>
      </c>
      <c r="B23473" s="6" t="s">
        <v>36820</v>
      </c>
    </row>
    <row r="23474" spans="1:2" x14ac:dyDescent="0.2">
      <c r="A23474" s="6" t="s">
        <v>36821</v>
      </c>
      <c r="B23474" s="6" t="s">
        <v>36820</v>
      </c>
    </row>
    <row r="23475" spans="1:2" x14ac:dyDescent="0.2">
      <c r="A23475" s="6" t="s">
        <v>36819</v>
      </c>
      <c r="B23475" s="6" t="s">
        <v>36818</v>
      </c>
    </row>
    <row r="23476" spans="1:2" x14ac:dyDescent="0.2">
      <c r="A23476" s="6" t="s">
        <v>36817</v>
      </c>
      <c r="B23476" s="6" t="s">
        <v>36816</v>
      </c>
    </row>
    <row r="23477" spans="1:2" x14ac:dyDescent="0.2">
      <c r="A23477" s="6" t="s">
        <v>36815</v>
      </c>
      <c r="B23477" s="6" t="s">
        <v>36814</v>
      </c>
    </row>
    <row r="23478" spans="1:2" x14ac:dyDescent="0.2">
      <c r="A23478" s="6" t="s">
        <v>36813</v>
      </c>
      <c r="B23478" s="6" t="s">
        <v>36812</v>
      </c>
    </row>
    <row r="23479" spans="1:2" x14ac:dyDescent="0.2">
      <c r="A23479" s="6" t="s">
        <v>36813</v>
      </c>
      <c r="B23479" s="6" t="s">
        <v>36812</v>
      </c>
    </row>
    <row r="23480" spans="1:2" x14ac:dyDescent="0.2">
      <c r="A23480" s="6" t="s">
        <v>36813</v>
      </c>
      <c r="B23480" s="6" t="s">
        <v>36812</v>
      </c>
    </row>
    <row r="23481" spans="1:2" x14ac:dyDescent="0.2">
      <c r="A23481" s="6" t="s">
        <v>36811</v>
      </c>
      <c r="B23481" s="6" t="s">
        <v>36810</v>
      </c>
    </row>
    <row r="23482" spans="1:2" x14ac:dyDescent="0.2">
      <c r="A23482" s="6" t="s">
        <v>36809</v>
      </c>
      <c r="B23482" s="6" t="s">
        <v>36808</v>
      </c>
    </row>
    <row r="23483" spans="1:2" x14ac:dyDescent="0.2">
      <c r="A23483" s="6" t="s">
        <v>16664</v>
      </c>
      <c r="B23483" s="6" t="s">
        <v>36807</v>
      </c>
    </row>
    <row r="23484" spans="1:2" x14ac:dyDescent="0.2">
      <c r="A23484" s="6" t="s">
        <v>36806</v>
      </c>
      <c r="B23484" s="6" t="s">
        <v>36805</v>
      </c>
    </row>
    <row r="23485" spans="1:2" x14ac:dyDescent="0.2">
      <c r="A23485" s="6" t="s">
        <v>36806</v>
      </c>
      <c r="B23485" s="6" t="s">
        <v>36805</v>
      </c>
    </row>
    <row r="23486" spans="1:2" x14ac:dyDescent="0.2">
      <c r="A23486" s="6" t="s">
        <v>36806</v>
      </c>
      <c r="B23486" s="6" t="s">
        <v>36805</v>
      </c>
    </row>
    <row r="23487" spans="1:2" x14ac:dyDescent="0.2">
      <c r="A23487" s="6" t="s">
        <v>36804</v>
      </c>
      <c r="B23487" s="6" t="s">
        <v>36803</v>
      </c>
    </row>
    <row r="23488" spans="1:2" x14ac:dyDescent="0.2">
      <c r="A23488" s="6" t="s">
        <v>36802</v>
      </c>
      <c r="B23488" s="6" t="s">
        <v>36801</v>
      </c>
    </row>
    <row r="23489" spans="1:2" x14ac:dyDescent="0.2">
      <c r="A23489" s="6" t="s">
        <v>36802</v>
      </c>
      <c r="B23489" s="6" t="s">
        <v>36801</v>
      </c>
    </row>
    <row r="23490" spans="1:2" x14ac:dyDescent="0.2">
      <c r="A23490" s="6" t="s">
        <v>36802</v>
      </c>
      <c r="B23490" s="6" t="s">
        <v>36801</v>
      </c>
    </row>
    <row r="23491" spans="1:2" x14ac:dyDescent="0.2">
      <c r="A23491" s="6" t="s">
        <v>36802</v>
      </c>
      <c r="B23491" s="6" t="s">
        <v>36801</v>
      </c>
    </row>
    <row r="23492" spans="1:2" x14ac:dyDescent="0.2">
      <c r="A23492" s="6" t="s">
        <v>36800</v>
      </c>
      <c r="B23492" s="6" t="s">
        <v>36799</v>
      </c>
    </row>
    <row r="23493" spans="1:2" x14ac:dyDescent="0.2">
      <c r="A23493" s="6" t="s">
        <v>36800</v>
      </c>
      <c r="B23493" s="6" t="s">
        <v>36799</v>
      </c>
    </row>
    <row r="23494" spans="1:2" x14ac:dyDescent="0.2">
      <c r="A23494" s="6" t="s">
        <v>36798</v>
      </c>
      <c r="B23494" s="6" t="s">
        <v>36797</v>
      </c>
    </row>
    <row r="23495" spans="1:2" x14ac:dyDescent="0.2">
      <c r="A23495" s="6" t="s">
        <v>36798</v>
      </c>
      <c r="B23495" s="6" t="s">
        <v>36797</v>
      </c>
    </row>
    <row r="23496" spans="1:2" x14ac:dyDescent="0.2">
      <c r="A23496" s="6" t="s">
        <v>36796</v>
      </c>
      <c r="B23496" s="6" t="s">
        <v>36795</v>
      </c>
    </row>
    <row r="23497" spans="1:2" x14ac:dyDescent="0.2">
      <c r="A23497" s="6" t="s">
        <v>36794</v>
      </c>
      <c r="B23497" s="6" t="s">
        <v>36793</v>
      </c>
    </row>
    <row r="23498" spans="1:2" x14ac:dyDescent="0.2">
      <c r="A23498" s="6" t="s">
        <v>36792</v>
      </c>
      <c r="B23498" s="6" t="s">
        <v>36791</v>
      </c>
    </row>
    <row r="23499" spans="1:2" x14ac:dyDescent="0.2">
      <c r="A23499" s="6" t="s">
        <v>36790</v>
      </c>
      <c r="B23499" s="6" t="s">
        <v>36789</v>
      </c>
    </row>
    <row r="23500" spans="1:2" x14ac:dyDescent="0.2">
      <c r="A23500" s="6" t="s">
        <v>36788</v>
      </c>
      <c r="B23500" s="6" t="s">
        <v>36787</v>
      </c>
    </row>
    <row r="23501" spans="1:2" x14ac:dyDescent="0.2">
      <c r="A23501" s="6" t="s">
        <v>36786</v>
      </c>
      <c r="B23501" s="6" t="s">
        <v>36785</v>
      </c>
    </row>
    <row r="23502" spans="1:2" x14ac:dyDescent="0.2">
      <c r="A23502" s="6" t="s">
        <v>36786</v>
      </c>
      <c r="B23502" s="6" t="s">
        <v>36785</v>
      </c>
    </row>
    <row r="23503" spans="1:2" x14ac:dyDescent="0.2">
      <c r="A23503" s="6" t="s">
        <v>36784</v>
      </c>
      <c r="B23503" s="6" t="s">
        <v>36783</v>
      </c>
    </row>
    <row r="23504" spans="1:2" x14ac:dyDescent="0.2">
      <c r="A23504" s="6" t="s">
        <v>36782</v>
      </c>
      <c r="B23504" s="6" t="s">
        <v>36781</v>
      </c>
    </row>
    <row r="23505" spans="1:2" x14ac:dyDescent="0.2">
      <c r="A23505" s="6" t="s">
        <v>36780</v>
      </c>
      <c r="B23505" s="6" t="s">
        <v>36779</v>
      </c>
    </row>
    <row r="23506" spans="1:2" x14ac:dyDescent="0.2">
      <c r="A23506" s="6" t="s">
        <v>36780</v>
      </c>
      <c r="B23506" s="6" t="s">
        <v>36779</v>
      </c>
    </row>
    <row r="23507" spans="1:2" x14ac:dyDescent="0.2">
      <c r="A23507" s="6" t="s">
        <v>36778</v>
      </c>
      <c r="B23507" s="6" t="s">
        <v>36777</v>
      </c>
    </row>
    <row r="23508" spans="1:2" x14ac:dyDescent="0.2">
      <c r="A23508" s="6" t="s">
        <v>36776</v>
      </c>
      <c r="B23508" s="6" t="s">
        <v>36775</v>
      </c>
    </row>
    <row r="23509" spans="1:2" x14ac:dyDescent="0.2">
      <c r="A23509" s="6" t="s">
        <v>36776</v>
      </c>
      <c r="B23509" s="6" t="s">
        <v>36775</v>
      </c>
    </row>
    <row r="23510" spans="1:2" x14ac:dyDescent="0.2">
      <c r="A23510" s="6" t="s">
        <v>36774</v>
      </c>
      <c r="B23510" s="6" t="s">
        <v>36773</v>
      </c>
    </row>
    <row r="23511" spans="1:2" x14ac:dyDescent="0.2">
      <c r="A23511" s="6" t="s">
        <v>36772</v>
      </c>
      <c r="B23511" s="6" t="s">
        <v>36771</v>
      </c>
    </row>
    <row r="23512" spans="1:2" x14ac:dyDescent="0.2">
      <c r="A23512" s="6" t="s">
        <v>36772</v>
      </c>
      <c r="B23512" s="6" t="s">
        <v>36771</v>
      </c>
    </row>
    <row r="23513" spans="1:2" x14ac:dyDescent="0.2">
      <c r="A23513" s="6" t="s">
        <v>36772</v>
      </c>
      <c r="B23513" s="6" t="s">
        <v>36771</v>
      </c>
    </row>
    <row r="23514" spans="1:2" x14ac:dyDescent="0.2">
      <c r="A23514" s="6" t="s">
        <v>36770</v>
      </c>
      <c r="B23514" s="6" t="s">
        <v>36769</v>
      </c>
    </row>
    <row r="23515" spans="1:2" x14ac:dyDescent="0.2">
      <c r="A23515" s="6" t="s">
        <v>36770</v>
      </c>
      <c r="B23515" s="6" t="s">
        <v>36769</v>
      </c>
    </row>
    <row r="23516" spans="1:2" x14ac:dyDescent="0.2">
      <c r="A23516" s="6" t="s">
        <v>36770</v>
      </c>
      <c r="B23516" s="6" t="s">
        <v>36769</v>
      </c>
    </row>
    <row r="23517" spans="1:2" x14ac:dyDescent="0.2">
      <c r="A23517" s="6" t="s">
        <v>36768</v>
      </c>
      <c r="B23517" s="6" t="s">
        <v>36767</v>
      </c>
    </row>
    <row r="23518" spans="1:2" x14ac:dyDescent="0.2">
      <c r="A23518" s="6" t="s">
        <v>36766</v>
      </c>
      <c r="B23518" s="6" t="s">
        <v>36765</v>
      </c>
    </row>
    <row r="23519" spans="1:2" x14ac:dyDescent="0.2">
      <c r="A23519" s="6" t="s">
        <v>36766</v>
      </c>
      <c r="B23519" s="6" t="s">
        <v>36765</v>
      </c>
    </row>
    <row r="23520" spans="1:2" x14ac:dyDescent="0.2">
      <c r="A23520" s="6" t="s">
        <v>36764</v>
      </c>
      <c r="B23520" s="6" t="s">
        <v>36763</v>
      </c>
    </row>
    <row r="23521" spans="1:2" x14ac:dyDescent="0.2">
      <c r="A23521" s="6" t="s">
        <v>36762</v>
      </c>
      <c r="B23521" s="6" t="s">
        <v>36761</v>
      </c>
    </row>
    <row r="23522" spans="1:2" x14ac:dyDescent="0.2">
      <c r="A23522" s="6" t="s">
        <v>36760</v>
      </c>
      <c r="B23522" s="6" t="s">
        <v>36759</v>
      </c>
    </row>
    <row r="23523" spans="1:2" x14ac:dyDescent="0.2">
      <c r="A23523" s="6" t="s">
        <v>36758</v>
      </c>
      <c r="B23523" s="6" t="s">
        <v>36757</v>
      </c>
    </row>
    <row r="23524" spans="1:2" x14ac:dyDescent="0.2">
      <c r="A23524" s="6" t="s">
        <v>36758</v>
      </c>
      <c r="B23524" s="6" t="s">
        <v>36757</v>
      </c>
    </row>
    <row r="23525" spans="1:2" x14ac:dyDescent="0.2">
      <c r="A23525" s="6" t="s">
        <v>36758</v>
      </c>
      <c r="B23525" s="6" t="s">
        <v>36757</v>
      </c>
    </row>
    <row r="23526" spans="1:2" x14ac:dyDescent="0.2">
      <c r="A23526" s="6" t="s">
        <v>36756</v>
      </c>
      <c r="B23526" s="6" t="s">
        <v>36755</v>
      </c>
    </row>
    <row r="23527" spans="1:2" x14ac:dyDescent="0.2">
      <c r="A23527" s="6" t="s">
        <v>36756</v>
      </c>
      <c r="B23527" s="6" t="s">
        <v>36755</v>
      </c>
    </row>
    <row r="23528" spans="1:2" x14ac:dyDescent="0.2">
      <c r="A23528" s="6" t="s">
        <v>36754</v>
      </c>
      <c r="B23528" s="6" t="s">
        <v>36753</v>
      </c>
    </row>
    <row r="23529" spans="1:2" x14ac:dyDescent="0.2">
      <c r="A23529" s="6" t="s">
        <v>36752</v>
      </c>
      <c r="B23529" s="6" t="s">
        <v>36751</v>
      </c>
    </row>
    <row r="23530" spans="1:2" x14ac:dyDescent="0.2">
      <c r="A23530" s="6" t="s">
        <v>36750</v>
      </c>
      <c r="B23530" s="6" t="s">
        <v>36749</v>
      </c>
    </row>
    <row r="23531" spans="1:2" x14ac:dyDescent="0.2">
      <c r="A23531" s="6" t="s">
        <v>36750</v>
      </c>
      <c r="B23531" s="6" t="s">
        <v>36749</v>
      </c>
    </row>
    <row r="23532" spans="1:2" x14ac:dyDescent="0.2">
      <c r="A23532" s="6" t="s">
        <v>36748</v>
      </c>
      <c r="B23532" s="6" t="s">
        <v>36747</v>
      </c>
    </row>
    <row r="23533" spans="1:2" x14ac:dyDescent="0.2">
      <c r="A23533" s="6" t="s">
        <v>36746</v>
      </c>
      <c r="B23533" s="6" t="s">
        <v>36745</v>
      </c>
    </row>
    <row r="23534" spans="1:2" x14ac:dyDescent="0.2">
      <c r="A23534" s="6" t="s">
        <v>36744</v>
      </c>
      <c r="B23534" s="6" t="s">
        <v>36743</v>
      </c>
    </row>
    <row r="23535" spans="1:2" x14ac:dyDescent="0.2">
      <c r="A23535" s="6" t="s">
        <v>36742</v>
      </c>
      <c r="B23535" s="6" t="s">
        <v>36741</v>
      </c>
    </row>
    <row r="23536" spans="1:2" x14ac:dyDescent="0.2">
      <c r="A23536" s="6" t="s">
        <v>36740</v>
      </c>
      <c r="B23536" s="6" t="s">
        <v>36739</v>
      </c>
    </row>
    <row r="23537" spans="1:2" x14ac:dyDescent="0.2">
      <c r="A23537" s="6" t="s">
        <v>36738</v>
      </c>
      <c r="B23537" s="6" t="s">
        <v>36737</v>
      </c>
    </row>
    <row r="23538" spans="1:2" x14ac:dyDescent="0.2">
      <c r="A23538" s="6" t="s">
        <v>36736</v>
      </c>
      <c r="B23538" s="6" t="s">
        <v>36735</v>
      </c>
    </row>
    <row r="23539" spans="1:2" x14ac:dyDescent="0.2">
      <c r="A23539" s="6" t="s">
        <v>36734</v>
      </c>
      <c r="B23539" s="6" t="s">
        <v>36733</v>
      </c>
    </row>
    <row r="23540" spans="1:2" x14ac:dyDescent="0.2">
      <c r="A23540" s="6" t="s">
        <v>36732</v>
      </c>
      <c r="B23540" s="6" t="s">
        <v>36731</v>
      </c>
    </row>
    <row r="23541" spans="1:2" x14ac:dyDescent="0.2">
      <c r="A23541" s="6" t="s">
        <v>36730</v>
      </c>
      <c r="B23541" s="6" t="s">
        <v>36729</v>
      </c>
    </row>
    <row r="23542" spans="1:2" x14ac:dyDescent="0.2">
      <c r="A23542" s="6" t="s">
        <v>36730</v>
      </c>
      <c r="B23542" s="6" t="s">
        <v>36729</v>
      </c>
    </row>
    <row r="23543" spans="1:2" x14ac:dyDescent="0.2">
      <c r="A23543" s="6" t="s">
        <v>36728</v>
      </c>
      <c r="B23543" s="6" t="s">
        <v>36727</v>
      </c>
    </row>
    <row r="23544" spans="1:2" x14ac:dyDescent="0.2">
      <c r="A23544" s="6" t="s">
        <v>36726</v>
      </c>
      <c r="B23544" s="6" t="s">
        <v>36725</v>
      </c>
    </row>
    <row r="23545" spans="1:2" x14ac:dyDescent="0.2">
      <c r="A23545" s="6" t="s">
        <v>36724</v>
      </c>
      <c r="B23545" s="6" t="s">
        <v>36723</v>
      </c>
    </row>
    <row r="23546" spans="1:2" x14ac:dyDescent="0.2">
      <c r="A23546" s="6" t="s">
        <v>36722</v>
      </c>
      <c r="B23546" s="6" t="s">
        <v>36721</v>
      </c>
    </row>
    <row r="23547" spans="1:2" x14ac:dyDescent="0.2">
      <c r="A23547" s="6" t="s">
        <v>36722</v>
      </c>
      <c r="B23547" s="6" t="s">
        <v>36721</v>
      </c>
    </row>
    <row r="23548" spans="1:2" x14ac:dyDescent="0.2">
      <c r="A23548" s="6" t="s">
        <v>36722</v>
      </c>
      <c r="B23548" s="6" t="s">
        <v>36721</v>
      </c>
    </row>
    <row r="23549" spans="1:2" x14ac:dyDescent="0.2">
      <c r="A23549" s="6" t="s">
        <v>36722</v>
      </c>
      <c r="B23549" s="6" t="s">
        <v>36721</v>
      </c>
    </row>
    <row r="23550" spans="1:2" x14ac:dyDescent="0.2">
      <c r="A23550" s="6" t="s">
        <v>36720</v>
      </c>
      <c r="B23550" s="6" t="s">
        <v>36719</v>
      </c>
    </row>
    <row r="23551" spans="1:2" x14ac:dyDescent="0.2">
      <c r="A23551" s="6" t="s">
        <v>36720</v>
      </c>
      <c r="B23551" s="6" t="s">
        <v>36719</v>
      </c>
    </row>
    <row r="23552" spans="1:2" x14ac:dyDescent="0.2">
      <c r="A23552" s="6" t="s">
        <v>36718</v>
      </c>
      <c r="B23552" s="6" t="s">
        <v>36717</v>
      </c>
    </row>
    <row r="23553" spans="1:2" x14ac:dyDescent="0.2">
      <c r="A23553" s="6" t="s">
        <v>36716</v>
      </c>
      <c r="B23553" s="6" t="s">
        <v>36715</v>
      </c>
    </row>
    <row r="23554" spans="1:2" x14ac:dyDescent="0.2">
      <c r="A23554" s="6" t="s">
        <v>36714</v>
      </c>
      <c r="B23554" s="6" t="s">
        <v>36713</v>
      </c>
    </row>
    <row r="23555" spans="1:2" x14ac:dyDescent="0.2">
      <c r="A23555" s="6" t="s">
        <v>36712</v>
      </c>
      <c r="B23555" s="6" t="s">
        <v>36711</v>
      </c>
    </row>
    <row r="23556" spans="1:2" x14ac:dyDescent="0.2">
      <c r="A23556" s="6" t="s">
        <v>36710</v>
      </c>
      <c r="B23556" s="6" t="s">
        <v>36709</v>
      </c>
    </row>
    <row r="23557" spans="1:2" x14ac:dyDescent="0.2">
      <c r="A23557" s="6" t="s">
        <v>36708</v>
      </c>
      <c r="B23557" s="6" t="s">
        <v>36707</v>
      </c>
    </row>
    <row r="23558" spans="1:2" x14ac:dyDescent="0.2">
      <c r="A23558" s="6" t="s">
        <v>36706</v>
      </c>
      <c r="B23558" s="6" t="s">
        <v>36705</v>
      </c>
    </row>
    <row r="23559" spans="1:2" x14ac:dyDescent="0.2">
      <c r="A23559" s="6" t="s">
        <v>36706</v>
      </c>
      <c r="B23559" s="6" t="s">
        <v>36705</v>
      </c>
    </row>
    <row r="23560" spans="1:2" x14ac:dyDescent="0.2">
      <c r="A23560" s="6" t="s">
        <v>36706</v>
      </c>
      <c r="B23560" s="6" t="s">
        <v>36705</v>
      </c>
    </row>
    <row r="23561" spans="1:2" x14ac:dyDescent="0.2">
      <c r="A23561" s="6" t="s">
        <v>36706</v>
      </c>
      <c r="B23561" s="6" t="s">
        <v>36705</v>
      </c>
    </row>
    <row r="23562" spans="1:2" x14ac:dyDescent="0.2">
      <c r="A23562" s="6" t="s">
        <v>36706</v>
      </c>
      <c r="B23562" s="6" t="s">
        <v>36705</v>
      </c>
    </row>
    <row r="23563" spans="1:2" x14ac:dyDescent="0.2">
      <c r="A23563" s="6" t="s">
        <v>36706</v>
      </c>
      <c r="B23563" s="6" t="s">
        <v>36705</v>
      </c>
    </row>
    <row r="23564" spans="1:2" x14ac:dyDescent="0.2">
      <c r="A23564" s="6" t="s">
        <v>36704</v>
      </c>
      <c r="B23564" s="6" t="s">
        <v>36703</v>
      </c>
    </row>
    <row r="23565" spans="1:2" x14ac:dyDescent="0.2">
      <c r="A23565" s="6" t="s">
        <v>36702</v>
      </c>
      <c r="B23565" s="6" t="s">
        <v>36701</v>
      </c>
    </row>
    <row r="23566" spans="1:2" x14ac:dyDescent="0.2">
      <c r="A23566" s="6" t="s">
        <v>36702</v>
      </c>
      <c r="B23566" s="6" t="s">
        <v>36701</v>
      </c>
    </row>
    <row r="23567" spans="1:2" x14ac:dyDescent="0.2">
      <c r="A23567" s="6" t="s">
        <v>36700</v>
      </c>
      <c r="B23567" s="6" t="s">
        <v>36699</v>
      </c>
    </row>
    <row r="23568" spans="1:2" x14ac:dyDescent="0.2">
      <c r="A23568" s="6" t="s">
        <v>36700</v>
      </c>
      <c r="B23568" s="6" t="s">
        <v>36699</v>
      </c>
    </row>
    <row r="23569" spans="1:2" x14ac:dyDescent="0.2">
      <c r="A23569" s="6" t="s">
        <v>36700</v>
      </c>
      <c r="B23569" s="6" t="s">
        <v>36699</v>
      </c>
    </row>
    <row r="23570" spans="1:2" x14ac:dyDescent="0.2">
      <c r="A23570" s="6" t="s">
        <v>36698</v>
      </c>
      <c r="B23570" s="6" t="s">
        <v>36697</v>
      </c>
    </row>
    <row r="23571" spans="1:2" x14ac:dyDescent="0.2">
      <c r="A23571" s="6" t="s">
        <v>36696</v>
      </c>
      <c r="B23571" s="6" t="s">
        <v>36695</v>
      </c>
    </row>
    <row r="23572" spans="1:2" x14ac:dyDescent="0.2">
      <c r="A23572" s="6" t="s">
        <v>36694</v>
      </c>
      <c r="B23572" s="6" t="s">
        <v>36693</v>
      </c>
    </row>
    <row r="23573" spans="1:2" x14ac:dyDescent="0.2">
      <c r="A23573" s="6" t="s">
        <v>36692</v>
      </c>
      <c r="B23573" s="6" t="s">
        <v>36691</v>
      </c>
    </row>
    <row r="23574" spans="1:2" x14ac:dyDescent="0.2">
      <c r="A23574" s="6" t="s">
        <v>36690</v>
      </c>
      <c r="B23574" s="6" t="s">
        <v>36689</v>
      </c>
    </row>
    <row r="23575" spans="1:2" x14ac:dyDescent="0.2">
      <c r="A23575" s="6" t="s">
        <v>36687</v>
      </c>
      <c r="B23575" s="6" t="s">
        <v>36688</v>
      </c>
    </row>
    <row r="23576" spans="1:2" x14ac:dyDescent="0.2">
      <c r="A23576" s="6" t="s">
        <v>36687</v>
      </c>
      <c r="B23576" s="6" t="s">
        <v>36686</v>
      </c>
    </row>
    <row r="23577" spans="1:2" x14ac:dyDescent="0.2">
      <c r="A23577" s="6" t="s">
        <v>36685</v>
      </c>
      <c r="B23577" s="6" t="s">
        <v>36684</v>
      </c>
    </row>
    <row r="23578" spans="1:2" x14ac:dyDescent="0.2">
      <c r="A23578" s="6" t="s">
        <v>36685</v>
      </c>
      <c r="B23578" s="6" t="s">
        <v>36684</v>
      </c>
    </row>
    <row r="23579" spans="1:2" x14ac:dyDescent="0.2">
      <c r="A23579" s="6" t="s">
        <v>36685</v>
      </c>
      <c r="B23579" s="6" t="s">
        <v>36684</v>
      </c>
    </row>
    <row r="23580" spans="1:2" x14ac:dyDescent="0.2">
      <c r="A23580" s="6" t="s">
        <v>36683</v>
      </c>
      <c r="B23580" s="6" t="s">
        <v>36682</v>
      </c>
    </row>
    <row r="23581" spans="1:2" x14ac:dyDescent="0.2">
      <c r="A23581" s="6" t="s">
        <v>36683</v>
      </c>
      <c r="B23581" s="6" t="s">
        <v>36682</v>
      </c>
    </row>
    <row r="23582" spans="1:2" x14ac:dyDescent="0.2">
      <c r="A23582" s="6" t="s">
        <v>36683</v>
      </c>
      <c r="B23582" s="6" t="s">
        <v>36682</v>
      </c>
    </row>
    <row r="23583" spans="1:2" x14ac:dyDescent="0.2">
      <c r="A23583" s="6" t="s">
        <v>36681</v>
      </c>
      <c r="B23583" s="6" t="s">
        <v>36680</v>
      </c>
    </row>
    <row r="23584" spans="1:2" x14ac:dyDescent="0.2">
      <c r="A23584" s="6" t="s">
        <v>36678</v>
      </c>
      <c r="B23584" s="6" t="s">
        <v>36679</v>
      </c>
    </row>
    <row r="23585" spans="1:2" x14ac:dyDescent="0.2">
      <c r="A23585" s="6" t="s">
        <v>36678</v>
      </c>
      <c r="B23585" s="6" t="s">
        <v>36677</v>
      </c>
    </row>
    <row r="23586" spans="1:2" x14ac:dyDescent="0.2">
      <c r="A23586" s="6" t="s">
        <v>36676</v>
      </c>
      <c r="B23586" s="6" t="s">
        <v>36675</v>
      </c>
    </row>
    <row r="23587" spans="1:2" x14ac:dyDescent="0.2">
      <c r="A23587" s="6" t="s">
        <v>36674</v>
      </c>
      <c r="B23587" s="6" t="s">
        <v>36673</v>
      </c>
    </row>
    <row r="23588" spans="1:2" x14ac:dyDescent="0.2">
      <c r="A23588" s="6" t="s">
        <v>36672</v>
      </c>
      <c r="B23588" s="6" t="s">
        <v>36671</v>
      </c>
    </row>
    <row r="23589" spans="1:2" x14ac:dyDescent="0.2">
      <c r="A23589" s="6" t="s">
        <v>36670</v>
      </c>
      <c r="B23589" s="6" t="s">
        <v>36669</v>
      </c>
    </row>
    <row r="23590" spans="1:2" x14ac:dyDescent="0.2">
      <c r="A23590" s="6" t="s">
        <v>36668</v>
      </c>
      <c r="B23590" s="6" t="s">
        <v>36667</v>
      </c>
    </row>
    <row r="23591" spans="1:2" x14ac:dyDescent="0.2">
      <c r="A23591" s="6" t="s">
        <v>36666</v>
      </c>
      <c r="B23591" s="6" t="s">
        <v>36665</v>
      </c>
    </row>
    <row r="23592" spans="1:2" x14ac:dyDescent="0.2">
      <c r="A23592" s="6" t="s">
        <v>36664</v>
      </c>
      <c r="B23592" s="6" t="s">
        <v>36663</v>
      </c>
    </row>
    <row r="23593" spans="1:2" x14ac:dyDescent="0.2">
      <c r="A23593" s="6" t="s">
        <v>36662</v>
      </c>
      <c r="B23593" s="6" t="s">
        <v>36661</v>
      </c>
    </row>
    <row r="23594" spans="1:2" x14ac:dyDescent="0.2">
      <c r="A23594" s="6" t="s">
        <v>36660</v>
      </c>
      <c r="B23594" s="6" t="s">
        <v>36659</v>
      </c>
    </row>
    <row r="23595" spans="1:2" x14ac:dyDescent="0.2">
      <c r="A23595" s="6" t="s">
        <v>36658</v>
      </c>
      <c r="B23595" s="6" t="s">
        <v>36657</v>
      </c>
    </row>
    <row r="23596" spans="1:2" x14ac:dyDescent="0.2">
      <c r="A23596" s="6" t="s">
        <v>36658</v>
      </c>
      <c r="B23596" s="6" t="s">
        <v>36657</v>
      </c>
    </row>
    <row r="23597" spans="1:2" x14ac:dyDescent="0.2">
      <c r="A23597" s="6" t="s">
        <v>36658</v>
      </c>
      <c r="B23597" s="6" t="s">
        <v>36657</v>
      </c>
    </row>
    <row r="23598" spans="1:2" x14ac:dyDescent="0.2">
      <c r="A23598" s="6" t="s">
        <v>36658</v>
      </c>
      <c r="B23598" s="6" t="s">
        <v>36657</v>
      </c>
    </row>
    <row r="23599" spans="1:2" x14ac:dyDescent="0.2">
      <c r="A23599" s="6" t="s">
        <v>36656</v>
      </c>
      <c r="B23599" s="6" t="s">
        <v>36655</v>
      </c>
    </row>
    <row r="23600" spans="1:2" x14ac:dyDescent="0.2">
      <c r="A23600" s="6" t="s">
        <v>36654</v>
      </c>
      <c r="B23600" s="6" t="s">
        <v>36653</v>
      </c>
    </row>
    <row r="23601" spans="1:2" x14ac:dyDescent="0.2">
      <c r="A23601" s="6" t="s">
        <v>36654</v>
      </c>
      <c r="B23601" s="6" t="s">
        <v>36653</v>
      </c>
    </row>
    <row r="23602" spans="1:2" x14ac:dyDescent="0.2">
      <c r="A23602" s="6" t="s">
        <v>36654</v>
      </c>
      <c r="B23602" s="6" t="s">
        <v>36653</v>
      </c>
    </row>
    <row r="23603" spans="1:2" x14ac:dyDescent="0.2">
      <c r="A23603" s="6" t="s">
        <v>36654</v>
      </c>
      <c r="B23603" s="6" t="s">
        <v>36653</v>
      </c>
    </row>
    <row r="23604" spans="1:2" x14ac:dyDescent="0.2">
      <c r="A23604" s="6" t="s">
        <v>36654</v>
      </c>
      <c r="B23604" s="6" t="s">
        <v>36653</v>
      </c>
    </row>
    <row r="23605" spans="1:2" x14ac:dyDescent="0.2">
      <c r="A23605" s="6" t="s">
        <v>36652</v>
      </c>
      <c r="B23605" s="6" t="s">
        <v>36651</v>
      </c>
    </row>
    <row r="23606" spans="1:2" x14ac:dyDescent="0.2">
      <c r="A23606" s="6" t="s">
        <v>36650</v>
      </c>
      <c r="B23606" s="6" t="s">
        <v>36649</v>
      </c>
    </row>
    <row r="23607" spans="1:2" x14ac:dyDescent="0.2">
      <c r="A23607" s="6" t="s">
        <v>36648</v>
      </c>
      <c r="B23607" s="6" t="s">
        <v>36647</v>
      </c>
    </row>
    <row r="23608" spans="1:2" x14ac:dyDescent="0.2">
      <c r="A23608" s="6" t="s">
        <v>36646</v>
      </c>
      <c r="B23608" s="6" t="s">
        <v>36645</v>
      </c>
    </row>
    <row r="23609" spans="1:2" x14ac:dyDescent="0.2">
      <c r="A23609" s="6" t="s">
        <v>36646</v>
      </c>
      <c r="B23609" s="6" t="s">
        <v>36645</v>
      </c>
    </row>
    <row r="23610" spans="1:2" x14ac:dyDescent="0.2">
      <c r="A23610" s="6" t="s">
        <v>36644</v>
      </c>
      <c r="B23610" s="6" t="s">
        <v>36643</v>
      </c>
    </row>
    <row r="23611" spans="1:2" x14ac:dyDescent="0.2">
      <c r="A23611" s="6" t="s">
        <v>36642</v>
      </c>
      <c r="B23611" s="6" t="s">
        <v>36641</v>
      </c>
    </row>
    <row r="23612" spans="1:2" x14ac:dyDescent="0.2">
      <c r="A23612" s="6" t="s">
        <v>36642</v>
      </c>
      <c r="B23612" s="6" t="s">
        <v>36641</v>
      </c>
    </row>
    <row r="23613" spans="1:2" x14ac:dyDescent="0.2">
      <c r="A23613" s="6" t="s">
        <v>36640</v>
      </c>
      <c r="B23613" s="6" t="s">
        <v>36639</v>
      </c>
    </row>
    <row r="23614" spans="1:2" x14ac:dyDescent="0.2">
      <c r="A23614" s="6" t="s">
        <v>36640</v>
      </c>
      <c r="B23614" s="6" t="s">
        <v>36639</v>
      </c>
    </row>
    <row r="23615" spans="1:2" x14ac:dyDescent="0.2">
      <c r="A23615" s="6" t="s">
        <v>36638</v>
      </c>
      <c r="B23615" s="6" t="s">
        <v>36637</v>
      </c>
    </row>
    <row r="23616" spans="1:2" x14ac:dyDescent="0.2">
      <c r="A23616" s="6" t="s">
        <v>36636</v>
      </c>
      <c r="B23616" s="6" t="s">
        <v>36635</v>
      </c>
    </row>
    <row r="23617" spans="1:2" x14ac:dyDescent="0.2">
      <c r="A23617" s="6" t="s">
        <v>36636</v>
      </c>
      <c r="B23617" s="6" t="s">
        <v>36635</v>
      </c>
    </row>
    <row r="23618" spans="1:2" x14ac:dyDescent="0.2">
      <c r="A23618" s="6" t="s">
        <v>36634</v>
      </c>
      <c r="B23618" s="6" t="s">
        <v>36633</v>
      </c>
    </row>
    <row r="23619" spans="1:2" x14ac:dyDescent="0.2">
      <c r="A23619" s="6" t="s">
        <v>36634</v>
      </c>
      <c r="B23619" s="6" t="s">
        <v>36633</v>
      </c>
    </row>
    <row r="23620" spans="1:2" x14ac:dyDescent="0.2">
      <c r="A23620" s="6" t="s">
        <v>36634</v>
      </c>
      <c r="B23620" s="6" t="s">
        <v>36633</v>
      </c>
    </row>
    <row r="23621" spans="1:2" x14ac:dyDescent="0.2">
      <c r="A23621" s="6" t="s">
        <v>36632</v>
      </c>
      <c r="B23621" s="6" t="s">
        <v>36631</v>
      </c>
    </row>
    <row r="23622" spans="1:2" x14ac:dyDescent="0.2">
      <c r="A23622" s="6" t="s">
        <v>36632</v>
      </c>
      <c r="B23622" s="6" t="s">
        <v>36631</v>
      </c>
    </row>
    <row r="23623" spans="1:2" x14ac:dyDescent="0.2">
      <c r="A23623" s="6" t="s">
        <v>36630</v>
      </c>
      <c r="B23623" s="6" t="s">
        <v>36629</v>
      </c>
    </row>
    <row r="23624" spans="1:2" x14ac:dyDescent="0.2">
      <c r="A23624" s="6" t="s">
        <v>36630</v>
      </c>
      <c r="B23624" s="6" t="s">
        <v>36629</v>
      </c>
    </row>
    <row r="23625" spans="1:2" x14ac:dyDescent="0.2">
      <c r="A23625" s="6" t="s">
        <v>36628</v>
      </c>
      <c r="B23625" s="6" t="s">
        <v>36627</v>
      </c>
    </row>
    <row r="23626" spans="1:2" x14ac:dyDescent="0.2">
      <c r="A23626" s="6" t="s">
        <v>36626</v>
      </c>
      <c r="B23626" s="6" t="s">
        <v>36625</v>
      </c>
    </row>
    <row r="23627" spans="1:2" x14ac:dyDescent="0.2">
      <c r="A23627" s="6" t="s">
        <v>36624</v>
      </c>
      <c r="B23627" s="6" t="s">
        <v>36623</v>
      </c>
    </row>
    <row r="23628" spans="1:2" x14ac:dyDescent="0.2">
      <c r="A23628" s="6" t="s">
        <v>36624</v>
      </c>
      <c r="B23628" s="6" t="s">
        <v>36623</v>
      </c>
    </row>
    <row r="23629" spans="1:2" x14ac:dyDescent="0.2">
      <c r="A23629" s="6" t="s">
        <v>36622</v>
      </c>
      <c r="B23629" s="6" t="s">
        <v>36621</v>
      </c>
    </row>
    <row r="23630" spans="1:2" x14ac:dyDescent="0.2">
      <c r="A23630" s="6" t="s">
        <v>36620</v>
      </c>
      <c r="B23630" s="6" t="s">
        <v>36619</v>
      </c>
    </row>
    <row r="23631" spans="1:2" x14ac:dyDescent="0.2">
      <c r="A23631" s="6" t="s">
        <v>36618</v>
      </c>
      <c r="B23631" s="6" t="s">
        <v>36617</v>
      </c>
    </row>
    <row r="23632" spans="1:2" x14ac:dyDescent="0.2">
      <c r="A23632" s="6" t="s">
        <v>36618</v>
      </c>
      <c r="B23632" s="6" t="s">
        <v>36617</v>
      </c>
    </row>
    <row r="23633" spans="1:2" x14ac:dyDescent="0.2">
      <c r="A23633" s="6" t="s">
        <v>36616</v>
      </c>
      <c r="B23633" s="6" t="s">
        <v>36615</v>
      </c>
    </row>
    <row r="23634" spans="1:2" x14ac:dyDescent="0.2">
      <c r="A23634" s="6" t="s">
        <v>36614</v>
      </c>
      <c r="B23634" s="6" t="s">
        <v>36613</v>
      </c>
    </row>
    <row r="23635" spans="1:2" x14ac:dyDescent="0.2">
      <c r="A23635" s="6" t="s">
        <v>36612</v>
      </c>
      <c r="B23635" s="6" t="s">
        <v>36611</v>
      </c>
    </row>
    <row r="23636" spans="1:2" x14ac:dyDescent="0.2">
      <c r="A23636" s="6" t="s">
        <v>36612</v>
      </c>
      <c r="B23636" s="6" t="s">
        <v>36611</v>
      </c>
    </row>
    <row r="23637" spans="1:2" x14ac:dyDescent="0.2">
      <c r="A23637" s="6" t="s">
        <v>36610</v>
      </c>
      <c r="B23637" s="6" t="s">
        <v>36609</v>
      </c>
    </row>
    <row r="23638" spans="1:2" x14ac:dyDescent="0.2">
      <c r="A23638" s="6" t="s">
        <v>36608</v>
      </c>
      <c r="B23638" s="6" t="s">
        <v>36607</v>
      </c>
    </row>
    <row r="23639" spans="1:2" x14ac:dyDescent="0.2">
      <c r="A23639" s="6" t="s">
        <v>36606</v>
      </c>
      <c r="B23639" s="6" t="s">
        <v>36605</v>
      </c>
    </row>
    <row r="23640" spans="1:2" x14ac:dyDescent="0.2">
      <c r="A23640" s="6" t="s">
        <v>36604</v>
      </c>
      <c r="B23640" s="6" t="s">
        <v>36603</v>
      </c>
    </row>
    <row r="23641" spans="1:2" x14ac:dyDescent="0.2">
      <c r="A23641" s="6" t="s">
        <v>36604</v>
      </c>
      <c r="B23641" s="6" t="s">
        <v>36603</v>
      </c>
    </row>
    <row r="23642" spans="1:2" x14ac:dyDescent="0.2">
      <c r="A23642" s="6" t="s">
        <v>36602</v>
      </c>
      <c r="B23642" s="6" t="s">
        <v>36601</v>
      </c>
    </row>
    <row r="23643" spans="1:2" x14ac:dyDescent="0.2">
      <c r="A23643" s="6" t="s">
        <v>36600</v>
      </c>
      <c r="B23643" s="6" t="s">
        <v>36599</v>
      </c>
    </row>
    <row r="23644" spans="1:2" x14ac:dyDescent="0.2">
      <c r="A23644" s="6" t="s">
        <v>36600</v>
      </c>
      <c r="B23644" s="6" t="s">
        <v>36599</v>
      </c>
    </row>
    <row r="23645" spans="1:2" x14ac:dyDescent="0.2">
      <c r="A23645" s="6" t="s">
        <v>36600</v>
      </c>
      <c r="B23645" s="6" t="s">
        <v>36599</v>
      </c>
    </row>
    <row r="23646" spans="1:2" x14ac:dyDescent="0.2">
      <c r="A23646" s="6" t="s">
        <v>36600</v>
      </c>
      <c r="B23646" s="6" t="s">
        <v>36599</v>
      </c>
    </row>
    <row r="23647" spans="1:2" x14ac:dyDescent="0.2">
      <c r="A23647" s="6" t="s">
        <v>36600</v>
      </c>
      <c r="B23647" s="6" t="s">
        <v>36599</v>
      </c>
    </row>
    <row r="23648" spans="1:2" x14ac:dyDescent="0.2">
      <c r="A23648" s="6" t="s">
        <v>36600</v>
      </c>
      <c r="B23648" s="6" t="s">
        <v>36599</v>
      </c>
    </row>
    <row r="23649" spans="1:2" x14ac:dyDescent="0.2">
      <c r="A23649" s="6" t="s">
        <v>36600</v>
      </c>
      <c r="B23649" s="6" t="s">
        <v>36599</v>
      </c>
    </row>
    <row r="23650" spans="1:2" x14ac:dyDescent="0.2">
      <c r="A23650" s="6" t="s">
        <v>36598</v>
      </c>
      <c r="B23650" s="6" t="s">
        <v>36597</v>
      </c>
    </row>
    <row r="23651" spans="1:2" x14ac:dyDescent="0.2">
      <c r="A23651" s="6" t="s">
        <v>36596</v>
      </c>
      <c r="B23651" s="6" t="s">
        <v>36595</v>
      </c>
    </row>
    <row r="23652" spans="1:2" x14ac:dyDescent="0.2">
      <c r="A23652" s="6" t="s">
        <v>36594</v>
      </c>
      <c r="B23652" s="6" t="s">
        <v>36593</v>
      </c>
    </row>
    <row r="23653" spans="1:2" x14ac:dyDescent="0.2">
      <c r="A23653" s="6" t="s">
        <v>36592</v>
      </c>
      <c r="B23653" s="6" t="s">
        <v>36591</v>
      </c>
    </row>
    <row r="23654" spans="1:2" x14ac:dyDescent="0.2">
      <c r="A23654" s="6" t="s">
        <v>36592</v>
      </c>
      <c r="B23654" s="6" t="s">
        <v>36591</v>
      </c>
    </row>
    <row r="23655" spans="1:2" x14ac:dyDescent="0.2">
      <c r="A23655" s="6" t="s">
        <v>36592</v>
      </c>
      <c r="B23655" s="6" t="s">
        <v>36591</v>
      </c>
    </row>
    <row r="23656" spans="1:2" x14ac:dyDescent="0.2">
      <c r="A23656" s="6" t="s">
        <v>36589</v>
      </c>
      <c r="B23656" s="6" t="s">
        <v>36590</v>
      </c>
    </row>
    <row r="23657" spans="1:2" x14ac:dyDescent="0.2">
      <c r="A23657" s="6" t="s">
        <v>36589</v>
      </c>
      <c r="B23657" s="6" t="s">
        <v>36588</v>
      </c>
    </row>
    <row r="23658" spans="1:2" x14ac:dyDescent="0.2">
      <c r="A23658" s="6" t="s">
        <v>36587</v>
      </c>
      <c r="B23658" s="6" t="s">
        <v>36586</v>
      </c>
    </row>
    <row r="23659" spans="1:2" x14ac:dyDescent="0.2">
      <c r="A23659" s="6" t="s">
        <v>36585</v>
      </c>
      <c r="B23659" s="6" t="s">
        <v>36584</v>
      </c>
    </row>
    <row r="23660" spans="1:2" x14ac:dyDescent="0.2">
      <c r="A23660" s="6" t="s">
        <v>36583</v>
      </c>
      <c r="B23660" s="6" t="s">
        <v>36582</v>
      </c>
    </row>
    <row r="23661" spans="1:2" x14ac:dyDescent="0.2">
      <c r="A23661" s="6" t="s">
        <v>36583</v>
      </c>
      <c r="B23661" s="6" t="s">
        <v>36582</v>
      </c>
    </row>
    <row r="23662" spans="1:2" x14ac:dyDescent="0.2">
      <c r="A23662" s="6" t="s">
        <v>36583</v>
      </c>
      <c r="B23662" s="6" t="s">
        <v>36582</v>
      </c>
    </row>
    <row r="23663" spans="1:2" x14ac:dyDescent="0.2">
      <c r="A23663" s="6" t="s">
        <v>36583</v>
      </c>
      <c r="B23663" s="6" t="s">
        <v>36582</v>
      </c>
    </row>
    <row r="23664" spans="1:2" x14ac:dyDescent="0.2">
      <c r="A23664" s="6" t="s">
        <v>36583</v>
      </c>
      <c r="B23664" s="6" t="s">
        <v>36582</v>
      </c>
    </row>
    <row r="23665" spans="1:2" x14ac:dyDescent="0.2">
      <c r="A23665" s="6" t="s">
        <v>36581</v>
      </c>
      <c r="B23665" s="6" t="s">
        <v>36580</v>
      </c>
    </row>
    <row r="23666" spans="1:2" x14ac:dyDescent="0.2">
      <c r="A23666" s="6" t="s">
        <v>36581</v>
      </c>
      <c r="B23666" s="6" t="s">
        <v>36580</v>
      </c>
    </row>
    <row r="23667" spans="1:2" x14ac:dyDescent="0.2">
      <c r="A23667" s="6" t="s">
        <v>36579</v>
      </c>
      <c r="B23667" s="6" t="s">
        <v>36578</v>
      </c>
    </row>
    <row r="23668" spans="1:2" x14ac:dyDescent="0.2">
      <c r="A23668" s="6" t="s">
        <v>36579</v>
      </c>
      <c r="B23668" s="6" t="s">
        <v>36578</v>
      </c>
    </row>
    <row r="23669" spans="1:2" x14ac:dyDescent="0.2">
      <c r="A23669" s="6" t="s">
        <v>36579</v>
      </c>
      <c r="B23669" s="6" t="s">
        <v>36578</v>
      </c>
    </row>
    <row r="23670" spans="1:2" x14ac:dyDescent="0.2">
      <c r="A23670" s="6" t="s">
        <v>36577</v>
      </c>
      <c r="B23670" s="6" t="s">
        <v>36576</v>
      </c>
    </row>
    <row r="23671" spans="1:2" x14ac:dyDescent="0.2">
      <c r="A23671" s="6" t="s">
        <v>36575</v>
      </c>
      <c r="B23671" s="6" t="s">
        <v>36574</v>
      </c>
    </row>
    <row r="23672" spans="1:2" x14ac:dyDescent="0.2">
      <c r="A23672" s="6" t="s">
        <v>36573</v>
      </c>
      <c r="B23672" s="6" t="s">
        <v>36572</v>
      </c>
    </row>
    <row r="23673" spans="1:2" x14ac:dyDescent="0.2">
      <c r="A23673" s="6" t="s">
        <v>36571</v>
      </c>
      <c r="B23673" s="6" t="s">
        <v>36570</v>
      </c>
    </row>
    <row r="23674" spans="1:2" x14ac:dyDescent="0.2">
      <c r="A23674" s="6" t="s">
        <v>36571</v>
      </c>
      <c r="B23674" s="6" t="s">
        <v>36570</v>
      </c>
    </row>
    <row r="23675" spans="1:2" x14ac:dyDescent="0.2">
      <c r="A23675" s="6" t="s">
        <v>36568</v>
      </c>
      <c r="B23675" s="6" t="s">
        <v>36569</v>
      </c>
    </row>
    <row r="23676" spans="1:2" x14ac:dyDescent="0.2">
      <c r="A23676" s="6" t="s">
        <v>36568</v>
      </c>
      <c r="B23676" s="6" t="s">
        <v>36567</v>
      </c>
    </row>
    <row r="23677" spans="1:2" x14ac:dyDescent="0.2">
      <c r="A23677" s="6" t="s">
        <v>36566</v>
      </c>
      <c r="B23677" s="6" t="s">
        <v>36565</v>
      </c>
    </row>
    <row r="23678" spans="1:2" x14ac:dyDescent="0.2">
      <c r="A23678" s="6" t="s">
        <v>36564</v>
      </c>
      <c r="B23678" s="6" t="s">
        <v>36563</v>
      </c>
    </row>
    <row r="23679" spans="1:2" x14ac:dyDescent="0.2">
      <c r="A23679" s="6" t="s">
        <v>36562</v>
      </c>
      <c r="B23679" s="6" t="s">
        <v>36561</v>
      </c>
    </row>
    <row r="23680" spans="1:2" x14ac:dyDescent="0.2">
      <c r="A23680" s="6" t="s">
        <v>36560</v>
      </c>
      <c r="B23680" s="6" t="s">
        <v>36559</v>
      </c>
    </row>
    <row r="23681" spans="1:2" x14ac:dyDescent="0.2">
      <c r="A23681" s="6" t="s">
        <v>36560</v>
      </c>
      <c r="B23681" s="6" t="s">
        <v>36559</v>
      </c>
    </row>
    <row r="23682" spans="1:2" x14ac:dyDescent="0.2">
      <c r="A23682" s="6" t="s">
        <v>36558</v>
      </c>
      <c r="B23682" s="6" t="s">
        <v>36557</v>
      </c>
    </row>
    <row r="23683" spans="1:2" x14ac:dyDescent="0.2">
      <c r="A23683" s="6" t="s">
        <v>36556</v>
      </c>
      <c r="B23683" s="6" t="s">
        <v>36555</v>
      </c>
    </row>
    <row r="23684" spans="1:2" x14ac:dyDescent="0.2">
      <c r="A23684" s="6" t="s">
        <v>36550</v>
      </c>
      <c r="B23684" s="6" t="s">
        <v>36554</v>
      </c>
    </row>
    <row r="23685" spans="1:2" x14ac:dyDescent="0.2">
      <c r="A23685" s="6" t="s">
        <v>36550</v>
      </c>
      <c r="B23685" s="6" t="s">
        <v>36553</v>
      </c>
    </row>
    <row r="23686" spans="1:2" x14ac:dyDescent="0.2">
      <c r="A23686" s="6" t="s">
        <v>36550</v>
      </c>
      <c r="B23686" s="6" t="s">
        <v>36552</v>
      </c>
    </row>
    <row r="23687" spans="1:2" x14ac:dyDescent="0.2">
      <c r="A23687" s="6" t="s">
        <v>36550</v>
      </c>
      <c r="B23687" s="6" t="s">
        <v>36551</v>
      </c>
    </row>
    <row r="23688" spans="1:2" x14ac:dyDescent="0.2">
      <c r="A23688" s="6" t="s">
        <v>36550</v>
      </c>
      <c r="B23688" s="6" t="s">
        <v>36549</v>
      </c>
    </row>
    <row r="23689" spans="1:2" x14ac:dyDescent="0.2">
      <c r="A23689" s="6" t="s">
        <v>36548</v>
      </c>
      <c r="B23689" s="6" t="s">
        <v>36547</v>
      </c>
    </row>
    <row r="23690" spans="1:2" x14ac:dyDescent="0.2">
      <c r="A23690" s="6" t="s">
        <v>36545</v>
      </c>
      <c r="B23690" s="6" t="s">
        <v>36546</v>
      </c>
    </row>
    <row r="23691" spans="1:2" x14ac:dyDescent="0.2">
      <c r="A23691" s="6" t="s">
        <v>36545</v>
      </c>
      <c r="B23691" s="6" t="s">
        <v>36544</v>
      </c>
    </row>
    <row r="23692" spans="1:2" x14ac:dyDescent="0.2">
      <c r="A23692" s="6" t="s">
        <v>36543</v>
      </c>
      <c r="B23692" s="6" t="s">
        <v>36542</v>
      </c>
    </row>
    <row r="23693" spans="1:2" x14ac:dyDescent="0.2">
      <c r="A23693" s="6" t="s">
        <v>36541</v>
      </c>
      <c r="B23693" s="6" t="s">
        <v>36540</v>
      </c>
    </row>
    <row r="23694" spans="1:2" x14ac:dyDescent="0.2">
      <c r="A23694" s="6" t="s">
        <v>36541</v>
      </c>
      <c r="B23694" s="6" t="s">
        <v>36540</v>
      </c>
    </row>
    <row r="23695" spans="1:2" x14ac:dyDescent="0.2">
      <c r="A23695" s="6" t="s">
        <v>36539</v>
      </c>
      <c r="B23695" s="6" t="s">
        <v>36538</v>
      </c>
    </row>
    <row r="23696" spans="1:2" x14ac:dyDescent="0.2">
      <c r="A23696" s="6" t="s">
        <v>36539</v>
      </c>
      <c r="B23696" s="6" t="s">
        <v>36538</v>
      </c>
    </row>
    <row r="23697" spans="1:2" x14ac:dyDescent="0.2">
      <c r="A23697" s="6" t="s">
        <v>4535</v>
      </c>
      <c r="B23697" s="6" t="s">
        <v>36537</v>
      </c>
    </row>
    <row r="23698" spans="1:2" x14ac:dyDescent="0.2">
      <c r="A23698" s="6" t="s">
        <v>36535</v>
      </c>
      <c r="B23698" s="6" t="s">
        <v>36536</v>
      </c>
    </row>
    <row r="23699" spans="1:2" x14ac:dyDescent="0.2">
      <c r="A23699" s="6" t="s">
        <v>36535</v>
      </c>
      <c r="B23699" s="6" t="s">
        <v>36534</v>
      </c>
    </row>
    <row r="23700" spans="1:2" x14ac:dyDescent="0.2">
      <c r="A23700" s="6" t="s">
        <v>36532</v>
      </c>
      <c r="B23700" s="6" t="s">
        <v>36533</v>
      </c>
    </row>
    <row r="23701" spans="1:2" x14ac:dyDescent="0.2">
      <c r="A23701" s="6" t="s">
        <v>36532</v>
      </c>
      <c r="B23701" s="6" t="s">
        <v>36531</v>
      </c>
    </row>
    <row r="23702" spans="1:2" x14ac:dyDescent="0.2">
      <c r="A23702" s="6" t="s">
        <v>36530</v>
      </c>
      <c r="B23702" s="6" t="s">
        <v>36529</v>
      </c>
    </row>
    <row r="23703" spans="1:2" x14ac:dyDescent="0.2">
      <c r="A23703" s="6" t="s">
        <v>36528</v>
      </c>
      <c r="B23703" s="6" t="s">
        <v>36527</v>
      </c>
    </row>
    <row r="23704" spans="1:2" x14ac:dyDescent="0.2">
      <c r="A23704" s="6" t="s">
        <v>36526</v>
      </c>
      <c r="B23704" s="6" t="s">
        <v>36525</v>
      </c>
    </row>
    <row r="23705" spans="1:2" x14ac:dyDescent="0.2">
      <c r="A23705" s="6" t="s">
        <v>36524</v>
      </c>
      <c r="B23705" s="6" t="s">
        <v>36523</v>
      </c>
    </row>
    <row r="23706" spans="1:2" x14ac:dyDescent="0.2">
      <c r="A23706" s="6" t="s">
        <v>36522</v>
      </c>
      <c r="B23706" s="6" t="s">
        <v>36521</v>
      </c>
    </row>
    <row r="23707" spans="1:2" x14ac:dyDescent="0.2">
      <c r="A23707" s="6" t="s">
        <v>36522</v>
      </c>
      <c r="B23707" s="6" t="s">
        <v>36521</v>
      </c>
    </row>
    <row r="23708" spans="1:2" x14ac:dyDescent="0.2">
      <c r="A23708" s="6" t="s">
        <v>36520</v>
      </c>
      <c r="B23708" s="6" t="s">
        <v>36519</v>
      </c>
    </row>
    <row r="23709" spans="1:2" x14ac:dyDescent="0.2">
      <c r="A23709" s="6" t="s">
        <v>36518</v>
      </c>
      <c r="B23709" s="6" t="s">
        <v>36517</v>
      </c>
    </row>
    <row r="23710" spans="1:2" x14ac:dyDescent="0.2">
      <c r="A23710" s="6" t="s">
        <v>36515</v>
      </c>
      <c r="B23710" s="6" t="s">
        <v>36516</v>
      </c>
    </row>
    <row r="23711" spans="1:2" x14ac:dyDescent="0.2">
      <c r="A23711" s="6" t="s">
        <v>36515</v>
      </c>
      <c r="B23711" s="6" t="s">
        <v>36514</v>
      </c>
    </row>
    <row r="23712" spans="1:2" x14ac:dyDescent="0.2">
      <c r="A23712" s="6" t="s">
        <v>36513</v>
      </c>
      <c r="B23712" s="6" t="s">
        <v>36512</v>
      </c>
    </row>
    <row r="23713" spans="1:2" x14ac:dyDescent="0.2">
      <c r="A23713" s="6" t="s">
        <v>36511</v>
      </c>
      <c r="B23713" s="6" t="s">
        <v>36510</v>
      </c>
    </row>
    <row r="23714" spans="1:2" x14ac:dyDescent="0.2">
      <c r="A23714" s="6" t="s">
        <v>36511</v>
      </c>
      <c r="B23714" s="6" t="s">
        <v>36510</v>
      </c>
    </row>
    <row r="23715" spans="1:2" x14ac:dyDescent="0.2">
      <c r="A23715" s="6" t="s">
        <v>36511</v>
      </c>
      <c r="B23715" s="6" t="s">
        <v>36510</v>
      </c>
    </row>
    <row r="23716" spans="1:2" x14ac:dyDescent="0.2">
      <c r="A23716" s="6" t="s">
        <v>36511</v>
      </c>
      <c r="B23716" s="6" t="s">
        <v>36510</v>
      </c>
    </row>
    <row r="23717" spans="1:2" x14ac:dyDescent="0.2">
      <c r="A23717" s="6" t="s">
        <v>36511</v>
      </c>
      <c r="B23717" s="6" t="s">
        <v>36510</v>
      </c>
    </row>
    <row r="23718" spans="1:2" x14ac:dyDescent="0.2">
      <c r="A23718" s="6" t="s">
        <v>36511</v>
      </c>
      <c r="B23718" s="6" t="s">
        <v>36510</v>
      </c>
    </row>
    <row r="23719" spans="1:2" x14ac:dyDescent="0.2">
      <c r="A23719" s="6" t="s">
        <v>36511</v>
      </c>
      <c r="B23719" s="6" t="s">
        <v>36510</v>
      </c>
    </row>
    <row r="23720" spans="1:2" x14ac:dyDescent="0.2">
      <c r="A23720" s="6" t="s">
        <v>36509</v>
      </c>
      <c r="B23720" s="6" t="s">
        <v>36508</v>
      </c>
    </row>
    <row r="23721" spans="1:2" x14ac:dyDescent="0.2">
      <c r="A23721" s="6" t="s">
        <v>36509</v>
      </c>
      <c r="B23721" s="6" t="s">
        <v>36508</v>
      </c>
    </row>
    <row r="23722" spans="1:2" x14ac:dyDescent="0.2">
      <c r="A23722" s="6" t="s">
        <v>36509</v>
      </c>
      <c r="B23722" s="6" t="s">
        <v>36508</v>
      </c>
    </row>
    <row r="23723" spans="1:2" x14ac:dyDescent="0.2">
      <c r="A23723" s="6" t="s">
        <v>36509</v>
      </c>
      <c r="B23723" s="6" t="s">
        <v>36508</v>
      </c>
    </row>
    <row r="23724" spans="1:2" x14ac:dyDescent="0.2">
      <c r="A23724" s="6" t="s">
        <v>36509</v>
      </c>
      <c r="B23724" s="6" t="s">
        <v>36508</v>
      </c>
    </row>
    <row r="23725" spans="1:2" x14ac:dyDescent="0.2">
      <c r="A23725" s="6" t="s">
        <v>36507</v>
      </c>
      <c r="B23725" s="6" t="s">
        <v>36506</v>
      </c>
    </row>
    <row r="23726" spans="1:2" x14ac:dyDescent="0.2">
      <c r="A23726" s="6" t="s">
        <v>36505</v>
      </c>
      <c r="B23726" s="6" t="s">
        <v>36504</v>
      </c>
    </row>
    <row r="23727" spans="1:2" x14ac:dyDescent="0.2">
      <c r="A23727" s="6" t="s">
        <v>36503</v>
      </c>
      <c r="B23727" s="6" t="s">
        <v>36502</v>
      </c>
    </row>
    <row r="23728" spans="1:2" x14ac:dyDescent="0.2">
      <c r="A23728" s="6" t="s">
        <v>36501</v>
      </c>
      <c r="B23728" s="6" t="s">
        <v>36500</v>
      </c>
    </row>
    <row r="23729" spans="1:2" x14ac:dyDescent="0.2">
      <c r="A23729" s="6" t="s">
        <v>36499</v>
      </c>
      <c r="B23729" s="6" t="s">
        <v>36498</v>
      </c>
    </row>
    <row r="23730" spans="1:2" x14ac:dyDescent="0.2">
      <c r="A23730" s="6" t="s">
        <v>36499</v>
      </c>
      <c r="B23730" s="6" t="s">
        <v>36498</v>
      </c>
    </row>
    <row r="23731" spans="1:2" x14ac:dyDescent="0.2">
      <c r="A23731" s="6" t="s">
        <v>36497</v>
      </c>
      <c r="B23731" s="6" t="s">
        <v>36496</v>
      </c>
    </row>
    <row r="23732" spans="1:2" x14ac:dyDescent="0.2">
      <c r="A23732" s="6" t="s">
        <v>36497</v>
      </c>
      <c r="B23732" s="6" t="s">
        <v>36496</v>
      </c>
    </row>
    <row r="23733" spans="1:2" x14ac:dyDescent="0.2">
      <c r="A23733" s="6" t="s">
        <v>36495</v>
      </c>
      <c r="B23733" s="6" t="s">
        <v>36494</v>
      </c>
    </row>
    <row r="23734" spans="1:2" x14ac:dyDescent="0.2">
      <c r="A23734" s="6" t="s">
        <v>36495</v>
      </c>
      <c r="B23734" s="6" t="s">
        <v>36494</v>
      </c>
    </row>
    <row r="23735" spans="1:2" x14ac:dyDescent="0.2">
      <c r="A23735" s="6" t="s">
        <v>36495</v>
      </c>
      <c r="B23735" s="6" t="s">
        <v>36494</v>
      </c>
    </row>
    <row r="23736" spans="1:2" x14ac:dyDescent="0.2">
      <c r="A23736" s="6" t="s">
        <v>36495</v>
      </c>
      <c r="B23736" s="6" t="s">
        <v>36494</v>
      </c>
    </row>
    <row r="23737" spans="1:2" x14ac:dyDescent="0.2">
      <c r="A23737" s="6" t="s">
        <v>36495</v>
      </c>
      <c r="B23737" s="6" t="s">
        <v>36494</v>
      </c>
    </row>
    <row r="23738" spans="1:2" x14ac:dyDescent="0.2">
      <c r="A23738" s="6" t="s">
        <v>36495</v>
      </c>
      <c r="B23738" s="6" t="s">
        <v>36494</v>
      </c>
    </row>
    <row r="23739" spans="1:2" x14ac:dyDescent="0.2">
      <c r="A23739" s="6" t="s">
        <v>36493</v>
      </c>
      <c r="B23739" s="6" t="s">
        <v>36492</v>
      </c>
    </row>
    <row r="23740" spans="1:2" x14ac:dyDescent="0.2">
      <c r="A23740" s="6" t="s">
        <v>36493</v>
      </c>
      <c r="B23740" s="6" t="s">
        <v>36492</v>
      </c>
    </row>
    <row r="23741" spans="1:2" x14ac:dyDescent="0.2">
      <c r="A23741" s="6" t="s">
        <v>36491</v>
      </c>
      <c r="B23741" s="6" t="s">
        <v>36490</v>
      </c>
    </row>
    <row r="23742" spans="1:2" x14ac:dyDescent="0.2">
      <c r="A23742" s="6" t="s">
        <v>36489</v>
      </c>
      <c r="B23742" s="6" t="s">
        <v>36488</v>
      </c>
    </row>
    <row r="23743" spans="1:2" x14ac:dyDescent="0.2">
      <c r="A23743" s="6" t="s">
        <v>36485</v>
      </c>
      <c r="B23743" s="6" t="s">
        <v>36487</v>
      </c>
    </row>
    <row r="23744" spans="1:2" x14ac:dyDescent="0.2">
      <c r="A23744" s="6" t="s">
        <v>36485</v>
      </c>
      <c r="B23744" s="6" t="s">
        <v>36486</v>
      </c>
    </row>
    <row r="23745" spans="1:2" x14ac:dyDescent="0.2">
      <c r="A23745" s="6" t="s">
        <v>36485</v>
      </c>
      <c r="B23745" s="6" t="s">
        <v>36484</v>
      </c>
    </row>
    <row r="23746" spans="1:2" x14ac:dyDescent="0.2">
      <c r="A23746" s="6" t="s">
        <v>36483</v>
      </c>
      <c r="B23746" s="6" t="s">
        <v>36482</v>
      </c>
    </row>
    <row r="23747" spans="1:2" x14ac:dyDescent="0.2">
      <c r="A23747" s="6" t="s">
        <v>36483</v>
      </c>
      <c r="B23747" s="6" t="s">
        <v>36482</v>
      </c>
    </row>
    <row r="23748" spans="1:2" x14ac:dyDescent="0.2">
      <c r="A23748" s="6" t="s">
        <v>36481</v>
      </c>
      <c r="B23748" s="6" t="s">
        <v>36480</v>
      </c>
    </row>
    <row r="23749" spans="1:2" x14ac:dyDescent="0.2">
      <c r="A23749" s="6" t="s">
        <v>36478</v>
      </c>
      <c r="B23749" s="6" t="s">
        <v>36479</v>
      </c>
    </row>
    <row r="23750" spans="1:2" x14ac:dyDescent="0.2">
      <c r="A23750" s="6" t="s">
        <v>36478</v>
      </c>
      <c r="B23750" s="6" t="s">
        <v>36477</v>
      </c>
    </row>
    <row r="23751" spans="1:2" x14ac:dyDescent="0.2">
      <c r="A23751" s="6" t="s">
        <v>36476</v>
      </c>
      <c r="B23751" s="6" t="s">
        <v>36475</v>
      </c>
    </row>
    <row r="23752" spans="1:2" x14ac:dyDescent="0.2">
      <c r="A23752" s="6" t="s">
        <v>36474</v>
      </c>
      <c r="B23752" s="6" t="s">
        <v>36473</v>
      </c>
    </row>
    <row r="23753" spans="1:2" x14ac:dyDescent="0.2">
      <c r="A23753" s="6" t="s">
        <v>36472</v>
      </c>
      <c r="B23753" s="6" t="s">
        <v>36471</v>
      </c>
    </row>
    <row r="23754" spans="1:2" x14ac:dyDescent="0.2">
      <c r="A23754" s="6" t="s">
        <v>36470</v>
      </c>
      <c r="B23754" s="6" t="s">
        <v>36469</v>
      </c>
    </row>
    <row r="23755" spans="1:2" x14ac:dyDescent="0.2">
      <c r="A23755" s="6" t="s">
        <v>36468</v>
      </c>
      <c r="B23755" s="6" t="s">
        <v>36467</v>
      </c>
    </row>
    <row r="23756" spans="1:2" x14ac:dyDescent="0.2">
      <c r="A23756" s="6" t="s">
        <v>36468</v>
      </c>
      <c r="B23756" s="6" t="s">
        <v>36467</v>
      </c>
    </row>
    <row r="23757" spans="1:2" x14ac:dyDescent="0.2">
      <c r="A23757" s="6" t="s">
        <v>36466</v>
      </c>
      <c r="B23757" s="6" t="s">
        <v>36465</v>
      </c>
    </row>
    <row r="23758" spans="1:2" x14ac:dyDescent="0.2">
      <c r="A23758" s="6" t="s">
        <v>36466</v>
      </c>
      <c r="B23758" s="6" t="s">
        <v>36465</v>
      </c>
    </row>
    <row r="23759" spans="1:2" x14ac:dyDescent="0.2">
      <c r="A23759" s="6" t="s">
        <v>36464</v>
      </c>
      <c r="B23759" s="6" t="s">
        <v>36463</v>
      </c>
    </row>
    <row r="23760" spans="1:2" x14ac:dyDescent="0.2">
      <c r="A23760" s="6" t="s">
        <v>36462</v>
      </c>
      <c r="B23760" s="6" t="s">
        <v>36461</v>
      </c>
    </row>
    <row r="23761" spans="1:2" x14ac:dyDescent="0.2">
      <c r="A23761" s="6" t="s">
        <v>36462</v>
      </c>
      <c r="B23761" s="6" t="s">
        <v>36461</v>
      </c>
    </row>
    <row r="23762" spans="1:2" x14ac:dyDescent="0.2">
      <c r="A23762" s="6" t="s">
        <v>36460</v>
      </c>
      <c r="B23762" s="6" t="s">
        <v>36459</v>
      </c>
    </row>
    <row r="23763" spans="1:2" x14ac:dyDescent="0.2">
      <c r="A23763" s="6" t="s">
        <v>36458</v>
      </c>
      <c r="B23763" s="6" t="s">
        <v>36457</v>
      </c>
    </row>
    <row r="23764" spans="1:2" x14ac:dyDescent="0.2">
      <c r="A23764" s="6" t="s">
        <v>36456</v>
      </c>
      <c r="B23764" s="6" t="s">
        <v>36455</v>
      </c>
    </row>
    <row r="23765" spans="1:2" x14ac:dyDescent="0.2">
      <c r="A23765" s="6" t="s">
        <v>36454</v>
      </c>
      <c r="B23765" s="6" t="s">
        <v>36453</v>
      </c>
    </row>
    <row r="23766" spans="1:2" x14ac:dyDescent="0.2">
      <c r="A23766" s="6" t="s">
        <v>36452</v>
      </c>
      <c r="B23766" s="6" t="s">
        <v>36451</v>
      </c>
    </row>
    <row r="23767" spans="1:2" x14ac:dyDescent="0.2">
      <c r="A23767" s="6" t="s">
        <v>36450</v>
      </c>
      <c r="B23767" s="6" t="s">
        <v>36449</v>
      </c>
    </row>
    <row r="23768" spans="1:2" x14ac:dyDescent="0.2">
      <c r="A23768" s="6" t="s">
        <v>36448</v>
      </c>
      <c r="B23768" s="6" t="s">
        <v>36447</v>
      </c>
    </row>
    <row r="23769" spans="1:2" x14ac:dyDescent="0.2">
      <c r="A23769" s="6" t="s">
        <v>36446</v>
      </c>
      <c r="B23769" s="6" t="s">
        <v>36445</v>
      </c>
    </row>
    <row r="23770" spans="1:2" x14ac:dyDescent="0.2">
      <c r="A23770" s="6" t="s">
        <v>36444</v>
      </c>
      <c r="B23770" s="6" t="s">
        <v>36443</v>
      </c>
    </row>
    <row r="23771" spans="1:2" x14ac:dyDescent="0.2">
      <c r="A23771" s="6" t="s">
        <v>36442</v>
      </c>
      <c r="B23771" s="6" t="s">
        <v>36441</v>
      </c>
    </row>
    <row r="23772" spans="1:2" x14ac:dyDescent="0.2">
      <c r="A23772" s="6" t="s">
        <v>36442</v>
      </c>
      <c r="B23772" s="6" t="s">
        <v>36441</v>
      </c>
    </row>
    <row r="23773" spans="1:2" x14ac:dyDescent="0.2">
      <c r="A23773" s="6" t="s">
        <v>36442</v>
      </c>
      <c r="B23773" s="6" t="s">
        <v>36441</v>
      </c>
    </row>
    <row r="23774" spans="1:2" x14ac:dyDescent="0.2">
      <c r="A23774" s="6" t="s">
        <v>36442</v>
      </c>
      <c r="B23774" s="6" t="s">
        <v>36441</v>
      </c>
    </row>
    <row r="23775" spans="1:2" x14ac:dyDescent="0.2">
      <c r="A23775" s="6" t="s">
        <v>36442</v>
      </c>
      <c r="B23775" s="6" t="s">
        <v>36441</v>
      </c>
    </row>
    <row r="23776" spans="1:2" x14ac:dyDescent="0.2">
      <c r="A23776" s="6" t="s">
        <v>36442</v>
      </c>
      <c r="B23776" s="6" t="s">
        <v>36441</v>
      </c>
    </row>
    <row r="23777" spans="1:2" x14ac:dyDescent="0.2">
      <c r="A23777" s="6" t="s">
        <v>36440</v>
      </c>
      <c r="B23777" s="6" t="s">
        <v>36439</v>
      </c>
    </row>
    <row r="23778" spans="1:2" x14ac:dyDescent="0.2">
      <c r="A23778" s="6" t="s">
        <v>36438</v>
      </c>
      <c r="B23778" s="6" t="s">
        <v>36437</v>
      </c>
    </row>
    <row r="23779" spans="1:2" x14ac:dyDescent="0.2">
      <c r="A23779" s="6" t="s">
        <v>36436</v>
      </c>
      <c r="B23779" s="6" t="s">
        <v>36435</v>
      </c>
    </row>
    <row r="23780" spans="1:2" x14ac:dyDescent="0.2">
      <c r="A23780" s="6" t="s">
        <v>36436</v>
      </c>
      <c r="B23780" s="6" t="s">
        <v>36435</v>
      </c>
    </row>
    <row r="23781" spans="1:2" x14ac:dyDescent="0.2">
      <c r="A23781" s="6" t="s">
        <v>36436</v>
      </c>
      <c r="B23781" s="6" t="s">
        <v>36435</v>
      </c>
    </row>
    <row r="23782" spans="1:2" x14ac:dyDescent="0.2">
      <c r="A23782" s="6" t="s">
        <v>36436</v>
      </c>
      <c r="B23782" s="6" t="s">
        <v>36435</v>
      </c>
    </row>
    <row r="23783" spans="1:2" x14ac:dyDescent="0.2">
      <c r="A23783" s="6" t="s">
        <v>36434</v>
      </c>
      <c r="B23783" s="6" t="s">
        <v>36433</v>
      </c>
    </row>
    <row r="23784" spans="1:2" x14ac:dyDescent="0.2">
      <c r="A23784" s="6" t="s">
        <v>36434</v>
      </c>
      <c r="B23784" s="6" t="s">
        <v>36433</v>
      </c>
    </row>
    <row r="23785" spans="1:2" x14ac:dyDescent="0.2">
      <c r="A23785" s="6" t="s">
        <v>36434</v>
      </c>
      <c r="B23785" s="6" t="s">
        <v>36433</v>
      </c>
    </row>
    <row r="23786" spans="1:2" x14ac:dyDescent="0.2">
      <c r="A23786" s="6" t="s">
        <v>36434</v>
      </c>
      <c r="B23786" s="6" t="s">
        <v>36433</v>
      </c>
    </row>
    <row r="23787" spans="1:2" x14ac:dyDescent="0.2">
      <c r="A23787" s="6" t="s">
        <v>36434</v>
      </c>
      <c r="B23787" s="6" t="s">
        <v>36433</v>
      </c>
    </row>
    <row r="23788" spans="1:2" x14ac:dyDescent="0.2">
      <c r="A23788" s="6" t="s">
        <v>36432</v>
      </c>
      <c r="B23788" s="6" t="s">
        <v>36431</v>
      </c>
    </row>
    <row r="23789" spans="1:2" x14ac:dyDescent="0.2">
      <c r="A23789" s="6" t="s">
        <v>36430</v>
      </c>
      <c r="B23789" s="6" t="s">
        <v>36429</v>
      </c>
    </row>
    <row r="23790" spans="1:2" x14ac:dyDescent="0.2">
      <c r="A23790" s="6" t="s">
        <v>36430</v>
      </c>
      <c r="B23790" s="6" t="s">
        <v>36429</v>
      </c>
    </row>
    <row r="23791" spans="1:2" x14ac:dyDescent="0.2">
      <c r="A23791" s="6" t="s">
        <v>36428</v>
      </c>
      <c r="B23791" s="6" t="s">
        <v>36427</v>
      </c>
    </row>
    <row r="23792" spans="1:2" x14ac:dyDescent="0.2">
      <c r="A23792" s="6" t="s">
        <v>36426</v>
      </c>
      <c r="B23792" s="6" t="s">
        <v>36425</v>
      </c>
    </row>
    <row r="23793" spans="1:2" x14ac:dyDescent="0.2">
      <c r="A23793" s="6" t="s">
        <v>36424</v>
      </c>
      <c r="B23793" s="6" t="s">
        <v>36423</v>
      </c>
    </row>
    <row r="23794" spans="1:2" x14ac:dyDescent="0.2">
      <c r="A23794" s="6" t="s">
        <v>36422</v>
      </c>
      <c r="B23794" s="6" t="s">
        <v>36421</v>
      </c>
    </row>
    <row r="23795" spans="1:2" x14ac:dyDescent="0.2">
      <c r="A23795" s="6" t="s">
        <v>36422</v>
      </c>
      <c r="B23795" s="6" t="s">
        <v>36421</v>
      </c>
    </row>
    <row r="23796" spans="1:2" x14ac:dyDescent="0.2">
      <c r="A23796" s="6" t="s">
        <v>36422</v>
      </c>
      <c r="B23796" s="6" t="s">
        <v>36421</v>
      </c>
    </row>
    <row r="23797" spans="1:2" x14ac:dyDescent="0.2">
      <c r="A23797" s="6" t="s">
        <v>36420</v>
      </c>
      <c r="B23797" s="6" t="s">
        <v>36419</v>
      </c>
    </row>
    <row r="23798" spans="1:2" x14ac:dyDescent="0.2">
      <c r="A23798" s="6" t="s">
        <v>36420</v>
      </c>
      <c r="B23798" s="6" t="s">
        <v>36419</v>
      </c>
    </row>
    <row r="23799" spans="1:2" x14ac:dyDescent="0.2">
      <c r="A23799" s="6" t="s">
        <v>36418</v>
      </c>
      <c r="B23799" s="6" t="s">
        <v>36417</v>
      </c>
    </row>
    <row r="23800" spans="1:2" x14ac:dyDescent="0.2">
      <c r="A23800" s="6" t="s">
        <v>36416</v>
      </c>
      <c r="B23800" s="6" t="s">
        <v>36415</v>
      </c>
    </row>
    <row r="23801" spans="1:2" x14ac:dyDescent="0.2">
      <c r="A23801" s="6" t="s">
        <v>36414</v>
      </c>
      <c r="B23801" s="6" t="s">
        <v>36413</v>
      </c>
    </row>
    <row r="23802" spans="1:2" x14ac:dyDescent="0.2">
      <c r="A23802" s="6" t="s">
        <v>36414</v>
      </c>
      <c r="B23802" s="6" t="s">
        <v>36413</v>
      </c>
    </row>
    <row r="23803" spans="1:2" x14ac:dyDescent="0.2">
      <c r="A23803" s="6" t="s">
        <v>36412</v>
      </c>
      <c r="B23803" s="6" t="s">
        <v>36411</v>
      </c>
    </row>
    <row r="23804" spans="1:2" x14ac:dyDescent="0.2">
      <c r="A23804" s="6" t="s">
        <v>36412</v>
      </c>
      <c r="B23804" s="6" t="s">
        <v>36411</v>
      </c>
    </row>
    <row r="23805" spans="1:2" x14ac:dyDescent="0.2">
      <c r="A23805" s="6" t="s">
        <v>36410</v>
      </c>
      <c r="B23805" s="6" t="s">
        <v>36409</v>
      </c>
    </row>
    <row r="23806" spans="1:2" x14ac:dyDescent="0.2">
      <c r="A23806" s="6" t="s">
        <v>36408</v>
      </c>
      <c r="B23806" s="6" t="s">
        <v>36407</v>
      </c>
    </row>
    <row r="23807" spans="1:2" x14ac:dyDescent="0.2">
      <c r="A23807" s="6" t="s">
        <v>36408</v>
      </c>
      <c r="B23807" s="6" t="s">
        <v>36407</v>
      </c>
    </row>
    <row r="23808" spans="1:2" x14ac:dyDescent="0.2">
      <c r="A23808" s="6" t="s">
        <v>36406</v>
      </c>
      <c r="B23808" s="6" t="s">
        <v>36405</v>
      </c>
    </row>
    <row r="23809" spans="1:2" x14ac:dyDescent="0.2">
      <c r="A23809" s="6" t="s">
        <v>36404</v>
      </c>
      <c r="B23809" s="6" t="s">
        <v>36403</v>
      </c>
    </row>
    <row r="23810" spans="1:2" x14ac:dyDescent="0.2">
      <c r="A23810" s="6" t="s">
        <v>36402</v>
      </c>
      <c r="B23810" s="6" t="s">
        <v>36401</v>
      </c>
    </row>
    <row r="23811" spans="1:2" x14ac:dyDescent="0.2">
      <c r="A23811" s="6" t="s">
        <v>36400</v>
      </c>
      <c r="B23811" s="6" t="s">
        <v>36399</v>
      </c>
    </row>
    <row r="23812" spans="1:2" x14ac:dyDescent="0.2">
      <c r="A23812" s="6" t="s">
        <v>36400</v>
      </c>
      <c r="B23812" s="6" t="s">
        <v>36399</v>
      </c>
    </row>
    <row r="23813" spans="1:2" x14ac:dyDescent="0.2">
      <c r="A23813" s="6" t="s">
        <v>36398</v>
      </c>
      <c r="B23813" s="6" t="s">
        <v>36397</v>
      </c>
    </row>
    <row r="23814" spans="1:2" x14ac:dyDescent="0.2">
      <c r="A23814" s="6" t="s">
        <v>36398</v>
      </c>
      <c r="B23814" s="6" t="s">
        <v>36397</v>
      </c>
    </row>
    <row r="23815" spans="1:2" x14ac:dyDescent="0.2">
      <c r="A23815" s="6" t="s">
        <v>36396</v>
      </c>
      <c r="B23815" s="6" t="s">
        <v>36395</v>
      </c>
    </row>
    <row r="23816" spans="1:2" x14ac:dyDescent="0.2">
      <c r="A23816" s="6" t="s">
        <v>36394</v>
      </c>
      <c r="B23816" s="6" t="s">
        <v>36393</v>
      </c>
    </row>
    <row r="23817" spans="1:2" x14ac:dyDescent="0.2">
      <c r="A23817" s="6" t="s">
        <v>36392</v>
      </c>
      <c r="B23817" s="6" t="s">
        <v>36391</v>
      </c>
    </row>
    <row r="23818" spans="1:2" x14ac:dyDescent="0.2">
      <c r="A23818" s="6" t="s">
        <v>36390</v>
      </c>
      <c r="B23818" s="6" t="s">
        <v>36389</v>
      </c>
    </row>
    <row r="23819" spans="1:2" x14ac:dyDescent="0.2">
      <c r="A23819" s="6" t="s">
        <v>36390</v>
      </c>
      <c r="B23819" s="6" t="s">
        <v>36389</v>
      </c>
    </row>
    <row r="23820" spans="1:2" x14ac:dyDescent="0.2">
      <c r="A23820" s="6" t="s">
        <v>36388</v>
      </c>
      <c r="B23820" s="6" t="s">
        <v>36387</v>
      </c>
    </row>
    <row r="23821" spans="1:2" x14ac:dyDescent="0.2">
      <c r="A23821" s="6" t="s">
        <v>36388</v>
      </c>
      <c r="B23821" s="6" t="s">
        <v>36387</v>
      </c>
    </row>
    <row r="23822" spans="1:2" x14ac:dyDescent="0.2">
      <c r="A23822" s="6" t="s">
        <v>36386</v>
      </c>
      <c r="B23822" s="6" t="s">
        <v>36385</v>
      </c>
    </row>
    <row r="23823" spans="1:2" x14ac:dyDescent="0.2">
      <c r="A23823" s="6" t="s">
        <v>36386</v>
      </c>
      <c r="B23823" s="6" t="s">
        <v>36385</v>
      </c>
    </row>
    <row r="23824" spans="1:2" x14ac:dyDescent="0.2">
      <c r="A23824" s="6" t="s">
        <v>36386</v>
      </c>
      <c r="B23824" s="6" t="s">
        <v>36385</v>
      </c>
    </row>
    <row r="23825" spans="1:2" x14ac:dyDescent="0.2">
      <c r="A23825" s="6" t="s">
        <v>36384</v>
      </c>
      <c r="B23825" s="6" t="s">
        <v>36383</v>
      </c>
    </row>
    <row r="23826" spans="1:2" x14ac:dyDescent="0.2">
      <c r="A23826" s="6" t="s">
        <v>36384</v>
      </c>
      <c r="B23826" s="6" t="s">
        <v>36383</v>
      </c>
    </row>
    <row r="23827" spans="1:2" x14ac:dyDescent="0.2">
      <c r="A23827" s="6" t="s">
        <v>36382</v>
      </c>
      <c r="B23827" s="6" t="s">
        <v>36381</v>
      </c>
    </row>
    <row r="23828" spans="1:2" x14ac:dyDescent="0.2">
      <c r="A23828" s="6" t="s">
        <v>36380</v>
      </c>
      <c r="B23828" s="6" t="s">
        <v>36379</v>
      </c>
    </row>
    <row r="23829" spans="1:2" x14ac:dyDescent="0.2">
      <c r="A23829" s="6" t="s">
        <v>36380</v>
      </c>
      <c r="B23829" s="6" t="s">
        <v>36379</v>
      </c>
    </row>
    <row r="23830" spans="1:2" x14ac:dyDescent="0.2">
      <c r="A23830" s="6" t="s">
        <v>36378</v>
      </c>
      <c r="B23830" s="6" t="s">
        <v>36377</v>
      </c>
    </row>
    <row r="23831" spans="1:2" x14ac:dyDescent="0.2">
      <c r="A23831" s="6" t="s">
        <v>36376</v>
      </c>
      <c r="B23831" s="6" t="s">
        <v>36375</v>
      </c>
    </row>
    <row r="23832" spans="1:2" x14ac:dyDescent="0.2">
      <c r="A23832" s="6" t="s">
        <v>36374</v>
      </c>
      <c r="B23832" s="6" t="s">
        <v>36373</v>
      </c>
    </row>
    <row r="23833" spans="1:2" x14ac:dyDescent="0.2">
      <c r="A23833" s="6" t="s">
        <v>36374</v>
      </c>
      <c r="B23833" s="6" t="s">
        <v>36373</v>
      </c>
    </row>
    <row r="23834" spans="1:2" x14ac:dyDescent="0.2">
      <c r="A23834" s="6" t="s">
        <v>36372</v>
      </c>
      <c r="B23834" s="6" t="s">
        <v>36371</v>
      </c>
    </row>
    <row r="23835" spans="1:2" x14ac:dyDescent="0.2">
      <c r="A23835" s="6" t="s">
        <v>36370</v>
      </c>
      <c r="B23835" s="6" t="s">
        <v>36369</v>
      </c>
    </row>
    <row r="23836" spans="1:2" x14ac:dyDescent="0.2">
      <c r="A23836" s="6" t="s">
        <v>36368</v>
      </c>
      <c r="B23836" s="6" t="s">
        <v>36367</v>
      </c>
    </row>
    <row r="23837" spans="1:2" x14ac:dyDescent="0.2">
      <c r="A23837" s="6" t="s">
        <v>36368</v>
      </c>
      <c r="B23837" s="6" t="s">
        <v>36367</v>
      </c>
    </row>
    <row r="23838" spans="1:2" x14ac:dyDescent="0.2">
      <c r="A23838" s="6" t="s">
        <v>36368</v>
      </c>
      <c r="B23838" s="6" t="s">
        <v>36367</v>
      </c>
    </row>
    <row r="23839" spans="1:2" x14ac:dyDescent="0.2">
      <c r="A23839" s="6" t="s">
        <v>36368</v>
      </c>
      <c r="B23839" s="6" t="s">
        <v>36367</v>
      </c>
    </row>
    <row r="23840" spans="1:2" x14ac:dyDescent="0.2">
      <c r="A23840" s="6" t="s">
        <v>36366</v>
      </c>
      <c r="B23840" s="6" t="s">
        <v>36365</v>
      </c>
    </row>
    <row r="23841" spans="1:2" x14ac:dyDescent="0.2">
      <c r="A23841" s="6" t="s">
        <v>36364</v>
      </c>
      <c r="B23841" s="6" t="s">
        <v>36363</v>
      </c>
    </row>
    <row r="23842" spans="1:2" x14ac:dyDescent="0.2">
      <c r="A23842" s="6" t="s">
        <v>36362</v>
      </c>
      <c r="B23842" s="6" t="s">
        <v>36361</v>
      </c>
    </row>
    <row r="23843" spans="1:2" x14ac:dyDescent="0.2">
      <c r="A23843" s="6" t="s">
        <v>36360</v>
      </c>
      <c r="B23843" s="6" t="s">
        <v>36359</v>
      </c>
    </row>
    <row r="23844" spans="1:2" x14ac:dyDescent="0.2">
      <c r="A23844" s="6" t="s">
        <v>36360</v>
      </c>
      <c r="B23844" s="6" t="s">
        <v>36359</v>
      </c>
    </row>
    <row r="23845" spans="1:2" x14ac:dyDescent="0.2">
      <c r="A23845" s="6" t="s">
        <v>36360</v>
      </c>
      <c r="B23845" s="6" t="s">
        <v>36359</v>
      </c>
    </row>
    <row r="23846" spans="1:2" x14ac:dyDescent="0.2">
      <c r="A23846" s="6" t="s">
        <v>36360</v>
      </c>
      <c r="B23846" s="6" t="s">
        <v>36359</v>
      </c>
    </row>
    <row r="23847" spans="1:2" x14ac:dyDescent="0.2">
      <c r="A23847" s="6" t="s">
        <v>36358</v>
      </c>
      <c r="B23847" s="6" t="s">
        <v>36357</v>
      </c>
    </row>
    <row r="23848" spans="1:2" x14ac:dyDescent="0.2">
      <c r="A23848" s="6" t="s">
        <v>36358</v>
      </c>
      <c r="B23848" s="6" t="s">
        <v>36357</v>
      </c>
    </row>
    <row r="23849" spans="1:2" x14ac:dyDescent="0.2">
      <c r="A23849" s="6" t="s">
        <v>36358</v>
      </c>
      <c r="B23849" s="6" t="s">
        <v>36357</v>
      </c>
    </row>
    <row r="23850" spans="1:2" x14ac:dyDescent="0.2">
      <c r="A23850" s="6" t="s">
        <v>36358</v>
      </c>
      <c r="B23850" s="6" t="s">
        <v>36357</v>
      </c>
    </row>
    <row r="23851" spans="1:2" x14ac:dyDescent="0.2">
      <c r="A23851" s="6" t="s">
        <v>36356</v>
      </c>
      <c r="B23851" s="6" t="s">
        <v>36355</v>
      </c>
    </row>
    <row r="23852" spans="1:2" x14ac:dyDescent="0.2">
      <c r="A23852" s="6" t="s">
        <v>36354</v>
      </c>
      <c r="B23852" s="6" t="s">
        <v>36353</v>
      </c>
    </row>
    <row r="23853" spans="1:2" x14ac:dyDescent="0.2">
      <c r="A23853" s="6" t="s">
        <v>36354</v>
      </c>
      <c r="B23853" s="6" t="s">
        <v>36353</v>
      </c>
    </row>
    <row r="23854" spans="1:2" x14ac:dyDescent="0.2">
      <c r="A23854" s="6" t="s">
        <v>36352</v>
      </c>
      <c r="B23854" s="6" t="s">
        <v>36351</v>
      </c>
    </row>
    <row r="23855" spans="1:2" x14ac:dyDescent="0.2">
      <c r="A23855" s="6" t="s">
        <v>36350</v>
      </c>
      <c r="B23855" s="6" t="s">
        <v>36349</v>
      </c>
    </row>
    <row r="23856" spans="1:2" x14ac:dyDescent="0.2">
      <c r="A23856" s="6" t="s">
        <v>36348</v>
      </c>
      <c r="B23856" s="6" t="s">
        <v>36347</v>
      </c>
    </row>
    <row r="23857" spans="1:2" x14ac:dyDescent="0.2">
      <c r="A23857" s="6" t="s">
        <v>36346</v>
      </c>
      <c r="B23857" s="6" t="s">
        <v>36345</v>
      </c>
    </row>
    <row r="23858" spans="1:2" x14ac:dyDescent="0.2">
      <c r="A23858" s="6" t="s">
        <v>36346</v>
      </c>
      <c r="B23858" s="6" t="s">
        <v>36345</v>
      </c>
    </row>
    <row r="23859" spans="1:2" x14ac:dyDescent="0.2">
      <c r="A23859" s="6" t="s">
        <v>36344</v>
      </c>
      <c r="B23859" s="6" t="s">
        <v>36343</v>
      </c>
    </row>
    <row r="23860" spans="1:2" x14ac:dyDescent="0.2">
      <c r="A23860" s="6" t="s">
        <v>36342</v>
      </c>
      <c r="B23860" s="6" t="s">
        <v>36341</v>
      </c>
    </row>
    <row r="23861" spans="1:2" x14ac:dyDescent="0.2">
      <c r="A23861" s="6" t="s">
        <v>36342</v>
      </c>
      <c r="B23861" s="6" t="s">
        <v>36341</v>
      </c>
    </row>
    <row r="23862" spans="1:2" x14ac:dyDescent="0.2">
      <c r="A23862" s="6" t="s">
        <v>36342</v>
      </c>
      <c r="B23862" s="6" t="s">
        <v>36341</v>
      </c>
    </row>
    <row r="23863" spans="1:2" x14ac:dyDescent="0.2">
      <c r="A23863" s="6" t="s">
        <v>36340</v>
      </c>
      <c r="B23863" s="6" t="s">
        <v>36339</v>
      </c>
    </row>
    <row r="23864" spans="1:2" x14ac:dyDescent="0.2">
      <c r="A23864" s="6" t="s">
        <v>36338</v>
      </c>
      <c r="B23864" s="6" t="s">
        <v>36337</v>
      </c>
    </row>
    <row r="23865" spans="1:2" x14ac:dyDescent="0.2">
      <c r="A23865" s="6" t="s">
        <v>36338</v>
      </c>
      <c r="B23865" s="6" t="s">
        <v>36337</v>
      </c>
    </row>
    <row r="23866" spans="1:2" x14ac:dyDescent="0.2">
      <c r="A23866" s="6" t="s">
        <v>36338</v>
      </c>
      <c r="B23866" s="6" t="s">
        <v>36337</v>
      </c>
    </row>
    <row r="23867" spans="1:2" x14ac:dyDescent="0.2">
      <c r="A23867" s="6" t="s">
        <v>36336</v>
      </c>
      <c r="B23867" s="6" t="s">
        <v>36335</v>
      </c>
    </row>
    <row r="23868" spans="1:2" x14ac:dyDescent="0.2">
      <c r="A23868" s="6" t="s">
        <v>36334</v>
      </c>
      <c r="B23868" s="6" t="s">
        <v>36333</v>
      </c>
    </row>
    <row r="23869" spans="1:2" x14ac:dyDescent="0.2">
      <c r="A23869" s="6" t="s">
        <v>36332</v>
      </c>
      <c r="B23869" s="6" t="s">
        <v>36331</v>
      </c>
    </row>
    <row r="23870" spans="1:2" x14ac:dyDescent="0.2">
      <c r="A23870" s="6" t="s">
        <v>36330</v>
      </c>
      <c r="B23870" s="6" t="s">
        <v>36329</v>
      </c>
    </row>
    <row r="23871" spans="1:2" x14ac:dyDescent="0.2">
      <c r="A23871" s="6" t="s">
        <v>36330</v>
      </c>
      <c r="B23871" s="6" t="s">
        <v>36329</v>
      </c>
    </row>
    <row r="23872" spans="1:2" x14ac:dyDescent="0.2">
      <c r="A23872" s="6" t="s">
        <v>36330</v>
      </c>
      <c r="B23872" s="6" t="s">
        <v>36329</v>
      </c>
    </row>
    <row r="23873" spans="1:2" x14ac:dyDescent="0.2">
      <c r="A23873" s="6" t="s">
        <v>36328</v>
      </c>
      <c r="B23873" s="6" t="s">
        <v>36327</v>
      </c>
    </row>
    <row r="23874" spans="1:2" x14ac:dyDescent="0.2">
      <c r="A23874" s="6" t="s">
        <v>36326</v>
      </c>
      <c r="B23874" s="6" t="s">
        <v>36325</v>
      </c>
    </row>
    <row r="23875" spans="1:2" x14ac:dyDescent="0.2">
      <c r="A23875" s="6" t="s">
        <v>36326</v>
      </c>
      <c r="B23875" s="6" t="s">
        <v>36325</v>
      </c>
    </row>
    <row r="23876" spans="1:2" x14ac:dyDescent="0.2">
      <c r="A23876" s="6" t="s">
        <v>36326</v>
      </c>
      <c r="B23876" s="6" t="s">
        <v>36325</v>
      </c>
    </row>
    <row r="23877" spans="1:2" x14ac:dyDescent="0.2">
      <c r="A23877" s="6" t="s">
        <v>36324</v>
      </c>
      <c r="B23877" s="6" t="s">
        <v>36323</v>
      </c>
    </row>
    <row r="23878" spans="1:2" x14ac:dyDescent="0.2">
      <c r="A23878" s="6" t="s">
        <v>36324</v>
      </c>
      <c r="B23878" s="6" t="s">
        <v>36323</v>
      </c>
    </row>
    <row r="23879" spans="1:2" x14ac:dyDescent="0.2">
      <c r="A23879" s="6" t="s">
        <v>36324</v>
      </c>
      <c r="B23879" s="6" t="s">
        <v>36323</v>
      </c>
    </row>
    <row r="23880" spans="1:2" x14ac:dyDescent="0.2">
      <c r="A23880" s="6" t="s">
        <v>36322</v>
      </c>
      <c r="B23880" s="6" t="s">
        <v>36321</v>
      </c>
    </row>
    <row r="23881" spans="1:2" x14ac:dyDescent="0.2">
      <c r="A23881" s="6" t="s">
        <v>36319</v>
      </c>
      <c r="B23881" s="6" t="s">
        <v>36320</v>
      </c>
    </row>
    <row r="23882" spans="1:2" x14ac:dyDescent="0.2">
      <c r="A23882" s="6" t="s">
        <v>36319</v>
      </c>
      <c r="B23882" s="6" t="s">
        <v>36318</v>
      </c>
    </row>
    <row r="23883" spans="1:2" x14ac:dyDescent="0.2">
      <c r="A23883" s="6" t="s">
        <v>36319</v>
      </c>
      <c r="B23883" s="6" t="s">
        <v>36318</v>
      </c>
    </row>
    <row r="23884" spans="1:2" x14ac:dyDescent="0.2">
      <c r="A23884" s="6" t="s">
        <v>36317</v>
      </c>
      <c r="B23884" s="6" t="s">
        <v>36316</v>
      </c>
    </row>
    <row r="23885" spans="1:2" x14ac:dyDescent="0.2">
      <c r="A23885" s="6" t="s">
        <v>36315</v>
      </c>
      <c r="B23885" s="6" t="s">
        <v>36314</v>
      </c>
    </row>
    <row r="23886" spans="1:2" x14ac:dyDescent="0.2">
      <c r="A23886" s="6" t="s">
        <v>36313</v>
      </c>
      <c r="B23886" s="6" t="s">
        <v>36312</v>
      </c>
    </row>
    <row r="23887" spans="1:2" x14ac:dyDescent="0.2">
      <c r="A23887" s="6" t="s">
        <v>36313</v>
      </c>
      <c r="B23887" s="6" t="s">
        <v>36312</v>
      </c>
    </row>
    <row r="23888" spans="1:2" x14ac:dyDescent="0.2">
      <c r="A23888" s="6" t="s">
        <v>36311</v>
      </c>
      <c r="B23888" s="6" t="s">
        <v>36310</v>
      </c>
    </row>
    <row r="23889" spans="1:2" x14ac:dyDescent="0.2">
      <c r="A23889" s="6" t="s">
        <v>36311</v>
      </c>
      <c r="B23889" s="6" t="s">
        <v>36310</v>
      </c>
    </row>
    <row r="23890" spans="1:2" x14ac:dyDescent="0.2">
      <c r="A23890" s="6" t="s">
        <v>36311</v>
      </c>
      <c r="B23890" s="6" t="s">
        <v>36310</v>
      </c>
    </row>
    <row r="23891" spans="1:2" x14ac:dyDescent="0.2">
      <c r="A23891" s="6" t="s">
        <v>36309</v>
      </c>
      <c r="B23891" s="6" t="s">
        <v>36308</v>
      </c>
    </row>
    <row r="23892" spans="1:2" x14ac:dyDescent="0.2">
      <c r="A23892" s="6" t="s">
        <v>36307</v>
      </c>
      <c r="B23892" s="6" t="s">
        <v>36306</v>
      </c>
    </row>
    <row r="23893" spans="1:2" x14ac:dyDescent="0.2">
      <c r="A23893" s="6" t="s">
        <v>36305</v>
      </c>
      <c r="B23893" s="6" t="s">
        <v>36304</v>
      </c>
    </row>
    <row r="23894" spans="1:2" x14ac:dyDescent="0.2">
      <c r="A23894" s="6" t="s">
        <v>36305</v>
      </c>
      <c r="B23894" s="6" t="s">
        <v>36304</v>
      </c>
    </row>
    <row r="23895" spans="1:2" x14ac:dyDescent="0.2">
      <c r="A23895" s="6" t="s">
        <v>66</v>
      </c>
      <c r="B23895" s="6" t="s">
        <v>36303</v>
      </c>
    </row>
    <row r="23896" spans="1:2" x14ac:dyDescent="0.2">
      <c r="A23896" s="6" t="s">
        <v>36302</v>
      </c>
      <c r="B23896" s="6" t="s">
        <v>36301</v>
      </c>
    </row>
    <row r="23897" spans="1:2" x14ac:dyDescent="0.2">
      <c r="A23897" s="6" t="s">
        <v>36300</v>
      </c>
      <c r="B23897" s="6" t="s">
        <v>36299</v>
      </c>
    </row>
    <row r="23898" spans="1:2" x14ac:dyDescent="0.2">
      <c r="A23898" s="6" t="s">
        <v>36300</v>
      </c>
      <c r="B23898" s="6" t="s">
        <v>36299</v>
      </c>
    </row>
    <row r="23899" spans="1:2" x14ac:dyDescent="0.2">
      <c r="A23899" s="6" t="s">
        <v>36298</v>
      </c>
      <c r="B23899" s="6" t="s">
        <v>36297</v>
      </c>
    </row>
    <row r="23900" spans="1:2" x14ac:dyDescent="0.2">
      <c r="A23900" s="6" t="s">
        <v>36298</v>
      </c>
      <c r="B23900" s="6" t="s">
        <v>36297</v>
      </c>
    </row>
    <row r="23901" spans="1:2" x14ac:dyDescent="0.2">
      <c r="A23901" s="6" t="s">
        <v>36298</v>
      </c>
      <c r="B23901" s="6" t="s">
        <v>36297</v>
      </c>
    </row>
    <row r="23902" spans="1:2" x14ac:dyDescent="0.2">
      <c r="A23902" s="6" t="s">
        <v>36298</v>
      </c>
      <c r="B23902" s="6" t="s">
        <v>36297</v>
      </c>
    </row>
    <row r="23903" spans="1:2" x14ac:dyDescent="0.2">
      <c r="A23903" s="6" t="s">
        <v>36296</v>
      </c>
      <c r="B23903" s="6" t="s">
        <v>36295</v>
      </c>
    </row>
    <row r="23904" spans="1:2" x14ac:dyDescent="0.2">
      <c r="A23904" s="6" t="s">
        <v>36296</v>
      </c>
      <c r="B23904" s="6" t="s">
        <v>36295</v>
      </c>
    </row>
    <row r="23905" spans="1:2" x14ac:dyDescent="0.2">
      <c r="A23905" s="6" t="s">
        <v>36294</v>
      </c>
      <c r="B23905" s="6" t="s">
        <v>36293</v>
      </c>
    </row>
    <row r="23906" spans="1:2" x14ac:dyDescent="0.2">
      <c r="A23906" s="6" t="s">
        <v>36292</v>
      </c>
      <c r="B23906" s="6" t="s">
        <v>36291</v>
      </c>
    </row>
    <row r="23907" spans="1:2" x14ac:dyDescent="0.2">
      <c r="A23907" s="6" t="s">
        <v>36292</v>
      </c>
      <c r="B23907" s="6" t="s">
        <v>36291</v>
      </c>
    </row>
    <row r="23908" spans="1:2" x14ac:dyDescent="0.2">
      <c r="A23908" s="6" t="s">
        <v>15342</v>
      </c>
      <c r="B23908" s="6" t="s">
        <v>36290</v>
      </c>
    </row>
    <row r="23909" spans="1:2" x14ac:dyDescent="0.2">
      <c r="A23909" s="6" t="s">
        <v>36289</v>
      </c>
      <c r="B23909" s="6" t="s">
        <v>36288</v>
      </c>
    </row>
    <row r="23910" spans="1:2" x14ac:dyDescent="0.2">
      <c r="A23910" s="6" t="s">
        <v>36287</v>
      </c>
      <c r="B23910" s="6" t="s">
        <v>36286</v>
      </c>
    </row>
    <row r="23911" spans="1:2" x14ac:dyDescent="0.2">
      <c r="A23911" s="6" t="s">
        <v>36285</v>
      </c>
      <c r="B23911" s="6" t="s">
        <v>36284</v>
      </c>
    </row>
    <row r="23912" spans="1:2" x14ac:dyDescent="0.2">
      <c r="A23912" s="6" t="s">
        <v>36283</v>
      </c>
      <c r="B23912" s="6" t="s">
        <v>36282</v>
      </c>
    </row>
    <row r="23913" spans="1:2" x14ac:dyDescent="0.2">
      <c r="A23913" s="6" t="s">
        <v>36280</v>
      </c>
      <c r="B23913" s="6" t="s">
        <v>36281</v>
      </c>
    </row>
    <row r="23914" spans="1:2" x14ac:dyDescent="0.2">
      <c r="A23914" s="6" t="s">
        <v>36280</v>
      </c>
      <c r="B23914" s="6" t="s">
        <v>36279</v>
      </c>
    </row>
    <row r="23915" spans="1:2" x14ac:dyDescent="0.2">
      <c r="A23915" s="6" t="s">
        <v>36280</v>
      </c>
      <c r="B23915" s="6" t="s">
        <v>36279</v>
      </c>
    </row>
    <row r="23916" spans="1:2" x14ac:dyDescent="0.2">
      <c r="A23916" s="6" t="s">
        <v>36278</v>
      </c>
      <c r="B23916" s="6" t="s">
        <v>36277</v>
      </c>
    </row>
    <row r="23917" spans="1:2" x14ac:dyDescent="0.2">
      <c r="A23917" s="6" t="s">
        <v>36276</v>
      </c>
      <c r="B23917" s="6" t="s">
        <v>36275</v>
      </c>
    </row>
    <row r="23918" spans="1:2" x14ac:dyDescent="0.2">
      <c r="A23918" s="6" t="s">
        <v>36274</v>
      </c>
      <c r="B23918" s="6" t="s">
        <v>36273</v>
      </c>
    </row>
    <row r="23919" spans="1:2" x14ac:dyDescent="0.2">
      <c r="A23919" s="6" t="s">
        <v>36274</v>
      </c>
      <c r="B23919" s="6" t="s">
        <v>36273</v>
      </c>
    </row>
    <row r="23920" spans="1:2" x14ac:dyDescent="0.2">
      <c r="A23920" s="6" t="s">
        <v>36272</v>
      </c>
      <c r="B23920" s="6" t="s">
        <v>36271</v>
      </c>
    </row>
    <row r="23921" spans="1:2" x14ac:dyDescent="0.2">
      <c r="A23921" s="6" t="s">
        <v>36270</v>
      </c>
      <c r="B23921" s="6" t="s">
        <v>36269</v>
      </c>
    </row>
    <row r="23922" spans="1:2" x14ac:dyDescent="0.2">
      <c r="A23922" s="6" t="s">
        <v>36270</v>
      </c>
      <c r="B23922" s="6" t="s">
        <v>36269</v>
      </c>
    </row>
    <row r="23923" spans="1:2" x14ac:dyDescent="0.2">
      <c r="A23923" s="6" t="s">
        <v>36268</v>
      </c>
      <c r="B23923" s="6" t="s">
        <v>36267</v>
      </c>
    </row>
    <row r="23924" spans="1:2" x14ac:dyDescent="0.2">
      <c r="A23924" s="6" t="s">
        <v>36268</v>
      </c>
      <c r="B23924" s="6" t="s">
        <v>36267</v>
      </c>
    </row>
    <row r="23925" spans="1:2" x14ac:dyDescent="0.2">
      <c r="A23925" s="6" t="s">
        <v>36266</v>
      </c>
      <c r="B23925" s="6" t="s">
        <v>36265</v>
      </c>
    </row>
    <row r="23926" spans="1:2" x14ac:dyDescent="0.2">
      <c r="A23926" s="6" t="s">
        <v>36266</v>
      </c>
      <c r="B23926" s="6" t="s">
        <v>36265</v>
      </c>
    </row>
    <row r="23927" spans="1:2" x14ac:dyDescent="0.2">
      <c r="A23927" s="6" t="s">
        <v>36266</v>
      </c>
      <c r="B23927" s="6" t="s">
        <v>36265</v>
      </c>
    </row>
    <row r="23928" spans="1:2" x14ac:dyDescent="0.2">
      <c r="A23928" s="6" t="s">
        <v>36264</v>
      </c>
      <c r="B23928" s="6" t="s">
        <v>36263</v>
      </c>
    </row>
    <row r="23929" spans="1:2" x14ac:dyDescent="0.2">
      <c r="A23929" s="6" t="s">
        <v>36262</v>
      </c>
      <c r="B23929" s="6" t="s">
        <v>36261</v>
      </c>
    </row>
    <row r="23930" spans="1:2" x14ac:dyDescent="0.2">
      <c r="A23930" s="6" t="s">
        <v>36262</v>
      </c>
      <c r="B23930" s="6" t="s">
        <v>36261</v>
      </c>
    </row>
    <row r="23931" spans="1:2" x14ac:dyDescent="0.2">
      <c r="A23931" s="6" t="s">
        <v>36262</v>
      </c>
      <c r="B23931" s="6" t="s">
        <v>36261</v>
      </c>
    </row>
    <row r="23932" spans="1:2" x14ac:dyDescent="0.2">
      <c r="A23932" s="6" t="s">
        <v>36260</v>
      </c>
      <c r="B23932" s="6" t="s">
        <v>36259</v>
      </c>
    </row>
    <row r="23933" spans="1:2" x14ac:dyDescent="0.2">
      <c r="A23933" s="6" t="s">
        <v>36258</v>
      </c>
      <c r="B23933" s="6" t="s">
        <v>36257</v>
      </c>
    </row>
    <row r="23934" spans="1:2" x14ac:dyDescent="0.2">
      <c r="A23934" s="6" t="s">
        <v>36256</v>
      </c>
      <c r="B23934" s="6" t="s">
        <v>36255</v>
      </c>
    </row>
    <row r="23935" spans="1:2" x14ac:dyDescent="0.2">
      <c r="A23935" s="6" t="s">
        <v>36254</v>
      </c>
      <c r="B23935" s="6" t="s">
        <v>36253</v>
      </c>
    </row>
    <row r="23936" spans="1:2" x14ac:dyDescent="0.2">
      <c r="A23936" s="6" t="s">
        <v>36254</v>
      </c>
      <c r="B23936" s="6" t="s">
        <v>36253</v>
      </c>
    </row>
    <row r="23937" spans="1:2" x14ac:dyDescent="0.2">
      <c r="A23937" s="6" t="s">
        <v>36254</v>
      </c>
      <c r="B23937" s="6" t="s">
        <v>36253</v>
      </c>
    </row>
    <row r="23938" spans="1:2" x14ac:dyDescent="0.2">
      <c r="A23938" s="6" t="s">
        <v>36254</v>
      </c>
      <c r="B23938" s="6" t="s">
        <v>36253</v>
      </c>
    </row>
    <row r="23939" spans="1:2" x14ac:dyDescent="0.2">
      <c r="A23939" s="6" t="s">
        <v>36252</v>
      </c>
      <c r="B23939" s="6" t="s">
        <v>36251</v>
      </c>
    </row>
    <row r="23940" spans="1:2" x14ac:dyDescent="0.2">
      <c r="A23940" s="6" t="s">
        <v>36252</v>
      </c>
      <c r="B23940" s="6" t="s">
        <v>36251</v>
      </c>
    </row>
    <row r="23941" spans="1:2" x14ac:dyDescent="0.2">
      <c r="A23941" s="6" t="s">
        <v>36250</v>
      </c>
      <c r="B23941" s="6" t="s">
        <v>36249</v>
      </c>
    </row>
    <row r="23942" spans="1:2" x14ac:dyDescent="0.2">
      <c r="A23942" s="6" t="s">
        <v>36248</v>
      </c>
      <c r="B23942" s="6" t="s">
        <v>36247</v>
      </c>
    </row>
    <row r="23943" spans="1:2" x14ac:dyDescent="0.2">
      <c r="A23943" s="6" t="s">
        <v>36246</v>
      </c>
      <c r="B23943" s="6" t="s">
        <v>36245</v>
      </c>
    </row>
    <row r="23944" spans="1:2" x14ac:dyDescent="0.2">
      <c r="A23944" s="6" t="s">
        <v>36246</v>
      </c>
      <c r="B23944" s="6" t="s">
        <v>36245</v>
      </c>
    </row>
    <row r="23945" spans="1:2" x14ac:dyDescent="0.2">
      <c r="A23945" s="6" t="s">
        <v>36244</v>
      </c>
      <c r="B23945" s="6" t="s">
        <v>36243</v>
      </c>
    </row>
    <row r="23946" spans="1:2" x14ac:dyDescent="0.2">
      <c r="A23946" s="6" t="s">
        <v>36242</v>
      </c>
      <c r="B23946" s="6" t="s">
        <v>36241</v>
      </c>
    </row>
    <row r="23947" spans="1:2" x14ac:dyDescent="0.2">
      <c r="A23947" s="6" t="s">
        <v>36240</v>
      </c>
      <c r="B23947" s="6" t="s">
        <v>36239</v>
      </c>
    </row>
    <row r="23948" spans="1:2" x14ac:dyDescent="0.2">
      <c r="A23948" s="6" t="s">
        <v>36238</v>
      </c>
      <c r="B23948" s="6" t="s">
        <v>36237</v>
      </c>
    </row>
    <row r="23949" spans="1:2" x14ac:dyDescent="0.2">
      <c r="A23949" s="6" t="s">
        <v>36238</v>
      </c>
      <c r="B23949" s="6" t="s">
        <v>36237</v>
      </c>
    </row>
    <row r="23950" spans="1:2" x14ac:dyDescent="0.2">
      <c r="A23950" s="6" t="s">
        <v>36236</v>
      </c>
      <c r="B23950" s="6" t="s">
        <v>36235</v>
      </c>
    </row>
    <row r="23951" spans="1:2" x14ac:dyDescent="0.2">
      <c r="A23951" s="6" t="s">
        <v>36234</v>
      </c>
      <c r="B23951" s="6" t="s">
        <v>36233</v>
      </c>
    </row>
    <row r="23952" spans="1:2" x14ac:dyDescent="0.2">
      <c r="A23952" s="6" t="s">
        <v>36234</v>
      </c>
      <c r="B23952" s="6" t="s">
        <v>36233</v>
      </c>
    </row>
    <row r="23953" spans="1:2" x14ac:dyDescent="0.2">
      <c r="A23953" s="6" t="s">
        <v>2228</v>
      </c>
      <c r="B23953" s="6" t="s">
        <v>36232</v>
      </c>
    </row>
    <row r="23954" spans="1:2" x14ac:dyDescent="0.2">
      <c r="A23954" s="6" t="s">
        <v>36231</v>
      </c>
      <c r="B23954" s="6" t="s">
        <v>36230</v>
      </c>
    </row>
    <row r="23955" spans="1:2" x14ac:dyDescent="0.2">
      <c r="A23955" s="6" t="s">
        <v>36229</v>
      </c>
      <c r="B23955" s="6" t="s">
        <v>36228</v>
      </c>
    </row>
    <row r="23956" spans="1:2" x14ac:dyDescent="0.2">
      <c r="A23956" s="6" t="s">
        <v>36226</v>
      </c>
      <c r="B23956" s="6" t="s">
        <v>36227</v>
      </c>
    </row>
    <row r="23957" spans="1:2" x14ac:dyDescent="0.2">
      <c r="A23957" s="6" t="s">
        <v>36226</v>
      </c>
      <c r="B23957" s="6" t="s">
        <v>36225</v>
      </c>
    </row>
    <row r="23958" spans="1:2" x14ac:dyDescent="0.2">
      <c r="A23958" s="6" t="s">
        <v>36224</v>
      </c>
      <c r="B23958" s="6" t="s">
        <v>36223</v>
      </c>
    </row>
    <row r="23959" spans="1:2" x14ac:dyDescent="0.2">
      <c r="A23959" s="6" t="s">
        <v>36222</v>
      </c>
      <c r="B23959" s="6" t="s">
        <v>36221</v>
      </c>
    </row>
    <row r="23960" spans="1:2" x14ac:dyDescent="0.2">
      <c r="A23960" s="6" t="s">
        <v>36222</v>
      </c>
      <c r="B23960" s="6" t="s">
        <v>36221</v>
      </c>
    </row>
    <row r="23961" spans="1:2" x14ac:dyDescent="0.2">
      <c r="A23961" s="6" t="s">
        <v>36220</v>
      </c>
      <c r="B23961" s="6" t="s">
        <v>36219</v>
      </c>
    </row>
    <row r="23962" spans="1:2" x14ac:dyDescent="0.2">
      <c r="A23962" s="6" t="s">
        <v>36218</v>
      </c>
      <c r="B23962" s="6" t="s">
        <v>36217</v>
      </c>
    </row>
    <row r="23963" spans="1:2" x14ac:dyDescent="0.2">
      <c r="A23963" s="6" t="s">
        <v>36216</v>
      </c>
      <c r="B23963" s="6" t="s">
        <v>36215</v>
      </c>
    </row>
    <row r="23964" spans="1:2" x14ac:dyDescent="0.2">
      <c r="A23964" s="6" t="s">
        <v>36214</v>
      </c>
      <c r="B23964" s="6" t="s">
        <v>36213</v>
      </c>
    </row>
    <row r="23965" spans="1:2" x14ac:dyDescent="0.2">
      <c r="A23965" s="6" t="s">
        <v>36214</v>
      </c>
      <c r="B23965" s="6" t="s">
        <v>36213</v>
      </c>
    </row>
    <row r="23966" spans="1:2" x14ac:dyDescent="0.2">
      <c r="A23966" s="6" t="s">
        <v>36214</v>
      </c>
      <c r="B23966" s="6" t="s">
        <v>36213</v>
      </c>
    </row>
    <row r="23967" spans="1:2" x14ac:dyDescent="0.2">
      <c r="A23967" s="6" t="s">
        <v>36212</v>
      </c>
      <c r="B23967" s="6" t="s">
        <v>36211</v>
      </c>
    </row>
    <row r="23968" spans="1:2" x14ac:dyDescent="0.2">
      <c r="A23968" s="6" t="s">
        <v>36210</v>
      </c>
      <c r="B23968" s="6" t="s">
        <v>36209</v>
      </c>
    </row>
    <row r="23969" spans="1:2" x14ac:dyDescent="0.2">
      <c r="A23969" s="6" t="s">
        <v>36210</v>
      </c>
      <c r="B23969" s="6" t="s">
        <v>36209</v>
      </c>
    </row>
    <row r="23970" spans="1:2" x14ac:dyDescent="0.2">
      <c r="A23970" s="6" t="s">
        <v>36208</v>
      </c>
      <c r="B23970" s="6" t="s">
        <v>36207</v>
      </c>
    </row>
    <row r="23971" spans="1:2" x14ac:dyDescent="0.2">
      <c r="A23971" s="6" t="s">
        <v>36206</v>
      </c>
      <c r="B23971" s="6" t="s">
        <v>36205</v>
      </c>
    </row>
    <row r="23972" spans="1:2" x14ac:dyDescent="0.2">
      <c r="A23972" s="6" t="s">
        <v>36204</v>
      </c>
      <c r="B23972" s="6" t="s">
        <v>36203</v>
      </c>
    </row>
    <row r="23973" spans="1:2" x14ac:dyDescent="0.2">
      <c r="A23973" s="6" t="s">
        <v>36204</v>
      </c>
      <c r="B23973" s="6" t="s">
        <v>36203</v>
      </c>
    </row>
    <row r="23974" spans="1:2" x14ac:dyDescent="0.2">
      <c r="A23974" s="6" t="s">
        <v>36202</v>
      </c>
      <c r="B23974" s="6" t="s">
        <v>36201</v>
      </c>
    </row>
    <row r="23975" spans="1:2" x14ac:dyDescent="0.2">
      <c r="A23975" s="6" t="s">
        <v>36200</v>
      </c>
      <c r="B23975" s="6" t="s">
        <v>36199</v>
      </c>
    </row>
    <row r="23976" spans="1:2" x14ac:dyDescent="0.2">
      <c r="A23976" s="6" t="s">
        <v>36200</v>
      </c>
      <c r="B23976" s="6" t="s">
        <v>36199</v>
      </c>
    </row>
    <row r="23977" spans="1:2" x14ac:dyDescent="0.2">
      <c r="A23977" s="6" t="s">
        <v>36198</v>
      </c>
      <c r="B23977" s="6" t="s">
        <v>36197</v>
      </c>
    </row>
    <row r="23978" spans="1:2" x14ac:dyDescent="0.2">
      <c r="A23978" s="6" t="s">
        <v>36196</v>
      </c>
      <c r="B23978" s="6" t="s">
        <v>36195</v>
      </c>
    </row>
    <row r="23979" spans="1:2" x14ac:dyDescent="0.2">
      <c r="A23979" s="6" t="s">
        <v>36194</v>
      </c>
      <c r="B23979" s="6" t="s">
        <v>36193</v>
      </c>
    </row>
    <row r="23980" spans="1:2" x14ac:dyDescent="0.2">
      <c r="A23980" s="6" t="s">
        <v>36194</v>
      </c>
      <c r="B23980" s="6" t="s">
        <v>36193</v>
      </c>
    </row>
    <row r="23981" spans="1:2" x14ac:dyDescent="0.2">
      <c r="A23981" s="6" t="s">
        <v>36192</v>
      </c>
      <c r="B23981" s="6" t="s">
        <v>36191</v>
      </c>
    </row>
    <row r="23982" spans="1:2" x14ac:dyDescent="0.2">
      <c r="A23982" s="6" t="s">
        <v>36192</v>
      </c>
      <c r="B23982" s="6" t="s">
        <v>36191</v>
      </c>
    </row>
    <row r="23983" spans="1:2" x14ac:dyDescent="0.2">
      <c r="A23983" s="6" t="s">
        <v>36192</v>
      </c>
      <c r="B23983" s="6" t="s">
        <v>36191</v>
      </c>
    </row>
    <row r="23984" spans="1:2" x14ac:dyDescent="0.2">
      <c r="A23984" s="6" t="s">
        <v>36190</v>
      </c>
      <c r="B23984" s="6" t="s">
        <v>36189</v>
      </c>
    </row>
    <row r="23985" spans="1:2" x14ac:dyDescent="0.2">
      <c r="A23985" s="6" t="s">
        <v>36190</v>
      </c>
      <c r="B23985" s="6" t="s">
        <v>36189</v>
      </c>
    </row>
    <row r="23986" spans="1:2" x14ac:dyDescent="0.2">
      <c r="A23986" s="6" t="s">
        <v>36190</v>
      </c>
      <c r="B23986" s="6" t="s">
        <v>36189</v>
      </c>
    </row>
    <row r="23987" spans="1:2" x14ac:dyDescent="0.2">
      <c r="A23987" s="6" t="s">
        <v>36190</v>
      </c>
      <c r="B23987" s="6" t="s">
        <v>36189</v>
      </c>
    </row>
    <row r="23988" spans="1:2" x14ac:dyDescent="0.2">
      <c r="A23988" s="6" t="s">
        <v>36190</v>
      </c>
      <c r="B23988" s="6" t="s">
        <v>36189</v>
      </c>
    </row>
    <row r="23989" spans="1:2" x14ac:dyDescent="0.2">
      <c r="A23989" s="6" t="s">
        <v>36188</v>
      </c>
      <c r="B23989" s="6" t="s">
        <v>36187</v>
      </c>
    </row>
    <row r="23990" spans="1:2" x14ac:dyDescent="0.2">
      <c r="A23990" s="6" t="s">
        <v>36186</v>
      </c>
      <c r="B23990" s="6" t="s">
        <v>36185</v>
      </c>
    </row>
    <row r="23991" spans="1:2" x14ac:dyDescent="0.2">
      <c r="A23991" s="6" t="s">
        <v>36184</v>
      </c>
      <c r="B23991" s="6" t="s">
        <v>36183</v>
      </c>
    </row>
    <row r="23992" spans="1:2" x14ac:dyDescent="0.2">
      <c r="A23992" s="6" t="s">
        <v>36184</v>
      </c>
      <c r="B23992" s="6" t="s">
        <v>36183</v>
      </c>
    </row>
    <row r="23993" spans="1:2" x14ac:dyDescent="0.2">
      <c r="A23993" s="6" t="s">
        <v>36182</v>
      </c>
      <c r="B23993" s="6" t="s">
        <v>36181</v>
      </c>
    </row>
    <row r="23994" spans="1:2" x14ac:dyDescent="0.2">
      <c r="A23994" s="6" t="s">
        <v>36180</v>
      </c>
      <c r="B23994" s="6" t="s">
        <v>36179</v>
      </c>
    </row>
    <row r="23995" spans="1:2" x14ac:dyDescent="0.2">
      <c r="A23995" s="6" t="s">
        <v>36178</v>
      </c>
      <c r="B23995" s="6" t="s">
        <v>36177</v>
      </c>
    </row>
    <row r="23996" spans="1:2" x14ac:dyDescent="0.2">
      <c r="A23996" s="6" t="s">
        <v>36176</v>
      </c>
      <c r="B23996" s="6" t="s">
        <v>36175</v>
      </c>
    </row>
    <row r="23997" spans="1:2" x14ac:dyDescent="0.2">
      <c r="A23997" s="6" t="s">
        <v>36174</v>
      </c>
      <c r="B23997" s="6" t="s">
        <v>36173</v>
      </c>
    </row>
    <row r="23998" spans="1:2" x14ac:dyDescent="0.2">
      <c r="A23998" s="6" t="s">
        <v>36172</v>
      </c>
      <c r="B23998" s="6" t="s">
        <v>36171</v>
      </c>
    </row>
    <row r="23999" spans="1:2" x14ac:dyDescent="0.2">
      <c r="A23999" s="6" t="s">
        <v>36170</v>
      </c>
      <c r="B23999" s="6" t="s">
        <v>36169</v>
      </c>
    </row>
    <row r="24000" spans="1:2" x14ac:dyDescent="0.2">
      <c r="A24000" s="6" t="s">
        <v>36168</v>
      </c>
      <c r="B24000" s="6" t="s">
        <v>36167</v>
      </c>
    </row>
    <row r="24001" spans="1:2" x14ac:dyDescent="0.2">
      <c r="A24001" s="6" t="s">
        <v>36166</v>
      </c>
      <c r="B24001" s="6" t="s">
        <v>36165</v>
      </c>
    </row>
    <row r="24002" spans="1:2" x14ac:dyDescent="0.2">
      <c r="A24002" s="6" t="s">
        <v>36166</v>
      </c>
      <c r="B24002" s="6" t="s">
        <v>36165</v>
      </c>
    </row>
    <row r="24003" spans="1:2" x14ac:dyDescent="0.2">
      <c r="A24003" s="6" t="s">
        <v>36166</v>
      </c>
      <c r="B24003" s="6" t="s">
        <v>36165</v>
      </c>
    </row>
    <row r="24004" spans="1:2" x14ac:dyDescent="0.2">
      <c r="A24004" s="6" t="s">
        <v>36166</v>
      </c>
      <c r="B24004" s="6" t="s">
        <v>36165</v>
      </c>
    </row>
    <row r="24005" spans="1:2" x14ac:dyDescent="0.2">
      <c r="A24005" s="6" t="s">
        <v>36166</v>
      </c>
      <c r="B24005" s="6" t="s">
        <v>36165</v>
      </c>
    </row>
    <row r="24006" spans="1:2" x14ac:dyDescent="0.2">
      <c r="A24006" s="6" t="s">
        <v>36166</v>
      </c>
      <c r="B24006" s="6" t="s">
        <v>36165</v>
      </c>
    </row>
    <row r="24007" spans="1:2" x14ac:dyDescent="0.2">
      <c r="A24007" s="6" t="s">
        <v>36164</v>
      </c>
      <c r="B24007" s="6" t="s">
        <v>36163</v>
      </c>
    </row>
    <row r="24008" spans="1:2" x14ac:dyDescent="0.2">
      <c r="A24008" s="6" t="s">
        <v>36162</v>
      </c>
      <c r="B24008" s="6" t="s">
        <v>36161</v>
      </c>
    </row>
    <row r="24009" spans="1:2" x14ac:dyDescent="0.2">
      <c r="A24009" s="6" t="s">
        <v>36160</v>
      </c>
      <c r="B24009" s="6" t="s">
        <v>36159</v>
      </c>
    </row>
    <row r="24010" spans="1:2" x14ac:dyDescent="0.2">
      <c r="A24010" s="6" t="s">
        <v>36158</v>
      </c>
      <c r="B24010" s="6" t="s">
        <v>36157</v>
      </c>
    </row>
    <row r="24011" spans="1:2" x14ac:dyDescent="0.2">
      <c r="A24011" s="6" t="s">
        <v>36156</v>
      </c>
      <c r="B24011" s="6" t="s">
        <v>36155</v>
      </c>
    </row>
    <row r="24012" spans="1:2" x14ac:dyDescent="0.2">
      <c r="A24012" s="6" t="s">
        <v>36154</v>
      </c>
      <c r="B24012" s="6" t="s">
        <v>36153</v>
      </c>
    </row>
    <row r="24013" spans="1:2" x14ac:dyDescent="0.2">
      <c r="A24013" s="6" t="s">
        <v>36152</v>
      </c>
      <c r="B24013" s="6" t="s">
        <v>36151</v>
      </c>
    </row>
    <row r="24014" spans="1:2" x14ac:dyDescent="0.2">
      <c r="A24014" s="6" t="s">
        <v>36150</v>
      </c>
      <c r="B24014" s="6" t="s">
        <v>36149</v>
      </c>
    </row>
    <row r="24015" spans="1:2" x14ac:dyDescent="0.2">
      <c r="A24015" s="6" t="s">
        <v>36148</v>
      </c>
      <c r="B24015" s="6" t="s">
        <v>36147</v>
      </c>
    </row>
    <row r="24016" spans="1:2" x14ac:dyDescent="0.2">
      <c r="A24016" s="6" t="s">
        <v>36148</v>
      </c>
      <c r="B24016" s="6" t="s">
        <v>36147</v>
      </c>
    </row>
    <row r="24017" spans="1:2" x14ac:dyDescent="0.2">
      <c r="A24017" s="6" t="s">
        <v>36148</v>
      </c>
      <c r="B24017" s="6" t="s">
        <v>36147</v>
      </c>
    </row>
    <row r="24018" spans="1:2" x14ac:dyDescent="0.2">
      <c r="A24018" s="6" t="s">
        <v>36148</v>
      </c>
      <c r="B24018" s="6" t="s">
        <v>36147</v>
      </c>
    </row>
    <row r="24019" spans="1:2" x14ac:dyDescent="0.2">
      <c r="A24019" s="6" t="s">
        <v>36148</v>
      </c>
      <c r="B24019" s="6" t="s">
        <v>36147</v>
      </c>
    </row>
    <row r="24020" spans="1:2" x14ac:dyDescent="0.2">
      <c r="A24020" s="6" t="s">
        <v>36148</v>
      </c>
      <c r="B24020" s="6" t="s">
        <v>36147</v>
      </c>
    </row>
    <row r="24021" spans="1:2" x14ac:dyDescent="0.2">
      <c r="A24021" s="6" t="s">
        <v>36146</v>
      </c>
      <c r="B24021" s="6" t="s">
        <v>36145</v>
      </c>
    </row>
    <row r="24022" spans="1:2" x14ac:dyDescent="0.2">
      <c r="A24022" s="6" t="s">
        <v>36144</v>
      </c>
      <c r="B24022" s="6" t="s">
        <v>36143</v>
      </c>
    </row>
    <row r="24023" spans="1:2" x14ac:dyDescent="0.2">
      <c r="A24023" s="6" t="s">
        <v>36142</v>
      </c>
      <c r="B24023" s="6" t="s">
        <v>36141</v>
      </c>
    </row>
    <row r="24024" spans="1:2" x14ac:dyDescent="0.2">
      <c r="A24024" s="6" t="s">
        <v>36142</v>
      </c>
      <c r="B24024" s="6" t="s">
        <v>36141</v>
      </c>
    </row>
    <row r="24025" spans="1:2" x14ac:dyDescent="0.2">
      <c r="A24025" s="6" t="s">
        <v>36142</v>
      </c>
      <c r="B24025" s="6" t="s">
        <v>36141</v>
      </c>
    </row>
    <row r="24026" spans="1:2" x14ac:dyDescent="0.2">
      <c r="A24026" s="6" t="s">
        <v>36140</v>
      </c>
      <c r="B24026" s="6" t="s">
        <v>36139</v>
      </c>
    </row>
    <row r="24027" spans="1:2" x14ac:dyDescent="0.2">
      <c r="A24027" s="6" t="s">
        <v>36140</v>
      </c>
      <c r="B24027" s="6" t="s">
        <v>36139</v>
      </c>
    </row>
    <row r="24028" spans="1:2" x14ac:dyDescent="0.2">
      <c r="A24028" s="6" t="s">
        <v>36140</v>
      </c>
      <c r="B24028" s="6" t="s">
        <v>36139</v>
      </c>
    </row>
    <row r="24029" spans="1:2" x14ac:dyDescent="0.2">
      <c r="A24029" s="6" t="s">
        <v>36138</v>
      </c>
      <c r="B24029" s="6" t="s">
        <v>36137</v>
      </c>
    </row>
    <row r="24030" spans="1:2" x14ac:dyDescent="0.2">
      <c r="A24030" s="6" t="s">
        <v>36138</v>
      </c>
      <c r="B24030" s="6" t="s">
        <v>36137</v>
      </c>
    </row>
    <row r="24031" spans="1:2" x14ac:dyDescent="0.2">
      <c r="A24031" s="6" t="s">
        <v>36138</v>
      </c>
      <c r="B24031" s="6" t="s">
        <v>36137</v>
      </c>
    </row>
    <row r="24032" spans="1:2" x14ac:dyDescent="0.2">
      <c r="A24032" s="6" t="s">
        <v>36138</v>
      </c>
      <c r="B24032" s="6" t="s">
        <v>36137</v>
      </c>
    </row>
    <row r="24033" spans="1:2" x14ac:dyDescent="0.2">
      <c r="A24033" s="6" t="s">
        <v>36136</v>
      </c>
      <c r="B24033" s="6" t="s">
        <v>36135</v>
      </c>
    </row>
    <row r="24034" spans="1:2" x14ac:dyDescent="0.2">
      <c r="A24034" s="6" t="s">
        <v>36134</v>
      </c>
      <c r="B24034" s="6" t="s">
        <v>36133</v>
      </c>
    </row>
    <row r="24035" spans="1:2" x14ac:dyDescent="0.2">
      <c r="A24035" s="6" t="s">
        <v>36132</v>
      </c>
      <c r="B24035" s="6" t="s">
        <v>36131</v>
      </c>
    </row>
    <row r="24036" spans="1:2" x14ac:dyDescent="0.2">
      <c r="A24036" s="6" t="s">
        <v>36132</v>
      </c>
      <c r="B24036" s="6" t="s">
        <v>36131</v>
      </c>
    </row>
    <row r="24037" spans="1:2" x14ac:dyDescent="0.2">
      <c r="A24037" s="6" t="s">
        <v>36132</v>
      </c>
      <c r="B24037" s="6" t="s">
        <v>36131</v>
      </c>
    </row>
    <row r="24038" spans="1:2" x14ac:dyDescent="0.2">
      <c r="A24038" s="6" t="s">
        <v>36130</v>
      </c>
      <c r="B24038" s="6" t="s">
        <v>36129</v>
      </c>
    </row>
    <row r="24039" spans="1:2" x14ac:dyDescent="0.2">
      <c r="A24039" s="6" t="s">
        <v>36130</v>
      </c>
      <c r="B24039" s="6" t="s">
        <v>36129</v>
      </c>
    </row>
    <row r="24040" spans="1:2" x14ac:dyDescent="0.2">
      <c r="A24040" s="6" t="s">
        <v>36130</v>
      </c>
      <c r="B24040" s="6" t="s">
        <v>36129</v>
      </c>
    </row>
    <row r="24041" spans="1:2" x14ac:dyDescent="0.2">
      <c r="A24041" s="6" t="s">
        <v>36128</v>
      </c>
      <c r="B24041" s="6" t="s">
        <v>36127</v>
      </c>
    </row>
    <row r="24042" spans="1:2" x14ac:dyDescent="0.2">
      <c r="A24042" s="6" t="s">
        <v>36126</v>
      </c>
      <c r="B24042" s="6" t="s">
        <v>36125</v>
      </c>
    </row>
    <row r="24043" spans="1:2" x14ac:dyDescent="0.2">
      <c r="A24043" s="6" t="s">
        <v>36126</v>
      </c>
      <c r="B24043" s="6" t="s">
        <v>36125</v>
      </c>
    </row>
    <row r="24044" spans="1:2" x14ac:dyDescent="0.2">
      <c r="A24044" s="6" t="s">
        <v>36126</v>
      </c>
      <c r="B24044" s="6" t="s">
        <v>36125</v>
      </c>
    </row>
    <row r="24045" spans="1:2" x14ac:dyDescent="0.2">
      <c r="A24045" s="6" t="s">
        <v>36124</v>
      </c>
      <c r="B24045" s="6" t="s">
        <v>36123</v>
      </c>
    </row>
    <row r="24046" spans="1:2" x14ac:dyDescent="0.2">
      <c r="A24046" s="6" t="s">
        <v>36122</v>
      </c>
      <c r="B24046" s="6" t="s">
        <v>36121</v>
      </c>
    </row>
    <row r="24047" spans="1:2" x14ac:dyDescent="0.2">
      <c r="A24047" s="6" t="s">
        <v>36122</v>
      </c>
      <c r="B24047" s="6" t="s">
        <v>36121</v>
      </c>
    </row>
    <row r="24048" spans="1:2" x14ac:dyDescent="0.2">
      <c r="A24048" s="6" t="s">
        <v>36122</v>
      </c>
      <c r="B24048" s="6" t="s">
        <v>36121</v>
      </c>
    </row>
    <row r="24049" spans="1:2" x14ac:dyDescent="0.2">
      <c r="A24049" s="6" t="s">
        <v>36122</v>
      </c>
      <c r="B24049" s="6" t="s">
        <v>36121</v>
      </c>
    </row>
    <row r="24050" spans="1:2" x14ac:dyDescent="0.2">
      <c r="A24050" s="6" t="s">
        <v>36120</v>
      </c>
      <c r="B24050" s="6" t="s">
        <v>36119</v>
      </c>
    </row>
    <row r="24051" spans="1:2" x14ac:dyDescent="0.2">
      <c r="A24051" s="6" t="s">
        <v>36120</v>
      </c>
      <c r="B24051" s="6" t="s">
        <v>36119</v>
      </c>
    </row>
    <row r="24052" spans="1:2" x14ac:dyDescent="0.2">
      <c r="A24052" s="6" t="s">
        <v>36120</v>
      </c>
      <c r="B24052" s="6" t="s">
        <v>36119</v>
      </c>
    </row>
    <row r="24053" spans="1:2" x14ac:dyDescent="0.2">
      <c r="A24053" s="6" t="s">
        <v>36118</v>
      </c>
      <c r="B24053" s="6" t="s">
        <v>36117</v>
      </c>
    </row>
    <row r="24054" spans="1:2" x14ac:dyDescent="0.2">
      <c r="A24054" s="6" t="s">
        <v>36118</v>
      </c>
      <c r="B24054" s="6" t="s">
        <v>36117</v>
      </c>
    </row>
    <row r="24055" spans="1:2" x14ac:dyDescent="0.2">
      <c r="A24055" s="6" t="s">
        <v>36116</v>
      </c>
      <c r="B24055" s="6" t="s">
        <v>36115</v>
      </c>
    </row>
    <row r="24056" spans="1:2" x14ac:dyDescent="0.2">
      <c r="A24056" s="6" t="s">
        <v>36116</v>
      </c>
      <c r="B24056" s="6" t="s">
        <v>36115</v>
      </c>
    </row>
    <row r="24057" spans="1:2" x14ac:dyDescent="0.2">
      <c r="A24057" s="6" t="s">
        <v>36114</v>
      </c>
      <c r="B24057" s="6" t="s">
        <v>36113</v>
      </c>
    </row>
    <row r="24058" spans="1:2" x14ac:dyDescent="0.2">
      <c r="A24058" s="6" t="s">
        <v>36114</v>
      </c>
      <c r="B24058" s="6" t="s">
        <v>36113</v>
      </c>
    </row>
    <row r="24059" spans="1:2" x14ac:dyDescent="0.2">
      <c r="A24059" s="6" t="s">
        <v>36112</v>
      </c>
      <c r="B24059" s="6" t="s">
        <v>36111</v>
      </c>
    </row>
    <row r="24060" spans="1:2" x14ac:dyDescent="0.2">
      <c r="A24060" s="6" t="s">
        <v>36110</v>
      </c>
      <c r="B24060" s="6" t="s">
        <v>36109</v>
      </c>
    </row>
    <row r="24061" spans="1:2" x14ac:dyDescent="0.2">
      <c r="A24061" s="6" t="s">
        <v>36108</v>
      </c>
      <c r="B24061" s="6" t="s">
        <v>36107</v>
      </c>
    </row>
    <row r="24062" spans="1:2" x14ac:dyDescent="0.2">
      <c r="A24062" s="6" t="s">
        <v>36106</v>
      </c>
      <c r="B24062" s="6" t="s">
        <v>36105</v>
      </c>
    </row>
    <row r="24063" spans="1:2" x14ac:dyDescent="0.2">
      <c r="A24063" s="6" t="s">
        <v>36104</v>
      </c>
      <c r="B24063" s="6" t="s">
        <v>36103</v>
      </c>
    </row>
    <row r="24064" spans="1:2" x14ac:dyDescent="0.2">
      <c r="A24064" s="6" t="s">
        <v>36104</v>
      </c>
      <c r="B24064" s="6" t="s">
        <v>36103</v>
      </c>
    </row>
    <row r="24065" spans="1:2" x14ac:dyDescent="0.2">
      <c r="A24065" s="6" t="s">
        <v>36102</v>
      </c>
      <c r="B24065" s="6" t="s">
        <v>36101</v>
      </c>
    </row>
    <row r="24066" spans="1:2" x14ac:dyDescent="0.2">
      <c r="A24066" s="6" t="s">
        <v>36102</v>
      </c>
      <c r="B24066" s="6" t="s">
        <v>36101</v>
      </c>
    </row>
    <row r="24067" spans="1:2" x14ac:dyDescent="0.2">
      <c r="A24067" s="6" t="s">
        <v>36100</v>
      </c>
      <c r="B24067" s="6" t="s">
        <v>36099</v>
      </c>
    </row>
    <row r="24068" spans="1:2" x14ac:dyDescent="0.2">
      <c r="A24068" s="6" t="s">
        <v>36098</v>
      </c>
      <c r="B24068" s="6" t="s">
        <v>36097</v>
      </c>
    </row>
    <row r="24069" spans="1:2" x14ac:dyDescent="0.2">
      <c r="A24069" s="6" t="s">
        <v>36098</v>
      </c>
      <c r="B24069" s="6" t="s">
        <v>36097</v>
      </c>
    </row>
    <row r="24070" spans="1:2" x14ac:dyDescent="0.2">
      <c r="A24070" s="6" t="s">
        <v>36096</v>
      </c>
      <c r="B24070" s="6" t="s">
        <v>36095</v>
      </c>
    </row>
    <row r="24071" spans="1:2" x14ac:dyDescent="0.2">
      <c r="A24071" s="6" t="s">
        <v>36094</v>
      </c>
      <c r="B24071" s="6" t="s">
        <v>36093</v>
      </c>
    </row>
    <row r="24072" spans="1:2" x14ac:dyDescent="0.2">
      <c r="A24072" s="6" t="s">
        <v>36092</v>
      </c>
      <c r="B24072" s="6" t="s">
        <v>36091</v>
      </c>
    </row>
    <row r="24073" spans="1:2" x14ac:dyDescent="0.2">
      <c r="A24073" s="6" t="s">
        <v>36090</v>
      </c>
      <c r="B24073" s="6" t="s">
        <v>36089</v>
      </c>
    </row>
    <row r="24074" spans="1:2" x14ac:dyDescent="0.2">
      <c r="A24074" s="6" t="s">
        <v>36088</v>
      </c>
      <c r="B24074" s="6" t="s">
        <v>36087</v>
      </c>
    </row>
    <row r="24075" spans="1:2" x14ac:dyDescent="0.2">
      <c r="A24075" s="6" t="s">
        <v>36088</v>
      </c>
      <c r="B24075" s="6" t="s">
        <v>36087</v>
      </c>
    </row>
    <row r="24076" spans="1:2" x14ac:dyDescent="0.2">
      <c r="A24076" s="6" t="s">
        <v>36088</v>
      </c>
      <c r="B24076" s="6" t="s">
        <v>36087</v>
      </c>
    </row>
    <row r="24077" spans="1:2" x14ac:dyDescent="0.2">
      <c r="A24077" s="6" t="s">
        <v>36086</v>
      </c>
      <c r="B24077" s="6" t="s">
        <v>36085</v>
      </c>
    </row>
    <row r="24078" spans="1:2" x14ac:dyDescent="0.2">
      <c r="A24078" s="6" t="s">
        <v>36084</v>
      </c>
      <c r="B24078" s="6" t="s">
        <v>36083</v>
      </c>
    </row>
    <row r="24079" spans="1:2" x14ac:dyDescent="0.2">
      <c r="A24079" s="6" t="s">
        <v>36082</v>
      </c>
      <c r="B24079" s="6" t="s">
        <v>36081</v>
      </c>
    </row>
    <row r="24080" spans="1:2" x14ac:dyDescent="0.2">
      <c r="A24080" s="6" t="s">
        <v>36079</v>
      </c>
      <c r="B24080" s="6" t="s">
        <v>36080</v>
      </c>
    </row>
    <row r="24081" spans="1:2" x14ac:dyDescent="0.2">
      <c r="A24081" s="6" t="s">
        <v>36079</v>
      </c>
      <c r="B24081" s="6" t="s">
        <v>36078</v>
      </c>
    </row>
    <row r="24082" spans="1:2" x14ac:dyDescent="0.2">
      <c r="A24082" s="6" t="s">
        <v>36077</v>
      </c>
      <c r="B24082" s="6" t="s">
        <v>36076</v>
      </c>
    </row>
    <row r="24083" spans="1:2" x14ac:dyDescent="0.2">
      <c r="A24083" s="6" t="s">
        <v>36075</v>
      </c>
      <c r="B24083" s="6" t="s">
        <v>36074</v>
      </c>
    </row>
    <row r="24084" spans="1:2" x14ac:dyDescent="0.2">
      <c r="A24084" s="6" t="s">
        <v>36075</v>
      </c>
      <c r="B24084" s="6" t="s">
        <v>36074</v>
      </c>
    </row>
    <row r="24085" spans="1:2" x14ac:dyDescent="0.2">
      <c r="A24085" s="6" t="s">
        <v>36073</v>
      </c>
      <c r="B24085" s="6" t="s">
        <v>36072</v>
      </c>
    </row>
    <row r="24086" spans="1:2" x14ac:dyDescent="0.2">
      <c r="A24086" s="6" t="s">
        <v>36071</v>
      </c>
      <c r="B24086" s="6" t="s">
        <v>36070</v>
      </c>
    </row>
    <row r="24087" spans="1:2" x14ac:dyDescent="0.2">
      <c r="A24087" s="6" t="s">
        <v>36069</v>
      </c>
      <c r="B24087" s="6" t="s">
        <v>36068</v>
      </c>
    </row>
    <row r="24088" spans="1:2" x14ac:dyDescent="0.2">
      <c r="A24088" s="6" t="s">
        <v>36067</v>
      </c>
      <c r="B24088" s="6" t="s">
        <v>36066</v>
      </c>
    </row>
    <row r="24089" spans="1:2" x14ac:dyDescent="0.2">
      <c r="A24089" s="6" t="s">
        <v>36065</v>
      </c>
      <c r="B24089" s="6" t="s">
        <v>36064</v>
      </c>
    </row>
    <row r="24090" spans="1:2" x14ac:dyDescent="0.2">
      <c r="A24090" s="6" t="s">
        <v>36065</v>
      </c>
      <c r="B24090" s="6" t="s">
        <v>36064</v>
      </c>
    </row>
    <row r="24091" spans="1:2" x14ac:dyDescent="0.2">
      <c r="A24091" s="6" t="s">
        <v>36061</v>
      </c>
      <c r="B24091" s="6" t="s">
        <v>36063</v>
      </c>
    </row>
    <row r="24092" spans="1:2" x14ac:dyDescent="0.2">
      <c r="A24092" s="6" t="s">
        <v>36061</v>
      </c>
      <c r="B24092" s="6" t="s">
        <v>36062</v>
      </c>
    </row>
    <row r="24093" spans="1:2" x14ac:dyDescent="0.2">
      <c r="A24093" s="6" t="s">
        <v>36061</v>
      </c>
      <c r="B24093" s="6" t="s">
        <v>36060</v>
      </c>
    </row>
    <row r="24094" spans="1:2" x14ac:dyDescent="0.2">
      <c r="A24094" s="6" t="s">
        <v>36059</v>
      </c>
      <c r="B24094" s="6" t="s">
        <v>36058</v>
      </c>
    </row>
    <row r="24095" spans="1:2" x14ac:dyDescent="0.2">
      <c r="A24095" s="6" t="s">
        <v>36057</v>
      </c>
      <c r="B24095" s="6" t="s">
        <v>36056</v>
      </c>
    </row>
    <row r="24096" spans="1:2" x14ac:dyDescent="0.2">
      <c r="A24096" s="6" t="s">
        <v>36055</v>
      </c>
      <c r="B24096" s="6" t="s">
        <v>36054</v>
      </c>
    </row>
    <row r="24097" spans="1:2" x14ac:dyDescent="0.2">
      <c r="A24097" s="6" t="s">
        <v>36053</v>
      </c>
      <c r="B24097" s="6" t="s">
        <v>36052</v>
      </c>
    </row>
    <row r="24098" spans="1:2" x14ac:dyDescent="0.2">
      <c r="A24098" s="6" t="s">
        <v>36053</v>
      </c>
      <c r="B24098" s="6" t="s">
        <v>36052</v>
      </c>
    </row>
    <row r="24099" spans="1:2" x14ac:dyDescent="0.2">
      <c r="A24099" s="6" t="s">
        <v>36053</v>
      </c>
      <c r="B24099" s="6" t="s">
        <v>36052</v>
      </c>
    </row>
    <row r="24100" spans="1:2" x14ac:dyDescent="0.2">
      <c r="A24100" s="6" t="s">
        <v>36051</v>
      </c>
      <c r="B24100" s="6" t="s">
        <v>36050</v>
      </c>
    </row>
    <row r="24101" spans="1:2" x14ac:dyDescent="0.2">
      <c r="A24101" s="6" t="s">
        <v>36051</v>
      </c>
      <c r="B24101" s="6" t="s">
        <v>36050</v>
      </c>
    </row>
    <row r="24102" spans="1:2" x14ac:dyDescent="0.2">
      <c r="A24102" s="6" t="s">
        <v>36049</v>
      </c>
      <c r="B24102" s="6" t="s">
        <v>36048</v>
      </c>
    </row>
    <row r="24103" spans="1:2" x14ac:dyDescent="0.2">
      <c r="A24103" s="6" t="s">
        <v>36047</v>
      </c>
      <c r="B24103" s="6" t="s">
        <v>36046</v>
      </c>
    </row>
    <row r="24104" spans="1:2" x14ac:dyDescent="0.2">
      <c r="A24104" s="6" t="s">
        <v>36045</v>
      </c>
      <c r="B24104" s="6" t="s">
        <v>36044</v>
      </c>
    </row>
    <row r="24105" spans="1:2" x14ac:dyDescent="0.2">
      <c r="A24105" s="6" t="s">
        <v>36045</v>
      </c>
      <c r="B24105" s="6" t="s">
        <v>36044</v>
      </c>
    </row>
    <row r="24106" spans="1:2" x14ac:dyDescent="0.2">
      <c r="A24106" s="6" t="s">
        <v>36045</v>
      </c>
      <c r="B24106" s="6" t="s">
        <v>36044</v>
      </c>
    </row>
    <row r="24107" spans="1:2" x14ac:dyDescent="0.2">
      <c r="A24107" s="6" t="s">
        <v>36043</v>
      </c>
      <c r="B24107" s="6" t="s">
        <v>36042</v>
      </c>
    </row>
    <row r="24108" spans="1:2" x14ac:dyDescent="0.2">
      <c r="A24108" s="6" t="s">
        <v>36041</v>
      </c>
      <c r="B24108" s="6" t="s">
        <v>36040</v>
      </c>
    </row>
    <row r="24109" spans="1:2" x14ac:dyDescent="0.2">
      <c r="A24109" s="6" t="s">
        <v>36039</v>
      </c>
      <c r="B24109" s="6" t="s">
        <v>36038</v>
      </c>
    </row>
    <row r="24110" spans="1:2" x14ac:dyDescent="0.2">
      <c r="A24110" s="6" t="s">
        <v>36039</v>
      </c>
      <c r="B24110" s="6" t="s">
        <v>36038</v>
      </c>
    </row>
    <row r="24111" spans="1:2" x14ac:dyDescent="0.2">
      <c r="A24111" s="6" t="s">
        <v>36037</v>
      </c>
      <c r="B24111" s="6" t="s">
        <v>36036</v>
      </c>
    </row>
    <row r="24112" spans="1:2" x14ac:dyDescent="0.2">
      <c r="A24112" s="6" t="s">
        <v>36035</v>
      </c>
      <c r="B24112" s="6" t="s">
        <v>36034</v>
      </c>
    </row>
    <row r="24113" spans="1:2" x14ac:dyDescent="0.2">
      <c r="A24113" s="6" t="s">
        <v>36035</v>
      </c>
      <c r="B24113" s="6" t="s">
        <v>36034</v>
      </c>
    </row>
    <row r="24114" spans="1:2" x14ac:dyDescent="0.2">
      <c r="A24114" s="6" t="s">
        <v>36033</v>
      </c>
      <c r="B24114" s="6" t="s">
        <v>36032</v>
      </c>
    </row>
    <row r="24115" spans="1:2" x14ac:dyDescent="0.2">
      <c r="A24115" s="6" t="s">
        <v>36033</v>
      </c>
      <c r="B24115" s="6" t="s">
        <v>36032</v>
      </c>
    </row>
    <row r="24116" spans="1:2" x14ac:dyDescent="0.2">
      <c r="A24116" s="6" t="s">
        <v>36031</v>
      </c>
      <c r="B24116" s="6" t="s">
        <v>36030</v>
      </c>
    </row>
    <row r="24117" spans="1:2" x14ac:dyDescent="0.2">
      <c r="A24117" s="6" t="s">
        <v>36029</v>
      </c>
      <c r="B24117" s="6" t="s">
        <v>36028</v>
      </c>
    </row>
    <row r="24118" spans="1:2" x14ac:dyDescent="0.2">
      <c r="A24118" s="6" t="s">
        <v>36027</v>
      </c>
      <c r="B24118" s="6" t="s">
        <v>36026</v>
      </c>
    </row>
    <row r="24119" spans="1:2" x14ac:dyDescent="0.2">
      <c r="A24119" s="6" t="s">
        <v>36027</v>
      </c>
      <c r="B24119" s="6" t="s">
        <v>36026</v>
      </c>
    </row>
    <row r="24120" spans="1:2" x14ac:dyDescent="0.2">
      <c r="A24120" s="6" t="s">
        <v>36027</v>
      </c>
      <c r="B24120" s="6" t="s">
        <v>36026</v>
      </c>
    </row>
    <row r="24121" spans="1:2" x14ac:dyDescent="0.2">
      <c r="A24121" s="6" t="s">
        <v>36027</v>
      </c>
      <c r="B24121" s="6" t="s">
        <v>36026</v>
      </c>
    </row>
    <row r="24122" spans="1:2" x14ac:dyDescent="0.2">
      <c r="A24122" s="6" t="s">
        <v>36025</v>
      </c>
      <c r="B24122" s="6" t="s">
        <v>36024</v>
      </c>
    </row>
    <row r="24123" spans="1:2" x14ac:dyDescent="0.2">
      <c r="A24123" s="6" t="s">
        <v>36023</v>
      </c>
      <c r="B24123" s="6" t="s">
        <v>36022</v>
      </c>
    </row>
    <row r="24124" spans="1:2" x14ac:dyDescent="0.2">
      <c r="A24124" s="6" t="s">
        <v>36021</v>
      </c>
      <c r="B24124" s="6" t="s">
        <v>36020</v>
      </c>
    </row>
    <row r="24125" spans="1:2" x14ac:dyDescent="0.2">
      <c r="A24125" s="6" t="s">
        <v>36019</v>
      </c>
      <c r="B24125" s="6" t="s">
        <v>36018</v>
      </c>
    </row>
    <row r="24126" spans="1:2" x14ac:dyDescent="0.2">
      <c r="A24126" s="6" t="s">
        <v>36017</v>
      </c>
      <c r="B24126" s="6" t="s">
        <v>36016</v>
      </c>
    </row>
    <row r="24127" spans="1:2" x14ac:dyDescent="0.2">
      <c r="A24127" s="6" t="s">
        <v>36015</v>
      </c>
      <c r="B24127" s="6" t="s">
        <v>36014</v>
      </c>
    </row>
    <row r="24128" spans="1:2" x14ac:dyDescent="0.2">
      <c r="A24128" s="6" t="s">
        <v>36013</v>
      </c>
      <c r="B24128" s="6" t="s">
        <v>36012</v>
      </c>
    </row>
    <row r="24129" spans="1:2" x14ac:dyDescent="0.2">
      <c r="A24129" s="6" t="s">
        <v>36013</v>
      </c>
      <c r="B24129" s="6" t="s">
        <v>36012</v>
      </c>
    </row>
    <row r="24130" spans="1:2" x14ac:dyDescent="0.2">
      <c r="A24130" s="6" t="s">
        <v>36011</v>
      </c>
      <c r="B24130" s="6" t="s">
        <v>36010</v>
      </c>
    </row>
    <row r="24131" spans="1:2" x14ac:dyDescent="0.2">
      <c r="A24131" s="6" t="s">
        <v>36011</v>
      </c>
      <c r="B24131" s="6" t="s">
        <v>36010</v>
      </c>
    </row>
    <row r="24132" spans="1:2" x14ac:dyDescent="0.2">
      <c r="A24132" s="6" t="s">
        <v>36011</v>
      </c>
      <c r="B24132" s="6" t="s">
        <v>36010</v>
      </c>
    </row>
    <row r="24133" spans="1:2" x14ac:dyDescent="0.2">
      <c r="A24133" s="6" t="s">
        <v>36009</v>
      </c>
      <c r="B24133" s="6" t="s">
        <v>36008</v>
      </c>
    </row>
    <row r="24134" spans="1:2" x14ac:dyDescent="0.2">
      <c r="A24134" s="6" t="s">
        <v>36007</v>
      </c>
      <c r="B24134" s="6" t="s">
        <v>36006</v>
      </c>
    </row>
    <row r="24135" spans="1:2" x14ac:dyDescent="0.2">
      <c r="A24135" s="6" t="s">
        <v>36007</v>
      </c>
      <c r="B24135" s="6" t="s">
        <v>36006</v>
      </c>
    </row>
    <row r="24136" spans="1:2" x14ac:dyDescent="0.2">
      <c r="A24136" s="6" t="s">
        <v>36005</v>
      </c>
      <c r="B24136" s="6" t="s">
        <v>36004</v>
      </c>
    </row>
    <row r="24137" spans="1:2" x14ac:dyDescent="0.2">
      <c r="A24137" s="6" t="s">
        <v>36003</v>
      </c>
      <c r="B24137" s="6" t="s">
        <v>36002</v>
      </c>
    </row>
    <row r="24138" spans="1:2" x14ac:dyDescent="0.2">
      <c r="A24138" s="6" t="s">
        <v>36001</v>
      </c>
      <c r="B24138" s="6" t="s">
        <v>36000</v>
      </c>
    </row>
    <row r="24139" spans="1:2" x14ac:dyDescent="0.2">
      <c r="A24139" s="6" t="s">
        <v>35999</v>
      </c>
      <c r="B24139" s="6" t="s">
        <v>35998</v>
      </c>
    </row>
    <row r="24140" spans="1:2" x14ac:dyDescent="0.2">
      <c r="A24140" s="6" t="s">
        <v>35997</v>
      </c>
      <c r="B24140" s="6" t="s">
        <v>35996</v>
      </c>
    </row>
    <row r="24141" spans="1:2" x14ac:dyDescent="0.2">
      <c r="A24141" s="6" t="s">
        <v>35995</v>
      </c>
      <c r="B24141" s="6" t="s">
        <v>35994</v>
      </c>
    </row>
    <row r="24142" spans="1:2" x14ac:dyDescent="0.2">
      <c r="A24142" s="6" t="s">
        <v>35995</v>
      </c>
      <c r="B24142" s="6" t="s">
        <v>35994</v>
      </c>
    </row>
    <row r="24143" spans="1:2" x14ac:dyDescent="0.2">
      <c r="A24143" s="6" t="s">
        <v>35993</v>
      </c>
      <c r="B24143" s="6" t="s">
        <v>35992</v>
      </c>
    </row>
    <row r="24144" spans="1:2" x14ac:dyDescent="0.2">
      <c r="A24144" s="6" t="s">
        <v>35991</v>
      </c>
      <c r="B24144" s="6" t="s">
        <v>35990</v>
      </c>
    </row>
    <row r="24145" spans="1:2" x14ac:dyDescent="0.2">
      <c r="A24145" s="6" t="s">
        <v>35991</v>
      </c>
      <c r="B24145" s="6" t="s">
        <v>35990</v>
      </c>
    </row>
    <row r="24146" spans="1:2" x14ac:dyDescent="0.2">
      <c r="A24146" s="6" t="s">
        <v>35989</v>
      </c>
      <c r="B24146" s="6" t="s">
        <v>35988</v>
      </c>
    </row>
    <row r="24147" spans="1:2" x14ac:dyDescent="0.2">
      <c r="A24147" s="6" t="s">
        <v>35989</v>
      </c>
      <c r="B24147" s="6" t="s">
        <v>35988</v>
      </c>
    </row>
    <row r="24148" spans="1:2" x14ac:dyDescent="0.2">
      <c r="A24148" s="6" t="s">
        <v>35989</v>
      </c>
      <c r="B24148" s="6" t="s">
        <v>35988</v>
      </c>
    </row>
    <row r="24149" spans="1:2" x14ac:dyDescent="0.2">
      <c r="A24149" s="6" t="s">
        <v>35987</v>
      </c>
      <c r="B24149" s="6" t="s">
        <v>35986</v>
      </c>
    </row>
    <row r="24150" spans="1:2" x14ac:dyDescent="0.2">
      <c r="A24150" s="6" t="s">
        <v>35985</v>
      </c>
      <c r="B24150" s="6" t="s">
        <v>35984</v>
      </c>
    </row>
    <row r="24151" spans="1:2" x14ac:dyDescent="0.2">
      <c r="A24151" s="6" t="s">
        <v>35983</v>
      </c>
      <c r="B24151" s="6" t="s">
        <v>35982</v>
      </c>
    </row>
    <row r="24152" spans="1:2" x14ac:dyDescent="0.2">
      <c r="A24152" s="6" t="s">
        <v>35983</v>
      </c>
      <c r="B24152" s="6" t="s">
        <v>35982</v>
      </c>
    </row>
    <row r="24153" spans="1:2" x14ac:dyDescent="0.2">
      <c r="A24153" s="6" t="s">
        <v>35981</v>
      </c>
      <c r="B24153" s="6" t="s">
        <v>35980</v>
      </c>
    </row>
    <row r="24154" spans="1:2" x14ac:dyDescent="0.2">
      <c r="A24154" s="6" t="s">
        <v>35979</v>
      </c>
      <c r="B24154" s="6" t="s">
        <v>35978</v>
      </c>
    </row>
    <row r="24155" spans="1:2" x14ac:dyDescent="0.2">
      <c r="A24155" s="6" t="s">
        <v>35977</v>
      </c>
      <c r="B24155" s="6" t="s">
        <v>35976</v>
      </c>
    </row>
    <row r="24156" spans="1:2" x14ac:dyDescent="0.2">
      <c r="A24156" s="6" t="s">
        <v>35977</v>
      </c>
      <c r="B24156" s="6" t="s">
        <v>35976</v>
      </c>
    </row>
    <row r="24157" spans="1:2" x14ac:dyDescent="0.2">
      <c r="A24157" s="6" t="s">
        <v>35977</v>
      </c>
      <c r="B24157" s="6" t="s">
        <v>35976</v>
      </c>
    </row>
    <row r="24158" spans="1:2" x14ac:dyDescent="0.2">
      <c r="A24158" s="6" t="s">
        <v>35977</v>
      </c>
      <c r="B24158" s="6" t="s">
        <v>35976</v>
      </c>
    </row>
    <row r="24159" spans="1:2" x14ac:dyDescent="0.2">
      <c r="A24159" s="6" t="s">
        <v>35977</v>
      </c>
      <c r="B24159" s="6" t="s">
        <v>35976</v>
      </c>
    </row>
    <row r="24160" spans="1:2" x14ac:dyDescent="0.2">
      <c r="A24160" s="6" t="s">
        <v>35977</v>
      </c>
      <c r="B24160" s="6" t="s">
        <v>35976</v>
      </c>
    </row>
    <row r="24161" spans="1:2" x14ac:dyDescent="0.2">
      <c r="A24161" s="6" t="s">
        <v>35975</v>
      </c>
      <c r="B24161" s="6" t="s">
        <v>35974</v>
      </c>
    </row>
    <row r="24162" spans="1:2" x14ac:dyDescent="0.2">
      <c r="A24162" s="6" t="s">
        <v>35975</v>
      </c>
      <c r="B24162" s="6" t="s">
        <v>35974</v>
      </c>
    </row>
    <row r="24163" spans="1:2" x14ac:dyDescent="0.2">
      <c r="A24163" s="6" t="s">
        <v>35973</v>
      </c>
      <c r="B24163" s="6" t="s">
        <v>35972</v>
      </c>
    </row>
    <row r="24164" spans="1:2" x14ac:dyDescent="0.2">
      <c r="A24164" s="6" t="s">
        <v>35971</v>
      </c>
      <c r="B24164" s="6" t="s">
        <v>35970</v>
      </c>
    </row>
    <row r="24165" spans="1:2" x14ac:dyDescent="0.2">
      <c r="A24165" s="6" t="s">
        <v>35971</v>
      </c>
      <c r="B24165" s="6" t="s">
        <v>35970</v>
      </c>
    </row>
    <row r="24166" spans="1:2" x14ac:dyDescent="0.2">
      <c r="A24166" s="6" t="s">
        <v>35969</v>
      </c>
      <c r="B24166" s="6" t="s">
        <v>35968</v>
      </c>
    </row>
    <row r="24167" spans="1:2" x14ac:dyDescent="0.2">
      <c r="A24167" s="6" t="s">
        <v>35967</v>
      </c>
      <c r="B24167" s="6" t="s">
        <v>35966</v>
      </c>
    </row>
    <row r="24168" spans="1:2" x14ac:dyDescent="0.2">
      <c r="A24168" s="6" t="s">
        <v>35965</v>
      </c>
      <c r="B24168" s="6" t="s">
        <v>35964</v>
      </c>
    </row>
    <row r="24169" spans="1:2" x14ac:dyDescent="0.2">
      <c r="A24169" s="6" t="s">
        <v>35963</v>
      </c>
      <c r="B24169" s="6" t="s">
        <v>35962</v>
      </c>
    </row>
    <row r="24170" spans="1:2" x14ac:dyDescent="0.2">
      <c r="A24170" s="6" t="s">
        <v>35961</v>
      </c>
      <c r="B24170" s="6" t="s">
        <v>35960</v>
      </c>
    </row>
    <row r="24171" spans="1:2" x14ac:dyDescent="0.2">
      <c r="A24171" s="6" t="s">
        <v>35959</v>
      </c>
      <c r="B24171" s="6" t="s">
        <v>35958</v>
      </c>
    </row>
    <row r="24172" spans="1:2" x14ac:dyDescent="0.2">
      <c r="A24172" s="6" t="s">
        <v>35959</v>
      </c>
      <c r="B24172" s="6" t="s">
        <v>35958</v>
      </c>
    </row>
    <row r="24173" spans="1:2" x14ac:dyDescent="0.2">
      <c r="A24173" s="6" t="s">
        <v>35959</v>
      </c>
      <c r="B24173" s="6" t="s">
        <v>35958</v>
      </c>
    </row>
    <row r="24174" spans="1:2" x14ac:dyDescent="0.2">
      <c r="A24174" s="6" t="s">
        <v>35959</v>
      </c>
      <c r="B24174" s="6" t="s">
        <v>35958</v>
      </c>
    </row>
    <row r="24175" spans="1:2" x14ac:dyDescent="0.2">
      <c r="A24175" s="6" t="s">
        <v>35959</v>
      </c>
      <c r="B24175" s="6" t="s">
        <v>35958</v>
      </c>
    </row>
    <row r="24176" spans="1:2" x14ac:dyDescent="0.2">
      <c r="A24176" s="6" t="s">
        <v>35957</v>
      </c>
      <c r="B24176" s="6" t="s">
        <v>35956</v>
      </c>
    </row>
    <row r="24177" spans="1:2" x14ac:dyDescent="0.2">
      <c r="A24177" s="6" t="s">
        <v>35954</v>
      </c>
      <c r="B24177" s="6" t="s">
        <v>35955</v>
      </c>
    </row>
    <row r="24178" spans="1:2" x14ac:dyDescent="0.2">
      <c r="A24178" s="6" t="s">
        <v>35954</v>
      </c>
      <c r="B24178" s="6" t="s">
        <v>35953</v>
      </c>
    </row>
    <row r="24179" spans="1:2" x14ac:dyDescent="0.2">
      <c r="A24179" s="6" t="s">
        <v>35952</v>
      </c>
      <c r="B24179" s="6" t="s">
        <v>35951</v>
      </c>
    </row>
    <row r="24180" spans="1:2" x14ac:dyDescent="0.2">
      <c r="A24180" s="6" t="s">
        <v>35950</v>
      </c>
      <c r="B24180" s="6" t="s">
        <v>35949</v>
      </c>
    </row>
    <row r="24181" spans="1:2" x14ac:dyDescent="0.2">
      <c r="A24181" s="6" t="s">
        <v>35948</v>
      </c>
      <c r="B24181" s="6" t="s">
        <v>35947</v>
      </c>
    </row>
    <row r="24182" spans="1:2" x14ac:dyDescent="0.2">
      <c r="A24182" s="6" t="s">
        <v>35946</v>
      </c>
      <c r="B24182" s="6" t="s">
        <v>35945</v>
      </c>
    </row>
    <row r="24183" spans="1:2" x14ac:dyDescent="0.2">
      <c r="A24183" s="6" t="s">
        <v>35944</v>
      </c>
      <c r="B24183" s="6" t="s">
        <v>35943</v>
      </c>
    </row>
    <row r="24184" spans="1:2" x14ac:dyDescent="0.2">
      <c r="A24184" s="6" t="s">
        <v>35944</v>
      </c>
      <c r="B24184" s="6" t="s">
        <v>35943</v>
      </c>
    </row>
    <row r="24185" spans="1:2" x14ac:dyDescent="0.2">
      <c r="A24185" s="6" t="s">
        <v>35944</v>
      </c>
      <c r="B24185" s="6" t="s">
        <v>35943</v>
      </c>
    </row>
    <row r="24186" spans="1:2" x14ac:dyDescent="0.2">
      <c r="A24186" s="6" t="s">
        <v>35942</v>
      </c>
      <c r="B24186" s="6" t="s">
        <v>35941</v>
      </c>
    </row>
    <row r="24187" spans="1:2" x14ac:dyDescent="0.2">
      <c r="A24187" s="6" t="s">
        <v>35942</v>
      </c>
      <c r="B24187" s="6" t="s">
        <v>35941</v>
      </c>
    </row>
    <row r="24188" spans="1:2" x14ac:dyDescent="0.2">
      <c r="A24188" s="6" t="s">
        <v>35940</v>
      </c>
      <c r="B24188" s="6" t="s">
        <v>35939</v>
      </c>
    </row>
    <row r="24189" spans="1:2" x14ac:dyDescent="0.2">
      <c r="A24189" s="6" t="s">
        <v>35937</v>
      </c>
      <c r="B24189" s="6" t="s">
        <v>35938</v>
      </c>
    </row>
    <row r="24190" spans="1:2" x14ac:dyDescent="0.2">
      <c r="A24190" s="6" t="s">
        <v>35937</v>
      </c>
      <c r="B24190" s="6" t="s">
        <v>35936</v>
      </c>
    </row>
    <row r="24191" spans="1:2" x14ac:dyDescent="0.2">
      <c r="A24191" s="6" t="s">
        <v>35937</v>
      </c>
      <c r="B24191" s="6" t="s">
        <v>35936</v>
      </c>
    </row>
    <row r="24192" spans="1:2" x14ac:dyDescent="0.2">
      <c r="A24192" s="6" t="s">
        <v>35937</v>
      </c>
      <c r="B24192" s="6" t="s">
        <v>35936</v>
      </c>
    </row>
    <row r="24193" spans="1:2" x14ac:dyDescent="0.2">
      <c r="A24193" s="6" t="s">
        <v>35935</v>
      </c>
      <c r="B24193" s="6" t="s">
        <v>35934</v>
      </c>
    </row>
    <row r="24194" spans="1:2" x14ac:dyDescent="0.2">
      <c r="A24194" s="6" t="s">
        <v>35935</v>
      </c>
      <c r="B24194" s="6" t="s">
        <v>35934</v>
      </c>
    </row>
    <row r="24195" spans="1:2" x14ac:dyDescent="0.2">
      <c r="A24195" s="6" t="s">
        <v>35933</v>
      </c>
      <c r="B24195" s="6" t="s">
        <v>35932</v>
      </c>
    </row>
    <row r="24196" spans="1:2" x14ac:dyDescent="0.2">
      <c r="A24196" s="6" t="s">
        <v>35933</v>
      </c>
      <c r="B24196" s="6" t="s">
        <v>35932</v>
      </c>
    </row>
    <row r="24197" spans="1:2" x14ac:dyDescent="0.2">
      <c r="A24197" s="6" t="s">
        <v>35931</v>
      </c>
      <c r="B24197" s="6" t="s">
        <v>35930</v>
      </c>
    </row>
    <row r="24198" spans="1:2" x14ac:dyDescent="0.2">
      <c r="A24198" s="6" t="s">
        <v>35931</v>
      </c>
      <c r="B24198" s="6" t="s">
        <v>35930</v>
      </c>
    </row>
    <row r="24199" spans="1:2" x14ac:dyDescent="0.2">
      <c r="A24199" s="6" t="s">
        <v>35929</v>
      </c>
      <c r="B24199" s="6" t="s">
        <v>35928</v>
      </c>
    </row>
    <row r="24200" spans="1:2" x14ac:dyDescent="0.2">
      <c r="A24200" s="6" t="s">
        <v>35929</v>
      </c>
      <c r="B24200" s="6" t="s">
        <v>35928</v>
      </c>
    </row>
    <row r="24201" spans="1:2" x14ac:dyDescent="0.2">
      <c r="A24201" s="6" t="s">
        <v>35927</v>
      </c>
      <c r="B24201" s="6" t="s">
        <v>35926</v>
      </c>
    </row>
    <row r="24202" spans="1:2" x14ac:dyDescent="0.2">
      <c r="A24202" s="6" t="s">
        <v>35925</v>
      </c>
      <c r="B24202" s="6" t="s">
        <v>35924</v>
      </c>
    </row>
    <row r="24203" spans="1:2" x14ac:dyDescent="0.2">
      <c r="A24203" s="6" t="s">
        <v>35925</v>
      </c>
      <c r="B24203" s="6" t="s">
        <v>35924</v>
      </c>
    </row>
    <row r="24204" spans="1:2" x14ac:dyDescent="0.2">
      <c r="A24204" s="6" t="s">
        <v>35925</v>
      </c>
      <c r="B24204" s="6" t="s">
        <v>35924</v>
      </c>
    </row>
    <row r="24205" spans="1:2" x14ac:dyDescent="0.2">
      <c r="A24205" s="6" t="s">
        <v>35923</v>
      </c>
      <c r="B24205" s="6" t="s">
        <v>35922</v>
      </c>
    </row>
    <row r="24206" spans="1:2" x14ac:dyDescent="0.2">
      <c r="A24206" s="6" t="s">
        <v>35920</v>
      </c>
      <c r="B24206" s="6" t="s">
        <v>35921</v>
      </c>
    </row>
    <row r="24207" spans="1:2" x14ac:dyDescent="0.2">
      <c r="A24207" s="6" t="s">
        <v>35920</v>
      </c>
      <c r="B24207" s="6" t="s">
        <v>35919</v>
      </c>
    </row>
    <row r="24208" spans="1:2" x14ac:dyDescent="0.2">
      <c r="A24208" s="6" t="s">
        <v>35918</v>
      </c>
      <c r="B24208" s="6" t="s">
        <v>35917</v>
      </c>
    </row>
    <row r="24209" spans="1:2" x14ac:dyDescent="0.2">
      <c r="A24209" s="6" t="s">
        <v>35916</v>
      </c>
      <c r="B24209" s="6" t="s">
        <v>35915</v>
      </c>
    </row>
    <row r="24210" spans="1:2" x14ac:dyDescent="0.2">
      <c r="A24210" s="6" t="s">
        <v>35903</v>
      </c>
      <c r="B24210" s="6" t="s">
        <v>35914</v>
      </c>
    </row>
    <row r="24211" spans="1:2" x14ac:dyDescent="0.2">
      <c r="A24211" s="6" t="s">
        <v>35912</v>
      </c>
      <c r="B24211" s="6" t="s">
        <v>35913</v>
      </c>
    </row>
    <row r="24212" spans="1:2" x14ac:dyDescent="0.2">
      <c r="A24212" s="6" t="s">
        <v>35912</v>
      </c>
      <c r="B24212" s="6" t="s">
        <v>35911</v>
      </c>
    </row>
    <row r="24213" spans="1:2" x14ac:dyDescent="0.2">
      <c r="A24213" s="6" t="s">
        <v>35910</v>
      </c>
      <c r="B24213" s="6" t="s">
        <v>35909</v>
      </c>
    </row>
    <row r="24214" spans="1:2" x14ac:dyDescent="0.2">
      <c r="A24214" s="6" t="s">
        <v>35908</v>
      </c>
      <c r="B24214" s="6" t="s">
        <v>35907</v>
      </c>
    </row>
    <row r="24215" spans="1:2" x14ac:dyDescent="0.2">
      <c r="A24215" s="6" t="s">
        <v>35905</v>
      </c>
      <c r="B24215" s="6" t="s">
        <v>35906</v>
      </c>
    </row>
    <row r="24216" spans="1:2" x14ac:dyDescent="0.2">
      <c r="A24216" s="6" t="s">
        <v>35905</v>
      </c>
      <c r="B24216" s="6" t="s">
        <v>35904</v>
      </c>
    </row>
    <row r="24217" spans="1:2" x14ac:dyDescent="0.2">
      <c r="A24217" s="6" t="s">
        <v>35903</v>
      </c>
      <c r="B24217" s="6" t="s">
        <v>35902</v>
      </c>
    </row>
    <row r="24218" spans="1:2" x14ac:dyDescent="0.2">
      <c r="A24218" s="6" t="s">
        <v>35903</v>
      </c>
      <c r="B24218" s="6" t="s">
        <v>35902</v>
      </c>
    </row>
    <row r="24219" spans="1:2" x14ac:dyDescent="0.2">
      <c r="A24219" s="6" t="s">
        <v>35901</v>
      </c>
      <c r="B24219" s="6" t="s">
        <v>35900</v>
      </c>
    </row>
    <row r="24220" spans="1:2" x14ac:dyDescent="0.2">
      <c r="A24220" s="6" t="s">
        <v>35899</v>
      </c>
      <c r="B24220" s="6" t="s">
        <v>35898</v>
      </c>
    </row>
    <row r="24221" spans="1:2" x14ac:dyDescent="0.2">
      <c r="A24221" s="6" t="s">
        <v>35897</v>
      </c>
      <c r="B24221" s="6" t="s">
        <v>35896</v>
      </c>
    </row>
    <row r="24222" spans="1:2" x14ac:dyDescent="0.2">
      <c r="A24222" s="6" t="s">
        <v>35897</v>
      </c>
      <c r="B24222" s="6" t="s">
        <v>35896</v>
      </c>
    </row>
    <row r="24223" spans="1:2" x14ac:dyDescent="0.2">
      <c r="A24223" s="6" t="s">
        <v>35895</v>
      </c>
      <c r="B24223" s="6" t="s">
        <v>35894</v>
      </c>
    </row>
    <row r="24224" spans="1:2" x14ac:dyDescent="0.2">
      <c r="A24224" s="6" t="s">
        <v>35895</v>
      </c>
      <c r="B24224" s="6" t="s">
        <v>35894</v>
      </c>
    </row>
    <row r="24225" spans="1:2" x14ac:dyDescent="0.2">
      <c r="A24225" s="6" t="s">
        <v>35893</v>
      </c>
      <c r="B24225" s="6" t="s">
        <v>35892</v>
      </c>
    </row>
    <row r="24226" spans="1:2" x14ac:dyDescent="0.2">
      <c r="A24226" s="6" t="s">
        <v>35891</v>
      </c>
      <c r="B24226" s="6" t="s">
        <v>35890</v>
      </c>
    </row>
    <row r="24227" spans="1:2" x14ac:dyDescent="0.2">
      <c r="A24227" s="6" t="s">
        <v>35889</v>
      </c>
      <c r="B24227" s="6" t="s">
        <v>35888</v>
      </c>
    </row>
    <row r="24228" spans="1:2" x14ac:dyDescent="0.2">
      <c r="A24228" s="6" t="s">
        <v>35887</v>
      </c>
      <c r="B24228" s="6" t="s">
        <v>35886</v>
      </c>
    </row>
    <row r="24229" spans="1:2" x14ac:dyDescent="0.2">
      <c r="A24229" s="6" t="s">
        <v>35885</v>
      </c>
      <c r="B24229" s="6" t="s">
        <v>35884</v>
      </c>
    </row>
    <row r="24230" spans="1:2" x14ac:dyDescent="0.2">
      <c r="A24230" s="6" t="s">
        <v>35883</v>
      </c>
      <c r="B24230" s="6" t="s">
        <v>35882</v>
      </c>
    </row>
    <row r="24231" spans="1:2" x14ac:dyDescent="0.2">
      <c r="A24231" s="6" t="s">
        <v>35881</v>
      </c>
      <c r="B24231" s="6" t="s">
        <v>35880</v>
      </c>
    </row>
    <row r="24232" spans="1:2" x14ac:dyDescent="0.2">
      <c r="A24232" s="6" t="s">
        <v>35881</v>
      </c>
      <c r="B24232" s="6" t="s">
        <v>35880</v>
      </c>
    </row>
    <row r="24233" spans="1:2" x14ac:dyDescent="0.2">
      <c r="A24233" s="6" t="s">
        <v>35879</v>
      </c>
      <c r="B24233" s="6" t="s">
        <v>35878</v>
      </c>
    </row>
    <row r="24234" spans="1:2" x14ac:dyDescent="0.2">
      <c r="A24234" s="6" t="s">
        <v>35877</v>
      </c>
      <c r="B24234" s="6" t="s">
        <v>35876</v>
      </c>
    </row>
    <row r="24235" spans="1:2" x14ac:dyDescent="0.2">
      <c r="A24235" s="6" t="s">
        <v>35875</v>
      </c>
      <c r="B24235" s="6" t="s">
        <v>35874</v>
      </c>
    </row>
    <row r="24236" spans="1:2" x14ac:dyDescent="0.2">
      <c r="A24236" s="6" t="s">
        <v>35873</v>
      </c>
      <c r="B24236" s="6" t="s">
        <v>35872</v>
      </c>
    </row>
    <row r="24237" spans="1:2" x14ac:dyDescent="0.2">
      <c r="A24237" s="6" t="s">
        <v>35871</v>
      </c>
      <c r="B24237" s="6" t="s">
        <v>35870</v>
      </c>
    </row>
    <row r="24238" spans="1:2" x14ac:dyDescent="0.2">
      <c r="A24238" s="6" t="s">
        <v>35869</v>
      </c>
      <c r="B24238" s="6" t="s">
        <v>35868</v>
      </c>
    </row>
    <row r="24239" spans="1:2" x14ac:dyDescent="0.2">
      <c r="A24239" s="6" t="s">
        <v>35867</v>
      </c>
      <c r="B24239" s="6" t="s">
        <v>35866</v>
      </c>
    </row>
    <row r="24240" spans="1:2" x14ac:dyDescent="0.2">
      <c r="A24240" s="6" t="s">
        <v>35865</v>
      </c>
      <c r="B24240" s="6" t="s">
        <v>35864</v>
      </c>
    </row>
    <row r="24241" spans="1:2" x14ac:dyDescent="0.2">
      <c r="A24241" s="6" t="s">
        <v>35865</v>
      </c>
      <c r="B24241" s="6" t="s">
        <v>35864</v>
      </c>
    </row>
    <row r="24242" spans="1:2" x14ac:dyDescent="0.2">
      <c r="A24242" s="6" t="s">
        <v>35865</v>
      </c>
      <c r="B24242" s="6" t="s">
        <v>35864</v>
      </c>
    </row>
    <row r="24243" spans="1:2" x14ac:dyDescent="0.2">
      <c r="A24243" s="6" t="s">
        <v>35863</v>
      </c>
      <c r="B24243" s="6" t="s">
        <v>35862</v>
      </c>
    </row>
    <row r="24244" spans="1:2" x14ac:dyDescent="0.2">
      <c r="A24244" s="6" t="s">
        <v>35863</v>
      </c>
      <c r="B24244" s="6" t="s">
        <v>35862</v>
      </c>
    </row>
    <row r="24245" spans="1:2" x14ac:dyDescent="0.2">
      <c r="A24245" s="6" t="s">
        <v>35863</v>
      </c>
      <c r="B24245" s="6" t="s">
        <v>35862</v>
      </c>
    </row>
    <row r="24246" spans="1:2" x14ac:dyDescent="0.2">
      <c r="A24246" s="6" t="s">
        <v>35860</v>
      </c>
      <c r="B24246" s="6" t="s">
        <v>35861</v>
      </c>
    </row>
    <row r="24247" spans="1:2" x14ac:dyDescent="0.2">
      <c r="A24247" s="6" t="s">
        <v>35860</v>
      </c>
      <c r="B24247" s="6" t="s">
        <v>35859</v>
      </c>
    </row>
    <row r="24248" spans="1:2" x14ac:dyDescent="0.2">
      <c r="A24248" s="6" t="s">
        <v>35858</v>
      </c>
      <c r="B24248" s="6" t="s">
        <v>35857</v>
      </c>
    </row>
    <row r="24249" spans="1:2" x14ac:dyDescent="0.2">
      <c r="A24249" s="6" t="s">
        <v>35856</v>
      </c>
      <c r="B24249" s="6" t="s">
        <v>35855</v>
      </c>
    </row>
    <row r="24250" spans="1:2" x14ac:dyDescent="0.2">
      <c r="A24250" s="6" t="s">
        <v>35854</v>
      </c>
      <c r="B24250" s="6" t="s">
        <v>35853</v>
      </c>
    </row>
    <row r="24251" spans="1:2" x14ac:dyDescent="0.2">
      <c r="A24251" s="6" t="s">
        <v>35852</v>
      </c>
      <c r="B24251" s="6" t="s">
        <v>35851</v>
      </c>
    </row>
    <row r="24252" spans="1:2" x14ac:dyDescent="0.2">
      <c r="A24252" s="6" t="s">
        <v>35849</v>
      </c>
      <c r="B24252" s="6" t="s">
        <v>35850</v>
      </c>
    </row>
    <row r="24253" spans="1:2" x14ac:dyDescent="0.2">
      <c r="A24253" s="6" t="s">
        <v>35849</v>
      </c>
      <c r="B24253" s="6" t="s">
        <v>35850</v>
      </c>
    </row>
    <row r="24254" spans="1:2" x14ac:dyDescent="0.2">
      <c r="A24254" s="6" t="s">
        <v>35849</v>
      </c>
      <c r="B24254" s="6" t="s">
        <v>35850</v>
      </c>
    </row>
    <row r="24255" spans="1:2" x14ac:dyDescent="0.2">
      <c r="A24255" s="6" t="s">
        <v>35849</v>
      </c>
      <c r="B24255" s="6" t="s">
        <v>35848</v>
      </c>
    </row>
    <row r="24256" spans="1:2" x14ac:dyDescent="0.2">
      <c r="A24256" s="6" t="s">
        <v>35847</v>
      </c>
      <c r="B24256" s="6" t="s">
        <v>35846</v>
      </c>
    </row>
    <row r="24257" spans="1:2" x14ac:dyDescent="0.2">
      <c r="A24257" s="6" t="s">
        <v>35847</v>
      </c>
      <c r="B24257" s="6" t="s">
        <v>35846</v>
      </c>
    </row>
    <row r="24258" spans="1:2" x14ac:dyDescent="0.2">
      <c r="A24258" s="6" t="s">
        <v>35845</v>
      </c>
      <c r="B24258" s="6" t="s">
        <v>35844</v>
      </c>
    </row>
    <row r="24259" spans="1:2" x14ac:dyDescent="0.2">
      <c r="A24259" s="6" t="s">
        <v>35843</v>
      </c>
      <c r="B24259" s="6" t="s">
        <v>35842</v>
      </c>
    </row>
    <row r="24260" spans="1:2" x14ac:dyDescent="0.2">
      <c r="A24260" s="6" t="s">
        <v>35843</v>
      </c>
      <c r="B24260" s="6" t="s">
        <v>35842</v>
      </c>
    </row>
    <row r="24261" spans="1:2" x14ac:dyDescent="0.2">
      <c r="A24261" s="6" t="s">
        <v>35843</v>
      </c>
      <c r="B24261" s="6" t="s">
        <v>35842</v>
      </c>
    </row>
    <row r="24262" spans="1:2" x14ac:dyDescent="0.2">
      <c r="A24262" s="6" t="s">
        <v>35843</v>
      </c>
      <c r="B24262" s="6" t="s">
        <v>35842</v>
      </c>
    </row>
    <row r="24263" spans="1:2" x14ac:dyDescent="0.2">
      <c r="A24263" s="6" t="s">
        <v>35843</v>
      </c>
      <c r="B24263" s="6" t="s">
        <v>35842</v>
      </c>
    </row>
    <row r="24264" spans="1:2" x14ac:dyDescent="0.2">
      <c r="A24264" s="6" t="s">
        <v>35841</v>
      </c>
      <c r="B24264" s="6" t="s">
        <v>35840</v>
      </c>
    </row>
    <row r="24265" spans="1:2" x14ac:dyDescent="0.2">
      <c r="A24265" s="6" t="s">
        <v>35839</v>
      </c>
      <c r="B24265" s="6" t="s">
        <v>35838</v>
      </c>
    </row>
    <row r="24266" spans="1:2" x14ac:dyDescent="0.2">
      <c r="A24266" s="6" t="s">
        <v>35837</v>
      </c>
      <c r="B24266" s="6" t="s">
        <v>35836</v>
      </c>
    </row>
    <row r="24267" spans="1:2" x14ac:dyDescent="0.2">
      <c r="A24267" s="6" t="s">
        <v>35835</v>
      </c>
      <c r="B24267" s="6" t="s">
        <v>35834</v>
      </c>
    </row>
    <row r="24268" spans="1:2" x14ac:dyDescent="0.2">
      <c r="A24268" s="6" t="s">
        <v>35835</v>
      </c>
      <c r="B24268" s="6" t="s">
        <v>35834</v>
      </c>
    </row>
    <row r="24269" spans="1:2" x14ac:dyDescent="0.2">
      <c r="A24269" s="6" t="s">
        <v>35835</v>
      </c>
      <c r="B24269" s="6" t="s">
        <v>35834</v>
      </c>
    </row>
    <row r="24270" spans="1:2" x14ac:dyDescent="0.2">
      <c r="A24270" s="6" t="s">
        <v>35835</v>
      </c>
      <c r="B24270" s="6" t="s">
        <v>35834</v>
      </c>
    </row>
    <row r="24271" spans="1:2" x14ac:dyDescent="0.2">
      <c r="A24271" s="6" t="s">
        <v>35833</v>
      </c>
      <c r="B24271" s="6" t="s">
        <v>35832</v>
      </c>
    </row>
    <row r="24272" spans="1:2" x14ac:dyDescent="0.2">
      <c r="A24272" s="6" t="s">
        <v>35831</v>
      </c>
      <c r="B24272" s="6" t="s">
        <v>35830</v>
      </c>
    </row>
    <row r="24273" spans="1:2" x14ac:dyDescent="0.2">
      <c r="A24273" s="6" t="s">
        <v>35829</v>
      </c>
      <c r="B24273" s="6" t="s">
        <v>35828</v>
      </c>
    </row>
    <row r="24274" spans="1:2" x14ac:dyDescent="0.2">
      <c r="A24274" s="6" t="s">
        <v>35829</v>
      </c>
      <c r="B24274" s="6" t="s">
        <v>35828</v>
      </c>
    </row>
    <row r="24275" spans="1:2" x14ac:dyDescent="0.2">
      <c r="A24275" s="6" t="s">
        <v>35829</v>
      </c>
      <c r="B24275" s="6" t="s">
        <v>35828</v>
      </c>
    </row>
    <row r="24276" spans="1:2" x14ac:dyDescent="0.2">
      <c r="A24276" s="6" t="s">
        <v>35829</v>
      </c>
      <c r="B24276" s="6" t="s">
        <v>35828</v>
      </c>
    </row>
    <row r="24277" spans="1:2" x14ac:dyDescent="0.2">
      <c r="A24277" s="6" t="s">
        <v>35829</v>
      </c>
      <c r="B24277" s="6" t="s">
        <v>35828</v>
      </c>
    </row>
    <row r="24278" spans="1:2" x14ac:dyDescent="0.2">
      <c r="A24278" s="6" t="s">
        <v>35827</v>
      </c>
      <c r="B24278" s="6" t="s">
        <v>35826</v>
      </c>
    </row>
    <row r="24279" spans="1:2" x14ac:dyDescent="0.2">
      <c r="A24279" s="6" t="s">
        <v>35825</v>
      </c>
      <c r="B24279" s="6" t="s">
        <v>35824</v>
      </c>
    </row>
    <row r="24280" spans="1:2" x14ac:dyDescent="0.2">
      <c r="A24280" s="6" t="s">
        <v>35823</v>
      </c>
      <c r="B24280" s="6" t="s">
        <v>35822</v>
      </c>
    </row>
    <row r="24281" spans="1:2" x14ac:dyDescent="0.2">
      <c r="A24281" s="6" t="s">
        <v>35821</v>
      </c>
      <c r="B24281" s="6" t="s">
        <v>35820</v>
      </c>
    </row>
    <row r="24282" spans="1:2" x14ac:dyDescent="0.2">
      <c r="A24282" s="6" t="s">
        <v>35821</v>
      </c>
      <c r="B24282" s="6" t="s">
        <v>35820</v>
      </c>
    </row>
    <row r="24283" spans="1:2" x14ac:dyDescent="0.2">
      <c r="A24283" s="6" t="s">
        <v>35821</v>
      </c>
      <c r="B24283" s="6" t="s">
        <v>35820</v>
      </c>
    </row>
    <row r="24284" spans="1:2" x14ac:dyDescent="0.2">
      <c r="A24284" s="6" t="s">
        <v>35819</v>
      </c>
      <c r="B24284" s="6" t="s">
        <v>35818</v>
      </c>
    </row>
    <row r="24285" spans="1:2" x14ac:dyDescent="0.2">
      <c r="A24285" s="6" t="s">
        <v>35819</v>
      </c>
      <c r="B24285" s="6" t="s">
        <v>35818</v>
      </c>
    </row>
    <row r="24286" spans="1:2" x14ac:dyDescent="0.2">
      <c r="A24286" s="6" t="s">
        <v>35819</v>
      </c>
      <c r="B24286" s="6" t="s">
        <v>35818</v>
      </c>
    </row>
    <row r="24287" spans="1:2" x14ac:dyDescent="0.2">
      <c r="A24287" s="6" t="s">
        <v>35819</v>
      </c>
      <c r="B24287" s="6" t="s">
        <v>35818</v>
      </c>
    </row>
    <row r="24288" spans="1:2" x14ac:dyDescent="0.2">
      <c r="A24288" s="6" t="s">
        <v>35817</v>
      </c>
      <c r="B24288" s="6" t="s">
        <v>35816</v>
      </c>
    </row>
    <row r="24289" spans="1:2" x14ac:dyDescent="0.2">
      <c r="A24289" s="6" t="s">
        <v>35815</v>
      </c>
      <c r="B24289" s="6" t="s">
        <v>35814</v>
      </c>
    </row>
    <row r="24290" spans="1:2" x14ac:dyDescent="0.2">
      <c r="A24290" s="6" t="s">
        <v>35813</v>
      </c>
      <c r="B24290" s="6" t="s">
        <v>35812</v>
      </c>
    </row>
    <row r="24291" spans="1:2" x14ac:dyDescent="0.2">
      <c r="A24291" s="6" t="s">
        <v>35811</v>
      </c>
      <c r="B24291" s="6" t="s">
        <v>35810</v>
      </c>
    </row>
    <row r="24292" spans="1:2" x14ac:dyDescent="0.2">
      <c r="A24292" s="6" t="s">
        <v>35811</v>
      </c>
      <c r="B24292" s="6" t="s">
        <v>35810</v>
      </c>
    </row>
    <row r="24293" spans="1:2" x14ac:dyDescent="0.2">
      <c r="A24293" s="6" t="s">
        <v>35809</v>
      </c>
      <c r="B24293" s="6" t="s">
        <v>35808</v>
      </c>
    </row>
    <row r="24294" spans="1:2" x14ac:dyDescent="0.2">
      <c r="A24294" s="6" t="s">
        <v>35807</v>
      </c>
      <c r="B24294" s="6" t="s">
        <v>35806</v>
      </c>
    </row>
    <row r="24295" spans="1:2" x14ac:dyDescent="0.2">
      <c r="A24295" s="6" t="s">
        <v>35805</v>
      </c>
      <c r="B24295" s="6" t="s">
        <v>35804</v>
      </c>
    </row>
    <row r="24296" spans="1:2" x14ac:dyDescent="0.2">
      <c r="A24296" s="6" t="s">
        <v>35803</v>
      </c>
      <c r="B24296" s="6" t="s">
        <v>35802</v>
      </c>
    </row>
    <row r="24297" spans="1:2" x14ac:dyDescent="0.2">
      <c r="A24297" s="6" t="s">
        <v>35801</v>
      </c>
      <c r="B24297" s="6" t="s">
        <v>35800</v>
      </c>
    </row>
    <row r="24298" spans="1:2" x14ac:dyDescent="0.2">
      <c r="A24298" s="6" t="s">
        <v>35799</v>
      </c>
      <c r="B24298" s="6" t="s">
        <v>35798</v>
      </c>
    </row>
    <row r="24299" spans="1:2" x14ac:dyDescent="0.2">
      <c r="A24299" s="6" t="s">
        <v>35797</v>
      </c>
      <c r="B24299" s="6" t="s">
        <v>35796</v>
      </c>
    </row>
    <row r="24300" spans="1:2" x14ac:dyDescent="0.2">
      <c r="A24300" s="6" t="s">
        <v>35797</v>
      </c>
      <c r="B24300" s="6" t="s">
        <v>35796</v>
      </c>
    </row>
    <row r="24301" spans="1:2" x14ac:dyDescent="0.2">
      <c r="A24301" s="6" t="s">
        <v>35797</v>
      </c>
      <c r="B24301" s="6" t="s">
        <v>35796</v>
      </c>
    </row>
    <row r="24302" spans="1:2" x14ac:dyDescent="0.2">
      <c r="A24302" s="6" t="s">
        <v>35797</v>
      </c>
      <c r="B24302" s="6" t="s">
        <v>35796</v>
      </c>
    </row>
    <row r="24303" spans="1:2" x14ac:dyDescent="0.2">
      <c r="A24303" s="6" t="s">
        <v>35797</v>
      </c>
      <c r="B24303" s="6" t="s">
        <v>35796</v>
      </c>
    </row>
    <row r="24304" spans="1:2" x14ac:dyDescent="0.2">
      <c r="A24304" s="6" t="s">
        <v>35797</v>
      </c>
      <c r="B24304" s="6" t="s">
        <v>35796</v>
      </c>
    </row>
    <row r="24305" spans="1:2" x14ac:dyDescent="0.2">
      <c r="A24305" s="6" t="s">
        <v>35797</v>
      </c>
      <c r="B24305" s="6" t="s">
        <v>35796</v>
      </c>
    </row>
    <row r="24306" spans="1:2" x14ac:dyDescent="0.2">
      <c r="A24306" s="6" t="s">
        <v>35795</v>
      </c>
      <c r="B24306" s="6" t="s">
        <v>35794</v>
      </c>
    </row>
    <row r="24307" spans="1:2" x14ac:dyDescent="0.2">
      <c r="A24307" s="6" t="s">
        <v>35795</v>
      </c>
      <c r="B24307" s="6" t="s">
        <v>35794</v>
      </c>
    </row>
    <row r="24308" spans="1:2" x14ac:dyDescent="0.2">
      <c r="A24308" s="6" t="s">
        <v>35795</v>
      </c>
      <c r="B24308" s="6" t="s">
        <v>35794</v>
      </c>
    </row>
    <row r="24309" spans="1:2" x14ac:dyDescent="0.2">
      <c r="A24309" s="6" t="s">
        <v>35795</v>
      </c>
      <c r="B24309" s="6" t="s">
        <v>35794</v>
      </c>
    </row>
    <row r="24310" spans="1:2" x14ac:dyDescent="0.2">
      <c r="A24310" s="6" t="s">
        <v>35795</v>
      </c>
      <c r="B24310" s="6" t="s">
        <v>35794</v>
      </c>
    </row>
    <row r="24311" spans="1:2" x14ac:dyDescent="0.2">
      <c r="A24311" s="6" t="s">
        <v>35795</v>
      </c>
      <c r="B24311" s="6" t="s">
        <v>35794</v>
      </c>
    </row>
    <row r="24312" spans="1:2" x14ac:dyDescent="0.2">
      <c r="A24312" s="6" t="s">
        <v>35793</v>
      </c>
      <c r="B24312" s="6" t="s">
        <v>35792</v>
      </c>
    </row>
    <row r="24313" spans="1:2" x14ac:dyDescent="0.2">
      <c r="A24313" s="6" t="s">
        <v>35793</v>
      </c>
      <c r="B24313" s="6" t="s">
        <v>35792</v>
      </c>
    </row>
    <row r="24314" spans="1:2" x14ac:dyDescent="0.2">
      <c r="A24314" s="6" t="s">
        <v>35793</v>
      </c>
      <c r="B24314" s="6" t="s">
        <v>35792</v>
      </c>
    </row>
    <row r="24315" spans="1:2" x14ac:dyDescent="0.2">
      <c r="A24315" s="6" t="s">
        <v>35793</v>
      </c>
      <c r="B24315" s="6" t="s">
        <v>35792</v>
      </c>
    </row>
    <row r="24316" spans="1:2" x14ac:dyDescent="0.2">
      <c r="A24316" s="6" t="s">
        <v>35791</v>
      </c>
      <c r="B24316" s="6" t="s">
        <v>35790</v>
      </c>
    </row>
    <row r="24317" spans="1:2" x14ac:dyDescent="0.2">
      <c r="A24317" s="6" t="s">
        <v>35789</v>
      </c>
      <c r="B24317" s="6" t="s">
        <v>35788</v>
      </c>
    </row>
    <row r="24318" spans="1:2" x14ac:dyDescent="0.2">
      <c r="A24318" s="6" t="s">
        <v>35787</v>
      </c>
      <c r="B24318" s="6" t="s">
        <v>35786</v>
      </c>
    </row>
    <row r="24319" spans="1:2" x14ac:dyDescent="0.2">
      <c r="A24319" s="6" t="s">
        <v>35787</v>
      </c>
      <c r="B24319" s="6" t="s">
        <v>35786</v>
      </c>
    </row>
    <row r="24320" spans="1:2" x14ac:dyDescent="0.2">
      <c r="A24320" s="6" t="s">
        <v>35785</v>
      </c>
      <c r="B24320" s="6" t="s">
        <v>35784</v>
      </c>
    </row>
    <row r="24321" spans="1:2" x14ac:dyDescent="0.2">
      <c r="A24321" s="6" t="s">
        <v>35785</v>
      </c>
      <c r="B24321" s="6" t="s">
        <v>35784</v>
      </c>
    </row>
    <row r="24322" spans="1:2" x14ac:dyDescent="0.2">
      <c r="A24322" s="6" t="s">
        <v>35785</v>
      </c>
      <c r="B24322" s="6" t="s">
        <v>35784</v>
      </c>
    </row>
    <row r="24323" spans="1:2" x14ac:dyDescent="0.2">
      <c r="A24323" s="6" t="s">
        <v>35785</v>
      </c>
      <c r="B24323" s="6" t="s">
        <v>35784</v>
      </c>
    </row>
    <row r="24324" spans="1:2" x14ac:dyDescent="0.2">
      <c r="A24324" s="6" t="s">
        <v>35785</v>
      </c>
      <c r="B24324" s="6" t="s">
        <v>35784</v>
      </c>
    </row>
    <row r="24325" spans="1:2" x14ac:dyDescent="0.2">
      <c r="A24325" s="6" t="s">
        <v>35783</v>
      </c>
      <c r="B24325" s="6" t="s">
        <v>35782</v>
      </c>
    </row>
    <row r="24326" spans="1:2" x14ac:dyDescent="0.2">
      <c r="A24326" s="6" t="s">
        <v>35781</v>
      </c>
      <c r="B24326" s="6" t="s">
        <v>35780</v>
      </c>
    </row>
    <row r="24327" spans="1:2" x14ac:dyDescent="0.2">
      <c r="A24327" s="6" t="s">
        <v>35779</v>
      </c>
      <c r="B24327" s="6" t="s">
        <v>35778</v>
      </c>
    </row>
    <row r="24328" spans="1:2" x14ac:dyDescent="0.2">
      <c r="A24328" s="6" t="s">
        <v>35779</v>
      </c>
      <c r="B24328" s="6" t="s">
        <v>35778</v>
      </c>
    </row>
    <row r="24329" spans="1:2" x14ac:dyDescent="0.2">
      <c r="A24329" s="6" t="s">
        <v>35779</v>
      </c>
      <c r="B24329" s="6" t="s">
        <v>35778</v>
      </c>
    </row>
    <row r="24330" spans="1:2" x14ac:dyDescent="0.2">
      <c r="A24330" s="6" t="s">
        <v>35779</v>
      </c>
      <c r="B24330" s="6" t="s">
        <v>35778</v>
      </c>
    </row>
    <row r="24331" spans="1:2" x14ac:dyDescent="0.2">
      <c r="A24331" s="6" t="s">
        <v>35777</v>
      </c>
      <c r="B24331" s="6" t="s">
        <v>35776</v>
      </c>
    </row>
    <row r="24332" spans="1:2" x14ac:dyDescent="0.2">
      <c r="A24332" s="6" t="s">
        <v>35775</v>
      </c>
      <c r="B24332" s="6" t="s">
        <v>35774</v>
      </c>
    </row>
    <row r="24333" spans="1:2" x14ac:dyDescent="0.2">
      <c r="A24333" s="6" t="s">
        <v>35775</v>
      </c>
      <c r="B24333" s="6" t="s">
        <v>35774</v>
      </c>
    </row>
    <row r="24334" spans="1:2" x14ac:dyDescent="0.2">
      <c r="A24334" s="6" t="s">
        <v>35775</v>
      </c>
      <c r="B24334" s="6" t="s">
        <v>35774</v>
      </c>
    </row>
    <row r="24335" spans="1:2" x14ac:dyDescent="0.2">
      <c r="A24335" s="6" t="s">
        <v>35775</v>
      </c>
      <c r="B24335" s="6" t="s">
        <v>35774</v>
      </c>
    </row>
    <row r="24336" spans="1:2" x14ac:dyDescent="0.2">
      <c r="A24336" s="6" t="s">
        <v>35773</v>
      </c>
      <c r="B24336" s="6" t="s">
        <v>35772</v>
      </c>
    </row>
    <row r="24337" spans="1:2" x14ac:dyDescent="0.2">
      <c r="A24337" s="6" t="s">
        <v>35773</v>
      </c>
      <c r="B24337" s="6" t="s">
        <v>35772</v>
      </c>
    </row>
    <row r="24338" spans="1:2" x14ac:dyDescent="0.2">
      <c r="A24338" s="6" t="s">
        <v>35773</v>
      </c>
      <c r="B24338" s="6" t="s">
        <v>35772</v>
      </c>
    </row>
    <row r="24339" spans="1:2" x14ac:dyDescent="0.2">
      <c r="A24339" s="6" t="s">
        <v>35773</v>
      </c>
      <c r="B24339" s="6" t="s">
        <v>35772</v>
      </c>
    </row>
    <row r="24340" spans="1:2" x14ac:dyDescent="0.2">
      <c r="A24340" s="6" t="s">
        <v>35771</v>
      </c>
      <c r="B24340" s="6" t="s">
        <v>35770</v>
      </c>
    </row>
    <row r="24341" spans="1:2" x14ac:dyDescent="0.2">
      <c r="A24341" s="6" t="s">
        <v>35771</v>
      </c>
      <c r="B24341" s="6" t="s">
        <v>35770</v>
      </c>
    </row>
    <row r="24342" spans="1:2" x14ac:dyDescent="0.2">
      <c r="A24342" s="6" t="s">
        <v>35771</v>
      </c>
      <c r="B24342" s="6" t="s">
        <v>35770</v>
      </c>
    </row>
    <row r="24343" spans="1:2" x14ac:dyDescent="0.2">
      <c r="A24343" s="6" t="s">
        <v>35769</v>
      </c>
      <c r="B24343" s="6" t="s">
        <v>35768</v>
      </c>
    </row>
    <row r="24344" spans="1:2" x14ac:dyDescent="0.2">
      <c r="A24344" s="6" t="s">
        <v>35769</v>
      </c>
      <c r="B24344" s="6" t="s">
        <v>35768</v>
      </c>
    </row>
    <row r="24345" spans="1:2" x14ac:dyDescent="0.2">
      <c r="A24345" s="6" t="s">
        <v>35769</v>
      </c>
      <c r="B24345" s="6" t="s">
        <v>35768</v>
      </c>
    </row>
    <row r="24346" spans="1:2" x14ac:dyDescent="0.2">
      <c r="A24346" s="6" t="s">
        <v>35767</v>
      </c>
      <c r="B24346" s="6" t="s">
        <v>35766</v>
      </c>
    </row>
    <row r="24347" spans="1:2" x14ac:dyDescent="0.2">
      <c r="A24347" s="6" t="s">
        <v>35765</v>
      </c>
      <c r="B24347" s="6" t="s">
        <v>35764</v>
      </c>
    </row>
    <row r="24348" spans="1:2" x14ac:dyDescent="0.2">
      <c r="A24348" s="6" t="s">
        <v>35765</v>
      </c>
      <c r="B24348" s="6" t="s">
        <v>35764</v>
      </c>
    </row>
    <row r="24349" spans="1:2" x14ac:dyDescent="0.2">
      <c r="A24349" s="6" t="s">
        <v>35763</v>
      </c>
      <c r="B24349" s="6" t="s">
        <v>35762</v>
      </c>
    </row>
    <row r="24350" spans="1:2" x14ac:dyDescent="0.2">
      <c r="A24350" s="6" t="s">
        <v>35761</v>
      </c>
      <c r="B24350" s="6" t="s">
        <v>35760</v>
      </c>
    </row>
    <row r="24351" spans="1:2" x14ac:dyDescent="0.2">
      <c r="A24351" s="6" t="s">
        <v>35759</v>
      </c>
      <c r="B24351" s="6" t="s">
        <v>35758</v>
      </c>
    </row>
    <row r="24352" spans="1:2" x14ac:dyDescent="0.2">
      <c r="A24352" s="6" t="s">
        <v>35757</v>
      </c>
      <c r="B24352" s="6" t="s">
        <v>35756</v>
      </c>
    </row>
    <row r="24353" spans="1:2" x14ac:dyDescent="0.2">
      <c r="A24353" s="6" t="s">
        <v>35757</v>
      </c>
      <c r="B24353" s="6" t="s">
        <v>35756</v>
      </c>
    </row>
    <row r="24354" spans="1:2" x14ac:dyDescent="0.2">
      <c r="A24354" s="6" t="s">
        <v>35757</v>
      </c>
      <c r="B24354" s="6" t="s">
        <v>35756</v>
      </c>
    </row>
    <row r="24355" spans="1:2" x14ac:dyDescent="0.2">
      <c r="A24355" s="6" t="s">
        <v>35755</v>
      </c>
      <c r="B24355" s="6" t="s">
        <v>35754</v>
      </c>
    </row>
    <row r="24356" spans="1:2" x14ac:dyDescent="0.2">
      <c r="A24356" s="6" t="s">
        <v>35755</v>
      </c>
      <c r="B24356" s="6" t="s">
        <v>35754</v>
      </c>
    </row>
    <row r="24357" spans="1:2" x14ac:dyDescent="0.2">
      <c r="A24357" s="6" t="s">
        <v>35753</v>
      </c>
      <c r="B24357" s="6" t="s">
        <v>35752</v>
      </c>
    </row>
    <row r="24358" spans="1:2" x14ac:dyDescent="0.2">
      <c r="A24358" s="6" t="s">
        <v>35751</v>
      </c>
      <c r="B24358" s="6" t="s">
        <v>35750</v>
      </c>
    </row>
    <row r="24359" spans="1:2" x14ac:dyDescent="0.2">
      <c r="A24359" s="6" t="s">
        <v>35751</v>
      </c>
      <c r="B24359" s="6" t="s">
        <v>35750</v>
      </c>
    </row>
    <row r="24360" spans="1:2" x14ac:dyDescent="0.2">
      <c r="A24360" s="6" t="s">
        <v>35751</v>
      </c>
      <c r="B24360" s="6" t="s">
        <v>35750</v>
      </c>
    </row>
    <row r="24361" spans="1:2" x14ac:dyDescent="0.2">
      <c r="A24361" s="6" t="s">
        <v>35749</v>
      </c>
      <c r="B24361" s="6" t="s">
        <v>35748</v>
      </c>
    </row>
    <row r="24362" spans="1:2" x14ac:dyDescent="0.2">
      <c r="A24362" s="6" t="s">
        <v>35747</v>
      </c>
      <c r="B24362" s="6" t="s">
        <v>35746</v>
      </c>
    </row>
    <row r="24363" spans="1:2" x14ac:dyDescent="0.2">
      <c r="A24363" s="6" t="s">
        <v>35747</v>
      </c>
      <c r="B24363" s="6" t="s">
        <v>35746</v>
      </c>
    </row>
    <row r="24364" spans="1:2" x14ac:dyDescent="0.2">
      <c r="A24364" s="6" t="s">
        <v>35747</v>
      </c>
      <c r="B24364" s="6" t="s">
        <v>35746</v>
      </c>
    </row>
    <row r="24365" spans="1:2" x14ac:dyDescent="0.2">
      <c r="A24365" s="6" t="s">
        <v>35747</v>
      </c>
      <c r="B24365" s="6" t="s">
        <v>35746</v>
      </c>
    </row>
    <row r="24366" spans="1:2" x14ac:dyDescent="0.2">
      <c r="A24366" s="6" t="s">
        <v>35747</v>
      </c>
      <c r="B24366" s="6" t="s">
        <v>35746</v>
      </c>
    </row>
    <row r="24367" spans="1:2" x14ac:dyDescent="0.2">
      <c r="A24367" s="6" t="s">
        <v>35747</v>
      </c>
      <c r="B24367" s="6" t="s">
        <v>35746</v>
      </c>
    </row>
    <row r="24368" spans="1:2" x14ac:dyDescent="0.2">
      <c r="A24368" s="6" t="s">
        <v>35745</v>
      </c>
      <c r="B24368" s="6" t="s">
        <v>35744</v>
      </c>
    </row>
    <row r="24369" spans="1:2" x14ac:dyDescent="0.2">
      <c r="A24369" s="6" t="s">
        <v>35745</v>
      </c>
      <c r="B24369" s="6" t="s">
        <v>35744</v>
      </c>
    </row>
    <row r="24370" spans="1:2" x14ac:dyDescent="0.2">
      <c r="A24370" s="6" t="s">
        <v>35743</v>
      </c>
      <c r="B24370" s="6" t="s">
        <v>35742</v>
      </c>
    </row>
    <row r="24371" spans="1:2" x14ac:dyDescent="0.2">
      <c r="A24371" s="6" t="s">
        <v>35740</v>
      </c>
      <c r="B24371" s="6" t="s">
        <v>35741</v>
      </c>
    </row>
    <row r="24372" spans="1:2" x14ac:dyDescent="0.2">
      <c r="A24372" s="6" t="s">
        <v>35740</v>
      </c>
      <c r="B24372" s="6" t="s">
        <v>35739</v>
      </c>
    </row>
    <row r="24373" spans="1:2" x14ac:dyDescent="0.2">
      <c r="A24373" s="6" t="s">
        <v>35740</v>
      </c>
      <c r="B24373" s="6" t="s">
        <v>35739</v>
      </c>
    </row>
    <row r="24374" spans="1:2" x14ac:dyDescent="0.2">
      <c r="A24374" s="6" t="s">
        <v>35738</v>
      </c>
      <c r="B24374" s="6" t="s">
        <v>35737</v>
      </c>
    </row>
    <row r="24375" spans="1:2" x14ac:dyDescent="0.2">
      <c r="A24375" s="6" t="s">
        <v>35738</v>
      </c>
      <c r="B24375" s="6" t="s">
        <v>35737</v>
      </c>
    </row>
    <row r="24376" spans="1:2" x14ac:dyDescent="0.2">
      <c r="A24376" s="6" t="s">
        <v>35738</v>
      </c>
      <c r="B24376" s="6" t="s">
        <v>35737</v>
      </c>
    </row>
    <row r="24377" spans="1:2" x14ac:dyDescent="0.2">
      <c r="A24377" s="6" t="s">
        <v>35736</v>
      </c>
      <c r="B24377" s="6" t="s">
        <v>35735</v>
      </c>
    </row>
    <row r="24378" spans="1:2" x14ac:dyDescent="0.2">
      <c r="A24378" s="6" t="s">
        <v>35734</v>
      </c>
      <c r="B24378" s="6" t="s">
        <v>35733</v>
      </c>
    </row>
    <row r="24379" spans="1:2" x14ac:dyDescent="0.2">
      <c r="A24379" s="6" t="s">
        <v>35732</v>
      </c>
      <c r="B24379" s="6" t="s">
        <v>35731</v>
      </c>
    </row>
    <row r="24380" spans="1:2" x14ac:dyDescent="0.2">
      <c r="A24380" s="6" t="s">
        <v>35730</v>
      </c>
      <c r="B24380" s="6" t="s">
        <v>35729</v>
      </c>
    </row>
    <row r="24381" spans="1:2" x14ac:dyDescent="0.2">
      <c r="A24381" s="6" t="s">
        <v>35728</v>
      </c>
      <c r="B24381" s="6" t="s">
        <v>35727</v>
      </c>
    </row>
    <row r="24382" spans="1:2" x14ac:dyDescent="0.2">
      <c r="A24382" s="6" t="s">
        <v>35726</v>
      </c>
      <c r="B24382" s="6" t="s">
        <v>35725</v>
      </c>
    </row>
    <row r="24383" spans="1:2" x14ac:dyDescent="0.2">
      <c r="A24383" s="6" t="s">
        <v>35724</v>
      </c>
      <c r="B24383" s="6" t="s">
        <v>35723</v>
      </c>
    </row>
    <row r="24384" spans="1:2" x14ac:dyDescent="0.2">
      <c r="A24384" s="6" t="s">
        <v>35722</v>
      </c>
      <c r="B24384" s="6" t="s">
        <v>35721</v>
      </c>
    </row>
    <row r="24385" spans="1:2" x14ac:dyDescent="0.2">
      <c r="A24385" s="6" t="s">
        <v>35722</v>
      </c>
      <c r="B24385" s="6" t="s">
        <v>35721</v>
      </c>
    </row>
    <row r="24386" spans="1:2" x14ac:dyDescent="0.2">
      <c r="A24386" s="6" t="s">
        <v>35722</v>
      </c>
      <c r="B24386" s="6" t="s">
        <v>35721</v>
      </c>
    </row>
    <row r="24387" spans="1:2" x14ac:dyDescent="0.2">
      <c r="A24387" s="6" t="s">
        <v>35720</v>
      </c>
      <c r="B24387" s="6" t="s">
        <v>35719</v>
      </c>
    </row>
    <row r="24388" spans="1:2" x14ac:dyDescent="0.2">
      <c r="A24388" s="6" t="s">
        <v>35718</v>
      </c>
      <c r="B24388" s="6" t="s">
        <v>35717</v>
      </c>
    </row>
    <row r="24389" spans="1:2" x14ac:dyDescent="0.2">
      <c r="A24389" s="6" t="s">
        <v>35716</v>
      </c>
      <c r="B24389" s="6" t="s">
        <v>35715</v>
      </c>
    </row>
    <row r="24390" spans="1:2" x14ac:dyDescent="0.2">
      <c r="A24390" s="6" t="s">
        <v>35716</v>
      </c>
      <c r="B24390" s="6" t="s">
        <v>35715</v>
      </c>
    </row>
    <row r="24391" spans="1:2" x14ac:dyDescent="0.2">
      <c r="A24391" s="6" t="s">
        <v>35716</v>
      </c>
      <c r="B24391" s="6" t="s">
        <v>35715</v>
      </c>
    </row>
    <row r="24392" spans="1:2" x14ac:dyDescent="0.2">
      <c r="A24392" s="6" t="s">
        <v>35714</v>
      </c>
      <c r="B24392" s="6" t="s">
        <v>35713</v>
      </c>
    </row>
    <row r="24393" spans="1:2" x14ac:dyDescent="0.2">
      <c r="A24393" s="6" t="s">
        <v>35712</v>
      </c>
      <c r="B24393" s="6" t="s">
        <v>35711</v>
      </c>
    </row>
    <row r="24394" spans="1:2" x14ac:dyDescent="0.2">
      <c r="A24394" s="6" t="s">
        <v>35712</v>
      </c>
      <c r="B24394" s="6" t="s">
        <v>35711</v>
      </c>
    </row>
    <row r="24395" spans="1:2" x14ac:dyDescent="0.2">
      <c r="A24395" s="6" t="s">
        <v>35710</v>
      </c>
      <c r="B24395" s="6" t="s">
        <v>35709</v>
      </c>
    </row>
    <row r="24396" spans="1:2" x14ac:dyDescent="0.2">
      <c r="A24396" s="6" t="s">
        <v>35710</v>
      </c>
      <c r="B24396" s="6" t="s">
        <v>35709</v>
      </c>
    </row>
    <row r="24397" spans="1:2" x14ac:dyDescent="0.2">
      <c r="A24397" s="6" t="s">
        <v>35708</v>
      </c>
      <c r="B24397" s="6" t="s">
        <v>35707</v>
      </c>
    </row>
    <row r="24398" spans="1:2" x14ac:dyDescent="0.2">
      <c r="A24398" s="6" t="s">
        <v>35706</v>
      </c>
      <c r="B24398" s="6" t="s">
        <v>35705</v>
      </c>
    </row>
    <row r="24399" spans="1:2" x14ac:dyDescent="0.2">
      <c r="A24399" s="6" t="s">
        <v>35704</v>
      </c>
      <c r="B24399" s="6" t="s">
        <v>35703</v>
      </c>
    </row>
    <row r="24400" spans="1:2" x14ac:dyDescent="0.2">
      <c r="A24400" s="6" t="s">
        <v>35702</v>
      </c>
      <c r="B24400" s="6" t="s">
        <v>35701</v>
      </c>
    </row>
    <row r="24401" spans="1:2" x14ac:dyDescent="0.2">
      <c r="A24401" s="6" t="s">
        <v>35702</v>
      </c>
      <c r="B24401" s="6" t="s">
        <v>35701</v>
      </c>
    </row>
    <row r="24402" spans="1:2" x14ac:dyDescent="0.2">
      <c r="A24402" s="6" t="s">
        <v>35702</v>
      </c>
      <c r="B24402" s="6" t="s">
        <v>35701</v>
      </c>
    </row>
    <row r="24403" spans="1:2" x14ac:dyDescent="0.2">
      <c r="A24403" s="6" t="s">
        <v>35702</v>
      </c>
      <c r="B24403" s="6" t="s">
        <v>35701</v>
      </c>
    </row>
    <row r="24404" spans="1:2" x14ac:dyDescent="0.2">
      <c r="A24404" s="6" t="s">
        <v>35702</v>
      </c>
      <c r="B24404" s="6" t="s">
        <v>35701</v>
      </c>
    </row>
    <row r="24405" spans="1:2" x14ac:dyDescent="0.2">
      <c r="A24405" s="6" t="s">
        <v>35700</v>
      </c>
      <c r="B24405" s="6" t="s">
        <v>35699</v>
      </c>
    </row>
    <row r="24406" spans="1:2" x14ac:dyDescent="0.2">
      <c r="A24406" s="6" t="s">
        <v>35698</v>
      </c>
      <c r="B24406" s="6" t="s">
        <v>35697</v>
      </c>
    </row>
    <row r="24407" spans="1:2" x14ac:dyDescent="0.2">
      <c r="A24407" s="6" t="s">
        <v>35696</v>
      </c>
      <c r="B24407" s="6" t="s">
        <v>35695</v>
      </c>
    </row>
    <row r="24408" spans="1:2" x14ac:dyDescent="0.2">
      <c r="A24408" s="6" t="s">
        <v>35696</v>
      </c>
      <c r="B24408" s="6" t="s">
        <v>35695</v>
      </c>
    </row>
    <row r="24409" spans="1:2" x14ac:dyDescent="0.2">
      <c r="A24409" s="6" t="s">
        <v>35696</v>
      </c>
      <c r="B24409" s="6" t="s">
        <v>35695</v>
      </c>
    </row>
    <row r="24410" spans="1:2" x14ac:dyDescent="0.2">
      <c r="A24410" s="6" t="s">
        <v>35694</v>
      </c>
      <c r="B24410" s="6" t="s">
        <v>35693</v>
      </c>
    </row>
    <row r="24411" spans="1:2" x14ac:dyDescent="0.2">
      <c r="A24411" s="6" t="s">
        <v>35692</v>
      </c>
      <c r="B24411" s="6" t="s">
        <v>35691</v>
      </c>
    </row>
    <row r="24412" spans="1:2" x14ac:dyDescent="0.2">
      <c r="A24412" s="6" t="s">
        <v>35690</v>
      </c>
      <c r="B24412" s="6" t="s">
        <v>35689</v>
      </c>
    </row>
    <row r="24413" spans="1:2" x14ac:dyDescent="0.2">
      <c r="A24413" s="6" t="s">
        <v>35688</v>
      </c>
      <c r="B24413" s="6" t="s">
        <v>35687</v>
      </c>
    </row>
    <row r="24414" spans="1:2" x14ac:dyDescent="0.2">
      <c r="A24414" s="6" t="s">
        <v>35686</v>
      </c>
      <c r="B24414" s="6" t="s">
        <v>35685</v>
      </c>
    </row>
    <row r="24415" spans="1:2" x14ac:dyDescent="0.2">
      <c r="A24415" s="6" t="s">
        <v>35686</v>
      </c>
      <c r="B24415" s="6" t="s">
        <v>35685</v>
      </c>
    </row>
    <row r="24416" spans="1:2" x14ac:dyDescent="0.2">
      <c r="A24416" s="6" t="s">
        <v>35684</v>
      </c>
      <c r="B24416" s="6" t="s">
        <v>35683</v>
      </c>
    </row>
    <row r="24417" spans="1:2" x14ac:dyDescent="0.2">
      <c r="A24417" s="6" t="s">
        <v>35682</v>
      </c>
      <c r="B24417" s="6" t="s">
        <v>35681</v>
      </c>
    </row>
    <row r="24418" spans="1:2" x14ac:dyDescent="0.2">
      <c r="A24418" s="6" t="s">
        <v>35682</v>
      </c>
      <c r="B24418" s="6" t="s">
        <v>35681</v>
      </c>
    </row>
    <row r="24419" spans="1:2" x14ac:dyDescent="0.2">
      <c r="A24419" s="6" t="s">
        <v>35680</v>
      </c>
      <c r="B24419" s="6" t="s">
        <v>35679</v>
      </c>
    </row>
    <row r="24420" spans="1:2" x14ac:dyDescent="0.2">
      <c r="A24420" s="6" t="s">
        <v>35678</v>
      </c>
      <c r="B24420" s="6" t="s">
        <v>35677</v>
      </c>
    </row>
    <row r="24421" spans="1:2" x14ac:dyDescent="0.2">
      <c r="A24421" s="6" t="s">
        <v>35676</v>
      </c>
      <c r="B24421" s="6" t="s">
        <v>35675</v>
      </c>
    </row>
    <row r="24422" spans="1:2" x14ac:dyDescent="0.2">
      <c r="A24422" s="6" t="s">
        <v>35674</v>
      </c>
      <c r="B24422" s="6" t="s">
        <v>35673</v>
      </c>
    </row>
    <row r="24423" spans="1:2" x14ac:dyDescent="0.2">
      <c r="A24423" s="6" t="s">
        <v>35672</v>
      </c>
      <c r="B24423" s="6" t="s">
        <v>35671</v>
      </c>
    </row>
    <row r="24424" spans="1:2" x14ac:dyDescent="0.2">
      <c r="A24424" s="6" t="s">
        <v>35670</v>
      </c>
      <c r="B24424" s="6" t="s">
        <v>35669</v>
      </c>
    </row>
    <row r="24425" spans="1:2" x14ac:dyDescent="0.2">
      <c r="A24425" s="6" t="s">
        <v>35670</v>
      </c>
      <c r="B24425" s="6" t="s">
        <v>35669</v>
      </c>
    </row>
    <row r="24426" spans="1:2" x14ac:dyDescent="0.2">
      <c r="A24426" s="6" t="s">
        <v>35668</v>
      </c>
      <c r="B24426" s="6" t="s">
        <v>35667</v>
      </c>
    </row>
    <row r="24427" spans="1:2" x14ac:dyDescent="0.2">
      <c r="A24427" s="6" t="s">
        <v>35666</v>
      </c>
      <c r="B24427" s="6" t="s">
        <v>35665</v>
      </c>
    </row>
    <row r="24428" spans="1:2" x14ac:dyDescent="0.2">
      <c r="A24428" s="6" t="s">
        <v>35664</v>
      </c>
      <c r="B24428" s="6" t="s">
        <v>35663</v>
      </c>
    </row>
    <row r="24429" spans="1:2" x14ac:dyDescent="0.2">
      <c r="A24429" s="6" t="s">
        <v>35662</v>
      </c>
      <c r="B24429" s="6" t="s">
        <v>35661</v>
      </c>
    </row>
    <row r="24430" spans="1:2" x14ac:dyDescent="0.2">
      <c r="A24430" s="6" t="s">
        <v>35660</v>
      </c>
      <c r="B24430" s="6" t="s">
        <v>35659</v>
      </c>
    </row>
    <row r="24431" spans="1:2" x14ac:dyDescent="0.2">
      <c r="A24431" s="6" t="s">
        <v>35660</v>
      </c>
      <c r="B24431" s="6" t="s">
        <v>35659</v>
      </c>
    </row>
    <row r="24432" spans="1:2" x14ac:dyDescent="0.2">
      <c r="A24432" s="6" t="s">
        <v>35658</v>
      </c>
      <c r="B24432" s="6" t="s">
        <v>35657</v>
      </c>
    </row>
    <row r="24433" spans="1:2" x14ac:dyDescent="0.2">
      <c r="A24433" s="6" t="s">
        <v>35658</v>
      </c>
      <c r="B24433" s="6" t="s">
        <v>35657</v>
      </c>
    </row>
    <row r="24434" spans="1:2" x14ac:dyDescent="0.2">
      <c r="A24434" s="6" t="s">
        <v>35656</v>
      </c>
      <c r="B24434" s="6" t="s">
        <v>35655</v>
      </c>
    </row>
    <row r="24435" spans="1:2" x14ac:dyDescent="0.2">
      <c r="A24435" s="6" t="s">
        <v>35656</v>
      </c>
      <c r="B24435" s="6" t="s">
        <v>35655</v>
      </c>
    </row>
    <row r="24436" spans="1:2" x14ac:dyDescent="0.2">
      <c r="A24436" s="6" t="s">
        <v>35656</v>
      </c>
      <c r="B24436" s="6" t="s">
        <v>35655</v>
      </c>
    </row>
    <row r="24437" spans="1:2" x14ac:dyDescent="0.2">
      <c r="A24437" s="6" t="s">
        <v>35656</v>
      </c>
      <c r="B24437" s="6" t="s">
        <v>35655</v>
      </c>
    </row>
    <row r="24438" spans="1:2" x14ac:dyDescent="0.2">
      <c r="A24438" s="6" t="s">
        <v>35656</v>
      </c>
      <c r="B24438" s="6" t="s">
        <v>35655</v>
      </c>
    </row>
    <row r="24439" spans="1:2" x14ac:dyDescent="0.2">
      <c r="A24439" s="6" t="s">
        <v>35654</v>
      </c>
      <c r="B24439" s="6" t="s">
        <v>35653</v>
      </c>
    </row>
    <row r="24440" spans="1:2" x14ac:dyDescent="0.2">
      <c r="A24440" s="6" t="s">
        <v>35654</v>
      </c>
      <c r="B24440" s="6" t="s">
        <v>35653</v>
      </c>
    </row>
    <row r="24441" spans="1:2" x14ac:dyDescent="0.2">
      <c r="A24441" s="6" t="s">
        <v>35654</v>
      </c>
      <c r="B24441" s="6" t="s">
        <v>35653</v>
      </c>
    </row>
    <row r="24442" spans="1:2" x14ac:dyDescent="0.2">
      <c r="A24442" s="6" t="s">
        <v>35654</v>
      </c>
      <c r="B24442" s="6" t="s">
        <v>35653</v>
      </c>
    </row>
    <row r="24443" spans="1:2" x14ac:dyDescent="0.2">
      <c r="A24443" s="6" t="s">
        <v>35654</v>
      </c>
      <c r="B24443" s="6" t="s">
        <v>35653</v>
      </c>
    </row>
    <row r="24444" spans="1:2" x14ac:dyDescent="0.2">
      <c r="A24444" s="6" t="s">
        <v>35654</v>
      </c>
      <c r="B24444" s="6" t="s">
        <v>35653</v>
      </c>
    </row>
    <row r="24445" spans="1:2" x14ac:dyDescent="0.2">
      <c r="A24445" s="6" t="s">
        <v>35652</v>
      </c>
      <c r="B24445" s="6" t="s">
        <v>35651</v>
      </c>
    </row>
    <row r="24446" spans="1:2" x14ac:dyDescent="0.2">
      <c r="A24446" s="6" t="s">
        <v>35650</v>
      </c>
      <c r="B24446" s="6" t="s">
        <v>35649</v>
      </c>
    </row>
    <row r="24447" spans="1:2" x14ac:dyDescent="0.2">
      <c r="A24447" s="6" t="s">
        <v>35648</v>
      </c>
      <c r="B24447" s="6" t="s">
        <v>35647</v>
      </c>
    </row>
    <row r="24448" spans="1:2" x14ac:dyDescent="0.2">
      <c r="A24448" s="6" t="s">
        <v>35646</v>
      </c>
      <c r="B24448" s="6" t="s">
        <v>35645</v>
      </c>
    </row>
    <row r="24449" spans="1:2" x14ac:dyDescent="0.2">
      <c r="A24449" s="6" t="s">
        <v>35644</v>
      </c>
      <c r="B24449" s="6" t="s">
        <v>35643</v>
      </c>
    </row>
    <row r="24450" spans="1:2" x14ac:dyDescent="0.2">
      <c r="A24450" s="6" t="s">
        <v>35641</v>
      </c>
      <c r="B24450" s="6" t="s">
        <v>35642</v>
      </c>
    </row>
    <row r="24451" spans="1:2" x14ac:dyDescent="0.2">
      <c r="A24451" s="6" t="s">
        <v>35641</v>
      </c>
      <c r="B24451" s="6" t="s">
        <v>35640</v>
      </c>
    </row>
    <row r="24452" spans="1:2" x14ac:dyDescent="0.2">
      <c r="A24452" s="6" t="s">
        <v>35641</v>
      </c>
      <c r="B24452" s="6" t="s">
        <v>35640</v>
      </c>
    </row>
    <row r="24453" spans="1:2" x14ac:dyDescent="0.2">
      <c r="A24453" s="6" t="s">
        <v>35639</v>
      </c>
      <c r="B24453" s="6" t="s">
        <v>35638</v>
      </c>
    </row>
    <row r="24454" spans="1:2" x14ac:dyDescent="0.2">
      <c r="A24454" s="6" t="s">
        <v>35637</v>
      </c>
      <c r="B24454" s="6" t="s">
        <v>35636</v>
      </c>
    </row>
    <row r="24455" spans="1:2" x14ac:dyDescent="0.2">
      <c r="A24455" s="6" t="s">
        <v>35635</v>
      </c>
      <c r="B24455" s="6" t="s">
        <v>35634</v>
      </c>
    </row>
    <row r="24456" spans="1:2" x14ac:dyDescent="0.2">
      <c r="A24456" s="6" t="s">
        <v>35633</v>
      </c>
      <c r="B24456" s="6" t="s">
        <v>35632</v>
      </c>
    </row>
    <row r="24457" spans="1:2" x14ac:dyDescent="0.2">
      <c r="A24457" s="6" t="s">
        <v>35633</v>
      </c>
      <c r="B24457" s="6" t="s">
        <v>35632</v>
      </c>
    </row>
    <row r="24458" spans="1:2" x14ac:dyDescent="0.2">
      <c r="A24458" s="6" t="s">
        <v>35633</v>
      </c>
      <c r="B24458" s="6" t="s">
        <v>35632</v>
      </c>
    </row>
    <row r="24459" spans="1:2" x14ac:dyDescent="0.2">
      <c r="A24459" s="6" t="s">
        <v>35633</v>
      </c>
      <c r="B24459" s="6" t="s">
        <v>35632</v>
      </c>
    </row>
    <row r="24460" spans="1:2" x14ac:dyDescent="0.2">
      <c r="A24460" s="6" t="s">
        <v>35633</v>
      </c>
      <c r="B24460" s="6" t="s">
        <v>35632</v>
      </c>
    </row>
    <row r="24461" spans="1:2" x14ac:dyDescent="0.2">
      <c r="A24461" s="6" t="s">
        <v>35631</v>
      </c>
      <c r="B24461" s="6" t="s">
        <v>35630</v>
      </c>
    </row>
    <row r="24462" spans="1:2" x14ac:dyDescent="0.2">
      <c r="A24462" s="6" t="s">
        <v>35629</v>
      </c>
      <c r="B24462" s="6" t="s">
        <v>35628</v>
      </c>
    </row>
    <row r="24463" spans="1:2" x14ac:dyDescent="0.2">
      <c r="A24463" s="6" t="s">
        <v>35627</v>
      </c>
      <c r="B24463" s="6" t="s">
        <v>35626</v>
      </c>
    </row>
    <row r="24464" spans="1:2" x14ac:dyDescent="0.2">
      <c r="A24464" s="6" t="s">
        <v>35625</v>
      </c>
      <c r="B24464" s="6" t="s">
        <v>35624</v>
      </c>
    </row>
    <row r="24465" spans="1:2" x14ac:dyDescent="0.2">
      <c r="A24465" s="6" t="s">
        <v>35625</v>
      </c>
      <c r="B24465" s="6" t="s">
        <v>35624</v>
      </c>
    </row>
    <row r="24466" spans="1:2" x14ac:dyDescent="0.2">
      <c r="A24466" s="6" t="s">
        <v>35625</v>
      </c>
      <c r="B24466" s="6" t="s">
        <v>35624</v>
      </c>
    </row>
    <row r="24467" spans="1:2" x14ac:dyDescent="0.2">
      <c r="A24467" s="6" t="s">
        <v>35625</v>
      </c>
      <c r="B24467" s="6" t="s">
        <v>35624</v>
      </c>
    </row>
    <row r="24468" spans="1:2" x14ac:dyDescent="0.2">
      <c r="A24468" s="6" t="s">
        <v>35625</v>
      </c>
      <c r="B24468" s="6" t="s">
        <v>35624</v>
      </c>
    </row>
    <row r="24469" spans="1:2" x14ac:dyDescent="0.2">
      <c r="A24469" s="6" t="s">
        <v>35625</v>
      </c>
      <c r="B24469" s="6" t="s">
        <v>35624</v>
      </c>
    </row>
    <row r="24470" spans="1:2" x14ac:dyDescent="0.2">
      <c r="A24470" s="6" t="s">
        <v>35625</v>
      </c>
      <c r="B24470" s="6" t="s">
        <v>35624</v>
      </c>
    </row>
    <row r="24471" spans="1:2" x14ac:dyDescent="0.2">
      <c r="A24471" s="6" t="s">
        <v>35625</v>
      </c>
      <c r="B24471" s="6" t="s">
        <v>35624</v>
      </c>
    </row>
    <row r="24472" spans="1:2" x14ac:dyDescent="0.2">
      <c r="A24472" s="6" t="s">
        <v>35625</v>
      </c>
      <c r="B24472" s="6" t="s">
        <v>35624</v>
      </c>
    </row>
    <row r="24473" spans="1:2" x14ac:dyDescent="0.2">
      <c r="A24473" s="6" t="s">
        <v>35625</v>
      </c>
      <c r="B24473" s="6" t="s">
        <v>35624</v>
      </c>
    </row>
    <row r="24474" spans="1:2" x14ac:dyDescent="0.2">
      <c r="A24474" s="6" t="s">
        <v>35623</v>
      </c>
      <c r="B24474" s="6" t="s">
        <v>35622</v>
      </c>
    </row>
    <row r="24475" spans="1:2" x14ac:dyDescent="0.2">
      <c r="A24475" s="6" t="s">
        <v>35623</v>
      </c>
      <c r="B24475" s="6" t="s">
        <v>35622</v>
      </c>
    </row>
    <row r="24476" spans="1:2" x14ac:dyDescent="0.2">
      <c r="A24476" s="6" t="s">
        <v>35621</v>
      </c>
      <c r="B24476" s="6" t="s">
        <v>35620</v>
      </c>
    </row>
    <row r="24477" spans="1:2" x14ac:dyDescent="0.2">
      <c r="A24477" s="6" t="s">
        <v>35621</v>
      </c>
      <c r="B24477" s="6" t="s">
        <v>35620</v>
      </c>
    </row>
    <row r="24478" spans="1:2" x14ac:dyDescent="0.2">
      <c r="A24478" s="6" t="s">
        <v>35621</v>
      </c>
      <c r="B24478" s="6" t="s">
        <v>35620</v>
      </c>
    </row>
    <row r="24479" spans="1:2" x14ac:dyDescent="0.2">
      <c r="A24479" s="6" t="s">
        <v>35621</v>
      </c>
      <c r="B24479" s="6" t="s">
        <v>35620</v>
      </c>
    </row>
    <row r="24480" spans="1:2" x14ac:dyDescent="0.2">
      <c r="A24480" s="6" t="s">
        <v>35619</v>
      </c>
      <c r="B24480" s="6" t="s">
        <v>35618</v>
      </c>
    </row>
    <row r="24481" spans="1:2" x14ac:dyDescent="0.2">
      <c r="A24481" s="6" t="s">
        <v>35616</v>
      </c>
      <c r="B24481" s="6" t="s">
        <v>35617</v>
      </c>
    </row>
    <row r="24482" spans="1:2" x14ac:dyDescent="0.2">
      <c r="A24482" s="6" t="s">
        <v>35616</v>
      </c>
      <c r="B24482" s="6" t="s">
        <v>35615</v>
      </c>
    </row>
    <row r="24483" spans="1:2" x14ac:dyDescent="0.2">
      <c r="A24483" s="6" t="s">
        <v>35614</v>
      </c>
      <c r="B24483" s="6" t="s">
        <v>35613</v>
      </c>
    </row>
    <row r="24484" spans="1:2" x14ac:dyDescent="0.2">
      <c r="A24484" s="6" t="s">
        <v>35612</v>
      </c>
      <c r="B24484" s="6" t="s">
        <v>35611</v>
      </c>
    </row>
    <row r="24485" spans="1:2" x14ac:dyDescent="0.2">
      <c r="A24485" s="6" t="s">
        <v>35610</v>
      </c>
      <c r="B24485" s="6" t="s">
        <v>35609</v>
      </c>
    </row>
    <row r="24486" spans="1:2" x14ac:dyDescent="0.2">
      <c r="A24486" s="6" t="s">
        <v>35608</v>
      </c>
      <c r="B24486" s="6" t="s">
        <v>35607</v>
      </c>
    </row>
    <row r="24487" spans="1:2" x14ac:dyDescent="0.2">
      <c r="A24487" s="6" t="s">
        <v>35606</v>
      </c>
      <c r="B24487" s="6" t="s">
        <v>35605</v>
      </c>
    </row>
    <row r="24488" spans="1:2" x14ac:dyDescent="0.2">
      <c r="A24488" s="6" t="s">
        <v>35604</v>
      </c>
      <c r="B24488" s="6" t="s">
        <v>35603</v>
      </c>
    </row>
    <row r="24489" spans="1:2" x14ac:dyDescent="0.2">
      <c r="A24489" s="6" t="s">
        <v>35602</v>
      </c>
      <c r="B24489" s="6" t="s">
        <v>35601</v>
      </c>
    </row>
    <row r="24490" spans="1:2" x14ac:dyDescent="0.2">
      <c r="A24490" s="6" t="s">
        <v>35600</v>
      </c>
      <c r="B24490" s="6" t="s">
        <v>35599</v>
      </c>
    </row>
    <row r="24491" spans="1:2" x14ac:dyDescent="0.2">
      <c r="A24491" s="6" t="s">
        <v>35598</v>
      </c>
      <c r="B24491" s="6" t="s">
        <v>35597</v>
      </c>
    </row>
    <row r="24492" spans="1:2" x14ac:dyDescent="0.2">
      <c r="A24492" s="6" t="s">
        <v>35598</v>
      </c>
      <c r="B24492" s="6" t="s">
        <v>35597</v>
      </c>
    </row>
    <row r="24493" spans="1:2" x14ac:dyDescent="0.2">
      <c r="A24493" s="6" t="s">
        <v>35596</v>
      </c>
      <c r="B24493" s="6" t="s">
        <v>35595</v>
      </c>
    </row>
    <row r="24494" spans="1:2" x14ac:dyDescent="0.2">
      <c r="A24494" s="6" t="s">
        <v>35596</v>
      </c>
      <c r="B24494" s="6" t="s">
        <v>35595</v>
      </c>
    </row>
    <row r="24495" spans="1:2" x14ac:dyDescent="0.2">
      <c r="A24495" s="6" t="s">
        <v>35594</v>
      </c>
      <c r="B24495" s="6" t="s">
        <v>35593</v>
      </c>
    </row>
    <row r="24496" spans="1:2" x14ac:dyDescent="0.2">
      <c r="A24496" s="6" t="s">
        <v>35592</v>
      </c>
      <c r="B24496" s="6" t="s">
        <v>35591</v>
      </c>
    </row>
    <row r="24497" spans="1:2" x14ac:dyDescent="0.2">
      <c r="A24497" s="6" t="s">
        <v>35592</v>
      </c>
      <c r="B24497" s="6" t="s">
        <v>35591</v>
      </c>
    </row>
    <row r="24498" spans="1:2" x14ac:dyDescent="0.2">
      <c r="A24498" s="6" t="s">
        <v>35590</v>
      </c>
      <c r="B24498" s="6" t="s">
        <v>35589</v>
      </c>
    </row>
    <row r="24499" spans="1:2" x14ac:dyDescent="0.2">
      <c r="A24499" s="6" t="s">
        <v>35588</v>
      </c>
      <c r="B24499" s="6" t="s">
        <v>35587</v>
      </c>
    </row>
    <row r="24500" spans="1:2" x14ac:dyDescent="0.2">
      <c r="A24500" s="6" t="s">
        <v>35586</v>
      </c>
      <c r="B24500" s="6" t="s">
        <v>35585</v>
      </c>
    </row>
    <row r="24501" spans="1:2" x14ac:dyDescent="0.2">
      <c r="A24501" s="6" t="s">
        <v>35584</v>
      </c>
      <c r="B24501" s="6" t="s">
        <v>35583</v>
      </c>
    </row>
    <row r="24502" spans="1:2" x14ac:dyDescent="0.2">
      <c r="A24502" s="6" t="s">
        <v>35582</v>
      </c>
      <c r="B24502" s="6" t="s">
        <v>35581</v>
      </c>
    </row>
    <row r="24503" spans="1:2" x14ac:dyDescent="0.2">
      <c r="A24503" s="6" t="s">
        <v>35580</v>
      </c>
      <c r="B24503" s="6" t="s">
        <v>35579</v>
      </c>
    </row>
    <row r="24504" spans="1:2" x14ac:dyDescent="0.2">
      <c r="A24504" s="6" t="s">
        <v>35578</v>
      </c>
      <c r="B24504" s="6" t="s">
        <v>35577</v>
      </c>
    </row>
    <row r="24505" spans="1:2" x14ac:dyDescent="0.2">
      <c r="A24505" s="6" t="s">
        <v>35576</v>
      </c>
      <c r="B24505" s="6" t="s">
        <v>35575</v>
      </c>
    </row>
    <row r="24506" spans="1:2" x14ac:dyDescent="0.2">
      <c r="A24506" s="6" t="s">
        <v>35574</v>
      </c>
      <c r="B24506" s="6" t="s">
        <v>35573</v>
      </c>
    </row>
    <row r="24507" spans="1:2" x14ac:dyDescent="0.2">
      <c r="A24507" s="6" t="s">
        <v>35574</v>
      </c>
      <c r="B24507" s="6" t="s">
        <v>35573</v>
      </c>
    </row>
    <row r="24508" spans="1:2" x14ac:dyDescent="0.2">
      <c r="A24508" s="6" t="s">
        <v>35572</v>
      </c>
      <c r="B24508" s="6" t="s">
        <v>35571</v>
      </c>
    </row>
    <row r="24509" spans="1:2" x14ac:dyDescent="0.2">
      <c r="A24509" s="6" t="s">
        <v>35572</v>
      </c>
      <c r="B24509" s="6" t="s">
        <v>35571</v>
      </c>
    </row>
    <row r="24510" spans="1:2" x14ac:dyDescent="0.2">
      <c r="A24510" s="6" t="s">
        <v>35572</v>
      </c>
      <c r="B24510" s="6" t="s">
        <v>35571</v>
      </c>
    </row>
    <row r="24511" spans="1:2" x14ac:dyDescent="0.2">
      <c r="A24511" s="6" t="s">
        <v>35572</v>
      </c>
      <c r="B24511" s="6" t="s">
        <v>35571</v>
      </c>
    </row>
    <row r="24512" spans="1:2" x14ac:dyDescent="0.2">
      <c r="A24512" s="6" t="s">
        <v>35570</v>
      </c>
      <c r="B24512" s="6" t="s">
        <v>35569</v>
      </c>
    </row>
    <row r="24513" spans="1:2" x14ac:dyDescent="0.2">
      <c r="A24513" s="6" t="s">
        <v>35568</v>
      </c>
      <c r="B24513" s="6" t="s">
        <v>35567</v>
      </c>
    </row>
    <row r="24514" spans="1:2" x14ac:dyDescent="0.2">
      <c r="A24514" s="6" t="s">
        <v>35566</v>
      </c>
      <c r="B24514" s="6" t="s">
        <v>35565</v>
      </c>
    </row>
    <row r="24515" spans="1:2" x14ac:dyDescent="0.2">
      <c r="A24515" s="6" t="s">
        <v>35564</v>
      </c>
      <c r="B24515" s="6" t="s">
        <v>35563</v>
      </c>
    </row>
    <row r="24516" spans="1:2" x14ac:dyDescent="0.2">
      <c r="A24516" s="6" t="s">
        <v>4051</v>
      </c>
      <c r="B24516" s="6" t="s">
        <v>35562</v>
      </c>
    </row>
    <row r="24517" spans="1:2" x14ac:dyDescent="0.2">
      <c r="A24517" s="6" t="s">
        <v>35561</v>
      </c>
      <c r="B24517" s="6" t="s">
        <v>35560</v>
      </c>
    </row>
    <row r="24518" spans="1:2" x14ac:dyDescent="0.2">
      <c r="A24518" s="6" t="s">
        <v>35559</v>
      </c>
      <c r="B24518" s="6" t="s">
        <v>35558</v>
      </c>
    </row>
    <row r="24519" spans="1:2" x14ac:dyDescent="0.2">
      <c r="A24519" s="6" t="s">
        <v>35559</v>
      </c>
      <c r="B24519" s="6" t="s">
        <v>35558</v>
      </c>
    </row>
    <row r="24520" spans="1:2" x14ac:dyDescent="0.2">
      <c r="A24520" s="6" t="s">
        <v>35559</v>
      </c>
      <c r="B24520" s="6" t="s">
        <v>35558</v>
      </c>
    </row>
    <row r="24521" spans="1:2" x14ac:dyDescent="0.2">
      <c r="A24521" s="6" t="s">
        <v>35557</v>
      </c>
      <c r="B24521" s="6" t="s">
        <v>35556</v>
      </c>
    </row>
    <row r="24522" spans="1:2" x14ac:dyDescent="0.2">
      <c r="A24522" s="6" t="s">
        <v>35555</v>
      </c>
      <c r="B24522" s="6" t="s">
        <v>35554</v>
      </c>
    </row>
    <row r="24523" spans="1:2" x14ac:dyDescent="0.2">
      <c r="A24523" s="6" t="s">
        <v>35553</v>
      </c>
      <c r="B24523" s="6" t="s">
        <v>35552</v>
      </c>
    </row>
    <row r="24524" spans="1:2" x14ac:dyDescent="0.2">
      <c r="A24524" s="6" t="s">
        <v>35551</v>
      </c>
      <c r="B24524" s="6" t="s">
        <v>35550</v>
      </c>
    </row>
    <row r="24525" spans="1:2" x14ac:dyDescent="0.2">
      <c r="A24525" s="6" t="s">
        <v>35549</v>
      </c>
      <c r="B24525" s="6" t="s">
        <v>35548</v>
      </c>
    </row>
    <row r="24526" spans="1:2" x14ac:dyDescent="0.2">
      <c r="A24526" s="6" t="s">
        <v>35547</v>
      </c>
      <c r="B24526" s="6" t="s">
        <v>35546</v>
      </c>
    </row>
    <row r="24527" spans="1:2" x14ac:dyDescent="0.2">
      <c r="A24527" s="6" t="s">
        <v>35545</v>
      </c>
      <c r="B24527" s="6" t="s">
        <v>35544</v>
      </c>
    </row>
    <row r="24528" spans="1:2" x14ac:dyDescent="0.2">
      <c r="A24528" s="6" t="s">
        <v>35545</v>
      </c>
      <c r="B24528" s="6" t="s">
        <v>35544</v>
      </c>
    </row>
    <row r="24529" spans="1:2" x14ac:dyDescent="0.2">
      <c r="A24529" s="6" t="s">
        <v>35545</v>
      </c>
      <c r="B24529" s="6" t="s">
        <v>35544</v>
      </c>
    </row>
    <row r="24530" spans="1:2" x14ac:dyDescent="0.2">
      <c r="A24530" s="6" t="s">
        <v>35545</v>
      </c>
      <c r="B24530" s="6" t="s">
        <v>35544</v>
      </c>
    </row>
    <row r="24531" spans="1:2" x14ac:dyDescent="0.2">
      <c r="A24531" s="6" t="s">
        <v>35545</v>
      </c>
      <c r="B24531" s="6" t="s">
        <v>35544</v>
      </c>
    </row>
    <row r="24532" spans="1:2" x14ac:dyDescent="0.2">
      <c r="A24532" s="6" t="s">
        <v>35543</v>
      </c>
      <c r="B24532" s="6" t="s">
        <v>35542</v>
      </c>
    </row>
    <row r="24533" spans="1:2" x14ac:dyDescent="0.2">
      <c r="A24533" s="6" t="s">
        <v>35541</v>
      </c>
      <c r="B24533" s="6" t="s">
        <v>35540</v>
      </c>
    </row>
    <row r="24534" spans="1:2" x14ac:dyDescent="0.2">
      <c r="A24534" s="6" t="s">
        <v>35539</v>
      </c>
      <c r="B24534" s="6" t="s">
        <v>35538</v>
      </c>
    </row>
    <row r="24535" spans="1:2" x14ac:dyDescent="0.2">
      <c r="A24535" s="6" t="s">
        <v>35537</v>
      </c>
      <c r="B24535" s="6" t="s">
        <v>35536</v>
      </c>
    </row>
    <row r="24536" spans="1:2" x14ac:dyDescent="0.2">
      <c r="A24536" s="6" t="s">
        <v>35537</v>
      </c>
      <c r="B24536" s="6" t="s">
        <v>35536</v>
      </c>
    </row>
    <row r="24537" spans="1:2" x14ac:dyDescent="0.2">
      <c r="A24537" s="6" t="s">
        <v>35535</v>
      </c>
      <c r="B24537" s="6" t="s">
        <v>35534</v>
      </c>
    </row>
    <row r="24538" spans="1:2" x14ac:dyDescent="0.2">
      <c r="A24538" s="6" t="s">
        <v>35533</v>
      </c>
      <c r="B24538" s="6" t="s">
        <v>35532</v>
      </c>
    </row>
    <row r="24539" spans="1:2" x14ac:dyDescent="0.2">
      <c r="A24539" s="6" t="s">
        <v>35533</v>
      </c>
      <c r="B24539" s="6" t="s">
        <v>35532</v>
      </c>
    </row>
    <row r="24540" spans="1:2" x14ac:dyDescent="0.2">
      <c r="A24540" s="6" t="s">
        <v>35531</v>
      </c>
      <c r="B24540" s="6" t="s">
        <v>35530</v>
      </c>
    </row>
    <row r="24541" spans="1:2" x14ac:dyDescent="0.2">
      <c r="A24541" s="6" t="s">
        <v>35529</v>
      </c>
      <c r="B24541" s="6" t="s">
        <v>35528</v>
      </c>
    </row>
    <row r="24542" spans="1:2" x14ac:dyDescent="0.2">
      <c r="A24542" s="6" t="s">
        <v>35527</v>
      </c>
      <c r="B24542" s="6" t="s">
        <v>35526</v>
      </c>
    </row>
    <row r="24543" spans="1:2" x14ac:dyDescent="0.2">
      <c r="A24543" s="6" t="s">
        <v>35525</v>
      </c>
      <c r="B24543" s="6" t="s">
        <v>35524</v>
      </c>
    </row>
    <row r="24544" spans="1:2" x14ac:dyDescent="0.2">
      <c r="A24544" s="6" t="s">
        <v>35525</v>
      </c>
      <c r="B24544" s="6" t="s">
        <v>35524</v>
      </c>
    </row>
    <row r="24545" spans="1:2" x14ac:dyDescent="0.2">
      <c r="A24545" s="6" t="s">
        <v>35525</v>
      </c>
      <c r="B24545" s="6" t="s">
        <v>35524</v>
      </c>
    </row>
    <row r="24546" spans="1:2" x14ac:dyDescent="0.2">
      <c r="A24546" s="6" t="s">
        <v>35525</v>
      </c>
      <c r="B24546" s="6" t="s">
        <v>35524</v>
      </c>
    </row>
    <row r="24547" spans="1:2" x14ac:dyDescent="0.2">
      <c r="A24547" s="6" t="s">
        <v>35523</v>
      </c>
      <c r="B24547" s="6" t="s">
        <v>35522</v>
      </c>
    </row>
    <row r="24548" spans="1:2" x14ac:dyDescent="0.2">
      <c r="A24548" s="6" t="s">
        <v>35523</v>
      </c>
      <c r="B24548" s="6" t="s">
        <v>35522</v>
      </c>
    </row>
    <row r="24549" spans="1:2" x14ac:dyDescent="0.2">
      <c r="A24549" s="6" t="s">
        <v>35523</v>
      </c>
      <c r="B24549" s="6" t="s">
        <v>35522</v>
      </c>
    </row>
    <row r="24550" spans="1:2" x14ac:dyDescent="0.2">
      <c r="A24550" s="6" t="s">
        <v>35523</v>
      </c>
      <c r="B24550" s="6" t="s">
        <v>35522</v>
      </c>
    </row>
    <row r="24551" spans="1:2" x14ac:dyDescent="0.2">
      <c r="A24551" s="6" t="s">
        <v>35523</v>
      </c>
      <c r="B24551" s="6" t="s">
        <v>35522</v>
      </c>
    </row>
    <row r="24552" spans="1:2" x14ac:dyDescent="0.2">
      <c r="A24552" s="6" t="s">
        <v>35523</v>
      </c>
      <c r="B24552" s="6" t="s">
        <v>35522</v>
      </c>
    </row>
    <row r="24553" spans="1:2" x14ac:dyDescent="0.2">
      <c r="A24553" s="6" t="s">
        <v>35523</v>
      </c>
      <c r="B24553" s="6" t="s">
        <v>35522</v>
      </c>
    </row>
    <row r="24554" spans="1:2" x14ac:dyDescent="0.2">
      <c r="A24554" s="6" t="s">
        <v>35523</v>
      </c>
      <c r="B24554" s="6" t="s">
        <v>35522</v>
      </c>
    </row>
    <row r="24555" spans="1:2" x14ac:dyDescent="0.2">
      <c r="A24555" s="6" t="s">
        <v>35521</v>
      </c>
      <c r="B24555" s="6" t="s">
        <v>35520</v>
      </c>
    </row>
    <row r="24556" spans="1:2" x14ac:dyDescent="0.2">
      <c r="A24556" s="6" t="s">
        <v>35519</v>
      </c>
      <c r="B24556" s="6" t="s">
        <v>35518</v>
      </c>
    </row>
    <row r="24557" spans="1:2" x14ac:dyDescent="0.2">
      <c r="A24557" s="6" t="s">
        <v>35519</v>
      </c>
      <c r="B24557" s="6" t="s">
        <v>35518</v>
      </c>
    </row>
    <row r="24558" spans="1:2" x14ac:dyDescent="0.2">
      <c r="A24558" s="6" t="s">
        <v>35519</v>
      </c>
      <c r="B24558" s="6" t="s">
        <v>35518</v>
      </c>
    </row>
    <row r="24559" spans="1:2" x14ac:dyDescent="0.2">
      <c r="A24559" s="6" t="s">
        <v>35519</v>
      </c>
      <c r="B24559" s="6" t="s">
        <v>35518</v>
      </c>
    </row>
    <row r="24560" spans="1:2" x14ac:dyDescent="0.2">
      <c r="A24560" s="6" t="s">
        <v>35517</v>
      </c>
      <c r="B24560" s="6" t="s">
        <v>35516</v>
      </c>
    </row>
    <row r="24561" spans="1:2" x14ac:dyDescent="0.2">
      <c r="A24561" s="6" t="s">
        <v>35517</v>
      </c>
      <c r="B24561" s="6" t="s">
        <v>35516</v>
      </c>
    </row>
    <row r="24562" spans="1:2" x14ac:dyDescent="0.2">
      <c r="A24562" s="6" t="s">
        <v>35517</v>
      </c>
      <c r="B24562" s="6" t="s">
        <v>35516</v>
      </c>
    </row>
    <row r="24563" spans="1:2" x14ac:dyDescent="0.2">
      <c r="A24563" s="6" t="s">
        <v>35515</v>
      </c>
      <c r="B24563" s="6" t="s">
        <v>35514</v>
      </c>
    </row>
    <row r="24564" spans="1:2" x14ac:dyDescent="0.2">
      <c r="A24564" s="6" t="s">
        <v>35515</v>
      </c>
      <c r="B24564" s="6" t="s">
        <v>35514</v>
      </c>
    </row>
    <row r="24565" spans="1:2" x14ac:dyDescent="0.2">
      <c r="A24565" s="6" t="s">
        <v>35515</v>
      </c>
      <c r="B24565" s="6" t="s">
        <v>35514</v>
      </c>
    </row>
    <row r="24566" spans="1:2" x14ac:dyDescent="0.2">
      <c r="A24566" s="6" t="s">
        <v>35513</v>
      </c>
      <c r="B24566" s="6" t="s">
        <v>35512</v>
      </c>
    </row>
    <row r="24567" spans="1:2" x14ac:dyDescent="0.2">
      <c r="A24567" s="6" t="s">
        <v>35511</v>
      </c>
      <c r="B24567" s="6" t="s">
        <v>35510</v>
      </c>
    </row>
    <row r="24568" spans="1:2" x14ac:dyDescent="0.2">
      <c r="A24568" s="6" t="s">
        <v>35509</v>
      </c>
      <c r="B24568" s="6" t="s">
        <v>35508</v>
      </c>
    </row>
    <row r="24569" spans="1:2" x14ac:dyDescent="0.2">
      <c r="A24569" s="6" t="s">
        <v>35507</v>
      </c>
      <c r="B24569" s="6" t="s">
        <v>35506</v>
      </c>
    </row>
    <row r="24570" spans="1:2" x14ac:dyDescent="0.2">
      <c r="A24570" s="6" t="s">
        <v>35507</v>
      </c>
      <c r="B24570" s="6" t="s">
        <v>35506</v>
      </c>
    </row>
    <row r="24571" spans="1:2" x14ac:dyDescent="0.2">
      <c r="A24571" s="6" t="s">
        <v>35507</v>
      </c>
      <c r="B24571" s="6" t="s">
        <v>35506</v>
      </c>
    </row>
    <row r="24572" spans="1:2" x14ac:dyDescent="0.2">
      <c r="A24572" s="6" t="s">
        <v>35507</v>
      </c>
      <c r="B24572" s="6" t="s">
        <v>35506</v>
      </c>
    </row>
    <row r="24573" spans="1:2" x14ac:dyDescent="0.2">
      <c r="A24573" s="6" t="s">
        <v>35507</v>
      </c>
      <c r="B24573" s="6" t="s">
        <v>35506</v>
      </c>
    </row>
    <row r="24574" spans="1:2" x14ac:dyDescent="0.2">
      <c r="A24574" s="6" t="s">
        <v>35505</v>
      </c>
      <c r="B24574" s="6" t="s">
        <v>35504</v>
      </c>
    </row>
    <row r="24575" spans="1:2" x14ac:dyDescent="0.2">
      <c r="A24575" s="6" t="s">
        <v>35505</v>
      </c>
      <c r="B24575" s="6" t="s">
        <v>35504</v>
      </c>
    </row>
    <row r="24576" spans="1:2" x14ac:dyDescent="0.2">
      <c r="A24576" s="6" t="s">
        <v>35503</v>
      </c>
      <c r="B24576" s="6" t="s">
        <v>35502</v>
      </c>
    </row>
    <row r="24577" spans="1:2" x14ac:dyDescent="0.2">
      <c r="A24577" s="6" t="s">
        <v>35501</v>
      </c>
      <c r="B24577" s="6" t="s">
        <v>35500</v>
      </c>
    </row>
    <row r="24578" spans="1:2" x14ac:dyDescent="0.2">
      <c r="A24578" s="6" t="s">
        <v>25212</v>
      </c>
      <c r="B24578" s="6" t="s">
        <v>35499</v>
      </c>
    </row>
    <row r="24579" spans="1:2" x14ac:dyDescent="0.2">
      <c r="A24579" s="6" t="s">
        <v>35498</v>
      </c>
      <c r="B24579" s="6" t="s">
        <v>35497</v>
      </c>
    </row>
    <row r="24580" spans="1:2" x14ac:dyDescent="0.2">
      <c r="A24580" s="6" t="s">
        <v>35496</v>
      </c>
      <c r="B24580" s="6" t="s">
        <v>35495</v>
      </c>
    </row>
    <row r="24581" spans="1:2" x14ac:dyDescent="0.2">
      <c r="A24581" s="6" t="s">
        <v>35494</v>
      </c>
      <c r="B24581" s="6" t="s">
        <v>35493</v>
      </c>
    </row>
    <row r="24582" spans="1:2" x14ac:dyDescent="0.2">
      <c r="A24582" s="6" t="s">
        <v>35492</v>
      </c>
      <c r="B24582" s="6" t="s">
        <v>35491</v>
      </c>
    </row>
    <row r="24583" spans="1:2" x14ac:dyDescent="0.2">
      <c r="A24583" s="6" t="s">
        <v>35490</v>
      </c>
      <c r="B24583" s="6" t="s">
        <v>35489</v>
      </c>
    </row>
    <row r="24584" spans="1:2" x14ac:dyDescent="0.2">
      <c r="A24584" s="6" t="s">
        <v>35490</v>
      </c>
      <c r="B24584" s="6" t="s">
        <v>35489</v>
      </c>
    </row>
    <row r="24585" spans="1:2" x14ac:dyDescent="0.2">
      <c r="A24585" s="6" t="s">
        <v>35488</v>
      </c>
      <c r="B24585" s="6" t="s">
        <v>35487</v>
      </c>
    </row>
    <row r="24586" spans="1:2" x14ac:dyDescent="0.2">
      <c r="A24586" s="6" t="s">
        <v>35486</v>
      </c>
      <c r="B24586" s="6" t="s">
        <v>35485</v>
      </c>
    </row>
    <row r="24587" spans="1:2" x14ac:dyDescent="0.2">
      <c r="A24587" s="6" t="s">
        <v>35484</v>
      </c>
      <c r="B24587" s="6" t="s">
        <v>35483</v>
      </c>
    </row>
    <row r="24588" spans="1:2" x14ac:dyDescent="0.2">
      <c r="A24588" s="6" t="s">
        <v>35484</v>
      </c>
      <c r="B24588" s="6" t="s">
        <v>35483</v>
      </c>
    </row>
    <row r="24589" spans="1:2" x14ac:dyDescent="0.2">
      <c r="A24589" s="6" t="s">
        <v>35484</v>
      </c>
      <c r="B24589" s="6" t="s">
        <v>35483</v>
      </c>
    </row>
    <row r="24590" spans="1:2" x14ac:dyDescent="0.2">
      <c r="A24590" s="6" t="s">
        <v>35484</v>
      </c>
      <c r="B24590" s="6" t="s">
        <v>35483</v>
      </c>
    </row>
    <row r="24591" spans="1:2" x14ac:dyDescent="0.2">
      <c r="A24591" s="6" t="s">
        <v>35482</v>
      </c>
      <c r="B24591" s="6" t="s">
        <v>35481</v>
      </c>
    </row>
    <row r="24592" spans="1:2" x14ac:dyDescent="0.2">
      <c r="A24592" s="6" t="s">
        <v>35482</v>
      </c>
      <c r="B24592" s="6" t="s">
        <v>35481</v>
      </c>
    </row>
    <row r="24593" spans="1:2" x14ac:dyDescent="0.2">
      <c r="A24593" s="6" t="s">
        <v>35482</v>
      </c>
      <c r="B24593" s="6" t="s">
        <v>35481</v>
      </c>
    </row>
    <row r="24594" spans="1:2" x14ac:dyDescent="0.2">
      <c r="A24594" s="6" t="s">
        <v>35482</v>
      </c>
      <c r="B24594" s="6" t="s">
        <v>35481</v>
      </c>
    </row>
    <row r="24595" spans="1:2" x14ac:dyDescent="0.2">
      <c r="A24595" s="6" t="s">
        <v>35480</v>
      </c>
      <c r="B24595" s="6" t="s">
        <v>35479</v>
      </c>
    </row>
    <row r="24596" spans="1:2" x14ac:dyDescent="0.2">
      <c r="A24596" s="6" t="s">
        <v>35480</v>
      </c>
      <c r="B24596" s="6" t="s">
        <v>35479</v>
      </c>
    </row>
    <row r="24597" spans="1:2" x14ac:dyDescent="0.2">
      <c r="A24597" s="6" t="s">
        <v>35478</v>
      </c>
      <c r="B24597" s="6" t="s">
        <v>35477</v>
      </c>
    </row>
    <row r="24598" spans="1:2" x14ac:dyDescent="0.2">
      <c r="A24598" s="6" t="s">
        <v>35478</v>
      </c>
      <c r="B24598" s="6" t="s">
        <v>35477</v>
      </c>
    </row>
    <row r="24599" spans="1:2" x14ac:dyDescent="0.2">
      <c r="A24599" s="6" t="s">
        <v>35476</v>
      </c>
      <c r="B24599" s="6" t="s">
        <v>35475</v>
      </c>
    </row>
    <row r="24600" spans="1:2" x14ac:dyDescent="0.2">
      <c r="A24600" s="6" t="s">
        <v>35476</v>
      </c>
      <c r="B24600" s="6" t="s">
        <v>35475</v>
      </c>
    </row>
    <row r="24601" spans="1:2" x14ac:dyDescent="0.2">
      <c r="A24601" s="6" t="s">
        <v>35476</v>
      </c>
      <c r="B24601" s="6" t="s">
        <v>35475</v>
      </c>
    </row>
    <row r="24602" spans="1:2" x14ac:dyDescent="0.2">
      <c r="A24602" s="6" t="s">
        <v>35474</v>
      </c>
      <c r="B24602" s="6" t="s">
        <v>35473</v>
      </c>
    </row>
    <row r="24603" spans="1:2" x14ac:dyDescent="0.2">
      <c r="A24603" s="6" t="s">
        <v>35472</v>
      </c>
      <c r="B24603" s="6" t="s">
        <v>35471</v>
      </c>
    </row>
    <row r="24604" spans="1:2" x14ac:dyDescent="0.2">
      <c r="A24604" s="6" t="s">
        <v>35470</v>
      </c>
      <c r="B24604" s="6" t="s">
        <v>35469</v>
      </c>
    </row>
    <row r="24605" spans="1:2" x14ac:dyDescent="0.2">
      <c r="A24605" s="6" t="s">
        <v>35467</v>
      </c>
      <c r="B24605" s="6" t="s">
        <v>35468</v>
      </c>
    </row>
    <row r="24606" spans="1:2" x14ac:dyDescent="0.2">
      <c r="A24606" s="6" t="s">
        <v>35467</v>
      </c>
      <c r="B24606" s="6" t="s">
        <v>35466</v>
      </c>
    </row>
    <row r="24607" spans="1:2" x14ac:dyDescent="0.2">
      <c r="A24607" s="6" t="s">
        <v>35465</v>
      </c>
      <c r="B24607" s="6" t="s">
        <v>35464</v>
      </c>
    </row>
    <row r="24608" spans="1:2" x14ac:dyDescent="0.2">
      <c r="A24608" s="6" t="s">
        <v>35463</v>
      </c>
      <c r="B24608" s="6" t="s">
        <v>35462</v>
      </c>
    </row>
    <row r="24609" spans="1:2" x14ac:dyDescent="0.2">
      <c r="A24609" s="6" t="s">
        <v>35463</v>
      </c>
      <c r="B24609" s="6" t="s">
        <v>35462</v>
      </c>
    </row>
    <row r="24610" spans="1:2" x14ac:dyDescent="0.2">
      <c r="A24610" s="6" t="s">
        <v>35463</v>
      </c>
      <c r="B24610" s="6" t="s">
        <v>35462</v>
      </c>
    </row>
    <row r="24611" spans="1:2" x14ac:dyDescent="0.2">
      <c r="A24611" s="6" t="s">
        <v>35461</v>
      </c>
      <c r="B24611" s="6" t="s">
        <v>35460</v>
      </c>
    </row>
    <row r="24612" spans="1:2" x14ac:dyDescent="0.2">
      <c r="A24612" s="6" t="s">
        <v>35459</v>
      </c>
      <c r="B24612" s="6" t="s">
        <v>35458</v>
      </c>
    </row>
    <row r="24613" spans="1:2" x14ac:dyDescent="0.2">
      <c r="A24613" s="6" t="s">
        <v>35457</v>
      </c>
      <c r="B24613" s="6" t="s">
        <v>35456</v>
      </c>
    </row>
    <row r="24614" spans="1:2" x14ac:dyDescent="0.2">
      <c r="A24614" s="6" t="s">
        <v>35455</v>
      </c>
      <c r="B24614" s="6" t="s">
        <v>35454</v>
      </c>
    </row>
    <row r="24615" spans="1:2" x14ac:dyDescent="0.2">
      <c r="A24615" s="6" t="s">
        <v>35455</v>
      </c>
      <c r="B24615" s="6" t="s">
        <v>35454</v>
      </c>
    </row>
    <row r="24616" spans="1:2" x14ac:dyDescent="0.2">
      <c r="A24616" s="6" t="s">
        <v>35455</v>
      </c>
      <c r="B24616" s="6" t="s">
        <v>35454</v>
      </c>
    </row>
    <row r="24617" spans="1:2" x14ac:dyDescent="0.2">
      <c r="A24617" s="6" t="s">
        <v>35453</v>
      </c>
      <c r="B24617" s="6" t="s">
        <v>35452</v>
      </c>
    </row>
    <row r="24618" spans="1:2" x14ac:dyDescent="0.2">
      <c r="A24618" s="6" t="s">
        <v>35451</v>
      </c>
      <c r="B24618" s="6" t="s">
        <v>35450</v>
      </c>
    </row>
    <row r="24619" spans="1:2" x14ac:dyDescent="0.2">
      <c r="A24619" s="6" t="s">
        <v>35449</v>
      </c>
      <c r="B24619" s="6" t="s">
        <v>35448</v>
      </c>
    </row>
    <row r="24620" spans="1:2" x14ac:dyDescent="0.2">
      <c r="A24620" s="6" t="s">
        <v>35447</v>
      </c>
      <c r="B24620" s="6" t="s">
        <v>35446</v>
      </c>
    </row>
    <row r="24621" spans="1:2" x14ac:dyDescent="0.2">
      <c r="A24621" s="6" t="s">
        <v>35447</v>
      </c>
      <c r="B24621" s="6" t="s">
        <v>35446</v>
      </c>
    </row>
    <row r="24622" spans="1:2" x14ac:dyDescent="0.2">
      <c r="A24622" s="6" t="s">
        <v>35445</v>
      </c>
      <c r="B24622" s="6" t="s">
        <v>35444</v>
      </c>
    </row>
    <row r="24623" spans="1:2" x14ac:dyDescent="0.2">
      <c r="A24623" s="6" t="s">
        <v>35443</v>
      </c>
      <c r="B24623" s="6" t="s">
        <v>35442</v>
      </c>
    </row>
    <row r="24624" spans="1:2" x14ac:dyDescent="0.2">
      <c r="A24624" s="6" t="s">
        <v>35440</v>
      </c>
      <c r="B24624" s="6" t="s">
        <v>35441</v>
      </c>
    </row>
    <row r="24625" spans="1:2" x14ac:dyDescent="0.2">
      <c r="A24625" s="6" t="s">
        <v>35440</v>
      </c>
      <c r="B24625" s="6" t="s">
        <v>35441</v>
      </c>
    </row>
    <row r="24626" spans="1:2" x14ac:dyDescent="0.2">
      <c r="A24626" s="6" t="s">
        <v>35440</v>
      </c>
      <c r="B24626" s="6" t="s">
        <v>35441</v>
      </c>
    </row>
    <row r="24627" spans="1:2" x14ac:dyDescent="0.2">
      <c r="A24627" s="6" t="s">
        <v>35440</v>
      </c>
      <c r="B24627" s="6" t="s">
        <v>35439</v>
      </c>
    </row>
    <row r="24628" spans="1:2" x14ac:dyDescent="0.2">
      <c r="A24628" s="6" t="s">
        <v>35438</v>
      </c>
      <c r="B24628" s="6" t="s">
        <v>35437</v>
      </c>
    </row>
    <row r="24629" spans="1:2" x14ac:dyDescent="0.2">
      <c r="A24629" s="6" t="s">
        <v>35436</v>
      </c>
      <c r="B24629" s="6" t="s">
        <v>35435</v>
      </c>
    </row>
    <row r="24630" spans="1:2" x14ac:dyDescent="0.2">
      <c r="A24630" s="6" t="s">
        <v>35434</v>
      </c>
      <c r="B24630" s="6" t="s">
        <v>35433</v>
      </c>
    </row>
    <row r="24631" spans="1:2" x14ac:dyDescent="0.2">
      <c r="A24631" s="6" t="s">
        <v>35432</v>
      </c>
      <c r="B24631" s="6" t="s">
        <v>35431</v>
      </c>
    </row>
    <row r="24632" spans="1:2" x14ac:dyDescent="0.2">
      <c r="A24632" s="6" t="s">
        <v>35430</v>
      </c>
      <c r="B24632" s="6" t="s">
        <v>35429</v>
      </c>
    </row>
    <row r="24633" spans="1:2" x14ac:dyDescent="0.2">
      <c r="A24633" s="6" t="s">
        <v>35428</v>
      </c>
      <c r="B24633" s="6" t="s">
        <v>35427</v>
      </c>
    </row>
    <row r="24634" spans="1:2" x14ac:dyDescent="0.2">
      <c r="A24634" s="6" t="s">
        <v>35426</v>
      </c>
      <c r="B24634" s="6" t="s">
        <v>35425</v>
      </c>
    </row>
    <row r="24635" spans="1:2" x14ac:dyDescent="0.2">
      <c r="A24635" s="6" t="s">
        <v>35426</v>
      </c>
      <c r="B24635" s="6" t="s">
        <v>35425</v>
      </c>
    </row>
    <row r="24636" spans="1:2" x14ac:dyDescent="0.2">
      <c r="A24636" s="6" t="s">
        <v>35424</v>
      </c>
      <c r="B24636" s="6" t="s">
        <v>35423</v>
      </c>
    </row>
    <row r="24637" spans="1:2" x14ac:dyDescent="0.2">
      <c r="A24637" s="6" t="s">
        <v>35422</v>
      </c>
      <c r="B24637" s="6" t="s">
        <v>35421</v>
      </c>
    </row>
    <row r="24638" spans="1:2" x14ac:dyDescent="0.2">
      <c r="A24638" s="6" t="s">
        <v>35420</v>
      </c>
      <c r="B24638" s="6" t="s">
        <v>35419</v>
      </c>
    </row>
    <row r="24639" spans="1:2" x14ac:dyDescent="0.2">
      <c r="A24639" s="6" t="s">
        <v>35418</v>
      </c>
      <c r="B24639" s="6" t="s">
        <v>35417</v>
      </c>
    </row>
    <row r="24640" spans="1:2" x14ac:dyDescent="0.2">
      <c r="A24640" s="6" t="s">
        <v>35418</v>
      </c>
      <c r="B24640" s="6" t="s">
        <v>35417</v>
      </c>
    </row>
    <row r="24641" spans="1:2" x14ac:dyDescent="0.2">
      <c r="A24641" s="6" t="s">
        <v>35418</v>
      </c>
      <c r="B24641" s="6" t="s">
        <v>35417</v>
      </c>
    </row>
    <row r="24642" spans="1:2" x14ac:dyDescent="0.2">
      <c r="A24642" s="6" t="s">
        <v>35416</v>
      </c>
      <c r="B24642" s="6" t="s">
        <v>35415</v>
      </c>
    </row>
    <row r="24643" spans="1:2" x14ac:dyDescent="0.2">
      <c r="A24643" s="6" t="s">
        <v>35414</v>
      </c>
      <c r="B24643" s="6" t="s">
        <v>35413</v>
      </c>
    </row>
    <row r="24644" spans="1:2" x14ac:dyDescent="0.2">
      <c r="A24644" s="6" t="s">
        <v>35412</v>
      </c>
      <c r="B24644" s="6" t="s">
        <v>35411</v>
      </c>
    </row>
    <row r="24645" spans="1:2" x14ac:dyDescent="0.2">
      <c r="A24645" s="6" t="s">
        <v>35412</v>
      </c>
      <c r="B24645" s="6" t="s">
        <v>35411</v>
      </c>
    </row>
    <row r="24646" spans="1:2" x14ac:dyDescent="0.2">
      <c r="A24646" s="6" t="s">
        <v>35412</v>
      </c>
      <c r="B24646" s="6" t="s">
        <v>35411</v>
      </c>
    </row>
    <row r="24647" spans="1:2" x14ac:dyDescent="0.2">
      <c r="A24647" s="6" t="s">
        <v>35412</v>
      </c>
      <c r="B24647" s="6" t="s">
        <v>35411</v>
      </c>
    </row>
    <row r="24648" spans="1:2" x14ac:dyDescent="0.2">
      <c r="A24648" s="6" t="s">
        <v>8929</v>
      </c>
      <c r="B24648" s="6" t="s">
        <v>35410</v>
      </c>
    </row>
    <row r="24649" spans="1:2" x14ac:dyDescent="0.2">
      <c r="A24649" s="6" t="s">
        <v>35409</v>
      </c>
      <c r="B24649" s="6" t="s">
        <v>35408</v>
      </c>
    </row>
    <row r="24650" spans="1:2" x14ac:dyDescent="0.2">
      <c r="A24650" s="6" t="s">
        <v>35407</v>
      </c>
      <c r="B24650" s="6" t="s">
        <v>35406</v>
      </c>
    </row>
    <row r="24651" spans="1:2" x14ac:dyDescent="0.2">
      <c r="A24651" s="6" t="s">
        <v>35407</v>
      </c>
      <c r="B24651" s="6" t="s">
        <v>35406</v>
      </c>
    </row>
    <row r="24652" spans="1:2" x14ac:dyDescent="0.2">
      <c r="A24652" s="6" t="s">
        <v>35407</v>
      </c>
      <c r="B24652" s="6" t="s">
        <v>35406</v>
      </c>
    </row>
    <row r="24653" spans="1:2" x14ac:dyDescent="0.2">
      <c r="A24653" s="6" t="s">
        <v>35407</v>
      </c>
      <c r="B24653" s="6" t="s">
        <v>35406</v>
      </c>
    </row>
    <row r="24654" spans="1:2" x14ac:dyDescent="0.2">
      <c r="A24654" s="6" t="s">
        <v>35405</v>
      </c>
      <c r="B24654" s="6" t="s">
        <v>35404</v>
      </c>
    </row>
    <row r="24655" spans="1:2" x14ac:dyDescent="0.2">
      <c r="A24655" s="6" t="s">
        <v>35402</v>
      </c>
      <c r="B24655" s="6" t="s">
        <v>35403</v>
      </c>
    </row>
    <row r="24656" spans="1:2" x14ac:dyDescent="0.2">
      <c r="A24656" s="6" t="s">
        <v>35402</v>
      </c>
      <c r="B24656" s="6" t="s">
        <v>35401</v>
      </c>
    </row>
    <row r="24657" spans="1:2" x14ac:dyDescent="0.2">
      <c r="A24657" s="6" t="s">
        <v>35400</v>
      </c>
      <c r="B24657" s="6" t="s">
        <v>35399</v>
      </c>
    </row>
    <row r="24658" spans="1:2" x14ac:dyDescent="0.2">
      <c r="A24658" s="6" t="s">
        <v>35398</v>
      </c>
      <c r="B24658" s="6" t="s">
        <v>35397</v>
      </c>
    </row>
    <row r="24659" spans="1:2" x14ac:dyDescent="0.2">
      <c r="A24659" s="6" t="s">
        <v>35398</v>
      </c>
      <c r="B24659" s="6" t="s">
        <v>35397</v>
      </c>
    </row>
    <row r="24660" spans="1:2" x14ac:dyDescent="0.2">
      <c r="A24660" s="6" t="s">
        <v>35398</v>
      </c>
      <c r="B24660" s="6" t="s">
        <v>35397</v>
      </c>
    </row>
    <row r="24661" spans="1:2" x14ac:dyDescent="0.2">
      <c r="A24661" s="6" t="s">
        <v>35396</v>
      </c>
      <c r="B24661" s="6" t="s">
        <v>35395</v>
      </c>
    </row>
    <row r="24662" spans="1:2" x14ac:dyDescent="0.2">
      <c r="A24662" s="6" t="s">
        <v>35396</v>
      </c>
      <c r="B24662" s="6" t="s">
        <v>35395</v>
      </c>
    </row>
    <row r="24663" spans="1:2" x14ac:dyDescent="0.2">
      <c r="A24663" s="6" t="s">
        <v>35396</v>
      </c>
      <c r="B24663" s="6" t="s">
        <v>35395</v>
      </c>
    </row>
    <row r="24664" spans="1:2" x14ac:dyDescent="0.2">
      <c r="A24664" s="6" t="s">
        <v>35394</v>
      </c>
      <c r="B24664" s="6" t="s">
        <v>35393</v>
      </c>
    </row>
    <row r="24665" spans="1:2" x14ac:dyDescent="0.2">
      <c r="A24665" s="6" t="s">
        <v>35392</v>
      </c>
      <c r="B24665" s="6" t="s">
        <v>35391</v>
      </c>
    </row>
    <row r="24666" spans="1:2" x14ac:dyDescent="0.2">
      <c r="A24666" s="6" t="s">
        <v>35392</v>
      </c>
      <c r="B24666" s="6" t="s">
        <v>35391</v>
      </c>
    </row>
    <row r="24667" spans="1:2" x14ac:dyDescent="0.2">
      <c r="A24667" s="6" t="s">
        <v>35392</v>
      </c>
      <c r="B24667" s="6" t="s">
        <v>35391</v>
      </c>
    </row>
    <row r="24668" spans="1:2" x14ac:dyDescent="0.2">
      <c r="A24668" s="6" t="s">
        <v>35392</v>
      </c>
      <c r="B24668" s="6" t="s">
        <v>35391</v>
      </c>
    </row>
    <row r="24669" spans="1:2" x14ac:dyDescent="0.2">
      <c r="A24669" s="6" t="s">
        <v>35392</v>
      </c>
      <c r="B24669" s="6" t="s">
        <v>35391</v>
      </c>
    </row>
    <row r="24670" spans="1:2" x14ac:dyDescent="0.2">
      <c r="A24670" s="6" t="s">
        <v>35390</v>
      </c>
      <c r="B24670" s="6" t="s">
        <v>35389</v>
      </c>
    </row>
    <row r="24671" spans="1:2" x14ac:dyDescent="0.2">
      <c r="A24671" s="6" t="s">
        <v>35390</v>
      </c>
      <c r="B24671" s="6" t="s">
        <v>35389</v>
      </c>
    </row>
    <row r="24672" spans="1:2" x14ac:dyDescent="0.2">
      <c r="A24672" s="6" t="s">
        <v>35388</v>
      </c>
      <c r="B24672" s="6" t="s">
        <v>35387</v>
      </c>
    </row>
    <row r="24673" spans="1:2" x14ac:dyDescent="0.2">
      <c r="A24673" s="6" t="s">
        <v>35388</v>
      </c>
      <c r="B24673" s="6" t="s">
        <v>35387</v>
      </c>
    </row>
    <row r="24674" spans="1:2" x14ac:dyDescent="0.2">
      <c r="A24674" s="6" t="s">
        <v>35388</v>
      </c>
      <c r="B24674" s="6" t="s">
        <v>35387</v>
      </c>
    </row>
    <row r="24675" spans="1:2" x14ac:dyDescent="0.2">
      <c r="A24675" s="6" t="s">
        <v>35386</v>
      </c>
      <c r="B24675" s="6" t="s">
        <v>35385</v>
      </c>
    </row>
    <row r="24676" spans="1:2" x14ac:dyDescent="0.2">
      <c r="A24676" s="6" t="s">
        <v>35386</v>
      </c>
      <c r="B24676" s="6" t="s">
        <v>35385</v>
      </c>
    </row>
    <row r="24677" spans="1:2" x14ac:dyDescent="0.2">
      <c r="A24677" s="6" t="s">
        <v>35384</v>
      </c>
      <c r="B24677" s="6" t="s">
        <v>35383</v>
      </c>
    </row>
    <row r="24678" spans="1:2" x14ac:dyDescent="0.2">
      <c r="A24678" s="6" t="s">
        <v>35384</v>
      </c>
      <c r="B24678" s="6" t="s">
        <v>35383</v>
      </c>
    </row>
    <row r="24679" spans="1:2" x14ac:dyDescent="0.2">
      <c r="A24679" s="6" t="s">
        <v>35382</v>
      </c>
      <c r="B24679" s="6" t="s">
        <v>35381</v>
      </c>
    </row>
    <row r="24680" spans="1:2" x14ac:dyDescent="0.2">
      <c r="A24680" s="6" t="s">
        <v>35382</v>
      </c>
      <c r="B24680" s="6" t="s">
        <v>35381</v>
      </c>
    </row>
    <row r="24681" spans="1:2" x14ac:dyDescent="0.2">
      <c r="A24681" s="6" t="s">
        <v>35382</v>
      </c>
      <c r="B24681" s="6" t="s">
        <v>35381</v>
      </c>
    </row>
    <row r="24682" spans="1:2" x14ac:dyDescent="0.2">
      <c r="A24682" s="6" t="s">
        <v>35380</v>
      </c>
      <c r="B24682" s="6" t="s">
        <v>35379</v>
      </c>
    </row>
    <row r="24683" spans="1:2" x14ac:dyDescent="0.2">
      <c r="A24683" s="6" t="s">
        <v>35378</v>
      </c>
      <c r="B24683" s="6" t="s">
        <v>35377</v>
      </c>
    </row>
    <row r="24684" spans="1:2" x14ac:dyDescent="0.2">
      <c r="A24684" s="6" t="s">
        <v>35376</v>
      </c>
      <c r="B24684" s="6" t="s">
        <v>35375</v>
      </c>
    </row>
    <row r="24685" spans="1:2" x14ac:dyDescent="0.2">
      <c r="A24685" s="6" t="s">
        <v>35374</v>
      </c>
      <c r="B24685" s="6" t="s">
        <v>35373</v>
      </c>
    </row>
    <row r="24686" spans="1:2" x14ac:dyDescent="0.2">
      <c r="A24686" s="6" t="s">
        <v>35372</v>
      </c>
      <c r="B24686" s="6" t="s">
        <v>35371</v>
      </c>
    </row>
    <row r="24687" spans="1:2" x14ac:dyDescent="0.2">
      <c r="A24687" s="6" t="s">
        <v>35372</v>
      </c>
      <c r="B24687" s="6" t="s">
        <v>35371</v>
      </c>
    </row>
    <row r="24688" spans="1:2" x14ac:dyDescent="0.2">
      <c r="A24688" s="6" t="s">
        <v>35372</v>
      </c>
      <c r="B24688" s="6" t="s">
        <v>35371</v>
      </c>
    </row>
    <row r="24689" spans="1:2" x14ac:dyDescent="0.2">
      <c r="A24689" s="6" t="s">
        <v>35370</v>
      </c>
      <c r="B24689" s="6" t="s">
        <v>35369</v>
      </c>
    </row>
    <row r="24690" spans="1:2" x14ac:dyDescent="0.2">
      <c r="A24690" s="6" t="s">
        <v>35368</v>
      </c>
      <c r="B24690" s="6" t="s">
        <v>35367</v>
      </c>
    </row>
    <row r="24691" spans="1:2" x14ac:dyDescent="0.2">
      <c r="A24691" s="6" t="s">
        <v>35368</v>
      </c>
      <c r="B24691" s="6" t="s">
        <v>35367</v>
      </c>
    </row>
    <row r="24692" spans="1:2" x14ac:dyDescent="0.2">
      <c r="A24692" s="6" t="s">
        <v>35368</v>
      </c>
      <c r="B24692" s="6" t="s">
        <v>35367</v>
      </c>
    </row>
    <row r="24693" spans="1:2" x14ac:dyDescent="0.2">
      <c r="A24693" s="6" t="s">
        <v>35366</v>
      </c>
      <c r="B24693" s="6" t="s">
        <v>35365</v>
      </c>
    </row>
    <row r="24694" spans="1:2" x14ac:dyDescent="0.2">
      <c r="A24694" s="6" t="s">
        <v>35364</v>
      </c>
      <c r="B24694" s="6" t="s">
        <v>35363</v>
      </c>
    </row>
    <row r="24695" spans="1:2" x14ac:dyDescent="0.2">
      <c r="A24695" s="6" t="s">
        <v>35364</v>
      </c>
      <c r="B24695" s="6" t="s">
        <v>35363</v>
      </c>
    </row>
    <row r="24696" spans="1:2" x14ac:dyDescent="0.2">
      <c r="A24696" s="6" t="s">
        <v>35364</v>
      </c>
      <c r="B24696" s="6" t="s">
        <v>35363</v>
      </c>
    </row>
    <row r="24697" spans="1:2" x14ac:dyDescent="0.2">
      <c r="A24697" s="6" t="s">
        <v>35362</v>
      </c>
      <c r="B24697" s="6" t="s">
        <v>35361</v>
      </c>
    </row>
    <row r="24698" spans="1:2" x14ac:dyDescent="0.2">
      <c r="A24698" s="6" t="s">
        <v>35360</v>
      </c>
      <c r="B24698" s="6" t="s">
        <v>35359</v>
      </c>
    </row>
    <row r="24699" spans="1:2" x14ac:dyDescent="0.2">
      <c r="A24699" s="6" t="s">
        <v>35358</v>
      </c>
      <c r="B24699" s="6" t="s">
        <v>35357</v>
      </c>
    </row>
    <row r="24700" spans="1:2" x14ac:dyDescent="0.2">
      <c r="A24700" s="6" t="s">
        <v>35358</v>
      </c>
      <c r="B24700" s="6" t="s">
        <v>35357</v>
      </c>
    </row>
    <row r="24701" spans="1:2" x14ac:dyDescent="0.2">
      <c r="A24701" s="6" t="s">
        <v>35356</v>
      </c>
      <c r="B24701" s="6" t="s">
        <v>35355</v>
      </c>
    </row>
    <row r="24702" spans="1:2" x14ac:dyDescent="0.2">
      <c r="A24702" s="6" t="s">
        <v>35353</v>
      </c>
      <c r="B24702" s="6" t="s">
        <v>35354</v>
      </c>
    </row>
    <row r="24703" spans="1:2" x14ac:dyDescent="0.2">
      <c r="A24703" s="6" t="s">
        <v>35353</v>
      </c>
      <c r="B24703" s="6" t="s">
        <v>35352</v>
      </c>
    </row>
    <row r="24704" spans="1:2" x14ac:dyDescent="0.2">
      <c r="A24704" s="6" t="s">
        <v>35351</v>
      </c>
      <c r="B24704" s="6" t="s">
        <v>35350</v>
      </c>
    </row>
    <row r="24705" spans="1:2" x14ac:dyDescent="0.2">
      <c r="A24705" s="6" t="s">
        <v>35349</v>
      </c>
      <c r="B24705" s="6" t="s">
        <v>35348</v>
      </c>
    </row>
    <row r="24706" spans="1:2" x14ac:dyDescent="0.2">
      <c r="A24706" s="6" t="s">
        <v>35349</v>
      </c>
      <c r="B24706" s="6" t="s">
        <v>35348</v>
      </c>
    </row>
    <row r="24707" spans="1:2" x14ac:dyDescent="0.2">
      <c r="A24707" s="6" t="s">
        <v>35349</v>
      </c>
      <c r="B24707" s="6" t="s">
        <v>35348</v>
      </c>
    </row>
    <row r="24708" spans="1:2" x14ac:dyDescent="0.2">
      <c r="A24708" s="6" t="s">
        <v>35347</v>
      </c>
      <c r="B24708" s="6" t="s">
        <v>35346</v>
      </c>
    </row>
    <row r="24709" spans="1:2" x14ac:dyDescent="0.2">
      <c r="A24709" s="6" t="s">
        <v>35345</v>
      </c>
      <c r="B24709" s="6" t="s">
        <v>35344</v>
      </c>
    </row>
    <row r="24710" spans="1:2" x14ac:dyDescent="0.2">
      <c r="A24710" s="6" t="s">
        <v>35343</v>
      </c>
      <c r="B24710" s="6" t="s">
        <v>35342</v>
      </c>
    </row>
    <row r="24711" spans="1:2" x14ac:dyDescent="0.2">
      <c r="A24711" s="6" t="s">
        <v>35341</v>
      </c>
      <c r="B24711" s="6" t="s">
        <v>35340</v>
      </c>
    </row>
    <row r="24712" spans="1:2" x14ac:dyDescent="0.2">
      <c r="A24712" s="6" t="s">
        <v>35339</v>
      </c>
      <c r="B24712" s="6" t="s">
        <v>35338</v>
      </c>
    </row>
    <row r="24713" spans="1:2" x14ac:dyDescent="0.2">
      <c r="A24713" s="6" t="s">
        <v>35339</v>
      </c>
      <c r="B24713" s="6" t="s">
        <v>35338</v>
      </c>
    </row>
    <row r="24714" spans="1:2" x14ac:dyDescent="0.2">
      <c r="A24714" s="6" t="s">
        <v>35339</v>
      </c>
      <c r="B24714" s="6" t="s">
        <v>35338</v>
      </c>
    </row>
    <row r="24715" spans="1:2" x14ac:dyDescent="0.2">
      <c r="A24715" s="6" t="s">
        <v>35339</v>
      </c>
      <c r="B24715" s="6" t="s">
        <v>35338</v>
      </c>
    </row>
    <row r="24716" spans="1:2" x14ac:dyDescent="0.2">
      <c r="A24716" s="6" t="s">
        <v>35339</v>
      </c>
      <c r="B24716" s="6" t="s">
        <v>35338</v>
      </c>
    </row>
    <row r="24717" spans="1:2" x14ac:dyDescent="0.2">
      <c r="A24717" s="6" t="s">
        <v>35337</v>
      </c>
      <c r="B24717" s="6" t="s">
        <v>35336</v>
      </c>
    </row>
    <row r="24718" spans="1:2" x14ac:dyDescent="0.2">
      <c r="A24718" s="6" t="s">
        <v>35335</v>
      </c>
      <c r="B24718" s="6" t="s">
        <v>35334</v>
      </c>
    </row>
    <row r="24719" spans="1:2" x14ac:dyDescent="0.2">
      <c r="A24719" s="6" t="s">
        <v>35333</v>
      </c>
      <c r="B24719" s="6" t="s">
        <v>35332</v>
      </c>
    </row>
    <row r="24720" spans="1:2" x14ac:dyDescent="0.2">
      <c r="A24720" s="6" t="s">
        <v>35331</v>
      </c>
      <c r="B24720" s="6" t="s">
        <v>35330</v>
      </c>
    </row>
    <row r="24721" spans="1:2" x14ac:dyDescent="0.2">
      <c r="A24721" s="6" t="s">
        <v>35329</v>
      </c>
      <c r="B24721" s="6" t="s">
        <v>35328</v>
      </c>
    </row>
    <row r="24722" spans="1:2" x14ac:dyDescent="0.2">
      <c r="A24722" s="6" t="s">
        <v>35327</v>
      </c>
      <c r="B24722" s="6" t="s">
        <v>35326</v>
      </c>
    </row>
    <row r="24723" spans="1:2" x14ac:dyDescent="0.2">
      <c r="A24723" s="6" t="s">
        <v>35327</v>
      </c>
      <c r="B24723" s="6" t="s">
        <v>35326</v>
      </c>
    </row>
    <row r="24724" spans="1:2" x14ac:dyDescent="0.2">
      <c r="A24724" s="6" t="s">
        <v>35325</v>
      </c>
      <c r="B24724" s="6" t="s">
        <v>35324</v>
      </c>
    </row>
    <row r="24725" spans="1:2" x14ac:dyDescent="0.2">
      <c r="A24725" s="6" t="s">
        <v>35323</v>
      </c>
      <c r="B24725" s="6" t="s">
        <v>35322</v>
      </c>
    </row>
    <row r="24726" spans="1:2" x14ac:dyDescent="0.2">
      <c r="A24726" s="6" t="s">
        <v>35321</v>
      </c>
      <c r="B24726" s="6" t="s">
        <v>35320</v>
      </c>
    </row>
    <row r="24727" spans="1:2" x14ac:dyDescent="0.2">
      <c r="A24727" s="6" t="s">
        <v>35319</v>
      </c>
      <c r="B24727" s="6" t="s">
        <v>35318</v>
      </c>
    </row>
    <row r="24728" spans="1:2" x14ac:dyDescent="0.2">
      <c r="A24728" s="6" t="s">
        <v>35317</v>
      </c>
      <c r="B24728" s="6" t="s">
        <v>35316</v>
      </c>
    </row>
    <row r="24729" spans="1:2" x14ac:dyDescent="0.2">
      <c r="A24729" s="6" t="s">
        <v>35315</v>
      </c>
      <c r="B24729" s="6" t="s">
        <v>35314</v>
      </c>
    </row>
    <row r="24730" spans="1:2" x14ac:dyDescent="0.2">
      <c r="A24730" s="6" t="s">
        <v>35315</v>
      </c>
      <c r="B24730" s="6" t="s">
        <v>35314</v>
      </c>
    </row>
    <row r="24731" spans="1:2" x14ac:dyDescent="0.2">
      <c r="A24731" s="6" t="s">
        <v>35315</v>
      </c>
      <c r="B24731" s="6" t="s">
        <v>35314</v>
      </c>
    </row>
    <row r="24732" spans="1:2" x14ac:dyDescent="0.2">
      <c r="A24732" s="6" t="s">
        <v>35315</v>
      </c>
      <c r="B24732" s="6" t="s">
        <v>35314</v>
      </c>
    </row>
    <row r="24733" spans="1:2" x14ac:dyDescent="0.2">
      <c r="A24733" s="6" t="s">
        <v>35313</v>
      </c>
      <c r="B24733" s="6" t="s">
        <v>35312</v>
      </c>
    </row>
    <row r="24734" spans="1:2" x14ac:dyDescent="0.2">
      <c r="A24734" s="6" t="s">
        <v>35313</v>
      </c>
      <c r="B24734" s="6" t="s">
        <v>35312</v>
      </c>
    </row>
    <row r="24735" spans="1:2" x14ac:dyDescent="0.2">
      <c r="A24735" s="6" t="s">
        <v>35311</v>
      </c>
      <c r="B24735" s="6" t="s">
        <v>35310</v>
      </c>
    </row>
    <row r="24736" spans="1:2" x14ac:dyDescent="0.2">
      <c r="A24736" s="6" t="s">
        <v>35309</v>
      </c>
      <c r="B24736" s="6" t="s">
        <v>35308</v>
      </c>
    </row>
    <row r="24737" spans="1:2" x14ac:dyDescent="0.2">
      <c r="A24737" s="6" t="s">
        <v>35309</v>
      </c>
      <c r="B24737" s="6" t="s">
        <v>35308</v>
      </c>
    </row>
    <row r="24738" spans="1:2" x14ac:dyDescent="0.2">
      <c r="A24738" s="6" t="s">
        <v>35307</v>
      </c>
      <c r="B24738" s="6" t="s">
        <v>35306</v>
      </c>
    </row>
    <row r="24739" spans="1:2" x14ac:dyDescent="0.2">
      <c r="A24739" s="6" t="s">
        <v>35305</v>
      </c>
      <c r="B24739" s="6" t="s">
        <v>35304</v>
      </c>
    </row>
    <row r="24740" spans="1:2" x14ac:dyDescent="0.2">
      <c r="A24740" s="6" t="s">
        <v>35303</v>
      </c>
      <c r="B24740" s="6" t="s">
        <v>35302</v>
      </c>
    </row>
    <row r="24741" spans="1:2" x14ac:dyDescent="0.2">
      <c r="A24741" s="6" t="s">
        <v>35303</v>
      </c>
      <c r="B24741" s="6" t="s">
        <v>35302</v>
      </c>
    </row>
    <row r="24742" spans="1:2" x14ac:dyDescent="0.2">
      <c r="A24742" s="6" t="s">
        <v>35301</v>
      </c>
      <c r="B24742" s="6" t="s">
        <v>35300</v>
      </c>
    </row>
    <row r="24743" spans="1:2" x14ac:dyDescent="0.2">
      <c r="A24743" s="6" t="s">
        <v>35301</v>
      </c>
      <c r="B24743" s="6" t="s">
        <v>35300</v>
      </c>
    </row>
    <row r="24744" spans="1:2" x14ac:dyDescent="0.2">
      <c r="A24744" s="6" t="s">
        <v>35299</v>
      </c>
      <c r="B24744" s="6" t="s">
        <v>35298</v>
      </c>
    </row>
    <row r="24745" spans="1:2" x14ac:dyDescent="0.2">
      <c r="A24745" s="6" t="s">
        <v>35297</v>
      </c>
      <c r="B24745" s="6" t="s">
        <v>35296</v>
      </c>
    </row>
    <row r="24746" spans="1:2" x14ac:dyDescent="0.2">
      <c r="A24746" s="6" t="s">
        <v>35297</v>
      </c>
      <c r="B24746" s="6" t="s">
        <v>35296</v>
      </c>
    </row>
    <row r="24747" spans="1:2" x14ac:dyDescent="0.2">
      <c r="A24747" s="6" t="s">
        <v>35297</v>
      </c>
      <c r="B24747" s="6" t="s">
        <v>35296</v>
      </c>
    </row>
    <row r="24748" spans="1:2" x14ac:dyDescent="0.2">
      <c r="A24748" s="6" t="s">
        <v>35295</v>
      </c>
      <c r="B24748" s="6" t="s">
        <v>35294</v>
      </c>
    </row>
    <row r="24749" spans="1:2" x14ac:dyDescent="0.2">
      <c r="A24749" s="6" t="s">
        <v>35293</v>
      </c>
      <c r="B24749" s="6" t="s">
        <v>35292</v>
      </c>
    </row>
    <row r="24750" spans="1:2" x14ac:dyDescent="0.2">
      <c r="A24750" s="6" t="s">
        <v>35290</v>
      </c>
      <c r="B24750" s="6" t="s">
        <v>35291</v>
      </c>
    </row>
    <row r="24751" spans="1:2" x14ac:dyDescent="0.2">
      <c r="A24751" s="6" t="s">
        <v>35290</v>
      </c>
      <c r="B24751" s="6" t="s">
        <v>35289</v>
      </c>
    </row>
    <row r="24752" spans="1:2" x14ac:dyDescent="0.2">
      <c r="A24752" s="6" t="s">
        <v>35288</v>
      </c>
      <c r="B24752" s="6" t="s">
        <v>35287</v>
      </c>
    </row>
    <row r="24753" spans="1:2" x14ac:dyDescent="0.2">
      <c r="A24753" s="6" t="s">
        <v>35286</v>
      </c>
      <c r="B24753" s="6" t="s">
        <v>35285</v>
      </c>
    </row>
    <row r="24754" spans="1:2" x14ac:dyDescent="0.2">
      <c r="A24754" s="6" t="s">
        <v>35286</v>
      </c>
      <c r="B24754" s="6" t="s">
        <v>35285</v>
      </c>
    </row>
    <row r="24755" spans="1:2" x14ac:dyDescent="0.2">
      <c r="A24755" s="6" t="s">
        <v>35286</v>
      </c>
      <c r="B24755" s="6" t="s">
        <v>35285</v>
      </c>
    </row>
    <row r="24756" spans="1:2" x14ac:dyDescent="0.2">
      <c r="A24756" s="6" t="s">
        <v>35286</v>
      </c>
      <c r="B24756" s="6" t="s">
        <v>35285</v>
      </c>
    </row>
    <row r="24757" spans="1:2" x14ac:dyDescent="0.2">
      <c r="A24757" s="6" t="s">
        <v>35286</v>
      </c>
      <c r="B24757" s="6" t="s">
        <v>35285</v>
      </c>
    </row>
    <row r="24758" spans="1:2" x14ac:dyDescent="0.2">
      <c r="A24758" s="6" t="s">
        <v>35284</v>
      </c>
      <c r="B24758" s="6" t="s">
        <v>35283</v>
      </c>
    </row>
    <row r="24759" spans="1:2" x14ac:dyDescent="0.2">
      <c r="A24759" s="6" t="s">
        <v>35284</v>
      </c>
      <c r="B24759" s="6" t="s">
        <v>35283</v>
      </c>
    </row>
    <row r="24760" spans="1:2" x14ac:dyDescent="0.2">
      <c r="A24760" s="6" t="s">
        <v>35284</v>
      </c>
      <c r="B24760" s="6" t="s">
        <v>35283</v>
      </c>
    </row>
    <row r="24761" spans="1:2" x14ac:dyDescent="0.2">
      <c r="A24761" s="6" t="s">
        <v>35282</v>
      </c>
      <c r="B24761" s="6" t="s">
        <v>35281</v>
      </c>
    </row>
    <row r="24762" spans="1:2" x14ac:dyDescent="0.2">
      <c r="A24762" s="6" t="s">
        <v>35280</v>
      </c>
      <c r="B24762" s="6" t="s">
        <v>35279</v>
      </c>
    </row>
    <row r="24763" spans="1:2" x14ac:dyDescent="0.2">
      <c r="A24763" s="6" t="s">
        <v>35278</v>
      </c>
      <c r="B24763" s="6" t="s">
        <v>35277</v>
      </c>
    </row>
    <row r="24764" spans="1:2" x14ac:dyDescent="0.2">
      <c r="A24764" s="6" t="s">
        <v>35278</v>
      </c>
      <c r="B24764" s="6" t="s">
        <v>35277</v>
      </c>
    </row>
    <row r="24765" spans="1:2" x14ac:dyDescent="0.2">
      <c r="A24765" s="6" t="s">
        <v>35275</v>
      </c>
      <c r="B24765" s="6" t="s">
        <v>35276</v>
      </c>
    </row>
    <row r="24766" spans="1:2" x14ac:dyDescent="0.2">
      <c r="A24766" s="6" t="s">
        <v>35275</v>
      </c>
      <c r="B24766" s="6" t="s">
        <v>35274</v>
      </c>
    </row>
    <row r="24767" spans="1:2" x14ac:dyDescent="0.2">
      <c r="A24767" s="6" t="s">
        <v>35272</v>
      </c>
      <c r="B24767" s="6" t="s">
        <v>35273</v>
      </c>
    </row>
    <row r="24768" spans="1:2" x14ac:dyDescent="0.2">
      <c r="A24768" s="6" t="s">
        <v>35272</v>
      </c>
      <c r="B24768" s="6" t="s">
        <v>35271</v>
      </c>
    </row>
    <row r="24769" spans="1:2" x14ac:dyDescent="0.2">
      <c r="A24769" s="6" t="s">
        <v>35270</v>
      </c>
      <c r="B24769" s="6" t="s">
        <v>35269</v>
      </c>
    </row>
    <row r="24770" spans="1:2" x14ac:dyDescent="0.2">
      <c r="A24770" s="6" t="s">
        <v>35268</v>
      </c>
      <c r="B24770" s="6" t="s">
        <v>35267</v>
      </c>
    </row>
    <row r="24771" spans="1:2" x14ac:dyDescent="0.2">
      <c r="A24771" s="6" t="s">
        <v>35266</v>
      </c>
      <c r="B24771" s="6" t="s">
        <v>35265</v>
      </c>
    </row>
    <row r="24772" spans="1:2" x14ac:dyDescent="0.2">
      <c r="A24772" s="6" t="s">
        <v>35266</v>
      </c>
      <c r="B24772" s="6" t="s">
        <v>35265</v>
      </c>
    </row>
    <row r="24773" spans="1:2" x14ac:dyDescent="0.2">
      <c r="A24773" s="6" t="s">
        <v>35266</v>
      </c>
      <c r="B24773" s="6" t="s">
        <v>35265</v>
      </c>
    </row>
    <row r="24774" spans="1:2" x14ac:dyDescent="0.2">
      <c r="A24774" s="6" t="s">
        <v>35266</v>
      </c>
      <c r="B24774" s="6" t="s">
        <v>35265</v>
      </c>
    </row>
    <row r="24775" spans="1:2" x14ac:dyDescent="0.2">
      <c r="A24775" s="6" t="s">
        <v>35266</v>
      </c>
      <c r="B24775" s="6" t="s">
        <v>35265</v>
      </c>
    </row>
    <row r="24776" spans="1:2" x14ac:dyDescent="0.2">
      <c r="A24776" s="6" t="s">
        <v>35266</v>
      </c>
      <c r="B24776" s="6" t="s">
        <v>35265</v>
      </c>
    </row>
    <row r="24777" spans="1:2" x14ac:dyDescent="0.2">
      <c r="A24777" s="6" t="s">
        <v>35264</v>
      </c>
      <c r="B24777" s="6" t="s">
        <v>35263</v>
      </c>
    </row>
    <row r="24778" spans="1:2" x14ac:dyDescent="0.2">
      <c r="A24778" s="6" t="s">
        <v>35262</v>
      </c>
      <c r="B24778" s="6" t="s">
        <v>35261</v>
      </c>
    </row>
    <row r="24779" spans="1:2" x14ac:dyDescent="0.2">
      <c r="A24779" s="6" t="s">
        <v>35260</v>
      </c>
      <c r="B24779" s="6" t="s">
        <v>35259</v>
      </c>
    </row>
    <row r="24780" spans="1:2" x14ac:dyDescent="0.2">
      <c r="A24780" s="6" t="s">
        <v>35260</v>
      </c>
      <c r="B24780" s="6" t="s">
        <v>35259</v>
      </c>
    </row>
    <row r="24781" spans="1:2" x14ac:dyDescent="0.2">
      <c r="A24781" s="6" t="s">
        <v>35260</v>
      </c>
      <c r="B24781" s="6" t="s">
        <v>35259</v>
      </c>
    </row>
    <row r="24782" spans="1:2" x14ac:dyDescent="0.2">
      <c r="A24782" s="6" t="s">
        <v>35260</v>
      </c>
      <c r="B24782" s="6" t="s">
        <v>35259</v>
      </c>
    </row>
    <row r="24783" spans="1:2" x14ac:dyDescent="0.2">
      <c r="A24783" s="6" t="s">
        <v>35260</v>
      </c>
      <c r="B24783" s="6" t="s">
        <v>35259</v>
      </c>
    </row>
    <row r="24784" spans="1:2" x14ac:dyDescent="0.2">
      <c r="A24784" s="6" t="s">
        <v>35260</v>
      </c>
      <c r="B24784" s="6" t="s">
        <v>35259</v>
      </c>
    </row>
    <row r="24785" spans="1:2" x14ac:dyDescent="0.2">
      <c r="A24785" s="6" t="s">
        <v>35258</v>
      </c>
      <c r="B24785" s="6" t="s">
        <v>35257</v>
      </c>
    </row>
    <row r="24786" spans="1:2" x14ac:dyDescent="0.2">
      <c r="A24786" s="6" t="s">
        <v>35256</v>
      </c>
      <c r="B24786" s="6" t="s">
        <v>35255</v>
      </c>
    </row>
    <row r="24787" spans="1:2" x14ac:dyDescent="0.2">
      <c r="A24787" s="6" t="s">
        <v>35254</v>
      </c>
      <c r="B24787" s="6" t="s">
        <v>35253</v>
      </c>
    </row>
    <row r="24788" spans="1:2" x14ac:dyDescent="0.2">
      <c r="A24788" s="6" t="s">
        <v>35252</v>
      </c>
      <c r="B24788" s="6" t="s">
        <v>35251</v>
      </c>
    </row>
    <row r="24789" spans="1:2" x14ac:dyDescent="0.2">
      <c r="A24789" s="6" t="s">
        <v>35250</v>
      </c>
      <c r="B24789" s="6" t="s">
        <v>35249</v>
      </c>
    </row>
    <row r="24790" spans="1:2" x14ac:dyDescent="0.2">
      <c r="A24790" s="6" t="s">
        <v>35248</v>
      </c>
      <c r="B24790" s="6" t="s">
        <v>35247</v>
      </c>
    </row>
    <row r="24791" spans="1:2" x14ac:dyDescent="0.2">
      <c r="A24791" s="6" t="s">
        <v>35248</v>
      </c>
      <c r="B24791" s="6" t="s">
        <v>35247</v>
      </c>
    </row>
    <row r="24792" spans="1:2" x14ac:dyDescent="0.2">
      <c r="A24792" s="6" t="s">
        <v>35248</v>
      </c>
      <c r="B24792" s="6" t="s">
        <v>35247</v>
      </c>
    </row>
    <row r="24793" spans="1:2" x14ac:dyDescent="0.2">
      <c r="A24793" s="6" t="s">
        <v>35248</v>
      </c>
      <c r="B24793" s="6" t="s">
        <v>35247</v>
      </c>
    </row>
    <row r="24794" spans="1:2" x14ac:dyDescent="0.2">
      <c r="A24794" s="6" t="s">
        <v>35246</v>
      </c>
      <c r="B24794" s="6" t="s">
        <v>35245</v>
      </c>
    </row>
    <row r="24795" spans="1:2" x14ac:dyDescent="0.2">
      <c r="A24795" s="6" t="s">
        <v>35244</v>
      </c>
      <c r="B24795" s="6" t="s">
        <v>35243</v>
      </c>
    </row>
    <row r="24796" spans="1:2" x14ac:dyDescent="0.2">
      <c r="A24796" s="6" t="s">
        <v>35242</v>
      </c>
      <c r="B24796" s="6" t="s">
        <v>35241</v>
      </c>
    </row>
    <row r="24797" spans="1:2" x14ac:dyDescent="0.2">
      <c r="A24797" s="6" t="s">
        <v>35240</v>
      </c>
      <c r="B24797" s="6" t="s">
        <v>35239</v>
      </c>
    </row>
    <row r="24798" spans="1:2" x14ac:dyDescent="0.2">
      <c r="A24798" s="6" t="s">
        <v>35238</v>
      </c>
      <c r="B24798" s="6" t="s">
        <v>35237</v>
      </c>
    </row>
    <row r="24799" spans="1:2" x14ac:dyDescent="0.2">
      <c r="A24799" s="6" t="s">
        <v>35236</v>
      </c>
      <c r="B24799" s="6" t="s">
        <v>35235</v>
      </c>
    </row>
    <row r="24800" spans="1:2" x14ac:dyDescent="0.2">
      <c r="A24800" s="6" t="s">
        <v>35234</v>
      </c>
      <c r="B24800" s="6" t="s">
        <v>35233</v>
      </c>
    </row>
    <row r="24801" spans="1:2" x14ac:dyDescent="0.2">
      <c r="A24801" s="6" t="s">
        <v>35232</v>
      </c>
      <c r="B24801" s="6" t="s">
        <v>35231</v>
      </c>
    </row>
    <row r="24802" spans="1:2" x14ac:dyDescent="0.2">
      <c r="A24802" s="6" t="s">
        <v>35232</v>
      </c>
      <c r="B24802" s="6" t="s">
        <v>35231</v>
      </c>
    </row>
    <row r="24803" spans="1:2" x14ac:dyDescent="0.2">
      <c r="A24803" s="6" t="s">
        <v>35229</v>
      </c>
      <c r="B24803" s="6" t="s">
        <v>35230</v>
      </c>
    </row>
    <row r="24804" spans="1:2" x14ac:dyDescent="0.2">
      <c r="A24804" s="6" t="s">
        <v>35229</v>
      </c>
      <c r="B24804" s="6" t="s">
        <v>35228</v>
      </c>
    </row>
    <row r="24805" spans="1:2" x14ac:dyDescent="0.2">
      <c r="A24805" s="6" t="s">
        <v>35229</v>
      </c>
      <c r="B24805" s="6" t="s">
        <v>35228</v>
      </c>
    </row>
    <row r="24806" spans="1:2" x14ac:dyDescent="0.2">
      <c r="A24806" s="6" t="s">
        <v>35229</v>
      </c>
      <c r="B24806" s="6" t="s">
        <v>35228</v>
      </c>
    </row>
    <row r="24807" spans="1:2" x14ac:dyDescent="0.2">
      <c r="A24807" s="6" t="s">
        <v>35225</v>
      </c>
      <c r="B24807" s="6" t="s">
        <v>35227</v>
      </c>
    </row>
    <row r="24808" spans="1:2" x14ac:dyDescent="0.2">
      <c r="A24808" s="6" t="s">
        <v>35225</v>
      </c>
      <c r="B24808" s="6" t="s">
        <v>35226</v>
      </c>
    </row>
    <row r="24809" spans="1:2" x14ac:dyDescent="0.2">
      <c r="A24809" s="6" t="s">
        <v>35225</v>
      </c>
      <c r="B24809" s="6" t="s">
        <v>35224</v>
      </c>
    </row>
    <row r="24810" spans="1:2" x14ac:dyDescent="0.2">
      <c r="A24810" s="6" t="s">
        <v>35223</v>
      </c>
      <c r="B24810" s="6" t="s">
        <v>35222</v>
      </c>
    </row>
    <row r="24811" spans="1:2" x14ac:dyDescent="0.2">
      <c r="A24811" s="6" t="s">
        <v>35221</v>
      </c>
      <c r="B24811" s="6" t="s">
        <v>35220</v>
      </c>
    </row>
    <row r="24812" spans="1:2" x14ac:dyDescent="0.2">
      <c r="A24812" s="6" t="s">
        <v>35219</v>
      </c>
      <c r="B24812" s="6" t="s">
        <v>35218</v>
      </c>
    </row>
    <row r="24813" spans="1:2" x14ac:dyDescent="0.2">
      <c r="A24813" s="6" t="s">
        <v>35217</v>
      </c>
      <c r="B24813" s="6" t="s">
        <v>35216</v>
      </c>
    </row>
    <row r="24814" spans="1:2" x14ac:dyDescent="0.2">
      <c r="A24814" s="6" t="s">
        <v>35215</v>
      </c>
      <c r="B24814" s="6" t="s">
        <v>35214</v>
      </c>
    </row>
    <row r="24815" spans="1:2" x14ac:dyDescent="0.2">
      <c r="A24815" s="6" t="s">
        <v>35213</v>
      </c>
      <c r="B24815" s="6" t="s">
        <v>35212</v>
      </c>
    </row>
    <row r="24816" spans="1:2" x14ac:dyDescent="0.2">
      <c r="A24816" s="6" t="s">
        <v>35213</v>
      </c>
      <c r="B24816" s="6" t="s">
        <v>35212</v>
      </c>
    </row>
    <row r="24817" spans="1:2" x14ac:dyDescent="0.2">
      <c r="A24817" s="6" t="s">
        <v>35213</v>
      </c>
      <c r="B24817" s="6" t="s">
        <v>35212</v>
      </c>
    </row>
    <row r="24818" spans="1:2" x14ac:dyDescent="0.2">
      <c r="A24818" s="6" t="s">
        <v>35211</v>
      </c>
      <c r="B24818" s="6" t="s">
        <v>35210</v>
      </c>
    </row>
    <row r="24819" spans="1:2" x14ac:dyDescent="0.2">
      <c r="A24819" s="6" t="s">
        <v>35208</v>
      </c>
      <c r="B24819" s="6" t="s">
        <v>35209</v>
      </c>
    </row>
    <row r="24820" spans="1:2" x14ac:dyDescent="0.2">
      <c r="A24820" s="6" t="s">
        <v>35208</v>
      </c>
      <c r="B24820" s="6" t="s">
        <v>35207</v>
      </c>
    </row>
    <row r="24821" spans="1:2" x14ac:dyDescent="0.2">
      <c r="A24821" s="6" t="s">
        <v>35206</v>
      </c>
      <c r="B24821" s="6" t="s">
        <v>35205</v>
      </c>
    </row>
    <row r="24822" spans="1:2" x14ac:dyDescent="0.2">
      <c r="A24822" s="6" t="s">
        <v>35206</v>
      </c>
      <c r="B24822" s="6" t="s">
        <v>35205</v>
      </c>
    </row>
    <row r="24823" spans="1:2" x14ac:dyDescent="0.2">
      <c r="A24823" s="6" t="s">
        <v>35206</v>
      </c>
      <c r="B24823" s="6" t="s">
        <v>35205</v>
      </c>
    </row>
    <row r="24824" spans="1:2" x14ac:dyDescent="0.2">
      <c r="A24824" s="6" t="s">
        <v>35204</v>
      </c>
      <c r="B24824" s="6" t="s">
        <v>35203</v>
      </c>
    </row>
    <row r="24825" spans="1:2" x14ac:dyDescent="0.2">
      <c r="A24825" s="6" t="s">
        <v>35204</v>
      </c>
      <c r="B24825" s="6" t="s">
        <v>35203</v>
      </c>
    </row>
    <row r="24826" spans="1:2" x14ac:dyDescent="0.2">
      <c r="A24826" s="6" t="s">
        <v>16227</v>
      </c>
      <c r="B24826" s="6" t="s">
        <v>35202</v>
      </c>
    </row>
    <row r="24827" spans="1:2" x14ac:dyDescent="0.2">
      <c r="A24827" s="6" t="s">
        <v>16227</v>
      </c>
      <c r="B24827" s="6" t="s">
        <v>35202</v>
      </c>
    </row>
    <row r="24828" spans="1:2" x14ac:dyDescent="0.2">
      <c r="A24828" s="6" t="s">
        <v>16227</v>
      </c>
      <c r="B24828" s="6" t="s">
        <v>35201</v>
      </c>
    </row>
    <row r="24829" spans="1:2" x14ac:dyDescent="0.2">
      <c r="A24829" s="6" t="s">
        <v>35200</v>
      </c>
      <c r="B24829" s="6" t="s">
        <v>35199</v>
      </c>
    </row>
    <row r="24830" spans="1:2" x14ac:dyDescent="0.2">
      <c r="A24830" s="6" t="s">
        <v>35200</v>
      </c>
      <c r="B24830" s="6" t="s">
        <v>35199</v>
      </c>
    </row>
    <row r="24831" spans="1:2" x14ac:dyDescent="0.2">
      <c r="A24831" s="6" t="s">
        <v>35200</v>
      </c>
      <c r="B24831" s="6" t="s">
        <v>35199</v>
      </c>
    </row>
    <row r="24832" spans="1:2" x14ac:dyDescent="0.2">
      <c r="A24832" s="6" t="s">
        <v>35200</v>
      </c>
      <c r="B24832" s="6" t="s">
        <v>35199</v>
      </c>
    </row>
    <row r="24833" spans="1:2" x14ac:dyDescent="0.2">
      <c r="A24833" s="6" t="s">
        <v>35198</v>
      </c>
      <c r="B24833" s="6" t="s">
        <v>35197</v>
      </c>
    </row>
    <row r="24834" spans="1:2" x14ac:dyDescent="0.2">
      <c r="A24834" s="6" t="s">
        <v>35196</v>
      </c>
      <c r="B24834" s="6" t="s">
        <v>35195</v>
      </c>
    </row>
    <row r="24835" spans="1:2" x14ac:dyDescent="0.2">
      <c r="A24835" s="6" t="s">
        <v>35194</v>
      </c>
      <c r="B24835" s="6" t="s">
        <v>35193</v>
      </c>
    </row>
    <row r="24836" spans="1:2" x14ac:dyDescent="0.2">
      <c r="A24836" s="6" t="s">
        <v>35192</v>
      </c>
      <c r="B24836" s="6" t="s">
        <v>35191</v>
      </c>
    </row>
    <row r="24837" spans="1:2" x14ac:dyDescent="0.2">
      <c r="A24837" s="6" t="s">
        <v>35190</v>
      </c>
      <c r="B24837" s="6" t="s">
        <v>35189</v>
      </c>
    </row>
    <row r="24838" spans="1:2" x14ac:dyDescent="0.2">
      <c r="A24838" s="6" t="s">
        <v>35188</v>
      </c>
      <c r="B24838" s="6" t="s">
        <v>35187</v>
      </c>
    </row>
    <row r="24839" spans="1:2" x14ac:dyDescent="0.2">
      <c r="A24839" s="6" t="s">
        <v>35186</v>
      </c>
      <c r="B24839" s="6" t="s">
        <v>35185</v>
      </c>
    </row>
    <row r="24840" spans="1:2" x14ac:dyDescent="0.2">
      <c r="A24840" s="6" t="s">
        <v>35184</v>
      </c>
      <c r="B24840" s="6" t="s">
        <v>35183</v>
      </c>
    </row>
    <row r="24841" spans="1:2" x14ac:dyDescent="0.2">
      <c r="A24841" s="6" t="s">
        <v>35184</v>
      </c>
      <c r="B24841" s="6" t="s">
        <v>35183</v>
      </c>
    </row>
    <row r="24842" spans="1:2" x14ac:dyDescent="0.2">
      <c r="A24842" s="6" t="s">
        <v>35184</v>
      </c>
      <c r="B24842" s="6" t="s">
        <v>35183</v>
      </c>
    </row>
    <row r="24843" spans="1:2" x14ac:dyDescent="0.2">
      <c r="A24843" s="6" t="s">
        <v>35184</v>
      </c>
      <c r="B24843" s="6" t="s">
        <v>35183</v>
      </c>
    </row>
    <row r="24844" spans="1:2" x14ac:dyDescent="0.2">
      <c r="A24844" s="6" t="s">
        <v>35182</v>
      </c>
      <c r="B24844" s="6" t="s">
        <v>35181</v>
      </c>
    </row>
    <row r="24845" spans="1:2" x14ac:dyDescent="0.2">
      <c r="A24845" s="6" t="s">
        <v>35182</v>
      </c>
      <c r="B24845" s="6" t="s">
        <v>35181</v>
      </c>
    </row>
    <row r="24846" spans="1:2" x14ac:dyDescent="0.2">
      <c r="A24846" s="6" t="s">
        <v>35180</v>
      </c>
      <c r="B24846" s="6" t="s">
        <v>35179</v>
      </c>
    </row>
    <row r="24847" spans="1:2" x14ac:dyDescent="0.2">
      <c r="A24847" s="6" t="s">
        <v>35178</v>
      </c>
      <c r="B24847" s="6" t="s">
        <v>35177</v>
      </c>
    </row>
    <row r="24848" spans="1:2" x14ac:dyDescent="0.2">
      <c r="A24848" s="6" t="s">
        <v>35176</v>
      </c>
      <c r="B24848" s="6" t="s">
        <v>35175</v>
      </c>
    </row>
    <row r="24849" spans="1:2" x14ac:dyDescent="0.2">
      <c r="A24849" s="6" t="s">
        <v>35173</v>
      </c>
      <c r="B24849" s="6" t="s">
        <v>35174</v>
      </c>
    </row>
    <row r="24850" spans="1:2" x14ac:dyDescent="0.2">
      <c r="A24850" s="6" t="s">
        <v>35173</v>
      </c>
      <c r="B24850" s="6" t="s">
        <v>35172</v>
      </c>
    </row>
    <row r="24851" spans="1:2" x14ac:dyDescent="0.2">
      <c r="A24851" s="6" t="s">
        <v>35171</v>
      </c>
      <c r="B24851" s="6" t="s">
        <v>35170</v>
      </c>
    </row>
    <row r="24852" spans="1:2" x14ac:dyDescent="0.2">
      <c r="A24852" s="6" t="s">
        <v>35169</v>
      </c>
      <c r="B24852" s="6" t="s">
        <v>35168</v>
      </c>
    </row>
    <row r="24853" spans="1:2" x14ac:dyDescent="0.2">
      <c r="A24853" s="6" t="s">
        <v>35167</v>
      </c>
      <c r="B24853" s="6" t="s">
        <v>35166</v>
      </c>
    </row>
    <row r="24854" spans="1:2" x14ac:dyDescent="0.2">
      <c r="A24854" s="6" t="s">
        <v>35167</v>
      </c>
      <c r="B24854" s="6" t="s">
        <v>35166</v>
      </c>
    </row>
    <row r="24855" spans="1:2" x14ac:dyDescent="0.2">
      <c r="A24855" s="6" t="s">
        <v>35164</v>
      </c>
      <c r="B24855" s="6" t="s">
        <v>35165</v>
      </c>
    </row>
    <row r="24856" spans="1:2" x14ac:dyDescent="0.2">
      <c r="A24856" s="6" t="s">
        <v>35164</v>
      </c>
      <c r="B24856" s="6" t="s">
        <v>35163</v>
      </c>
    </row>
    <row r="24857" spans="1:2" x14ac:dyDescent="0.2">
      <c r="A24857" s="6" t="s">
        <v>35162</v>
      </c>
      <c r="B24857" s="6" t="s">
        <v>35161</v>
      </c>
    </row>
    <row r="24858" spans="1:2" x14ac:dyDescent="0.2">
      <c r="A24858" s="6" t="s">
        <v>35160</v>
      </c>
      <c r="B24858" s="6" t="s">
        <v>35159</v>
      </c>
    </row>
    <row r="24859" spans="1:2" x14ac:dyDescent="0.2">
      <c r="A24859" s="6" t="s">
        <v>35158</v>
      </c>
      <c r="B24859" s="6" t="s">
        <v>35157</v>
      </c>
    </row>
    <row r="24860" spans="1:2" x14ac:dyDescent="0.2">
      <c r="A24860" s="6" t="s">
        <v>35153</v>
      </c>
      <c r="B24860" s="6" t="s">
        <v>35156</v>
      </c>
    </row>
    <row r="24861" spans="1:2" x14ac:dyDescent="0.2">
      <c r="A24861" s="6" t="s">
        <v>35153</v>
      </c>
      <c r="B24861" s="6" t="s">
        <v>35155</v>
      </c>
    </row>
    <row r="24862" spans="1:2" x14ac:dyDescent="0.2">
      <c r="A24862" s="6" t="s">
        <v>35153</v>
      </c>
      <c r="B24862" s="6" t="s">
        <v>35154</v>
      </c>
    </row>
    <row r="24863" spans="1:2" x14ac:dyDescent="0.2">
      <c r="A24863" s="6" t="s">
        <v>35153</v>
      </c>
      <c r="B24863" s="6" t="s">
        <v>35152</v>
      </c>
    </row>
    <row r="24864" spans="1:2" x14ac:dyDescent="0.2">
      <c r="A24864" s="6" t="s">
        <v>35151</v>
      </c>
      <c r="B24864" s="6" t="s">
        <v>35150</v>
      </c>
    </row>
    <row r="24865" spans="1:2" x14ac:dyDescent="0.2">
      <c r="A24865" s="6" t="s">
        <v>35151</v>
      </c>
      <c r="B24865" s="6" t="s">
        <v>35150</v>
      </c>
    </row>
    <row r="24866" spans="1:2" x14ac:dyDescent="0.2">
      <c r="A24866" s="6" t="s">
        <v>35151</v>
      </c>
      <c r="B24866" s="6" t="s">
        <v>35150</v>
      </c>
    </row>
    <row r="24867" spans="1:2" x14ac:dyDescent="0.2">
      <c r="A24867" s="6" t="s">
        <v>35149</v>
      </c>
      <c r="B24867" s="6" t="s">
        <v>35148</v>
      </c>
    </row>
    <row r="24868" spans="1:2" x14ac:dyDescent="0.2">
      <c r="A24868" s="6" t="s">
        <v>35147</v>
      </c>
      <c r="B24868" s="6" t="s">
        <v>35146</v>
      </c>
    </row>
    <row r="24869" spans="1:2" x14ac:dyDescent="0.2">
      <c r="A24869" s="6" t="s">
        <v>35145</v>
      </c>
      <c r="B24869" s="6" t="s">
        <v>35144</v>
      </c>
    </row>
    <row r="24870" spans="1:2" x14ac:dyDescent="0.2">
      <c r="A24870" s="6" t="s">
        <v>35143</v>
      </c>
      <c r="B24870" s="6" t="s">
        <v>35142</v>
      </c>
    </row>
    <row r="24871" spans="1:2" x14ac:dyDescent="0.2">
      <c r="A24871" s="6" t="s">
        <v>35141</v>
      </c>
      <c r="B24871" s="6" t="s">
        <v>35140</v>
      </c>
    </row>
    <row r="24872" spans="1:2" x14ac:dyDescent="0.2">
      <c r="A24872" s="6" t="s">
        <v>35139</v>
      </c>
      <c r="B24872" s="6" t="s">
        <v>35138</v>
      </c>
    </row>
    <row r="24873" spans="1:2" x14ac:dyDescent="0.2">
      <c r="A24873" s="6" t="s">
        <v>35137</v>
      </c>
      <c r="B24873" s="6" t="s">
        <v>35136</v>
      </c>
    </row>
    <row r="24874" spans="1:2" x14ac:dyDescent="0.2">
      <c r="A24874" s="6" t="s">
        <v>35134</v>
      </c>
      <c r="B24874" s="6" t="s">
        <v>35135</v>
      </c>
    </row>
    <row r="24875" spans="1:2" x14ac:dyDescent="0.2">
      <c r="A24875" s="6" t="s">
        <v>35134</v>
      </c>
      <c r="B24875" s="6" t="s">
        <v>35133</v>
      </c>
    </row>
    <row r="24876" spans="1:2" x14ac:dyDescent="0.2">
      <c r="A24876" s="6" t="s">
        <v>35132</v>
      </c>
      <c r="B24876" s="6" t="s">
        <v>35131</v>
      </c>
    </row>
    <row r="24877" spans="1:2" x14ac:dyDescent="0.2">
      <c r="A24877" s="6" t="s">
        <v>35132</v>
      </c>
      <c r="B24877" s="6" t="s">
        <v>35131</v>
      </c>
    </row>
    <row r="24878" spans="1:2" x14ac:dyDescent="0.2">
      <c r="A24878" s="6" t="s">
        <v>35130</v>
      </c>
      <c r="B24878" s="6" t="s">
        <v>35129</v>
      </c>
    </row>
    <row r="24879" spans="1:2" x14ac:dyDescent="0.2">
      <c r="A24879" s="6" t="s">
        <v>35128</v>
      </c>
      <c r="B24879" s="6" t="s">
        <v>35127</v>
      </c>
    </row>
    <row r="24880" spans="1:2" x14ac:dyDescent="0.2">
      <c r="A24880" s="6" t="s">
        <v>35126</v>
      </c>
      <c r="B24880" s="6" t="s">
        <v>35125</v>
      </c>
    </row>
    <row r="24881" spans="1:2" x14ac:dyDescent="0.2">
      <c r="A24881" s="6" t="s">
        <v>35124</v>
      </c>
      <c r="B24881" s="6" t="s">
        <v>35123</v>
      </c>
    </row>
    <row r="24882" spans="1:2" x14ac:dyDescent="0.2">
      <c r="A24882" s="6" t="s">
        <v>35122</v>
      </c>
      <c r="B24882" s="6" t="s">
        <v>35121</v>
      </c>
    </row>
    <row r="24883" spans="1:2" x14ac:dyDescent="0.2">
      <c r="A24883" s="6" t="s">
        <v>35120</v>
      </c>
      <c r="B24883" s="6" t="s">
        <v>35119</v>
      </c>
    </row>
    <row r="24884" spans="1:2" x14ac:dyDescent="0.2">
      <c r="A24884" s="6" t="s">
        <v>35120</v>
      </c>
      <c r="B24884" s="6" t="s">
        <v>35119</v>
      </c>
    </row>
    <row r="24885" spans="1:2" x14ac:dyDescent="0.2">
      <c r="A24885" s="6" t="s">
        <v>35120</v>
      </c>
      <c r="B24885" s="6" t="s">
        <v>35119</v>
      </c>
    </row>
    <row r="24886" spans="1:2" x14ac:dyDescent="0.2">
      <c r="A24886" s="6" t="s">
        <v>35120</v>
      </c>
      <c r="B24886" s="6" t="s">
        <v>35119</v>
      </c>
    </row>
    <row r="24887" spans="1:2" x14ac:dyDescent="0.2">
      <c r="A24887" s="6" t="s">
        <v>35118</v>
      </c>
      <c r="B24887" s="6" t="s">
        <v>35117</v>
      </c>
    </row>
    <row r="24888" spans="1:2" x14ac:dyDescent="0.2">
      <c r="A24888" s="6" t="s">
        <v>35118</v>
      </c>
      <c r="B24888" s="6" t="s">
        <v>35117</v>
      </c>
    </row>
    <row r="24889" spans="1:2" x14ac:dyDescent="0.2">
      <c r="A24889" s="6" t="s">
        <v>35116</v>
      </c>
      <c r="B24889" s="6" t="s">
        <v>35115</v>
      </c>
    </row>
    <row r="24890" spans="1:2" x14ac:dyDescent="0.2">
      <c r="A24890" s="6" t="s">
        <v>35114</v>
      </c>
      <c r="B24890" s="6" t="s">
        <v>35113</v>
      </c>
    </row>
    <row r="24891" spans="1:2" x14ac:dyDescent="0.2">
      <c r="A24891" s="6" t="s">
        <v>35112</v>
      </c>
      <c r="B24891" s="6" t="s">
        <v>35111</v>
      </c>
    </row>
    <row r="24892" spans="1:2" x14ac:dyDescent="0.2">
      <c r="A24892" s="6" t="s">
        <v>35110</v>
      </c>
      <c r="B24892" s="6" t="s">
        <v>35109</v>
      </c>
    </row>
    <row r="24893" spans="1:2" x14ac:dyDescent="0.2">
      <c r="A24893" s="6" t="s">
        <v>35108</v>
      </c>
      <c r="B24893" s="6" t="s">
        <v>35107</v>
      </c>
    </row>
    <row r="24894" spans="1:2" x14ac:dyDescent="0.2">
      <c r="A24894" s="6" t="s">
        <v>35106</v>
      </c>
      <c r="B24894" s="6" t="s">
        <v>35105</v>
      </c>
    </row>
    <row r="24895" spans="1:2" x14ac:dyDescent="0.2">
      <c r="A24895" s="6" t="s">
        <v>35104</v>
      </c>
      <c r="B24895" s="6" t="s">
        <v>35103</v>
      </c>
    </row>
    <row r="24896" spans="1:2" x14ac:dyDescent="0.2">
      <c r="A24896" s="6" t="s">
        <v>35102</v>
      </c>
      <c r="B24896" s="6" t="s">
        <v>35101</v>
      </c>
    </row>
    <row r="24897" spans="1:2" x14ac:dyDescent="0.2">
      <c r="A24897" s="6" t="s">
        <v>35100</v>
      </c>
      <c r="B24897" s="6" t="s">
        <v>35099</v>
      </c>
    </row>
    <row r="24898" spans="1:2" x14ac:dyDescent="0.2">
      <c r="A24898" s="6" t="s">
        <v>35098</v>
      </c>
      <c r="B24898" s="6" t="s">
        <v>35097</v>
      </c>
    </row>
    <row r="24899" spans="1:2" x14ac:dyDescent="0.2">
      <c r="A24899" s="6" t="s">
        <v>35098</v>
      </c>
      <c r="B24899" s="6" t="s">
        <v>35097</v>
      </c>
    </row>
    <row r="24900" spans="1:2" x14ac:dyDescent="0.2">
      <c r="A24900" s="6" t="s">
        <v>35098</v>
      </c>
      <c r="B24900" s="6" t="s">
        <v>35097</v>
      </c>
    </row>
    <row r="24901" spans="1:2" x14ac:dyDescent="0.2">
      <c r="A24901" s="6" t="s">
        <v>35098</v>
      </c>
      <c r="B24901" s="6" t="s">
        <v>35097</v>
      </c>
    </row>
    <row r="24902" spans="1:2" x14ac:dyDescent="0.2">
      <c r="A24902" s="6" t="s">
        <v>35098</v>
      </c>
      <c r="B24902" s="6" t="s">
        <v>35097</v>
      </c>
    </row>
    <row r="24903" spans="1:2" x14ac:dyDescent="0.2">
      <c r="A24903" s="6" t="s">
        <v>35098</v>
      </c>
      <c r="B24903" s="6" t="s">
        <v>35097</v>
      </c>
    </row>
    <row r="24904" spans="1:2" x14ac:dyDescent="0.2">
      <c r="A24904" s="6" t="s">
        <v>35096</v>
      </c>
      <c r="B24904" s="6" t="s">
        <v>35095</v>
      </c>
    </row>
    <row r="24905" spans="1:2" x14ac:dyDescent="0.2">
      <c r="A24905" s="6" t="s">
        <v>35094</v>
      </c>
      <c r="B24905" s="6" t="s">
        <v>35093</v>
      </c>
    </row>
    <row r="24906" spans="1:2" x14ac:dyDescent="0.2">
      <c r="A24906" s="6" t="s">
        <v>35092</v>
      </c>
      <c r="B24906" s="6" t="s">
        <v>35091</v>
      </c>
    </row>
    <row r="24907" spans="1:2" x14ac:dyDescent="0.2">
      <c r="A24907" s="6" t="s">
        <v>35092</v>
      </c>
      <c r="B24907" s="6" t="s">
        <v>35091</v>
      </c>
    </row>
    <row r="24908" spans="1:2" x14ac:dyDescent="0.2">
      <c r="A24908" s="6" t="s">
        <v>35092</v>
      </c>
      <c r="B24908" s="6" t="s">
        <v>35091</v>
      </c>
    </row>
    <row r="24909" spans="1:2" x14ac:dyDescent="0.2">
      <c r="A24909" s="6" t="s">
        <v>35090</v>
      </c>
      <c r="B24909" s="6" t="s">
        <v>35089</v>
      </c>
    </row>
    <row r="24910" spans="1:2" x14ac:dyDescent="0.2">
      <c r="A24910" s="6" t="s">
        <v>35090</v>
      </c>
      <c r="B24910" s="6" t="s">
        <v>35089</v>
      </c>
    </row>
    <row r="24911" spans="1:2" x14ac:dyDescent="0.2">
      <c r="A24911" s="6" t="s">
        <v>35088</v>
      </c>
      <c r="B24911" s="6" t="s">
        <v>35087</v>
      </c>
    </row>
    <row r="24912" spans="1:2" x14ac:dyDescent="0.2">
      <c r="A24912" s="6" t="s">
        <v>35086</v>
      </c>
      <c r="B24912" s="6" t="s">
        <v>35085</v>
      </c>
    </row>
    <row r="24913" spans="1:2" x14ac:dyDescent="0.2">
      <c r="A24913" s="6" t="s">
        <v>35086</v>
      </c>
      <c r="B24913" s="6" t="s">
        <v>35085</v>
      </c>
    </row>
    <row r="24914" spans="1:2" x14ac:dyDescent="0.2">
      <c r="A24914" s="6" t="s">
        <v>35086</v>
      </c>
      <c r="B24914" s="6" t="s">
        <v>35085</v>
      </c>
    </row>
    <row r="24915" spans="1:2" x14ac:dyDescent="0.2">
      <c r="A24915" s="6" t="s">
        <v>35086</v>
      </c>
      <c r="B24915" s="6" t="s">
        <v>35085</v>
      </c>
    </row>
    <row r="24916" spans="1:2" x14ac:dyDescent="0.2">
      <c r="A24916" s="6" t="s">
        <v>35086</v>
      </c>
      <c r="B24916" s="6" t="s">
        <v>35085</v>
      </c>
    </row>
    <row r="24917" spans="1:2" x14ac:dyDescent="0.2">
      <c r="A24917" s="6" t="s">
        <v>35086</v>
      </c>
      <c r="B24917" s="6" t="s">
        <v>35085</v>
      </c>
    </row>
    <row r="24918" spans="1:2" x14ac:dyDescent="0.2">
      <c r="A24918" s="6" t="s">
        <v>35084</v>
      </c>
      <c r="B24918" s="6" t="s">
        <v>35083</v>
      </c>
    </row>
    <row r="24919" spans="1:2" x14ac:dyDescent="0.2">
      <c r="A24919" s="6" t="s">
        <v>35082</v>
      </c>
      <c r="B24919" s="6" t="s">
        <v>35081</v>
      </c>
    </row>
    <row r="24920" spans="1:2" x14ac:dyDescent="0.2">
      <c r="A24920" s="6" t="s">
        <v>35082</v>
      </c>
      <c r="B24920" s="6" t="s">
        <v>35081</v>
      </c>
    </row>
    <row r="24921" spans="1:2" x14ac:dyDescent="0.2">
      <c r="A24921" s="6" t="s">
        <v>35080</v>
      </c>
      <c r="B24921" s="6" t="s">
        <v>35079</v>
      </c>
    </row>
    <row r="24922" spans="1:2" x14ac:dyDescent="0.2">
      <c r="A24922" s="6" t="s">
        <v>35080</v>
      </c>
      <c r="B24922" s="6" t="s">
        <v>35079</v>
      </c>
    </row>
    <row r="24923" spans="1:2" x14ac:dyDescent="0.2">
      <c r="A24923" s="6" t="s">
        <v>35078</v>
      </c>
      <c r="B24923" s="6" t="s">
        <v>35077</v>
      </c>
    </row>
    <row r="24924" spans="1:2" x14ac:dyDescent="0.2">
      <c r="A24924" s="6" t="s">
        <v>35076</v>
      </c>
      <c r="B24924" s="6" t="s">
        <v>35075</v>
      </c>
    </row>
    <row r="24925" spans="1:2" x14ac:dyDescent="0.2">
      <c r="A24925" s="6" t="s">
        <v>35076</v>
      </c>
      <c r="B24925" s="6" t="s">
        <v>35075</v>
      </c>
    </row>
    <row r="24926" spans="1:2" x14ac:dyDescent="0.2">
      <c r="A24926" s="6" t="s">
        <v>35074</v>
      </c>
      <c r="B24926" s="6" t="s">
        <v>35073</v>
      </c>
    </row>
    <row r="24927" spans="1:2" x14ac:dyDescent="0.2">
      <c r="A24927" s="6" t="s">
        <v>35072</v>
      </c>
      <c r="B24927" s="6" t="s">
        <v>35071</v>
      </c>
    </row>
    <row r="24928" spans="1:2" x14ac:dyDescent="0.2">
      <c r="A24928" s="6" t="s">
        <v>35072</v>
      </c>
      <c r="B24928" s="6" t="s">
        <v>35071</v>
      </c>
    </row>
    <row r="24929" spans="1:2" x14ac:dyDescent="0.2">
      <c r="A24929" s="6" t="s">
        <v>35070</v>
      </c>
      <c r="B24929" s="6" t="s">
        <v>35069</v>
      </c>
    </row>
    <row r="24930" spans="1:2" x14ac:dyDescent="0.2">
      <c r="A24930" s="6" t="s">
        <v>35068</v>
      </c>
      <c r="B24930" s="6" t="s">
        <v>35067</v>
      </c>
    </row>
    <row r="24931" spans="1:2" x14ac:dyDescent="0.2">
      <c r="A24931" s="6" t="s">
        <v>35066</v>
      </c>
      <c r="B24931" s="6" t="s">
        <v>35065</v>
      </c>
    </row>
    <row r="24932" spans="1:2" x14ac:dyDescent="0.2">
      <c r="A24932" s="6" t="s">
        <v>35066</v>
      </c>
      <c r="B24932" s="6" t="s">
        <v>35065</v>
      </c>
    </row>
    <row r="24933" spans="1:2" x14ac:dyDescent="0.2">
      <c r="A24933" s="6" t="s">
        <v>35064</v>
      </c>
      <c r="B24933" s="6" t="s">
        <v>35063</v>
      </c>
    </row>
    <row r="24934" spans="1:2" x14ac:dyDescent="0.2">
      <c r="A24934" s="6" t="s">
        <v>35064</v>
      </c>
      <c r="B24934" s="6" t="s">
        <v>35063</v>
      </c>
    </row>
    <row r="24935" spans="1:2" x14ac:dyDescent="0.2">
      <c r="A24935" s="6" t="s">
        <v>35062</v>
      </c>
      <c r="B24935" s="6" t="s">
        <v>35061</v>
      </c>
    </row>
    <row r="24936" spans="1:2" x14ac:dyDescent="0.2">
      <c r="A24936" s="6" t="s">
        <v>35060</v>
      </c>
      <c r="B24936" s="6" t="s">
        <v>35059</v>
      </c>
    </row>
    <row r="24937" spans="1:2" x14ac:dyDescent="0.2">
      <c r="A24937" s="6" t="s">
        <v>35058</v>
      </c>
      <c r="B24937" s="6" t="s">
        <v>35057</v>
      </c>
    </row>
    <row r="24938" spans="1:2" x14ac:dyDescent="0.2">
      <c r="A24938" s="6" t="s">
        <v>35056</v>
      </c>
      <c r="B24938" s="6" t="s">
        <v>35055</v>
      </c>
    </row>
    <row r="24939" spans="1:2" x14ac:dyDescent="0.2">
      <c r="A24939" s="6" t="s">
        <v>35056</v>
      </c>
      <c r="B24939" s="6" t="s">
        <v>35055</v>
      </c>
    </row>
    <row r="24940" spans="1:2" x14ac:dyDescent="0.2">
      <c r="A24940" s="6" t="s">
        <v>35056</v>
      </c>
      <c r="B24940" s="6" t="s">
        <v>35055</v>
      </c>
    </row>
    <row r="24941" spans="1:2" x14ac:dyDescent="0.2">
      <c r="A24941" s="6" t="s">
        <v>35054</v>
      </c>
      <c r="B24941" s="6" t="s">
        <v>35053</v>
      </c>
    </row>
    <row r="24942" spans="1:2" x14ac:dyDescent="0.2">
      <c r="A24942" s="6" t="s">
        <v>35052</v>
      </c>
      <c r="B24942" s="6" t="s">
        <v>35051</v>
      </c>
    </row>
    <row r="24943" spans="1:2" x14ac:dyDescent="0.2">
      <c r="A24943" s="6" t="s">
        <v>35052</v>
      </c>
      <c r="B24943" s="6" t="s">
        <v>35051</v>
      </c>
    </row>
    <row r="24944" spans="1:2" x14ac:dyDescent="0.2">
      <c r="A24944" s="6" t="s">
        <v>35050</v>
      </c>
      <c r="B24944" s="6" t="s">
        <v>35049</v>
      </c>
    </row>
    <row r="24945" spans="1:2" x14ac:dyDescent="0.2">
      <c r="A24945" s="6" t="s">
        <v>35050</v>
      </c>
      <c r="B24945" s="6" t="s">
        <v>35049</v>
      </c>
    </row>
    <row r="24946" spans="1:2" x14ac:dyDescent="0.2">
      <c r="A24946" s="6" t="s">
        <v>35050</v>
      </c>
      <c r="B24946" s="6" t="s">
        <v>35049</v>
      </c>
    </row>
    <row r="24947" spans="1:2" x14ac:dyDescent="0.2">
      <c r="A24947" s="6" t="s">
        <v>35050</v>
      </c>
      <c r="B24947" s="6" t="s">
        <v>35049</v>
      </c>
    </row>
    <row r="24948" spans="1:2" x14ac:dyDescent="0.2">
      <c r="A24948" s="6" t="s">
        <v>35048</v>
      </c>
      <c r="B24948" s="6" t="s">
        <v>35047</v>
      </c>
    </row>
    <row r="24949" spans="1:2" x14ac:dyDescent="0.2">
      <c r="A24949" s="6" t="s">
        <v>35046</v>
      </c>
      <c r="B24949" s="6" t="s">
        <v>35045</v>
      </c>
    </row>
    <row r="24950" spans="1:2" x14ac:dyDescent="0.2">
      <c r="A24950" s="6" t="s">
        <v>35044</v>
      </c>
      <c r="B24950" s="6" t="s">
        <v>35043</v>
      </c>
    </row>
    <row r="24951" spans="1:2" x14ac:dyDescent="0.2">
      <c r="A24951" s="6" t="s">
        <v>35042</v>
      </c>
      <c r="B24951" s="6" t="s">
        <v>35041</v>
      </c>
    </row>
    <row r="24952" spans="1:2" x14ac:dyDescent="0.2">
      <c r="A24952" s="6" t="s">
        <v>35040</v>
      </c>
      <c r="B24952" s="6" t="s">
        <v>35039</v>
      </c>
    </row>
    <row r="24953" spans="1:2" x14ac:dyDescent="0.2">
      <c r="A24953" s="6" t="s">
        <v>35038</v>
      </c>
      <c r="B24953" s="6" t="s">
        <v>35037</v>
      </c>
    </row>
    <row r="24954" spans="1:2" x14ac:dyDescent="0.2">
      <c r="A24954" s="6" t="s">
        <v>35036</v>
      </c>
      <c r="B24954" s="6" t="s">
        <v>35035</v>
      </c>
    </row>
    <row r="24955" spans="1:2" x14ac:dyDescent="0.2">
      <c r="A24955" s="6" t="s">
        <v>35036</v>
      </c>
      <c r="B24955" s="6" t="s">
        <v>35035</v>
      </c>
    </row>
    <row r="24956" spans="1:2" x14ac:dyDescent="0.2">
      <c r="A24956" s="6" t="s">
        <v>35034</v>
      </c>
      <c r="B24956" s="6" t="s">
        <v>35033</v>
      </c>
    </row>
    <row r="24957" spans="1:2" x14ac:dyDescent="0.2">
      <c r="A24957" s="6" t="s">
        <v>35032</v>
      </c>
      <c r="B24957" s="6" t="s">
        <v>35031</v>
      </c>
    </row>
    <row r="24958" spans="1:2" x14ac:dyDescent="0.2">
      <c r="A24958" s="6" t="s">
        <v>35032</v>
      </c>
      <c r="B24958" s="6" t="s">
        <v>35031</v>
      </c>
    </row>
    <row r="24959" spans="1:2" x14ac:dyDescent="0.2">
      <c r="A24959" s="6" t="s">
        <v>35029</v>
      </c>
      <c r="B24959" s="6" t="s">
        <v>35030</v>
      </c>
    </row>
    <row r="24960" spans="1:2" x14ac:dyDescent="0.2">
      <c r="A24960" s="6" t="s">
        <v>35029</v>
      </c>
      <c r="B24960" s="6" t="s">
        <v>35028</v>
      </c>
    </row>
    <row r="24961" spans="1:2" x14ac:dyDescent="0.2">
      <c r="A24961" s="6" t="s">
        <v>35027</v>
      </c>
      <c r="B24961" s="6" t="s">
        <v>35026</v>
      </c>
    </row>
    <row r="24962" spans="1:2" x14ac:dyDescent="0.2">
      <c r="A24962" s="6" t="s">
        <v>35027</v>
      </c>
      <c r="B24962" s="6" t="s">
        <v>35026</v>
      </c>
    </row>
    <row r="24963" spans="1:2" x14ac:dyDescent="0.2">
      <c r="A24963" s="6" t="s">
        <v>35027</v>
      </c>
      <c r="B24963" s="6" t="s">
        <v>35026</v>
      </c>
    </row>
    <row r="24964" spans="1:2" x14ac:dyDescent="0.2">
      <c r="A24964" s="6" t="s">
        <v>35027</v>
      </c>
      <c r="B24964" s="6" t="s">
        <v>35026</v>
      </c>
    </row>
    <row r="24965" spans="1:2" x14ac:dyDescent="0.2">
      <c r="A24965" s="6" t="s">
        <v>35025</v>
      </c>
      <c r="B24965" s="6" t="s">
        <v>35024</v>
      </c>
    </row>
    <row r="24966" spans="1:2" x14ac:dyDescent="0.2">
      <c r="A24966" s="6" t="s">
        <v>35025</v>
      </c>
      <c r="B24966" s="6" t="s">
        <v>35024</v>
      </c>
    </row>
    <row r="24967" spans="1:2" x14ac:dyDescent="0.2">
      <c r="A24967" s="6" t="s">
        <v>35025</v>
      </c>
      <c r="B24967" s="6" t="s">
        <v>35024</v>
      </c>
    </row>
    <row r="24968" spans="1:2" x14ac:dyDescent="0.2">
      <c r="A24968" s="6" t="s">
        <v>35023</v>
      </c>
      <c r="B24968" s="6" t="s">
        <v>35022</v>
      </c>
    </row>
    <row r="24969" spans="1:2" x14ac:dyDescent="0.2">
      <c r="A24969" s="6" t="s">
        <v>35023</v>
      </c>
      <c r="B24969" s="6" t="s">
        <v>35022</v>
      </c>
    </row>
    <row r="24970" spans="1:2" x14ac:dyDescent="0.2">
      <c r="A24970" s="6" t="s">
        <v>35021</v>
      </c>
      <c r="B24970" s="6" t="s">
        <v>35020</v>
      </c>
    </row>
    <row r="24971" spans="1:2" x14ac:dyDescent="0.2">
      <c r="A24971" s="6" t="s">
        <v>35019</v>
      </c>
      <c r="B24971" s="6" t="s">
        <v>35018</v>
      </c>
    </row>
    <row r="24972" spans="1:2" x14ac:dyDescent="0.2">
      <c r="A24972" s="6" t="s">
        <v>35019</v>
      </c>
      <c r="B24972" s="6" t="s">
        <v>35018</v>
      </c>
    </row>
    <row r="24973" spans="1:2" x14ac:dyDescent="0.2">
      <c r="A24973" s="6" t="s">
        <v>35017</v>
      </c>
      <c r="B24973" s="6" t="s">
        <v>35016</v>
      </c>
    </row>
    <row r="24974" spans="1:2" x14ac:dyDescent="0.2">
      <c r="A24974" s="6" t="s">
        <v>35015</v>
      </c>
      <c r="B24974" s="6" t="s">
        <v>35014</v>
      </c>
    </row>
    <row r="24975" spans="1:2" x14ac:dyDescent="0.2">
      <c r="A24975" s="6" t="s">
        <v>35013</v>
      </c>
      <c r="B24975" s="6" t="s">
        <v>35012</v>
      </c>
    </row>
    <row r="24976" spans="1:2" x14ac:dyDescent="0.2">
      <c r="A24976" s="6" t="s">
        <v>35013</v>
      </c>
      <c r="B24976" s="6" t="s">
        <v>35012</v>
      </c>
    </row>
    <row r="24977" spans="1:2" x14ac:dyDescent="0.2">
      <c r="A24977" s="6" t="s">
        <v>35013</v>
      </c>
      <c r="B24977" s="6" t="s">
        <v>35012</v>
      </c>
    </row>
    <row r="24978" spans="1:2" x14ac:dyDescent="0.2">
      <c r="A24978" s="6" t="s">
        <v>35013</v>
      </c>
      <c r="B24978" s="6" t="s">
        <v>35012</v>
      </c>
    </row>
    <row r="24979" spans="1:2" x14ac:dyDescent="0.2">
      <c r="A24979" s="6" t="s">
        <v>35010</v>
      </c>
      <c r="B24979" s="6" t="s">
        <v>35011</v>
      </c>
    </row>
    <row r="24980" spans="1:2" x14ac:dyDescent="0.2">
      <c r="A24980" s="6" t="s">
        <v>35010</v>
      </c>
      <c r="B24980" s="6" t="s">
        <v>35009</v>
      </c>
    </row>
    <row r="24981" spans="1:2" x14ac:dyDescent="0.2">
      <c r="A24981" s="6" t="s">
        <v>35008</v>
      </c>
      <c r="B24981" s="6" t="s">
        <v>35007</v>
      </c>
    </row>
    <row r="24982" spans="1:2" x14ac:dyDescent="0.2">
      <c r="A24982" s="6" t="s">
        <v>35008</v>
      </c>
      <c r="B24982" s="6" t="s">
        <v>35007</v>
      </c>
    </row>
    <row r="24983" spans="1:2" x14ac:dyDescent="0.2">
      <c r="A24983" s="6" t="s">
        <v>35006</v>
      </c>
      <c r="B24983" s="6" t="s">
        <v>35005</v>
      </c>
    </row>
    <row r="24984" spans="1:2" x14ac:dyDescent="0.2">
      <c r="A24984" s="6" t="s">
        <v>35004</v>
      </c>
      <c r="B24984" s="6" t="s">
        <v>35003</v>
      </c>
    </row>
    <row r="24985" spans="1:2" x14ac:dyDescent="0.2">
      <c r="A24985" s="6" t="s">
        <v>35002</v>
      </c>
      <c r="B24985" s="6" t="s">
        <v>35001</v>
      </c>
    </row>
    <row r="24986" spans="1:2" x14ac:dyDescent="0.2">
      <c r="A24986" s="6" t="s">
        <v>35000</v>
      </c>
      <c r="B24986" s="6" t="s">
        <v>34999</v>
      </c>
    </row>
    <row r="24987" spans="1:2" x14ac:dyDescent="0.2">
      <c r="A24987" s="6" t="s">
        <v>35000</v>
      </c>
      <c r="B24987" s="6" t="s">
        <v>34999</v>
      </c>
    </row>
    <row r="24988" spans="1:2" x14ac:dyDescent="0.2">
      <c r="A24988" s="6" t="s">
        <v>34998</v>
      </c>
      <c r="B24988" s="6" t="s">
        <v>34997</v>
      </c>
    </row>
    <row r="24989" spans="1:2" x14ac:dyDescent="0.2">
      <c r="A24989" s="6" t="s">
        <v>34996</v>
      </c>
      <c r="B24989" s="6" t="s">
        <v>34995</v>
      </c>
    </row>
    <row r="24990" spans="1:2" x14ac:dyDescent="0.2">
      <c r="A24990" s="6" t="s">
        <v>34994</v>
      </c>
      <c r="B24990" s="6" t="s">
        <v>34993</v>
      </c>
    </row>
    <row r="24991" spans="1:2" x14ac:dyDescent="0.2">
      <c r="A24991" s="6" t="s">
        <v>34992</v>
      </c>
      <c r="B24991" s="6" t="s">
        <v>34991</v>
      </c>
    </row>
    <row r="24992" spans="1:2" x14ac:dyDescent="0.2">
      <c r="A24992" s="6" t="s">
        <v>34992</v>
      </c>
      <c r="B24992" s="6" t="s">
        <v>34991</v>
      </c>
    </row>
    <row r="24993" spans="1:2" x14ac:dyDescent="0.2">
      <c r="A24993" s="6" t="s">
        <v>34990</v>
      </c>
      <c r="B24993" s="6" t="s">
        <v>34989</v>
      </c>
    </row>
    <row r="24994" spans="1:2" x14ac:dyDescent="0.2">
      <c r="A24994" s="6" t="s">
        <v>34988</v>
      </c>
      <c r="B24994" s="6" t="s">
        <v>34987</v>
      </c>
    </row>
    <row r="24995" spans="1:2" x14ac:dyDescent="0.2">
      <c r="A24995" s="6" t="s">
        <v>34986</v>
      </c>
      <c r="B24995" s="6" t="s">
        <v>34985</v>
      </c>
    </row>
    <row r="24996" spans="1:2" x14ac:dyDescent="0.2">
      <c r="A24996" s="6" t="s">
        <v>34986</v>
      </c>
      <c r="B24996" s="6" t="s">
        <v>34985</v>
      </c>
    </row>
    <row r="24997" spans="1:2" x14ac:dyDescent="0.2">
      <c r="A24997" s="6" t="s">
        <v>34986</v>
      </c>
      <c r="B24997" s="6" t="s">
        <v>34985</v>
      </c>
    </row>
    <row r="24998" spans="1:2" x14ac:dyDescent="0.2">
      <c r="A24998" s="6" t="s">
        <v>34984</v>
      </c>
      <c r="B24998" s="6" t="s">
        <v>34983</v>
      </c>
    </row>
    <row r="24999" spans="1:2" x14ac:dyDescent="0.2">
      <c r="A24999" s="6" t="s">
        <v>34984</v>
      </c>
      <c r="B24999" s="6" t="s">
        <v>34983</v>
      </c>
    </row>
    <row r="25000" spans="1:2" x14ac:dyDescent="0.2">
      <c r="A25000" s="6" t="s">
        <v>34984</v>
      </c>
      <c r="B25000" s="6" t="s">
        <v>34983</v>
      </c>
    </row>
    <row r="25001" spans="1:2" x14ac:dyDescent="0.2">
      <c r="A25001" s="6" t="s">
        <v>34981</v>
      </c>
      <c r="B25001" s="6" t="s">
        <v>34982</v>
      </c>
    </row>
    <row r="25002" spans="1:2" x14ac:dyDescent="0.2">
      <c r="A25002" s="6" t="s">
        <v>34981</v>
      </c>
      <c r="B25002" s="6" t="s">
        <v>34980</v>
      </c>
    </row>
    <row r="25003" spans="1:2" x14ac:dyDescent="0.2">
      <c r="A25003" s="6" t="s">
        <v>34979</v>
      </c>
      <c r="B25003" s="6" t="s">
        <v>34978</v>
      </c>
    </row>
    <row r="25004" spans="1:2" x14ac:dyDescent="0.2">
      <c r="A25004" s="6" t="s">
        <v>34977</v>
      </c>
      <c r="B25004" s="6" t="s">
        <v>34976</v>
      </c>
    </row>
    <row r="25005" spans="1:2" x14ac:dyDescent="0.2">
      <c r="A25005" s="6" t="s">
        <v>34975</v>
      </c>
      <c r="B25005" s="6" t="s">
        <v>34974</v>
      </c>
    </row>
    <row r="25006" spans="1:2" x14ac:dyDescent="0.2">
      <c r="A25006" s="6" t="s">
        <v>34973</v>
      </c>
      <c r="B25006" s="6" t="s">
        <v>34972</v>
      </c>
    </row>
    <row r="25007" spans="1:2" x14ac:dyDescent="0.2">
      <c r="A25007" s="6" t="s">
        <v>34973</v>
      </c>
      <c r="B25007" s="6" t="s">
        <v>34972</v>
      </c>
    </row>
    <row r="25008" spans="1:2" x14ac:dyDescent="0.2">
      <c r="A25008" s="6" t="s">
        <v>34973</v>
      </c>
      <c r="B25008" s="6" t="s">
        <v>34972</v>
      </c>
    </row>
    <row r="25009" spans="1:2" x14ac:dyDescent="0.2">
      <c r="A25009" s="6" t="s">
        <v>34973</v>
      </c>
      <c r="B25009" s="6" t="s">
        <v>34972</v>
      </c>
    </row>
    <row r="25010" spans="1:2" x14ac:dyDescent="0.2">
      <c r="A25010" s="6" t="s">
        <v>34973</v>
      </c>
      <c r="B25010" s="6" t="s">
        <v>34972</v>
      </c>
    </row>
    <row r="25011" spans="1:2" x14ac:dyDescent="0.2">
      <c r="A25011" s="6" t="s">
        <v>34970</v>
      </c>
      <c r="B25011" s="6" t="s">
        <v>34971</v>
      </c>
    </row>
    <row r="25012" spans="1:2" x14ac:dyDescent="0.2">
      <c r="A25012" s="6" t="s">
        <v>34970</v>
      </c>
      <c r="B25012" s="6" t="s">
        <v>34969</v>
      </c>
    </row>
    <row r="25013" spans="1:2" x14ac:dyDescent="0.2">
      <c r="A25013" s="6" t="s">
        <v>34968</v>
      </c>
      <c r="B25013" s="6" t="s">
        <v>34967</v>
      </c>
    </row>
    <row r="25014" spans="1:2" x14ac:dyDescent="0.2">
      <c r="A25014" s="6" t="s">
        <v>34968</v>
      </c>
      <c r="B25014" s="6" t="s">
        <v>34967</v>
      </c>
    </row>
    <row r="25015" spans="1:2" x14ac:dyDescent="0.2">
      <c r="A25015" s="6" t="s">
        <v>34965</v>
      </c>
      <c r="B25015" s="6" t="s">
        <v>34966</v>
      </c>
    </row>
    <row r="25016" spans="1:2" x14ac:dyDescent="0.2">
      <c r="A25016" s="6" t="s">
        <v>34965</v>
      </c>
      <c r="B25016" s="6" t="s">
        <v>34966</v>
      </c>
    </row>
    <row r="25017" spans="1:2" x14ac:dyDescent="0.2">
      <c r="A25017" s="6" t="s">
        <v>34965</v>
      </c>
      <c r="B25017" s="6" t="s">
        <v>34964</v>
      </c>
    </row>
    <row r="25018" spans="1:2" x14ac:dyDescent="0.2">
      <c r="A25018" s="6" t="s">
        <v>34963</v>
      </c>
      <c r="B25018" s="6" t="s">
        <v>34962</v>
      </c>
    </row>
    <row r="25019" spans="1:2" x14ac:dyDescent="0.2">
      <c r="A25019" s="6" t="s">
        <v>34961</v>
      </c>
      <c r="B25019" s="6" t="s">
        <v>34960</v>
      </c>
    </row>
    <row r="25020" spans="1:2" x14ac:dyDescent="0.2">
      <c r="A25020" s="6" t="s">
        <v>34959</v>
      </c>
      <c r="B25020" s="6" t="s">
        <v>34958</v>
      </c>
    </row>
    <row r="25021" spans="1:2" x14ac:dyDescent="0.2">
      <c r="A25021" s="6" t="s">
        <v>34957</v>
      </c>
      <c r="B25021" s="6" t="s">
        <v>34956</v>
      </c>
    </row>
    <row r="25022" spans="1:2" x14ac:dyDescent="0.2">
      <c r="A25022" s="6" t="s">
        <v>34955</v>
      </c>
      <c r="B25022" s="6" t="s">
        <v>34954</v>
      </c>
    </row>
    <row r="25023" spans="1:2" x14ac:dyDescent="0.2">
      <c r="A25023" s="6" t="s">
        <v>34955</v>
      </c>
      <c r="B25023" s="6" t="s">
        <v>34954</v>
      </c>
    </row>
    <row r="25024" spans="1:2" x14ac:dyDescent="0.2">
      <c r="A25024" s="6" t="s">
        <v>34955</v>
      </c>
      <c r="B25024" s="6" t="s">
        <v>34954</v>
      </c>
    </row>
    <row r="25025" spans="1:2" x14ac:dyDescent="0.2">
      <c r="A25025" s="6" t="s">
        <v>34955</v>
      </c>
      <c r="B25025" s="6" t="s">
        <v>34954</v>
      </c>
    </row>
    <row r="25026" spans="1:2" x14ac:dyDescent="0.2">
      <c r="A25026" s="6" t="s">
        <v>34955</v>
      </c>
      <c r="B25026" s="6" t="s">
        <v>34954</v>
      </c>
    </row>
    <row r="25027" spans="1:2" x14ac:dyDescent="0.2">
      <c r="A25027" s="6" t="s">
        <v>34955</v>
      </c>
      <c r="B25027" s="6" t="s">
        <v>34954</v>
      </c>
    </row>
    <row r="25028" spans="1:2" x14ac:dyDescent="0.2">
      <c r="A25028" s="6" t="s">
        <v>34955</v>
      </c>
      <c r="B25028" s="6" t="s">
        <v>34954</v>
      </c>
    </row>
    <row r="25029" spans="1:2" x14ac:dyDescent="0.2">
      <c r="A25029" s="6" t="s">
        <v>34955</v>
      </c>
      <c r="B25029" s="6" t="s">
        <v>34954</v>
      </c>
    </row>
    <row r="25030" spans="1:2" x14ac:dyDescent="0.2">
      <c r="A25030" s="6" t="s">
        <v>34953</v>
      </c>
      <c r="B25030" s="6" t="s">
        <v>34952</v>
      </c>
    </row>
    <row r="25031" spans="1:2" x14ac:dyDescent="0.2">
      <c r="A25031" s="6" t="s">
        <v>34950</v>
      </c>
      <c r="B25031" s="6" t="s">
        <v>34951</v>
      </c>
    </row>
    <row r="25032" spans="1:2" x14ac:dyDescent="0.2">
      <c r="A25032" s="6" t="s">
        <v>34950</v>
      </c>
      <c r="B25032" s="6" t="s">
        <v>34949</v>
      </c>
    </row>
    <row r="25033" spans="1:2" x14ac:dyDescent="0.2">
      <c r="A25033" s="6" t="s">
        <v>34948</v>
      </c>
      <c r="B25033" s="6" t="s">
        <v>34947</v>
      </c>
    </row>
    <row r="25034" spans="1:2" x14ac:dyDescent="0.2">
      <c r="A25034" s="6" t="s">
        <v>34948</v>
      </c>
      <c r="B25034" s="6" t="s">
        <v>34947</v>
      </c>
    </row>
    <row r="25035" spans="1:2" x14ac:dyDescent="0.2">
      <c r="A25035" s="6" t="s">
        <v>34946</v>
      </c>
      <c r="B25035" s="6" t="s">
        <v>34945</v>
      </c>
    </row>
    <row r="25036" spans="1:2" x14ac:dyDescent="0.2">
      <c r="A25036" s="6" t="s">
        <v>34944</v>
      </c>
      <c r="B25036" s="6" t="s">
        <v>34943</v>
      </c>
    </row>
    <row r="25037" spans="1:2" x14ac:dyDescent="0.2">
      <c r="A25037" s="6" t="s">
        <v>34944</v>
      </c>
      <c r="B25037" s="6" t="s">
        <v>34943</v>
      </c>
    </row>
    <row r="25038" spans="1:2" x14ac:dyDescent="0.2">
      <c r="A25038" s="6" t="s">
        <v>34942</v>
      </c>
      <c r="B25038" s="6" t="s">
        <v>34941</v>
      </c>
    </row>
    <row r="25039" spans="1:2" x14ac:dyDescent="0.2">
      <c r="A25039" s="6" t="s">
        <v>7231</v>
      </c>
      <c r="B25039" s="6" t="s">
        <v>34940</v>
      </c>
    </row>
    <row r="25040" spans="1:2" x14ac:dyDescent="0.2">
      <c r="A25040" s="6" t="s">
        <v>34939</v>
      </c>
      <c r="B25040" s="6" t="s">
        <v>34938</v>
      </c>
    </row>
    <row r="25041" spans="1:2" x14ac:dyDescent="0.2">
      <c r="A25041" s="6" t="s">
        <v>34937</v>
      </c>
      <c r="B25041" s="6" t="s">
        <v>34936</v>
      </c>
    </row>
    <row r="25042" spans="1:2" x14ac:dyDescent="0.2">
      <c r="A25042" s="6" t="s">
        <v>34935</v>
      </c>
      <c r="B25042" s="6" t="s">
        <v>34934</v>
      </c>
    </row>
    <row r="25043" spans="1:2" x14ac:dyDescent="0.2">
      <c r="A25043" s="6" t="s">
        <v>34935</v>
      </c>
      <c r="B25043" s="6" t="s">
        <v>34934</v>
      </c>
    </row>
    <row r="25044" spans="1:2" x14ac:dyDescent="0.2">
      <c r="A25044" s="6" t="s">
        <v>34935</v>
      </c>
      <c r="B25044" s="6" t="s">
        <v>34934</v>
      </c>
    </row>
    <row r="25045" spans="1:2" x14ac:dyDescent="0.2">
      <c r="A25045" s="6" t="s">
        <v>34933</v>
      </c>
      <c r="B25045" s="6" t="s">
        <v>34932</v>
      </c>
    </row>
    <row r="25046" spans="1:2" x14ac:dyDescent="0.2">
      <c r="A25046" s="6" t="s">
        <v>34931</v>
      </c>
      <c r="B25046" s="6" t="s">
        <v>34930</v>
      </c>
    </row>
    <row r="25047" spans="1:2" x14ac:dyDescent="0.2">
      <c r="A25047" s="6" t="s">
        <v>34931</v>
      </c>
      <c r="B25047" s="6" t="s">
        <v>34930</v>
      </c>
    </row>
    <row r="25048" spans="1:2" x14ac:dyDescent="0.2">
      <c r="A25048" s="6" t="s">
        <v>34931</v>
      </c>
      <c r="B25048" s="6" t="s">
        <v>34930</v>
      </c>
    </row>
    <row r="25049" spans="1:2" x14ac:dyDescent="0.2">
      <c r="A25049" s="6" t="s">
        <v>34928</v>
      </c>
      <c r="B25049" s="6" t="s">
        <v>34929</v>
      </c>
    </row>
    <row r="25050" spans="1:2" x14ac:dyDescent="0.2">
      <c r="A25050" s="6" t="s">
        <v>34928</v>
      </c>
      <c r="B25050" s="6" t="s">
        <v>34927</v>
      </c>
    </row>
    <row r="25051" spans="1:2" x14ac:dyDescent="0.2">
      <c r="A25051" s="6" t="s">
        <v>34926</v>
      </c>
      <c r="B25051" s="6" t="s">
        <v>34925</v>
      </c>
    </row>
    <row r="25052" spans="1:2" x14ac:dyDescent="0.2">
      <c r="A25052" s="6" t="s">
        <v>34926</v>
      </c>
      <c r="B25052" s="6" t="s">
        <v>34925</v>
      </c>
    </row>
    <row r="25053" spans="1:2" x14ac:dyDescent="0.2">
      <c r="A25053" s="6" t="s">
        <v>34926</v>
      </c>
      <c r="B25053" s="6" t="s">
        <v>34925</v>
      </c>
    </row>
    <row r="25054" spans="1:2" x14ac:dyDescent="0.2">
      <c r="A25054" s="6" t="s">
        <v>34924</v>
      </c>
      <c r="B25054" s="6" t="s">
        <v>34923</v>
      </c>
    </row>
    <row r="25055" spans="1:2" x14ac:dyDescent="0.2">
      <c r="A25055" s="6" t="s">
        <v>34922</v>
      </c>
      <c r="B25055" s="6" t="s">
        <v>34921</v>
      </c>
    </row>
    <row r="25056" spans="1:2" x14ac:dyDescent="0.2">
      <c r="A25056" s="6" t="s">
        <v>34920</v>
      </c>
      <c r="B25056" s="6" t="s">
        <v>34919</v>
      </c>
    </row>
    <row r="25057" spans="1:2" x14ac:dyDescent="0.2">
      <c r="A25057" s="6" t="s">
        <v>34918</v>
      </c>
      <c r="B25057" s="6" t="s">
        <v>34917</v>
      </c>
    </row>
    <row r="25058" spans="1:2" x14ac:dyDescent="0.2">
      <c r="A25058" s="6" t="s">
        <v>34916</v>
      </c>
      <c r="B25058" s="6" t="s">
        <v>34915</v>
      </c>
    </row>
    <row r="25059" spans="1:2" x14ac:dyDescent="0.2">
      <c r="A25059" s="6" t="s">
        <v>34914</v>
      </c>
      <c r="B25059" s="6" t="s">
        <v>34913</v>
      </c>
    </row>
    <row r="25060" spans="1:2" x14ac:dyDescent="0.2">
      <c r="A25060" s="6" t="s">
        <v>34912</v>
      </c>
      <c r="B25060" s="6" t="s">
        <v>34911</v>
      </c>
    </row>
    <row r="25061" spans="1:2" x14ac:dyDescent="0.2">
      <c r="A25061" s="6" t="s">
        <v>34912</v>
      </c>
      <c r="B25061" s="6" t="s">
        <v>34911</v>
      </c>
    </row>
    <row r="25062" spans="1:2" x14ac:dyDescent="0.2">
      <c r="A25062" s="6" t="s">
        <v>34912</v>
      </c>
      <c r="B25062" s="6" t="s">
        <v>34911</v>
      </c>
    </row>
    <row r="25063" spans="1:2" x14ac:dyDescent="0.2">
      <c r="A25063" s="6" t="s">
        <v>34910</v>
      </c>
      <c r="B25063" s="6" t="s">
        <v>34909</v>
      </c>
    </row>
    <row r="25064" spans="1:2" x14ac:dyDescent="0.2">
      <c r="A25064" s="6" t="s">
        <v>34908</v>
      </c>
      <c r="B25064" s="6" t="s">
        <v>34907</v>
      </c>
    </row>
    <row r="25065" spans="1:2" x14ac:dyDescent="0.2">
      <c r="A25065" s="6" t="s">
        <v>34906</v>
      </c>
      <c r="B25065" s="6" t="s">
        <v>34905</v>
      </c>
    </row>
    <row r="25066" spans="1:2" x14ac:dyDescent="0.2">
      <c r="A25066" s="6" t="s">
        <v>34904</v>
      </c>
      <c r="B25066" s="6" t="s">
        <v>34903</v>
      </c>
    </row>
    <row r="25067" spans="1:2" x14ac:dyDescent="0.2">
      <c r="A25067" s="6" t="s">
        <v>34904</v>
      </c>
      <c r="B25067" s="6" t="s">
        <v>34903</v>
      </c>
    </row>
    <row r="25068" spans="1:2" x14ac:dyDescent="0.2">
      <c r="A25068" s="6" t="s">
        <v>34904</v>
      </c>
      <c r="B25068" s="6" t="s">
        <v>34903</v>
      </c>
    </row>
    <row r="25069" spans="1:2" x14ac:dyDescent="0.2">
      <c r="A25069" s="6" t="s">
        <v>34902</v>
      </c>
      <c r="B25069" s="6" t="s">
        <v>34901</v>
      </c>
    </row>
    <row r="25070" spans="1:2" x14ac:dyDescent="0.2">
      <c r="A25070" s="6" t="s">
        <v>34902</v>
      </c>
      <c r="B25070" s="6" t="s">
        <v>34901</v>
      </c>
    </row>
    <row r="25071" spans="1:2" x14ac:dyDescent="0.2">
      <c r="A25071" s="6" t="s">
        <v>34900</v>
      </c>
      <c r="B25071" s="6" t="s">
        <v>34899</v>
      </c>
    </row>
    <row r="25072" spans="1:2" x14ac:dyDescent="0.2">
      <c r="A25072" s="6" t="s">
        <v>34900</v>
      </c>
      <c r="B25072" s="6" t="s">
        <v>34899</v>
      </c>
    </row>
    <row r="25073" spans="1:2" x14ac:dyDescent="0.2">
      <c r="A25073" s="6" t="s">
        <v>34900</v>
      </c>
      <c r="B25073" s="6" t="s">
        <v>34899</v>
      </c>
    </row>
    <row r="25074" spans="1:2" x14ac:dyDescent="0.2">
      <c r="A25074" s="6" t="s">
        <v>34897</v>
      </c>
      <c r="B25074" s="6" t="s">
        <v>34898</v>
      </c>
    </row>
    <row r="25075" spans="1:2" x14ac:dyDescent="0.2">
      <c r="A25075" s="6" t="s">
        <v>34897</v>
      </c>
      <c r="B25075" s="6" t="s">
        <v>34896</v>
      </c>
    </row>
    <row r="25076" spans="1:2" x14ac:dyDescent="0.2">
      <c r="A25076" s="6" t="s">
        <v>34895</v>
      </c>
      <c r="B25076" s="6" t="s">
        <v>34894</v>
      </c>
    </row>
    <row r="25077" spans="1:2" x14ac:dyDescent="0.2">
      <c r="A25077" s="6" t="s">
        <v>34893</v>
      </c>
      <c r="B25077" s="6" t="s">
        <v>34892</v>
      </c>
    </row>
    <row r="25078" spans="1:2" x14ac:dyDescent="0.2">
      <c r="A25078" s="6" t="s">
        <v>34891</v>
      </c>
      <c r="B25078" s="6" t="s">
        <v>34890</v>
      </c>
    </row>
    <row r="25079" spans="1:2" x14ac:dyDescent="0.2">
      <c r="A25079" s="6" t="s">
        <v>34891</v>
      </c>
      <c r="B25079" s="6" t="s">
        <v>34890</v>
      </c>
    </row>
    <row r="25080" spans="1:2" x14ac:dyDescent="0.2">
      <c r="A25080" s="6" t="s">
        <v>34889</v>
      </c>
      <c r="B25080" s="6" t="s">
        <v>34888</v>
      </c>
    </row>
    <row r="25081" spans="1:2" x14ac:dyDescent="0.2">
      <c r="A25081" s="6" t="s">
        <v>34887</v>
      </c>
      <c r="B25081" s="6" t="s">
        <v>34886</v>
      </c>
    </row>
    <row r="25082" spans="1:2" x14ac:dyDescent="0.2">
      <c r="A25082" s="6" t="s">
        <v>34885</v>
      </c>
      <c r="B25082" s="6" t="s">
        <v>34884</v>
      </c>
    </row>
    <row r="25083" spans="1:2" x14ac:dyDescent="0.2">
      <c r="A25083" s="6" t="s">
        <v>34885</v>
      </c>
      <c r="B25083" s="6" t="s">
        <v>34884</v>
      </c>
    </row>
    <row r="25084" spans="1:2" x14ac:dyDescent="0.2">
      <c r="A25084" s="6" t="s">
        <v>34885</v>
      </c>
      <c r="B25084" s="6" t="s">
        <v>34884</v>
      </c>
    </row>
    <row r="25085" spans="1:2" x14ac:dyDescent="0.2">
      <c r="A25085" s="6" t="s">
        <v>34885</v>
      </c>
      <c r="B25085" s="6" t="s">
        <v>34884</v>
      </c>
    </row>
    <row r="25086" spans="1:2" x14ac:dyDescent="0.2">
      <c r="A25086" s="6" t="s">
        <v>34883</v>
      </c>
      <c r="B25086" s="6" t="s">
        <v>34882</v>
      </c>
    </row>
    <row r="25087" spans="1:2" x14ac:dyDescent="0.2">
      <c r="A25087" s="6" t="s">
        <v>34883</v>
      </c>
      <c r="B25087" s="6" t="s">
        <v>34882</v>
      </c>
    </row>
    <row r="25088" spans="1:2" x14ac:dyDescent="0.2">
      <c r="A25088" s="6" t="s">
        <v>34881</v>
      </c>
      <c r="B25088" s="6" t="s">
        <v>34880</v>
      </c>
    </row>
    <row r="25089" spans="1:2" x14ac:dyDescent="0.2">
      <c r="A25089" s="6" t="s">
        <v>34879</v>
      </c>
      <c r="B25089" s="6" t="s">
        <v>34878</v>
      </c>
    </row>
    <row r="25090" spans="1:2" x14ac:dyDescent="0.2">
      <c r="A25090" s="6" t="s">
        <v>34877</v>
      </c>
      <c r="B25090" s="6" t="s">
        <v>34876</v>
      </c>
    </row>
    <row r="25091" spans="1:2" x14ac:dyDescent="0.2">
      <c r="A25091" s="6" t="s">
        <v>381</v>
      </c>
      <c r="B25091" s="6" t="s">
        <v>34875</v>
      </c>
    </row>
    <row r="25092" spans="1:2" x14ac:dyDescent="0.2">
      <c r="A25092" s="6" t="s">
        <v>34873</v>
      </c>
      <c r="B25092" s="6" t="s">
        <v>34874</v>
      </c>
    </row>
    <row r="25093" spans="1:2" x14ac:dyDescent="0.2">
      <c r="A25093" s="6" t="s">
        <v>34873</v>
      </c>
      <c r="B25093" s="6" t="s">
        <v>34874</v>
      </c>
    </row>
    <row r="25094" spans="1:2" x14ac:dyDescent="0.2">
      <c r="A25094" s="6" t="s">
        <v>34873</v>
      </c>
      <c r="B25094" s="6" t="s">
        <v>34872</v>
      </c>
    </row>
    <row r="25095" spans="1:2" x14ac:dyDescent="0.2">
      <c r="A25095" s="6" t="s">
        <v>34870</v>
      </c>
      <c r="B25095" s="6" t="s">
        <v>34871</v>
      </c>
    </row>
    <row r="25096" spans="1:2" x14ac:dyDescent="0.2">
      <c r="A25096" s="6" t="s">
        <v>34870</v>
      </c>
      <c r="B25096" s="6" t="s">
        <v>34869</v>
      </c>
    </row>
    <row r="25097" spans="1:2" x14ac:dyDescent="0.2">
      <c r="A25097" s="6" t="s">
        <v>34867</v>
      </c>
      <c r="B25097" s="6" t="s">
        <v>34868</v>
      </c>
    </row>
    <row r="25098" spans="1:2" x14ac:dyDescent="0.2">
      <c r="A25098" s="6" t="s">
        <v>34867</v>
      </c>
      <c r="B25098" s="6" t="s">
        <v>34866</v>
      </c>
    </row>
    <row r="25099" spans="1:2" x14ac:dyDescent="0.2">
      <c r="A25099" s="6" t="s">
        <v>34865</v>
      </c>
      <c r="B25099" s="6" t="s">
        <v>34864</v>
      </c>
    </row>
    <row r="25100" spans="1:2" x14ac:dyDescent="0.2">
      <c r="A25100" s="6" t="s">
        <v>34865</v>
      </c>
      <c r="B25100" s="6" t="s">
        <v>34864</v>
      </c>
    </row>
    <row r="25101" spans="1:2" x14ac:dyDescent="0.2">
      <c r="A25101" s="6" t="s">
        <v>34863</v>
      </c>
      <c r="B25101" s="6" t="s">
        <v>34862</v>
      </c>
    </row>
    <row r="25102" spans="1:2" x14ac:dyDescent="0.2">
      <c r="A25102" s="6" t="s">
        <v>34863</v>
      </c>
      <c r="B25102" s="6" t="s">
        <v>34862</v>
      </c>
    </row>
    <row r="25103" spans="1:2" x14ac:dyDescent="0.2">
      <c r="A25103" s="6" t="s">
        <v>34863</v>
      </c>
      <c r="B25103" s="6" t="s">
        <v>34862</v>
      </c>
    </row>
    <row r="25104" spans="1:2" x14ac:dyDescent="0.2">
      <c r="A25104" s="6" t="s">
        <v>34863</v>
      </c>
      <c r="B25104" s="6" t="s">
        <v>34862</v>
      </c>
    </row>
    <row r="25105" spans="1:2" x14ac:dyDescent="0.2">
      <c r="A25105" s="6" t="s">
        <v>34863</v>
      </c>
      <c r="B25105" s="6" t="s">
        <v>34862</v>
      </c>
    </row>
    <row r="25106" spans="1:2" x14ac:dyDescent="0.2">
      <c r="A25106" s="6" t="s">
        <v>34863</v>
      </c>
      <c r="B25106" s="6" t="s">
        <v>34862</v>
      </c>
    </row>
    <row r="25107" spans="1:2" x14ac:dyDescent="0.2">
      <c r="A25107" s="6" t="s">
        <v>34863</v>
      </c>
      <c r="B25107" s="6" t="s">
        <v>34862</v>
      </c>
    </row>
    <row r="25108" spans="1:2" x14ac:dyDescent="0.2">
      <c r="A25108" s="6" t="s">
        <v>34861</v>
      </c>
      <c r="B25108" s="6" t="s">
        <v>34860</v>
      </c>
    </row>
    <row r="25109" spans="1:2" x14ac:dyDescent="0.2">
      <c r="A25109" s="6" t="s">
        <v>34859</v>
      </c>
      <c r="B25109" s="6" t="s">
        <v>34858</v>
      </c>
    </row>
    <row r="25110" spans="1:2" x14ac:dyDescent="0.2">
      <c r="A25110" s="6" t="s">
        <v>34856</v>
      </c>
      <c r="B25110" s="6" t="s">
        <v>34857</v>
      </c>
    </row>
    <row r="25111" spans="1:2" x14ac:dyDescent="0.2">
      <c r="A25111" s="6" t="s">
        <v>34856</v>
      </c>
      <c r="B25111" s="6" t="s">
        <v>34855</v>
      </c>
    </row>
    <row r="25112" spans="1:2" x14ac:dyDescent="0.2">
      <c r="A25112" s="6" t="s">
        <v>34856</v>
      </c>
      <c r="B25112" s="6" t="s">
        <v>34855</v>
      </c>
    </row>
    <row r="25113" spans="1:2" x14ac:dyDescent="0.2">
      <c r="A25113" s="6" t="s">
        <v>34856</v>
      </c>
      <c r="B25113" s="6" t="s">
        <v>34855</v>
      </c>
    </row>
    <row r="25114" spans="1:2" x14ac:dyDescent="0.2">
      <c r="A25114" s="6" t="s">
        <v>34856</v>
      </c>
      <c r="B25114" s="6" t="s">
        <v>34855</v>
      </c>
    </row>
    <row r="25115" spans="1:2" x14ac:dyDescent="0.2">
      <c r="A25115" s="6" t="s">
        <v>14269</v>
      </c>
      <c r="B25115" s="6" t="s">
        <v>34854</v>
      </c>
    </row>
    <row r="25116" spans="1:2" x14ac:dyDescent="0.2">
      <c r="A25116" s="6" t="s">
        <v>14269</v>
      </c>
      <c r="B25116" s="6" t="s">
        <v>34853</v>
      </c>
    </row>
    <row r="25117" spans="1:2" x14ac:dyDescent="0.2">
      <c r="A25117" s="6" t="s">
        <v>34852</v>
      </c>
      <c r="B25117" s="6" t="s">
        <v>34851</v>
      </c>
    </row>
    <row r="25118" spans="1:2" x14ac:dyDescent="0.2">
      <c r="A25118" s="6" t="s">
        <v>34850</v>
      </c>
      <c r="B25118" s="6" t="s">
        <v>34849</v>
      </c>
    </row>
    <row r="25119" spans="1:2" x14ac:dyDescent="0.2">
      <c r="A25119" s="6" t="s">
        <v>34848</v>
      </c>
      <c r="B25119" s="6" t="s">
        <v>34847</v>
      </c>
    </row>
    <row r="25120" spans="1:2" x14ac:dyDescent="0.2">
      <c r="A25120" s="6" t="s">
        <v>34846</v>
      </c>
      <c r="B25120" s="6" t="s">
        <v>34845</v>
      </c>
    </row>
    <row r="25121" spans="1:2" x14ac:dyDescent="0.2">
      <c r="A25121" s="6" t="s">
        <v>34844</v>
      </c>
      <c r="B25121" s="6" t="s">
        <v>34843</v>
      </c>
    </row>
    <row r="25122" spans="1:2" x14ac:dyDescent="0.2">
      <c r="A25122" s="6" t="s">
        <v>34842</v>
      </c>
      <c r="B25122" s="6" t="s">
        <v>34841</v>
      </c>
    </row>
    <row r="25123" spans="1:2" x14ac:dyDescent="0.2">
      <c r="A25123" s="6" t="s">
        <v>34840</v>
      </c>
      <c r="B25123" s="6" t="s">
        <v>34839</v>
      </c>
    </row>
    <row r="25124" spans="1:2" x14ac:dyDescent="0.2">
      <c r="A25124" s="6" t="s">
        <v>34840</v>
      </c>
      <c r="B25124" s="6" t="s">
        <v>34839</v>
      </c>
    </row>
    <row r="25125" spans="1:2" x14ac:dyDescent="0.2">
      <c r="A25125" s="6" t="s">
        <v>34838</v>
      </c>
      <c r="B25125" s="6" t="s">
        <v>34837</v>
      </c>
    </row>
    <row r="25126" spans="1:2" x14ac:dyDescent="0.2">
      <c r="A25126" s="6" t="s">
        <v>34836</v>
      </c>
      <c r="B25126" s="6" t="s">
        <v>34835</v>
      </c>
    </row>
    <row r="25127" spans="1:2" x14ac:dyDescent="0.2">
      <c r="A25127" s="6" t="s">
        <v>34834</v>
      </c>
      <c r="B25127" s="6" t="s">
        <v>34833</v>
      </c>
    </row>
    <row r="25128" spans="1:2" x14ac:dyDescent="0.2">
      <c r="A25128" s="6" t="s">
        <v>34834</v>
      </c>
      <c r="B25128" s="6" t="s">
        <v>34833</v>
      </c>
    </row>
    <row r="25129" spans="1:2" x14ac:dyDescent="0.2">
      <c r="A25129" s="6" t="s">
        <v>34832</v>
      </c>
      <c r="B25129" s="6" t="s">
        <v>34831</v>
      </c>
    </row>
    <row r="25130" spans="1:2" x14ac:dyDescent="0.2">
      <c r="A25130" s="6" t="s">
        <v>34830</v>
      </c>
      <c r="B25130" s="6" t="s">
        <v>34829</v>
      </c>
    </row>
    <row r="25131" spans="1:2" x14ac:dyDescent="0.2">
      <c r="A25131" s="6" t="s">
        <v>34830</v>
      </c>
      <c r="B25131" s="6" t="s">
        <v>34829</v>
      </c>
    </row>
    <row r="25132" spans="1:2" x14ac:dyDescent="0.2">
      <c r="A25132" s="6" t="s">
        <v>34830</v>
      </c>
      <c r="B25132" s="6" t="s">
        <v>34829</v>
      </c>
    </row>
    <row r="25133" spans="1:2" x14ac:dyDescent="0.2">
      <c r="A25133" s="6" t="s">
        <v>34830</v>
      </c>
      <c r="B25133" s="6" t="s">
        <v>34829</v>
      </c>
    </row>
    <row r="25134" spans="1:2" x14ac:dyDescent="0.2">
      <c r="A25134" s="6" t="s">
        <v>34830</v>
      </c>
      <c r="B25134" s="6" t="s">
        <v>34829</v>
      </c>
    </row>
    <row r="25135" spans="1:2" x14ac:dyDescent="0.2">
      <c r="A25135" s="6" t="s">
        <v>34827</v>
      </c>
      <c r="B25135" s="6" t="s">
        <v>34828</v>
      </c>
    </row>
    <row r="25136" spans="1:2" x14ac:dyDescent="0.2">
      <c r="A25136" s="6" t="s">
        <v>34827</v>
      </c>
      <c r="B25136" s="6" t="s">
        <v>34828</v>
      </c>
    </row>
    <row r="25137" spans="1:2" x14ac:dyDescent="0.2">
      <c r="A25137" s="6" t="s">
        <v>34827</v>
      </c>
      <c r="B25137" s="6" t="s">
        <v>34826</v>
      </c>
    </row>
    <row r="25138" spans="1:2" x14ac:dyDescent="0.2">
      <c r="A25138" s="6" t="s">
        <v>34825</v>
      </c>
      <c r="B25138" s="6" t="s">
        <v>34824</v>
      </c>
    </row>
    <row r="25139" spans="1:2" x14ac:dyDescent="0.2">
      <c r="A25139" s="6" t="s">
        <v>34825</v>
      </c>
      <c r="B25139" s="6" t="s">
        <v>34824</v>
      </c>
    </row>
    <row r="25140" spans="1:2" x14ac:dyDescent="0.2">
      <c r="A25140" s="6" t="s">
        <v>34822</v>
      </c>
      <c r="B25140" s="6" t="s">
        <v>34823</v>
      </c>
    </row>
    <row r="25141" spans="1:2" x14ac:dyDescent="0.2">
      <c r="A25141" s="6" t="s">
        <v>34822</v>
      </c>
      <c r="B25141" s="6" t="s">
        <v>34823</v>
      </c>
    </row>
    <row r="25142" spans="1:2" x14ac:dyDescent="0.2">
      <c r="A25142" s="6" t="s">
        <v>34822</v>
      </c>
      <c r="B25142" s="6" t="s">
        <v>34821</v>
      </c>
    </row>
    <row r="25143" spans="1:2" x14ac:dyDescent="0.2">
      <c r="A25143" s="6" t="s">
        <v>34820</v>
      </c>
      <c r="B25143" s="6" t="s">
        <v>34819</v>
      </c>
    </row>
    <row r="25144" spans="1:2" x14ac:dyDescent="0.2">
      <c r="A25144" s="6" t="s">
        <v>34820</v>
      </c>
      <c r="B25144" s="6" t="s">
        <v>34819</v>
      </c>
    </row>
    <row r="25145" spans="1:2" x14ac:dyDescent="0.2">
      <c r="A25145" s="6" t="s">
        <v>34820</v>
      </c>
      <c r="B25145" s="6" t="s">
        <v>34819</v>
      </c>
    </row>
    <row r="25146" spans="1:2" x14ac:dyDescent="0.2">
      <c r="A25146" s="6" t="s">
        <v>34818</v>
      </c>
      <c r="B25146" s="6" t="s">
        <v>34817</v>
      </c>
    </row>
    <row r="25147" spans="1:2" x14ac:dyDescent="0.2">
      <c r="A25147" s="6" t="s">
        <v>34818</v>
      </c>
      <c r="B25147" s="6" t="s">
        <v>34817</v>
      </c>
    </row>
    <row r="25148" spans="1:2" x14ac:dyDescent="0.2">
      <c r="A25148" s="6" t="s">
        <v>34816</v>
      </c>
      <c r="B25148" s="6" t="s">
        <v>34815</v>
      </c>
    </row>
    <row r="25149" spans="1:2" x14ac:dyDescent="0.2">
      <c r="A25149" s="6" t="s">
        <v>34816</v>
      </c>
      <c r="B25149" s="6" t="s">
        <v>34815</v>
      </c>
    </row>
    <row r="25150" spans="1:2" x14ac:dyDescent="0.2">
      <c r="A25150" s="6" t="s">
        <v>34814</v>
      </c>
      <c r="B25150" s="6" t="s">
        <v>34813</v>
      </c>
    </row>
    <row r="25151" spans="1:2" x14ac:dyDescent="0.2">
      <c r="A25151" s="6" t="s">
        <v>34812</v>
      </c>
      <c r="B25151" s="6" t="s">
        <v>34811</v>
      </c>
    </row>
    <row r="25152" spans="1:2" x14ac:dyDescent="0.2">
      <c r="A25152" s="6" t="s">
        <v>34812</v>
      </c>
      <c r="B25152" s="6" t="s">
        <v>34811</v>
      </c>
    </row>
    <row r="25153" spans="1:2" x14ac:dyDescent="0.2">
      <c r="A25153" s="6" t="s">
        <v>34812</v>
      </c>
      <c r="B25153" s="6" t="s">
        <v>34811</v>
      </c>
    </row>
    <row r="25154" spans="1:2" x14ac:dyDescent="0.2">
      <c r="A25154" s="6" t="s">
        <v>34810</v>
      </c>
      <c r="B25154" s="6" t="s">
        <v>34809</v>
      </c>
    </row>
    <row r="25155" spans="1:2" x14ac:dyDescent="0.2">
      <c r="A25155" s="6" t="s">
        <v>34808</v>
      </c>
      <c r="B25155" s="6" t="s">
        <v>34807</v>
      </c>
    </row>
    <row r="25156" spans="1:2" x14ac:dyDescent="0.2">
      <c r="A25156" s="6" t="s">
        <v>34806</v>
      </c>
      <c r="B25156" s="6" t="s">
        <v>34805</v>
      </c>
    </row>
    <row r="25157" spans="1:2" x14ac:dyDescent="0.2">
      <c r="A25157" s="6" t="s">
        <v>34804</v>
      </c>
      <c r="B25157" s="6" t="s">
        <v>34803</v>
      </c>
    </row>
    <row r="25158" spans="1:2" x14ac:dyDescent="0.2">
      <c r="A25158" s="6" t="s">
        <v>34802</v>
      </c>
      <c r="B25158" s="6" t="s">
        <v>34801</v>
      </c>
    </row>
    <row r="25159" spans="1:2" x14ac:dyDescent="0.2">
      <c r="A25159" s="6" t="s">
        <v>34800</v>
      </c>
      <c r="B25159" s="6" t="s">
        <v>34799</v>
      </c>
    </row>
    <row r="25160" spans="1:2" x14ac:dyDescent="0.2">
      <c r="A25160" s="6" t="s">
        <v>34798</v>
      </c>
      <c r="B25160" s="6" t="s">
        <v>34797</v>
      </c>
    </row>
    <row r="25161" spans="1:2" x14ac:dyDescent="0.2">
      <c r="A25161" s="6" t="s">
        <v>34796</v>
      </c>
      <c r="B25161" s="6" t="s">
        <v>34795</v>
      </c>
    </row>
    <row r="25162" spans="1:2" x14ac:dyDescent="0.2">
      <c r="A25162" s="6" t="s">
        <v>34794</v>
      </c>
      <c r="B25162" s="6" t="s">
        <v>34793</v>
      </c>
    </row>
    <row r="25163" spans="1:2" x14ac:dyDescent="0.2">
      <c r="A25163" s="6" t="s">
        <v>34792</v>
      </c>
      <c r="B25163" s="6" t="s">
        <v>34791</v>
      </c>
    </row>
    <row r="25164" spans="1:2" x14ac:dyDescent="0.2">
      <c r="A25164" s="6" t="s">
        <v>3447</v>
      </c>
      <c r="B25164" s="6" t="s">
        <v>34790</v>
      </c>
    </row>
    <row r="25165" spans="1:2" x14ac:dyDescent="0.2">
      <c r="A25165" s="6" t="s">
        <v>34789</v>
      </c>
      <c r="B25165" s="6" t="s">
        <v>34788</v>
      </c>
    </row>
    <row r="25166" spans="1:2" x14ac:dyDescent="0.2">
      <c r="A25166" s="6" t="s">
        <v>34787</v>
      </c>
      <c r="B25166" s="6" t="s">
        <v>34786</v>
      </c>
    </row>
    <row r="25167" spans="1:2" x14ac:dyDescent="0.2">
      <c r="A25167" s="6" t="s">
        <v>34785</v>
      </c>
      <c r="B25167" s="6" t="s">
        <v>34784</v>
      </c>
    </row>
    <row r="25168" spans="1:2" x14ac:dyDescent="0.2">
      <c r="A25168" s="6" t="s">
        <v>34783</v>
      </c>
      <c r="B25168" s="6" t="s">
        <v>34782</v>
      </c>
    </row>
    <row r="25169" spans="1:2" x14ac:dyDescent="0.2">
      <c r="A25169" s="6" t="s">
        <v>34783</v>
      </c>
      <c r="B25169" s="6" t="s">
        <v>34782</v>
      </c>
    </row>
    <row r="25170" spans="1:2" x14ac:dyDescent="0.2">
      <c r="A25170" s="6" t="s">
        <v>34781</v>
      </c>
      <c r="B25170" s="6" t="s">
        <v>34780</v>
      </c>
    </row>
    <row r="25171" spans="1:2" x14ac:dyDescent="0.2">
      <c r="A25171" s="6" t="s">
        <v>34779</v>
      </c>
      <c r="B25171" s="6" t="s">
        <v>34778</v>
      </c>
    </row>
    <row r="25172" spans="1:2" x14ac:dyDescent="0.2">
      <c r="A25172" s="6" t="s">
        <v>34777</v>
      </c>
      <c r="B25172" s="6" t="s">
        <v>34776</v>
      </c>
    </row>
    <row r="25173" spans="1:2" x14ac:dyDescent="0.2">
      <c r="A25173" s="6" t="s">
        <v>34777</v>
      </c>
      <c r="B25173" s="6" t="s">
        <v>34776</v>
      </c>
    </row>
    <row r="25174" spans="1:2" x14ac:dyDescent="0.2">
      <c r="A25174" s="6" t="s">
        <v>34775</v>
      </c>
      <c r="B25174" s="6" t="s">
        <v>34774</v>
      </c>
    </row>
    <row r="25175" spans="1:2" x14ac:dyDescent="0.2">
      <c r="A25175" s="6" t="s">
        <v>34773</v>
      </c>
      <c r="B25175" s="6" t="s">
        <v>34772</v>
      </c>
    </row>
    <row r="25176" spans="1:2" x14ac:dyDescent="0.2">
      <c r="A25176" s="6" t="s">
        <v>34771</v>
      </c>
      <c r="B25176" s="6" t="s">
        <v>34770</v>
      </c>
    </row>
    <row r="25177" spans="1:2" x14ac:dyDescent="0.2">
      <c r="A25177" s="6" t="s">
        <v>34765</v>
      </c>
      <c r="B25177" s="6" t="s">
        <v>34769</v>
      </c>
    </row>
    <row r="25178" spans="1:2" x14ac:dyDescent="0.2">
      <c r="A25178" s="6" t="s">
        <v>34763</v>
      </c>
      <c r="B25178" s="6" t="s">
        <v>34768</v>
      </c>
    </row>
    <row r="25179" spans="1:2" x14ac:dyDescent="0.2">
      <c r="A25179" s="6" t="s">
        <v>34763</v>
      </c>
      <c r="B25179" s="6" t="s">
        <v>34767</v>
      </c>
    </row>
    <row r="25180" spans="1:2" x14ac:dyDescent="0.2">
      <c r="A25180" s="6" t="s">
        <v>34763</v>
      </c>
      <c r="B25180" s="6" t="s">
        <v>34766</v>
      </c>
    </row>
    <row r="25181" spans="1:2" x14ac:dyDescent="0.2">
      <c r="A25181" s="6" t="s">
        <v>34765</v>
      </c>
      <c r="B25181" s="6" t="s">
        <v>34764</v>
      </c>
    </row>
    <row r="25182" spans="1:2" x14ac:dyDescent="0.2">
      <c r="A25182" s="6" t="s">
        <v>34763</v>
      </c>
      <c r="B25182" s="6" t="s">
        <v>34762</v>
      </c>
    </row>
    <row r="25183" spans="1:2" x14ac:dyDescent="0.2">
      <c r="A25183" s="6" t="s">
        <v>34761</v>
      </c>
      <c r="B25183" s="6" t="s">
        <v>34760</v>
      </c>
    </row>
    <row r="25184" spans="1:2" x14ac:dyDescent="0.2">
      <c r="A25184" s="6" t="s">
        <v>34761</v>
      </c>
      <c r="B25184" s="6" t="s">
        <v>34760</v>
      </c>
    </row>
    <row r="25185" spans="1:2" x14ac:dyDescent="0.2">
      <c r="A25185" s="6" t="s">
        <v>34761</v>
      </c>
      <c r="B25185" s="6" t="s">
        <v>34760</v>
      </c>
    </row>
    <row r="25186" spans="1:2" x14ac:dyDescent="0.2">
      <c r="A25186" s="6" t="s">
        <v>34761</v>
      </c>
      <c r="B25186" s="6" t="s">
        <v>34760</v>
      </c>
    </row>
    <row r="25187" spans="1:2" x14ac:dyDescent="0.2">
      <c r="A25187" s="6" t="s">
        <v>34759</v>
      </c>
      <c r="B25187" s="6" t="s">
        <v>34758</v>
      </c>
    </row>
    <row r="25188" spans="1:2" x14ac:dyDescent="0.2">
      <c r="A25188" s="6" t="s">
        <v>34759</v>
      </c>
      <c r="B25188" s="6" t="s">
        <v>34758</v>
      </c>
    </row>
    <row r="25189" spans="1:2" x14ac:dyDescent="0.2">
      <c r="A25189" s="6" t="s">
        <v>34759</v>
      </c>
      <c r="B25189" s="6" t="s">
        <v>34758</v>
      </c>
    </row>
    <row r="25190" spans="1:2" x14ac:dyDescent="0.2">
      <c r="A25190" s="6" t="s">
        <v>34757</v>
      </c>
      <c r="B25190" s="6" t="s">
        <v>34756</v>
      </c>
    </row>
    <row r="25191" spans="1:2" x14ac:dyDescent="0.2">
      <c r="A25191" s="6" t="s">
        <v>34757</v>
      </c>
      <c r="B25191" s="6" t="s">
        <v>34756</v>
      </c>
    </row>
    <row r="25192" spans="1:2" x14ac:dyDescent="0.2">
      <c r="A25192" s="6" t="s">
        <v>34755</v>
      </c>
      <c r="B25192" s="6" t="s">
        <v>34754</v>
      </c>
    </row>
    <row r="25193" spans="1:2" x14ac:dyDescent="0.2">
      <c r="A25193" s="6" t="s">
        <v>34755</v>
      </c>
      <c r="B25193" s="6" t="s">
        <v>34754</v>
      </c>
    </row>
    <row r="25194" spans="1:2" x14ac:dyDescent="0.2">
      <c r="A25194" s="6" t="s">
        <v>34755</v>
      </c>
      <c r="B25194" s="6" t="s">
        <v>34754</v>
      </c>
    </row>
    <row r="25195" spans="1:2" x14ac:dyDescent="0.2">
      <c r="A25195" s="6" t="s">
        <v>34755</v>
      </c>
      <c r="B25195" s="6" t="s">
        <v>34754</v>
      </c>
    </row>
    <row r="25196" spans="1:2" x14ac:dyDescent="0.2">
      <c r="A25196" s="6" t="s">
        <v>34755</v>
      </c>
      <c r="B25196" s="6" t="s">
        <v>34754</v>
      </c>
    </row>
    <row r="25197" spans="1:2" x14ac:dyDescent="0.2">
      <c r="A25197" s="6" t="s">
        <v>34753</v>
      </c>
      <c r="B25197" s="6" t="s">
        <v>34752</v>
      </c>
    </row>
    <row r="25198" spans="1:2" x14ac:dyDescent="0.2">
      <c r="A25198" s="6" t="s">
        <v>34753</v>
      </c>
      <c r="B25198" s="6" t="s">
        <v>34752</v>
      </c>
    </row>
    <row r="25199" spans="1:2" x14ac:dyDescent="0.2">
      <c r="A25199" s="6" t="s">
        <v>34753</v>
      </c>
      <c r="B25199" s="6" t="s">
        <v>34752</v>
      </c>
    </row>
    <row r="25200" spans="1:2" x14ac:dyDescent="0.2">
      <c r="A25200" s="6" t="s">
        <v>34751</v>
      </c>
      <c r="B25200" s="6" t="s">
        <v>34750</v>
      </c>
    </row>
    <row r="25201" spans="1:2" x14ac:dyDescent="0.2">
      <c r="A25201" s="6" t="s">
        <v>34749</v>
      </c>
      <c r="B25201" s="6" t="s">
        <v>34748</v>
      </c>
    </row>
    <row r="25202" spans="1:2" x14ac:dyDescent="0.2">
      <c r="A25202" s="6" t="s">
        <v>34747</v>
      </c>
      <c r="B25202" s="6" t="s">
        <v>34746</v>
      </c>
    </row>
    <row r="25203" spans="1:2" x14ac:dyDescent="0.2">
      <c r="A25203" s="6" t="s">
        <v>34747</v>
      </c>
      <c r="B25203" s="6" t="s">
        <v>34746</v>
      </c>
    </row>
    <row r="25204" spans="1:2" x14ac:dyDescent="0.2">
      <c r="A25204" s="6" t="s">
        <v>34747</v>
      </c>
      <c r="B25204" s="6" t="s">
        <v>34746</v>
      </c>
    </row>
    <row r="25205" spans="1:2" x14ac:dyDescent="0.2">
      <c r="A25205" s="6" t="s">
        <v>34745</v>
      </c>
      <c r="B25205" s="6" t="s">
        <v>34744</v>
      </c>
    </row>
    <row r="25206" spans="1:2" x14ac:dyDescent="0.2">
      <c r="A25206" s="6" t="s">
        <v>34743</v>
      </c>
      <c r="B25206" s="6" t="s">
        <v>34742</v>
      </c>
    </row>
    <row r="25207" spans="1:2" x14ac:dyDescent="0.2">
      <c r="A25207" s="6" t="s">
        <v>34741</v>
      </c>
      <c r="B25207" s="6" t="s">
        <v>34740</v>
      </c>
    </row>
    <row r="25208" spans="1:2" x14ac:dyDescent="0.2">
      <c r="A25208" s="6" t="s">
        <v>34739</v>
      </c>
      <c r="B25208" s="6" t="s">
        <v>34738</v>
      </c>
    </row>
    <row r="25209" spans="1:2" x14ac:dyDescent="0.2">
      <c r="A25209" s="6" t="s">
        <v>34737</v>
      </c>
      <c r="B25209" s="6" t="s">
        <v>34736</v>
      </c>
    </row>
    <row r="25210" spans="1:2" x14ac:dyDescent="0.2">
      <c r="A25210" s="6" t="s">
        <v>34737</v>
      </c>
      <c r="B25210" s="6" t="s">
        <v>34736</v>
      </c>
    </row>
    <row r="25211" spans="1:2" x14ac:dyDescent="0.2">
      <c r="A25211" s="6" t="s">
        <v>34737</v>
      </c>
      <c r="B25211" s="6" t="s">
        <v>34736</v>
      </c>
    </row>
    <row r="25212" spans="1:2" x14ac:dyDescent="0.2">
      <c r="A25212" s="6" t="s">
        <v>34737</v>
      </c>
      <c r="B25212" s="6" t="s">
        <v>34736</v>
      </c>
    </row>
    <row r="25213" spans="1:2" x14ac:dyDescent="0.2">
      <c r="A25213" s="6" t="s">
        <v>34737</v>
      </c>
      <c r="B25213" s="6" t="s">
        <v>34736</v>
      </c>
    </row>
    <row r="25214" spans="1:2" x14ac:dyDescent="0.2">
      <c r="A25214" s="6" t="s">
        <v>34735</v>
      </c>
      <c r="B25214" s="6" t="s">
        <v>34734</v>
      </c>
    </row>
    <row r="25215" spans="1:2" x14ac:dyDescent="0.2">
      <c r="A25215" s="6" t="s">
        <v>34735</v>
      </c>
      <c r="B25215" s="6" t="s">
        <v>34734</v>
      </c>
    </row>
    <row r="25216" spans="1:2" x14ac:dyDescent="0.2">
      <c r="A25216" s="6" t="s">
        <v>34733</v>
      </c>
      <c r="B25216" s="6" t="s">
        <v>34732</v>
      </c>
    </row>
    <row r="25217" spans="1:2" x14ac:dyDescent="0.2">
      <c r="A25217" s="6" t="s">
        <v>34731</v>
      </c>
      <c r="B25217" s="6" t="s">
        <v>34730</v>
      </c>
    </row>
    <row r="25218" spans="1:2" x14ac:dyDescent="0.2">
      <c r="A25218" s="6" t="s">
        <v>34731</v>
      </c>
      <c r="B25218" s="6" t="s">
        <v>34730</v>
      </c>
    </row>
    <row r="25219" spans="1:2" x14ac:dyDescent="0.2">
      <c r="A25219" s="6" t="s">
        <v>34731</v>
      </c>
      <c r="B25219" s="6" t="s">
        <v>34730</v>
      </c>
    </row>
    <row r="25220" spans="1:2" x14ac:dyDescent="0.2">
      <c r="A25220" s="6" t="s">
        <v>34731</v>
      </c>
      <c r="B25220" s="6" t="s">
        <v>34730</v>
      </c>
    </row>
    <row r="25221" spans="1:2" x14ac:dyDescent="0.2">
      <c r="A25221" s="6" t="s">
        <v>34731</v>
      </c>
      <c r="B25221" s="6" t="s">
        <v>34730</v>
      </c>
    </row>
    <row r="25222" spans="1:2" x14ac:dyDescent="0.2">
      <c r="A25222" s="6" t="s">
        <v>34729</v>
      </c>
      <c r="B25222" s="6" t="s">
        <v>34728</v>
      </c>
    </row>
    <row r="25223" spans="1:2" x14ac:dyDescent="0.2">
      <c r="A25223" s="6" t="s">
        <v>34727</v>
      </c>
      <c r="B25223" s="6" t="s">
        <v>34726</v>
      </c>
    </row>
    <row r="25224" spans="1:2" x14ac:dyDescent="0.2">
      <c r="A25224" s="6" t="s">
        <v>34727</v>
      </c>
      <c r="B25224" s="6" t="s">
        <v>34726</v>
      </c>
    </row>
    <row r="25225" spans="1:2" x14ac:dyDescent="0.2">
      <c r="A25225" s="6" t="s">
        <v>34727</v>
      </c>
      <c r="B25225" s="6" t="s">
        <v>34726</v>
      </c>
    </row>
    <row r="25226" spans="1:2" x14ac:dyDescent="0.2">
      <c r="A25226" s="6" t="s">
        <v>34727</v>
      </c>
      <c r="B25226" s="6" t="s">
        <v>34726</v>
      </c>
    </row>
    <row r="25227" spans="1:2" x14ac:dyDescent="0.2">
      <c r="A25227" s="6" t="s">
        <v>34727</v>
      </c>
      <c r="B25227" s="6" t="s">
        <v>34726</v>
      </c>
    </row>
    <row r="25228" spans="1:2" x14ac:dyDescent="0.2">
      <c r="A25228" s="6" t="s">
        <v>34727</v>
      </c>
      <c r="B25228" s="6" t="s">
        <v>34726</v>
      </c>
    </row>
    <row r="25229" spans="1:2" x14ac:dyDescent="0.2">
      <c r="A25229" s="6" t="s">
        <v>34727</v>
      </c>
      <c r="B25229" s="6" t="s">
        <v>34726</v>
      </c>
    </row>
    <row r="25230" spans="1:2" x14ac:dyDescent="0.2">
      <c r="A25230" s="6" t="s">
        <v>34725</v>
      </c>
      <c r="B25230" s="6" t="s">
        <v>34724</v>
      </c>
    </row>
    <row r="25231" spans="1:2" x14ac:dyDescent="0.2">
      <c r="A25231" s="6" t="s">
        <v>34723</v>
      </c>
      <c r="B25231" s="6" t="s">
        <v>34722</v>
      </c>
    </row>
    <row r="25232" spans="1:2" x14ac:dyDescent="0.2">
      <c r="A25232" s="6" t="s">
        <v>34723</v>
      </c>
      <c r="B25232" s="6" t="s">
        <v>34722</v>
      </c>
    </row>
    <row r="25233" spans="1:2" x14ac:dyDescent="0.2">
      <c r="A25233" s="6" t="s">
        <v>34723</v>
      </c>
      <c r="B25233" s="6" t="s">
        <v>34722</v>
      </c>
    </row>
    <row r="25234" spans="1:2" x14ac:dyDescent="0.2">
      <c r="A25234" s="6" t="s">
        <v>34723</v>
      </c>
      <c r="B25234" s="6" t="s">
        <v>34722</v>
      </c>
    </row>
    <row r="25235" spans="1:2" x14ac:dyDescent="0.2">
      <c r="A25235" s="6" t="s">
        <v>34723</v>
      </c>
      <c r="B25235" s="6" t="s">
        <v>34722</v>
      </c>
    </row>
    <row r="25236" spans="1:2" x14ac:dyDescent="0.2">
      <c r="A25236" s="6" t="s">
        <v>34723</v>
      </c>
      <c r="B25236" s="6" t="s">
        <v>34722</v>
      </c>
    </row>
    <row r="25237" spans="1:2" x14ac:dyDescent="0.2">
      <c r="A25237" s="6" t="s">
        <v>34721</v>
      </c>
      <c r="B25237" s="6" t="s">
        <v>34720</v>
      </c>
    </row>
    <row r="25238" spans="1:2" x14ac:dyDescent="0.2">
      <c r="A25238" s="6" t="s">
        <v>34721</v>
      </c>
      <c r="B25238" s="6" t="s">
        <v>34720</v>
      </c>
    </row>
    <row r="25239" spans="1:2" x14ac:dyDescent="0.2">
      <c r="A25239" s="6" t="s">
        <v>34721</v>
      </c>
      <c r="B25239" s="6" t="s">
        <v>34720</v>
      </c>
    </row>
    <row r="25240" spans="1:2" x14ac:dyDescent="0.2">
      <c r="A25240" s="6" t="s">
        <v>34719</v>
      </c>
      <c r="B25240" s="6" t="s">
        <v>34718</v>
      </c>
    </row>
    <row r="25241" spans="1:2" x14ac:dyDescent="0.2">
      <c r="A25241" s="6" t="s">
        <v>34719</v>
      </c>
      <c r="B25241" s="6" t="s">
        <v>34718</v>
      </c>
    </row>
    <row r="25242" spans="1:2" x14ac:dyDescent="0.2">
      <c r="A25242" s="6" t="s">
        <v>34717</v>
      </c>
      <c r="B25242" s="6" t="s">
        <v>34716</v>
      </c>
    </row>
    <row r="25243" spans="1:2" x14ac:dyDescent="0.2">
      <c r="A25243" s="6" t="s">
        <v>34717</v>
      </c>
      <c r="B25243" s="6" t="s">
        <v>34716</v>
      </c>
    </row>
    <row r="25244" spans="1:2" x14ac:dyDescent="0.2">
      <c r="A25244" s="6" t="s">
        <v>34717</v>
      </c>
      <c r="B25244" s="6" t="s">
        <v>34716</v>
      </c>
    </row>
    <row r="25245" spans="1:2" x14ac:dyDescent="0.2">
      <c r="A25245" s="6" t="s">
        <v>34717</v>
      </c>
      <c r="B25245" s="6" t="s">
        <v>34716</v>
      </c>
    </row>
    <row r="25246" spans="1:2" x14ac:dyDescent="0.2">
      <c r="A25246" s="6" t="s">
        <v>34717</v>
      </c>
      <c r="B25246" s="6" t="s">
        <v>34716</v>
      </c>
    </row>
    <row r="25247" spans="1:2" x14ac:dyDescent="0.2">
      <c r="A25247" s="6" t="s">
        <v>34715</v>
      </c>
      <c r="B25247" s="6" t="s">
        <v>34714</v>
      </c>
    </row>
    <row r="25248" spans="1:2" x14ac:dyDescent="0.2">
      <c r="A25248" s="6" t="s">
        <v>34713</v>
      </c>
      <c r="B25248" s="6" t="s">
        <v>34712</v>
      </c>
    </row>
    <row r="25249" spans="1:2" x14ac:dyDescent="0.2">
      <c r="A25249" s="6" t="s">
        <v>34713</v>
      </c>
      <c r="B25249" s="6" t="s">
        <v>34712</v>
      </c>
    </row>
    <row r="25250" spans="1:2" x14ac:dyDescent="0.2">
      <c r="A25250" s="6" t="s">
        <v>34711</v>
      </c>
      <c r="B25250" s="6" t="s">
        <v>34710</v>
      </c>
    </row>
    <row r="25251" spans="1:2" x14ac:dyDescent="0.2">
      <c r="A25251" s="6" t="s">
        <v>34709</v>
      </c>
      <c r="B25251" s="6" t="s">
        <v>34708</v>
      </c>
    </row>
    <row r="25252" spans="1:2" x14ac:dyDescent="0.2">
      <c r="A25252" s="6" t="s">
        <v>34707</v>
      </c>
      <c r="B25252" s="6" t="s">
        <v>34706</v>
      </c>
    </row>
    <row r="25253" spans="1:2" x14ac:dyDescent="0.2">
      <c r="A25253" s="6" t="s">
        <v>34705</v>
      </c>
      <c r="B25253" s="6" t="s">
        <v>34704</v>
      </c>
    </row>
    <row r="25254" spans="1:2" x14ac:dyDescent="0.2">
      <c r="A25254" s="6" t="s">
        <v>34705</v>
      </c>
      <c r="B25254" s="6" t="s">
        <v>34704</v>
      </c>
    </row>
    <row r="25255" spans="1:2" x14ac:dyDescent="0.2">
      <c r="A25255" s="6" t="s">
        <v>34703</v>
      </c>
      <c r="B25255" s="6" t="s">
        <v>34702</v>
      </c>
    </row>
    <row r="25256" spans="1:2" x14ac:dyDescent="0.2">
      <c r="A25256" s="6" t="s">
        <v>34703</v>
      </c>
      <c r="B25256" s="6" t="s">
        <v>34702</v>
      </c>
    </row>
    <row r="25257" spans="1:2" x14ac:dyDescent="0.2">
      <c r="A25257" s="6" t="s">
        <v>34703</v>
      </c>
      <c r="B25257" s="6" t="s">
        <v>34702</v>
      </c>
    </row>
    <row r="25258" spans="1:2" x14ac:dyDescent="0.2">
      <c r="A25258" s="6" t="s">
        <v>34701</v>
      </c>
      <c r="B25258" s="6" t="s">
        <v>34700</v>
      </c>
    </row>
    <row r="25259" spans="1:2" x14ac:dyDescent="0.2">
      <c r="A25259" s="6" t="s">
        <v>34699</v>
      </c>
      <c r="B25259" s="6" t="s">
        <v>34698</v>
      </c>
    </row>
    <row r="25260" spans="1:2" x14ac:dyDescent="0.2">
      <c r="A25260" s="6" t="s">
        <v>34697</v>
      </c>
      <c r="B25260" s="6" t="s">
        <v>34696</v>
      </c>
    </row>
    <row r="25261" spans="1:2" x14ac:dyDescent="0.2">
      <c r="A25261" s="6" t="s">
        <v>34695</v>
      </c>
      <c r="B25261" s="6" t="s">
        <v>34694</v>
      </c>
    </row>
    <row r="25262" spans="1:2" x14ac:dyDescent="0.2">
      <c r="A25262" s="6" t="s">
        <v>34693</v>
      </c>
      <c r="B25262" s="6" t="s">
        <v>34692</v>
      </c>
    </row>
    <row r="25263" spans="1:2" x14ac:dyDescent="0.2">
      <c r="A25263" s="6" t="s">
        <v>34693</v>
      </c>
      <c r="B25263" s="6" t="s">
        <v>34692</v>
      </c>
    </row>
    <row r="25264" spans="1:2" x14ac:dyDescent="0.2">
      <c r="A25264" s="6" t="s">
        <v>34693</v>
      </c>
      <c r="B25264" s="6" t="s">
        <v>34692</v>
      </c>
    </row>
    <row r="25265" spans="1:2" x14ac:dyDescent="0.2">
      <c r="A25265" s="6" t="s">
        <v>34691</v>
      </c>
      <c r="B25265" s="6" t="s">
        <v>34690</v>
      </c>
    </row>
    <row r="25266" spans="1:2" x14ac:dyDescent="0.2">
      <c r="A25266" s="6" t="s">
        <v>34689</v>
      </c>
      <c r="B25266" s="6" t="s">
        <v>34688</v>
      </c>
    </row>
    <row r="25267" spans="1:2" x14ac:dyDescent="0.2">
      <c r="A25267" s="6" t="s">
        <v>34687</v>
      </c>
      <c r="B25267" s="6" t="s">
        <v>34686</v>
      </c>
    </row>
    <row r="25268" spans="1:2" x14ac:dyDescent="0.2">
      <c r="A25268" s="6" t="s">
        <v>34685</v>
      </c>
      <c r="B25268" s="6" t="s">
        <v>34684</v>
      </c>
    </row>
    <row r="25269" spans="1:2" x14ac:dyDescent="0.2">
      <c r="A25269" s="6" t="s">
        <v>34683</v>
      </c>
      <c r="B25269" s="6" t="s">
        <v>34682</v>
      </c>
    </row>
    <row r="25270" spans="1:2" x14ac:dyDescent="0.2">
      <c r="A25270" s="6" t="s">
        <v>34681</v>
      </c>
      <c r="B25270" s="6" t="s">
        <v>34680</v>
      </c>
    </row>
    <row r="25271" spans="1:2" x14ac:dyDescent="0.2">
      <c r="A25271" s="6" t="s">
        <v>34679</v>
      </c>
      <c r="B25271" s="6" t="s">
        <v>34678</v>
      </c>
    </row>
    <row r="25272" spans="1:2" x14ac:dyDescent="0.2">
      <c r="A25272" s="6" t="s">
        <v>34677</v>
      </c>
      <c r="B25272" s="6" t="s">
        <v>34676</v>
      </c>
    </row>
    <row r="25273" spans="1:2" x14ac:dyDescent="0.2">
      <c r="A25273" s="6" t="s">
        <v>1417</v>
      </c>
      <c r="B25273" s="6" t="s">
        <v>34675</v>
      </c>
    </row>
    <row r="25274" spans="1:2" x14ac:dyDescent="0.2">
      <c r="A25274" s="6" t="s">
        <v>34674</v>
      </c>
      <c r="B25274" s="6" t="s">
        <v>34673</v>
      </c>
    </row>
    <row r="25275" spans="1:2" x14ac:dyDescent="0.2">
      <c r="A25275" s="6" t="s">
        <v>34672</v>
      </c>
      <c r="B25275" s="6" t="s">
        <v>34671</v>
      </c>
    </row>
    <row r="25276" spans="1:2" x14ac:dyDescent="0.2">
      <c r="A25276" s="6" t="s">
        <v>34672</v>
      </c>
      <c r="B25276" s="6" t="s">
        <v>34671</v>
      </c>
    </row>
    <row r="25277" spans="1:2" x14ac:dyDescent="0.2">
      <c r="A25277" s="6" t="s">
        <v>34670</v>
      </c>
      <c r="B25277" s="6" t="s">
        <v>34669</v>
      </c>
    </row>
    <row r="25278" spans="1:2" x14ac:dyDescent="0.2">
      <c r="A25278" s="6" t="s">
        <v>34668</v>
      </c>
      <c r="B25278" s="6" t="s">
        <v>34667</v>
      </c>
    </row>
    <row r="25279" spans="1:2" x14ac:dyDescent="0.2">
      <c r="A25279" s="6" t="s">
        <v>34668</v>
      </c>
      <c r="B25279" s="6" t="s">
        <v>34667</v>
      </c>
    </row>
    <row r="25280" spans="1:2" x14ac:dyDescent="0.2">
      <c r="A25280" s="6" t="s">
        <v>34668</v>
      </c>
      <c r="B25280" s="6" t="s">
        <v>34667</v>
      </c>
    </row>
    <row r="25281" spans="1:2" x14ac:dyDescent="0.2">
      <c r="A25281" s="6" t="s">
        <v>34668</v>
      </c>
      <c r="B25281" s="6" t="s">
        <v>34667</v>
      </c>
    </row>
    <row r="25282" spans="1:2" x14ac:dyDescent="0.2">
      <c r="A25282" s="6" t="s">
        <v>34666</v>
      </c>
      <c r="B25282" s="6" t="s">
        <v>34665</v>
      </c>
    </row>
    <row r="25283" spans="1:2" x14ac:dyDescent="0.2">
      <c r="A25283" s="6" t="s">
        <v>34664</v>
      </c>
      <c r="B25283" s="6" t="s">
        <v>34663</v>
      </c>
    </row>
    <row r="25284" spans="1:2" x14ac:dyDescent="0.2">
      <c r="A25284" s="6" t="s">
        <v>34662</v>
      </c>
      <c r="B25284" s="6" t="s">
        <v>34661</v>
      </c>
    </row>
    <row r="25285" spans="1:2" x14ac:dyDescent="0.2">
      <c r="A25285" s="6" t="s">
        <v>34660</v>
      </c>
      <c r="B25285" s="6" t="s">
        <v>34659</v>
      </c>
    </row>
    <row r="25286" spans="1:2" x14ac:dyDescent="0.2">
      <c r="A25286" s="6" t="s">
        <v>34660</v>
      </c>
      <c r="B25286" s="6" t="s">
        <v>34659</v>
      </c>
    </row>
    <row r="25287" spans="1:2" x14ac:dyDescent="0.2">
      <c r="A25287" s="6" t="s">
        <v>34658</v>
      </c>
      <c r="B25287" s="6" t="s">
        <v>34657</v>
      </c>
    </row>
    <row r="25288" spans="1:2" x14ac:dyDescent="0.2">
      <c r="A25288" s="6" t="s">
        <v>34656</v>
      </c>
      <c r="B25288" s="6" t="s">
        <v>34655</v>
      </c>
    </row>
    <row r="25289" spans="1:2" x14ac:dyDescent="0.2">
      <c r="A25289" s="6" t="s">
        <v>34654</v>
      </c>
      <c r="B25289" s="6" t="s">
        <v>34653</v>
      </c>
    </row>
    <row r="25290" spans="1:2" x14ac:dyDescent="0.2">
      <c r="A25290" s="6" t="s">
        <v>34652</v>
      </c>
      <c r="B25290" s="6" t="s">
        <v>34651</v>
      </c>
    </row>
    <row r="25291" spans="1:2" x14ac:dyDescent="0.2">
      <c r="A25291" s="6" t="s">
        <v>34650</v>
      </c>
      <c r="B25291" s="6" t="s">
        <v>34649</v>
      </c>
    </row>
    <row r="25292" spans="1:2" x14ac:dyDescent="0.2">
      <c r="A25292" s="6" t="s">
        <v>34650</v>
      </c>
      <c r="B25292" s="6" t="s">
        <v>34649</v>
      </c>
    </row>
    <row r="25293" spans="1:2" x14ac:dyDescent="0.2">
      <c r="A25293" s="6" t="s">
        <v>34648</v>
      </c>
      <c r="B25293" s="6" t="s">
        <v>34647</v>
      </c>
    </row>
    <row r="25294" spans="1:2" x14ac:dyDescent="0.2">
      <c r="A25294" s="6" t="s">
        <v>34646</v>
      </c>
      <c r="B25294" s="6" t="s">
        <v>34645</v>
      </c>
    </row>
    <row r="25295" spans="1:2" x14ac:dyDescent="0.2">
      <c r="A25295" s="6" t="s">
        <v>34644</v>
      </c>
      <c r="B25295" s="6" t="s">
        <v>34643</v>
      </c>
    </row>
    <row r="25296" spans="1:2" x14ac:dyDescent="0.2">
      <c r="A25296" s="6" t="s">
        <v>34644</v>
      </c>
      <c r="B25296" s="6" t="s">
        <v>34643</v>
      </c>
    </row>
    <row r="25297" spans="1:2" x14ac:dyDescent="0.2">
      <c r="A25297" s="6" t="s">
        <v>34642</v>
      </c>
      <c r="B25297" s="6" t="s">
        <v>34641</v>
      </c>
    </row>
    <row r="25298" spans="1:2" x14ac:dyDescent="0.2">
      <c r="A25298" s="6" t="s">
        <v>34642</v>
      </c>
      <c r="B25298" s="6" t="s">
        <v>34641</v>
      </c>
    </row>
    <row r="25299" spans="1:2" x14ac:dyDescent="0.2">
      <c r="A25299" s="6" t="s">
        <v>34640</v>
      </c>
      <c r="B25299" s="6" t="s">
        <v>34639</v>
      </c>
    </row>
    <row r="25300" spans="1:2" x14ac:dyDescent="0.2">
      <c r="A25300" s="6" t="s">
        <v>34638</v>
      </c>
      <c r="B25300" s="6" t="s">
        <v>34637</v>
      </c>
    </row>
    <row r="25301" spans="1:2" x14ac:dyDescent="0.2">
      <c r="A25301" s="6" t="s">
        <v>34636</v>
      </c>
      <c r="B25301" s="6" t="s">
        <v>34635</v>
      </c>
    </row>
    <row r="25302" spans="1:2" x14ac:dyDescent="0.2">
      <c r="A25302" s="6" t="s">
        <v>34636</v>
      </c>
      <c r="B25302" s="6" t="s">
        <v>34635</v>
      </c>
    </row>
    <row r="25303" spans="1:2" x14ac:dyDescent="0.2">
      <c r="A25303" s="6" t="s">
        <v>34636</v>
      </c>
      <c r="B25303" s="6" t="s">
        <v>34635</v>
      </c>
    </row>
    <row r="25304" spans="1:2" x14ac:dyDescent="0.2">
      <c r="A25304" s="6" t="s">
        <v>34634</v>
      </c>
      <c r="B25304" s="6" t="s">
        <v>34633</v>
      </c>
    </row>
    <row r="25305" spans="1:2" x14ac:dyDescent="0.2">
      <c r="A25305" s="6" t="s">
        <v>34634</v>
      </c>
      <c r="B25305" s="6" t="s">
        <v>34633</v>
      </c>
    </row>
    <row r="25306" spans="1:2" x14ac:dyDescent="0.2">
      <c r="A25306" s="6" t="s">
        <v>34634</v>
      </c>
      <c r="B25306" s="6" t="s">
        <v>34633</v>
      </c>
    </row>
    <row r="25307" spans="1:2" x14ac:dyDescent="0.2">
      <c r="A25307" s="6" t="s">
        <v>34634</v>
      </c>
      <c r="B25307" s="6" t="s">
        <v>34633</v>
      </c>
    </row>
    <row r="25308" spans="1:2" x14ac:dyDescent="0.2">
      <c r="A25308" s="6" t="s">
        <v>34634</v>
      </c>
      <c r="B25308" s="6" t="s">
        <v>34633</v>
      </c>
    </row>
    <row r="25309" spans="1:2" x14ac:dyDescent="0.2">
      <c r="A25309" s="6" t="s">
        <v>34632</v>
      </c>
      <c r="B25309" s="6" t="s">
        <v>34631</v>
      </c>
    </row>
    <row r="25310" spans="1:2" x14ac:dyDescent="0.2">
      <c r="A25310" s="6" t="s">
        <v>34632</v>
      </c>
      <c r="B25310" s="6" t="s">
        <v>34631</v>
      </c>
    </row>
    <row r="25311" spans="1:2" x14ac:dyDescent="0.2">
      <c r="A25311" s="6" t="s">
        <v>34630</v>
      </c>
      <c r="B25311" s="6" t="s">
        <v>34629</v>
      </c>
    </row>
    <row r="25312" spans="1:2" x14ac:dyDescent="0.2">
      <c r="A25312" s="6" t="s">
        <v>34628</v>
      </c>
      <c r="B25312" s="6" t="s">
        <v>34627</v>
      </c>
    </row>
    <row r="25313" spans="1:2" x14ac:dyDescent="0.2">
      <c r="A25313" s="6" t="s">
        <v>34626</v>
      </c>
      <c r="B25313" s="6" t="s">
        <v>34625</v>
      </c>
    </row>
    <row r="25314" spans="1:2" x14ac:dyDescent="0.2">
      <c r="A25314" s="6" t="s">
        <v>34624</v>
      </c>
      <c r="B25314" s="6" t="s">
        <v>34623</v>
      </c>
    </row>
    <row r="25315" spans="1:2" x14ac:dyDescent="0.2">
      <c r="A25315" s="6" t="s">
        <v>34622</v>
      </c>
      <c r="B25315" s="6" t="s">
        <v>34621</v>
      </c>
    </row>
    <row r="25316" spans="1:2" x14ac:dyDescent="0.2">
      <c r="A25316" s="6" t="s">
        <v>34620</v>
      </c>
      <c r="B25316" s="6" t="s">
        <v>34619</v>
      </c>
    </row>
    <row r="25317" spans="1:2" x14ac:dyDescent="0.2">
      <c r="A25317" s="6" t="s">
        <v>34618</v>
      </c>
      <c r="B25317" s="6" t="s">
        <v>34617</v>
      </c>
    </row>
    <row r="25318" spans="1:2" x14ac:dyDescent="0.2">
      <c r="A25318" s="6" t="s">
        <v>34615</v>
      </c>
      <c r="B25318" s="6" t="s">
        <v>34616</v>
      </c>
    </row>
    <row r="25319" spans="1:2" x14ac:dyDescent="0.2">
      <c r="A25319" s="6" t="s">
        <v>34615</v>
      </c>
      <c r="B25319" s="6" t="s">
        <v>34616</v>
      </c>
    </row>
    <row r="25320" spans="1:2" x14ac:dyDescent="0.2">
      <c r="A25320" s="6" t="s">
        <v>34615</v>
      </c>
      <c r="B25320" s="6" t="s">
        <v>34616</v>
      </c>
    </row>
    <row r="25321" spans="1:2" x14ac:dyDescent="0.2">
      <c r="A25321" s="6" t="s">
        <v>34615</v>
      </c>
      <c r="B25321" s="6" t="s">
        <v>34616</v>
      </c>
    </row>
    <row r="25322" spans="1:2" x14ac:dyDescent="0.2">
      <c r="A25322" s="6" t="s">
        <v>34615</v>
      </c>
      <c r="B25322" s="6" t="s">
        <v>34616</v>
      </c>
    </row>
    <row r="25323" spans="1:2" x14ac:dyDescent="0.2">
      <c r="A25323" s="6" t="s">
        <v>34615</v>
      </c>
      <c r="B25323" s="6" t="s">
        <v>34614</v>
      </c>
    </row>
    <row r="25324" spans="1:2" x14ac:dyDescent="0.2">
      <c r="A25324" s="6" t="s">
        <v>34613</v>
      </c>
      <c r="B25324" s="6" t="s">
        <v>34612</v>
      </c>
    </row>
    <row r="25325" spans="1:2" x14ac:dyDescent="0.2">
      <c r="A25325" s="6" t="s">
        <v>34613</v>
      </c>
      <c r="B25325" s="6" t="s">
        <v>34612</v>
      </c>
    </row>
    <row r="25326" spans="1:2" x14ac:dyDescent="0.2">
      <c r="A25326" s="6" t="s">
        <v>34613</v>
      </c>
      <c r="B25326" s="6" t="s">
        <v>34612</v>
      </c>
    </row>
    <row r="25327" spans="1:2" x14ac:dyDescent="0.2">
      <c r="A25327" s="6" t="s">
        <v>34613</v>
      </c>
      <c r="B25327" s="6" t="s">
        <v>34612</v>
      </c>
    </row>
    <row r="25328" spans="1:2" x14ac:dyDescent="0.2">
      <c r="A25328" s="6" t="s">
        <v>34613</v>
      </c>
      <c r="B25328" s="6" t="s">
        <v>34612</v>
      </c>
    </row>
    <row r="25329" spans="1:2" x14ac:dyDescent="0.2">
      <c r="A25329" s="6" t="s">
        <v>34613</v>
      </c>
      <c r="B25329" s="6" t="s">
        <v>34612</v>
      </c>
    </row>
    <row r="25330" spans="1:2" x14ac:dyDescent="0.2">
      <c r="A25330" s="6" t="s">
        <v>34613</v>
      </c>
      <c r="B25330" s="6" t="s">
        <v>34612</v>
      </c>
    </row>
    <row r="25331" spans="1:2" x14ac:dyDescent="0.2">
      <c r="A25331" s="6" t="s">
        <v>34613</v>
      </c>
      <c r="B25331" s="6" t="s">
        <v>34612</v>
      </c>
    </row>
    <row r="25332" spans="1:2" x14ac:dyDescent="0.2">
      <c r="A25332" s="6" t="s">
        <v>34610</v>
      </c>
      <c r="B25332" s="6" t="s">
        <v>34611</v>
      </c>
    </row>
    <row r="25333" spans="1:2" x14ac:dyDescent="0.2">
      <c r="A25333" s="6" t="s">
        <v>34610</v>
      </c>
      <c r="B25333" s="6" t="s">
        <v>34609</v>
      </c>
    </row>
    <row r="25334" spans="1:2" x14ac:dyDescent="0.2">
      <c r="A25334" s="6" t="s">
        <v>34608</v>
      </c>
      <c r="B25334" s="6" t="s">
        <v>34607</v>
      </c>
    </row>
    <row r="25335" spans="1:2" x14ac:dyDescent="0.2">
      <c r="A25335" s="6" t="s">
        <v>34606</v>
      </c>
      <c r="B25335" s="6" t="s">
        <v>34605</v>
      </c>
    </row>
    <row r="25336" spans="1:2" x14ac:dyDescent="0.2">
      <c r="A25336" s="6" t="s">
        <v>34604</v>
      </c>
      <c r="B25336" s="6" t="s">
        <v>34603</v>
      </c>
    </row>
    <row r="25337" spans="1:2" x14ac:dyDescent="0.2">
      <c r="A25337" s="6" t="s">
        <v>34602</v>
      </c>
      <c r="B25337" s="6" t="s">
        <v>34601</v>
      </c>
    </row>
    <row r="25338" spans="1:2" x14ac:dyDescent="0.2">
      <c r="A25338" s="6" t="s">
        <v>34599</v>
      </c>
      <c r="B25338" s="6" t="s">
        <v>34600</v>
      </c>
    </row>
    <row r="25339" spans="1:2" x14ac:dyDescent="0.2">
      <c r="A25339" s="6" t="s">
        <v>34599</v>
      </c>
      <c r="B25339" s="6" t="s">
        <v>34598</v>
      </c>
    </row>
    <row r="25340" spans="1:2" x14ac:dyDescent="0.2">
      <c r="A25340" s="6" t="s">
        <v>34597</v>
      </c>
      <c r="B25340" s="6" t="s">
        <v>34596</v>
      </c>
    </row>
    <row r="25341" spans="1:2" x14ac:dyDescent="0.2">
      <c r="A25341" s="6" t="s">
        <v>34597</v>
      </c>
      <c r="B25341" s="6" t="s">
        <v>34596</v>
      </c>
    </row>
    <row r="25342" spans="1:2" x14ac:dyDescent="0.2">
      <c r="A25342" s="6" t="s">
        <v>34595</v>
      </c>
      <c r="B25342" s="6" t="s">
        <v>34594</v>
      </c>
    </row>
    <row r="25343" spans="1:2" x14ac:dyDescent="0.2">
      <c r="A25343" s="6" t="s">
        <v>34593</v>
      </c>
      <c r="B25343" s="6" t="s">
        <v>34592</v>
      </c>
    </row>
    <row r="25344" spans="1:2" x14ac:dyDescent="0.2">
      <c r="A25344" s="6" t="s">
        <v>34590</v>
      </c>
      <c r="B25344" s="6" t="s">
        <v>34591</v>
      </c>
    </row>
    <row r="25345" spans="1:2" x14ac:dyDescent="0.2">
      <c r="A25345" s="6" t="s">
        <v>34590</v>
      </c>
      <c r="B25345" s="6" t="s">
        <v>34591</v>
      </c>
    </row>
    <row r="25346" spans="1:2" x14ac:dyDescent="0.2">
      <c r="A25346" s="6" t="s">
        <v>34590</v>
      </c>
      <c r="B25346" s="6" t="s">
        <v>34589</v>
      </c>
    </row>
    <row r="25347" spans="1:2" x14ac:dyDescent="0.2">
      <c r="A25347" s="6" t="s">
        <v>34588</v>
      </c>
      <c r="B25347" s="6" t="s">
        <v>34587</v>
      </c>
    </row>
    <row r="25348" spans="1:2" x14ac:dyDescent="0.2">
      <c r="A25348" s="6" t="s">
        <v>34588</v>
      </c>
      <c r="B25348" s="6" t="s">
        <v>34587</v>
      </c>
    </row>
    <row r="25349" spans="1:2" x14ac:dyDescent="0.2">
      <c r="A25349" s="6" t="s">
        <v>34588</v>
      </c>
      <c r="B25349" s="6" t="s">
        <v>34587</v>
      </c>
    </row>
    <row r="25350" spans="1:2" x14ac:dyDescent="0.2">
      <c r="A25350" s="6" t="s">
        <v>34588</v>
      </c>
      <c r="B25350" s="6" t="s">
        <v>34587</v>
      </c>
    </row>
    <row r="25351" spans="1:2" x14ac:dyDescent="0.2">
      <c r="A25351" s="6" t="s">
        <v>34588</v>
      </c>
      <c r="B25351" s="6" t="s">
        <v>34587</v>
      </c>
    </row>
    <row r="25352" spans="1:2" x14ac:dyDescent="0.2">
      <c r="A25352" s="6" t="s">
        <v>34588</v>
      </c>
      <c r="B25352" s="6" t="s">
        <v>34587</v>
      </c>
    </row>
    <row r="25353" spans="1:2" x14ac:dyDescent="0.2">
      <c r="A25353" s="6" t="s">
        <v>34586</v>
      </c>
      <c r="B25353" s="6" t="s">
        <v>34585</v>
      </c>
    </row>
    <row r="25354" spans="1:2" x14ac:dyDescent="0.2">
      <c r="A25354" s="6" t="s">
        <v>34584</v>
      </c>
      <c r="B25354" s="6" t="s">
        <v>34583</v>
      </c>
    </row>
    <row r="25355" spans="1:2" x14ac:dyDescent="0.2">
      <c r="A25355" s="6" t="s">
        <v>34584</v>
      </c>
      <c r="B25355" s="6" t="s">
        <v>34583</v>
      </c>
    </row>
    <row r="25356" spans="1:2" x14ac:dyDescent="0.2">
      <c r="A25356" s="6" t="s">
        <v>34584</v>
      </c>
      <c r="B25356" s="6" t="s">
        <v>34583</v>
      </c>
    </row>
    <row r="25357" spans="1:2" x14ac:dyDescent="0.2">
      <c r="A25357" s="6" t="s">
        <v>34582</v>
      </c>
      <c r="B25357" s="6" t="s">
        <v>34581</v>
      </c>
    </row>
    <row r="25358" spans="1:2" x14ac:dyDescent="0.2">
      <c r="A25358" s="6" t="s">
        <v>34580</v>
      </c>
      <c r="B25358" s="6" t="s">
        <v>34579</v>
      </c>
    </row>
    <row r="25359" spans="1:2" x14ac:dyDescent="0.2">
      <c r="A25359" s="6" t="s">
        <v>34580</v>
      </c>
      <c r="B25359" s="6" t="s">
        <v>34579</v>
      </c>
    </row>
    <row r="25360" spans="1:2" x14ac:dyDescent="0.2">
      <c r="A25360" s="6" t="s">
        <v>34580</v>
      </c>
      <c r="B25360" s="6" t="s">
        <v>34579</v>
      </c>
    </row>
    <row r="25361" spans="1:2" x14ac:dyDescent="0.2">
      <c r="A25361" s="6" t="s">
        <v>34578</v>
      </c>
      <c r="B25361" s="6" t="s">
        <v>34577</v>
      </c>
    </row>
    <row r="25362" spans="1:2" x14ac:dyDescent="0.2">
      <c r="A25362" s="6" t="s">
        <v>34576</v>
      </c>
      <c r="B25362" s="6" t="s">
        <v>34575</v>
      </c>
    </row>
    <row r="25363" spans="1:2" x14ac:dyDescent="0.2">
      <c r="A25363" s="6" t="s">
        <v>34574</v>
      </c>
      <c r="B25363" s="6" t="s">
        <v>34573</v>
      </c>
    </row>
    <row r="25364" spans="1:2" x14ac:dyDescent="0.2">
      <c r="A25364" s="6" t="s">
        <v>34574</v>
      </c>
      <c r="B25364" s="6" t="s">
        <v>34573</v>
      </c>
    </row>
    <row r="25365" spans="1:2" x14ac:dyDescent="0.2">
      <c r="A25365" s="6" t="s">
        <v>34572</v>
      </c>
      <c r="B25365" s="6" t="s">
        <v>34571</v>
      </c>
    </row>
    <row r="25366" spans="1:2" x14ac:dyDescent="0.2">
      <c r="A25366" s="6" t="s">
        <v>34572</v>
      </c>
      <c r="B25366" s="6" t="s">
        <v>34571</v>
      </c>
    </row>
    <row r="25367" spans="1:2" x14ac:dyDescent="0.2">
      <c r="A25367" s="6" t="s">
        <v>34572</v>
      </c>
      <c r="B25367" s="6" t="s">
        <v>34571</v>
      </c>
    </row>
    <row r="25368" spans="1:2" x14ac:dyDescent="0.2">
      <c r="A25368" s="6" t="s">
        <v>34572</v>
      </c>
      <c r="B25368" s="6" t="s">
        <v>34571</v>
      </c>
    </row>
    <row r="25369" spans="1:2" x14ac:dyDescent="0.2">
      <c r="A25369" s="6" t="s">
        <v>34572</v>
      </c>
      <c r="B25369" s="6" t="s">
        <v>34571</v>
      </c>
    </row>
    <row r="25370" spans="1:2" x14ac:dyDescent="0.2">
      <c r="A25370" s="6" t="s">
        <v>34572</v>
      </c>
      <c r="B25370" s="6" t="s">
        <v>34571</v>
      </c>
    </row>
    <row r="25371" spans="1:2" x14ac:dyDescent="0.2">
      <c r="A25371" s="6" t="s">
        <v>34569</v>
      </c>
      <c r="B25371" s="6" t="s">
        <v>34570</v>
      </c>
    </row>
    <row r="25372" spans="1:2" x14ac:dyDescent="0.2">
      <c r="A25372" s="6" t="s">
        <v>34569</v>
      </c>
      <c r="B25372" s="6" t="s">
        <v>34568</v>
      </c>
    </row>
    <row r="25373" spans="1:2" x14ac:dyDescent="0.2">
      <c r="A25373" s="6" t="s">
        <v>34567</v>
      </c>
      <c r="B25373" s="6" t="s">
        <v>34566</v>
      </c>
    </row>
    <row r="25374" spans="1:2" x14ac:dyDescent="0.2">
      <c r="A25374" s="6" t="s">
        <v>34565</v>
      </c>
      <c r="B25374" s="6" t="s">
        <v>34564</v>
      </c>
    </row>
    <row r="25375" spans="1:2" x14ac:dyDescent="0.2">
      <c r="A25375" s="6" t="s">
        <v>34563</v>
      </c>
      <c r="B25375" s="6" t="s">
        <v>34562</v>
      </c>
    </row>
    <row r="25376" spans="1:2" x14ac:dyDescent="0.2">
      <c r="A25376" s="6" t="s">
        <v>34561</v>
      </c>
      <c r="B25376" s="6" t="s">
        <v>34560</v>
      </c>
    </row>
    <row r="25377" spans="1:2" x14ac:dyDescent="0.2">
      <c r="A25377" s="6" t="s">
        <v>34559</v>
      </c>
      <c r="B25377" s="6" t="s">
        <v>34558</v>
      </c>
    </row>
    <row r="25378" spans="1:2" x14ac:dyDescent="0.2">
      <c r="A25378" s="6" t="s">
        <v>34557</v>
      </c>
      <c r="B25378" s="6" t="s">
        <v>34556</v>
      </c>
    </row>
    <row r="25379" spans="1:2" x14ac:dyDescent="0.2">
      <c r="A25379" s="6" t="s">
        <v>34555</v>
      </c>
      <c r="B25379" s="6" t="s">
        <v>34554</v>
      </c>
    </row>
    <row r="25380" spans="1:2" x14ac:dyDescent="0.2">
      <c r="A25380" s="6" t="s">
        <v>34553</v>
      </c>
      <c r="B25380" s="6" t="s">
        <v>34552</v>
      </c>
    </row>
    <row r="25381" spans="1:2" x14ac:dyDescent="0.2">
      <c r="A25381" s="6" t="s">
        <v>34551</v>
      </c>
      <c r="B25381" s="6" t="s">
        <v>34550</v>
      </c>
    </row>
    <row r="25382" spans="1:2" x14ac:dyDescent="0.2">
      <c r="A25382" s="6" t="s">
        <v>34551</v>
      </c>
      <c r="B25382" s="6" t="s">
        <v>34550</v>
      </c>
    </row>
    <row r="25383" spans="1:2" x14ac:dyDescent="0.2">
      <c r="A25383" s="6" t="s">
        <v>34549</v>
      </c>
      <c r="B25383" s="6" t="s">
        <v>34548</v>
      </c>
    </row>
    <row r="25384" spans="1:2" x14ac:dyDescent="0.2">
      <c r="A25384" s="6" t="s">
        <v>34547</v>
      </c>
      <c r="B25384" s="6" t="s">
        <v>34546</v>
      </c>
    </row>
    <row r="25385" spans="1:2" x14ac:dyDescent="0.2">
      <c r="A25385" s="6" t="s">
        <v>34545</v>
      </c>
      <c r="B25385" s="6" t="s">
        <v>34544</v>
      </c>
    </row>
    <row r="25386" spans="1:2" x14ac:dyDescent="0.2">
      <c r="A25386" s="6" t="s">
        <v>34543</v>
      </c>
      <c r="B25386" s="6" t="s">
        <v>34542</v>
      </c>
    </row>
    <row r="25387" spans="1:2" x14ac:dyDescent="0.2">
      <c r="A25387" s="6" t="s">
        <v>34541</v>
      </c>
      <c r="B25387" s="6" t="s">
        <v>34540</v>
      </c>
    </row>
    <row r="25388" spans="1:2" x14ac:dyDescent="0.2">
      <c r="A25388" s="6" t="s">
        <v>34541</v>
      </c>
      <c r="B25388" s="6" t="s">
        <v>34540</v>
      </c>
    </row>
    <row r="25389" spans="1:2" x14ac:dyDescent="0.2">
      <c r="A25389" s="6" t="s">
        <v>34541</v>
      </c>
      <c r="B25389" s="6" t="s">
        <v>34540</v>
      </c>
    </row>
    <row r="25390" spans="1:2" x14ac:dyDescent="0.2">
      <c r="A25390" s="6" t="s">
        <v>34541</v>
      </c>
      <c r="B25390" s="6" t="s">
        <v>34540</v>
      </c>
    </row>
    <row r="25391" spans="1:2" x14ac:dyDescent="0.2">
      <c r="A25391" s="6" t="s">
        <v>34541</v>
      </c>
      <c r="B25391" s="6" t="s">
        <v>34540</v>
      </c>
    </row>
    <row r="25392" spans="1:2" x14ac:dyDescent="0.2">
      <c r="A25392" s="6" t="s">
        <v>34539</v>
      </c>
      <c r="B25392" s="6" t="s">
        <v>34538</v>
      </c>
    </row>
    <row r="25393" spans="1:2" x14ac:dyDescent="0.2">
      <c r="A25393" s="6" t="s">
        <v>34537</v>
      </c>
      <c r="B25393" s="6" t="s">
        <v>34536</v>
      </c>
    </row>
    <row r="25394" spans="1:2" x14ac:dyDescent="0.2">
      <c r="A25394" s="6" t="s">
        <v>34535</v>
      </c>
      <c r="B25394" s="6" t="s">
        <v>34534</v>
      </c>
    </row>
    <row r="25395" spans="1:2" x14ac:dyDescent="0.2">
      <c r="A25395" s="6" t="s">
        <v>34533</v>
      </c>
      <c r="B25395" s="6" t="s">
        <v>34532</v>
      </c>
    </row>
    <row r="25396" spans="1:2" x14ac:dyDescent="0.2">
      <c r="A25396" s="6" t="s">
        <v>34531</v>
      </c>
      <c r="B25396" s="6" t="s">
        <v>34530</v>
      </c>
    </row>
    <row r="25397" spans="1:2" x14ac:dyDescent="0.2">
      <c r="A25397" s="6" t="s">
        <v>34531</v>
      </c>
      <c r="B25397" s="6" t="s">
        <v>34530</v>
      </c>
    </row>
    <row r="25398" spans="1:2" x14ac:dyDescent="0.2">
      <c r="A25398" s="6" t="s">
        <v>34531</v>
      </c>
      <c r="B25398" s="6" t="s">
        <v>34530</v>
      </c>
    </row>
    <row r="25399" spans="1:2" x14ac:dyDescent="0.2">
      <c r="A25399" s="6" t="s">
        <v>34531</v>
      </c>
      <c r="B25399" s="6" t="s">
        <v>34530</v>
      </c>
    </row>
    <row r="25400" spans="1:2" x14ac:dyDescent="0.2">
      <c r="A25400" s="6" t="s">
        <v>34529</v>
      </c>
      <c r="B25400" s="6" t="s">
        <v>34528</v>
      </c>
    </row>
    <row r="25401" spans="1:2" x14ac:dyDescent="0.2">
      <c r="A25401" s="6" t="s">
        <v>34529</v>
      </c>
      <c r="B25401" s="6" t="s">
        <v>34528</v>
      </c>
    </row>
    <row r="25402" spans="1:2" x14ac:dyDescent="0.2">
      <c r="A25402" s="6" t="s">
        <v>34527</v>
      </c>
      <c r="B25402" s="6" t="s">
        <v>34526</v>
      </c>
    </row>
    <row r="25403" spans="1:2" x14ac:dyDescent="0.2">
      <c r="A25403" s="6" t="s">
        <v>34525</v>
      </c>
      <c r="B25403" s="6" t="s">
        <v>34524</v>
      </c>
    </row>
    <row r="25404" spans="1:2" x14ac:dyDescent="0.2">
      <c r="A25404" s="6" t="s">
        <v>34523</v>
      </c>
      <c r="B25404" s="6" t="s">
        <v>34522</v>
      </c>
    </row>
    <row r="25405" spans="1:2" x14ac:dyDescent="0.2">
      <c r="A25405" s="6" t="s">
        <v>34521</v>
      </c>
      <c r="B25405" s="6" t="s">
        <v>34520</v>
      </c>
    </row>
    <row r="25406" spans="1:2" x14ac:dyDescent="0.2">
      <c r="A25406" s="6" t="s">
        <v>34519</v>
      </c>
      <c r="B25406" s="6" t="s">
        <v>34518</v>
      </c>
    </row>
    <row r="25407" spans="1:2" x14ac:dyDescent="0.2">
      <c r="A25407" s="6" t="s">
        <v>34517</v>
      </c>
      <c r="B25407" s="6" t="s">
        <v>34516</v>
      </c>
    </row>
    <row r="25408" spans="1:2" x14ac:dyDescent="0.2">
      <c r="A25408" s="6" t="s">
        <v>34515</v>
      </c>
      <c r="B25408" s="6" t="s">
        <v>34514</v>
      </c>
    </row>
    <row r="25409" spans="1:2" x14ac:dyDescent="0.2">
      <c r="A25409" s="6" t="s">
        <v>34515</v>
      </c>
      <c r="B25409" s="6" t="s">
        <v>34514</v>
      </c>
    </row>
    <row r="25410" spans="1:2" x14ac:dyDescent="0.2">
      <c r="A25410" s="6" t="s">
        <v>34515</v>
      </c>
      <c r="B25410" s="6" t="s">
        <v>34514</v>
      </c>
    </row>
    <row r="25411" spans="1:2" x14ac:dyDescent="0.2">
      <c r="A25411" s="6" t="s">
        <v>34515</v>
      </c>
      <c r="B25411" s="6" t="s">
        <v>34514</v>
      </c>
    </row>
    <row r="25412" spans="1:2" x14ac:dyDescent="0.2">
      <c r="A25412" s="6" t="s">
        <v>34513</v>
      </c>
      <c r="B25412" s="6" t="s">
        <v>34512</v>
      </c>
    </row>
    <row r="25413" spans="1:2" x14ac:dyDescent="0.2">
      <c r="A25413" s="6" t="s">
        <v>34511</v>
      </c>
      <c r="B25413" s="6" t="s">
        <v>34510</v>
      </c>
    </row>
    <row r="25414" spans="1:2" x14ac:dyDescent="0.2">
      <c r="A25414" s="6" t="s">
        <v>34509</v>
      </c>
      <c r="B25414" s="6" t="s">
        <v>34508</v>
      </c>
    </row>
    <row r="25415" spans="1:2" x14ac:dyDescent="0.2">
      <c r="A25415" s="6" t="s">
        <v>34509</v>
      </c>
      <c r="B25415" s="6" t="s">
        <v>34508</v>
      </c>
    </row>
    <row r="25416" spans="1:2" x14ac:dyDescent="0.2">
      <c r="A25416" s="6" t="s">
        <v>34507</v>
      </c>
      <c r="B25416" s="6" t="s">
        <v>34506</v>
      </c>
    </row>
    <row r="25417" spans="1:2" x14ac:dyDescent="0.2">
      <c r="A25417" s="6" t="s">
        <v>34505</v>
      </c>
      <c r="B25417" s="6" t="s">
        <v>34504</v>
      </c>
    </row>
    <row r="25418" spans="1:2" x14ac:dyDescent="0.2">
      <c r="A25418" s="6" t="s">
        <v>34505</v>
      </c>
      <c r="B25418" s="6" t="s">
        <v>34504</v>
      </c>
    </row>
    <row r="25419" spans="1:2" x14ac:dyDescent="0.2">
      <c r="A25419" s="6" t="s">
        <v>34505</v>
      </c>
      <c r="B25419" s="6" t="s">
        <v>34504</v>
      </c>
    </row>
    <row r="25420" spans="1:2" x14ac:dyDescent="0.2">
      <c r="A25420" s="6" t="s">
        <v>34505</v>
      </c>
      <c r="B25420" s="6" t="s">
        <v>34504</v>
      </c>
    </row>
    <row r="25421" spans="1:2" x14ac:dyDescent="0.2">
      <c r="A25421" s="6" t="s">
        <v>34505</v>
      </c>
      <c r="B25421" s="6" t="s">
        <v>34504</v>
      </c>
    </row>
    <row r="25422" spans="1:2" x14ac:dyDescent="0.2">
      <c r="A25422" s="6" t="s">
        <v>34503</v>
      </c>
      <c r="B25422" s="6" t="s">
        <v>34502</v>
      </c>
    </row>
    <row r="25423" spans="1:2" x14ac:dyDescent="0.2">
      <c r="A25423" s="6" t="s">
        <v>34501</v>
      </c>
      <c r="B25423" s="6" t="s">
        <v>34500</v>
      </c>
    </row>
    <row r="25424" spans="1:2" x14ac:dyDescent="0.2">
      <c r="A25424" s="6" t="s">
        <v>34501</v>
      </c>
      <c r="B25424" s="6" t="s">
        <v>34500</v>
      </c>
    </row>
    <row r="25425" spans="1:2" x14ac:dyDescent="0.2">
      <c r="A25425" s="6" t="s">
        <v>34501</v>
      </c>
      <c r="B25425" s="6" t="s">
        <v>34500</v>
      </c>
    </row>
    <row r="25426" spans="1:2" x14ac:dyDescent="0.2">
      <c r="A25426" s="6" t="s">
        <v>34499</v>
      </c>
      <c r="B25426" s="6" t="s">
        <v>34498</v>
      </c>
    </row>
    <row r="25427" spans="1:2" x14ac:dyDescent="0.2">
      <c r="A25427" s="6" t="s">
        <v>34497</v>
      </c>
      <c r="B25427" s="6" t="s">
        <v>34496</v>
      </c>
    </row>
    <row r="25428" spans="1:2" x14ac:dyDescent="0.2">
      <c r="A25428" s="6" t="s">
        <v>34497</v>
      </c>
      <c r="B25428" s="6" t="s">
        <v>34496</v>
      </c>
    </row>
    <row r="25429" spans="1:2" x14ac:dyDescent="0.2">
      <c r="A25429" s="6" t="s">
        <v>34495</v>
      </c>
      <c r="B25429" s="6" t="s">
        <v>34494</v>
      </c>
    </row>
    <row r="25430" spans="1:2" x14ac:dyDescent="0.2">
      <c r="A25430" s="6" t="s">
        <v>34493</v>
      </c>
      <c r="B25430" s="6" t="s">
        <v>34492</v>
      </c>
    </row>
    <row r="25431" spans="1:2" x14ac:dyDescent="0.2">
      <c r="A25431" s="6" t="s">
        <v>34493</v>
      </c>
      <c r="B25431" s="6" t="s">
        <v>34492</v>
      </c>
    </row>
    <row r="25432" spans="1:2" x14ac:dyDescent="0.2">
      <c r="A25432" s="6" t="s">
        <v>34491</v>
      </c>
      <c r="B25432" s="6" t="s">
        <v>34490</v>
      </c>
    </row>
    <row r="25433" spans="1:2" x14ac:dyDescent="0.2">
      <c r="A25433" s="6" t="s">
        <v>34489</v>
      </c>
      <c r="B25433" s="6" t="s">
        <v>34488</v>
      </c>
    </row>
    <row r="25434" spans="1:2" x14ac:dyDescent="0.2">
      <c r="A25434" s="6" t="s">
        <v>34489</v>
      </c>
      <c r="B25434" s="6" t="s">
        <v>34488</v>
      </c>
    </row>
    <row r="25435" spans="1:2" x14ac:dyDescent="0.2">
      <c r="A25435" s="6" t="s">
        <v>34489</v>
      </c>
      <c r="B25435" s="6" t="s">
        <v>34488</v>
      </c>
    </row>
    <row r="25436" spans="1:2" x14ac:dyDescent="0.2">
      <c r="A25436" s="6" t="s">
        <v>34489</v>
      </c>
      <c r="B25436" s="6" t="s">
        <v>34488</v>
      </c>
    </row>
    <row r="25437" spans="1:2" x14ac:dyDescent="0.2">
      <c r="A25437" s="6" t="s">
        <v>34489</v>
      </c>
      <c r="B25437" s="6" t="s">
        <v>34488</v>
      </c>
    </row>
    <row r="25438" spans="1:2" x14ac:dyDescent="0.2">
      <c r="A25438" s="6" t="s">
        <v>34487</v>
      </c>
      <c r="B25438" s="6" t="s">
        <v>34486</v>
      </c>
    </row>
    <row r="25439" spans="1:2" x14ac:dyDescent="0.2">
      <c r="A25439" s="6" t="s">
        <v>34487</v>
      </c>
      <c r="B25439" s="6" t="s">
        <v>34486</v>
      </c>
    </row>
    <row r="25440" spans="1:2" x14ac:dyDescent="0.2">
      <c r="A25440" s="6" t="s">
        <v>34485</v>
      </c>
      <c r="B25440" s="6" t="s">
        <v>34484</v>
      </c>
    </row>
    <row r="25441" spans="1:2" x14ac:dyDescent="0.2">
      <c r="A25441" s="6" t="s">
        <v>34483</v>
      </c>
      <c r="B25441" s="6" t="s">
        <v>34482</v>
      </c>
    </row>
    <row r="25442" spans="1:2" x14ac:dyDescent="0.2">
      <c r="A25442" s="6" t="s">
        <v>34481</v>
      </c>
      <c r="B25442" s="6" t="s">
        <v>34480</v>
      </c>
    </row>
    <row r="25443" spans="1:2" x14ac:dyDescent="0.2">
      <c r="A25443" s="6" t="s">
        <v>34481</v>
      </c>
      <c r="B25443" s="6" t="s">
        <v>34480</v>
      </c>
    </row>
    <row r="25444" spans="1:2" x14ac:dyDescent="0.2">
      <c r="A25444" s="6" t="s">
        <v>34479</v>
      </c>
      <c r="B25444" s="6" t="s">
        <v>34478</v>
      </c>
    </row>
    <row r="25445" spans="1:2" x14ac:dyDescent="0.2">
      <c r="A25445" s="6" t="s">
        <v>34477</v>
      </c>
      <c r="B25445" s="6" t="s">
        <v>34476</v>
      </c>
    </row>
    <row r="25446" spans="1:2" x14ac:dyDescent="0.2">
      <c r="A25446" s="6" t="s">
        <v>34475</v>
      </c>
      <c r="B25446" s="6" t="s">
        <v>34474</v>
      </c>
    </row>
    <row r="25447" spans="1:2" x14ac:dyDescent="0.2">
      <c r="A25447" s="6" t="s">
        <v>34473</v>
      </c>
      <c r="B25447" s="6" t="s">
        <v>34472</v>
      </c>
    </row>
    <row r="25448" spans="1:2" x14ac:dyDescent="0.2">
      <c r="A25448" s="6" t="s">
        <v>34471</v>
      </c>
      <c r="B25448" s="6" t="s">
        <v>34470</v>
      </c>
    </row>
    <row r="25449" spans="1:2" x14ac:dyDescent="0.2">
      <c r="A25449" s="6" t="s">
        <v>34471</v>
      </c>
      <c r="B25449" s="6" t="s">
        <v>34470</v>
      </c>
    </row>
    <row r="25450" spans="1:2" x14ac:dyDescent="0.2">
      <c r="A25450" s="6" t="s">
        <v>34471</v>
      </c>
      <c r="B25450" s="6" t="s">
        <v>34470</v>
      </c>
    </row>
    <row r="25451" spans="1:2" x14ac:dyDescent="0.2">
      <c r="A25451" s="6" t="s">
        <v>34469</v>
      </c>
      <c r="B25451" s="6" t="s">
        <v>34468</v>
      </c>
    </row>
    <row r="25452" spans="1:2" x14ac:dyDescent="0.2">
      <c r="A25452" s="6" t="s">
        <v>34467</v>
      </c>
      <c r="B25452" s="6" t="s">
        <v>34466</v>
      </c>
    </row>
    <row r="25453" spans="1:2" x14ac:dyDescent="0.2">
      <c r="A25453" s="6" t="s">
        <v>34467</v>
      </c>
      <c r="B25453" s="6" t="s">
        <v>34466</v>
      </c>
    </row>
    <row r="25454" spans="1:2" x14ac:dyDescent="0.2">
      <c r="A25454" s="6" t="s">
        <v>34467</v>
      </c>
      <c r="B25454" s="6" t="s">
        <v>34466</v>
      </c>
    </row>
    <row r="25455" spans="1:2" x14ac:dyDescent="0.2">
      <c r="A25455" s="6" t="s">
        <v>34465</v>
      </c>
      <c r="B25455" s="6" t="s">
        <v>34464</v>
      </c>
    </row>
    <row r="25456" spans="1:2" x14ac:dyDescent="0.2">
      <c r="A25456" s="6" t="s">
        <v>34465</v>
      </c>
      <c r="B25456" s="6" t="s">
        <v>34464</v>
      </c>
    </row>
    <row r="25457" spans="1:2" x14ac:dyDescent="0.2">
      <c r="A25457" s="6" t="s">
        <v>34465</v>
      </c>
      <c r="B25457" s="6" t="s">
        <v>34464</v>
      </c>
    </row>
    <row r="25458" spans="1:2" x14ac:dyDescent="0.2">
      <c r="A25458" s="6" t="s">
        <v>34465</v>
      </c>
      <c r="B25458" s="6" t="s">
        <v>34464</v>
      </c>
    </row>
    <row r="25459" spans="1:2" x14ac:dyDescent="0.2">
      <c r="A25459" s="6" t="s">
        <v>34463</v>
      </c>
      <c r="B25459" s="6" t="s">
        <v>34462</v>
      </c>
    </row>
    <row r="25460" spans="1:2" x14ac:dyDescent="0.2">
      <c r="A25460" s="6" t="s">
        <v>34461</v>
      </c>
      <c r="B25460" s="6" t="s">
        <v>34460</v>
      </c>
    </row>
    <row r="25461" spans="1:2" x14ac:dyDescent="0.2">
      <c r="A25461" s="6" t="s">
        <v>34459</v>
      </c>
      <c r="B25461" s="6" t="s">
        <v>34458</v>
      </c>
    </row>
    <row r="25462" spans="1:2" x14ac:dyDescent="0.2">
      <c r="A25462" s="6" t="s">
        <v>34457</v>
      </c>
      <c r="B25462" s="6" t="s">
        <v>34456</v>
      </c>
    </row>
    <row r="25463" spans="1:2" x14ac:dyDescent="0.2">
      <c r="A25463" s="6" t="s">
        <v>34457</v>
      </c>
      <c r="B25463" s="6" t="s">
        <v>34456</v>
      </c>
    </row>
    <row r="25464" spans="1:2" x14ac:dyDescent="0.2">
      <c r="A25464" s="6" t="s">
        <v>34455</v>
      </c>
      <c r="B25464" s="6" t="s">
        <v>34454</v>
      </c>
    </row>
    <row r="25465" spans="1:2" x14ac:dyDescent="0.2">
      <c r="A25465" s="6" t="s">
        <v>34455</v>
      </c>
      <c r="B25465" s="6" t="s">
        <v>34454</v>
      </c>
    </row>
    <row r="25466" spans="1:2" x14ac:dyDescent="0.2">
      <c r="A25466" s="6" t="s">
        <v>34455</v>
      </c>
      <c r="B25466" s="6" t="s">
        <v>34454</v>
      </c>
    </row>
    <row r="25467" spans="1:2" x14ac:dyDescent="0.2">
      <c r="A25467" s="6" t="s">
        <v>34455</v>
      </c>
      <c r="B25467" s="6" t="s">
        <v>34454</v>
      </c>
    </row>
    <row r="25468" spans="1:2" x14ac:dyDescent="0.2">
      <c r="A25468" s="6" t="s">
        <v>34455</v>
      </c>
      <c r="B25468" s="6" t="s">
        <v>34454</v>
      </c>
    </row>
    <row r="25469" spans="1:2" x14ac:dyDescent="0.2">
      <c r="A25469" s="6" t="s">
        <v>34455</v>
      </c>
      <c r="B25469" s="6" t="s">
        <v>34454</v>
      </c>
    </row>
    <row r="25470" spans="1:2" x14ac:dyDescent="0.2">
      <c r="A25470" s="6" t="s">
        <v>34455</v>
      </c>
      <c r="B25470" s="6" t="s">
        <v>34454</v>
      </c>
    </row>
    <row r="25471" spans="1:2" x14ac:dyDescent="0.2">
      <c r="A25471" s="6" t="s">
        <v>34455</v>
      </c>
      <c r="B25471" s="6" t="s">
        <v>34454</v>
      </c>
    </row>
    <row r="25472" spans="1:2" x14ac:dyDescent="0.2">
      <c r="A25472" s="6" t="s">
        <v>34455</v>
      </c>
      <c r="B25472" s="6" t="s">
        <v>34454</v>
      </c>
    </row>
    <row r="25473" spans="1:2" x14ac:dyDescent="0.2">
      <c r="A25473" s="6" t="s">
        <v>34453</v>
      </c>
      <c r="B25473" s="6" t="s">
        <v>34452</v>
      </c>
    </row>
    <row r="25474" spans="1:2" x14ac:dyDescent="0.2">
      <c r="A25474" s="6" t="s">
        <v>34451</v>
      </c>
      <c r="B25474" s="6" t="s">
        <v>34450</v>
      </c>
    </row>
    <row r="25475" spans="1:2" x14ac:dyDescent="0.2">
      <c r="A25475" s="6" t="s">
        <v>34449</v>
      </c>
      <c r="B25475" s="6" t="s">
        <v>34448</v>
      </c>
    </row>
    <row r="25476" spans="1:2" x14ac:dyDescent="0.2">
      <c r="A25476" s="6" t="s">
        <v>34447</v>
      </c>
      <c r="B25476" s="6" t="s">
        <v>34446</v>
      </c>
    </row>
    <row r="25477" spans="1:2" x14ac:dyDescent="0.2">
      <c r="A25477" s="6" t="s">
        <v>34445</v>
      </c>
      <c r="B25477" s="6" t="s">
        <v>34444</v>
      </c>
    </row>
    <row r="25478" spans="1:2" x14ac:dyDescent="0.2">
      <c r="A25478" s="6" t="s">
        <v>34443</v>
      </c>
      <c r="B25478" s="6" t="s">
        <v>34442</v>
      </c>
    </row>
    <row r="25479" spans="1:2" x14ac:dyDescent="0.2">
      <c r="A25479" s="6" t="s">
        <v>34441</v>
      </c>
      <c r="B25479" s="6" t="s">
        <v>34440</v>
      </c>
    </row>
    <row r="25480" spans="1:2" x14ac:dyDescent="0.2">
      <c r="A25480" s="6" t="s">
        <v>34439</v>
      </c>
      <c r="B25480" s="6" t="s">
        <v>34438</v>
      </c>
    </row>
    <row r="25481" spans="1:2" x14ac:dyDescent="0.2">
      <c r="A25481" s="6" t="s">
        <v>34437</v>
      </c>
      <c r="B25481" s="6" t="s">
        <v>34436</v>
      </c>
    </row>
    <row r="25482" spans="1:2" x14ac:dyDescent="0.2">
      <c r="A25482" s="6" t="s">
        <v>34437</v>
      </c>
      <c r="B25482" s="6" t="s">
        <v>34436</v>
      </c>
    </row>
    <row r="25483" spans="1:2" x14ac:dyDescent="0.2">
      <c r="A25483" s="6" t="s">
        <v>34437</v>
      </c>
      <c r="B25483" s="6" t="s">
        <v>34436</v>
      </c>
    </row>
    <row r="25484" spans="1:2" x14ac:dyDescent="0.2">
      <c r="A25484" s="6" t="s">
        <v>34435</v>
      </c>
      <c r="B25484" s="6" t="s">
        <v>34434</v>
      </c>
    </row>
    <row r="25485" spans="1:2" x14ac:dyDescent="0.2">
      <c r="A25485" s="6" t="s">
        <v>34435</v>
      </c>
      <c r="B25485" s="6" t="s">
        <v>34434</v>
      </c>
    </row>
    <row r="25486" spans="1:2" x14ac:dyDescent="0.2">
      <c r="A25486" s="6" t="s">
        <v>34435</v>
      </c>
      <c r="B25486" s="6" t="s">
        <v>34434</v>
      </c>
    </row>
    <row r="25487" spans="1:2" x14ac:dyDescent="0.2">
      <c r="A25487" s="6" t="s">
        <v>34433</v>
      </c>
      <c r="B25487" s="6" t="s">
        <v>34432</v>
      </c>
    </row>
    <row r="25488" spans="1:2" x14ac:dyDescent="0.2">
      <c r="A25488" s="6" t="s">
        <v>34431</v>
      </c>
      <c r="B25488" s="6" t="s">
        <v>34430</v>
      </c>
    </row>
    <row r="25489" spans="1:2" x14ac:dyDescent="0.2">
      <c r="A25489" s="6" t="s">
        <v>34431</v>
      </c>
      <c r="B25489" s="6" t="s">
        <v>34430</v>
      </c>
    </row>
    <row r="25490" spans="1:2" x14ac:dyDescent="0.2">
      <c r="A25490" s="6" t="s">
        <v>34429</v>
      </c>
      <c r="B25490" s="6" t="s">
        <v>34428</v>
      </c>
    </row>
    <row r="25491" spans="1:2" x14ac:dyDescent="0.2">
      <c r="A25491" s="6" t="s">
        <v>34427</v>
      </c>
      <c r="B25491" s="6" t="s">
        <v>34426</v>
      </c>
    </row>
    <row r="25492" spans="1:2" x14ac:dyDescent="0.2">
      <c r="A25492" s="6" t="s">
        <v>34425</v>
      </c>
      <c r="B25492" s="6" t="s">
        <v>34424</v>
      </c>
    </row>
    <row r="25493" spans="1:2" x14ac:dyDescent="0.2">
      <c r="A25493" s="6" t="s">
        <v>34422</v>
      </c>
      <c r="B25493" s="6" t="s">
        <v>34423</v>
      </c>
    </row>
    <row r="25494" spans="1:2" x14ac:dyDescent="0.2">
      <c r="A25494" s="6" t="s">
        <v>34422</v>
      </c>
      <c r="B25494" s="6" t="s">
        <v>34421</v>
      </c>
    </row>
    <row r="25495" spans="1:2" x14ac:dyDescent="0.2">
      <c r="A25495" s="6" t="s">
        <v>34420</v>
      </c>
      <c r="B25495" s="6" t="s">
        <v>34419</v>
      </c>
    </row>
    <row r="25496" spans="1:2" x14ac:dyDescent="0.2">
      <c r="A25496" s="6" t="s">
        <v>34418</v>
      </c>
      <c r="B25496" s="6" t="s">
        <v>34417</v>
      </c>
    </row>
    <row r="25497" spans="1:2" x14ac:dyDescent="0.2">
      <c r="A25497" s="6" t="s">
        <v>34416</v>
      </c>
      <c r="B25497" s="6" t="s">
        <v>34415</v>
      </c>
    </row>
    <row r="25498" spans="1:2" x14ac:dyDescent="0.2">
      <c r="A25498" s="6" t="s">
        <v>34414</v>
      </c>
      <c r="B25498" s="6" t="s">
        <v>34413</v>
      </c>
    </row>
    <row r="25499" spans="1:2" x14ac:dyDescent="0.2">
      <c r="A25499" s="6" t="s">
        <v>34412</v>
      </c>
      <c r="B25499" s="6" t="s">
        <v>34411</v>
      </c>
    </row>
    <row r="25500" spans="1:2" x14ac:dyDescent="0.2">
      <c r="A25500" s="6" t="s">
        <v>34412</v>
      </c>
      <c r="B25500" s="6" t="s">
        <v>34411</v>
      </c>
    </row>
    <row r="25501" spans="1:2" x14ac:dyDescent="0.2">
      <c r="A25501" s="6" t="s">
        <v>34412</v>
      </c>
      <c r="B25501" s="6" t="s">
        <v>34411</v>
      </c>
    </row>
    <row r="25502" spans="1:2" x14ac:dyDescent="0.2">
      <c r="A25502" s="6" t="s">
        <v>34410</v>
      </c>
      <c r="B25502" s="6" t="s">
        <v>34409</v>
      </c>
    </row>
    <row r="25503" spans="1:2" x14ac:dyDescent="0.2">
      <c r="A25503" s="6" t="s">
        <v>34408</v>
      </c>
      <c r="B25503" s="6" t="s">
        <v>34407</v>
      </c>
    </row>
    <row r="25504" spans="1:2" x14ac:dyDescent="0.2">
      <c r="A25504" s="6" t="s">
        <v>34406</v>
      </c>
      <c r="B25504" s="6" t="s">
        <v>34405</v>
      </c>
    </row>
    <row r="25505" spans="1:2" x14ac:dyDescent="0.2">
      <c r="A25505" s="6" t="s">
        <v>34406</v>
      </c>
      <c r="B25505" s="6" t="s">
        <v>34405</v>
      </c>
    </row>
    <row r="25506" spans="1:2" x14ac:dyDescent="0.2">
      <c r="A25506" s="6" t="s">
        <v>34404</v>
      </c>
      <c r="B25506" s="6" t="s">
        <v>34403</v>
      </c>
    </row>
    <row r="25507" spans="1:2" x14ac:dyDescent="0.2">
      <c r="A25507" s="6" t="s">
        <v>34402</v>
      </c>
      <c r="B25507" s="6" t="s">
        <v>34401</v>
      </c>
    </row>
    <row r="25508" spans="1:2" x14ac:dyDescent="0.2">
      <c r="A25508" s="6" t="s">
        <v>34400</v>
      </c>
      <c r="B25508" s="6" t="s">
        <v>34399</v>
      </c>
    </row>
    <row r="25509" spans="1:2" x14ac:dyDescent="0.2">
      <c r="A25509" s="6" t="s">
        <v>34390</v>
      </c>
      <c r="B25509" s="6" t="s">
        <v>34398</v>
      </c>
    </row>
    <row r="25510" spans="1:2" x14ac:dyDescent="0.2">
      <c r="A25510" s="6" t="s">
        <v>34388</v>
      </c>
      <c r="B25510" s="6" t="s">
        <v>34397</v>
      </c>
    </row>
    <row r="25511" spans="1:2" x14ac:dyDescent="0.2">
      <c r="A25511" s="6" t="s">
        <v>34396</v>
      </c>
      <c r="B25511" s="6" t="s">
        <v>34395</v>
      </c>
    </row>
    <row r="25512" spans="1:2" x14ac:dyDescent="0.2">
      <c r="A25512" s="6" t="s">
        <v>34394</v>
      </c>
      <c r="B25512" s="6" t="s">
        <v>34393</v>
      </c>
    </row>
    <row r="25513" spans="1:2" x14ac:dyDescent="0.2">
      <c r="A25513" s="6" t="s">
        <v>34392</v>
      </c>
      <c r="B25513" s="6" t="s">
        <v>34391</v>
      </c>
    </row>
    <row r="25514" spans="1:2" x14ac:dyDescent="0.2">
      <c r="A25514" s="6" t="s">
        <v>34390</v>
      </c>
      <c r="B25514" s="6" t="s">
        <v>34389</v>
      </c>
    </row>
    <row r="25515" spans="1:2" x14ac:dyDescent="0.2">
      <c r="A25515" s="6" t="s">
        <v>34388</v>
      </c>
      <c r="B25515" s="6" t="s">
        <v>34387</v>
      </c>
    </row>
    <row r="25516" spans="1:2" x14ac:dyDescent="0.2">
      <c r="A25516" s="6" t="s">
        <v>34386</v>
      </c>
      <c r="B25516" s="6" t="s">
        <v>34385</v>
      </c>
    </row>
    <row r="25517" spans="1:2" x14ac:dyDescent="0.2">
      <c r="A25517" s="6" t="s">
        <v>34384</v>
      </c>
      <c r="B25517" s="6" t="s">
        <v>34383</v>
      </c>
    </row>
    <row r="25518" spans="1:2" x14ac:dyDescent="0.2">
      <c r="A25518" s="6" t="s">
        <v>34382</v>
      </c>
      <c r="B25518" s="6" t="s">
        <v>34381</v>
      </c>
    </row>
    <row r="25519" spans="1:2" x14ac:dyDescent="0.2">
      <c r="A25519" s="6" t="s">
        <v>34380</v>
      </c>
      <c r="B25519" s="6" t="s">
        <v>34379</v>
      </c>
    </row>
    <row r="25520" spans="1:2" x14ac:dyDescent="0.2">
      <c r="A25520" s="6" t="s">
        <v>34378</v>
      </c>
      <c r="B25520" s="6" t="s">
        <v>34377</v>
      </c>
    </row>
    <row r="25521" spans="1:2" x14ac:dyDescent="0.2">
      <c r="A25521" s="6" t="s">
        <v>34376</v>
      </c>
      <c r="B25521" s="6" t="s">
        <v>34375</v>
      </c>
    </row>
    <row r="25522" spans="1:2" x14ac:dyDescent="0.2">
      <c r="A25522" s="6" t="s">
        <v>34374</v>
      </c>
      <c r="B25522" s="6" t="s">
        <v>34373</v>
      </c>
    </row>
    <row r="25523" spans="1:2" x14ac:dyDescent="0.2">
      <c r="A25523" s="6" t="s">
        <v>34374</v>
      </c>
      <c r="B25523" s="6" t="s">
        <v>34373</v>
      </c>
    </row>
    <row r="25524" spans="1:2" x14ac:dyDescent="0.2">
      <c r="A25524" s="6" t="s">
        <v>34372</v>
      </c>
      <c r="B25524" s="6" t="s">
        <v>34371</v>
      </c>
    </row>
    <row r="25525" spans="1:2" x14ac:dyDescent="0.2">
      <c r="A25525" s="6" t="s">
        <v>34370</v>
      </c>
      <c r="B25525" s="6" t="s">
        <v>34369</v>
      </c>
    </row>
    <row r="25526" spans="1:2" x14ac:dyDescent="0.2">
      <c r="A25526" s="6" t="s">
        <v>34368</v>
      </c>
      <c r="B25526" s="6" t="s">
        <v>34367</v>
      </c>
    </row>
    <row r="25527" spans="1:2" x14ac:dyDescent="0.2">
      <c r="A25527" s="6" t="s">
        <v>34366</v>
      </c>
      <c r="B25527" s="6" t="s">
        <v>34365</v>
      </c>
    </row>
    <row r="25528" spans="1:2" x14ac:dyDescent="0.2">
      <c r="A25528" s="6" t="s">
        <v>34364</v>
      </c>
      <c r="B25528" s="6" t="s">
        <v>34363</v>
      </c>
    </row>
    <row r="25529" spans="1:2" x14ac:dyDescent="0.2">
      <c r="A25529" s="6" t="s">
        <v>34362</v>
      </c>
      <c r="B25529" s="6" t="s">
        <v>34361</v>
      </c>
    </row>
    <row r="25530" spans="1:2" x14ac:dyDescent="0.2">
      <c r="A25530" s="6" t="s">
        <v>34360</v>
      </c>
      <c r="B25530" s="6" t="s">
        <v>34359</v>
      </c>
    </row>
    <row r="25531" spans="1:2" x14ac:dyDescent="0.2">
      <c r="A25531" s="6" t="s">
        <v>34358</v>
      </c>
      <c r="B25531" s="6" t="s">
        <v>34357</v>
      </c>
    </row>
    <row r="25532" spans="1:2" x14ac:dyDescent="0.2">
      <c r="A25532" s="6" t="s">
        <v>34358</v>
      </c>
      <c r="B25532" s="6" t="s">
        <v>34357</v>
      </c>
    </row>
    <row r="25533" spans="1:2" x14ac:dyDescent="0.2">
      <c r="A25533" s="6" t="s">
        <v>34358</v>
      </c>
      <c r="B25533" s="6" t="s">
        <v>34357</v>
      </c>
    </row>
    <row r="25534" spans="1:2" x14ac:dyDescent="0.2">
      <c r="A25534" s="6" t="s">
        <v>34356</v>
      </c>
      <c r="B25534" s="6" t="s">
        <v>34355</v>
      </c>
    </row>
    <row r="25535" spans="1:2" x14ac:dyDescent="0.2">
      <c r="A25535" s="6" t="s">
        <v>34356</v>
      </c>
      <c r="B25535" s="6" t="s">
        <v>34355</v>
      </c>
    </row>
    <row r="25536" spans="1:2" x14ac:dyDescent="0.2">
      <c r="A25536" s="6" t="s">
        <v>34354</v>
      </c>
      <c r="B25536" s="6" t="s">
        <v>34353</v>
      </c>
    </row>
    <row r="25537" spans="1:2" x14ac:dyDescent="0.2">
      <c r="A25537" s="6" t="s">
        <v>34352</v>
      </c>
      <c r="B25537" s="6" t="s">
        <v>34351</v>
      </c>
    </row>
    <row r="25538" spans="1:2" x14ac:dyDescent="0.2">
      <c r="A25538" s="6" t="s">
        <v>34352</v>
      </c>
      <c r="B25538" s="6" t="s">
        <v>34351</v>
      </c>
    </row>
    <row r="25539" spans="1:2" x14ac:dyDescent="0.2">
      <c r="A25539" s="6" t="s">
        <v>34352</v>
      </c>
      <c r="B25539" s="6" t="s">
        <v>34351</v>
      </c>
    </row>
    <row r="25540" spans="1:2" x14ac:dyDescent="0.2">
      <c r="A25540" s="6" t="s">
        <v>34350</v>
      </c>
      <c r="B25540" s="6" t="s">
        <v>34349</v>
      </c>
    </row>
    <row r="25541" spans="1:2" x14ac:dyDescent="0.2">
      <c r="A25541" s="6" t="s">
        <v>34348</v>
      </c>
      <c r="B25541" s="6" t="s">
        <v>34347</v>
      </c>
    </row>
    <row r="25542" spans="1:2" x14ac:dyDescent="0.2">
      <c r="A25542" s="6" t="s">
        <v>34346</v>
      </c>
      <c r="B25542" s="6" t="s">
        <v>34345</v>
      </c>
    </row>
    <row r="25543" spans="1:2" x14ac:dyDescent="0.2">
      <c r="A25543" s="6" t="s">
        <v>34344</v>
      </c>
      <c r="B25543" s="6" t="s">
        <v>34343</v>
      </c>
    </row>
    <row r="25544" spans="1:2" x14ac:dyDescent="0.2">
      <c r="A25544" s="6" t="s">
        <v>34342</v>
      </c>
      <c r="B25544" s="6" t="s">
        <v>34341</v>
      </c>
    </row>
    <row r="25545" spans="1:2" x14ac:dyDescent="0.2">
      <c r="A25545" s="6" t="s">
        <v>34342</v>
      </c>
      <c r="B25545" s="6" t="s">
        <v>34341</v>
      </c>
    </row>
    <row r="25546" spans="1:2" x14ac:dyDescent="0.2">
      <c r="A25546" s="6" t="s">
        <v>34340</v>
      </c>
      <c r="B25546" s="6" t="s">
        <v>34339</v>
      </c>
    </row>
    <row r="25547" spans="1:2" x14ac:dyDescent="0.2">
      <c r="A25547" s="6" t="s">
        <v>34338</v>
      </c>
      <c r="B25547" s="6" t="s">
        <v>34337</v>
      </c>
    </row>
    <row r="25548" spans="1:2" x14ac:dyDescent="0.2">
      <c r="A25548" s="6" t="s">
        <v>34336</v>
      </c>
      <c r="B25548" s="6" t="s">
        <v>34335</v>
      </c>
    </row>
    <row r="25549" spans="1:2" x14ac:dyDescent="0.2">
      <c r="A25549" s="6" t="s">
        <v>34334</v>
      </c>
      <c r="B25549" s="6" t="s">
        <v>34333</v>
      </c>
    </row>
    <row r="25550" spans="1:2" x14ac:dyDescent="0.2">
      <c r="A25550" s="6" t="s">
        <v>34332</v>
      </c>
      <c r="B25550" s="6" t="s">
        <v>34331</v>
      </c>
    </row>
    <row r="25551" spans="1:2" x14ac:dyDescent="0.2">
      <c r="A25551" s="6" t="s">
        <v>34330</v>
      </c>
      <c r="B25551" s="6" t="s">
        <v>34329</v>
      </c>
    </row>
    <row r="25552" spans="1:2" x14ac:dyDescent="0.2">
      <c r="A25552" s="6" t="s">
        <v>34330</v>
      </c>
      <c r="B25552" s="6" t="s">
        <v>34329</v>
      </c>
    </row>
    <row r="25553" spans="1:2" x14ac:dyDescent="0.2">
      <c r="A25553" s="6" t="s">
        <v>34328</v>
      </c>
      <c r="B25553" s="6" t="s">
        <v>34327</v>
      </c>
    </row>
    <row r="25554" spans="1:2" x14ac:dyDescent="0.2">
      <c r="A25554" s="6" t="s">
        <v>34326</v>
      </c>
      <c r="B25554" s="6" t="s">
        <v>34325</v>
      </c>
    </row>
    <row r="25555" spans="1:2" x14ac:dyDescent="0.2">
      <c r="A25555" s="6" t="s">
        <v>34324</v>
      </c>
      <c r="B25555" s="6" t="s">
        <v>34323</v>
      </c>
    </row>
    <row r="25556" spans="1:2" x14ac:dyDescent="0.2">
      <c r="A25556" s="6" t="s">
        <v>34322</v>
      </c>
      <c r="B25556" s="6" t="s">
        <v>34321</v>
      </c>
    </row>
    <row r="25557" spans="1:2" x14ac:dyDescent="0.2">
      <c r="A25557" s="6" t="s">
        <v>34320</v>
      </c>
      <c r="B25557" s="6" t="s">
        <v>34319</v>
      </c>
    </row>
    <row r="25558" spans="1:2" x14ac:dyDescent="0.2">
      <c r="A25558" s="6" t="s">
        <v>34317</v>
      </c>
      <c r="B25558" s="6" t="s">
        <v>34318</v>
      </c>
    </row>
    <row r="25559" spans="1:2" x14ac:dyDescent="0.2">
      <c r="A25559" s="6" t="s">
        <v>34317</v>
      </c>
      <c r="B25559" s="6" t="s">
        <v>34316</v>
      </c>
    </row>
    <row r="25560" spans="1:2" x14ac:dyDescent="0.2">
      <c r="A25560" s="6" t="s">
        <v>34315</v>
      </c>
      <c r="B25560" s="6" t="s">
        <v>34314</v>
      </c>
    </row>
    <row r="25561" spans="1:2" x14ac:dyDescent="0.2">
      <c r="A25561" s="6" t="s">
        <v>34315</v>
      </c>
      <c r="B25561" s="6" t="s">
        <v>34314</v>
      </c>
    </row>
    <row r="25562" spans="1:2" x14ac:dyDescent="0.2">
      <c r="A25562" s="6" t="s">
        <v>34313</v>
      </c>
      <c r="B25562" s="6" t="s">
        <v>34312</v>
      </c>
    </row>
    <row r="25563" spans="1:2" x14ac:dyDescent="0.2">
      <c r="A25563" s="6" t="s">
        <v>34313</v>
      </c>
      <c r="B25563" s="6" t="s">
        <v>34312</v>
      </c>
    </row>
    <row r="25564" spans="1:2" x14ac:dyDescent="0.2">
      <c r="A25564" s="6" t="s">
        <v>34313</v>
      </c>
      <c r="B25564" s="6" t="s">
        <v>34312</v>
      </c>
    </row>
    <row r="25565" spans="1:2" x14ac:dyDescent="0.2">
      <c r="A25565" s="6" t="s">
        <v>34311</v>
      </c>
      <c r="B25565" s="6" t="s">
        <v>34310</v>
      </c>
    </row>
    <row r="25566" spans="1:2" x14ac:dyDescent="0.2">
      <c r="A25566" s="6" t="s">
        <v>34309</v>
      </c>
      <c r="B25566" s="6" t="s">
        <v>34308</v>
      </c>
    </row>
    <row r="25567" spans="1:2" x14ac:dyDescent="0.2">
      <c r="A25567" s="6" t="s">
        <v>34307</v>
      </c>
      <c r="B25567" s="6" t="s">
        <v>34306</v>
      </c>
    </row>
    <row r="25568" spans="1:2" x14ac:dyDescent="0.2">
      <c r="A25568" s="6" t="s">
        <v>34305</v>
      </c>
      <c r="B25568" s="6" t="s">
        <v>34304</v>
      </c>
    </row>
    <row r="25569" spans="1:2" x14ac:dyDescent="0.2">
      <c r="A25569" s="6" t="s">
        <v>34305</v>
      </c>
      <c r="B25569" s="6" t="s">
        <v>34304</v>
      </c>
    </row>
    <row r="25570" spans="1:2" x14ac:dyDescent="0.2">
      <c r="A25570" s="6" t="s">
        <v>34303</v>
      </c>
      <c r="B25570" s="6" t="s">
        <v>34302</v>
      </c>
    </row>
    <row r="25571" spans="1:2" x14ac:dyDescent="0.2">
      <c r="A25571" s="6" t="s">
        <v>34301</v>
      </c>
      <c r="B25571" s="6" t="s">
        <v>34300</v>
      </c>
    </row>
    <row r="25572" spans="1:2" x14ac:dyDescent="0.2">
      <c r="A25572" s="6" t="s">
        <v>34299</v>
      </c>
      <c r="B25572" s="6" t="s">
        <v>34298</v>
      </c>
    </row>
    <row r="25573" spans="1:2" x14ac:dyDescent="0.2">
      <c r="A25573" s="6" t="s">
        <v>34297</v>
      </c>
      <c r="B25573" s="6" t="s">
        <v>34296</v>
      </c>
    </row>
    <row r="25574" spans="1:2" x14ac:dyDescent="0.2">
      <c r="A25574" s="6" t="s">
        <v>34297</v>
      </c>
      <c r="B25574" s="6" t="s">
        <v>34296</v>
      </c>
    </row>
    <row r="25575" spans="1:2" x14ac:dyDescent="0.2">
      <c r="A25575" s="6" t="s">
        <v>34295</v>
      </c>
      <c r="B25575" s="6" t="s">
        <v>34294</v>
      </c>
    </row>
    <row r="25576" spans="1:2" x14ac:dyDescent="0.2">
      <c r="A25576" s="6" t="s">
        <v>34293</v>
      </c>
      <c r="B25576" s="6" t="s">
        <v>34292</v>
      </c>
    </row>
    <row r="25577" spans="1:2" x14ac:dyDescent="0.2">
      <c r="A25577" s="6" t="s">
        <v>34291</v>
      </c>
      <c r="B25577" s="6" t="s">
        <v>34290</v>
      </c>
    </row>
    <row r="25578" spans="1:2" x14ac:dyDescent="0.2">
      <c r="A25578" s="6" t="s">
        <v>34289</v>
      </c>
      <c r="B25578" s="6" t="s">
        <v>34288</v>
      </c>
    </row>
    <row r="25579" spans="1:2" x14ac:dyDescent="0.2">
      <c r="A25579" s="6" t="s">
        <v>34287</v>
      </c>
      <c r="B25579" s="6" t="s">
        <v>34286</v>
      </c>
    </row>
    <row r="25580" spans="1:2" x14ac:dyDescent="0.2">
      <c r="A25580" s="6" t="s">
        <v>34285</v>
      </c>
      <c r="B25580" s="6" t="s">
        <v>34284</v>
      </c>
    </row>
    <row r="25581" spans="1:2" x14ac:dyDescent="0.2">
      <c r="A25581" s="6" t="s">
        <v>34283</v>
      </c>
      <c r="B25581" s="6" t="s">
        <v>34282</v>
      </c>
    </row>
    <row r="25582" spans="1:2" x14ac:dyDescent="0.2">
      <c r="A25582" s="6" t="s">
        <v>34281</v>
      </c>
      <c r="B25582" s="6" t="s">
        <v>34280</v>
      </c>
    </row>
    <row r="25583" spans="1:2" x14ac:dyDescent="0.2">
      <c r="A25583" s="6" t="s">
        <v>34279</v>
      </c>
      <c r="B25583" s="6" t="s">
        <v>34278</v>
      </c>
    </row>
    <row r="25584" spans="1:2" x14ac:dyDescent="0.2">
      <c r="A25584" s="6" t="s">
        <v>34277</v>
      </c>
      <c r="B25584" s="6" t="s">
        <v>34276</v>
      </c>
    </row>
    <row r="25585" spans="1:2" x14ac:dyDescent="0.2">
      <c r="A25585" s="6" t="s">
        <v>34275</v>
      </c>
      <c r="B25585" s="6" t="s">
        <v>34274</v>
      </c>
    </row>
    <row r="25586" spans="1:2" x14ac:dyDescent="0.2">
      <c r="A25586" s="6" t="s">
        <v>34273</v>
      </c>
      <c r="B25586" s="6" t="s">
        <v>34272</v>
      </c>
    </row>
    <row r="25587" spans="1:2" x14ac:dyDescent="0.2">
      <c r="A25587" s="6" t="s">
        <v>34271</v>
      </c>
      <c r="B25587" s="6" t="s">
        <v>34270</v>
      </c>
    </row>
    <row r="25588" spans="1:2" x14ac:dyDescent="0.2">
      <c r="A25588" s="6" t="s">
        <v>34271</v>
      </c>
      <c r="B25588" s="6" t="s">
        <v>34270</v>
      </c>
    </row>
    <row r="25589" spans="1:2" x14ac:dyDescent="0.2">
      <c r="A25589" s="6" t="s">
        <v>34269</v>
      </c>
      <c r="B25589" s="6" t="s">
        <v>34268</v>
      </c>
    </row>
    <row r="25590" spans="1:2" x14ac:dyDescent="0.2">
      <c r="A25590" s="6" t="s">
        <v>34267</v>
      </c>
      <c r="B25590" s="6" t="s">
        <v>34266</v>
      </c>
    </row>
    <row r="25591" spans="1:2" x14ac:dyDescent="0.2">
      <c r="A25591" s="6" t="s">
        <v>34265</v>
      </c>
      <c r="B25591" s="6" t="s">
        <v>34264</v>
      </c>
    </row>
    <row r="25592" spans="1:2" x14ac:dyDescent="0.2">
      <c r="A25592" s="6" t="s">
        <v>34263</v>
      </c>
      <c r="B25592" s="6" t="s">
        <v>34262</v>
      </c>
    </row>
    <row r="25593" spans="1:2" x14ac:dyDescent="0.2">
      <c r="A25593" s="6" t="s">
        <v>34261</v>
      </c>
      <c r="B25593" s="6" t="s">
        <v>34260</v>
      </c>
    </row>
    <row r="25594" spans="1:2" x14ac:dyDescent="0.2">
      <c r="A25594" s="6" t="s">
        <v>34259</v>
      </c>
      <c r="B25594" s="6" t="s">
        <v>34258</v>
      </c>
    </row>
    <row r="25595" spans="1:2" x14ac:dyDescent="0.2">
      <c r="A25595" s="6" t="s">
        <v>34257</v>
      </c>
      <c r="B25595" s="6" t="s">
        <v>34256</v>
      </c>
    </row>
    <row r="25596" spans="1:2" x14ac:dyDescent="0.2">
      <c r="A25596" s="6" t="s">
        <v>34255</v>
      </c>
      <c r="B25596" s="6" t="s">
        <v>34254</v>
      </c>
    </row>
    <row r="25597" spans="1:2" x14ac:dyDescent="0.2">
      <c r="A25597" s="6" t="s">
        <v>34253</v>
      </c>
      <c r="B25597" s="6" t="s">
        <v>34252</v>
      </c>
    </row>
    <row r="25598" spans="1:2" x14ac:dyDescent="0.2">
      <c r="A25598" s="6" t="s">
        <v>34251</v>
      </c>
      <c r="B25598" s="6" t="s">
        <v>34250</v>
      </c>
    </row>
    <row r="25599" spans="1:2" x14ac:dyDescent="0.2">
      <c r="A25599" s="6" t="s">
        <v>34249</v>
      </c>
      <c r="B25599" s="6" t="s">
        <v>34248</v>
      </c>
    </row>
    <row r="25600" spans="1:2" x14ac:dyDescent="0.2">
      <c r="A25600" s="6" t="s">
        <v>34247</v>
      </c>
      <c r="B25600" s="6" t="s">
        <v>34246</v>
      </c>
    </row>
    <row r="25601" spans="1:2" x14ac:dyDescent="0.2">
      <c r="A25601" s="6" t="s">
        <v>34245</v>
      </c>
      <c r="B25601" s="6" t="s">
        <v>34244</v>
      </c>
    </row>
    <row r="25602" spans="1:2" x14ac:dyDescent="0.2">
      <c r="A25602" s="6" t="s">
        <v>34243</v>
      </c>
      <c r="B25602" s="6" t="s">
        <v>34242</v>
      </c>
    </row>
    <row r="25603" spans="1:2" x14ac:dyDescent="0.2">
      <c r="A25603" s="6" t="s">
        <v>34241</v>
      </c>
      <c r="B25603" s="6" t="s">
        <v>34240</v>
      </c>
    </row>
    <row r="25604" spans="1:2" x14ac:dyDescent="0.2">
      <c r="A25604" s="6" t="s">
        <v>34241</v>
      </c>
      <c r="B25604" s="6" t="s">
        <v>34240</v>
      </c>
    </row>
    <row r="25605" spans="1:2" x14ac:dyDescent="0.2">
      <c r="A25605" s="6" t="s">
        <v>34241</v>
      </c>
      <c r="B25605" s="6" t="s">
        <v>34240</v>
      </c>
    </row>
    <row r="25606" spans="1:2" x14ac:dyDescent="0.2">
      <c r="A25606" s="6" t="s">
        <v>34239</v>
      </c>
      <c r="B25606" s="6" t="s">
        <v>34238</v>
      </c>
    </row>
    <row r="25607" spans="1:2" x14ac:dyDescent="0.2">
      <c r="A25607" s="6" t="s">
        <v>34237</v>
      </c>
      <c r="B25607" s="6" t="s">
        <v>34236</v>
      </c>
    </row>
    <row r="25608" spans="1:2" x14ac:dyDescent="0.2">
      <c r="A25608" s="6" t="s">
        <v>34237</v>
      </c>
      <c r="B25608" s="6" t="s">
        <v>34236</v>
      </c>
    </row>
    <row r="25609" spans="1:2" x14ac:dyDescent="0.2">
      <c r="A25609" s="6" t="s">
        <v>34237</v>
      </c>
      <c r="B25609" s="6" t="s">
        <v>34236</v>
      </c>
    </row>
    <row r="25610" spans="1:2" x14ac:dyDescent="0.2">
      <c r="A25610" s="6" t="s">
        <v>34237</v>
      </c>
      <c r="B25610" s="6" t="s">
        <v>34236</v>
      </c>
    </row>
    <row r="25611" spans="1:2" x14ac:dyDescent="0.2">
      <c r="A25611" s="6" t="s">
        <v>34237</v>
      </c>
      <c r="B25611" s="6" t="s">
        <v>34236</v>
      </c>
    </row>
    <row r="25612" spans="1:2" x14ac:dyDescent="0.2">
      <c r="A25612" s="6" t="s">
        <v>34237</v>
      </c>
      <c r="B25612" s="6" t="s">
        <v>34236</v>
      </c>
    </row>
    <row r="25613" spans="1:2" x14ac:dyDescent="0.2">
      <c r="A25613" s="6" t="s">
        <v>34237</v>
      </c>
      <c r="B25613" s="6" t="s">
        <v>34236</v>
      </c>
    </row>
    <row r="25614" spans="1:2" x14ac:dyDescent="0.2">
      <c r="A25614" s="6" t="s">
        <v>34237</v>
      </c>
      <c r="B25614" s="6" t="s">
        <v>34236</v>
      </c>
    </row>
    <row r="25615" spans="1:2" x14ac:dyDescent="0.2">
      <c r="A25615" s="6" t="s">
        <v>34237</v>
      </c>
      <c r="B25615" s="6" t="s">
        <v>34236</v>
      </c>
    </row>
    <row r="25616" spans="1:2" x14ac:dyDescent="0.2">
      <c r="A25616" s="6" t="s">
        <v>34235</v>
      </c>
      <c r="B25616" s="6" t="s">
        <v>34234</v>
      </c>
    </row>
    <row r="25617" spans="1:2" x14ac:dyDescent="0.2">
      <c r="A25617" s="6" t="s">
        <v>34233</v>
      </c>
      <c r="B25617" s="6" t="s">
        <v>34232</v>
      </c>
    </row>
    <row r="25618" spans="1:2" x14ac:dyDescent="0.2">
      <c r="A25618" s="6" t="s">
        <v>34233</v>
      </c>
      <c r="B25618" s="6" t="s">
        <v>34232</v>
      </c>
    </row>
    <row r="25619" spans="1:2" x14ac:dyDescent="0.2">
      <c r="A25619" s="6" t="s">
        <v>34231</v>
      </c>
      <c r="B25619" s="6" t="s">
        <v>34230</v>
      </c>
    </row>
    <row r="25620" spans="1:2" x14ac:dyDescent="0.2">
      <c r="A25620" s="6" t="s">
        <v>34229</v>
      </c>
      <c r="B25620" s="6" t="s">
        <v>34228</v>
      </c>
    </row>
    <row r="25621" spans="1:2" x14ac:dyDescent="0.2">
      <c r="A25621" s="6" t="s">
        <v>34229</v>
      </c>
      <c r="B25621" s="6" t="s">
        <v>34228</v>
      </c>
    </row>
    <row r="25622" spans="1:2" x14ac:dyDescent="0.2">
      <c r="A25622" s="6" t="s">
        <v>34227</v>
      </c>
      <c r="B25622" s="6" t="s">
        <v>34226</v>
      </c>
    </row>
    <row r="25623" spans="1:2" x14ac:dyDescent="0.2">
      <c r="A25623" s="6" t="s">
        <v>34227</v>
      </c>
      <c r="B25623" s="6" t="s">
        <v>34226</v>
      </c>
    </row>
    <row r="25624" spans="1:2" x14ac:dyDescent="0.2">
      <c r="A25624" s="6" t="s">
        <v>34227</v>
      </c>
      <c r="B25624" s="6" t="s">
        <v>34226</v>
      </c>
    </row>
    <row r="25625" spans="1:2" x14ac:dyDescent="0.2">
      <c r="A25625" s="6" t="s">
        <v>34227</v>
      </c>
      <c r="B25625" s="6" t="s">
        <v>34226</v>
      </c>
    </row>
    <row r="25626" spans="1:2" x14ac:dyDescent="0.2">
      <c r="A25626" s="6" t="s">
        <v>34227</v>
      </c>
      <c r="B25626" s="6" t="s">
        <v>34226</v>
      </c>
    </row>
    <row r="25627" spans="1:2" x14ac:dyDescent="0.2">
      <c r="A25627" s="6" t="s">
        <v>34225</v>
      </c>
      <c r="B25627" s="6" t="s">
        <v>34224</v>
      </c>
    </row>
    <row r="25628" spans="1:2" x14ac:dyDescent="0.2">
      <c r="A25628" s="6" t="s">
        <v>34223</v>
      </c>
      <c r="B25628" s="6" t="s">
        <v>34222</v>
      </c>
    </row>
    <row r="25629" spans="1:2" x14ac:dyDescent="0.2">
      <c r="A25629" s="6" t="s">
        <v>34223</v>
      </c>
      <c r="B25629" s="6" t="s">
        <v>34222</v>
      </c>
    </row>
    <row r="25630" spans="1:2" x14ac:dyDescent="0.2">
      <c r="A25630" s="6" t="s">
        <v>34221</v>
      </c>
      <c r="B25630" s="6" t="s">
        <v>34220</v>
      </c>
    </row>
    <row r="25631" spans="1:2" x14ac:dyDescent="0.2">
      <c r="A25631" s="6" t="s">
        <v>34219</v>
      </c>
      <c r="B25631" s="6" t="s">
        <v>34218</v>
      </c>
    </row>
    <row r="25632" spans="1:2" x14ac:dyDescent="0.2">
      <c r="A25632" s="6" t="s">
        <v>34213</v>
      </c>
      <c r="B25632" s="6" t="s">
        <v>34217</v>
      </c>
    </row>
    <row r="25633" spans="1:2" x14ac:dyDescent="0.2">
      <c r="A25633" s="6" t="s">
        <v>34213</v>
      </c>
      <c r="B25633" s="6" t="s">
        <v>34216</v>
      </c>
    </row>
    <row r="25634" spans="1:2" x14ac:dyDescent="0.2">
      <c r="A25634" s="6" t="s">
        <v>34213</v>
      </c>
      <c r="B25634" s="6" t="s">
        <v>34215</v>
      </c>
    </row>
    <row r="25635" spans="1:2" x14ac:dyDescent="0.2">
      <c r="A25635" s="6" t="s">
        <v>34213</v>
      </c>
      <c r="B25635" s="6" t="s">
        <v>34214</v>
      </c>
    </row>
    <row r="25636" spans="1:2" x14ac:dyDescent="0.2">
      <c r="A25636" s="6" t="s">
        <v>34213</v>
      </c>
      <c r="B25636" s="6" t="s">
        <v>34212</v>
      </c>
    </row>
    <row r="25637" spans="1:2" x14ac:dyDescent="0.2">
      <c r="A25637" s="6" t="s">
        <v>34211</v>
      </c>
      <c r="B25637" s="6" t="s">
        <v>34210</v>
      </c>
    </row>
    <row r="25638" spans="1:2" x14ac:dyDescent="0.2">
      <c r="A25638" s="6" t="s">
        <v>34209</v>
      </c>
      <c r="B25638" s="6" t="s">
        <v>34208</v>
      </c>
    </row>
    <row r="25639" spans="1:2" x14ac:dyDescent="0.2">
      <c r="A25639" s="6" t="s">
        <v>34207</v>
      </c>
      <c r="B25639" s="6" t="s">
        <v>34206</v>
      </c>
    </row>
    <row r="25640" spans="1:2" x14ac:dyDescent="0.2">
      <c r="A25640" s="6" t="s">
        <v>34205</v>
      </c>
      <c r="B25640" s="6" t="s">
        <v>34204</v>
      </c>
    </row>
    <row r="25641" spans="1:2" x14ac:dyDescent="0.2">
      <c r="A25641" s="6" t="s">
        <v>34203</v>
      </c>
      <c r="B25641" s="6" t="s">
        <v>34202</v>
      </c>
    </row>
    <row r="25642" spans="1:2" x14ac:dyDescent="0.2">
      <c r="A25642" s="6" t="s">
        <v>34201</v>
      </c>
      <c r="B25642" s="6" t="s">
        <v>34200</v>
      </c>
    </row>
    <row r="25643" spans="1:2" x14ac:dyDescent="0.2">
      <c r="A25643" s="6" t="s">
        <v>34199</v>
      </c>
      <c r="B25643" s="6" t="s">
        <v>34198</v>
      </c>
    </row>
    <row r="25644" spans="1:2" x14ac:dyDescent="0.2">
      <c r="A25644" s="6" t="s">
        <v>34199</v>
      </c>
      <c r="B25644" s="6" t="s">
        <v>34198</v>
      </c>
    </row>
    <row r="25645" spans="1:2" x14ac:dyDescent="0.2">
      <c r="A25645" s="6" t="s">
        <v>34199</v>
      </c>
      <c r="B25645" s="6" t="s">
        <v>34198</v>
      </c>
    </row>
    <row r="25646" spans="1:2" x14ac:dyDescent="0.2">
      <c r="A25646" s="6" t="s">
        <v>34197</v>
      </c>
      <c r="B25646" s="6" t="s">
        <v>34196</v>
      </c>
    </row>
    <row r="25647" spans="1:2" x14ac:dyDescent="0.2">
      <c r="A25647" s="6" t="s">
        <v>34197</v>
      </c>
      <c r="B25647" s="6" t="s">
        <v>34196</v>
      </c>
    </row>
    <row r="25648" spans="1:2" x14ac:dyDescent="0.2">
      <c r="A25648" s="6" t="s">
        <v>34195</v>
      </c>
      <c r="B25648" s="6" t="s">
        <v>34194</v>
      </c>
    </row>
    <row r="25649" spans="1:2" x14ac:dyDescent="0.2">
      <c r="A25649" s="6" t="s">
        <v>34195</v>
      </c>
      <c r="B25649" s="6" t="s">
        <v>34194</v>
      </c>
    </row>
    <row r="25650" spans="1:2" x14ac:dyDescent="0.2">
      <c r="A25650" s="6" t="s">
        <v>34193</v>
      </c>
      <c r="B25650" s="6" t="s">
        <v>34192</v>
      </c>
    </row>
    <row r="25651" spans="1:2" x14ac:dyDescent="0.2">
      <c r="A25651" s="6" t="s">
        <v>34191</v>
      </c>
      <c r="B25651" s="6" t="s">
        <v>34190</v>
      </c>
    </row>
    <row r="25652" spans="1:2" x14ac:dyDescent="0.2">
      <c r="A25652" s="6" t="s">
        <v>34189</v>
      </c>
      <c r="B25652" s="6" t="s">
        <v>34188</v>
      </c>
    </row>
    <row r="25653" spans="1:2" x14ac:dyDescent="0.2">
      <c r="A25653" s="6" t="s">
        <v>34187</v>
      </c>
      <c r="B25653" s="6" t="s">
        <v>34186</v>
      </c>
    </row>
    <row r="25654" spans="1:2" x14ac:dyDescent="0.2">
      <c r="A25654" s="6" t="s">
        <v>34185</v>
      </c>
      <c r="B25654" s="6" t="s">
        <v>34184</v>
      </c>
    </row>
    <row r="25655" spans="1:2" x14ac:dyDescent="0.2">
      <c r="A25655" s="6" t="s">
        <v>34183</v>
      </c>
      <c r="B25655" s="6" t="s">
        <v>34182</v>
      </c>
    </row>
    <row r="25656" spans="1:2" x14ac:dyDescent="0.2">
      <c r="A25656" s="6" t="s">
        <v>34181</v>
      </c>
      <c r="B25656" s="6" t="s">
        <v>34180</v>
      </c>
    </row>
    <row r="25657" spans="1:2" x14ac:dyDescent="0.2">
      <c r="A25657" s="6" t="s">
        <v>34181</v>
      </c>
      <c r="B25657" s="6" t="s">
        <v>34180</v>
      </c>
    </row>
    <row r="25658" spans="1:2" x14ac:dyDescent="0.2">
      <c r="A25658" s="6" t="s">
        <v>34179</v>
      </c>
      <c r="B25658" s="6" t="s">
        <v>34178</v>
      </c>
    </row>
    <row r="25659" spans="1:2" x14ac:dyDescent="0.2">
      <c r="A25659" s="6" t="s">
        <v>20579</v>
      </c>
      <c r="B25659" s="6" t="s">
        <v>34177</v>
      </c>
    </row>
    <row r="25660" spans="1:2" x14ac:dyDescent="0.2">
      <c r="A25660" s="6" t="s">
        <v>34176</v>
      </c>
      <c r="B25660" s="6" t="s">
        <v>34175</v>
      </c>
    </row>
    <row r="25661" spans="1:2" x14ac:dyDescent="0.2">
      <c r="A25661" s="6" t="s">
        <v>34176</v>
      </c>
      <c r="B25661" s="6" t="s">
        <v>34175</v>
      </c>
    </row>
    <row r="25662" spans="1:2" x14ac:dyDescent="0.2">
      <c r="A25662" s="6" t="s">
        <v>34174</v>
      </c>
      <c r="B25662" s="6" t="s">
        <v>34173</v>
      </c>
    </row>
    <row r="25663" spans="1:2" x14ac:dyDescent="0.2">
      <c r="A25663" s="6" t="s">
        <v>34174</v>
      </c>
      <c r="B25663" s="6" t="s">
        <v>34173</v>
      </c>
    </row>
    <row r="25664" spans="1:2" x14ac:dyDescent="0.2">
      <c r="A25664" s="6" t="s">
        <v>34172</v>
      </c>
      <c r="B25664" s="6" t="s">
        <v>34171</v>
      </c>
    </row>
    <row r="25665" spans="1:2" x14ac:dyDescent="0.2">
      <c r="A25665" s="6" t="s">
        <v>34170</v>
      </c>
      <c r="B25665" s="6" t="s">
        <v>34169</v>
      </c>
    </row>
    <row r="25666" spans="1:2" x14ac:dyDescent="0.2">
      <c r="A25666" s="6" t="s">
        <v>34170</v>
      </c>
      <c r="B25666" s="6" t="s">
        <v>34169</v>
      </c>
    </row>
    <row r="25667" spans="1:2" x14ac:dyDescent="0.2">
      <c r="A25667" s="6" t="s">
        <v>34170</v>
      </c>
      <c r="B25667" s="6" t="s">
        <v>34169</v>
      </c>
    </row>
    <row r="25668" spans="1:2" x14ac:dyDescent="0.2">
      <c r="A25668" s="6" t="s">
        <v>34167</v>
      </c>
      <c r="B25668" s="6" t="s">
        <v>34168</v>
      </c>
    </row>
    <row r="25669" spans="1:2" x14ac:dyDescent="0.2">
      <c r="A25669" s="6" t="s">
        <v>34167</v>
      </c>
      <c r="B25669" s="6" t="s">
        <v>34168</v>
      </c>
    </row>
    <row r="25670" spans="1:2" x14ac:dyDescent="0.2">
      <c r="A25670" s="6" t="s">
        <v>34167</v>
      </c>
      <c r="B25670" s="6" t="s">
        <v>34166</v>
      </c>
    </row>
    <row r="25671" spans="1:2" x14ac:dyDescent="0.2">
      <c r="A25671" s="6" t="s">
        <v>34165</v>
      </c>
      <c r="B25671" s="6" t="s">
        <v>34164</v>
      </c>
    </row>
    <row r="25672" spans="1:2" x14ac:dyDescent="0.2">
      <c r="A25672" s="6" t="s">
        <v>34165</v>
      </c>
      <c r="B25672" s="6" t="s">
        <v>34164</v>
      </c>
    </row>
    <row r="25673" spans="1:2" x14ac:dyDescent="0.2">
      <c r="A25673" s="6" t="s">
        <v>34165</v>
      </c>
      <c r="B25673" s="6" t="s">
        <v>34164</v>
      </c>
    </row>
    <row r="25674" spans="1:2" x14ac:dyDescent="0.2">
      <c r="A25674" s="6" t="s">
        <v>34165</v>
      </c>
      <c r="B25674" s="6" t="s">
        <v>34164</v>
      </c>
    </row>
    <row r="25675" spans="1:2" x14ac:dyDescent="0.2">
      <c r="A25675" s="6" t="s">
        <v>34165</v>
      </c>
      <c r="B25675" s="6" t="s">
        <v>34164</v>
      </c>
    </row>
    <row r="25676" spans="1:2" x14ac:dyDescent="0.2">
      <c r="A25676" s="6" t="s">
        <v>34163</v>
      </c>
      <c r="B25676" s="6" t="s">
        <v>34162</v>
      </c>
    </row>
    <row r="25677" spans="1:2" x14ac:dyDescent="0.2">
      <c r="A25677" s="6" t="s">
        <v>34163</v>
      </c>
      <c r="B25677" s="6" t="s">
        <v>34162</v>
      </c>
    </row>
    <row r="25678" spans="1:2" x14ac:dyDescent="0.2">
      <c r="A25678" s="6" t="s">
        <v>34161</v>
      </c>
      <c r="B25678" s="6" t="s">
        <v>34160</v>
      </c>
    </row>
    <row r="25679" spans="1:2" x14ac:dyDescent="0.2">
      <c r="A25679" s="6" t="s">
        <v>34159</v>
      </c>
      <c r="B25679" s="6" t="s">
        <v>34158</v>
      </c>
    </row>
    <row r="25680" spans="1:2" x14ac:dyDescent="0.2">
      <c r="A25680" s="6" t="s">
        <v>34157</v>
      </c>
      <c r="B25680" s="6" t="s">
        <v>34156</v>
      </c>
    </row>
    <row r="25681" spans="1:2" x14ac:dyDescent="0.2">
      <c r="A25681" s="6" t="s">
        <v>34157</v>
      </c>
      <c r="B25681" s="6" t="s">
        <v>34156</v>
      </c>
    </row>
    <row r="25682" spans="1:2" x14ac:dyDescent="0.2">
      <c r="A25682" s="6" t="s">
        <v>34157</v>
      </c>
      <c r="B25682" s="6" t="s">
        <v>34156</v>
      </c>
    </row>
    <row r="25683" spans="1:2" x14ac:dyDescent="0.2">
      <c r="A25683" s="6" t="s">
        <v>34155</v>
      </c>
      <c r="B25683" s="6" t="s">
        <v>34154</v>
      </c>
    </row>
    <row r="25684" spans="1:2" x14ac:dyDescent="0.2">
      <c r="A25684" s="6" t="s">
        <v>34155</v>
      </c>
      <c r="B25684" s="6" t="s">
        <v>34154</v>
      </c>
    </row>
    <row r="25685" spans="1:2" x14ac:dyDescent="0.2">
      <c r="A25685" s="6" t="s">
        <v>34153</v>
      </c>
      <c r="B25685" s="6" t="s">
        <v>34152</v>
      </c>
    </row>
    <row r="25686" spans="1:2" x14ac:dyDescent="0.2">
      <c r="A25686" s="6" t="s">
        <v>34153</v>
      </c>
      <c r="B25686" s="6" t="s">
        <v>34152</v>
      </c>
    </row>
    <row r="25687" spans="1:2" x14ac:dyDescent="0.2">
      <c r="A25687" s="6" t="s">
        <v>34153</v>
      </c>
      <c r="B25687" s="6" t="s">
        <v>34152</v>
      </c>
    </row>
    <row r="25688" spans="1:2" x14ac:dyDescent="0.2">
      <c r="A25688" s="6" t="s">
        <v>34153</v>
      </c>
      <c r="B25688" s="6" t="s">
        <v>34152</v>
      </c>
    </row>
    <row r="25689" spans="1:2" x14ac:dyDescent="0.2">
      <c r="A25689" s="6" t="s">
        <v>34153</v>
      </c>
      <c r="B25689" s="6" t="s">
        <v>34152</v>
      </c>
    </row>
    <row r="25690" spans="1:2" x14ac:dyDescent="0.2">
      <c r="A25690" s="6" t="s">
        <v>34151</v>
      </c>
      <c r="B25690" s="6" t="s">
        <v>34150</v>
      </c>
    </row>
    <row r="25691" spans="1:2" x14ac:dyDescent="0.2">
      <c r="A25691" s="6" t="s">
        <v>34149</v>
      </c>
      <c r="B25691" s="6" t="s">
        <v>34148</v>
      </c>
    </row>
    <row r="25692" spans="1:2" x14ac:dyDescent="0.2">
      <c r="A25692" s="6" t="s">
        <v>34147</v>
      </c>
      <c r="B25692" s="6" t="s">
        <v>34146</v>
      </c>
    </row>
    <row r="25693" spans="1:2" x14ac:dyDescent="0.2">
      <c r="A25693" s="6" t="s">
        <v>34145</v>
      </c>
      <c r="B25693" s="6" t="s">
        <v>34144</v>
      </c>
    </row>
    <row r="25694" spans="1:2" x14ac:dyDescent="0.2">
      <c r="A25694" s="6" t="s">
        <v>34143</v>
      </c>
      <c r="B25694" s="6" t="s">
        <v>34142</v>
      </c>
    </row>
    <row r="25695" spans="1:2" x14ac:dyDescent="0.2">
      <c r="A25695" s="6" t="s">
        <v>34141</v>
      </c>
      <c r="B25695" s="6" t="s">
        <v>34140</v>
      </c>
    </row>
    <row r="25696" spans="1:2" x14ac:dyDescent="0.2">
      <c r="A25696" s="6" t="s">
        <v>34139</v>
      </c>
      <c r="B25696" s="6" t="s">
        <v>34138</v>
      </c>
    </row>
    <row r="25697" spans="1:2" x14ac:dyDescent="0.2">
      <c r="A25697" s="6" t="s">
        <v>34139</v>
      </c>
      <c r="B25697" s="6" t="s">
        <v>34138</v>
      </c>
    </row>
    <row r="25698" spans="1:2" x14ac:dyDescent="0.2">
      <c r="A25698" s="6" t="s">
        <v>34137</v>
      </c>
      <c r="B25698" s="6" t="s">
        <v>34136</v>
      </c>
    </row>
    <row r="25699" spans="1:2" x14ac:dyDescent="0.2">
      <c r="A25699" s="6" t="s">
        <v>34135</v>
      </c>
      <c r="B25699" s="6" t="s">
        <v>34134</v>
      </c>
    </row>
    <row r="25700" spans="1:2" x14ac:dyDescent="0.2">
      <c r="A25700" s="6" t="s">
        <v>34133</v>
      </c>
      <c r="B25700" s="6" t="s">
        <v>34132</v>
      </c>
    </row>
    <row r="25701" spans="1:2" x14ac:dyDescent="0.2">
      <c r="A25701" s="6" t="s">
        <v>34131</v>
      </c>
      <c r="B25701" s="6" t="s">
        <v>34130</v>
      </c>
    </row>
    <row r="25702" spans="1:2" x14ac:dyDescent="0.2">
      <c r="A25702" s="6" t="s">
        <v>34131</v>
      </c>
      <c r="B25702" s="6" t="s">
        <v>34130</v>
      </c>
    </row>
    <row r="25703" spans="1:2" x14ac:dyDescent="0.2">
      <c r="A25703" s="6" t="s">
        <v>34131</v>
      </c>
      <c r="B25703" s="6" t="s">
        <v>34130</v>
      </c>
    </row>
    <row r="25704" spans="1:2" x14ac:dyDescent="0.2">
      <c r="A25704" s="6" t="s">
        <v>34129</v>
      </c>
      <c r="B25704" s="6" t="s">
        <v>34128</v>
      </c>
    </row>
    <row r="25705" spans="1:2" x14ac:dyDescent="0.2">
      <c r="A25705" s="6" t="s">
        <v>34127</v>
      </c>
      <c r="B25705" s="6" t="s">
        <v>34126</v>
      </c>
    </row>
    <row r="25706" spans="1:2" x14ac:dyDescent="0.2">
      <c r="A25706" s="6" t="s">
        <v>34125</v>
      </c>
      <c r="B25706" s="6" t="s">
        <v>34124</v>
      </c>
    </row>
    <row r="25707" spans="1:2" x14ac:dyDescent="0.2">
      <c r="A25707" s="6" t="s">
        <v>34123</v>
      </c>
      <c r="B25707" s="6" t="s">
        <v>34122</v>
      </c>
    </row>
    <row r="25708" spans="1:2" x14ac:dyDescent="0.2">
      <c r="A25708" s="6" t="s">
        <v>34121</v>
      </c>
      <c r="B25708" s="6" t="s">
        <v>34120</v>
      </c>
    </row>
    <row r="25709" spans="1:2" x14ac:dyDescent="0.2">
      <c r="A25709" s="6" t="s">
        <v>34119</v>
      </c>
      <c r="B25709" s="6" t="s">
        <v>34118</v>
      </c>
    </row>
    <row r="25710" spans="1:2" x14ac:dyDescent="0.2">
      <c r="A25710" s="6" t="s">
        <v>34117</v>
      </c>
      <c r="B25710" s="6" t="s">
        <v>34116</v>
      </c>
    </row>
    <row r="25711" spans="1:2" x14ac:dyDescent="0.2">
      <c r="A25711" s="6" t="s">
        <v>34115</v>
      </c>
      <c r="B25711" s="6" t="s">
        <v>34114</v>
      </c>
    </row>
    <row r="25712" spans="1:2" x14ac:dyDescent="0.2">
      <c r="A25712" s="6" t="s">
        <v>34113</v>
      </c>
      <c r="B25712" s="6" t="s">
        <v>34112</v>
      </c>
    </row>
    <row r="25713" spans="1:2" x14ac:dyDescent="0.2">
      <c r="A25713" s="6" t="s">
        <v>34111</v>
      </c>
      <c r="B25713" s="6" t="s">
        <v>34110</v>
      </c>
    </row>
    <row r="25714" spans="1:2" x14ac:dyDescent="0.2">
      <c r="A25714" s="6" t="s">
        <v>34111</v>
      </c>
      <c r="B25714" s="6" t="s">
        <v>34110</v>
      </c>
    </row>
    <row r="25715" spans="1:2" x14ac:dyDescent="0.2">
      <c r="A25715" s="6" t="s">
        <v>34111</v>
      </c>
      <c r="B25715" s="6" t="s">
        <v>34110</v>
      </c>
    </row>
    <row r="25716" spans="1:2" x14ac:dyDescent="0.2">
      <c r="A25716" s="6" t="s">
        <v>34109</v>
      </c>
      <c r="B25716" s="6" t="s">
        <v>34108</v>
      </c>
    </row>
    <row r="25717" spans="1:2" x14ac:dyDescent="0.2">
      <c r="A25717" s="6" t="s">
        <v>34107</v>
      </c>
      <c r="B25717" s="6" t="s">
        <v>34106</v>
      </c>
    </row>
    <row r="25718" spans="1:2" x14ac:dyDescent="0.2">
      <c r="A25718" s="6" t="s">
        <v>34107</v>
      </c>
      <c r="B25718" s="6" t="s">
        <v>34106</v>
      </c>
    </row>
    <row r="25719" spans="1:2" x14ac:dyDescent="0.2">
      <c r="A25719" s="6" t="s">
        <v>34105</v>
      </c>
      <c r="B25719" s="6" t="s">
        <v>34104</v>
      </c>
    </row>
    <row r="25720" spans="1:2" x14ac:dyDescent="0.2">
      <c r="A25720" s="6" t="s">
        <v>34103</v>
      </c>
      <c r="B25720" s="6" t="s">
        <v>34102</v>
      </c>
    </row>
    <row r="25721" spans="1:2" x14ac:dyDescent="0.2">
      <c r="A25721" s="6" t="s">
        <v>34101</v>
      </c>
      <c r="B25721" s="6" t="s">
        <v>34100</v>
      </c>
    </row>
    <row r="25722" spans="1:2" x14ac:dyDescent="0.2">
      <c r="A25722" s="6" t="s">
        <v>34101</v>
      </c>
      <c r="B25722" s="6" t="s">
        <v>34100</v>
      </c>
    </row>
    <row r="25723" spans="1:2" x14ac:dyDescent="0.2">
      <c r="A25723" s="6" t="s">
        <v>34099</v>
      </c>
      <c r="B25723" s="6" t="s">
        <v>34098</v>
      </c>
    </row>
    <row r="25724" spans="1:2" x14ac:dyDescent="0.2">
      <c r="A25724" s="6" t="s">
        <v>34097</v>
      </c>
      <c r="B25724" s="6" t="s">
        <v>34096</v>
      </c>
    </row>
    <row r="25725" spans="1:2" x14ac:dyDescent="0.2">
      <c r="A25725" s="6" t="s">
        <v>34095</v>
      </c>
      <c r="B25725" s="6" t="s">
        <v>34094</v>
      </c>
    </row>
    <row r="25726" spans="1:2" x14ac:dyDescent="0.2">
      <c r="A25726" s="6" t="s">
        <v>34093</v>
      </c>
      <c r="B25726" s="6" t="s">
        <v>34092</v>
      </c>
    </row>
    <row r="25727" spans="1:2" x14ac:dyDescent="0.2">
      <c r="A25727" s="6" t="s">
        <v>34093</v>
      </c>
      <c r="B25727" s="6" t="s">
        <v>34092</v>
      </c>
    </row>
    <row r="25728" spans="1:2" x14ac:dyDescent="0.2">
      <c r="A25728" s="6" t="s">
        <v>34093</v>
      </c>
      <c r="B25728" s="6" t="s">
        <v>34092</v>
      </c>
    </row>
    <row r="25729" spans="1:2" x14ac:dyDescent="0.2">
      <c r="A25729" s="6" t="s">
        <v>34091</v>
      </c>
      <c r="B25729" s="6" t="s">
        <v>34090</v>
      </c>
    </row>
    <row r="25730" spans="1:2" x14ac:dyDescent="0.2">
      <c r="A25730" s="6" t="s">
        <v>34089</v>
      </c>
      <c r="B25730" s="6" t="s">
        <v>34088</v>
      </c>
    </row>
    <row r="25731" spans="1:2" x14ac:dyDescent="0.2">
      <c r="A25731" s="6" t="s">
        <v>34087</v>
      </c>
      <c r="B25731" s="6" t="s">
        <v>34086</v>
      </c>
    </row>
    <row r="25732" spans="1:2" x14ac:dyDescent="0.2">
      <c r="A25732" s="6" t="s">
        <v>34085</v>
      </c>
      <c r="B25732" s="6" t="s">
        <v>34084</v>
      </c>
    </row>
    <row r="25733" spans="1:2" x14ac:dyDescent="0.2">
      <c r="A25733" s="6" t="s">
        <v>34083</v>
      </c>
      <c r="B25733" s="6" t="s">
        <v>34082</v>
      </c>
    </row>
    <row r="25734" spans="1:2" x14ac:dyDescent="0.2">
      <c r="A25734" s="6" t="s">
        <v>34081</v>
      </c>
      <c r="B25734" s="6" t="s">
        <v>34080</v>
      </c>
    </row>
    <row r="25735" spans="1:2" x14ac:dyDescent="0.2">
      <c r="A25735" s="6" t="s">
        <v>34079</v>
      </c>
      <c r="B25735" s="6" t="s">
        <v>34078</v>
      </c>
    </row>
    <row r="25736" spans="1:2" x14ac:dyDescent="0.2">
      <c r="A25736" s="6" t="s">
        <v>34077</v>
      </c>
      <c r="B25736" s="6" t="s">
        <v>34076</v>
      </c>
    </row>
    <row r="25737" spans="1:2" x14ac:dyDescent="0.2">
      <c r="A25737" s="6" t="s">
        <v>34077</v>
      </c>
      <c r="B25737" s="6" t="s">
        <v>34076</v>
      </c>
    </row>
    <row r="25738" spans="1:2" x14ac:dyDescent="0.2">
      <c r="A25738" s="6" t="s">
        <v>34077</v>
      </c>
      <c r="B25738" s="6" t="s">
        <v>34076</v>
      </c>
    </row>
    <row r="25739" spans="1:2" x14ac:dyDescent="0.2">
      <c r="A25739" s="6" t="s">
        <v>34075</v>
      </c>
      <c r="B25739" s="6" t="s">
        <v>34074</v>
      </c>
    </row>
    <row r="25740" spans="1:2" x14ac:dyDescent="0.2">
      <c r="A25740" s="6" t="s">
        <v>34073</v>
      </c>
      <c r="B25740" s="6" t="s">
        <v>34072</v>
      </c>
    </row>
    <row r="25741" spans="1:2" x14ac:dyDescent="0.2">
      <c r="A25741" s="6" t="s">
        <v>34071</v>
      </c>
      <c r="B25741" s="6" t="s">
        <v>34070</v>
      </c>
    </row>
    <row r="25742" spans="1:2" x14ac:dyDescent="0.2">
      <c r="A25742" s="6" t="s">
        <v>34069</v>
      </c>
      <c r="B25742" s="6" t="s">
        <v>34068</v>
      </c>
    </row>
    <row r="25743" spans="1:2" x14ac:dyDescent="0.2">
      <c r="A25743" s="6" t="s">
        <v>34067</v>
      </c>
      <c r="B25743" s="6" t="s">
        <v>34066</v>
      </c>
    </row>
    <row r="25744" spans="1:2" x14ac:dyDescent="0.2">
      <c r="A25744" s="6" t="s">
        <v>34067</v>
      </c>
      <c r="B25744" s="6" t="s">
        <v>34066</v>
      </c>
    </row>
    <row r="25745" spans="1:2" x14ac:dyDescent="0.2">
      <c r="A25745" s="6" t="s">
        <v>34065</v>
      </c>
      <c r="B25745" s="6" t="s">
        <v>34064</v>
      </c>
    </row>
    <row r="25746" spans="1:2" x14ac:dyDescent="0.2">
      <c r="A25746" s="6" t="s">
        <v>34063</v>
      </c>
      <c r="B25746" s="6" t="s">
        <v>34062</v>
      </c>
    </row>
    <row r="25747" spans="1:2" x14ac:dyDescent="0.2">
      <c r="A25747" s="6" t="s">
        <v>34061</v>
      </c>
      <c r="B25747" s="6" t="s">
        <v>34060</v>
      </c>
    </row>
    <row r="25748" spans="1:2" x14ac:dyDescent="0.2">
      <c r="A25748" s="6" t="s">
        <v>34059</v>
      </c>
      <c r="B25748" s="6" t="s">
        <v>34058</v>
      </c>
    </row>
    <row r="25749" spans="1:2" x14ac:dyDescent="0.2">
      <c r="A25749" s="6" t="s">
        <v>24228</v>
      </c>
      <c r="B25749" s="6" t="s">
        <v>34057</v>
      </c>
    </row>
    <row r="25750" spans="1:2" x14ac:dyDescent="0.2">
      <c r="A25750" s="6" t="s">
        <v>34056</v>
      </c>
      <c r="B25750" s="6" t="s">
        <v>34055</v>
      </c>
    </row>
    <row r="25751" spans="1:2" x14ac:dyDescent="0.2">
      <c r="A25751" s="6" t="s">
        <v>34056</v>
      </c>
      <c r="B25751" s="6" t="s">
        <v>34055</v>
      </c>
    </row>
    <row r="25752" spans="1:2" x14ac:dyDescent="0.2">
      <c r="A25752" s="6" t="s">
        <v>34056</v>
      </c>
      <c r="B25752" s="6" t="s">
        <v>34055</v>
      </c>
    </row>
    <row r="25753" spans="1:2" x14ac:dyDescent="0.2">
      <c r="A25753" s="6" t="s">
        <v>34056</v>
      </c>
      <c r="B25753" s="6" t="s">
        <v>34055</v>
      </c>
    </row>
    <row r="25754" spans="1:2" x14ac:dyDescent="0.2">
      <c r="A25754" s="6" t="s">
        <v>34056</v>
      </c>
      <c r="B25754" s="6" t="s">
        <v>34055</v>
      </c>
    </row>
    <row r="25755" spans="1:2" x14ac:dyDescent="0.2">
      <c r="A25755" s="6" t="s">
        <v>34056</v>
      </c>
      <c r="B25755" s="6" t="s">
        <v>34055</v>
      </c>
    </row>
    <row r="25756" spans="1:2" x14ac:dyDescent="0.2">
      <c r="A25756" s="6" t="s">
        <v>34054</v>
      </c>
      <c r="B25756" s="6" t="s">
        <v>34053</v>
      </c>
    </row>
    <row r="25757" spans="1:2" x14ac:dyDescent="0.2">
      <c r="A25757" s="6" t="s">
        <v>34052</v>
      </c>
      <c r="B25757" s="6" t="s">
        <v>34051</v>
      </c>
    </row>
    <row r="25758" spans="1:2" x14ac:dyDescent="0.2">
      <c r="A25758" s="6" t="s">
        <v>25146</v>
      </c>
      <c r="B25758" s="6" t="s">
        <v>34050</v>
      </c>
    </row>
    <row r="25759" spans="1:2" x14ac:dyDescent="0.2">
      <c r="A25759" s="6" t="s">
        <v>25148</v>
      </c>
      <c r="B25759" s="6" t="s">
        <v>34049</v>
      </c>
    </row>
    <row r="25760" spans="1:2" x14ac:dyDescent="0.2">
      <c r="A25760" s="6" t="s">
        <v>25148</v>
      </c>
      <c r="B25760" s="6" t="s">
        <v>34048</v>
      </c>
    </row>
    <row r="25761" spans="1:2" x14ac:dyDescent="0.2">
      <c r="A25761" s="6" t="s">
        <v>25151</v>
      </c>
      <c r="B25761" s="6" t="s">
        <v>34047</v>
      </c>
    </row>
    <row r="25762" spans="1:2" x14ac:dyDescent="0.2">
      <c r="A25762" s="6" t="s">
        <v>25151</v>
      </c>
      <c r="B25762" s="6" t="s">
        <v>34047</v>
      </c>
    </row>
    <row r="25763" spans="1:2" x14ac:dyDescent="0.2">
      <c r="A25763" s="6" t="s">
        <v>34046</v>
      </c>
      <c r="B25763" s="6" t="s">
        <v>34045</v>
      </c>
    </row>
    <row r="25764" spans="1:2" x14ac:dyDescent="0.2">
      <c r="A25764" s="6" t="s">
        <v>34044</v>
      </c>
      <c r="B25764" s="6" t="s">
        <v>34043</v>
      </c>
    </row>
    <row r="25765" spans="1:2" x14ac:dyDescent="0.2">
      <c r="A25765" s="6" t="s">
        <v>34042</v>
      </c>
      <c r="B25765" s="6" t="s">
        <v>34041</v>
      </c>
    </row>
    <row r="25766" spans="1:2" x14ac:dyDescent="0.2">
      <c r="A25766" s="6" t="s">
        <v>34042</v>
      </c>
      <c r="B25766" s="6" t="s">
        <v>34041</v>
      </c>
    </row>
    <row r="25767" spans="1:2" x14ac:dyDescent="0.2">
      <c r="A25767" s="6" t="s">
        <v>34040</v>
      </c>
      <c r="B25767" s="6" t="s">
        <v>34039</v>
      </c>
    </row>
    <row r="25768" spans="1:2" x14ac:dyDescent="0.2">
      <c r="A25768" s="6" t="s">
        <v>34040</v>
      </c>
      <c r="B25768" s="6" t="s">
        <v>34039</v>
      </c>
    </row>
    <row r="25769" spans="1:2" x14ac:dyDescent="0.2">
      <c r="A25769" s="6" t="s">
        <v>34038</v>
      </c>
      <c r="B25769" s="6" t="s">
        <v>34037</v>
      </c>
    </row>
    <row r="25770" spans="1:2" x14ac:dyDescent="0.2">
      <c r="A25770" s="6" t="s">
        <v>34036</v>
      </c>
      <c r="B25770" s="6" t="s">
        <v>34035</v>
      </c>
    </row>
    <row r="25771" spans="1:2" x14ac:dyDescent="0.2">
      <c r="A25771" s="6" t="s">
        <v>34036</v>
      </c>
      <c r="B25771" s="6" t="s">
        <v>34035</v>
      </c>
    </row>
    <row r="25772" spans="1:2" x14ac:dyDescent="0.2">
      <c r="A25772" s="6" t="s">
        <v>34036</v>
      </c>
      <c r="B25772" s="6" t="s">
        <v>34035</v>
      </c>
    </row>
    <row r="25773" spans="1:2" x14ac:dyDescent="0.2">
      <c r="A25773" s="6" t="s">
        <v>34036</v>
      </c>
      <c r="B25773" s="6" t="s">
        <v>34035</v>
      </c>
    </row>
    <row r="25774" spans="1:2" x14ac:dyDescent="0.2">
      <c r="A25774" s="6" t="s">
        <v>34036</v>
      </c>
      <c r="B25774" s="6" t="s">
        <v>34035</v>
      </c>
    </row>
    <row r="25775" spans="1:2" x14ac:dyDescent="0.2">
      <c r="A25775" s="6" t="s">
        <v>34036</v>
      </c>
      <c r="B25775" s="6" t="s">
        <v>34035</v>
      </c>
    </row>
    <row r="25776" spans="1:2" x14ac:dyDescent="0.2">
      <c r="A25776" s="6" t="s">
        <v>34036</v>
      </c>
      <c r="B25776" s="6" t="s">
        <v>34035</v>
      </c>
    </row>
    <row r="25777" spans="1:2" x14ac:dyDescent="0.2">
      <c r="A25777" s="6" t="s">
        <v>34034</v>
      </c>
      <c r="B25777" s="6" t="s">
        <v>34033</v>
      </c>
    </row>
    <row r="25778" spans="1:2" x14ac:dyDescent="0.2">
      <c r="A25778" s="6" t="s">
        <v>34031</v>
      </c>
      <c r="B25778" s="6" t="s">
        <v>34032</v>
      </c>
    </row>
    <row r="25779" spans="1:2" x14ac:dyDescent="0.2">
      <c r="A25779" s="6" t="s">
        <v>34031</v>
      </c>
      <c r="B25779" s="6" t="s">
        <v>34030</v>
      </c>
    </row>
    <row r="25780" spans="1:2" x14ac:dyDescent="0.2">
      <c r="A25780" s="6" t="s">
        <v>34029</v>
      </c>
      <c r="B25780" s="6" t="s">
        <v>34028</v>
      </c>
    </row>
    <row r="25781" spans="1:2" x14ac:dyDescent="0.2">
      <c r="A25781" s="6" t="s">
        <v>34027</v>
      </c>
      <c r="B25781" s="6" t="s">
        <v>34026</v>
      </c>
    </row>
    <row r="25782" spans="1:2" x14ac:dyDescent="0.2">
      <c r="A25782" s="6" t="s">
        <v>34025</v>
      </c>
      <c r="B25782" s="6" t="s">
        <v>34024</v>
      </c>
    </row>
    <row r="25783" spans="1:2" x14ac:dyDescent="0.2">
      <c r="A25783" s="6" t="s">
        <v>34023</v>
      </c>
      <c r="B25783" s="6" t="s">
        <v>34022</v>
      </c>
    </row>
    <row r="25784" spans="1:2" x14ac:dyDescent="0.2">
      <c r="A25784" s="6" t="s">
        <v>34021</v>
      </c>
      <c r="B25784" s="6" t="s">
        <v>34020</v>
      </c>
    </row>
    <row r="25785" spans="1:2" x14ac:dyDescent="0.2">
      <c r="A25785" s="6" t="s">
        <v>34019</v>
      </c>
      <c r="B25785" s="6" t="s">
        <v>34018</v>
      </c>
    </row>
    <row r="25786" spans="1:2" x14ac:dyDescent="0.2">
      <c r="A25786" s="6" t="s">
        <v>34017</v>
      </c>
      <c r="B25786" s="6" t="s">
        <v>34016</v>
      </c>
    </row>
    <row r="25787" spans="1:2" x14ac:dyDescent="0.2">
      <c r="A25787" s="6" t="s">
        <v>34015</v>
      </c>
      <c r="B25787" s="6" t="s">
        <v>34014</v>
      </c>
    </row>
    <row r="25788" spans="1:2" x14ac:dyDescent="0.2">
      <c r="A25788" s="6" t="s">
        <v>34015</v>
      </c>
      <c r="B25788" s="6" t="s">
        <v>34014</v>
      </c>
    </row>
    <row r="25789" spans="1:2" x14ac:dyDescent="0.2">
      <c r="A25789" s="6" t="s">
        <v>34013</v>
      </c>
      <c r="B25789" s="6" t="s">
        <v>34012</v>
      </c>
    </row>
    <row r="25790" spans="1:2" x14ac:dyDescent="0.2">
      <c r="A25790" s="6" t="s">
        <v>34011</v>
      </c>
      <c r="B25790" s="6" t="s">
        <v>34010</v>
      </c>
    </row>
    <row r="25791" spans="1:2" x14ac:dyDescent="0.2">
      <c r="A25791" s="6" t="s">
        <v>34011</v>
      </c>
      <c r="B25791" s="6" t="s">
        <v>34010</v>
      </c>
    </row>
    <row r="25792" spans="1:2" x14ac:dyDescent="0.2">
      <c r="A25792" s="6" t="s">
        <v>34009</v>
      </c>
      <c r="B25792" s="6" t="s">
        <v>34008</v>
      </c>
    </row>
    <row r="25793" spans="1:2" x14ac:dyDescent="0.2">
      <c r="A25793" s="6" t="s">
        <v>34007</v>
      </c>
      <c r="B25793" s="6" t="s">
        <v>34006</v>
      </c>
    </row>
    <row r="25794" spans="1:2" x14ac:dyDescent="0.2">
      <c r="A25794" s="6" t="s">
        <v>34005</v>
      </c>
      <c r="B25794" s="6" t="s">
        <v>34004</v>
      </c>
    </row>
    <row r="25795" spans="1:2" x14ac:dyDescent="0.2">
      <c r="A25795" s="6" t="s">
        <v>34003</v>
      </c>
      <c r="B25795" s="6" t="s">
        <v>34002</v>
      </c>
    </row>
    <row r="25796" spans="1:2" x14ac:dyDescent="0.2">
      <c r="A25796" s="6" t="s">
        <v>34003</v>
      </c>
      <c r="B25796" s="6" t="s">
        <v>34002</v>
      </c>
    </row>
    <row r="25797" spans="1:2" x14ac:dyDescent="0.2">
      <c r="A25797" s="6" t="s">
        <v>34003</v>
      </c>
      <c r="B25797" s="6" t="s">
        <v>34002</v>
      </c>
    </row>
    <row r="25798" spans="1:2" x14ac:dyDescent="0.2">
      <c r="A25798" s="6" t="s">
        <v>34001</v>
      </c>
      <c r="B25798" s="6" t="s">
        <v>34000</v>
      </c>
    </row>
    <row r="25799" spans="1:2" x14ac:dyDescent="0.2">
      <c r="A25799" s="6" t="s">
        <v>33999</v>
      </c>
      <c r="B25799" s="6" t="s">
        <v>33998</v>
      </c>
    </row>
    <row r="25800" spans="1:2" x14ac:dyDescent="0.2">
      <c r="A25800" s="6" t="s">
        <v>33997</v>
      </c>
      <c r="B25800" s="6" t="s">
        <v>33996</v>
      </c>
    </row>
    <row r="25801" spans="1:2" x14ac:dyDescent="0.2">
      <c r="A25801" s="6" t="s">
        <v>33995</v>
      </c>
      <c r="B25801" s="6" t="s">
        <v>33994</v>
      </c>
    </row>
    <row r="25802" spans="1:2" x14ac:dyDescent="0.2">
      <c r="A25802" s="6" t="s">
        <v>33995</v>
      </c>
      <c r="B25802" s="6" t="s">
        <v>33994</v>
      </c>
    </row>
    <row r="25803" spans="1:2" x14ac:dyDescent="0.2">
      <c r="A25803" s="6" t="s">
        <v>33993</v>
      </c>
      <c r="B25803" s="6" t="s">
        <v>33992</v>
      </c>
    </row>
    <row r="25804" spans="1:2" x14ac:dyDescent="0.2">
      <c r="A25804" s="6" t="s">
        <v>33988</v>
      </c>
      <c r="B25804" s="6" t="s">
        <v>33991</v>
      </c>
    </row>
    <row r="25805" spans="1:2" x14ac:dyDescent="0.2">
      <c r="A25805" s="6" t="s">
        <v>33990</v>
      </c>
      <c r="B25805" s="6" t="s">
        <v>33989</v>
      </c>
    </row>
    <row r="25806" spans="1:2" x14ac:dyDescent="0.2">
      <c r="A25806" s="6" t="s">
        <v>33990</v>
      </c>
      <c r="B25806" s="6" t="s">
        <v>33989</v>
      </c>
    </row>
    <row r="25807" spans="1:2" x14ac:dyDescent="0.2">
      <c r="A25807" s="6" t="s">
        <v>33990</v>
      </c>
      <c r="B25807" s="6" t="s">
        <v>33989</v>
      </c>
    </row>
    <row r="25808" spans="1:2" x14ac:dyDescent="0.2">
      <c r="A25808" s="6" t="s">
        <v>33990</v>
      </c>
      <c r="B25808" s="6" t="s">
        <v>33989</v>
      </c>
    </row>
    <row r="25809" spans="1:2" x14ac:dyDescent="0.2">
      <c r="A25809" s="6" t="s">
        <v>33990</v>
      </c>
      <c r="B25809" s="6" t="s">
        <v>33989</v>
      </c>
    </row>
    <row r="25810" spans="1:2" x14ac:dyDescent="0.2">
      <c r="A25810" s="6" t="s">
        <v>33990</v>
      </c>
      <c r="B25810" s="6" t="s">
        <v>33989</v>
      </c>
    </row>
    <row r="25811" spans="1:2" x14ac:dyDescent="0.2">
      <c r="A25811" s="6" t="s">
        <v>33988</v>
      </c>
      <c r="B25811" s="6" t="s">
        <v>33987</v>
      </c>
    </row>
    <row r="25812" spans="1:2" x14ac:dyDescent="0.2">
      <c r="A25812" s="6" t="s">
        <v>33986</v>
      </c>
      <c r="B25812" s="6" t="s">
        <v>33985</v>
      </c>
    </row>
    <row r="25813" spans="1:2" x14ac:dyDescent="0.2">
      <c r="A25813" s="6" t="s">
        <v>33986</v>
      </c>
      <c r="B25813" s="6" t="s">
        <v>33985</v>
      </c>
    </row>
    <row r="25814" spans="1:2" x14ac:dyDescent="0.2">
      <c r="A25814" s="6" t="s">
        <v>33984</v>
      </c>
      <c r="B25814" s="6" t="s">
        <v>33983</v>
      </c>
    </row>
    <row r="25815" spans="1:2" x14ac:dyDescent="0.2">
      <c r="A25815" s="6" t="s">
        <v>33984</v>
      </c>
      <c r="B25815" s="6" t="s">
        <v>33983</v>
      </c>
    </row>
    <row r="25816" spans="1:2" x14ac:dyDescent="0.2">
      <c r="A25816" s="6" t="s">
        <v>33984</v>
      </c>
      <c r="B25816" s="6" t="s">
        <v>33983</v>
      </c>
    </row>
    <row r="25817" spans="1:2" x14ac:dyDescent="0.2">
      <c r="A25817" s="6" t="s">
        <v>33984</v>
      </c>
      <c r="B25817" s="6" t="s">
        <v>33983</v>
      </c>
    </row>
    <row r="25818" spans="1:2" x14ac:dyDescent="0.2">
      <c r="A25818" s="6" t="s">
        <v>33984</v>
      </c>
      <c r="B25818" s="6" t="s">
        <v>33983</v>
      </c>
    </row>
    <row r="25819" spans="1:2" x14ac:dyDescent="0.2">
      <c r="A25819" s="6" t="s">
        <v>33982</v>
      </c>
      <c r="B25819" s="6" t="s">
        <v>33981</v>
      </c>
    </row>
    <row r="25820" spans="1:2" x14ac:dyDescent="0.2">
      <c r="A25820" s="6" t="s">
        <v>33982</v>
      </c>
      <c r="B25820" s="6" t="s">
        <v>33981</v>
      </c>
    </row>
    <row r="25821" spans="1:2" x14ac:dyDescent="0.2">
      <c r="A25821" s="6" t="s">
        <v>33982</v>
      </c>
      <c r="B25821" s="6" t="s">
        <v>33981</v>
      </c>
    </row>
    <row r="25822" spans="1:2" x14ac:dyDescent="0.2">
      <c r="A25822" s="6" t="s">
        <v>33980</v>
      </c>
      <c r="B25822" s="6" t="s">
        <v>33979</v>
      </c>
    </row>
    <row r="25823" spans="1:2" x14ac:dyDescent="0.2">
      <c r="A25823" s="6" t="s">
        <v>33980</v>
      </c>
      <c r="B25823" s="6" t="s">
        <v>33979</v>
      </c>
    </row>
    <row r="25824" spans="1:2" x14ac:dyDescent="0.2">
      <c r="A25824" s="6" t="s">
        <v>33978</v>
      </c>
      <c r="B25824" s="6" t="s">
        <v>33977</v>
      </c>
    </row>
    <row r="25825" spans="1:2" x14ac:dyDescent="0.2">
      <c r="A25825" s="6" t="s">
        <v>29298</v>
      </c>
      <c r="B25825" s="6" t="s">
        <v>33976</v>
      </c>
    </row>
    <row r="25826" spans="1:2" x14ac:dyDescent="0.2">
      <c r="A25826" s="6" t="s">
        <v>33975</v>
      </c>
      <c r="B25826" s="6" t="s">
        <v>33974</v>
      </c>
    </row>
    <row r="25827" spans="1:2" x14ac:dyDescent="0.2">
      <c r="A25827" s="6" t="s">
        <v>33973</v>
      </c>
      <c r="B25827" s="6" t="s">
        <v>33972</v>
      </c>
    </row>
    <row r="25828" spans="1:2" x14ac:dyDescent="0.2">
      <c r="A25828" s="6" t="s">
        <v>33973</v>
      </c>
      <c r="B25828" s="6" t="s">
        <v>33972</v>
      </c>
    </row>
    <row r="25829" spans="1:2" x14ac:dyDescent="0.2">
      <c r="A25829" s="6" t="s">
        <v>33971</v>
      </c>
      <c r="B25829" s="6" t="s">
        <v>33970</v>
      </c>
    </row>
    <row r="25830" spans="1:2" x14ac:dyDescent="0.2">
      <c r="A25830" s="6" t="s">
        <v>33971</v>
      </c>
      <c r="B25830" s="6" t="s">
        <v>33970</v>
      </c>
    </row>
    <row r="25831" spans="1:2" x14ac:dyDescent="0.2">
      <c r="A25831" s="6" t="s">
        <v>33971</v>
      </c>
      <c r="B25831" s="6" t="s">
        <v>33970</v>
      </c>
    </row>
    <row r="25832" spans="1:2" x14ac:dyDescent="0.2">
      <c r="A25832" s="6" t="s">
        <v>33971</v>
      </c>
      <c r="B25832" s="6" t="s">
        <v>33970</v>
      </c>
    </row>
    <row r="25833" spans="1:2" x14ac:dyDescent="0.2">
      <c r="A25833" s="6" t="s">
        <v>33969</v>
      </c>
      <c r="B25833" s="6" t="s">
        <v>33968</v>
      </c>
    </row>
    <row r="25834" spans="1:2" x14ac:dyDescent="0.2">
      <c r="A25834" s="6" t="s">
        <v>33967</v>
      </c>
      <c r="B25834" s="6" t="s">
        <v>33966</v>
      </c>
    </row>
    <row r="25835" spans="1:2" x14ac:dyDescent="0.2">
      <c r="A25835" s="6" t="s">
        <v>33965</v>
      </c>
      <c r="B25835" s="6" t="s">
        <v>33964</v>
      </c>
    </row>
    <row r="25836" spans="1:2" x14ac:dyDescent="0.2">
      <c r="A25836" s="6" t="s">
        <v>33963</v>
      </c>
      <c r="B25836" s="6" t="s">
        <v>33962</v>
      </c>
    </row>
    <row r="25837" spans="1:2" x14ac:dyDescent="0.2">
      <c r="A25837" s="6" t="s">
        <v>33963</v>
      </c>
      <c r="B25837" s="6" t="s">
        <v>33962</v>
      </c>
    </row>
    <row r="25838" spans="1:2" x14ac:dyDescent="0.2">
      <c r="A25838" s="6" t="s">
        <v>33961</v>
      </c>
      <c r="B25838" s="6" t="s">
        <v>33960</v>
      </c>
    </row>
    <row r="25839" spans="1:2" x14ac:dyDescent="0.2">
      <c r="A25839" s="6" t="s">
        <v>33959</v>
      </c>
      <c r="B25839" s="6" t="s">
        <v>33958</v>
      </c>
    </row>
    <row r="25840" spans="1:2" x14ac:dyDescent="0.2">
      <c r="A25840" s="6" t="s">
        <v>33959</v>
      </c>
      <c r="B25840" s="6" t="s">
        <v>33958</v>
      </c>
    </row>
    <row r="25841" spans="1:2" x14ac:dyDescent="0.2">
      <c r="A25841" s="6" t="s">
        <v>33957</v>
      </c>
      <c r="B25841" s="6" t="s">
        <v>33956</v>
      </c>
    </row>
    <row r="25842" spans="1:2" x14ac:dyDescent="0.2">
      <c r="A25842" s="6" t="s">
        <v>33955</v>
      </c>
      <c r="B25842" s="6" t="s">
        <v>33954</v>
      </c>
    </row>
    <row r="25843" spans="1:2" x14ac:dyDescent="0.2">
      <c r="A25843" s="6" t="s">
        <v>33953</v>
      </c>
      <c r="B25843" s="6" t="s">
        <v>33952</v>
      </c>
    </row>
    <row r="25844" spans="1:2" x14ac:dyDescent="0.2">
      <c r="A25844" s="6" t="s">
        <v>33951</v>
      </c>
      <c r="B25844" s="6" t="s">
        <v>33950</v>
      </c>
    </row>
    <row r="25845" spans="1:2" x14ac:dyDescent="0.2">
      <c r="A25845" s="6" t="s">
        <v>33951</v>
      </c>
      <c r="B25845" s="6" t="s">
        <v>33950</v>
      </c>
    </row>
    <row r="25846" spans="1:2" x14ac:dyDescent="0.2">
      <c r="A25846" s="6" t="s">
        <v>33951</v>
      </c>
      <c r="B25846" s="6" t="s">
        <v>33950</v>
      </c>
    </row>
    <row r="25847" spans="1:2" x14ac:dyDescent="0.2">
      <c r="A25847" s="6" t="s">
        <v>33951</v>
      </c>
      <c r="B25847" s="6" t="s">
        <v>33950</v>
      </c>
    </row>
    <row r="25848" spans="1:2" x14ac:dyDescent="0.2">
      <c r="A25848" s="6" t="s">
        <v>33949</v>
      </c>
      <c r="B25848" s="6" t="s">
        <v>33948</v>
      </c>
    </row>
    <row r="25849" spans="1:2" x14ac:dyDescent="0.2">
      <c r="A25849" s="6" t="s">
        <v>33947</v>
      </c>
      <c r="B25849" s="6" t="s">
        <v>33946</v>
      </c>
    </row>
    <row r="25850" spans="1:2" x14ac:dyDescent="0.2">
      <c r="A25850" s="6" t="s">
        <v>33947</v>
      </c>
      <c r="B25850" s="6" t="s">
        <v>33946</v>
      </c>
    </row>
    <row r="25851" spans="1:2" x14ac:dyDescent="0.2">
      <c r="A25851" s="6" t="s">
        <v>33945</v>
      </c>
      <c r="B25851" s="6" t="s">
        <v>33944</v>
      </c>
    </row>
    <row r="25852" spans="1:2" x14ac:dyDescent="0.2">
      <c r="A25852" s="6" t="s">
        <v>33943</v>
      </c>
      <c r="B25852" s="6" t="s">
        <v>33942</v>
      </c>
    </row>
    <row r="25853" spans="1:2" x14ac:dyDescent="0.2">
      <c r="A25853" s="6" t="s">
        <v>33943</v>
      </c>
      <c r="B25853" s="6" t="s">
        <v>33942</v>
      </c>
    </row>
    <row r="25854" spans="1:2" x14ac:dyDescent="0.2">
      <c r="A25854" s="6" t="s">
        <v>33941</v>
      </c>
      <c r="B25854" s="6" t="s">
        <v>33940</v>
      </c>
    </row>
    <row r="25855" spans="1:2" x14ac:dyDescent="0.2">
      <c r="A25855" s="6" t="s">
        <v>33939</v>
      </c>
      <c r="B25855" s="6" t="s">
        <v>33938</v>
      </c>
    </row>
    <row r="25856" spans="1:2" x14ac:dyDescent="0.2">
      <c r="A25856" s="6" t="s">
        <v>33939</v>
      </c>
      <c r="B25856" s="6" t="s">
        <v>33938</v>
      </c>
    </row>
    <row r="25857" spans="1:2" x14ac:dyDescent="0.2">
      <c r="A25857" s="6" t="s">
        <v>33939</v>
      </c>
      <c r="B25857" s="6" t="s">
        <v>33938</v>
      </c>
    </row>
    <row r="25858" spans="1:2" x14ac:dyDescent="0.2">
      <c r="A25858" s="6" t="s">
        <v>33937</v>
      </c>
      <c r="B25858" s="6" t="s">
        <v>33936</v>
      </c>
    </row>
    <row r="25859" spans="1:2" x14ac:dyDescent="0.2">
      <c r="A25859" s="6" t="s">
        <v>33935</v>
      </c>
      <c r="B25859" s="6" t="s">
        <v>33934</v>
      </c>
    </row>
    <row r="25860" spans="1:2" x14ac:dyDescent="0.2">
      <c r="A25860" s="6" t="s">
        <v>33935</v>
      </c>
      <c r="B25860" s="6" t="s">
        <v>33934</v>
      </c>
    </row>
    <row r="25861" spans="1:2" x14ac:dyDescent="0.2">
      <c r="A25861" s="6" t="s">
        <v>33935</v>
      </c>
      <c r="B25861" s="6" t="s">
        <v>33934</v>
      </c>
    </row>
    <row r="25862" spans="1:2" x14ac:dyDescent="0.2">
      <c r="A25862" s="6" t="s">
        <v>33935</v>
      </c>
      <c r="B25862" s="6" t="s">
        <v>33934</v>
      </c>
    </row>
    <row r="25863" spans="1:2" x14ac:dyDescent="0.2">
      <c r="A25863" s="6" t="s">
        <v>33933</v>
      </c>
      <c r="B25863" s="6" t="s">
        <v>33932</v>
      </c>
    </row>
    <row r="25864" spans="1:2" x14ac:dyDescent="0.2">
      <c r="A25864" s="6" t="s">
        <v>33933</v>
      </c>
      <c r="B25864" s="6" t="s">
        <v>33932</v>
      </c>
    </row>
    <row r="25865" spans="1:2" x14ac:dyDescent="0.2">
      <c r="A25865" s="6" t="s">
        <v>33931</v>
      </c>
      <c r="B25865" s="6" t="s">
        <v>33930</v>
      </c>
    </row>
    <row r="25866" spans="1:2" x14ac:dyDescent="0.2">
      <c r="A25866" s="6" t="s">
        <v>33929</v>
      </c>
      <c r="B25866" s="6" t="s">
        <v>33928</v>
      </c>
    </row>
    <row r="25867" spans="1:2" x14ac:dyDescent="0.2">
      <c r="A25867" s="6" t="s">
        <v>33929</v>
      </c>
      <c r="B25867" s="6" t="s">
        <v>33928</v>
      </c>
    </row>
    <row r="25868" spans="1:2" x14ac:dyDescent="0.2">
      <c r="A25868" s="6" t="s">
        <v>33927</v>
      </c>
      <c r="B25868" s="6" t="s">
        <v>33926</v>
      </c>
    </row>
    <row r="25869" spans="1:2" x14ac:dyDescent="0.2">
      <c r="A25869" s="6" t="s">
        <v>33927</v>
      </c>
      <c r="B25869" s="6" t="s">
        <v>33926</v>
      </c>
    </row>
    <row r="25870" spans="1:2" x14ac:dyDescent="0.2">
      <c r="A25870" s="6" t="s">
        <v>33927</v>
      </c>
      <c r="B25870" s="6" t="s">
        <v>33926</v>
      </c>
    </row>
    <row r="25871" spans="1:2" x14ac:dyDescent="0.2">
      <c r="A25871" s="6" t="s">
        <v>33925</v>
      </c>
      <c r="B25871" s="6" t="s">
        <v>33924</v>
      </c>
    </row>
    <row r="25872" spans="1:2" x14ac:dyDescent="0.2">
      <c r="A25872" s="6" t="s">
        <v>33923</v>
      </c>
      <c r="B25872" s="6" t="s">
        <v>33922</v>
      </c>
    </row>
    <row r="25873" spans="1:2" x14ac:dyDescent="0.2">
      <c r="A25873" s="6" t="s">
        <v>33921</v>
      </c>
      <c r="B25873" s="6" t="s">
        <v>33920</v>
      </c>
    </row>
    <row r="25874" spans="1:2" x14ac:dyDescent="0.2">
      <c r="A25874" s="6" t="s">
        <v>33919</v>
      </c>
      <c r="B25874" s="6" t="s">
        <v>33918</v>
      </c>
    </row>
    <row r="25875" spans="1:2" x14ac:dyDescent="0.2">
      <c r="A25875" s="6" t="s">
        <v>33917</v>
      </c>
      <c r="B25875" s="6" t="s">
        <v>33916</v>
      </c>
    </row>
    <row r="25876" spans="1:2" x14ac:dyDescent="0.2">
      <c r="A25876" s="6" t="s">
        <v>33917</v>
      </c>
      <c r="B25876" s="6" t="s">
        <v>33916</v>
      </c>
    </row>
    <row r="25877" spans="1:2" x14ac:dyDescent="0.2">
      <c r="A25877" s="6" t="s">
        <v>33917</v>
      </c>
      <c r="B25877" s="6" t="s">
        <v>33916</v>
      </c>
    </row>
    <row r="25878" spans="1:2" x14ac:dyDescent="0.2">
      <c r="A25878" s="6" t="s">
        <v>33917</v>
      </c>
      <c r="B25878" s="6" t="s">
        <v>33916</v>
      </c>
    </row>
    <row r="25879" spans="1:2" x14ac:dyDescent="0.2">
      <c r="A25879" s="6" t="s">
        <v>33917</v>
      </c>
      <c r="B25879" s="6" t="s">
        <v>33916</v>
      </c>
    </row>
    <row r="25880" spans="1:2" x14ac:dyDescent="0.2">
      <c r="A25880" s="6" t="s">
        <v>33917</v>
      </c>
      <c r="B25880" s="6" t="s">
        <v>33916</v>
      </c>
    </row>
    <row r="25881" spans="1:2" x14ac:dyDescent="0.2">
      <c r="A25881" s="6" t="s">
        <v>33915</v>
      </c>
      <c r="B25881" s="6" t="s">
        <v>33914</v>
      </c>
    </row>
    <row r="25882" spans="1:2" x14ac:dyDescent="0.2">
      <c r="A25882" s="6" t="s">
        <v>33913</v>
      </c>
      <c r="B25882" s="6" t="s">
        <v>33912</v>
      </c>
    </row>
    <row r="25883" spans="1:2" x14ac:dyDescent="0.2">
      <c r="A25883" s="6" t="s">
        <v>33913</v>
      </c>
      <c r="B25883" s="6" t="s">
        <v>33912</v>
      </c>
    </row>
    <row r="25884" spans="1:2" x14ac:dyDescent="0.2">
      <c r="A25884" s="6" t="s">
        <v>33911</v>
      </c>
      <c r="B25884" s="6" t="s">
        <v>33910</v>
      </c>
    </row>
    <row r="25885" spans="1:2" x14ac:dyDescent="0.2">
      <c r="A25885" s="6" t="s">
        <v>33911</v>
      </c>
      <c r="B25885" s="6" t="s">
        <v>33910</v>
      </c>
    </row>
    <row r="25886" spans="1:2" x14ac:dyDescent="0.2">
      <c r="A25886" s="6" t="s">
        <v>33909</v>
      </c>
      <c r="B25886" s="6" t="s">
        <v>33908</v>
      </c>
    </row>
    <row r="25887" spans="1:2" x14ac:dyDescent="0.2">
      <c r="A25887" s="6" t="s">
        <v>33907</v>
      </c>
      <c r="B25887" s="6" t="s">
        <v>33906</v>
      </c>
    </row>
    <row r="25888" spans="1:2" x14ac:dyDescent="0.2">
      <c r="A25888" s="6" t="s">
        <v>33905</v>
      </c>
      <c r="B25888" s="6" t="s">
        <v>33904</v>
      </c>
    </row>
    <row r="25889" spans="1:2" x14ac:dyDescent="0.2">
      <c r="A25889" s="6" t="s">
        <v>33903</v>
      </c>
      <c r="B25889" s="6" t="s">
        <v>33902</v>
      </c>
    </row>
    <row r="25890" spans="1:2" x14ac:dyDescent="0.2">
      <c r="A25890" s="6" t="s">
        <v>33901</v>
      </c>
      <c r="B25890" s="6" t="s">
        <v>33900</v>
      </c>
    </row>
    <row r="25891" spans="1:2" x14ac:dyDescent="0.2">
      <c r="A25891" s="6" t="s">
        <v>33899</v>
      </c>
      <c r="B25891" s="6" t="s">
        <v>33898</v>
      </c>
    </row>
    <row r="25892" spans="1:2" x14ac:dyDescent="0.2">
      <c r="A25892" s="6" t="s">
        <v>33899</v>
      </c>
      <c r="B25892" s="6" t="s">
        <v>33898</v>
      </c>
    </row>
    <row r="25893" spans="1:2" x14ac:dyDescent="0.2">
      <c r="A25893" s="6" t="s">
        <v>33897</v>
      </c>
      <c r="B25893" s="6" t="s">
        <v>33896</v>
      </c>
    </row>
    <row r="25894" spans="1:2" x14ac:dyDescent="0.2">
      <c r="A25894" s="6" t="s">
        <v>33895</v>
      </c>
      <c r="B25894" s="6" t="s">
        <v>33894</v>
      </c>
    </row>
    <row r="25895" spans="1:2" x14ac:dyDescent="0.2">
      <c r="A25895" s="6" t="s">
        <v>33893</v>
      </c>
      <c r="B25895" s="6" t="s">
        <v>33892</v>
      </c>
    </row>
    <row r="25896" spans="1:2" x14ac:dyDescent="0.2">
      <c r="A25896" s="6" t="s">
        <v>33893</v>
      </c>
      <c r="B25896" s="6" t="s">
        <v>33892</v>
      </c>
    </row>
    <row r="25897" spans="1:2" x14ac:dyDescent="0.2">
      <c r="A25897" s="6" t="s">
        <v>33893</v>
      </c>
      <c r="B25897" s="6" t="s">
        <v>33892</v>
      </c>
    </row>
    <row r="25898" spans="1:2" x14ac:dyDescent="0.2">
      <c r="A25898" s="6" t="s">
        <v>33893</v>
      </c>
      <c r="B25898" s="6" t="s">
        <v>33892</v>
      </c>
    </row>
    <row r="25899" spans="1:2" x14ac:dyDescent="0.2">
      <c r="A25899" s="6" t="s">
        <v>33893</v>
      </c>
      <c r="B25899" s="6" t="s">
        <v>33892</v>
      </c>
    </row>
    <row r="25900" spans="1:2" x14ac:dyDescent="0.2">
      <c r="A25900" s="6" t="s">
        <v>33893</v>
      </c>
      <c r="B25900" s="6" t="s">
        <v>33892</v>
      </c>
    </row>
    <row r="25901" spans="1:2" x14ac:dyDescent="0.2">
      <c r="A25901" s="6" t="s">
        <v>33893</v>
      </c>
      <c r="B25901" s="6" t="s">
        <v>33892</v>
      </c>
    </row>
    <row r="25902" spans="1:2" x14ac:dyDescent="0.2">
      <c r="A25902" s="6" t="s">
        <v>33893</v>
      </c>
      <c r="B25902" s="6" t="s">
        <v>33892</v>
      </c>
    </row>
    <row r="25903" spans="1:2" x14ac:dyDescent="0.2">
      <c r="A25903" s="6" t="s">
        <v>33891</v>
      </c>
      <c r="B25903" s="6" t="s">
        <v>33890</v>
      </c>
    </row>
    <row r="25904" spans="1:2" x14ac:dyDescent="0.2">
      <c r="A25904" s="6" t="s">
        <v>33889</v>
      </c>
      <c r="B25904" s="6" t="s">
        <v>33888</v>
      </c>
    </row>
    <row r="25905" spans="1:2" x14ac:dyDescent="0.2">
      <c r="A25905" s="6" t="s">
        <v>33887</v>
      </c>
      <c r="B25905" s="6" t="s">
        <v>33886</v>
      </c>
    </row>
    <row r="25906" spans="1:2" x14ac:dyDescent="0.2">
      <c r="A25906" s="6" t="s">
        <v>33885</v>
      </c>
      <c r="B25906" s="6" t="s">
        <v>33884</v>
      </c>
    </row>
    <row r="25907" spans="1:2" x14ac:dyDescent="0.2">
      <c r="A25907" s="6" t="s">
        <v>33885</v>
      </c>
      <c r="B25907" s="6" t="s">
        <v>33884</v>
      </c>
    </row>
    <row r="25908" spans="1:2" x14ac:dyDescent="0.2">
      <c r="A25908" s="6" t="s">
        <v>33883</v>
      </c>
      <c r="B25908" s="6" t="s">
        <v>33882</v>
      </c>
    </row>
    <row r="25909" spans="1:2" x14ac:dyDescent="0.2">
      <c r="A25909" s="6" t="s">
        <v>33883</v>
      </c>
      <c r="B25909" s="6" t="s">
        <v>33882</v>
      </c>
    </row>
    <row r="25910" spans="1:2" x14ac:dyDescent="0.2">
      <c r="A25910" s="6" t="s">
        <v>33883</v>
      </c>
      <c r="B25910" s="6" t="s">
        <v>33882</v>
      </c>
    </row>
    <row r="25911" spans="1:2" x14ac:dyDescent="0.2">
      <c r="A25911" s="6" t="s">
        <v>33883</v>
      </c>
      <c r="B25911" s="6" t="s">
        <v>33882</v>
      </c>
    </row>
    <row r="25912" spans="1:2" x14ac:dyDescent="0.2">
      <c r="A25912" s="6" t="s">
        <v>33883</v>
      </c>
      <c r="B25912" s="6" t="s">
        <v>33882</v>
      </c>
    </row>
    <row r="25913" spans="1:2" x14ac:dyDescent="0.2">
      <c r="A25913" s="6" t="s">
        <v>33881</v>
      </c>
      <c r="B25913" s="6" t="s">
        <v>33880</v>
      </c>
    </row>
    <row r="25914" spans="1:2" x14ac:dyDescent="0.2">
      <c r="A25914" s="6" t="s">
        <v>33879</v>
      </c>
      <c r="B25914" s="6" t="s">
        <v>33878</v>
      </c>
    </row>
    <row r="25915" spans="1:2" x14ac:dyDescent="0.2">
      <c r="A25915" s="6" t="s">
        <v>33879</v>
      </c>
      <c r="B25915" s="6" t="s">
        <v>33878</v>
      </c>
    </row>
    <row r="25916" spans="1:2" x14ac:dyDescent="0.2">
      <c r="A25916" s="6" t="s">
        <v>33879</v>
      </c>
      <c r="B25916" s="6" t="s">
        <v>33878</v>
      </c>
    </row>
    <row r="25917" spans="1:2" x14ac:dyDescent="0.2">
      <c r="A25917" s="6" t="s">
        <v>33877</v>
      </c>
      <c r="B25917" s="6" t="s">
        <v>33876</v>
      </c>
    </row>
    <row r="25918" spans="1:2" x14ac:dyDescent="0.2">
      <c r="A25918" s="6" t="s">
        <v>33875</v>
      </c>
      <c r="B25918" s="6" t="s">
        <v>33874</v>
      </c>
    </row>
    <row r="25919" spans="1:2" x14ac:dyDescent="0.2">
      <c r="A25919" s="6" t="s">
        <v>33873</v>
      </c>
      <c r="B25919" s="6" t="s">
        <v>33872</v>
      </c>
    </row>
    <row r="25920" spans="1:2" x14ac:dyDescent="0.2">
      <c r="A25920" s="6" t="s">
        <v>33873</v>
      </c>
      <c r="B25920" s="6" t="s">
        <v>33872</v>
      </c>
    </row>
    <row r="25921" spans="1:2" x14ac:dyDescent="0.2">
      <c r="A25921" s="6" t="s">
        <v>33873</v>
      </c>
      <c r="B25921" s="6" t="s">
        <v>33872</v>
      </c>
    </row>
    <row r="25922" spans="1:2" x14ac:dyDescent="0.2">
      <c r="A25922" s="6" t="s">
        <v>33873</v>
      </c>
      <c r="B25922" s="6" t="s">
        <v>33872</v>
      </c>
    </row>
    <row r="25923" spans="1:2" x14ac:dyDescent="0.2">
      <c r="A25923" s="6" t="s">
        <v>33873</v>
      </c>
      <c r="B25923" s="6" t="s">
        <v>33872</v>
      </c>
    </row>
    <row r="25924" spans="1:2" x14ac:dyDescent="0.2">
      <c r="A25924" s="6" t="s">
        <v>33873</v>
      </c>
      <c r="B25924" s="6" t="s">
        <v>33872</v>
      </c>
    </row>
    <row r="25925" spans="1:2" x14ac:dyDescent="0.2">
      <c r="A25925" s="6" t="s">
        <v>33871</v>
      </c>
      <c r="B25925" s="6" t="s">
        <v>33870</v>
      </c>
    </row>
    <row r="25926" spans="1:2" x14ac:dyDescent="0.2">
      <c r="A25926" s="6" t="s">
        <v>33869</v>
      </c>
      <c r="B25926" s="6" t="s">
        <v>33868</v>
      </c>
    </row>
    <row r="25927" spans="1:2" x14ac:dyDescent="0.2">
      <c r="A25927" s="6" t="s">
        <v>33867</v>
      </c>
      <c r="B25927" s="6" t="s">
        <v>33866</v>
      </c>
    </row>
    <row r="25928" spans="1:2" x14ac:dyDescent="0.2">
      <c r="A25928" s="6" t="s">
        <v>33867</v>
      </c>
      <c r="B25928" s="6" t="s">
        <v>33866</v>
      </c>
    </row>
    <row r="25929" spans="1:2" x14ac:dyDescent="0.2">
      <c r="A25929" s="6" t="s">
        <v>33867</v>
      </c>
      <c r="B25929" s="6" t="s">
        <v>33866</v>
      </c>
    </row>
    <row r="25930" spans="1:2" x14ac:dyDescent="0.2">
      <c r="A25930" s="6" t="s">
        <v>33867</v>
      </c>
      <c r="B25930" s="6" t="s">
        <v>33866</v>
      </c>
    </row>
    <row r="25931" spans="1:2" x14ac:dyDescent="0.2">
      <c r="A25931" s="6" t="s">
        <v>33867</v>
      </c>
      <c r="B25931" s="6" t="s">
        <v>33866</v>
      </c>
    </row>
    <row r="25932" spans="1:2" x14ac:dyDescent="0.2">
      <c r="A25932" s="6" t="s">
        <v>33865</v>
      </c>
      <c r="B25932" s="6" t="s">
        <v>33864</v>
      </c>
    </row>
    <row r="25933" spans="1:2" x14ac:dyDescent="0.2">
      <c r="A25933" s="6" t="s">
        <v>33863</v>
      </c>
      <c r="B25933" s="6" t="s">
        <v>33862</v>
      </c>
    </row>
    <row r="25934" spans="1:2" x14ac:dyDescent="0.2">
      <c r="A25934" s="6" t="s">
        <v>33861</v>
      </c>
      <c r="B25934" s="6" t="s">
        <v>33860</v>
      </c>
    </row>
    <row r="25935" spans="1:2" x14ac:dyDescent="0.2">
      <c r="A25935" s="6" t="s">
        <v>33859</v>
      </c>
      <c r="B25935" s="6" t="s">
        <v>33858</v>
      </c>
    </row>
    <row r="25936" spans="1:2" x14ac:dyDescent="0.2">
      <c r="A25936" s="6" t="s">
        <v>33857</v>
      </c>
      <c r="B25936" s="6" t="s">
        <v>33856</v>
      </c>
    </row>
    <row r="25937" spans="1:2" x14ac:dyDescent="0.2">
      <c r="A25937" s="6" t="s">
        <v>33855</v>
      </c>
      <c r="B25937" s="6" t="s">
        <v>33854</v>
      </c>
    </row>
    <row r="25938" spans="1:2" x14ac:dyDescent="0.2">
      <c r="A25938" s="6" t="s">
        <v>33853</v>
      </c>
      <c r="B25938" s="6" t="s">
        <v>33852</v>
      </c>
    </row>
    <row r="25939" spans="1:2" x14ac:dyDescent="0.2">
      <c r="A25939" s="6" t="s">
        <v>33853</v>
      </c>
      <c r="B25939" s="6" t="s">
        <v>33852</v>
      </c>
    </row>
    <row r="25940" spans="1:2" x14ac:dyDescent="0.2">
      <c r="A25940" s="6" t="s">
        <v>33851</v>
      </c>
      <c r="B25940" s="6" t="s">
        <v>33850</v>
      </c>
    </row>
    <row r="25941" spans="1:2" x14ac:dyDescent="0.2">
      <c r="A25941" s="6" t="s">
        <v>33849</v>
      </c>
      <c r="B25941" s="6" t="s">
        <v>33848</v>
      </c>
    </row>
    <row r="25942" spans="1:2" x14ac:dyDescent="0.2">
      <c r="A25942" s="6" t="s">
        <v>21091</v>
      </c>
      <c r="B25942" s="6" t="s">
        <v>33847</v>
      </c>
    </row>
    <row r="25943" spans="1:2" x14ac:dyDescent="0.2">
      <c r="A25943" s="6" t="s">
        <v>33846</v>
      </c>
      <c r="B25943" s="6" t="s">
        <v>33845</v>
      </c>
    </row>
    <row r="25944" spans="1:2" x14ac:dyDescent="0.2">
      <c r="A25944" s="6" t="s">
        <v>33844</v>
      </c>
      <c r="B25944" s="6" t="s">
        <v>33843</v>
      </c>
    </row>
    <row r="25945" spans="1:2" x14ac:dyDescent="0.2">
      <c r="A25945" s="6" t="s">
        <v>33842</v>
      </c>
      <c r="B25945" s="6" t="s">
        <v>33841</v>
      </c>
    </row>
    <row r="25946" spans="1:2" x14ac:dyDescent="0.2">
      <c r="A25946" s="6" t="s">
        <v>33842</v>
      </c>
      <c r="B25946" s="6" t="s">
        <v>33841</v>
      </c>
    </row>
    <row r="25947" spans="1:2" x14ac:dyDescent="0.2">
      <c r="A25947" s="6" t="s">
        <v>33842</v>
      </c>
      <c r="B25947" s="6" t="s">
        <v>33841</v>
      </c>
    </row>
    <row r="25948" spans="1:2" x14ac:dyDescent="0.2">
      <c r="A25948" s="6" t="s">
        <v>33842</v>
      </c>
      <c r="B25948" s="6" t="s">
        <v>33841</v>
      </c>
    </row>
    <row r="25949" spans="1:2" x14ac:dyDescent="0.2">
      <c r="A25949" s="6" t="s">
        <v>33842</v>
      </c>
      <c r="B25949" s="6" t="s">
        <v>33841</v>
      </c>
    </row>
    <row r="25950" spans="1:2" x14ac:dyDescent="0.2">
      <c r="A25950" s="6" t="s">
        <v>33842</v>
      </c>
      <c r="B25950" s="6" t="s">
        <v>33841</v>
      </c>
    </row>
    <row r="25951" spans="1:2" x14ac:dyDescent="0.2">
      <c r="A25951" s="6" t="s">
        <v>33840</v>
      </c>
      <c r="B25951" s="6" t="s">
        <v>33839</v>
      </c>
    </row>
    <row r="25952" spans="1:2" x14ac:dyDescent="0.2">
      <c r="A25952" s="6" t="s">
        <v>33838</v>
      </c>
      <c r="B25952" s="6" t="s">
        <v>33837</v>
      </c>
    </row>
    <row r="25953" spans="1:2" x14ac:dyDescent="0.2">
      <c r="A25953" s="6" t="s">
        <v>33838</v>
      </c>
      <c r="B25953" s="6" t="s">
        <v>33837</v>
      </c>
    </row>
    <row r="25954" spans="1:2" x14ac:dyDescent="0.2">
      <c r="A25954" s="6" t="s">
        <v>33836</v>
      </c>
      <c r="B25954" s="6" t="s">
        <v>33835</v>
      </c>
    </row>
    <row r="25955" spans="1:2" x14ac:dyDescent="0.2">
      <c r="A25955" s="6" t="s">
        <v>33834</v>
      </c>
      <c r="B25955" s="6" t="s">
        <v>33833</v>
      </c>
    </row>
    <row r="25956" spans="1:2" x14ac:dyDescent="0.2">
      <c r="A25956" s="6" t="s">
        <v>33834</v>
      </c>
      <c r="B25956" s="6" t="s">
        <v>33833</v>
      </c>
    </row>
    <row r="25957" spans="1:2" x14ac:dyDescent="0.2">
      <c r="A25957" s="6" t="s">
        <v>33834</v>
      </c>
      <c r="B25957" s="6" t="s">
        <v>33833</v>
      </c>
    </row>
    <row r="25958" spans="1:2" x14ac:dyDescent="0.2">
      <c r="A25958" s="6" t="s">
        <v>33834</v>
      </c>
      <c r="B25958" s="6" t="s">
        <v>33833</v>
      </c>
    </row>
    <row r="25959" spans="1:2" x14ac:dyDescent="0.2">
      <c r="A25959" s="6" t="s">
        <v>33834</v>
      </c>
      <c r="B25959" s="6" t="s">
        <v>33833</v>
      </c>
    </row>
    <row r="25960" spans="1:2" x14ac:dyDescent="0.2">
      <c r="A25960" s="6" t="s">
        <v>33834</v>
      </c>
      <c r="B25960" s="6" t="s">
        <v>33833</v>
      </c>
    </row>
    <row r="25961" spans="1:2" x14ac:dyDescent="0.2">
      <c r="A25961" s="6" t="s">
        <v>33832</v>
      </c>
      <c r="B25961" s="6" t="s">
        <v>33831</v>
      </c>
    </row>
    <row r="25962" spans="1:2" x14ac:dyDescent="0.2">
      <c r="A25962" s="6" t="s">
        <v>33830</v>
      </c>
      <c r="B25962" s="6" t="s">
        <v>33829</v>
      </c>
    </row>
    <row r="25963" spans="1:2" x14ac:dyDescent="0.2">
      <c r="A25963" s="6" t="s">
        <v>33828</v>
      </c>
      <c r="B25963" s="6" t="s">
        <v>33827</v>
      </c>
    </row>
    <row r="25964" spans="1:2" x14ac:dyDescent="0.2">
      <c r="A25964" s="6" t="s">
        <v>33826</v>
      </c>
      <c r="B25964" s="6" t="s">
        <v>33825</v>
      </c>
    </row>
    <row r="25965" spans="1:2" x14ac:dyDescent="0.2">
      <c r="A25965" s="6" t="s">
        <v>33826</v>
      </c>
      <c r="B25965" s="6" t="s">
        <v>33825</v>
      </c>
    </row>
    <row r="25966" spans="1:2" x14ac:dyDescent="0.2">
      <c r="A25966" s="6" t="s">
        <v>33824</v>
      </c>
      <c r="B25966" s="6" t="s">
        <v>33823</v>
      </c>
    </row>
    <row r="25967" spans="1:2" x14ac:dyDescent="0.2">
      <c r="A25967" s="6" t="s">
        <v>33824</v>
      </c>
      <c r="B25967" s="6" t="s">
        <v>33823</v>
      </c>
    </row>
    <row r="25968" spans="1:2" x14ac:dyDescent="0.2">
      <c r="A25968" s="6" t="s">
        <v>33824</v>
      </c>
      <c r="B25968" s="6" t="s">
        <v>33823</v>
      </c>
    </row>
    <row r="25969" spans="1:2" x14ac:dyDescent="0.2">
      <c r="A25969" s="6" t="s">
        <v>33822</v>
      </c>
      <c r="B25969" s="6" t="s">
        <v>33821</v>
      </c>
    </row>
    <row r="25970" spans="1:2" x14ac:dyDescent="0.2">
      <c r="A25970" s="6" t="s">
        <v>33820</v>
      </c>
      <c r="B25970" s="6" t="s">
        <v>33819</v>
      </c>
    </row>
    <row r="25971" spans="1:2" x14ac:dyDescent="0.2">
      <c r="A25971" s="6" t="s">
        <v>33820</v>
      </c>
      <c r="B25971" s="6" t="s">
        <v>33819</v>
      </c>
    </row>
    <row r="25972" spans="1:2" x14ac:dyDescent="0.2">
      <c r="A25972" s="6" t="s">
        <v>33818</v>
      </c>
      <c r="B25972" s="6" t="s">
        <v>33817</v>
      </c>
    </row>
    <row r="25973" spans="1:2" x14ac:dyDescent="0.2">
      <c r="A25973" s="6" t="s">
        <v>33816</v>
      </c>
      <c r="B25973" s="6" t="s">
        <v>33815</v>
      </c>
    </row>
    <row r="25974" spans="1:2" x14ac:dyDescent="0.2">
      <c r="A25974" s="6" t="s">
        <v>33814</v>
      </c>
      <c r="B25974" s="6" t="s">
        <v>33813</v>
      </c>
    </row>
    <row r="25975" spans="1:2" x14ac:dyDescent="0.2">
      <c r="A25975" s="6" t="s">
        <v>33812</v>
      </c>
      <c r="B25975" s="6" t="s">
        <v>33811</v>
      </c>
    </row>
    <row r="25976" spans="1:2" x14ac:dyDescent="0.2">
      <c r="A25976" s="6" t="s">
        <v>33812</v>
      </c>
      <c r="B25976" s="6" t="s">
        <v>33811</v>
      </c>
    </row>
    <row r="25977" spans="1:2" x14ac:dyDescent="0.2">
      <c r="A25977" s="6" t="s">
        <v>33812</v>
      </c>
      <c r="B25977" s="6" t="s">
        <v>33811</v>
      </c>
    </row>
    <row r="25978" spans="1:2" x14ac:dyDescent="0.2">
      <c r="A25978" s="6" t="s">
        <v>33812</v>
      </c>
      <c r="B25978" s="6" t="s">
        <v>33811</v>
      </c>
    </row>
    <row r="25979" spans="1:2" x14ac:dyDescent="0.2">
      <c r="A25979" s="6" t="s">
        <v>33812</v>
      </c>
      <c r="B25979" s="6" t="s">
        <v>33811</v>
      </c>
    </row>
    <row r="25980" spans="1:2" x14ac:dyDescent="0.2">
      <c r="A25980" s="6" t="s">
        <v>33812</v>
      </c>
      <c r="B25980" s="6" t="s">
        <v>33811</v>
      </c>
    </row>
    <row r="25981" spans="1:2" x14ac:dyDescent="0.2">
      <c r="A25981" s="6" t="s">
        <v>33810</v>
      </c>
      <c r="B25981" s="6" t="s">
        <v>33809</v>
      </c>
    </row>
    <row r="25982" spans="1:2" x14ac:dyDescent="0.2">
      <c r="A25982" s="6" t="s">
        <v>33808</v>
      </c>
      <c r="B25982" s="6" t="s">
        <v>33807</v>
      </c>
    </row>
    <row r="25983" spans="1:2" x14ac:dyDescent="0.2">
      <c r="A25983" s="6" t="s">
        <v>33806</v>
      </c>
      <c r="B25983" s="6" t="s">
        <v>33805</v>
      </c>
    </row>
    <row r="25984" spans="1:2" x14ac:dyDescent="0.2">
      <c r="A25984" s="6" t="s">
        <v>33806</v>
      </c>
      <c r="B25984" s="6" t="s">
        <v>33805</v>
      </c>
    </row>
    <row r="25985" spans="1:2" x14ac:dyDescent="0.2">
      <c r="A25985" s="6" t="s">
        <v>33804</v>
      </c>
      <c r="B25985" s="6" t="s">
        <v>33803</v>
      </c>
    </row>
    <row r="25986" spans="1:2" x14ac:dyDescent="0.2">
      <c r="A25986" s="6" t="s">
        <v>33802</v>
      </c>
      <c r="B25986" s="6" t="s">
        <v>33801</v>
      </c>
    </row>
    <row r="25987" spans="1:2" x14ac:dyDescent="0.2">
      <c r="A25987" s="6" t="s">
        <v>33800</v>
      </c>
      <c r="B25987" s="6" t="s">
        <v>33799</v>
      </c>
    </row>
    <row r="25988" spans="1:2" x14ac:dyDescent="0.2">
      <c r="A25988" s="6" t="s">
        <v>33800</v>
      </c>
      <c r="B25988" s="6" t="s">
        <v>33799</v>
      </c>
    </row>
    <row r="25989" spans="1:2" x14ac:dyDescent="0.2">
      <c r="A25989" s="6" t="s">
        <v>33800</v>
      </c>
      <c r="B25989" s="6" t="s">
        <v>33799</v>
      </c>
    </row>
    <row r="25990" spans="1:2" x14ac:dyDescent="0.2">
      <c r="A25990" s="6" t="s">
        <v>33800</v>
      </c>
      <c r="B25990" s="6" t="s">
        <v>33799</v>
      </c>
    </row>
    <row r="25991" spans="1:2" x14ac:dyDescent="0.2">
      <c r="A25991" s="6" t="s">
        <v>33798</v>
      </c>
      <c r="B25991" s="6" t="s">
        <v>33797</v>
      </c>
    </row>
    <row r="25992" spans="1:2" x14ac:dyDescent="0.2">
      <c r="A25992" s="6" t="s">
        <v>33798</v>
      </c>
      <c r="B25992" s="6" t="s">
        <v>33797</v>
      </c>
    </row>
    <row r="25993" spans="1:2" x14ac:dyDescent="0.2">
      <c r="A25993" s="6" t="s">
        <v>33798</v>
      </c>
      <c r="B25993" s="6" t="s">
        <v>33797</v>
      </c>
    </row>
    <row r="25994" spans="1:2" x14ac:dyDescent="0.2">
      <c r="A25994" s="6" t="s">
        <v>33798</v>
      </c>
      <c r="B25994" s="6" t="s">
        <v>33797</v>
      </c>
    </row>
    <row r="25995" spans="1:2" x14ac:dyDescent="0.2">
      <c r="A25995" s="6" t="s">
        <v>33798</v>
      </c>
      <c r="B25995" s="6" t="s">
        <v>33797</v>
      </c>
    </row>
    <row r="25996" spans="1:2" x14ac:dyDescent="0.2">
      <c r="A25996" s="6" t="s">
        <v>33796</v>
      </c>
      <c r="B25996" s="6" t="s">
        <v>33795</v>
      </c>
    </row>
    <row r="25997" spans="1:2" x14ac:dyDescent="0.2">
      <c r="A25997" s="6" t="s">
        <v>33796</v>
      </c>
      <c r="B25997" s="6" t="s">
        <v>33795</v>
      </c>
    </row>
    <row r="25998" spans="1:2" x14ac:dyDescent="0.2">
      <c r="A25998" s="6" t="s">
        <v>33796</v>
      </c>
      <c r="B25998" s="6" t="s">
        <v>33795</v>
      </c>
    </row>
    <row r="25999" spans="1:2" x14ac:dyDescent="0.2">
      <c r="A25999" s="6" t="s">
        <v>33796</v>
      </c>
      <c r="B25999" s="6" t="s">
        <v>33795</v>
      </c>
    </row>
    <row r="26000" spans="1:2" x14ac:dyDescent="0.2">
      <c r="A26000" s="6" t="s">
        <v>33794</v>
      </c>
      <c r="B26000" s="6" t="s">
        <v>33793</v>
      </c>
    </row>
    <row r="26001" spans="1:2" x14ac:dyDescent="0.2">
      <c r="A26001" s="6" t="s">
        <v>33792</v>
      </c>
      <c r="B26001" s="6" t="s">
        <v>33791</v>
      </c>
    </row>
    <row r="26002" spans="1:2" x14ac:dyDescent="0.2">
      <c r="A26002" s="6" t="s">
        <v>33792</v>
      </c>
      <c r="B26002" s="6" t="s">
        <v>33791</v>
      </c>
    </row>
    <row r="26003" spans="1:2" x14ac:dyDescent="0.2">
      <c r="A26003" s="6" t="s">
        <v>33790</v>
      </c>
      <c r="B26003" s="6" t="s">
        <v>33789</v>
      </c>
    </row>
    <row r="26004" spans="1:2" x14ac:dyDescent="0.2">
      <c r="A26004" s="6" t="s">
        <v>33788</v>
      </c>
      <c r="B26004" s="6" t="s">
        <v>33787</v>
      </c>
    </row>
    <row r="26005" spans="1:2" x14ac:dyDescent="0.2">
      <c r="A26005" s="6" t="s">
        <v>33785</v>
      </c>
      <c r="B26005" s="6" t="s">
        <v>33786</v>
      </c>
    </row>
    <row r="26006" spans="1:2" x14ac:dyDescent="0.2">
      <c r="A26006" s="6" t="s">
        <v>33785</v>
      </c>
      <c r="B26006" s="6" t="s">
        <v>33786</v>
      </c>
    </row>
    <row r="26007" spans="1:2" x14ac:dyDescent="0.2">
      <c r="A26007" s="6" t="s">
        <v>33785</v>
      </c>
      <c r="B26007" s="6" t="s">
        <v>33786</v>
      </c>
    </row>
    <row r="26008" spans="1:2" x14ac:dyDescent="0.2">
      <c r="A26008" s="6" t="s">
        <v>33785</v>
      </c>
      <c r="B26008" s="6" t="s">
        <v>33784</v>
      </c>
    </row>
    <row r="26009" spans="1:2" x14ac:dyDescent="0.2">
      <c r="A26009" s="6" t="s">
        <v>33785</v>
      </c>
      <c r="B26009" s="6" t="s">
        <v>33784</v>
      </c>
    </row>
    <row r="26010" spans="1:2" x14ac:dyDescent="0.2">
      <c r="A26010" s="6" t="s">
        <v>33785</v>
      </c>
      <c r="B26010" s="6" t="s">
        <v>33784</v>
      </c>
    </row>
    <row r="26011" spans="1:2" x14ac:dyDescent="0.2">
      <c r="A26011" s="6" t="s">
        <v>33785</v>
      </c>
      <c r="B26011" s="6" t="s">
        <v>33784</v>
      </c>
    </row>
    <row r="26012" spans="1:2" x14ac:dyDescent="0.2">
      <c r="A26012" s="6" t="s">
        <v>33783</v>
      </c>
      <c r="B26012" s="6" t="s">
        <v>33782</v>
      </c>
    </row>
    <row r="26013" spans="1:2" x14ac:dyDescent="0.2">
      <c r="A26013" s="6" t="s">
        <v>33783</v>
      </c>
      <c r="B26013" s="6" t="s">
        <v>33782</v>
      </c>
    </row>
    <row r="26014" spans="1:2" x14ac:dyDescent="0.2">
      <c r="A26014" s="6" t="s">
        <v>33783</v>
      </c>
      <c r="B26014" s="6" t="s">
        <v>33782</v>
      </c>
    </row>
    <row r="26015" spans="1:2" x14ac:dyDescent="0.2">
      <c r="A26015" s="6" t="s">
        <v>33781</v>
      </c>
      <c r="B26015" s="6" t="s">
        <v>33780</v>
      </c>
    </row>
    <row r="26016" spans="1:2" x14ac:dyDescent="0.2">
      <c r="A26016" s="6" t="s">
        <v>33779</v>
      </c>
      <c r="B26016" s="6" t="s">
        <v>33778</v>
      </c>
    </row>
    <row r="26017" spans="1:2" x14ac:dyDescent="0.2">
      <c r="A26017" s="6" t="s">
        <v>33777</v>
      </c>
      <c r="B26017" s="6" t="s">
        <v>33776</v>
      </c>
    </row>
    <row r="26018" spans="1:2" x14ac:dyDescent="0.2">
      <c r="A26018" s="6" t="s">
        <v>33775</v>
      </c>
      <c r="B26018" s="6" t="s">
        <v>33774</v>
      </c>
    </row>
    <row r="26019" spans="1:2" x14ac:dyDescent="0.2">
      <c r="A26019" s="6" t="s">
        <v>33775</v>
      </c>
      <c r="B26019" s="6" t="s">
        <v>33774</v>
      </c>
    </row>
    <row r="26020" spans="1:2" x14ac:dyDescent="0.2">
      <c r="A26020" s="6" t="s">
        <v>33775</v>
      </c>
      <c r="B26020" s="6" t="s">
        <v>33774</v>
      </c>
    </row>
    <row r="26021" spans="1:2" x14ac:dyDescent="0.2">
      <c r="A26021" s="6" t="s">
        <v>33775</v>
      </c>
      <c r="B26021" s="6" t="s">
        <v>33774</v>
      </c>
    </row>
    <row r="26022" spans="1:2" x14ac:dyDescent="0.2">
      <c r="A26022" s="6" t="s">
        <v>33775</v>
      </c>
      <c r="B26022" s="6" t="s">
        <v>33774</v>
      </c>
    </row>
    <row r="26023" spans="1:2" x14ac:dyDescent="0.2">
      <c r="A26023" s="6" t="s">
        <v>33775</v>
      </c>
      <c r="B26023" s="6" t="s">
        <v>33774</v>
      </c>
    </row>
    <row r="26024" spans="1:2" x14ac:dyDescent="0.2">
      <c r="A26024" s="6" t="s">
        <v>33773</v>
      </c>
      <c r="B26024" s="6" t="s">
        <v>33772</v>
      </c>
    </row>
    <row r="26025" spans="1:2" x14ac:dyDescent="0.2">
      <c r="A26025" s="6" t="s">
        <v>33773</v>
      </c>
      <c r="B26025" s="6" t="s">
        <v>33772</v>
      </c>
    </row>
    <row r="26026" spans="1:2" x14ac:dyDescent="0.2">
      <c r="A26026" s="6" t="s">
        <v>33771</v>
      </c>
      <c r="B26026" s="6" t="s">
        <v>33770</v>
      </c>
    </row>
    <row r="26027" spans="1:2" x14ac:dyDescent="0.2">
      <c r="A26027" s="6" t="s">
        <v>33771</v>
      </c>
      <c r="B26027" s="6" t="s">
        <v>33770</v>
      </c>
    </row>
    <row r="26028" spans="1:2" x14ac:dyDescent="0.2">
      <c r="A26028" s="6" t="s">
        <v>33771</v>
      </c>
      <c r="B26028" s="6" t="s">
        <v>33770</v>
      </c>
    </row>
    <row r="26029" spans="1:2" x14ac:dyDescent="0.2">
      <c r="A26029" s="6" t="s">
        <v>33771</v>
      </c>
      <c r="B26029" s="6" t="s">
        <v>33770</v>
      </c>
    </row>
    <row r="26030" spans="1:2" x14ac:dyDescent="0.2">
      <c r="A26030" s="6" t="s">
        <v>33769</v>
      </c>
      <c r="B26030" s="6" t="s">
        <v>33768</v>
      </c>
    </row>
    <row r="26031" spans="1:2" x14ac:dyDescent="0.2">
      <c r="A26031" s="6" t="s">
        <v>33767</v>
      </c>
      <c r="B26031" s="6" t="s">
        <v>33766</v>
      </c>
    </row>
    <row r="26032" spans="1:2" x14ac:dyDescent="0.2">
      <c r="A26032" s="6" t="s">
        <v>33765</v>
      </c>
      <c r="B26032" s="6" t="s">
        <v>33764</v>
      </c>
    </row>
    <row r="26033" spans="1:2" x14ac:dyDescent="0.2">
      <c r="A26033" s="6" t="s">
        <v>33763</v>
      </c>
      <c r="B26033" s="6" t="s">
        <v>33762</v>
      </c>
    </row>
    <row r="26034" spans="1:2" x14ac:dyDescent="0.2">
      <c r="A26034" s="6" t="s">
        <v>33761</v>
      </c>
      <c r="B26034" s="6" t="s">
        <v>33760</v>
      </c>
    </row>
    <row r="26035" spans="1:2" x14ac:dyDescent="0.2">
      <c r="A26035" s="6" t="s">
        <v>33761</v>
      </c>
      <c r="B26035" s="6" t="s">
        <v>33760</v>
      </c>
    </row>
    <row r="26036" spans="1:2" x14ac:dyDescent="0.2">
      <c r="A26036" s="6" t="s">
        <v>33759</v>
      </c>
      <c r="B26036" s="6" t="s">
        <v>33758</v>
      </c>
    </row>
    <row r="26037" spans="1:2" x14ac:dyDescent="0.2">
      <c r="A26037" s="6" t="s">
        <v>33759</v>
      </c>
      <c r="B26037" s="6" t="s">
        <v>33758</v>
      </c>
    </row>
    <row r="26038" spans="1:2" x14ac:dyDescent="0.2">
      <c r="A26038" s="6" t="s">
        <v>33757</v>
      </c>
      <c r="B26038" s="6" t="s">
        <v>33756</v>
      </c>
    </row>
    <row r="26039" spans="1:2" x14ac:dyDescent="0.2">
      <c r="A26039" s="6" t="s">
        <v>33757</v>
      </c>
      <c r="B26039" s="6" t="s">
        <v>33756</v>
      </c>
    </row>
    <row r="26040" spans="1:2" x14ac:dyDescent="0.2">
      <c r="A26040" s="6" t="s">
        <v>33757</v>
      </c>
      <c r="B26040" s="6" t="s">
        <v>33756</v>
      </c>
    </row>
    <row r="26041" spans="1:2" x14ac:dyDescent="0.2">
      <c r="A26041" s="6" t="s">
        <v>2433</v>
      </c>
      <c r="B26041" s="6" t="s">
        <v>33755</v>
      </c>
    </row>
    <row r="26042" spans="1:2" x14ac:dyDescent="0.2">
      <c r="A26042" s="6" t="s">
        <v>33754</v>
      </c>
      <c r="B26042" s="6" t="s">
        <v>33753</v>
      </c>
    </row>
    <row r="26043" spans="1:2" x14ac:dyDescent="0.2">
      <c r="A26043" s="6" t="s">
        <v>33752</v>
      </c>
      <c r="B26043" s="6" t="s">
        <v>33751</v>
      </c>
    </row>
    <row r="26044" spans="1:2" x14ac:dyDescent="0.2">
      <c r="A26044" s="6" t="s">
        <v>33750</v>
      </c>
      <c r="B26044" s="6" t="s">
        <v>33749</v>
      </c>
    </row>
    <row r="26045" spans="1:2" x14ac:dyDescent="0.2">
      <c r="A26045" s="6" t="s">
        <v>33748</v>
      </c>
      <c r="B26045" s="6" t="s">
        <v>33747</v>
      </c>
    </row>
    <row r="26046" spans="1:2" x14ac:dyDescent="0.2">
      <c r="A26046" s="6" t="s">
        <v>33746</v>
      </c>
      <c r="B26046" s="6" t="s">
        <v>33745</v>
      </c>
    </row>
    <row r="26047" spans="1:2" x14ac:dyDescent="0.2">
      <c r="A26047" s="6" t="s">
        <v>33744</v>
      </c>
      <c r="B26047" s="6" t="s">
        <v>33743</v>
      </c>
    </row>
    <row r="26048" spans="1:2" x14ac:dyDescent="0.2">
      <c r="A26048" s="6" t="s">
        <v>33742</v>
      </c>
      <c r="B26048" s="6" t="s">
        <v>33741</v>
      </c>
    </row>
    <row r="26049" spans="1:2" x14ac:dyDescent="0.2">
      <c r="A26049" s="6" t="s">
        <v>33740</v>
      </c>
      <c r="B26049" s="6" t="s">
        <v>33739</v>
      </c>
    </row>
    <row r="26050" spans="1:2" x14ac:dyDescent="0.2">
      <c r="A26050" s="6" t="s">
        <v>33740</v>
      </c>
      <c r="B26050" s="6" t="s">
        <v>33739</v>
      </c>
    </row>
    <row r="26051" spans="1:2" x14ac:dyDescent="0.2">
      <c r="A26051" s="6" t="s">
        <v>33740</v>
      </c>
      <c r="B26051" s="6" t="s">
        <v>33739</v>
      </c>
    </row>
    <row r="26052" spans="1:2" x14ac:dyDescent="0.2">
      <c r="A26052" s="6" t="s">
        <v>33740</v>
      </c>
      <c r="B26052" s="6" t="s">
        <v>33739</v>
      </c>
    </row>
    <row r="26053" spans="1:2" x14ac:dyDescent="0.2">
      <c r="A26053" s="6" t="s">
        <v>8602</v>
      </c>
      <c r="B26053" s="6" t="s">
        <v>33738</v>
      </c>
    </row>
    <row r="26054" spans="1:2" x14ac:dyDescent="0.2">
      <c r="A26054" s="6" t="s">
        <v>33737</v>
      </c>
      <c r="B26054" s="6" t="s">
        <v>33736</v>
      </c>
    </row>
    <row r="26055" spans="1:2" x14ac:dyDescent="0.2">
      <c r="A26055" s="6" t="s">
        <v>33737</v>
      </c>
      <c r="B26055" s="6" t="s">
        <v>33736</v>
      </c>
    </row>
    <row r="26056" spans="1:2" x14ac:dyDescent="0.2">
      <c r="A26056" s="6" t="s">
        <v>33737</v>
      </c>
      <c r="B26056" s="6" t="s">
        <v>33736</v>
      </c>
    </row>
    <row r="26057" spans="1:2" x14ac:dyDescent="0.2">
      <c r="A26057" s="6" t="s">
        <v>33737</v>
      </c>
      <c r="B26057" s="6" t="s">
        <v>33736</v>
      </c>
    </row>
    <row r="26058" spans="1:2" x14ac:dyDescent="0.2">
      <c r="A26058" s="6" t="s">
        <v>33735</v>
      </c>
      <c r="B26058" s="6" t="s">
        <v>33734</v>
      </c>
    </row>
    <row r="26059" spans="1:2" x14ac:dyDescent="0.2">
      <c r="A26059" s="6" t="s">
        <v>33735</v>
      </c>
      <c r="B26059" s="6" t="s">
        <v>33734</v>
      </c>
    </row>
    <row r="26060" spans="1:2" x14ac:dyDescent="0.2">
      <c r="A26060" s="6" t="s">
        <v>33735</v>
      </c>
      <c r="B26060" s="6" t="s">
        <v>33734</v>
      </c>
    </row>
    <row r="26061" spans="1:2" x14ac:dyDescent="0.2">
      <c r="A26061" s="6" t="s">
        <v>33735</v>
      </c>
      <c r="B26061" s="6" t="s">
        <v>33734</v>
      </c>
    </row>
    <row r="26062" spans="1:2" x14ac:dyDescent="0.2">
      <c r="A26062" s="6" t="s">
        <v>33733</v>
      </c>
      <c r="B26062" s="6" t="s">
        <v>33732</v>
      </c>
    </row>
    <row r="26063" spans="1:2" x14ac:dyDescent="0.2">
      <c r="A26063" s="6" t="s">
        <v>33731</v>
      </c>
      <c r="B26063" s="6" t="s">
        <v>33730</v>
      </c>
    </row>
    <row r="26064" spans="1:2" x14ac:dyDescent="0.2">
      <c r="A26064" s="6" t="s">
        <v>33729</v>
      </c>
      <c r="B26064" s="6" t="s">
        <v>33728</v>
      </c>
    </row>
    <row r="26065" spans="1:2" x14ac:dyDescent="0.2">
      <c r="A26065" s="6" t="s">
        <v>33729</v>
      </c>
      <c r="B26065" s="6" t="s">
        <v>33728</v>
      </c>
    </row>
    <row r="26066" spans="1:2" x14ac:dyDescent="0.2">
      <c r="A26066" s="6" t="s">
        <v>33729</v>
      </c>
      <c r="B26066" s="6" t="s">
        <v>33728</v>
      </c>
    </row>
    <row r="26067" spans="1:2" x14ac:dyDescent="0.2">
      <c r="A26067" s="6" t="s">
        <v>33729</v>
      </c>
      <c r="B26067" s="6" t="s">
        <v>33728</v>
      </c>
    </row>
    <row r="26068" spans="1:2" x14ac:dyDescent="0.2">
      <c r="A26068" s="6" t="s">
        <v>33729</v>
      </c>
      <c r="B26068" s="6" t="s">
        <v>33728</v>
      </c>
    </row>
    <row r="26069" spans="1:2" x14ac:dyDescent="0.2">
      <c r="A26069" s="6" t="s">
        <v>33727</v>
      </c>
      <c r="B26069" s="6" t="s">
        <v>33726</v>
      </c>
    </row>
    <row r="26070" spans="1:2" x14ac:dyDescent="0.2">
      <c r="A26070" s="6" t="s">
        <v>33725</v>
      </c>
      <c r="B26070" s="6" t="s">
        <v>33724</v>
      </c>
    </row>
    <row r="26071" spans="1:2" x14ac:dyDescent="0.2">
      <c r="A26071" s="6" t="s">
        <v>33723</v>
      </c>
      <c r="B26071" s="6" t="s">
        <v>33722</v>
      </c>
    </row>
    <row r="26072" spans="1:2" x14ac:dyDescent="0.2">
      <c r="A26072" s="6" t="s">
        <v>33721</v>
      </c>
      <c r="B26072" s="6" t="s">
        <v>33720</v>
      </c>
    </row>
    <row r="26073" spans="1:2" x14ac:dyDescent="0.2">
      <c r="A26073" s="6" t="s">
        <v>33721</v>
      </c>
      <c r="B26073" s="6" t="s">
        <v>33720</v>
      </c>
    </row>
    <row r="26074" spans="1:2" x14ac:dyDescent="0.2">
      <c r="A26074" s="6" t="s">
        <v>33719</v>
      </c>
      <c r="B26074" s="6" t="s">
        <v>33718</v>
      </c>
    </row>
    <row r="26075" spans="1:2" x14ac:dyDescent="0.2">
      <c r="A26075" s="6" t="s">
        <v>33717</v>
      </c>
      <c r="B26075" s="6" t="s">
        <v>33716</v>
      </c>
    </row>
    <row r="26076" spans="1:2" x14ac:dyDescent="0.2">
      <c r="A26076" s="6" t="s">
        <v>33715</v>
      </c>
      <c r="B26076" s="6" t="s">
        <v>33714</v>
      </c>
    </row>
    <row r="26077" spans="1:2" x14ac:dyDescent="0.2">
      <c r="A26077" s="6" t="s">
        <v>33715</v>
      </c>
      <c r="B26077" s="6" t="s">
        <v>33714</v>
      </c>
    </row>
    <row r="26078" spans="1:2" x14ac:dyDescent="0.2">
      <c r="A26078" s="6" t="s">
        <v>33715</v>
      </c>
      <c r="B26078" s="6" t="s">
        <v>33714</v>
      </c>
    </row>
    <row r="26079" spans="1:2" x14ac:dyDescent="0.2">
      <c r="A26079" s="6" t="s">
        <v>33713</v>
      </c>
      <c r="B26079" s="6" t="s">
        <v>33712</v>
      </c>
    </row>
    <row r="26080" spans="1:2" x14ac:dyDescent="0.2">
      <c r="A26080" s="6" t="s">
        <v>33711</v>
      </c>
      <c r="B26080" s="6" t="s">
        <v>33710</v>
      </c>
    </row>
    <row r="26081" spans="1:2" x14ac:dyDescent="0.2">
      <c r="A26081" s="6" t="s">
        <v>33709</v>
      </c>
      <c r="B26081" s="6" t="s">
        <v>33708</v>
      </c>
    </row>
    <row r="26082" spans="1:2" x14ac:dyDescent="0.2">
      <c r="A26082" s="6" t="s">
        <v>33707</v>
      </c>
      <c r="B26082" s="6" t="s">
        <v>33706</v>
      </c>
    </row>
    <row r="26083" spans="1:2" x14ac:dyDescent="0.2">
      <c r="A26083" s="6" t="s">
        <v>33702</v>
      </c>
      <c r="B26083" s="6" t="s">
        <v>33705</v>
      </c>
    </row>
    <row r="26084" spans="1:2" x14ac:dyDescent="0.2">
      <c r="A26084" s="6" t="s">
        <v>33704</v>
      </c>
      <c r="B26084" s="6" t="s">
        <v>33703</v>
      </c>
    </row>
    <row r="26085" spans="1:2" x14ac:dyDescent="0.2">
      <c r="A26085" s="6" t="s">
        <v>33702</v>
      </c>
      <c r="B26085" s="6" t="s">
        <v>33701</v>
      </c>
    </row>
    <row r="26086" spans="1:2" x14ac:dyDescent="0.2">
      <c r="A26086" s="6" t="s">
        <v>33700</v>
      </c>
      <c r="B26086" s="6" t="s">
        <v>33699</v>
      </c>
    </row>
    <row r="26087" spans="1:2" x14ac:dyDescent="0.2">
      <c r="A26087" s="6" t="s">
        <v>33698</v>
      </c>
      <c r="B26087" s="6" t="s">
        <v>33697</v>
      </c>
    </row>
    <row r="26088" spans="1:2" x14ac:dyDescent="0.2">
      <c r="A26088" s="6" t="s">
        <v>33698</v>
      </c>
      <c r="B26088" s="6" t="s">
        <v>33697</v>
      </c>
    </row>
    <row r="26089" spans="1:2" x14ac:dyDescent="0.2">
      <c r="A26089" s="6" t="s">
        <v>33698</v>
      </c>
      <c r="B26089" s="6" t="s">
        <v>33697</v>
      </c>
    </row>
    <row r="26090" spans="1:2" x14ac:dyDescent="0.2">
      <c r="A26090" s="6" t="s">
        <v>33698</v>
      </c>
      <c r="B26090" s="6" t="s">
        <v>33697</v>
      </c>
    </row>
    <row r="26091" spans="1:2" x14ac:dyDescent="0.2">
      <c r="A26091" s="6" t="s">
        <v>33698</v>
      </c>
      <c r="B26091" s="6" t="s">
        <v>33697</v>
      </c>
    </row>
    <row r="26092" spans="1:2" x14ac:dyDescent="0.2">
      <c r="A26092" s="6" t="s">
        <v>33698</v>
      </c>
      <c r="B26092" s="6" t="s">
        <v>33697</v>
      </c>
    </row>
    <row r="26093" spans="1:2" x14ac:dyDescent="0.2">
      <c r="A26093" s="6" t="s">
        <v>33698</v>
      </c>
      <c r="B26093" s="6" t="s">
        <v>33697</v>
      </c>
    </row>
    <row r="26094" spans="1:2" x14ac:dyDescent="0.2">
      <c r="A26094" s="6" t="s">
        <v>33698</v>
      </c>
      <c r="B26094" s="6" t="s">
        <v>33697</v>
      </c>
    </row>
    <row r="26095" spans="1:2" x14ac:dyDescent="0.2">
      <c r="A26095" s="6" t="s">
        <v>33696</v>
      </c>
      <c r="B26095" s="6" t="s">
        <v>33695</v>
      </c>
    </row>
    <row r="26096" spans="1:2" x14ac:dyDescent="0.2">
      <c r="A26096" s="6" t="s">
        <v>33696</v>
      </c>
      <c r="B26096" s="6" t="s">
        <v>33695</v>
      </c>
    </row>
    <row r="26097" spans="1:2" x14ac:dyDescent="0.2">
      <c r="A26097" s="6" t="s">
        <v>33696</v>
      </c>
      <c r="B26097" s="6" t="s">
        <v>33695</v>
      </c>
    </row>
    <row r="26098" spans="1:2" x14ac:dyDescent="0.2">
      <c r="A26098" s="6" t="s">
        <v>33694</v>
      </c>
      <c r="B26098" s="6" t="s">
        <v>33693</v>
      </c>
    </row>
    <row r="26099" spans="1:2" x14ac:dyDescent="0.2">
      <c r="A26099" s="6" t="s">
        <v>33692</v>
      </c>
      <c r="B26099" s="6" t="s">
        <v>33691</v>
      </c>
    </row>
    <row r="26100" spans="1:2" x14ac:dyDescent="0.2">
      <c r="A26100" s="6" t="s">
        <v>33690</v>
      </c>
      <c r="B26100" s="6" t="s">
        <v>33689</v>
      </c>
    </row>
    <row r="26101" spans="1:2" x14ac:dyDescent="0.2">
      <c r="A26101" s="6" t="s">
        <v>33690</v>
      </c>
      <c r="B26101" s="6" t="s">
        <v>33689</v>
      </c>
    </row>
    <row r="26102" spans="1:2" x14ac:dyDescent="0.2">
      <c r="A26102" s="6" t="s">
        <v>33688</v>
      </c>
      <c r="B26102" s="6" t="s">
        <v>33687</v>
      </c>
    </row>
    <row r="26103" spans="1:2" x14ac:dyDescent="0.2">
      <c r="A26103" s="6" t="s">
        <v>33686</v>
      </c>
      <c r="B26103" s="6" t="s">
        <v>33685</v>
      </c>
    </row>
    <row r="26104" spans="1:2" x14ac:dyDescent="0.2">
      <c r="A26104" s="6" t="s">
        <v>33686</v>
      </c>
      <c r="B26104" s="6" t="s">
        <v>33685</v>
      </c>
    </row>
    <row r="26105" spans="1:2" x14ac:dyDescent="0.2">
      <c r="A26105" s="6" t="s">
        <v>33686</v>
      </c>
      <c r="B26105" s="6" t="s">
        <v>33685</v>
      </c>
    </row>
    <row r="26106" spans="1:2" x14ac:dyDescent="0.2">
      <c r="A26106" s="6" t="s">
        <v>33684</v>
      </c>
      <c r="B26106" s="6" t="s">
        <v>33683</v>
      </c>
    </row>
    <row r="26107" spans="1:2" x14ac:dyDescent="0.2">
      <c r="A26107" s="6" t="s">
        <v>33682</v>
      </c>
      <c r="B26107" s="6" t="s">
        <v>33681</v>
      </c>
    </row>
    <row r="26108" spans="1:2" x14ac:dyDescent="0.2">
      <c r="A26108" s="6" t="s">
        <v>33680</v>
      </c>
      <c r="B26108" s="6" t="s">
        <v>33679</v>
      </c>
    </row>
    <row r="26109" spans="1:2" x14ac:dyDescent="0.2">
      <c r="A26109" s="6" t="s">
        <v>33678</v>
      </c>
      <c r="B26109" s="6" t="s">
        <v>33677</v>
      </c>
    </row>
    <row r="26110" spans="1:2" x14ac:dyDescent="0.2">
      <c r="A26110" s="6" t="s">
        <v>33675</v>
      </c>
      <c r="B26110" s="6" t="s">
        <v>33676</v>
      </c>
    </row>
    <row r="26111" spans="1:2" x14ac:dyDescent="0.2">
      <c r="A26111" s="6" t="s">
        <v>33675</v>
      </c>
      <c r="B26111" s="6" t="s">
        <v>33674</v>
      </c>
    </row>
    <row r="26112" spans="1:2" x14ac:dyDescent="0.2">
      <c r="A26112" s="6" t="s">
        <v>33672</v>
      </c>
      <c r="B26112" s="6" t="s">
        <v>33673</v>
      </c>
    </row>
    <row r="26113" spans="1:2" x14ac:dyDescent="0.2">
      <c r="A26113" s="6" t="s">
        <v>33672</v>
      </c>
      <c r="B26113" s="6" t="s">
        <v>33671</v>
      </c>
    </row>
    <row r="26114" spans="1:2" x14ac:dyDescent="0.2">
      <c r="A26114" s="6" t="s">
        <v>33672</v>
      </c>
      <c r="B26114" s="6" t="s">
        <v>33671</v>
      </c>
    </row>
    <row r="26115" spans="1:2" x14ac:dyDescent="0.2">
      <c r="A26115" s="6" t="s">
        <v>33672</v>
      </c>
      <c r="B26115" s="6" t="s">
        <v>33671</v>
      </c>
    </row>
    <row r="26116" spans="1:2" x14ac:dyDescent="0.2">
      <c r="A26116" s="6" t="s">
        <v>33672</v>
      </c>
      <c r="B26116" s="6" t="s">
        <v>33671</v>
      </c>
    </row>
    <row r="26117" spans="1:2" x14ac:dyDescent="0.2">
      <c r="A26117" s="6" t="s">
        <v>33670</v>
      </c>
      <c r="B26117" s="6" t="s">
        <v>33669</v>
      </c>
    </row>
    <row r="26118" spans="1:2" x14ac:dyDescent="0.2">
      <c r="A26118" s="6" t="s">
        <v>33668</v>
      </c>
      <c r="B26118" s="6" t="s">
        <v>33667</v>
      </c>
    </row>
    <row r="26119" spans="1:2" x14ac:dyDescent="0.2">
      <c r="A26119" s="6" t="s">
        <v>33666</v>
      </c>
      <c r="B26119" s="6" t="s">
        <v>33665</v>
      </c>
    </row>
    <row r="26120" spans="1:2" x14ac:dyDescent="0.2">
      <c r="A26120" s="6" t="s">
        <v>33664</v>
      </c>
      <c r="B26120" s="6" t="s">
        <v>33663</v>
      </c>
    </row>
    <row r="26121" spans="1:2" x14ac:dyDescent="0.2">
      <c r="A26121" s="6" t="s">
        <v>33662</v>
      </c>
      <c r="B26121" s="6" t="s">
        <v>33661</v>
      </c>
    </row>
    <row r="26122" spans="1:2" x14ac:dyDescent="0.2">
      <c r="A26122" s="6" t="s">
        <v>33660</v>
      </c>
      <c r="B26122" s="6" t="s">
        <v>33659</v>
      </c>
    </row>
    <row r="26123" spans="1:2" x14ac:dyDescent="0.2">
      <c r="A26123" s="6" t="s">
        <v>33658</v>
      </c>
      <c r="B26123" s="6" t="s">
        <v>33657</v>
      </c>
    </row>
    <row r="26124" spans="1:2" x14ac:dyDescent="0.2">
      <c r="A26124" s="6" t="s">
        <v>33656</v>
      </c>
      <c r="B26124" s="6" t="s">
        <v>33655</v>
      </c>
    </row>
    <row r="26125" spans="1:2" x14ac:dyDescent="0.2">
      <c r="A26125" s="6" t="s">
        <v>33654</v>
      </c>
      <c r="B26125" s="6" t="s">
        <v>33653</v>
      </c>
    </row>
    <row r="26126" spans="1:2" x14ac:dyDescent="0.2">
      <c r="A26126" s="6" t="s">
        <v>33652</v>
      </c>
      <c r="B26126" s="6" t="s">
        <v>33651</v>
      </c>
    </row>
    <row r="26127" spans="1:2" x14ac:dyDescent="0.2">
      <c r="A26127" s="6" t="s">
        <v>33650</v>
      </c>
      <c r="B26127" s="6" t="s">
        <v>33649</v>
      </c>
    </row>
    <row r="26128" spans="1:2" x14ac:dyDescent="0.2">
      <c r="A26128" s="6" t="s">
        <v>3038</v>
      </c>
      <c r="B26128" s="6" t="s">
        <v>33648</v>
      </c>
    </row>
    <row r="26129" spans="1:2" x14ac:dyDescent="0.2">
      <c r="A26129" s="6" t="s">
        <v>33647</v>
      </c>
      <c r="B26129" s="6" t="s">
        <v>33646</v>
      </c>
    </row>
    <row r="26130" spans="1:2" x14ac:dyDescent="0.2">
      <c r="A26130" s="6" t="s">
        <v>33645</v>
      </c>
      <c r="B26130" s="6" t="s">
        <v>33644</v>
      </c>
    </row>
    <row r="26131" spans="1:2" x14ac:dyDescent="0.2">
      <c r="A26131" s="6" t="s">
        <v>33643</v>
      </c>
      <c r="B26131" s="6" t="s">
        <v>33642</v>
      </c>
    </row>
    <row r="26132" spans="1:2" x14ac:dyDescent="0.2">
      <c r="A26132" s="6" t="s">
        <v>33643</v>
      </c>
      <c r="B26132" s="6" t="s">
        <v>33642</v>
      </c>
    </row>
    <row r="26133" spans="1:2" x14ac:dyDescent="0.2">
      <c r="A26133" s="6" t="s">
        <v>33641</v>
      </c>
      <c r="B26133" s="6" t="s">
        <v>33640</v>
      </c>
    </row>
    <row r="26134" spans="1:2" x14ac:dyDescent="0.2">
      <c r="A26134" s="6" t="s">
        <v>33639</v>
      </c>
      <c r="B26134" s="6" t="s">
        <v>33638</v>
      </c>
    </row>
    <row r="26135" spans="1:2" x14ac:dyDescent="0.2">
      <c r="A26135" s="6" t="s">
        <v>33637</v>
      </c>
      <c r="B26135" s="6" t="s">
        <v>33636</v>
      </c>
    </row>
    <row r="26136" spans="1:2" x14ac:dyDescent="0.2">
      <c r="A26136" s="6" t="s">
        <v>33635</v>
      </c>
      <c r="B26136" s="6" t="s">
        <v>33634</v>
      </c>
    </row>
    <row r="26137" spans="1:2" x14ac:dyDescent="0.2">
      <c r="A26137" s="6" t="s">
        <v>33635</v>
      </c>
      <c r="B26137" s="6" t="s">
        <v>33634</v>
      </c>
    </row>
    <row r="26138" spans="1:2" x14ac:dyDescent="0.2">
      <c r="A26138" s="6" t="s">
        <v>33635</v>
      </c>
      <c r="B26138" s="6" t="s">
        <v>33634</v>
      </c>
    </row>
    <row r="26139" spans="1:2" x14ac:dyDescent="0.2">
      <c r="A26139" s="6" t="s">
        <v>33635</v>
      </c>
      <c r="B26139" s="6" t="s">
        <v>33634</v>
      </c>
    </row>
    <row r="26140" spans="1:2" x14ac:dyDescent="0.2">
      <c r="A26140" s="6" t="s">
        <v>33635</v>
      </c>
      <c r="B26140" s="6" t="s">
        <v>33634</v>
      </c>
    </row>
    <row r="26141" spans="1:2" x14ac:dyDescent="0.2">
      <c r="A26141" s="6" t="s">
        <v>33635</v>
      </c>
      <c r="B26141" s="6" t="s">
        <v>33634</v>
      </c>
    </row>
    <row r="26142" spans="1:2" x14ac:dyDescent="0.2">
      <c r="A26142" s="6" t="s">
        <v>33633</v>
      </c>
      <c r="B26142" s="6" t="s">
        <v>33632</v>
      </c>
    </row>
    <row r="26143" spans="1:2" x14ac:dyDescent="0.2">
      <c r="A26143" s="6" t="s">
        <v>33631</v>
      </c>
      <c r="B26143" s="6" t="s">
        <v>33630</v>
      </c>
    </row>
    <row r="26144" spans="1:2" x14ac:dyDescent="0.2">
      <c r="A26144" s="6" t="s">
        <v>33629</v>
      </c>
      <c r="B26144" s="6" t="s">
        <v>33628</v>
      </c>
    </row>
    <row r="26145" spans="1:2" x14ac:dyDescent="0.2">
      <c r="A26145" s="6" t="s">
        <v>33627</v>
      </c>
      <c r="B26145" s="6" t="s">
        <v>33626</v>
      </c>
    </row>
    <row r="26146" spans="1:2" x14ac:dyDescent="0.2">
      <c r="A26146" s="6" t="s">
        <v>33625</v>
      </c>
      <c r="B26146" s="6" t="s">
        <v>33624</v>
      </c>
    </row>
    <row r="26147" spans="1:2" x14ac:dyDescent="0.2">
      <c r="A26147" s="6" t="s">
        <v>33623</v>
      </c>
      <c r="B26147" s="6" t="s">
        <v>33622</v>
      </c>
    </row>
    <row r="26148" spans="1:2" x14ac:dyDescent="0.2">
      <c r="A26148" s="6" t="s">
        <v>33621</v>
      </c>
      <c r="B26148" s="6" t="s">
        <v>33620</v>
      </c>
    </row>
    <row r="26149" spans="1:2" x14ac:dyDescent="0.2">
      <c r="A26149" s="6" t="s">
        <v>33619</v>
      </c>
      <c r="B26149" s="6" t="s">
        <v>33618</v>
      </c>
    </row>
    <row r="26150" spans="1:2" x14ac:dyDescent="0.2">
      <c r="A26150" s="6" t="s">
        <v>33617</v>
      </c>
      <c r="B26150" s="6" t="s">
        <v>33616</v>
      </c>
    </row>
    <row r="26151" spans="1:2" x14ac:dyDescent="0.2">
      <c r="A26151" s="6" t="s">
        <v>33615</v>
      </c>
      <c r="B26151" s="6" t="s">
        <v>33614</v>
      </c>
    </row>
    <row r="26152" spans="1:2" x14ac:dyDescent="0.2">
      <c r="A26152" s="6" t="s">
        <v>33613</v>
      </c>
      <c r="B26152" s="6" t="s">
        <v>33612</v>
      </c>
    </row>
    <row r="26153" spans="1:2" x14ac:dyDescent="0.2">
      <c r="A26153" s="6" t="s">
        <v>33611</v>
      </c>
      <c r="B26153" s="6" t="s">
        <v>33610</v>
      </c>
    </row>
    <row r="26154" spans="1:2" x14ac:dyDescent="0.2">
      <c r="A26154" s="6" t="s">
        <v>33609</v>
      </c>
      <c r="B26154" s="6" t="s">
        <v>33608</v>
      </c>
    </row>
    <row r="26155" spans="1:2" x14ac:dyDescent="0.2">
      <c r="A26155" s="6" t="s">
        <v>33607</v>
      </c>
      <c r="B26155" s="6" t="s">
        <v>33606</v>
      </c>
    </row>
    <row r="26156" spans="1:2" x14ac:dyDescent="0.2">
      <c r="A26156" s="6" t="s">
        <v>33605</v>
      </c>
      <c r="B26156" s="6" t="s">
        <v>33604</v>
      </c>
    </row>
    <row r="26157" spans="1:2" x14ac:dyDescent="0.2">
      <c r="A26157" s="6" t="s">
        <v>33603</v>
      </c>
      <c r="B26157" s="6" t="s">
        <v>33602</v>
      </c>
    </row>
    <row r="26158" spans="1:2" x14ac:dyDescent="0.2">
      <c r="A26158" s="6" t="s">
        <v>33601</v>
      </c>
      <c r="B26158" s="6" t="s">
        <v>33600</v>
      </c>
    </row>
    <row r="26159" spans="1:2" x14ac:dyDescent="0.2">
      <c r="A26159" s="6" t="s">
        <v>33599</v>
      </c>
      <c r="B26159" s="6" t="s">
        <v>33598</v>
      </c>
    </row>
    <row r="26160" spans="1:2" x14ac:dyDescent="0.2">
      <c r="A26160" s="6" t="s">
        <v>33597</v>
      </c>
      <c r="B26160" s="6" t="s">
        <v>33596</v>
      </c>
    </row>
    <row r="26161" spans="1:2" x14ac:dyDescent="0.2">
      <c r="A26161" s="6" t="s">
        <v>33595</v>
      </c>
      <c r="B26161" s="6" t="s">
        <v>33594</v>
      </c>
    </row>
    <row r="26162" spans="1:2" x14ac:dyDescent="0.2">
      <c r="A26162" s="6" t="s">
        <v>33593</v>
      </c>
      <c r="B26162" s="6" t="s">
        <v>33592</v>
      </c>
    </row>
    <row r="26163" spans="1:2" x14ac:dyDescent="0.2">
      <c r="A26163" s="6" t="s">
        <v>33591</v>
      </c>
      <c r="B26163" s="6" t="s">
        <v>33590</v>
      </c>
    </row>
    <row r="26164" spans="1:2" x14ac:dyDescent="0.2">
      <c r="A26164" s="6" t="s">
        <v>33591</v>
      </c>
      <c r="B26164" s="6" t="s">
        <v>33590</v>
      </c>
    </row>
    <row r="26165" spans="1:2" x14ac:dyDescent="0.2">
      <c r="A26165" s="6" t="s">
        <v>33591</v>
      </c>
      <c r="B26165" s="6" t="s">
        <v>33590</v>
      </c>
    </row>
    <row r="26166" spans="1:2" x14ac:dyDescent="0.2">
      <c r="A26166" s="6" t="s">
        <v>33591</v>
      </c>
      <c r="B26166" s="6" t="s">
        <v>33590</v>
      </c>
    </row>
    <row r="26167" spans="1:2" x14ac:dyDescent="0.2">
      <c r="A26167" s="6" t="s">
        <v>33591</v>
      </c>
      <c r="B26167" s="6" t="s">
        <v>33590</v>
      </c>
    </row>
    <row r="26168" spans="1:2" x14ac:dyDescent="0.2">
      <c r="A26168" s="6" t="s">
        <v>33589</v>
      </c>
      <c r="B26168" s="6" t="s">
        <v>33588</v>
      </c>
    </row>
    <row r="26169" spans="1:2" x14ac:dyDescent="0.2">
      <c r="A26169" s="6" t="s">
        <v>33589</v>
      </c>
      <c r="B26169" s="6" t="s">
        <v>33588</v>
      </c>
    </row>
    <row r="26170" spans="1:2" x14ac:dyDescent="0.2">
      <c r="A26170" s="6" t="s">
        <v>33589</v>
      </c>
      <c r="B26170" s="6" t="s">
        <v>33588</v>
      </c>
    </row>
    <row r="26171" spans="1:2" x14ac:dyDescent="0.2">
      <c r="A26171" s="6" t="s">
        <v>33586</v>
      </c>
      <c r="B26171" s="6" t="s">
        <v>33587</v>
      </c>
    </row>
    <row r="26172" spans="1:2" x14ac:dyDescent="0.2">
      <c r="A26172" s="6" t="s">
        <v>33586</v>
      </c>
      <c r="B26172" s="6" t="s">
        <v>33585</v>
      </c>
    </row>
    <row r="26173" spans="1:2" x14ac:dyDescent="0.2">
      <c r="A26173" s="6" t="s">
        <v>33584</v>
      </c>
      <c r="B26173" s="6" t="s">
        <v>33583</v>
      </c>
    </row>
    <row r="26174" spans="1:2" x14ac:dyDescent="0.2">
      <c r="A26174" s="6" t="s">
        <v>33584</v>
      </c>
      <c r="B26174" s="6" t="s">
        <v>33583</v>
      </c>
    </row>
    <row r="26175" spans="1:2" x14ac:dyDescent="0.2">
      <c r="A26175" s="6" t="s">
        <v>33584</v>
      </c>
      <c r="B26175" s="6" t="s">
        <v>33583</v>
      </c>
    </row>
    <row r="26176" spans="1:2" x14ac:dyDescent="0.2">
      <c r="A26176" s="6" t="s">
        <v>33584</v>
      </c>
      <c r="B26176" s="6" t="s">
        <v>33583</v>
      </c>
    </row>
    <row r="26177" spans="1:2" x14ac:dyDescent="0.2">
      <c r="A26177" s="6" t="s">
        <v>33584</v>
      </c>
      <c r="B26177" s="6" t="s">
        <v>33583</v>
      </c>
    </row>
    <row r="26178" spans="1:2" x14ac:dyDescent="0.2">
      <c r="A26178" s="6" t="s">
        <v>33582</v>
      </c>
      <c r="B26178" s="6" t="s">
        <v>33581</v>
      </c>
    </row>
    <row r="26179" spans="1:2" x14ac:dyDescent="0.2">
      <c r="A26179" s="6" t="s">
        <v>33582</v>
      </c>
      <c r="B26179" s="6" t="s">
        <v>33581</v>
      </c>
    </row>
    <row r="26180" spans="1:2" x14ac:dyDescent="0.2">
      <c r="A26180" s="6" t="s">
        <v>33582</v>
      </c>
      <c r="B26180" s="6" t="s">
        <v>33581</v>
      </c>
    </row>
    <row r="26181" spans="1:2" x14ac:dyDescent="0.2">
      <c r="A26181" s="6" t="s">
        <v>33582</v>
      </c>
      <c r="B26181" s="6" t="s">
        <v>33581</v>
      </c>
    </row>
    <row r="26182" spans="1:2" x14ac:dyDescent="0.2">
      <c r="A26182" s="6" t="s">
        <v>33582</v>
      </c>
      <c r="B26182" s="6" t="s">
        <v>33581</v>
      </c>
    </row>
    <row r="26183" spans="1:2" x14ac:dyDescent="0.2">
      <c r="A26183" s="6" t="s">
        <v>33582</v>
      </c>
      <c r="B26183" s="6" t="s">
        <v>33581</v>
      </c>
    </row>
    <row r="26184" spans="1:2" x14ac:dyDescent="0.2">
      <c r="A26184" s="6" t="s">
        <v>33580</v>
      </c>
      <c r="B26184" s="6" t="s">
        <v>33579</v>
      </c>
    </row>
    <row r="26185" spans="1:2" x14ac:dyDescent="0.2">
      <c r="A26185" s="6" t="s">
        <v>33580</v>
      </c>
      <c r="B26185" s="6" t="s">
        <v>33579</v>
      </c>
    </row>
    <row r="26186" spans="1:2" x14ac:dyDescent="0.2">
      <c r="A26186" s="6" t="s">
        <v>33578</v>
      </c>
      <c r="B26186" s="6" t="s">
        <v>33577</v>
      </c>
    </row>
    <row r="26187" spans="1:2" x14ac:dyDescent="0.2">
      <c r="A26187" s="6" t="s">
        <v>33578</v>
      </c>
      <c r="B26187" s="6" t="s">
        <v>33577</v>
      </c>
    </row>
    <row r="26188" spans="1:2" x14ac:dyDescent="0.2">
      <c r="A26188" s="6" t="s">
        <v>33578</v>
      </c>
      <c r="B26188" s="6" t="s">
        <v>33577</v>
      </c>
    </row>
    <row r="26189" spans="1:2" x14ac:dyDescent="0.2">
      <c r="A26189" s="6" t="s">
        <v>33578</v>
      </c>
      <c r="B26189" s="6" t="s">
        <v>33577</v>
      </c>
    </row>
    <row r="26190" spans="1:2" x14ac:dyDescent="0.2">
      <c r="A26190" s="6" t="s">
        <v>33578</v>
      </c>
      <c r="B26190" s="6" t="s">
        <v>33577</v>
      </c>
    </row>
    <row r="26191" spans="1:2" x14ac:dyDescent="0.2">
      <c r="A26191" s="6" t="s">
        <v>33578</v>
      </c>
      <c r="B26191" s="6" t="s">
        <v>33577</v>
      </c>
    </row>
    <row r="26192" spans="1:2" x14ac:dyDescent="0.2">
      <c r="A26192" s="6" t="s">
        <v>33576</v>
      </c>
      <c r="B26192" s="6" t="s">
        <v>33575</v>
      </c>
    </row>
    <row r="26193" spans="1:2" x14ac:dyDescent="0.2">
      <c r="A26193" s="6" t="s">
        <v>33576</v>
      </c>
      <c r="B26193" s="6" t="s">
        <v>33575</v>
      </c>
    </row>
    <row r="26194" spans="1:2" x14ac:dyDescent="0.2">
      <c r="A26194" s="6" t="s">
        <v>33576</v>
      </c>
      <c r="B26194" s="6" t="s">
        <v>33575</v>
      </c>
    </row>
    <row r="26195" spans="1:2" x14ac:dyDescent="0.2">
      <c r="A26195" s="6" t="s">
        <v>33574</v>
      </c>
      <c r="B26195" s="6" t="s">
        <v>33573</v>
      </c>
    </row>
    <row r="26196" spans="1:2" x14ac:dyDescent="0.2">
      <c r="A26196" s="6" t="s">
        <v>33574</v>
      </c>
      <c r="B26196" s="6" t="s">
        <v>33573</v>
      </c>
    </row>
    <row r="26197" spans="1:2" x14ac:dyDescent="0.2">
      <c r="A26197" s="6" t="s">
        <v>33574</v>
      </c>
      <c r="B26197" s="6" t="s">
        <v>33573</v>
      </c>
    </row>
    <row r="26198" spans="1:2" x14ac:dyDescent="0.2">
      <c r="A26198" s="6" t="s">
        <v>33574</v>
      </c>
      <c r="B26198" s="6" t="s">
        <v>33573</v>
      </c>
    </row>
    <row r="26199" spans="1:2" x14ac:dyDescent="0.2">
      <c r="A26199" s="6" t="s">
        <v>33574</v>
      </c>
      <c r="B26199" s="6" t="s">
        <v>33573</v>
      </c>
    </row>
    <row r="26200" spans="1:2" x14ac:dyDescent="0.2">
      <c r="A26200" s="6" t="s">
        <v>33574</v>
      </c>
      <c r="B26200" s="6" t="s">
        <v>33573</v>
      </c>
    </row>
    <row r="26201" spans="1:2" x14ac:dyDescent="0.2">
      <c r="A26201" s="6" t="s">
        <v>33574</v>
      </c>
      <c r="B26201" s="6" t="s">
        <v>33573</v>
      </c>
    </row>
    <row r="26202" spans="1:2" x14ac:dyDescent="0.2">
      <c r="A26202" s="6" t="s">
        <v>33572</v>
      </c>
      <c r="B26202" s="6" t="s">
        <v>33571</v>
      </c>
    </row>
    <row r="26203" spans="1:2" x14ac:dyDescent="0.2">
      <c r="A26203" s="6" t="s">
        <v>33570</v>
      </c>
      <c r="B26203" s="6" t="s">
        <v>33569</v>
      </c>
    </row>
    <row r="26204" spans="1:2" x14ac:dyDescent="0.2">
      <c r="A26204" s="6" t="s">
        <v>33568</v>
      </c>
      <c r="B26204" s="6" t="s">
        <v>33567</v>
      </c>
    </row>
    <row r="26205" spans="1:2" x14ac:dyDescent="0.2">
      <c r="A26205" s="6" t="s">
        <v>33568</v>
      </c>
      <c r="B26205" s="6" t="s">
        <v>33567</v>
      </c>
    </row>
    <row r="26206" spans="1:2" x14ac:dyDescent="0.2">
      <c r="A26206" s="6" t="s">
        <v>33568</v>
      </c>
      <c r="B26206" s="6" t="s">
        <v>33567</v>
      </c>
    </row>
    <row r="26207" spans="1:2" x14ac:dyDescent="0.2">
      <c r="A26207" s="6" t="s">
        <v>33566</v>
      </c>
      <c r="B26207" s="6" t="s">
        <v>33565</v>
      </c>
    </row>
    <row r="26208" spans="1:2" x14ac:dyDescent="0.2">
      <c r="A26208" s="6" t="s">
        <v>33564</v>
      </c>
      <c r="B26208" s="6" t="s">
        <v>33563</v>
      </c>
    </row>
    <row r="26209" spans="1:2" x14ac:dyDescent="0.2">
      <c r="A26209" s="6" t="s">
        <v>33562</v>
      </c>
      <c r="B26209" s="6" t="s">
        <v>33561</v>
      </c>
    </row>
    <row r="26210" spans="1:2" x14ac:dyDescent="0.2">
      <c r="A26210" s="6" t="s">
        <v>33560</v>
      </c>
      <c r="B26210" s="6" t="s">
        <v>33559</v>
      </c>
    </row>
    <row r="26211" spans="1:2" x14ac:dyDescent="0.2">
      <c r="A26211" s="6" t="s">
        <v>33558</v>
      </c>
      <c r="B26211" s="6" t="s">
        <v>33557</v>
      </c>
    </row>
    <row r="26212" spans="1:2" x14ac:dyDescent="0.2">
      <c r="A26212" s="6" t="s">
        <v>33556</v>
      </c>
      <c r="B26212" s="6" t="s">
        <v>33555</v>
      </c>
    </row>
    <row r="26213" spans="1:2" x14ac:dyDescent="0.2">
      <c r="A26213" s="6" t="s">
        <v>33554</v>
      </c>
      <c r="B26213" s="6" t="s">
        <v>33553</v>
      </c>
    </row>
    <row r="26214" spans="1:2" x14ac:dyDescent="0.2">
      <c r="A26214" s="6" t="s">
        <v>33554</v>
      </c>
      <c r="B26214" s="6" t="s">
        <v>33553</v>
      </c>
    </row>
    <row r="26215" spans="1:2" x14ac:dyDescent="0.2">
      <c r="A26215" s="6" t="s">
        <v>33552</v>
      </c>
      <c r="B26215" s="6" t="s">
        <v>33551</v>
      </c>
    </row>
    <row r="26216" spans="1:2" x14ac:dyDescent="0.2">
      <c r="A26216" s="6" t="s">
        <v>33550</v>
      </c>
      <c r="B26216" s="6" t="s">
        <v>33549</v>
      </c>
    </row>
    <row r="26217" spans="1:2" x14ac:dyDescent="0.2">
      <c r="A26217" s="6" t="s">
        <v>33548</v>
      </c>
      <c r="B26217" s="6" t="s">
        <v>33547</v>
      </c>
    </row>
    <row r="26218" spans="1:2" x14ac:dyDescent="0.2">
      <c r="A26218" s="6" t="s">
        <v>33546</v>
      </c>
      <c r="B26218" s="6" t="s">
        <v>33545</v>
      </c>
    </row>
    <row r="26219" spans="1:2" x14ac:dyDescent="0.2">
      <c r="A26219" s="6" t="s">
        <v>33546</v>
      </c>
      <c r="B26219" s="6" t="s">
        <v>33545</v>
      </c>
    </row>
    <row r="26220" spans="1:2" x14ac:dyDescent="0.2">
      <c r="A26220" s="6" t="s">
        <v>33544</v>
      </c>
      <c r="B26220" s="6" t="s">
        <v>33543</v>
      </c>
    </row>
    <row r="26221" spans="1:2" x14ac:dyDescent="0.2">
      <c r="A26221" s="6" t="s">
        <v>33542</v>
      </c>
      <c r="B26221" s="6" t="s">
        <v>33541</v>
      </c>
    </row>
    <row r="26222" spans="1:2" x14ac:dyDescent="0.2">
      <c r="A26222" s="6" t="s">
        <v>33540</v>
      </c>
      <c r="B26222" s="6" t="s">
        <v>33539</v>
      </c>
    </row>
    <row r="26223" spans="1:2" x14ac:dyDescent="0.2">
      <c r="A26223" s="6" t="s">
        <v>33540</v>
      </c>
      <c r="B26223" s="6" t="s">
        <v>33539</v>
      </c>
    </row>
    <row r="26224" spans="1:2" x14ac:dyDescent="0.2">
      <c r="A26224" s="6" t="s">
        <v>33540</v>
      </c>
      <c r="B26224" s="6" t="s">
        <v>33539</v>
      </c>
    </row>
    <row r="26225" spans="1:2" x14ac:dyDescent="0.2">
      <c r="A26225" s="6" t="s">
        <v>33540</v>
      </c>
      <c r="B26225" s="6" t="s">
        <v>33539</v>
      </c>
    </row>
    <row r="26226" spans="1:2" x14ac:dyDescent="0.2">
      <c r="A26226" s="6" t="s">
        <v>33538</v>
      </c>
      <c r="B26226" s="6" t="s">
        <v>33537</v>
      </c>
    </row>
    <row r="26227" spans="1:2" x14ac:dyDescent="0.2">
      <c r="A26227" s="6" t="s">
        <v>33538</v>
      </c>
      <c r="B26227" s="6" t="s">
        <v>33537</v>
      </c>
    </row>
    <row r="26228" spans="1:2" x14ac:dyDescent="0.2">
      <c r="A26228" s="6" t="s">
        <v>33538</v>
      </c>
      <c r="B26228" s="6" t="s">
        <v>33537</v>
      </c>
    </row>
    <row r="26229" spans="1:2" x14ac:dyDescent="0.2">
      <c r="A26229" s="6" t="s">
        <v>33536</v>
      </c>
      <c r="B26229" s="6" t="s">
        <v>33535</v>
      </c>
    </row>
    <row r="26230" spans="1:2" x14ac:dyDescent="0.2">
      <c r="A26230" s="6" t="s">
        <v>33536</v>
      </c>
      <c r="B26230" s="6" t="s">
        <v>33535</v>
      </c>
    </row>
    <row r="26231" spans="1:2" x14ac:dyDescent="0.2">
      <c r="A26231" s="6" t="s">
        <v>33536</v>
      </c>
      <c r="B26231" s="6" t="s">
        <v>33535</v>
      </c>
    </row>
    <row r="26232" spans="1:2" x14ac:dyDescent="0.2">
      <c r="A26232" s="6" t="s">
        <v>33536</v>
      </c>
      <c r="B26232" s="6" t="s">
        <v>33535</v>
      </c>
    </row>
    <row r="26233" spans="1:2" x14ac:dyDescent="0.2">
      <c r="A26233" s="6" t="s">
        <v>33536</v>
      </c>
      <c r="B26233" s="6" t="s">
        <v>33535</v>
      </c>
    </row>
    <row r="26234" spans="1:2" x14ac:dyDescent="0.2">
      <c r="A26234" s="6" t="s">
        <v>33534</v>
      </c>
      <c r="B26234" s="6" t="s">
        <v>33533</v>
      </c>
    </row>
    <row r="26235" spans="1:2" x14ac:dyDescent="0.2">
      <c r="A26235" s="6" t="s">
        <v>33532</v>
      </c>
      <c r="B26235" s="6" t="s">
        <v>33531</v>
      </c>
    </row>
    <row r="26236" spans="1:2" x14ac:dyDescent="0.2">
      <c r="A26236" s="6" t="s">
        <v>33532</v>
      </c>
      <c r="B26236" s="6" t="s">
        <v>33531</v>
      </c>
    </row>
    <row r="26237" spans="1:2" x14ac:dyDescent="0.2">
      <c r="A26237" s="6" t="s">
        <v>33530</v>
      </c>
      <c r="B26237" s="6" t="s">
        <v>33529</v>
      </c>
    </row>
    <row r="26238" spans="1:2" x14ac:dyDescent="0.2">
      <c r="A26238" s="6" t="s">
        <v>33530</v>
      </c>
      <c r="B26238" s="6" t="s">
        <v>33529</v>
      </c>
    </row>
    <row r="26239" spans="1:2" x14ac:dyDescent="0.2">
      <c r="A26239" s="6" t="s">
        <v>33530</v>
      </c>
      <c r="B26239" s="6" t="s">
        <v>33529</v>
      </c>
    </row>
    <row r="26240" spans="1:2" x14ac:dyDescent="0.2">
      <c r="A26240" s="6" t="s">
        <v>33530</v>
      </c>
      <c r="B26240" s="6" t="s">
        <v>33529</v>
      </c>
    </row>
    <row r="26241" spans="1:2" x14ac:dyDescent="0.2">
      <c r="A26241" s="6" t="s">
        <v>33530</v>
      </c>
      <c r="B26241" s="6" t="s">
        <v>33529</v>
      </c>
    </row>
    <row r="26242" spans="1:2" x14ac:dyDescent="0.2">
      <c r="A26242" s="6" t="s">
        <v>33528</v>
      </c>
      <c r="B26242" s="6" t="s">
        <v>33527</v>
      </c>
    </row>
    <row r="26243" spans="1:2" x14ac:dyDescent="0.2">
      <c r="A26243" s="6" t="s">
        <v>33528</v>
      </c>
      <c r="B26243" s="6" t="s">
        <v>33527</v>
      </c>
    </row>
    <row r="26244" spans="1:2" x14ac:dyDescent="0.2">
      <c r="A26244" s="6" t="s">
        <v>33526</v>
      </c>
      <c r="B26244" s="6" t="s">
        <v>33525</v>
      </c>
    </row>
    <row r="26245" spans="1:2" x14ac:dyDescent="0.2">
      <c r="A26245" s="6" t="s">
        <v>33524</v>
      </c>
      <c r="B26245" s="6" t="s">
        <v>33523</v>
      </c>
    </row>
    <row r="26246" spans="1:2" x14ac:dyDescent="0.2">
      <c r="A26246" s="6" t="s">
        <v>33524</v>
      </c>
      <c r="B26246" s="6" t="s">
        <v>33523</v>
      </c>
    </row>
    <row r="26247" spans="1:2" x14ac:dyDescent="0.2">
      <c r="A26247" s="6" t="s">
        <v>33524</v>
      </c>
      <c r="B26247" s="6" t="s">
        <v>33523</v>
      </c>
    </row>
    <row r="26248" spans="1:2" x14ac:dyDescent="0.2">
      <c r="A26248" s="6" t="s">
        <v>33522</v>
      </c>
      <c r="B26248" s="6" t="s">
        <v>33521</v>
      </c>
    </row>
    <row r="26249" spans="1:2" x14ac:dyDescent="0.2">
      <c r="A26249" s="6" t="s">
        <v>33520</v>
      </c>
      <c r="B26249" s="6" t="s">
        <v>33519</v>
      </c>
    </row>
    <row r="26250" spans="1:2" x14ac:dyDescent="0.2">
      <c r="A26250" s="6" t="s">
        <v>33520</v>
      </c>
      <c r="B26250" s="6" t="s">
        <v>33519</v>
      </c>
    </row>
    <row r="26251" spans="1:2" x14ac:dyDescent="0.2">
      <c r="A26251" s="6" t="s">
        <v>33518</v>
      </c>
      <c r="B26251" s="6" t="s">
        <v>33517</v>
      </c>
    </row>
    <row r="26252" spans="1:2" x14ac:dyDescent="0.2">
      <c r="A26252" s="6" t="s">
        <v>33516</v>
      </c>
      <c r="B26252" s="6" t="s">
        <v>33515</v>
      </c>
    </row>
    <row r="26253" spans="1:2" x14ac:dyDescent="0.2">
      <c r="A26253" s="6" t="s">
        <v>33514</v>
      </c>
      <c r="B26253" s="6" t="s">
        <v>33513</v>
      </c>
    </row>
    <row r="26254" spans="1:2" x14ac:dyDescent="0.2">
      <c r="A26254" s="6" t="s">
        <v>33514</v>
      </c>
      <c r="B26254" s="6" t="s">
        <v>33513</v>
      </c>
    </row>
    <row r="26255" spans="1:2" x14ac:dyDescent="0.2">
      <c r="A26255" s="6" t="s">
        <v>33512</v>
      </c>
      <c r="B26255" s="6" t="s">
        <v>33511</v>
      </c>
    </row>
    <row r="26256" spans="1:2" x14ac:dyDescent="0.2">
      <c r="A26256" s="6" t="s">
        <v>33512</v>
      </c>
      <c r="B26256" s="6" t="s">
        <v>33511</v>
      </c>
    </row>
    <row r="26257" spans="1:2" x14ac:dyDescent="0.2">
      <c r="A26257" s="6" t="s">
        <v>33510</v>
      </c>
      <c r="B26257" s="6" t="s">
        <v>33509</v>
      </c>
    </row>
    <row r="26258" spans="1:2" x14ac:dyDescent="0.2">
      <c r="A26258" s="6" t="s">
        <v>33508</v>
      </c>
      <c r="B26258" s="6" t="s">
        <v>33507</v>
      </c>
    </row>
    <row r="26259" spans="1:2" x14ac:dyDescent="0.2">
      <c r="A26259" s="6" t="s">
        <v>33506</v>
      </c>
      <c r="B26259" s="6" t="s">
        <v>33505</v>
      </c>
    </row>
    <row r="26260" spans="1:2" x14ac:dyDescent="0.2">
      <c r="A26260" s="6" t="s">
        <v>33504</v>
      </c>
      <c r="B26260" s="6" t="s">
        <v>33503</v>
      </c>
    </row>
    <row r="26261" spans="1:2" x14ac:dyDescent="0.2">
      <c r="A26261" s="6" t="s">
        <v>33502</v>
      </c>
      <c r="B26261" s="6" t="s">
        <v>33501</v>
      </c>
    </row>
    <row r="26262" spans="1:2" x14ac:dyDescent="0.2">
      <c r="A26262" s="6" t="s">
        <v>9524</v>
      </c>
      <c r="B26262" s="6" t="s">
        <v>33500</v>
      </c>
    </row>
    <row r="26263" spans="1:2" x14ac:dyDescent="0.2">
      <c r="A26263" s="6" t="s">
        <v>33499</v>
      </c>
      <c r="B26263" s="6" t="s">
        <v>33498</v>
      </c>
    </row>
    <row r="26264" spans="1:2" x14ac:dyDescent="0.2">
      <c r="A26264" s="6" t="s">
        <v>33497</v>
      </c>
      <c r="B26264" s="6" t="s">
        <v>33496</v>
      </c>
    </row>
    <row r="26265" spans="1:2" x14ac:dyDescent="0.2">
      <c r="A26265" s="6" t="s">
        <v>33495</v>
      </c>
      <c r="B26265" s="6" t="s">
        <v>33494</v>
      </c>
    </row>
    <row r="26266" spans="1:2" x14ac:dyDescent="0.2">
      <c r="A26266" s="6" t="s">
        <v>33493</v>
      </c>
      <c r="B26266" s="6" t="s">
        <v>33492</v>
      </c>
    </row>
    <row r="26267" spans="1:2" x14ac:dyDescent="0.2">
      <c r="A26267" s="6" t="s">
        <v>33491</v>
      </c>
      <c r="B26267" s="6" t="s">
        <v>33490</v>
      </c>
    </row>
    <row r="26268" spans="1:2" x14ac:dyDescent="0.2">
      <c r="A26268" s="6" t="s">
        <v>33489</v>
      </c>
      <c r="B26268" s="6" t="s">
        <v>33488</v>
      </c>
    </row>
    <row r="26269" spans="1:2" x14ac:dyDescent="0.2">
      <c r="A26269" s="6" t="s">
        <v>33487</v>
      </c>
      <c r="B26269" s="6" t="s">
        <v>33486</v>
      </c>
    </row>
    <row r="26270" spans="1:2" x14ac:dyDescent="0.2">
      <c r="A26270" s="6" t="s">
        <v>33484</v>
      </c>
      <c r="B26270" s="6" t="s">
        <v>33485</v>
      </c>
    </row>
    <row r="26271" spans="1:2" x14ac:dyDescent="0.2">
      <c r="A26271" s="6" t="s">
        <v>33484</v>
      </c>
      <c r="B26271" s="6" t="s">
        <v>33483</v>
      </c>
    </row>
    <row r="26272" spans="1:2" x14ac:dyDescent="0.2">
      <c r="A26272" s="6" t="s">
        <v>33484</v>
      </c>
      <c r="B26272" s="6" t="s">
        <v>33483</v>
      </c>
    </row>
    <row r="26273" spans="1:2" x14ac:dyDescent="0.2">
      <c r="A26273" s="6" t="s">
        <v>33482</v>
      </c>
      <c r="B26273" s="6" t="s">
        <v>33481</v>
      </c>
    </row>
    <row r="26274" spans="1:2" x14ac:dyDescent="0.2">
      <c r="A26274" s="6" t="s">
        <v>33480</v>
      </c>
      <c r="B26274" s="6" t="s">
        <v>33479</v>
      </c>
    </row>
    <row r="26275" spans="1:2" x14ac:dyDescent="0.2">
      <c r="A26275" s="6" t="s">
        <v>33478</v>
      </c>
      <c r="B26275" s="6" t="s">
        <v>33477</v>
      </c>
    </row>
    <row r="26276" spans="1:2" x14ac:dyDescent="0.2">
      <c r="A26276" s="6" t="s">
        <v>33476</v>
      </c>
      <c r="B26276" s="6" t="s">
        <v>33475</v>
      </c>
    </row>
    <row r="26277" spans="1:2" x14ac:dyDescent="0.2">
      <c r="A26277" s="6" t="s">
        <v>33474</v>
      </c>
      <c r="B26277" s="6" t="s">
        <v>33473</v>
      </c>
    </row>
    <row r="26278" spans="1:2" x14ac:dyDescent="0.2">
      <c r="A26278" s="6" t="s">
        <v>33472</v>
      </c>
      <c r="B26278" s="6" t="s">
        <v>33471</v>
      </c>
    </row>
    <row r="26279" spans="1:2" x14ac:dyDescent="0.2">
      <c r="A26279" s="6" t="s">
        <v>33470</v>
      </c>
      <c r="B26279" s="6" t="s">
        <v>33469</v>
      </c>
    </row>
    <row r="26280" spans="1:2" x14ac:dyDescent="0.2">
      <c r="A26280" s="6" t="s">
        <v>33468</v>
      </c>
      <c r="B26280" s="6" t="s">
        <v>33467</v>
      </c>
    </row>
    <row r="26281" spans="1:2" x14ac:dyDescent="0.2">
      <c r="A26281" s="6" t="s">
        <v>33466</v>
      </c>
      <c r="B26281" s="6" t="s">
        <v>33465</v>
      </c>
    </row>
    <row r="26282" spans="1:2" x14ac:dyDescent="0.2">
      <c r="A26282" s="6" t="s">
        <v>33464</v>
      </c>
      <c r="B26282" s="6" t="s">
        <v>33463</v>
      </c>
    </row>
    <row r="26283" spans="1:2" x14ac:dyDescent="0.2">
      <c r="A26283" s="6" t="s">
        <v>33464</v>
      </c>
      <c r="B26283" s="6" t="s">
        <v>33463</v>
      </c>
    </row>
    <row r="26284" spans="1:2" x14ac:dyDescent="0.2">
      <c r="A26284" s="6" t="s">
        <v>33464</v>
      </c>
      <c r="B26284" s="6" t="s">
        <v>33463</v>
      </c>
    </row>
    <row r="26285" spans="1:2" x14ac:dyDescent="0.2">
      <c r="A26285" s="6" t="s">
        <v>33462</v>
      </c>
      <c r="B26285" s="6" t="s">
        <v>33461</v>
      </c>
    </row>
    <row r="26286" spans="1:2" x14ac:dyDescent="0.2">
      <c r="A26286" s="6" t="s">
        <v>33460</v>
      </c>
      <c r="B26286" s="6" t="s">
        <v>33459</v>
      </c>
    </row>
    <row r="26287" spans="1:2" x14ac:dyDescent="0.2">
      <c r="A26287" s="6" t="s">
        <v>33460</v>
      </c>
      <c r="B26287" s="6" t="s">
        <v>33459</v>
      </c>
    </row>
    <row r="26288" spans="1:2" x14ac:dyDescent="0.2">
      <c r="A26288" s="6" t="s">
        <v>33460</v>
      </c>
      <c r="B26288" s="6" t="s">
        <v>33459</v>
      </c>
    </row>
    <row r="26289" spans="1:2" x14ac:dyDescent="0.2">
      <c r="A26289" s="6" t="s">
        <v>33458</v>
      </c>
      <c r="B26289" s="6" t="s">
        <v>33457</v>
      </c>
    </row>
    <row r="26290" spans="1:2" x14ac:dyDescent="0.2">
      <c r="A26290" s="6" t="s">
        <v>33456</v>
      </c>
      <c r="B26290" s="6" t="s">
        <v>33455</v>
      </c>
    </row>
    <row r="26291" spans="1:2" x14ac:dyDescent="0.2">
      <c r="A26291" s="6" t="s">
        <v>33454</v>
      </c>
      <c r="B26291" s="6" t="s">
        <v>33453</v>
      </c>
    </row>
    <row r="26292" spans="1:2" x14ac:dyDescent="0.2">
      <c r="A26292" s="6" t="s">
        <v>33452</v>
      </c>
      <c r="B26292" s="6" t="s">
        <v>33451</v>
      </c>
    </row>
    <row r="26293" spans="1:2" x14ac:dyDescent="0.2">
      <c r="A26293" s="6" t="s">
        <v>33450</v>
      </c>
      <c r="B26293" s="6" t="s">
        <v>33449</v>
      </c>
    </row>
    <row r="26294" spans="1:2" x14ac:dyDescent="0.2">
      <c r="A26294" s="6" t="s">
        <v>33448</v>
      </c>
      <c r="B26294" s="6" t="s">
        <v>33447</v>
      </c>
    </row>
    <row r="26295" spans="1:2" x14ac:dyDescent="0.2">
      <c r="A26295" s="6" t="s">
        <v>33446</v>
      </c>
      <c r="B26295" s="6" t="s">
        <v>33445</v>
      </c>
    </row>
    <row r="26296" spans="1:2" x14ac:dyDescent="0.2">
      <c r="A26296" s="6" t="s">
        <v>33444</v>
      </c>
      <c r="B26296" s="6" t="s">
        <v>33443</v>
      </c>
    </row>
    <row r="26297" spans="1:2" x14ac:dyDescent="0.2">
      <c r="A26297" s="6" t="s">
        <v>33442</v>
      </c>
      <c r="B26297" s="6" t="s">
        <v>33441</v>
      </c>
    </row>
    <row r="26298" spans="1:2" x14ac:dyDescent="0.2">
      <c r="A26298" s="6" t="s">
        <v>33442</v>
      </c>
      <c r="B26298" s="6" t="s">
        <v>33441</v>
      </c>
    </row>
    <row r="26299" spans="1:2" x14ac:dyDescent="0.2">
      <c r="A26299" s="6" t="s">
        <v>33440</v>
      </c>
      <c r="B26299" s="6" t="s">
        <v>33439</v>
      </c>
    </row>
    <row r="26300" spans="1:2" x14ac:dyDescent="0.2">
      <c r="A26300" s="6" t="s">
        <v>33440</v>
      </c>
      <c r="B26300" s="6" t="s">
        <v>33439</v>
      </c>
    </row>
    <row r="26301" spans="1:2" x14ac:dyDescent="0.2">
      <c r="A26301" s="6" t="s">
        <v>33438</v>
      </c>
      <c r="B26301" s="6" t="s">
        <v>33437</v>
      </c>
    </row>
    <row r="26302" spans="1:2" x14ac:dyDescent="0.2">
      <c r="A26302" s="6" t="s">
        <v>33436</v>
      </c>
      <c r="B26302" s="6" t="s">
        <v>33435</v>
      </c>
    </row>
    <row r="26303" spans="1:2" x14ac:dyDescent="0.2">
      <c r="A26303" s="6" t="s">
        <v>33436</v>
      </c>
      <c r="B26303" s="6" t="s">
        <v>33435</v>
      </c>
    </row>
    <row r="26304" spans="1:2" x14ac:dyDescent="0.2">
      <c r="A26304" s="6" t="s">
        <v>33436</v>
      </c>
      <c r="B26304" s="6" t="s">
        <v>33435</v>
      </c>
    </row>
    <row r="26305" spans="1:2" x14ac:dyDescent="0.2">
      <c r="A26305" s="6" t="s">
        <v>33436</v>
      </c>
      <c r="B26305" s="6" t="s">
        <v>33435</v>
      </c>
    </row>
    <row r="26306" spans="1:2" x14ac:dyDescent="0.2">
      <c r="A26306" s="6" t="s">
        <v>33434</v>
      </c>
      <c r="B26306" s="6" t="s">
        <v>33433</v>
      </c>
    </row>
    <row r="26307" spans="1:2" x14ac:dyDescent="0.2">
      <c r="A26307" s="6" t="s">
        <v>33434</v>
      </c>
      <c r="B26307" s="6" t="s">
        <v>33433</v>
      </c>
    </row>
    <row r="26308" spans="1:2" x14ac:dyDescent="0.2">
      <c r="A26308" s="6" t="s">
        <v>33432</v>
      </c>
      <c r="B26308" s="6" t="s">
        <v>33431</v>
      </c>
    </row>
    <row r="26309" spans="1:2" x14ac:dyDescent="0.2">
      <c r="A26309" s="6" t="s">
        <v>33432</v>
      </c>
      <c r="B26309" s="6" t="s">
        <v>33431</v>
      </c>
    </row>
    <row r="26310" spans="1:2" x14ac:dyDescent="0.2">
      <c r="A26310" s="6" t="s">
        <v>33430</v>
      </c>
      <c r="B26310" s="6" t="s">
        <v>33429</v>
      </c>
    </row>
    <row r="26311" spans="1:2" x14ac:dyDescent="0.2">
      <c r="A26311" s="6" t="s">
        <v>33425</v>
      </c>
      <c r="B26311" s="6" t="s">
        <v>33428</v>
      </c>
    </row>
    <row r="26312" spans="1:2" x14ac:dyDescent="0.2">
      <c r="A26312" s="6" t="s">
        <v>33427</v>
      </c>
      <c r="B26312" s="6" t="s">
        <v>33426</v>
      </c>
    </row>
    <row r="26313" spans="1:2" x14ac:dyDescent="0.2">
      <c r="A26313" s="6" t="s">
        <v>33427</v>
      </c>
      <c r="B26313" s="6" t="s">
        <v>33426</v>
      </c>
    </row>
    <row r="26314" spans="1:2" x14ac:dyDescent="0.2">
      <c r="A26314" s="6" t="s">
        <v>33425</v>
      </c>
      <c r="B26314" s="6" t="s">
        <v>33424</v>
      </c>
    </row>
    <row r="26315" spans="1:2" x14ac:dyDescent="0.2">
      <c r="A26315" s="6" t="s">
        <v>33423</v>
      </c>
      <c r="B26315" s="6" t="s">
        <v>33422</v>
      </c>
    </row>
    <row r="26316" spans="1:2" x14ac:dyDescent="0.2">
      <c r="A26316" s="6" t="s">
        <v>33421</v>
      </c>
      <c r="B26316" s="6" t="s">
        <v>33420</v>
      </c>
    </row>
    <row r="26317" spans="1:2" x14ac:dyDescent="0.2">
      <c r="A26317" s="6" t="s">
        <v>33421</v>
      </c>
      <c r="B26317" s="6" t="s">
        <v>33420</v>
      </c>
    </row>
    <row r="26318" spans="1:2" x14ac:dyDescent="0.2">
      <c r="A26318" s="6" t="s">
        <v>33419</v>
      </c>
      <c r="B26318" s="6" t="s">
        <v>33418</v>
      </c>
    </row>
    <row r="26319" spans="1:2" x14ac:dyDescent="0.2">
      <c r="A26319" s="6" t="s">
        <v>33417</v>
      </c>
      <c r="B26319" s="6" t="s">
        <v>33416</v>
      </c>
    </row>
    <row r="26320" spans="1:2" x14ac:dyDescent="0.2">
      <c r="A26320" s="6" t="s">
        <v>33415</v>
      </c>
      <c r="B26320" s="6" t="s">
        <v>33414</v>
      </c>
    </row>
    <row r="26321" spans="1:2" x14ac:dyDescent="0.2">
      <c r="A26321" s="6" t="s">
        <v>33413</v>
      </c>
      <c r="B26321" s="6" t="s">
        <v>33412</v>
      </c>
    </row>
    <row r="26322" spans="1:2" x14ac:dyDescent="0.2">
      <c r="A26322" s="6" t="s">
        <v>33411</v>
      </c>
      <c r="B26322" s="6" t="s">
        <v>33410</v>
      </c>
    </row>
    <row r="26323" spans="1:2" x14ac:dyDescent="0.2">
      <c r="A26323" s="6" t="s">
        <v>33409</v>
      </c>
      <c r="B26323" s="6" t="s">
        <v>33408</v>
      </c>
    </row>
    <row r="26324" spans="1:2" x14ac:dyDescent="0.2">
      <c r="A26324" s="6" t="s">
        <v>33407</v>
      </c>
      <c r="B26324" s="6" t="s">
        <v>33406</v>
      </c>
    </row>
    <row r="26325" spans="1:2" x14ac:dyDescent="0.2">
      <c r="A26325" s="6" t="s">
        <v>33407</v>
      </c>
      <c r="B26325" s="6" t="s">
        <v>33406</v>
      </c>
    </row>
    <row r="26326" spans="1:2" x14ac:dyDescent="0.2">
      <c r="A26326" s="6" t="s">
        <v>33407</v>
      </c>
      <c r="B26326" s="6" t="s">
        <v>33406</v>
      </c>
    </row>
    <row r="26327" spans="1:2" x14ac:dyDescent="0.2">
      <c r="A26327" s="6" t="s">
        <v>33407</v>
      </c>
      <c r="B26327" s="6" t="s">
        <v>33406</v>
      </c>
    </row>
    <row r="26328" spans="1:2" x14ac:dyDescent="0.2">
      <c r="A26328" s="6" t="s">
        <v>33407</v>
      </c>
      <c r="B26328" s="6" t="s">
        <v>33406</v>
      </c>
    </row>
    <row r="26329" spans="1:2" x14ac:dyDescent="0.2">
      <c r="A26329" s="6" t="s">
        <v>33405</v>
      </c>
      <c r="B26329" s="6" t="s">
        <v>33404</v>
      </c>
    </row>
    <row r="26330" spans="1:2" x14ac:dyDescent="0.2">
      <c r="A26330" s="6" t="s">
        <v>425</v>
      </c>
      <c r="B26330" s="6" t="s">
        <v>33403</v>
      </c>
    </row>
    <row r="26331" spans="1:2" x14ac:dyDescent="0.2">
      <c r="A26331" s="6" t="s">
        <v>33402</v>
      </c>
      <c r="B26331" s="6" t="s">
        <v>33401</v>
      </c>
    </row>
    <row r="26332" spans="1:2" x14ac:dyDescent="0.2">
      <c r="A26332" s="6" t="s">
        <v>33400</v>
      </c>
      <c r="B26332" s="6" t="s">
        <v>33399</v>
      </c>
    </row>
    <row r="26333" spans="1:2" x14ac:dyDescent="0.2">
      <c r="A26333" s="6" t="s">
        <v>33398</v>
      </c>
      <c r="B26333" s="6" t="s">
        <v>33397</v>
      </c>
    </row>
    <row r="26334" spans="1:2" x14ac:dyDescent="0.2">
      <c r="A26334" s="6" t="s">
        <v>33398</v>
      </c>
      <c r="B26334" s="6" t="s">
        <v>33397</v>
      </c>
    </row>
    <row r="26335" spans="1:2" x14ac:dyDescent="0.2">
      <c r="A26335" s="6" t="s">
        <v>33395</v>
      </c>
      <c r="B26335" s="6" t="s">
        <v>33396</v>
      </c>
    </row>
    <row r="26336" spans="1:2" x14ac:dyDescent="0.2">
      <c r="A26336" s="6" t="s">
        <v>33395</v>
      </c>
      <c r="B26336" s="6" t="s">
        <v>33396</v>
      </c>
    </row>
    <row r="26337" spans="1:2" x14ac:dyDescent="0.2">
      <c r="A26337" s="6" t="s">
        <v>33395</v>
      </c>
      <c r="B26337" s="6" t="s">
        <v>33394</v>
      </c>
    </row>
    <row r="26338" spans="1:2" x14ac:dyDescent="0.2">
      <c r="A26338" s="6" t="s">
        <v>33393</v>
      </c>
      <c r="B26338" s="6" t="s">
        <v>33392</v>
      </c>
    </row>
    <row r="26339" spans="1:2" x14ac:dyDescent="0.2">
      <c r="A26339" s="6" t="s">
        <v>33393</v>
      </c>
      <c r="B26339" s="6" t="s">
        <v>33392</v>
      </c>
    </row>
    <row r="26340" spans="1:2" x14ac:dyDescent="0.2">
      <c r="A26340" s="6" t="s">
        <v>33393</v>
      </c>
      <c r="B26340" s="6" t="s">
        <v>33392</v>
      </c>
    </row>
    <row r="26341" spans="1:2" x14ac:dyDescent="0.2">
      <c r="A26341" s="6" t="s">
        <v>33393</v>
      </c>
      <c r="B26341" s="6" t="s">
        <v>33392</v>
      </c>
    </row>
    <row r="26342" spans="1:2" x14ac:dyDescent="0.2">
      <c r="A26342" s="6" t="s">
        <v>33391</v>
      </c>
      <c r="B26342" s="6" t="s">
        <v>33390</v>
      </c>
    </row>
    <row r="26343" spans="1:2" x14ac:dyDescent="0.2">
      <c r="A26343" s="6" t="s">
        <v>33391</v>
      </c>
      <c r="B26343" s="6" t="s">
        <v>33390</v>
      </c>
    </row>
    <row r="26344" spans="1:2" x14ac:dyDescent="0.2">
      <c r="A26344" s="6" t="s">
        <v>33391</v>
      </c>
      <c r="B26344" s="6" t="s">
        <v>33390</v>
      </c>
    </row>
    <row r="26345" spans="1:2" x14ac:dyDescent="0.2">
      <c r="A26345" s="6" t="s">
        <v>33391</v>
      </c>
      <c r="B26345" s="6" t="s">
        <v>33390</v>
      </c>
    </row>
    <row r="26346" spans="1:2" x14ac:dyDescent="0.2">
      <c r="A26346" s="6" t="s">
        <v>33389</v>
      </c>
      <c r="B26346" s="6" t="s">
        <v>33388</v>
      </c>
    </row>
    <row r="26347" spans="1:2" x14ac:dyDescent="0.2">
      <c r="A26347" s="6" t="s">
        <v>33389</v>
      </c>
      <c r="B26347" s="6" t="s">
        <v>33388</v>
      </c>
    </row>
    <row r="26348" spans="1:2" x14ac:dyDescent="0.2">
      <c r="A26348" s="6" t="s">
        <v>33387</v>
      </c>
      <c r="B26348" s="6" t="s">
        <v>33386</v>
      </c>
    </row>
    <row r="26349" spans="1:2" x14ac:dyDescent="0.2">
      <c r="A26349" s="6" t="s">
        <v>33387</v>
      </c>
      <c r="B26349" s="6" t="s">
        <v>33386</v>
      </c>
    </row>
    <row r="26350" spans="1:2" x14ac:dyDescent="0.2">
      <c r="A26350" s="6" t="s">
        <v>33385</v>
      </c>
      <c r="B26350" s="6" t="s">
        <v>33384</v>
      </c>
    </row>
    <row r="26351" spans="1:2" x14ac:dyDescent="0.2">
      <c r="A26351" s="6" t="s">
        <v>33385</v>
      </c>
      <c r="B26351" s="6" t="s">
        <v>33384</v>
      </c>
    </row>
    <row r="26352" spans="1:2" x14ac:dyDescent="0.2">
      <c r="A26352" s="6" t="s">
        <v>33383</v>
      </c>
      <c r="B26352" s="6" t="s">
        <v>33382</v>
      </c>
    </row>
    <row r="26353" spans="1:2" x14ac:dyDescent="0.2">
      <c r="A26353" s="6" t="s">
        <v>33381</v>
      </c>
      <c r="B26353" s="6" t="s">
        <v>33380</v>
      </c>
    </row>
    <row r="26354" spans="1:2" x14ac:dyDescent="0.2">
      <c r="A26354" s="6" t="s">
        <v>33379</v>
      </c>
      <c r="B26354" s="6" t="s">
        <v>33378</v>
      </c>
    </row>
    <row r="26355" spans="1:2" x14ac:dyDescent="0.2">
      <c r="A26355" s="6" t="s">
        <v>33377</v>
      </c>
      <c r="B26355" s="6" t="s">
        <v>33376</v>
      </c>
    </row>
    <row r="26356" spans="1:2" x14ac:dyDescent="0.2">
      <c r="A26356" s="6" t="s">
        <v>33377</v>
      </c>
      <c r="B26356" s="6" t="s">
        <v>33376</v>
      </c>
    </row>
    <row r="26357" spans="1:2" x14ac:dyDescent="0.2">
      <c r="A26357" s="6" t="s">
        <v>33377</v>
      </c>
      <c r="B26357" s="6" t="s">
        <v>33376</v>
      </c>
    </row>
    <row r="26358" spans="1:2" x14ac:dyDescent="0.2">
      <c r="A26358" s="6" t="s">
        <v>33375</v>
      </c>
      <c r="B26358" s="6" t="s">
        <v>33374</v>
      </c>
    </row>
    <row r="26359" spans="1:2" x14ac:dyDescent="0.2">
      <c r="A26359" s="6" t="s">
        <v>33373</v>
      </c>
      <c r="B26359" s="6" t="s">
        <v>33372</v>
      </c>
    </row>
    <row r="26360" spans="1:2" x14ac:dyDescent="0.2">
      <c r="A26360" s="6" t="s">
        <v>33371</v>
      </c>
      <c r="B26360" s="6" t="s">
        <v>33370</v>
      </c>
    </row>
    <row r="26361" spans="1:2" x14ac:dyDescent="0.2">
      <c r="A26361" s="6" t="s">
        <v>33369</v>
      </c>
      <c r="B26361" s="6" t="s">
        <v>33368</v>
      </c>
    </row>
    <row r="26362" spans="1:2" x14ac:dyDescent="0.2">
      <c r="A26362" s="6" t="s">
        <v>33367</v>
      </c>
      <c r="B26362" s="6" t="s">
        <v>33366</v>
      </c>
    </row>
    <row r="26363" spans="1:2" x14ac:dyDescent="0.2">
      <c r="A26363" s="6" t="s">
        <v>33367</v>
      </c>
      <c r="B26363" s="6" t="s">
        <v>33366</v>
      </c>
    </row>
    <row r="26364" spans="1:2" x14ac:dyDescent="0.2">
      <c r="A26364" s="6" t="s">
        <v>33365</v>
      </c>
      <c r="B26364" s="6" t="s">
        <v>33364</v>
      </c>
    </row>
    <row r="26365" spans="1:2" x14ac:dyDescent="0.2">
      <c r="A26365" s="6" t="s">
        <v>33363</v>
      </c>
      <c r="B26365" s="6" t="s">
        <v>33362</v>
      </c>
    </row>
    <row r="26366" spans="1:2" x14ac:dyDescent="0.2">
      <c r="A26366" s="6" t="s">
        <v>33361</v>
      </c>
      <c r="B26366" s="6" t="s">
        <v>33360</v>
      </c>
    </row>
    <row r="26367" spans="1:2" x14ac:dyDescent="0.2">
      <c r="A26367" s="6" t="s">
        <v>33359</v>
      </c>
      <c r="B26367" s="6" t="s">
        <v>33358</v>
      </c>
    </row>
    <row r="26368" spans="1:2" x14ac:dyDescent="0.2">
      <c r="A26368" s="6" t="s">
        <v>33359</v>
      </c>
      <c r="B26368" s="6" t="s">
        <v>33358</v>
      </c>
    </row>
    <row r="26369" spans="1:2" x14ac:dyDescent="0.2">
      <c r="A26369" s="6" t="s">
        <v>33359</v>
      </c>
      <c r="B26369" s="6" t="s">
        <v>33358</v>
      </c>
    </row>
    <row r="26370" spans="1:2" x14ac:dyDescent="0.2">
      <c r="A26370" s="6" t="s">
        <v>33357</v>
      </c>
      <c r="B26370" s="6" t="s">
        <v>33356</v>
      </c>
    </row>
    <row r="26371" spans="1:2" x14ac:dyDescent="0.2">
      <c r="A26371" s="6" t="s">
        <v>33355</v>
      </c>
      <c r="B26371" s="6" t="s">
        <v>33354</v>
      </c>
    </row>
    <row r="26372" spans="1:2" x14ac:dyDescent="0.2">
      <c r="A26372" s="6" t="s">
        <v>33353</v>
      </c>
      <c r="B26372" s="6" t="s">
        <v>33352</v>
      </c>
    </row>
    <row r="26373" spans="1:2" x14ac:dyDescent="0.2">
      <c r="A26373" s="6" t="s">
        <v>33353</v>
      </c>
      <c r="B26373" s="6" t="s">
        <v>33352</v>
      </c>
    </row>
    <row r="26374" spans="1:2" x14ac:dyDescent="0.2">
      <c r="A26374" s="6" t="s">
        <v>33351</v>
      </c>
      <c r="B26374" s="6" t="s">
        <v>33350</v>
      </c>
    </row>
    <row r="26375" spans="1:2" x14ac:dyDescent="0.2">
      <c r="A26375" s="6" t="s">
        <v>33349</v>
      </c>
      <c r="B26375" s="6" t="s">
        <v>33348</v>
      </c>
    </row>
    <row r="26376" spans="1:2" x14ac:dyDescent="0.2">
      <c r="A26376" s="6" t="s">
        <v>33347</v>
      </c>
      <c r="B26376" s="6" t="s">
        <v>33346</v>
      </c>
    </row>
    <row r="26377" spans="1:2" x14ac:dyDescent="0.2">
      <c r="A26377" s="6" t="s">
        <v>33345</v>
      </c>
      <c r="B26377" s="6" t="s">
        <v>33344</v>
      </c>
    </row>
    <row r="26378" spans="1:2" x14ac:dyDescent="0.2">
      <c r="A26378" s="6" t="s">
        <v>33343</v>
      </c>
      <c r="B26378" s="6" t="s">
        <v>33342</v>
      </c>
    </row>
    <row r="26379" spans="1:2" x14ac:dyDescent="0.2">
      <c r="A26379" s="6" t="s">
        <v>33341</v>
      </c>
      <c r="B26379" s="6" t="s">
        <v>33340</v>
      </c>
    </row>
    <row r="26380" spans="1:2" x14ac:dyDescent="0.2">
      <c r="A26380" s="6" t="s">
        <v>33341</v>
      </c>
      <c r="B26380" s="6" t="s">
        <v>33340</v>
      </c>
    </row>
    <row r="26381" spans="1:2" x14ac:dyDescent="0.2">
      <c r="A26381" s="6" t="s">
        <v>33341</v>
      </c>
      <c r="B26381" s="6" t="s">
        <v>33340</v>
      </c>
    </row>
    <row r="26382" spans="1:2" x14ac:dyDescent="0.2">
      <c r="A26382" s="6" t="s">
        <v>33341</v>
      </c>
      <c r="B26382" s="6" t="s">
        <v>33340</v>
      </c>
    </row>
    <row r="26383" spans="1:2" x14ac:dyDescent="0.2">
      <c r="A26383" s="6" t="s">
        <v>33339</v>
      </c>
      <c r="B26383" s="6" t="s">
        <v>33338</v>
      </c>
    </row>
    <row r="26384" spans="1:2" x14ac:dyDescent="0.2">
      <c r="A26384" s="6" t="s">
        <v>33337</v>
      </c>
      <c r="B26384" s="6" t="s">
        <v>33336</v>
      </c>
    </row>
    <row r="26385" spans="1:2" x14ac:dyDescent="0.2">
      <c r="A26385" s="6" t="s">
        <v>33337</v>
      </c>
      <c r="B26385" s="6" t="s">
        <v>33336</v>
      </c>
    </row>
    <row r="26386" spans="1:2" x14ac:dyDescent="0.2">
      <c r="A26386" s="6" t="s">
        <v>33335</v>
      </c>
      <c r="B26386" s="6" t="s">
        <v>33334</v>
      </c>
    </row>
    <row r="26387" spans="1:2" x14ac:dyDescent="0.2">
      <c r="A26387" s="6" t="s">
        <v>33335</v>
      </c>
      <c r="B26387" s="6" t="s">
        <v>33334</v>
      </c>
    </row>
    <row r="26388" spans="1:2" x14ac:dyDescent="0.2">
      <c r="A26388" s="6" t="s">
        <v>33333</v>
      </c>
      <c r="B26388" s="6" t="s">
        <v>33332</v>
      </c>
    </row>
    <row r="26389" spans="1:2" x14ac:dyDescent="0.2">
      <c r="A26389" s="6" t="s">
        <v>33331</v>
      </c>
      <c r="B26389" s="6" t="s">
        <v>33330</v>
      </c>
    </row>
    <row r="26390" spans="1:2" x14ac:dyDescent="0.2">
      <c r="A26390" s="6" t="s">
        <v>33331</v>
      </c>
      <c r="B26390" s="6" t="s">
        <v>33330</v>
      </c>
    </row>
    <row r="26391" spans="1:2" x14ac:dyDescent="0.2">
      <c r="A26391" s="6" t="s">
        <v>33331</v>
      </c>
      <c r="B26391" s="6" t="s">
        <v>33330</v>
      </c>
    </row>
    <row r="26392" spans="1:2" x14ac:dyDescent="0.2">
      <c r="A26392" s="6" t="s">
        <v>33331</v>
      </c>
      <c r="B26392" s="6" t="s">
        <v>33330</v>
      </c>
    </row>
    <row r="26393" spans="1:2" x14ac:dyDescent="0.2">
      <c r="A26393" s="6" t="s">
        <v>33329</v>
      </c>
      <c r="B26393" s="6" t="s">
        <v>33328</v>
      </c>
    </row>
    <row r="26394" spans="1:2" x14ac:dyDescent="0.2">
      <c r="A26394" s="6" t="s">
        <v>33329</v>
      </c>
      <c r="B26394" s="6" t="s">
        <v>33328</v>
      </c>
    </row>
    <row r="26395" spans="1:2" x14ac:dyDescent="0.2">
      <c r="A26395" s="6" t="s">
        <v>33329</v>
      </c>
      <c r="B26395" s="6" t="s">
        <v>33328</v>
      </c>
    </row>
    <row r="26396" spans="1:2" x14ac:dyDescent="0.2">
      <c r="A26396" s="6" t="s">
        <v>33329</v>
      </c>
      <c r="B26396" s="6" t="s">
        <v>33328</v>
      </c>
    </row>
    <row r="26397" spans="1:2" x14ac:dyDescent="0.2">
      <c r="A26397" s="6" t="s">
        <v>33329</v>
      </c>
      <c r="B26397" s="6" t="s">
        <v>33328</v>
      </c>
    </row>
    <row r="26398" spans="1:2" x14ac:dyDescent="0.2">
      <c r="A26398" s="6" t="s">
        <v>33329</v>
      </c>
      <c r="B26398" s="6" t="s">
        <v>33328</v>
      </c>
    </row>
    <row r="26399" spans="1:2" x14ac:dyDescent="0.2">
      <c r="A26399" s="6" t="s">
        <v>33329</v>
      </c>
      <c r="B26399" s="6" t="s">
        <v>33328</v>
      </c>
    </row>
    <row r="26400" spans="1:2" x14ac:dyDescent="0.2">
      <c r="A26400" s="6" t="s">
        <v>33327</v>
      </c>
      <c r="B26400" s="6" t="s">
        <v>33326</v>
      </c>
    </row>
    <row r="26401" spans="1:2" x14ac:dyDescent="0.2">
      <c r="A26401" s="6" t="s">
        <v>33325</v>
      </c>
      <c r="B26401" s="6" t="s">
        <v>33324</v>
      </c>
    </row>
    <row r="26402" spans="1:2" x14ac:dyDescent="0.2">
      <c r="A26402" s="6" t="s">
        <v>33325</v>
      </c>
      <c r="B26402" s="6" t="s">
        <v>33324</v>
      </c>
    </row>
    <row r="26403" spans="1:2" x14ac:dyDescent="0.2">
      <c r="A26403" s="6" t="s">
        <v>33323</v>
      </c>
      <c r="B26403" s="6" t="s">
        <v>33322</v>
      </c>
    </row>
    <row r="26404" spans="1:2" x14ac:dyDescent="0.2">
      <c r="A26404" s="6" t="s">
        <v>33321</v>
      </c>
      <c r="B26404" s="6" t="s">
        <v>33320</v>
      </c>
    </row>
    <row r="26405" spans="1:2" x14ac:dyDescent="0.2">
      <c r="A26405" s="6" t="s">
        <v>33319</v>
      </c>
      <c r="B26405" s="6" t="s">
        <v>33318</v>
      </c>
    </row>
    <row r="26406" spans="1:2" x14ac:dyDescent="0.2">
      <c r="A26406" s="6" t="s">
        <v>33317</v>
      </c>
      <c r="B26406" s="6" t="s">
        <v>33316</v>
      </c>
    </row>
    <row r="26407" spans="1:2" x14ac:dyDescent="0.2">
      <c r="A26407" s="6" t="s">
        <v>33317</v>
      </c>
      <c r="B26407" s="6" t="s">
        <v>33316</v>
      </c>
    </row>
    <row r="26408" spans="1:2" x14ac:dyDescent="0.2">
      <c r="A26408" s="6" t="s">
        <v>33315</v>
      </c>
      <c r="B26408" s="6" t="s">
        <v>33314</v>
      </c>
    </row>
    <row r="26409" spans="1:2" x14ac:dyDescent="0.2">
      <c r="A26409" s="6" t="s">
        <v>33313</v>
      </c>
      <c r="B26409" s="6" t="s">
        <v>33312</v>
      </c>
    </row>
    <row r="26410" spans="1:2" x14ac:dyDescent="0.2">
      <c r="A26410" s="6" t="s">
        <v>33311</v>
      </c>
      <c r="B26410" s="6" t="s">
        <v>33310</v>
      </c>
    </row>
    <row r="26411" spans="1:2" x14ac:dyDescent="0.2">
      <c r="A26411" s="6" t="s">
        <v>33309</v>
      </c>
      <c r="B26411" s="6" t="s">
        <v>33308</v>
      </c>
    </row>
    <row r="26412" spans="1:2" x14ac:dyDescent="0.2">
      <c r="A26412" s="6" t="s">
        <v>33307</v>
      </c>
      <c r="B26412" s="6" t="s">
        <v>33306</v>
      </c>
    </row>
    <row r="26413" spans="1:2" x14ac:dyDescent="0.2">
      <c r="A26413" s="6" t="s">
        <v>33307</v>
      </c>
      <c r="B26413" s="6" t="s">
        <v>33306</v>
      </c>
    </row>
    <row r="26414" spans="1:2" x14ac:dyDescent="0.2">
      <c r="A26414" s="6" t="s">
        <v>33307</v>
      </c>
      <c r="B26414" s="6" t="s">
        <v>33306</v>
      </c>
    </row>
    <row r="26415" spans="1:2" x14ac:dyDescent="0.2">
      <c r="A26415" s="6" t="s">
        <v>33307</v>
      </c>
      <c r="B26415" s="6" t="s">
        <v>33306</v>
      </c>
    </row>
    <row r="26416" spans="1:2" x14ac:dyDescent="0.2">
      <c r="A26416" s="6" t="s">
        <v>33305</v>
      </c>
      <c r="B26416" s="6" t="s">
        <v>33304</v>
      </c>
    </row>
    <row r="26417" spans="1:2" x14ac:dyDescent="0.2">
      <c r="A26417" s="6" t="s">
        <v>33303</v>
      </c>
      <c r="B26417" s="6" t="s">
        <v>33302</v>
      </c>
    </row>
    <row r="26418" spans="1:2" x14ac:dyDescent="0.2">
      <c r="A26418" s="6" t="s">
        <v>33303</v>
      </c>
      <c r="B26418" s="6" t="s">
        <v>33302</v>
      </c>
    </row>
    <row r="26419" spans="1:2" x14ac:dyDescent="0.2">
      <c r="A26419" s="6" t="s">
        <v>33301</v>
      </c>
      <c r="B26419" s="6" t="s">
        <v>33300</v>
      </c>
    </row>
    <row r="26420" spans="1:2" x14ac:dyDescent="0.2">
      <c r="A26420" s="6" t="s">
        <v>33299</v>
      </c>
      <c r="B26420" s="6" t="s">
        <v>33298</v>
      </c>
    </row>
    <row r="26421" spans="1:2" x14ac:dyDescent="0.2">
      <c r="A26421" s="6" t="s">
        <v>33297</v>
      </c>
      <c r="B26421" s="6" t="s">
        <v>33296</v>
      </c>
    </row>
    <row r="26422" spans="1:2" x14ac:dyDescent="0.2">
      <c r="A26422" s="6" t="s">
        <v>33297</v>
      </c>
      <c r="B26422" s="6" t="s">
        <v>33296</v>
      </c>
    </row>
    <row r="26423" spans="1:2" x14ac:dyDescent="0.2">
      <c r="A26423" s="6" t="s">
        <v>33295</v>
      </c>
      <c r="B26423" s="6" t="s">
        <v>33294</v>
      </c>
    </row>
    <row r="26424" spans="1:2" x14ac:dyDescent="0.2">
      <c r="A26424" s="6" t="s">
        <v>33293</v>
      </c>
      <c r="B26424" s="6" t="s">
        <v>33292</v>
      </c>
    </row>
    <row r="26425" spans="1:2" x14ac:dyDescent="0.2">
      <c r="A26425" s="6" t="s">
        <v>33293</v>
      </c>
      <c r="B26425" s="6" t="s">
        <v>33292</v>
      </c>
    </row>
    <row r="26426" spans="1:2" x14ac:dyDescent="0.2">
      <c r="A26426" s="6" t="s">
        <v>33293</v>
      </c>
      <c r="B26426" s="6" t="s">
        <v>33292</v>
      </c>
    </row>
    <row r="26427" spans="1:2" x14ac:dyDescent="0.2">
      <c r="A26427" s="6" t="s">
        <v>33291</v>
      </c>
      <c r="B26427" s="6" t="s">
        <v>33290</v>
      </c>
    </row>
    <row r="26428" spans="1:2" x14ac:dyDescent="0.2">
      <c r="A26428" s="6" t="s">
        <v>33291</v>
      </c>
      <c r="B26428" s="6" t="s">
        <v>33290</v>
      </c>
    </row>
    <row r="26429" spans="1:2" x14ac:dyDescent="0.2">
      <c r="A26429" s="6" t="s">
        <v>33291</v>
      </c>
      <c r="B26429" s="6" t="s">
        <v>33290</v>
      </c>
    </row>
    <row r="26430" spans="1:2" x14ac:dyDescent="0.2">
      <c r="A26430" s="6" t="s">
        <v>33289</v>
      </c>
      <c r="B26430" s="6" t="s">
        <v>33288</v>
      </c>
    </row>
    <row r="26431" spans="1:2" x14ac:dyDescent="0.2">
      <c r="A26431" s="6" t="s">
        <v>33287</v>
      </c>
      <c r="B26431" s="6" t="s">
        <v>33286</v>
      </c>
    </row>
    <row r="26432" spans="1:2" x14ac:dyDescent="0.2">
      <c r="A26432" s="6" t="s">
        <v>33285</v>
      </c>
      <c r="B26432" s="6" t="s">
        <v>33284</v>
      </c>
    </row>
    <row r="26433" spans="1:2" x14ac:dyDescent="0.2">
      <c r="A26433" s="6" t="s">
        <v>33283</v>
      </c>
      <c r="B26433" s="6" t="s">
        <v>33282</v>
      </c>
    </row>
    <row r="26434" spans="1:2" x14ac:dyDescent="0.2">
      <c r="A26434" s="6" t="s">
        <v>33281</v>
      </c>
      <c r="B26434" s="6" t="s">
        <v>33280</v>
      </c>
    </row>
    <row r="26435" spans="1:2" x14ac:dyDescent="0.2">
      <c r="A26435" s="6" t="s">
        <v>33281</v>
      </c>
      <c r="B26435" s="6" t="s">
        <v>33280</v>
      </c>
    </row>
    <row r="26436" spans="1:2" x14ac:dyDescent="0.2">
      <c r="A26436" s="6" t="s">
        <v>33279</v>
      </c>
      <c r="B26436" s="6" t="s">
        <v>33278</v>
      </c>
    </row>
    <row r="26437" spans="1:2" x14ac:dyDescent="0.2">
      <c r="A26437" s="6" t="s">
        <v>33279</v>
      </c>
      <c r="B26437" s="6" t="s">
        <v>33278</v>
      </c>
    </row>
    <row r="26438" spans="1:2" x14ac:dyDescent="0.2">
      <c r="A26438" s="6" t="s">
        <v>33277</v>
      </c>
      <c r="B26438" s="6" t="s">
        <v>33276</v>
      </c>
    </row>
    <row r="26439" spans="1:2" x14ac:dyDescent="0.2">
      <c r="A26439" s="6" t="s">
        <v>33275</v>
      </c>
      <c r="B26439" s="6" t="s">
        <v>33274</v>
      </c>
    </row>
    <row r="26440" spans="1:2" x14ac:dyDescent="0.2">
      <c r="A26440" s="6" t="s">
        <v>33273</v>
      </c>
      <c r="B26440" s="6" t="s">
        <v>33272</v>
      </c>
    </row>
    <row r="26441" spans="1:2" x14ac:dyDescent="0.2">
      <c r="A26441" s="6" t="s">
        <v>33273</v>
      </c>
      <c r="B26441" s="6" t="s">
        <v>33272</v>
      </c>
    </row>
    <row r="26442" spans="1:2" x14ac:dyDescent="0.2">
      <c r="A26442" s="6" t="s">
        <v>33271</v>
      </c>
      <c r="B26442" s="6" t="s">
        <v>33270</v>
      </c>
    </row>
    <row r="26443" spans="1:2" x14ac:dyDescent="0.2">
      <c r="A26443" s="6" t="s">
        <v>33271</v>
      </c>
      <c r="B26443" s="6" t="s">
        <v>33270</v>
      </c>
    </row>
    <row r="26444" spans="1:2" x14ac:dyDescent="0.2">
      <c r="A26444" s="6" t="s">
        <v>33269</v>
      </c>
      <c r="B26444" s="6" t="s">
        <v>33268</v>
      </c>
    </row>
    <row r="26445" spans="1:2" x14ac:dyDescent="0.2">
      <c r="A26445" s="6" t="s">
        <v>33267</v>
      </c>
      <c r="B26445" s="6" t="s">
        <v>33266</v>
      </c>
    </row>
    <row r="26446" spans="1:2" x14ac:dyDescent="0.2">
      <c r="A26446" s="6" t="s">
        <v>33265</v>
      </c>
      <c r="B26446" s="6" t="s">
        <v>33264</v>
      </c>
    </row>
    <row r="26447" spans="1:2" x14ac:dyDescent="0.2">
      <c r="A26447" s="6" t="s">
        <v>33263</v>
      </c>
      <c r="B26447" s="6" t="s">
        <v>33262</v>
      </c>
    </row>
    <row r="26448" spans="1:2" x14ac:dyDescent="0.2">
      <c r="A26448" s="6" t="s">
        <v>33261</v>
      </c>
      <c r="B26448" s="6" t="s">
        <v>33260</v>
      </c>
    </row>
    <row r="26449" spans="1:2" x14ac:dyDescent="0.2">
      <c r="A26449" s="6" t="s">
        <v>33259</v>
      </c>
      <c r="B26449" s="6" t="s">
        <v>33258</v>
      </c>
    </row>
    <row r="26450" spans="1:2" x14ac:dyDescent="0.2">
      <c r="A26450" s="6" t="s">
        <v>33257</v>
      </c>
      <c r="B26450" s="6" t="s">
        <v>33256</v>
      </c>
    </row>
    <row r="26451" spans="1:2" x14ac:dyDescent="0.2">
      <c r="A26451" s="6" t="s">
        <v>33255</v>
      </c>
      <c r="B26451" s="6" t="s">
        <v>33254</v>
      </c>
    </row>
    <row r="26452" spans="1:2" x14ac:dyDescent="0.2">
      <c r="A26452" s="6" t="s">
        <v>33253</v>
      </c>
      <c r="B26452" s="6" t="s">
        <v>33252</v>
      </c>
    </row>
    <row r="26453" spans="1:2" x14ac:dyDescent="0.2">
      <c r="A26453" s="6" t="s">
        <v>33253</v>
      </c>
      <c r="B26453" s="6" t="s">
        <v>33252</v>
      </c>
    </row>
    <row r="26454" spans="1:2" x14ac:dyDescent="0.2">
      <c r="A26454" s="6" t="s">
        <v>33253</v>
      </c>
      <c r="B26454" s="6" t="s">
        <v>33252</v>
      </c>
    </row>
    <row r="26455" spans="1:2" x14ac:dyDescent="0.2">
      <c r="A26455" s="6" t="s">
        <v>33251</v>
      </c>
      <c r="B26455" s="6" t="s">
        <v>33250</v>
      </c>
    </row>
    <row r="26456" spans="1:2" x14ac:dyDescent="0.2">
      <c r="A26456" s="6" t="s">
        <v>33249</v>
      </c>
      <c r="B26456" s="6" t="s">
        <v>33248</v>
      </c>
    </row>
    <row r="26457" spans="1:2" x14ac:dyDescent="0.2">
      <c r="A26457" s="6" t="s">
        <v>33249</v>
      </c>
      <c r="B26457" s="6" t="s">
        <v>33248</v>
      </c>
    </row>
    <row r="26458" spans="1:2" x14ac:dyDescent="0.2">
      <c r="A26458" s="6" t="s">
        <v>33249</v>
      </c>
      <c r="B26458" s="6" t="s">
        <v>33248</v>
      </c>
    </row>
    <row r="26459" spans="1:2" x14ac:dyDescent="0.2">
      <c r="A26459" s="6" t="s">
        <v>33249</v>
      </c>
      <c r="B26459" s="6" t="s">
        <v>33248</v>
      </c>
    </row>
    <row r="26460" spans="1:2" x14ac:dyDescent="0.2">
      <c r="A26460" s="6" t="s">
        <v>33249</v>
      </c>
      <c r="B26460" s="6" t="s">
        <v>33248</v>
      </c>
    </row>
    <row r="26461" spans="1:2" x14ac:dyDescent="0.2">
      <c r="A26461" s="6" t="s">
        <v>33247</v>
      </c>
      <c r="B26461" s="6" t="s">
        <v>33246</v>
      </c>
    </row>
    <row r="26462" spans="1:2" x14ac:dyDescent="0.2">
      <c r="A26462" s="6" t="s">
        <v>33245</v>
      </c>
      <c r="B26462" s="6" t="s">
        <v>33244</v>
      </c>
    </row>
    <row r="26463" spans="1:2" x14ac:dyDescent="0.2">
      <c r="A26463" s="6" t="s">
        <v>33245</v>
      </c>
      <c r="B26463" s="6" t="s">
        <v>33244</v>
      </c>
    </row>
    <row r="26464" spans="1:2" x14ac:dyDescent="0.2">
      <c r="A26464" s="6" t="s">
        <v>33243</v>
      </c>
      <c r="B26464" s="6" t="s">
        <v>33242</v>
      </c>
    </row>
    <row r="26465" spans="1:2" x14ac:dyDescent="0.2">
      <c r="A26465" s="6" t="s">
        <v>33241</v>
      </c>
      <c r="B26465" s="6" t="s">
        <v>33240</v>
      </c>
    </row>
    <row r="26466" spans="1:2" x14ac:dyDescent="0.2">
      <c r="A26466" s="6" t="s">
        <v>33239</v>
      </c>
      <c r="B26466" s="6" t="s">
        <v>33238</v>
      </c>
    </row>
    <row r="26467" spans="1:2" x14ac:dyDescent="0.2">
      <c r="A26467" s="6" t="s">
        <v>33237</v>
      </c>
      <c r="B26467" s="6" t="s">
        <v>33236</v>
      </c>
    </row>
    <row r="26468" spans="1:2" x14ac:dyDescent="0.2">
      <c r="A26468" s="6" t="s">
        <v>33235</v>
      </c>
      <c r="B26468" s="6" t="s">
        <v>33234</v>
      </c>
    </row>
    <row r="26469" spans="1:2" x14ac:dyDescent="0.2">
      <c r="A26469" s="6" t="s">
        <v>33235</v>
      </c>
      <c r="B26469" s="6" t="s">
        <v>33234</v>
      </c>
    </row>
    <row r="26470" spans="1:2" x14ac:dyDescent="0.2">
      <c r="A26470" s="6" t="s">
        <v>33235</v>
      </c>
      <c r="B26470" s="6" t="s">
        <v>33234</v>
      </c>
    </row>
    <row r="26471" spans="1:2" x14ac:dyDescent="0.2">
      <c r="A26471" s="6" t="s">
        <v>33231</v>
      </c>
      <c r="B26471" s="6" t="s">
        <v>33233</v>
      </c>
    </row>
    <row r="26472" spans="1:2" x14ac:dyDescent="0.2">
      <c r="A26472" s="6" t="s">
        <v>33231</v>
      </c>
      <c r="B26472" s="6" t="s">
        <v>33233</v>
      </c>
    </row>
    <row r="26473" spans="1:2" x14ac:dyDescent="0.2">
      <c r="A26473" s="6" t="s">
        <v>33231</v>
      </c>
      <c r="B26473" s="6" t="s">
        <v>33232</v>
      </c>
    </row>
    <row r="26474" spans="1:2" x14ac:dyDescent="0.2">
      <c r="A26474" s="6" t="s">
        <v>33231</v>
      </c>
      <c r="B26474" s="6" t="s">
        <v>33230</v>
      </c>
    </row>
    <row r="26475" spans="1:2" x14ac:dyDescent="0.2">
      <c r="A26475" s="6" t="s">
        <v>33229</v>
      </c>
      <c r="B26475" s="6" t="s">
        <v>33228</v>
      </c>
    </row>
    <row r="26476" spans="1:2" x14ac:dyDescent="0.2">
      <c r="A26476" s="6" t="s">
        <v>33227</v>
      </c>
      <c r="B26476" s="6" t="s">
        <v>33226</v>
      </c>
    </row>
    <row r="26477" spans="1:2" x14ac:dyDescent="0.2">
      <c r="A26477" s="6" t="s">
        <v>33225</v>
      </c>
      <c r="B26477" s="6" t="s">
        <v>33224</v>
      </c>
    </row>
    <row r="26478" spans="1:2" x14ac:dyDescent="0.2">
      <c r="A26478" s="6" t="s">
        <v>33225</v>
      </c>
      <c r="B26478" s="6" t="s">
        <v>33224</v>
      </c>
    </row>
    <row r="26479" spans="1:2" x14ac:dyDescent="0.2">
      <c r="A26479" s="6" t="s">
        <v>33225</v>
      </c>
      <c r="B26479" s="6" t="s">
        <v>33224</v>
      </c>
    </row>
    <row r="26480" spans="1:2" x14ac:dyDescent="0.2">
      <c r="A26480" s="6" t="s">
        <v>33225</v>
      </c>
      <c r="B26480" s="6" t="s">
        <v>33224</v>
      </c>
    </row>
    <row r="26481" spans="1:2" x14ac:dyDescent="0.2">
      <c r="A26481" s="6" t="s">
        <v>33223</v>
      </c>
      <c r="B26481" s="6" t="s">
        <v>33222</v>
      </c>
    </row>
    <row r="26482" spans="1:2" x14ac:dyDescent="0.2">
      <c r="A26482" s="6" t="s">
        <v>33221</v>
      </c>
      <c r="B26482" s="6" t="s">
        <v>33220</v>
      </c>
    </row>
    <row r="26483" spans="1:2" x14ac:dyDescent="0.2">
      <c r="A26483" s="6" t="s">
        <v>33219</v>
      </c>
      <c r="B26483" s="6" t="s">
        <v>33218</v>
      </c>
    </row>
    <row r="26484" spans="1:2" x14ac:dyDescent="0.2">
      <c r="A26484" s="6" t="s">
        <v>33219</v>
      </c>
      <c r="B26484" s="6" t="s">
        <v>33218</v>
      </c>
    </row>
    <row r="26485" spans="1:2" x14ac:dyDescent="0.2">
      <c r="A26485" s="6" t="s">
        <v>33217</v>
      </c>
      <c r="B26485" s="6" t="s">
        <v>33216</v>
      </c>
    </row>
    <row r="26486" spans="1:2" x14ac:dyDescent="0.2">
      <c r="A26486" s="6" t="s">
        <v>33215</v>
      </c>
      <c r="B26486" s="6" t="s">
        <v>33214</v>
      </c>
    </row>
    <row r="26487" spans="1:2" x14ac:dyDescent="0.2">
      <c r="A26487" s="6" t="s">
        <v>33213</v>
      </c>
      <c r="B26487" s="6" t="s">
        <v>33212</v>
      </c>
    </row>
    <row r="26488" spans="1:2" x14ac:dyDescent="0.2">
      <c r="A26488" s="6" t="s">
        <v>33211</v>
      </c>
      <c r="B26488" s="6" t="s">
        <v>33210</v>
      </c>
    </row>
    <row r="26489" spans="1:2" x14ac:dyDescent="0.2">
      <c r="A26489" s="6" t="s">
        <v>33211</v>
      </c>
      <c r="B26489" s="6" t="s">
        <v>33210</v>
      </c>
    </row>
    <row r="26490" spans="1:2" x14ac:dyDescent="0.2">
      <c r="A26490" s="6" t="s">
        <v>33211</v>
      </c>
      <c r="B26490" s="6" t="s">
        <v>33210</v>
      </c>
    </row>
    <row r="26491" spans="1:2" x14ac:dyDescent="0.2">
      <c r="A26491" s="6" t="s">
        <v>33211</v>
      </c>
      <c r="B26491" s="6" t="s">
        <v>33210</v>
      </c>
    </row>
    <row r="26492" spans="1:2" x14ac:dyDescent="0.2">
      <c r="A26492" s="6" t="s">
        <v>33211</v>
      </c>
      <c r="B26492" s="6" t="s">
        <v>33210</v>
      </c>
    </row>
    <row r="26493" spans="1:2" x14ac:dyDescent="0.2">
      <c r="A26493" s="6" t="s">
        <v>33209</v>
      </c>
      <c r="B26493" s="6" t="s">
        <v>33208</v>
      </c>
    </row>
    <row r="26494" spans="1:2" x14ac:dyDescent="0.2">
      <c r="A26494" s="6" t="s">
        <v>33209</v>
      </c>
      <c r="B26494" s="6" t="s">
        <v>33208</v>
      </c>
    </row>
    <row r="26495" spans="1:2" x14ac:dyDescent="0.2">
      <c r="A26495" s="6" t="s">
        <v>33209</v>
      </c>
      <c r="B26495" s="6" t="s">
        <v>33208</v>
      </c>
    </row>
    <row r="26496" spans="1:2" x14ac:dyDescent="0.2">
      <c r="A26496" s="6" t="s">
        <v>33209</v>
      </c>
      <c r="B26496" s="6" t="s">
        <v>33208</v>
      </c>
    </row>
    <row r="26497" spans="1:2" x14ac:dyDescent="0.2">
      <c r="A26497" s="6" t="s">
        <v>33207</v>
      </c>
      <c r="B26497" s="6" t="s">
        <v>33206</v>
      </c>
    </row>
    <row r="26498" spans="1:2" x14ac:dyDescent="0.2">
      <c r="A26498" s="6" t="s">
        <v>33205</v>
      </c>
      <c r="B26498" s="6" t="s">
        <v>33204</v>
      </c>
    </row>
    <row r="26499" spans="1:2" x14ac:dyDescent="0.2">
      <c r="A26499" s="6" t="s">
        <v>33203</v>
      </c>
      <c r="B26499" s="6" t="s">
        <v>33202</v>
      </c>
    </row>
    <row r="26500" spans="1:2" x14ac:dyDescent="0.2">
      <c r="A26500" s="6" t="s">
        <v>33201</v>
      </c>
      <c r="B26500" s="6" t="s">
        <v>33200</v>
      </c>
    </row>
    <row r="26501" spans="1:2" x14ac:dyDescent="0.2">
      <c r="A26501" s="6" t="s">
        <v>33199</v>
      </c>
      <c r="B26501" s="6" t="s">
        <v>33198</v>
      </c>
    </row>
    <row r="26502" spans="1:2" x14ac:dyDescent="0.2">
      <c r="A26502" s="6" t="s">
        <v>33199</v>
      </c>
      <c r="B26502" s="6" t="s">
        <v>33198</v>
      </c>
    </row>
    <row r="26503" spans="1:2" x14ac:dyDescent="0.2">
      <c r="A26503" s="6" t="s">
        <v>33197</v>
      </c>
      <c r="B26503" s="6" t="s">
        <v>33196</v>
      </c>
    </row>
    <row r="26504" spans="1:2" x14ac:dyDescent="0.2">
      <c r="A26504" s="6" t="s">
        <v>33197</v>
      </c>
      <c r="B26504" s="6" t="s">
        <v>33196</v>
      </c>
    </row>
    <row r="26505" spans="1:2" x14ac:dyDescent="0.2">
      <c r="A26505" s="6" t="s">
        <v>33195</v>
      </c>
      <c r="B26505" s="6" t="s">
        <v>33194</v>
      </c>
    </row>
    <row r="26506" spans="1:2" x14ac:dyDescent="0.2">
      <c r="A26506" s="6" t="s">
        <v>33193</v>
      </c>
      <c r="B26506" s="6" t="s">
        <v>33192</v>
      </c>
    </row>
    <row r="26507" spans="1:2" x14ac:dyDescent="0.2">
      <c r="A26507" s="6" t="s">
        <v>33193</v>
      </c>
      <c r="B26507" s="6" t="s">
        <v>33192</v>
      </c>
    </row>
    <row r="26508" spans="1:2" x14ac:dyDescent="0.2">
      <c r="A26508" s="6" t="s">
        <v>33191</v>
      </c>
      <c r="B26508" s="6" t="s">
        <v>33190</v>
      </c>
    </row>
    <row r="26509" spans="1:2" x14ac:dyDescent="0.2">
      <c r="A26509" s="6" t="s">
        <v>33189</v>
      </c>
      <c r="B26509" s="6" t="s">
        <v>33188</v>
      </c>
    </row>
    <row r="26510" spans="1:2" x14ac:dyDescent="0.2">
      <c r="A26510" s="6" t="s">
        <v>33187</v>
      </c>
      <c r="B26510" s="6" t="s">
        <v>33186</v>
      </c>
    </row>
    <row r="26511" spans="1:2" x14ac:dyDescent="0.2">
      <c r="A26511" s="6" t="s">
        <v>33187</v>
      </c>
      <c r="B26511" s="6" t="s">
        <v>33186</v>
      </c>
    </row>
    <row r="26512" spans="1:2" x14ac:dyDescent="0.2">
      <c r="A26512" s="6" t="s">
        <v>33187</v>
      </c>
      <c r="B26512" s="6" t="s">
        <v>33186</v>
      </c>
    </row>
    <row r="26513" spans="1:2" x14ac:dyDescent="0.2">
      <c r="A26513" s="6" t="s">
        <v>33185</v>
      </c>
      <c r="B26513" s="6" t="s">
        <v>33184</v>
      </c>
    </row>
    <row r="26514" spans="1:2" x14ac:dyDescent="0.2">
      <c r="A26514" s="6" t="s">
        <v>33183</v>
      </c>
      <c r="B26514" s="6" t="s">
        <v>33182</v>
      </c>
    </row>
    <row r="26515" spans="1:2" x14ac:dyDescent="0.2">
      <c r="A26515" s="6" t="s">
        <v>33181</v>
      </c>
      <c r="B26515" s="6" t="s">
        <v>33180</v>
      </c>
    </row>
    <row r="26516" spans="1:2" x14ac:dyDescent="0.2">
      <c r="A26516" s="6" t="s">
        <v>33181</v>
      </c>
      <c r="B26516" s="6" t="s">
        <v>33180</v>
      </c>
    </row>
    <row r="26517" spans="1:2" x14ac:dyDescent="0.2">
      <c r="A26517" s="6" t="s">
        <v>33179</v>
      </c>
      <c r="B26517" s="6" t="s">
        <v>33178</v>
      </c>
    </row>
    <row r="26518" spans="1:2" x14ac:dyDescent="0.2">
      <c r="A26518" s="6" t="s">
        <v>33179</v>
      </c>
      <c r="B26518" s="6" t="s">
        <v>33178</v>
      </c>
    </row>
    <row r="26519" spans="1:2" x14ac:dyDescent="0.2">
      <c r="A26519" s="6" t="s">
        <v>33179</v>
      </c>
      <c r="B26519" s="6" t="s">
        <v>33178</v>
      </c>
    </row>
    <row r="26520" spans="1:2" x14ac:dyDescent="0.2">
      <c r="A26520" s="6" t="s">
        <v>33179</v>
      </c>
      <c r="B26520" s="6" t="s">
        <v>33178</v>
      </c>
    </row>
    <row r="26521" spans="1:2" x14ac:dyDescent="0.2">
      <c r="A26521" s="6" t="s">
        <v>33177</v>
      </c>
      <c r="B26521" s="6" t="s">
        <v>33176</v>
      </c>
    </row>
    <row r="26522" spans="1:2" x14ac:dyDescent="0.2">
      <c r="A26522" s="6" t="s">
        <v>33177</v>
      </c>
      <c r="B26522" s="6" t="s">
        <v>33176</v>
      </c>
    </row>
    <row r="26523" spans="1:2" x14ac:dyDescent="0.2">
      <c r="A26523" s="6" t="s">
        <v>33175</v>
      </c>
      <c r="B26523" s="6" t="s">
        <v>33174</v>
      </c>
    </row>
    <row r="26524" spans="1:2" x14ac:dyDescent="0.2">
      <c r="A26524" s="6" t="s">
        <v>33173</v>
      </c>
      <c r="B26524" s="6" t="s">
        <v>33172</v>
      </c>
    </row>
    <row r="26525" spans="1:2" x14ac:dyDescent="0.2">
      <c r="A26525" s="6" t="s">
        <v>33171</v>
      </c>
      <c r="B26525" s="6" t="s">
        <v>33170</v>
      </c>
    </row>
    <row r="26526" spans="1:2" x14ac:dyDescent="0.2">
      <c r="A26526" s="6" t="s">
        <v>33169</v>
      </c>
      <c r="B26526" s="6" t="s">
        <v>33168</v>
      </c>
    </row>
    <row r="26527" spans="1:2" x14ac:dyDescent="0.2">
      <c r="A26527" s="6" t="s">
        <v>33169</v>
      </c>
      <c r="B26527" s="6" t="s">
        <v>33168</v>
      </c>
    </row>
    <row r="26528" spans="1:2" x14ac:dyDescent="0.2">
      <c r="A26528" s="6" t="s">
        <v>33167</v>
      </c>
      <c r="B26528" s="6" t="s">
        <v>33166</v>
      </c>
    </row>
    <row r="26529" spans="1:2" x14ac:dyDescent="0.2">
      <c r="A26529" s="6" t="s">
        <v>33165</v>
      </c>
      <c r="B26529" s="6" t="s">
        <v>33164</v>
      </c>
    </row>
    <row r="26530" spans="1:2" x14ac:dyDescent="0.2">
      <c r="A26530" s="6" t="s">
        <v>33165</v>
      </c>
      <c r="B26530" s="6" t="s">
        <v>33164</v>
      </c>
    </row>
    <row r="26531" spans="1:2" x14ac:dyDescent="0.2">
      <c r="A26531" s="6" t="s">
        <v>33163</v>
      </c>
      <c r="B26531" s="6" t="s">
        <v>33162</v>
      </c>
    </row>
    <row r="26532" spans="1:2" x14ac:dyDescent="0.2">
      <c r="A26532" s="6" t="s">
        <v>33160</v>
      </c>
      <c r="B26532" s="6" t="s">
        <v>33161</v>
      </c>
    </row>
    <row r="26533" spans="1:2" x14ac:dyDescent="0.2">
      <c r="A26533" s="6" t="s">
        <v>33160</v>
      </c>
      <c r="B26533" s="6" t="s">
        <v>33159</v>
      </c>
    </row>
    <row r="26534" spans="1:2" x14ac:dyDescent="0.2">
      <c r="A26534" s="6" t="s">
        <v>33158</v>
      </c>
      <c r="B26534" s="6" t="s">
        <v>33157</v>
      </c>
    </row>
    <row r="26535" spans="1:2" x14ac:dyDescent="0.2">
      <c r="A26535" s="6" t="s">
        <v>33158</v>
      </c>
      <c r="B26535" s="6" t="s">
        <v>33157</v>
      </c>
    </row>
    <row r="26536" spans="1:2" x14ac:dyDescent="0.2">
      <c r="A26536" s="6" t="s">
        <v>33156</v>
      </c>
      <c r="B26536" s="6" t="s">
        <v>33155</v>
      </c>
    </row>
    <row r="26537" spans="1:2" x14ac:dyDescent="0.2">
      <c r="A26537" s="6" t="s">
        <v>33156</v>
      </c>
      <c r="B26537" s="6" t="s">
        <v>33155</v>
      </c>
    </row>
    <row r="26538" spans="1:2" x14ac:dyDescent="0.2">
      <c r="A26538" s="6" t="s">
        <v>33154</v>
      </c>
      <c r="B26538" s="6" t="s">
        <v>33153</v>
      </c>
    </row>
    <row r="26539" spans="1:2" x14ac:dyDescent="0.2">
      <c r="A26539" s="6" t="s">
        <v>33154</v>
      </c>
      <c r="B26539" s="6" t="s">
        <v>33153</v>
      </c>
    </row>
    <row r="26540" spans="1:2" x14ac:dyDescent="0.2">
      <c r="A26540" s="6" t="s">
        <v>33152</v>
      </c>
      <c r="B26540" s="6" t="s">
        <v>33151</v>
      </c>
    </row>
    <row r="26541" spans="1:2" x14ac:dyDescent="0.2">
      <c r="A26541" s="6" t="s">
        <v>33150</v>
      </c>
      <c r="B26541" s="6" t="s">
        <v>33149</v>
      </c>
    </row>
    <row r="26542" spans="1:2" x14ac:dyDescent="0.2">
      <c r="A26542" s="6" t="s">
        <v>33150</v>
      </c>
      <c r="B26542" s="6" t="s">
        <v>33149</v>
      </c>
    </row>
    <row r="26543" spans="1:2" x14ac:dyDescent="0.2">
      <c r="A26543" s="6" t="s">
        <v>33148</v>
      </c>
      <c r="B26543" s="6" t="s">
        <v>33147</v>
      </c>
    </row>
    <row r="26544" spans="1:2" x14ac:dyDescent="0.2">
      <c r="A26544" s="6" t="s">
        <v>33148</v>
      </c>
      <c r="B26544" s="6" t="s">
        <v>33147</v>
      </c>
    </row>
    <row r="26545" spans="1:2" x14ac:dyDescent="0.2">
      <c r="A26545" s="6" t="s">
        <v>33148</v>
      </c>
      <c r="B26545" s="6" t="s">
        <v>33147</v>
      </c>
    </row>
    <row r="26546" spans="1:2" x14ac:dyDescent="0.2">
      <c r="A26546" s="6" t="s">
        <v>33145</v>
      </c>
      <c r="B26546" s="6" t="s">
        <v>33146</v>
      </c>
    </row>
    <row r="26547" spans="1:2" x14ac:dyDescent="0.2">
      <c r="A26547" s="6" t="s">
        <v>33145</v>
      </c>
      <c r="B26547" s="6" t="s">
        <v>33144</v>
      </c>
    </row>
    <row r="26548" spans="1:2" x14ac:dyDescent="0.2">
      <c r="A26548" s="6" t="s">
        <v>33145</v>
      </c>
      <c r="B26548" s="6" t="s">
        <v>33144</v>
      </c>
    </row>
    <row r="26549" spans="1:2" x14ac:dyDescent="0.2">
      <c r="A26549" s="6" t="s">
        <v>33143</v>
      </c>
      <c r="B26549" s="6" t="s">
        <v>33142</v>
      </c>
    </row>
    <row r="26550" spans="1:2" x14ac:dyDescent="0.2">
      <c r="A26550" s="6" t="s">
        <v>33143</v>
      </c>
      <c r="B26550" s="6" t="s">
        <v>33142</v>
      </c>
    </row>
    <row r="26551" spans="1:2" x14ac:dyDescent="0.2">
      <c r="A26551" s="6" t="s">
        <v>33143</v>
      </c>
      <c r="B26551" s="6" t="s">
        <v>33142</v>
      </c>
    </row>
    <row r="26552" spans="1:2" x14ac:dyDescent="0.2">
      <c r="A26552" s="6" t="s">
        <v>33143</v>
      </c>
      <c r="B26552" s="6" t="s">
        <v>33142</v>
      </c>
    </row>
    <row r="26553" spans="1:2" x14ac:dyDescent="0.2">
      <c r="A26553" s="6" t="s">
        <v>33141</v>
      </c>
      <c r="B26553" s="6" t="s">
        <v>33140</v>
      </c>
    </row>
    <row r="26554" spans="1:2" x14ac:dyDescent="0.2">
      <c r="A26554" s="6" t="s">
        <v>33139</v>
      </c>
      <c r="B26554" s="6" t="s">
        <v>33138</v>
      </c>
    </row>
    <row r="26555" spans="1:2" x14ac:dyDescent="0.2">
      <c r="A26555" s="6" t="s">
        <v>33137</v>
      </c>
      <c r="B26555" s="6" t="s">
        <v>33136</v>
      </c>
    </row>
    <row r="26556" spans="1:2" x14ac:dyDescent="0.2">
      <c r="A26556" s="6" t="s">
        <v>33137</v>
      </c>
      <c r="B26556" s="6" t="s">
        <v>33136</v>
      </c>
    </row>
    <row r="26557" spans="1:2" x14ac:dyDescent="0.2">
      <c r="A26557" s="6" t="s">
        <v>33137</v>
      </c>
      <c r="B26557" s="6" t="s">
        <v>33136</v>
      </c>
    </row>
    <row r="26558" spans="1:2" x14ac:dyDescent="0.2">
      <c r="A26558" s="6" t="s">
        <v>33137</v>
      </c>
      <c r="B26558" s="6" t="s">
        <v>33136</v>
      </c>
    </row>
    <row r="26559" spans="1:2" x14ac:dyDescent="0.2">
      <c r="A26559" s="6" t="s">
        <v>33135</v>
      </c>
      <c r="B26559" s="6" t="s">
        <v>33134</v>
      </c>
    </row>
    <row r="26560" spans="1:2" x14ac:dyDescent="0.2">
      <c r="A26560" s="6" t="s">
        <v>33133</v>
      </c>
      <c r="B26560" s="6" t="s">
        <v>33132</v>
      </c>
    </row>
    <row r="26561" spans="1:2" x14ac:dyDescent="0.2">
      <c r="A26561" s="6" t="s">
        <v>33131</v>
      </c>
      <c r="B26561" s="6" t="s">
        <v>33130</v>
      </c>
    </row>
    <row r="26562" spans="1:2" x14ac:dyDescent="0.2">
      <c r="A26562" s="6" t="s">
        <v>33131</v>
      </c>
      <c r="B26562" s="6" t="s">
        <v>33130</v>
      </c>
    </row>
    <row r="26563" spans="1:2" x14ac:dyDescent="0.2">
      <c r="A26563" s="6" t="s">
        <v>33131</v>
      </c>
      <c r="B26563" s="6" t="s">
        <v>33130</v>
      </c>
    </row>
    <row r="26564" spans="1:2" x14ac:dyDescent="0.2">
      <c r="A26564" s="6" t="s">
        <v>33131</v>
      </c>
      <c r="B26564" s="6" t="s">
        <v>33130</v>
      </c>
    </row>
    <row r="26565" spans="1:2" x14ac:dyDescent="0.2">
      <c r="A26565" s="6" t="s">
        <v>33129</v>
      </c>
      <c r="B26565" s="6" t="s">
        <v>33128</v>
      </c>
    </row>
    <row r="26566" spans="1:2" x14ac:dyDescent="0.2">
      <c r="A26566" s="6" t="s">
        <v>33127</v>
      </c>
      <c r="B26566" s="6" t="s">
        <v>33126</v>
      </c>
    </row>
    <row r="26567" spans="1:2" x14ac:dyDescent="0.2">
      <c r="A26567" s="6" t="s">
        <v>33125</v>
      </c>
      <c r="B26567" s="6" t="s">
        <v>33124</v>
      </c>
    </row>
    <row r="26568" spans="1:2" x14ac:dyDescent="0.2">
      <c r="A26568" s="6" t="s">
        <v>33125</v>
      </c>
      <c r="B26568" s="6" t="s">
        <v>33124</v>
      </c>
    </row>
    <row r="26569" spans="1:2" x14ac:dyDescent="0.2">
      <c r="A26569" s="6" t="s">
        <v>33125</v>
      </c>
      <c r="B26569" s="6" t="s">
        <v>33124</v>
      </c>
    </row>
    <row r="26570" spans="1:2" x14ac:dyDescent="0.2">
      <c r="A26570" s="6" t="s">
        <v>33125</v>
      </c>
      <c r="B26570" s="6" t="s">
        <v>33124</v>
      </c>
    </row>
    <row r="26571" spans="1:2" x14ac:dyDescent="0.2">
      <c r="A26571" s="6" t="s">
        <v>33123</v>
      </c>
      <c r="B26571" s="6" t="s">
        <v>33122</v>
      </c>
    </row>
    <row r="26572" spans="1:2" x14ac:dyDescent="0.2">
      <c r="A26572" s="6" t="s">
        <v>33123</v>
      </c>
      <c r="B26572" s="6" t="s">
        <v>33122</v>
      </c>
    </row>
    <row r="26573" spans="1:2" x14ac:dyDescent="0.2">
      <c r="A26573" s="6" t="s">
        <v>33123</v>
      </c>
      <c r="B26573" s="6" t="s">
        <v>33122</v>
      </c>
    </row>
    <row r="26574" spans="1:2" x14ac:dyDescent="0.2">
      <c r="A26574" s="6" t="s">
        <v>33123</v>
      </c>
      <c r="B26574" s="6" t="s">
        <v>33122</v>
      </c>
    </row>
    <row r="26575" spans="1:2" x14ac:dyDescent="0.2">
      <c r="A26575" s="6" t="s">
        <v>33121</v>
      </c>
      <c r="B26575" s="6" t="s">
        <v>33120</v>
      </c>
    </row>
    <row r="26576" spans="1:2" x14ac:dyDescent="0.2">
      <c r="A26576" s="6" t="s">
        <v>33119</v>
      </c>
      <c r="B26576" s="6" t="s">
        <v>33118</v>
      </c>
    </row>
    <row r="26577" spans="1:2" x14ac:dyDescent="0.2">
      <c r="A26577" s="6" t="s">
        <v>33117</v>
      </c>
      <c r="B26577" s="6" t="s">
        <v>33116</v>
      </c>
    </row>
    <row r="26578" spans="1:2" x14ac:dyDescent="0.2">
      <c r="A26578" s="6" t="s">
        <v>33115</v>
      </c>
      <c r="B26578" s="6" t="s">
        <v>33114</v>
      </c>
    </row>
    <row r="26579" spans="1:2" x14ac:dyDescent="0.2">
      <c r="A26579" s="6" t="s">
        <v>33115</v>
      </c>
      <c r="B26579" s="6" t="s">
        <v>33114</v>
      </c>
    </row>
    <row r="26580" spans="1:2" x14ac:dyDescent="0.2">
      <c r="A26580" s="6" t="s">
        <v>33115</v>
      </c>
      <c r="B26580" s="6" t="s">
        <v>33114</v>
      </c>
    </row>
    <row r="26581" spans="1:2" x14ac:dyDescent="0.2">
      <c r="A26581" s="6" t="s">
        <v>33113</v>
      </c>
      <c r="B26581" s="6" t="s">
        <v>33112</v>
      </c>
    </row>
    <row r="26582" spans="1:2" x14ac:dyDescent="0.2">
      <c r="A26582" s="6" t="s">
        <v>33111</v>
      </c>
      <c r="B26582" s="6" t="s">
        <v>33110</v>
      </c>
    </row>
    <row r="26583" spans="1:2" x14ac:dyDescent="0.2">
      <c r="A26583" s="6" t="s">
        <v>33108</v>
      </c>
      <c r="B26583" s="6" t="s">
        <v>33109</v>
      </c>
    </row>
    <row r="26584" spans="1:2" x14ac:dyDescent="0.2">
      <c r="A26584" s="6" t="s">
        <v>33108</v>
      </c>
      <c r="B26584" s="6" t="s">
        <v>33107</v>
      </c>
    </row>
    <row r="26585" spans="1:2" x14ac:dyDescent="0.2">
      <c r="A26585" s="6" t="s">
        <v>33106</v>
      </c>
      <c r="B26585" s="6" t="s">
        <v>33105</v>
      </c>
    </row>
    <row r="26586" spans="1:2" x14ac:dyDescent="0.2">
      <c r="A26586" s="6" t="s">
        <v>33104</v>
      </c>
      <c r="B26586" s="6" t="s">
        <v>33103</v>
      </c>
    </row>
    <row r="26587" spans="1:2" x14ac:dyDescent="0.2">
      <c r="A26587" s="6" t="s">
        <v>33102</v>
      </c>
      <c r="B26587" s="6" t="s">
        <v>33101</v>
      </c>
    </row>
    <row r="26588" spans="1:2" x14ac:dyDescent="0.2">
      <c r="A26588" s="6" t="s">
        <v>33100</v>
      </c>
      <c r="B26588" s="6" t="s">
        <v>33099</v>
      </c>
    </row>
    <row r="26589" spans="1:2" x14ac:dyDescent="0.2">
      <c r="A26589" s="6" t="s">
        <v>33098</v>
      </c>
      <c r="B26589" s="6" t="s">
        <v>33097</v>
      </c>
    </row>
    <row r="26590" spans="1:2" x14ac:dyDescent="0.2">
      <c r="A26590" s="6" t="s">
        <v>33098</v>
      </c>
      <c r="B26590" s="6" t="s">
        <v>33097</v>
      </c>
    </row>
    <row r="26591" spans="1:2" x14ac:dyDescent="0.2">
      <c r="A26591" s="6" t="s">
        <v>33098</v>
      </c>
      <c r="B26591" s="6" t="s">
        <v>33097</v>
      </c>
    </row>
    <row r="26592" spans="1:2" x14ac:dyDescent="0.2">
      <c r="A26592" s="6" t="s">
        <v>33096</v>
      </c>
      <c r="B26592" s="6" t="s">
        <v>33095</v>
      </c>
    </row>
    <row r="26593" spans="1:2" x14ac:dyDescent="0.2">
      <c r="A26593" s="6" t="s">
        <v>33096</v>
      </c>
      <c r="B26593" s="6" t="s">
        <v>33095</v>
      </c>
    </row>
    <row r="26594" spans="1:2" x14ac:dyDescent="0.2">
      <c r="A26594" s="6" t="s">
        <v>33096</v>
      </c>
      <c r="B26594" s="6" t="s">
        <v>33095</v>
      </c>
    </row>
    <row r="26595" spans="1:2" x14ac:dyDescent="0.2">
      <c r="A26595" s="6" t="s">
        <v>33096</v>
      </c>
      <c r="B26595" s="6" t="s">
        <v>33095</v>
      </c>
    </row>
    <row r="26596" spans="1:2" x14ac:dyDescent="0.2">
      <c r="A26596" s="6" t="s">
        <v>33096</v>
      </c>
      <c r="B26596" s="6" t="s">
        <v>33095</v>
      </c>
    </row>
    <row r="26597" spans="1:2" x14ac:dyDescent="0.2">
      <c r="A26597" s="6" t="s">
        <v>33096</v>
      </c>
      <c r="B26597" s="6" t="s">
        <v>33095</v>
      </c>
    </row>
    <row r="26598" spans="1:2" x14ac:dyDescent="0.2">
      <c r="A26598" s="6" t="s">
        <v>33094</v>
      </c>
      <c r="B26598" s="6" t="s">
        <v>33093</v>
      </c>
    </row>
    <row r="26599" spans="1:2" x14ac:dyDescent="0.2">
      <c r="A26599" s="6" t="s">
        <v>33094</v>
      </c>
      <c r="B26599" s="6" t="s">
        <v>33093</v>
      </c>
    </row>
    <row r="26600" spans="1:2" x14ac:dyDescent="0.2">
      <c r="A26600" s="6" t="s">
        <v>33092</v>
      </c>
      <c r="B26600" s="6" t="s">
        <v>33091</v>
      </c>
    </row>
    <row r="26601" spans="1:2" x14ac:dyDescent="0.2">
      <c r="A26601" s="6" t="s">
        <v>33090</v>
      </c>
      <c r="B26601" s="6" t="s">
        <v>33089</v>
      </c>
    </row>
    <row r="26602" spans="1:2" x14ac:dyDescent="0.2">
      <c r="A26602" s="6" t="s">
        <v>33090</v>
      </c>
      <c r="B26602" s="6" t="s">
        <v>33089</v>
      </c>
    </row>
    <row r="26603" spans="1:2" x14ac:dyDescent="0.2">
      <c r="A26603" s="6" t="s">
        <v>33088</v>
      </c>
      <c r="B26603" s="6" t="s">
        <v>33087</v>
      </c>
    </row>
    <row r="26604" spans="1:2" x14ac:dyDescent="0.2">
      <c r="A26604" s="6" t="s">
        <v>33088</v>
      </c>
      <c r="B26604" s="6" t="s">
        <v>33087</v>
      </c>
    </row>
    <row r="26605" spans="1:2" x14ac:dyDescent="0.2">
      <c r="A26605" s="6" t="s">
        <v>33086</v>
      </c>
      <c r="B26605" s="6" t="s">
        <v>33085</v>
      </c>
    </row>
    <row r="26606" spans="1:2" x14ac:dyDescent="0.2">
      <c r="A26606" s="6" t="s">
        <v>33084</v>
      </c>
      <c r="B26606" s="6" t="s">
        <v>33083</v>
      </c>
    </row>
    <row r="26607" spans="1:2" x14ac:dyDescent="0.2">
      <c r="A26607" s="6" t="s">
        <v>33082</v>
      </c>
      <c r="B26607" s="6" t="s">
        <v>33081</v>
      </c>
    </row>
    <row r="26608" spans="1:2" x14ac:dyDescent="0.2">
      <c r="A26608" s="6" t="s">
        <v>33080</v>
      </c>
      <c r="B26608" s="6" t="s">
        <v>33079</v>
      </c>
    </row>
    <row r="26609" spans="1:2" x14ac:dyDescent="0.2">
      <c r="A26609" s="6" t="s">
        <v>33078</v>
      </c>
      <c r="B26609" s="6" t="s">
        <v>33077</v>
      </c>
    </row>
    <row r="26610" spans="1:2" x14ac:dyDescent="0.2">
      <c r="A26610" s="6" t="s">
        <v>33076</v>
      </c>
      <c r="B26610" s="6" t="s">
        <v>33075</v>
      </c>
    </row>
    <row r="26611" spans="1:2" x14ac:dyDescent="0.2">
      <c r="A26611" s="6" t="s">
        <v>33074</v>
      </c>
      <c r="B26611" s="6" t="s">
        <v>33073</v>
      </c>
    </row>
    <row r="26612" spans="1:2" x14ac:dyDescent="0.2">
      <c r="A26612" s="6" t="s">
        <v>33072</v>
      </c>
      <c r="B26612" s="6" t="s">
        <v>33071</v>
      </c>
    </row>
    <row r="26613" spans="1:2" x14ac:dyDescent="0.2">
      <c r="A26613" s="6" t="s">
        <v>33072</v>
      </c>
      <c r="B26613" s="6" t="s">
        <v>33071</v>
      </c>
    </row>
    <row r="26614" spans="1:2" x14ac:dyDescent="0.2">
      <c r="A26614" s="6" t="s">
        <v>33072</v>
      </c>
      <c r="B26614" s="6" t="s">
        <v>33071</v>
      </c>
    </row>
    <row r="26615" spans="1:2" x14ac:dyDescent="0.2">
      <c r="A26615" s="6" t="s">
        <v>33072</v>
      </c>
      <c r="B26615" s="6" t="s">
        <v>33071</v>
      </c>
    </row>
    <row r="26616" spans="1:2" x14ac:dyDescent="0.2">
      <c r="A26616" s="6" t="s">
        <v>33072</v>
      </c>
      <c r="B26616" s="6" t="s">
        <v>33071</v>
      </c>
    </row>
    <row r="26617" spans="1:2" x14ac:dyDescent="0.2">
      <c r="A26617" s="6" t="s">
        <v>33070</v>
      </c>
      <c r="B26617" s="6" t="s">
        <v>33069</v>
      </c>
    </row>
    <row r="26618" spans="1:2" x14ac:dyDescent="0.2">
      <c r="A26618" s="6" t="s">
        <v>33070</v>
      </c>
      <c r="B26618" s="6" t="s">
        <v>33069</v>
      </c>
    </row>
    <row r="26619" spans="1:2" x14ac:dyDescent="0.2">
      <c r="A26619" s="6" t="s">
        <v>33068</v>
      </c>
      <c r="B26619" s="6" t="s">
        <v>33067</v>
      </c>
    </row>
    <row r="26620" spans="1:2" x14ac:dyDescent="0.2">
      <c r="A26620" s="6" t="s">
        <v>33066</v>
      </c>
      <c r="B26620" s="6" t="s">
        <v>33065</v>
      </c>
    </row>
    <row r="26621" spans="1:2" x14ac:dyDescent="0.2">
      <c r="A26621" s="6" t="s">
        <v>33064</v>
      </c>
      <c r="B26621" s="6" t="s">
        <v>33063</v>
      </c>
    </row>
    <row r="26622" spans="1:2" x14ac:dyDescent="0.2">
      <c r="A26622" s="6" t="s">
        <v>33062</v>
      </c>
      <c r="B26622" s="6" t="s">
        <v>33061</v>
      </c>
    </row>
    <row r="26623" spans="1:2" x14ac:dyDescent="0.2">
      <c r="A26623" s="6" t="s">
        <v>33060</v>
      </c>
      <c r="B26623" s="6" t="s">
        <v>33059</v>
      </c>
    </row>
    <row r="26624" spans="1:2" x14ac:dyDescent="0.2">
      <c r="A26624" s="6" t="s">
        <v>33060</v>
      </c>
      <c r="B26624" s="6" t="s">
        <v>33059</v>
      </c>
    </row>
    <row r="26625" spans="1:2" x14ac:dyDescent="0.2">
      <c r="A26625" s="6" t="s">
        <v>33060</v>
      </c>
      <c r="B26625" s="6" t="s">
        <v>33059</v>
      </c>
    </row>
    <row r="26626" spans="1:2" x14ac:dyDescent="0.2">
      <c r="A26626" s="6" t="s">
        <v>33058</v>
      </c>
      <c r="B26626" s="6" t="s">
        <v>33057</v>
      </c>
    </row>
    <row r="26627" spans="1:2" x14ac:dyDescent="0.2">
      <c r="A26627" s="6" t="s">
        <v>33056</v>
      </c>
      <c r="B26627" s="6" t="s">
        <v>33055</v>
      </c>
    </row>
    <row r="26628" spans="1:2" x14ac:dyDescent="0.2">
      <c r="A26628" s="6" t="s">
        <v>33054</v>
      </c>
      <c r="B26628" s="6" t="s">
        <v>33053</v>
      </c>
    </row>
    <row r="26629" spans="1:2" x14ac:dyDescent="0.2">
      <c r="A26629" s="6" t="s">
        <v>33054</v>
      </c>
      <c r="B26629" s="6" t="s">
        <v>33053</v>
      </c>
    </row>
    <row r="26630" spans="1:2" x14ac:dyDescent="0.2">
      <c r="A26630" s="6" t="s">
        <v>33052</v>
      </c>
      <c r="B26630" s="6" t="s">
        <v>33051</v>
      </c>
    </row>
    <row r="26631" spans="1:2" x14ac:dyDescent="0.2">
      <c r="A26631" s="6" t="s">
        <v>33052</v>
      </c>
      <c r="B26631" s="6" t="s">
        <v>33051</v>
      </c>
    </row>
    <row r="26632" spans="1:2" x14ac:dyDescent="0.2">
      <c r="A26632" s="6" t="s">
        <v>33052</v>
      </c>
      <c r="B26632" s="6" t="s">
        <v>33051</v>
      </c>
    </row>
    <row r="26633" spans="1:2" x14ac:dyDescent="0.2">
      <c r="A26633" s="6" t="s">
        <v>33052</v>
      </c>
      <c r="B26633" s="6" t="s">
        <v>33051</v>
      </c>
    </row>
    <row r="26634" spans="1:2" x14ac:dyDescent="0.2">
      <c r="A26634" s="6" t="s">
        <v>33052</v>
      </c>
      <c r="B26634" s="6" t="s">
        <v>33051</v>
      </c>
    </row>
    <row r="26635" spans="1:2" x14ac:dyDescent="0.2">
      <c r="A26635" s="6" t="s">
        <v>33052</v>
      </c>
      <c r="B26635" s="6" t="s">
        <v>33051</v>
      </c>
    </row>
    <row r="26636" spans="1:2" x14ac:dyDescent="0.2">
      <c r="A26636" s="6" t="s">
        <v>33052</v>
      </c>
      <c r="B26636" s="6" t="s">
        <v>33051</v>
      </c>
    </row>
    <row r="26637" spans="1:2" x14ac:dyDescent="0.2">
      <c r="A26637" s="6" t="s">
        <v>33050</v>
      </c>
      <c r="B26637" s="6" t="s">
        <v>33049</v>
      </c>
    </row>
    <row r="26638" spans="1:2" x14ac:dyDescent="0.2">
      <c r="A26638" s="6" t="s">
        <v>33048</v>
      </c>
      <c r="B26638" s="6" t="s">
        <v>33047</v>
      </c>
    </row>
    <row r="26639" spans="1:2" x14ac:dyDescent="0.2">
      <c r="A26639" s="6" t="s">
        <v>33046</v>
      </c>
      <c r="B26639" s="6" t="s">
        <v>33045</v>
      </c>
    </row>
    <row r="26640" spans="1:2" x14ac:dyDescent="0.2">
      <c r="A26640" s="6" t="s">
        <v>33044</v>
      </c>
      <c r="B26640" s="6" t="s">
        <v>33043</v>
      </c>
    </row>
    <row r="26641" spans="1:2" x14ac:dyDescent="0.2">
      <c r="A26641" s="6" t="s">
        <v>33042</v>
      </c>
      <c r="B26641" s="6" t="s">
        <v>33041</v>
      </c>
    </row>
    <row r="26642" spans="1:2" x14ac:dyDescent="0.2">
      <c r="A26642" s="6" t="s">
        <v>33040</v>
      </c>
      <c r="B26642" s="6" t="s">
        <v>33039</v>
      </c>
    </row>
    <row r="26643" spans="1:2" x14ac:dyDescent="0.2">
      <c r="A26643" s="6" t="s">
        <v>33038</v>
      </c>
      <c r="B26643" s="6" t="s">
        <v>33037</v>
      </c>
    </row>
    <row r="26644" spans="1:2" x14ac:dyDescent="0.2">
      <c r="A26644" s="6" t="s">
        <v>33036</v>
      </c>
      <c r="B26644" s="6" t="s">
        <v>33035</v>
      </c>
    </row>
    <row r="26645" spans="1:2" x14ac:dyDescent="0.2">
      <c r="A26645" s="6" t="s">
        <v>33034</v>
      </c>
      <c r="B26645" s="6" t="s">
        <v>33033</v>
      </c>
    </row>
    <row r="26646" spans="1:2" x14ac:dyDescent="0.2">
      <c r="A26646" s="6" t="s">
        <v>33031</v>
      </c>
      <c r="B26646" s="6" t="s">
        <v>33032</v>
      </c>
    </row>
    <row r="26647" spans="1:2" x14ac:dyDescent="0.2">
      <c r="A26647" s="6" t="s">
        <v>33031</v>
      </c>
      <c r="B26647" s="6" t="s">
        <v>33030</v>
      </c>
    </row>
    <row r="26648" spans="1:2" x14ac:dyDescent="0.2">
      <c r="A26648" s="6" t="s">
        <v>33029</v>
      </c>
      <c r="B26648" s="6" t="s">
        <v>33028</v>
      </c>
    </row>
    <row r="26649" spans="1:2" x14ac:dyDescent="0.2">
      <c r="A26649" s="6" t="s">
        <v>33027</v>
      </c>
      <c r="B26649" s="6" t="s">
        <v>33026</v>
      </c>
    </row>
    <row r="26650" spans="1:2" x14ac:dyDescent="0.2">
      <c r="A26650" s="6" t="s">
        <v>33025</v>
      </c>
      <c r="B26650" s="6" t="s">
        <v>33024</v>
      </c>
    </row>
    <row r="26651" spans="1:2" x14ac:dyDescent="0.2">
      <c r="A26651" s="6" t="s">
        <v>33023</v>
      </c>
      <c r="B26651" s="6" t="s">
        <v>33022</v>
      </c>
    </row>
    <row r="26652" spans="1:2" x14ac:dyDescent="0.2">
      <c r="A26652" s="6" t="s">
        <v>33021</v>
      </c>
      <c r="B26652" s="6" t="s">
        <v>33020</v>
      </c>
    </row>
    <row r="26653" spans="1:2" x14ac:dyDescent="0.2">
      <c r="A26653" s="6" t="s">
        <v>33019</v>
      </c>
      <c r="B26653" s="6" t="s">
        <v>33018</v>
      </c>
    </row>
    <row r="26654" spans="1:2" x14ac:dyDescent="0.2">
      <c r="A26654" s="6" t="s">
        <v>33017</v>
      </c>
      <c r="B26654" s="6" t="s">
        <v>33016</v>
      </c>
    </row>
    <row r="26655" spans="1:2" x14ac:dyDescent="0.2">
      <c r="A26655" s="6" t="s">
        <v>33015</v>
      </c>
      <c r="B26655" s="6" t="s">
        <v>33014</v>
      </c>
    </row>
    <row r="26656" spans="1:2" x14ac:dyDescent="0.2">
      <c r="A26656" s="6" t="s">
        <v>33015</v>
      </c>
      <c r="B26656" s="6" t="s">
        <v>33014</v>
      </c>
    </row>
    <row r="26657" spans="1:2" x14ac:dyDescent="0.2">
      <c r="A26657" s="6" t="s">
        <v>33015</v>
      </c>
      <c r="B26657" s="6" t="s">
        <v>33014</v>
      </c>
    </row>
    <row r="26658" spans="1:2" x14ac:dyDescent="0.2">
      <c r="A26658" s="6" t="s">
        <v>33013</v>
      </c>
      <c r="B26658" s="6" t="s">
        <v>33012</v>
      </c>
    </row>
    <row r="26659" spans="1:2" x14ac:dyDescent="0.2">
      <c r="A26659" s="6" t="s">
        <v>33011</v>
      </c>
      <c r="B26659" s="6" t="s">
        <v>33010</v>
      </c>
    </row>
    <row r="26660" spans="1:2" x14ac:dyDescent="0.2">
      <c r="A26660" s="6" t="s">
        <v>33009</v>
      </c>
      <c r="B26660" s="6" t="s">
        <v>33008</v>
      </c>
    </row>
    <row r="26661" spans="1:2" x14ac:dyDescent="0.2">
      <c r="A26661" s="6" t="s">
        <v>33007</v>
      </c>
      <c r="B26661" s="6" t="s">
        <v>33006</v>
      </c>
    </row>
    <row r="26662" spans="1:2" x14ac:dyDescent="0.2">
      <c r="A26662" s="6" t="s">
        <v>33007</v>
      </c>
      <c r="B26662" s="6" t="s">
        <v>33006</v>
      </c>
    </row>
    <row r="26663" spans="1:2" x14ac:dyDescent="0.2">
      <c r="A26663" s="6" t="s">
        <v>33007</v>
      </c>
      <c r="B26663" s="6" t="s">
        <v>33006</v>
      </c>
    </row>
    <row r="26664" spans="1:2" x14ac:dyDescent="0.2">
      <c r="A26664" s="6" t="s">
        <v>33007</v>
      </c>
      <c r="B26664" s="6" t="s">
        <v>33006</v>
      </c>
    </row>
    <row r="26665" spans="1:2" x14ac:dyDescent="0.2">
      <c r="A26665" s="6" t="s">
        <v>33007</v>
      </c>
      <c r="B26665" s="6" t="s">
        <v>33006</v>
      </c>
    </row>
    <row r="26666" spans="1:2" x14ac:dyDescent="0.2">
      <c r="A26666" s="6" t="s">
        <v>33007</v>
      </c>
      <c r="B26666" s="6" t="s">
        <v>33006</v>
      </c>
    </row>
    <row r="26667" spans="1:2" x14ac:dyDescent="0.2">
      <c r="A26667" s="6" t="s">
        <v>33007</v>
      </c>
      <c r="B26667" s="6" t="s">
        <v>33006</v>
      </c>
    </row>
    <row r="26668" spans="1:2" x14ac:dyDescent="0.2">
      <c r="A26668" s="6" t="s">
        <v>33007</v>
      </c>
      <c r="B26668" s="6" t="s">
        <v>33006</v>
      </c>
    </row>
    <row r="26669" spans="1:2" x14ac:dyDescent="0.2">
      <c r="A26669" s="6" t="s">
        <v>33005</v>
      </c>
      <c r="B26669" s="6" t="s">
        <v>33004</v>
      </c>
    </row>
    <row r="26670" spans="1:2" x14ac:dyDescent="0.2">
      <c r="A26670" s="6" t="s">
        <v>33005</v>
      </c>
      <c r="B26670" s="6" t="s">
        <v>33004</v>
      </c>
    </row>
    <row r="26671" spans="1:2" x14ac:dyDescent="0.2">
      <c r="A26671" s="6" t="s">
        <v>33005</v>
      </c>
      <c r="B26671" s="6" t="s">
        <v>33004</v>
      </c>
    </row>
    <row r="26672" spans="1:2" x14ac:dyDescent="0.2">
      <c r="A26672" s="6" t="s">
        <v>33003</v>
      </c>
      <c r="B26672" s="6" t="s">
        <v>33002</v>
      </c>
    </row>
    <row r="26673" spans="1:2" x14ac:dyDescent="0.2">
      <c r="A26673" s="6" t="s">
        <v>33001</v>
      </c>
      <c r="B26673" s="6" t="s">
        <v>33000</v>
      </c>
    </row>
    <row r="26674" spans="1:2" x14ac:dyDescent="0.2">
      <c r="A26674" s="6" t="s">
        <v>32999</v>
      </c>
      <c r="B26674" s="6" t="s">
        <v>32998</v>
      </c>
    </row>
    <row r="26675" spans="1:2" x14ac:dyDescent="0.2">
      <c r="A26675" s="6" t="s">
        <v>32997</v>
      </c>
      <c r="B26675" s="6" t="s">
        <v>32996</v>
      </c>
    </row>
    <row r="26676" spans="1:2" x14ac:dyDescent="0.2">
      <c r="A26676" s="6" t="s">
        <v>32995</v>
      </c>
      <c r="B26676" s="6" t="s">
        <v>32994</v>
      </c>
    </row>
    <row r="26677" spans="1:2" x14ac:dyDescent="0.2">
      <c r="A26677" s="6" t="s">
        <v>32993</v>
      </c>
      <c r="B26677" s="6" t="s">
        <v>32992</v>
      </c>
    </row>
    <row r="26678" spans="1:2" x14ac:dyDescent="0.2">
      <c r="A26678" s="6" t="s">
        <v>32993</v>
      </c>
      <c r="B26678" s="6" t="s">
        <v>32992</v>
      </c>
    </row>
    <row r="26679" spans="1:2" x14ac:dyDescent="0.2">
      <c r="A26679" s="6" t="s">
        <v>32993</v>
      </c>
      <c r="B26679" s="6" t="s">
        <v>32992</v>
      </c>
    </row>
    <row r="26680" spans="1:2" x14ac:dyDescent="0.2">
      <c r="A26680" s="6" t="s">
        <v>32991</v>
      </c>
      <c r="B26680" s="6" t="s">
        <v>32990</v>
      </c>
    </row>
    <row r="26681" spans="1:2" x14ac:dyDescent="0.2">
      <c r="A26681" s="6" t="s">
        <v>32991</v>
      </c>
      <c r="B26681" s="6" t="s">
        <v>32990</v>
      </c>
    </row>
    <row r="26682" spans="1:2" x14ac:dyDescent="0.2">
      <c r="A26682" s="6" t="s">
        <v>32989</v>
      </c>
      <c r="B26682" s="6" t="s">
        <v>32988</v>
      </c>
    </row>
    <row r="26683" spans="1:2" x14ac:dyDescent="0.2">
      <c r="A26683" s="6" t="s">
        <v>32987</v>
      </c>
      <c r="B26683" s="6" t="s">
        <v>32986</v>
      </c>
    </row>
    <row r="26684" spans="1:2" x14ac:dyDescent="0.2">
      <c r="A26684" s="6" t="s">
        <v>32985</v>
      </c>
      <c r="B26684" s="6" t="s">
        <v>32984</v>
      </c>
    </row>
    <row r="26685" spans="1:2" x14ac:dyDescent="0.2">
      <c r="A26685" s="6" t="s">
        <v>32983</v>
      </c>
      <c r="B26685" s="6" t="s">
        <v>32982</v>
      </c>
    </row>
    <row r="26686" spans="1:2" x14ac:dyDescent="0.2">
      <c r="A26686" s="6" t="s">
        <v>32981</v>
      </c>
      <c r="B26686" s="6" t="s">
        <v>32980</v>
      </c>
    </row>
    <row r="26687" spans="1:2" x14ac:dyDescent="0.2">
      <c r="A26687" s="6" t="s">
        <v>32979</v>
      </c>
      <c r="B26687" s="6" t="s">
        <v>32978</v>
      </c>
    </row>
    <row r="26688" spans="1:2" x14ac:dyDescent="0.2">
      <c r="A26688" s="6" t="s">
        <v>32979</v>
      </c>
      <c r="B26688" s="6" t="s">
        <v>32978</v>
      </c>
    </row>
    <row r="26689" spans="1:2" x14ac:dyDescent="0.2">
      <c r="A26689" s="6" t="s">
        <v>32979</v>
      </c>
      <c r="B26689" s="6" t="s">
        <v>32978</v>
      </c>
    </row>
    <row r="26690" spans="1:2" x14ac:dyDescent="0.2">
      <c r="A26690" s="6" t="s">
        <v>32979</v>
      </c>
      <c r="B26690" s="6" t="s">
        <v>32978</v>
      </c>
    </row>
    <row r="26691" spans="1:2" x14ac:dyDescent="0.2">
      <c r="A26691" s="6" t="s">
        <v>32977</v>
      </c>
      <c r="B26691" s="6" t="s">
        <v>32976</v>
      </c>
    </row>
    <row r="26692" spans="1:2" x14ac:dyDescent="0.2">
      <c r="A26692" s="6" t="s">
        <v>32977</v>
      </c>
      <c r="B26692" s="6" t="s">
        <v>32976</v>
      </c>
    </row>
    <row r="26693" spans="1:2" x14ac:dyDescent="0.2">
      <c r="A26693" s="6" t="s">
        <v>32975</v>
      </c>
      <c r="B26693" s="6" t="s">
        <v>32974</v>
      </c>
    </row>
    <row r="26694" spans="1:2" x14ac:dyDescent="0.2">
      <c r="A26694" s="6" t="s">
        <v>32973</v>
      </c>
      <c r="B26694" s="6" t="s">
        <v>32972</v>
      </c>
    </row>
    <row r="26695" spans="1:2" x14ac:dyDescent="0.2">
      <c r="A26695" s="6" t="s">
        <v>32971</v>
      </c>
      <c r="B26695" s="6" t="s">
        <v>32970</v>
      </c>
    </row>
    <row r="26696" spans="1:2" x14ac:dyDescent="0.2">
      <c r="A26696" s="6" t="s">
        <v>32969</v>
      </c>
      <c r="B26696" s="6" t="s">
        <v>32968</v>
      </c>
    </row>
    <row r="26697" spans="1:2" x14ac:dyDescent="0.2">
      <c r="A26697" s="6" t="s">
        <v>32967</v>
      </c>
      <c r="B26697" s="6" t="s">
        <v>32966</v>
      </c>
    </row>
    <row r="26698" spans="1:2" x14ac:dyDescent="0.2">
      <c r="A26698" s="6" t="s">
        <v>32967</v>
      </c>
      <c r="B26698" s="6" t="s">
        <v>32966</v>
      </c>
    </row>
    <row r="26699" spans="1:2" x14ac:dyDescent="0.2">
      <c r="A26699" s="6" t="s">
        <v>32967</v>
      </c>
      <c r="B26699" s="6" t="s">
        <v>32966</v>
      </c>
    </row>
    <row r="26700" spans="1:2" x14ac:dyDescent="0.2">
      <c r="A26700" s="6" t="s">
        <v>32967</v>
      </c>
      <c r="B26700" s="6" t="s">
        <v>32966</v>
      </c>
    </row>
    <row r="26701" spans="1:2" x14ac:dyDescent="0.2">
      <c r="A26701" s="6" t="s">
        <v>32965</v>
      </c>
      <c r="B26701" s="6" t="s">
        <v>32964</v>
      </c>
    </row>
    <row r="26702" spans="1:2" x14ac:dyDescent="0.2">
      <c r="A26702" s="6" t="s">
        <v>32965</v>
      </c>
      <c r="B26702" s="6" t="s">
        <v>32964</v>
      </c>
    </row>
    <row r="26703" spans="1:2" x14ac:dyDescent="0.2">
      <c r="A26703" s="6" t="s">
        <v>32963</v>
      </c>
      <c r="B26703" s="6" t="s">
        <v>32962</v>
      </c>
    </row>
    <row r="26704" spans="1:2" x14ac:dyDescent="0.2">
      <c r="A26704" s="6" t="s">
        <v>32961</v>
      </c>
      <c r="B26704" s="6" t="s">
        <v>32960</v>
      </c>
    </row>
    <row r="26705" spans="1:2" x14ac:dyDescent="0.2">
      <c r="A26705" s="6" t="s">
        <v>32961</v>
      </c>
      <c r="B26705" s="6" t="s">
        <v>32960</v>
      </c>
    </row>
    <row r="26706" spans="1:2" x14ac:dyDescent="0.2">
      <c r="A26706" s="6" t="s">
        <v>32961</v>
      </c>
      <c r="B26706" s="6" t="s">
        <v>32960</v>
      </c>
    </row>
    <row r="26707" spans="1:2" x14ac:dyDescent="0.2">
      <c r="A26707" s="6" t="s">
        <v>32961</v>
      </c>
      <c r="B26707" s="6" t="s">
        <v>32960</v>
      </c>
    </row>
    <row r="26708" spans="1:2" x14ac:dyDescent="0.2">
      <c r="A26708" s="6" t="s">
        <v>32961</v>
      </c>
      <c r="B26708" s="6" t="s">
        <v>32960</v>
      </c>
    </row>
    <row r="26709" spans="1:2" x14ac:dyDescent="0.2">
      <c r="A26709" s="6" t="s">
        <v>32959</v>
      </c>
      <c r="B26709" s="6" t="s">
        <v>32958</v>
      </c>
    </row>
    <row r="26710" spans="1:2" x14ac:dyDescent="0.2">
      <c r="A26710" s="6" t="s">
        <v>32959</v>
      </c>
      <c r="B26710" s="6" t="s">
        <v>32958</v>
      </c>
    </row>
    <row r="26711" spans="1:2" x14ac:dyDescent="0.2">
      <c r="A26711" s="6" t="s">
        <v>32959</v>
      </c>
      <c r="B26711" s="6" t="s">
        <v>32958</v>
      </c>
    </row>
    <row r="26712" spans="1:2" x14ac:dyDescent="0.2">
      <c r="A26712" s="6" t="s">
        <v>32959</v>
      </c>
      <c r="B26712" s="6" t="s">
        <v>32958</v>
      </c>
    </row>
    <row r="26713" spans="1:2" x14ac:dyDescent="0.2">
      <c r="A26713" s="6" t="s">
        <v>32957</v>
      </c>
      <c r="B26713" s="6" t="s">
        <v>32956</v>
      </c>
    </row>
    <row r="26714" spans="1:2" x14ac:dyDescent="0.2">
      <c r="A26714" s="6" t="s">
        <v>32955</v>
      </c>
      <c r="B26714" s="6" t="s">
        <v>32954</v>
      </c>
    </row>
    <row r="26715" spans="1:2" x14ac:dyDescent="0.2">
      <c r="A26715" s="6" t="s">
        <v>32955</v>
      </c>
      <c r="B26715" s="6" t="s">
        <v>32954</v>
      </c>
    </row>
    <row r="26716" spans="1:2" x14ac:dyDescent="0.2">
      <c r="A26716" s="6" t="s">
        <v>32955</v>
      </c>
      <c r="B26716" s="6" t="s">
        <v>32954</v>
      </c>
    </row>
    <row r="26717" spans="1:2" x14ac:dyDescent="0.2">
      <c r="A26717" s="6" t="s">
        <v>32955</v>
      </c>
      <c r="B26717" s="6" t="s">
        <v>32954</v>
      </c>
    </row>
    <row r="26718" spans="1:2" x14ac:dyDescent="0.2">
      <c r="A26718" s="6" t="s">
        <v>32955</v>
      </c>
      <c r="B26718" s="6" t="s">
        <v>32954</v>
      </c>
    </row>
    <row r="26719" spans="1:2" x14ac:dyDescent="0.2">
      <c r="A26719" s="6" t="s">
        <v>32955</v>
      </c>
      <c r="B26719" s="6" t="s">
        <v>32954</v>
      </c>
    </row>
    <row r="26720" spans="1:2" x14ac:dyDescent="0.2">
      <c r="A26720" s="6" t="s">
        <v>32953</v>
      </c>
      <c r="B26720" s="6" t="s">
        <v>32952</v>
      </c>
    </row>
    <row r="26721" spans="1:2" x14ac:dyDescent="0.2">
      <c r="A26721" s="6" t="s">
        <v>32951</v>
      </c>
      <c r="B26721" s="6" t="s">
        <v>32950</v>
      </c>
    </row>
    <row r="26722" spans="1:2" x14ac:dyDescent="0.2">
      <c r="A26722" s="6" t="s">
        <v>32949</v>
      </c>
      <c r="B26722" s="6" t="s">
        <v>32948</v>
      </c>
    </row>
    <row r="26723" spans="1:2" x14ac:dyDescent="0.2">
      <c r="A26723" s="6" t="s">
        <v>32947</v>
      </c>
      <c r="B26723" s="6" t="s">
        <v>32946</v>
      </c>
    </row>
    <row r="26724" spans="1:2" x14ac:dyDescent="0.2">
      <c r="A26724" s="6" t="s">
        <v>32947</v>
      </c>
      <c r="B26724" s="6" t="s">
        <v>32946</v>
      </c>
    </row>
    <row r="26725" spans="1:2" x14ac:dyDescent="0.2">
      <c r="A26725" s="6" t="s">
        <v>32947</v>
      </c>
      <c r="B26725" s="6" t="s">
        <v>32946</v>
      </c>
    </row>
    <row r="26726" spans="1:2" x14ac:dyDescent="0.2">
      <c r="A26726" s="6" t="s">
        <v>32947</v>
      </c>
      <c r="B26726" s="6" t="s">
        <v>32946</v>
      </c>
    </row>
    <row r="26727" spans="1:2" x14ac:dyDescent="0.2">
      <c r="A26727" s="6" t="s">
        <v>32947</v>
      </c>
      <c r="B26727" s="6" t="s">
        <v>32946</v>
      </c>
    </row>
    <row r="26728" spans="1:2" x14ac:dyDescent="0.2">
      <c r="A26728" s="6" t="s">
        <v>32947</v>
      </c>
      <c r="B26728" s="6" t="s">
        <v>32946</v>
      </c>
    </row>
    <row r="26729" spans="1:2" x14ac:dyDescent="0.2">
      <c r="A26729" s="6" t="s">
        <v>32945</v>
      </c>
      <c r="B26729" s="6" t="s">
        <v>32944</v>
      </c>
    </row>
    <row r="26730" spans="1:2" x14ac:dyDescent="0.2">
      <c r="A26730" s="6" t="s">
        <v>32943</v>
      </c>
      <c r="B26730" s="6" t="s">
        <v>32942</v>
      </c>
    </row>
    <row r="26731" spans="1:2" x14ac:dyDescent="0.2">
      <c r="A26731" s="6" t="s">
        <v>32943</v>
      </c>
      <c r="B26731" s="6" t="s">
        <v>32942</v>
      </c>
    </row>
    <row r="26732" spans="1:2" x14ac:dyDescent="0.2">
      <c r="A26732" s="6" t="s">
        <v>32943</v>
      </c>
      <c r="B26732" s="6" t="s">
        <v>32942</v>
      </c>
    </row>
    <row r="26733" spans="1:2" x14ac:dyDescent="0.2">
      <c r="A26733" s="6" t="s">
        <v>32943</v>
      </c>
      <c r="B26733" s="6" t="s">
        <v>32942</v>
      </c>
    </row>
    <row r="26734" spans="1:2" x14ac:dyDescent="0.2">
      <c r="A26734" s="6" t="s">
        <v>32941</v>
      </c>
      <c r="B26734" s="6" t="s">
        <v>32940</v>
      </c>
    </row>
    <row r="26735" spans="1:2" x14ac:dyDescent="0.2">
      <c r="A26735" s="6" t="s">
        <v>32941</v>
      </c>
      <c r="B26735" s="6" t="s">
        <v>32940</v>
      </c>
    </row>
    <row r="26736" spans="1:2" x14ac:dyDescent="0.2">
      <c r="A26736" s="6" t="s">
        <v>32939</v>
      </c>
      <c r="B26736" s="6" t="s">
        <v>32938</v>
      </c>
    </row>
    <row r="26737" spans="1:2" x14ac:dyDescent="0.2">
      <c r="A26737" s="6" t="s">
        <v>32937</v>
      </c>
      <c r="B26737" s="6" t="s">
        <v>32936</v>
      </c>
    </row>
    <row r="26738" spans="1:2" x14ac:dyDescent="0.2">
      <c r="A26738" s="6" t="s">
        <v>32937</v>
      </c>
      <c r="B26738" s="6" t="s">
        <v>32936</v>
      </c>
    </row>
    <row r="26739" spans="1:2" x14ac:dyDescent="0.2">
      <c r="A26739" s="6" t="s">
        <v>32935</v>
      </c>
      <c r="B26739" s="6" t="s">
        <v>32934</v>
      </c>
    </row>
    <row r="26740" spans="1:2" x14ac:dyDescent="0.2">
      <c r="A26740" s="6" t="s">
        <v>32933</v>
      </c>
      <c r="B26740" s="6" t="s">
        <v>32932</v>
      </c>
    </row>
    <row r="26741" spans="1:2" x14ac:dyDescent="0.2">
      <c r="A26741" s="6" t="s">
        <v>32931</v>
      </c>
      <c r="B26741" s="6" t="s">
        <v>32930</v>
      </c>
    </row>
    <row r="26742" spans="1:2" x14ac:dyDescent="0.2">
      <c r="A26742" s="6" t="s">
        <v>32929</v>
      </c>
      <c r="B26742" s="6" t="s">
        <v>32928</v>
      </c>
    </row>
    <row r="26743" spans="1:2" x14ac:dyDescent="0.2">
      <c r="A26743" s="6" t="s">
        <v>32929</v>
      </c>
      <c r="B26743" s="6" t="s">
        <v>32928</v>
      </c>
    </row>
    <row r="26744" spans="1:2" x14ac:dyDescent="0.2">
      <c r="A26744" s="6" t="s">
        <v>32929</v>
      </c>
      <c r="B26744" s="6" t="s">
        <v>32928</v>
      </c>
    </row>
    <row r="26745" spans="1:2" x14ac:dyDescent="0.2">
      <c r="A26745" s="6" t="s">
        <v>32929</v>
      </c>
      <c r="B26745" s="6" t="s">
        <v>32928</v>
      </c>
    </row>
    <row r="26746" spans="1:2" x14ac:dyDescent="0.2">
      <c r="A26746" s="6" t="s">
        <v>32927</v>
      </c>
      <c r="B26746" s="6" t="s">
        <v>32926</v>
      </c>
    </row>
    <row r="26747" spans="1:2" x14ac:dyDescent="0.2">
      <c r="A26747" s="6" t="s">
        <v>32925</v>
      </c>
      <c r="B26747" s="6" t="s">
        <v>32924</v>
      </c>
    </row>
    <row r="26748" spans="1:2" x14ac:dyDescent="0.2">
      <c r="A26748" s="6" t="s">
        <v>32923</v>
      </c>
      <c r="B26748" s="6" t="s">
        <v>32922</v>
      </c>
    </row>
    <row r="26749" spans="1:2" x14ac:dyDescent="0.2">
      <c r="A26749" s="6" t="s">
        <v>32923</v>
      </c>
      <c r="B26749" s="6" t="s">
        <v>32922</v>
      </c>
    </row>
    <row r="26750" spans="1:2" x14ac:dyDescent="0.2">
      <c r="A26750" s="6" t="s">
        <v>32921</v>
      </c>
      <c r="B26750" s="6" t="s">
        <v>32920</v>
      </c>
    </row>
    <row r="26751" spans="1:2" x14ac:dyDescent="0.2">
      <c r="A26751" s="6" t="s">
        <v>32919</v>
      </c>
      <c r="B26751" s="6" t="s">
        <v>32918</v>
      </c>
    </row>
    <row r="26752" spans="1:2" x14ac:dyDescent="0.2">
      <c r="A26752" s="6" t="s">
        <v>32917</v>
      </c>
      <c r="B26752" s="6" t="s">
        <v>32916</v>
      </c>
    </row>
    <row r="26753" spans="1:2" x14ac:dyDescent="0.2">
      <c r="A26753" s="6" t="s">
        <v>32915</v>
      </c>
      <c r="B26753" s="6" t="s">
        <v>32914</v>
      </c>
    </row>
    <row r="26754" spans="1:2" x14ac:dyDescent="0.2">
      <c r="A26754" s="6" t="s">
        <v>32913</v>
      </c>
      <c r="B26754" s="6" t="s">
        <v>32912</v>
      </c>
    </row>
    <row r="26755" spans="1:2" x14ac:dyDescent="0.2">
      <c r="A26755" s="6" t="s">
        <v>32911</v>
      </c>
      <c r="B26755" s="6" t="s">
        <v>32910</v>
      </c>
    </row>
    <row r="26756" spans="1:2" x14ac:dyDescent="0.2">
      <c r="A26756" s="6" t="s">
        <v>32909</v>
      </c>
      <c r="B26756" s="6" t="s">
        <v>32908</v>
      </c>
    </row>
    <row r="26757" spans="1:2" x14ac:dyDescent="0.2">
      <c r="A26757" s="6" t="s">
        <v>18878</v>
      </c>
      <c r="B26757" s="6" t="s">
        <v>32907</v>
      </c>
    </row>
    <row r="26758" spans="1:2" x14ac:dyDescent="0.2">
      <c r="A26758" s="6" t="s">
        <v>32906</v>
      </c>
      <c r="B26758" s="6" t="s">
        <v>32905</v>
      </c>
    </row>
    <row r="26759" spans="1:2" x14ac:dyDescent="0.2">
      <c r="A26759" s="6" t="s">
        <v>32906</v>
      </c>
      <c r="B26759" s="6" t="s">
        <v>32905</v>
      </c>
    </row>
    <row r="26760" spans="1:2" x14ac:dyDescent="0.2">
      <c r="A26760" s="6" t="s">
        <v>32904</v>
      </c>
      <c r="B26760" s="6" t="s">
        <v>32903</v>
      </c>
    </row>
    <row r="26761" spans="1:2" x14ac:dyDescent="0.2">
      <c r="A26761" s="6" t="s">
        <v>32902</v>
      </c>
      <c r="B26761" s="6" t="s">
        <v>32901</v>
      </c>
    </row>
    <row r="26762" spans="1:2" x14ac:dyDescent="0.2">
      <c r="A26762" s="6" t="s">
        <v>32902</v>
      </c>
      <c r="B26762" s="6" t="s">
        <v>32901</v>
      </c>
    </row>
    <row r="26763" spans="1:2" x14ac:dyDescent="0.2">
      <c r="A26763" s="6" t="s">
        <v>32900</v>
      </c>
      <c r="B26763" s="6" t="s">
        <v>32899</v>
      </c>
    </row>
    <row r="26764" spans="1:2" x14ac:dyDescent="0.2">
      <c r="A26764" s="6" t="s">
        <v>32898</v>
      </c>
      <c r="B26764" s="6" t="s">
        <v>32897</v>
      </c>
    </row>
    <row r="26765" spans="1:2" x14ac:dyDescent="0.2">
      <c r="A26765" s="6" t="s">
        <v>32898</v>
      </c>
      <c r="B26765" s="6" t="s">
        <v>32897</v>
      </c>
    </row>
    <row r="26766" spans="1:2" x14ac:dyDescent="0.2">
      <c r="A26766" s="6" t="s">
        <v>32896</v>
      </c>
      <c r="B26766" s="6" t="s">
        <v>32895</v>
      </c>
    </row>
    <row r="26767" spans="1:2" x14ac:dyDescent="0.2">
      <c r="A26767" s="6" t="s">
        <v>32896</v>
      </c>
      <c r="B26767" s="6" t="s">
        <v>32895</v>
      </c>
    </row>
    <row r="26768" spans="1:2" x14ac:dyDescent="0.2">
      <c r="A26768" s="6" t="s">
        <v>32896</v>
      </c>
      <c r="B26768" s="6" t="s">
        <v>32895</v>
      </c>
    </row>
    <row r="26769" spans="1:2" x14ac:dyDescent="0.2">
      <c r="A26769" s="6" t="s">
        <v>32894</v>
      </c>
      <c r="B26769" s="6" t="s">
        <v>32893</v>
      </c>
    </row>
    <row r="26770" spans="1:2" x14ac:dyDescent="0.2">
      <c r="A26770" s="6" t="s">
        <v>32892</v>
      </c>
      <c r="B26770" s="6" t="s">
        <v>32891</v>
      </c>
    </row>
    <row r="26771" spans="1:2" x14ac:dyDescent="0.2">
      <c r="A26771" s="6" t="s">
        <v>32890</v>
      </c>
      <c r="B26771" s="6" t="s">
        <v>32889</v>
      </c>
    </row>
    <row r="26772" spans="1:2" x14ac:dyDescent="0.2">
      <c r="A26772" s="6" t="s">
        <v>32888</v>
      </c>
      <c r="B26772" s="6" t="s">
        <v>32887</v>
      </c>
    </row>
    <row r="26773" spans="1:2" x14ac:dyDescent="0.2">
      <c r="A26773" s="6" t="s">
        <v>32888</v>
      </c>
      <c r="B26773" s="6" t="s">
        <v>32887</v>
      </c>
    </row>
    <row r="26774" spans="1:2" x14ac:dyDescent="0.2">
      <c r="A26774" s="6" t="s">
        <v>32888</v>
      </c>
      <c r="B26774" s="6" t="s">
        <v>32887</v>
      </c>
    </row>
    <row r="26775" spans="1:2" x14ac:dyDescent="0.2">
      <c r="A26775" s="6" t="s">
        <v>32888</v>
      </c>
      <c r="B26775" s="6" t="s">
        <v>32887</v>
      </c>
    </row>
    <row r="26776" spans="1:2" x14ac:dyDescent="0.2">
      <c r="A26776" s="6" t="s">
        <v>32888</v>
      </c>
      <c r="B26776" s="6" t="s">
        <v>32887</v>
      </c>
    </row>
    <row r="26777" spans="1:2" x14ac:dyDescent="0.2">
      <c r="A26777" s="6" t="s">
        <v>32888</v>
      </c>
      <c r="B26777" s="6" t="s">
        <v>32887</v>
      </c>
    </row>
    <row r="26778" spans="1:2" x14ac:dyDescent="0.2">
      <c r="A26778" s="6" t="s">
        <v>32886</v>
      </c>
      <c r="B26778" s="6" t="s">
        <v>32885</v>
      </c>
    </row>
    <row r="26779" spans="1:2" x14ac:dyDescent="0.2">
      <c r="A26779" s="6" t="s">
        <v>32884</v>
      </c>
      <c r="B26779" s="6" t="s">
        <v>32883</v>
      </c>
    </row>
    <row r="26780" spans="1:2" x14ac:dyDescent="0.2">
      <c r="A26780" s="6" t="s">
        <v>32881</v>
      </c>
      <c r="B26780" s="6" t="s">
        <v>32882</v>
      </c>
    </row>
    <row r="26781" spans="1:2" x14ac:dyDescent="0.2">
      <c r="A26781" s="6" t="s">
        <v>32881</v>
      </c>
      <c r="B26781" s="6" t="s">
        <v>32880</v>
      </c>
    </row>
    <row r="26782" spans="1:2" x14ac:dyDescent="0.2">
      <c r="A26782" s="6" t="s">
        <v>32879</v>
      </c>
      <c r="B26782" s="6" t="s">
        <v>32878</v>
      </c>
    </row>
    <row r="26783" spans="1:2" x14ac:dyDescent="0.2">
      <c r="A26783" s="6" t="s">
        <v>32877</v>
      </c>
      <c r="B26783" s="6" t="s">
        <v>32876</v>
      </c>
    </row>
    <row r="26784" spans="1:2" x14ac:dyDescent="0.2">
      <c r="A26784" s="6" t="s">
        <v>32877</v>
      </c>
      <c r="B26784" s="6" t="s">
        <v>32876</v>
      </c>
    </row>
    <row r="26785" spans="1:2" x14ac:dyDescent="0.2">
      <c r="A26785" s="6" t="s">
        <v>32877</v>
      </c>
      <c r="B26785" s="6" t="s">
        <v>32876</v>
      </c>
    </row>
    <row r="26786" spans="1:2" x14ac:dyDescent="0.2">
      <c r="A26786" s="6" t="s">
        <v>32877</v>
      </c>
      <c r="B26786" s="6" t="s">
        <v>32876</v>
      </c>
    </row>
    <row r="26787" spans="1:2" x14ac:dyDescent="0.2">
      <c r="A26787" s="6" t="s">
        <v>32877</v>
      </c>
      <c r="B26787" s="6" t="s">
        <v>32876</v>
      </c>
    </row>
    <row r="26788" spans="1:2" x14ac:dyDescent="0.2">
      <c r="A26788" s="6" t="s">
        <v>32875</v>
      </c>
      <c r="B26788" s="6" t="s">
        <v>32874</v>
      </c>
    </row>
    <row r="26789" spans="1:2" x14ac:dyDescent="0.2">
      <c r="A26789" s="6" t="s">
        <v>32398</v>
      </c>
      <c r="B26789" s="6" t="s">
        <v>32873</v>
      </c>
    </row>
    <row r="26790" spans="1:2" x14ac:dyDescent="0.2">
      <c r="A26790" s="6" t="s">
        <v>32872</v>
      </c>
      <c r="B26790" s="6" t="s">
        <v>32871</v>
      </c>
    </row>
    <row r="26791" spans="1:2" x14ac:dyDescent="0.2">
      <c r="A26791" s="6" t="s">
        <v>32870</v>
      </c>
      <c r="B26791" s="6" t="s">
        <v>32869</v>
      </c>
    </row>
    <row r="26792" spans="1:2" x14ac:dyDescent="0.2">
      <c r="A26792" s="6" t="s">
        <v>32868</v>
      </c>
      <c r="B26792" s="6" t="s">
        <v>32867</v>
      </c>
    </row>
    <row r="26793" spans="1:2" x14ac:dyDescent="0.2">
      <c r="A26793" s="6" t="s">
        <v>32866</v>
      </c>
      <c r="B26793" s="6" t="s">
        <v>32865</v>
      </c>
    </row>
    <row r="26794" spans="1:2" x14ac:dyDescent="0.2">
      <c r="A26794" s="6" t="s">
        <v>32864</v>
      </c>
      <c r="B26794" s="6" t="s">
        <v>32863</v>
      </c>
    </row>
    <row r="26795" spans="1:2" x14ac:dyDescent="0.2">
      <c r="A26795" s="6" t="s">
        <v>32862</v>
      </c>
      <c r="B26795" s="6" t="s">
        <v>32861</v>
      </c>
    </row>
    <row r="26796" spans="1:2" x14ac:dyDescent="0.2">
      <c r="A26796" s="6" t="s">
        <v>32862</v>
      </c>
      <c r="B26796" s="6" t="s">
        <v>32861</v>
      </c>
    </row>
    <row r="26797" spans="1:2" x14ac:dyDescent="0.2">
      <c r="A26797" s="6" t="s">
        <v>32860</v>
      </c>
      <c r="B26797" s="6" t="s">
        <v>32859</v>
      </c>
    </row>
    <row r="26798" spans="1:2" x14ac:dyDescent="0.2">
      <c r="A26798" s="6" t="s">
        <v>32858</v>
      </c>
      <c r="B26798" s="6" t="s">
        <v>32857</v>
      </c>
    </row>
    <row r="26799" spans="1:2" x14ac:dyDescent="0.2">
      <c r="A26799" s="6" t="s">
        <v>32858</v>
      </c>
      <c r="B26799" s="6" t="s">
        <v>32857</v>
      </c>
    </row>
    <row r="26800" spans="1:2" x14ac:dyDescent="0.2">
      <c r="A26800" s="6" t="s">
        <v>32856</v>
      </c>
      <c r="B26800" s="6" t="s">
        <v>32855</v>
      </c>
    </row>
    <row r="26801" spans="1:2" x14ac:dyDescent="0.2">
      <c r="A26801" s="6" t="s">
        <v>32854</v>
      </c>
      <c r="B26801" s="6" t="s">
        <v>32853</v>
      </c>
    </row>
    <row r="26802" spans="1:2" x14ac:dyDescent="0.2">
      <c r="A26802" s="6" t="s">
        <v>32854</v>
      </c>
      <c r="B26802" s="6" t="s">
        <v>32853</v>
      </c>
    </row>
    <row r="26803" spans="1:2" x14ac:dyDescent="0.2">
      <c r="A26803" s="6" t="s">
        <v>32852</v>
      </c>
      <c r="B26803" s="6" t="s">
        <v>32851</v>
      </c>
    </row>
    <row r="26804" spans="1:2" x14ac:dyDescent="0.2">
      <c r="A26804" s="6" t="s">
        <v>32852</v>
      </c>
      <c r="B26804" s="6" t="s">
        <v>32851</v>
      </c>
    </row>
    <row r="26805" spans="1:2" x14ac:dyDescent="0.2">
      <c r="A26805" s="6" t="s">
        <v>32852</v>
      </c>
      <c r="B26805" s="6" t="s">
        <v>32851</v>
      </c>
    </row>
    <row r="26806" spans="1:2" x14ac:dyDescent="0.2">
      <c r="A26806" s="6" t="s">
        <v>32852</v>
      </c>
      <c r="B26806" s="6" t="s">
        <v>32851</v>
      </c>
    </row>
    <row r="26807" spans="1:2" x14ac:dyDescent="0.2">
      <c r="A26807" s="6" t="s">
        <v>32852</v>
      </c>
      <c r="B26807" s="6" t="s">
        <v>32851</v>
      </c>
    </row>
    <row r="26808" spans="1:2" x14ac:dyDescent="0.2">
      <c r="A26808" s="6" t="s">
        <v>32852</v>
      </c>
      <c r="B26808" s="6" t="s">
        <v>32851</v>
      </c>
    </row>
    <row r="26809" spans="1:2" x14ac:dyDescent="0.2">
      <c r="A26809" s="6" t="s">
        <v>32852</v>
      </c>
      <c r="B26809" s="6" t="s">
        <v>32851</v>
      </c>
    </row>
    <row r="26810" spans="1:2" x14ac:dyDescent="0.2">
      <c r="A26810" s="6" t="s">
        <v>32850</v>
      </c>
      <c r="B26810" s="6" t="s">
        <v>32849</v>
      </c>
    </row>
    <row r="26811" spans="1:2" x14ac:dyDescent="0.2">
      <c r="A26811" s="6" t="s">
        <v>32850</v>
      </c>
      <c r="B26811" s="6" t="s">
        <v>32849</v>
      </c>
    </row>
    <row r="26812" spans="1:2" x14ac:dyDescent="0.2">
      <c r="A26812" s="6" t="s">
        <v>32850</v>
      </c>
      <c r="B26812" s="6" t="s">
        <v>32849</v>
      </c>
    </row>
    <row r="26813" spans="1:2" x14ac:dyDescent="0.2">
      <c r="A26813" s="6" t="s">
        <v>32850</v>
      </c>
      <c r="B26813" s="6" t="s">
        <v>32849</v>
      </c>
    </row>
    <row r="26814" spans="1:2" x14ac:dyDescent="0.2">
      <c r="A26814" s="6" t="s">
        <v>32848</v>
      </c>
      <c r="B26814" s="6" t="s">
        <v>32847</v>
      </c>
    </row>
    <row r="26815" spans="1:2" x14ac:dyDescent="0.2">
      <c r="A26815" s="6" t="s">
        <v>32846</v>
      </c>
      <c r="B26815" s="6" t="s">
        <v>32845</v>
      </c>
    </row>
    <row r="26816" spans="1:2" x14ac:dyDescent="0.2">
      <c r="A26816" s="6" t="s">
        <v>32846</v>
      </c>
      <c r="B26816" s="6" t="s">
        <v>32845</v>
      </c>
    </row>
    <row r="26817" spans="1:2" x14ac:dyDescent="0.2">
      <c r="A26817" s="6" t="s">
        <v>32844</v>
      </c>
      <c r="B26817" s="6" t="s">
        <v>32843</v>
      </c>
    </row>
    <row r="26818" spans="1:2" x14ac:dyDescent="0.2">
      <c r="A26818" s="6" t="s">
        <v>32842</v>
      </c>
      <c r="B26818" s="6" t="s">
        <v>32841</v>
      </c>
    </row>
    <row r="26819" spans="1:2" x14ac:dyDescent="0.2">
      <c r="A26819" s="6" t="s">
        <v>32840</v>
      </c>
      <c r="B26819" s="6" t="s">
        <v>32839</v>
      </c>
    </row>
    <row r="26820" spans="1:2" x14ac:dyDescent="0.2">
      <c r="A26820" s="6" t="s">
        <v>32840</v>
      </c>
      <c r="B26820" s="6" t="s">
        <v>32839</v>
      </c>
    </row>
    <row r="26821" spans="1:2" x14ac:dyDescent="0.2">
      <c r="A26821" s="6" t="s">
        <v>32840</v>
      </c>
      <c r="B26821" s="6" t="s">
        <v>32839</v>
      </c>
    </row>
    <row r="26822" spans="1:2" x14ac:dyDescent="0.2">
      <c r="A26822" s="6" t="s">
        <v>32838</v>
      </c>
      <c r="B26822" s="6" t="s">
        <v>32837</v>
      </c>
    </row>
    <row r="26823" spans="1:2" x14ac:dyDescent="0.2">
      <c r="A26823" s="6" t="s">
        <v>32836</v>
      </c>
      <c r="B26823" s="6" t="s">
        <v>32835</v>
      </c>
    </row>
    <row r="26824" spans="1:2" x14ac:dyDescent="0.2">
      <c r="A26824" s="6" t="s">
        <v>32836</v>
      </c>
      <c r="B26824" s="6" t="s">
        <v>32835</v>
      </c>
    </row>
    <row r="26825" spans="1:2" x14ac:dyDescent="0.2">
      <c r="A26825" s="6" t="s">
        <v>32836</v>
      </c>
      <c r="B26825" s="6" t="s">
        <v>32835</v>
      </c>
    </row>
    <row r="26826" spans="1:2" x14ac:dyDescent="0.2">
      <c r="A26826" s="6" t="s">
        <v>32836</v>
      </c>
      <c r="B26826" s="6" t="s">
        <v>32835</v>
      </c>
    </row>
    <row r="26827" spans="1:2" x14ac:dyDescent="0.2">
      <c r="A26827" s="6" t="s">
        <v>32836</v>
      </c>
      <c r="B26827" s="6" t="s">
        <v>32835</v>
      </c>
    </row>
    <row r="26828" spans="1:2" x14ac:dyDescent="0.2">
      <c r="A26828" s="6" t="s">
        <v>32836</v>
      </c>
      <c r="B26828" s="6" t="s">
        <v>32835</v>
      </c>
    </row>
    <row r="26829" spans="1:2" x14ac:dyDescent="0.2">
      <c r="A26829" s="6" t="s">
        <v>32836</v>
      </c>
      <c r="B26829" s="6" t="s">
        <v>32835</v>
      </c>
    </row>
    <row r="26830" spans="1:2" x14ac:dyDescent="0.2">
      <c r="A26830" s="6" t="s">
        <v>32836</v>
      </c>
      <c r="B26830" s="6" t="s">
        <v>32835</v>
      </c>
    </row>
    <row r="26831" spans="1:2" x14ac:dyDescent="0.2">
      <c r="A26831" s="6" t="s">
        <v>32836</v>
      </c>
      <c r="B26831" s="6" t="s">
        <v>32835</v>
      </c>
    </row>
    <row r="26832" spans="1:2" x14ac:dyDescent="0.2">
      <c r="A26832" s="6" t="s">
        <v>32836</v>
      </c>
      <c r="B26832" s="6" t="s">
        <v>32835</v>
      </c>
    </row>
    <row r="26833" spans="1:2" x14ac:dyDescent="0.2">
      <c r="A26833" s="6" t="s">
        <v>32834</v>
      </c>
      <c r="B26833" s="6" t="s">
        <v>32833</v>
      </c>
    </row>
    <row r="26834" spans="1:2" x14ac:dyDescent="0.2">
      <c r="A26834" s="6" t="s">
        <v>32832</v>
      </c>
      <c r="B26834" s="6" t="s">
        <v>32831</v>
      </c>
    </row>
    <row r="26835" spans="1:2" x14ac:dyDescent="0.2">
      <c r="A26835" s="6" t="s">
        <v>32832</v>
      </c>
      <c r="B26835" s="6" t="s">
        <v>32831</v>
      </c>
    </row>
    <row r="26836" spans="1:2" x14ac:dyDescent="0.2">
      <c r="A26836" s="6" t="s">
        <v>32830</v>
      </c>
      <c r="B26836" s="6" t="s">
        <v>32829</v>
      </c>
    </row>
    <row r="26837" spans="1:2" x14ac:dyDescent="0.2">
      <c r="A26837" s="6" t="s">
        <v>32830</v>
      </c>
      <c r="B26837" s="6" t="s">
        <v>32829</v>
      </c>
    </row>
    <row r="26838" spans="1:2" x14ac:dyDescent="0.2">
      <c r="A26838" s="6" t="s">
        <v>32830</v>
      </c>
      <c r="B26838" s="6" t="s">
        <v>32829</v>
      </c>
    </row>
    <row r="26839" spans="1:2" x14ac:dyDescent="0.2">
      <c r="A26839" s="6" t="s">
        <v>32830</v>
      </c>
      <c r="B26839" s="6" t="s">
        <v>32829</v>
      </c>
    </row>
    <row r="26840" spans="1:2" x14ac:dyDescent="0.2">
      <c r="A26840" s="6" t="s">
        <v>32830</v>
      </c>
      <c r="B26840" s="6" t="s">
        <v>32829</v>
      </c>
    </row>
    <row r="26841" spans="1:2" x14ac:dyDescent="0.2">
      <c r="A26841" s="6" t="s">
        <v>32828</v>
      </c>
      <c r="B26841" s="6" t="s">
        <v>32827</v>
      </c>
    </row>
    <row r="26842" spans="1:2" x14ac:dyDescent="0.2">
      <c r="A26842" s="6" t="s">
        <v>32828</v>
      </c>
      <c r="B26842" s="6" t="s">
        <v>32827</v>
      </c>
    </row>
    <row r="26843" spans="1:2" x14ac:dyDescent="0.2">
      <c r="A26843" s="6" t="s">
        <v>32828</v>
      </c>
      <c r="B26843" s="6" t="s">
        <v>32827</v>
      </c>
    </row>
    <row r="26844" spans="1:2" x14ac:dyDescent="0.2">
      <c r="A26844" s="6" t="s">
        <v>32826</v>
      </c>
      <c r="B26844" s="6" t="s">
        <v>32825</v>
      </c>
    </row>
    <row r="26845" spans="1:2" x14ac:dyDescent="0.2">
      <c r="A26845" s="6" t="s">
        <v>32824</v>
      </c>
      <c r="B26845" s="6" t="s">
        <v>32823</v>
      </c>
    </row>
    <row r="26846" spans="1:2" x14ac:dyDescent="0.2">
      <c r="A26846" s="6" t="s">
        <v>32822</v>
      </c>
      <c r="B26846" s="6" t="s">
        <v>32821</v>
      </c>
    </row>
    <row r="26847" spans="1:2" x14ac:dyDescent="0.2">
      <c r="A26847" s="6" t="s">
        <v>32820</v>
      </c>
      <c r="B26847" s="6" t="s">
        <v>32819</v>
      </c>
    </row>
    <row r="26848" spans="1:2" x14ac:dyDescent="0.2">
      <c r="A26848" s="6" t="s">
        <v>32818</v>
      </c>
      <c r="B26848" s="6" t="s">
        <v>32817</v>
      </c>
    </row>
    <row r="26849" spans="1:2" x14ac:dyDescent="0.2">
      <c r="A26849" s="6" t="s">
        <v>32816</v>
      </c>
      <c r="B26849" s="6" t="s">
        <v>32815</v>
      </c>
    </row>
    <row r="26850" spans="1:2" x14ac:dyDescent="0.2">
      <c r="A26850" s="6" t="s">
        <v>32814</v>
      </c>
      <c r="B26850" s="6" t="s">
        <v>32813</v>
      </c>
    </row>
    <row r="26851" spans="1:2" x14ac:dyDescent="0.2">
      <c r="A26851" s="6" t="s">
        <v>32812</v>
      </c>
      <c r="B26851" s="6" t="s">
        <v>32811</v>
      </c>
    </row>
    <row r="26852" spans="1:2" x14ac:dyDescent="0.2">
      <c r="A26852" s="6" t="s">
        <v>32812</v>
      </c>
      <c r="B26852" s="6" t="s">
        <v>32811</v>
      </c>
    </row>
    <row r="26853" spans="1:2" x14ac:dyDescent="0.2">
      <c r="A26853" s="6" t="s">
        <v>32810</v>
      </c>
      <c r="B26853" s="6" t="s">
        <v>32809</v>
      </c>
    </row>
    <row r="26854" spans="1:2" x14ac:dyDescent="0.2">
      <c r="A26854" s="6" t="s">
        <v>32810</v>
      </c>
      <c r="B26854" s="6" t="s">
        <v>32809</v>
      </c>
    </row>
    <row r="26855" spans="1:2" x14ac:dyDescent="0.2">
      <c r="A26855" s="6" t="s">
        <v>32808</v>
      </c>
      <c r="B26855" s="6" t="s">
        <v>32807</v>
      </c>
    </row>
    <row r="26856" spans="1:2" x14ac:dyDescent="0.2">
      <c r="A26856" s="6" t="s">
        <v>32808</v>
      </c>
      <c r="B26856" s="6" t="s">
        <v>32807</v>
      </c>
    </row>
    <row r="26857" spans="1:2" x14ac:dyDescent="0.2">
      <c r="A26857" s="6" t="s">
        <v>32808</v>
      </c>
      <c r="B26857" s="6" t="s">
        <v>32807</v>
      </c>
    </row>
    <row r="26858" spans="1:2" x14ac:dyDescent="0.2">
      <c r="A26858" s="6" t="s">
        <v>32806</v>
      </c>
      <c r="B26858" s="6" t="s">
        <v>32805</v>
      </c>
    </row>
    <row r="26859" spans="1:2" x14ac:dyDescent="0.2">
      <c r="A26859" s="6" t="s">
        <v>32804</v>
      </c>
      <c r="B26859" s="6" t="s">
        <v>32803</v>
      </c>
    </row>
    <row r="26860" spans="1:2" x14ac:dyDescent="0.2">
      <c r="A26860" s="6" t="s">
        <v>25977</v>
      </c>
      <c r="B26860" s="6" t="s">
        <v>32802</v>
      </c>
    </row>
    <row r="26861" spans="1:2" x14ac:dyDescent="0.2">
      <c r="A26861" s="6" t="s">
        <v>32801</v>
      </c>
      <c r="B26861" s="6" t="s">
        <v>32800</v>
      </c>
    </row>
    <row r="26862" spans="1:2" x14ac:dyDescent="0.2">
      <c r="A26862" s="6" t="s">
        <v>32799</v>
      </c>
      <c r="B26862" s="6" t="s">
        <v>32798</v>
      </c>
    </row>
    <row r="26863" spans="1:2" x14ac:dyDescent="0.2">
      <c r="A26863" s="6" t="s">
        <v>32799</v>
      </c>
      <c r="B26863" s="6" t="s">
        <v>32798</v>
      </c>
    </row>
    <row r="26864" spans="1:2" x14ac:dyDescent="0.2">
      <c r="A26864" s="6" t="s">
        <v>32797</v>
      </c>
      <c r="B26864" s="6" t="s">
        <v>32796</v>
      </c>
    </row>
    <row r="26865" spans="1:2" x14ac:dyDescent="0.2">
      <c r="A26865" s="6" t="s">
        <v>32795</v>
      </c>
      <c r="B26865" s="6" t="s">
        <v>32794</v>
      </c>
    </row>
    <row r="26866" spans="1:2" x14ac:dyDescent="0.2">
      <c r="A26866" s="6" t="s">
        <v>32793</v>
      </c>
      <c r="B26866" s="6" t="s">
        <v>32792</v>
      </c>
    </row>
    <row r="26867" spans="1:2" x14ac:dyDescent="0.2">
      <c r="A26867" s="6" t="s">
        <v>32791</v>
      </c>
      <c r="B26867" s="6" t="s">
        <v>32790</v>
      </c>
    </row>
    <row r="26868" spans="1:2" x14ac:dyDescent="0.2">
      <c r="A26868" s="6" t="s">
        <v>32789</v>
      </c>
      <c r="B26868" s="6" t="s">
        <v>32788</v>
      </c>
    </row>
    <row r="26869" spans="1:2" x14ac:dyDescent="0.2">
      <c r="A26869" s="6" t="s">
        <v>2245</v>
      </c>
      <c r="B26869" s="6" t="s">
        <v>32787</v>
      </c>
    </row>
    <row r="26870" spans="1:2" x14ac:dyDescent="0.2">
      <c r="A26870" s="6" t="s">
        <v>32786</v>
      </c>
      <c r="B26870" s="6" t="s">
        <v>32785</v>
      </c>
    </row>
    <row r="26871" spans="1:2" x14ac:dyDescent="0.2">
      <c r="A26871" s="6" t="s">
        <v>32784</v>
      </c>
      <c r="B26871" s="6" t="s">
        <v>32783</v>
      </c>
    </row>
    <row r="26872" spans="1:2" x14ac:dyDescent="0.2">
      <c r="A26872" s="6" t="s">
        <v>32782</v>
      </c>
      <c r="B26872" s="6" t="s">
        <v>32781</v>
      </c>
    </row>
    <row r="26873" spans="1:2" x14ac:dyDescent="0.2">
      <c r="A26873" s="6" t="s">
        <v>32782</v>
      </c>
      <c r="B26873" s="6" t="s">
        <v>32781</v>
      </c>
    </row>
    <row r="26874" spans="1:2" x14ac:dyDescent="0.2">
      <c r="A26874" s="6" t="s">
        <v>32782</v>
      </c>
      <c r="B26874" s="6" t="s">
        <v>32781</v>
      </c>
    </row>
    <row r="26875" spans="1:2" x14ac:dyDescent="0.2">
      <c r="A26875" s="6" t="s">
        <v>32782</v>
      </c>
      <c r="B26875" s="6" t="s">
        <v>32781</v>
      </c>
    </row>
    <row r="26876" spans="1:2" x14ac:dyDescent="0.2">
      <c r="A26876" s="6" t="s">
        <v>32782</v>
      </c>
      <c r="B26876" s="6" t="s">
        <v>32781</v>
      </c>
    </row>
    <row r="26877" spans="1:2" x14ac:dyDescent="0.2">
      <c r="A26877" s="6" t="s">
        <v>32782</v>
      </c>
      <c r="B26877" s="6" t="s">
        <v>32781</v>
      </c>
    </row>
    <row r="26878" spans="1:2" x14ac:dyDescent="0.2">
      <c r="A26878" s="6" t="s">
        <v>32782</v>
      </c>
      <c r="B26878" s="6" t="s">
        <v>32781</v>
      </c>
    </row>
    <row r="26879" spans="1:2" x14ac:dyDescent="0.2">
      <c r="A26879" s="6" t="s">
        <v>32782</v>
      </c>
      <c r="B26879" s="6" t="s">
        <v>32781</v>
      </c>
    </row>
    <row r="26880" spans="1:2" x14ac:dyDescent="0.2">
      <c r="A26880" s="6" t="s">
        <v>32780</v>
      </c>
      <c r="B26880" s="6" t="s">
        <v>32779</v>
      </c>
    </row>
    <row r="26881" spans="1:2" x14ac:dyDescent="0.2">
      <c r="A26881" s="6" t="s">
        <v>32778</v>
      </c>
      <c r="B26881" s="6" t="s">
        <v>32777</v>
      </c>
    </row>
    <row r="26882" spans="1:2" x14ac:dyDescent="0.2">
      <c r="A26882" s="6" t="s">
        <v>32778</v>
      </c>
      <c r="B26882" s="6" t="s">
        <v>32777</v>
      </c>
    </row>
    <row r="26883" spans="1:2" x14ac:dyDescent="0.2">
      <c r="A26883" s="6" t="s">
        <v>32776</v>
      </c>
      <c r="B26883" s="6" t="s">
        <v>32775</v>
      </c>
    </row>
    <row r="26884" spans="1:2" x14ac:dyDescent="0.2">
      <c r="A26884" s="6" t="s">
        <v>32776</v>
      </c>
      <c r="B26884" s="6" t="s">
        <v>32775</v>
      </c>
    </row>
    <row r="26885" spans="1:2" x14ac:dyDescent="0.2">
      <c r="A26885" s="6" t="s">
        <v>32776</v>
      </c>
      <c r="B26885" s="6" t="s">
        <v>32775</v>
      </c>
    </row>
    <row r="26886" spans="1:2" x14ac:dyDescent="0.2">
      <c r="A26886" s="6" t="s">
        <v>32774</v>
      </c>
      <c r="B26886" s="6" t="s">
        <v>32773</v>
      </c>
    </row>
    <row r="26887" spans="1:2" x14ac:dyDescent="0.2">
      <c r="A26887" s="6" t="s">
        <v>32774</v>
      </c>
      <c r="B26887" s="6" t="s">
        <v>32773</v>
      </c>
    </row>
    <row r="26888" spans="1:2" x14ac:dyDescent="0.2">
      <c r="A26888" s="6" t="s">
        <v>32774</v>
      </c>
      <c r="B26888" s="6" t="s">
        <v>32773</v>
      </c>
    </row>
    <row r="26889" spans="1:2" x14ac:dyDescent="0.2">
      <c r="A26889" s="6" t="s">
        <v>32774</v>
      </c>
      <c r="B26889" s="6" t="s">
        <v>32773</v>
      </c>
    </row>
    <row r="26890" spans="1:2" x14ac:dyDescent="0.2">
      <c r="A26890" s="6" t="s">
        <v>32771</v>
      </c>
      <c r="B26890" s="6" t="s">
        <v>32772</v>
      </c>
    </row>
    <row r="26891" spans="1:2" x14ac:dyDescent="0.2">
      <c r="A26891" s="6" t="s">
        <v>32771</v>
      </c>
      <c r="B26891" s="6" t="s">
        <v>32770</v>
      </c>
    </row>
    <row r="26892" spans="1:2" x14ac:dyDescent="0.2">
      <c r="A26892" s="6" t="s">
        <v>32771</v>
      </c>
      <c r="B26892" s="6" t="s">
        <v>32770</v>
      </c>
    </row>
    <row r="26893" spans="1:2" x14ac:dyDescent="0.2">
      <c r="A26893" s="6" t="s">
        <v>32771</v>
      </c>
      <c r="B26893" s="6" t="s">
        <v>32770</v>
      </c>
    </row>
    <row r="26894" spans="1:2" x14ac:dyDescent="0.2">
      <c r="A26894" s="6" t="s">
        <v>32771</v>
      </c>
      <c r="B26894" s="6" t="s">
        <v>32770</v>
      </c>
    </row>
    <row r="26895" spans="1:2" x14ac:dyDescent="0.2">
      <c r="A26895" s="6" t="s">
        <v>32769</v>
      </c>
      <c r="B26895" s="6" t="s">
        <v>32768</v>
      </c>
    </row>
    <row r="26896" spans="1:2" x14ac:dyDescent="0.2">
      <c r="A26896" s="6" t="s">
        <v>32767</v>
      </c>
      <c r="B26896" s="6" t="s">
        <v>32766</v>
      </c>
    </row>
    <row r="26897" spans="1:2" x14ac:dyDescent="0.2">
      <c r="A26897" s="6" t="s">
        <v>32765</v>
      </c>
      <c r="B26897" s="6" t="s">
        <v>32764</v>
      </c>
    </row>
    <row r="26898" spans="1:2" x14ac:dyDescent="0.2">
      <c r="A26898" s="6" t="s">
        <v>32765</v>
      </c>
      <c r="B26898" s="6" t="s">
        <v>32764</v>
      </c>
    </row>
    <row r="26899" spans="1:2" x14ac:dyDescent="0.2">
      <c r="A26899" s="6" t="s">
        <v>32763</v>
      </c>
      <c r="B26899" s="6" t="s">
        <v>32762</v>
      </c>
    </row>
    <row r="26900" spans="1:2" x14ac:dyDescent="0.2">
      <c r="A26900" s="6" t="s">
        <v>32761</v>
      </c>
      <c r="B26900" s="6" t="s">
        <v>32760</v>
      </c>
    </row>
    <row r="26901" spans="1:2" x14ac:dyDescent="0.2">
      <c r="A26901" s="6" t="s">
        <v>32759</v>
      </c>
      <c r="B26901" s="6" t="s">
        <v>32758</v>
      </c>
    </row>
    <row r="26902" spans="1:2" x14ac:dyDescent="0.2">
      <c r="A26902" s="6" t="s">
        <v>32757</v>
      </c>
      <c r="B26902" s="6" t="s">
        <v>32756</v>
      </c>
    </row>
    <row r="26903" spans="1:2" x14ac:dyDescent="0.2">
      <c r="A26903" s="6" t="s">
        <v>32755</v>
      </c>
      <c r="B26903" s="6" t="s">
        <v>32754</v>
      </c>
    </row>
    <row r="26904" spans="1:2" x14ac:dyDescent="0.2">
      <c r="A26904" s="6" t="s">
        <v>32753</v>
      </c>
      <c r="B26904" s="6" t="s">
        <v>32752</v>
      </c>
    </row>
    <row r="26905" spans="1:2" x14ac:dyDescent="0.2">
      <c r="A26905" s="6" t="s">
        <v>32751</v>
      </c>
      <c r="B26905" s="6" t="s">
        <v>32750</v>
      </c>
    </row>
    <row r="26906" spans="1:2" x14ac:dyDescent="0.2">
      <c r="A26906" s="6" t="s">
        <v>32751</v>
      </c>
      <c r="B26906" s="6" t="s">
        <v>32750</v>
      </c>
    </row>
    <row r="26907" spans="1:2" x14ac:dyDescent="0.2">
      <c r="A26907" s="6" t="s">
        <v>32751</v>
      </c>
      <c r="B26907" s="6" t="s">
        <v>32750</v>
      </c>
    </row>
    <row r="26908" spans="1:2" x14ac:dyDescent="0.2">
      <c r="A26908" s="6" t="s">
        <v>32751</v>
      </c>
      <c r="B26908" s="6" t="s">
        <v>32750</v>
      </c>
    </row>
    <row r="26909" spans="1:2" x14ac:dyDescent="0.2">
      <c r="A26909" s="6" t="s">
        <v>32751</v>
      </c>
      <c r="B26909" s="6" t="s">
        <v>32750</v>
      </c>
    </row>
    <row r="26910" spans="1:2" x14ac:dyDescent="0.2">
      <c r="A26910" s="6" t="s">
        <v>32749</v>
      </c>
      <c r="B26910" s="6" t="s">
        <v>32748</v>
      </c>
    </row>
    <row r="26911" spans="1:2" x14ac:dyDescent="0.2">
      <c r="A26911" s="6" t="s">
        <v>32747</v>
      </c>
      <c r="B26911" s="6" t="s">
        <v>32746</v>
      </c>
    </row>
    <row r="26912" spans="1:2" x14ac:dyDescent="0.2">
      <c r="A26912" s="6" t="s">
        <v>32747</v>
      </c>
      <c r="B26912" s="6" t="s">
        <v>32746</v>
      </c>
    </row>
    <row r="26913" spans="1:2" x14ac:dyDescent="0.2">
      <c r="A26913" s="6" t="s">
        <v>32747</v>
      </c>
      <c r="B26913" s="6" t="s">
        <v>32746</v>
      </c>
    </row>
    <row r="26914" spans="1:2" x14ac:dyDescent="0.2">
      <c r="A26914" s="6" t="s">
        <v>32745</v>
      </c>
      <c r="B26914" s="6" t="s">
        <v>32744</v>
      </c>
    </row>
    <row r="26915" spans="1:2" x14ac:dyDescent="0.2">
      <c r="A26915" s="6" t="s">
        <v>32745</v>
      </c>
      <c r="B26915" s="6" t="s">
        <v>32744</v>
      </c>
    </row>
    <row r="26916" spans="1:2" x14ac:dyDescent="0.2">
      <c r="A26916" s="6" t="s">
        <v>32745</v>
      </c>
      <c r="B26916" s="6" t="s">
        <v>32744</v>
      </c>
    </row>
    <row r="26917" spans="1:2" x14ac:dyDescent="0.2">
      <c r="A26917" s="6" t="s">
        <v>32745</v>
      </c>
      <c r="B26917" s="6" t="s">
        <v>32744</v>
      </c>
    </row>
    <row r="26918" spans="1:2" x14ac:dyDescent="0.2">
      <c r="A26918" s="6" t="s">
        <v>32745</v>
      </c>
      <c r="B26918" s="6" t="s">
        <v>32744</v>
      </c>
    </row>
    <row r="26919" spans="1:2" x14ac:dyDescent="0.2">
      <c r="A26919" s="6" t="s">
        <v>32745</v>
      </c>
      <c r="B26919" s="6" t="s">
        <v>32744</v>
      </c>
    </row>
    <row r="26920" spans="1:2" x14ac:dyDescent="0.2">
      <c r="A26920" s="6" t="s">
        <v>32745</v>
      </c>
      <c r="B26920" s="6" t="s">
        <v>32744</v>
      </c>
    </row>
    <row r="26921" spans="1:2" x14ac:dyDescent="0.2">
      <c r="A26921" s="6" t="s">
        <v>32745</v>
      </c>
      <c r="B26921" s="6" t="s">
        <v>32744</v>
      </c>
    </row>
    <row r="26922" spans="1:2" x14ac:dyDescent="0.2">
      <c r="A26922" s="6" t="s">
        <v>32743</v>
      </c>
      <c r="B26922" s="6" t="s">
        <v>32742</v>
      </c>
    </row>
    <row r="26923" spans="1:2" x14ac:dyDescent="0.2">
      <c r="A26923" s="6" t="s">
        <v>32741</v>
      </c>
      <c r="B26923" s="6" t="s">
        <v>32740</v>
      </c>
    </row>
    <row r="26924" spans="1:2" x14ac:dyDescent="0.2">
      <c r="A26924" s="6" t="s">
        <v>32741</v>
      </c>
      <c r="B26924" s="6" t="s">
        <v>32740</v>
      </c>
    </row>
    <row r="26925" spans="1:2" x14ac:dyDescent="0.2">
      <c r="A26925" s="6" t="s">
        <v>32738</v>
      </c>
      <c r="B26925" s="6" t="s">
        <v>32739</v>
      </c>
    </row>
    <row r="26926" spans="1:2" x14ac:dyDescent="0.2">
      <c r="A26926" s="6" t="s">
        <v>32738</v>
      </c>
      <c r="B26926" s="6" t="s">
        <v>32737</v>
      </c>
    </row>
    <row r="26927" spans="1:2" x14ac:dyDescent="0.2">
      <c r="A26927" s="6" t="s">
        <v>32736</v>
      </c>
      <c r="B26927" s="6" t="s">
        <v>32735</v>
      </c>
    </row>
    <row r="26928" spans="1:2" x14ac:dyDescent="0.2">
      <c r="A26928" s="6" t="s">
        <v>32734</v>
      </c>
      <c r="B26928" s="6" t="s">
        <v>32733</v>
      </c>
    </row>
    <row r="26929" spans="1:2" x14ac:dyDescent="0.2">
      <c r="A26929" s="6" t="s">
        <v>32732</v>
      </c>
      <c r="B26929" s="6" t="s">
        <v>32731</v>
      </c>
    </row>
    <row r="26930" spans="1:2" x14ac:dyDescent="0.2">
      <c r="A26930" s="6" t="s">
        <v>32732</v>
      </c>
      <c r="B26930" s="6" t="s">
        <v>32731</v>
      </c>
    </row>
    <row r="26931" spans="1:2" x14ac:dyDescent="0.2">
      <c r="A26931" s="6" t="s">
        <v>32732</v>
      </c>
      <c r="B26931" s="6" t="s">
        <v>32731</v>
      </c>
    </row>
    <row r="26932" spans="1:2" x14ac:dyDescent="0.2">
      <c r="A26932" s="6" t="s">
        <v>32732</v>
      </c>
      <c r="B26932" s="6" t="s">
        <v>32731</v>
      </c>
    </row>
    <row r="26933" spans="1:2" x14ac:dyDescent="0.2">
      <c r="A26933" s="6" t="s">
        <v>32732</v>
      </c>
      <c r="B26933" s="6" t="s">
        <v>32731</v>
      </c>
    </row>
    <row r="26934" spans="1:2" x14ac:dyDescent="0.2">
      <c r="A26934" s="6" t="s">
        <v>32732</v>
      </c>
      <c r="B26934" s="6" t="s">
        <v>32731</v>
      </c>
    </row>
    <row r="26935" spans="1:2" x14ac:dyDescent="0.2">
      <c r="A26935" s="6" t="s">
        <v>32732</v>
      </c>
      <c r="B26935" s="6" t="s">
        <v>32731</v>
      </c>
    </row>
    <row r="26936" spans="1:2" x14ac:dyDescent="0.2">
      <c r="A26936" s="6" t="s">
        <v>32732</v>
      </c>
      <c r="B26936" s="6" t="s">
        <v>32731</v>
      </c>
    </row>
    <row r="26937" spans="1:2" x14ac:dyDescent="0.2">
      <c r="A26937" s="6" t="s">
        <v>32732</v>
      </c>
      <c r="B26937" s="6" t="s">
        <v>32731</v>
      </c>
    </row>
    <row r="26938" spans="1:2" x14ac:dyDescent="0.2">
      <c r="A26938" s="6" t="s">
        <v>32732</v>
      </c>
      <c r="B26938" s="6" t="s">
        <v>32731</v>
      </c>
    </row>
    <row r="26939" spans="1:2" x14ac:dyDescent="0.2">
      <c r="A26939" s="6" t="s">
        <v>32730</v>
      </c>
      <c r="B26939" s="6" t="s">
        <v>32729</v>
      </c>
    </row>
    <row r="26940" spans="1:2" x14ac:dyDescent="0.2">
      <c r="A26940" s="6" t="s">
        <v>32728</v>
      </c>
      <c r="B26940" s="6" t="s">
        <v>32727</v>
      </c>
    </row>
    <row r="26941" spans="1:2" x14ac:dyDescent="0.2">
      <c r="A26941" s="6" t="s">
        <v>32728</v>
      </c>
      <c r="B26941" s="6" t="s">
        <v>32727</v>
      </c>
    </row>
    <row r="26942" spans="1:2" x14ac:dyDescent="0.2">
      <c r="A26942" s="6" t="s">
        <v>32726</v>
      </c>
      <c r="B26942" s="6" t="s">
        <v>32725</v>
      </c>
    </row>
    <row r="26943" spans="1:2" x14ac:dyDescent="0.2">
      <c r="A26943" s="6" t="s">
        <v>32724</v>
      </c>
      <c r="B26943" s="6" t="s">
        <v>32723</v>
      </c>
    </row>
    <row r="26944" spans="1:2" x14ac:dyDescent="0.2">
      <c r="A26944" s="6" t="s">
        <v>456</v>
      </c>
      <c r="B26944" s="6" t="s">
        <v>32722</v>
      </c>
    </row>
    <row r="26945" spans="1:2" x14ac:dyDescent="0.2">
      <c r="A26945" s="6" t="s">
        <v>32721</v>
      </c>
      <c r="B26945" s="6" t="s">
        <v>32720</v>
      </c>
    </row>
    <row r="26946" spans="1:2" x14ac:dyDescent="0.2">
      <c r="A26946" s="6" t="s">
        <v>32719</v>
      </c>
      <c r="B26946" s="6" t="s">
        <v>32718</v>
      </c>
    </row>
    <row r="26947" spans="1:2" x14ac:dyDescent="0.2">
      <c r="A26947" s="6" t="s">
        <v>32717</v>
      </c>
      <c r="B26947" s="6" t="s">
        <v>32716</v>
      </c>
    </row>
    <row r="26948" spans="1:2" x14ac:dyDescent="0.2">
      <c r="A26948" s="6" t="s">
        <v>32717</v>
      </c>
      <c r="B26948" s="6" t="s">
        <v>32716</v>
      </c>
    </row>
    <row r="26949" spans="1:2" x14ac:dyDescent="0.2">
      <c r="A26949" s="6" t="s">
        <v>32715</v>
      </c>
      <c r="B26949" s="6" t="s">
        <v>32714</v>
      </c>
    </row>
    <row r="26950" spans="1:2" x14ac:dyDescent="0.2">
      <c r="A26950" s="6" t="s">
        <v>32715</v>
      </c>
      <c r="B26950" s="6" t="s">
        <v>32714</v>
      </c>
    </row>
    <row r="26951" spans="1:2" x14ac:dyDescent="0.2">
      <c r="A26951" s="6" t="s">
        <v>32713</v>
      </c>
      <c r="B26951" s="6" t="s">
        <v>32712</v>
      </c>
    </row>
    <row r="26952" spans="1:2" x14ac:dyDescent="0.2">
      <c r="A26952" s="6" t="s">
        <v>32711</v>
      </c>
      <c r="B26952" s="6" t="s">
        <v>32710</v>
      </c>
    </row>
    <row r="26953" spans="1:2" x14ac:dyDescent="0.2">
      <c r="A26953" s="6" t="s">
        <v>32711</v>
      </c>
      <c r="B26953" s="6" t="s">
        <v>32710</v>
      </c>
    </row>
    <row r="26954" spans="1:2" x14ac:dyDescent="0.2">
      <c r="A26954" s="6" t="s">
        <v>32711</v>
      </c>
      <c r="B26954" s="6" t="s">
        <v>32710</v>
      </c>
    </row>
    <row r="26955" spans="1:2" x14ac:dyDescent="0.2">
      <c r="A26955" s="6" t="s">
        <v>32709</v>
      </c>
      <c r="B26955" s="6" t="s">
        <v>32708</v>
      </c>
    </row>
    <row r="26956" spans="1:2" x14ac:dyDescent="0.2">
      <c r="A26956" s="6" t="s">
        <v>32707</v>
      </c>
      <c r="B26956" s="6" t="s">
        <v>32706</v>
      </c>
    </row>
    <row r="26957" spans="1:2" x14ac:dyDescent="0.2">
      <c r="A26957" s="6" t="s">
        <v>32707</v>
      </c>
      <c r="B26957" s="6" t="s">
        <v>32706</v>
      </c>
    </row>
    <row r="26958" spans="1:2" x14ac:dyDescent="0.2">
      <c r="A26958" s="6" t="s">
        <v>32705</v>
      </c>
      <c r="B26958" s="6" t="s">
        <v>32704</v>
      </c>
    </row>
    <row r="26959" spans="1:2" x14ac:dyDescent="0.2">
      <c r="A26959" s="6" t="s">
        <v>29460</v>
      </c>
      <c r="B26959" s="6" t="s">
        <v>32703</v>
      </c>
    </row>
    <row r="26960" spans="1:2" x14ac:dyDescent="0.2">
      <c r="A26960" s="6" t="s">
        <v>32702</v>
      </c>
      <c r="B26960" s="6" t="s">
        <v>32701</v>
      </c>
    </row>
    <row r="26961" spans="1:2" x14ac:dyDescent="0.2">
      <c r="A26961" s="6" t="s">
        <v>32700</v>
      </c>
      <c r="B26961" s="6" t="s">
        <v>32699</v>
      </c>
    </row>
    <row r="26962" spans="1:2" x14ac:dyDescent="0.2">
      <c r="A26962" s="6" t="s">
        <v>32698</v>
      </c>
      <c r="B26962" s="6" t="s">
        <v>32697</v>
      </c>
    </row>
    <row r="26963" spans="1:2" x14ac:dyDescent="0.2">
      <c r="A26963" s="6" t="s">
        <v>32696</v>
      </c>
      <c r="B26963" s="6" t="s">
        <v>32695</v>
      </c>
    </row>
    <row r="26964" spans="1:2" x14ac:dyDescent="0.2">
      <c r="A26964" s="6" t="s">
        <v>32694</v>
      </c>
      <c r="B26964" s="6" t="s">
        <v>32693</v>
      </c>
    </row>
    <row r="26965" spans="1:2" x14ac:dyDescent="0.2">
      <c r="A26965" s="6" t="s">
        <v>32694</v>
      </c>
      <c r="B26965" s="6" t="s">
        <v>32693</v>
      </c>
    </row>
    <row r="26966" spans="1:2" x14ac:dyDescent="0.2">
      <c r="A26966" s="6" t="s">
        <v>32694</v>
      </c>
      <c r="B26966" s="6" t="s">
        <v>32693</v>
      </c>
    </row>
    <row r="26967" spans="1:2" x14ac:dyDescent="0.2">
      <c r="A26967" s="6" t="s">
        <v>32694</v>
      </c>
      <c r="B26967" s="6" t="s">
        <v>32693</v>
      </c>
    </row>
    <row r="26968" spans="1:2" x14ac:dyDescent="0.2">
      <c r="A26968" s="6" t="s">
        <v>32694</v>
      </c>
      <c r="B26968" s="6" t="s">
        <v>32693</v>
      </c>
    </row>
    <row r="26969" spans="1:2" x14ac:dyDescent="0.2">
      <c r="A26969" s="6" t="s">
        <v>32694</v>
      </c>
      <c r="B26969" s="6" t="s">
        <v>32693</v>
      </c>
    </row>
    <row r="26970" spans="1:2" x14ac:dyDescent="0.2">
      <c r="A26970" s="6" t="s">
        <v>32692</v>
      </c>
      <c r="B26970" s="6" t="s">
        <v>32691</v>
      </c>
    </row>
    <row r="26971" spans="1:2" x14ac:dyDescent="0.2">
      <c r="A26971" s="6" t="s">
        <v>32690</v>
      </c>
      <c r="B26971" s="6" t="s">
        <v>32689</v>
      </c>
    </row>
    <row r="26972" spans="1:2" x14ac:dyDescent="0.2">
      <c r="A26972" s="6" t="s">
        <v>32690</v>
      </c>
      <c r="B26972" s="6" t="s">
        <v>32689</v>
      </c>
    </row>
    <row r="26973" spans="1:2" x14ac:dyDescent="0.2">
      <c r="A26973" s="6" t="s">
        <v>32688</v>
      </c>
      <c r="B26973" s="6" t="s">
        <v>32687</v>
      </c>
    </row>
    <row r="26974" spans="1:2" x14ac:dyDescent="0.2">
      <c r="A26974" s="6" t="s">
        <v>32686</v>
      </c>
      <c r="B26974" s="6" t="s">
        <v>32685</v>
      </c>
    </row>
    <row r="26975" spans="1:2" x14ac:dyDescent="0.2">
      <c r="A26975" s="6" t="s">
        <v>32684</v>
      </c>
      <c r="B26975" s="6" t="s">
        <v>32683</v>
      </c>
    </row>
    <row r="26976" spans="1:2" x14ac:dyDescent="0.2">
      <c r="A26976" s="6" t="s">
        <v>32682</v>
      </c>
      <c r="B26976" s="6" t="s">
        <v>32681</v>
      </c>
    </row>
    <row r="26977" spans="1:2" x14ac:dyDescent="0.2">
      <c r="A26977" s="6" t="s">
        <v>32680</v>
      </c>
      <c r="B26977" s="6" t="s">
        <v>32679</v>
      </c>
    </row>
    <row r="26978" spans="1:2" x14ac:dyDescent="0.2">
      <c r="A26978" s="6" t="s">
        <v>32680</v>
      </c>
      <c r="B26978" s="6" t="s">
        <v>32679</v>
      </c>
    </row>
    <row r="26979" spans="1:2" x14ac:dyDescent="0.2">
      <c r="A26979" s="6" t="s">
        <v>32680</v>
      </c>
      <c r="B26979" s="6" t="s">
        <v>32679</v>
      </c>
    </row>
    <row r="26980" spans="1:2" x14ac:dyDescent="0.2">
      <c r="A26980" s="6" t="s">
        <v>32678</v>
      </c>
      <c r="B26980" s="6" t="s">
        <v>32677</v>
      </c>
    </row>
    <row r="26981" spans="1:2" x14ac:dyDescent="0.2">
      <c r="A26981" s="6" t="s">
        <v>32678</v>
      </c>
      <c r="B26981" s="6" t="s">
        <v>32677</v>
      </c>
    </row>
    <row r="26982" spans="1:2" x14ac:dyDescent="0.2">
      <c r="A26982" s="6" t="s">
        <v>32678</v>
      </c>
      <c r="B26982" s="6" t="s">
        <v>32677</v>
      </c>
    </row>
    <row r="26983" spans="1:2" x14ac:dyDescent="0.2">
      <c r="A26983" s="6" t="s">
        <v>32676</v>
      </c>
      <c r="B26983" s="6" t="s">
        <v>32675</v>
      </c>
    </row>
    <row r="26984" spans="1:2" x14ac:dyDescent="0.2">
      <c r="A26984" s="6" t="s">
        <v>32674</v>
      </c>
      <c r="B26984" s="6" t="s">
        <v>32673</v>
      </c>
    </row>
    <row r="26985" spans="1:2" x14ac:dyDescent="0.2">
      <c r="A26985" s="6" t="s">
        <v>32674</v>
      </c>
      <c r="B26985" s="6" t="s">
        <v>32673</v>
      </c>
    </row>
    <row r="26986" spans="1:2" x14ac:dyDescent="0.2">
      <c r="A26986" s="6" t="s">
        <v>32674</v>
      </c>
      <c r="B26986" s="6" t="s">
        <v>32673</v>
      </c>
    </row>
    <row r="26987" spans="1:2" x14ac:dyDescent="0.2">
      <c r="A26987" s="6" t="s">
        <v>32672</v>
      </c>
      <c r="B26987" s="6" t="s">
        <v>32671</v>
      </c>
    </row>
    <row r="26988" spans="1:2" x14ac:dyDescent="0.2">
      <c r="A26988" s="6" t="s">
        <v>32670</v>
      </c>
      <c r="B26988" s="6" t="s">
        <v>32669</v>
      </c>
    </row>
    <row r="26989" spans="1:2" x14ac:dyDescent="0.2">
      <c r="A26989" s="6" t="s">
        <v>32670</v>
      </c>
      <c r="B26989" s="6" t="s">
        <v>32669</v>
      </c>
    </row>
    <row r="26990" spans="1:2" x14ac:dyDescent="0.2">
      <c r="A26990" s="6" t="s">
        <v>32668</v>
      </c>
      <c r="B26990" s="6" t="s">
        <v>32667</v>
      </c>
    </row>
    <row r="26991" spans="1:2" x14ac:dyDescent="0.2">
      <c r="A26991" s="6" t="s">
        <v>32666</v>
      </c>
      <c r="B26991" s="6" t="s">
        <v>32665</v>
      </c>
    </row>
    <row r="26992" spans="1:2" x14ac:dyDescent="0.2">
      <c r="A26992" s="6" t="s">
        <v>32666</v>
      </c>
      <c r="B26992" s="6" t="s">
        <v>32665</v>
      </c>
    </row>
    <row r="26993" spans="1:2" x14ac:dyDescent="0.2">
      <c r="A26993" s="6" t="s">
        <v>32666</v>
      </c>
      <c r="B26993" s="6" t="s">
        <v>32665</v>
      </c>
    </row>
    <row r="26994" spans="1:2" x14ac:dyDescent="0.2">
      <c r="A26994" s="6" t="s">
        <v>32666</v>
      </c>
      <c r="B26994" s="6" t="s">
        <v>32665</v>
      </c>
    </row>
    <row r="26995" spans="1:2" x14ac:dyDescent="0.2">
      <c r="A26995" s="6" t="s">
        <v>32666</v>
      </c>
      <c r="B26995" s="6" t="s">
        <v>32665</v>
      </c>
    </row>
    <row r="26996" spans="1:2" x14ac:dyDescent="0.2">
      <c r="A26996" s="6" t="s">
        <v>32666</v>
      </c>
      <c r="B26996" s="6" t="s">
        <v>32665</v>
      </c>
    </row>
    <row r="26997" spans="1:2" x14ac:dyDescent="0.2">
      <c r="A26997" s="6" t="s">
        <v>32666</v>
      </c>
      <c r="B26997" s="6" t="s">
        <v>32665</v>
      </c>
    </row>
    <row r="26998" spans="1:2" x14ac:dyDescent="0.2">
      <c r="A26998" s="6" t="s">
        <v>32666</v>
      </c>
      <c r="B26998" s="6" t="s">
        <v>32665</v>
      </c>
    </row>
    <row r="26999" spans="1:2" x14ac:dyDescent="0.2">
      <c r="A26999" s="6" t="s">
        <v>32664</v>
      </c>
      <c r="B26999" s="6" t="s">
        <v>32663</v>
      </c>
    </row>
    <row r="27000" spans="1:2" x14ac:dyDescent="0.2">
      <c r="A27000" s="6" t="s">
        <v>32662</v>
      </c>
      <c r="B27000" s="6" t="s">
        <v>32661</v>
      </c>
    </row>
    <row r="27001" spans="1:2" x14ac:dyDescent="0.2">
      <c r="A27001" s="6" t="s">
        <v>32660</v>
      </c>
      <c r="B27001" s="6" t="s">
        <v>32659</v>
      </c>
    </row>
    <row r="27002" spans="1:2" x14ac:dyDescent="0.2">
      <c r="A27002" s="6" t="s">
        <v>32658</v>
      </c>
      <c r="B27002" s="6" t="s">
        <v>32657</v>
      </c>
    </row>
    <row r="27003" spans="1:2" x14ac:dyDescent="0.2">
      <c r="A27003" s="6" t="s">
        <v>32658</v>
      </c>
      <c r="B27003" s="6" t="s">
        <v>32657</v>
      </c>
    </row>
    <row r="27004" spans="1:2" x14ac:dyDescent="0.2">
      <c r="A27004" s="6" t="s">
        <v>32656</v>
      </c>
      <c r="B27004" s="6" t="s">
        <v>32655</v>
      </c>
    </row>
    <row r="27005" spans="1:2" x14ac:dyDescent="0.2">
      <c r="A27005" s="6" t="s">
        <v>32656</v>
      </c>
      <c r="B27005" s="6" t="s">
        <v>32655</v>
      </c>
    </row>
    <row r="27006" spans="1:2" x14ac:dyDescent="0.2">
      <c r="A27006" s="6" t="s">
        <v>32656</v>
      </c>
      <c r="B27006" s="6" t="s">
        <v>32655</v>
      </c>
    </row>
    <row r="27007" spans="1:2" x14ac:dyDescent="0.2">
      <c r="A27007" s="6" t="s">
        <v>32656</v>
      </c>
      <c r="B27007" s="6" t="s">
        <v>32655</v>
      </c>
    </row>
    <row r="27008" spans="1:2" x14ac:dyDescent="0.2">
      <c r="A27008" s="6" t="s">
        <v>32656</v>
      </c>
      <c r="B27008" s="6" t="s">
        <v>32655</v>
      </c>
    </row>
    <row r="27009" spans="1:2" x14ac:dyDescent="0.2">
      <c r="A27009" s="6" t="s">
        <v>32656</v>
      </c>
      <c r="B27009" s="6" t="s">
        <v>32655</v>
      </c>
    </row>
    <row r="27010" spans="1:2" x14ac:dyDescent="0.2">
      <c r="A27010" s="6" t="s">
        <v>32656</v>
      </c>
      <c r="B27010" s="6" t="s">
        <v>32655</v>
      </c>
    </row>
    <row r="27011" spans="1:2" x14ac:dyDescent="0.2">
      <c r="A27011" s="6" t="s">
        <v>32656</v>
      </c>
      <c r="B27011" s="6" t="s">
        <v>32655</v>
      </c>
    </row>
    <row r="27012" spans="1:2" x14ac:dyDescent="0.2">
      <c r="A27012" s="6" t="s">
        <v>32656</v>
      </c>
      <c r="B27012" s="6" t="s">
        <v>32655</v>
      </c>
    </row>
    <row r="27013" spans="1:2" x14ac:dyDescent="0.2">
      <c r="A27013" s="6" t="s">
        <v>32654</v>
      </c>
      <c r="B27013" s="6" t="s">
        <v>32653</v>
      </c>
    </row>
    <row r="27014" spans="1:2" x14ac:dyDescent="0.2">
      <c r="A27014" s="6" t="s">
        <v>32652</v>
      </c>
      <c r="B27014" s="6" t="s">
        <v>32651</v>
      </c>
    </row>
    <row r="27015" spans="1:2" x14ac:dyDescent="0.2">
      <c r="A27015" s="6" t="s">
        <v>32652</v>
      </c>
      <c r="B27015" s="6" t="s">
        <v>32651</v>
      </c>
    </row>
    <row r="27016" spans="1:2" x14ac:dyDescent="0.2">
      <c r="A27016" s="6" t="s">
        <v>32650</v>
      </c>
      <c r="B27016" s="6" t="s">
        <v>32649</v>
      </c>
    </row>
    <row r="27017" spans="1:2" x14ac:dyDescent="0.2">
      <c r="A27017" s="6" t="s">
        <v>32648</v>
      </c>
      <c r="B27017" s="6" t="s">
        <v>32647</v>
      </c>
    </row>
    <row r="27018" spans="1:2" x14ac:dyDescent="0.2">
      <c r="A27018" s="6" t="s">
        <v>32646</v>
      </c>
      <c r="B27018" s="6" t="s">
        <v>32645</v>
      </c>
    </row>
    <row r="27019" spans="1:2" x14ac:dyDescent="0.2">
      <c r="A27019" s="6" t="s">
        <v>32646</v>
      </c>
      <c r="B27019" s="6" t="s">
        <v>32645</v>
      </c>
    </row>
    <row r="27020" spans="1:2" x14ac:dyDescent="0.2">
      <c r="A27020" s="6" t="s">
        <v>32646</v>
      </c>
      <c r="B27020" s="6" t="s">
        <v>32645</v>
      </c>
    </row>
    <row r="27021" spans="1:2" x14ac:dyDescent="0.2">
      <c r="A27021" s="6" t="s">
        <v>32644</v>
      </c>
      <c r="B27021" s="6" t="s">
        <v>32643</v>
      </c>
    </row>
    <row r="27022" spans="1:2" x14ac:dyDescent="0.2">
      <c r="A27022" s="6" t="s">
        <v>32644</v>
      </c>
      <c r="B27022" s="6" t="s">
        <v>32643</v>
      </c>
    </row>
    <row r="27023" spans="1:2" x14ac:dyDescent="0.2">
      <c r="A27023" s="6" t="s">
        <v>32644</v>
      </c>
      <c r="B27023" s="6" t="s">
        <v>32643</v>
      </c>
    </row>
    <row r="27024" spans="1:2" x14ac:dyDescent="0.2">
      <c r="A27024" s="6" t="s">
        <v>32644</v>
      </c>
      <c r="B27024" s="6" t="s">
        <v>32643</v>
      </c>
    </row>
    <row r="27025" spans="1:2" x14ac:dyDescent="0.2">
      <c r="A27025" s="6" t="s">
        <v>32644</v>
      </c>
      <c r="B27025" s="6" t="s">
        <v>32643</v>
      </c>
    </row>
    <row r="27026" spans="1:2" x14ac:dyDescent="0.2">
      <c r="A27026" s="6" t="s">
        <v>32644</v>
      </c>
      <c r="B27026" s="6" t="s">
        <v>32643</v>
      </c>
    </row>
    <row r="27027" spans="1:2" x14ac:dyDescent="0.2">
      <c r="A27027" s="6" t="s">
        <v>32642</v>
      </c>
      <c r="B27027" s="6" t="s">
        <v>32641</v>
      </c>
    </row>
    <row r="27028" spans="1:2" x14ac:dyDescent="0.2">
      <c r="A27028" s="6" t="s">
        <v>32640</v>
      </c>
      <c r="B27028" s="6" t="s">
        <v>32639</v>
      </c>
    </row>
    <row r="27029" spans="1:2" x14ac:dyDescent="0.2">
      <c r="A27029" s="6" t="s">
        <v>32640</v>
      </c>
      <c r="B27029" s="6" t="s">
        <v>32639</v>
      </c>
    </row>
    <row r="27030" spans="1:2" x14ac:dyDescent="0.2">
      <c r="A27030" s="6" t="s">
        <v>32640</v>
      </c>
      <c r="B27030" s="6" t="s">
        <v>32639</v>
      </c>
    </row>
    <row r="27031" spans="1:2" x14ac:dyDescent="0.2">
      <c r="A27031" s="6" t="s">
        <v>32638</v>
      </c>
      <c r="B27031" s="6" t="s">
        <v>32637</v>
      </c>
    </row>
    <row r="27032" spans="1:2" x14ac:dyDescent="0.2">
      <c r="A27032" s="6" t="s">
        <v>32636</v>
      </c>
      <c r="B27032" s="6" t="s">
        <v>32635</v>
      </c>
    </row>
    <row r="27033" spans="1:2" x14ac:dyDescent="0.2">
      <c r="A27033" s="6" t="s">
        <v>32634</v>
      </c>
      <c r="B27033" s="6" t="s">
        <v>32633</v>
      </c>
    </row>
    <row r="27034" spans="1:2" x14ac:dyDescent="0.2">
      <c r="A27034" s="6" t="s">
        <v>32632</v>
      </c>
      <c r="B27034" s="6" t="s">
        <v>32631</v>
      </c>
    </row>
    <row r="27035" spans="1:2" x14ac:dyDescent="0.2">
      <c r="A27035" s="6" t="s">
        <v>32630</v>
      </c>
      <c r="B27035" s="6" t="s">
        <v>32629</v>
      </c>
    </row>
    <row r="27036" spans="1:2" x14ac:dyDescent="0.2">
      <c r="A27036" s="6" t="s">
        <v>32630</v>
      </c>
      <c r="B27036" s="6" t="s">
        <v>32629</v>
      </c>
    </row>
    <row r="27037" spans="1:2" x14ac:dyDescent="0.2">
      <c r="A27037" s="6" t="s">
        <v>32628</v>
      </c>
      <c r="B27037" s="6" t="s">
        <v>32627</v>
      </c>
    </row>
    <row r="27038" spans="1:2" x14ac:dyDescent="0.2">
      <c r="A27038" s="6" t="s">
        <v>32626</v>
      </c>
      <c r="B27038" s="6" t="s">
        <v>32625</v>
      </c>
    </row>
    <row r="27039" spans="1:2" x14ac:dyDescent="0.2">
      <c r="A27039" s="6" t="s">
        <v>32626</v>
      </c>
      <c r="B27039" s="6" t="s">
        <v>32625</v>
      </c>
    </row>
    <row r="27040" spans="1:2" x14ac:dyDescent="0.2">
      <c r="A27040" s="6" t="s">
        <v>32626</v>
      </c>
      <c r="B27040" s="6" t="s">
        <v>32625</v>
      </c>
    </row>
    <row r="27041" spans="1:2" x14ac:dyDescent="0.2">
      <c r="A27041" s="6" t="s">
        <v>32626</v>
      </c>
      <c r="B27041" s="6" t="s">
        <v>32625</v>
      </c>
    </row>
    <row r="27042" spans="1:2" x14ac:dyDescent="0.2">
      <c r="A27042" s="6" t="s">
        <v>32626</v>
      </c>
      <c r="B27042" s="6" t="s">
        <v>32625</v>
      </c>
    </row>
    <row r="27043" spans="1:2" x14ac:dyDescent="0.2">
      <c r="A27043" s="6" t="s">
        <v>32624</v>
      </c>
      <c r="B27043" s="6" t="s">
        <v>32623</v>
      </c>
    </row>
    <row r="27044" spans="1:2" x14ac:dyDescent="0.2">
      <c r="A27044" s="6" t="s">
        <v>32622</v>
      </c>
      <c r="B27044" s="6" t="s">
        <v>32621</v>
      </c>
    </row>
    <row r="27045" spans="1:2" x14ac:dyDescent="0.2">
      <c r="A27045" s="6" t="s">
        <v>32620</v>
      </c>
      <c r="B27045" s="6" t="s">
        <v>32619</v>
      </c>
    </row>
    <row r="27046" spans="1:2" x14ac:dyDescent="0.2">
      <c r="A27046" s="6" t="s">
        <v>32620</v>
      </c>
      <c r="B27046" s="6" t="s">
        <v>32619</v>
      </c>
    </row>
    <row r="27047" spans="1:2" x14ac:dyDescent="0.2">
      <c r="A27047" s="6" t="s">
        <v>32618</v>
      </c>
      <c r="B27047" s="6" t="s">
        <v>32617</v>
      </c>
    </row>
    <row r="27048" spans="1:2" x14ac:dyDescent="0.2">
      <c r="A27048" s="6" t="s">
        <v>32618</v>
      </c>
      <c r="B27048" s="6" t="s">
        <v>32617</v>
      </c>
    </row>
    <row r="27049" spans="1:2" x14ac:dyDescent="0.2">
      <c r="A27049" s="6" t="s">
        <v>32615</v>
      </c>
      <c r="B27049" s="6" t="s">
        <v>32616</v>
      </c>
    </row>
    <row r="27050" spans="1:2" x14ac:dyDescent="0.2">
      <c r="A27050" s="6" t="s">
        <v>32615</v>
      </c>
      <c r="B27050" s="6" t="s">
        <v>32614</v>
      </c>
    </row>
    <row r="27051" spans="1:2" x14ac:dyDescent="0.2">
      <c r="A27051" s="6" t="s">
        <v>8129</v>
      </c>
      <c r="B27051" s="6" t="s">
        <v>32613</v>
      </c>
    </row>
    <row r="27052" spans="1:2" x14ac:dyDescent="0.2">
      <c r="A27052" s="6" t="s">
        <v>32612</v>
      </c>
      <c r="B27052" s="6" t="s">
        <v>32611</v>
      </c>
    </row>
    <row r="27053" spans="1:2" x14ac:dyDescent="0.2">
      <c r="A27053" s="6" t="s">
        <v>32612</v>
      </c>
      <c r="B27053" s="6" t="s">
        <v>32611</v>
      </c>
    </row>
    <row r="27054" spans="1:2" x14ac:dyDescent="0.2">
      <c r="A27054" s="6" t="s">
        <v>32610</v>
      </c>
      <c r="B27054" s="6" t="s">
        <v>32609</v>
      </c>
    </row>
    <row r="27055" spans="1:2" x14ac:dyDescent="0.2">
      <c r="A27055" s="6" t="s">
        <v>32610</v>
      </c>
      <c r="B27055" s="6" t="s">
        <v>32609</v>
      </c>
    </row>
    <row r="27056" spans="1:2" x14ac:dyDescent="0.2">
      <c r="A27056" s="6" t="s">
        <v>32610</v>
      </c>
      <c r="B27056" s="6" t="s">
        <v>32609</v>
      </c>
    </row>
    <row r="27057" spans="1:2" x14ac:dyDescent="0.2">
      <c r="A27057" s="6" t="s">
        <v>32610</v>
      </c>
      <c r="B27057" s="6" t="s">
        <v>32609</v>
      </c>
    </row>
    <row r="27058" spans="1:2" x14ac:dyDescent="0.2">
      <c r="A27058" s="6" t="s">
        <v>32608</v>
      </c>
      <c r="B27058" s="6" t="s">
        <v>32607</v>
      </c>
    </row>
    <row r="27059" spans="1:2" x14ac:dyDescent="0.2">
      <c r="A27059" s="6" t="s">
        <v>32608</v>
      </c>
      <c r="B27059" s="6" t="s">
        <v>32607</v>
      </c>
    </row>
    <row r="27060" spans="1:2" x14ac:dyDescent="0.2">
      <c r="A27060" s="6" t="s">
        <v>32608</v>
      </c>
      <c r="B27060" s="6" t="s">
        <v>32607</v>
      </c>
    </row>
    <row r="27061" spans="1:2" x14ac:dyDescent="0.2">
      <c r="A27061" s="6" t="s">
        <v>32608</v>
      </c>
      <c r="B27061" s="6" t="s">
        <v>32607</v>
      </c>
    </row>
    <row r="27062" spans="1:2" x14ac:dyDescent="0.2">
      <c r="A27062" s="6" t="s">
        <v>32608</v>
      </c>
      <c r="B27062" s="6" t="s">
        <v>32607</v>
      </c>
    </row>
    <row r="27063" spans="1:2" x14ac:dyDescent="0.2">
      <c r="A27063" s="6" t="s">
        <v>32606</v>
      </c>
      <c r="B27063" s="6" t="s">
        <v>32605</v>
      </c>
    </row>
    <row r="27064" spans="1:2" x14ac:dyDescent="0.2">
      <c r="A27064" s="6" t="s">
        <v>32604</v>
      </c>
      <c r="B27064" s="6" t="s">
        <v>32603</v>
      </c>
    </row>
    <row r="27065" spans="1:2" x14ac:dyDescent="0.2">
      <c r="A27065" s="6" t="s">
        <v>32604</v>
      </c>
      <c r="B27065" s="6" t="s">
        <v>32603</v>
      </c>
    </row>
    <row r="27066" spans="1:2" x14ac:dyDescent="0.2">
      <c r="A27066" s="6" t="s">
        <v>32602</v>
      </c>
      <c r="B27066" s="6" t="s">
        <v>32601</v>
      </c>
    </row>
    <row r="27067" spans="1:2" x14ac:dyDescent="0.2">
      <c r="A27067" s="6" t="s">
        <v>32600</v>
      </c>
      <c r="B27067" s="6" t="s">
        <v>32599</v>
      </c>
    </row>
    <row r="27068" spans="1:2" x14ac:dyDescent="0.2">
      <c r="A27068" s="6" t="s">
        <v>32598</v>
      </c>
      <c r="B27068" s="6" t="s">
        <v>32597</v>
      </c>
    </row>
    <row r="27069" spans="1:2" x14ac:dyDescent="0.2">
      <c r="A27069" s="6" t="s">
        <v>32596</v>
      </c>
      <c r="B27069" s="6" t="s">
        <v>32595</v>
      </c>
    </row>
    <row r="27070" spans="1:2" x14ac:dyDescent="0.2">
      <c r="A27070" s="6" t="s">
        <v>32596</v>
      </c>
      <c r="B27070" s="6" t="s">
        <v>32595</v>
      </c>
    </row>
    <row r="27071" spans="1:2" x14ac:dyDescent="0.2">
      <c r="A27071" s="6" t="s">
        <v>32596</v>
      </c>
      <c r="B27071" s="6" t="s">
        <v>32595</v>
      </c>
    </row>
    <row r="27072" spans="1:2" x14ac:dyDescent="0.2">
      <c r="A27072" s="6" t="s">
        <v>32596</v>
      </c>
      <c r="B27072" s="6" t="s">
        <v>32595</v>
      </c>
    </row>
    <row r="27073" spans="1:2" x14ac:dyDescent="0.2">
      <c r="A27073" s="6" t="s">
        <v>32594</v>
      </c>
      <c r="B27073" s="6" t="s">
        <v>32593</v>
      </c>
    </row>
    <row r="27074" spans="1:2" x14ac:dyDescent="0.2">
      <c r="A27074" s="6" t="s">
        <v>32592</v>
      </c>
      <c r="B27074" s="6" t="s">
        <v>32591</v>
      </c>
    </row>
    <row r="27075" spans="1:2" x14ac:dyDescent="0.2">
      <c r="A27075" s="6" t="s">
        <v>32592</v>
      </c>
      <c r="B27075" s="6" t="s">
        <v>32591</v>
      </c>
    </row>
    <row r="27076" spans="1:2" x14ac:dyDescent="0.2">
      <c r="A27076" s="6" t="s">
        <v>32592</v>
      </c>
      <c r="B27076" s="6" t="s">
        <v>32591</v>
      </c>
    </row>
    <row r="27077" spans="1:2" x14ac:dyDescent="0.2">
      <c r="A27077" s="6" t="s">
        <v>32590</v>
      </c>
      <c r="B27077" s="6" t="s">
        <v>32589</v>
      </c>
    </row>
    <row r="27078" spans="1:2" x14ac:dyDescent="0.2">
      <c r="A27078" s="6" t="s">
        <v>32590</v>
      </c>
      <c r="B27078" s="6" t="s">
        <v>32589</v>
      </c>
    </row>
    <row r="27079" spans="1:2" x14ac:dyDescent="0.2">
      <c r="A27079" s="6" t="s">
        <v>32590</v>
      </c>
      <c r="B27079" s="6" t="s">
        <v>32589</v>
      </c>
    </row>
    <row r="27080" spans="1:2" x14ac:dyDescent="0.2">
      <c r="A27080" s="6" t="s">
        <v>32588</v>
      </c>
      <c r="B27080" s="6" t="s">
        <v>32587</v>
      </c>
    </row>
    <row r="27081" spans="1:2" x14ac:dyDescent="0.2">
      <c r="A27081" s="6" t="s">
        <v>32586</v>
      </c>
      <c r="B27081" s="6" t="s">
        <v>32585</v>
      </c>
    </row>
    <row r="27082" spans="1:2" x14ac:dyDescent="0.2">
      <c r="A27082" s="6" t="s">
        <v>32584</v>
      </c>
      <c r="B27082" s="6" t="s">
        <v>32583</v>
      </c>
    </row>
    <row r="27083" spans="1:2" x14ac:dyDescent="0.2">
      <c r="A27083" s="6" t="s">
        <v>32582</v>
      </c>
      <c r="B27083" s="6" t="s">
        <v>32581</v>
      </c>
    </row>
    <row r="27084" spans="1:2" x14ac:dyDescent="0.2">
      <c r="A27084" s="6" t="s">
        <v>32582</v>
      </c>
      <c r="B27084" s="6" t="s">
        <v>32581</v>
      </c>
    </row>
    <row r="27085" spans="1:2" x14ac:dyDescent="0.2">
      <c r="A27085" s="6" t="s">
        <v>32580</v>
      </c>
      <c r="B27085" s="6" t="s">
        <v>32579</v>
      </c>
    </row>
    <row r="27086" spans="1:2" x14ac:dyDescent="0.2">
      <c r="A27086" s="6" t="s">
        <v>32580</v>
      </c>
      <c r="B27086" s="6" t="s">
        <v>32579</v>
      </c>
    </row>
    <row r="27087" spans="1:2" x14ac:dyDescent="0.2">
      <c r="A27087" s="6" t="s">
        <v>32578</v>
      </c>
      <c r="B27087" s="6" t="s">
        <v>32577</v>
      </c>
    </row>
    <row r="27088" spans="1:2" x14ac:dyDescent="0.2">
      <c r="A27088" s="6" t="s">
        <v>32576</v>
      </c>
      <c r="B27088" s="6" t="s">
        <v>32575</v>
      </c>
    </row>
    <row r="27089" spans="1:2" x14ac:dyDescent="0.2">
      <c r="A27089" s="6" t="s">
        <v>32576</v>
      </c>
      <c r="B27089" s="6" t="s">
        <v>32575</v>
      </c>
    </row>
    <row r="27090" spans="1:2" x14ac:dyDescent="0.2">
      <c r="A27090" s="6" t="s">
        <v>32576</v>
      </c>
      <c r="B27090" s="6" t="s">
        <v>32575</v>
      </c>
    </row>
    <row r="27091" spans="1:2" x14ac:dyDescent="0.2">
      <c r="A27091" s="6" t="s">
        <v>32576</v>
      </c>
      <c r="B27091" s="6" t="s">
        <v>32575</v>
      </c>
    </row>
    <row r="27092" spans="1:2" x14ac:dyDescent="0.2">
      <c r="A27092" s="6" t="s">
        <v>32576</v>
      </c>
      <c r="B27092" s="6" t="s">
        <v>32575</v>
      </c>
    </row>
    <row r="27093" spans="1:2" x14ac:dyDescent="0.2">
      <c r="A27093" s="6" t="s">
        <v>32576</v>
      </c>
      <c r="B27093" s="6" t="s">
        <v>32575</v>
      </c>
    </row>
    <row r="27094" spans="1:2" x14ac:dyDescent="0.2">
      <c r="A27094" s="6" t="s">
        <v>32574</v>
      </c>
      <c r="B27094" s="6" t="s">
        <v>32573</v>
      </c>
    </row>
    <row r="27095" spans="1:2" x14ac:dyDescent="0.2">
      <c r="A27095" s="6" t="s">
        <v>32572</v>
      </c>
      <c r="B27095" s="6" t="s">
        <v>32571</v>
      </c>
    </row>
    <row r="27096" spans="1:2" x14ac:dyDescent="0.2">
      <c r="A27096" s="6" t="s">
        <v>32570</v>
      </c>
      <c r="B27096" s="6" t="s">
        <v>32569</v>
      </c>
    </row>
    <row r="27097" spans="1:2" x14ac:dyDescent="0.2">
      <c r="A27097" s="6" t="s">
        <v>32570</v>
      </c>
      <c r="B27097" s="6" t="s">
        <v>32569</v>
      </c>
    </row>
    <row r="27098" spans="1:2" x14ac:dyDescent="0.2">
      <c r="A27098" s="6" t="s">
        <v>32568</v>
      </c>
      <c r="B27098" s="6" t="s">
        <v>32567</v>
      </c>
    </row>
    <row r="27099" spans="1:2" x14ac:dyDescent="0.2">
      <c r="A27099" s="6" t="s">
        <v>32566</v>
      </c>
      <c r="B27099" s="6" t="s">
        <v>32565</v>
      </c>
    </row>
    <row r="27100" spans="1:2" x14ac:dyDescent="0.2">
      <c r="A27100" s="6" t="s">
        <v>32566</v>
      </c>
      <c r="B27100" s="6" t="s">
        <v>32565</v>
      </c>
    </row>
    <row r="27101" spans="1:2" x14ac:dyDescent="0.2">
      <c r="A27101" s="6" t="s">
        <v>32566</v>
      </c>
      <c r="B27101" s="6" t="s">
        <v>32565</v>
      </c>
    </row>
    <row r="27102" spans="1:2" x14ac:dyDescent="0.2">
      <c r="A27102" s="6" t="s">
        <v>32564</v>
      </c>
      <c r="B27102" s="6" t="s">
        <v>32563</v>
      </c>
    </row>
    <row r="27103" spans="1:2" x14ac:dyDescent="0.2">
      <c r="A27103" s="6" t="s">
        <v>32562</v>
      </c>
      <c r="B27103" s="6" t="s">
        <v>32561</v>
      </c>
    </row>
    <row r="27104" spans="1:2" x14ac:dyDescent="0.2">
      <c r="A27104" s="6" t="s">
        <v>32562</v>
      </c>
      <c r="B27104" s="6" t="s">
        <v>32561</v>
      </c>
    </row>
    <row r="27105" spans="1:2" x14ac:dyDescent="0.2">
      <c r="A27105" s="6" t="s">
        <v>32562</v>
      </c>
      <c r="B27105" s="6" t="s">
        <v>32561</v>
      </c>
    </row>
    <row r="27106" spans="1:2" x14ac:dyDescent="0.2">
      <c r="A27106" s="6" t="s">
        <v>32562</v>
      </c>
      <c r="B27106" s="6" t="s">
        <v>32561</v>
      </c>
    </row>
    <row r="27107" spans="1:2" x14ac:dyDescent="0.2">
      <c r="A27107" s="6" t="s">
        <v>32562</v>
      </c>
      <c r="B27107" s="6" t="s">
        <v>32561</v>
      </c>
    </row>
    <row r="27108" spans="1:2" x14ac:dyDescent="0.2">
      <c r="A27108" s="6" t="s">
        <v>32560</v>
      </c>
      <c r="B27108" s="6" t="s">
        <v>32559</v>
      </c>
    </row>
    <row r="27109" spans="1:2" x14ac:dyDescent="0.2">
      <c r="A27109" s="6" t="s">
        <v>32558</v>
      </c>
      <c r="B27109" s="6" t="s">
        <v>32557</v>
      </c>
    </row>
    <row r="27110" spans="1:2" x14ac:dyDescent="0.2">
      <c r="A27110" s="6" t="s">
        <v>32556</v>
      </c>
      <c r="B27110" s="6" t="s">
        <v>32555</v>
      </c>
    </row>
    <row r="27111" spans="1:2" x14ac:dyDescent="0.2">
      <c r="A27111" s="6" t="s">
        <v>32554</v>
      </c>
      <c r="B27111" s="6" t="s">
        <v>32553</v>
      </c>
    </row>
    <row r="27112" spans="1:2" x14ac:dyDescent="0.2">
      <c r="A27112" s="6" t="s">
        <v>32554</v>
      </c>
      <c r="B27112" s="6" t="s">
        <v>32553</v>
      </c>
    </row>
    <row r="27113" spans="1:2" x14ac:dyDescent="0.2">
      <c r="A27113" s="6" t="s">
        <v>32554</v>
      </c>
      <c r="B27113" s="6" t="s">
        <v>32553</v>
      </c>
    </row>
    <row r="27114" spans="1:2" x14ac:dyDescent="0.2">
      <c r="A27114" s="6" t="s">
        <v>32552</v>
      </c>
      <c r="B27114" s="6" t="s">
        <v>32551</v>
      </c>
    </row>
    <row r="27115" spans="1:2" x14ac:dyDescent="0.2">
      <c r="A27115" s="6" t="s">
        <v>32550</v>
      </c>
      <c r="B27115" s="6" t="s">
        <v>32549</v>
      </c>
    </row>
    <row r="27116" spans="1:2" x14ac:dyDescent="0.2">
      <c r="A27116" s="6" t="s">
        <v>32550</v>
      </c>
      <c r="B27116" s="6" t="s">
        <v>32549</v>
      </c>
    </row>
    <row r="27117" spans="1:2" x14ac:dyDescent="0.2">
      <c r="A27117" s="6" t="s">
        <v>32548</v>
      </c>
      <c r="B27117" s="6" t="s">
        <v>32547</v>
      </c>
    </row>
    <row r="27118" spans="1:2" x14ac:dyDescent="0.2">
      <c r="A27118" s="6" t="s">
        <v>32548</v>
      </c>
      <c r="B27118" s="6" t="s">
        <v>32547</v>
      </c>
    </row>
    <row r="27119" spans="1:2" x14ac:dyDescent="0.2">
      <c r="A27119" s="6" t="s">
        <v>32548</v>
      </c>
      <c r="B27119" s="6" t="s">
        <v>32547</v>
      </c>
    </row>
    <row r="27120" spans="1:2" x14ac:dyDescent="0.2">
      <c r="A27120" s="6" t="s">
        <v>32546</v>
      </c>
      <c r="B27120" s="6" t="s">
        <v>32545</v>
      </c>
    </row>
    <row r="27121" spans="1:2" x14ac:dyDescent="0.2">
      <c r="A27121" s="6" t="s">
        <v>32546</v>
      </c>
      <c r="B27121" s="6" t="s">
        <v>32545</v>
      </c>
    </row>
    <row r="27122" spans="1:2" x14ac:dyDescent="0.2">
      <c r="A27122" s="6" t="s">
        <v>32544</v>
      </c>
      <c r="B27122" s="6" t="s">
        <v>32543</v>
      </c>
    </row>
    <row r="27123" spans="1:2" x14ac:dyDescent="0.2">
      <c r="A27123" s="6" t="s">
        <v>32544</v>
      </c>
      <c r="B27123" s="6" t="s">
        <v>32543</v>
      </c>
    </row>
    <row r="27124" spans="1:2" x14ac:dyDescent="0.2">
      <c r="A27124" s="6" t="s">
        <v>32544</v>
      </c>
      <c r="B27124" s="6" t="s">
        <v>32543</v>
      </c>
    </row>
    <row r="27125" spans="1:2" x14ac:dyDescent="0.2">
      <c r="A27125" s="6" t="s">
        <v>32544</v>
      </c>
      <c r="B27125" s="6" t="s">
        <v>32543</v>
      </c>
    </row>
    <row r="27126" spans="1:2" x14ac:dyDescent="0.2">
      <c r="A27126" s="6" t="s">
        <v>32544</v>
      </c>
      <c r="B27126" s="6" t="s">
        <v>32543</v>
      </c>
    </row>
    <row r="27127" spans="1:2" x14ac:dyDescent="0.2">
      <c r="A27127" s="6" t="s">
        <v>32542</v>
      </c>
      <c r="B27127" s="6" t="s">
        <v>32541</v>
      </c>
    </row>
    <row r="27128" spans="1:2" x14ac:dyDescent="0.2">
      <c r="A27128" s="6" t="s">
        <v>32540</v>
      </c>
      <c r="B27128" s="6" t="s">
        <v>32539</v>
      </c>
    </row>
    <row r="27129" spans="1:2" x14ac:dyDescent="0.2">
      <c r="A27129" s="6" t="s">
        <v>32538</v>
      </c>
      <c r="B27129" s="6" t="s">
        <v>32537</v>
      </c>
    </row>
    <row r="27130" spans="1:2" x14ac:dyDescent="0.2">
      <c r="A27130" s="6" t="s">
        <v>32536</v>
      </c>
      <c r="B27130" s="6" t="s">
        <v>32535</v>
      </c>
    </row>
    <row r="27131" spans="1:2" x14ac:dyDescent="0.2">
      <c r="A27131" s="6" t="s">
        <v>32536</v>
      </c>
      <c r="B27131" s="6" t="s">
        <v>32535</v>
      </c>
    </row>
    <row r="27132" spans="1:2" x14ac:dyDescent="0.2">
      <c r="A27132" s="6" t="s">
        <v>32533</v>
      </c>
      <c r="B27132" s="6" t="s">
        <v>32534</v>
      </c>
    </row>
    <row r="27133" spans="1:2" x14ac:dyDescent="0.2">
      <c r="A27133" s="6" t="s">
        <v>32533</v>
      </c>
      <c r="B27133" s="6" t="s">
        <v>32532</v>
      </c>
    </row>
    <row r="27134" spans="1:2" x14ac:dyDescent="0.2">
      <c r="A27134" s="6" t="s">
        <v>32531</v>
      </c>
      <c r="B27134" s="6" t="s">
        <v>32530</v>
      </c>
    </row>
    <row r="27135" spans="1:2" x14ac:dyDescent="0.2">
      <c r="A27135" s="6" t="s">
        <v>32531</v>
      </c>
      <c r="B27135" s="6" t="s">
        <v>32530</v>
      </c>
    </row>
    <row r="27136" spans="1:2" x14ac:dyDescent="0.2">
      <c r="A27136" s="6" t="s">
        <v>32529</v>
      </c>
      <c r="B27136" s="6" t="s">
        <v>32528</v>
      </c>
    </row>
    <row r="27137" spans="1:2" x14ac:dyDescent="0.2">
      <c r="A27137" s="6" t="s">
        <v>32527</v>
      </c>
      <c r="B27137" s="6" t="s">
        <v>32526</v>
      </c>
    </row>
    <row r="27138" spans="1:2" x14ac:dyDescent="0.2">
      <c r="A27138" s="6" t="s">
        <v>32527</v>
      </c>
      <c r="B27138" s="6" t="s">
        <v>32526</v>
      </c>
    </row>
    <row r="27139" spans="1:2" x14ac:dyDescent="0.2">
      <c r="A27139" s="6" t="s">
        <v>32525</v>
      </c>
      <c r="B27139" s="6" t="s">
        <v>32524</v>
      </c>
    </row>
    <row r="27140" spans="1:2" x14ac:dyDescent="0.2">
      <c r="A27140" s="6" t="s">
        <v>32523</v>
      </c>
      <c r="B27140" s="6" t="s">
        <v>32522</v>
      </c>
    </row>
    <row r="27141" spans="1:2" x14ac:dyDescent="0.2">
      <c r="A27141" s="6" t="s">
        <v>32523</v>
      </c>
      <c r="B27141" s="6" t="s">
        <v>32522</v>
      </c>
    </row>
    <row r="27142" spans="1:2" x14ac:dyDescent="0.2">
      <c r="A27142" s="6" t="s">
        <v>32523</v>
      </c>
      <c r="B27142" s="6" t="s">
        <v>32522</v>
      </c>
    </row>
    <row r="27143" spans="1:2" x14ac:dyDescent="0.2">
      <c r="A27143" s="6" t="s">
        <v>32523</v>
      </c>
      <c r="B27143" s="6" t="s">
        <v>32522</v>
      </c>
    </row>
    <row r="27144" spans="1:2" x14ac:dyDescent="0.2">
      <c r="A27144" s="6" t="s">
        <v>32523</v>
      </c>
      <c r="B27144" s="6" t="s">
        <v>32522</v>
      </c>
    </row>
    <row r="27145" spans="1:2" x14ac:dyDescent="0.2">
      <c r="A27145" s="6" t="s">
        <v>32521</v>
      </c>
      <c r="B27145" s="6" t="s">
        <v>32520</v>
      </c>
    </row>
    <row r="27146" spans="1:2" x14ac:dyDescent="0.2">
      <c r="A27146" s="6" t="s">
        <v>32519</v>
      </c>
      <c r="B27146" s="6" t="s">
        <v>32518</v>
      </c>
    </row>
    <row r="27147" spans="1:2" x14ac:dyDescent="0.2">
      <c r="A27147" s="6" t="s">
        <v>32517</v>
      </c>
      <c r="B27147" s="6" t="s">
        <v>32516</v>
      </c>
    </row>
    <row r="27148" spans="1:2" x14ac:dyDescent="0.2">
      <c r="A27148" s="6" t="s">
        <v>32517</v>
      </c>
      <c r="B27148" s="6" t="s">
        <v>32516</v>
      </c>
    </row>
    <row r="27149" spans="1:2" x14ac:dyDescent="0.2">
      <c r="A27149" s="6" t="s">
        <v>32517</v>
      </c>
      <c r="B27149" s="6" t="s">
        <v>32516</v>
      </c>
    </row>
    <row r="27150" spans="1:2" x14ac:dyDescent="0.2">
      <c r="A27150" s="6" t="s">
        <v>32512</v>
      </c>
      <c r="B27150" s="6" t="s">
        <v>32515</v>
      </c>
    </row>
    <row r="27151" spans="1:2" x14ac:dyDescent="0.2">
      <c r="A27151" s="6" t="s">
        <v>32514</v>
      </c>
      <c r="B27151" s="6" t="s">
        <v>32513</v>
      </c>
    </row>
    <row r="27152" spans="1:2" x14ac:dyDescent="0.2">
      <c r="A27152" s="6" t="s">
        <v>32512</v>
      </c>
      <c r="B27152" s="6" t="s">
        <v>32511</v>
      </c>
    </row>
    <row r="27153" spans="1:2" x14ac:dyDescent="0.2">
      <c r="A27153" s="6" t="s">
        <v>32510</v>
      </c>
      <c r="B27153" s="6" t="s">
        <v>32509</v>
      </c>
    </row>
    <row r="27154" spans="1:2" x14ac:dyDescent="0.2">
      <c r="A27154" s="6" t="s">
        <v>32510</v>
      </c>
      <c r="B27154" s="6" t="s">
        <v>32509</v>
      </c>
    </row>
    <row r="27155" spans="1:2" x14ac:dyDescent="0.2">
      <c r="A27155" s="6" t="s">
        <v>32510</v>
      </c>
      <c r="B27155" s="6" t="s">
        <v>32509</v>
      </c>
    </row>
    <row r="27156" spans="1:2" x14ac:dyDescent="0.2">
      <c r="A27156" s="6" t="s">
        <v>32510</v>
      </c>
      <c r="B27156" s="6" t="s">
        <v>32509</v>
      </c>
    </row>
    <row r="27157" spans="1:2" x14ac:dyDescent="0.2">
      <c r="A27157" s="6" t="s">
        <v>32510</v>
      </c>
      <c r="B27157" s="6" t="s">
        <v>32509</v>
      </c>
    </row>
    <row r="27158" spans="1:2" x14ac:dyDescent="0.2">
      <c r="A27158" s="6" t="s">
        <v>32508</v>
      </c>
      <c r="B27158" s="6" t="s">
        <v>32507</v>
      </c>
    </row>
    <row r="27159" spans="1:2" x14ac:dyDescent="0.2">
      <c r="A27159" s="6" t="s">
        <v>32508</v>
      </c>
      <c r="B27159" s="6" t="s">
        <v>32507</v>
      </c>
    </row>
    <row r="27160" spans="1:2" x14ac:dyDescent="0.2">
      <c r="A27160" s="6" t="s">
        <v>32506</v>
      </c>
      <c r="B27160" s="6" t="s">
        <v>32505</v>
      </c>
    </row>
    <row r="27161" spans="1:2" x14ac:dyDescent="0.2">
      <c r="A27161" s="6" t="s">
        <v>32504</v>
      </c>
      <c r="B27161" s="6" t="s">
        <v>32503</v>
      </c>
    </row>
    <row r="27162" spans="1:2" x14ac:dyDescent="0.2">
      <c r="A27162" s="6" t="s">
        <v>32504</v>
      </c>
      <c r="B27162" s="6" t="s">
        <v>32503</v>
      </c>
    </row>
    <row r="27163" spans="1:2" x14ac:dyDescent="0.2">
      <c r="A27163" s="6" t="s">
        <v>32504</v>
      </c>
      <c r="B27163" s="6" t="s">
        <v>32503</v>
      </c>
    </row>
    <row r="27164" spans="1:2" x14ac:dyDescent="0.2">
      <c r="A27164" s="6" t="s">
        <v>32502</v>
      </c>
      <c r="B27164" s="6" t="s">
        <v>32501</v>
      </c>
    </row>
    <row r="27165" spans="1:2" x14ac:dyDescent="0.2">
      <c r="A27165" s="6" t="s">
        <v>32500</v>
      </c>
      <c r="B27165" s="6" t="s">
        <v>32499</v>
      </c>
    </row>
    <row r="27166" spans="1:2" x14ac:dyDescent="0.2">
      <c r="A27166" s="6" t="s">
        <v>32498</v>
      </c>
      <c r="B27166" s="6" t="s">
        <v>32497</v>
      </c>
    </row>
    <row r="27167" spans="1:2" x14ac:dyDescent="0.2">
      <c r="A27167" s="6" t="s">
        <v>32498</v>
      </c>
      <c r="B27167" s="6" t="s">
        <v>32497</v>
      </c>
    </row>
    <row r="27168" spans="1:2" x14ac:dyDescent="0.2">
      <c r="A27168" s="6" t="s">
        <v>32498</v>
      </c>
      <c r="B27168" s="6" t="s">
        <v>32497</v>
      </c>
    </row>
    <row r="27169" spans="1:2" x14ac:dyDescent="0.2">
      <c r="A27169" s="6" t="s">
        <v>32498</v>
      </c>
      <c r="B27169" s="6" t="s">
        <v>32497</v>
      </c>
    </row>
    <row r="27170" spans="1:2" x14ac:dyDescent="0.2">
      <c r="A27170" s="6" t="s">
        <v>32498</v>
      </c>
      <c r="B27170" s="6" t="s">
        <v>32497</v>
      </c>
    </row>
    <row r="27171" spans="1:2" x14ac:dyDescent="0.2">
      <c r="A27171" s="6" t="s">
        <v>32496</v>
      </c>
      <c r="B27171" s="6" t="s">
        <v>32495</v>
      </c>
    </row>
    <row r="27172" spans="1:2" x14ac:dyDescent="0.2">
      <c r="A27172" s="6" t="s">
        <v>32496</v>
      </c>
      <c r="B27172" s="6" t="s">
        <v>32495</v>
      </c>
    </row>
    <row r="27173" spans="1:2" x14ac:dyDescent="0.2">
      <c r="A27173" s="6" t="s">
        <v>32494</v>
      </c>
      <c r="B27173" s="6" t="s">
        <v>32493</v>
      </c>
    </row>
    <row r="27174" spans="1:2" x14ac:dyDescent="0.2">
      <c r="A27174" s="6" t="s">
        <v>32494</v>
      </c>
      <c r="B27174" s="6" t="s">
        <v>32493</v>
      </c>
    </row>
    <row r="27175" spans="1:2" x14ac:dyDescent="0.2">
      <c r="A27175" s="6" t="s">
        <v>32492</v>
      </c>
      <c r="B27175" s="6" t="s">
        <v>32491</v>
      </c>
    </row>
    <row r="27176" spans="1:2" x14ac:dyDescent="0.2">
      <c r="A27176" s="6" t="s">
        <v>32490</v>
      </c>
      <c r="B27176" s="6" t="s">
        <v>32489</v>
      </c>
    </row>
    <row r="27177" spans="1:2" x14ac:dyDescent="0.2">
      <c r="A27177" s="6" t="s">
        <v>32488</v>
      </c>
      <c r="B27177" s="6" t="s">
        <v>32487</v>
      </c>
    </row>
    <row r="27178" spans="1:2" x14ac:dyDescent="0.2">
      <c r="A27178" s="6" t="s">
        <v>32488</v>
      </c>
      <c r="B27178" s="6" t="s">
        <v>32487</v>
      </c>
    </row>
    <row r="27179" spans="1:2" x14ac:dyDescent="0.2">
      <c r="A27179" s="6" t="s">
        <v>32486</v>
      </c>
      <c r="B27179" s="6" t="s">
        <v>32485</v>
      </c>
    </row>
    <row r="27180" spans="1:2" x14ac:dyDescent="0.2">
      <c r="A27180" s="6" t="s">
        <v>32484</v>
      </c>
      <c r="B27180" s="6" t="s">
        <v>32483</v>
      </c>
    </row>
    <row r="27181" spans="1:2" x14ac:dyDescent="0.2">
      <c r="A27181" s="6" t="s">
        <v>32484</v>
      </c>
      <c r="B27181" s="6" t="s">
        <v>32483</v>
      </c>
    </row>
    <row r="27182" spans="1:2" x14ac:dyDescent="0.2">
      <c r="A27182" s="6" t="s">
        <v>32482</v>
      </c>
      <c r="B27182" s="6" t="s">
        <v>32481</v>
      </c>
    </row>
    <row r="27183" spans="1:2" x14ac:dyDescent="0.2">
      <c r="A27183" s="6" t="s">
        <v>32482</v>
      </c>
      <c r="B27183" s="6" t="s">
        <v>32481</v>
      </c>
    </row>
    <row r="27184" spans="1:2" x14ac:dyDescent="0.2">
      <c r="A27184" s="6" t="s">
        <v>32482</v>
      </c>
      <c r="B27184" s="6" t="s">
        <v>32481</v>
      </c>
    </row>
    <row r="27185" spans="1:2" x14ac:dyDescent="0.2">
      <c r="A27185" s="6" t="s">
        <v>32482</v>
      </c>
      <c r="B27185" s="6" t="s">
        <v>32481</v>
      </c>
    </row>
    <row r="27186" spans="1:2" x14ac:dyDescent="0.2">
      <c r="A27186" s="6" t="s">
        <v>32480</v>
      </c>
      <c r="B27186" s="6" t="s">
        <v>32479</v>
      </c>
    </row>
    <row r="27187" spans="1:2" x14ac:dyDescent="0.2">
      <c r="A27187" s="6" t="s">
        <v>32478</v>
      </c>
      <c r="B27187" s="6" t="s">
        <v>32477</v>
      </c>
    </row>
    <row r="27188" spans="1:2" x14ac:dyDescent="0.2">
      <c r="A27188" s="6" t="s">
        <v>32478</v>
      </c>
      <c r="B27188" s="6" t="s">
        <v>32477</v>
      </c>
    </row>
    <row r="27189" spans="1:2" x14ac:dyDescent="0.2">
      <c r="A27189" s="6" t="s">
        <v>32478</v>
      </c>
      <c r="B27189" s="6" t="s">
        <v>32477</v>
      </c>
    </row>
    <row r="27190" spans="1:2" x14ac:dyDescent="0.2">
      <c r="A27190" s="6" t="s">
        <v>32476</v>
      </c>
      <c r="B27190" s="6" t="s">
        <v>32475</v>
      </c>
    </row>
    <row r="27191" spans="1:2" x14ac:dyDescent="0.2">
      <c r="A27191" s="6" t="s">
        <v>32476</v>
      </c>
      <c r="B27191" s="6" t="s">
        <v>32475</v>
      </c>
    </row>
    <row r="27192" spans="1:2" x14ac:dyDescent="0.2">
      <c r="A27192" s="6" t="s">
        <v>32474</v>
      </c>
      <c r="B27192" s="6" t="s">
        <v>32473</v>
      </c>
    </row>
    <row r="27193" spans="1:2" x14ac:dyDescent="0.2">
      <c r="A27193" s="6" t="s">
        <v>32472</v>
      </c>
      <c r="B27193" s="6" t="s">
        <v>32471</v>
      </c>
    </row>
    <row r="27194" spans="1:2" x14ac:dyDescent="0.2">
      <c r="A27194" s="6" t="s">
        <v>32469</v>
      </c>
      <c r="B27194" s="6" t="s">
        <v>32470</v>
      </c>
    </row>
    <row r="27195" spans="1:2" x14ac:dyDescent="0.2">
      <c r="A27195" s="6" t="s">
        <v>32469</v>
      </c>
      <c r="B27195" s="6" t="s">
        <v>32470</v>
      </c>
    </row>
    <row r="27196" spans="1:2" x14ac:dyDescent="0.2">
      <c r="A27196" s="6" t="s">
        <v>32469</v>
      </c>
      <c r="B27196" s="6" t="s">
        <v>32470</v>
      </c>
    </row>
    <row r="27197" spans="1:2" x14ac:dyDescent="0.2">
      <c r="A27197" s="6" t="s">
        <v>32469</v>
      </c>
      <c r="B27197" s="6" t="s">
        <v>32470</v>
      </c>
    </row>
    <row r="27198" spans="1:2" x14ac:dyDescent="0.2">
      <c r="A27198" s="6" t="s">
        <v>32469</v>
      </c>
      <c r="B27198" s="6" t="s">
        <v>32468</v>
      </c>
    </row>
    <row r="27199" spans="1:2" x14ac:dyDescent="0.2">
      <c r="A27199" s="6" t="s">
        <v>32467</v>
      </c>
      <c r="B27199" s="6" t="s">
        <v>32466</v>
      </c>
    </row>
    <row r="27200" spans="1:2" x14ac:dyDescent="0.2">
      <c r="A27200" s="6" t="s">
        <v>32465</v>
      </c>
      <c r="B27200" s="6" t="s">
        <v>32464</v>
      </c>
    </row>
    <row r="27201" spans="1:2" x14ac:dyDescent="0.2">
      <c r="A27201" s="6" t="s">
        <v>32463</v>
      </c>
      <c r="B27201" s="6" t="s">
        <v>32462</v>
      </c>
    </row>
    <row r="27202" spans="1:2" x14ac:dyDescent="0.2">
      <c r="A27202" s="6" t="s">
        <v>32461</v>
      </c>
      <c r="B27202" s="6" t="s">
        <v>32460</v>
      </c>
    </row>
    <row r="27203" spans="1:2" x14ac:dyDescent="0.2">
      <c r="A27203" s="6" t="s">
        <v>32459</v>
      </c>
      <c r="B27203" s="6" t="s">
        <v>32458</v>
      </c>
    </row>
    <row r="27204" spans="1:2" x14ac:dyDescent="0.2">
      <c r="A27204" s="6" t="s">
        <v>32457</v>
      </c>
      <c r="B27204" s="6" t="s">
        <v>32456</v>
      </c>
    </row>
    <row r="27205" spans="1:2" x14ac:dyDescent="0.2">
      <c r="A27205" s="6" t="s">
        <v>32455</v>
      </c>
      <c r="B27205" s="6" t="s">
        <v>32454</v>
      </c>
    </row>
    <row r="27206" spans="1:2" x14ac:dyDescent="0.2">
      <c r="A27206" s="6" t="s">
        <v>32453</v>
      </c>
      <c r="B27206" s="6" t="s">
        <v>32452</v>
      </c>
    </row>
    <row r="27207" spans="1:2" x14ac:dyDescent="0.2">
      <c r="A27207" s="6" t="s">
        <v>32451</v>
      </c>
      <c r="B27207" s="6" t="s">
        <v>32450</v>
      </c>
    </row>
    <row r="27208" spans="1:2" x14ac:dyDescent="0.2">
      <c r="A27208" s="6" t="s">
        <v>32449</v>
      </c>
      <c r="B27208" s="6" t="s">
        <v>32448</v>
      </c>
    </row>
    <row r="27209" spans="1:2" x14ac:dyDescent="0.2">
      <c r="A27209" s="6" t="s">
        <v>32449</v>
      </c>
      <c r="B27209" s="6" t="s">
        <v>32448</v>
      </c>
    </row>
    <row r="27210" spans="1:2" x14ac:dyDescent="0.2">
      <c r="A27210" s="6" t="s">
        <v>32449</v>
      </c>
      <c r="B27210" s="6" t="s">
        <v>32448</v>
      </c>
    </row>
    <row r="27211" spans="1:2" x14ac:dyDescent="0.2">
      <c r="A27211" s="6" t="s">
        <v>32447</v>
      </c>
      <c r="B27211" s="6" t="s">
        <v>32446</v>
      </c>
    </row>
    <row r="27212" spans="1:2" x14ac:dyDescent="0.2">
      <c r="A27212" s="6" t="s">
        <v>32445</v>
      </c>
      <c r="B27212" s="6" t="s">
        <v>32444</v>
      </c>
    </row>
    <row r="27213" spans="1:2" x14ac:dyDescent="0.2">
      <c r="A27213" s="6" t="s">
        <v>32443</v>
      </c>
      <c r="B27213" s="6" t="s">
        <v>32442</v>
      </c>
    </row>
    <row r="27214" spans="1:2" x14ac:dyDescent="0.2">
      <c r="A27214" s="6" t="s">
        <v>32441</v>
      </c>
      <c r="B27214" s="6" t="s">
        <v>32440</v>
      </c>
    </row>
    <row r="27215" spans="1:2" x14ac:dyDescent="0.2">
      <c r="A27215" s="6" t="s">
        <v>32439</v>
      </c>
      <c r="B27215" s="6" t="s">
        <v>32438</v>
      </c>
    </row>
    <row r="27216" spans="1:2" x14ac:dyDescent="0.2">
      <c r="A27216" s="6" t="s">
        <v>32439</v>
      </c>
      <c r="B27216" s="6" t="s">
        <v>32438</v>
      </c>
    </row>
    <row r="27217" spans="1:2" x14ac:dyDescent="0.2">
      <c r="A27217" s="6" t="s">
        <v>32439</v>
      </c>
      <c r="B27217" s="6" t="s">
        <v>32438</v>
      </c>
    </row>
    <row r="27218" spans="1:2" x14ac:dyDescent="0.2">
      <c r="A27218" s="6" t="s">
        <v>32437</v>
      </c>
      <c r="B27218" s="6" t="s">
        <v>32436</v>
      </c>
    </row>
    <row r="27219" spans="1:2" x14ac:dyDescent="0.2">
      <c r="A27219" s="6" t="s">
        <v>32435</v>
      </c>
      <c r="B27219" s="6" t="s">
        <v>32434</v>
      </c>
    </row>
    <row r="27220" spans="1:2" x14ac:dyDescent="0.2">
      <c r="A27220" s="6" t="s">
        <v>32433</v>
      </c>
      <c r="B27220" s="6" t="s">
        <v>32432</v>
      </c>
    </row>
    <row r="27221" spans="1:2" x14ac:dyDescent="0.2">
      <c r="A27221" s="6" t="s">
        <v>32431</v>
      </c>
      <c r="B27221" s="6" t="s">
        <v>32430</v>
      </c>
    </row>
    <row r="27222" spans="1:2" x14ac:dyDescent="0.2">
      <c r="A27222" s="6" t="s">
        <v>32431</v>
      </c>
      <c r="B27222" s="6" t="s">
        <v>32430</v>
      </c>
    </row>
    <row r="27223" spans="1:2" x14ac:dyDescent="0.2">
      <c r="A27223" s="6" t="s">
        <v>32429</v>
      </c>
      <c r="B27223" s="6" t="s">
        <v>32428</v>
      </c>
    </row>
    <row r="27224" spans="1:2" x14ac:dyDescent="0.2">
      <c r="A27224" s="6" t="s">
        <v>32427</v>
      </c>
      <c r="B27224" s="6" t="s">
        <v>32426</v>
      </c>
    </row>
    <row r="27225" spans="1:2" x14ac:dyDescent="0.2">
      <c r="A27225" s="6" t="s">
        <v>32425</v>
      </c>
      <c r="B27225" s="6" t="s">
        <v>32424</v>
      </c>
    </row>
    <row r="27226" spans="1:2" x14ac:dyDescent="0.2">
      <c r="A27226" s="6" t="s">
        <v>32425</v>
      </c>
      <c r="B27226" s="6" t="s">
        <v>32424</v>
      </c>
    </row>
    <row r="27227" spans="1:2" x14ac:dyDescent="0.2">
      <c r="A27227" s="6" t="s">
        <v>32425</v>
      </c>
      <c r="B27227" s="6" t="s">
        <v>32424</v>
      </c>
    </row>
    <row r="27228" spans="1:2" x14ac:dyDescent="0.2">
      <c r="A27228" s="6" t="s">
        <v>32425</v>
      </c>
      <c r="B27228" s="6" t="s">
        <v>32424</v>
      </c>
    </row>
    <row r="27229" spans="1:2" x14ac:dyDescent="0.2">
      <c r="A27229" s="6" t="s">
        <v>32425</v>
      </c>
      <c r="B27229" s="6" t="s">
        <v>32424</v>
      </c>
    </row>
    <row r="27230" spans="1:2" x14ac:dyDescent="0.2">
      <c r="A27230" s="6" t="s">
        <v>32425</v>
      </c>
      <c r="B27230" s="6" t="s">
        <v>32424</v>
      </c>
    </row>
    <row r="27231" spans="1:2" x14ac:dyDescent="0.2">
      <c r="A27231" s="6" t="s">
        <v>32425</v>
      </c>
      <c r="B27231" s="6" t="s">
        <v>32424</v>
      </c>
    </row>
    <row r="27232" spans="1:2" x14ac:dyDescent="0.2">
      <c r="A27232" s="6" t="s">
        <v>32425</v>
      </c>
      <c r="B27232" s="6" t="s">
        <v>32424</v>
      </c>
    </row>
    <row r="27233" spans="1:2" x14ac:dyDescent="0.2">
      <c r="A27233" s="6" t="s">
        <v>32423</v>
      </c>
      <c r="B27233" s="6" t="s">
        <v>32422</v>
      </c>
    </row>
    <row r="27234" spans="1:2" x14ac:dyDescent="0.2">
      <c r="A27234" s="6" t="s">
        <v>32421</v>
      </c>
      <c r="B27234" s="6" t="s">
        <v>32420</v>
      </c>
    </row>
    <row r="27235" spans="1:2" x14ac:dyDescent="0.2">
      <c r="A27235" s="6" t="s">
        <v>32419</v>
      </c>
      <c r="B27235" s="6" t="s">
        <v>32418</v>
      </c>
    </row>
    <row r="27236" spans="1:2" x14ac:dyDescent="0.2">
      <c r="A27236" s="6" t="s">
        <v>32417</v>
      </c>
      <c r="B27236" s="6" t="s">
        <v>32416</v>
      </c>
    </row>
    <row r="27237" spans="1:2" x14ac:dyDescent="0.2">
      <c r="A27237" s="6" t="s">
        <v>32415</v>
      </c>
      <c r="B27237" s="6" t="s">
        <v>32414</v>
      </c>
    </row>
    <row r="27238" spans="1:2" x14ac:dyDescent="0.2">
      <c r="A27238" s="6" t="s">
        <v>32413</v>
      </c>
      <c r="B27238" s="6" t="s">
        <v>32412</v>
      </c>
    </row>
    <row r="27239" spans="1:2" x14ac:dyDescent="0.2">
      <c r="A27239" s="6" t="s">
        <v>32411</v>
      </c>
      <c r="B27239" s="6" t="s">
        <v>32410</v>
      </c>
    </row>
    <row r="27240" spans="1:2" x14ac:dyDescent="0.2">
      <c r="A27240" s="6" t="s">
        <v>32409</v>
      </c>
      <c r="B27240" s="6" t="s">
        <v>32408</v>
      </c>
    </row>
    <row r="27241" spans="1:2" x14ac:dyDescent="0.2">
      <c r="A27241" s="6" t="s">
        <v>32407</v>
      </c>
      <c r="B27241" s="6" t="s">
        <v>32406</v>
      </c>
    </row>
    <row r="27242" spans="1:2" x14ac:dyDescent="0.2">
      <c r="A27242" s="6" t="s">
        <v>32405</v>
      </c>
      <c r="B27242" s="6" t="s">
        <v>32404</v>
      </c>
    </row>
    <row r="27243" spans="1:2" x14ac:dyDescent="0.2">
      <c r="A27243" s="6" t="s">
        <v>32403</v>
      </c>
      <c r="B27243" s="6" t="s">
        <v>32402</v>
      </c>
    </row>
    <row r="27244" spans="1:2" x14ac:dyDescent="0.2">
      <c r="A27244" s="6" t="s">
        <v>19655</v>
      </c>
      <c r="B27244" s="6" t="s">
        <v>32401</v>
      </c>
    </row>
    <row r="27245" spans="1:2" x14ac:dyDescent="0.2">
      <c r="A27245" s="6" t="s">
        <v>32400</v>
      </c>
      <c r="B27245" s="6" t="s">
        <v>32399</v>
      </c>
    </row>
    <row r="27246" spans="1:2" x14ac:dyDescent="0.2">
      <c r="A27246" s="6" t="s">
        <v>32400</v>
      </c>
      <c r="B27246" s="6" t="s">
        <v>32399</v>
      </c>
    </row>
    <row r="27247" spans="1:2" x14ac:dyDescent="0.2">
      <c r="A27247" s="6" t="s">
        <v>32398</v>
      </c>
      <c r="B27247" s="6" t="s">
        <v>32397</v>
      </c>
    </row>
    <row r="27248" spans="1:2" x14ac:dyDescent="0.2">
      <c r="A27248" s="6" t="s">
        <v>32396</v>
      </c>
      <c r="B27248" s="6" t="s">
        <v>32395</v>
      </c>
    </row>
    <row r="27249" spans="1:2" x14ac:dyDescent="0.2">
      <c r="A27249" s="6" t="s">
        <v>32394</v>
      </c>
      <c r="B27249" s="6" t="s">
        <v>32393</v>
      </c>
    </row>
    <row r="27250" spans="1:2" x14ac:dyDescent="0.2">
      <c r="A27250" s="6" t="s">
        <v>32392</v>
      </c>
      <c r="B27250" s="6" t="s">
        <v>32391</v>
      </c>
    </row>
    <row r="27251" spans="1:2" x14ac:dyDescent="0.2">
      <c r="A27251" s="6" t="s">
        <v>32390</v>
      </c>
      <c r="B27251" s="6" t="s">
        <v>32389</v>
      </c>
    </row>
    <row r="27252" spans="1:2" x14ac:dyDescent="0.2">
      <c r="A27252" s="6" t="s">
        <v>32388</v>
      </c>
      <c r="B27252" s="6" t="s">
        <v>32387</v>
      </c>
    </row>
    <row r="27253" spans="1:2" x14ac:dyDescent="0.2">
      <c r="A27253" s="6" t="s">
        <v>32386</v>
      </c>
      <c r="B27253" s="6" t="s">
        <v>32385</v>
      </c>
    </row>
    <row r="27254" spans="1:2" x14ac:dyDescent="0.2">
      <c r="A27254" s="6" t="s">
        <v>32384</v>
      </c>
      <c r="B27254" s="6" t="s">
        <v>32383</v>
      </c>
    </row>
    <row r="27255" spans="1:2" x14ac:dyDescent="0.2">
      <c r="A27255" s="6" t="s">
        <v>32382</v>
      </c>
      <c r="B27255" s="6" t="s">
        <v>32381</v>
      </c>
    </row>
    <row r="27256" spans="1:2" x14ac:dyDescent="0.2">
      <c r="A27256" s="6" t="s">
        <v>32382</v>
      </c>
      <c r="B27256" s="6" t="s">
        <v>32381</v>
      </c>
    </row>
    <row r="27257" spans="1:2" x14ac:dyDescent="0.2">
      <c r="A27257" s="6" t="s">
        <v>32380</v>
      </c>
      <c r="B27257" s="6" t="s">
        <v>32379</v>
      </c>
    </row>
    <row r="27258" spans="1:2" x14ac:dyDescent="0.2">
      <c r="A27258" s="6" t="s">
        <v>32377</v>
      </c>
      <c r="B27258" s="6" t="s">
        <v>32378</v>
      </c>
    </row>
    <row r="27259" spans="1:2" x14ac:dyDescent="0.2">
      <c r="A27259" s="6" t="s">
        <v>32377</v>
      </c>
      <c r="B27259" s="6" t="s">
        <v>32376</v>
      </c>
    </row>
    <row r="27260" spans="1:2" x14ac:dyDescent="0.2">
      <c r="A27260" s="6" t="s">
        <v>32375</v>
      </c>
      <c r="B27260" s="6" t="s">
        <v>32374</v>
      </c>
    </row>
    <row r="27261" spans="1:2" x14ac:dyDescent="0.2">
      <c r="A27261" s="6" t="s">
        <v>32373</v>
      </c>
      <c r="B27261" s="6" t="s">
        <v>32372</v>
      </c>
    </row>
    <row r="27262" spans="1:2" x14ac:dyDescent="0.2">
      <c r="A27262" s="6" t="s">
        <v>32371</v>
      </c>
      <c r="B27262" s="6" t="s">
        <v>32370</v>
      </c>
    </row>
    <row r="27263" spans="1:2" x14ac:dyDescent="0.2">
      <c r="A27263" s="6" t="s">
        <v>32369</v>
      </c>
      <c r="B27263" s="6" t="s">
        <v>32368</v>
      </c>
    </row>
    <row r="27264" spans="1:2" x14ac:dyDescent="0.2">
      <c r="A27264" s="6" t="s">
        <v>32367</v>
      </c>
      <c r="B27264" s="6" t="s">
        <v>32366</v>
      </c>
    </row>
    <row r="27265" spans="1:2" x14ac:dyDescent="0.2">
      <c r="A27265" s="6" t="s">
        <v>32365</v>
      </c>
      <c r="B27265" s="6" t="s">
        <v>32364</v>
      </c>
    </row>
    <row r="27266" spans="1:2" x14ac:dyDescent="0.2">
      <c r="A27266" s="6" t="s">
        <v>32363</v>
      </c>
      <c r="B27266" s="6" t="s">
        <v>32362</v>
      </c>
    </row>
    <row r="27267" spans="1:2" x14ac:dyDescent="0.2">
      <c r="A27267" s="6" t="s">
        <v>32361</v>
      </c>
      <c r="B27267" s="6" t="s">
        <v>32360</v>
      </c>
    </row>
    <row r="27268" spans="1:2" x14ac:dyDescent="0.2">
      <c r="A27268" s="6" t="s">
        <v>32359</v>
      </c>
      <c r="B27268" s="6" t="s">
        <v>32358</v>
      </c>
    </row>
    <row r="27269" spans="1:2" x14ac:dyDescent="0.2">
      <c r="A27269" s="6" t="s">
        <v>32357</v>
      </c>
      <c r="B27269" s="6" t="s">
        <v>32356</v>
      </c>
    </row>
    <row r="27270" spans="1:2" x14ac:dyDescent="0.2">
      <c r="A27270" s="6" t="s">
        <v>32355</v>
      </c>
      <c r="B27270" s="6" t="s">
        <v>32354</v>
      </c>
    </row>
    <row r="27271" spans="1:2" x14ac:dyDescent="0.2">
      <c r="A27271" s="6" t="s">
        <v>32353</v>
      </c>
      <c r="B27271" s="6" t="s">
        <v>32352</v>
      </c>
    </row>
    <row r="27272" spans="1:2" x14ac:dyDescent="0.2">
      <c r="A27272" s="6" t="s">
        <v>32351</v>
      </c>
      <c r="B27272" s="6" t="s">
        <v>32350</v>
      </c>
    </row>
    <row r="27273" spans="1:2" x14ac:dyDescent="0.2">
      <c r="A27273" s="6" t="s">
        <v>32349</v>
      </c>
      <c r="B27273" s="6" t="s">
        <v>32348</v>
      </c>
    </row>
    <row r="27274" spans="1:2" x14ac:dyDescent="0.2">
      <c r="A27274" s="6" t="s">
        <v>32347</v>
      </c>
      <c r="B27274" s="6" t="s">
        <v>32346</v>
      </c>
    </row>
    <row r="27275" spans="1:2" x14ac:dyDescent="0.2">
      <c r="A27275" s="6" t="s">
        <v>32345</v>
      </c>
      <c r="B27275" s="6" t="s">
        <v>32344</v>
      </c>
    </row>
    <row r="27276" spans="1:2" x14ac:dyDescent="0.2">
      <c r="A27276" s="6" t="s">
        <v>32345</v>
      </c>
      <c r="B27276" s="6" t="s">
        <v>32344</v>
      </c>
    </row>
    <row r="27277" spans="1:2" x14ac:dyDescent="0.2">
      <c r="A27277" s="6" t="s">
        <v>32345</v>
      </c>
      <c r="B27277" s="6" t="s">
        <v>32344</v>
      </c>
    </row>
    <row r="27278" spans="1:2" x14ac:dyDescent="0.2">
      <c r="A27278" s="6" t="s">
        <v>32345</v>
      </c>
      <c r="B27278" s="6" t="s">
        <v>32344</v>
      </c>
    </row>
    <row r="27279" spans="1:2" x14ac:dyDescent="0.2">
      <c r="A27279" s="6" t="s">
        <v>32343</v>
      </c>
      <c r="B27279" s="6" t="s">
        <v>32342</v>
      </c>
    </row>
    <row r="27280" spans="1:2" x14ac:dyDescent="0.2">
      <c r="A27280" s="6" t="s">
        <v>32343</v>
      </c>
      <c r="B27280" s="6" t="s">
        <v>32342</v>
      </c>
    </row>
    <row r="27281" spans="1:2" x14ac:dyDescent="0.2">
      <c r="A27281" s="6" t="s">
        <v>32343</v>
      </c>
      <c r="B27281" s="6" t="s">
        <v>32342</v>
      </c>
    </row>
    <row r="27282" spans="1:2" x14ac:dyDescent="0.2">
      <c r="A27282" s="6" t="s">
        <v>32341</v>
      </c>
      <c r="B27282" s="6" t="s">
        <v>32340</v>
      </c>
    </row>
    <row r="27283" spans="1:2" x14ac:dyDescent="0.2">
      <c r="A27283" s="6" t="s">
        <v>32339</v>
      </c>
      <c r="B27283" s="6" t="s">
        <v>32338</v>
      </c>
    </row>
    <row r="27284" spans="1:2" x14ac:dyDescent="0.2">
      <c r="A27284" s="6" t="s">
        <v>32337</v>
      </c>
      <c r="B27284" s="6" t="s">
        <v>32336</v>
      </c>
    </row>
    <row r="27285" spans="1:2" x14ac:dyDescent="0.2">
      <c r="A27285" s="6" t="s">
        <v>32337</v>
      </c>
      <c r="B27285" s="6" t="s">
        <v>32336</v>
      </c>
    </row>
    <row r="27286" spans="1:2" x14ac:dyDescent="0.2">
      <c r="A27286" s="6" t="s">
        <v>32337</v>
      </c>
      <c r="B27286" s="6" t="s">
        <v>32336</v>
      </c>
    </row>
    <row r="27287" spans="1:2" x14ac:dyDescent="0.2">
      <c r="A27287" s="6" t="s">
        <v>32335</v>
      </c>
      <c r="B27287" s="6" t="s">
        <v>32334</v>
      </c>
    </row>
    <row r="27288" spans="1:2" x14ac:dyDescent="0.2">
      <c r="A27288" s="6" t="s">
        <v>32333</v>
      </c>
      <c r="B27288" s="6" t="s">
        <v>32332</v>
      </c>
    </row>
    <row r="27289" spans="1:2" x14ac:dyDescent="0.2">
      <c r="A27289" s="6" t="s">
        <v>32331</v>
      </c>
      <c r="B27289" s="6" t="s">
        <v>32330</v>
      </c>
    </row>
    <row r="27290" spans="1:2" x14ac:dyDescent="0.2">
      <c r="A27290" s="6" t="s">
        <v>32329</v>
      </c>
      <c r="B27290" s="6" t="s">
        <v>32328</v>
      </c>
    </row>
    <row r="27291" spans="1:2" x14ac:dyDescent="0.2">
      <c r="A27291" s="6" t="s">
        <v>32327</v>
      </c>
      <c r="B27291" s="6" t="s">
        <v>32326</v>
      </c>
    </row>
    <row r="27292" spans="1:2" x14ac:dyDescent="0.2">
      <c r="A27292" s="6" t="s">
        <v>32325</v>
      </c>
      <c r="B27292" s="6" t="s">
        <v>32324</v>
      </c>
    </row>
    <row r="27293" spans="1:2" x14ac:dyDescent="0.2">
      <c r="A27293" s="6" t="s">
        <v>32323</v>
      </c>
      <c r="B27293" s="6" t="s">
        <v>32322</v>
      </c>
    </row>
    <row r="27294" spans="1:2" x14ac:dyDescent="0.2">
      <c r="A27294" s="6" t="s">
        <v>32321</v>
      </c>
      <c r="B27294" s="6" t="s">
        <v>32320</v>
      </c>
    </row>
    <row r="27295" spans="1:2" x14ac:dyDescent="0.2">
      <c r="A27295" s="6" t="s">
        <v>32319</v>
      </c>
      <c r="B27295" s="6" t="s">
        <v>32318</v>
      </c>
    </row>
    <row r="27296" spans="1:2" x14ac:dyDescent="0.2">
      <c r="A27296" s="6" t="s">
        <v>32316</v>
      </c>
      <c r="B27296" s="6" t="s">
        <v>32317</v>
      </c>
    </row>
    <row r="27297" spans="1:2" x14ac:dyDescent="0.2">
      <c r="A27297" s="6" t="s">
        <v>32316</v>
      </c>
      <c r="B27297" s="6" t="s">
        <v>32315</v>
      </c>
    </row>
    <row r="27298" spans="1:2" x14ac:dyDescent="0.2">
      <c r="A27298" s="6" t="s">
        <v>7605</v>
      </c>
      <c r="B27298" s="6" t="s">
        <v>32314</v>
      </c>
    </row>
    <row r="27299" spans="1:2" x14ac:dyDescent="0.2">
      <c r="A27299" s="6" t="s">
        <v>32313</v>
      </c>
      <c r="B27299" s="6" t="s">
        <v>32312</v>
      </c>
    </row>
    <row r="27300" spans="1:2" x14ac:dyDescent="0.2">
      <c r="A27300" s="6" t="s">
        <v>32311</v>
      </c>
      <c r="B27300" s="6" t="s">
        <v>32310</v>
      </c>
    </row>
    <row r="27301" spans="1:2" x14ac:dyDescent="0.2">
      <c r="A27301" s="6" t="s">
        <v>32309</v>
      </c>
      <c r="B27301" s="6" t="s">
        <v>32308</v>
      </c>
    </row>
    <row r="27302" spans="1:2" x14ac:dyDescent="0.2">
      <c r="A27302" s="6" t="s">
        <v>32307</v>
      </c>
      <c r="B27302" s="6" t="s">
        <v>32306</v>
      </c>
    </row>
    <row r="27303" spans="1:2" x14ac:dyDescent="0.2">
      <c r="A27303" s="6" t="s">
        <v>32305</v>
      </c>
      <c r="B27303" s="6" t="s">
        <v>32304</v>
      </c>
    </row>
    <row r="27304" spans="1:2" x14ac:dyDescent="0.2">
      <c r="A27304" s="6" t="s">
        <v>32303</v>
      </c>
      <c r="B27304" s="6" t="s">
        <v>32302</v>
      </c>
    </row>
    <row r="27305" spans="1:2" x14ac:dyDescent="0.2">
      <c r="A27305" s="6" t="s">
        <v>14866</v>
      </c>
      <c r="B27305" s="6" t="s">
        <v>32301</v>
      </c>
    </row>
    <row r="27306" spans="1:2" x14ac:dyDescent="0.2">
      <c r="A27306" s="6" t="s">
        <v>32300</v>
      </c>
      <c r="B27306" s="6" t="s">
        <v>32299</v>
      </c>
    </row>
    <row r="27307" spans="1:2" x14ac:dyDescent="0.2">
      <c r="A27307" s="6" t="s">
        <v>32298</v>
      </c>
      <c r="B27307" s="6" t="s">
        <v>32297</v>
      </c>
    </row>
    <row r="27308" spans="1:2" x14ac:dyDescent="0.2">
      <c r="A27308" s="6" t="s">
        <v>32296</v>
      </c>
      <c r="B27308" s="6" t="s">
        <v>32295</v>
      </c>
    </row>
    <row r="27309" spans="1:2" x14ac:dyDescent="0.2">
      <c r="A27309" s="6" t="s">
        <v>32294</v>
      </c>
      <c r="B27309" s="6" t="s">
        <v>32293</v>
      </c>
    </row>
    <row r="27310" spans="1:2" x14ac:dyDescent="0.2">
      <c r="A27310" s="6" t="s">
        <v>32292</v>
      </c>
      <c r="B27310" s="6" t="s">
        <v>32291</v>
      </c>
    </row>
    <row r="27311" spans="1:2" x14ac:dyDescent="0.2">
      <c r="A27311" s="6" t="s">
        <v>32290</v>
      </c>
      <c r="B27311" s="6" t="s">
        <v>32289</v>
      </c>
    </row>
    <row r="27312" spans="1:2" x14ac:dyDescent="0.2">
      <c r="A27312" s="6" t="s">
        <v>32288</v>
      </c>
      <c r="B27312" s="6" t="s">
        <v>32287</v>
      </c>
    </row>
    <row r="27313" spans="1:2" x14ac:dyDescent="0.2">
      <c r="A27313" s="6" t="s">
        <v>32286</v>
      </c>
      <c r="B27313" s="6" t="s">
        <v>32285</v>
      </c>
    </row>
    <row r="27314" spans="1:2" x14ac:dyDescent="0.2">
      <c r="A27314" s="6" t="s">
        <v>32286</v>
      </c>
      <c r="B27314" s="6" t="s">
        <v>32285</v>
      </c>
    </row>
    <row r="27315" spans="1:2" x14ac:dyDescent="0.2">
      <c r="A27315" s="6" t="s">
        <v>32284</v>
      </c>
      <c r="B27315" s="6" t="s">
        <v>32283</v>
      </c>
    </row>
    <row r="27316" spans="1:2" x14ac:dyDescent="0.2">
      <c r="A27316" s="6" t="s">
        <v>32284</v>
      </c>
      <c r="B27316" s="6" t="s">
        <v>32283</v>
      </c>
    </row>
    <row r="27317" spans="1:2" x14ac:dyDescent="0.2">
      <c r="A27317" s="6" t="s">
        <v>32284</v>
      </c>
      <c r="B27317" s="6" t="s">
        <v>32283</v>
      </c>
    </row>
    <row r="27318" spans="1:2" x14ac:dyDescent="0.2">
      <c r="A27318" s="6" t="s">
        <v>32282</v>
      </c>
      <c r="B27318" s="6" t="s">
        <v>32281</v>
      </c>
    </row>
    <row r="27319" spans="1:2" x14ac:dyDescent="0.2">
      <c r="A27319" s="6" t="s">
        <v>32280</v>
      </c>
      <c r="B27319" s="6" t="s">
        <v>32279</v>
      </c>
    </row>
    <row r="27320" spans="1:2" x14ac:dyDescent="0.2">
      <c r="A27320" s="6" t="s">
        <v>32280</v>
      </c>
      <c r="B27320" s="6" t="s">
        <v>32279</v>
      </c>
    </row>
    <row r="27321" spans="1:2" x14ac:dyDescent="0.2">
      <c r="A27321" s="6" t="s">
        <v>32280</v>
      </c>
      <c r="B27321" s="6" t="s">
        <v>32279</v>
      </c>
    </row>
    <row r="27322" spans="1:2" x14ac:dyDescent="0.2">
      <c r="A27322" s="6" t="s">
        <v>32280</v>
      </c>
      <c r="B27322" s="6" t="s">
        <v>32279</v>
      </c>
    </row>
    <row r="27323" spans="1:2" x14ac:dyDescent="0.2">
      <c r="A27323" s="6" t="s">
        <v>32278</v>
      </c>
      <c r="B27323" s="6" t="s">
        <v>32277</v>
      </c>
    </row>
    <row r="27324" spans="1:2" x14ac:dyDescent="0.2">
      <c r="A27324" s="6" t="s">
        <v>32276</v>
      </c>
      <c r="B27324" s="6" t="s">
        <v>32275</v>
      </c>
    </row>
    <row r="27325" spans="1:2" x14ac:dyDescent="0.2">
      <c r="A27325" s="6" t="s">
        <v>32274</v>
      </c>
      <c r="B27325" s="6" t="s">
        <v>32273</v>
      </c>
    </row>
    <row r="27326" spans="1:2" x14ac:dyDescent="0.2">
      <c r="A27326" s="6" t="s">
        <v>32272</v>
      </c>
      <c r="B27326" s="6" t="s">
        <v>32271</v>
      </c>
    </row>
    <row r="27327" spans="1:2" x14ac:dyDescent="0.2">
      <c r="A27327" s="6" t="s">
        <v>32272</v>
      </c>
      <c r="B27327" s="6" t="s">
        <v>32271</v>
      </c>
    </row>
    <row r="27328" spans="1:2" x14ac:dyDescent="0.2">
      <c r="A27328" s="6" t="s">
        <v>32272</v>
      </c>
      <c r="B27328" s="6" t="s">
        <v>32271</v>
      </c>
    </row>
    <row r="27329" spans="1:2" x14ac:dyDescent="0.2">
      <c r="A27329" s="6" t="s">
        <v>32270</v>
      </c>
      <c r="B27329" s="6" t="s">
        <v>32269</v>
      </c>
    </row>
    <row r="27330" spans="1:2" x14ac:dyDescent="0.2">
      <c r="A27330" s="6" t="s">
        <v>32270</v>
      </c>
      <c r="B27330" s="6" t="s">
        <v>32269</v>
      </c>
    </row>
    <row r="27331" spans="1:2" x14ac:dyDescent="0.2">
      <c r="A27331" s="6" t="s">
        <v>32270</v>
      </c>
      <c r="B27331" s="6" t="s">
        <v>32269</v>
      </c>
    </row>
    <row r="27332" spans="1:2" x14ac:dyDescent="0.2">
      <c r="A27332" s="6" t="s">
        <v>32268</v>
      </c>
      <c r="B27332" s="6" t="s">
        <v>32267</v>
      </c>
    </row>
    <row r="27333" spans="1:2" x14ac:dyDescent="0.2">
      <c r="A27333" s="6" t="s">
        <v>32268</v>
      </c>
      <c r="B27333" s="6" t="s">
        <v>32267</v>
      </c>
    </row>
    <row r="27334" spans="1:2" x14ac:dyDescent="0.2">
      <c r="A27334" s="6" t="s">
        <v>32266</v>
      </c>
      <c r="B27334" s="6" t="s">
        <v>32265</v>
      </c>
    </row>
    <row r="27335" spans="1:2" x14ac:dyDescent="0.2">
      <c r="A27335" s="6" t="s">
        <v>32264</v>
      </c>
      <c r="B27335" s="6" t="s">
        <v>32263</v>
      </c>
    </row>
    <row r="27336" spans="1:2" x14ac:dyDescent="0.2">
      <c r="A27336" s="6" t="s">
        <v>32262</v>
      </c>
      <c r="B27336" s="6" t="s">
        <v>32261</v>
      </c>
    </row>
    <row r="27337" spans="1:2" x14ac:dyDescent="0.2">
      <c r="A27337" s="6" t="s">
        <v>32260</v>
      </c>
      <c r="B27337" s="6" t="s">
        <v>32259</v>
      </c>
    </row>
    <row r="27338" spans="1:2" x14ac:dyDescent="0.2">
      <c r="A27338" s="6" t="s">
        <v>32258</v>
      </c>
      <c r="B27338" s="6" t="s">
        <v>32257</v>
      </c>
    </row>
    <row r="27339" spans="1:2" x14ac:dyDescent="0.2">
      <c r="A27339" s="6" t="s">
        <v>32255</v>
      </c>
      <c r="B27339" s="6" t="s">
        <v>32256</v>
      </c>
    </row>
    <row r="27340" spans="1:2" x14ac:dyDescent="0.2">
      <c r="A27340" s="6" t="s">
        <v>32255</v>
      </c>
      <c r="B27340" s="6" t="s">
        <v>32254</v>
      </c>
    </row>
    <row r="27341" spans="1:2" x14ac:dyDescent="0.2">
      <c r="A27341" s="6" t="s">
        <v>32253</v>
      </c>
      <c r="B27341" s="6" t="s">
        <v>32252</v>
      </c>
    </row>
    <row r="27342" spans="1:2" x14ac:dyDescent="0.2">
      <c r="A27342" s="6" t="s">
        <v>32253</v>
      </c>
      <c r="B27342" s="6" t="s">
        <v>32252</v>
      </c>
    </row>
    <row r="27343" spans="1:2" x14ac:dyDescent="0.2">
      <c r="A27343" s="6" t="s">
        <v>32253</v>
      </c>
      <c r="B27343" s="6" t="s">
        <v>32252</v>
      </c>
    </row>
    <row r="27344" spans="1:2" x14ac:dyDescent="0.2">
      <c r="A27344" s="6" t="s">
        <v>32253</v>
      </c>
      <c r="B27344" s="6" t="s">
        <v>32252</v>
      </c>
    </row>
    <row r="27345" spans="1:2" x14ac:dyDescent="0.2">
      <c r="A27345" s="6" t="s">
        <v>32251</v>
      </c>
      <c r="B27345" s="6" t="s">
        <v>32250</v>
      </c>
    </row>
    <row r="27346" spans="1:2" x14ac:dyDescent="0.2">
      <c r="A27346" s="6" t="s">
        <v>32251</v>
      </c>
      <c r="B27346" s="6" t="s">
        <v>32250</v>
      </c>
    </row>
    <row r="27347" spans="1:2" x14ac:dyDescent="0.2">
      <c r="A27347" s="6" t="s">
        <v>32249</v>
      </c>
      <c r="B27347" s="6" t="s">
        <v>32248</v>
      </c>
    </row>
    <row r="27348" spans="1:2" x14ac:dyDescent="0.2">
      <c r="A27348" s="6" t="s">
        <v>32249</v>
      </c>
      <c r="B27348" s="6" t="s">
        <v>32248</v>
      </c>
    </row>
    <row r="27349" spans="1:2" x14ac:dyDescent="0.2">
      <c r="A27349" s="6" t="s">
        <v>32247</v>
      </c>
      <c r="B27349" s="6" t="s">
        <v>32246</v>
      </c>
    </row>
    <row r="27350" spans="1:2" x14ac:dyDescent="0.2">
      <c r="A27350" s="6" t="s">
        <v>32245</v>
      </c>
      <c r="B27350" s="6" t="s">
        <v>32244</v>
      </c>
    </row>
    <row r="27351" spans="1:2" x14ac:dyDescent="0.2">
      <c r="A27351" s="6" t="s">
        <v>32243</v>
      </c>
      <c r="B27351" s="6" t="s">
        <v>32242</v>
      </c>
    </row>
    <row r="27352" spans="1:2" x14ac:dyDescent="0.2">
      <c r="A27352" s="6" t="s">
        <v>32241</v>
      </c>
      <c r="B27352" s="6" t="s">
        <v>32240</v>
      </c>
    </row>
    <row r="27353" spans="1:2" x14ac:dyDescent="0.2">
      <c r="A27353" s="6" t="s">
        <v>32239</v>
      </c>
      <c r="B27353" s="6" t="s">
        <v>32238</v>
      </c>
    </row>
    <row r="27354" spans="1:2" x14ac:dyDescent="0.2">
      <c r="A27354" s="6" t="s">
        <v>32237</v>
      </c>
      <c r="B27354" s="6" t="s">
        <v>32236</v>
      </c>
    </row>
    <row r="27355" spans="1:2" x14ac:dyDescent="0.2">
      <c r="A27355" s="6" t="s">
        <v>32235</v>
      </c>
      <c r="B27355" s="6" t="s">
        <v>32234</v>
      </c>
    </row>
    <row r="27356" spans="1:2" x14ac:dyDescent="0.2">
      <c r="A27356" s="6" t="s">
        <v>32235</v>
      </c>
      <c r="B27356" s="6" t="s">
        <v>32234</v>
      </c>
    </row>
    <row r="27357" spans="1:2" x14ac:dyDescent="0.2">
      <c r="A27357" s="6" t="s">
        <v>32235</v>
      </c>
      <c r="B27357" s="6" t="s">
        <v>32234</v>
      </c>
    </row>
    <row r="27358" spans="1:2" x14ac:dyDescent="0.2">
      <c r="A27358" s="6" t="s">
        <v>32235</v>
      </c>
      <c r="B27358" s="6" t="s">
        <v>32234</v>
      </c>
    </row>
    <row r="27359" spans="1:2" x14ac:dyDescent="0.2">
      <c r="A27359" s="6" t="s">
        <v>32233</v>
      </c>
      <c r="B27359" s="6" t="s">
        <v>32232</v>
      </c>
    </row>
    <row r="27360" spans="1:2" x14ac:dyDescent="0.2">
      <c r="A27360" s="6" t="s">
        <v>32233</v>
      </c>
      <c r="B27360" s="6" t="s">
        <v>32232</v>
      </c>
    </row>
    <row r="27361" spans="1:2" x14ac:dyDescent="0.2">
      <c r="A27361" s="6" t="s">
        <v>32231</v>
      </c>
      <c r="B27361" s="6" t="s">
        <v>32230</v>
      </c>
    </row>
    <row r="27362" spans="1:2" x14ac:dyDescent="0.2">
      <c r="A27362" s="6" t="s">
        <v>32231</v>
      </c>
      <c r="B27362" s="6" t="s">
        <v>32230</v>
      </c>
    </row>
    <row r="27363" spans="1:2" x14ac:dyDescent="0.2">
      <c r="A27363" s="6" t="s">
        <v>32229</v>
      </c>
      <c r="B27363" s="6" t="s">
        <v>32228</v>
      </c>
    </row>
    <row r="27364" spans="1:2" x14ac:dyDescent="0.2">
      <c r="A27364" s="6" t="s">
        <v>32227</v>
      </c>
      <c r="B27364" s="6" t="s">
        <v>32226</v>
      </c>
    </row>
    <row r="27365" spans="1:2" x14ac:dyDescent="0.2">
      <c r="A27365" s="6" t="s">
        <v>32227</v>
      </c>
      <c r="B27365" s="6" t="s">
        <v>32226</v>
      </c>
    </row>
    <row r="27366" spans="1:2" x14ac:dyDescent="0.2">
      <c r="A27366" s="6" t="s">
        <v>23345</v>
      </c>
      <c r="B27366" s="6" t="s">
        <v>32225</v>
      </c>
    </row>
    <row r="27367" spans="1:2" x14ac:dyDescent="0.2">
      <c r="A27367" s="6" t="s">
        <v>23345</v>
      </c>
      <c r="B27367" s="6" t="s">
        <v>32225</v>
      </c>
    </row>
    <row r="27368" spans="1:2" x14ac:dyDescent="0.2">
      <c r="A27368" s="6" t="s">
        <v>32224</v>
      </c>
      <c r="B27368" s="6" t="s">
        <v>32223</v>
      </c>
    </row>
    <row r="27369" spans="1:2" x14ac:dyDescent="0.2">
      <c r="A27369" s="6" t="s">
        <v>32222</v>
      </c>
      <c r="B27369" s="6" t="s">
        <v>32221</v>
      </c>
    </row>
    <row r="27370" spans="1:2" x14ac:dyDescent="0.2">
      <c r="A27370" s="6" t="s">
        <v>32222</v>
      </c>
      <c r="B27370" s="6" t="s">
        <v>32221</v>
      </c>
    </row>
    <row r="27371" spans="1:2" x14ac:dyDescent="0.2">
      <c r="A27371" s="6" t="s">
        <v>32222</v>
      </c>
      <c r="B27371" s="6" t="s">
        <v>32221</v>
      </c>
    </row>
    <row r="27372" spans="1:2" x14ac:dyDescent="0.2">
      <c r="A27372" s="6" t="s">
        <v>32222</v>
      </c>
      <c r="B27372" s="6" t="s">
        <v>32221</v>
      </c>
    </row>
    <row r="27373" spans="1:2" x14ac:dyDescent="0.2">
      <c r="A27373" s="6" t="s">
        <v>32220</v>
      </c>
      <c r="B27373" s="6" t="s">
        <v>32219</v>
      </c>
    </row>
    <row r="27374" spans="1:2" x14ac:dyDescent="0.2">
      <c r="A27374" s="6" t="s">
        <v>32218</v>
      </c>
      <c r="B27374" s="6" t="s">
        <v>32217</v>
      </c>
    </row>
    <row r="27375" spans="1:2" x14ac:dyDescent="0.2">
      <c r="A27375" s="6" t="s">
        <v>32216</v>
      </c>
      <c r="B27375" s="6" t="s">
        <v>32215</v>
      </c>
    </row>
    <row r="27376" spans="1:2" x14ac:dyDescent="0.2">
      <c r="A27376" s="6" t="s">
        <v>32216</v>
      </c>
      <c r="B27376" s="6" t="s">
        <v>32215</v>
      </c>
    </row>
    <row r="27377" spans="1:2" x14ac:dyDescent="0.2">
      <c r="A27377" s="6" t="s">
        <v>32214</v>
      </c>
      <c r="B27377" s="6" t="s">
        <v>32213</v>
      </c>
    </row>
    <row r="27378" spans="1:2" x14ac:dyDescent="0.2">
      <c r="A27378" s="6" t="s">
        <v>32212</v>
      </c>
      <c r="B27378" s="6" t="s">
        <v>32211</v>
      </c>
    </row>
    <row r="27379" spans="1:2" x14ac:dyDescent="0.2">
      <c r="A27379" s="6" t="s">
        <v>32210</v>
      </c>
      <c r="B27379" s="6" t="s">
        <v>32209</v>
      </c>
    </row>
    <row r="27380" spans="1:2" x14ac:dyDescent="0.2">
      <c r="A27380" s="6" t="s">
        <v>32208</v>
      </c>
      <c r="B27380" s="6" t="s">
        <v>32207</v>
      </c>
    </row>
    <row r="27381" spans="1:2" x14ac:dyDescent="0.2">
      <c r="A27381" s="6" t="s">
        <v>32206</v>
      </c>
      <c r="B27381" s="6" t="s">
        <v>32205</v>
      </c>
    </row>
    <row r="27382" spans="1:2" x14ac:dyDescent="0.2">
      <c r="A27382" s="6" t="s">
        <v>32206</v>
      </c>
      <c r="B27382" s="6" t="s">
        <v>32205</v>
      </c>
    </row>
    <row r="27383" spans="1:2" x14ac:dyDescent="0.2">
      <c r="A27383" s="6" t="s">
        <v>32206</v>
      </c>
      <c r="B27383" s="6" t="s">
        <v>32205</v>
      </c>
    </row>
    <row r="27384" spans="1:2" x14ac:dyDescent="0.2">
      <c r="A27384" s="6" t="s">
        <v>32204</v>
      </c>
      <c r="B27384" s="6" t="s">
        <v>32203</v>
      </c>
    </row>
    <row r="27385" spans="1:2" x14ac:dyDescent="0.2">
      <c r="A27385" s="6" t="s">
        <v>32202</v>
      </c>
      <c r="B27385" s="6" t="s">
        <v>32201</v>
      </c>
    </row>
    <row r="27386" spans="1:2" x14ac:dyDescent="0.2">
      <c r="A27386" s="6" t="s">
        <v>32202</v>
      </c>
      <c r="B27386" s="6" t="s">
        <v>32201</v>
      </c>
    </row>
    <row r="27387" spans="1:2" x14ac:dyDescent="0.2">
      <c r="A27387" s="6" t="s">
        <v>32202</v>
      </c>
      <c r="B27387" s="6" t="s">
        <v>32201</v>
      </c>
    </row>
    <row r="27388" spans="1:2" x14ac:dyDescent="0.2">
      <c r="A27388" s="6" t="s">
        <v>32202</v>
      </c>
      <c r="B27388" s="6" t="s">
        <v>32201</v>
      </c>
    </row>
    <row r="27389" spans="1:2" x14ac:dyDescent="0.2">
      <c r="A27389" s="6" t="s">
        <v>32202</v>
      </c>
      <c r="B27389" s="6" t="s">
        <v>32201</v>
      </c>
    </row>
    <row r="27390" spans="1:2" x14ac:dyDescent="0.2">
      <c r="A27390" s="6" t="s">
        <v>32200</v>
      </c>
      <c r="B27390" s="6" t="s">
        <v>32199</v>
      </c>
    </row>
    <row r="27391" spans="1:2" x14ac:dyDescent="0.2">
      <c r="A27391" s="6" t="s">
        <v>32200</v>
      </c>
      <c r="B27391" s="6" t="s">
        <v>32199</v>
      </c>
    </row>
    <row r="27392" spans="1:2" x14ac:dyDescent="0.2">
      <c r="A27392" s="6" t="s">
        <v>32200</v>
      </c>
      <c r="B27392" s="6" t="s">
        <v>32199</v>
      </c>
    </row>
    <row r="27393" spans="1:2" x14ac:dyDescent="0.2">
      <c r="A27393" s="6" t="s">
        <v>32200</v>
      </c>
      <c r="B27393" s="6" t="s">
        <v>32199</v>
      </c>
    </row>
    <row r="27394" spans="1:2" x14ac:dyDescent="0.2">
      <c r="A27394" s="6" t="s">
        <v>32198</v>
      </c>
      <c r="B27394" s="6" t="s">
        <v>32197</v>
      </c>
    </row>
    <row r="27395" spans="1:2" x14ac:dyDescent="0.2">
      <c r="A27395" s="6" t="s">
        <v>32198</v>
      </c>
      <c r="B27395" s="6" t="s">
        <v>32197</v>
      </c>
    </row>
    <row r="27396" spans="1:2" x14ac:dyDescent="0.2">
      <c r="A27396" s="6" t="s">
        <v>32196</v>
      </c>
      <c r="B27396" s="6" t="s">
        <v>32195</v>
      </c>
    </row>
    <row r="27397" spans="1:2" x14ac:dyDescent="0.2">
      <c r="A27397" s="6" t="s">
        <v>32194</v>
      </c>
      <c r="B27397" s="6" t="s">
        <v>32193</v>
      </c>
    </row>
    <row r="27398" spans="1:2" x14ac:dyDescent="0.2">
      <c r="A27398" s="6" t="s">
        <v>32192</v>
      </c>
      <c r="B27398" s="6" t="s">
        <v>32191</v>
      </c>
    </row>
    <row r="27399" spans="1:2" x14ac:dyDescent="0.2">
      <c r="A27399" s="6" t="s">
        <v>32190</v>
      </c>
      <c r="B27399" s="6" t="s">
        <v>32189</v>
      </c>
    </row>
    <row r="27400" spans="1:2" x14ac:dyDescent="0.2">
      <c r="A27400" s="6" t="s">
        <v>32188</v>
      </c>
      <c r="B27400" s="6" t="s">
        <v>32187</v>
      </c>
    </row>
    <row r="27401" spans="1:2" x14ac:dyDescent="0.2">
      <c r="A27401" s="6" t="s">
        <v>32186</v>
      </c>
      <c r="B27401" s="6" t="s">
        <v>32185</v>
      </c>
    </row>
    <row r="27402" spans="1:2" x14ac:dyDescent="0.2">
      <c r="A27402" s="6" t="s">
        <v>32186</v>
      </c>
      <c r="B27402" s="6" t="s">
        <v>32185</v>
      </c>
    </row>
    <row r="27403" spans="1:2" x14ac:dyDescent="0.2">
      <c r="A27403" s="6" t="s">
        <v>32184</v>
      </c>
      <c r="B27403" s="6" t="s">
        <v>32183</v>
      </c>
    </row>
    <row r="27404" spans="1:2" x14ac:dyDescent="0.2">
      <c r="A27404" s="6" t="s">
        <v>32182</v>
      </c>
      <c r="B27404" s="6" t="s">
        <v>32181</v>
      </c>
    </row>
    <row r="27405" spans="1:2" x14ac:dyDescent="0.2">
      <c r="A27405" s="6" t="s">
        <v>32180</v>
      </c>
      <c r="B27405" s="6" t="s">
        <v>32179</v>
      </c>
    </row>
    <row r="27406" spans="1:2" x14ac:dyDescent="0.2">
      <c r="A27406" s="6" t="s">
        <v>32178</v>
      </c>
      <c r="B27406" s="6" t="s">
        <v>32177</v>
      </c>
    </row>
    <row r="27407" spans="1:2" x14ac:dyDescent="0.2">
      <c r="A27407" s="6" t="s">
        <v>32176</v>
      </c>
      <c r="B27407" s="6" t="s">
        <v>32175</v>
      </c>
    </row>
    <row r="27408" spans="1:2" x14ac:dyDescent="0.2">
      <c r="A27408" s="6" t="s">
        <v>32174</v>
      </c>
      <c r="B27408" s="6" t="s">
        <v>32173</v>
      </c>
    </row>
    <row r="27409" spans="1:2" x14ac:dyDescent="0.2">
      <c r="A27409" s="6" t="s">
        <v>32172</v>
      </c>
      <c r="B27409" s="6" t="s">
        <v>32171</v>
      </c>
    </row>
    <row r="27410" spans="1:2" x14ac:dyDescent="0.2">
      <c r="A27410" s="6" t="s">
        <v>32172</v>
      </c>
      <c r="B27410" s="6" t="s">
        <v>32171</v>
      </c>
    </row>
    <row r="27411" spans="1:2" x14ac:dyDescent="0.2">
      <c r="A27411" s="6" t="s">
        <v>32172</v>
      </c>
      <c r="B27411" s="6" t="s">
        <v>32171</v>
      </c>
    </row>
    <row r="27412" spans="1:2" x14ac:dyDescent="0.2">
      <c r="A27412" s="6" t="s">
        <v>32170</v>
      </c>
      <c r="B27412" s="6" t="s">
        <v>32169</v>
      </c>
    </row>
    <row r="27413" spans="1:2" x14ac:dyDescent="0.2">
      <c r="A27413" s="6" t="s">
        <v>32170</v>
      </c>
      <c r="B27413" s="6" t="s">
        <v>32169</v>
      </c>
    </row>
    <row r="27414" spans="1:2" x14ac:dyDescent="0.2">
      <c r="A27414" s="6" t="s">
        <v>32170</v>
      </c>
      <c r="B27414" s="6" t="s">
        <v>32169</v>
      </c>
    </row>
    <row r="27415" spans="1:2" x14ac:dyDescent="0.2">
      <c r="A27415" s="6" t="s">
        <v>32168</v>
      </c>
      <c r="B27415" s="6" t="s">
        <v>32167</v>
      </c>
    </row>
    <row r="27416" spans="1:2" x14ac:dyDescent="0.2">
      <c r="A27416" s="6" t="s">
        <v>32166</v>
      </c>
      <c r="B27416" s="6" t="s">
        <v>32165</v>
      </c>
    </row>
    <row r="27417" spans="1:2" x14ac:dyDescent="0.2">
      <c r="A27417" s="6" t="s">
        <v>32164</v>
      </c>
      <c r="B27417" s="6" t="s">
        <v>32163</v>
      </c>
    </row>
    <row r="27418" spans="1:2" x14ac:dyDescent="0.2">
      <c r="A27418" s="6" t="s">
        <v>32164</v>
      </c>
      <c r="B27418" s="6" t="s">
        <v>32163</v>
      </c>
    </row>
    <row r="27419" spans="1:2" x14ac:dyDescent="0.2">
      <c r="A27419" s="6" t="s">
        <v>32164</v>
      </c>
      <c r="B27419" s="6" t="s">
        <v>32163</v>
      </c>
    </row>
    <row r="27420" spans="1:2" x14ac:dyDescent="0.2">
      <c r="A27420" s="6" t="s">
        <v>32162</v>
      </c>
      <c r="B27420" s="6" t="s">
        <v>32161</v>
      </c>
    </row>
    <row r="27421" spans="1:2" x14ac:dyDescent="0.2">
      <c r="A27421" s="6" t="s">
        <v>32160</v>
      </c>
      <c r="B27421" s="6" t="s">
        <v>32159</v>
      </c>
    </row>
    <row r="27422" spans="1:2" x14ac:dyDescent="0.2">
      <c r="A27422" s="6" t="s">
        <v>32158</v>
      </c>
      <c r="B27422" s="6" t="s">
        <v>32157</v>
      </c>
    </row>
    <row r="27423" spans="1:2" x14ac:dyDescent="0.2">
      <c r="A27423" s="6" t="s">
        <v>32156</v>
      </c>
      <c r="B27423" s="6" t="s">
        <v>32155</v>
      </c>
    </row>
    <row r="27424" spans="1:2" x14ac:dyDescent="0.2">
      <c r="A27424" s="6" t="s">
        <v>32154</v>
      </c>
      <c r="B27424" s="6" t="s">
        <v>32153</v>
      </c>
    </row>
    <row r="27425" spans="1:2" x14ac:dyDescent="0.2">
      <c r="A27425" s="6" t="s">
        <v>32154</v>
      </c>
      <c r="B27425" s="6" t="s">
        <v>32153</v>
      </c>
    </row>
    <row r="27426" spans="1:2" x14ac:dyDescent="0.2">
      <c r="A27426" s="6" t="s">
        <v>32152</v>
      </c>
      <c r="B27426" s="6" t="s">
        <v>32151</v>
      </c>
    </row>
    <row r="27427" spans="1:2" x14ac:dyDescent="0.2">
      <c r="A27427" s="6" t="s">
        <v>32150</v>
      </c>
      <c r="B27427" s="6" t="s">
        <v>32149</v>
      </c>
    </row>
    <row r="27428" spans="1:2" x14ac:dyDescent="0.2">
      <c r="A27428" s="6" t="s">
        <v>23188</v>
      </c>
      <c r="B27428" s="6" t="s">
        <v>32148</v>
      </c>
    </row>
    <row r="27429" spans="1:2" x14ac:dyDescent="0.2">
      <c r="A27429" s="6" t="s">
        <v>23182</v>
      </c>
      <c r="B27429" s="6" t="s">
        <v>32147</v>
      </c>
    </row>
    <row r="27430" spans="1:2" x14ac:dyDescent="0.2">
      <c r="A27430" s="6" t="s">
        <v>32146</v>
      </c>
      <c r="B27430" s="6" t="s">
        <v>32145</v>
      </c>
    </row>
    <row r="27431" spans="1:2" x14ac:dyDescent="0.2">
      <c r="A27431" s="6" t="s">
        <v>32144</v>
      </c>
      <c r="B27431" s="6" t="s">
        <v>32143</v>
      </c>
    </row>
    <row r="27432" spans="1:2" x14ac:dyDescent="0.2">
      <c r="A27432" s="6" t="s">
        <v>32142</v>
      </c>
      <c r="B27432" s="6" t="s">
        <v>32141</v>
      </c>
    </row>
    <row r="27433" spans="1:2" x14ac:dyDescent="0.2">
      <c r="A27433" s="6" t="s">
        <v>32140</v>
      </c>
      <c r="B27433" s="6" t="s">
        <v>32139</v>
      </c>
    </row>
    <row r="27434" spans="1:2" x14ac:dyDescent="0.2">
      <c r="A27434" s="6" t="s">
        <v>32138</v>
      </c>
      <c r="B27434" s="6" t="s">
        <v>32137</v>
      </c>
    </row>
    <row r="27435" spans="1:2" x14ac:dyDescent="0.2">
      <c r="A27435" s="6" t="s">
        <v>32136</v>
      </c>
      <c r="B27435" s="6" t="s">
        <v>32135</v>
      </c>
    </row>
    <row r="27436" spans="1:2" x14ac:dyDescent="0.2">
      <c r="A27436" s="6" t="s">
        <v>32136</v>
      </c>
      <c r="B27436" s="6" t="s">
        <v>32135</v>
      </c>
    </row>
    <row r="27437" spans="1:2" x14ac:dyDescent="0.2">
      <c r="A27437" s="6" t="s">
        <v>32136</v>
      </c>
      <c r="B27437" s="6" t="s">
        <v>32135</v>
      </c>
    </row>
    <row r="27438" spans="1:2" x14ac:dyDescent="0.2">
      <c r="A27438" s="6" t="s">
        <v>32136</v>
      </c>
      <c r="B27438" s="6" t="s">
        <v>32135</v>
      </c>
    </row>
    <row r="27439" spans="1:2" x14ac:dyDescent="0.2">
      <c r="A27439" s="6" t="s">
        <v>32136</v>
      </c>
      <c r="B27439" s="6" t="s">
        <v>32135</v>
      </c>
    </row>
    <row r="27440" spans="1:2" x14ac:dyDescent="0.2">
      <c r="A27440" s="6" t="s">
        <v>32134</v>
      </c>
      <c r="B27440" s="6" t="s">
        <v>32133</v>
      </c>
    </row>
    <row r="27441" spans="1:2" x14ac:dyDescent="0.2">
      <c r="A27441" s="6" t="s">
        <v>32132</v>
      </c>
      <c r="B27441" s="6" t="s">
        <v>32131</v>
      </c>
    </row>
    <row r="27442" spans="1:2" x14ac:dyDescent="0.2">
      <c r="A27442" s="6" t="s">
        <v>32132</v>
      </c>
      <c r="B27442" s="6" t="s">
        <v>32131</v>
      </c>
    </row>
    <row r="27443" spans="1:2" x14ac:dyDescent="0.2">
      <c r="A27443" s="6" t="s">
        <v>32132</v>
      </c>
      <c r="B27443" s="6" t="s">
        <v>32131</v>
      </c>
    </row>
    <row r="27444" spans="1:2" x14ac:dyDescent="0.2">
      <c r="A27444" s="6" t="s">
        <v>32132</v>
      </c>
      <c r="B27444" s="6" t="s">
        <v>32131</v>
      </c>
    </row>
    <row r="27445" spans="1:2" x14ac:dyDescent="0.2">
      <c r="A27445" s="6" t="s">
        <v>32132</v>
      </c>
      <c r="B27445" s="6" t="s">
        <v>32131</v>
      </c>
    </row>
    <row r="27446" spans="1:2" x14ac:dyDescent="0.2">
      <c r="A27446" s="6" t="s">
        <v>32130</v>
      </c>
      <c r="B27446" s="6" t="s">
        <v>32129</v>
      </c>
    </row>
    <row r="27447" spans="1:2" x14ac:dyDescent="0.2">
      <c r="A27447" s="6" t="s">
        <v>32130</v>
      </c>
      <c r="B27447" s="6" t="s">
        <v>32129</v>
      </c>
    </row>
    <row r="27448" spans="1:2" x14ac:dyDescent="0.2">
      <c r="A27448" s="6" t="s">
        <v>32130</v>
      </c>
      <c r="B27448" s="6" t="s">
        <v>32129</v>
      </c>
    </row>
    <row r="27449" spans="1:2" x14ac:dyDescent="0.2">
      <c r="A27449" s="6" t="s">
        <v>32130</v>
      </c>
      <c r="B27449" s="6" t="s">
        <v>32129</v>
      </c>
    </row>
    <row r="27450" spans="1:2" x14ac:dyDescent="0.2">
      <c r="A27450" s="6" t="s">
        <v>32130</v>
      </c>
      <c r="B27450" s="6" t="s">
        <v>32129</v>
      </c>
    </row>
    <row r="27451" spans="1:2" x14ac:dyDescent="0.2">
      <c r="A27451" s="6" t="s">
        <v>32130</v>
      </c>
      <c r="B27451" s="6" t="s">
        <v>32129</v>
      </c>
    </row>
    <row r="27452" spans="1:2" x14ac:dyDescent="0.2">
      <c r="A27452" s="6" t="s">
        <v>32130</v>
      </c>
      <c r="B27452" s="6" t="s">
        <v>32129</v>
      </c>
    </row>
    <row r="27453" spans="1:2" x14ac:dyDescent="0.2">
      <c r="A27453" s="6" t="s">
        <v>32130</v>
      </c>
      <c r="B27453" s="6" t="s">
        <v>32129</v>
      </c>
    </row>
    <row r="27454" spans="1:2" x14ac:dyDescent="0.2">
      <c r="A27454" s="6" t="s">
        <v>32128</v>
      </c>
      <c r="B27454" s="6" t="s">
        <v>32127</v>
      </c>
    </row>
    <row r="27455" spans="1:2" x14ac:dyDescent="0.2">
      <c r="A27455" s="6" t="s">
        <v>32128</v>
      </c>
      <c r="B27455" s="6" t="s">
        <v>32127</v>
      </c>
    </row>
    <row r="27456" spans="1:2" x14ac:dyDescent="0.2">
      <c r="A27456" s="6" t="s">
        <v>32126</v>
      </c>
      <c r="B27456" s="6" t="s">
        <v>32125</v>
      </c>
    </row>
    <row r="27457" spans="1:2" x14ac:dyDescent="0.2">
      <c r="A27457" s="6" t="s">
        <v>32124</v>
      </c>
      <c r="B27457" s="6" t="s">
        <v>32123</v>
      </c>
    </row>
    <row r="27458" spans="1:2" x14ac:dyDescent="0.2">
      <c r="A27458" s="6" t="s">
        <v>32122</v>
      </c>
      <c r="B27458" s="6" t="s">
        <v>32121</v>
      </c>
    </row>
    <row r="27459" spans="1:2" x14ac:dyDescent="0.2">
      <c r="A27459" s="6" t="s">
        <v>32120</v>
      </c>
      <c r="B27459" s="6" t="s">
        <v>32119</v>
      </c>
    </row>
    <row r="27460" spans="1:2" x14ac:dyDescent="0.2">
      <c r="A27460" s="6" t="s">
        <v>32118</v>
      </c>
      <c r="B27460" s="6" t="s">
        <v>32117</v>
      </c>
    </row>
    <row r="27461" spans="1:2" x14ac:dyDescent="0.2">
      <c r="A27461" s="6" t="s">
        <v>32116</v>
      </c>
      <c r="B27461" s="6" t="s">
        <v>32115</v>
      </c>
    </row>
    <row r="27462" spans="1:2" x14ac:dyDescent="0.2">
      <c r="A27462" s="6" t="s">
        <v>32114</v>
      </c>
      <c r="B27462" s="6" t="s">
        <v>32113</v>
      </c>
    </row>
    <row r="27463" spans="1:2" x14ac:dyDescent="0.2">
      <c r="A27463" s="6" t="s">
        <v>32112</v>
      </c>
      <c r="B27463" s="6" t="s">
        <v>32111</v>
      </c>
    </row>
    <row r="27464" spans="1:2" x14ac:dyDescent="0.2">
      <c r="A27464" s="6" t="s">
        <v>32110</v>
      </c>
      <c r="B27464" s="6" t="s">
        <v>32109</v>
      </c>
    </row>
    <row r="27465" spans="1:2" x14ac:dyDescent="0.2">
      <c r="A27465" s="6" t="s">
        <v>32108</v>
      </c>
      <c r="B27465" s="6" t="s">
        <v>32107</v>
      </c>
    </row>
    <row r="27466" spans="1:2" x14ac:dyDescent="0.2">
      <c r="A27466" s="6" t="s">
        <v>32108</v>
      </c>
      <c r="B27466" s="6" t="s">
        <v>32107</v>
      </c>
    </row>
    <row r="27467" spans="1:2" x14ac:dyDescent="0.2">
      <c r="A27467" s="6" t="s">
        <v>32108</v>
      </c>
      <c r="B27467" s="6" t="s">
        <v>32107</v>
      </c>
    </row>
    <row r="27468" spans="1:2" x14ac:dyDescent="0.2">
      <c r="A27468" s="6" t="s">
        <v>32106</v>
      </c>
      <c r="B27468" s="6" t="s">
        <v>32105</v>
      </c>
    </row>
    <row r="27469" spans="1:2" x14ac:dyDescent="0.2">
      <c r="A27469" s="6" t="s">
        <v>32104</v>
      </c>
      <c r="B27469" s="6" t="s">
        <v>32103</v>
      </c>
    </row>
    <row r="27470" spans="1:2" x14ac:dyDescent="0.2">
      <c r="A27470" s="6" t="s">
        <v>32102</v>
      </c>
      <c r="B27470" s="6" t="s">
        <v>32101</v>
      </c>
    </row>
    <row r="27471" spans="1:2" x14ac:dyDescent="0.2">
      <c r="A27471" s="6" t="s">
        <v>32102</v>
      </c>
      <c r="B27471" s="6" t="s">
        <v>32101</v>
      </c>
    </row>
    <row r="27472" spans="1:2" x14ac:dyDescent="0.2">
      <c r="A27472" s="6" t="s">
        <v>32102</v>
      </c>
      <c r="B27472" s="6" t="s">
        <v>32101</v>
      </c>
    </row>
    <row r="27473" spans="1:2" x14ac:dyDescent="0.2">
      <c r="A27473" s="6" t="s">
        <v>32100</v>
      </c>
      <c r="B27473" s="6" t="s">
        <v>32099</v>
      </c>
    </row>
    <row r="27474" spans="1:2" x14ac:dyDescent="0.2">
      <c r="A27474" s="6" t="s">
        <v>32100</v>
      </c>
      <c r="B27474" s="6" t="s">
        <v>32099</v>
      </c>
    </row>
    <row r="27475" spans="1:2" x14ac:dyDescent="0.2">
      <c r="A27475" s="6" t="s">
        <v>32100</v>
      </c>
      <c r="B27475" s="6" t="s">
        <v>32099</v>
      </c>
    </row>
    <row r="27476" spans="1:2" x14ac:dyDescent="0.2">
      <c r="A27476" s="6" t="s">
        <v>32098</v>
      </c>
      <c r="B27476" s="6" t="s">
        <v>32097</v>
      </c>
    </row>
    <row r="27477" spans="1:2" x14ac:dyDescent="0.2">
      <c r="A27477" s="6" t="s">
        <v>32096</v>
      </c>
      <c r="B27477" s="6" t="s">
        <v>32095</v>
      </c>
    </row>
    <row r="27478" spans="1:2" x14ac:dyDescent="0.2">
      <c r="A27478" s="6" t="s">
        <v>32094</v>
      </c>
      <c r="B27478" s="6" t="s">
        <v>32093</v>
      </c>
    </row>
    <row r="27479" spans="1:2" x14ac:dyDescent="0.2">
      <c r="A27479" s="6" t="s">
        <v>32092</v>
      </c>
      <c r="B27479" s="6" t="s">
        <v>32091</v>
      </c>
    </row>
    <row r="27480" spans="1:2" x14ac:dyDescent="0.2">
      <c r="A27480" s="6" t="s">
        <v>32090</v>
      </c>
      <c r="B27480" s="6" t="s">
        <v>32089</v>
      </c>
    </row>
    <row r="27481" spans="1:2" x14ac:dyDescent="0.2">
      <c r="A27481" s="6" t="s">
        <v>32088</v>
      </c>
      <c r="B27481" s="6" t="s">
        <v>32087</v>
      </c>
    </row>
    <row r="27482" spans="1:2" x14ac:dyDescent="0.2">
      <c r="A27482" s="6" t="s">
        <v>32088</v>
      </c>
      <c r="B27482" s="6" t="s">
        <v>32087</v>
      </c>
    </row>
    <row r="27483" spans="1:2" x14ac:dyDescent="0.2">
      <c r="A27483" s="6" t="s">
        <v>32088</v>
      </c>
      <c r="B27483" s="6" t="s">
        <v>32087</v>
      </c>
    </row>
    <row r="27484" spans="1:2" x14ac:dyDescent="0.2">
      <c r="A27484" s="6" t="s">
        <v>32088</v>
      </c>
      <c r="B27484" s="6" t="s">
        <v>32087</v>
      </c>
    </row>
    <row r="27485" spans="1:2" x14ac:dyDescent="0.2">
      <c r="A27485" s="6" t="s">
        <v>32086</v>
      </c>
      <c r="B27485" s="6" t="s">
        <v>32085</v>
      </c>
    </row>
    <row r="27486" spans="1:2" x14ac:dyDescent="0.2">
      <c r="A27486" s="6" t="s">
        <v>32084</v>
      </c>
      <c r="B27486" s="6" t="s">
        <v>32083</v>
      </c>
    </row>
    <row r="27487" spans="1:2" x14ac:dyDescent="0.2">
      <c r="A27487" s="6" t="s">
        <v>32081</v>
      </c>
      <c r="B27487" s="6" t="s">
        <v>32082</v>
      </c>
    </row>
    <row r="27488" spans="1:2" x14ac:dyDescent="0.2">
      <c r="A27488" s="6" t="s">
        <v>32081</v>
      </c>
      <c r="B27488" s="6" t="s">
        <v>32082</v>
      </c>
    </row>
    <row r="27489" spans="1:2" x14ac:dyDescent="0.2">
      <c r="A27489" s="6" t="s">
        <v>32081</v>
      </c>
      <c r="B27489" s="6" t="s">
        <v>32080</v>
      </c>
    </row>
    <row r="27490" spans="1:2" x14ac:dyDescent="0.2">
      <c r="A27490" s="6" t="s">
        <v>32079</v>
      </c>
      <c r="B27490" s="6" t="s">
        <v>32078</v>
      </c>
    </row>
    <row r="27491" spans="1:2" x14ac:dyDescent="0.2">
      <c r="A27491" s="6" t="s">
        <v>32077</v>
      </c>
      <c r="B27491" s="6" t="s">
        <v>32076</v>
      </c>
    </row>
    <row r="27492" spans="1:2" x14ac:dyDescent="0.2">
      <c r="A27492" s="6" t="s">
        <v>32075</v>
      </c>
      <c r="B27492" s="6" t="s">
        <v>32074</v>
      </c>
    </row>
    <row r="27493" spans="1:2" x14ac:dyDescent="0.2">
      <c r="A27493" s="6" t="s">
        <v>32073</v>
      </c>
      <c r="B27493" s="6" t="s">
        <v>32072</v>
      </c>
    </row>
    <row r="27494" spans="1:2" x14ac:dyDescent="0.2">
      <c r="A27494" s="6" t="s">
        <v>32073</v>
      </c>
      <c r="B27494" s="6" t="s">
        <v>32072</v>
      </c>
    </row>
    <row r="27495" spans="1:2" x14ac:dyDescent="0.2">
      <c r="A27495" s="6" t="s">
        <v>32071</v>
      </c>
      <c r="B27495" s="6" t="s">
        <v>32070</v>
      </c>
    </row>
    <row r="27496" spans="1:2" x14ac:dyDescent="0.2">
      <c r="A27496" s="6" t="s">
        <v>32071</v>
      </c>
      <c r="B27496" s="6" t="s">
        <v>32070</v>
      </c>
    </row>
    <row r="27497" spans="1:2" x14ac:dyDescent="0.2">
      <c r="A27497" s="6" t="s">
        <v>32071</v>
      </c>
      <c r="B27497" s="6" t="s">
        <v>32070</v>
      </c>
    </row>
    <row r="27498" spans="1:2" x14ac:dyDescent="0.2">
      <c r="A27498" s="6" t="s">
        <v>32071</v>
      </c>
      <c r="B27498" s="6" t="s">
        <v>32070</v>
      </c>
    </row>
    <row r="27499" spans="1:2" x14ac:dyDescent="0.2">
      <c r="A27499" s="6" t="s">
        <v>32071</v>
      </c>
      <c r="B27499" s="6" t="s">
        <v>32070</v>
      </c>
    </row>
    <row r="27500" spans="1:2" x14ac:dyDescent="0.2">
      <c r="A27500" s="6" t="s">
        <v>32069</v>
      </c>
      <c r="B27500" s="6" t="s">
        <v>32068</v>
      </c>
    </row>
    <row r="27501" spans="1:2" x14ac:dyDescent="0.2">
      <c r="A27501" s="6" t="s">
        <v>32067</v>
      </c>
      <c r="B27501" s="6" t="s">
        <v>32066</v>
      </c>
    </row>
    <row r="27502" spans="1:2" x14ac:dyDescent="0.2">
      <c r="A27502" s="6" t="s">
        <v>32065</v>
      </c>
      <c r="B27502" s="6" t="s">
        <v>32064</v>
      </c>
    </row>
    <row r="27503" spans="1:2" x14ac:dyDescent="0.2">
      <c r="A27503" s="6" t="s">
        <v>32063</v>
      </c>
      <c r="B27503" s="6" t="s">
        <v>32062</v>
      </c>
    </row>
    <row r="27504" spans="1:2" x14ac:dyDescent="0.2">
      <c r="A27504" s="6" t="s">
        <v>32058</v>
      </c>
      <c r="B27504" s="6" t="s">
        <v>32061</v>
      </c>
    </row>
    <row r="27505" spans="1:2" x14ac:dyDescent="0.2">
      <c r="A27505" s="6" t="s">
        <v>32060</v>
      </c>
      <c r="B27505" s="6" t="s">
        <v>32059</v>
      </c>
    </row>
    <row r="27506" spans="1:2" x14ac:dyDescent="0.2">
      <c r="A27506" s="6" t="s">
        <v>32058</v>
      </c>
      <c r="B27506" s="6" t="s">
        <v>32057</v>
      </c>
    </row>
    <row r="27507" spans="1:2" x14ac:dyDescent="0.2">
      <c r="A27507" s="6" t="s">
        <v>32056</v>
      </c>
      <c r="B27507" s="6" t="s">
        <v>32055</v>
      </c>
    </row>
    <row r="27508" spans="1:2" x14ac:dyDescent="0.2">
      <c r="A27508" s="6" t="s">
        <v>32054</v>
      </c>
      <c r="B27508" s="6" t="s">
        <v>32053</v>
      </c>
    </row>
    <row r="27509" spans="1:2" x14ac:dyDescent="0.2">
      <c r="A27509" s="6" t="s">
        <v>32054</v>
      </c>
      <c r="B27509" s="6" t="s">
        <v>32053</v>
      </c>
    </row>
    <row r="27510" spans="1:2" x14ac:dyDescent="0.2">
      <c r="A27510" s="6" t="s">
        <v>32054</v>
      </c>
      <c r="B27510" s="6" t="s">
        <v>32053</v>
      </c>
    </row>
    <row r="27511" spans="1:2" x14ac:dyDescent="0.2">
      <c r="A27511" s="6" t="s">
        <v>32052</v>
      </c>
      <c r="B27511" s="6" t="s">
        <v>32051</v>
      </c>
    </row>
    <row r="27512" spans="1:2" x14ac:dyDescent="0.2">
      <c r="A27512" s="6" t="s">
        <v>32052</v>
      </c>
      <c r="B27512" s="6" t="s">
        <v>32051</v>
      </c>
    </row>
    <row r="27513" spans="1:2" x14ac:dyDescent="0.2">
      <c r="A27513" s="6" t="s">
        <v>32052</v>
      </c>
      <c r="B27513" s="6" t="s">
        <v>32051</v>
      </c>
    </row>
    <row r="27514" spans="1:2" x14ac:dyDescent="0.2">
      <c r="A27514" s="6" t="s">
        <v>32052</v>
      </c>
      <c r="B27514" s="6" t="s">
        <v>32051</v>
      </c>
    </row>
    <row r="27515" spans="1:2" x14ac:dyDescent="0.2">
      <c r="A27515" s="6" t="s">
        <v>32052</v>
      </c>
      <c r="B27515" s="6" t="s">
        <v>32051</v>
      </c>
    </row>
    <row r="27516" spans="1:2" x14ac:dyDescent="0.2">
      <c r="A27516" s="6" t="s">
        <v>32052</v>
      </c>
      <c r="B27516" s="6" t="s">
        <v>32051</v>
      </c>
    </row>
    <row r="27517" spans="1:2" x14ac:dyDescent="0.2">
      <c r="A27517" s="6" t="s">
        <v>32050</v>
      </c>
      <c r="B27517" s="6" t="s">
        <v>32049</v>
      </c>
    </row>
    <row r="27518" spans="1:2" x14ac:dyDescent="0.2">
      <c r="A27518" s="6" t="s">
        <v>32048</v>
      </c>
      <c r="B27518" s="6" t="s">
        <v>32047</v>
      </c>
    </row>
    <row r="27519" spans="1:2" x14ac:dyDescent="0.2">
      <c r="A27519" s="6" t="s">
        <v>32046</v>
      </c>
      <c r="B27519" s="6" t="s">
        <v>32045</v>
      </c>
    </row>
    <row r="27520" spans="1:2" x14ac:dyDescent="0.2">
      <c r="A27520" s="6" t="s">
        <v>32044</v>
      </c>
      <c r="B27520" s="6" t="s">
        <v>32043</v>
      </c>
    </row>
    <row r="27521" spans="1:2" x14ac:dyDescent="0.2">
      <c r="A27521" s="6" t="s">
        <v>32042</v>
      </c>
      <c r="B27521" s="6" t="s">
        <v>32041</v>
      </c>
    </row>
    <row r="27522" spans="1:2" x14ac:dyDescent="0.2">
      <c r="A27522" s="6" t="s">
        <v>32040</v>
      </c>
      <c r="B27522" s="6" t="s">
        <v>32039</v>
      </c>
    </row>
    <row r="27523" spans="1:2" x14ac:dyDescent="0.2">
      <c r="A27523" s="6" t="s">
        <v>32040</v>
      </c>
      <c r="B27523" s="6" t="s">
        <v>32039</v>
      </c>
    </row>
    <row r="27524" spans="1:2" x14ac:dyDescent="0.2">
      <c r="A27524" s="6" t="s">
        <v>32040</v>
      </c>
      <c r="B27524" s="6" t="s">
        <v>32039</v>
      </c>
    </row>
    <row r="27525" spans="1:2" x14ac:dyDescent="0.2">
      <c r="A27525" s="6" t="s">
        <v>32038</v>
      </c>
      <c r="B27525" s="6" t="s">
        <v>32037</v>
      </c>
    </row>
    <row r="27526" spans="1:2" x14ac:dyDescent="0.2">
      <c r="A27526" s="6" t="s">
        <v>32038</v>
      </c>
      <c r="B27526" s="6" t="s">
        <v>32037</v>
      </c>
    </row>
    <row r="27527" spans="1:2" x14ac:dyDescent="0.2">
      <c r="A27527" s="6" t="s">
        <v>32038</v>
      </c>
      <c r="B27527" s="6" t="s">
        <v>32037</v>
      </c>
    </row>
    <row r="27528" spans="1:2" x14ac:dyDescent="0.2">
      <c r="A27528" s="6" t="s">
        <v>32035</v>
      </c>
      <c r="B27528" s="6" t="s">
        <v>32036</v>
      </c>
    </row>
    <row r="27529" spans="1:2" x14ac:dyDescent="0.2">
      <c r="A27529" s="6" t="s">
        <v>32035</v>
      </c>
      <c r="B27529" s="6" t="s">
        <v>32036</v>
      </c>
    </row>
    <row r="27530" spans="1:2" x14ac:dyDescent="0.2">
      <c r="A27530" s="6" t="s">
        <v>32035</v>
      </c>
      <c r="B27530" s="6" t="s">
        <v>32036</v>
      </c>
    </row>
    <row r="27531" spans="1:2" x14ac:dyDescent="0.2">
      <c r="A27531" s="6" t="s">
        <v>32035</v>
      </c>
      <c r="B27531" s="6" t="s">
        <v>32034</v>
      </c>
    </row>
    <row r="27532" spans="1:2" x14ac:dyDescent="0.2">
      <c r="A27532" s="6" t="s">
        <v>32033</v>
      </c>
      <c r="B27532" s="6" t="s">
        <v>32032</v>
      </c>
    </row>
    <row r="27533" spans="1:2" x14ac:dyDescent="0.2">
      <c r="A27533" s="6" t="s">
        <v>32031</v>
      </c>
      <c r="B27533" s="6" t="s">
        <v>32030</v>
      </c>
    </row>
    <row r="27534" spans="1:2" x14ac:dyDescent="0.2">
      <c r="A27534" s="6" t="s">
        <v>32029</v>
      </c>
      <c r="B27534" s="6" t="s">
        <v>32028</v>
      </c>
    </row>
    <row r="27535" spans="1:2" x14ac:dyDescent="0.2">
      <c r="A27535" s="6" t="s">
        <v>32027</v>
      </c>
      <c r="B27535" s="6" t="s">
        <v>32026</v>
      </c>
    </row>
    <row r="27536" spans="1:2" x14ac:dyDescent="0.2">
      <c r="A27536" s="6" t="s">
        <v>32025</v>
      </c>
      <c r="B27536" s="6" t="s">
        <v>32024</v>
      </c>
    </row>
    <row r="27537" spans="1:2" x14ac:dyDescent="0.2">
      <c r="A27537" s="6" t="s">
        <v>32025</v>
      </c>
      <c r="B27537" s="6" t="s">
        <v>32024</v>
      </c>
    </row>
    <row r="27538" spans="1:2" x14ac:dyDescent="0.2">
      <c r="A27538" s="6" t="s">
        <v>32023</v>
      </c>
      <c r="B27538" s="6" t="s">
        <v>32022</v>
      </c>
    </row>
    <row r="27539" spans="1:2" x14ac:dyDescent="0.2">
      <c r="A27539" s="6" t="s">
        <v>32021</v>
      </c>
      <c r="B27539" s="6" t="s">
        <v>32020</v>
      </c>
    </row>
    <row r="27540" spans="1:2" x14ac:dyDescent="0.2">
      <c r="A27540" s="6" t="s">
        <v>8779</v>
      </c>
      <c r="B27540" s="6" t="s">
        <v>32019</v>
      </c>
    </row>
    <row r="27541" spans="1:2" x14ac:dyDescent="0.2">
      <c r="A27541" s="6" t="s">
        <v>32018</v>
      </c>
      <c r="B27541" s="6" t="s">
        <v>32017</v>
      </c>
    </row>
    <row r="27542" spans="1:2" x14ac:dyDescent="0.2">
      <c r="A27542" s="6" t="s">
        <v>32016</v>
      </c>
      <c r="B27542" s="6" t="s">
        <v>32015</v>
      </c>
    </row>
    <row r="27543" spans="1:2" x14ac:dyDescent="0.2">
      <c r="A27543" s="6" t="s">
        <v>32016</v>
      </c>
      <c r="B27543" s="6" t="s">
        <v>32015</v>
      </c>
    </row>
    <row r="27544" spans="1:2" x14ac:dyDescent="0.2">
      <c r="A27544" s="6" t="s">
        <v>32014</v>
      </c>
      <c r="B27544" s="6" t="s">
        <v>32013</v>
      </c>
    </row>
    <row r="27545" spans="1:2" x14ac:dyDescent="0.2">
      <c r="A27545" s="6" t="s">
        <v>32014</v>
      </c>
      <c r="B27545" s="6" t="s">
        <v>32013</v>
      </c>
    </row>
    <row r="27546" spans="1:2" x14ac:dyDescent="0.2">
      <c r="A27546" s="6" t="s">
        <v>32014</v>
      </c>
      <c r="B27546" s="6" t="s">
        <v>32013</v>
      </c>
    </row>
    <row r="27547" spans="1:2" x14ac:dyDescent="0.2">
      <c r="A27547" s="6" t="s">
        <v>32012</v>
      </c>
      <c r="B27547" s="6" t="s">
        <v>32011</v>
      </c>
    </row>
    <row r="27548" spans="1:2" x14ac:dyDescent="0.2">
      <c r="A27548" s="6" t="s">
        <v>32012</v>
      </c>
      <c r="B27548" s="6" t="s">
        <v>32011</v>
      </c>
    </row>
    <row r="27549" spans="1:2" x14ac:dyDescent="0.2">
      <c r="A27549" s="6" t="s">
        <v>32012</v>
      </c>
      <c r="B27549" s="6" t="s">
        <v>32011</v>
      </c>
    </row>
    <row r="27550" spans="1:2" x14ac:dyDescent="0.2">
      <c r="A27550" s="6" t="s">
        <v>32012</v>
      </c>
      <c r="B27550" s="6" t="s">
        <v>32011</v>
      </c>
    </row>
    <row r="27551" spans="1:2" x14ac:dyDescent="0.2">
      <c r="A27551" s="6" t="s">
        <v>32010</v>
      </c>
      <c r="B27551" s="6" t="s">
        <v>32009</v>
      </c>
    </row>
    <row r="27552" spans="1:2" x14ac:dyDescent="0.2">
      <c r="A27552" s="6" t="s">
        <v>32010</v>
      </c>
      <c r="B27552" s="6" t="s">
        <v>32009</v>
      </c>
    </row>
    <row r="27553" spans="1:2" x14ac:dyDescent="0.2">
      <c r="A27553" s="6" t="s">
        <v>32010</v>
      </c>
      <c r="B27553" s="6" t="s">
        <v>32009</v>
      </c>
    </row>
    <row r="27554" spans="1:2" x14ac:dyDescent="0.2">
      <c r="A27554" s="6" t="s">
        <v>32010</v>
      </c>
      <c r="B27554" s="6" t="s">
        <v>32009</v>
      </c>
    </row>
    <row r="27555" spans="1:2" x14ac:dyDescent="0.2">
      <c r="A27555" s="6" t="s">
        <v>32008</v>
      </c>
      <c r="B27555" s="6" t="s">
        <v>32007</v>
      </c>
    </row>
    <row r="27556" spans="1:2" x14ac:dyDescent="0.2">
      <c r="A27556" s="6" t="s">
        <v>32006</v>
      </c>
      <c r="B27556" s="6" t="s">
        <v>32005</v>
      </c>
    </row>
    <row r="27557" spans="1:2" x14ac:dyDescent="0.2">
      <c r="A27557" s="6" t="s">
        <v>32004</v>
      </c>
      <c r="B27557" s="6" t="s">
        <v>32003</v>
      </c>
    </row>
    <row r="27558" spans="1:2" x14ac:dyDescent="0.2">
      <c r="A27558" s="6" t="s">
        <v>32002</v>
      </c>
      <c r="B27558" s="6" t="s">
        <v>32001</v>
      </c>
    </row>
    <row r="27559" spans="1:2" x14ac:dyDescent="0.2">
      <c r="A27559" s="6" t="s">
        <v>32000</v>
      </c>
      <c r="B27559" s="6" t="s">
        <v>31999</v>
      </c>
    </row>
    <row r="27560" spans="1:2" x14ac:dyDescent="0.2">
      <c r="A27560" s="6" t="s">
        <v>32000</v>
      </c>
      <c r="B27560" s="6" t="s">
        <v>31999</v>
      </c>
    </row>
    <row r="27561" spans="1:2" x14ac:dyDescent="0.2">
      <c r="A27561" s="6" t="s">
        <v>32000</v>
      </c>
      <c r="B27561" s="6" t="s">
        <v>31999</v>
      </c>
    </row>
    <row r="27562" spans="1:2" x14ac:dyDescent="0.2">
      <c r="A27562" s="6" t="s">
        <v>31998</v>
      </c>
      <c r="B27562" s="6" t="s">
        <v>31997</v>
      </c>
    </row>
    <row r="27563" spans="1:2" x14ac:dyDescent="0.2">
      <c r="A27563" s="6" t="s">
        <v>31996</v>
      </c>
      <c r="B27563" s="6" t="s">
        <v>31995</v>
      </c>
    </row>
    <row r="27564" spans="1:2" x14ac:dyDescent="0.2">
      <c r="A27564" s="6" t="s">
        <v>31994</v>
      </c>
      <c r="B27564" s="6" t="s">
        <v>31993</v>
      </c>
    </row>
    <row r="27565" spans="1:2" x14ac:dyDescent="0.2">
      <c r="A27565" s="6" t="s">
        <v>31994</v>
      </c>
      <c r="B27565" s="6" t="s">
        <v>31993</v>
      </c>
    </row>
    <row r="27566" spans="1:2" x14ac:dyDescent="0.2">
      <c r="A27566" s="6" t="s">
        <v>31994</v>
      </c>
      <c r="B27566" s="6" t="s">
        <v>31993</v>
      </c>
    </row>
    <row r="27567" spans="1:2" x14ac:dyDescent="0.2">
      <c r="A27567" s="6" t="s">
        <v>31992</v>
      </c>
      <c r="B27567" s="6" t="s">
        <v>31991</v>
      </c>
    </row>
    <row r="27568" spans="1:2" x14ac:dyDescent="0.2">
      <c r="A27568" s="6" t="s">
        <v>31990</v>
      </c>
      <c r="B27568" s="6" t="s">
        <v>31989</v>
      </c>
    </row>
    <row r="27569" spans="1:2" x14ac:dyDescent="0.2">
      <c r="A27569" s="6" t="s">
        <v>31988</v>
      </c>
      <c r="B27569" s="6" t="s">
        <v>31987</v>
      </c>
    </row>
    <row r="27570" spans="1:2" x14ac:dyDescent="0.2">
      <c r="A27570" s="6" t="s">
        <v>31986</v>
      </c>
      <c r="B27570" s="6" t="s">
        <v>31985</v>
      </c>
    </row>
    <row r="27571" spans="1:2" x14ac:dyDescent="0.2">
      <c r="A27571" s="6" t="s">
        <v>31986</v>
      </c>
      <c r="B27571" s="6" t="s">
        <v>31985</v>
      </c>
    </row>
    <row r="27572" spans="1:2" x14ac:dyDescent="0.2">
      <c r="A27572" s="6" t="s">
        <v>31986</v>
      </c>
      <c r="B27572" s="6" t="s">
        <v>31985</v>
      </c>
    </row>
    <row r="27573" spans="1:2" x14ac:dyDescent="0.2">
      <c r="A27573" s="6" t="s">
        <v>31986</v>
      </c>
      <c r="B27573" s="6" t="s">
        <v>31985</v>
      </c>
    </row>
    <row r="27574" spans="1:2" x14ac:dyDescent="0.2">
      <c r="A27574" s="6" t="s">
        <v>31986</v>
      </c>
      <c r="B27574" s="6" t="s">
        <v>31985</v>
      </c>
    </row>
    <row r="27575" spans="1:2" x14ac:dyDescent="0.2">
      <c r="A27575" s="6" t="s">
        <v>31986</v>
      </c>
      <c r="B27575" s="6" t="s">
        <v>31985</v>
      </c>
    </row>
    <row r="27576" spans="1:2" x14ac:dyDescent="0.2">
      <c r="A27576" s="6" t="s">
        <v>14866</v>
      </c>
      <c r="B27576" s="6" t="s">
        <v>31984</v>
      </c>
    </row>
    <row r="27577" spans="1:2" x14ac:dyDescent="0.2">
      <c r="A27577" s="6" t="s">
        <v>31983</v>
      </c>
      <c r="B27577" s="6" t="s">
        <v>31982</v>
      </c>
    </row>
    <row r="27578" spans="1:2" x14ac:dyDescent="0.2">
      <c r="A27578" s="6" t="s">
        <v>31983</v>
      </c>
      <c r="B27578" s="6" t="s">
        <v>31982</v>
      </c>
    </row>
    <row r="27579" spans="1:2" x14ac:dyDescent="0.2">
      <c r="A27579" s="6" t="s">
        <v>31981</v>
      </c>
      <c r="B27579" s="6" t="s">
        <v>31980</v>
      </c>
    </row>
    <row r="27580" spans="1:2" x14ac:dyDescent="0.2">
      <c r="A27580" s="6" t="s">
        <v>31981</v>
      </c>
      <c r="B27580" s="6" t="s">
        <v>31980</v>
      </c>
    </row>
    <row r="27581" spans="1:2" x14ac:dyDescent="0.2">
      <c r="A27581" s="6" t="s">
        <v>31981</v>
      </c>
      <c r="B27581" s="6" t="s">
        <v>31980</v>
      </c>
    </row>
    <row r="27582" spans="1:2" x14ac:dyDescent="0.2">
      <c r="A27582" s="6" t="s">
        <v>31981</v>
      </c>
      <c r="B27582" s="6" t="s">
        <v>31980</v>
      </c>
    </row>
    <row r="27583" spans="1:2" x14ac:dyDescent="0.2">
      <c r="A27583" s="6" t="s">
        <v>31981</v>
      </c>
      <c r="B27583" s="6" t="s">
        <v>31980</v>
      </c>
    </row>
    <row r="27584" spans="1:2" x14ac:dyDescent="0.2">
      <c r="A27584" s="6" t="s">
        <v>31979</v>
      </c>
      <c r="B27584" s="6" t="s">
        <v>31978</v>
      </c>
    </row>
    <row r="27585" spans="1:2" x14ac:dyDescent="0.2">
      <c r="A27585" s="6" t="s">
        <v>28794</v>
      </c>
      <c r="B27585" s="6" t="s">
        <v>31977</v>
      </c>
    </row>
    <row r="27586" spans="1:2" x14ac:dyDescent="0.2">
      <c r="A27586" s="6" t="s">
        <v>31976</v>
      </c>
      <c r="B27586" s="6" t="s">
        <v>31975</v>
      </c>
    </row>
    <row r="27587" spans="1:2" x14ac:dyDescent="0.2">
      <c r="A27587" s="6" t="s">
        <v>31974</v>
      </c>
      <c r="B27587" s="6" t="s">
        <v>31973</v>
      </c>
    </row>
    <row r="27588" spans="1:2" x14ac:dyDescent="0.2">
      <c r="A27588" s="6" t="s">
        <v>31974</v>
      </c>
      <c r="B27588" s="6" t="s">
        <v>31973</v>
      </c>
    </row>
    <row r="27589" spans="1:2" x14ac:dyDescent="0.2">
      <c r="A27589" s="6" t="s">
        <v>31972</v>
      </c>
      <c r="B27589" s="6" t="s">
        <v>31971</v>
      </c>
    </row>
    <row r="27590" spans="1:2" x14ac:dyDescent="0.2">
      <c r="A27590" s="6" t="s">
        <v>31970</v>
      </c>
      <c r="B27590" s="6" t="s">
        <v>31969</v>
      </c>
    </row>
    <row r="27591" spans="1:2" x14ac:dyDescent="0.2">
      <c r="A27591" s="6" t="s">
        <v>31968</v>
      </c>
      <c r="B27591" s="6" t="s">
        <v>31967</v>
      </c>
    </row>
    <row r="27592" spans="1:2" x14ac:dyDescent="0.2">
      <c r="A27592" s="6" t="s">
        <v>31968</v>
      </c>
      <c r="B27592" s="6" t="s">
        <v>31967</v>
      </c>
    </row>
    <row r="27593" spans="1:2" x14ac:dyDescent="0.2">
      <c r="A27593" s="6" t="s">
        <v>31968</v>
      </c>
      <c r="B27593" s="6" t="s">
        <v>31967</v>
      </c>
    </row>
    <row r="27594" spans="1:2" x14ac:dyDescent="0.2">
      <c r="A27594" s="6" t="s">
        <v>31968</v>
      </c>
      <c r="B27594" s="6" t="s">
        <v>31967</v>
      </c>
    </row>
    <row r="27595" spans="1:2" x14ac:dyDescent="0.2">
      <c r="A27595" s="6" t="s">
        <v>31968</v>
      </c>
      <c r="B27595" s="6" t="s">
        <v>31967</v>
      </c>
    </row>
    <row r="27596" spans="1:2" x14ac:dyDescent="0.2">
      <c r="A27596" s="6" t="s">
        <v>31966</v>
      </c>
      <c r="B27596" s="6" t="s">
        <v>31965</v>
      </c>
    </row>
    <row r="27597" spans="1:2" x14ac:dyDescent="0.2">
      <c r="A27597" s="6" t="s">
        <v>31966</v>
      </c>
      <c r="B27597" s="6" t="s">
        <v>31965</v>
      </c>
    </row>
    <row r="27598" spans="1:2" x14ac:dyDescent="0.2">
      <c r="A27598" s="6" t="s">
        <v>31966</v>
      </c>
      <c r="B27598" s="6" t="s">
        <v>31965</v>
      </c>
    </row>
    <row r="27599" spans="1:2" x14ac:dyDescent="0.2">
      <c r="A27599" s="6" t="s">
        <v>31966</v>
      </c>
      <c r="B27599" s="6" t="s">
        <v>31965</v>
      </c>
    </row>
    <row r="27600" spans="1:2" x14ac:dyDescent="0.2">
      <c r="A27600" s="6" t="s">
        <v>31966</v>
      </c>
      <c r="B27600" s="6" t="s">
        <v>31965</v>
      </c>
    </row>
    <row r="27601" spans="1:2" x14ac:dyDescent="0.2">
      <c r="A27601" s="6" t="s">
        <v>31966</v>
      </c>
      <c r="B27601" s="6" t="s">
        <v>31965</v>
      </c>
    </row>
    <row r="27602" spans="1:2" x14ac:dyDescent="0.2">
      <c r="A27602" s="6" t="s">
        <v>31966</v>
      </c>
      <c r="B27602" s="6" t="s">
        <v>31965</v>
      </c>
    </row>
    <row r="27603" spans="1:2" x14ac:dyDescent="0.2">
      <c r="A27603" s="6" t="s">
        <v>31966</v>
      </c>
      <c r="B27603" s="6" t="s">
        <v>31965</v>
      </c>
    </row>
    <row r="27604" spans="1:2" x14ac:dyDescent="0.2">
      <c r="A27604" s="6" t="s">
        <v>31964</v>
      </c>
      <c r="B27604" s="6" t="s">
        <v>31963</v>
      </c>
    </row>
    <row r="27605" spans="1:2" x14ac:dyDescent="0.2">
      <c r="A27605" s="6" t="s">
        <v>31962</v>
      </c>
      <c r="B27605" s="6" t="s">
        <v>31961</v>
      </c>
    </row>
    <row r="27606" spans="1:2" x14ac:dyDescent="0.2">
      <c r="A27606" s="6" t="s">
        <v>31960</v>
      </c>
      <c r="B27606" s="6" t="s">
        <v>31959</v>
      </c>
    </row>
    <row r="27607" spans="1:2" x14ac:dyDescent="0.2">
      <c r="A27607" s="6" t="s">
        <v>31960</v>
      </c>
      <c r="B27607" s="6" t="s">
        <v>31959</v>
      </c>
    </row>
    <row r="27608" spans="1:2" x14ac:dyDescent="0.2">
      <c r="A27608" s="6" t="s">
        <v>31960</v>
      </c>
      <c r="B27608" s="6" t="s">
        <v>31959</v>
      </c>
    </row>
    <row r="27609" spans="1:2" x14ac:dyDescent="0.2">
      <c r="A27609" s="6" t="s">
        <v>31960</v>
      </c>
      <c r="B27609" s="6" t="s">
        <v>31959</v>
      </c>
    </row>
    <row r="27610" spans="1:2" x14ac:dyDescent="0.2">
      <c r="A27610" s="6" t="s">
        <v>31958</v>
      </c>
      <c r="B27610" s="6" t="s">
        <v>31957</v>
      </c>
    </row>
    <row r="27611" spans="1:2" x14ac:dyDescent="0.2">
      <c r="A27611" s="6" t="s">
        <v>31958</v>
      </c>
      <c r="B27611" s="6" t="s">
        <v>31957</v>
      </c>
    </row>
    <row r="27612" spans="1:2" x14ac:dyDescent="0.2">
      <c r="A27612" s="6" t="s">
        <v>31958</v>
      </c>
      <c r="B27612" s="6" t="s">
        <v>31957</v>
      </c>
    </row>
    <row r="27613" spans="1:2" x14ac:dyDescent="0.2">
      <c r="A27613" s="6" t="s">
        <v>31958</v>
      </c>
      <c r="B27613" s="6" t="s">
        <v>31957</v>
      </c>
    </row>
    <row r="27614" spans="1:2" x14ac:dyDescent="0.2">
      <c r="A27614" s="6" t="s">
        <v>31956</v>
      </c>
      <c r="B27614" s="6" t="s">
        <v>31955</v>
      </c>
    </row>
    <row r="27615" spans="1:2" x14ac:dyDescent="0.2">
      <c r="A27615" s="6" t="s">
        <v>31954</v>
      </c>
      <c r="B27615" s="6" t="s">
        <v>31953</v>
      </c>
    </row>
    <row r="27616" spans="1:2" x14ac:dyDescent="0.2">
      <c r="A27616" s="6" t="s">
        <v>31952</v>
      </c>
      <c r="B27616" s="6" t="s">
        <v>31951</v>
      </c>
    </row>
    <row r="27617" spans="1:2" x14ac:dyDescent="0.2">
      <c r="A27617" s="6" t="s">
        <v>31952</v>
      </c>
      <c r="B27617" s="6" t="s">
        <v>31951</v>
      </c>
    </row>
    <row r="27618" spans="1:2" x14ac:dyDescent="0.2">
      <c r="A27618" s="6" t="s">
        <v>31952</v>
      </c>
      <c r="B27618" s="6" t="s">
        <v>31951</v>
      </c>
    </row>
    <row r="27619" spans="1:2" x14ac:dyDescent="0.2">
      <c r="A27619" s="6" t="s">
        <v>31949</v>
      </c>
      <c r="B27619" s="6" t="s">
        <v>31950</v>
      </c>
    </row>
    <row r="27620" spans="1:2" x14ac:dyDescent="0.2">
      <c r="A27620" s="6" t="s">
        <v>31949</v>
      </c>
      <c r="B27620" s="6" t="s">
        <v>31948</v>
      </c>
    </row>
    <row r="27621" spans="1:2" x14ac:dyDescent="0.2">
      <c r="A27621" s="6" t="s">
        <v>31947</v>
      </c>
      <c r="B27621" s="6" t="s">
        <v>31946</v>
      </c>
    </row>
    <row r="27622" spans="1:2" x14ac:dyDescent="0.2">
      <c r="A27622" s="6" t="s">
        <v>31945</v>
      </c>
      <c r="B27622" s="6" t="s">
        <v>31944</v>
      </c>
    </row>
    <row r="27623" spans="1:2" x14ac:dyDescent="0.2">
      <c r="A27623" s="6" t="s">
        <v>31943</v>
      </c>
      <c r="B27623" s="6" t="s">
        <v>31942</v>
      </c>
    </row>
    <row r="27624" spans="1:2" x14ac:dyDescent="0.2">
      <c r="A27624" s="6" t="s">
        <v>31943</v>
      </c>
      <c r="B27624" s="6" t="s">
        <v>31942</v>
      </c>
    </row>
    <row r="27625" spans="1:2" x14ac:dyDescent="0.2">
      <c r="A27625" s="6" t="s">
        <v>31941</v>
      </c>
      <c r="B27625" s="6" t="s">
        <v>31940</v>
      </c>
    </row>
    <row r="27626" spans="1:2" x14ac:dyDescent="0.2">
      <c r="A27626" s="6" t="s">
        <v>31939</v>
      </c>
      <c r="B27626" s="6" t="s">
        <v>31938</v>
      </c>
    </row>
    <row r="27627" spans="1:2" x14ac:dyDescent="0.2">
      <c r="A27627" s="6" t="s">
        <v>31936</v>
      </c>
      <c r="B27627" s="6" t="s">
        <v>31937</v>
      </c>
    </row>
    <row r="27628" spans="1:2" x14ac:dyDescent="0.2">
      <c r="A27628" s="6" t="s">
        <v>31936</v>
      </c>
      <c r="B27628" s="6" t="s">
        <v>31935</v>
      </c>
    </row>
    <row r="27629" spans="1:2" x14ac:dyDescent="0.2">
      <c r="A27629" s="6" t="s">
        <v>31934</v>
      </c>
      <c r="B27629" s="6" t="s">
        <v>31933</v>
      </c>
    </row>
    <row r="27630" spans="1:2" x14ac:dyDescent="0.2">
      <c r="A27630" s="6" t="s">
        <v>31932</v>
      </c>
      <c r="B27630" s="6" t="s">
        <v>31931</v>
      </c>
    </row>
    <row r="27631" spans="1:2" x14ac:dyDescent="0.2">
      <c r="A27631" s="6" t="s">
        <v>31930</v>
      </c>
      <c r="B27631" s="6" t="s">
        <v>31929</v>
      </c>
    </row>
    <row r="27632" spans="1:2" x14ac:dyDescent="0.2">
      <c r="A27632" s="6" t="s">
        <v>31930</v>
      </c>
      <c r="B27632" s="6" t="s">
        <v>31929</v>
      </c>
    </row>
    <row r="27633" spans="1:2" x14ac:dyDescent="0.2">
      <c r="A27633" s="6" t="s">
        <v>31928</v>
      </c>
      <c r="B27633" s="6" t="s">
        <v>31927</v>
      </c>
    </row>
    <row r="27634" spans="1:2" x14ac:dyDescent="0.2">
      <c r="A27634" s="6" t="s">
        <v>31926</v>
      </c>
      <c r="B27634" s="6" t="s">
        <v>31925</v>
      </c>
    </row>
    <row r="27635" spans="1:2" x14ac:dyDescent="0.2">
      <c r="A27635" s="6" t="s">
        <v>31926</v>
      </c>
      <c r="B27635" s="6" t="s">
        <v>31925</v>
      </c>
    </row>
    <row r="27636" spans="1:2" x14ac:dyDescent="0.2">
      <c r="A27636" s="6" t="s">
        <v>31924</v>
      </c>
      <c r="B27636" s="6" t="s">
        <v>31923</v>
      </c>
    </row>
    <row r="27637" spans="1:2" x14ac:dyDescent="0.2">
      <c r="A27637" s="6" t="s">
        <v>31924</v>
      </c>
      <c r="B27637" s="6" t="s">
        <v>31923</v>
      </c>
    </row>
    <row r="27638" spans="1:2" x14ac:dyDescent="0.2">
      <c r="A27638" s="6" t="s">
        <v>31924</v>
      </c>
      <c r="B27638" s="6" t="s">
        <v>31923</v>
      </c>
    </row>
    <row r="27639" spans="1:2" x14ac:dyDescent="0.2">
      <c r="A27639" s="6" t="s">
        <v>31924</v>
      </c>
      <c r="B27639" s="6" t="s">
        <v>31923</v>
      </c>
    </row>
    <row r="27640" spans="1:2" x14ac:dyDescent="0.2">
      <c r="A27640" s="6" t="s">
        <v>31924</v>
      </c>
      <c r="B27640" s="6" t="s">
        <v>31923</v>
      </c>
    </row>
    <row r="27641" spans="1:2" x14ac:dyDescent="0.2">
      <c r="A27641" s="6" t="s">
        <v>31922</v>
      </c>
      <c r="B27641" s="6" t="s">
        <v>31921</v>
      </c>
    </row>
    <row r="27642" spans="1:2" x14ac:dyDescent="0.2">
      <c r="A27642" s="6" t="s">
        <v>31922</v>
      </c>
      <c r="B27642" s="6" t="s">
        <v>31921</v>
      </c>
    </row>
    <row r="27643" spans="1:2" x14ac:dyDescent="0.2">
      <c r="A27643" s="6" t="s">
        <v>31922</v>
      </c>
      <c r="B27643" s="6" t="s">
        <v>31921</v>
      </c>
    </row>
    <row r="27644" spans="1:2" x14ac:dyDescent="0.2">
      <c r="A27644" s="6" t="s">
        <v>31922</v>
      </c>
      <c r="B27644" s="6" t="s">
        <v>31921</v>
      </c>
    </row>
    <row r="27645" spans="1:2" x14ac:dyDescent="0.2">
      <c r="A27645" s="6" t="s">
        <v>31920</v>
      </c>
      <c r="B27645" s="6" t="s">
        <v>31919</v>
      </c>
    </row>
    <row r="27646" spans="1:2" x14ac:dyDescent="0.2">
      <c r="A27646" s="6" t="s">
        <v>31918</v>
      </c>
      <c r="B27646" s="6" t="s">
        <v>31917</v>
      </c>
    </row>
    <row r="27647" spans="1:2" x14ac:dyDescent="0.2">
      <c r="A27647" s="6" t="s">
        <v>31916</v>
      </c>
      <c r="B27647" s="6" t="s">
        <v>31915</v>
      </c>
    </row>
    <row r="27648" spans="1:2" x14ac:dyDescent="0.2">
      <c r="A27648" s="6" t="s">
        <v>31914</v>
      </c>
      <c r="B27648" s="6" t="s">
        <v>31913</v>
      </c>
    </row>
    <row r="27649" spans="1:2" x14ac:dyDescent="0.2">
      <c r="A27649" s="6" t="s">
        <v>31914</v>
      </c>
      <c r="B27649" s="6" t="s">
        <v>31913</v>
      </c>
    </row>
    <row r="27650" spans="1:2" x14ac:dyDescent="0.2">
      <c r="A27650" s="6" t="s">
        <v>31914</v>
      </c>
      <c r="B27650" s="6" t="s">
        <v>31913</v>
      </c>
    </row>
    <row r="27651" spans="1:2" x14ac:dyDescent="0.2">
      <c r="A27651" s="6" t="s">
        <v>31914</v>
      </c>
      <c r="B27651" s="6" t="s">
        <v>31913</v>
      </c>
    </row>
    <row r="27652" spans="1:2" x14ac:dyDescent="0.2">
      <c r="A27652" s="6" t="s">
        <v>31914</v>
      </c>
      <c r="B27652" s="6" t="s">
        <v>31913</v>
      </c>
    </row>
    <row r="27653" spans="1:2" x14ac:dyDescent="0.2">
      <c r="A27653" s="6" t="s">
        <v>31912</v>
      </c>
      <c r="B27653" s="6" t="s">
        <v>31911</v>
      </c>
    </row>
    <row r="27654" spans="1:2" x14ac:dyDescent="0.2">
      <c r="A27654" s="6" t="s">
        <v>31910</v>
      </c>
      <c r="B27654" s="6" t="s">
        <v>31909</v>
      </c>
    </row>
    <row r="27655" spans="1:2" x14ac:dyDescent="0.2">
      <c r="A27655" s="6" t="s">
        <v>31910</v>
      </c>
      <c r="B27655" s="6" t="s">
        <v>31909</v>
      </c>
    </row>
    <row r="27656" spans="1:2" x14ac:dyDescent="0.2">
      <c r="A27656" s="6" t="s">
        <v>31910</v>
      </c>
      <c r="B27656" s="6" t="s">
        <v>31909</v>
      </c>
    </row>
    <row r="27657" spans="1:2" x14ac:dyDescent="0.2">
      <c r="A27657" s="6" t="s">
        <v>31910</v>
      </c>
      <c r="B27657" s="6" t="s">
        <v>31909</v>
      </c>
    </row>
    <row r="27658" spans="1:2" x14ac:dyDescent="0.2">
      <c r="A27658" s="6" t="s">
        <v>31910</v>
      </c>
      <c r="B27658" s="6" t="s">
        <v>31909</v>
      </c>
    </row>
    <row r="27659" spans="1:2" x14ac:dyDescent="0.2">
      <c r="A27659" s="6" t="s">
        <v>31908</v>
      </c>
      <c r="B27659" s="6" t="s">
        <v>31907</v>
      </c>
    </row>
    <row r="27660" spans="1:2" x14ac:dyDescent="0.2">
      <c r="A27660" s="6" t="s">
        <v>31906</v>
      </c>
      <c r="B27660" s="6" t="s">
        <v>31905</v>
      </c>
    </row>
    <row r="27661" spans="1:2" x14ac:dyDescent="0.2">
      <c r="A27661" s="6" t="s">
        <v>31904</v>
      </c>
      <c r="B27661" s="6" t="s">
        <v>31903</v>
      </c>
    </row>
    <row r="27662" spans="1:2" x14ac:dyDescent="0.2">
      <c r="A27662" s="6" t="s">
        <v>31901</v>
      </c>
      <c r="B27662" s="6" t="s">
        <v>31902</v>
      </c>
    </row>
    <row r="27663" spans="1:2" x14ac:dyDescent="0.2">
      <c r="A27663" s="6" t="s">
        <v>31901</v>
      </c>
      <c r="B27663" s="6" t="s">
        <v>31902</v>
      </c>
    </row>
    <row r="27664" spans="1:2" x14ac:dyDescent="0.2">
      <c r="A27664" s="6" t="s">
        <v>31901</v>
      </c>
      <c r="B27664" s="6" t="s">
        <v>31902</v>
      </c>
    </row>
    <row r="27665" spans="1:2" x14ac:dyDescent="0.2">
      <c r="A27665" s="6" t="s">
        <v>31901</v>
      </c>
      <c r="B27665" s="6" t="s">
        <v>31902</v>
      </c>
    </row>
    <row r="27666" spans="1:2" x14ac:dyDescent="0.2">
      <c r="A27666" s="6" t="s">
        <v>31901</v>
      </c>
      <c r="B27666" s="6" t="s">
        <v>31902</v>
      </c>
    </row>
    <row r="27667" spans="1:2" x14ac:dyDescent="0.2">
      <c r="A27667" s="6" t="s">
        <v>31901</v>
      </c>
      <c r="B27667" s="6" t="s">
        <v>31900</v>
      </c>
    </row>
    <row r="27668" spans="1:2" x14ac:dyDescent="0.2">
      <c r="A27668" s="6" t="s">
        <v>31899</v>
      </c>
      <c r="B27668" s="6" t="s">
        <v>31898</v>
      </c>
    </row>
    <row r="27669" spans="1:2" x14ac:dyDescent="0.2">
      <c r="A27669" s="6" t="s">
        <v>31899</v>
      </c>
      <c r="B27669" s="6" t="s">
        <v>31898</v>
      </c>
    </row>
    <row r="27670" spans="1:2" x14ac:dyDescent="0.2">
      <c r="A27670" s="6" t="s">
        <v>31899</v>
      </c>
      <c r="B27670" s="6" t="s">
        <v>31898</v>
      </c>
    </row>
    <row r="27671" spans="1:2" x14ac:dyDescent="0.2">
      <c r="A27671" s="6" t="s">
        <v>31899</v>
      </c>
      <c r="B27671" s="6" t="s">
        <v>31898</v>
      </c>
    </row>
    <row r="27672" spans="1:2" x14ac:dyDescent="0.2">
      <c r="A27672" s="6" t="s">
        <v>31899</v>
      </c>
      <c r="B27672" s="6" t="s">
        <v>31898</v>
      </c>
    </row>
    <row r="27673" spans="1:2" x14ac:dyDescent="0.2">
      <c r="A27673" s="6" t="s">
        <v>31899</v>
      </c>
      <c r="B27673" s="6" t="s">
        <v>31898</v>
      </c>
    </row>
    <row r="27674" spans="1:2" x14ac:dyDescent="0.2">
      <c r="A27674" s="6" t="s">
        <v>31897</v>
      </c>
      <c r="B27674" s="6" t="s">
        <v>31896</v>
      </c>
    </row>
    <row r="27675" spans="1:2" x14ac:dyDescent="0.2">
      <c r="A27675" s="6" t="s">
        <v>31897</v>
      </c>
      <c r="B27675" s="6" t="s">
        <v>31896</v>
      </c>
    </row>
    <row r="27676" spans="1:2" x14ac:dyDescent="0.2">
      <c r="A27676" s="6" t="s">
        <v>31897</v>
      </c>
      <c r="B27676" s="6" t="s">
        <v>31896</v>
      </c>
    </row>
    <row r="27677" spans="1:2" x14ac:dyDescent="0.2">
      <c r="A27677" s="6" t="s">
        <v>31895</v>
      </c>
      <c r="B27677" s="6" t="s">
        <v>31894</v>
      </c>
    </row>
    <row r="27678" spans="1:2" x14ac:dyDescent="0.2">
      <c r="A27678" s="6" t="s">
        <v>31895</v>
      </c>
      <c r="B27678" s="6" t="s">
        <v>31894</v>
      </c>
    </row>
    <row r="27679" spans="1:2" x14ac:dyDescent="0.2">
      <c r="A27679" s="6" t="s">
        <v>31893</v>
      </c>
      <c r="B27679" s="6" t="s">
        <v>31892</v>
      </c>
    </row>
    <row r="27680" spans="1:2" x14ac:dyDescent="0.2">
      <c r="A27680" s="6" t="s">
        <v>31891</v>
      </c>
      <c r="B27680" s="6" t="s">
        <v>31890</v>
      </c>
    </row>
    <row r="27681" spans="1:2" x14ac:dyDescent="0.2">
      <c r="A27681" s="6" t="s">
        <v>31889</v>
      </c>
      <c r="B27681" s="6" t="s">
        <v>31888</v>
      </c>
    </row>
    <row r="27682" spans="1:2" x14ac:dyDescent="0.2">
      <c r="A27682" s="6" t="s">
        <v>31880</v>
      </c>
      <c r="B27682" s="6" t="s">
        <v>31887</v>
      </c>
    </row>
    <row r="27683" spans="1:2" x14ac:dyDescent="0.2">
      <c r="A27683" s="6" t="s">
        <v>31886</v>
      </c>
      <c r="B27683" s="6" t="s">
        <v>31885</v>
      </c>
    </row>
    <row r="27684" spans="1:2" x14ac:dyDescent="0.2">
      <c r="A27684" s="6" t="s">
        <v>31886</v>
      </c>
      <c r="B27684" s="6" t="s">
        <v>31885</v>
      </c>
    </row>
    <row r="27685" spans="1:2" x14ac:dyDescent="0.2">
      <c r="A27685" s="6" t="s">
        <v>31884</v>
      </c>
      <c r="B27685" s="6" t="s">
        <v>31883</v>
      </c>
    </row>
    <row r="27686" spans="1:2" x14ac:dyDescent="0.2">
      <c r="A27686" s="6" t="s">
        <v>31882</v>
      </c>
      <c r="B27686" s="6" t="s">
        <v>31881</v>
      </c>
    </row>
    <row r="27687" spans="1:2" x14ac:dyDescent="0.2">
      <c r="A27687" s="6" t="s">
        <v>31880</v>
      </c>
      <c r="B27687" s="6" t="s">
        <v>31879</v>
      </c>
    </row>
    <row r="27688" spans="1:2" x14ac:dyDescent="0.2">
      <c r="A27688" s="6" t="s">
        <v>31878</v>
      </c>
      <c r="B27688" s="6" t="s">
        <v>31877</v>
      </c>
    </row>
    <row r="27689" spans="1:2" x14ac:dyDescent="0.2">
      <c r="A27689" s="6" t="s">
        <v>31878</v>
      </c>
      <c r="B27689" s="6" t="s">
        <v>31877</v>
      </c>
    </row>
    <row r="27690" spans="1:2" x14ac:dyDescent="0.2">
      <c r="A27690" s="6" t="s">
        <v>31876</v>
      </c>
      <c r="B27690" s="6" t="s">
        <v>31875</v>
      </c>
    </row>
    <row r="27691" spans="1:2" x14ac:dyDescent="0.2">
      <c r="A27691" s="6" t="s">
        <v>31874</v>
      </c>
      <c r="B27691" s="6" t="s">
        <v>31873</v>
      </c>
    </row>
    <row r="27692" spans="1:2" x14ac:dyDescent="0.2">
      <c r="A27692" s="6" t="s">
        <v>31872</v>
      </c>
      <c r="B27692" s="6" t="s">
        <v>31871</v>
      </c>
    </row>
    <row r="27693" spans="1:2" x14ac:dyDescent="0.2">
      <c r="A27693" s="6" t="s">
        <v>31872</v>
      </c>
      <c r="B27693" s="6" t="s">
        <v>31871</v>
      </c>
    </row>
    <row r="27694" spans="1:2" x14ac:dyDescent="0.2">
      <c r="A27694" s="6" t="s">
        <v>31872</v>
      </c>
      <c r="B27694" s="6" t="s">
        <v>31871</v>
      </c>
    </row>
    <row r="27695" spans="1:2" x14ac:dyDescent="0.2">
      <c r="A27695" s="6" t="s">
        <v>31872</v>
      </c>
      <c r="B27695" s="6" t="s">
        <v>31871</v>
      </c>
    </row>
    <row r="27696" spans="1:2" x14ac:dyDescent="0.2">
      <c r="A27696" s="6" t="s">
        <v>31870</v>
      </c>
      <c r="B27696" s="6" t="s">
        <v>31869</v>
      </c>
    </row>
    <row r="27697" spans="1:2" x14ac:dyDescent="0.2">
      <c r="A27697" s="6" t="s">
        <v>31870</v>
      </c>
      <c r="B27697" s="6" t="s">
        <v>31869</v>
      </c>
    </row>
    <row r="27698" spans="1:2" x14ac:dyDescent="0.2">
      <c r="A27698" s="6" t="s">
        <v>31870</v>
      </c>
      <c r="B27698" s="6" t="s">
        <v>31869</v>
      </c>
    </row>
    <row r="27699" spans="1:2" x14ac:dyDescent="0.2">
      <c r="A27699" s="6" t="s">
        <v>31870</v>
      </c>
      <c r="B27699" s="6" t="s">
        <v>31869</v>
      </c>
    </row>
    <row r="27700" spans="1:2" x14ac:dyDescent="0.2">
      <c r="A27700" s="6" t="s">
        <v>31870</v>
      </c>
      <c r="B27700" s="6" t="s">
        <v>31869</v>
      </c>
    </row>
    <row r="27701" spans="1:2" x14ac:dyDescent="0.2">
      <c r="A27701" s="6" t="s">
        <v>31870</v>
      </c>
      <c r="B27701" s="6" t="s">
        <v>31869</v>
      </c>
    </row>
    <row r="27702" spans="1:2" x14ac:dyDescent="0.2">
      <c r="A27702" s="6" t="s">
        <v>31870</v>
      </c>
      <c r="B27702" s="6" t="s">
        <v>31869</v>
      </c>
    </row>
    <row r="27703" spans="1:2" x14ac:dyDescent="0.2">
      <c r="A27703" s="6" t="s">
        <v>31870</v>
      </c>
      <c r="B27703" s="6" t="s">
        <v>31869</v>
      </c>
    </row>
    <row r="27704" spans="1:2" x14ac:dyDescent="0.2">
      <c r="A27704" s="6" t="s">
        <v>31868</v>
      </c>
      <c r="B27704" s="6" t="s">
        <v>31867</v>
      </c>
    </row>
    <row r="27705" spans="1:2" x14ac:dyDescent="0.2">
      <c r="A27705" s="6" t="s">
        <v>31866</v>
      </c>
      <c r="B27705" s="6" t="s">
        <v>31865</v>
      </c>
    </row>
    <row r="27706" spans="1:2" x14ac:dyDescent="0.2">
      <c r="A27706" s="6" t="s">
        <v>31866</v>
      </c>
      <c r="B27706" s="6" t="s">
        <v>31865</v>
      </c>
    </row>
    <row r="27707" spans="1:2" x14ac:dyDescent="0.2">
      <c r="A27707" s="6" t="s">
        <v>31866</v>
      </c>
      <c r="B27707" s="6" t="s">
        <v>31865</v>
      </c>
    </row>
    <row r="27708" spans="1:2" x14ac:dyDescent="0.2">
      <c r="A27708" s="6" t="s">
        <v>31864</v>
      </c>
      <c r="B27708" s="6" t="s">
        <v>31863</v>
      </c>
    </row>
    <row r="27709" spans="1:2" x14ac:dyDescent="0.2">
      <c r="A27709" s="6" t="s">
        <v>31864</v>
      </c>
      <c r="B27709" s="6" t="s">
        <v>31863</v>
      </c>
    </row>
    <row r="27710" spans="1:2" x14ac:dyDescent="0.2">
      <c r="A27710" s="6" t="s">
        <v>31862</v>
      </c>
      <c r="B27710" s="6" t="s">
        <v>31861</v>
      </c>
    </row>
    <row r="27711" spans="1:2" x14ac:dyDescent="0.2">
      <c r="A27711" s="6" t="s">
        <v>8007</v>
      </c>
      <c r="B27711" s="6" t="s">
        <v>31860</v>
      </c>
    </row>
    <row r="27712" spans="1:2" x14ac:dyDescent="0.2">
      <c r="A27712" s="6" t="s">
        <v>31859</v>
      </c>
      <c r="B27712" s="6" t="s">
        <v>31858</v>
      </c>
    </row>
    <row r="27713" spans="1:2" x14ac:dyDescent="0.2">
      <c r="A27713" s="6" t="s">
        <v>31857</v>
      </c>
      <c r="B27713" s="6" t="s">
        <v>31856</v>
      </c>
    </row>
    <row r="27714" spans="1:2" x14ac:dyDescent="0.2">
      <c r="A27714" s="6" t="s">
        <v>31857</v>
      </c>
      <c r="B27714" s="6" t="s">
        <v>31856</v>
      </c>
    </row>
    <row r="27715" spans="1:2" x14ac:dyDescent="0.2">
      <c r="A27715" s="6" t="s">
        <v>31857</v>
      </c>
      <c r="B27715" s="6" t="s">
        <v>31856</v>
      </c>
    </row>
    <row r="27716" spans="1:2" x14ac:dyDescent="0.2">
      <c r="A27716" s="6" t="s">
        <v>31857</v>
      </c>
      <c r="B27716" s="6" t="s">
        <v>31856</v>
      </c>
    </row>
    <row r="27717" spans="1:2" x14ac:dyDescent="0.2">
      <c r="A27717" s="6" t="s">
        <v>31855</v>
      </c>
      <c r="B27717" s="6" t="s">
        <v>31854</v>
      </c>
    </row>
    <row r="27718" spans="1:2" x14ac:dyDescent="0.2">
      <c r="A27718" s="6" t="s">
        <v>31853</v>
      </c>
      <c r="B27718" s="6" t="s">
        <v>31852</v>
      </c>
    </row>
    <row r="27719" spans="1:2" x14ac:dyDescent="0.2">
      <c r="A27719" s="6" t="s">
        <v>31851</v>
      </c>
      <c r="B27719" s="6" t="s">
        <v>31850</v>
      </c>
    </row>
    <row r="27720" spans="1:2" x14ac:dyDescent="0.2">
      <c r="A27720" s="6" t="s">
        <v>31849</v>
      </c>
      <c r="B27720" s="6" t="s">
        <v>31848</v>
      </c>
    </row>
    <row r="27721" spans="1:2" x14ac:dyDescent="0.2">
      <c r="A27721" s="6" t="s">
        <v>31847</v>
      </c>
      <c r="B27721" s="6" t="s">
        <v>31846</v>
      </c>
    </row>
    <row r="27722" spans="1:2" x14ac:dyDescent="0.2">
      <c r="A27722" s="6" t="s">
        <v>31847</v>
      </c>
      <c r="B27722" s="6" t="s">
        <v>31846</v>
      </c>
    </row>
    <row r="27723" spans="1:2" x14ac:dyDescent="0.2">
      <c r="A27723" s="6" t="s">
        <v>31845</v>
      </c>
      <c r="B27723" s="6" t="s">
        <v>31844</v>
      </c>
    </row>
    <row r="27724" spans="1:2" x14ac:dyDescent="0.2">
      <c r="A27724" s="6" t="s">
        <v>31843</v>
      </c>
      <c r="B27724" s="6" t="s">
        <v>31842</v>
      </c>
    </row>
    <row r="27725" spans="1:2" x14ac:dyDescent="0.2">
      <c r="A27725" s="6" t="s">
        <v>31843</v>
      </c>
      <c r="B27725" s="6" t="s">
        <v>31842</v>
      </c>
    </row>
    <row r="27726" spans="1:2" x14ac:dyDescent="0.2">
      <c r="A27726" s="6" t="s">
        <v>31841</v>
      </c>
      <c r="B27726" s="6" t="s">
        <v>31840</v>
      </c>
    </row>
    <row r="27727" spans="1:2" x14ac:dyDescent="0.2">
      <c r="A27727" s="6" t="s">
        <v>31839</v>
      </c>
      <c r="B27727" s="6" t="s">
        <v>31838</v>
      </c>
    </row>
    <row r="27728" spans="1:2" x14ac:dyDescent="0.2">
      <c r="A27728" s="6" t="s">
        <v>31837</v>
      </c>
      <c r="B27728" s="6" t="s">
        <v>31836</v>
      </c>
    </row>
    <row r="27729" spans="1:2" x14ac:dyDescent="0.2">
      <c r="A27729" s="6" t="s">
        <v>31835</v>
      </c>
      <c r="B27729" s="6" t="s">
        <v>31834</v>
      </c>
    </row>
    <row r="27730" spans="1:2" x14ac:dyDescent="0.2">
      <c r="A27730" s="6" t="s">
        <v>31835</v>
      </c>
      <c r="B27730" s="6" t="s">
        <v>31834</v>
      </c>
    </row>
    <row r="27731" spans="1:2" x14ac:dyDescent="0.2">
      <c r="A27731" s="6" t="s">
        <v>31833</v>
      </c>
      <c r="B27731" s="6" t="s">
        <v>31832</v>
      </c>
    </row>
    <row r="27732" spans="1:2" x14ac:dyDescent="0.2">
      <c r="A27732" s="6" t="s">
        <v>31831</v>
      </c>
      <c r="B27732" s="6" t="s">
        <v>31830</v>
      </c>
    </row>
    <row r="27733" spans="1:2" x14ac:dyDescent="0.2">
      <c r="A27733" s="6" t="s">
        <v>31831</v>
      </c>
      <c r="B27733" s="6" t="s">
        <v>31830</v>
      </c>
    </row>
    <row r="27734" spans="1:2" x14ac:dyDescent="0.2">
      <c r="A27734" s="6" t="s">
        <v>31829</v>
      </c>
      <c r="B27734" s="6" t="s">
        <v>31828</v>
      </c>
    </row>
    <row r="27735" spans="1:2" x14ac:dyDescent="0.2">
      <c r="A27735" s="6" t="s">
        <v>31827</v>
      </c>
      <c r="B27735" s="6" t="s">
        <v>31826</v>
      </c>
    </row>
    <row r="27736" spans="1:2" x14ac:dyDescent="0.2">
      <c r="A27736" s="6" t="s">
        <v>31825</v>
      </c>
      <c r="B27736" s="6" t="s">
        <v>31824</v>
      </c>
    </row>
    <row r="27737" spans="1:2" x14ac:dyDescent="0.2">
      <c r="A27737" s="6" t="s">
        <v>31823</v>
      </c>
      <c r="B27737" s="6" t="s">
        <v>31822</v>
      </c>
    </row>
    <row r="27738" spans="1:2" x14ac:dyDescent="0.2">
      <c r="A27738" s="6" t="s">
        <v>31821</v>
      </c>
      <c r="B27738" s="6" t="s">
        <v>31820</v>
      </c>
    </row>
    <row r="27739" spans="1:2" x14ac:dyDescent="0.2">
      <c r="A27739" s="6" t="s">
        <v>31819</v>
      </c>
      <c r="B27739" s="6" t="s">
        <v>31818</v>
      </c>
    </row>
    <row r="27740" spans="1:2" x14ac:dyDescent="0.2">
      <c r="A27740" s="6" t="s">
        <v>31819</v>
      </c>
      <c r="B27740" s="6" t="s">
        <v>31818</v>
      </c>
    </row>
    <row r="27741" spans="1:2" x14ac:dyDescent="0.2">
      <c r="A27741" s="6" t="s">
        <v>31819</v>
      </c>
      <c r="B27741" s="6" t="s">
        <v>31818</v>
      </c>
    </row>
    <row r="27742" spans="1:2" x14ac:dyDescent="0.2">
      <c r="A27742" s="6" t="s">
        <v>31819</v>
      </c>
      <c r="B27742" s="6" t="s">
        <v>31818</v>
      </c>
    </row>
    <row r="27743" spans="1:2" x14ac:dyDescent="0.2">
      <c r="A27743" s="6" t="s">
        <v>31817</v>
      </c>
      <c r="B27743" s="6" t="s">
        <v>31816</v>
      </c>
    </row>
    <row r="27744" spans="1:2" x14ac:dyDescent="0.2">
      <c r="A27744" s="6" t="s">
        <v>31817</v>
      </c>
      <c r="B27744" s="6" t="s">
        <v>31816</v>
      </c>
    </row>
    <row r="27745" spans="1:2" x14ac:dyDescent="0.2">
      <c r="A27745" s="6" t="s">
        <v>31815</v>
      </c>
      <c r="B27745" s="6" t="s">
        <v>31814</v>
      </c>
    </row>
    <row r="27746" spans="1:2" x14ac:dyDescent="0.2">
      <c r="A27746" s="6" t="s">
        <v>31815</v>
      </c>
      <c r="B27746" s="6" t="s">
        <v>31814</v>
      </c>
    </row>
    <row r="27747" spans="1:2" x14ac:dyDescent="0.2">
      <c r="A27747" s="6" t="s">
        <v>31815</v>
      </c>
      <c r="B27747" s="6" t="s">
        <v>31814</v>
      </c>
    </row>
    <row r="27748" spans="1:2" x14ac:dyDescent="0.2">
      <c r="A27748" s="6" t="s">
        <v>6</v>
      </c>
      <c r="B27748" s="6" t="s">
        <v>31813</v>
      </c>
    </row>
    <row r="27749" spans="1:2" x14ac:dyDescent="0.2">
      <c r="A27749" s="6" t="s">
        <v>3</v>
      </c>
      <c r="B27749" s="6" t="s">
        <v>31812</v>
      </c>
    </row>
    <row r="27750" spans="1:2" x14ac:dyDescent="0.2">
      <c r="A27750" s="6" t="s">
        <v>3</v>
      </c>
      <c r="B27750" s="6" t="s">
        <v>31812</v>
      </c>
    </row>
    <row r="27751" spans="1:2" x14ac:dyDescent="0.2">
      <c r="A27751" s="6" t="s">
        <v>31811</v>
      </c>
      <c r="B27751" s="6" t="s">
        <v>31810</v>
      </c>
    </row>
    <row r="27752" spans="1:2" x14ac:dyDescent="0.2">
      <c r="A27752" s="6" t="s">
        <v>31811</v>
      </c>
      <c r="B27752" s="6" t="s">
        <v>31810</v>
      </c>
    </row>
    <row r="27753" spans="1:2" x14ac:dyDescent="0.2">
      <c r="A27753" s="6" t="s">
        <v>31809</v>
      </c>
      <c r="B27753" s="6" t="s">
        <v>31808</v>
      </c>
    </row>
    <row r="27754" spans="1:2" x14ac:dyDescent="0.2">
      <c r="A27754" s="6" t="s">
        <v>31809</v>
      </c>
      <c r="B27754" s="6" t="s">
        <v>31808</v>
      </c>
    </row>
    <row r="27755" spans="1:2" x14ac:dyDescent="0.2">
      <c r="A27755" s="6" t="s">
        <v>31809</v>
      </c>
      <c r="B27755" s="6" t="s">
        <v>31808</v>
      </c>
    </row>
    <row r="27756" spans="1:2" x14ac:dyDescent="0.2">
      <c r="A27756" s="6" t="s">
        <v>30389</v>
      </c>
      <c r="B27756" s="6" t="s">
        <v>31807</v>
      </c>
    </row>
    <row r="27757" spans="1:2" x14ac:dyDescent="0.2">
      <c r="A27757" s="6" t="s">
        <v>31806</v>
      </c>
      <c r="B27757" s="6" t="s">
        <v>31805</v>
      </c>
    </row>
    <row r="27758" spans="1:2" x14ac:dyDescent="0.2">
      <c r="A27758" s="6" t="s">
        <v>31804</v>
      </c>
      <c r="B27758" s="6" t="s">
        <v>31803</v>
      </c>
    </row>
    <row r="27759" spans="1:2" x14ac:dyDescent="0.2">
      <c r="A27759" s="6" t="s">
        <v>31802</v>
      </c>
      <c r="B27759" s="6" t="s">
        <v>31801</v>
      </c>
    </row>
    <row r="27760" spans="1:2" x14ac:dyDescent="0.2">
      <c r="A27760" s="6" t="s">
        <v>31802</v>
      </c>
      <c r="B27760" s="6" t="s">
        <v>31801</v>
      </c>
    </row>
    <row r="27761" spans="1:2" x14ac:dyDescent="0.2">
      <c r="A27761" s="6" t="s">
        <v>31800</v>
      </c>
      <c r="B27761" s="6" t="s">
        <v>31799</v>
      </c>
    </row>
    <row r="27762" spans="1:2" x14ac:dyDescent="0.2">
      <c r="A27762" s="6" t="s">
        <v>31798</v>
      </c>
      <c r="B27762" s="6" t="s">
        <v>31797</v>
      </c>
    </row>
    <row r="27763" spans="1:2" x14ac:dyDescent="0.2">
      <c r="A27763" s="6" t="s">
        <v>31798</v>
      </c>
      <c r="B27763" s="6" t="s">
        <v>31797</v>
      </c>
    </row>
    <row r="27764" spans="1:2" x14ac:dyDescent="0.2">
      <c r="A27764" s="6" t="s">
        <v>31796</v>
      </c>
      <c r="B27764" s="6" t="s">
        <v>31795</v>
      </c>
    </row>
    <row r="27765" spans="1:2" x14ac:dyDescent="0.2">
      <c r="A27765" s="6" t="s">
        <v>31794</v>
      </c>
      <c r="B27765" s="6" t="s">
        <v>31793</v>
      </c>
    </row>
    <row r="27766" spans="1:2" x14ac:dyDescent="0.2">
      <c r="A27766" s="6" t="s">
        <v>31794</v>
      </c>
      <c r="B27766" s="6" t="s">
        <v>31793</v>
      </c>
    </row>
    <row r="27767" spans="1:2" x14ac:dyDescent="0.2">
      <c r="A27767" s="6" t="s">
        <v>31794</v>
      </c>
      <c r="B27767" s="6" t="s">
        <v>31793</v>
      </c>
    </row>
    <row r="27768" spans="1:2" x14ac:dyDescent="0.2">
      <c r="A27768" s="6" t="s">
        <v>31794</v>
      </c>
      <c r="B27768" s="6" t="s">
        <v>31793</v>
      </c>
    </row>
    <row r="27769" spans="1:2" x14ac:dyDescent="0.2">
      <c r="A27769" s="6" t="s">
        <v>31794</v>
      </c>
      <c r="B27769" s="6" t="s">
        <v>31793</v>
      </c>
    </row>
    <row r="27770" spans="1:2" x14ac:dyDescent="0.2">
      <c r="A27770" s="6" t="s">
        <v>31794</v>
      </c>
      <c r="B27770" s="6" t="s">
        <v>31793</v>
      </c>
    </row>
    <row r="27771" spans="1:2" x14ac:dyDescent="0.2">
      <c r="A27771" s="6" t="s">
        <v>31794</v>
      </c>
      <c r="B27771" s="6" t="s">
        <v>31793</v>
      </c>
    </row>
    <row r="27772" spans="1:2" x14ac:dyDescent="0.2">
      <c r="A27772" s="6" t="s">
        <v>31794</v>
      </c>
      <c r="B27772" s="6" t="s">
        <v>31793</v>
      </c>
    </row>
    <row r="27773" spans="1:2" x14ac:dyDescent="0.2">
      <c r="A27773" s="6" t="s">
        <v>31794</v>
      </c>
      <c r="B27773" s="6" t="s">
        <v>31793</v>
      </c>
    </row>
    <row r="27774" spans="1:2" x14ac:dyDescent="0.2">
      <c r="A27774" s="6" t="s">
        <v>31794</v>
      </c>
      <c r="B27774" s="6" t="s">
        <v>31793</v>
      </c>
    </row>
    <row r="27775" spans="1:2" x14ac:dyDescent="0.2">
      <c r="A27775" s="6" t="s">
        <v>31794</v>
      </c>
      <c r="B27775" s="6" t="s">
        <v>31793</v>
      </c>
    </row>
    <row r="27776" spans="1:2" x14ac:dyDescent="0.2">
      <c r="A27776" s="6" t="s">
        <v>31792</v>
      </c>
      <c r="B27776" s="6" t="s">
        <v>31791</v>
      </c>
    </row>
    <row r="27777" spans="1:2" x14ac:dyDescent="0.2">
      <c r="A27777" s="6" t="s">
        <v>31790</v>
      </c>
      <c r="B27777" s="6" t="s">
        <v>31789</v>
      </c>
    </row>
    <row r="27778" spans="1:2" x14ac:dyDescent="0.2">
      <c r="A27778" s="6" t="s">
        <v>31788</v>
      </c>
      <c r="B27778" s="6" t="s">
        <v>31787</v>
      </c>
    </row>
    <row r="27779" spans="1:2" x14ac:dyDescent="0.2">
      <c r="A27779" s="6" t="s">
        <v>31786</v>
      </c>
      <c r="B27779" s="6" t="s">
        <v>31785</v>
      </c>
    </row>
    <row r="27780" spans="1:2" x14ac:dyDescent="0.2">
      <c r="A27780" s="6" t="s">
        <v>31786</v>
      </c>
      <c r="B27780" s="6" t="s">
        <v>31785</v>
      </c>
    </row>
    <row r="27781" spans="1:2" x14ac:dyDescent="0.2">
      <c r="A27781" s="6" t="s">
        <v>31784</v>
      </c>
      <c r="B27781" s="6" t="s">
        <v>31783</v>
      </c>
    </row>
    <row r="27782" spans="1:2" x14ac:dyDescent="0.2">
      <c r="A27782" s="6" t="s">
        <v>31782</v>
      </c>
      <c r="B27782" s="6" t="s">
        <v>31781</v>
      </c>
    </row>
    <row r="27783" spans="1:2" x14ac:dyDescent="0.2">
      <c r="A27783" s="6" t="s">
        <v>31780</v>
      </c>
      <c r="B27783" s="6" t="s">
        <v>31779</v>
      </c>
    </row>
    <row r="27784" spans="1:2" x14ac:dyDescent="0.2">
      <c r="A27784" s="6" t="s">
        <v>31778</v>
      </c>
      <c r="B27784" s="6" t="s">
        <v>31777</v>
      </c>
    </row>
    <row r="27785" spans="1:2" x14ac:dyDescent="0.2">
      <c r="A27785" s="6" t="s">
        <v>31776</v>
      </c>
      <c r="B27785" s="6" t="s">
        <v>31775</v>
      </c>
    </row>
    <row r="27786" spans="1:2" x14ac:dyDescent="0.2">
      <c r="A27786" s="6" t="s">
        <v>31776</v>
      </c>
      <c r="B27786" s="6" t="s">
        <v>31775</v>
      </c>
    </row>
    <row r="27787" spans="1:2" x14ac:dyDescent="0.2">
      <c r="A27787" s="6" t="s">
        <v>31774</v>
      </c>
      <c r="B27787" s="6" t="s">
        <v>31773</v>
      </c>
    </row>
    <row r="27788" spans="1:2" x14ac:dyDescent="0.2">
      <c r="A27788" s="6" t="s">
        <v>31774</v>
      </c>
      <c r="B27788" s="6" t="s">
        <v>31773</v>
      </c>
    </row>
    <row r="27789" spans="1:2" x14ac:dyDescent="0.2">
      <c r="A27789" s="6" t="s">
        <v>31774</v>
      </c>
      <c r="B27789" s="6" t="s">
        <v>31773</v>
      </c>
    </row>
    <row r="27790" spans="1:2" x14ac:dyDescent="0.2">
      <c r="A27790" s="6" t="s">
        <v>31774</v>
      </c>
      <c r="B27790" s="6" t="s">
        <v>31773</v>
      </c>
    </row>
    <row r="27791" spans="1:2" x14ac:dyDescent="0.2">
      <c r="A27791" s="6" t="s">
        <v>31772</v>
      </c>
      <c r="B27791" s="6" t="s">
        <v>31771</v>
      </c>
    </row>
    <row r="27792" spans="1:2" x14ac:dyDescent="0.2">
      <c r="A27792" s="6" t="s">
        <v>31772</v>
      </c>
      <c r="B27792" s="6" t="s">
        <v>31771</v>
      </c>
    </row>
    <row r="27793" spans="1:2" x14ac:dyDescent="0.2">
      <c r="A27793" s="6" t="s">
        <v>31772</v>
      </c>
      <c r="B27793" s="6" t="s">
        <v>31771</v>
      </c>
    </row>
    <row r="27794" spans="1:2" x14ac:dyDescent="0.2">
      <c r="A27794" s="6" t="s">
        <v>31770</v>
      </c>
      <c r="B27794" s="6" t="s">
        <v>31769</v>
      </c>
    </row>
    <row r="27795" spans="1:2" x14ac:dyDescent="0.2">
      <c r="A27795" s="6" t="s">
        <v>31770</v>
      </c>
      <c r="B27795" s="6" t="s">
        <v>31769</v>
      </c>
    </row>
    <row r="27796" spans="1:2" x14ac:dyDescent="0.2">
      <c r="A27796" s="6" t="s">
        <v>31768</v>
      </c>
      <c r="B27796" s="6" t="s">
        <v>31767</v>
      </c>
    </row>
    <row r="27797" spans="1:2" x14ac:dyDescent="0.2">
      <c r="A27797" s="6" t="s">
        <v>31766</v>
      </c>
      <c r="B27797" s="6" t="s">
        <v>31765</v>
      </c>
    </row>
    <row r="27798" spans="1:2" x14ac:dyDescent="0.2">
      <c r="A27798" s="6" t="s">
        <v>31764</v>
      </c>
      <c r="B27798" s="6" t="s">
        <v>31763</v>
      </c>
    </row>
    <row r="27799" spans="1:2" x14ac:dyDescent="0.2">
      <c r="A27799" s="6" t="s">
        <v>31764</v>
      </c>
      <c r="B27799" s="6" t="s">
        <v>31763</v>
      </c>
    </row>
    <row r="27800" spans="1:2" x14ac:dyDescent="0.2">
      <c r="A27800" s="6" t="s">
        <v>31762</v>
      </c>
      <c r="B27800" s="6" t="s">
        <v>31761</v>
      </c>
    </row>
    <row r="27801" spans="1:2" x14ac:dyDescent="0.2">
      <c r="A27801" s="6" t="s">
        <v>31762</v>
      </c>
      <c r="B27801" s="6" t="s">
        <v>31761</v>
      </c>
    </row>
    <row r="27802" spans="1:2" x14ac:dyDescent="0.2">
      <c r="A27802" s="6" t="s">
        <v>31760</v>
      </c>
      <c r="B27802" s="6" t="s">
        <v>31759</v>
      </c>
    </row>
    <row r="27803" spans="1:2" x14ac:dyDescent="0.2">
      <c r="A27803" s="6" t="s">
        <v>31760</v>
      </c>
      <c r="B27803" s="6" t="s">
        <v>31759</v>
      </c>
    </row>
    <row r="27804" spans="1:2" x14ac:dyDescent="0.2">
      <c r="A27804" s="6" t="s">
        <v>31760</v>
      </c>
      <c r="B27804" s="6" t="s">
        <v>31759</v>
      </c>
    </row>
    <row r="27805" spans="1:2" x14ac:dyDescent="0.2">
      <c r="A27805" s="6" t="s">
        <v>31758</v>
      </c>
      <c r="B27805" s="6" t="s">
        <v>31757</v>
      </c>
    </row>
    <row r="27806" spans="1:2" x14ac:dyDescent="0.2">
      <c r="A27806" s="6" t="s">
        <v>31758</v>
      </c>
      <c r="B27806" s="6" t="s">
        <v>31757</v>
      </c>
    </row>
    <row r="27807" spans="1:2" x14ac:dyDescent="0.2">
      <c r="A27807" s="6" t="s">
        <v>31758</v>
      </c>
      <c r="B27807" s="6" t="s">
        <v>31757</v>
      </c>
    </row>
    <row r="27808" spans="1:2" x14ac:dyDescent="0.2">
      <c r="A27808" s="6" t="s">
        <v>31756</v>
      </c>
      <c r="B27808" s="6" t="s">
        <v>31755</v>
      </c>
    </row>
    <row r="27809" spans="1:2" x14ac:dyDescent="0.2">
      <c r="A27809" s="6" t="s">
        <v>31754</v>
      </c>
      <c r="B27809" s="6" t="s">
        <v>31753</v>
      </c>
    </row>
    <row r="27810" spans="1:2" x14ac:dyDescent="0.2">
      <c r="A27810" s="6" t="s">
        <v>31752</v>
      </c>
      <c r="B27810" s="6" t="s">
        <v>31751</v>
      </c>
    </row>
    <row r="27811" spans="1:2" x14ac:dyDescent="0.2">
      <c r="A27811" s="6" t="s">
        <v>31750</v>
      </c>
      <c r="B27811" s="6" t="s">
        <v>31749</v>
      </c>
    </row>
    <row r="27812" spans="1:2" x14ac:dyDescent="0.2">
      <c r="A27812" s="6" t="s">
        <v>31748</v>
      </c>
      <c r="B27812" s="6" t="s">
        <v>31747</v>
      </c>
    </row>
    <row r="27813" spans="1:2" x14ac:dyDescent="0.2">
      <c r="A27813" s="6" t="s">
        <v>31748</v>
      </c>
      <c r="B27813" s="6" t="s">
        <v>31747</v>
      </c>
    </row>
    <row r="27814" spans="1:2" x14ac:dyDescent="0.2">
      <c r="A27814" s="6" t="s">
        <v>31746</v>
      </c>
      <c r="B27814" s="6" t="s">
        <v>31745</v>
      </c>
    </row>
    <row r="27815" spans="1:2" x14ac:dyDescent="0.2">
      <c r="A27815" s="6" t="s">
        <v>31744</v>
      </c>
      <c r="B27815" s="6" t="s">
        <v>31743</v>
      </c>
    </row>
    <row r="27816" spans="1:2" x14ac:dyDescent="0.2">
      <c r="A27816" s="6" t="s">
        <v>31744</v>
      </c>
      <c r="B27816" s="6" t="s">
        <v>31743</v>
      </c>
    </row>
    <row r="27817" spans="1:2" x14ac:dyDescent="0.2">
      <c r="A27817" s="6" t="s">
        <v>31744</v>
      </c>
      <c r="B27817" s="6" t="s">
        <v>31743</v>
      </c>
    </row>
    <row r="27818" spans="1:2" x14ac:dyDescent="0.2">
      <c r="A27818" s="6" t="s">
        <v>31744</v>
      </c>
      <c r="B27818" s="6" t="s">
        <v>31743</v>
      </c>
    </row>
    <row r="27819" spans="1:2" x14ac:dyDescent="0.2">
      <c r="A27819" s="6" t="s">
        <v>31742</v>
      </c>
      <c r="B27819" s="6" t="s">
        <v>31741</v>
      </c>
    </row>
    <row r="27820" spans="1:2" x14ac:dyDescent="0.2">
      <c r="A27820" s="6" t="s">
        <v>31740</v>
      </c>
      <c r="B27820" s="6" t="s">
        <v>31739</v>
      </c>
    </row>
    <row r="27821" spans="1:2" x14ac:dyDescent="0.2">
      <c r="A27821" s="6" t="s">
        <v>31740</v>
      </c>
      <c r="B27821" s="6" t="s">
        <v>31739</v>
      </c>
    </row>
    <row r="27822" spans="1:2" x14ac:dyDescent="0.2">
      <c r="A27822" s="6" t="s">
        <v>31740</v>
      </c>
      <c r="B27822" s="6" t="s">
        <v>31739</v>
      </c>
    </row>
    <row r="27823" spans="1:2" x14ac:dyDescent="0.2">
      <c r="A27823" s="6" t="s">
        <v>31738</v>
      </c>
      <c r="B27823" s="6" t="s">
        <v>31737</v>
      </c>
    </row>
    <row r="27824" spans="1:2" x14ac:dyDescent="0.2">
      <c r="A27824" s="6" t="s">
        <v>31736</v>
      </c>
      <c r="B27824" s="6" t="s">
        <v>31735</v>
      </c>
    </row>
    <row r="27825" spans="1:2" x14ac:dyDescent="0.2">
      <c r="A27825" s="6" t="s">
        <v>31734</v>
      </c>
      <c r="B27825" s="6" t="s">
        <v>31733</v>
      </c>
    </row>
    <row r="27826" spans="1:2" x14ac:dyDescent="0.2">
      <c r="A27826" s="6" t="s">
        <v>31732</v>
      </c>
      <c r="B27826" s="6" t="s">
        <v>31731</v>
      </c>
    </row>
    <row r="27827" spans="1:2" x14ac:dyDescent="0.2">
      <c r="A27827" s="6" t="s">
        <v>31730</v>
      </c>
      <c r="B27827" s="6" t="s">
        <v>31729</v>
      </c>
    </row>
    <row r="27828" spans="1:2" x14ac:dyDescent="0.2">
      <c r="A27828" s="6" t="s">
        <v>31728</v>
      </c>
      <c r="B27828" s="6" t="s">
        <v>31727</v>
      </c>
    </row>
    <row r="27829" spans="1:2" x14ac:dyDescent="0.2">
      <c r="A27829" s="6" t="s">
        <v>31728</v>
      </c>
      <c r="B27829" s="6" t="s">
        <v>31727</v>
      </c>
    </row>
    <row r="27830" spans="1:2" x14ac:dyDescent="0.2">
      <c r="A27830" s="6" t="s">
        <v>31726</v>
      </c>
      <c r="B27830" s="6" t="s">
        <v>31725</v>
      </c>
    </row>
    <row r="27831" spans="1:2" x14ac:dyDescent="0.2">
      <c r="A27831" s="6" t="s">
        <v>31724</v>
      </c>
      <c r="B27831" s="6" t="s">
        <v>31723</v>
      </c>
    </row>
    <row r="27832" spans="1:2" x14ac:dyDescent="0.2">
      <c r="A27832" s="6" t="s">
        <v>31722</v>
      </c>
      <c r="B27832" s="6" t="s">
        <v>31721</v>
      </c>
    </row>
    <row r="27833" spans="1:2" x14ac:dyDescent="0.2">
      <c r="A27833" s="6" t="s">
        <v>31720</v>
      </c>
      <c r="B27833" s="6" t="s">
        <v>31719</v>
      </c>
    </row>
    <row r="27834" spans="1:2" x14ac:dyDescent="0.2">
      <c r="A27834" s="6" t="s">
        <v>31720</v>
      </c>
      <c r="B27834" s="6" t="s">
        <v>31719</v>
      </c>
    </row>
    <row r="27835" spans="1:2" x14ac:dyDescent="0.2">
      <c r="A27835" s="6" t="s">
        <v>31720</v>
      </c>
      <c r="B27835" s="6" t="s">
        <v>31719</v>
      </c>
    </row>
    <row r="27836" spans="1:2" x14ac:dyDescent="0.2">
      <c r="A27836" s="6" t="s">
        <v>31718</v>
      </c>
      <c r="B27836" s="6" t="s">
        <v>31717</v>
      </c>
    </row>
    <row r="27837" spans="1:2" x14ac:dyDescent="0.2">
      <c r="A27837" s="6" t="s">
        <v>31718</v>
      </c>
      <c r="B27837" s="6" t="s">
        <v>31717</v>
      </c>
    </row>
    <row r="27838" spans="1:2" x14ac:dyDescent="0.2">
      <c r="A27838" s="6" t="s">
        <v>31718</v>
      </c>
      <c r="B27838" s="6" t="s">
        <v>31717</v>
      </c>
    </row>
    <row r="27839" spans="1:2" x14ac:dyDescent="0.2">
      <c r="A27839" s="6" t="s">
        <v>31716</v>
      </c>
      <c r="B27839" s="6" t="s">
        <v>31715</v>
      </c>
    </row>
    <row r="27840" spans="1:2" x14ac:dyDescent="0.2">
      <c r="A27840" s="6" t="s">
        <v>31714</v>
      </c>
      <c r="B27840" s="6" t="s">
        <v>31713</v>
      </c>
    </row>
    <row r="27841" spans="1:2" x14ac:dyDescent="0.2">
      <c r="A27841" s="6" t="s">
        <v>31714</v>
      </c>
      <c r="B27841" s="6" t="s">
        <v>31713</v>
      </c>
    </row>
    <row r="27842" spans="1:2" x14ac:dyDescent="0.2">
      <c r="A27842" s="6" t="s">
        <v>31712</v>
      </c>
      <c r="B27842" s="6" t="s">
        <v>31711</v>
      </c>
    </row>
    <row r="27843" spans="1:2" x14ac:dyDescent="0.2">
      <c r="A27843" s="6" t="s">
        <v>31712</v>
      </c>
      <c r="B27843" s="6" t="s">
        <v>31711</v>
      </c>
    </row>
    <row r="27844" spans="1:2" x14ac:dyDescent="0.2">
      <c r="A27844" s="6" t="s">
        <v>31712</v>
      </c>
      <c r="B27844" s="6" t="s">
        <v>31711</v>
      </c>
    </row>
    <row r="27845" spans="1:2" x14ac:dyDescent="0.2">
      <c r="A27845" s="6" t="s">
        <v>31712</v>
      </c>
      <c r="B27845" s="6" t="s">
        <v>31711</v>
      </c>
    </row>
    <row r="27846" spans="1:2" x14ac:dyDescent="0.2">
      <c r="A27846" s="6" t="s">
        <v>31710</v>
      </c>
      <c r="B27846" s="6" t="s">
        <v>31709</v>
      </c>
    </row>
    <row r="27847" spans="1:2" x14ac:dyDescent="0.2">
      <c r="A27847" s="6" t="s">
        <v>31708</v>
      </c>
      <c r="B27847" s="6" t="s">
        <v>31707</v>
      </c>
    </row>
    <row r="27848" spans="1:2" x14ac:dyDescent="0.2">
      <c r="A27848" s="6" t="s">
        <v>31708</v>
      </c>
      <c r="B27848" s="6" t="s">
        <v>31707</v>
      </c>
    </row>
    <row r="27849" spans="1:2" x14ac:dyDescent="0.2">
      <c r="A27849" s="6" t="s">
        <v>31706</v>
      </c>
      <c r="B27849" s="6" t="s">
        <v>31705</v>
      </c>
    </row>
    <row r="27850" spans="1:2" x14ac:dyDescent="0.2">
      <c r="A27850" s="6" t="s">
        <v>31706</v>
      </c>
      <c r="B27850" s="6" t="s">
        <v>31705</v>
      </c>
    </row>
    <row r="27851" spans="1:2" x14ac:dyDescent="0.2">
      <c r="A27851" s="6" t="s">
        <v>31704</v>
      </c>
      <c r="B27851" s="6" t="s">
        <v>31703</v>
      </c>
    </row>
    <row r="27852" spans="1:2" x14ac:dyDescent="0.2">
      <c r="A27852" s="6" t="s">
        <v>31702</v>
      </c>
      <c r="B27852" s="6" t="s">
        <v>31701</v>
      </c>
    </row>
    <row r="27853" spans="1:2" x14ac:dyDescent="0.2">
      <c r="A27853" s="6" t="s">
        <v>31700</v>
      </c>
      <c r="B27853" s="6" t="s">
        <v>31699</v>
      </c>
    </row>
    <row r="27854" spans="1:2" x14ac:dyDescent="0.2">
      <c r="A27854" s="6" t="s">
        <v>31698</v>
      </c>
      <c r="B27854" s="6" t="s">
        <v>31697</v>
      </c>
    </row>
    <row r="27855" spans="1:2" x14ac:dyDescent="0.2">
      <c r="A27855" s="6" t="s">
        <v>31696</v>
      </c>
      <c r="B27855" s="6" t="s">
        <v>31695</v>
      </c>
    </row>
    <row r="27856" spans="1:2" x14ac:dyDescent="0.2">
      <c r="A27856" s="6" t="s">
        <v>31696</v>
      </c>
      <c r="B27856" s="6" t="s">
        <v>31695</v>
      </c>
    </row>
    <row r="27857" spans="1:2" x14ac:dyDescent="0.2">
      <c r="A27857" s="6" t="s">
        <v>31696</v>
      </c>
      <c r="B27857" s="6" t="s">
        <v>31695</v>
      </c>
    </row>
    <row r="27858" spans="1:2" x14ac:dyDescent="0.2">
      <c r="A27858" s="6" t="s">
        <v>31696</v>
      </c>
      <c r="B27858" s="6" t="s">
        <v>31695</v>
      </c>
    </row>
    <row r="27859" spans="1:2" x14ac:dyDescent="0.2">
      <c r="A27859" s="6" t="s">
        <v>31696</v>
      </c>
      <c r="B27859" s="6" t="s">
        <v>31695</v>
      </c>
    </row>
    <row r="27860" spans="1:2" x14ac:dyDescent="0.2">
      <c r="A27860" s="6" t="s">
        <v>31696</v>
      </c>
      <c r="B27860" s="6" t="s">
        <v>31695</v>
      </c>
    </row>
    <row r="27861" spans="1:2" x14ac:dyDescent="0.2">
      <c r="A27861" s="6" t="s">
        <v>31696</v>
      </c>
      <c r="B27861" s="6" t="s">
        <v>31695</v>
      </c>
    </row>
    <row r="27862" spans="1:2" x14ac:dyDescent="0.2">
      <c r="A27862" s="6" t="s">
        <v>31694</v>
      </c>
      <c r="B27862" s="6" t="s">
        <v>31693</v>
      </c>
    </row>
    <row r="27863" spans="1:2" x14ac:dyDescent="0.2">
      <c r="A27863" s="6" t="s">
        <v>31692</v>
      </c>
      <c r="B27863" s="6" t="s">
        <v>31691</v>
      </c>
    </row>
    <row r="27864" spans="1:2" x14ac:dyDescent="0.2">
      <c r="A27864" s="6" t="s">
        <v>31690</v>
      </c>
      <c r="B27864" s="6" t="s">
        <v>31689</v>
      </c>
    </row>
    <row r="27865" spans="1:2" x14ac:dyDescent="0.2">
      <c r="A27865" s="6" t="s">
        <v>31688</v>
      </c>
      <c r="B27865" s="6" t="s">
        <v>31687</v>
      </c>
    </row>
    <row r="27866" spans="1:2" x14ac:dyDescent="0.2">
      <c r="A27866" s="6" t="s">
        <v>31686</v>
      </c>
      <c r="B27866" s="6" t="s">
        <v>31685</v>
      </c>
    </row>
    <row r="27867" spans="1:2" x14ac:dyDescent="0.2">
      <c r="A27867" s="6" t="s">
        <v>31686</v>
      </c>
      <c r="B27867" s="6" t="s">
        <v>31685</v>
      </c>
    </row>
    <row r="27868" spans="1:2" x14ac:dyDescent="0.2">
      <c r="A27868" s="6" t="s">
        <v>31686</v>
      </c>
      <c r="B27868" s="6" t="s">
        <v>31685</v>
      </c>
    </row>
    <row r="27869" spans="1:2" x14ac:dyDescent="0.2">
      <c r="A27869" s="6" t="s">
        <v>31686</v>
      </c>
      <c r="B27869" s="6" t="s">
        <v>31685</v>
      </c>
    </row>
    <row r="27870" spans="1:2" x14ac:dyDescent="0.2">
      <c r="A27870" s="6" t="s">
        <v>31684</v>
      </c>
      <c r="B27870" s="6" t="s">
        <v>31683</v>
      </c>
    </row>
    <row r="27871" spans="1:2" x14ac:dyDescent="0.2">
      <c r="A27871" s="6" t="s">
        <v>31684</v>
      </c>
      <c r="B27871" s="6" t="s">
        <v>31683</v>
      </c>
    </row>
    <row r="27872" spans="1:2" x14ac:dyDescent="0.2">
      <c r="A27872" s="6" t="s">
        <v>31684</v>
      </c>
      <c r="B27872" s="6" t="s">
        <v>31683</v>
      </c>
    </row>
    <row r="27873" spans="1:2" x14ac:dyDescent="0.2">
      <c r="A27873" s="6" t="s">
        <v>31684</v>
      </c>
      <c r="B27873" s="6" t="s">
        <v>31683</v>
      </c>
    </row>
    <row r="27874" spans="1:2" x14ac:dyDescent="0.2">
      <c r="A27874" s="6" t="s">
        <v>31682</v>
      </c>
      <c r="B27874" s="6" t="s">
        <v>31681</v>
      </c>
    </row>
    <row r="27875" spans="1:2" x14ac:dyDescent="0.2">
      <c r="A27875" s="6" t="s">
        <v>31680</v>
      </c>
      <c r="B27875" s="6" t="s">
        <v>31679</v>
      </c>
    </row>
    <row r="27876" spans="1:2" x14ac:dyDescent="0.2">
      <c r="A27876" s="6" t="s">
        <v>31680</v>
      </c>
      <c r="B27876" s="6" t="s">
        <v>31679</v>
      </c>
    </row>
    <row r="27877" spans="1:2" x14ac:dyDescent="0.2">
      <c r="A27877" s="6" t="s">
        <v>31678</v>
      </c>
      <c r="B27877" s="6" t="s">
        <v>31677</v>
      </c>
    </row>
    <row r="27878" spans="1:2" x14ac:dyDescent="0.2">
      <c r="A27878" s="6" t="s">
        <v>31678</v>
      </c>
      <c r="B27878" s="6" t="s">
        <v>31677</v>
      </c>
    </row>
    <row r="27879" spans="1:2" x14ac:dyDescent="0.2">
      <c r="A27879" s="6" t="s">
        <v>31678</v>
      </c>
      <c r="B27879" s="6" t="s">
        <v>31677</v>
      </c>
    </row>
    <row r="27880" spans="1:2" x14ac:dyDescent="0.2">
      <c r="A27880" s="6" t="s">
        <v>31676</v>
      </c>
      <c r="B27880" s="6" t="s">
        <v>31675</v>
      </c>
    </row>
    <row r="27881" spans="1:2" x14ac:dyDescent="0.2">
      <c r="A27881" s="6" t="s">
        <v>31674</v>
      </c>
      <c r="B27881" s="6" t="s">
        <v>31673</v>
      </c>
    </row>
    <row r="27882" spans="1:2" x14ac:dyDescent="0.2">
      <c r="A27882" s="6" t="s">
        <v>31672</v>
      </c>
      <c r="B27882" s="6" t="s">
        <v>31671</v>
      </c>
    </row>
    <row r="27883" spans="1:2" x14ac:dyDescent="0.2">
      <c r="A27883" s="6" t="s">
        <v>31670</v>
      </c>
      <c r="B27883" s="6" t="s">
        <v>31669</v>
      </c>
    </row>
    <row r="27884" spans="1:2" x14ac:dyDescent="0.2">
      <c r="A27884" s="6" t="s">
        <v>31670</v>
      </c>
      <c r="B27884" s="6" t="s">
        <v>31669</v>
      </c>
    </row>
    <row r="27885" spans="1:2" x14ac:dyDescent="0.2">
      <c r="A27885" s="6" t="s">
        <v>31668</v>
      </c>
      <c r="B27885" s="6" t="s">
        <v>31667</v>
      </c>
    </row>
    <row r="27886" spans="1:2" x14ac:dyDescent="0.2">
      <c r="A27886" s="6" t="s">
        <v>31666</v>
      </c>
      <c r="B27886" s="6" t="s">
        <v>31665</v>
      </c>
    </row>
    <row r="27887" spans="1:2" x14ac:dyDescent="0.2">
      <c r="A27887" s="6" t="s">
        <v>31664</v>
      </c>
      <c r="B27887" s="6" t="s">
        <v>31663</v>
      </c>
    </row>
    <row r="27888" spans="1:2" x14ac:dyDescent="0.2">
      <c r="A27888" s="6" t="s">
        <v>31664</v>
      </c>
      <c r="B27888" s="6" t="s">
        <v>31663</v>
      </c>
    </row>
    <row r="27889" spans="1:2" x14ac:dyDescent="0.2">
      <c r="A27889" s="6" t="s">
        <v>31662</v>
      </c>
      <c r="B27889" s="6" t="s">
        <v>31661</v>
      </c>
    </row>
    <row r="27890" spans="1:2" x14ac:dyDescent="0.2">
      <c r="A27890" s="6" t="s">
        <v>31662</v>
      </c>
      <c r="B27890" s="6" t="s">
        <v>31661</v>
      </c>
    </row>
    <row r="27891" spans="1:2" x14ac:dyDescent="0.2">
      <c r="A27891" s="6" t="s">
        <v>31660</v>
      </c>
      <c r="B27891" s="6" t="s">
        <v>31659</v>
      </c>
    </row>
    <row r="27892" spans="1:2" x14ac:dyDescent="0.2">
      <c r="A27892" s="6" t="s">
        <v>31658</v>
      </c>
      <c r="B27892" s="6" t="s">
        <v>31657</v>
      </c>
    </row>
    <row r="27893" spans="1:2" x14ac:dyDescent="0.2">
      <c r="A27893" s="6" t="s">
        <v>31656</v>
      </c>
      <c r="B27893" s="6" t="s">
        <v>31655</v>
      </c>
    </row>
    <row r="27894" spans="1:2" x14ac:dyDescent="0.2">
      <c r="A27894" s="6" t="s">
        <v>31654</v>
      </c>
      <c r="B27894" s="6" t="s">
        <v>31653</v>
      </c>
    </row>
    <row r="27895" spans="1:2" x14ac:dyDescent="0.2">
      <c r="A27895" s="6" t="s">
        <v>31652</v>
      </c>
      <c r="B27895" s="6" t="s">
        <v>31651</v>
      </c>
    </row>
    <row r="27896" spans="1:2" x14ac:dyDescent="0.2">
      <c r="A27896" s="6" t="s">
        <v>31650</v>
      </c>
      <c r="B27896" s="6" t="s">
        <v>31649</v>
      </c>
    </row>
    <row r="27897" spans="1:2" x14ac:dyDescent="0.2">
      <c r="A27897" s="6" t="s">
        <v>31648</v>
      </c>
      <c r="B27897" s="6" t="s">
        <v>31647</v>
      </c>
    </row>
    <row r="27898" spans="1:2" x14ac:dyDescent="0.2">
      <c r="A27898" s="6" t="s">
        <v>31646</v>
      </c>
      <c r="B27898" s="6" t="s">
        <v>31645</v>
      </c>
    </row>
    <row r="27899" spans="1:2" x14ac:dyDescent="0.2">
      <c r="A27899" s="6" t="s">
        <v>31644</v>
      </c>
      <c r="B27899" s="6" t="s">
        <v>31643</v>
      </c>
    </row>
    <row r="27900" spans="1:2" x14ac:dyDescent="0.2">
      <c r="A27900" s="6" t="s">
        <v>31644</v>
      </c>
      <c r="B27900" s="6" t="s">
        <v>31643</v>
      </c>
    </row>
    <row r="27901" spans="1:2" x14ac:dyDescent="0.2">
      <c r="A27901" s="6" t="s">
        <v>31642</v>
      </c>
      <c r="B27901" s="6" t="s">
        <v>31641</v>
      </c>
    </row>
    <row r="27902" spans="1:2" x14ac:dyDescent="0.2">
      <c r="A27902" s="6" t="s">
        <v>31642</v>
      </c>
      <c r="B27902" s="6" t="s">
        <v>31641</v>
      </c>
    </row>
    <row r="27903" spans="1:2" x14ac:dyDescent="0.2">
      <c r="A27903" s="6" t="s">
        <v>31640</v>
      </c>
      <c r="B27903" s="6" t="s">
        <v>31639</v>
      </c>
    </row>
    <row r="27904" spans="1:2" x14ac:dyDescent="0.2">
      <c r="A27904" s="6" t="s">
        <v>31638</v>
      </c>
      <c r="B27904" s="6" t="s">
        <v>31637</v>
      </c>
    </row>
    <row r="27905" spans="1:2" x14ac:dyDescent="0.2">
      <c r="A27905" s="6" t="s">
        <v>31638</v>
      </c>
      <c r="B27905" s="6" t="s">
        <v>31637</v>
      </c>
    </row>
    <row r="27906" spans="1:2" x14ac:dyDescent="0.2">
      <c r="A27906" s="6" t="s">
        <v>31638</v>
      </c>
      <c r="B27906" s="6" t="s">
        <v>31637</v>
      </c>
    </row>
    <row r="27907" spans="1:2" x14ac:dyDescent="0.2">
      <c r="A27907" s="6" t="s">
        <v>31636</v>
      </c>
      <c r="B27907" s="6" t="s">
        <v>31635</v>
      </c>
    </row>
    <row r="27908" spans="1:2" x14ac:dyDescent="0.2">
      <c r="A27908" s="6" t="s">
        <v>31634</v>
      </c>
      <c r="B27908" s="6" t="s">
        <v>31633</v>
      </c>
    </row>
    <row r="27909" spans="1:2" x14ac:dyDescent="0.2">
      <c r="A27909" s="6" t="s">
        <v>31632</v>
      </c>
      <c r="B27909" s="6" t="s">
        <v>31631</v>
      </c>
    </row>
    <row r="27910" spans="1:2" x14ac:dyDescent="0.2">
      <c r="A27910" s="6" t="s">
        <v>31632</v>
      </c>
      <c r="B27910" s="6" t="s">
        <v>31631</v>
      </c>
    </row>
    <row r="27911" spans="1:2" x14ac:dyDescent="0.2">
      <c r="A27911" s="6" t="s">
        <v>31630</v>
      </c>
      <c r="B27911" s="6" t="s">
        <v>31629</v>
      </c>
    </row>
    <row r="27912" spans="1:2" x14ac:dyDescent="0.2">
      <c r="A27912" s="6" t="s">
        <v>31628</v>
      </c>
      <c r="B27912" s="6" t="s">
        <v>31627</v>
      </c>
    </row>
    <row r="27913" spans="1:2" x14ac:dyDescent="0.2">
      <c r="A27913" s="6" t="s">
        <v>31628</v>
      </c>
      <c r="B27913" s="6" t="s">
        <v>31627</v>
      </c>
    </row>
    <row r="27914" spans="1:2" x14ac:dyDescent="0.2">
      <c r="A27914" s="6" t="s">
        <v>31626</v>
      </c>
      <c r="B27914" s="6" t="s">
        <v>31625</v>
      </c>
    </row>
    <row r="27915" spans="1:2" x14ac:dyDescent="0.2">
      <c r="A27915" s="6" t="s">
        <v>31624</v>
      </c>
      <c r="B27915" s="6" t="s">
        <v>31623</v>
      </c>
    </row>
    <row r="27916" spans="1:2" x14ac:dyDescent="0.2">
      <c r="A27916" s="6" t="s">
        <v>31622</v>
      </c>
      <c r="B27916" s="6" t="s">
        <v>31621</v>
      </c>
    </row>
    <row r="27917" spans="1:2" x14ac:dyDescent="0.2">
      <c r="A27917" s="6" t="s">
        <v>31620</v>
      </c>
      <c r="B27917" s="6" t="s">
        <v>31619</v>
      </c>
    </row>
    <row r="27918" spans="1:2" x14ac:dyDescent="0.2">
      <c r="A27918" s="6" t="s">
        <v>31618</v>
      </c>
      <c r="B27918" s="6" t="s">
        <v>31617</v>
      </c>
    </row>
    <row r="27919" spans="1:2" x14ac:dyDescent="0.2">
      <c r="A27919" s="6" t="s">
        <v>31618</v>
      </c>
      <c r="B27919" s="6" t="s">
        <v>31617</v>
      </c>
    </row>
    <row r="27920" spans="1:2" x14ac:dyDescent="0.2">
      <c r="A27920" s="6" t="s">
        <v>31616</v>
      </c>
      <c r="B27920" s="6" t="s">
        <v>31615</v>
      </c>
    </row>
    <row r="27921" spans="1:2" x14ac:dyDescent="0.2">
      <c r="A27921" s="6" t="s">
        <v>31616</v>
      </c>
      <c r="B27921" s="6" t="s">
        <v>31615</v>
      </c>
    </row>
    <row r="27922" spans="1:2" x14ac:dyDescent="0.2">
      <c r="A27922" s="6" t="s">
        <v>31614</v>
      </c>
      <c r="B27922" s="6" t="s">
        <v>31613</v>
      </c>
    </row>
    <row r="27923" spans="1:2" x14ac:dyDescent="0.2">
      <c r="A27923" s="6" t="s">
        <v>31612</v>
      </c>
      <c r="B27923" s="6" t="s">
        <v>31611</v>
      </c>
    </row>
    <row r="27924" spans="1:2" x14ac:dyDescent="0.2">
      <c r="A27924" s="6" t="s">
        <v>31610</v>
      </c>
      <c r="B27924" s="6" t="s">
        <v>31609</v>
      </c>
    </row>
    <row r="27925" spans="1:2" x14ac:dyDescent="0.2">
      <c r="A27925" s="6" t="s">
        <v>31608</v>
      </c>
      <c r="B27925" s="6" t="s">
        <v>31607</v>
      </c>
    </row>
    <row r="27926" spans="1:2" x14ac:dyDescent="0.2">
      <c r="A27926" s="6" t="s">
        <v>31606</v>
      </c>
      <c r="B27926" s="6" t="s">
        <v>31605</v>
      </c>
    </row>
    <row r="27927" spans="1:2" x14ac:dyDescent="0.2">
      <c r="A27927" s="6" t="s">
        <v>31604</v>
      </c>
      <c r="B27927" s="6" t="s">
        <v>31603</v>
      </c>
    </row>
    <row r="27928" spans="1:2" x14ac:dyDescent="0.2">
      <c r="A27928" s="6" t="s">
        <v>31604</v>
      </c>
      <c r="B27928" s="6" t="s">
        <v>31603</v>
      </c>
    </row>
    <row r="27929" spans="1:2" x14ac:dyDescent="0.2">
      <c r="A27929" s="6" t="s">
        <v>31604</v>
      </c>
      <c r="B27929" s="6" t="s">
        <v>31603</v>
      </c>
    </row>
    <row r="27930" spans="1:2" x14ac:dyDescent="0.2">
      <c r="A27930" s="6" t="s">
        <v>31602</v>
      </c>
      <c r="B27930" s="6" t="s">
        <v>31601</v>
      </c>
    </row>
    <row r="27931" spans="1:2" x14ac:dyDescent="0.2">
      <c r="A27931" s="6" t="s">
        <v>31600</v>
      </c>
      <c r="B27931" s="6" t="s">
        <v>31599</v>
      </c>
    </row>
    <row r="27932" spans="1:2" x14ac:dyDescent="0.2">
      <c r="A27932" s="6" t="s">
        <v>31598</v>
      </c>
      <c r="B27932" s="6" t="s">
        <v>31597</v>
      </c>
    </row>
    <row r="27933" spans="1:2" x14ac:dyDescent="0.2">
      <c r="A27933" s="6" t="s">
        <v>31596</v>
      </c>
      <c r="B27933" s="6" t="s">
        <v>31595</v>
      </c>
    </row>
    <row r="27934" spans="1:2" x14ac:dyDescent="0.2">
      <c r="A27934" s="6" t="s">
        <v>31594</v>
      </c>
      <c r="B27934" s="6" t="s">
        <v>31593</v>
      </c>
    </row>
    <row r="27935" spans="1:2" x14ac:dyDescent="0.2">
      <c r="A27935" s="6" t="s">
        <v>31592</v>
      </c>
      <c r="B27935" s="6" t="s">
        <v>31591</v>
      </c>
    </row>
    <row r="27936" spans="1:2" x14ac:dyDescent="0.2">
      <c r="A27936" s="6" t="s">
        <v>31592</v>
      </c>
      <c r="B27936" s="6" t="s">
        <v>31591</v>
      </c>
    </row>
    <row r="27937" spans="1:2" x14ac:dyDescent="0.2">
      <c r="A27937" s="6" t="s">
        <v>31592</v>
      </c>
      <c r="B27937" s="6" t="s">
        <v>31591</v>
      </c>
    </row>
    <row r="27938" spans="1:2" x14ac:dyDescent="0.2">
      <c r="A27938" s="6" t="s">
        <v>31592</v>
      </c>
      <c r="B27938" s="6" t="s">
        <v>31591</v>
      </c>
    </row>
    <row r="27939" spans="1:2" x14ac:dyDescent="0.2">
      <c r="A27939" s="6" t="s">
        <v>31592</v>
      </c>
      <c r="B27939" s="6" t="s">
        <v>31591</v>
      </c>
    </row>
    <row r="27940" spans="1:2" x14ac:dyDescent="0.2">
      <c r="A27940" s="6" t="s">
        <v>31592</v>
      </c>
      <c r="B27940" s="6" t="s">
        <v>31591</v>
      </c>
    </row>
    <row r="27941" spans="1:2" x14ac:dyDescent="0.2">
      <c r="A27941" s="6" t="s">
        <v>31592</v>
      </c>
      <c r="B27941" s="6" t="s">
        <v>31591</v>
      </c>
    </row>
    <row r="27942" spans="1:2" x14ac:dyDescent="0.2">
      <c r="A27942" s="6" t="s">
        <v>31592</v>
      </c>
      <c r="B27942" s="6" t="s">
        <v>31591</v>
      </c>
    </row>
    <row r="27943" spans="1:2" x14ac:dyDescent="0.2">
      <c r="A27943" s="6" t="s">
        <v>31589</v>
      </c>
      <c r="B27943" s="6" t="s">
        <v>31590</v>
      </c>
    </row>
    <row r="27944" spans="1:2" x14ac:dyDescent="0.2">
      <c r="A27944" s="6" t="s">
        <v>31589</v>
      </c>
      <c r="B27944" s="6" t="s">
        <v>31590</v>
      </c>
    </row>
    <row r="27945" spans="1:2" x14ac:dyDescent="0.2">
      <c r="A27945" s="6" t="s">
        <v>31589</v>
      </c>
      <c r="B27945" s="6" t="s">
        <v>31588</v>
      </c>
    </row>
    <row r="27946" spans="1:2" x14ac:dyDescent="0.2">
      <c r="A27946" s="6" t="s">
        <v>31587</v>
      </c>
      <c r="B27946" s="6" t="s">
        <v>31586</v>
      </c>
    </row>
    <row r="27947" spans="1:2" x14ac:dyDescent="0.2">
      <c r="A27947" s="6" t="s">
        <v>31585</v>
      </c>
      <c r="B27947" s="6" t="s">
        <v>31584</v>
      </c>
    </row>
    <row r="27948" spans="1:2" x14ac:dyDescent="0.2">
      <c r="A27948" s="6" t="s">
        <v>31585</v>
      </c>
      <c r="B27948" s="6" t="s">
        <v>31584</v>
      </c>
    </row>
    <row r="27949" spans="1:2" x14ac:dyDescent="0.2">
      <c r="A27949" s="6" t="s">
        <v>31585</v>
      </c>
      <c r="B27949" s="6" t="s">
        <v>31584</v>
      </c>
    </row>
    <row r="27950" spans="1:2" x14ac:dyDescent="0.2">
      <c r="A27950" s="6" t="s">
        <v>31583</v>
      </c>
      <c r="B27950" s="6" t="s">
        <v>31582</v>
      </c>
    </row>
    <row r="27951" spans="1:2" x14ac:dyDescent="0.2">
      <c r="A27951" s="6" t="s">
        <v>31583</v>
      </c>
      <c r="B27951" s="6" t="s">
        <v>31582</v>
      </c>
    </row>
    <row r="27952" spans="1:2" x14ac:dyDescent="0.2">
      <c r="A27952" s="6" t="s">
        <v>31583</v>
      </c>
      <c r="B27952" s="6" t="s">
        <v>31582</v>
      </c>
    </row>
    <row r="27953" spans="1:2" x14ac:dyDescent="0.2">
      <c r="A27953" s="6" t="s">
        <v>31581</v>
      </c>
      <c r="B27953" s="6" t="s">
        <v>31580</v>
      </c>
    </row>
    <row r="27954" spans="1:2" x14ac:dyDescent="0.2">
      <c r="A27954" s="6" t="s">
        <v>31581</v>
      </c>
      <c r="B27954" s="6" t="s">
        <v>31580</v>
      </c>
    </row>
    <row r="27955" spans="1:2" x14ac:dyDescent="0.2">
      <c r="A27955" s="6" t="s">
        <v>31579</v>
      </c>
      <c r="B27955" s="6" t="s">
        <v>31578</v>
      </c>
    </row>
    <row r="27956" spans="1:2" x14ac:dyDescent="0.2">
      <c r="A27956" s="6" t="s">
        <v>31577</v>
      </c>
      <c r="B27956" s="6" t="s">
        <v>31576</v>
      </c>
    </row>
    <row r="27957" spans="1:2" x14ac:dyDescent="0.2">
      <c r="A27957" s="6" t="s">
        <v>31575</v>
      </c>
      <c r="B27957" s="6" t="s">
        <v>31574</v>
      </c>
    </row>
    <row r="27958" spans="1:2" x14ac:dyDescent="0.2">
      <c r="A27958" s="6" t="s">
        <v>31573</v>
      </c>
      <c r="B27958" s="6" t="s">
        <v>31572</v>
      </c>
    </row>
    <row r="27959" spans="1:2" x14ac:dyDescent="0.2">
      <c r="A27959" s="6" t="s">
        <v>31568</v>
      </c>
      <c r="B27959" s="6" t="s">
        <v>31571</v>
      </c>
    </row>
    <row r="27960" spans="1:2" x14ac:dyDescent="0.2">
      <c r="A27960" s="6" t="s">
        <v>31570</v>
      </c>
      <c r="B27960" s="6" t="s">
        <v>31569</v>
      </c>
    </row>
    <row r="27961" spans="1:2" x14ac:dyDescent="0.2">
      <c r="A27961" s="6" t="s">
        <v>31568</v>
      </c>
      <c r="B27961" s="6" t="s">
        <v>31567</v>
      </c>
    </row>
    <row r="27962" spans="1:2" x14ac:dyDescent="0.2">
      <c r="A27962" s="6" t="s">
        <v>31566</v>
      </c>
      <c r="B27962" s="6" t="s">
        <v>31565</v>
      </c>
    </row>
    <row r="27963" spans="1:2" x14ac:dyDescent="0.2">
      <c r="A27963" s="6" t="s">
        <v>31566</v>
      </c>
      <c r="B27963" s="6" t="s">
        <v>31565</v>
      </c>
    </row>
    <row r="27964" spans="1:2" x14ac:dyDescent="0.2">
      <c r="A27964" s="6" t="s">
        <v>31564</v>
      </c>
      <c r="B27964" s="6" t="s">
        <v>31563</v>
      </c>
    </row>
    <row r="27965" spans="1:2" x14ac:dyDescent="0.2">
      <c r="A27965" s="6" t="s">
        <v>31562</v>
      </c>
      <c r="B27965" s="6" t="s">
        <v>31561</v>
      </c>
    </row>
    <row r="27966" spans="1:2" x14ac:dyDescent="0.2">
      <c r="A27966" s="6" t="s">
        <v>31560</v>
      </c>
      <c r="B27966" s="6" t="s">
        <v>31559</v>
      </c>
    </row>
    <row r="27967" spans="1:2" x14ac:dyDescent="0.2">
      <c r="A27967" s="6" t="s">
        <v>31560</v>
      </c>
      <c r="B27967" s="6" t="s">
        <v>31559</v>
      </c>
    </row>
    <row r="27968" spans="1:2" x14ac:dyDescent="0.2">
      <c r="A27968" s="6" t="s">
        <v>31560</v>
      </c>
      <c r="B27968" s="6" t="s">
        <v>31559</v>
      </c>
    </row>
    <row r="27969" spans="1:2" x14ac:dyDescent="0.2">
      <c r="A27969" s="6" t="s">
        <v>31560</v>
      </c>
      <c r="B27969" s="6" t="s">
        <v>31559</v>
      </c>
    </row>
    <row r="27970" spans="1:2" x14ac:dyDescent="0.2">
      <c r="A27970" s="6" t="s">
        <v>31558</v>
      </c>
      <c r="B27970" s="6" t="s">
        <v>31557</v>
      </c>
    </row>
    <row r="27971" spans="1:2" x14ac:dyDescent="0.2">
      <c r="A27971" s="6" t="s">
        <v>31558</v>
      </c>
      <c r="B27971" s="6" t="s">
        <v>31557</v>
      </c>
    </row>
    <row r="27972" spans="1:2" x14ac:dyDescent="0.2">
      <c r="A27972" s="6" t="s">
        <v>31556</v>
      </c>
      <c r="B27972" s="6" t="s">
        <v>31555</v>
      </c>
    </row>
    <row r="27973" spans="1:2" x14ac:dyDescent="0.2">
      <c r="A27973" s="6" t="s">
        <v>31554</v>
      </c>
      <c r="B27973" s="6" t="s">
        <v>31553</v>
      </c>
    </row>
    <row r="27974" spans="1:2" x14ac:dyDescent="0.2">
      <c r="A27974" s="6" t="s">
        <v>31552</v>
      </c>
      <c r="B27974" s="6" t="s">
        <v>31551</v>
      </c>
    </row>
    <row r="27975" spans="1:2" x14ac:dyDescent="0.2">
      <c r="A27975" s="6" t="s">
        <v>31550</v>
      </c>
      <c r="B27975" s="6" t="s">
        <v>31549</v>
      </c>
    </row>
    <row r="27976" spans="1:2" x14ac:dyDescent="0.2">
      <c r="A27976" s="6" t="s">
        <v>31548</v>
      </c>
      <c r="B27976" s="6" t="s">
        <v>31547</v>
      </c>
    </row>
    <row r="27977" spans="1:2" x14ac:dyDescent="0.2">
      <c r="A27977" s="6" t="s">
        <v>31548</v>
      </c>
      <c r="B27977" s="6" t="s">
        <v>31547</v>
      </c>
    </row>
    <row r="27978" spans="1:2" x14ac:dyDescent="0.2">
      <c r="A27978" s="6" t="s">
        <v>31546</v>
      </c>
      <c r="B27978" s="6" t="s">
        <v>31545</v>
      </c>
    </row>
    <row r="27979" spans="1:2" x14ac:dyDescent="0.2">
      <c r="A27979" s="6" t="s">
        <v>31544</v>
      </c>
      <c r="B27979" s="6" t="s">
        <v>31543</v>
      </c>
    </row>
    <row r="27980" spans="1:2" x14ac:dyDescent="0.2">
      <c r="A27980" s="6" t="s">
        <v>31544</v>
      </c>
      <c r="B27980" s="6" t="s">
        <v>31543</v>
      </c>
    </row>
    <row r="27981" spans="1:2" x14ac:dyDescent="0.2">
      <c r="A27981" s="6" t="s">
        <v>31542</v>
      </c>
      <c r="B27981" s="6" t="s">
        <v>31541</v>
      </c>
    </row>
    <row r="27982" spans="1:2" x14ac:dyDescent="0.2">
      <c r="A27982" s="6" t="s">
        <v>31540</v>
      </c>
      <c r="B27982" s="6" t="s">
        <v>31539</v>
      </c>
    </row>
    <row r="27983" spans="1:2" x14ac:dyDescent="0.2">
      <c r="A27983" s="6" t="s">
        <v>31538</v>
      </c>
      <c r="B27983" s="6" t="s">
        <v>31537</v>
      </c>
    </row>
    <row r="27984" spans="1:2" x14ac:dyDescent="0.2">
      <c r="A27984" s="6" t="s">
        <v>31538</v>
      </c>
      <c r="B27984" s="6" t="s">
        <v>31537</v>
      </c>
    </row>
    <row r="27985" spans="1:2" x14ac:dyDescent="0.2">
      <c r="A27985" s="6" t="s">
        <v>31536</v>
      </c>
      <c r="B27985" s="6" t="s">
        <v>31535</v>
      </c>
    </row>
    <row r="27986" spans="1:2" x14ac:dyDescent="0.2">
      <c r="A27986" s="6" t="s">
        <v>31534</v>
      </c>
      <c r="B27986" s="6" t="s">
        <v>31533</v>
      </c>
    </row>
    <row r="27987" spans="1:2" x14ac:dyDescent="0.2">
      <c r="A27987" s="6" t="s">
        <v>31534</v>
      </c>
      <c r="B27987" s="6" t="s">
        <v>31533</v>
      </c>
    </row>
    <row r="27988" spans="1:2" x14ac:dyDescent="0.2">
      <c r="A27988" s="6" t="s">
        <v>31534</v>
      </c>
      <c r="B27988" s="6" t="s">
        <v>31533</v>
      </c>
    </row>
    <row r="27989" spans="1:2" x14ac:dyDescent="0.2">
      <c r="A27989" s="6" t="s">
        <v>31532</v>
      </c>
      <c r="B27989" s="6" t="s">
        <v>31531</v>
      </c>
    </row>
    <row r="27990" spans="1:2" x14ac:dyDescent="0.2">
      <c r="A27990" s="6" t="s">
        <v>31530</v>
      </c>
      <c r="B27990" s="6" t="s">
        <v>31529</v>
      </c>
    </row>
    <row r="27991" spans="1:2" x14ac:dyDescent="0.2">
      <c r="A27991" s="6" t="s">
        <v>31530</v>
      </c>
      <c r="B27991" s="6" t="s">
        <v>31529</v>
      </c>
    </row>
    <row r="27992" spans="1:2" x14ac:dyDescent="0.2">
      <c r="A27992" s="6" t="s">
        <v>31530</v>
      </c>
      <c r="B27992" s="6" t="s">
        <v>31529</v>
      </c>
    </row>
    <row r="27993" spans="1:2" x14ac:dyDescent="0.2">
      <c r="A27993" s="6" t="s">
        <v>31528</v>
      </c>
      <c r="B27993" s="6" t="s">
        <v>31527</v>
      </c>
    </row>
    <row r="27994" spans="1:2" x14ac:dyDescent="0.2">
      <c r="A27994" s="6" t="s">
        <v>31526</v>
      </c>
      <c r="B27994" s="6" t="s">
        <v>31525</v>
      </c>
    </row>
    <row r="27995" spans="1:2" x14ac:dyDescent="0.2">
      <c r="A27995" s="6" t="s">
        <v>31524</v>
      </c>
      <c r="B27995" s="6" t="s">
        <v>31523</v>
      </c>
    </row>
    <row r="27996" spans="1:2" x14ac:dyDescent="0.2">
      <c r="A27996" s="6" t="s">
        <v>31522</v>
      </c>
      <c r="B27996" s="6" t="s">
        <v>31521</v>
      </c>
    </row>
    <row r="27997" spans="1:2" x14ac:dyDescent="0.2">
      <c r="A27997" s="6" t="s">
        <v>31520</v>
      </c>
      <c r="B27997" s="6" t="s">
        <v>31519</v>
      </c>
    </row>
    <row r="27998" spans="1:2" x14ac:dyDescent="0.2">
      <c r="A27998" s="6" t="s">
        <v>31520</v>
      </c>
      <c r="B27998" s="6" t="s">
        <v>31519</v>
      </c>
    </row>
    <row r="27999" spans="1:2" x14ac:dyDescent="0.2">
      <c r="A27999" s="6" t="s">
        <v>31520</v>
      </c>
      <c r="B27999" s="6" t="s">
        <v>31519</v>
      </c>
    </row>
    <row r="28000" spans="1:2" x14ac:dyDescent="0.2">
      <c r="A28000" s="6" t="s">
        <v>31518</v>
      </c>
      <c r="B28000" s="6" t="s">
        <v>31517</v>
      </c>
    </row>
    <row r="28001" spans="1:2" x14ac:dyDescent="0.2">
      <c r="A28001" s="6" t="s">
        <v>31515</v>
      </c>
      <c r="B28001" s="6" t="s">
        <v>31516</v>
      </c>
    </row>
    <row r="28002" spans="1:2" x14ac:dyDescent="0.2">
      <c r="A28002" s="6" t="s">
        <v>31515</v>
      </c>
      <c r="B28002" s="6" t="s">
        <v>31514</v>
      </c>
    </row>
    <row r="28003" spans="1:2" x14ac:dyDescent="0.2">
      <c r="A28003" s="6" t="s">
        <v>31513</v>
      </c>
      <c r="B28003" s="6" t="s">
        <v>31512</v>
      </c>
    </row>
    <row r="28004" spans="1:2" x14ac:dyDescent="0.2">
      <c r="A28004" s="6" t="s">
        <v>31511</v>
      </c>
      <c r="B28004" s="6" t="s">
        <v>31510</v>
      </c>
    </row>
    <row r="28005" spans="1:2" x14ac:dyDescent="0.2">
      <c r="A28005" s="6" t="s">
        <v>31509</v>
      </c>
      <c r="B28005" s="6" t="s">
        <v>31508</v>
      </c>
    </row>
    <row r="28006" spans="1:2" x14ac:dyDescent="0.2">
      <c r="A28006" s="6" t="s">
        <v>31509</v>
      </c>
      <c r="B28006" s="6" t="s">
        <v>31508</v>
      </c>
    </row>
    <row r="28007" spans="1:2" x14ac:dyDescent="0.2">
      <c r="A28007" s="6" t="s">
        <v>31507</v>
      </c>
      <c r="B28007" s="6" t="s">
        <v>31506</v>
      </c>
    </row>
    <row r="28008" spans="1:2" x14ac:dyDescent="0.2">
      <c r="A28008" s="6" t="s">
        <v>31507</v>
      </c>
      <c r="B28008" s="6" t="s">
        <v>31506</v>
      </c>
    </row>
    <row r="28009" spans="1:2" x14ac:dyDescent="0.2">
      <c r="A28009" s="6" t="s">
        <v>31505</v>
      </c>
      <c r="B28009" s="6" t="s">
        <v>31504</v>
      </c>
    </row>
    <row r="28010" spans="1:2" x14ac:dyDescent="0.2">
      <c r="A28010" s="6" t="s">
        <v>31503</v>
      </c>
      <c r="B28010" s="6" t="s">
        <v>31502</v>
      </c>
    </row>
    <row r="28011" spans="1:2" x14ac:dyDescent="0.2">
      <c r="A28011" s="6" t="s">
        <v>31501</v>
      </c>
      <c r="B28011" s="6" t="s">
        <v>31500</v>
      </c>
    </row>
    <row r="28012" spans="1:2" x14ac:dyDescent="0.2">
      <c r="A28012" s="6" t="s">
        <v>31499</v>
      </c>
      <c r="B28012" s="6" t="s">
        <v>31498</v>
      </c>
    </row>
    <row r="28013" spans="1:2" x14ac:dyDescent="0.2">
      <c r="A28013" s="6" t="s">
        <v>31497</v>
      </c>
      <c r="B28013" s="6" t="s">
        <v>31496</v>
      </c>
    </row>
    <row r="28014" spans="1:2" x14ac:dyDescent="0.2">
      <c r="A28014" s="6" t="s">
        <v>31495</v>
      </c>
      <c r="B28014" s="6" t="s">
        <v>31494</v>
      </c>
    </row>
    <row r="28015" spans="1:2" x14ac:dyDescent="0.2">
      <c r="A28015" s="6" t="s">
        <v>31493</v>
      </c>
      <c r="B28015" s="6" t="s">
        <v>31492</v>
      </c>
    </row>
    <row r="28016" spans="1:2" x14ac:dyDescent="0.2">
      <c r="A28016" s="6" t="s">
        <v>31491</v>
      </c>
      <c r="B28016" s="6" t="s">
        <v>31490</v>
      </c>
    </row>
    <row r="28017" spans="1:2" x14ac:dyDescent="0.2">
      <c r="A28017" s="6" t="s">
        <v>31491</v>
      </c>
      <c r="B28017" s="6" t="s">
        <v>31490</v>
      </c>
    </row>
    <row r="28018" spans="1:2" x14ac:dyDescent="0.2">
      <c r="A28018" s="6" t="s">
        <v>31489</v>
      </c>
      <c r="B28018" s="6" t="s">
        <v>31488</v>
      </c>
    </row>
    <row r="28019" spans="1:2" x14ac:dyDescent="0.2">
      <c r="A28019" s="6" t="s">
        <v>31487</v>
      </c>
      <c r="B28019" s="6" t="s">
        <v>31486</v>
      </c>
    </row>
    <row r="28020" spans="1:2" x14ac:dyDescent="0.2">
      <c r="A28020" s="6" t="s">
        <v>31485</v>
      </c>
      <c r="B28020" s="6" t="s">
        <v>31484</v>
      </c>
    </row>
    <row r="28021" spans="1:2" x14ac:dyDescent="0.2">
      <c r="A28021" s="6" t="s">
        <v>31483</v>
      </c>
      <c r="B28021" s="6" t="s">
        <v>31482</v>
      </c>
    </row>
    <row r="28022" spans="1:2" x14ac:dyDescent="0.2">
      <c r="A28022" s="6" t="s">
        <v>31481</v>
      </c>
      <c r="B28022" s="6" t="s">
        <v>31480</v>
      </c>
    </row>
    <row r="28023" spans="1:2" x14ac:dyDescent="0.2">
      <c r="A28023" s="6" t="s">
        <v>31479</v>
      </c>
      <c r="B28023" s="6" t="s">
        <v>31478</v>
      </c>
    </row>
    <row r="28024" spans="1:2" x14ac:dyDescent="0.2">
      <c r="A28024" s="6" t="s">
        <v>31477</v>
      </c>
      <c r="B28024" s="6" t="s">
        <v>31476</v>
      </c>
    </row>
    <row r="28025" spans="1:2" x14ac:dyDescent="0.2">
      <c r="A28025" s="6" t="s">
        <v>31475</v>
      </c>
      <c r="B28025" s="6" t="s">
        <v>31474</v>
      </c>
    </row>
    <row r="28026" spans="1:2" x14ac:dyDescent="0.2">
      <c r="A28026" s="6" t="s">
        <v>31473</v>
      </c>
      <c r="B28026" s="6" t="s">
        <v>31472</v>
      </c>
    </row>
    <row r="28027" spans="1:2" x14ac:dyDescent="0.2">
      <c r="A28027" s="6" t="s">
        <v>31471</v>
      </c>
      <c r="B28027" s="6" t="s">
        <v>31470</v>
      </c>
    </row>
    <row r="28028" spans="1:2" x14ac:dyDescent="0.2">
      <c r="A28028" s="6" t="s">
        <v>31471</v>
      </c>
      <c r="B28028" s="6" t="s">
        <v>31470</v>
      </c>
    </row>
    <row r="28029" spans="1:2" x14ac:dyDescent="0.2">
      <c r="A28029" s="6" t="s">
        <v>31469</v>
      </c>
      <c r="B28029" s="6" t="s">
        <v>31468</v>
      </c>
    </row>
    <row r="28030" spans="1:2" x14ac:dyDescent="0.2">
      <c r="A28030" s="6" t="s">
        <v>31467</v>
      </c>
      <c r="B28030" s="6" t="s">
        <v>31466</v>
      </c>
    </row>
    <row r="28031" spans="1:2" x14ac:dyDescent="0.2">
      <c r="A28031" s="6" t="s">
        <v>31465</v>
      </c>
      <c r="B28031" s="6" t="s">
        <v>31464</v>
      </c>
    </row>
    <row r="28032" spans="1:2" x14ac:dyDescent="0.2">
      <c r="A28032" s="6" t="s">
        <v>31465</v>
      </c>
      <c r="B28032" s="6" t="s">
        <v>31464</v>
      </c>
    </row>
    <row r="28033" spans="1:2" x14ac:dyDescent="0.2">
      <c r="A28033" s="6" t="s">
        <v>31465</v>
      </c>
      <c r="B28033" s="6" t="s">
        <v>31464</v>
      </c>
    </row>
    <row r="28034" spans="1:2" x14ac:dyDescent="0.2">
      <c r="A28034" s="6" t="s">
        <v>31465</v>
      </c>
      <c r="B28034" s="6" t="s">
        <v>31464</v>
      </c>
    </row>
    <row r="28035" spans="1:2" x14ac:dyDescent="0.2">
      <c r="A28035" s="6" t="s">
        <v>31463</v>
      </c>
      <c r="B28035" s="6" t="s">
        <v>31462</v>
      </c>
    </row>
    <row r="28036" spans="1:2" x14ac:dyDescent="0.2">
      <c r="A28036" s="6" t="s">
        <v>31463</v>
      </c>
      <c r="B28036" s="6" t="s">
        <v>31462</v>
      </c>
    </row>
    <row r="28037" spans="1:2" x14ac:dyDescent="0.2">
      <c r="A28037" s="6" t="s">
        <v>31461</v>
      </c>
      <c r="B28037" s="6" t="s">
        <v>31460</v>
      </c>
    </row>
    <row r="28038" spans="1:2" x14ac:dyDescent="0.2">
      <c r="A28038" s="6" t="s">
        <v>31459</v>
      </c>
      <c r="B28038" s="6" t="s">
        <v>31458</v>
      </c>
    </row>
    <row r="28039" spans="1:2" x14ac:dyDescent="0.2">
      <c r="A28039" s="6" t="s">
        <v>31457</v>
      </c>
      <c r="B28039" s="6" t="s">
        <v>31456</v>
      </c>
    </row>
    <row r="28040" spans="1:2" x14ac:dyDescent="0.2">
      <c r="A28040" s="6" t="s">
        <v>31454</v>
      </c>
      <c r="B28040" s="6" t="s">
        <v>31455</v>
      </c>
    </row>
    <row r="28041" spans="1:2" x14ac:dyDescent="0.2">
      <c r="A28041" s="6" t="s">
        <v>31454</v>
      </c>
      <c r="B28041" s="6" t="s">
        <v>31455</v>
      </c>
    </row>
    <row r="28042" spans="1:2" x14ac:dyDescent="0.2">
      <c r="A28042" s="6" t="s">
        <v>31454</v>
      </c>
      <c r="B28042" s="6" t="s">
        <v>31455</v>
      </c>
    </row>
    <row r="28043" spans="1:2" x14ac:dyDescent="0.2">
      <c r="A28043" s="6" t="s">
        <v>31454</v>
      </c>
      <c r="B28043" s="6" t="s">
        <v>31455</v>
      </c>
    </row>
    <row r="28044" spans="1:2" x14ac:dyDescent="0.2">
      <c r="A28044" s="6" t="s">
        <v>31454</v>
      </c>
      <c r="B28044" s="6" t="s">
        <v>31455</v>
      </c>
    </row>
    <row r="28045" spans="1:2" x14ac:dyDescent="0.2">
      <c r="A28045" s="6" t="s">
        <v>31454</v>
      </c>
      <c r="B28045" s="6" t="s">
        <v>31453</v>
      </c>
    </row>
    <row r="28046" spans="1:2" x14ac:dyDescent="0.2">
      <c r="A28046" s="6" t="s">
        <v>31452</v>
      </c>
      <c r="B28046" s="6" t="s">
        <v>31451</v>
      </c>
    </row>
    <row r="28047" spans="1:2" x14ac:dyDescent="0.2">
      <c r="A28047" s="6" t="s">
        <v>31450</v>
      </c>
      <c r="B28047" s="6" t="s">
        <v>31449</v>
      </c>
    </row>
    <row r="28048" spans="1:2" x14ac:dyDescent="0.2">
      <c r="A28048" s="6" t="s">
        <v>31448</v>
      </c>
      <c r="B28048" s="6" t="s">
        <v>31447</v>
      </c>
    </row>
    <row r="28049" spans="1:2" x14ac:dyDescent="0.2">
      <c r="A28049" s="6" t="s">
        <v>31448</v>
      </c>
      <c r="B28049" s="6" t="s">
        <v>31447</v>
      </c>
    </row>
    <row r="28050" spans="1:2" x14ac:dyDescent="0.2">
      <c r="A28050" s="6" t="s">
        <v>31446</v>
      </c>
      <c r="B28050" s="6" t="s">
        <v>31445</v>
      </c>
    </row>
    <row r="28051" spans="1:2" x14ac:dyDescent="0.2">
      <c r="A28051" s="6" t="s">
        <v>31444</v>
      </c>
      <c r="B28051" s="6" t="s">
        <v>31443</v>
      </c>
    </row>
    <row r="28052" spans="1:2" x14ac:dyDescent="0.2">
      <c r="A28052" s="6" t="s">
        <v>31444</v>
      </c>
      <c r="B28052" s="6" t="s">
        <v>31443</v>
      </c>
    </row>
    <row r="28053" spans="1:2" x14ac:dyDescent="0.2">
      <c r="A28053" s="6" t="s">
        <v>31442</v>
      </c>
      <c r="B28053" s="6" t="s">
        <v>31441</v>
      </c>
    </row>
    <row r="28054" spans="1:2" x14ac:dyDescent="0.2">
      <c r="A28054" s="6" t="s">
        <v>31442</v>
      </c>
      <c r="B28054" s="6" t="s">
        <v>31441</v>
      </c>
    </row>
    <row r="28055" spans="1:2" x14ac:dyDescent="0.2">
      <c r="A28055" s="6" t="s">
        <v>31442</v>
      </c>
      <c r="B28055" s="6" t="s">
        <v>31441</v>
      </c>
    </row>
    <row r="28056" spans="1:2" x14ac:dyDescent="0.2">
      <c r="A28056" s="6" t="s">
        <v>31442</v>
      </c>
      <c r="B28056" s="6" t="s">
        <v>31441</v>
      </c>
    </row>
    <row r="28057" spans="1:2" x14ac:dyDescent="0.2">
      <c r="A28057" s="6" t="s">
        <v>31442</v>
      </c>
      <c r="B28057" s="6" t="s">
        <v>31441</v>
      </c>
    </row>
    <row r="28058" spans="1:2" x14ac:dyDescent="0.2">
      <c r="A28058" s="6" t="s">
        <v>31440</v>
      </c>
      <c r="B28058" s="6" t="s">
        <v>31439</v>
      </c>
    </row>
    <row r="28059" spans="1:2" x14ac:dyDescent="0.2">
      <c r="A28059" s="6" t="s">
        <v>31438</v>
      </c>
      <c r="B28059" s="6" t="s">
        <v>31437</v>
      </c>
    </row>
    <row r="28060" spans="1:2" x14ac:dyDescent="0.2">
      <c r="A28060" s="6" t="s">
        <v>31436</v>
      </c>
      <c r="B28060" s="6" t="s">
        <v>31435</v>
      </c>
    </row>
    <row r="28061" spans="1:2" x14ac:dyDescent="0.2">
      <c r="A28061" s="6" t="s">
        <v>31434</v>
      </c>
      <c r="B28061" s="6" t="s">
        <v>31433</v>
      </c>
    </row>
    <row r="28062" spans="1:2" x14ac:dyDescent="0.2">
      <c r="A28062" s="6" t="s">
        <v>31432</v>
      </c>
      <c r="B28062" s="6" t="s">
        <v>31431</v>
      </c>
    </row>
    <row r="28063" spans="1:2" x14ac:dyDescent="0.2">
      <c r="A28063" s="6" t="s">
        <v>31430</v>
      </c>
      <c r="B28063" s="6" t="s">
        <v>31429</v>
      </c>
    </row>
    <row r="28064" spans="1:2" x14ac:dyDescent="0.2">
      <c r="A28064" s="6" t="s">
        <v>31428</v>
      </c>
      <c r="B28064" s="6" t="s">
        <v>31427</v>
      </c>
    </row>
    <row r="28065" spans="1:2" x14ac:dyDescent="0.2">
      <c r="A28065" s="6" t="s">
        <v>31425</v>
      </c>
      <c r="B28065" s="6" t="s">
        <v>31426</v>
      </c>
    </row>
    <row r="28066" spans="1:2" x14ac:dyDescent="0.2">
      <c r="A28066" s="6" t="s">
        <v>31425</v>
      </c>
      <c r="B28066" s="6" t="s">
        <v>31424</v>
      </c>
    </row>
    <row r="28067" spans="1:2" x14ac:dyDescent="0.2">
      <c r="A28067" s="6" t="s">
        <v>31423</v>
      </c>
      <c r="B28067" s="6" t="s">
        <v>31422</v>
      </c>
    </row>
    <row r="28068" spans="1:2" x14ac:dyDescent="0.2">
      <c r="A28068" s="6" t="s">
        <v>31423</v>
      </c>
      <c r="B28068" s="6" t="s">
        <v>31422</v>
      </c>
    </row>
    <row r="28069" spans="1:2" x14ac:dyDescent="0.2">
      <c r="A28069" s="6" t="s">
        <v>31423</v>
      </c>
      <c r="B28069" s="6" t="s">
        <v>31422</v>
      </c>
    </row>
    <row r="28070" spans="1:2" x14ac:dyDescent="0.2">
      <c r="A28070" s="6" t="s">
        <v>31420</v>
      </c>
      <c r="B28070" s="6" t="s">
        <v>31421</v>
      </c>
    </row>
    <row r="28071" spans="1:2" x14ac:dyDescent="0.2">
      <c r="A28071" s="6" t="s">
        <v>31420</v>
      </c>
      <c r="B28071" s="6" t="s">
        <v>31421</v>
      </c>
    </row>
    <row r="28072" spans="1:2" x14ac:dyDescent="0.2">
      <c r="A28072" s="6" t="s">
        <v>31420</v>
      </c>
      <c r="B28072" s="6" t="s">
        <v>31421</v>
      </c>
    </row>
    <row r="28073" spans="1:2" x14ac:dyDescent="0.2">
      <c r="A28073" s="6" t="s">
        <v>31420</v>
      </c>
      <c r="B28073" s="6" t="s">
        <v>31421</v>
      </c>
    </row>
    <row r="28074" spans="1:2" x14ac:dyDescent="0.2">
      <c r="A28074" s="6" t="s">
        <v>31420</v>
      </c>
      <c r="B28074" s="6" t="s">
        <v>31421</v>
      </c>
    </row>
    <row r="28075" spans="1:2" x14ac:dyDescent="0.2">
      <c r="A28075" s="6" t="s">
        <v>31420</v>
      </c>
      <c r="B28075" s="6" t="s">
        <v>31419</v>
      </c>
    </row>
    <row r="28076" spans="1:2" x14ac:dyDescent="0.2">
      <c r="A28076" s="6" t="s">
        <v>31420</v>
      </c>
      <c r="B28076" s="6" t="s">
        <v>31419</v>
      </c>
    </row>
    <row r="28077" spans="1:2" x14ac:dyDescent="0.2">
      <c r="A28077" s="6" t="s">
        <v>31418</v>
      </c>
      <c r="B28077" s="6" t="s">
        <v>31417</v>
      </c>
    </row>
    <row r="28078" spans="1:2" x14ac:dyDescent="0.2">
      <c r="A28078" s="6" t="s">
        <v>31418</v>
      </c>
      <c r="B28078" s="6" t="s">
        <v>31417</v>
      </c>
    </row>
    <row r="28079" spans="1:2" x14ac:dyDescent="0.2">
      <c r="A28079" s="6" t="s">
        <v>31416</v>
      </c>
      <c r="B28079" s="6" t="s">
        <v>31415</v>
      </c>
    </row>
    <row r="28080" spans="1:2" x14ac:dyDescent="0.2">
      <c r="A28080" s="6" t="s">
        <v>31414</v>
      </c>
      <c r="B28080" s="6" t="s">
        <v>31413</v>
      </c>
    </row>
    <row r="28081" spans="1:2" x14ac:dyDescent="0.2">
      <c r="A28081" s="6" t="s">
        <v>31412</v>
      </c>
      <c r="B28081" s="6" t="s">
        <v>31411</v>
      </c>
    </row>
    <row r="28082" spans="1:2" x14ac:dyDescent="0.2">
      <c r="A28082" s="6" t="s">
        <v>31412</v>
      </c>
      <c r="B28082" s="6" t="s">
        <v>31411</v>
      </c>
    </row>
    <row r="28083" spans="1:2" x14ac:dyDescent="0.2">
      <c r="A28083" s="6" t="s">
        <v>31410</v>
      </c>
      <c r="B28083" s="6" t="s">
        <v>31409</v>
      </c>
    </row>
    <row r="28084" spans="1:2" x14ac:dyDescent="0.2">
      <c r="A28084" s="6" t="s">
        <v>31408</v>
      </c>
      <c r="B28084" s="6" t="s">
        <v>31407</v>
      </c>
    </row>
    <row r="28085" spans="1:2" x14ac:dyDescent="0.2">
      <c r="A28085" s="6" t="s">
        <v>31406</v>
      </c>
      <c r="B28085" s="6" t="s">
        <v>31405</v>
      </c>
    </row>
    <row r="28086" spans="1:2" x14ac:dyDescent="0.2">
      <c r="A28086" s="6" t="s">
        <v>31404</v>
      </c>
      <c r="B28086" s="6" t="s">
        <v>31403</v>
      </c>
    </row>
    <row r="28087" spans="1:2" x14ac:dyDescent="0.2">
      <c r="A28087" s="6" t="s">
        <v>31404</v>
      </c>
      <c r="B28087" s="6" t="s">
        <v>31403</v>
      </c>
    </row>
    <row r="28088" spans="1:2" x14ac:dyDescent="0.2">
      <c r="A28088" s="6" t="s">
        <v>31402</v>
      </c>
      <c r="B28088" s="6" t="s">
        <v>31401</v>
      </c>
    </row>
    <row r="28089" spans="1:2" x14ac:dyDescent="0.2">
      <c r="A28089" s="6" t="s">
        <v>31400</v>
      </c>
      <c r="B28089" s="6" t="s">
        <v>31399</v>
      </c>
    </row>
    <row r="28090" spans="1:2" x14ac:dyDescent="0.2">
      <c r="A28090" s="6" t="s">
        <v>31398</v>
      </c>
      <c r="B28090" s="6" t="s">
        <v>31397</v>
      </c>
    </row>
    <row r="28091" spans="1:2" x14ac:dyDescent="0.2">
      <c r="A28091" s="6" t="s">
        <v>31396</v>
      </c>
      <c r="B28091" s="6" t="s">
        <v>31395</v>
      </c>
    </row>
    <row r="28092" spans="1:2" x14ac:dyDescent="0.2">
      <c r="A28092" s="6" t="s">
        <v>31394</v>
      </c>
      <c r="B28092" s="6" t="s">
        <v>31393</v>
      </c>
    </row>
    <row r="28093" spans="1:2" x14ac:dyDescent="0.2">
      <c r="A28093" s="6" t="s">
        <v>30657</v>
      </c>
      <c r="B28093" s="6" t="s">
        <v>31392</v>
      </c>
    </row>
    <row r="28094" spans="1:2" x14ac:dyDescent="0.2">
      <c r="A28094" s="6" t="s">
        <v>31391</v>
      </c>
      <c r="B28094" s="6" t="s">
        <v>31390</v>
      </c>
    </row>
    <row r="28095" spans="1:2" x14ac:dyDescent="0.2">
      <c r="A28095" s="6" t="s">
        <v>31389</v>
      </c>
      <c r="B28095" s="6" t="s">
        <v>31388</v>
      </c>
    </row>
    <row r="28096" spans="1:2" x14ac:dyDescent="0.2">
      <c r="A28096" s="6" t="s">
        <v>31389</v>
      </c>
      <c r="B28096" s="6" t="s">
        <v>31388</v>
      </c>
    </row>
    <row r="28097" spans="1:2" x14ac:dyDescent="0.2">
      <c r="A28097" s="6" t="s">
        <v>31387</v>
      </c>
      <c r="B28097" s="6" t="s">
        <v>31386</v>
      </c>
    </row>
    <row r="28098" spans="1:2" x14ac:dyDescent="0.2">
      <c r="A28098" s="6" t="s">
        <v>31385</v>
      </c>
      <c r="B28098" s="6" t="s">
        <v>31384</v>
      </c>
    </row>
    <row r="28099" spans="1:2" x14ac:dyDescent="0.2">
      <c r="A28099" s="6" t="s">
        <v>31385</v>
      </c>
      <c r="B28099" s="6" t="s">
        <v>31384</v>
      </c>
    </row>
    <row r="28100" spans="1:2" x14ac:dyDescent="0.2">
      <c r="A28100" s="6" t="s">
        <v>31385</v>
      </c>
      <c r="B28100" s="6" t="s">
        <v>31384</v>
      </c>
    </row>
    <row r="28101" spans="1:2" x14ac:dyDescent="0.2">
      <c r="A28101" s="6" t="s">
        <v>31385</v>
      </c>
      <c r="B28101" s="6" t="s">
        <v>31384</v>
      </c>
    </row>
    <row r="28102" spans="1:2" x14ac:dyDescent="0.2">
      <c r="A28102" s="6" t="s">
        <v>31385</v>
      </c>
      <c r="B28102" s="6" t="s">
        <v>31384</v>
      </c>
    </row>
    <row r="28103" spans="1:2" x14ac:dyDescent="0.2">
      <c r="A28103" s="6" t="s">
        <v>31385</v>
      </c>
      <c r="B28103" s="6" t="s">
        <v>31384</v>
      </c>
    </row>
    <row r="28104" spans="1:2" x14ac:dyDescent="0.2">
      <c r="A28104" s="6" t="s">
        <v>31383</v>
      </c>
      <c r="B28104" s="6" t="s">
        <v>31382</v>
      </c>
    </row>
    <row r="28105" spans="1:2" x14ac:dyDescent="0.2">
      <c r="A28105" s="6" t="s">
        <v>31381</v>
      </c>
      <c r="B28105" s="6" t="s">
        <v>31380</v>
      </c>
    </row>
    <row r="28106" spans="1:2" x14ac:dyDescent="0.2">
      <c r="A28106" s="6" t="s">
        <v>31379</v>
      </c>
      <c r="B28106" s="6" t="s">
        <v>31378</v>
      </c>
    </row>
    <row r="28107" spans="1:2" x14ac:dyDescent="0.2">
      <c r="A28107" s="6" t="s">
        <v>31379</v>
      </c>
      <c r="B28107" s="6" t="s">
        <v>31378</v>
      </c>
    </row>
    <row r="28108" spans="1:2" x14ac:dyDescent="0.2">
      <c r="A28108" s="6" t="s">
        <v>31377</v>
      </c>
      <c r="B28108" s="6" t="s">
        <v>31376</v>
      </c>
    </row>
    <row r="28109" spans="1:2" x14ac:dyDescent="0.2">
      <c r="A28109" s="6" t="s">
        <v>31375</v>
      </c>
      <c r="B28109" s="6" t="s">
        <v>31374</v>
      </c>
    </row>
    <row r="28110" spans="1:2" x14ac:dyDescent="0.2">
      <c r="A28110" s="6" t="s">
        <v>31373</v>
      </c>
      <c r="B28110" s="6" t="s">
        <v>31372</v>
      </c>
    </row>
    <row r="28111" spans="1:2" x14ac:dyDescent="0.2">
      <c r="A28111" s="6" t="s">
        <v>31373</v>
      </c>
      <c r="B28111" s="6" t="s">
        <v>31372</v>
      </c>
    </row>
    <row r="28112" spans="1:2" x14ac:dyDescent="0.2">
      <c r="A28112" s="6" t="s">
        <v>31373</v>
      </c>
      <c r="B28112" s="6" t="s">
        <v>31372</v>
      </c>
    </row>
    <row r="28113" spans="1:2" x14ac:dyDescent="0.2">
      <c r="A28113" s="6" t="s">
        <v>31371</v>
      </c>
      <c r="B28113" s="6" t="s">
        <v>31370</v>
      </c>
    </row>
    <row r="28114" spans="1:2" x14ac:dyDescent="0.2">
      <c r="A28114" s="6" t="s">
        <v>31371</v>
      </c>
      <c r="B28114" s="6" t="s">
        <v>31370</v>
      </c>
    </row>
    <row r="28115" spans="1:2" x14ac:dyDescent="0.2">
      <c r="A28115" s="6" t="s">
        <v>31369</v>
      </c>
      <c r="B28115" s="6" t="s">
        <v>31368</v>
      </c>
    </row>
    <row r="28116" spans="1:2" x14ac:dyDescent="0.2">
      <c r="A28116" s="6" t="s">
        <v>31369</v>
      </c>
      <c r="B28116" s="6" t="s">
        <v>31368</v>
      </c>
    </row>
    <row r="28117" spans="1:2" x14ac:dyDescent="0.2">
      <c r="A28117" s="6" t="s">
        <v>31367</v>
      </c>
      <c r="B28117" s="6" t="s">
        <v>31366</v>
      </c>
    </row>
    <row r="28118" spans="1:2" x14ac:dyDescent="0.2">
      <c r="A28118" s="6" t="s">
        <v>31367</v>
      </c>
      <c r="B28118" s="6" t="s">
        <v>31366</v>
      </c>
    </row>
    <row r="28119" spans="1:2" x14ac:dyDescent="0.2">
      <c r="A28119" s="6" t="s">
        <v>31367</v>
      </c>
      <c r="B28119" s="6" t="s">
        <v>31366</v>
      </c>
    </row>
    <row r="28120" spans="1:2" x14ac:dyDescent="0.2">
      <c r="A28120" s="6" t="s">
        <v>31365</v>
      </c>
      <c r="B28120" s="6" t="s">
        <v>31364</v>
      </c>
    </row>
    <row r="28121" spans="1:2" x14ac:dyDescent="0.2">
      <c r="A28121" s="6" t="s">
        <v>31365</v>
      </c>
      <c r="B28121" s="6" t="s">
        <v>31364</v>
      </c>
    </row>
    <row r="28122" spans="1:2" x14ac:dyDescent="0.2">
      <c r="A28122" s="6" t="s">
        <v>31365</v>
      </c>
      <c r="B28122" s="6" t="s">
        <v>31364</v>
      </c>
    </row>
    <row r="28123" spans="1:2" x14ac:dyDescent="0.2">
      <c r="A28123" s="6" t="s">
        <v>31365</v>
      </c>
      <c r="B28123" s="6" t="s">
        <v>31364</v>
      </c>
    </row>
    <row r="28124" spans="1:2" x14ac:dyDescent="0.2">
      <c r="A28124" s="6" t="s">
        <v>31363</v>
      </c>
      <c r="B28124" s="6" t="s">
        <v>31362</v>
      </c>
    </row>
    <row r="28125" spans="1:2" x14ac:dyDescent="0.2">
      <c r="A28125" s="6" t="s">
        <v>31361</v>
      </c>
      <c r="B28125" s="6" t="s">
        <v>31360</v>
      </c>
    </row>
    <row r="28126" spans="1:2" x14ac:dyDescent="0.2">
      <c r="A28126" s="6" t="s">
        <v>31359</v>
      </c>
      <c r="B28126" s="6" t="s">
        <v>31358</v>
      </c>
    </row>
    <row r="28127" spans="1:2" x14ac:dyDescent="0.2">
      <c r="A28127" s="6" t="s">
        <v>31359</v>
      </c>
      <c r="B28127" s="6" t="s">
        <v>31358</v>
      </c>
    </row>
    <row r="28128" spans="1:2" x14ac:dyDescent="0.2">
      <c r="A28128" s="6" t="s">
        <v>31357</v>
      </c>
      <c r="B28128" s="6" t="s">
        <v>31356</v>
      </c>
    </row>
    <row r="28129" spans="1:2" x14ac:dyDescent="0.2">
      <c r="A28129" s="6" t="s">
        <v>31357</v>
      </c>
      <c r="B28129" s="6" t="s">
        <v>31356</v>
      </c>
    </row>
    <row r="28130" spans="1:2" x14ac:dyDescent="0.2">
      <c r="A28130" s="6" t="s">
        <v>31355</v>
      </c>
      <c r="B28130" s="6" t="s">
        <v>31354</v>
      </c>
    </row>
    <row r="28131" spans="1:2" x14ac:dyDescent="0.2">
      <c r="A28131" s="6" t="s">
        <v>31353</v>
      </c>
      <c r="B28131" s="6" t="s">
        <v>31352</v>
      </c>
    </row>
    <row r="28132" spans="1:2" x14ac:dyDescent="0.2">
      <c r="A28132" s="6" t="s">
        <v>31353</v>
      </c>
      <c r="B28132" s="6" t="s">
        <v>31352</v>
      </c>
    </row>
    <row r="28133" spans="1:2" x14ac:dyDescent="0.2">
      <c r="A28133" s="6" t="s">
        <v>31351</v>
      </c>
      <c r="B28133" s="6" t="s">
        <v>31350</v>
      </c>
    </row>
    <row r="28134" spans="1:2" x14ac:dyDescent="0.2">
      <c r="A28134" s="6" t="s">
        <v>31349</v>
      </c>
      <c r="B28134" s="6" t="s">
        <v>31348</v>
      </c>
    </row>
    <row r="28135" spans="1:2" x14ac:dyDescent="0.2">
      <c r="A28135" s="6" t="s">
        <v>31349</v>
      </c>
      <c r="B28135" s="6" t="s">
        <v>31348</v>
      </c>
    </row>
    <row r="28136" spans="1:2" x14ac:dyDescent="0.2">
      <c r="A28136" s="6" t="s">
        <v>31349</v>
      </c>
      <c r="B28136" s="6" t="s">
        <v>31348</v>
      </c>
    </row>
    <row r="28137" spans="1:2" x14ac:dyDescent="0.2">
      <c r="A28137" s="6" t="s">
        <v>31347</v>
      </c>
      <c r="B28137" s="6" t="s">
        <v>31346</v>
      </c>
    </row>
    <row r="28138" spans="1:2" x14ac:dyDescent="0.2">
      <c r="A28138" s="6" t="s">
        <v>31347</v>
      </c>
      <c r="B28138" s="6" t="s">
        <v>31346</v>
      </c>
    </row>
    <row r="28139" spans="1:2" x14ac:dyDescent="0.2">
      <c r="A28139" s="6" t="s">
        <v>31345</v>
      </c>
      <c r="B28139" s="6" t="s">
        <v>31344</v>
      </c>
    </row>
    <row r="28140" spans="1:2" x14ac:dyDescent="0.2">
      <c r="A28140" s="6" t="s">
        <v>31343</v>
      </c>
      <c r="B28140" s="6" t="s">
        <v>31342</v>
      </c>
    </row>
    <row r="28141" spans="1:2" x14ac:dyDescent="0.2">
      <c r="A28141" s="6" t="s">
        <v>31341</v>
      </c>
      <c r="B28141" s="6" t="s">
        <v>31340</v>
      </c>
    </row>
    <row r="28142" spans="1:2" x14ac:dyDescent="0.2">
      <c r="A28142" s="6" t="s">
        <v>31339</v>
      </c>
      <c r="B28142" s="6" t="s">
        <v>31338</v>
      </c>
    </row>
    <row r="28143" spans="1:2" x14ac:dyDescent="0.2">
      <c r="A28143" s="6" t="s">
        <v>31337</v>
      </c>
      <c r="B28143" s="6" t="s">
        <v>31336</v>
      </c>
    </row>
    <row r="28144" spans="1:2" x14ac:dyDescent="0.2">
      <c r="A28144" s="6" t="s">
        <v>31337</v>
      </c>
      <c r="B28144" s="6" t="s">
        <v>31336</v>
      </c>
    </row>
    <row r="28145" spans="1:2" x14ac:dyDescent="0.2">
      <c r="A28145" s="6" t="s">
        <v>31337</v>
      </c>
      <c r="B28145" s="6" t="s">
        <v>31336</v>
      </c>
    </row>
    <row r="28146" spans="1:2" x14ac:dyDescent="0.2">
      <c r="A28146" s="6" t="s">
        <v>31337</v>
      </c>
      <c r="B28146" s="6" t="s">
        <v>31336</v>
      </c>
    </row>
    <row r="28147" spans="1:2" x14ac:dyDescent="0.2">
      <c r="A28147" s="6" t="s">
        <v>31337</v>
      </c>
      <c r="B28147" s="6" t="s">
        <v>31336</v>
      </c>
    </row>
    <row r="28148" spans="1:2" x14ac:dyDescent="0.2">
      <c r="A28148" s="6" t="s">
        <v>31335</v>
      </c>
      <c r="B28148" s="6" t="s">
        <v>31334</v>
      </c>
    </row>
    <row r="28149" spans="1:2" x14ac:dyDescent="0.2">
      <c r="A28149" s="6" t="s">
        <v>31333</v>
      </c>
      <c r="B28149" s="6" t="s">
        <v>31332</v>
      </c>
    </row>
    <row r="28150" spans="1:2" x14ac:dyDescent="0.2">
      <c r="A28150" s="6" t="s">
        <v>31331</v>
      </c>
      <c r="B28150" s="6" t="s">
        <v>31330</v>
      </c>
    </row>
    <row r="28151" spans="1:2" x14ac:dyDescent="0.2">
      <c r="A28151" s="6" t="s">
        <v>31331</v>
      </c>
      <c r="B28151" s="6" t="s">
        <v>31330</v>
      </c>
    </row>
    <row r="28152" spans="1:2" x14ac:dyDescent="0.2">
      <c r="A28152" s="6" t="s">
        <v>31331</v>
      </c>
      <c r="B28152" s="6" t="s">
        <v>31330</v>
      </c>
    </row>
    <row r="28153" spans="1:2" x14ac:dyDescent="0.2">
      <c r="A28153" s="6" t="s">
        <v>31331</v>
      </c>
      <c r="B28153" s="6" t="s">
        <v>31330</v>
      </c>
    </row>
    <row r="28154" spans="1:2" x14ac:dyDescent="0.2">
      <c r="A28154" s="6" t="s">
        <v>31329</v>
      </c>
      <c r="B28154" s="6" t="s">
        <v>31328</v>
      </c>
    </row>
    <row r="28155" spans="1:2" x14ac:dyDescent="0.2">
      <c r="A28155" s="6" t="s">
        <v>31329</v>
      </c>
      <c r="B28155" s="6" t="s">
        <v>31328</v>
      </c>
    </row>
    <row r="28156" spans="1:2" x14ac:dyDescent="0.2">
      <c r="A28156" s="6" t="s">
        <v>31329</v>
      </c>
      <c r="B28156" s="6" t="s">
        <v>31328</v>
      </c>
    </row>
    <row r="28157" spans="1:2" x14ac:dyDescent="0.2">
      <c r="A28157" s="6" t="s">
        <v>31329</v>
      </c>
      <c r="B28157" s="6" t="s">
        <v>31328</v>
      </c>
    </row>
    <row r="28158" spans="1:2" x14ac:dyDescent="0.2">
      <c r="A28158" s="6" t="s">
        <v>31327</v>
      </c>
      <c r="B28158" s="6" t="s">
        <v>31326</v>
      </c>
    </row>
    <row r="28159" spans="1:2" x14ac:dyDescent="0.2">
      <c r="A28159" s="6" t="s">
        <v>31325</v>
      </c>
      <c r="B28159" s="6" t="s">
        <v>31324</v>
      </c>
    </row>
    <row r="28160" spans="1:2" x14ac:dyDescent="0.2">
      <c r="A28160" s="6" t="s">
        <v>31323</v>
      </c>
      <c r="B28160" s="6" t="s">
        <v>31322</v>
      </c>
    </row>
    <row r="28161" spans="1:2" x14ac:dyDescent="0.2">
      <c r="A28161" s="6" t="s">
        <v>31321</v>
      </c>
      <c r="B28161" s="6" t="s">
        <v>31320</v>
      </c>
    </row>
    <row r="28162" spans="1:2" x14ac:dyDescent="0.2">
      <c r="A28162" s="6" t="s">
        <v>31319</v>
      </c>
      <c r="B28162" s="6" t="s">
        <v>31318</v>
      </c>
    </row>
    <row r="28163" spans="1:2" x14ac:dyDescent="0.2">
      <c r="A28163" s="6" t="s">
        <v>31319</v>
      </c>
      <c r="B28163" s="6" t="s">
        <v>31318</v>
      </c>
    </row>
    <row r="28164" spans="1:2" x14ac:dyDescent="0.2">
      <c r="A28164" s="6" t="s">
        <v>31317</v>
      </c>
      <c r="B28164" s="6" t="s">
        <v>31316</v>
      </c>
    </row>
    <row r="28165" spans="1:2" x14ac:dyDescent="0.2">
      <c r="A28165" s="6" t="s">
        <v>31315</v>
      </c>
      <c r="B28165" s="6" t="s">
        <v>31314</v>
      </c>
    </row>
    <row r="28166" spans="1:2" x14ac:dyDescent="0.2">
      <c r="A28166" s="6" t="s">
        <v>31313</v>
      </c>
      <c r="B28166" s="6" t="s">
        <v>31312</v>
      </c>
    </row>
    <row r="28167" spans="1:2" x14ac:dyDescent="0.2">
      <c r="A28167" s="6" t="s">
        <v>31313</v>
      </c>
      <c r="B28167" s="6" t="s">
        <v>31312</v>
      </c>
    </row>
    <row r="28168" spans="1:2" x14ac:dyDescent="0.2">
      <c r="A28168" s="6" t="s">
        <v>31311</v>
      </c>
      <c r="B28168" s="6" t="s">
        <v>31310</v>
      </c>
    </row>
    <row r="28169" spans="1:2" x14ac:dyDescent="0.2">
      <c r="A28169" s="6" t="s">
        <v>31311</v>
      </c>
      <c r="B28169" s="6" t="s">
        <v>31310</v>
      </c>
    </row>
    <row r="28170" spans="1:2" x14ac:dyDescent="0.2">
      <c r="A28170" s="6" t="s">
        <v>31311</v>
      </c>
      <c r="B28170" s="6" t="s">
        <v>31310</v>
      </c>
    </row>
    <row r="28171" spans="1:2" x14ac:dyDescent="0.2">
      <c r="A28171" s="6" t="s">
        <v>31309</v>
      </c>
      <c r="B28171" s="6" t="s">
        <v>31308</v>
      </c>
    </row>
    <row r="28172" spans="1:2" x14ac:dyDescent="0.2">
      <c r="A28172" s="6" t="s">
        <v>31307</v>
      </c>
      <c r="B28172" s="6" t="s">
        <v>31306</v>
      </c>
    </row>
    <row r="28173" spans="1:2" x14ac:dyDescent="0.2">
      <c r="A28173" s="6" t="s">
        <v>31305</v>
      </c>
      <c r="B28173" s="6" t="s">
        <v>31304</v>
      </c>
    </row>
    <row r="28174" spans="1:2" x14ac:dyDescent="0.2">
      <c r="A28174" s="6" t="s">
        <v>31305</v>
      </c>
      <c r="B28174" s="6" t="s">
        <v>31304</v>
      </c>
    </row>
    <row r="28175" spans="1:2" x14ac:dyDescent="0.2">
      <c r="A28175" s="6" t="s">
        <v>31302</v>
      </c>
      <c r="B28175" s="6" t="s">
        <v>31303</v>
      </c>
    </row>
    <row r="28176" spans="1:2" x14ac:dyDescent="0.2">
      <c r="A28176" s="6" t="s">
        <v>31302</v>
      </c>
      <c r="B28176" s="6" t="s">
        <v>31301</v>
      </c>
    </row>
    <row r="28177" spans="1:2" x14ac:dyDescent="0.2">
      <c r="A28177" s="6" t="s">
        <v>31302</v>
      </c>
      <c r="B28177" s="6" t="s">
        <v>31301</v>
      </c>
    </row>
    <row r="28178" spans="1:2" x14ac:dyDescent="0.2">
      <c r="A28178" s="6" t="s">
        <v>31299</v>
      </c>
      <c r="B28178" s="6" t="s">
        <v>31300</v>
      </c>
    </row>
    <row r="28179" spans="1:2" x14ac:dyDescent="0.2">
      <c r="A28179" s="6" t="s">
        <v>31299</v>
      </c>
      <c r="B28179" s="6" t="s">
        <v>31298</v>
      </c>
    </row>
    <row r="28180" spans="1:2" x14ac:dyDescent="0.2">
      <c r="A28180" s="6" t="s">
        <v>31297</v>
      </c>
      <c r="B28180" s="6" t="s">
        <v>31296</v>
      </c>
    </row>
    <row r="28181" spans="1:2" x14ac:dyDescent="0.2">
      <c r="A28181" s="6" t="s">
        <v>31295</v>
      </c>
      <c r="B28181" s="6" t="s">
        <v>31294</v>
      </c>
    </row>
    <row r="28182" spans="1:2" x14ac:dyDescent="0.2">
      <c r="A28182" s="6" t="s">
        <v>31293</v>
      </c>
      <c r="B28182" s="6" t="s">
        <v>31292</v>
      </c>
    </row>
    <row r="28183" spans="1:2" x14ac:dyDescent="0.2">
      <c r="A28183" s="6" t="s">
        <v>31291</v>
      </c>
      <c r="B28183" s="6" t="s">
        <v>31290</v>
      </c>
    </row>
    <row r="28184" spans="1:2" x14ac:dyDescent="0.2">
      <c r="A28184" s="6" t="s">
        <v>31289</v>
      </c>
      <c r="B28184" s="6" t="s">
        <v>31288</v>
      </c>
    </row>
    <row r="28185" spans="1:2" x14ac:dyDescent="0.2">
      <c r="A28185" s="6" t="s">
        <v>31287</v>
      </c>
      <c r="B28185" s="6" t="s">
        <v>31286</v>
      </c>
    </row>
    <row r="28186" spans="1:2" x14ac:dyDescent="0.2">
      <c r="A28186" s="6" t="s">
        <v>31285</v>
      </c>
      <c r="B28186" s="6" t="s">
        <v>31284</v>
      </c>
    </row>
    <row r="28187" spans="1:2" x14ac:dyDescent="0.2">
      <c r="A28187" s="6" t="s">
        <v>31283</v>
      </c>
      <c r="B28187" s="6" t="s">
        <v>31282</v>
      </c>
    </row>
    <row r="28188" spans="1:2" x14ac:dyDescent="0.2">
      <c r="A28188" s="6" t="s">
        <v>31281</v>
      </c>
      <c r="B28188" s="6" t="s">
        <v>31280</v>
      </c>
    </row>
    <row r="28189" spans="1:2" x14ac:dyDescent="0.2">
      <c r="A28189" s="6" t="s">
        <v>31279</v>
      </c>
      <c r="B28189" s="6" t="s">
        <v>31278</v>
      </c>
    </row>
    <row r="28190" spans="1:2" x14ac:dyDescent="0.2">
      <c r="A28190" s="6" t="s">
        <v>31277</v>
      </c>
      <c r="B28190" s="6" t="s">
        <v>31276</v>
      </c>
    </row>
    <row r="28191" spans="1:2" x14ac:dyDescent="0.2">
      <c r="A28191" s="6" t="s">
        <v>31275</v>
      </c>
      <c r="B28191" s="6" t="s">
        <v>31274</v>
      </c>
    </row>
    <row r="28192" spans="1:2" x14ac:dyDescent="0.2">
      <c r="A28192" s="6" t="s">
        <v>31273</v>
      </c>
      <c r="B28192" s="6" t="s">
        <v>31272</v>
      </c>
    </row>
    <row r="28193" spans="1:2" x14ac:dyDescent="0.2">
      <c r="A28193" s="6" t="s">
        <v>31273</v>
      </c>
      <c r="B28193" s="6" t="s">
        <v>31272</v>
      </c>
    </row>
    <row r="28194" spans="1:2" x14ac:dyDescent="0.2">
      <c r="A28194" s="6" t="s">
        <v>31273</v>
      </c>
      <c r="B28194" s="6" t="s">
        <v>31272</v>
      </c>
    </row>
    <row r="28195" spans="1:2" x14ac:dyDescent="0.2">
      <c r="A28195" s="6" t="s">
        <v>31271</v>
      </c>
      <c r="B28195" s="6" t="s">
        <v>31270</v>
      </c>
    </row>
    <row r="28196" spans="1:2" x14ac:dyDescent="0.2">
      <c r="A28196" s="6" t="s">
        <v>31269</v>
      </c>
      <c r="B28196" s="6" t="s">
        <v>31268</v>
      </c>
    </row>
    <row r="28197" spans="1:2" x14ac:dyDescent="0.2">
      <c r="A28197" s="6" t="s">
        <v>31266</v>
      </c>
      <c r="B28197" s="6" t="s">
        <v>31267</v>
      </c>
    </row>
    <row r="28198" spans="1:2" x14ac:dyDescent="0.2">
      <c r="A28198" s="6" t="s">
        <v>31266</v>
      </c>
      <c r="B28198" s="6" t="s">
        <v>31265</v>
      </c>
    </row>
    <row r="28199" spans="1:2" x14ac:dyDescent="0.2">
      <c r="A28199" s="6" t="s">
        <v>31264</v>
      </c>
      <c r="B28199" s="6" t="s">
        <v>31263</v>
      </c>
    </row>
    <row r="28200" spans="1:2" x14ac:dyDescent="0.2">
      <c r="A28200" s="6" t="s">
        <v>31262</v>
      </c>
      <c r="B28200" s="6" t="s">
        <v>31261</v>
      </c>
    </row>
    <row r="28201" spans="1:2" x14ac:dyDescent="0.2">
      <c r="A28201" s="6" t="s">
        <v>31260</v>
      </c>
      <c r="B28201" s="6" t="s">
        <v>31259</v>
      </c>
    </row>
    <row r="28202" spans="1:2" x14ac:dyDescent="0.2">
      <c r="A28202" s="6" t="s">
        <v>31258</v>
      </c>
      <c r="B28202" s="6" t="s">
        <v>31257</v>
      </c>
    </row>
    <row r="28203" spans="1:2" x14ac:dyDescent="0.2">
      <c r="A28203" s="6" t="s">
        <v>31255</v>
      </c>
      <c r="B28203" s="6" t="s">
        <v>31256</v>
      </c>
    </row>
    <row r="28204" spans="1:2" x14ac:dyDescent="0.2">
      <c r="A28204" s="6" t="s">
        <v>31255</v>
      </c>
      <c r="B28204" s="6" t="s">
        <v>31254</v>
      </c>
    </row>
    <row r="28205" spans="1:2" x14ac:dyDescent="0.2">
      <c r="A28205" s="6" t="s">
        <v>31253</v>
      </c>
      <c r="B28205" s="6" t="s">
        <v>31252</v>
      </c>
    </row>
    <row r="28206" spans="1:2" x14ac:dyDescent="0.2">
      <c r="A28206" s="6" t="s">
        <v>31251</v>
      </c>
      <c r="B28206" s="6" t="s">
        <v>31250</v>
      </c>
    </row>
    <row r="28207" spans="1:2" x14ac:dyDescent="0.2">
      <c r="A28207" s="6" t="s">
        <v>31251</v>
      </c>
      <c r="B28207" s="6" t="s">
        <v>31250</v>
      </c>
    </row>
    <row r="28208" spans="1:2" x14ac:dyDescent="0.2">
      <c r="A28208" s="6" t="s">
        <v>31249</v>
      </c>
      <c r="B28208" s="6" t="s">
        <v>31248</v>
      </c>
    </row>
    <row r="28209" spans="1:2" x14ac:dyDescent="0.2">
      <c r="A28209" s="6" t="s">
        <v>31132</v>
      </c>
      <c r="B28209" s="6" t="s">
        <v>31247</v>
      </c>
    </row>
    <row r="28210" spans="1:2" x14ac:dyDescent="0.2">
      <c r="A28210" s="6" t="s">
        <v>31246</v>
      </c>
      <c r="B28210" s="6" t="s">
        <v>31245</v>
      </c>
    </row>
    <row r="28211" spans="1:2" x14ac:dyDescent="0.2">
      <c r="A28211" s="6" t="s">
        <v>31244</v>
      </c>
      <c r="B28211" s="6" t="s">
        <v>31243</v>
      </c>
    </row>
    <row r="28212" spans="1:2" x14ac:dyDescent="0.2">
      <c r="A28212" s="6" t="s">
        <v>31242</v>
      </c>
      <c r="B28212" s="6" t="s">
        <v>31241</v>
      </c>
    </row>
    <row r="28213" spans="1:2" x14ac:dyDescent="0.2">
      <c r="A28213" s="6" t="s">
        <v>31240</v>
      </c>
      <c r="B28213" s="6" t="s">
        <v>31239</v>
      </c>
    </row>
    <row r="28214" spans="1:2" x14ac:dyDescent="0.2">
      <c r="A28214" s="6" t="s">
        <v>31238</v>
      </c>
      <c r="B28214" s="6" t="s">
        <v>31237</v>
      </c>
    </row>
    <row r="28215" spans="1:2" x14ac:dyDescent="0.2">
      <c r="A28215" s="6" t="s">
        <v>31236</v>
      </c>
      <c r="B28215" s="6" t="s">
        <v>31235</v>
      </c>
    </row>
    <row r="28216" spans="1:2" x14ac:dyDescent="0.2">
      <c r="A28216" s="6" t="s">
        <v>31234</v>
      </c>
      <c r="B28216" s="6" t="s">
        <v>31233</v>
      </c>
    </row>
    <row r="28217" spans="1:2" x14ac:dyDescent="0.2">
      <c r="A28217" s="6" t="s">
        <v>31232</v>
      </c>
      <c r="B28217" s="6" t="s">
        <v>31231</v>
      </c>
    </row>
    <row r="28218" spans="1:2" x14ac:dyDescent="0.2">
      <c r="A28218" s="6" t="s">
        <v>31232</v>
      </c>
      <c r="B28218" s="6" t="s">
        <v>31231</v>
      </c>
    </row>
    <row r="28219" spans="1:2" x14ac:dyDescent="0.2">
      <c r="A28219" s="6" t="s">
        <v>31230</v>
      </c>
      <c r="B28219" s="6" t="s">
        <v>31229</v>
      </c>
    </row>
    <row r="28220" spans="1:2" x14ac:dyDescent="0.2">
      <c r="A28220" s="6" t="s">
        <v>31228</v>
      </c>
      <c r="B28220" s="6" t="s">
        <v>31227</v>
      </c>
    </row>
    <row r="28221" spans="1:2" x14ac:dyDescent="0.2">
      <c r="A28221" s="6" t="s">
        <v>31226</v>
      </c>
      <c r="B28221" s="6" t="s">
        <v>31225</v>
      </c>
    </row>
    <row r="28222" spans="1:2" x14ac:dyDescent="0.2">
      <c r="A28222" s="6" t="s">
        <v>31226</v>
      </c>
      <c r="B28222" s="6" t="s">
        <v>31225</v>
      </c>
    </row>
    <row r="28223" spans="1:2" x14ac:dyDescent="0.2">
      <c r="A28223" s="6" t="s">
        <v>31226</v>
      </c>
      <c r="B28223" s="6" t="s">
        <v>31225</v>
      </c>
    </row>
    <row r="28224" spans="1:2" x14ac:dyDescent="0.2">
      <c r="A28224" s="6" t="s">
        <v>31224</v>
      </c>
      <c r="B28224" s="6" t="s">
        <v>31223</v>
      </c>
    </row>
    <row r="28225" spans="1:2" x14ac:dyDescent="0.2">
      <c r="A28225" s="6" t="s">
        <v>31222</v>
      </c>
      <c r="B28225" s="6" t="s">
        <v>31221</v>
      </c>
    </row>
    <row r="28226" spans="1:2" x14ac:dyDescent="0.2">
      <c r="A28226" s="6" t="s">
        <v>31220</v>
      </c>
      <c r="B28226" s="6" t="s">
        <v>31219</v>
      </c>
    </row>
    <row r="28227" spans="1:2" x14ac:dyDescent="0.2">
      <c r="A28227" s="6" t="s">
        <v>31218</v>
      </c>
      <c r="B28227" s="6" t="s">
        <v>31217</v>
      </c>
    </row>
    <row r="28228" spans="1:2" x14ac:dyDescent="0.2">
      <c r="A28228" s="6" t="s">
        <v>31218</v>
      </c>
      <c r="B28228" s="6" t="s">
        <v>31217</v>
      </c>
    </row>
    <row r="28229" spans="1:2" x14ac:dyDescent="0.2">
      <c r="A28229" s="6" t="s">
        <v>31216</v>
      </c>
      <c r="B28229" s="6" t="s">
        <v>31215</v>
      </c>
    </row>
    <row r="28230" spans="1:2" x14ac:dyDescent="0.2">
      <c r="A28230" s="6" t="s">
        <v>31214</v>
      </c>
      <c r="B28230" s="6" t="s">
        <v>31213</v>
      </c>
    </row>
    <row r="28231" spans="1:2" x14ac:dyDescent="0.2">
      <c r="A28231" s="6" t="s">
        <v>31212</v>
      </c>
      <c r="B28231" s="6" t="s">
        <v>31211</v>
      </c>
    </row>
    <row r="28232" spans="1:2" x14ac:dyDescent="0.2">
      <c r="A28232" s="6" t="s">
        <v>31210</v>
      </c>
      <c r="B28232" s="6" t="s">
        <v>31209</v>
      </c>
    </row>
    <row r="28233" spans="1:2" x14ac:dyDescent="0.2">
      <c r="A28233" s="6" t="s">
        <v>31208</v>
      </c>
      <c r="B28233" s="6" t="s">
        <v>31207</v>
      </c>
    </row>
    <row r="28234" spans="1:2" x14ac:dyDescent="0.2">
      <c r="A28234" s="6" t="s">
        <v>31206</v>
      </c>
      <c r="B28234" s="6" t="s">
        <v>31205</v>
      </c>
    </row>
    <row r="28235" spans="1:2" x14ac:dyDescent="0.2">
      <c r="A28235" s="6" t="s">
        <v>31204</v>
      </c>
      <c r="B28235" s="6" t="s">
        <v>31203</v>
      </c>
    </row>
    <row r="28236" spans="1:2" x14ac:dyDescent="0.2">
      <c r="A28236" s="6" t="s">
        <v>31202</v>
      </c>
      <c r="B28236" s="6" t="s">
        <v>31201</v>
      </c>
    </row>
    <row r="28237" spans="1:2" x14ac:dyDescent="0.2">
      <c r="A28237" s="6" t="s">
        <v>31200</v>
      </c>
      <c r="B28237" s="6" t="s">
        <v>31199</v>
      </c>
    </row>
    <row r="28238" spans="1:2" x14ac:dyDescent="0.2">
      <c r="A28238" s="6" t="s">
        <v>31198</v>
      </c>
      <c r="B28238" s="6" t="s">
        <v>31197</v>
      </c>
    </row>
    <row r="28239" spans="1:2" x14ac:dyDescent="0.2">
      <c r="A28239" s="6" t="s">
        <v>31196</v>
      </c>
      <c r="B28239" s="6" t="s">
        <v>31195</v>
      </c>
    </row>
    <row r="28240" spans="1:2" x14ac:dyDescent="0.2">
      <c r="A28240" s="6" t="s">
        <v>31194</v>
      </c>
      <c r="B28240" s="6" t="s">
        <v>31193</v>
      </c>
    </row>
    <row r="28241" spans="1:2" x14ac:dyDescent="0.2">
      <c r="A28241" s="6" t="s">
        <v>31194</v>
      </c>
      <c r="B28241" s="6" t="s">
        <v>31193</v>
      </c>
    </row>
    <row r="28242" spans="1:2" x14ac:dyDescent="0.2">
      <c r="A28242" s="6" t="s">
        <v>31194</v>
      </c>
      <c r="B28242" s="6" t="s">
        <v>31193</v>
      </c>
    </row>
    <row r="28243" spans="1:2" x14ac:dyDescent="0.2">
      <c r="A28243" s="6" t="s">
        <v>31192</v>
      </c>
      <c r="B28243" s="6" t="s">
        <v>31191</v>
      </c>
    </row>
    <row r="28244" spans="1:2" x14ac:dyDescent="0.2">
      <c r="A28244" s="6" t="s">
        <v>31190</v>
      </c>
      <c r="B28244" s="6" t="s">
        <v>31189</v>
      </c>
    </row>
    <row r="28245" spans="1:2" x14ac:dyDescent="0.2">
      <c r="A28245" s="6" t="s">
        <v>31190</v>
      </c>
      <c r="B28245" s="6" t="s">
        <v>31189</v>
      </c>
    </row>
    <row r="28246" spans="1:2" x14ac:dyDescent="0.2">
      <c r="A28246" s="6" t="s">
        <v>31190</v>
      </c>
      <c r="B28246" s="6" t="s">
        <v>31189</v>
      </c>
    </row>
    <row r="28247" spans="1:2" x14ac:dyDescent="0.2">
      <c r="A28247" s="6" t="s">
        <v>31188</v>
      </c>
      <c r="B28247" s="6" t="s">
        <v>31187</v>
      </c>
    </row>
    <row r="28248" spans="1:2" x14ac:dyDescent="0.2">
      <c r="A28248" s="6" t="s">
        <v>31186</v>
      </c>
      <c r="B28248" s="6" t="s">
        <v>31185</v>
      </c>
    </row>
    <row r="28249" spans="1:2" x14ac:dyDescent="0.2">
      <c r="A28249" s="6" t="s">
        <v>31186</v>
      </c>
      <c r="B28249" s="6" t="s">
        <v>31185</v>
      </c>
    </row>
    <row r="28250" spans="1:2" x14ac:dyDescent="0.2">
      <c r="A28250" s="6" t="s">
        <v>31184</v>
      </c>
      <c r="B28250" s="6" t="s">
        <v>31183</v>
      </c>
    </row>
    <row r="28251" spans="1:2" x14ac:dyDescent="0.2">
      <c r="A28251" s="6" t="s">
        <v>31182</v>
      </c>
      <c r="B28251" s="6" t="s">
        <v>31181</v>
      </c>
    </row>
    <row r="28252" spans="1:2" x14ac:dyDescent="0.2">
      <c r="A28252" s="6" t="s">
        <v>31180</v>
      </c>
      <c r="B28252" s="6" t="s">
        <v>31179</v>
      </c>
    </row>
    <row r="28253" spans="1:2" x14ac:dyDescent="0.2">
      <c r="A28253" s="6" t="s">
        <v>31178</v>
      </c>
      <c r="B28253" s="6" t="s">
        <v>31177</v>
      </c>
    </row>
    <row r="28254" spans="1:2" x14ac:dyDescent="0.2">
      <c r="A28254" s="6" t="s">
        <v>31176</v>
      </c>
      <c r="B28254" s="6" t="s">
        <v>31175</v>
      </c>
    </row>
    <row r="28255" spans="1:2" x14ac:dyDescent="0.2">
      <c r="A28255" s="6" t="s">
        <v>31176</v>
      </c>
      <c r="B28255" s="6" t="s">
        <v>31175</v>
      </c>
    </row>
    <row r="28256" spans="1:2" x14ac:dyDescent="0.2">
      <c r="A28256" s="6" t="s">
        <v>31174</v>
      </c>
      <c r="B28256" s="6" t="s">
        <v>31173</v>
      </c>
    </row>
    <row r="28257" spans="1:2" x14ac:dyDescent="0.2">
      <c r="A28257" s="6" t="s">
        <v>31172</v>
      </c>
      <c r="B28257" s="6" t="s">
        <v>31171</v>
      </c>
    </row>
    <row r="28258" spans="1:2" x14ac:dyDescent="0.2">
      <c r="A28258" s="6" t="s">
        <v>31172</v>
      </c>
      <c r="B28258" s="6" t="s">
        <v>31171</v>
      </c>
    </row>
    <row r="28259" spans="1:2" x14ac:dyDescent="0.2">
      <c r="A28259" s="6" t="s">
        <v>31172</v>
      </c>
      <c r="B28259" s="6" t="s">
        <v>31171</v>
      </c>
    </row>
    <row r="28260" spans="1:2" x14ac:dyDescent="0.2">
      <c r="A28260" s="6" t="s">
        <v>31172</v>
      </c>
      <c r="B28260" s="6" t="s">
        <v>31171</v>
      </c>
    </row>
    <row r="28261" spans="1:2" x14ac:dyDescent="0.2">
      <c r="A28261" s="6" t="s">
        <v>31172</v>
      </c>
      <c r="B28261" s="6" t="s">
        <v>31171</v>
      </c>
    </row>
    <row r="28262" spans="1:2" x14ac:dyDescent="0.2">
      <c r="A28262" s="6" t="s">
        <v>31170</v>
      </c>
      <c r="B28262" s="6" t="s">
        <v>31169</v>
      </c>
    </row>
    <row r="28263" spans="1:2" x14ac:dyDescent="0.2">
      <c r="A28263" s="6" t="s">
        <v>31168</v>
      </c>
      <c r="B28263" s="6" t="s">
        <v>31167</v>
      </c>
    </row>
    <row r="28264" spans="1:2" x14ac:dyDescent="0.2">
      <c r="A28264" s="6" t="s">
        <v>31168</v>
      </c>
      <c r="B28264" s="6" t="s">
        <v>31167</v>
      </c>
    </row>
    <row r="28265" spans="1:2" x14ac:dyDescent="0.2">
      <c r="A28265" s="6" t="s">
        <v>31168</v>
      </c>
      <c r="B28265" s="6" t="s">
        <v>31167</v>
      </c>
    </row>
    <row r="28266" spans="1:2" x14ac:dyDescent="0.2">
      <c r="A28266" s="6" t="s">
        <v>31166</v>
      </c>
      <c r="B28266" s="6" t="s">
        <v>31165</v>
      </c>
    </row>
    <row r="28267" spans="1:2" x14ac:dyDescent="0.2">
      <c r="A28267" s="6" t="s">
        <v>31164</v>
      </c>
      <c r="B28267" s="6" t="s">
        <v>31163</v>
      </c>
    </row>
    <row r="28268" spans="1:2" x14ac:dyDescent="0.2">
      <c r="A28268" s="6" t="s">
        <v>31162</v>
      </c>
      <c r="B28268" s="6" t="s">
        <v>31161</v>
      </c>
    </row>
    <row r="28269" spans="1:2" x14ac:dyDescent="0.2">
      <c r="A28269" s="6" t="s">
        <v>31160</v>
      </c>
      <c r="B28269" s="6" t="s">
        <v>31159</v>
      </c>
    </row>
    <row r="28270" spans="1:2" x14ac:dyDescent="0.2">
      <c r="A28270" s="6" t="s">
        <v>31158</v>
      </c>
      <c r="B28270" s="6" t="s">
        <v>31157</v>
      </c>
    </row>
    <row r="28271" spans="1:2" x14ac:dyDescent="0.2">
      <c r="A28271" s="6" t="s">
        <v>31156</v>
      </c>
      <c r="B28271" s="6" t="s">
        <v>31155</v>
      </c>
    </row>
    <row r="28272" spans="1:2" x14ac:dyDescent="0.2">
      <c r="A28272" s="6" t="s">
        <v>31151</v>
      </c>
      <c r="B28272" s="6" t="s">
        <v>31154</v>
      </c>
    </row>
    <row r="28273" spans="1:2" x14ac:dyDescent="0.2">
      <c r="A28273" s="6" t="s">
        <v>31153</v>
      </c>
      <c r="B28273" s="6" t="s">
        <v>31152</v>
      </c>
    </row>
    <row r="28274" spans="1:2" x14ac:dyDescent="0.2">
      <c r="A28274" s="6" t="s">
        <v>31151</v>
      </c>
      <c r="B28274" s="6" t="s">
        <v>31150</v>
      </c>
    </row>
    <row r="28275" spans="1:2" x14ac:dyDescent="0.2">
      <c r="A28275" s="6" t="s">
        <v>31149</v>
      </c>
      <c r="B28275" s="6" t="s">
        <v>31148</v>
      </c>
    </row>
    <row r="28276" spans="1:2" x14ac:dyDescent="0.2">
      <c r="A28276" s="6" t="s">
        <v>31147</v>
      </c>
      <c r="B28276" s="6" t="s">
        <v>31146</v>
      </c>
    </row>
    <row r="28277" spans="1:2" x14ac:dyDescent="0.2">
      <c r="A28277" s="6" t="s">
        <v>31145</v>
      </c>
      <c r="B28277" s="6" t="s">
        <v>31144</v>
      </c>
    </row>
    <row r="28278" spans="1:2" x14ac:dyDescent="0.2">
      <c r="A28278" s="6" t="s">
        <v>31143</v>
      </c>
      <c r="B28278" s="6" t="s">
        <v>31142</v>
      </c>
    </row>
    <row r="28279" spans="1:2" x14ac:dyDescent="0.2">
      <c r="A28279" s="6" t="s">
        <v>31141</v>
      </c>
      <c r="B28279" s="6" t="s">
        <v>31140</v>
      </c>
    </row>
    <row r="28280" spans="1:2" x14ac:dyDescent="0.2">
      <c r="A28280" s="6" t="s">
        <v>31138</v>
      </c>
      <c r="B28280" s="6" t="s">
        <v>31139</v>
      </c>
    </row>
    <row r="28281" spans="1:2" x14ac:dyDescent="0.2">
      <c r="A28281" s="6" t="s">
        <v>31138</v>
      </c>
      <c r="B28281" s="6" t="s">
        <v>31137</v>
      </c>
    </row>
    <row r="28282" spans="1:2" x14ac:dyDescent="0.2">
      <c r="A28282" s="6" t="s">
        <v>31136</v>
      </c>
      <c r="B28282" s="6" t="s">
        <v>31135</v>
      </c>
    </row>
    <row r="28283" spans="1:2" x14ac:dyDescent="0.2">
      <c r="A28283" s="6" t="s">
        <v>31134</v>
      </c>
      <c r="B28283" s="6" t="s">
        <v>31133</v>
      </c>
    </row>
    <row r="28284" spans="1:2" x14ac:dyDescent="0.2">
      <c r="A28284" s="6" t="s">
        <v>31132</v>
      </c>
      <c r="B28284" s="6" t="s">
        <v>31131</v>
      </c>
    </row>
    <row r="28285" spans="1:2" x14ac:dyDescent="0.2">
      <c r="A28285" s="6" t="s">
        <v>31130</v>
      </c>
      <c r="B28285" s="6" t="s">
        <v>31129</v>
      </c>
    </row>
    <row r="28286" spans="1:2" x14ac:dyDescent="0.2">
      <c r="A28286" s="6" t="s">
        <v>6575</v>
      </c>
      <c r="B28286" s="6" t="s">
        <v>31128</v>
      </c>
    </row>
    <row r="28287" spans="1:2" x14ac:dyDescent="0.2">
      <c r="A28287" s="6" t="s">
        <v>31127</v>
      </c>
      <c r="B28287" s="6" t="s">
        <v>31126</v>
      </c>
    </row>
    <row r="28288" spans="1:2" x14ac:dyDescent="0.2">
      <c r="A28288" s="6" t="s">
        <v>4201</v>
      </c>
      <c r="B28288" s="6" t="s">
        <v>31125</v>
      </c>
    </row>
    <row r="28289" spans="1:2" x14ac:dyDescent="0.2">
      <c r="A28289" s="6" t="s">
        <v>31120</v>
      </c>
      <c r="B28289" s="6" t="s">
        <v>31124</v>
      </c>
    </row>
    <row r="28290" spans="1:2" x14ac:dyDescent="0.2">
      <c r="A28290" s="6" t="s">
        <v>31123</v>
      </c>
      <c r="B28290" s="6" t="s">
        <v>31122</v>
      </c>
    </row>
    <row r="28291" spans="1:2" x14ac:dyDescent="0.2">
      <c r="A28291" s="6" t="s">
        <v>31120</v>
      </c>
      <c r="B28291" s="6" t="s">
        <v>31121</v>
      </c>
    </row>
    <row r="28292" spans="1:2" x14ac:dyDescent="0.2">
      <c r="A28292" s="6" t="s">
        <v>31120</v>
      </c>
      <c r="B28292" s="6" t="s">
        <v>31119</v>
      </c>
    </row>
    <row r="28293" spans="1:2" x14ac:dyDescent="0.2">
      <c r="A28293" s="6" t="s">
        <v>31118</v>
      </c>
      <c r="B28293" s="6" t="s">
        <v>31117</v>
      </c>
    </row>
    <row r="28294" spans="1:2" x14ac:dyDescent="0.2">
      <c r="A28294" s="6" t="s">
        <v>31116</v>
      </c>
      <c r="B28294" s="6" t="s">
        <v>31115</v>
      </c>
    </row>
    <row r="28295" spans="1:2" x14ac:dyDescent="0.2">
      <c r="A28295" s="6" t="s">
        <v>31116</v>
      </c>
      <c r="B28295" s="6" t="s">
        <v>31115</v>
      </c>
    </row>
    <row r="28296" spans="1:2" x14ac:dyDescent="0.2">
      <c r="A28296" s="6" t="s">
        <v>31116</v>
      </c>
      <c r="B28296" s="6" t="s">
        <v>31115</v>
      </c>
    </row>
    <row r="28297" spans="1:2" x14ac:dyDescent="0.2">
      <c r="A28297" s="6" t="s">
        <v>31114</v>
      </c>
      <c r="B28297" s="6" t="s">
        <v>31113</v>
      </c>
    </row>
    <row r="28298" spans="1:2" x14ac:dyDescent="0.2">
      <c r="A28298" s="6" t="s">
        <v>31114</v>
      </c>
      <c r="B28298" s="6" t="s">
        <v>31113</v>
      </c>
    </row>
    <row r="28299" spans="1:2" x14ac:dyDescent="0.2">
      <c r="A28299" s="6" t="s">
        <v>31114</v>
      </c>
      <c r="B28299" s="6" t="s">
        <v>31113</v>
      </c>
    </row>
    <row r="28300" spans="1:2" x14ac:dyDescent="0.2">
      <c r="A28300" s="6" t="s">
        <v>31114</v>
      </c>
      <c r="B28300" s="6" t="s">
        <v>31113</v>
      </c>
    </row>
    <row r="28301" spans="1:2" x14ac:dyDescent="0.2">
      <c r="A28301" s="6" t="s">
        <v>31114</v>
      </c>
      <c r="B28301" s="6" t="s">
        <v>31113</v>
      </c>
    </row>
    <row r="28302" spans="1:2" x14ac:dyDescent="0.2">
      <c r="A28302" s="6" t="s">
        <v>31114</v>
      </c>
      <c r="B28302" s="6" t="s">
        <v>31113</v>
      </c>
    </row>
    <row r="28303" spans="1:2" x14ac:dyDescent="0.2">
      <c r="A28303" s="6" t="s">
        <v>31114</v>
      </c>
      <c r="B28303" s="6" t="s">
        <v>31113</v>
      </c>
    </row>
    <row r="28304" spans="1:2" x14ac:dyDescent="0.2">
      <c r="A28304" s="6" t="s">
        <v>31112</v>
      </c>
      <c r="B28304" s="6" t="s">
        <v>31111</v>
      </c>
    </row>
    <row r="28305" spans="1:2" x14ac:dyDescent="0.2">
      <c r="A28305" s="6" t="s">
        <v>31112</v>
      </c>
      <c r="B28305" s="6" t="s">
        <v>31111</v>
      </c>
    </row>
    <row r="28306" spans="1:2" x14ac:dyDescent="0.2">
      <c r="A28306" s="6" t="s">
        <v>31110</v>
      </c>
      <c r="B28306" s="6" t="s">
        <v>31109</v>
      </c>
    </row>
    <row r="28307" spans="1:2" x14ac:dyDescent="0.2">
      <c r="A28307" s="6" t="s">
        <v>31110</v>
      </c>
      <c r="B28307" s="6" t="s">
        <v>31109</v>
      </c>
    </row>
    <row r="28308" spans="1:2" x14ac:dyDescent="0.2">
      <c r="A28308" s="6" t="s">
        <v>31110</v>
      </c>
      <c r="B28308" s="6" t="s">
        <v>31109</v>
      </c>
    </row>
    <row r="28309" spans="1:2" x14ac:dyDescent="0.2">
      <c r="A28309" s="6" t="s">
        <v>31110</v>
      </c>
      <c r="B28309" s="6" t="s">
        <v>31109</v>
      </c>
    </row>
    <row r="28310" spans="1:2" x14ac:dyDescent="0.2">
      <c r="A28310" s="6" t="s">
        <v>31108</v>
      </c>
      <c r="B28310" s="6" t="s">
        <v>31107</v>
      </c>
    </row>
    <row r="28311" spans="1:2" x14ac:dyDescent="0.2">
      <c r="A28311" s="6" t="s">
        <v>18781</v>
      </c>
      <c r="B28311" s="6" t="s">
        <v>31106</v>
      </c>
    </row>
    <row r="28312" spans="1:2" x14ac:dyDescent="0.2">
      <c r="A28312" s="6" t="s">
        <v>31105</v>
      </c>
      <c r="B28312" s="6" t="s">
        <v>31104</v>
      </c>
    </row>
    <row r="28313" spans="1:2" x14ac:dyDescent="0.2">
      <c r="A28313" s="6" t="s">
        <v>31103</v>
      </c>
      <c r="B28313" s="6" t="s">
        <v>31102</v>
      </c>
    </row>
    <row r="28314" spans="1:2" x14ac:dyDescent="0.2">
      <c r="A28314" s="6" t="s">
        <v>31101</v>
      </c>
      <c r="B28314" s="6" t="s">
        <v>31100</v>
      </c>
    </row>
    <row r="28315" spans="1:2" x14ac:dyDescent="0.2">
      <c r="A28315" s="6" t="s">
        <v>31098</v>
      </c>
      <c r="B28315" s="6" t="s">
        <v>31099</v>
      </c>
    </row>
    <row r="28316" spans="1:2" x14ac:dyDescent="0.2">
      <c r="A28316" s="6" t="s">
        <v>31098</v>
      </c>
      <c r="B28316" s="6" t="s">
        <v>31099</v>
      </c>
    </row>
    <row r="28317" spans="1:2" x14ac:dyDescent="0.2">
      <c r="A28317" s="6" t="s">
        <v>31098</v>
      </c>
      <c r="B28317" s="6" t="s">
        <v>31099</v>
      </c>
    </row>
    <row r="28318" spans="1:2" x14ac:dyDescent="0.2">
      <c r="A28318" s="6" t="s">
        <v>31098</v>
      </c>
      <c r="B28318" s="6" t="s">
        <v>31097</v>
      </c>
    </row>
    <row r="28319" spans="1:2" x14ac:dyDescent="0.2">
      <c r="A28319" s="6" t="s">
        <v>31096</v>
      </c>
      <c r="B28319" s="6" t="s">
        <v>31095</v>
      </c>
    </row>
    <row r="28320" spans="1:2" x14ac:dyDescent="0.2">
      <c r="A28320" s="6" t="s">
        <v>31096</v>
      </c>
      <c r="B28320" s="6" t="s">
        <v>31095</v>
      </c>
    </row>
    <row r="28321" spans="1:2" x14ac:dyDescent="0.2">
      <c r="A28321" s="6" t="s">
        <v>31094</v>
      </c>
      <c r="B28321" s="6" t="s">
        <v>31093</v>
      </c>
    </row>
    <row r="28322" spans="1:2" x14ac:dyDescent="0.2">
      <c r="A28322" s="6" t="s">
        <v>31092</v>
      </c>
      <c r="B28322" s="6" t="s">
        <v>31091</v>
      </c>
    </row>
    <row r="28323" spans="1:2" x14ac:dyDescent="0.2">
      <c r="A28323" s="6" t="s">
        <v>31092</v>
      </c>
      <c r="B28323" s="6" t="s">
        <v>31091</v>
      </c>
    </row>
    <row r="28324" spans="1:2" x14ac:dyDescent="0.2">
      <c r="A28324" s="6" t="s">
        <v>31092</v>
      </c>
      <c r="B28324" s="6" t="s">
        <v>31091</v>
      </c>
    </row>
    <row r="28325" spans="1:2" x14ac:dyDescent="0.2">
      <c r="A28325" s="6" t="s">
        <v>31092</v>
      </c>
      <c r="B28325" s="6" t="s">
        <v>31091</v>
      </c>
    </row>
    <row r="28326" spans="1:2" x14ac:dyDescent="0.2">
      <c r="A28326" s="6" t="s">
        <v>31090</v>
      </c>
      <c r="B28326" s="6" t="s">
        <v>31089</v>
      </c>
    </row>
    <row r="28327" spans="1:2" x14ac:dyDescent="0.2">
      <c r="A28327" s="6" t="s">
        <v>31090</v>
      </c>
      <c r="B28327" s="6" t="s">
        <v>31089</v>
      </c>
    </row>
    <row r="28328" spans="1:2" x14ac:dyDescent="0.2">
      <c r="A28328" s="6" t="s">
        <v>5656</v>
      </c>
      <c r="B28328" s="6" t="s">
        <v>31088</v>
      </c>
    </row>
    <row r="28329" spans="1:2" x14ac:dyDescent="0.2">
      <c r="A28329" s="6" t="s">
        <v>31087</v>
      </c>
      <c r="B28329" s="6" t="s">
        <v>31086</v>
      </c>
    </row>
    <row r="28330" spans="1:2" x14ac:dyDescent="0.2">
      <c r="A28330" s="6" t="s">
        <v>31085</v>
      </c>
      <c r="B28330" s="6" t="s">
        <v>31084</v>
      </c>
    </row>
    <row r="28331" spans="1:2" x14ac:dyDescent="0.2">
      <c r="A28331" s="6" t="s">
        <v>31083</v>
      </c>
      <c r="B28331" s="6" t="s">
        <v>31082</v>
      </c>
    </row>
    <row r="28332" spans="1:2" x14ac:dyDescent="0.2">
      <c r="A28332" s="6" t="s">
        <v>31081</v>
      </c>
      <c r="B28332" s="6" t="s">
        <v>31080</v>
      </c>
    </row>
    <row r="28333" spans="1:2" x14ac:dyDescent="0.2">
      <c r="A28333" s="6" t="s">
        <v>31079</v>
      </c>
      <c r="B28333" s="6" t="s">
        <v>31078</v>
      </c>
    </row>
    <row r="28334" spans="1:2" x14ac:dyDescent="0.2">
      <c r="A28334" s="6" t="s">
        <v>31077</v>
      </c>
      <c r="B28334" s="6" t="s">
        <v>31076</v>
      </c>
    </row>
    <row r="28335" spans="1:2" x14ac:dyDescent="0.2">
      <c r="A28335" s="6" t="s">
        <v>31077</v>
      </c>
      <c r="B28335" s="6" t="s">
        <v>31076</v>
      </c>
    </row>
    <row r="28336" spans="1:2" x14ac:dyDescent="0.2">
      <c r="A28336" s="6" t="s">
        <v>31075</v>
      </c>
      <c r="B28336" s="6" t="s">
        <v>31074</v>
      </c>
    </row>
    <row r="28337" spans="1:2" x14ac:dyDescent="0.2">
      <c r="A28337" s="6" t="s">
        <v>31073</v>
      </c>
      <c r="B28337" s="6" t="s">
        <v>31072</v>
      </c>
    </row>
    <row r="28338" spans="1:2" x14ac:dyDescent="0.2">
      <c r="A28338" s="6" t="s">
        <v>31073</v>
      </c>
      <c r="B28338" s="6" t="s">
        <v>31072</v>
      </c>
    </row>
    <row r="28339" spans="1:2" x14ac:dyDescent="0.2">
      <c r="A28339" s="6" t="s">
        <v>31071</v>
      </c>
      <c r="B28339" s="6" t="s">
        <v>31070</v>
      </c>
    </row>
    <row r="28340" spans="1:2" x14ac:dyDescent="0.2">
      <c r="A28340" s="6" t="s">
        <v>31071</v>
      </c>
      <c r="B28340" s="6" t="s">
        <v>31070</v>
      </c>
    </row>
    <row r="28341" spans="1:2" x14ac:dyDescent="0.2">
      <c r="A28341" s="6" t="s">
        <v>31069</v>
      </c>
      <c r="B28341" s="6" t="s">
        <v>31068</v>
      </c>
    </row>
    <row r="28342" spans="1:2" x14ac:dyDescent="0.2">
      <c r="A28342" s="6" t="s">
        <v>31067</v>
      </c>
      <c r="B28342" s="6" t="s">
        <v>31066</v>
      </c>
    </row>
    <row r="28343" spans="1:2" x14ac:dyDescent="0.2">
      <c r="A28343" s="6" t="s">
        <v>31065</v>
      </c>
      <c r="B28343" s="6" t="s">
        <v>31064</v>
      </c>
    </row>
    <row r="28344" spans="1:2" x14ac:dyDescent="0.2">
      <c r="A28344" s="6" t="s">
        <v>31065</v>
      </c>
      <c r="B28344" s="6" t="s">
        <v>31064</v>
      </c>
    </row>
    <row r="28345" spans="1:2" x14ac:dyDescent="0.2">
      <c r="A28345" s="6" t="s">
        <v>31065</v>
      </c>
      <c r="B28345" s="6" t="s">
        <v>31064</v>
      </c>
    </row>
    <row r="28346" spans="1:2" x14ac:dyDescent="0.2">
      <c r="A28346" s="6" t="s">
        <v>31065</v>
      </c>
      <c r="B28346" s="6" t="s">
        <v>31064</v>
      </c>
    </row>
    <row r="28347" spans="1:2" x14ac:dyDescent="0.2">
      <c r="A28347" s="6" t="s">
        <v>31063</v>
      </c>
      <c r="B28347" s="6" t="s">
        <v>31062</v>
      </c>
    </row>
    <row r="28348" spans="1:2" x14ac:dyDescent="0.2">
      <c r="A28348" s="6" t="s">
        <v>31061</v>
      </c>
      <c r="B28348" s="6" t="s">
        <v>31060</v>
      </c>
    </row>
    <row r="28349" spans="1:2" x14ac:dyDescent="0.2">
      <c r="A28349" s="6" t="s">
        <v>31059</v>
      </c>
      <c r="B28349" s="6" t="s">
        <v>31058</v>
      </c>
    </row>
    <row r="28350" spans="1:2" x14ac:dyDescent="0.2">
      <c r="A28350" s="6" t="s">
        <v>31057</v>
      </c>
      <c r="B28350" s="6" t="s">
        <v>31056</v>
      </c>
    </row>
    <row r="28351" spans="1:2" x14ac:dyDescent="0.2">
      <c r="A28351" s="6" t="s">
        <v>31057</v>
      </c>
      <c r="B28351" s="6" t="s">
        <v>31056</v>
      </c>
    </row>
    <row r="28352" spans="1:2" x14ac:dyDescent="0.2">
      <c r="A28352" s="6" t="s">
        <v>31057</v>
      </c>
      <c r="B28352" s="6" t="s">
        <v>31056</v>
      </c>
    </row>
    <row r="28353" spans="1:2" x14ac:dyDescent="0.2">
      <c r="A28353" s="6" t="s">
        <v>13671</v>
      </c>
      <c r="B28353" s="6" t="s">
        <v>31055</v>
      </c>
    </row>
    <row r="28354" spans="1:2" x14ac:dyDescent="0.2">
      <c r="A28354" s="6" t="s">
        <v>31054</v>
      </c>
      <c r="B28354" s="6" t="s">
        <v>31053</v>
      </c>
    </row>
    <row r="28355" spans="1:2" x14ac:dyDescent="0.2">
      <c r="A28355" s="6" t="s">
        <v>31052</v>
      </c>
      <c r="B28355" s="6" t="s">
        <v>31051</v>
      </c>
    </row>
    <row r="28356" spans="1:2" x14ac:dyDescent="0.2">
      <c r="A28356" s="6" t="s">
        <v>31050</v>
      </c>
      <c r="B28356" s="6" t="s">
        <v>31049</v>
      </c>
    </row>
    <row r="28357" spans="1:2" x14ac:dyDescent="0.2">
      <c r="A28357" s="6" t="s">
        <v>31050</v>
      </c>
      <c r="B28357" s="6" t="s">
        <v>31049</v>
      </c>
    </row>
    <row r="28358" spans="1:2" x14ac:dyDescent="0.2">
      <c r="A28358" s="6" t="s">
        <v>31048</v>
      </c>
      <c r="B28358" s="6" t="s">
        <v>31047</v>
      </c>
    </row>
    <row r="28359" spans="1:2" x14ac:dyDescent="0.2">
      <c r="A28359" s="6" t="s">
        <v>31046</v>
      </c>
      <c r="B28359" s="6" t="s">
        <v>31045</v>
      </c>
    </row>
    <row r="28360" spans="1:2" x14ac:dyDescent="0.2">
      <c r="A28360" s="6" t="s">
        <v>31046</v>
      </c>
      <c r="B28360" s="6" t="s">
        <v>31045</v>
      </c>
    </row>
    <row r="28361" spans="1:2" x14ac:dyDescent="0.2">
      <c r="A28361" s="6" t="s">
        <v>31046</v>
      </c>
      <c r="B28361" s="6" t="s">
        <v>31045</v>
      </c>
    </row>
    <row r="28362" spans="1:2" x14ac:dyDescent="0.2">
      <c r="A28362" s="6" t="s">
        <v>31046</v>
      </c>
      <c r="B28362" s="6" t="s">
        <v>31045</v>
      </c>
    </row>
    <row r="28363" spans="1:2" x14ac:dyDescent="0.2">
      <c r="A28363" s="6" t="s">
        <v>31046</v>
      </c>
      <c r="B28363" s="6" t="s">
        <v>31045</v>
      </c>
    </row>
    <row r="28364" spans="1:2" x14ac:dyDescent="0.2">
      <c r="A28364" s="6" t="s">
        <v>31044</v>
      </c>
      <c r="B28364" s="6" t="s">
        <v>31043</v>
      </c>
    </row>
    <row r="28365" spans="1:2" x14ac:dyDescent="0.2">
      <c r="A28365" s="6" t="s">
        <v>31042</v>
      </c>
      <c r="B28365" s="6" t="s">
        <v>31041</v>
      </c>
    </row>
    <row r="28366" spans="1:2" x14ac:dyDescent="0.2">
      <c r="A28366" s="6" t="s">
        <v>31042</v>
      </c>
      <c r="B28366" s="6" t="s">
        <v>31041</v>
      </c>
    </row>
    <row r="28367" spans="1:2" x14ac:dyDescent="0.2">
      <c r="A28367" s="6" t="s">
        <v>31042</v>
      </c>
      <c r="B28367" s="6" t="s">
        <v>31041</v>
      </c>
    </row>
    <row r="28368" spans="1:2" x14ac:dyDescent="0.2">
      <c r="A28368" s="6" t="s">
        <v>31042</v>
      </c>
      <c r="B28368" s="6" t="s">
        <v>31041</v>
      </c>
    </row>
    <row r="28369" spans="1:2" x14ac:dyDescent="0.2">
      <c r="A28369" s="6" t="s">
        <v>31042</v>
      </c>
      <c r="B28369" s="6" t="s">
        <v>31041</v>
      </c>
    </row>
    <row r="28370" spans="1:2" x14ac:dyDescent="0.2">
      <c r="A28370" s="6" t="s">
        <v>31040</v>
      </c>
      <c r="B28370" s="6" t="s">
        <v>31039</v>
      </c>
    </row>
    <row r="28371" spans="1:2" x14ac:dyDescent="0.2">
      <c r="A28371" s="6" t="s">
        <v>31038</v>
      </c>
      <c r="B28371" s="6" t="s">
        <v>31037</v>
      </c>
    </row>
    <row r="28372" spans="1:2" x14ac:dyDescent="0.2">
      <c r="A28372" s="6" t="s">
        <v>31038</v>
      </c>
      <c r="B28372" s="6" t="s">
        <v>31037</v>
      </c>
    </row>
    <row r="28373" spans="1:2" x14ac:dyDescent="0.2">
      <c r="A28373" s="6" t="s">
        <v>31036</v>
      </c>
      <c r="B28373" s="6" t="s">
        <v>31035</v>
      </c>
    </row>
    <row r="28374" spans="1:2" x14ac:dyDescent="0.2">
      <c r="A28374" s="6" t="s">
        <v>1396</v>
      </c>
      <c r="B28374" s="6" t="s">
        <v>31034</v>
      </c>
    </row>
    <row r="28375" spans="1:2" x14ac:dyDescent="0.2">
      <c r="A28375" s="6" t="s">
        <v>31033</v>
      </c>
      <c r="B28375" s="6" t="s">
        <v>31032</v>
      </c>
    </row>
    <row r="28376" spans="1:2" x14ac:dyDescent="0.2">
      <c r="A28376" s="6" t="s">
        <v>31033</v>
      </c>
      <c r="B28376" s="6" t="s">
        <v>31032</v>
      </c>
    </row>
    <row r="28377" spans="1:2" x14ac:dyDescent="0.2">
      <c r="A28377" s="6" t="s">
        <v>31033</v>
      </c>
      <c r="B28377" s="6" t="s">
        <v>31032</v>
      </c>
    </row>
    <row r="28378" spans="1:2" x14ac:dyDescent="0.2">
      <c r="A28378" s="6" t="s">
        <v>31033</v>
      </c>
      <c r="B28378" s="6" t="s">
        <v>31032</v>
      </c>
    </row>
    <row r="28379" spans="1:2" x14ac:dyDescent="0.2">
      <c r="A28379" s="6" t="s">
        <v>31031</v>
      </c>
      <c r="B28379" s="6" t="s">
        <v>31030</v>
      </c>
    </row>
    <row r="28380" spans="1:2" x14ac:dyDescent="0.2">
      <c r="A28380" s="6" t="s">
        <v>31029</v>
      </c>
      <c r="B28380" s="6" t="s">
        <v>31028</v>
      </c>
    </row>
    <row r="28381" spans="1:2" x14ac:dyDescent="0.2">
      <c r="A28381" s="6" t="s">
        <v>31027</v>
      </c>
      <c r="B28381" s="6" t="s">
        <v>31026</v>
      </c>
    </row>
    <row r="28382" spans="1:2" x14ac:dyDescent="0.2">
      <c r="A28382" s="6" t="s">
        <v>31027</v>
      </c>
      <c r="B28382" s="6" t="s">
        <v>31026</v>
      </c>
    </row>
    <row r="28383" spans="1:2" x14ac:dyDescent="0.2">
      <c r="A28383" s="6" t="s">
        <v>31027</v>
      </c>
      <c r="B28383" s="6" t="s">
        <v>31026</v>
      </c>
    </row>
    <row r="28384" spans="1:2" x14ac:dyDescent="0.2">
      <c r="A28384" s="6" t="s">
        <v>31025</v>
      </c>
      <c r="B28384" s="6" t="s">
        <v>31024</v>
      </c>
    </row>
    <row r="28385" spans="1:2" x14ac:dyDescent="0.2">
      <c r="A28385" s="6" t="s">
        <v>31023</v>
      </c>
      <c r="B28385" s="6" t="s">
        <v>31022</v>
      </c>
    </row>
    <row r="28386" spans="1:2" x14ac:dyDescent="0.2">
      <c r="A28386" s="6" t="s">
        <v>31021</v>
      </c>
      <c r="B28386" s="6" t="s">
        <v>31020</v>
      </c>
    </row>
    <row r="28387" spans="1:2" x14ac:dyDescent="0.2">
      <c r="A28387" s="6" t="s">
        <v>31019</v>
      </c>
      <c r="B28387" s="6" t="s">
        <v>31018</v>
      </c>
    </row>
    <row r="28388" spans="1:2" x14ac:dyDescent="0.2">
      <c r="A28388" s="6" t="s">
        <v>31017</v>
      </c>
      <c r="B28388" s="6" t="s">
        <v>31016</v>
      </c>
    </row>
    <row r="28389" spans="1:2" x14ac:dyDescent="0.2">
      <c r="A28389" s="6" t="s">
        <v>31015</v>
      </c>
      <c r="B28389" s="6" t="s">
        <v>31014</v>
      </c>
    </row>
    <row r="28390" spans="1:2" x14ac:dyDescent="0.2">
      <c r="A28390" s="6" t="s">
        <v>31013</v>
      </c>
      <c r="B28390" s="6" t="s">
        <v>31012</v>
      </c>
    </row>
    <row r="28391" spans="1:2" x14ac:dyDescent="0.2">
      <c r="A28391" s="6" t="s">
        <v>31011</v>
      </c>
      <c r="B28391" s="6" t="s">
        <v>31010</v>
      </c>
    </row>
    <row r="28392" spans="1:2" x14ac:dyDescent="0.2">
      <c r="A28392" s="6" t="s">
        <v>31011</v>
      </c>
      <c r="B28392" s="6" t="s">
        <v>31010</v>
      </c>
    </row>
    <row r="28393" spans="1:2" x14ac:dyDescent="0.2">
      <c r="A28393" s="6" t="s">
        <v>31009</v>
      </c>
      <c r="B28393" s="6" t="s">
        <v>31008</v>
      </c>
    </row>
    <row r="28394" spans="1:2" x14ac:dyDescent="0.2">
      <c r="A28394" s="6" t="s">
        <v>31009</v>
      </c>
      <c r="B28394" s="6" t="s">
        <v>31008</v>
      </c>
    </row>
    <row r="28395" spans="1:2" x14ac:dyDescent="0.2">
      <c r="A28395" s="6" t="s">
        <v>31007</v>
      </c>
      <c r="B28395" s="6" t="s">
        <v>31006</v>
      </c>
    </row>
    <row r="28396" spans="1:2" x14ac:dyDescent="0.2">
      <c r="A28396" s="6" t="s">
        <v>31005</v>
      </c>
      <c r="B28396" s="6" t="s">
        <v>31004</v>
      </c>
    </row>
    <row r="28397" spans="1:2" x14ac:dyDescent="0.2">
      <c r="A28397" s="6" t="s">
        <v>31005</v>
      </c>
      <c r="B28397" s="6" t="s">
        <v>31004</v>
      </c>
    </row>
    <row r="28398" spans="1:2" x14ac:dyDescent="0.2">
      <c r="A28398" s="6" t="s">
        <v>31003</v>
      </c>
      <c r="B28398" s="6" t="s">
        <v>31002</v>
      </c>
    </row>
    <row r="28399" spans="1:2" x14ac:dyDescent="0.2">
      <c r="A28399" s="6" t="s">
        <v>31001</v>
      </c>
      <c r="B28399" s="6" t="s">
        <v>31000</v>
      </c>
    </row>
    <row r="28400" spans="1:2" x14ac:dyDescent="0.2">
      <c r="A28400" s="6" t="s">
        <v>30999</v>
      </c>
      <c r="B28400" s="6" t="s">
        <v>30998</v>
      </c>
    </row>
    <row r="28401" spans="1:2" x14ac:dyDescent="0.2">
      <c r="A28401" s="6" t="s">
        <v>30997</v>
      </c>
      <c r="B28401" s="6" t="s">
        <v>30996</v>
      </c>
    </row>
    <row r="28402" spans="1:2" x14ac:dyDescent="0.2">
      <c r="A28402" s="6" t="s">
        <v>30995</v>
      </c>
      <c r="B28402" s="6" t="s">
        <v>30994</v>
      </c>
    </row>
    <row r="28403" spans="1:2" x14ac:dyDescent="0.2">
      <c r="A28403" s="6" t="s">
        <v>30995</v>
      </c>
      <c r="B28403" s="6" t="s">
        <v>30994</v>
      </c>
    </row>
    <row r="28404" spans="1:2" x14ac:dyDescent="0.2">
      <c r="A28404" s="6" t="s">
        <v>30993</v>
      </c>
      <c r="B28404" s="6" t="s">
        <v>30992</v>
      </c>
    </row>
    <row r="28405" spans="1:2" x14ac:dyDescent="0.2">
      <c r="A28405" s="6" t="s">
        <v>30993</v>
      </c>
      <c r="B28405" s="6" t="s">
        <v>30992</v>
      </c>
    </row>
    <row r="28406" spans="1:2" x14ac:dyDescent="0.2">
      <c r="A28406" s="6" t="s">
        <v>30993</v>
      </c>
      <c r="B28406" s="6" t="s">
        <v>30992</v>
      </c>
    </row>
    <row r="28407" spans="1:2" x14ac:dyDescent="0.2">
      <c r="A28407" s="6" t="s">
        <v>30991</v>
      </c>
      <c r="B28407" s="6" t="s">
        <v>30990</v>
      </c>
    </row>
    <row r="28408" spans="1:2" x14ac:dyDescent="0.2">
      <c r="A28408" s="6" t="s">
        <v>30991</v>
      </c>
      <c r="B28408" s="6" t="s">
        <v>30990</v>
      </c>
    </row>
    <row r="28409" spans="1:2" x14ac:dyDescent="0.2">
      <c r="A28409" s="6" t="s">
        <v>30989</v>
      </c>
      <c r="B28409" s="6" t="s">
        <v>30988</v>
      </c>
    </row>
    <row r="28410" spans="1:2" x14ac:dyDescent="0.2">
      <c r="A28410" s="6" t="s">
        <v>30989</v>
      </c>
      <c r="B28410" s="6" t="s">
        <v>30988</v>
      </c>
    </row>
    <row r="28411" spans="1:2" x14ac:dyDescent="0.2">
      <c r="A28411" s="6" t="s">
        <v>30989</v>
      </c>
      <c r="B28411" s="6" t="s">
        <v>30988</v>
      </c>
    </row>
    <row r="28412" spans="1:2" x14ac:dyDescent="0.2">
      <c r="A28412" s="6" t="s">
        <v>30989</v>
      </c>
      <c r="B28412" s="6" t="s">
        <v>30988</v>
      </c>
    </row>
    <row r="28413" spans="1:2" x14ac:dyDescent="0.2">
      <c r="A28413" s="6" t="s">
        <v>30989</v>
      </c>
      <c r="B28413" s="6" t="s">
        <v>30988</v>
      </c>
    </row>
    <row r="28414" spans="1:2" x14ac:dyDescent="0.2">
      <c r="A28414" s="6" t="s">
        <v>30987</v>
      </c>
      <c r="B28414" s="6" t="s">
        <v>30986</v>
      </c>
    </row>
    <row r="28415" spans="1:2" x14ac:dyDescent="0.2">
      <c r="A28415" s="6" t="s">
        <v>30985</v>
      </c>
      <c r="B28415" s="6" t="s">
        <v>30984</v>
      </c>
    </row>
    <row r="28416" spans="1:2" x14ac:dyDescent="0.2">
      <c r="A28416" s="6" t="s">
        <v>30985</v>
      </c>
      <c r="B28416" s="6" t="s">
        <v>30984</v>
      </c>
    </row>
    <row r="28417" spans="1:2" x14ac:dyDescent="0.2">
      <c r="A28417" s="6" t="s">
        <v>30983</v>
      </c>
      <c r="B28417" s="6" t="s">
        <v>30982</v>
      </c>
    </row>
    <row r="28418" spans="1:2" x14ac:dyDescent="0.2">
      <c r="A28418" s="6" t="s">
        <v>30981</v>
      </c>
      <c r="B28418" s="6" t="s">
        <v>30980</v>
      </c>
    </row>
    <row r="28419" spans="1:2" x14ac:dyDescent="0.2">
      <c r="A28419" s="6" t="s">
        <v>30978</v>
      </c>
      <c r="B28419" s="6" t="s">
        <v>30979</v>
      </c>
    </row>
    <row r="28420" spans="1:2" x14ac:dyDescent="0.2">
      <c r="A28420" s="6" t="s">
        <v>30978</v>
      </c>
      <c r="B28420" s="6" t="s">
        <v>30979</v>
      </c>
    </row>
    <row r="28421" spans="1:2" x14ac:dyDescent="0.2">
      <c r="A28421" s="6" t="s">
        <v>30978</v>
      </c>
      <c r="B28421" s="6" t="s">
        <v>30979</v>
      </c>
    </row>
    <row r="28422" spans="1:2" x14ac:dyDescent="0.2">
      <c r="A28422" s="6" t="s">
        <v>30978</v>
      </c>
      <c r="B28422" s="6" t="s">
        <v>30977</v>
      </c>
    </row>
    <row r="28423" spans="1:2" x14ac:dyDescent="0.2">
      <c r="A28423" s="6" t="s">
        <v>30976</v>
      </c>
      <c r="B28423" s="6" t="s">
        <v>30975</v>
      </c>
    </row>
    <row r="28424" spans="1:2" x14ac:dyDescent="0.2">
      <c r="A28424" s="6" t="s">
        <v>30976</v>
      </c>
      <c r="B28424" s="6" t="s">
        <v>30975</v>
      </c>
    </row>
    <row r="28425" spans="1:2" x14ac:dyDescent="0.2">
      <c r="A28425" s="6" t="s">
        <v>30974</v>
      </c>
      <c r="B28425" s="6" t="s">
        <v>30973</v>
      </c>
    </row>
    <row r="28426" spans="1:2" x14ac:dyDescent="0.2">
      <c r="A28426" s="6" t="s">
        <v>30974</v>
      </c>
      <c r="B28426" s="6" t="s">
        <v>30973</v>
      </c>
    </row>
    <row r="28427" spans="1:2" x14ac:dyDescent="0.2">
      <c r="A28427" s="6" t="s">
        <v>30972</v>
      </c>
      <c r="B28427" s="6" t="s">
        <v>30971</v>
      </c>
    </row>
    <row r="28428" spans="1:2" x14ac:dyDescent="0.2">
      <c r="A28428" s="6" t="s">
        <v>30972</v>
      </c>
      <c r="B28428" s="6" t="s">
        <v>30971</v>
      </c>
    </row>
    <row r="28429" spans="1:2" x14ac:dyDescent="0.2">
      <c r="A28429" s="6" t="s">
        <v>30970</v>
      </c>
      <c r="B28429" s="6" t="s">
        <v>30969</v>
      </c>
    </row>
    <row r="28430" spans="1:2" x14ac:dyDescent="0.2">
      <c r="A28430" s="6" t="s">
        <v>142</v>
      </c>
      <c r="B28430" s="6" t="s">
        <v>30968</v>
      </c>
    </row>
    <row r="28431" spans="1:2" x14ac:dyDescent="0.2">
      <c r="A28431" s="6" t="s">
        <v>142</v>
      </c>
      <c r="B28431" s="6" t="s">
        <v>30968</v>
      </c>
    </row>
    <row r="28432" spans="1:2" x14ac:dyDescent="0.2">
      <c r="A28432" s="6" t="s">
        <v>140</v>
      </c>
      <c r="B28432" s="6" t="s">
        <v>30967</v>
      </c>
    </row>
    <row r="28433" spans="1:2" x14ac:dyDescent="0.2">
      <c r="A28433" s="6" t="s">
        <v>30966</v>
      </c>
      <c r="B28433" s="6" t="s">
        <v>30965</v>
      </c>
    </row>
    <row r="28434" spans="1:2" x14ac:dyDescent="0.2">
      <c r="A28434" s="6" t="s">
        <v>30964</v>
      </c>
      <c r="B28434" s="6" t="s">
        <v>30963</v>
      </c>
    </row>
    <row r="28435" spans="1:2" x14ac:dyDescent="0.2">
      <c r="A28435" s="6" t="s">
        <v>30964</v>
      </c>
      <c r="B28435" s="6" t="s">
        <v>30963</v>
      </c>
    </row>
    <row r="28436" spans="1:2" x14ac:dyDescent="0.2">
      <c r="A28436" s="6" t="s">
        <v>30964</v>
      </c>
      <c r="B28436" s="6" t="s">
        <v>30963</v>
      </c>
    </row>
    <row r="28437" spans="1:2" x14ac:dyDescent="0.2">
      <c r="A28437" s="6" t="s">
        <v>30962</v>
      </c>
      <c r="B28437" s="6" t="s">
        <v>30961</v>
      </c>
    </row>
    <row r="28438" spans="1:2" x14ac:dyDescent="0.2">
      <c r="A28438" s="6" t="s">
        <v>30962</v>
      </c>
      <c r="B28438" s="6" t="s">
        <v>30961</v>
      </c>
    </row>
    <row r="28439" spans="1:2" x14ac:dyDescent="0.2">
      <c r="A28439" s="6" t="s">
        <v>30960</v>
      </c>
      <c r="B28439" s="6" t="s">
        <v>30959</v>
      </c>
    </row>
    <row r="28440" spans="1:2" x14ac:dyDescent="0.2">
      <c r="A28440" s="6" t="s">
        <v>30960</v>
      </c>
      <c r="B28440" s="6" t="s">
        <v>30959</v>
      </c>
    </row>
    <row r="28441" spans="1:2" x14ac:dyDescent="0.2">
      <c r="A28441" s="6" t="s">
        <v>30958</v>
      </c>
      <c r="B28441" s="6" t="s">
        <v>30957</v>
      </c>
    </row>
    <row r="28442" spans="1:2" x14ac:dyDescent="0.2">
      <c r="A28442" s="6" t="s">
        <v>30958</v>
      </c>
      <c r="B28442" s="6" t="s">
        <v>30957</v>
      </c>
    </row>
    <row r="28443" spans="1:2" x14ac:dyDescent="0.2">
      <c r="A28443" s="6" t="s">
        <v>30956</v>
      </c>
      <c r="B28443" s="6" t="s">
        <v>30955</v>
      </c>
    </row>
    <row r="28444" spans="1:2" x14ac:dyDescent="0.2">
      <c r="A28444" s="6" t="s">
        <v>30956</v>
      </c>
      <c r="B28444" s="6" t="s">
        <v>30955</v>
      </c>
    </row>
    <row r="28445" spans="1:2" x14ac:dyDescent="0.2">
      <c r="A28445" s="6" t="s">
        <v>30954</v>
      </c>
      <c r="B28445" s="6" t="s">
        <v>30953</v>
      </c>
    </row>
    <row r="28446" spans="1:2" x14ac:dyDescent="0.2">
      <c r="A28446" s="6" t="s">
        <v>30952</v>
      </c>
      <c r="B28446" s="6" t="s">
        <v>30951</v>
      </c>
    </row>
    <row r="28447" spans="1:2" x14ac:dyDescent="0.2">
      <c r="A28447" s="6" t="s">
        <v>30950</v>
      </c>
      <c r="B28447" s="6" t="s">
        <v>30949</v>
      </c>
    </row>
    <row r="28448" spans="1:2" x14ac:dyDescent="0.2">
      <c r="A28448" s="6" t="s">
        <v>30948</v>
      </c>
      <c r="B28448" s="6" t="s">
        <v>30947</v>
      </c>
    </row>
    <row r="28449" spans="1:2" x14ac:dyDescent="0.2">
      <c r="A28449" s="6" t="s">
        <v>30948</v>
      </c>
      <c r="B28449" s="6" t="s">
        <v>30947</v>
      </c>
    </row>
    <row r="28450" spans="1:2" x14ac:dyDescent="0.2">
      <c r="A28450" s="6" t="s">
        <v>30946</v>
      </c>
      <c r="B28450" s="6" t="s">
        <v>30945</v>
      </c>
    </row>
    <row r="28451" spans="1:2" x14ac:dyDescent="0.2">
      <c r="A28451" s="6" t="s">
        <v>30944</v>
      </c>
      <c r="B28451" s="6" t="s">
        <v>30943</v>
      </c>
    </row>
    <row r="28452" spans="1:2" x14ac:dyDescent="0.2">
      <c r="A28452" s="6" t="s">
        <v>30944</v>
      </c>
      <c r="B28452" s="6" t="s">
        <v>30943</v>
      </c>
    </row>
    <row r="28453" spans="1:2" x14ac:dyDescent="0.2">
      <c r="A28453" s="6" t="s">
        <v>30944</v>
      </c>
      <c r="B28453" s="6" t="s">
        <v>30943</v>
      </c>
    </row>
    <row r="28454" spans="1:2" x14ac:dyDescent="0.2">
      <c r="A28454" s="6" t="s">
        <v>30942</v>
      </c>
      <c r="B28454" s="6" t="s">
        <v>30941</v>
      </c>
    </row>
    <row r="28455" spans="1:2" x14ac:dyDescent="0.2">
      <c r="A28455" s="6" t="s">
        <v>30942</v>
      </c>
      <c r="B28455" s="6" t="s">
        <v>30941</v>
      </c>
    </row>
    <row r="28456" spans="1:2" x14ac:dyDescent="0.2">
      <c r="A28456" s="6" t="s">
        <v>30942</v>
      </c>
      <c r="B28456" s="6" t="s">
        <v>30941</v>
      </c>
    </row>
    <row r="28457" spans="1:2" x14ac:dyDescent="0.2">
      <c r="A28457" s="6" t="s">
        <v>30940</v>
      </c>
      <c r="B28457" s="6" t="s">
        <v>30939</v>
      </c>
    </row>
    <row r="28458" spans="1:2" x14ac:dyDescent="0.2">
      <c r="A28458" s="6" t="s">
        <v>30940</v>
      </c>
      <c r="B28458" s="6" t="s">
        <v>30939</v>
      </c>
    </row>
    <row r="28459" spans="1:2" x14ac:dyDescent="0.2">
      <c r="A28459" s="6" t="s">
        <v>30938</v>
      </c>
      <c r="B28459" s="6" t="s">
        <v>30937</v>
      </c>
    </row>
    <row r="28460" spans="1:2" x14ac:dyDescent="0.2">
      <c r="A28460" s="6" t="s">
        <v>30936</v>
      </c>
      <c r="B28460" s="6" t="s">
        <v>30935</v>
      </c>
    </row>
    <row r="28461" spans="1:2" x14ac:dyDescent="0.2">
      <c r="A28461" s="6" t="s">
        <v>30936</v>
      </c>
      <c r="B28461" s="6" t="s">
        <v>30935</v>
      </c>
    </row>
    <row r="28462" spans="1:2" x14ac:dyDescent="0.2">
      <c r="A28462" s="6" t="s">
        <v>30936</v>
      </c>
      <c r="B28462" s="6" t="s">
        <v>30935</v>
      </c>
    </row>
    <row r="28463" spans="1:2" x14ac:dyDescent="0.2">
      <c r="A28463" s="6" t="s">
        <v>30936</v>
      </c>
      <c r="B28463" s="6" t="s">
        <v>30935</v>
      </c>
    </row>
    <row r="28464" spans="1:2" x14ac:dyDescent="0.2">
      <c r="A28464" s="6" t="s">
        <v>30936</v>
      </c>
      <c r="B28464" s="6" t="s">
        <v>30935</v>
      </c>
    </row>
    <row r="28465" spans="1:2" x14ac:dyDescent="0.2">
      <c r="A28465" s="6" t="s">
        <v>30934</v>
      </c>
      <c r="B28465" s="6" t="s">
        <v>30933</v>
      </c>
    </row>
    <row r="28466" spans="1:2" x14ac:dyDescent="0.2">
      <c r="A28466" s="6" t="s">
        <v>30934</v>
      </c>
      <c r="B28466" s="6" t="s">
        <v>30933</v>
      </c>
    </row>
    <row r="28467" spans="1:2" x14ac:dyDescent="0.2">
      <c r="A28467" s="6" t="s">
        <v>30932</v>
      </c>
      <c r="B28467" s="6" t="s">
        <v>30931</v>
      </c>
    </row>
    <row r="28468" spans="1:2" x14ac:dyDescent="0.2">
      <c r="A28468" s="6" t="s">
        <v>30930</v>
      </c>
      <c r="B28468" s="6" t="s">
        <v>30929</v>
      </c>
    </row>
    <row r="28469" spans="1:2" x14ac:dyDescent="0.2">
      <c r="A28469" s="6" t="s">
        <v>30930</v>
      </c>
      <c r="B28469" s="6" t="s">
        <v>30929</v>
      </c>
    </row>
    <row r="28470" spans="1:2" x14ac:dyDescent="0.2">
      <c r="A28470" s="6" t="s">
        <v>30928</v>
      </c>
      <c r="B28470" s="6" t="s">
        <v>30927</v>
      </c>
    </row>
    <row r="28471" spans="1:2" x14ac:dyDescent="0.2">
      <c r="A28471" s="6" t="s">
        <v>30926</v>
      </c>
      <c r="B28471" s="6" t="s">
        <v>30925</v>
      </c>
    </row>
    <row r="28472" spans="1:2" x14ac:dyDescent="0.2">
      <c r="A28472" s="6" t="s">
        <v>30924</v>
      </c>
      <c r="B28472" s="6" t="s">
        <v>30923</v>
      </c>
    </row>
    <row r="28473" spans="1:2" x14ac:dyDescent="0.2">
      <c r="A28473" s="6" t="s">
        <v>30922</v>
      </c>
      <c r="B28473" s="6" t="s">
        <v>30921</v>
      </c>
    </row>
    <row r="28474" spans="1:2" x14ac:dyDescent="0.2">
      <c r="A28474" s="6" t="s">
        <v>30920</v>
      </c>
      <c r="B28474" s="6" t="s">
        <v>30919</v>
      </c>
    </row>
    <row r="28475" spans="1:2" x14ac:dyDescent="0.2">
      <c r="A28475" s="6" t="s">
        <v>30918</v>
      </c>
      <c r="B28475" s="6" t="s">
        <v>30917</v>
      </c>
    </row>
    <row r="28476" spans="1:2" x14ac:dyDescent="0.2">
      <c r="A28476" s="6" t="s">
        <v>30916</v>
      </c>
      <c r="B28476" s="6" t="s">
        <v>30915</v>
      </c>
    </row>
    <row r="28477" spans="1:2" x14ac:dyDescent="0.2">
      <c r="A28477" s="6" t="s">
        <v>30916</v>
      </c>
      <c r="B28477" s="6" t="s">
        <v>30915</v>
      </c>
    </row>
    <row r="28478" spans="1:2" x14ac:dyDescent="0.2">
      <c r="A28478" s="6" t="s">
        <v>30916</v>
      </c>
      <c r="B28478" s="6" t="s">
        <v>30915</v>
      </c>
    </row>
    <row r="28479" spans="1:2" x14ac:dyDescent="0.2">
      <c r="A28479" s="6" t="s">
        <v>30914</v>
      </c>
      <c r="B28479" s="6" t="s">
        <v>30913</v>
      </c>
    </row>
    <row r="28480" spans="1:2" x14ac:dyDescent="0.2">
      <c r="A28480" s="6" t="s">
        <v>30912</v>
      </c>
      <c r="B28480" s="6" t="s">
        <v>30911</v>
      </c>
    </row>
    <row r="28481" spans="1:2" x14ac:dyDescent="0.2">
      <c r="A28481" s="6" t="s">
        <v>30910</v>
      </c>
      <c r="B28481" s="6" t="s">
        <v>30909</v>
      </c>
    </row>
    <row r="28482" spans="1:2" x14ac:dyDescent="0.2">
      <c r="A28482" s="6" t="s">
        <v>30908</v>
      </c>
      <c r="B28482" s="6" t="s">
        <v>30907</v>
      </c>
    </row>
    <row r="28483" spans="1:2" x14ac:dyDescent="0.2">
      <c r="A28483" s="6" t="s">
        <v>30906</v>
      </c>
      <c r="B28483" s="6" t="s">
        <v>30905</v>
      </c>
    </row>
    <row r="28484" spans="1:2" x14ac:dyDescent="0.2">
      <c r="A28484" s="6" t="s">
        <v>30904</v>
      </c>
      <c r="B28484" s="6" t="s">
        <v>30903</v>
      </c>
    </row>
    <row r="28485" spans="1:2" x14ac:dyDescent="0.2">
      <c r="A28485" s="6" t="s">
        <v>30904</v>
      </c>
      <c r="B28485" s="6" t="s">
        <v>30903</v>
      </c>
    </row>
    <row r="28486" spans="1:2" x14ac:dyDescent="0.2">
      <c r="A28486" s="6" t="s">
        <v>30902</v>
      </c>
      <c r="B28486" s="6" t="s">
        <v>30901</v>
      </c>
    </row>
    <row r="28487" spans="1:2" x14ac:dyDescent="0.2">
      <c r="A28487" s="6" t="s">
        <v>30900</v>
      </c>
      <c r="B28487" s="6" t="s">
        <v>30899</v>
      </c>
    </row>
    <row r="28488" spans="1:2" x14ac:dyDescent="0.2">
      <c r="A28488" s="6" t="s">
        <v>30900</v>
      </c>
      <c r="B28488" s="6" t="s">
        <v>30899</v>
      </c>
    </row>
    <row r="28489" spans="1:2" x14ac:dyDescent="0.2">
      <c r="A28489" s="6" t="s">
        <v>30898</v>
      </c>
      <c r="B28489" s="6" t="s">
        <v>30897</v>
      </c>
    </row>
    <row r="28490" spans="1:2" x14ac:dyDescent="0.2">
      <c r="A28490" s="6" t="s">
        <v>30898</v>
      </c>
      <c r="B28490" s="6" t="s">
        <v>30897</v>
      </c>
    </row>
    <row r="28491" spans="1:2" x14ac:dyDescent="0.2">
      <c r="A28491" s="6" t="s">
        <v>30898</v>
      </c>
      <c r="B28491" s="6" t="s">
        <v>30897</v>
      </c>
    </row>
    <row r="28492" spans="1:2" x14ac:dyDescent="0.2">
      <c r="A28492" s="6" t="s">
        <v>30898</v>
      </c>
      <c r="B28492" s="6" t="s">
        <v>30897</v>
      </c>
    </row>
    <row r="28493" spans="1:2" x14ac:dyDescent="0.2">
      <c r="A28493" s="6" t="s">
        <v>30896</v>
      </c>
      <c r="B28493" s="6" t="s">
        <v>30895</v>
      </c>
    </row>
    <row r="28494" spans="1:2" x14ac:dyDescent="0.2">
      <c r="A28494" s="6" t="s">
        <v>30894</v>
      </c>
      <c r="B28494" s="6" t="s">
        <v>30893</v>
      </c>
    </row>
    <row r="28495" spans="1:2" x14ac:dyDescent="0.2">
      <c r="A28495" s="6" t="s">
        <v>30894</v>
      </c>
      <c r="B28495" s="6" t="s">
        <v>30893</v>
      </c>
    </row>
    <row r="28496" spans="1:2" x14ac:dyDescent="0.2">
      <c r="A28496" s="6" t="s">
        <v>30894</v>
      </c>
      <c r="B28496" s="6" t="s">
        <v>30893</v>
      </c>
    </row>
    <row r="28497" spans="1:2" x14ac:dyDescent="0.2">
      <c r="A28497" s="6" t="s">
        <v>30892</v>
      </c>
      <c r="B28497" s="6" t="s">
        <v>30891</v>
      </c>
    </row>
    <row r="28498" spans="1:2" x14ac:dyDescent="0.2">
      <c r="A28498" s="6" t="s">
        <v>30890</v>
      </c>
      <c r="B28498" s="6" t="s">
        <v>30889</v>
      </c>
    </row>
    <row r="28499" spans="1:2" x14ac:dyDescent="0.2">
      <c r="A28499" s="6" t="s">
        <v>30890</v>
      </c>
      <c r="B28499" s="6" t="s">
        <v>30889</v>
      </c>
    </row>
    <row r="28500" spans="1:2" x14ac:dyDescent="0.2">
      <c r="A28500" s="6" t="s">
        <v>30888</v>
      </c>
      <c r="B28500" s="6" t="s">
        <v>30887</v>
      </c>
    </row>
    <row r="28501" spans="1:2" x14ac:dyDescent="0.2">
      <c r="A28501" s="6" t="s">
        <v>30888</v>
      </c>
      <c r="B28501" s="6" t="s">
        <v>30887</v>
      </c>
    </row>
    <row r="28502" spans="1:2" x14ac:dyDescent="0.2">
      <c r="A28502" s="6" t="s">
        <v>30885</v>
      </c>
      <c r="B28502" s="6" t="s">
        <v>30886</v>
      </c>
    </row>
    <row r="28503" spans="1:2" x14ac:dyDescent="0.2">
      <c r="A28503" s="6" t="s">
        <v>30885</v>
      </c>
      <c r="B28503" s="6" t="s">
        <v>30884</v>
      </c>
    </row>
    <row r="28504" spans="1:2" x14ac:dyDescent="0.2">
      <c r="A28504" s="6" t="s">
        <v>30883</v>
      </c>
      <c r="B28504" s="6" t="s">
        <v>30882</v>
      </c>
    </row>
    <row r="28505" spans="1:2" x14ac:dyDescent="0.2">
      <c r="A28505" s="6" t="s">
        <v>30881</v>
      </c>
      <c r="B28505" s="6" t="s">
        <v>30880</v>
      </c>
    </row>
    <row r="28506" spans="1:2" x14ac:dyDescent="0.2">
      <c r="A28506" s="6" t="s">
        <v>30879</v>
      </c>
      <c r="B28506" s="6" t="s">
        <v>30878</v>
      </c>
    </row>
    <row r="28507" spans="1:2" x14ac:dyDescent="0.2">
      <c r="A28507" s="6" t="s">
        <v>30879</v>
      </c>
      <c r="B28507" s="6" t="s">
        <v>30878</v>
      </c>
    </row>
    <row r="28508" spans="1:2" x14ac:dyDescent="0.2">
      <c r="A28508" s="6" t="s">
        <v>30877</v>
      </c>
      <c r="B28508" s="6" t="s">
        <v>30876</v>
      </c>
    </row>
    <row r="28509" spans="1:2" x14ac:dyDescent="0.2">
      <c r="A28509" s="6" t="s">
        <v>30877</v>
      </c>
      <c r="B28509" s="6" t="s">
        <v>30876</v>
      </c>
    </row>
    <row r="28510" spans="1:2" x14ac:dyDescent="0.2">
      <c r="A28510" s="6" t="s">
        <v>30877</v>
      </c>
      <c r="B28510" s="6" t="s">
        <v>30876</v>
      </c>
    </row>
    <row r="28511" spans="1:2" x14ac:dyDescent="0.2">
      <c r="A28511" s="6" t="s">
        <v>30877</v>
      </c>
      <c r="B28511" s="6" t="s">
        <v>30876</v>
      </c>
    </row>
    <row r="28512" spans="1:2" x14ac:dyDescent="0.2">
      <c r="A28512" s="6" t="s">
        <v>30877</v>
      </c>
      <c r="B28512" s="6" t="s">
        <v>30876</v>
      </c>
    </row>
    <row r="28513" spans="1:2" x14ac:dyDescent="0.2">
      <c r="A28513" s="6" t="s">
        <v>30877</v>
      </c>
      <c r="B28513" s="6" t="s">
        <v>30876</v>
      </c>
    </row>
    <row r="28514" spans="1:2" x14ac:dyDescent="0.2">
      <c r="A28514" s="6" t="s">
        <v>30875</v>
      </c>
      <c r="B28514" s="6" t="s">
        <v>30874</v>
      </c>
    </row>
    <row r="28515" spans="1:2" x14ac:dyDescent="0.2">
      <c r="A28515" s="6" t="s">
        <v>30873</v>
      </c>
      <c r="B28515" s="6" t="s">
        <v>30872</v>
      </c>
    </row>
    <row r="28516" spans="1:2" x14ac:dyDescent="0.2">
      <c r="A28516" s="6" t="s">
        <v>30871</v>
      </c>
      <c r="B28516" s="6" t="s">
        <v>30870</v>
      </c>
    </row>
    <row r="28517" spans="1:2" x14ac:dyDescent="0.2">
      <c r="A28517" s="6" t="s">
        <v>30869</v>
      </c>
      <c r="B28517" s="6" t="s">
        <v>30868</v>
      </c>
    </row>
    <row r="28518" spans="1:2" x14ac:dyDescent="0.2">
      <c r="A28518" s="6" t="s">
        <v>30869</v>
      </c>
      <c r="B28518" s="6" t="s">
        <v>30868</v>
      </c>
    </row>
    <row r="28519" spans="1:2" x14ac:dyDescent="0.2">
      <c r="A28519" s="6" t="s">
        <v>30869</v>
      </c>
      <c r="B28519" s="6" t="s">
        <v>30868</v>
      </c>
    </row>
    <row r="28520" spans="1:2" x14ac:dyDescent="0.2">
      <c r="A28520" s="6" t="s">
        <v>30867</v>
      </c>
      <c r="B28520" s="6" t="s">
        <v>30866</v>
      </c>
    </row>
    <row r="28521" spans="1:2" x14ac:dyDescent="0.2">
      <c r="A28521" s="6" t="s">
        <v>30865</v>
      </c>
      <c r="B28521" s="6" t="s">
        <v>30864</v>
      </c>
    </row>
    <row r="28522" spans="1:2" x14ac:dyDescent="0.2">
      <c r="A28522" s="6" t="s">
        <v>30863</v>
      </c>
      <c r="B28522" s="6" t="s">
        <v>30862</v>
      </c>
    </row>
    <row r="28523" spans="1:2" x14ac:dyDescent="0.2">
      <c r="A28523" s="6" t="s">
        <v>30861</v>
      </c>
      <c r="B28523" s="6" t="s">
        <v>30860</v>
      </c>
    </row>
    <row r="28524" spans="1:2" x14ac:dyDescent="0.2">
      <c r="A28524" s="6" t="s">
        <v>30859</v>
      </c>
      <c r="B28524" s="6" t="s">
        <v>30858</v>
      </c>
    </row>
    <row r="28525" spans="1:2" x14ac:dyDescent="0.2">
      <c r="A28525" s="6" t="s">
        <v>30857</v>
      </c>
      <c r="B28525" s="6" t="s">
        <v>30856</v>
      </c>
    </row>
    <row r="28526" spans="1:2" x14ac:dyDescent="0.2">
      <c r="A28526" s="6" t="s">
        <v>30855</v>
      </c>
      <c r="B28526" s="6" t="s">
        <v>30854</v>
      </c>
    </row>
    <row r="28527" spans="1:2" x14ac:dyDescent="0.2">
      <c r="A28527" s="6" t="s">
        <v>30853</v>
      </c>
      <c r="B28527" s="6" t="s">
        <v>30852</v>
      </c>
    </row>
    <row r="28528" spans="1:2" x14ac:dyDescent="0.2">
      <c r="A28528" s="6" t="s">
        <v>30851</v>
      </c>
      <c r="B28528" s="6" t="s">
        <v>30850</v>
      </c>
    </row>
    <row r="28529" spans="1:2" x14ac:dyDescent="0.2">
      <c r="A28529" s="6" t="s">
        <v>30849</v>
      </c>
      <c r="B28529" s="6" t="s">
        <v>30848</v>
      </c>
    </row>
    <row r="28530" spans="1:2" x14ac:dyDescent="0.2">
      <c r="A28530" s="6" t="s">
        <v>30847</v>
      </c>
      <c r="B28530" s="6" t="s">
        <v>30846</v>
      </c>
    </row>
    <row r="28531" spans="1:2" x14ac:dyDescent="0.2">
      <c r="A28531" s="6" t="s">
        <v>30847</v>
      </c>
      <c r="B28531" s="6" t="s">
        <v>30846</v>
      </c>
    </row>
    <row r="28532" spans="1:2" x14ac:dyDescent="0.2">
      <c r="A28532" s="6" t="s">
        <v>30845</v>
      </c>
      <c r="B28532" s="6" t="s">
        <v>30844</v>
      </c>
    </row>
    <row r="28533" spans="1:2" x14ac:dyDescent="0.2">
      <c r="A28533" s="6" t="s">
        <v>30842</v>
      </c>
      <c r="B28533" s="6" t="s">
        <v>30843</v>
      </c>
    </row>
    <row r="28534" spans="1:2" x14ac:dyDescent="0.2">
      <c r="A28534" s="6" t="s">
        <v>30842</v>
      </c>
      <c r="B28534" s="6" t="s">
        <v>30841</v>
      </c>
    </row>
    <row r="28535" spans="1:2" x14ac:dyDescent="0.2">
      <c r="A28535" s="6" t="s">
        <v>30842</v>
      </c>
      <c r="B28535" s="6" t="s">
        <v>30841</v>
      </c>
    </row>
    <row r="28536" spans="1:2" x14ac:dyDescent="0.2">
      <c r="A28536" s="6" t="s">
        <v>30842</v>
      </c>
      <c r="B28536" s="6" t="s">
        <v>30841</v>
      </c>
    </row>
    <row r="28537" spans="1:2" x14ac:dyDescent="0.2">
      <c r="A28537" s="6" t="s">
        <v>30840</v>
      </c>
      <c r="B28537" s="6" t="s">
        <v>30839</v>
      </c>
    </row>
    <row r="28538" spans="1:2" x14ac:dyDescent="0.2">
      <c r="A28538" s="6" t="s">
        <v>30838</v>
      </c>
      <c r="B28538" s="6" t="s">
        <v>30837</v>
      </c>
    </row>
    <row r="28539" spans="1:2" x14ac:dyDescent="0.2">
      <c r="A28539" s="6" t="s">
        <v>30838</v>
      </c>
      <c r="B28539" s="6" t="s">
        <v>30837</v>
      </c>
    </row>
    <row r="28540" spans="1:2" x14ac:dyDescent="0.2">
      <c r="A28540" s="6" t="s">
        <v>30838</v>
      </c>
      <c r="B28540" s="6" t="s">
        <v>30837</v>
      </c>
    </row>
    <row r="28541" spans="1:2" x14ac:dyDescent="0.2">
      <c r="A28541" s="6" t="s">
        <v>30836</v>
      </c>
      <c r="B28541" s="6" t="s">
        <v>30835</v>
      </c>
    </row>
    <row r="28542" spans="1:2" x14ac:dyDescent="0.2">
      <c r="A28542" s="6" t="s">
        <v>30834</v>
      </c>
      <c r="B28542" s="6" t="s">
        <v>30833</v>
      </c>
    </row>
    <row r="28543" spans="1:2" x14ac:dyDescent="0.2">
      <c r="A28543" s="6" t="s">
        <v>30832</v>
      </c>
      <c r="B28543" s="6" t="s">
        <v>30831</v>
      </c>
    </row>
    <row r="28544" spans="1:2" x14ac:dyDescent="0.2">
      <c r="A28544" s="6" t="s">
        <v>30830</v>
      </c>
      <c r="B28544" s="6" t="s">
        <v>30829</v>
      </c>
    </row>
    <row r="28545" spans="1:2" x14ac:dyDescent="0.2">
      <c r="A28545" s="6" t="s">
        <v>30830</v>
      </c>
      <c r="B28545" s="6" t="s">
        <v>30829</v>
      </c>
    </row>
    <row r="28546" spans="1:2" x14ac:dyDescent="0.2">
      <c r="A28546" s="6" t="s">
        <v>30828</v>
      </c>
      <c r="B28546" s="6" t="s">
        <v>30827</v>
      </c>
    </row>
    <row r="28547" spans="1:2" x14ac:dyDescent="0.2">
      <c r="A28547" s="6" t="s">
        <v>30826</v>
      </c>
      <c r="B28547" s="6" t="s">
        <v>30825</v>
      </c>
    </row>
    <row r="28548" spans="1:2" x14ac:dyDescent="0.2">
      <c r="A28548" s="6" t="s">
        <v>30826</v>
      </c>
      <c r="B28548" s="6" t="s">
        <v>30825</v>
      </c>
    </row>
    <row r="28549" spans="1:2" x14ac:dyDescent="0.2">
      <c r="A28549" s="6" t="s">
        <v>30826</v>
      </c>
      <c r="B28549" s="6" t="s">
        <v>30825</v>
      </c>
    </row>
    <row r="28550" spans="1:2" x14ac:dyDescent="0.2">
      <c r="A28550" s="6" t="s">
        <v>30824</v>
      </c>
      <c r="B28550" s="6" t="s">
        <v>30823</v>
      </c>
    </row>
    <row r="28551" spans="1:2" x14ac:dyDescent="0.2">
      <c r="A28551" s="6" t="s">
        <v>30824</v>
      </c>
      <c r="B28551" s="6" t="s">
        <v>30823</v>
      </c>
    </row>
    <row r="28552" spans="1:2" x14ac:dyDescent="0.2">
      <c r="A28552" s="6" t="s">
        <v>30822</v>
      </c>
      <c r="B28552" s="6" t="s">
        <v>30821</v>
      </c>
    </row>
    <row r="28553" spans="1:2" x14ac:dyDescent="0.2">
      <c r="A28553" s="6" t="s">
        <v>30820</v>
      </c>
      <c r="B28553" s="6" t="s">
        <v>30819</v>
      </c>
    </row>
    <row r="28554" spans="1:2" x14ac:dyDescent="0.2">
      <c r="A28554" s="6" t="s">
        <v>30818</v>
      </c>
      <c r="B28554" s="6" t="s">
        <v>30817</v>
      </c>
    </row>
    <row r="28555" spans="1:2" x14ac:dyDescent="0.2">
      <c r="A28555" s="6" t="s">
        <v>30818</v>
      </c>
      <c r="B28555" s="6" t="s">
        <v>30817</v>
      </c>
    </row>
    <row r="28556" spans="1:2" x14ac:dyDescent="0.2">
      <c r="A28556" s="6" t="s">
        <v>30816</v>
      </c>
      <c r="B28556" s="6" t="s">
        <v>30815</v>
      </c>
    </row>
    <row r="28557" spans="1:2" x14ac:dyDescent="0.2">
      <c r="A28557" s="6" t="s">
        <v>30816</v>
      </c>
      <c r="B28557" s="6" t="s">
        <v>30815</v>
      </c>
    </row>
    <row r="28558" spans="1:2" x14ac:dyDescent="0.2">
      <c r="A28558" s="6" t="s">
        <v>30816</v>
      </c>
      <c r="B28558" s="6" t="s">
        <v>30815</v>
      </c>
    </row>
    <row r="28559" spans="1:2" x14ac:dyDescent="0.2">
      <c r="A28559" s="6" t="s">
        <v>30816</v>
      </c>
      <c r="B28559" s="6" t="s">
        <v>30815</v>
      </c>
    </row>
    <row r="28560" spans="1:2" x14ac:dyDescent="0.2">
      <c r="A28560" s="6" t="s">
        <v>30816</v>
      </c>
      <c r="B28560" s="6" t="s">
        <v>30815</v>
      </c>
    </row>
    <row r="28561" spans="1:2" x14ac:dyDescent="0.2">
      <c r="A28561" s="6" t="s">
        <v>30814</v>
      </c>
      <c r="B28561" s="6" t="s">
        <v>30813</v>
      </c>
    </row>
    <row r="28562" spans="1:2" x14ac:dyDescent="0.2">
      <c r="A28562" s="6" t="s">
        <v>30812</v>
      </c>
      <c r="B28562" s="6" t="s">
        <v>30811</v>
      </c>
    </row>
    <row r="28563" spans="1:2" x14ac:dyDescent="0.2">
      <c r="A28563" s="6" t="s">
        <v>30810</v>
      </c>
      <c r="B28563" s="6" t="s">
        <v>30809</v>
      </c>
    </row>
    <row r="28564" spans="1:2" x14ac:dyDescent="0.2">
      <c r="A28564" s="6" t="s">
        <v>30808</v>
      </c>
      <c r="B28564" s="6" t="s">
        <v>30807</v>
      </c>
    </row>
    <row r="28565" spans="1:2" x14ac:dyDescent="0.2">
      <c r="A28565" s="6" t="s">
        <v>30808</v>
      </c>
      <c r="B28565" s="6" t="s">
        <v>30807</v>
      </c>
    </row>
    <row r="28566" spans="1:2" x14ac:dyDescent="0.2">
      <c r="A28566" s="6" t="s">
        <v>30808</v>
      </c>
      <c r="B28566" s="6" t="s">
        <v>30807</v>
      </c>
    </row>
    <row r="28567" spans="1:2" x14ac:dyDescent="0.2">
      <c r="A28567" s="6" t="s">
        <v>30808</v>
      </c>
      <c r="B28567" s="6" t="s">
        <v>30807</v>
      </c>
    </row>
    <row r="28568" spans="1:2" x14ac:dyDescent="0.2">
      <c r="A28568" s="6" t="s">
        <v>30808</v>
      </c>
      <c r="B28568" s="6" t="s">
        <v>30807</v>
      </c>
    </row>
    <row r="28569" spans="1:2" x14ac:dyDescent="0.2">
      <c r="A28569" s="6" t="s">
        <v>30806</v>
      </c>
      <c r="B28569" s="6" t="s">
        <v>30805</v>
      </c>
    </row>
    <row r="28570" spans="1:2" x14ac:dyDescent="0.2">
      <c r="A28570" s="6" t="s">
        <v>30804</v>
      </c>
      <c r="B28570" s="6" t="s">
        <v>30803</v>
      </c>
    </row>
    <row r="28571" spans="1:2" x14ac:dyDescent="0.2">
      <c r="A28571" s="6" t="s">
        <v>30802</v>
      </c>
      <c r="B28571" s="6" t="s">
        <v>30801</v>
      </c>
    </row>
    <row r="28572" spans="1:2" x14ac:dyDescent="0.2">
      <c r="A28572" s="6" t="s">
        <v>30800</v>
      </c>
      <c r="B28572" s="6" t="s">
        <v>30799</v>
      </c>
    </row>
    <row r="28573" spans="1:2" x14ac:dyDescent="0.2">
      <c r="A28573" s="6" t="s">
        <v>30800</v>
      </c>
      <c r="B28573" s="6" t="s">
        <v>30799</v>
      </c>
    </row>
    <row r="28574" spans="1:2" x14ac:dyDescent="0.2">
      <c r="A28574" s="6" t="s">
        <v>30800</v>
      </c>
      <c r="B28574" s="6" t="s">
        <v>30799</v>
      </c>
    </row>
    <row r="28575" spans="1:2" x14ac:dyDescent="0.2">
      <c r="A28575" s="6" t="s">
        <v>30800</v>
      </c>
      <c r="B28575" s="6" t="s">
        <v>30799</v>
      </c>
    </row>
    <row r="28576" spans="1:2" x14ac:dyDescent="0.2">
      <c r="A28576" s="6" t="s">
        <v>30798</v>
      </c>
      <c r="B28576" s="6" t="s">
        <v>30797</v>
      </c>
    </row>
    <row r="28577" spans="1:2" x14ac:dyDescent="0.2">
      <c r="A28577" s="6" t="s">
        <v>30798</v>
      </c>
      <c r="B28577" s="6" t="s">
        <v>30797</v>
      </c>
    </row>
    <row r="28578" spans="1:2" x14ac:dyDescent="0.2">
      <c r="A28578" s="6" t="s">
        <v>30798</v>
      </c>
      <c r="B28578" s="6" t="s">
        <v>30797</v>
      </c>
    </row>
    <row r="28579" spans="1:2" x14ac:dyDescent="0.2">
      <c r="A28579" s="6" t="s">
        <v>30796</v>
      </c>
      <c r="B28579" s="6" t="s">
        <v>30795</v>
      </c>
    </row>
    <row r="28580" spans="1:2" x14ac:dyDescent="0.2">
      <c r="A28580" s="6" t="s">
        <v>30794</v>
      </c>
      <c r="B28580" s="6" t="s">
        <v>30793</v>
      </c>
    </row>
    <row r="28581" spans="1:2" x14ac:dyDescent="0.2">
      <c r="A28581" s="6" t="s">
        <v>30791</v>
      </c>
      <c r="B28581" s="6" t="s">
        <v>30792</v>
      </c>
    </row>
    <row r="28582" spans="1:2" x14ac:dyDescent="0.2">
      <c r="A28582" s="6" t="s">
        <v>30791</v>
      </c>
      <c r="B28582" s="6" t="s">
        <v>30790</v>
      </c>
    </row>
    <row r="28583" spans="1:2" x14ac:dyDescent="0.2">
      <c r="A28583" s="6" t="s">
        <v>30789</v>
      </c>
      <c r="B28583" s="6" t="s">
        <v>30788</v>
      </c>
    </row>
    <row r="28584" spans="1:2" x14ac:dyDescent="0.2">
      <c r="A28584" s="6" t="s">
        <v>30787</v>
      </c>
      <c r="B28584" s="6" t="s">
        <v>30786</v>
      </c>
    </row>
    <row r="28585" spans="1:2" x14ac:dyDescent="0.2">
      <c r="A28585" s="6" t="s">
        <v>30787</v>
      </c>
      <c r="B28585" s="6" t="s">
        <v>30786</v>
      </c>
    </row>
    <row r="28586" spans="1:2" x14ac:dyDescent="0.2">
      <c r="A28586" s="6" t="s">
        <v>30785</v>
      </c>
      <c r="B28586" s="6" t="s">
        <v>30784</v>
      </c>
    </row>
    <row r="28587" spans="1:2" x14ac:dyDescent="0.2">
      <c r="A28587" s="6" t="s">
        <v>30783</v>
      </c>
      <c r="B28587" s="6" t="s">
        <v>30782</v>
      </c>
    </row>
    <row r="28588" spans="1:2" x14ac:dyDescent="0.2">
      <c r="A28588" s="6" t="s">
        <v>30781</v>
      </c>
      <c r="B28588" s="6" t="s">
        <v>30780</v>
      </c>
    </row>
    <row r="28589" spans="1:2" x14ac:dyDescent="0.2">
      <c r="A28589" s="6" t="s">
        <v>30779</v>
      </c>
      <c r="B28589" s="6" t="s">
        <v>30778</v>
      </c>
    </row>
    <row r="28590" spans="1:2" x14ac:dyDescent="0.2">
      <c r="A28590" s="6" t="s">
        <v>30779</v>
      </c>
      <c r="B28590" s="6" t="s">
        <v>30778</v>
      </c>
    </row>
    <row r="28591" spans="1:2" x14ac:dyDescent="0.2">
      <c r="A28591" s="6" t="s">
        <v>30777</v>
      </c>
      <c r="B28591" s="6" t="s">
        <v>30776</v>
      </c>
    </row>
    <row r="28592" spans="1:2" x14ac:dyDescent="0.2">
      <c r="A28592" s="6" t="s">
        <v>30775</v>
      </c>
      <c r="B28592" s="6" t="s">
        <v>30774</v>
      </c>
    </row>
    <row r="28593" spans="1:2" x14ac:dyDescent="0.2">
      <c r="A28593" s="6" t="s">
        <v>30773</v>
      </c>
      <c r="B28593" s="6" t="s">
        <v>30772</v>
      </c>
    </row>
    <row r="28594" spans="1:2" x14ac:dyDescent="0.2">
      <c r="A28594" s="6" t="s">
        <v>30771</v>
      </c>
      <c r="B28594" s="6" t="s">
        <v>30770</v>
      </c>
    </row>
    <row r="28595" spans="1:2" x14ac:dyDescent="0.2">
      <c r="A28595" s="6" t="s">
        <v>30769</v>
      </c>
      <c r="B28595" s="6" t="s">
        <v>30768</v>
      </c>
    </row>
    <row r="28596" spans="1:2" x14ac:dyDescent="0.2">
      <c r="A28596" s="6" t="s">
        <v>30767</v>
      </c>
      <c r="B28596" s="6" t="s">
        <v>30766</v>
      </c>
    </row>
    <row r="28597" spans="1:2" x14ac:dyDescent="0.2">
      <c r="A28597" s="6" t="s">
        <v>30767</v>
      </c>
      <c r="B28597" s="6" t="s">
        <v>30766</v>
      </c>
    </row>
    <row r="28598" spans="1:2" x14ac:dyDescent="0.2">
      <c r="A28598" s="6" t="s">
        <v>30765</v>
      </c>
      <c r="B28598" s="6" t="s">
        <v>30764</v>
      </c>
    </row>
    <row r="28599" spans="1:2" x14ac:dyDescent="0.2">
      <c r="A28599" s="6" t="s">
        <v>30762</v>
      </c>
      <c r="B28599" s="6" t="s">
        <v>30763</v>
      </c>
    </row>
    <row r="28600" spans="1:2" x14ac:dyDescent="0.2">
      <c r="A28600" s="6" t="s">
        <v>30762</v>
      </c>
      <c r="B28600" s="6" t="s">
        <v>30761</v>
      </c>
    </row>
    <row r="28601" spans="1:2" x14ac:dyDescent="0.2">
      <c r="A28601" s="6" t="s">
        <v>30760</v>
      </c>
      <c r="B28601" s="6" t="s">
        <v>30759</v>
      </c>
    </row>
    <row r="28602" spans="1:2" x14ac:dyDescent="0.2">
      <c r="A28602" s="6" t="s">
        <v>30758</v>
      </c>
      <c r="B28602" s="6" t="s">
        <v>30757</v>
      </c>
    </row>
    <row r="28603" spans="1:2" x14ac:dyDescent="0.2">
      <c r="A28603" s="6" t="s">
        <v>30756</v>
      </c>
      <c r="B28603" s="6" t="s">
        <v>30755</v>
      </c>
    </row>
    <row r="28604" spans="1:2" x14ac:dyDescent="0.2">
      <c r="A28604" s="6" t="s">
        <v>30754</v>
      </c>
      <c r="B28604" s="6" t="s">
        <v>30753</v>
      </c>
    </row>
    <row r="28605" spans="1:2" x14ac:dyDescent="0.2">
      <c r="A28605" s="6" t="s">
        <v>30754</v>
      </c>
      <c r="B28605" s="6" t="s">
        <v>30753</v>
      </c>
    </row>
    <row r="28606" spans="1:2" x14ac:dyDescent="0.2">
      <c r="A28606" s="6" t="s">
        <v>30752</v>
      </c>
      <c r="B28606" s="6" t="s">
        <v>30751</v>
      </c>
    </row>
    <row r="28607" spans="1:2" x14ac:dyDescent="0.2">
      <c r="A28607" s="6" t="s">
        <v>30750</v>
      </c>
      <c r="B28607" s="6" t="s">
        <v>30749</v>
      </c>
    </row>
    <row r="28608" spans="1:2" x14ac:dyDescent="0.2">
      <c r="A28608" s="6" t="s">
        <v>30748</v>
      </c>
      <c r="B28608" s="6" t="s">
        <v>30747</v>
      </c>
    </row>
    <row r="28609" spans="1:2" x14ac:dyDescent="0.2">
      <c r="A28609" s="6" t="s">
        <v>30746</v>
      </c>
      <c r="B28609" s="6" t="s">
        <v>30745</v>
      </c>
    </row>
    <row r="28610" spans="1:2" x14ac:dyDescent="0.2">
      <c r="A28610" s="6" t="s">
        <v>30744</v>
      </c>
      <c r="B28610" s="6" t="s">
        <v>30743</v>
      </c>
    </row>
    <row r="28611" spans="1:2" x14ac:dyDescent="0.2">
      <c r="A28611" s="6" t="s">
        <v>30744</v>
      </c>
      <c r="B28611" s="6" t="s">
        <v>30743</v>
      </c>
    </row>
    <row r="28612" spans="1:2" x14ac:dyDescent="0.2">
      <c r="A28612" s="6" t="s">
        <v>30742</v>
      </c>
      <c r="B28612" s="6" t="s">
        <v>30741</v>
      </c>
    </row>
    <row r="28613" spans="1:2" x14ac:dyDescent="0.2">
      <c r="A28613" s="6" t="s">
        <v>30742</v>
      </c>
      <c r="B28613" s="6" t="s">
        <v>30741</v>
      </c>
    </row>
    <row r="28614" spans="1:2" x14ac:dyDescent="0.2">
      <c r="A28614" s="6" t="s">
        <v>30742</v>
      </c>
      <c r="B28614" s="6" t="s">
        <v>30741</v>
      </c>
    </row>
    <row r="28615" spans="1:2" x14ac:dyDescent="0.2">
      <c r="A28615" s="6" t="s">
        <v>30742</v>
      </c>
      <c r="B28615" s="6" t="s">
        <v>30741</v>
      </c>
    </row>
    <row r="28616" spans="1:2" x14ac:dyDescent="0.2">
      <c r="A28616" s="6" t="s">
        <v>30740</v>
      </c>
      <c r="B28616" s="6" t="s">
        <v>30739</v>
      </c>
    </row>
    <row r="28617" spans="1:2" x14ac:dyDescent="0.2">
      <c r="A28617" s="6" t="s">
        <v>30738</v>
      </c>
      <c r="B28617" s="6" t="s">
        <v>30737</v>
      </c>
    </row>
    <row r="28618" spans="1:2" x14ac:dyDescent="0.2">
      <c r="A28618" s="6" t="s">
        <v>30736</v>
      </c>
      <c r="B28618" s="6" t="s">
        <v>30735</v>
      </c>
    </row>
    <row r="28619" spans="1:2" x14ac:dyDescent="0.2">
      <c r="A28619" s="6" t="s">
        <v>30734</v>
      </c>
      <c r="B28619" s="6" t="s">
        <v>30733</v>
      </c>
    </row>
    <row r="28620" spans="1:2" x14ac:dyDescent="0.2">
      <c r="A28620" s="6" t="s">
        <v>30734</v>
      </c>
      <c r="B28620" s="6" t="s">
        <v>30733</v>
      </c>
    </row>
    <row r="28621" spans="1:2" x14ac:dyDescent="0.2">
      <c r="A28621" s="6" t="s">
        <v>30734</v>
      </c>
      <c r="B28621" s="6" t="s">
        <v>30733</v>
      </c>
    </row>
    <row r="28622" spans="1:2" x14ac:dyDescent="0.2">
      <c r="A28622" s="6" t="s">
        <v>30732</v>
      </c>
      <c r="B28622" s="6" t="s">
        <v>30731</v>
      </c>
    </row>
    <row r="28623" spans="1:2" x14ac:dyDescent="0.2">
      <c r="A28623" s="6" t="s">
        <v>23373</v>
      </c>
      <c r="B28623" s="6" t="s">
        <v>30730</v>
      </c>
    </row>
    <row r="28624" spans="1:2" x14ac:dyDescent="0.2">
      <c r="A28624" s="6" t="s">
        <v>30729</v>
      </c>
      <c r="B28624" s="6" t="s">
        <v>30728</v>
      </c>
    </row>
    <row r="28625" spans="1:2" x14ac:dyDescent="0.2">
      <c r="A28625" s="6" t="s">
        <v>30729</v>
      </c>
      <c r="B28625" s="6" t="s">
        <v>30728</v>
      </c>
    </row>
    <row r="28626" spans="1:2" x14ac:dyDescent="0.2">
      <c r="A28626" s="6" t="s">
        <v>30729</v>
      </c>
      <c r="B28626" s="6" t="s">
        <v>30728</v>
      </c>
    </row>
    <row r="28627" spans="1:2" x14ac:dyDescent="0.2">
      <c r="A28627" s="6" t="s">
        <v>30727</v>
      </c>
      <c r="B28627" s="6" t="s">
        <v>30726</v>
      </c>
    </row>
    <row r="28628" spans="1:2" x14ac:dyDescent="0.2">
      <c r="A28628" s="6" t="s">
        <v>30725</v>
      </c>
      <c r="B28628" s="6" t="s">
        <v>30724</v>
      </c>
    </row>
    <row r="28629" spans="1:2" x14ac:dyDescent="0.2">
      <c r="A28629" s="6" t="s">
        <v>30723</v>
      </c>
      <c r="B28629" s="6" t="s">
        <v>30722</v>
      </c>
    </row>
    <row r="28630" spans="1:2" x14ac:dyDescent="0.2">
      <c r="A28630" s="6" t="s">
        <v>30723</v>
      </c>
      <c r="B28630" s="6" t="s">
        <v>30722</v>
      </c>
    </row>
    <row r="28631" spans="1:2" x14ac:dyDescent="0.2">
      <c r="A28631" s="6" t="s">
        <v>30723</v>
      </c>
      <c r="B28631" s="6" t="s">
        <v>30722</v>
      </c>
    </row>
    <row r="28632" spans="1:2" x14ac:dyDescent="0.2">
      <c r="A28632" s="6" t="s">
        <v>30723</v>
      </c>
      <c r="B28632" s="6" t="s">
        <v>30722</v>
      </c>
    </row>
    <row r="28633" spans="1:2" x14ac:dyDescent="0.2">
      <c r="A28633" s="6" t="s">
        <v>30721</v>
      </c>
      <c r="B28633" s="6" t="s">
        <v>30720</v>
      </c>
    </row>
    <row r="28634" spans="1:2" x14ac:dyDescent="0.2">
      <c r="A28634" s="6" t="s">
        <v>30719</v>
      </c>
      <c r="B28634" s="6" t="s">
        <v>30718</v>
      </c>
    </row>
    <row r="28635" spans="1:2" x14ac:dyDescent="0.2">
      <c r="A28635" s="6" t="s">
        <v>30719</v>
      </c>
      <c r="B28635" s="6" t="s">
        <v>30718</v>
      </c>
    </row>
    <row r="28636" spans="1:2" x14ac:dyDescent="0.2">
      <c r="A28636" s="6" t="s">
        <v>30719</v>
      </c>
      <c r="B28636" s="6" t="s">
        <v>30718</v>
      </c>
    </row>
    <row r="28637" spans="1:2" x14ac:dyDescent="0.2">
      <c r="A28637" s="6" t="s">
        <v>30719</v>
      </c>
      <c r="B28637" s="6" t="s">
        <v>30718</v>
      </c>
    </row>
    <row r="28638" spans="1:2" x14ac:dyDescent="0.2">
      <c r="A28638" s="6" t="s">
        <v>30717</v>
      </c>
      <c r="B28638" s="6" t="s">
        <v>30716</v>
      </c>
    </row>
    <row r="28639" spans="1:2" x14ac:dyDescent="0.2">
      <c r="A28639" s="6" t="s">
        <v>30715</v>
      </c>
      <c r="B28639" s="6" t="s">
        <v>30714</v>
      </c>
    </row>
    <row r="28640" spans="1:2" x14ac:dyDescent="0.2">
      <c r="A28640" s="6" t="s">
        <v>30715</v>
      </c>
      <c r="B28640" s="6" t="s">
        <v>30714</v>
      </c>
    </row>
    <row r="28641" spans="1:2" x14ac:dyDescent="0.2">
      <c r="A28641" s="6" t="s">
        <v>30713</v>
      </c>
      <c r="B28641" s="6" t="s">
        <v>30712</v>
      </c>
    </row>
    <row r="28642" spans="1:2" x14ac:dyDescent="0.2">
      <c r="A28642" s="6" t="s">
        <v>30711</v>
      </c>
      <c r="B28642" s="6" t="s">
        <v>30710</v>
      </c>
    </row>
    <row r="28643" spans="1:2" x14ac:dyDescent="0.2">
      <c r="A28643" s="6" t="s">
        <v>30709</v>
      </c>
      <c r="B28643" s="6" t="s">
        <v>30708</v>
      </c>
    </row>
    <row r="28644" spans="1:2" x14ac:dyDescent="0.2">
      <c r="A28644" s="6" t="s">
        <v>30707</v>
      </c>
      <c r="B28644" s="6" t="s">
        <v>30706</v>
      </c>
    </row>
    <row r="28645" spans="1:2" x14ac:dyDescent="0.2">
      <c r="A28645" s="6" t="s">
        <v>30705</v>
      </c>
      <c r="B28645" s="6" t="s">
        <v>30704</v>
      </c>
    </row>
    <row r="28646" spans="1:2" x14ac:dyDescent="0.2">
      <c r="A28646" s="6" t="s">
        <v>30705</v>
      </c>
      <c r="B28646" s="6" t="s">
        <v>30704</v>
      </c>
    </row>
    <row r="28647" spans="1:2" x14ac:dyDescent="0.2">
      <c r="A28647" s="6" t="s">
        <v>30703</v>
      </c>
      <c r="B28647" s="6" t="s">
        <v>30702</v>
      </c>
    </row>
    <row r="28648" spans="1:2" x14ac:dyDescent="0.2">
      <c r="A28648" s="6" t="s">
        <v>30703</v>
      </c>
      <c r="B28648" s="6" t="s">
        <v>30702</v>
      </c>
    </row>
    <row r="28649" spans="1:2" x14ac:dyDescent="0.2">
      <c r="A28649" s="6" t="s">
        <v>30701</v>
      </c>
      <c r="B28649" s="6" t="s">
        <v>30700</v>
      </c>
    </row>
    <row r="28650" spans="1:2" x14ac:dyDescent="0.2">
      <c r="A28650" s="6" t="s">
        <v>30701</v>
      </c>
      <c r="B28650" s="6" t="s">
        <v>30700</v>
      </c>
    </row>
    <row r="28651" spans="1:2" x14ac:dyDescent="0.2">
      <c r="A28651" s="6" t="s">
        <v>30701</v>
      </c>
      <c r="B28651" s="6" t="s">
        <v>30700</v>
      </c>
    </row>
    <row r="28652" spans="1:2" x14ac:dyDescent="0.2">
      <c r="A28652" s="6" t="s">
        <v>30699</v>
      </c>
      <c r="B28652" s="6" t="s">
        <v>30698</v>
      </c>
    </row>
    <row r="28653" spans="1:2" x14ac:dyDescent="0.2">
      <c r="A28653" s="6" t="s">
        <v>30699</v>
      </c>
      <c r="B28653" s="6" t="s">
        <v>30698</v>
      </c>
    </row>
    <row r="28654" spans="1:2" x14ac:dyDescent="0.2">
      <c r="A28654" s="6" t="s">
        <v>30697</v>
      </c>
      <c r="B28654" s="6" t="s">
        <v>30696</v>
      </c>
    </row>
    <row r="28655" spans="1:2" x14ac:dyDescent="0.2">
      <c r="A28655" s="6" t="s">
        <v>30695</v>
      </c>
      <c r="B28655" s="6" t="s">
        <v>30694</v>
      </c>
    </row>
    <row r="28656" spans="1:2" x14ac:dyDescent="0.2">
      <c r="A28656" s="6" t="s">
        <v>30693</v>
      </c>
      <c r="B28656" s="6" t="s">
        <v>30692</v>
      </c>
    </row>
    <row r="28657" spans="1:2" x14ac:dyDescent="0.2">
      <c r="A28657" s="6" t="s">
        <v>30691</v>
      </c>
      <c r="B28657" s="6" t="s">
        <v>30690</v>
      </c>
    </row>
    <row r="28658" spans="1:2" x14ac:dyDescent="0.2">
      <c r="A28658" s="6" t="s">
        <v>30689</v>
      </c>
      <c r="B28658" s="6" t="s">
        <v>30688</v>
      </c>
    </row>
    <row r="28659" spans="1:2" x14ac:dyDescent="0.2">
      <c r="A28659" s="6" t="s">
        <v>30687</v>
      </c>
      <c r="B28659" s="6" t="s">
        <v>30686</v>
      </c>
    </row>
    <row r="28660" spans="1:2" x14ac:dyDescent="0.2">
      <c r="A28660" s="6" t="s">
        <v>30687</v>
      </c>
      <c r="B28660" s="6" t="s">
        <v>30686</v>
      </c>
    </row>
    <row r="28661" spans="1:2" x14ac:dyDescent="0.2">
      <c r="A28661" s="6" t="s">
        <v>30687</v>
      </c>
      <c r="B28661" s="6" t="s">
        <v>30686</v>
      </c>
    </row>
    <row r="28662" spans="1:2" x14ac:dyDescent="0.2">
      <c r="A28662" s="6" t="s">
        <v>30685</v>
      </c>
      <c r="B28662" s="6" t="s">
        <v>30684</v>
      </c>
    </row>
    <row r="28663" spans="1:2" x14ac:dyDescent="0.2">
      <c r="A28663" s="6" t="s">
        <v>30685</v>
      </c>
      <c r="B28663" s="6" t="s">
        <v>30684</v>
      </c>
    </row>
    <row r="28664" spans="1:2" x14ac:dyDescent="0.2">
      <c r="A28664" s="6" t="s">
        <v>30683</v>
      </c>
      <c r="B28664" s="6" t="s">
        <v>30682</v>
      </c>
    </row>
    <row r="28665" spans="1:2" x14ac:dyDescent="0.2">
      <c r="A28665" s="6" t="s">
        <v>30683</v>
      </c>
      <c r="B28665" s="6" t="s">
        <v>30682</v>
      </c>
    </row>
    <row r="28666" spans="1:2" x14ac:dyDescent="0.2">
      <c r="A28666" s="6" t="s">
        <v>30683</v>
      </c>
      <c r="B28666" s="6" t="s">
        <v>30682</v>
      </c>
    </row>
    <row r="28667" spans="1:2" x14ac:dyDescent="0.2">
      <c r="A28667" s="6" t="s">
        <v>30681</v>
      </c>
      <c r="B28667" s="6" t="s">
        <v>30680</v>
      </c>
    </row>
    <row r="28668" spans="1:2" x14ac:dyDescent="0.2">
      <c r="A28668" s="6" t="s">
        <v>30681</v>
      </c>
      <c r="B28668" s="6" t="s">
        <v>30680</v>
      </c>
    </row>
    <row r="28669" spans="1:2" x14ac:dyDescent="0.2">
      <c r="A28669" s="6" t="s">
        <v>30681</v>
      </c>
      <c r="B28669" s="6" t="s">
        <v>30680</v>
      </c>
    </row>
    <row r="28670" spans="1:2" x14ac:dyDescent="0.2">
      <c r="A28670" s="6" t="s">
        <v>30679</v>
      </c>
      <c r="B28670" s="6" t="s">
        <v>30678</v>
      </c>
    </row>
    <row r="28671" spans="1:2" x14ac:dyDescent="0.2">
      <c r="A28671" s="6" t="s">
        <v>30679</v>
      </c>
      <c r="B28671" s="6" t="s">
        <v>30678</v>
      </c>
    </row>
    <row r="28672" spans="1:2" x14ac:dyDescent="0.2">
      <c r="A28672" s="6" t="s">
        <v>30677</v>
      </c>
      <c r="B28672" s="6" t="s">
        <v>30676</v>
      </c>
    </row>
    <row r="28673" spans="1:2" x14ac:dyDescent="0.2">
      <c r="A28673" s="6" t="s">
        <v>30677</v>
      </c>
      <c r="B28673" s="6" t="s">
        <v>30676</v>
      </c>
    </row>
    <row r="28674" spans="1:2" x14ac:dyDescent="0.2">
      <c r="A28674" s="6" t="s">
        <v>30677</v>
      </c>
      <c r="B28674" s="6" t="s">
        <v>30676</v>
      </c>
    </row>
    <row r="28675" spans="1:2" x14ac:dyDescent="0.2">
      <c r="A28675" s="6" t="s">
        <v>30675</v>
      </c>
      <c r="B28675" s="6" t="s">
        <v>30674</v>
      </c>
    </row>
    <row r="28676" spans="1:2" x14ac:dyDescent="0.2">
      <c r="A28676" s="6" t="s">
        <v>30673</v>
      </c>
      <c r="B28676" s="6" t="s">
        <v>30672</v>
      </c>
    </row>
    <row r="28677" spans="1:2" x14ac:dyDescent="0.2">
      <c r="A28677" s="6" t="s">
        <v>30671</v>
      </c>
      <c r="B28677" s="6" t="s">
        <v>30670</v>
      </c>
    </row>
    <row r="28678" spans="1:2" x14ac:dyDescent="0.2">
      <c r="A28678" s="6" t="s">
        <v>30669</v>
      </c>
      <c r="B28678" s="6" t="s">
        <v>30668</v>
      </c>
    </row>
    <row r="28679" spans="1:2" x14ac:dyDescent="0.2">
      <c r="A28679" s="6" t="s">
        <v>30667</v>
      </c>
      <c r="B28679" s="6" t="s">
        <v>30666</v>
      </c>
    </row>
    <row r="28680" spans="1:2" x14ac:dyDescent="0.2">
      <c r="A28680" s="6" t="s">
        <v>30665</v>
      </c>
      <c r="B28680" s="6" t="s">
        <v>30664</v>
      </c>
    </row>
    <row r="28681" spans="1:2" x14ac:dyDescent="0.2">
      <c r="A28681" s="6" t="s">
        <v>30663</v>
      </c>
      <c r="B28681" s="6" t="s">
        <v>30662</v>
      </c>
    </row>
    <row r="28682" spans="1:2" x14ac:dyDescent="0.2">
      <c r="A28682" s="6" t="s">
        <v>30661</v>
      </c>
      <c r="B28682" s="6" t="s">
        <v>30660</v>
      </c>
    </row>
    <row r="28683" spans="1:2" x14ac:dyDescent="0.2">
      <c r="A28683" s="6" t="s">
        <v>30661</v>
      </c>
      <c r="B28683" s="6" t="s">
        <v>30660</v>
      </c>
    </row>
    <row r="28684" spans="1:2" x14ac:dyDescent="0.2">
      <c r="A28684" s="6" t="s">
        <v>30659</v>
      </c>
      <c r="B28684" s="6" t="s">
        <v>30658</v>
      </c>
    </row>
    <row r="28685" spans="1:2" x14ac:dyDescent="0.2">
      <c r="A28685" s="6" t="s">
        <v>30659</v>
      </c>
      <c r="B28685" s="6" t="s">
        <v>30658</v>
      </c>
    </row>
    <row r="28686" spans="1:2" x14ac:dyDescent="0.2">
      <c r="A28686" s="6" t="s">
        <v>30657</v>
      </c>
      <c r="B28686" s="6" t="s">
        <v>30656</v>
      </c>
    </row>
    <row r="28687" spans="1:2" x14ac:dyDescent="0.2">
      <c r="A28687" s="6" t="s">
        <v>30655</v>
      </c>
      <c r="B28687" s="6" t="s">
        <v>30654</v>
      </c>
    </row>
    <row r="28688" spans="1:2" x14ac:dyDescent="0.2">
      <c r="A28688" s="6" t="s">
        <v>30653</v>
      </c>
      <c r="B28688" s="6" t="s">
        <v>30652</v>
      </c>
    </row>
    <row r="28689" spans="1:2" x14ac:dyDescent="0.2">
      <c r="A28689" s="6" t="s">
        <v>30651</v>
      </c>
      <c r="B28689" s="6" t="s">
        <v>30650</v>
      </c>
    </row>
    <row r="28690" spans="1:2" x14ac:dyDescent="0.2">
      <c r="A28690" s="6" t="s">
        <v>30649</v>
      </c>
      <c r="B28690" s="6" t="s">
        <v>30648</v>
      </c>
    </row>
    <row r="28691" spans="1:2" x14ac:dyDescent="0.2">
      <c r="A28691" s="6" t="s">
        <v>30647</v>
      </c>
      <c r="B28691" s="6" t="s">
        <v>30646</v>
      </c>
    </row>
    <row r="28692" spans="1:2" x14ac:dyDescent="0.2">
      <c r="A28692" s="6" t="s">
        <v>30647</v>
      </c>
      <c r="B28692" s="6" t="s">
        <v>30646</v>
      </c>
    </row>
    <row r="28693" spans="1:2" x14ac:dyDescent="0.2">
      <c r="A28693" s="6" t="s">
        <v>30647</v>
      </c>
      <c r="B28693" s="6" t="s">
        <v>30646</v>
      </c>
    </row>
    <row r="28694" spans="1:2" x14ac:dyDescent="0.2">
      <c r="A28694" s="6" t="s">
        <v>30647</v>
      </c>
      <c r="B28694" s="6" t="s">
        <v>30646</v>
      </c>
    </row>
    <row r="28695" spans="1:2" x14ac:dyDescent="0.2">
      <c r="A28695" s="6" t="s">
        <v>30645</v>
      </c>
      <c r="B28695" s="6" t="s">
        <v>30644</v>
      </c>
    </row>
    <row r="28696" spans="1:2" x14ac:dyDescent="0.2">
      <c r="A28696" s="6" t="s">
        <v>30645</v>
      </c>
      <c r="B28696" s="6" t="s">
        <v>30644</v>
      </c>
    </row>
    <row r="28697" spans="1:2" x14ac:dyDescent="0.2">
      <c r="A28697" s="6" t="s">
        <v>30645</v>
      </c>
      <c r="B28697" s="6" t="s">
        <v>30644</v>
      </c>
    </row>
    <row r="28698" spans="1:2" x14ac:dyDescent="0.2">
      <c r="A28698" s="6" t="s">
        <v>30645</v>
      </c>
      <c r="B28698" s="6" t="s">
        <v>30644</v>
      </c>
    </row>
    <row r="28699" spans="1:2" x14ac:dyDescent="0.2">
      <c r="A28699" s="6" t="s">
        <v>30645</v>
      </c>
      <c r="B28699" s="6" t="s">
        <v>30644</v>
      </c>
    </row>
    <row r="28700" spans="1:2" x14ac:dyDescent="0.2">
      <c r="A28700" s="6" t="s">
        <v>30643</v>
      </c>
      <c r="B28700" s="6" t="s">
        <v>30642</v>
      </c>
    </row>
    <row r="28701" spans="1:2" x14ac:dyDescent="0.2">
      <c r="A28701" s="6" t="s">
        <v>30643</v>
      </c>
      <c r="B28701" s="6" t="s">
        <v>30642</v>
      </c>
    </row>
    <row r="28702" spans="1:2" x14ac:dyDescent="0.2">
      <c r="A28702" s="6" t="s">
        <v>30643</v>
      </c>
      <c r="B28702" s="6" t="s">
        <v>30642</v>
      </c>
    </row>
    <row r="28703" spans="1:2" x14ac:dyDescent="0.2">
      <c r="A28703" s="6" t="s">
        <v>30641</v>
      </c>
      <c r="B28703" s="6" t="s">
        <v>30640</v>
      </c>
    </row>
    <row r="28704" spans="1:2" x14ac:dyDescent="0.2">
      <c r="A28704" s="6" t="s">
        <v>30641</v>
      </c>
      <c r="B28704" s="6" t="s">
        <v>30640</v>
      </c>
    </row>
    <row r="28705" spans="1:2" x14ac:dyDescent="0.2">
      <c r="A28705" s="6" t="s">
        <v>30641</v>
      </c>
      <c r="B28705" s="6" t="s">
        <v>30640</v>
      </c>
    </row>
    <row r="28706" spans="1:2" x14ac:dyDescent="0.2">
      <c r="A28706" s="6" t="s">
        <v>30639</v>
      </c>
      <c r="B28706" s="6" t="s">
        <v>30638</v>
      </c>
    </row>
    <row r="28707" spans="1:2" x14ac:dyDescent="0.2">
      <c r="A28707" s="6" t="s">
        <v>30637</v>
      </c>
      <c r="B28707" s="6" t="s">
        <v>30636</v>
      </c>
    </row>
    <row r="28708" spans="1:2" x14ac:dyDescent="0.2">
      <c r="A28708" s="6" t="s">
        <v>30635</v>
      </c>
      <c r="B28708" s="6" t="s">
        <v>30634</v>
      </c>
    </row>
    <row r="28709" spans="1:2" x14ac:dyDescent="0.2">
      <c r="A28709" s="6" t="s">
        <v>30633</v>
      </c>
      <c r="B28709" s="6" t="s">
        <v>30632</v>
      </c>
    </row>
    <row r="28710" spans="1:2" x14ac:dyDescent="0.2">
      <c r="A28710" s="6" t="s">
        <v>30631</v>
      </c>
      <c r="B28710" s="6" t="s">
        <v>30630</v>
      </c>
    </row>
    <row r="28711" spans="1:2" x14ac:dyDescent="0.2">
      <c r="A28711" s="6" t="s">
        <v>30629</v>
      </c>
      <c r="B28711" s="6" t="s">
        <v>30628</v>
      </c>
    </row>
    <row r="28712" spans="1:2" x14ac:dyDescent="0.2">
      <c r="A28712" s="6" t="s">
        <v>30627</v>
      </c>
      <c r="B28712" s="6" t="s">
        <v>30626</v>
      </c>
    </row>
    <row r="28713" spans="1:2" x14ac:dyDescent="0.2">
      <c r="A28713" s="6" t="s">
        <v>30627</v>
      </c>
      <c r="B28713" s="6" t="s">
        <v>30626</v>
      </c>
    </row>
    <row r="28714" spans="1:2" x14ac:dyDescent="0.2">
      <c r="A28714" s="6" t="s">
        <v>30625</v>
      </c>
      <c r="B28714" s="6" t="s">
        <v>30624</v>
      </c>
    </row>
    <row r="28715" spans="1:2" x14ac:dyDescent="0.2">
      <c r="A28715" s="6" t="s">
        <v>30623</v>
      </c>
      <c r="B28715" s="6" t="s">
        <v>30622</v>
      </c>
    </row>
    <row r="28716" spans="1:2" x14ac:dyDescent="0.2">
      <c r="A28716" s="6" t="s">
        <v>30623</v>
      </c>
      <c r="B28716" s="6" t="s">
        <v>30622</v>
      </c>
    </row>
    <row r="28717" spans="1:2" x14ac:dyDescent="0.2">
      <c r="A28717" s="6" t="s">
        <v>30621</v>
      </c>
      <c r="B28717" s="6" t="s">
        <v>30620</v>
      </c>
    </row>
    <row r="28718" spans="1:2" x14ac:dyDescent="0.2">
      <c r="A28718" s="6" t="s">
        <v>30619</v>
      </c>
      <c r="B28718" s="6" t="s">
        <v>30618</v>
      </c>
    </row>
    <row r="28719" spans="1:2" x14ac:dyDescent="0.2">
      <c r="A28719" s="6" t="s">
        <v>30617</v>
      </c>
      <c r="B28719" s="6" t="s">
        <v>30616</v>
      </c>
    </row>
    <row r="28720" spans="1:2" x14ac:dyDescent="0.2">
      <c r="A28720" s="6" t="s">
        <v>30615</v>
      </c>
      <c r="B28720" s="6" t="s">
        <v>30614</v>
      </c>
    </row>
    <row r="28721" spans="1:2" x14ac:dyDescent="0.2">
      <c r="A28721" s="6" t="s">
        <v>30613</v>
      </c>
      <c r="B28721" s="6" t="s">
        <v>30612</v>
      </c>
    </row>
    <row r="28722" spans="1:2" x14ac:dyDescent="0.2">
      <c r="A28722" s="6" t="s">
        <v>30613</v>
      </c>
      <c r="B28722" s="6" t="s">
        <v>30612</v>
      </c>
    </row>
    <row r="28723" spans="1:2" x14ac:dyDescent="0.2">
      <c r="A28723" s="6" t="s">
        <v>30611</v>
      </c>
      <c r="B28723" s="6" t="s">
        <v>30610</v>
      </c>
    </row>
    <row r="28724" spans="1:2" x14ac:dyDescent="0.2">
      <c r="A28724" s="6" t="s">
        <v>30609</v>
      </c>
      <c r="B28724" s="6" t="s">
        <v>30608</v>
      </c>
    </row>
    <row r="28725" spans="1:2" x14ac:dyDescent="0.2">
      <c r="A28725" s="6" t="s">
        <v>30609</v>
      </c>
      <c r="B28725" s="6" t="s">
        <v>30608</v>
      </c>
    </row>
    <row r="28726" spans="1:2" x14ac:dyDescent="0.2">
      <c r="A28726" s="6" t="s">
        <v>30609</v>
      </c>
      <c r="B28726" s="6" t="s">
        <v>30608</v>
      </c>
    </row>
    <row r="28727" spans="1:2" x14ac:dyDescent="0.2">
      <c r="A28727" s="6" t="s">
        <v>30609</v>
      </c>
      <c r="B28727" s="6" t="s">
        <v>30608</v>
      </c>
    </row>
    <row r="28728" spans="1:2" x14ac:dyDescent="0.2">
      <c r="A28728" s="6" t="s">
        <v>30609</v>
      </c>
      <c r="B28728" s="6" t="s">
        <v>30608</v>
      </c>
    </row>
    <row r="28729" spans="1:2" x14ac:dyDescent="0.2">
      <c r="A28729" s="6" t="s">
        <v>30607</v>
      </c>
      <c r="B28729" s="6" t="s">
        <v>30606</v>
      </c>
    </row>
    <row r="28730" spans="1:2" x14ac:dyDescent="0.2">
      <c r="A28730" s="6" t="s">
        <v>30607</v>
      </c>
      <c r="B28730" s="6" t="s">
        <v>30606</v>
      </c>
    </row>
    <row r="28731" spans="1:2" x14ac:dyDescent="0.2">
      <c r="A28731" s="6" t="s">
        <v>30605</v>
      </c>
      <c r="B28731" s="6" t="s">
        <v>30604</v>
      </c>
    </row>
    <row r="28732" spans="1:2" x14ac:dyDescent="0.2">
      <c r="A28732" s="6" t="s">
        <v>30603</v>
      </c>
      <c r="B28732" s="6" t="s">
        <v>30602</v>
      </c>
    </row>
    <row r="28733" spans="1:2" x14ac:dyDescent="0.2">
      <c r="A28733" s="6" t="s">
        <v>30601</v>
      </c>
      <c r="B28733" s="6" t="s">
        <v>30600</v>
      </c>
    </row>
    <row r="28734" spans="1:2" x14ac:dyDescent="0.2">
      <c r="A28734" s="6" t="s">
        <v>30601</v>
      </c>
      <c r="B28734" s="6" t="s">
        <v>30600</v>
      </c>
    </row>
    <row r="28735" spans="1:2" x14ac:dyDescent="0.2">
      <c r="A28735" s="6" t="s">
        <v>30599</v>
      </c>
      <c r="B28735" s="6" t="s">
        <v>30598</v>
      </c>
    </row>
    <row r="28736" spans="1:2" x14ac:dyDescent="0.2">
      <c r="A28736" s="6" t="s">
        <v>30599</v>
      </c>
      <c r="B28736" s="6" t="s">
        <v>30598</v>
      </c>
    </row>
    <row r="28737" spans="1:2" x14ac:dyDescent="0.2">
      <c r="A28737" s="6" t="s">
        <v>30597</v>
      </c>
      <c r="B28737" s="6" t="s">
        <v>30596</v>
      </c>
    </row>
    <row r="28738" spans="1:2" x14ac:dyDescent="0.2">
      <c r="A28738" s="6" t="s">
        <v>30595</v>
      </c>
      <c r="B28738" s="6" t="s">
        <v>30594</v>
      </c>
    </row>
    <row r="28739" spans="1:2" x14ac:dyDescent="0.2">
      <c r="A28739" s="6" t="s">
        <v>30593</v>
      </c>
      <c r="B28739" s="6" t="s">
        <v>30592</v>
      </c>
    </row>
    <row r="28740" spans="1:2" x14ac:dyDescent="0.2">
      <c r="A28740" s="6" t="s">
        <v>30591</v>
      </c>
      <c r="B28740" s="6" t="s">
        <v>30590</v>
      </c>
    </row>
    <row r="28741" spans="1:2" x14ac:dyDescent="0.2">
      <c r="A28741" s="6" t="s">
        <v>30591</v>
      </c>
      <c r="B28741" s="6" t="s">
        <v>30590</v>
      </c>
    </row>
    <row r="28742" spans="1:2" x14ac:dyDescent="0.2">
      <c r="A28742" s="6" t="s">
        <v>30589</v>
      </c>
      <c r="B28742" s="6" t="s">
        <v>30588</v>
      </c>
    </row>
    <row r="28743" spans="1:2" x14ac:dyDescent="0.2">
      <c r="A28743" s="6" t="s">
        <v>30589</v>
      </c>
      <c r="B28743" s="6" t="s">
        <v>30588</v>
      </c>
    </row>
    <row r="28744" spans="1:2" x14ac:dyDescent="0.2">
      <c r="A28744" s="6" t="s">
        <v>30589</v>
      </c>
      <c r="B28744" s="6" t="s">
        <v>30588</v>
      </c>
    </row>
    <row r="28745" spans="1:2" x14ac:dyDescent="0.2">
      <c r="A28745" s="6" t="s">
        <v>30589</v>
      </c>
      <c r="B28745" s="6" t="s">
        <v>30588</v>
      </c>
    </row>
    <row r="28746" spans="1:2" x14ac:dyDescent="0.2">
      <c r="A28746" s="6" t="s">
        <v>30587</v>
      </c>
      <c r="B28746" s="6" t="s">
        <v>30586</v>
      </c>
    </row>
    <row r="28747" spans="1:2" x14ac:dyDescent="0.2">
      <c r="A28747" s="6" t="s">
        <v>30585</v>
      </c>
      <c r="B28747" s="6" t="s">
        <v>30584</v>
      </c>
    </row>
    <row r="28748" spans="1:2" x14ac:dyDescent="0.2">
      <c r="A28748" s="6" t="s">
        <v>30583</v>
      </c>
      <c r="B28748" s="6" t="s">
        <v>30582</v>
      </c>
    </row>
    <row r="28749" spans="1:2" x14ac:dyDescent="0.2">
      <c r="A28749" s="6" t="s">
        <v>30583</v>
      </c>
      <c r="B28749" s="6" t="s">
        <v>30582</v>
      </c>
    </row>
    <row r="28750" spans="1:2" x14ac:dyDescent="0.2">
      <c r="A28750" s="6" t="s">
        <v>30583</v>
      </c>
      <c r="B28750" s="6" t="s">
        <v>30582</v>
      </c>
    </row>
    <row r="28751" spans="1:2" x14ac:dyDescent="0.2">
      <c r="A28751" s="6" t="s">
        <v>30583</v>
      </c>
      <c r="B28751" s="6" t="s">
        <v>30582</v>
      </c>
    </row>
    <row r="28752" spans="1:2" x14ac:dyDescent="0.2">
      <c r="A28752" s="6" t="s">
        <v>30583</v>
      </c>
      <c r="B28752" s="6" t="s">
        <v>30582</v>
      </c>
    </row>
    <row r="28753" spans="1:2" x14ac:dyDescent="0.2">
      <c r="A28753" s="6" t="s">
        <v>30581</v>
      </c>
      <c r="B28753" s="6" t="s">
        <v>30580</v>
      </c>
    </row>
    <row r="28754" spans="1:2" x14ac:dyDescent="0.2">
      <c r="A28754" s="6" t="s">
        <v>30579</v>
      </c>
      <c r="B28754" s="6" t="s">
        <v>30578</v>
      </c>
    </row>
    <row r="28755" spans="1:2" x14ac:dyDescent="0.2">
      <c r="A28755" s="6" t="s">
        <v>30579</v>
      </c>
      <c r="B28755" s="6" t="s">
        <v>30578</v>
      </c>
    </row>
    <row r="28756" spans="1:2" x14ac:dyDescent="0.2">
      <c r="A28756" s="6" t="s">
        <v>30577</v>
      </c>
      <c r="B28756" s="6" t="s">
        <v>30576</v>
      </c>
    </row>
    <row r="28757" spans="1:2" x14ac:dyDescent="0.2">
      <c r="A28757" s="6" t="s">
        <v>30577</v>
      </c>
      <c r="B28757" s="6" t="s">
        <v>30576</v>
      </c>
    </row>
    <row r="28758" spans="1:2" x14ac:dyDescent="0.2">
      <c r="A28758" s="6" t="s">
        <v>30575</v>
      </c>
      <c r="B28758" s="6" t="s">
        <v>30574</v>
      </c>
    </row>
    <row r="28759" spans="1:2" x14ac:dyDescent="0.2">
      <c r="A28759" s="6" t="s">
        <v>30575</v>
      </c>
      <c r="B28759" s="6" t="s">
        <v>30574</v>
      </c>
    </row>
    <row r="28760" spans="1:2" x14ac:dyDescent="0.2">
      <c r="A28760" s="6" t="s">
        <v>30575</v>
      </c>
      <c r="B28760" s="6" t="s">
        <v>30574</v>
      </c>
    </row>
    <row r="28761" spans="1:2" x14ac:dyDescent="0.2">
      <c r="A28761" s="6" t="s">
        <v>30573</v>
      </c>
      <c r="B28761" s="6" t="s">
        <v>30572</v>
      </c>
    </row>
    <row r="28762" spans="1:2" x14ac:dyDescent="0.2">
      <c r="A28762" s="6" t="s">
        <v>30573</v>
      </c>
      <c r="B28762" s="6" t="s">
        <v>30572</v>
      </c>
    </row>
    <row r="28763" spans="1:2" x14ac:dyDescent="0.2">
      <c r="A28763" s="6" t="s">
        <v>30571</v>
      </c>
      <c r="B28763" s="6" t="s">
        <v>30570</v>
      </c>
    </row>
    <row r="28764" spans="1:2" x14ac:dyDescent="0.2">
      <c r="A28764" s="6" t="s">
        <v>30571</v>
      </c>
      <c r="B28764" s="6" t="s">
        <v>30570</v>
      </c>
    </row>
    <row r="28765" spans="1:2" x14ac:dyDescent="0.2">
      <c r="A28765" s="6" t="s">
        <v>30569</v>
      </c>
      <c r="B28765" s="6" t="s">
        <v>30568</v>
      </c>
    </row>
    <row r="28766" spans="1:2" x14ac:dyDescent="0.2">
      <c r="A28766" s="6" t="s">
        <v>30567</v>
      </c>
      <c r="B28766" s="6" t="s">
        <v>30566</v>
      </c>
    </row>
    <row r="28767" spans="1:2" x14ac:dyDescent="0.2">
      <c r="A28767" s="6" t="s">
        <v>30565</v>
      </c>
      <c r="B28767" s="6" t="s">
        <v>30564</v>
      </c>
    </row>
    <row r="28768" spans="1:2" x14ac:dyDescent="0.2">
      <c r="A28768" s="6" t="s">
        <v>30565</v>
      </c>
      <c r="B28768" s="6" t="s">
        <v>30564</v>
      </c>
    </row>
    <row r="28769" spans="1:2" x14ac:dyDescent="0.2">
      <c r="A28769" s="6" t="s">
        <v>30563</v>
      </c>
      <c r="B28769" s="6" t="s">
        <v>30562</v>
      </c>
    </row>
    <row r="28770" spans="1:2" x14ac:dyDescent="0.2">
      <c r="A28770" s="6" t="s">
        <v>8109</v>
      </c>
      <c r="B28770" s="6" t="s">
        <v>30561</v>
      </c>
    </row>
    <row r="28771" spans="1:2" x14ac:dyDescent="0.2">
      <c r="A28771" s="6" t="s">
        <v>30560</v>
      </c>
      <c r="B28771" s="6" t="s">
        <v>30559</v>
      </c>
    </row>
    <row r="28772" spans="1:2" x14ac:dyDescent="0.2">
      <c r="A28772" s="6" t="s">
        <v>30558</v>
      </c>
      <c r="B28772" s="6" t="s">
        <v>30557</v>
      </c>
    </row>
    <row r="28773" spans="1:2" x14ac:dyDescent="0.2">
      <c r="A28773" s="6" t="s">
        <v>30555</v>
      </c>
      <c r="B28773" s="6" t="s">
        <v>30556</v>
      </c>
    </row>
    <row r="28774" spans="1:2" x14ac:dyDescent="0.2">
      <c r="A28774" s="6" t="s">
        <v>30555</v>
      </c>
      <c r="B28774" s="6" t="s">
        <v>30554</v>
      </c>
    </row>
    <row r="28775" spans="1:2" x14ac:dyDescent="0.2">
      <c r="A28775" s="6" t="s">
        <v>30553</v>
      </c>
      <c r="B28775" s="6" t="s">
        <v>30552</v>
      </c>
    </row>
    <row r="28776" spans="1:2" x14ac:dyDescent="0.2">
      <c r="A28776" s="6" t="s">
        <v>30553</v>
      </c>
      <c r="B28776" s="6" t="s">
        <v>30552</v>
      </c>
    </row>
    <row r="28777" spans="1:2" x14ac:dyDescent="0.2">
      <c r="A28777" s="6" t="s">
        <v>30553</v>
      </c>
      <c r="B28777" s="6" t="s">
        <v>30552</v>
      </c>
    </row>
    <row r="28778" spans="1:2" x14ac:dyDescent="0.2">
      <c r="A28778" s="6" t="s">
        <v>30551</v>
      </c>
      <c r="B28778" s="6" t="s">
        <v>30550</v>
      </c>
    </row>
    <row r="28779" spans="1:2" x14ac:dyDescent="0.2">
      <c r="A28779" s="6" t="s">
        <v>30551</v>
      </c>
      <c r="B28779" s="6" t="s">
        <v>30550</v>
      </c>
    </row>
    <row r="28780" spans="1:2" x14ac:dyDescent="0.2">
      <c r="A28780" s="6" t="s">
        <v>30549</v>
      </c>
      <c r="B28780" s="6" t="s">
        <v>30548</v>
      </c>
    </row>
    <row r="28781" spans="1:2" x14ac:dyDescent="0.2">
      <c r="A28781" s="6" t="s">
        <v>30547</v>
      </c>
      <c r="B28781" s="6" t="s">
        <v>30546</v>
      </c>
    </row>
    <row r="28782" spans="1:2" x14ac:dyDescent="0.2">
      <c r="A28782" s="6" t="s">
        <v>30545</v>
      </c>
      <c r="B28782" s="6" t="s">
        <v>30544</v>
      </c>
    </row>
    <row r="28783" spans="1:2" x14ac:dyDescent="0.2">
      <c r="A28783" s="6" t="s">
        <v>30545</v>
      </c>
      <c r="B28783" s="6" t="s">
        <v>30544</v>
      </c>
    </row>
    <row r="28784" spans="1:2" x14ac:dyDescent="0.2">
      <c r="A28784" s="6" t="s">
        <v>30545</v>
      </c>
      <c r="B28784" s="6" t="s">
        <v>30544</v>
      </c>
    </row>
    <row r="28785" spans="1:2" x14ac:dyDescent="0.2">
      <c r="A28785" s="6" t="s">
        <v>30543</v>
      </c>
      <c r="B28785" s="6" t="s">
        <v>30542</v>
      </c>
    </row>
    <row r="28786" spans="1:2" x14ac:dyDescent="0.2">
      <c r="A28786" s="6" t="s">
        <v>30541</v>
      </c>
      <c r="B28786" s="6" t="s">
        <v>30540</v>
      </c>
    </row>
    <row r="28787" spans="1:2" x14ac:dyDescent="0.2">
      <c r="A28787" s="6" t="s">
        <v>30541</v>
      </c>
      <c r="B28787" s="6" t="s">
        <v>30540</v>
      </c>
    </row>
    <row r="28788" spans="1:2" x14ac:dyDescent="0.2">
      <c r="A28788" s="6" t="s">
        <v>30539</v>
      </c>
      <c r="B28788" s="6" t="s">
        <v>30538</v>
      </c>
    </row>
    <row r="28789" spans="1:2" x14ac:dyDescent="0.2">
      <c r="A28789" s="6" t="s">
        <v>30537</v>
      </c>
      <c r="B28789" s="6" t="s">
        <v>30536</v>
      </c>
    </row>
    <row r="28790" spans="1:2" x14ac:dyDescent="0.2">
      <c r="A28790" s="6" t="s">
        <v>30535</v>
      </c>
      <c r="B28790" s="6" t="s">
        <v>30534</v>
      </c>
    </row>
    <row r="28791" spans="1:2" x14ac:dyDescent="0.2">
      <c r="A28791" s="6" t="s">
        <v>30535</v>
      </c>
      <c r="B28791" s="6" t="s">
        <v>30534</v>
      </c>
    </row>
    <row r="28792" spans="1:2" x14ac:dyDescent="0.2">
      <c r="A28792" s="6" t="s">
        <v>30535</v>
      </c>
      <c r="B28792" s="6" t="s">
        <v>30534</v>
      </c>
    </row>
    <row r="28793" spans="1:2" x14ac:dyDescent="0.2">
      <c r="A28793" s="6" t="s">
        <v>30533</v>
      </c>
      <c r="B28793" s="6" t="s">
        <v>30532</v>
      </c>
    </row>
    <row r="28794" spans="1:2" x14ac:dyDescent="0.2">
      <c r="A28794" s="6" t="s">
        <v>30533</v>
      </c>
      <c r="B28794" s="6" t="s">
        <v>30532</v>
      </c>
    </row>
    <row r="28795" spans="1:2" x14ac:dyDescent="0.2">
      <c r="A28795" s="6" t="s">
        <v>30533</v>
      </c>
      <c r="B28795" s="6" t="s">
        <v>30532</v>
      </c>
    </row>
    <row r="28796" spans="1:2" x14ac:dyDescent="0.2">
      <c r="A28796" s="6" t="s">
        <v>30533</v>
      </c>
      <c r="B28796" s="6" t="s">
        <v>30532</v>
      </c>
    </row>
    <row r="28797" spans="1:2" x14ac:dyDescent="0.2">
      <c r="A28797" s="6" t="s">
        <v>30531</v>
      </c>
      <c r="B28797" s="6" t="s">
        <v>30530</v>
      </c>
    </row>
    <row r="28798" spans="1:2" x14ac:dyDescent="0.2">
      <c r="A28798" s="6" t="s">
        <v>30529</v>
      </c>
      <c r="B28798" s="6" t="s">
        <v>30528</v>
      </c>
    </row>
    <row r="28799" spans="1:2" x14ac:dyDescent="0.2">
      <c r="A28799" s="6" t="s">
        <v>30529</v>
      </c>
      <c r="B28799" s="6" t="s">
        <v>30528</v>
      </c>
    </row>
    <row r="28800" spans="1:2" x14ac:dyDescent="0.2">
      <c r="A28800" s="6" t="s">
        <v>30529</v>
      </c>
      <c r="B28800" s="6" t="s">
        <v>30528</v>
      </c>
    </row>
    <row r="28801" spans="1:2" x14ac:dyDescent="0.2">
      <c r="A28801" s="6" t="s">
        <v>30527</v>
      </c>
      <c r="B28801" s="6" t="s">
        <v>30526</v>
      </c>
    </row>
    <row r="28802" spans="1:2" x14ac:dyDescent="0.2">
      <c r="A28802" s="6" t="s">
        <v>30525</v>
      </c>
      <c r="B28802" s="6" t="s">
        <v>30524</v>
      </c>
    </row>
    <row r="28803" spans="1:2" x14ac:dyDescent="0.2">
      <c r="A28803" s="6" t="s">
        <v>30523</v>
      </c>
      <c r="B28803" s="6" t="s">
        <v>30522</v>
      </c>
    </row>
    <row r="28804" spans="1:2" x14ac:dyDescent="0.2">
      <c r="A28804" s="6" t="s">
        <v>30521</v>
      </c>
      <c r="B28804" s="6" t="s">
        <v>30520</v>
      </c>
    </row>
    <row r="28805" spans="1:2" x14ac:dyDescent="0.2">
      <c r="A28805" s="6" t="s">
        <v>30521</v>
      </c>
      <c r="B28805" s="6" t="s">
        <v>30520</v>
      </c>
    </row>
    <row r="28806" spans="1:2" x14ac:dyDescent="0.2">
      <c r="A28806" s="6" t="s">
        <v>30519</v>
      </c>
      <c r="B28806" s="6" t="s">
        <v>30518</v>
      </c>
    </row>
    <row r="28807" spans="1:2" x14ac:dyDescent="0.2">
      <c r="A28807" s="6" t="s">
        <v>30517</v>
      </c>
      <c r="B28807" s="6" t="s">
        <v>30516</v>
      </c>
    </row>
    <row r="28808" spans="1:2" x14ac:dyDescent="0.2">
      <c r="A28808" s="6" t="s">
        <v>30515</v>
      </c>
      <c r="B28808" s="6" t="s">
        <v>30514</v>
      </c>
    </row>
    <row r="28809" spans="1:2" x14ac:dyDescent="0.2">
      <c r="A28809" s="6" t="s">
        <v>30515</v>
      </c>
      <c r="B28809" s="6" t="s">
        <v>30514</v>
      </c>
    </row>
    <row r="28810" spans="1:2" x14ac:dyDescent="0.2">
      <c r="A28810" s="6" t="s">
        <v>30513</v>
      </c>
      <c r="B28810" s="6" t="s">
        <v>30512</v>
      </c>
    </row>
    <row r="28811" spans="1:2" x14ac:dyDescent="0.2">
      <c r="A28811" s="6" t="s">
        <v>30511</v>
      </c>
      <c r="B28811" s="6" t="s">
        <v>30510</v>
      </c>
    </row>
    <row r="28812" spans="1:2" x14ac:dyDescent="0.2">
      <c r="A28812" s="6" t="s">
        <v>30509</v>
      </c>
      <c r="B28812" s="6" t="s">
        <v>30508</v>
      </c>
    </row>
    <row r="28813" spans="1:2" x14ac:dyDescent="0.2">
      <c r="A28813" s="6" t="s">
        <v>30507</v>
      </c>
      <c r="B28813" s="6" t="s">
        <v>30506</v>
      </c>
    </row>
    <row r="28814" spans="1:2" x14ac:dyDescent="0.2">
      <c r="A28814" s="6" t="s">
        <v>30507</v>
      </c>
      <c r="B28814" s="6" t="s">
        <v>30506</v>
      </c>
    </row>
    <row r="28815" spans="1:2" x14ac:dyDescent="0.2">
      <c r="A28815" s="6" t="s">
        <v>30502</v>
      </c>
      <c r="B28815" s="6" t="s">
        <v>30505</v>
      </c>
    </row>
    <row r="28816" spans="1:2" x14ac:dyDescent="0.2">
      <c r="A28816" s="6" t="s">
        <v>30504</v>
      </c>
      <c r="B28816" s="6" t="s">
        <v>30503</v>
      </c>
    </row>
    <row r="28817" spans="1:2" x14ac:dyDescent="0.2">
      <c r="A28817" s="6" t="s">
        <v>30502</v>
      </c>
      <c r="B28817" s="6" t="s">
        <v>30501</v>
      </c>
    </row>
    <row r="28818" spans="1:2" x14ac:dyDescent="0.2">
      <c r="A28818" s="6" t="s">
        <v>30500</v>
      </c>
      <c r="B28818" s="6" t="s">
        <v>30499</v>
      </c>
    </row>
    <row r="28819" spans="1:2" x14ac:dyDescent="0.2">
      <c r="A28819" s="6" t="s">
        <v>30500</v>
      </c>
      <c r="B28819" s="6" t="s">
        <v>30499</v>
      </c>
    </row>
    <row r="28820" spans="1:2" x14ac:dyDescent="0.2">
      <c r="A28820" s="6" t="s">
        <v>30500</v>
      </c>
      <c r="B28820" s="6" t="s">
        <v>30499</v>
      </c>
    </row>
    <row r="28821" spans="1:2" x14ac:dyDescent="0.2">
      <c r="A28821" s="6" t="s">
        <v>30500</v>
      </c>
      <c r="B28821" s="6" t="s">
        <v>30499</v>
      </c>
    </row>
    <row r="28822" spans="1:2" x14ac:dyDescent="0.2">
      <c r="A28822" s="6" t="s">
        <v>30500</v>
      </c>
      <c r="B28822" s="6" t="s">
        <v>30499</v>
      </c>
    </row>
    <row r="28823" spans="1:2" x14ac:dyDescent="0.2">
      <c r="A28823" s="6" t="s">
        <v>30498</v>
      </c>
      <c r="B28823" s="6" t="s">
        <v>30497</v>
      </c>
    </row>
    <row r="28824" spans="1:2" x14ac:dyDescent="0.2">
      <c r="A28824" s="6" t="s">
        <v>30498</v>
      </c>
      <c r="B28824" s="6" t="s">
        <v>30497</v>
      </c>
    </row>
    <row r="28825" spans="1:2" x14ac:dyDescent="0.2">
      <c r="A28825" s="6" t="s">
        <v>30496</v>
      </c>
      <c r="B28825" s="6" t="s">
        <v>30495</v>
      </c>
    </row>
    <row r="28826" spans="1:2" x14ac:dyDescent="0.2">
      <c r="A28826" s="6" t="s">
        <v>14794</v>
      </c>
      <c r="B28826" s="6" t="s">
        <v>30494</v>
      </c>
    </row>
    <row r="28827" spans="1:2" x14ac:dyDescent="0.2">
      <c r="A28827" s="6" t="s">
        <v>30493</v>
      </c>
      <c r="B28827" s="6" t="s">
        <v>30492</v>
      </c>
    </row>
    <row r="28828" spans="1:2" x14ac:dyDescent="0.2">
      <c r="A28828" s="6" t="s">
        <v>30493</v>
      </c>
      <c r="B28828" s="6" t="s">
        <v>30492</v>
      </c>
    </row>
    <row r="28829" spans="1:2" x14ac:dyDescent="0.2">
      <c r="A28829" s="6" t="s">
        <v>30491</v>
      </c>
      <c r="B28829" s="6" t="s">
        <v>30490</v>
      </c>
    </row>
    <row r="28830" spans="1:2" x14ac:dyDescent="0.2">
      <c r="A28830" s="6" t="s">
        <v>30489</v>
      </c>
      <c r="B28830" s="6" t="s">
        <v>30488</v>
      </c>
    </row>
    <row r="28831" spans="1:2" x14ac:dyDescent="0.2">
      <c r="A28831" s="6" t="s">
        <v>30489</v>
      </c>
      <c r="B28831" s="6" t="s">
        <v>30488</v>
      </c>
    </row>
    <row r="28832" spans="1:2" x14ac:dyDescent="0.2">
      <c r="A28832" s="6" t="s">
        <v>30487</v>
      </c>
      <c r="B28832" s="6" t="s">
        <v>30486</v>
      </c>
    </row>
    <row r="28833" spans="1:2" x14ac:dyDescent="0.2">
      <c r="A28833" s="6" t="s">
        <v>30485</v>
      </c>
      <c r="B28833" s="6" t="s">
        <v>30484</v>
      </c>
    </row>
    <row r="28834" spans="1:2" x14ac:dyDescent="0.2">
      <c r="A28834" s="6" t="s">
        <v>30483</v>
      </c>
      <c r="B28834" s="6" t="s">
        <v>30482</v>
      </c>
    </row>
    <row r="28835" spans="1:2" x14ac:dyDescent="0.2">
      <c r="A28835" s="6" t="s">
        <v>30481</v>
      </c>
      <c r="B28835" s="6" t="s">
        <v>30480</v>
      </c>
    </row>
    <row r="28836" spans="1:2" x14ac:dyDescent="0.2">
      <c r="A28836" s="6" t="s">
        <v>30481</v>
      </c>
      <c r="B28836" s="6" t="s">
        <v>30480</v>
      </c>
    </row>
    <row r="28837" spans="1:2" x14ac:dyDescent="0.2">
      <c r="A28837" s="6" t="s">
        <v>30481</v>
      </c>
      <c r="B28837" s="6" t="s">
        <v>30480</v>
      </c>
    </row>
    <row r="28838" spans="1:2" x14ac:dyDescent="0.2">
      <c r="A28838" s="6" t="s">
        <v>30479</v>
      </c>
      <c r="B28838" s="6" t="s">
        <v>30478</v>
      </c>
    </row>
    <row r="28839" spans="1:2" x14ac:dyDescent="0.2">
      <c r="A28839" s="6" t="s">
        <v>30479</v>
      </c>
      <c r="B28839" s="6" t="s">
        <v>30478</v>
      </c>
    </row>
    <row r="28840" spans="1:2" x14ac:dyDescent="0.2">
      <c r="A28840" s="6" t="s">
        <v>30479</v>
      </c>
      <c r="B28840" s="6" t="s">
        <v>30478</v>
      </c>
    </row>
    <row r="28841" spans="1:2" x14ac:dyDescent="0.2">
      <c r="A28841" s="6" t="s">
        <v>30479</v>
      </c>
      <c r="B28841" s="6" t="s">
        <v>30478</v>
      </c>
    </row>
    <row r="28842" spans="1:2" x14ac:dyDescent="0.2">
      <c r="A28842" s="6" t="s">
        <v>30479</v>
      </c>
      <c r="B28842" s="6" t="s">
        <v>30478</v>
      </c>
    </row>
    <row r="28843" spans="1:2" x14ac:dyDescent="0.2">
      <c r="A28843" s="6" t="s">
        <v>30479</v>
      </c>
      <c r="B28843" s="6" t="s">
        <v>30478</v>
      </c>
    </row>
    <row r="28844" spans="1:2" x14ac:dyDescent="0.2">
      <c r="A28844" s="6" t="s">
        <v>30479</v>
      </c>
      <c r="B28844" s="6" t="s">
        <v>30478</v>
      </c>
    </row>
    <row r="28845" spans="1:2" x14ac:dyDescent="0.2">
      <c r="A28845" s="6" t="s">
        <v>30479</v>
      </c>
      <c r="B28845" s="6" t="s">
        <v>30478</v>
      </c>
    </row>
    <row r="28846" spans="1:2" x14ac:dyDescent="0.2">
      <c r="A28846" s="6" t="s">
        <v>30477</v>
      </c>
      <c r="B28846" s="6" t="s">
        <v>30476</v>
      </c>
    </row>
    <row r="28847" spans="1:2" x14ac:dyDescent="0.2">
      <c r="A28847" s="6" t="s">
        <v>30475</v>
      </c>
      <c r="B28847" s="6" t="s">
        <v>30474</v>
      </c>
    </row>
    <row r="28848" spans="1:2" x14ac:dyDescent="0.2">
      <c r="A28848" s="6" t="s">
        <v>30473</v>
      </c>
      <c r="B28848" s="6" t="s">
        <v>30472</v>
      </c>
    </row>
    <row r="28849" spans="1:2" x14ac:dyDescent="0.2">
      <c r="A28849" s="6" t="s">
        <v>30473</v>
      </c>
      <c r="B28849" s="6" t="s">
        <v>30472</v>
      </c>
    </row>
    <row r="28850" spans="1:2" x14ac:dyDescent="0.2">
      <c r="A28850" s="6" t="s">
        <v>30471</v>
      </c>
      <c r="B28850" s="6" t="s">
        <v>30470</v>
      </c>
    </row>
    <row r="28851" spans="1:2" x14ac:dyDescent="0.2">
      <c r="A28851" s="6" t="s">
        <v>30471</v>
      </c>
      <c r="B28851" s="6" t="s">
        <v>30470</v>
      </c>
    </row>
    <row r="28852" spans="1:2" x14ac:dyDescent="0.2">
      <c r="A28852" s="6" t="s">
        <v>30471</v>
      </c>
      <c r="B28852" s="6" t="s">
        <v>30470</v>
      </c>
    </row>
    <row r="28853" spans="1:2" x14ac:dyDescent="0.2">
      <c r="A28853" s="6" t="s">
        <v>30471</v>
      </c>
      <c r="B28853" s="6" t="s">
        <v>30470</v>
      </c>
    </row>
    <row r="28854" spans="1:2" x14ac:dyDescent="0.2">
      <c r="A28854" s="6" t="s">
        <v>30469</v>
      </c>
      <c r="B28854" s="6" t="s">
        <v>30468</v>
      </c>
    </row>
    <row r="28855" spans="1:2" x14ac:dyDescent="0.2">
      <c r="A28855" s="6" t="s">
        <v>30467</v>
      </c>
      <c r="B28855" s="6" t="s">
        <v>30466</v>
      </c>
    </row>
    <row r="28856" spans="1:2" x14ac:dyDescent="0.2">
      <c r="A28856" s="6" t="s">
        <v>30465</v>
      </c>
      <c r="B28856" s="6" t="s">
        <v>30464</v>
      </c>
    </row>
    <row r="28857" spans="1:2" x14ac:dyDescent="0.2">
      <c r="A28857" s="6" t="s">
        <v>30463</v>
      </c>
      <c r="B28857" s="6" t="s">
        <v>30462</v>
      </c>
    </row>
    <row r="28858" spans="1:2" x14ac:dyDescent="0.2">
      <c r="A28858" s="6" t="s">
        <v>30463</v>
      </c>
      <c r="B28858" s="6" t="s">
        <v>30462</v>
      </c>
    </row>
    <row r="28859" spans="1:2" x14ac:dyDescent="0.2">
      <c r="A28859" s="6" t="s">
        <v>30461</v>
      </c>
      <c r="B28859" s="6" t="s">
        <v>30460</v>
      </c>
    </row>
    <row r="28860" spans="1:2" x14ac:dyDescent="0.2">
      <c r="A28860" s="6" t="s">
        <v>30461</v>
      </c>
      <c r="B28860" s="6" t="s">
        <v>30460</v>
      </c>
    </row>
    <row r="28861" spans="1:2" x14ac:dyDescent="0.2">
      <c r="A28861" s="6" t="s">
        <v>30461</v>
      </c>
      <c r="B28861" s="6" t="s">
        <v>30460</v>
      </c>
    </row>
    <row r="28862" spans="1:2" x14ac:dyDescent="0.2">
      <c r="A28862" s="6" t="s">
        <v>30459</v>
      </c>
      <c r="B28862" s="6" t="s">
        <v>30458</v>
      </c>
    </row>
    <row r="28863" spans="1:2" x14ac:dyDescent="0.2">
      <c r="A28863" s="6" t="s">
        <v>13</v>
      </c>
      <c r="B28863" s="6" t="s">
        <v>30457</v>
      </c>
    </row>
    <row r="28864" spans="1:2" x14ac:dyDescent="0.2">
      <c r="A28864" s="6" t="s">
        <v>30456</v>
      </c>
      <c r="B28864" s="6" t="s">
        <v>30455</v>
      </c>
    </row>
    <row r="28865" spans="1:2" x14ac:dyDescent="0.2">
      <c r="A28865" s="6" t="s">
        <v>30452</v>
      </c>
      <c r="B28865" s="6" t="s">
        <v>30454</v>
      </c>
    </row>
    <row r="28866" spans="1:2" x14ac:dyDescent="0.2">
      <c r="A28866" s="6" t="s">
        <v>30452</v>
      </c>
      <c r="B28866" s="6" t="s">
        <v>30453</v>
      </c>
    </row>
    <row r="28867" spans="1:2" x14ac:dyDescent="0.2">
      <c r="A28867" s="6" t="s">
        <v>30452</v>
      </c>
      <c r="B28867" s="6" t="s">
        <v>30451</v>
      </c>
    </row>
    <row r="28868" spans="1:2" x14ac:dyDescent="0.2">
      <c r="A28868" s="6" t="s">
        <v>30450</v>
      </c>
      <c r="B28868" s="6" t="s">
        <v>30449</v>
      </c>
    </row>
    <row r="28869" spans="1:2" x14ac:dyDescent="0.2">
      <c r="A28869" s="6" t="s">
        <v>30450</v>
      </c>
      <c r="B28869" s="6" t="s">
        <v>30449</v>
      </c>
    </row>
    <row r="28870" spans="1:2" x14ac:dyDescent="0.2">
      <c r="A28870" s="6" t="s">
        <v>30447</v>
      </c>
      <c r="B28870" s="6" t="s">
        <v>30448</v>
      </c>
    </row>
    <row r="28871" spans="1:2" x14ac:dyDescent="0.2">
      <c r="A28871" s="6" t="s">
        <v>30447</v>
      </c>
      <c r="B28871" s="6" t="s">
        <v>30446</v>
      </c>
    </row>
    <row r="28872" spans="1:2" x14ac:dyDescent="0.2">
      <c r="A28872" s="6" t="s">
        <v>30445</v>
      </c>
      <c r="B28872" s="6" t="s">
        <v>30444</v>
      </c>
    </row>
    <row r="28873" spans="1:2" x14ac:dyDescent="0.2">
      <c r="A28873" s="6" t="s">
        <v>30443</v>
      </c>
      <c r="B28873" s="6" t="s">
        <v>30442</v>
      </c>
    </row>
    <row r="28874" spans="1:2" x14ac:dyDescent="0.2">
      <c r="A28874" s="6" t="s">
        <v>30441</v>
      </c>
      <c r="B28874" s="6" t="s">
        <v>30440</v>
      </c>
    </row>
    <row r="28875" spans="1:2" x14ac:dyDescent="0.2">
      <c r="A28875" s="6" t="s">
        <v>30441</v>
      </c>
      <c r="B28875" s="6" t="s">
        <v>30440</v>
      </c>
    </row>
    <row r="28876" spans="1:2" x14ac:dyDescent="0.2">
      <c r="A28876" s="6" t="s">
        <v>30441</v>
      </c>
      <c r="B28876" s="6" t="s">
        <v>30440</v>
      </c>
    </row>
    <row r="28877" spans="1:2" x14ac:dyDescent="0.2">
      <c r="A28877" s="6" t="s">
        <v>30441</v>
      </c>
      <c r="B28877" s="6" t="s">
        <v>30440</v>
      </c>
    </row>
    <row r="28878" spans="1:2" x14ac:dyDescent="0.2">
      <c r="A28878" s="6" t="s">
        <v>30439</v>
      </c>
      <c r="B28878" s="6" t="s">
        <v>30438</v>
      </c>
    </row>
    <row r="28879" spans="1:2" x14ac:dyDescent="0.2">
      <c r="A28879" s="6" t="s">
        <v>30439</v>
      </c>
      <c r="B28879" s="6" t="s">
        <v>30438</v>
      </c>
    </row>
    <row r="28880" spans="1:2" x14ac:dyDescent="0.2">
      <c r="A28880" s="6" t="s">
        <v>30437</v>
      </c>
      <c r="B28880" s="6" t="s">
        <v>30436</v>
      </c>
    </row>
    <row r="28881" spans="1:2" x14ac:dyDescent="0.2">
      <c r="A28881" s="6" t="s">
        <v>30437</v>
      </c>
      <c r="B28881" s="6" t="s">
        <v>30436</v>
      </c>
    </row>
    <row r="28882" spans="1:2" x14ac:dyDescent="0.2">
      <c r="A28882" s="6" t="s">
        <v>30435</v>
      </c>
      <c r="B28882" s="6" t="s">
        <v>30434</v>
      </c>
    </row>
    <row r="28883" spans="1:2" x14ac:dyDescent="0.2">
      <c r="A28883" s="6" t="s">
        <v>30435</v>
      </c>
      <c r="B28883" s="6" t="s">
        <v>30434</v>
      </c>
    </row>
    <row r="28884" spans="1:2" x14ac:dyDescent="0.2">
      <c r="A28884" s="6" t="s">
        <v>30433</v>
      </c>
      <c r="B28884" s="6" t="s">
        <v>30432</v>
      </c>
    </row>
    <row r="28885" spans="1:2" x14ac:dyDescent="0.2">
      <c r="A28885" s="6" t="s">
        <v>30433</v>
      </c>
      <c r="B28885" s="6" t="s">
        <v>30432</v>
      </c>
    </row>
    <row r="28886" spans="1:2" x14ac:dyDescent="0.2">
      <c r="A28886" s="6" t="s">
        <v>30433</v>
      </c>
      <c r="B28886" s="6" t="s">
        <v>30432</v>
      </c>
    </row>
    <row r="28887" spans="1:2" x14ac:dyDescent="0.2">
      <c r="A28887" s="6" t="s">
        <v>30431</v>
      </c>
      <c r="B28887" s="6" t="s">
        <v>30430</v>
      </c>
    </row>
    <row r="28888" spans="1:2" x14ac:dyDescent="0.2">
      <c r="A28888" s="6" t="s">
        <v>30431</v>
      </c>
      <c r="B28888" s="6" t="s">
        <v>30430</v>
      </c>
    </row>
    <row r="28889" spans="1:2" x14ac:dyDescent="0.2">
      <c r="A28889" s="6" t="s">
        <v>30431</v>
      </c>
      <c r="B28889" s="6" t="s">
        <v>30430</v>
      </c>
    </row>
    <row r="28890" spans="1:2" x14ac:dyDescent="0.2">
      <c r="A28890" s="6" t="s">
        <v>30429</v>
      </c>
      <c r="B28890" s="6" t="s">
        <v>30428</v>
      </c>
    </row>
    <row r="28891" spans="1:2" x14ac:dyDescent="0.2">
      <c r="A28891" s="6" t="s">
        <v>30429</v>
      </c>
      <c r="B28891" s="6" t="s">
        <v>30428</v>
      </c>
    </row>
    <row r="28892" spans="1:2" x14ac:dyDescent="0.2">
      <c r="A28892" s="6" t="s">
        <v>30429</v>
      </c>
      <c r="B28892" s="6" t="s">
        <v>30428</v>
      </c>
    </row>
    <row r="28893" spans="1:2" x14ac:dyDescent="0.2">
      <c r="A28893" s="6" t="s">
        <v>30429</v>
      </c>
      <c r="B28893" s="6" t="s">
        <v>30428</v>
      </c>
    </row>
    <row r="28894" spans="1:2" x14ac:dyDescent="0.2">
      <c r="A28894" s="6" t="s">
        <v>30429</v>
      </c>
      <c r="B28894" s="6" t="s">
        <v>30428</v>
      </c>
    </row>
    <row r="28895" spans="1:2" x14ac:dyDescent="0.2">
      <c r="A28895" s="6" t="s">
        <v>30427</v>
      </c>
      <c r="B28895" s="6" t="s">
        <v>30426</v>
      </c>
    </row>
    <row r="28896" spans="1:2" x14ac:dyDescent="0.2">
      <c r="A28896" s="6" t="s">
        <v>30425</v>
      </c>
      <c r="B28896" s="6" t="s">
        <v>30424</v>
      </c>
    </row>
    <row r="28897" spans="1:2" x14ac:dyDescent="0.2">
      <c r="A28897" s="6" t="s">
        <v>30425</v>
      </c>
      <c r="B28897" s="6" t="s">
        <v>30424</v>
      </c>
    </row>
    <row r="28898" spans="1:2" x14ac:dyDescent="0.2">
      <c r="A28898" s="6" t="s">
        <v>30423</v>
      </c>
      <c r="B28898" s="6" t="s">
        <v>30422</v>
      </c>
    </row>
    <row r="28899" spans="1:2" x14ac:dyDescent="0.2">
      <c r="A28899" s="6" t="s">
        <v>30421</v>
      </c>
      <c r="B28899" s="6" t="s">
        <v>30420</v>
      </c>
    </row>
    <row r="28900" spans="1:2" x14ac:dyDescent="0.2">
      <c r="A28900" s="6" t="s">
        <v>30421</v>
      </c>
      <c r="B28900" s="6" t="s">
        <v>30420</v>
      </c>
    </row>
    <row r="28901" spans="1:2" x14ac:dyDescent="0.2">
      <c r="A28901" s="6" t="s">
        <v>30421</v>
      </c>
      <c r="B28901" s="6" t="s">
        <v>30420</v>
      </c>
    </row>
    <row r="28902" spans="1:2" x14ac:dyDescent="0.2">
      <c r="A28902" s="6" t="s">
        <v>30419</v>
      </c>
      <c r="B28902" s="6" t="s">
        <v>30418</v>
      </c>
    </row>
    <row r="28903" spans="1:2" x14ac:dyDescent="0.2">
      <c r="A28903" s="6" t="s">
        <v>30419</v>
      </c>
      <c r="B28903" s="6" t="s">
        <v>30418</v>
      </c>
    </row>
    <row r="28904" spans="1:2" x14ac:dyDescent="0.2">
      <c r="A28904" s="6" t="s">
        <v>30419</v>
      </c>
      <c r="B28904" s="6" t="s">
        <v>30418</v>
      </c>
    </row>
    <row r="28905" spans="1:2" x14ac:dyDescent="0.2">
      <c r="A28905" s="6" t="s">
        <v>30419</v>
      </c>
      <c r="B28905" s="6" t="s">
        <v>30418</v>
      </c>
    </row>
    <row r="28906" spans="1:2" x14ac:dyDescent="0.2">
      <c r="A28906" s="6" t="s">
        <v>30417</v>
      </c>
      <c r="B28906" s="6" t="s">
        <v>30416</v>
      </c>
    </row>
    <row r="28907" spans="1:2" x14ac:dyDescent="0.2">
      <c r="A28907" s="6" t="s">
        <v>30415</v>
      </c>
      <c r="B28907" s="6" t="s">
        <v>30414</v>
      </c>
    </row>
    <row r="28908" spans="1:2" x14ac:dyDescent="0.2">
      <c r="A28908" s="6" t="s">
        <v>30415</v>
      </c>
      <c r="B28908" s="6" t="s">
        <v>30414</v>
      </c>
    </row>
    <row r="28909" spans="1:2" x14ac:dyDescent="0.2">
      <c r="A28909" s="6" t="s">
        <v>30415</v>
      </c>
      <c r="B28909" s="6" t="s">
        <v>30414</v>
      </c>
    </row>
    <row r="28910" spans="1:2" x14ac:dyDescent="0.2">
      <c r="A28910" s="6" t="s">
        <v>30415</v>
      </c>
      <c r="B28910" s="6" t="s">
        <v>30414</v>
      </c>
    </row>
    <row r="28911" spans="1:2" x14ac:dyDescent="0.2">
      <c r="A28911" s="6" t="s">
        <v>30413</v>
      </c>
      <c r="B28911" s="6" t="s">
        <v>30412</v>
      </c>
    </row>
    <row r="28912" spans="1:2" x14ac:dyDescent="0.2">
      <c r="A28912" s="6" t="s">
        <v>30413</v>
      </c>
      <c r="B28912" s="6" t="s">
        <v>30412</v>
      </c>
    </row>
    <row r="28913" spans="1:2" x14ac:dyDescent="0.2">
      <c r="A28913" s="6" t="s">
        <v>30411</v>
      </c>
      <c r="B28913" s="6" t="s">
        <v>30410</v>
      </c>
    </row>
    <row r="28914" spans="1:2" x14ac:dyDescent="0.2">
      <c r="A28914" s="6" t="s">
        <v>30411</v>
      </c>
      <c r="B28914" s="6" t="s">
        <v>30410</v>
      </c>
    </row>
    <row r="28915" spans="1:2" x14ac:dyDescent="0.2">
      <c r="A28915" s="6" t="s">
        <v>30411</v>
      </c>
      <c r="B28915" s="6" t="s">
        <v>30410</v>
      </c>
    </row>
    <row r="28916" spans="1:2" x14ac:dyDescent="0.2">
      <c r="A28916" s="6" t="s">
        <v>30409</v>
      </c>
      <c r="B28916" s="6" t="s">
        <v>30408</v>
      </c>
    </row>
    <row r="28917" spans="1:2" x14ac:dyDescent="0.2">
      <c r="A28917" s="6" t="s">
        <v>30407</v>
      </c>
      <c r="B28917" s="6" t="s">
        <v>30406</v>
      </c>
    </row>
    <row r="28918" spans="1:2" x14ac:dyDescent="0.2">
      <c r="A28918" s="6" t="s">
        <v>30405</v>
      </c>
      <c r="B28918" s="6" t="s">
        <v>30404</v>
      </c>
    </row>
    <row r="28919" spans="1:2" x14ac:dyDescent="0.2">
      <c r="A28919" s="6" t="s">
        <v>30403</v>
      </c>
      <c r="B28919" s="6" t="s">
        <v>30402</v>
      </c>
    </row>
    <row r="28920" spans="1:2" x14ac:dyDescent="0.2">
      <c r="A28920" s="6" t="s">
        <v>30401</v>
      </c>
      <c r="B28920" s="6" t="s">
        <v>30400</v>
      </c>
    </row>
    <row r="28921" spans="1:2" x14ac:dyDescent="0.2">
      <c r="A28921" s="6" t="s">
        <v>30399</v>
      </c>
      <c r="B28921" s="6" t="s">
        <v>30398</v>
      </c>
    </row>
    <row r="28922" spans="1:2" x14ac:dyDescent="0.2">
      <c r="A28922" s="6" t="s">
        <v>30397</v>
      </c>
      <c r="B28922" s="6" t="s">
        <v>30396</v>
      </c>
    </row>
    <row r="28923" spans="1:2" x14ac:dyDescent="0.2">
      <c r="A28923" s="6" t="s">
        <v>30395</v>
      </c>
      <c r="B28923" s="6" t="s">
        <v>30394</v>
      </c>
    </row>
    <row r="28924" spans="1:2" x14ac:dyDescent="0.2">
      <c r="A28924" s="6" t="s">
        <v>30395</v>
      </c>
      <c r="B28924" s="6" t="s">
        <v>30394</v>
      </c>
    </row>
    <row r="28925" spans="1:2" x14ac:dyDescent="0.2">
      <c r="A28925" s="6" t="s">
        <v>30393</v>
      </c>
      <c r="B28925" s="6" t="s">
        <v>30392</v>
      </c>
    </row>
    <row r="28926" spans="1:2" x14ac:dyDescent="0.2">
      <c r="A28926" s="6" t="s">
        <v>30393</v>
      </c>
      <c r="B28926" s="6" t="s">
        <v>30392</v>
      </c>
    </row>
    <row r="28927" spans="1:2" x14ac:dyDescent="0.2">
      <c r="A28927" s="6" t="s">
        <v>30393</v>
      </c>
      <c r="B28927" s="6" t="s">
        <v>30392</v>
      </c>
    </row>
    <row r="28928" spans="1:2" x14ac:dyDescent="0.2">
      <c r="A28928" s="6" t="s">
        <v>30391</v>
      </c>
      <c r="B28928" s="6" t="s">
        <v>30390</v>
      </c>
    </row>
    <row r="28929" spans="1:2" x14ac:dyDescent="0.2">
      <c r="A28929" s="6" t="s">
        <v>30389</v>
      </c>
      <c r="B28929" s="6" t="s">
        <v>30388</v>
      </c>
    </row>
    <row r="28930" spans="1:2" x14ac:dyDescent="0.2">
      <c r="A28930" s="6" t="s">
        <v>30387</v>
      </c>
      <c r="B28930" s="6" t="s">
        <v>30386</v>
      </c>
    </row>
    <row r="28931" spans="1:2" x14ac:dyDescent="0.2">
      <c r="A28931" s="6" t="s">
        <v>30385</v>
      </c>
      <c r="B28931" s="6" t="s">
        <v>30384</v>
      </c>
    </row>
    <row r="28932" spans="1:2" x14ac:dyDescent="0.2">
      <c r="A28932" s="6" t="s">
        <v>30383</v>
      </c>
      <c r="B28932" s="6" t="s">
        <v>30382</v>
      </c>
    </row>
    <row r="28933" spans="1:2" x14ac:dyDescent="0.2">
      <c r="A28933" s="6" t="s">
        <v>30381</v>
      </c>
      <c r="B28933" s="6" t="s">
        <v>30380</v>
      </c>
    </row>
    <row r="28934" spans="1:2" x14ac:dyDescent="0.2">
      <c r="A28934" s="6" t="s">
        <v>30381</v>
      </c>
      <c r="B28934" s="6" t="s">
        <v>30380</v>
      </c>
    </row>
    <row r="28935" spans="1:2" x14ac:dyDescent="0.2">
      <c r="A28935" s="6" t="s">
        <v>30381</v>
      </c>
      <c r="B28935" s="6" t="s">
        <v>30380</v>
      </c>
    </row>
    <row r="28936" spans="1:2" x14ac:dyDescent="0.2">
      <c r="A28936" s="6" t="s">
        <v>30381</v>
      </c>
      <c r="B28936" s="6" t="s">
        <v>30380</v>
      </c>
    </row>
    <row r="28937" spans="1:2" x14ac:dyDescent="0.2">
      <c r="A28937" s="6" t="s">
        <v>30378</v>
      </c>
      <c r="B28937" s="6" t="s">
        <v>30379</v>
      </c>
    </row>
    <row r="28938" spans="1:2" x14ac:dyDescent="0.2">
      <c r="A28938" s="6" t="s">
        <v>30378</v>
      </c>
      <c r="B28938" s="6" t="s">
        <v>30377</v>
      </c>
    </row>
    <row r="28939" spans="1:2" x14ac:dyDescent="0.2">
      <c r="A28939" s="6" t="s">
        <v>30376</v>
      </c>
      <c r="B28939" s="6" t="s">
        <v>30375</v>
      </c>
    </row>
    <row r="28940" spans="1:2" x14ac:dyDescent="0.2">
      <c r="A28940" s="6" t="s">
        <v>30374</v>
      </c>
      <c r="B28940" s="6" t="s">
        <v>30373</v>
      </c>
    </row>
    <row r="28941" spans="1:2" x14ac:dyDescent="0.2">
      <c r="A28941" s="6" t="s">
        <v>30372</v>
      </c>
      <c r="B28941" s="6" t="s">
        <v>30371</v>
      </c>
    </row>
    <row r="28942" spans="1:2" x14ac:dyDescent="0.2">
      <c r="A28942" s="6" t="s">
        <v>30370</v>
      </c>
      <c r="B28942" s="6" t="s">
        <v>30369</v>
      </c>
    </row>
    <row r="28943" spans="1:2" x14ac:dyDescent="0.2">
      <c r="A28943" s="6" t="s">
        <v>30368</v>
      </c>
      <c r="B28943" s="6" t="s">
        <v>30367</v>
      </c>
    </row>
    <row r="28944" spans="1:2" x14ac:dyDescent="0.2">
      <c r="A28944" s="6" t="s">
        <v>30366</v>
      </c>
      <c r="B28944" s="6" t="s">
        <v>30365</v>
      </c>
    </row>
    <row r="28945" spans="1:2" x14ac:dyDescent="0.2">
      <c r="A28945" s="6" t="s">
        <v>30364</v>
      </c>
      <c r="B28945" s="6" t="s">
        <v>30363</v>
      </c>
    </row>
    <row r="28946" spans="1:2" x14ac:dyDescent="0.2">
      <c r="A28946" s="6" t="s">
        <v>30362</v>
      </c>
      <c r="B28946" s="6" t="s">
        <v>30361</v>
      </c>
    </row>
    <row r="28947" spans="1:2" x14ac:dyDescent="0.2">
      <c r="A28947" s="6" t="s">
        <v>30360</v>
      </c>
      <c r="B28947" s="6" t="s">
        <v>30359</v>
      </c>
    </row>
    <row r="28948" spans="1:2" x14ac:dyDescent="0.2">
      <c r="A28948" s="6" t="s">
        <v>30360</v>
      </c>
      <c r="B28948" s="6" t="s">
        <v>30359</v>
      </c>
    </row>
    <row r="28949" spans="1:2" x14ac:dyDescent="0.2">
      <c r="A28949" s="6" t="s">
        <v>30360</v>
      </c>
      <c r="B28949" s="6" t="s">
        <v>30359</v>
      </c>
    </row>
    <row r="28950" spans="1:2" x14ac:dyDescent="0.2">
      <c r="A28950" s="6" t="s">
        <v>30357</v>
      </c>
      <c r="B28950" s="6" t="s">
        <v>30358</v>
      </c>
    </row>
    <row r="28951" spans="1:2" x14ac:dyDescent="0.2">
      <c r="A28951" s="6" t="s">
        <v>30357</v>
      </c>
      <c r="B28951" s="6" t="s">
        <v>30358</v>
      </c>
    </row>
    <row r="28952" spans="1:2" x14ac:dyDescent="0.2">
      <c r="A28952" s="6" t="s">
        <v>30357</v>
      </c>
      <c r="B28952" s="6" t="s">
        <v>30356</v>
      </c>
    </row>
    <row r="28953" spans="1:2" x14ac:dyDescent="0.2">
      <c r="A28953" s="6" t="s">
        <v>30355</v>
      </c>
      <c r="B28953" s="6" t="s">
        <v>30354</v>
      </c>
    </row>
    <row r="28954" spans="1:2" x14ac:dyDescent="0.2">
      <c r="A28954" s="6" t="s">
        <v>30353</v>
      </c>
      <c r="B28954" s="6" t="s">
        <v>30352</v>
      </c>
    </row>
    <row r="28955" spans="1:2" x14ac:dyDescent="0.2">
      <c r="A28955" s="6" t="s">
        <v>30351</v>
      </c>
      <c r="B28955" s="6" t="s">
        <v>30350</v>
      </c>
    </row>
    <row r="28956" spans="1:2" x14ac:dyDescent="0.2">
      <c r="A28956" s="6" t="s">
        <v>30349</v>
      </c>
      <c r="B28956" s="6" t="s">
        <v>30348</v>
      </c>
    </row>
    <row r="28957" spans="1:2" x14ac:dyDescent="0.2">
      <c r="A28957" s="6" t="s">
        <v>30347</v>
      </c>
      <c r="B28957" s="6" t="s">
        <v>30346</v>
      </c>
    </row>
    <row r="28958" spans="1:2" x14ac:dyDescent="0.2">
      <c r="A28958" s="6" t="s">
        <v>30345</v>
      </c>
      <c r="B28958" s="6" t="s">
        <v>30344</v>
      </c>
    </row>
    <row r="28959" spans="1:2" x14ac:dyDescent="0.2">
      <c r="A28959" s="6" t="s">
        <v>30345</v>
      </c>
      <c r="B28959" s="6" t="s">
        <v>30344</v>
      </c>
    </row>
    <row r="28960" spans="1:2" x14ac:dyDescent="0.2">
      <c r="A28960" s="6" t="s">
        <v>30345</v>
      </c>
      <c r="B28960" s="6" t="s">
        <v>30344</v>
      </c>
    </row>
    <row r="28961" spans="1:2" x14ac:dyDescent="0.2">
      <c r="A28961" s="6" t="s">
        <v>30345</v>
      </c>
      <c r="B28961" s="6" t="s">
        <v>30344</v>
      </c>
    </row>
    <row r="28962" spans="1:2" x14ac:dyDescent="0.2">
      <c r="A28962" s="6" t="s">
        <v>30343</v>
      </c>
      <c r="B28962" s="6" t="s">
        <v>30342</v>
      </c>
    </row>
    <row r="28963" spans="1:2" x14ac:dyDescent="0.2">
      <c r="A28963" s="6" t="s">
        <v>30341</v>
      </c>
      <c r="B28963" s="6" t="s">
        <v>30340</v>
      </c>
    </row>
    <row r="28964" spans="1:2" x14ac:dyDescent="0.2">
      <c r="A28964" s="6" t="s">
        <v>30339</v>
      </c>
      <c r="B28964" s="6" t="s">
        <v>30338</v>
      </c>
    </row>
    <row r="28965" spans="1:2" x14ac:dyDescent="0.2">
      <c r="A28965" s="6" t="s">
        <v>30337</v>
      </c>
      <c r="B28965" s="6" t="s">
        <v>30336</v>
      </c>
    </row>
    <row r="28966" spans="1:2" x14ac:dyDescent="0.2">
      <c r="A28966" s="6" t="s">
        <v>30335</v>
      </c>
      <c r="B28966" s="6" t="s">
        <v>30334</v>
      </c>
    </row>
    <row r="28967" spans="1:2" x14ac:dyDescent="0.2">
      <c r="A28967" s="6" t="s">
        <v>30333</v>
      </c>
      <c r="B28967" s="6" t="s">
        <v>30332</v>
      </c>
    </row>
    <row r="28968" spans="1:2" x14ac:dyDescent="0.2">
      <c r="A28968" s="6" t="s">
        <v>30331</v>
      </c>
      <c r="B28968" s="6" t="s">
        <v>30330</v>
      </c>
    </row>
    <row r="28969" spans="1:2" x14ac:dyDescent="0.2">
      <c r="A28969" s="6" t="s">
        <v>30329</v>
      </c>
      <c r="B28969" s="6" t="s">
        <v>30328</v>
      </c>
    </row>
    <row r="28970" spans="1:2" x14ac:dyDescent="0.2">
      <c r="A28970" s="6" t="s">
        <v>30327</v>
      </c>
      <c r="B28970" s="6" t="s">
        <v>30326</v>
      </c>
    </row>
    <row r="28971" spans="1:2" x14ac:dyDescent="0.2">
      <c r="A28971" s="6" t="s">
        <v>30327</v>
      </c>
      <c r="B28971" s="6" t="s">
        <v>30326</v>
      </c>
    </row>
    <row r="28972" spans="1:2" x14ac:dyDescent="0.2">
      <c r="A28972" s="6" t="s">
        <v>30325</v>
      </c>
      <c r="B28972" s="6" t="s">
        <v>30324</v>
      </c>
    </row>
    <row r="28973" spans="1:2" x14ac:dyDescent="0.2">
      <c r="A28973" s="6" t="s">
        <v>30325</v>
      </c>
      <c r="B28973" s="6" t="s">
        <v>30324</v>
      </c>
    </row>
    <row r="28974" spans="1:2" x14ac:dyDescent="0.2">
      <c r="A28974" s="6" t="s">
        <v>30325</v>
      </c>
      <c r="B28974" s="6" t="s">
        <v>30324</v>
      </c>
    </row>
    <row r="28975" spans="1:2" x14ac:dyDescent="0.2">
      <c r="A28975" s="6" t="s">
        <v>30325</v>
      </c>
      <c r="B28975" s="6" t="s">
        <v>30324</v>
      </c>
    </row>
    <row r="28976" spans="1:2" x14ac:dyDescent="0.2">
      <c r="A28976" s="6" t="s">
        <v>30325</v>
      </c>
      <c r="B28976" s="6" t="s">
        <v>30324</v>
      </c>
    </row>
    <row r="28977" spans="1:2" x14ac:dyDescent="0.2">
      <c r="A28977" s="6" t="s">
        <v>30323</v>
      </c>
      <c r="B28977" s="6" t="s">
        <v>30322</v>
      </c>
    </row>
    <row r="28978" spans="1:2" x14ac:dyDescent="0.2">
      <c r="A28978" s="6" t="s">
        <v>30321</v>
      </c>
      <c r="B28978" s="6" t="s">
        <v>30320</v>
      </c>
    </row>
    <row r="28979" spans="1:2" x14ac:dyDescent="0.2">
      <c r="A28979" s="6" t="s">
        <v>30319</v>
      </c>
      <c r="B28979" s="6" t="s">
        <v>30318</v>
      </c>
    </row>
    <row r="28980" spans="1:2" x14ac:dyDescent="0.2">
      <c r="A28980" s="6" t="s">
        <v>30319</v>
      </c>
      <c r="B28980" s="6" t="s">
        <v>30318</v>
      </c>
    </row>
    <row r="28981" spans="1:2" x14ac:dyDescent="0.2">
      <c r="A28981" s="6" t="s">
        <v>30317</v>
      </c>
      <c r="B28981" s="6" t="s">
        <v>30316</v>
      </c>
    </row>
    <row r="28982" spans="1:2" x14ac:dyDescent="0.2">
      <c r="A28982" s="6" t="s">
        <v>30317</v>
      </c>
      <c r="B28982" s="6" t="s">
        <v>30316</v>
      </c>
    </row>
    <row r="28983" spans="1:2" x14ac:dyDescent="0.2">
      <c r="A28983" s="6" t="s">
        <v>30315</v>
      </c>
      <c r="B28983" s="6" t="s">
        <v>30314</v>
      </c>
    </row>
    <row r="28984" spans="1:2" x14ac:dyDescent="0.2">
      <c r="A28984" s="6" t="s">
        <v>30315</v>
      </c>
      <c r="B28984" s="6" t="s">
        <v>30314</v>
      </c>
    </row>
    <row r="28985" spans="1:2" x14ac:dyDescent="0.2">
      <c r="A28985" s="6" t="s">
        <v>30315</v>
      </c>
      <c r="B28985" s="6" t="s">
        <v>30314</v>
      </c>
    </row>
    <row r="28986" spans="1:2" x14ac:dyDescent="0.2">
      <c r="A28986" s="6" t="s">
        <v>30315</v>
      </c>
      <c r="B28986" s="6" t="s">
        <v>30314</v>
      </c>
    </row>
    <row r="28987" spans="1:2" x14ac:dyDescent="0.2">
      <c r="A28987" s="6" t="s">
        <v>30313</v>
      </c>
      <c r="B28987" s="6" t="s">
        <v>30312</v>
      </c>
    </row>
    <row r="28988" spans="1:2" x14ac:dyDescent="0.2">
      <c r="A28988" s="6" t="s">
        <v>30310</v>
      </c>
      <c r="B28988" s="6" t="s">
        <v>30311</v>
      </c>
    </row>
    <row r="28989" spans="1:2" x14ac:dyDescent="0.2">
      <c r="A28989" s="6" t="s">
        <v>30310</v>
      </c>
      <c r="B28989" s="6" t="s">
        <v>30309</v>
      </c>
    </row>
    <row r="28990" spans="1:2" x14ac:dyDescent="0.2">
      <c r="A28990" s="6" t="s">
        <v>30308</v>
      </c>
      <c r="B28990" s="6" t="s">
        <v>30307</v>
      </c>
    </row>
    <row r="28991" spans="1:2" x14ac:dyDescent="0.2">
      <c r="A28991" s="6" t="s">
        <v>30308</v>
      </c>
      <c r="B28991" s="6" t="s">
        <v>30307</v>
      </c>
    </row>
    <row r="28992" spans="1:2" x14ac:dyDescent="0.2">
      <c r="A28992" s="6" t="s">
        <v>30308</v>
      </c>
      <c r="B28992" s="6" t="s">
        <v>30307</v>
      </c>
    </row>
    <row r="28993" spans="1:2" x14ac:dyDescent="0.2">
      <c r="A28993" s="6" t="s">
        <v>30308</v>
      </c>
      <c r="B28993" s="6" t="s">
        <v>30307</v>
      </c>
    </row>
    <row r="28994" spans="1:2" x14ac:dyDescent="0.2">
      <c r="A28994" s="6" t="s">
        <v>30308</v>
      </c>
      <c r="B28994" s="6" t="s">
        <v>30307</v>
      </c>
    </row>
    <row r="28995" spans="1:2" x14ac:dyDescent="0.2">
      <c r="A28995" s="6" t="s">
        <v>30308</v>
      </c>
      <c r="B28995" s="6" t="s">
        <v>30307</v>
      </c>
    </row>
    <row r="28996" spans="1:2" x14ac:dyDescent="0.2">
      <c r="A28996" s="6" t="s">
        <v>30308</v>
      </c>
      <c r="B28996" s="6" t="s">
        <v>30307</v>
      </c>
    </row>
    <row r="28997" spans="1:2" x14ac:dyDescent="0.2">
      <c r="A28997" s="6" t="s">
        <v>30306</v>
      </c>
      <c r="B28997" s="6" t="s">
        <v>30305</v>
      </c>
    </row>
    <row r="28998" spans="1:2" x14ac:dyDescent="0.2">
      <c r="A28998" s="6" t="s">
        <v>30303</v>
      </c>
      <c r="B28998" s="6" t="s">
        <v>30304</v>
      </c>
    </row>
    <row r="28999" spans="1:2" x14ac:dyDescent="0.2">
      <c r="A28999" s="6" t="s">
        <v>30303</v>
      </c>
      <c r="B28999" s="6" t="s">
        <v>30302</v>
      </c>
    </row>
    <row r="29000" spans="1:2" x14ac:dyDescent="0.2">
      <c r="A29000" s="6" t="s">
        <v>30301</v>
      </c>
      <c r="B29000" s="6" t="s">
        <v>30300</v>
      </c>
    </row>
    <row r="29001" spans="1:2" x14ac:dyDescent="0.2">
      <c r="A29001" s="6" t="s">
        <v>30301</v>
      </c>
      <c r="B29001" s="6" t="s">
        <v>30300</v>
      </c>
    </row>
    <row r="29002" spans="1:2" x14ac:dyDescent="0.2">
      <c r="A29002" s="6" t="s">
        <v>30299</v>
      </c>
      <c r="B29002" s="6" t="s">
        <v>30298</v>
      </c>
    </row>
    <row r="29003" spans="1:2" x14ac:dyDescent="0.2">
      <c r="A29003" s="6" t="s">
        <v>30297</v>
      </c>
      <c r="B29003" s="6" t="s">
        <v>30296</v>
      </c>
    </row>
    <row r="29004" spans="1:2" x14ac:dyDescent="0.2">
      <c r="A29004" s="6" t="s">
        <v>30295</v>
      </c>
      <c r="B29004" s="6" t="s">
        <v>30294</v>
      </c>
    </row>
    <row r="29005" spans="1:2" x14ac:dyDescent="0.2">
      <c r="A29005" s="6" t="s">
        <v>30293</v>
      </c>
      <c r="B29005" s="6" t="s">
        <v>30292</v>
      </c>
    </row>
    <row r="29006" spans="1:2" x14ac:dyDescent="0.2">
      <c r="A29006" s="6" t="s">
        <v>30291</v>
      </c>
      <c r="B29006" s="6" t="s">
        <v>30290</v>
      </c>
    </row>
    <row r="29007" spans="1:2" x14ac:dyDescent="0.2">
      <c r="A29007" s="6" t="s">
        <v>30291</v>
      </c>
      <c r="B29007" s="6" t="s">
        <v>30290</v>
      </c>
    </row>
    <row r="29008" spans="1:2" x14ac:dyDescent="0.2">
      <c r="A29008" s="6" t="s">
        <v>30291</v>
      </c>
      <c r="B29008" s="6" t="s">
        <v>30290</v>
      </c>
    </row>
    <row r="29009" spans="1:2" x14ac:dyDescent="0.2">
      <c r="A29009" s="6" t="s">
        <v>30291</v>
      </c>
      <c r="B29009" s="6" t="s">
        <v>30290</v>
      </c>
    </row>
    <row r="29010" spans="1:2" x14ac:dyDescent="0.2">
      <c r="A29010" s="6" t="s">
        <v>30291</v>
      </c>
      <c r="B29010" s="6" t="s">
        <v>30290</v>
      </c>
    </row>
    <row r="29011" spans="1:2" x14ac:dyDescent="0.2">
      <c r="A29011" s="6" t="s">
        <v>30291</v>
      </c>
      <c r="B29011" s="6" t="s">
        <v>30290</v>
      </c>
    </row>
    <row r="29012" spans="1:2" x14ac:dyDescent="0.2">
      <c r="A29012" s="6" t="s">
        <v>30291</v>
      </c>
      <c r="B29012" s="6" t="s">
        <v>30290</v>
      </c>
    </row>
    <row r="29013" spans="1:2" x14ac:dyDescent="0.2">
      <c r="A29013" s="6" t="s">
        <v>30289</v>
      </c>
      <c r="B29013" s="6" t="s">
        <v>30288</v>
      </c>
    </row>
    <row r="29014" spans="1:2" x14ac:dyDescent="0.2">
      <c r="A29014" s="6" t="s">
        <v>30287</v>
      </c>
      <c r="B29014" s="6" t="s">
        <v>30286</v>
      </c>
    </row>
    <row r="29015" spans="1:2" x14ac:dyDescent="0.2">
      <c r="A29015" s="6" t="s">
        <v>30285</v>
      </c>
      <c r="B29015" s="6" t="s">
        <v>30284</v>
      </c>
    </row>
    <row r="29016" spans="1:2" x14ac:dyDescent="0.2">
      <c r="A29016" s="6" t="s">
        <v>30285</v>
      </c>
      <c r="B29016" s="6" t="s">
        <v>30284</v>
      </c>
    </row>
    <row r="29017" spans="1:2" x14ac:dyDescent="0.2">
      <c r="A29017" s="6" t="s">
        <v>30285</v>
      </c>
      <c r="B29017" s="6" t="s">
        <v>30284</v>
      </c>
    </row>
    <row r="29018" spans="1:2" x14ac:dyDescent="0.2">
      <c r="A29018" s="6" t="s">
        <v>30283</v>
      </c>
      <c r="B29018" s="6" t="s">
        <v>30282</v>
      </c>
    </row>
    <row r="29019" spans="1:2" x14ac:dyDescent="0.2">
      <c r="A29019" s="6" t="s">
        <v>30281</v>
      </c>
      <c r="B29019" s="6" t="s">
        <v>30280</v>
      </c>
    </row>
    <row r="29020" spans="1:2" x14ac:dyDescent="0.2">
      <c r="A29020" s="6" t="s">
        <v>30281</v>
      </c>
      <c r="B29020" s="6" t="s">
        <v>30280</v>
      </c>
    </row>
    <row r="29021" spans="1:2" x14ac:dyDescent="0.2">
      <c r="A29021" s="6" t="s">
        <v>30279</v>
      </c>
      <c r="B29021" s="6" t="s">
        <v>30278</v>
      </c>
    </row>
    <row r="29022" spans="1:2" x14ac:dyDescent="0.2">
      <c r="A29022" s="6" t="s">
        <v>30277</v>
      </c>
      <c r="B29022" s="6" t="s">
        <v>30276</v>
      </c>
    </row>
    <row r="29023" spans="1:2" x14ac:dyDescent="0.2">
      <c r="A29023" s="6" t="s">
        <v>30275</v>
      </c>
      <c r="B29023" s="6" t="s">
        <v>30274</v>
      </c>
    </row>
    <row r="29024" spans="1:2" x14ac:dyDescent="0.2">
      <c r="A29024" s="6" t="s">
        <v>30273</v>
      </c>
      <c r="B29024" s="6" t="s">
        <v>30272</v>
      </c>
    </row>
    <row r="29025" spans="1:2" x14ac:dyDescent="0.2">
      <c r="A29025" s="6" t="s">
        <v>30273</v>
      </c>
      <c r="B29025" s="6" t="s">
        <v>30272</v>
      </c>
    </row>
    <row r="29026" spans="1:2" x14ac:dyDescent="0.2">
      <c r="A29026" s="6" t="s">
        <v>30271</v>
      </c>
      <c r="B29026" s="6" t="s">
        <v>30270</v>
      </c>
    </row>
    <row r="29027" spans="1:2" x14ac:dyDescent="0.2">
      <c r="A29027" s="6" t="s">
        <v>30269</v>
      </c>
      <c r="B29027" s="6" t="s">
        <v>30268</v>
      </c>
    </row>
    <row r="29028" spans="1:2" x14ac:dyDescent="0.2">
      <c r="A29028" s="6" t="s">
        <v>30267</v>
      </c>
      <c r="B29028" s="6" t="s">
        <v>30266</v>
      </c>
    </row>
    <row r="29029" spans="1:2" x14ac:dyDescent="0.2">
      <c r="A29029" s="6" t="s">
        <v>30265</v>
      </c>
      <c r="B29029" s="6" t="s">
        <v>30264</v>
      </c>
    </row>
    <row r="29030" spans="1:2" x14ac:dyDescent="0.2">
      <c r="A29030" s="6" t="s">
        <v>30265</v>
      </c>
      <c r="B29030" s="6" t="s">
        <v>30264</v>
      </c>
    </row>
    <row r="29031" spans="1:2" x14ac:dyDescent="0.2">
      <c r="A29031" s="6" t="s">
        <v>30263</v>
      </c>
      <c r="B29031" s="6" t="s">
        <v>30262</v>
      </c>
    </row>
    <row r="29032" spans="1:2" x14ac:dyDescent="0.2">
      <c r="A29032" s="6" t="s">
        <v>30263</v>
      </c>
      <c r="B29032" s="6" t="s">
        <v>30262</v>
      </c>
    </row>
    <row r="29033" spans="1:2" x14ac:dyDescent="0.2">
      <c r="A29033" s="6" t="s">
        <v>30260</v>
      </c>
      <c r="B29033" s="6" t="s">
        <v>30261</v>
      </c>
    </row>
    <row r="29034" spans="1:2" x14ac:dyDescent="0.2">
      <c r="A29034" s="6" t="s">
        <v>30260</v>
      </c>
      <c r="B29034" s="6" t="s">
        <v>30261</v>
      </c>
    </row>
    <row r="29035" spans="1:2" x14ac:dyDescent="0.2">
      <c r="A29035" s="6" t="s">
        <v>30260</v>
      </c>
      <c r="B29035" s="6" t="s">
        <v>30261</v>
      </c>
    </row>
    <row r="29036" spans="1:2" x14ac:dyDescent="0.2">
      <c r="A29036" s="6" t="s">
        <v>30260</v>
      </c>
      <c r="B29036" s="6" t="s">
        <v>30259</v>
      </c>
    </row>
    <row r="29037" spans="1:2" x14ac:dyDescent="0.2">
      <c r="A29037" s="6" t="s">
        <v>30258</v>
      </c>
      <c r="B29037" s="6" t="s">
        <v>30257</v>
      </c>
    </row>
    <row r="29038" spans="1:2" x14ac:dyDescent="0.2">
      <c r="A29038" s="6" t="s">
        <v>30256</v>
      </c>
      <c r="B29038" s="6" t="s">
        <v>30255</v>
      </c>
    </row>
    <row r="29039" spans="1:2" x14ac:dyDescent="0.2">
      <c r="A29039" s="6" t="s">
        <v>30254</v>
      </c>
      <c r="B29039" s="6" t="s">
        <v>30253</v>
      </c>
    </row>
    <row r="29040" spans="1:2" x14ac:dyDescent="0.2">
      <c r="A29040" s="6" t="s">
        <v>30252</v>
      </c>
      <c r="B29040" s="6" t="s">
        <v>30251</v>
      </c>
    </row>
    <row r="29041" spans="1:2" x14ac:dyDescent="0.2">
      <c r="A29041" s="6" t="s">
        <v>30250</v>
      </c>
      <c r="B29041" s="6" t="s">
        <v>30249</v>
      </c>
    </row>
    <row r="29042" spans="1:2" x14ac:dyDescent="0.2">
      <c r="A29042" s="6" t="s">
        <v>30248</v>
      </c>
      <c r="B29042" s="6" t="s">
        <v>30247</v>
      </c>
    </row>
    <row r="29043" spans="1:2" x14ac:dyDescent="0.2">
      <c r="A29043" s="6" t="s">
        <v>30246</v>
      </c>
      <c r="B29043" s="6" t="s">
        <v>30245</v>
      </c>
    </row>
    <row r="29044" spans="1:2" x14ac:dyDescent="0.2">
      <c r="A29044" s="6" t="s">
        <v>30244</v>
      </c>
      <c r="B29044" s="6" t="s">
        <v>30243</v>
      </c>
    </row>
    <row r="29045" spans="1:2" x14ac:dyDescent="0.2">
      <c r="A29045" s="6" t="s">
        <v>30244</v>
      </c>
      <c r="B29045" s="6" t="s">
        <v>30243</v>
      </c>
    </row>
    <row r="29046" spans="1:2" x14ac:dyDescent="0.2">
      <c r="A29046" s="6" t="s">
        <v>30242</v>
      </c>
      <c r="B29046" s="6" t="s">
        <v>30241</v>
      </c>
    </row>
    <row r="29047" spans="1:2" x14ac:dyDescent="0.2">
      <c r="A29047" s="6" t="s">
        <v>30242</v>
      </c>
      <c r="B29047" s="6" t="s">
        <v>30241</v>
      </c>
    </row>
    <row r="29048" spans="1:2" x14ac:dyDescent="0.2">
      <c r="A29048" s="6" t="s">
        <v>30240</v>
      </c>
      <c r="B29048" s="6" t="s">
        <v>30239</v>
      </c>
    </row>
    <row r="29049" spans="1:2" x14ac:dyDescent="0.2">
      <c r="A29049" s="6" t="s">
        <v>30240</v>
      </c>
      <c r="B29049" s="6" t="s">
        <v>30239</v>
      </c>
    </row>
    <row r="29050" spans="1:2" x14ac:dyDescent="0.2">
      <c r="A29050" s="6" t="s">
        <v>30238</v>
      </c>
      <c r="B29050" s="6" t="s">
        <v>30237</v>
      </c>
    </row>
    <row r="29051" spans="1:2" x14ac:dyDescent="0.2">
      <c r="A29051" s="6" t="s">
        <v>30238</v>
      </c>
      <c r="B29051" s="6" t="s">
        <v>30237</v>
      </c>
    </row>
    <row r="29052" spans="1:2" x14ac:dyDescent="0.2">
      <c r="A29052" s="6" t="s">
        <v>30238</v>
      </c>
      <c r="B29052" s="6" t="s">
        <v>30237</v>
      </c>
    </row>
    <row r="29053" spans="1:2" x14ac:dyDescent="0.2">
      <c r="A29053" s="6" t="s">
        <v>30238</v>
      </c>
      <c r="B29053" s="6" t="s">
        <v>30237</v>
      </c>
    </row>
    <row r="29054" spans="1:2" x14ac:dyDescent="0.2">
      <c r="A29054" s="6" t="s">
        <v>30236</v>
      </c>
      <c r="B29054" s="6" t="s">
        <v>30235</v>
      </c>
    </row>
    <row r="29055" spans="1:2" x14ac:dyDescent="0.2">
      <c r="A29055" s="6" t="s">
        <v>30236</v>
      </c>
      <c r="B29055" s="6" t="s">
        <v>30235</v>
      </c>
    </row>
    <row r="29056" spans="1:2" x14ac:dyDescent="0.2">
      <c r="A29056" s="6" t="s">
        <v>30236</v>
      </c>
      <c r="B29056" s="6" t="s">
        <v>30235</v>
      </c>
    </row>
    <row r="29057" spans="1:2" x14ac:dyDescent="0.2">
      <c r="A29057" s="6" t="s">
        <v>30236</v>
      </c>
      <c r="B29057" s="6" t="s">
        <v>30235</v>
      </c>
    </row>
    <row r="29058" spans="1:2" x14ac:dyDescent="0.2">
      <c r="A29058" s="6" t="s">
        <v>30236</v>
      </c>
      <c r="B29058" s="6" t="s">
        <v>30235</v>
      </c>
    </row>
    <row r="29059" spans="1:2" x14ac:dyDescent="0.2">
      <c r="A29059" s="6" t="s">
        <v>30236</v>
      </c>
      <c r="B29059" s="6" t="s">
        <v>30235</v>
      </c>
    </row>
    <row r="29060" spans="1:2" x14ac:dyDescent="0.2">
      <c r="A29060" s="6" t="s">
        <v>30234</v>
      </c>
      <c r="B29060" s="6" t="s">
        <v>30233</v>
      </c>
    </row>
    <row r="29061" spans="1:2" x14ac:dyDescent="0.2">
      <c r="A29061" s="6" t="s">
        <v>30232</v>
      </c>
      <c r="B29061" s="6" t="s">
        <v>30231</v>
      </c>
    </row>
    <row r="29062" spans="1:2" x14ac:dyDescent="0.2">
      <c r="A29062" s="6" t="s">
        <v>30230</v>
      </c>
      <c r="B29062" s="6" t="s">
        <v>30229</v>
      </c>
    </row>
    <row r="29063" spans="1:2" x14ac:dyDescent="0.2">
      <c r="A29063" s="6" t="s">
        <v>30228</v>
      </c>
      <c r="B29063" s="6" t="s">
        <v>30227</v>
      </c>
    </row>
    <row r="29064" spans="1:2" x14ac:dyDescent="0.2">
      <c r="A29064" s="6" t="s">
        <v>30226</v>
      </c>
      <c r="B29064" s="6" t="s">
        <v>30225</v>
      </c>
    </row>
    <row r="29065" spans="1:2" x14ac:dyDescent="0.2">
      <c r="A29065" s="6" t="s">
        <v>30224</v>
      </c>
      <c r="B29065" s="6" t="s">
        <v>30223</v>
      </c>
    </row>
    <row r="29066" spans="1:2" x14ac:dyDescent="0.2">
      <c r="A29066" s="6" t="s">
        <v>30222</v>
      </c>
      <c r="B29066" s="6" t="s">
        <v>30221</v>
      </c>
    </row>
    <row r="29067" spans="1:2" x14ac:dyDescent="0.2">
      <c r="A29067" s="6" t="s">
        <v>30220</v>
      </c>
      <c r="B29067" s="6" t="s">
        <v>30219</v>
      </c>
    </row>
    <row r="29068" spans="1:2" x14ac:dyDescent="0.2">
      <c r="A29068" s="6" t="s">
        <v>30218</v>
      </c>
      <c r="B29068" s="6" t="s">
        <v>30217</v>
      </c>
    </row>
    <row r="29069" spans="1:2" x14ac:dyDescent="0.2">
      <c r="A29069" s="6" t="s">
        <v>30216</v>
      </c>
      <c r="B29069" s="6" t="s">
        <v>30215</v>
      </c>
    </row>
    <row r="29070" spans="1:2" x14ac:dyDescent="0.2">
      <c r="A29070" s="6" t="s">
        <v>30209</v>
      </c>
      <c r="B29070" s="6" t="s">
        <v>30214</v>
      </c>
    </row>
    <row r="29071" spans="1:2" x14ac:dyDescent="0.2">
      <c r="A29071" s="6" t="s">
        <v>30213</v>
      </c>
      <c r="B29071" s="6" t="s">
        <v>30212</v>
      </c>
    </row>
    <row r="29072" spans="1:2" x14ac:dyDescent="0.2">
      <c r="A29072" s="6" t="s">
        <v>30213</v>
      </c>
      <c r="B29072" s="6" t="s">
        <v>30212</v>
      </c>
    </row>
    <row r="29073" spans="1:2" x14ac:dyDescent="0.2">
      <c r="A29073" s="6" t="s">
        <v>30211</v>
      </c>
      <c r="B29073" s="6" t="s">
        <v>30210</v>
      </c>
    </row>
    <row r="29074" spans="1:2" x14ac:dyDescent="0.2">
      <c r="A29074" s="6" t="s">
        <v>30209</v>
      </c>
      <c r="B29074" s="6" t="s">
        <v>30208</v>
      </c>
    </row>
    <row r="29075" spans="1:2" x14ac:dyDescent="0.2">
      <c r="A29075" s="6" t="s">
        <v>30209</v>
      </c>
      <c r="B29075" s="6" t="s">
        <v>30208</v>
      </c>
    </row>
    <row r="29076" spans="1:2" x14ac:dyDescent="0.2">
      <c r="A29076" s="6" t="s">
        <v>30209</v>
      </c>
      <c r="B29076" s="6" t="s">
        <v>30208</v>
      </c>
    </row>
    <row r="29077" spans="1:2" x14ac:dyDescent="0.2">
      <c r="A29077" s="6" t="s">
        <v>30207</v>
      </c>
      <c r="B29077" s="6" t="s">
        <v>30206</v>
      </c>
    </row>
    <row r="29078" spans="1:2" x14ac:dyDescent="0.2">
      <c r="A29078" s="6" t="s">
        <v>30205</v>
      </c>
      <c r="B29078" s="6" t="s">
        <v>30204</v>
      </c>
    </row>
    <row r="29079" spans="1:2" x14ac:dyDescent="0.2">
      <c r="A29079" s="6" t="s">
        <v>30205</v>
      </c>
      <c r="B29079" s="6" t="s">
        <v>30204</v>
      </c>
    </row>
    <row r="29080" spans="1:2" x14ac:dyDescent="0.2">
      <c r="A29080" s="6" t="s">
        <v>30203</v>
      </c>
      <c r="B29080" s="6" t="s">
        <v>30202</v>
      </c>
    </row>
    <row r="29081" spans="1:2" x14ac:dyDescent="0.2">
      <c r="A29081" s="6" t="s">
        <v>30203</v>
      </c>
      <c r="B29081" s="6" t="s">
        <v>30202</v>
      </c>
    </row>
    <row r="29082" spans="1:2" x14ac:dyDescent="0.2">
      <c r="A29082" s="6" t="s">
        <v>30201</v>
      </c>
      <c r="B29082" s="6" t="s">
        <v>30200</v>
      </c>
    </row>
    <row r="29083" spans="1:2" x14ac:dyDescent="0.2">
      <c r="A29083" s="6" t="s">
        <v>30201</v>
      </c>
      <c r="B29083" s="6" t="s">
        <v>30200</v>
      </c>
    </row>
    <row r="29084" spans="1:2" x14ac:dyDescent="0.2">
      <c r="A29084" s="6" t="s">
        <v>30201</v>
      </c>
      <c r="B29084" s="6" t="s">
        <v>30200</v>
      </c>
    </row>
    <row r="29085" spans="1:2" x14ac:dyDescent="0.2">
      <c r="A29085" s="6" t="s">
        <v>30201</v>
      </c>
      <c r="B29085" s="6" t="s">
        <v>30200</v>
      </c>
    </row>
    <row r="29086" spans="1:2" x14ac:dyDescent="0.2">
      <c r="A29086" s="6" t="s">
        <v>30199</v>
      </c>
      <c r="B29086" s="6" t="s">
        <v>30198</v>
      </c>
    </row>
    <row r="29087" spans="1:2" x14ac:dyDescent="0.2">
      <c r="A29087" s="6" t="s">
        <v>30196</v>
      </c>
      <c r="B29087" s="6" t="s">
        <v>30197</v>
      </c>
    </row>
    <row r="29088" spans="1:2" x14ac:dyDescent="0.2">
      <c r="A29088" s="6" t="s">
        <v>30196</v>
      </c>
      <c r="B29088" s="6" t="s">
        <v>30197</v>
      </c>
    </row>
    <row r="29089" spans="1:2" x14ac:dyDescent="0.2">
      <c r="A29089" s="6" t="s">
        <v>30196</v>
      </c>
      <c r="B29089" s="6" t="s">
        <v>30197</v>
      </c>
    </row>
    <row r="29090" spans="1:2" x14ac:dyDescent="0.2">
      <c r="A29090" s="6" t="s">
        <v>30196</v>
      </c>
      <c r="B29090" s="6" t="s">
        <v>30195</v>
      </c>
    </row>
    <row r="29091" spans="1:2" x14ac:dyDescent="0.2">
      <c r="A29091" s="6" t="s">
        <v>30194</v>
      </c>
      <c r="B29091" s="6" t="s">
        <v>30193</v>
      </c>
    </row>
    <row r="29092" spans="1:2" x14ac:dyDescent="0.2">
      <c r="A29092" s="6" t="s">
        <v>30192</v>
      </c>
      <c r="B29092" s="6" t="s">
        <v>30191</v>
      </c>
    </row>
    <row r="29093" spans="1:2" x14ac:dyDescent="0.2">
      <c r="A29093" s="6" t="s">
        <v>30190</v>
      </c>
      <c r="B29093" s="6" t="s">
        <v>30189</v>
      </c>
    </row>
    <row r="29094" spans="1:2" x14ac:dyDescent="0.2">
      <c r="A29094" s="6" t="s">
        <v>30190</v>
      </c>
      <c r="B29094" s="6" t="s">
        <v>30189</v>
      </c>
    </row>
    <row r="29095" spans="1:2" x14ac:dyDescent="0.2">
      <c r="A29095" s="6" t="s">
        <v>30188</v>
      </c>
      <c r="B29095" s="6" t="s">
        <v>30187</v>
      </c>
    </row>
    <row r="29096" spans="1:2" x14ac:dyDescent="0.2">
      <c r="A29096" s="6" t="s">
        <v>30188</v>
      </c>
      <c r="B29096" s="6" t="s">
        <v>30187</v>
      </c>
    </row>
    <row r="29097" spans="1:2" x14ac:dyDescent="0.2">
      <c r="A29097" s="6" t="s">
        <v>30188</v>
      </c>
      <c r="B29097" s="6" t="s">
        <v>30187</v>
      </c>
    </row>
    <row r="29098" spans="1:2" x14ac:dyDescent="0.2">
      <c r="A29098" s="6" t="s">
        <v>30186</v>
      </c>
      <c r="B29098" s="6" t="s">
        <v>30185</v>
      </c>
    </row>
    <row r="29099" spans="1:2" x14ac:dyDescent="0.2">
      <c r="A29099" s="6" t="s">
        <v>30184</v>
      </c>
      <c r="B29099" s="6" t="s">
        <v>30183</v>
      </c>
    </row>
    <row r="29100" spans="1:2" x14ac:dyDescent="0.2">
      <c r="A29100" s="6" t="s">
        <v>30182</v>
      </c>
      <c r="B29100" s="6" t="s">
        <v>30181</v>
      </c>
    </row>
    <row r="29101" spans="1:2" x14ac:dyDescent="0.2">
      <c r="A29101" s="6" t="s">
        <v>30180</v>
      </c>
      <c r="B29101" s="6" t="s">
        <v>30179</v>
      </c>
    </row>
    <row r="29102" spans="1:2" x14ac:dyDescent="0.2">
      <c r="A29102" s="6" t="s">
        <v>30178</v>
      </c>
      <c r="B29102" s="6" t="s">
        <v>30177</v>
      </c>
    </row>
    <row r="29103" spans="1:2" x14ac:dyDescent="0.2">
      <c r="A29103" s="6" t="s">
        <v>30176</v>
      </c>
      <c r="B29103" s="6" t="s">
        <v>30175</v>
      </c>
    </row>
    <row r="29104" spans="1:2" x14ac:dyDescent="0.2">
      <c r="A29104" s="6" t="s">
        <v>30174</v>
      </c>
      <c r="B29104" s="6" t="s">
        <v>30173</v>
      </c>
    </row>
    <row r="29105" spans="1:2" x14ac:dyDescent="0.2">
      <c r="A29105" s="6" t="s">
        <v>30172</v>
      </c>
      <c r="B29105" s="6" t="s">
        <v>30171</v>
      </c>
    </row>
    <row r="29106" spans="1:2" x14ac:dyDescent="0.2">
      <c r="A29106" s="6" t="s">
        <v>30170</v>
      </c>
      <c r="B29106" s="6" t="s">
        <v>30169</v>
      </c>
    </row>
    <row r="29107" spans="1:2" x14ac:dyDescent="0.2">
      <c r="A29107" s="6" t="s">
        <v>30170</v>
      </c>
      <c r="B29107" s="6" t="s">
        <v>30169</v>
      </c>
    </row>
    <row r="29108" spans="1:2" x14ac:dyDescent="0.2">
      <c r="A29108" s="6" t="s">
        <v>30168</v>
      </c>
      <c r="B29108" s="6" t="s">
        <v>30167</v>
      </c>
    </row>
    <row r="29109" spans="1:2" x14ac:dyDescent="0.2">
      <c r="A29109" s="6" t="s">
        <v>30166</v>
      </c>
      <c r="B29109" s="6" t="s">
        <v>30165</v>
      </c>
    </row>
    <row r="29110" spans="1:2" x14ac:dyDescent="0.2">
      <c r="A29110" s="6" t="s">
        <v>30164</v>
      </c>
      <c r="B29110" s="6" t="s">
        <v>30163</v>
      </c>
    </row>
    <row r="29111" spans="1:2" x14ac:dyDescent="0.2">
      <c r="A29111" s="6" t="s">
        <v>30162</v>
      </c>
      <c r="B29111" s="6" t="s">
        <v>30161</v>
      </c>
    </row>
    <row r="29112" spans="1:2" x14ac:dyDescent="0.2">
      <c r="A29112" s="6" t="s">
        <v>30160</v>
      </c>
      <c r="B29112" s="6" t="s">
        <v>30159</v>
      </c>
    </row>
    <row r="29113" spans="1:2" x14ac:dyDescent="0.2">
      <c r="A29113" s="6" t="s">
        <v>30158</v>
      </c>
      <c r="B29113" s="6" t="s">
        <v>30157</v>
      </c>
    </row>
    <row r="29114" spans="1:2" x14ac:dyDescent="0.2">
      <c r="A29114" s="6" t="s">
        <v>30156</v>
      </c>
      <c r="B29114" s="6" t="s">
        <v>30155</v>
      </c>
    </row>
    <row r="29115" spans="1:2" x14ac:dyDescent="0.2">
      <c r="A29115" s="6" t="s">
        <v>30154</v>
      </c>
      <c r="B29115" s="6" t="s">
        <v>30153</v>
      </c>
    </row>
    <row r="29116" spans="1:2" x14ac:dyDescent="0.2">
      <c r="A29116" s="6" t="s">
        <v>30154</v>
      </c>
      <c r="B29116" s="6" t="s">
        <v>30153</v>
      </c>
    </row>
    <row r="29117" spans="1:2" x14ac:dyDescent="0.2">
      <c r="A29117" s="6" t="s">
        <v>30154</v>
      </c>
      <c r="B29117" s="6" t="s">
        <v>30153</v>
      </c>
    </row>
    <row r="29118" spans="1:2" x14ac:dyDescent="0.2">
      <c r="A29118" s="6" t="s">
        <v>30154</v>
      </c>
      <c r="B29118" s="6" t="s">
        <v>30153</v>
      </c>
    </row>
    <row r="29119" spans="1:2" x14ac:dyDescent="0.2">
      <c r="A29119" s="6" t="s">
        <v>30152</v>
      </c>
      <c r="B29119" s="6" t="s">
        <v>30151</v>
      </c>
    </row>
    <row r="29120" spans="1:2" x14ac:dyDescent="0.2">
      <c r="A29120" s="6" t="s">
        <v>30150</v>
      </c>
      <c r="B29120" s="6" t="s">
        <v>30149</v>
      </c>
    </row>
    <row r="29121" spans="1:2" x14ac:dyDescent="0.2">
      <c r="A29121" s="6" t="s">
        <v>30148</v>
      </c>
      <c r="B29121" s="6" t="s">
        <v>30147</v>
      </c>
    </row>
    <row r="29122" spans="1:2" x14ac:dyDescent="0.2">
      <c r="A29122" s="6" t="s">
        <v>30146</v>
      </c>
      <c r="B29122" s="6" t="s">
        <v>30145</v>
      </c>
    </row>
    <row r="29123" spans="1:2" x14ac:dyDescent="0.2">
      <c r="A29123" s="6" t="s">
        <v>30144</v>
      </c>
      <c r="B29123" s="6" t="s">
        <v>30143</v>
      </c>
    </row>
    <row r="29124" spans="1:2" x14ac:dyDescent="0.2">
      <c r="A29124" s="6" t="s">
        <v>30144</v>
      </c>
      <c r="B29124" s="6" t="s">
        <v>30143</v>
      </c>
    </row>
    <row r="29125" spans="1:2" x14ac:dyDescent="0.2">
      <c r="A29125" s="6" t="s">
        <v>30144</v>
      </c>
      <c r="B29125" s="6" t="s">
        <v>30143</v>
      </c>
    </row>
    <row r="29126" spans="1:2" x14ac:dyDescent="0.2">
      <c r="A29126" s="6" t="s">
        <v>30144</v>
      </c>
      <c r="B29126" s="6" t="s">
        <v>30143</v>
      </c>
    </row>
    <row r="29127" spans="1:2" x14ac:dyDescent="0.2">
      <c r="A29127" s="6" t="s">
        <v>30142</v>
      </c>
      <c r="B29127" s="6" t="s">
        <v>30141</v>
      </c>
    </row>
    <row r="29128" spans="1:2" x14ac:dyDescent="0.2">
      <c r="A29128" s="6" t="s">
        <v>30142</v>
      </c>
      <c r="B29128" s="6" t="s">
        <v>30141</v>
      </c>
    </row>
    <row r="29129" spans="1:2" x14ac:dyDescent="0.2">
      <c r="A29129" s="6" t="s">
        <v>30142</v>
      </c>
      <c r="B29129" s="6" t="s">
        <v>30141</v>
      </c>
    </row>
    <row r="29130" spans="1:2" x14ac:dyDescent="0.2">
      <c r="A29130" s="6" t="s">
        <v>30142</v>
      </c>
      <c r="B29130" s="6" t="s">
        <v>30141</v>
      </c>
    </row>
    <row r="29131" spans="1:2" x14ac:dyDescent="0.2">
      <c r="A29131" s="6" t="s">
        <v>30140</v>
      </c>
      <c r="B29131" s="6" t="s">
        <v>30139</v>
      </c>
    </row>
    <row r="29132" spans="1:2" x14ac:dyDescent="0.2">
      <c r="A29132" s="6" t="s">
        <v>30138</v>
      </c>
      <c r="B29132" s="6" t="s">
        <v>30137</v>
      </c>
    </row>
    <row r="29133" spans="1:2" x14ac:dyDescent="0.2">
      <c r="A29133" s="6" t="s">
        <v>30136</v>
      </c>
      <c r="B29133" s="6" t="s">
        <v>30135</v>
      </c>
    </row>
    <row r="29134" spans="1:2" x14ac:dyDescent="0.2">
      <c r="A29134" s="6" t="s">
        <v>30134</v>
      </c>
      <c r="B29134" s="6" t="s">
        <v>30133</v>
      </c>
    </row>
    <row r="29135" spans="1:2" x14ac:dyDescent="0.2">
      <c r="A29135" s="6" t="s">
        <v>30134</v>
      </c>
      <c r="B29135" s="6" t="s">
        <v>30133</v>
      </c>
    </row>
    <row r="29136" spans="1:2" x14ac:dyDescent="0.2">
      <c r="A29136" s="6" t="s">
        <v>30132</v>
      </c>
      <c r="B29136" s="6" t="s">
        <v>30131</v>
      </c>
    </row>
    <row r="29137" spans="1:2" x14ac:dyDescent="0.2">
      <c r="A29137" s="6" t="s">
        <v>30132</v>
      </c>
      <c r="B29137" s="6" t="s">
        <v>30131</v>
      </c>
    </row>
    <row r="29138" spans="1:2" x14ac:dyDescent="0.2">
      <c r="A29138" s="6" t="s">
        <v>30130</v>
      </c>
      <c r="B29138" s="6" t="s">
        <v>30129</v>
      </c>
    </row>
    <row r="29139" spans="1:2" x14ac:dyDescent="0.2">
      <c r="A29139" s="6" t="s">
        <v>30130</v>
      </c>
      <c r="B29139" s="6" t="s">
        <v>30129</v>
      </c>
    </row>
    <row r="29140" spans="1:2" x14ac:dyDescent="0.2">
      <c r="A29140" s="6" t="s">
        <v>30128</v>
      </c>
      <c r="B29140" s="6" t="s">
        <v>30127</v>
      </c>
    </row>
    <row r="29141" spans="1:2" x14ac:dyDescent="0.2">
      <c r="A29141" s="6" t="s">
        <v>30128</v>
      </c>
      <c r="B29141" s="6" t="s">
        <v>30127</v>
      </c>
    </row>
    <row r="29142" spans="1:2" x14ac:dyDescent="0.2">
      <c r="A29142" s="6" t="s">
        <v>30126</v>
      </c>
      <c r="B29142" s="6" t="s">
        <v>30125</v>
      </c>
    </row>
    <row r="29143" spans="1:2" x14ac:dyDescent="0.2">
      <c r="A29143" s="6" t="s">
        <v>30126</v>
      </c>
      <c r="B29143" s="6" t="s">
        <v>30125</v>
      </c>
    </row>
    <row r="29144" spans="1:2" x14ac:dyDescent="0.2">
      <c r="A29144" s="6" t="s">
        <v>30126</v>
      </c>
      <c r="B29144" s="6" t="s">
        <v>30125</v>
      </c>
    </row>
    <row r="29145" spans="1:2" x14ac:dyDescent="0.2">
      <c r="A29145" s="6" t="s">
        <v>30124</v>
      </c>
      <c r="B29145" s="6" t="s">
        <v>30123</v>
      </c>
    </row>
    <row r="29146" spans="1:2" x14ac:dyDescent="0.2">
      <c r="A29146" s="6" t="s">
        <v>30122</v>
      </c>
      <c r="B29146" s="6" t="s">
        <v>30121</v>
      </c>
    </row>
    <row r="29147" spans="1:2" x14ac:dyDescent="0.2">
      <c r="A29147" s="6" t="s">
        <v>30120</v>
      </c>
      <c r="B29147" s="6" t="s">
        <v>30119</v>
      </c>
    </row>
    <row r="29148" spans="1:2" x14ac:dyDescent="0.2">
      <c r="A29148" s="6" t="s">
        <v>30118</v>
      </c>
      <c r="B29148" s="6" t="s">
        <v>30117</v>
      </c>
    </row>
    <row r="29149" spans="1:2" x14ac:dyDescent="0.2">
      <c r="A29149" s="6" t="s">
        <v>30116</v>
      </c>
      <c r="B29149" s="6" t="s">
        <v>30115</v>
      </c>
    </row>
    <row r="29150" spans="1:2" x14ac:dyDescent="0.2">
      <c r="A29150" s="6" t="s">
        <v>30114</v>
      </c>
      <c r="B29150" s="6" t="s">
        <v>30113</v>
      </c>
    </row>
    <row r="29151" spans="1:2" x14ac:dyDescent="0.2">
      <c r="A29151" s="6" t="s">
        <v>30112</v>
      </c>
      <c r="B29151" s="6" t="s">
        <v>30111</v>
      </c>
    </row>
    <row r="29152" spans="1:2" x14ac:dyDescent="0.2">
      <c r="A29152" s="6" t="s">
        <v>30112</v>
      </c>
      <c r="B29152" s="6" t="s">
        <v>30111</v>
      </c>
    </row>
    <row r="29153" spans="1:2" x14ac:dyDescent="0.2">
      <c r="A29153" s="6" t="s">
        <v>30112</v>
      </c>
      <c r="B29153" s="6" t="s">
        <v>30111</v>
      </c>
    </row>
    <row r="29154" spans="1:2" x14ac:dyDescent="0.2">
      <c r="A29154" s="6" t="s">
        <v>30112</v>
      </c>
      <c r="B29154" s="6" t="s">
        <v>30111</v>
      </c>
    </row>
    <row r="29155" spans="1:2" x14ac:dyDescent="0.2">
      <c r="A29155" s="6" t="s">
        <v>30112</v>
      </c>
      <c r="B29155" s="6" t="s">
        <v>30111</v>
      </c>
    </row>
    <row r="29156" spans="1:2" x14ac:dyDescent="0.2">
      <c r="A29156" s="6" t="s">
        <v>30112</v>
      </c>
      <c r="B29156" s="6" t="s">
        <v>30111</v>
      </c>
    </row>
    <row r="29157" spans="1:2" x14ac:dyDescent="0.2">
      <c r="A29157" s="6" t="s">
        <v>30112</v>
      </c>
      <c r="B29157" s="6" t="s">
        <v>30111</v>
      </c>
    </row>
    <row r="29158" spans="1:2" x14ac:dyDescent="0.2">
      <c r="A29158" s="6" t="s">
        <v>30110</v>
      </c>
      <c r="B29158" s="6" t="s">
        <v>30109</v>
      </c>
    </row>
    <row r="29159" spans="1:2" x14ac:dyDescent="0.2">
      <c r="A29159" s="6" t="s">
        <v>30108</v>
      </c>
      <c r="B29159" s="6" t="s">
        <v>30107</v>
      </c>
    </row>
    <row r="29160" spans="1:2" x14ac:dyDescent="0.2">
      <c r="A29160" s="6" t="s">
        <v>30106</v>
      </c>
      <c r="B29160" s="6" t="s">
        <v>30105</v>
      </c>
    </row>
    <row r="29161" spans="1:2" x14ac:dyDescent="0.2">
      <c r="A29161" s="6" t="s">
        <v>30104</v>
      </c>
      <c r="B29161" s="6" t="s">
        <v>30103</v>
      </c>
    </row>
    <row r="29162" spans="1:2" x14ac:dyDescent="0.2">
      <c r="A29162" s="6" t="s">
        <v>30102</v>
      </c>
      <c r="B29162" s="6" t="s">
        <v>30101</v>
      </c>
    </row>
    <row r="29163" spans="1:2" x14ac:dyDescent="0.2">
      <c r="A29163" s="6" t="s">
        <v>30100</v>
      </c>
      <c r="B29163" s="6" t="s">
        <v>30099</v>
      </c>
    </row>
    <row r="29164" spans="1:2" x14ac:dyDescent="0.2">
      <c r="A29164" s="6" t="s">
        <v>30098</v>
      </c>
      <c r="B29164" s="6" t="s">
        <v>30097</v>
      </c>
    </row>
    <row r="29165" spans="1:2" x14ac:dyDescent="0.2">
      <c r="A29165" s="6" t="s">
        <v>30096</v>
      </c>
      <c r="B29165" s="6" t="s">
        <v>30095</v>
      </c>
    </row>
    <row r="29166" spans="1:2" x14ac:dyDescent="0.2">
      <c r="A29166" s="6" t="s">
        <v>30096</v>
      </c>
      <c r="B29166" s="6" t="s">
        <v>30095</v>
      </c>
    </row>
    <row r="29167" spans="1:2" x14ac:dyDescent="0.2">
      <c r="A29167" s="6" t="s">
        <v>30096</v>
      </c>
      <c r="B29167" s="6" t="s">
        <v>30095</v>
      </c>
    </row>
    <row r="29168" spans="1:2" x14ac:dyDescent="0.2">
      <c r="A29168" s="6" t="s">
        <v>30096</v>
      </c>
      <c r="B29168" s="6" t="s">
        <v>30095</v>
      </c>
    </row>
    <row r="29169" spans="1:2" x14ac:dyDescent="0.2">
      <c r="A29169" s="6" t="s">
        <v>30094</v>
      </c>
      <c r="B29169" s="6" t="s">
        <v>30093</v>
      </c>
    </row>
    <row r="29170" spans="1:2" x14ac:dyDescent="0.2">
      <c r="A29170" s="6" t="s">
        <v>30094</v>
      </c>
      <c r="B29170" s="6" t="s">
        <v>30093</v>
      </c>
    </row>
    <row r="29171" spans="1:2" x14ac:dyDescent="0.2">
      <c r="A29171" s="6" t="s">
        <v>30092</v>
      </c>
      <c r="B29171" s="6" t="s">
        <v>30091</v>
      </c>
    </row>
    <row r="29172" spans="1:2" x14ac:dyDescent="0.2">
      <c r="A29172" s="6" t="s">
        <v>30090</v>
      </c>
      <c r="B29172" s="6" t="s">
        <v>30089</v>
      </c>
    </row>
    <row r="29173" spans="1:2" x14ac:dyDescent="0.2">
      <c r="A29173" s="6" t="s">
        <v>30088</v>
      </c>
      <c r="B29173" s="6" t="s">
        <v>30087</v>
      </c>
    </row>
    <row r="29174" spans="1:2" x14ac:dyDescent="0.2">
      <c r="A29174" s="6" t="s">
        <v>30086</v>
      </c>
      <c r="B29174" s="6" t="s">
        <v>30085</v>
      </c>
    </row>
    <row r="29175" spans="1:2" x14ac:dyDescent="0.2">
      <c r="A29175" s="6" t="s">
        <v>30084</v>
      </c>
      <c r="B29175" s="6" t="s">
        <v>30083</v>
      </c>
    </row>
    <row r="29176" spans="1:2" x14ac:dyDescent="0.2">
      <c r="A29176" s="6" t="s">
        <v>30082</v>
      </c>
      <c r="B29176" s="6" t="s">
        <v>30081</v>
      </c>
    </row>
    <row r="29177" spans="1:2" x14ac:dyDescent="0.2">
      <c r="A29177" s="6" t="s">
        <v>30082</v>
      </c>
      <c r="B29177" s="6" t="s">
        <v>30081</v>
      </c>
    </row>
    <row r="29178" spans="1:2" x14ac:dyDescent="0.2">
      <c r="A29178" s="6" t="s">
        <v>30082</v>
      </c>
      <c r="B29178" s="6" t="s">
        <v>30081</v>
      </c>
    </row>
    <row r="29179" spans="1:2" x14ac:dyDescent="0.2">
      <c r="A29179" s="6" t="s">
        <v>30082</v>
      </c>
      <c r="B29179" s="6" t="s">
        <v>30081</v>
      </c>
    </row>
    <row r="29180" spans="1:2" x14ac:dyDescent="0.2">
      <c r="A29180" s="6" t="s">
        <v>30082</v>
      </c>
      <c r="B29180" s="6" t="s">
        <v>30081</v>
      </c>
    </row>
    <row r="29181" spans="1:2" x14ac:dyDescent="0.2">
      <c r="A29181" s="6" t="s">
        <v>30080</v>
      </c>
      <c r="B29181" s="6" t="s">
        <v>30079</v>
      </c>
    </row>
    <row r="29182" spans="1:2" x14ac:dyDescent="0.2">
      <c r="A29182" s="6" t="s">
        <v>30078</v>
      </c>
      <c r="B29182" s="6" t="s">
        <v>30077</v>
      </c>
    </row>
    <row r="29183" spans="1:2" x14ac:dyDescent="0.2">
      <c r="A29183" s="6" t="s">
        <v>30076</v>
      </c>
      <c r="B29183" s="6" t="s">
        <v>30075</v>
      </c>
    </row>
    <row r="29184" spans="1:2" x14ac:dyDescent="0.2">
      <c r="A29184" s="6" t="s">
        <v>30074</v>
      </c>
      <c r="B29184" s="6" t="s">
        <v>30073</v>
      </c>
    </row>
    <row r="29185" spans="1:2" x14ac:dyDescent="0.2">
      <c r="A29185" s="6" t="s">
        <v>30072</v>
      </c>
      <c r="B29185" s="6" t="s">
        <v>30071</v>
      </c>
    </row>
    <row r="29186" spans="1:2" x14ac:dyDescent="0.2">
      <c r="A29186" s="6" t="s">
        <v>30070</v>
      </c>
      <c r="B29186" s="6" t="s">
        <v>30069</v>
      </c>
    </row>
    <row r="29187" spans="1:2" x14ac:dyDescent="0.2">
      <c r="A29187" s="6" t="s">
        <v>30070</v>
      </c>
      <c r="B29187" s="6" t="s">
        <v>30069</v>
      </c>
    </row>
    <row r="29188" spans="1:2" x14ac:dyDescent="0.2">
      <c r="A29188" s="6" t="s">
        <v>30068</v>
      </c>
      <c r="B29188" s="6" t="s">
        <v>30067</v>
      </c>
    </row>
    <row r="29189" spans="1:2" x14ac:dyDescent="0.2">
      <c r="A29189" s="6" t="s">
        <v>30066</v>
      </c>
      <c r="B29189" s="6" t="s">
        <v>30065</v>
      </c>
    </row>
    <row r="29190" spans="1:2" x14ac:dyDescent="0.2">
      <c r="A29190" s="6" t="s">
        <v>30064</v>
      </c>
      <c r="B29190" s="6" t="s">
        <v>30063</v>
      </c>
    </row>
    <row r="29191" spans="1:2" x14ac:dyDescent="0.2">
      <c r="A29191" s="6" t="s">
        <v>30062</v>
      </c>
      <c r="B29191" s="6" t="s">
        <v>30061</v>
      </c>
    </row>
    <row r="29192" spans="1:2" x14ac:dyDescent="0.2">
      <c r="A29192" s="6" t="s">
        <v>30062</v>
      </c>
      <c r="B29192" s="6" t="s">
        <v>30061</v>
      </c>
    </row>
    <row r="29193" spans="1:2" x14ac:dyDescent="0.2">
      <c r="A29193" s="6" t="s">
        <v>25945</v>
      </c>
      <c r="B29193" s="6" t="s">
        <v>30060</v>
      </c>
    </row>
    <row r="29194" spans="1:2" x14ac:dyDescent="0.2">
      <c r="A29194" s="6" t="s">
        <v>25951</v>
      </c>
      <c r="B29194" s="6" t="s">
        <v>30059</v>
      </c>
    </row>
    <row r="29195" spans="1:2" x14ac:dyDescent="0.2">
      <c r="A29195" s="6" t="s">
        <v>25949</v>
      </c>
      <c r="B29195" s="6" t="s">
        <v>30058</v>
      </c>
    </row>
    <row r="29196" spans="1:2" x14ac:dyDescent="0.2">
      <c r="A29196" s="6" t="s">
        <v>30057</v>
      </c>
      <c r="B29196" s="6" t="s">
        <v>30056</v>
      </c>
    </row>
    <row r="29197" spans="1:2" x14ac:dyDescent="0.2">
      <c r="A29197" s="6" t="s">
        <v>30055</v>
      </c>
      <c r="B29197" s="6" t="s">
        <v>30054</v>
      </c>
    </row>
    <row r="29198" spans="1:2" x14ac:dyDescent="0.2">
      <c r="A29198" s="6" t="s">
        <v>30053</v>
      </c>
      <c r="B29198" s="6" t="s">
        <v>30052</v>
      </c>
    </row>
    <row r="29199" spans="1:2" x14ac:dyDescent="0.2">
      <c r="A29199" s="6" t="s">
        <v>30051</v>
      </c>
      <c r="B29199" s="6" t="s">
        <v>30050</v>
      </c>
    </row>
    <row r="29200" spans="1:2" x14ac:dyDescent="0.2">
      <c r="A29200" s="6" t="s">
        <v>30051</v>
      </c>
      <c r="B29200" s="6" t="s">
        <v>30050</v>
      </c>
    </row>
    <row r="29201" spans="1:2" x14ac:dyDescent="0.2">
      <c r="A29201" s="6" t="s">
        <v>30051</v>
      </c>
      <c r="B29201" s="6" t="s">
        <v>30050</v>
      </c>
    </row>
    <row r="29202" spans="1:2" x14ac:dyDescent="0.2">
      <c r="A29202" s="6" t="s">
        <v>30049</v>
      </c>
      <c r="B29202" s="6" t="s">
        <v>30048</v>
      </c>
    </row>
    <row r="29203" spans="1:2" x14ac:dyDescent="0.2">
      <c r="A29203" s="6" t="s">
        <v>30049</v>
      </c>
      <c r="B29203" s="6" t="s">
        <v>30048</v>
      </c>
    </row>
    <row r="29204" spans="1:2" x14ac:dyDescent="0.2">
      <c r="A29204" s="6" t="s">
        <v>30047</v>
      </c>
      <c r="B29204" s="6" t="s">
        <v>30046</v>
      </c>
    </row>
    <row r="29205" spans="1:2" x14ac:dyDescent="0.2">
      <c r="A29205" s="6" t="s">
        <v>30045</v>
      </c>
      <c r="B29205" s="6" t="s">
        <v>30044</v>
      </c>
    </row>
    <row r="29206" spans="1:2" x14ac:dyDescent="0.2">
      <c r="A29206" s="6" t="s">
        <v>30043</v>
      </c>
      <c r="B29206" s="6" t="s">
        <v>30042</v>
      </c>
    </row>
    <row r="29207" spans="1:2" x14ac:dyDescent="0.2">
      <c r="A29207" s="6" t="s">
        <v>30043</v>
      </c>
      <c r="B29207" s="6" t="s">
        <v>30042</v>
      </c>
    </row>
    <row r="29208" spans="1:2" x14ac:dyDescent="0.2">
      <c r="A29208" s="6" t="s">
        <v>30043</v>
      </c>
      <c r="B29208" s="6" t="s">
        <v>30042</v>
      </c>
    </row>
    <row r="29209" spans="1:2" x14ac:dyDescent="0.2">
      <c r="A29209" s="6" t="s">
        <v>30041</v>
      </c>
      <c r="B29209" s="6" t="s">
        <v>30040</v>
      </c>
    </row>
    <row r="29210" spans="1:2" x14ac:dyDescent="0.2">
      <c r="A29210" s="6" t="s">
        <v>30039</v>
      </c>
      <c r="B29210" s="6" t="s">
        <v>30038</v>
      </c>
    </row>
    <row r="29211" spans="1:2" x14ac:dyDescent="0.2">
      <c r="A29211" s="6" t="s">
        <v>30037</v>
      </c>
      <c r="B29211" s="6" t="s">
        <v>30036</v>
      </c>
    </row>
    <row r="29212" spans="1:2" x14ac:dyDescent="0.2">
      <c r="A29212" s="6" t="s">
        <v>30037</v>
      </c>
      <c r="B29212" s="6" t="s">
        <v>30036</v>
      </c>
    </row>
    <row r="29213" spans="1:2" x14ac:dyDescent="0.2">
      <c r="A29213" s="6" t="s">
        <v>30035</v>
      </c>
      <c r="B29213" s="6" t="s">
        <v>30034</v>
      </c>
    </row>
    <row r="29214" spans="1:2" x14ac:dyDescent="0.2">
      <c r="A29214" s="6" t="s">
        <v>30033</v>
      </c>
      <c r="B29214" s="6" t="s">
        <v>30032</v>
      </c>
    </row>
    <row r="29215" spans="1:2" x14ac:dyDescent="0.2">
      <c r="A29215" s="6" t="s">
        <v>30033</v>
      </c>
      <c r="B29215" s="6" t="s">
        <v>30032</v>
      </c>
    </row>
    <row r="29216" spans="1:2" x14ac:dyDescent="0.2">
      <c r="A29216" s="6" t="s">
        <v>30033</v>
      </c>
      <c r="B29216" s="6" t="s">
        <v>30032</v>
      </c>
    </row>
    <row r="29217" spans="1:2" x14ac:dyDescent="0.2">
      <c r="A29217" s="6" t="s">
        <v>30033</v>
      </c>
      <c r="B29217" s="6" t="s">
        <v>30032</v>
      </c>
    </row>
    <row r="29218" spans="1:2" x14ac:dyDescent="0.2">
      <c r="A29218" s="6" t="s">
        <v>30031</v>
      </c>
      <c r="B29218" s="6" t="s">
        <v>30030</v>
      </c>
    </row>
    <row r="29219" spans="1:2" x14ac:dyDescent="0.2">
      <c r="A29219" s="6" t="s">
        <v>30031</v>
      </c>
      <c r="B29219" s="6" t="s">
        <v>30030</v>
      </c>
    </row>
    <row r="29220" spans="1:2" x14ac:dyDescent="0.2">
      <c r="A29220" s="6" t="s">
        <v>30031</v>
      </c>
      <c r="B29220" s="6" t="s">
        <v>30030</v>
      </c>
    </row>
    <row r="29221" spans="1:2" x14ac:dyDescent="0.2">
      <c r="A29221" s="6" t="s">
        <v>30029</v>
      </c>
      <c r="B29221" s="6" t="s">
        <v>30028</v>
      </c>
    </row>
    <row r="29222" spans="1:2" x14ac:dyDescent="0.2">
      <c r="A29222" s="6" t="s">
        <v>30029</v>
      </c>
      <c r="B29222" s="6" t="s">
        <v>30028</v>
      </c>
    </row>
    <row r="29223" spans="1:2" x14ac:dyDescent="0.2">
      <c r="A29223" s="6" t="s">
        <v>30027</v>
      </c>
      <c r="B29223" s="6" t="s">
        <v>30026</v>
      </c>
    </row>
    <row r="29224" spans="1:2" x14ac:dyDescent="0.2">
      <c r="A29224" s="6" t="s">
        <v>30025</v>
      </c>
      <c r="B29224" s="6" t="s">
        <v>30024</v>
      </c>
    </row>
    <row r="29225" spans="1:2" x14ac:dyDescent="0.2">
      <c r="A29225" s="6" t="s">
        <v>30023</v>
      </c>
      <c r="B29225" s="6" t="s">
        <v>30022</v>
      </c>
    </row>
    <row r="29226" spans="1:2" x14ac:dyDescent="0.2">
      <c r="A29226" s="6" t="s">
        <v>30021</v>
      </c>
      <c r="B29226" s="6" t="s">
        <v>30020</v>
      </c>
    </row>
    <row r="29227" spans="1:2" x14ac:dyDescent="0.2">
      <c r="A29227" s="6" t="s">
        <v>30021</v>
      </c>
      <c r="B29227" s="6" t="s">
        <v>30020</v>
      </c>
    </row>
    <row r="29228" spans="1:2" x14ac:dyDescent="0.2">
      <c r="A29228" s="6" t="s">
        <v>30021</v>
      </c>
      <c r="B29228" s="6" t="s">
        <v>30020</v>
      </c>
    </row>
    <row r="29229" spans="1:2" x14ac:dyDescent="0.2">
      <c r="A29229" s="6" t="s">
        <v>30017</v>
      </c>
      <c r="B29229" s="6" t="s">
        <v>30019</v>
      </c>
    </row>
    <row r="29230" spans="1:2" x14ac:dyDescent="0.2">
      <c r="A29230" s="6" t="s">
        <v>30017</v>
      </c>
      <c r="B29230" s="6" t="s">
        <v>30018</v>
      </c>
    </row>
    <row r="29231" spans="1:2" x14ac:dyDescent="0.2">
      <c r="A29231" s="6" t="s">
        <v>30017</v>
      </c>
      <c r="B29231" s="6" t="s">
        <v>30016</v>
      </c>
    </row>
    <row r="29232" spans="1:2" x14ac:dyDescent="0.2">
      <c r="A29232" s="6" t="s">
        <v>30015</v>
      </c>
      <c r="B29232" s="6" t="s">
        <v>30014</v>
      </c>
    </row>
    <row r="29233" spans="1:2" x14ac:dyDescent="0.2">
      <c r="A29233" s="6" t="s">
        <v>30013</v>
      </c>
      <c r="B29233" s="6" t="s">
        <v>30012</v>
      </c>
    </row>
    <row r="29234" spans="1:2" x14ac:dyDescent="0.2">
      <c r="A29234" s="6" t="s">
        <v>30011</v>
      </c>
      <c r="B29234" s="6" t="s">
        <v>30010</v>
      </c>
    </row>
    <row r="29235" spans="1:2" x14ac:dyDescent="0.2">
      <c r="A29235" s="6" t="s">
        <v>30011</v>
      </c>
      <c r="B29235" s="6" t="s">
        <v>30010</v>
      </c>
    </row>
    <row r="29236" spans="1:2" x14ac:dyDescent="0.2">
      <c r="A29236" s="6" t="s">
        <v>30011</v>
      </c>
      <c r="B29236" s="6" t="s">
        <v>30010</v>
      </c>
    </row>
    <row r="29237" spans="1:2" x14ac:dyDescent="0.2">
      <c r="A29237" s="6" t="s">
        <v>30009</v>
      </c>
      <c r="B29237" s="6" t="s">
        <v>30008</v>
      </c>
    </row>
    <row r="29238" spans="1:2" x14ac:dyDescent="0.2">
      <c r="A29238" s="6" t="s">
        <v>30007</v>
      </c>
      <c r="B29238" s="6" t="s">
        <v>30006</v>
      </c>
    </row>
    <row r="29239" spans="1:2" x14ac:dyDescent="0.2">
      <c r="A29239" s="6" t="s">
        <v>30005</v>
      </c>
      <c r="B29239" s="6" t="s">
        <v>30004</v>
      </c>
    </row>
    <row r="29240" spans="1:2" x14ac:dyDescent="0.2">
      <c r="A29240" s="6" t="s">
        <v>30003</v>
      </c>
      <c r="B29240" s="6" t="s">
        <v>30002</v>
      </c>
    </row>
    <row r="29241" spans="1:2" x14ac:dyDescent="0.2">
      <c r="A29241" s="6" t="s">
        <v>30001</v>
      </c>
      <c r="B29241" s="6" t="s">
        <v>30000</v>
      </c>
    </row>
    <row r="29242" spans="1:2" x14ac:dyDescent="0.2">
      <c r="A29242" s="6" t="s">
        <v>29999</v>
      </c>
      <c r="B29242" s="6" t="s">
        <v>29998</v>
      </c>
    </row>
    <row r="29243" spans="1:2" x14ac:dyDescent="0.2">
      <c r="A29243" s="6" t="s">
        <v>29997</v>
      </c>
      <c r="B29243" s="6" t="s">
        <v>29996</v>
      </c>
    </row>
    <row r="29244" spans="1:2" x14ac:dyDescent="0.2">
      <c r="A29244" s="6" t="s">
        <v>9809</v>
      </c>
      <c r="B29244" s="6" t="s">
        <v>29995</v>
      </c>
    </row>
    <row r="29245" spans="1:2" x14ac:dyDescent="0.2">
      <c r="A29245" s="6" t="s">
        <v>29994</v>
      </c>
      <c r="B29245" s="6" t="s">
        <v>29993</v>
      </c>
    </row>
    <row r="29246" spans="1:2" x14ac:dyDescent="0.2">
      <c r="A29246" s="6" t="s">
        <v>29992</v>
      </c>
      <c r="B29246" s="6" t="s">
        <v>29991</v>
      </c>
    </row>
    <row r="29247" spans="1:2" x14ac:dyDescent="0.2">
      <c r="A29247" s="6" t="s">
        <v>29990</v>
      </c>
      <c r="B29247" s="6" t="s">
        <v>29989</v>
      </c>
    </row>
    <row r="29248" spans="1:2" x14ac:dyDescent="0.2">
      <c r="A29248" s="6" t="s">
        <v>29988</v>
      </c>
      <c r="B29248" s="6" t="s">
        <v>29987</v>
      </c>
    </row>
    <row r="29249" spans="1:2" x14ac:dyDescent="0.2">
      <c r="A29249" s="6" t="s">
        <v>29986</v>
      </c>
      <c r="B29249" s="6" t="s">
        <v>29985</v>
      </c>
    </row>
    <row r="29250" spans="1:2" x14ac:dyDescent="0.2">
      <c r="A29250" s="6" t="s">
        <v>29986</v>
      </c>
      <c r="B29250" s="6" t="s">
        <v>29985</v>
      </c>
    </row>
    <row r="29251" spans="1:2" x14ac:dyDescent="0.2">
      <c r="A29251" s="6" t="s">
        <v>29984</v>
      </c>
      <c r="B29251" s="6" t="s">
        <v>29983</v>
      </c>
    </row>
    <row r="29252" spans="1:2" x14ac:dyDescent="0.2">
      <c r="A29252" s="6" t="s">
        <v>29982</v>
      </c>
      <c r="B29252" s="6" t="s">
        <v>29981</v>
      </c>
    </row>
    <row r="29253" spans="1:2" x14ac:dyDescent="0.2">
      <c r="A29253" s="6" t="s">
        <v>29980</v>
      </c>
      <c r="B29253" s="6" t="s">
        <v>29979</v>
      </c>
    </row>
    <row r="29254" spans="1:2" x14ac:dyDescent="0.2">
      <c r="A29254" s="6" t="s">
        <v>29980</v>
      </c>
      <c r="B29254" s="6" t="s">
        <v>29979</v>
      </c>
    </row>
    <row r="29255" spans="1:2" x14ac:dyDescent="0.2">
      <c r="A29255" s="6" t="s">
        <v>29977</v>
      </c>
      <c r="B29255" s="6" t="s">
        <v>29978</v>
      </c>
    </row>
    <row r="29256" spans="1:2" x14ac:dyDescent="0.2">
      <c r="A29256" s="6" t="s">
        <v>29977</v>
      </c>
      <c r="B29256" s="6" t="s">
        <v>29976</v>
      </c>
    </row>
    <row r="29257" spans="1:2" x14ac:dyDescent="0.2">
      <c r="A29257" s="6" t="s">
        <v>29975</v>
      </c>
      <c r="B29257" s="6" t="s">
        <v>29974</v>
      </c>
    </row>
    <row r="29258" spans="1:2" x14ac:dyDescent="0.2">
      <c r="A29258" s="6" t="s">
        <v>29973</v>
      </c>
      <c r="B29258" s="6" t="s">
        <v>29972</v>
      </c>
    </row>
    <row r="29259" spans="1:2" x14ac:dyDescent="0.2">
      <c r="A29259" s="6" t="s">
        <v>29971</v>
      </c>
      <c r="B29259" s="6" t="s">
        <v>29970</v>
      </c>
    </row>
    <row r="29260" spans="1:2" x14ac:dyDescent="0.2">
      <c r="A29260" s="6" t="s">
        <v>29969</v>
      </c>
      <c r="B29260" s="6" t="s">
        <v>29968</v>
      </c>
    </row>
    <row r="29261" spans="1:2" x14ac:dyDescent="0.2">
      <c r="A29261" s="6" t="s">
        <v>29967</v>
      </c>
      <c r="B29261" s="6" t="s">
        <v>29966</v>
      </c>
    </row>
    <row r="29262" spans="1:2" x14ac:dyDescent="0.2">
      <c r="A29262" s="6" t="s">
        <v>29965</v>
      </c>
      <c r="B29262" s="6" t="s">
        <v>29964</v>
      </c>
    </row>
    <row r="29263" spans="1:2" x14ac:dyDescent="0.2">
      <c r="A29263" s="6" t="s">
        <v>29963</v>
      </c>
      <c r="B29263" s="6" t="s">
        <v>29962</v>
      </c>
    </row>
    <row r="29264" spans="1:2" x14ac:dyDescent="0.2">
      <c r="A29264" s="6" t="s">
        <v>29961</v>
      </c>
      <c r="B29264" s="6" t="s">
        <v>29960</v>
      </c>
    </row>
    <row r="29265" spans="1:2" x14ac:dyDescent="0.2">
      <c r="A29265" s="6" t="s">
        <v>29959</v>
      </c>
      <c r="B29265" s="6" t="s">
        <v>29958</v>
      </c>
    </row>
    <row r="29266" spans="1:2" x14ac:dyDescent="0.2">
      <c r="A29266" s="6" t="s">
        <v>29957</v>
      </c>
      <c r="B29266" s="6" t="s">
        <v>29956</v>
      </c>
    </row>
    <row r="29267" spans="1:2" x14ac:dyDescent="0.2">
      <c r="A29267" s="6" t="s">
        <v>29955</v>
      </c>
      <c r="B29267" s="6" t="s">
        <v>29954</v>
      </c>
    </row>
    <row r="29268" spans="1:2" x14ac:dyDescent="0.2">
      <c r="A29268" s="6" t="s">
        <v>29952</v>
      </c>
      <c r="B29268" s="6" t="s">
        <v>29953</v>
      </c>
    </row>
    <row r="29269" spans="1:2" x14ac:dyDescent="0.2">
      <c r="A29269" s="6" t="s">
        <v>29952</v>
      </c>
      <c r="B29269" s="6" t="s">
        <v>29951</v>
      </c>
    </row>
    <row r="29270" spans="1:2" x14ac:dyDescent="0.2">
      <c r="A29270" s="6" t="s">
        <v>29952</v>
      </c>
      <c r="B29270" s="6" t="s">
        <v>29951</v>
      </c>
    </row>
    <row r="29271" spans="1:2" x14ac:dyDescent="0.2">
      <c r="A29271" s="6" t="s">
        <v>29950</v>
      </c>
      <c r="B29271" s="6" t="s">
        <v>29949</v>
      </c>
    </row>
    <row r="29272" spans="1:2" x14ac:dyDescent="0.2">
      <c r="A29272" s="6" t="s">
        <v>29950</v>
      </c>
      <c r="B29272" s="6" t="s">
        <v>29949</v>
      </c>
    </row>
    <row r="29273" spans="1:2" x14ac:dyDescent="0.2">
      <c r="A29273" s="6" t="s">
        <v>29950</v>
      </c>
      <c r="B29273" s="6" t="s">
        <v>29949</v>
      </c>
    </row>
    <row r="29274" spans="1:2" x14ac:dyDescent="0.2">
      <c r="A29274" s="6" t="s">
        <v>29950</v>
      </c>
      <c r="B29274" s="6" t="s">
        <v>29949</v>
      </c>
    </row>
    <row r="29275" spans="1:2" x14ac:dyDescent="0.2">
      <c r="A29275" s="6" t="s">
        <v>29948</v>
      </c>
      <c r="B29275" s="6" t="s">
        <v>29947</v>
      </c>
    </row>
    <row r="29276" spans="1:2" x14ac:dyDescent="0.2">
      <c r="A29276" s="6" t="s">
        <v>29946</v>
      </c>
      <c r="B29276" s="6" t="s">
        <v>29945</v>
      </c>
    </row>
    <row r="29277" spans="1:2" x14ac:dyDescent="0.2">
      <c r="A29277" s="6" t="s">
        <v>29944</v>
      </c>
      <c r="B29277" s="6" t="s">
        <v>29943</v>
      </c>
    </row>
    <row r="29278" spans="1:2" x14ac:dyDescent="0.2">
      <c r="A29278" s="6" t="s">
        <v>29942</v>
      </c>
      <c r="B29278" s="6" t="s">
        <v>29941</v>
      </c>
    </row>
    <row r="29279" spans="1:2" x14ac:dyDescent="0.2">
      <c r="A29279" s="6" t="s">
        <v>29940</v>
      </c>
      <c r="B29279" s="6" t="s">
        <v>29939</v>
      </c>
    </row>
    <row r="29280" spans="1:2" x14ac:dyDescent="0.2">
      <c r="A29280" s="6" t="s">
        <v>29940</v>
      </c>
      <c r="B29280" s="6" t="s">
        <v>29939</v>
      </c>
    </row>
    <row r="29281" spans="1:2" x14ac:dyDescent="0.2">
      <c r="A29281" s="6" t="s">
        <v>29938</v>
      </c>
      <c r="B29281" s="6" t="s">
        <v>29937</v>
      </c>
    </row>
    <row r="29282" spans="1:2" x14ac:dyDescent="0.2">
      <c r="A29282" s="6" t="s">
        <v>29936</v>
      </c>
      <c r="B29282" s="6" t="s">
        <v>29935</v>
      </c>
    </row>
    <row r="29283" spans="1:2" x14ac:dyDescent="0.2">
      <c r="A29283" s="6" t="s">
        <v>29934</v>
      </c>
      <c r="B29283" s="6" t="s">
        <v>29933</v>
      </c>
    </row>
    <row r="29284" spans="1:2" x14ac:dyDescent="0.2">
      <c r="A29284" s="6" t="s">
        <v>29932</v>
      </c>
      <c r="B29284" s="6" t="s">
        <v>29931</v>
      </c>
    </row>
    <row r="29285" spans="1:2" x14ac:dyDescent="0.2">
      <c r="A29285" s="6" t="s">
        <v>29930</v>
      </c>
      <c r="B29285" s="6" t="s">
        <v>29929</v>
      </c>
    </row>
    <row r="29286" spans="1:2" x14ac:dyDescent="0.2">
      <c r="A29286" s="6" t="s">
        <v>29928</v>
      </c>
      <c r="B29286" s="6" t="s">
        <v>29927</v>
      </c>
    </row>
    <row r="29287" spans="1:2" x14ac:dyDescent="0.2">
      <c r="A29287" s="6" t="s">
        <v>29926</v>
      </c>
      <c r="B29287" s="6" t="s">
        <v>29925</v>
      </c>
    </row>
    <row r="29288" spans="1:2" x14ac:dyDescent="0.2">
      <c r="A29288" s="6" t="s">
        <v>29924</v>
      </c>
      <c r="B29288" s="6" t="s">
        <v>29923</v>
      </c>
    </row>
    <row r="29289" spans="1:2" x14ac:dyDescent="0.2">
      <c r="A29289" s="6" t="s">
        <v>29922</v>
      </c>
      <c r="B29289" s="6" t="s">
        <v>29921</v>
      </c>
    </row>
    <row r="29290" spans="1:2" x14ac:dyDescent="0.2">
      <c r="A29290" s="6" t="s">
        <v>29920</v>
      </c>
      <c r="B29290" s="6" t="s">
        <v>29919</v>
      </c>
    </row>
    <row r="29291" spans="1:2" x14ac:dyDescent="0.2">
      <c r="A29291" s="6" t="s">
        <v>29918</v>
      </c>
      <c r="B29291" s="6" t="s">
        <v>29917</v>
      </c>
    </row>
    <row r="29292" spans="1:2" x14ac:dyDescent="0.2">
      <c r="A29292" s="6" t="s">
        <v>29916</v>
      </c>
      <c r="B29292" s="6" t="s">
        <v>29915</v>
      </c>
    </row>
    <row r="29293" spans="1:2" x14ac:dyDescent="0.2">
      <c r="A29293" s="6" t="s">
        <v>29914</v>
      </c>
      <c r="B29293" s="6" t="s">
        <v>29913</v>
      </c>
    </row>
    <row r="29294" spans="1:2" x14ac:dyDescent="0.2">
      <c r="A29294" s="6" t="s">
        <v>29914</v>
      </c>
      <c r="B29294" s="6" t="s">
        <v>29913</v>
      </c>
    </row>
    <row r="29295" spans="1:2" x14ac:dyDescent="0.2">
      <c r="A29295" s="6" t="s">
        <v>29914</v>
      </c>
      <c r="B29295" s="6" t="s">
        <v>29913</v>
      </c>
    </row>
    <row r="29296" spans="1:2" x14ac:dyDescent="0.2">
      <c r="A29296" s="6" t="s">
        <v>29912</v>
      </c>
      <c r="B29296" s="6" t="s">
        <v>29911</v>
      </c>
    </row>
    <row r="29297" spans="1:2" x14ac:dyDescent="0.2">
      <c r="A29297" s="6" t="s">
        <v>29912</v>
      </c>
      <c r="B29297" s="6" t="s">
        <v>29911</v>
      </c>
    </row>
    <row r="29298" spans="1:2" x14ac:dyDescent="0.2">
      <c r="A29298" s="6" t="s">
        <v>29910</v>
      </c>
      <c r="B29298" s="6" t="s">
        <v>29909</v>
      </c>
    </row>
    <row r="29299" spans="1:2" x14ac:dyDescent="0.2">
      <c r="A29299" s="6" t="s">
        <v>29910</v>
      </c>
      <c r="B29299" s="6" t="s">
        <v>29909</v>
      </c>
    </row>
    <row r="29300" spans="1:2" x14ac:dyDescent="0.2">
      <c r="A29300" s="6" t="s">
        <v>29908</v>
      </c>
      <c r="B29300" s="6" t="s">
        <v>29907</v>
      </c>
    </row>
    <row r="29301" spans="1:2" x14ac:dyDescent="0.2">
      <c r="A29301" s="6" t="s">
        <v>29908</v>
      </c>
      <c r="B29301" s="6" t="s">
        <v>29907</v>
      </c>
    </row>
    <row r="29302" spans="1:2" x14ac:dyDescent="0.2">
      <c r="A29302" s="6" t="s">
        <v>29906</v>
      </c>
      <c r="B29302" s="6" t="s">
        <v>29905</v>
      </c>
    </row>
    <row r="29303" spans="1:2" x14ac:dyDescent="0.2">
      <c r="A29303" s="6" t="s">
        <v>29904</v>
      </c>
      <c r="B29303" s="6" t="s">
        <v>29903</v>
      </c>
    </row>
    <row r="29304" spans="1:2" x14ac:dyDescent="0.2">
      <c r="A29304" s="6" t="s">
        <v>29902</v>
      </c>
      <c r="B29304" s="6" t="s">
        <v>29901</v>
      </c>
    </row>
    <row r="29305" spans="1:2" x14ac:dyDescent="0.2">
      <c r="A29305" s="6" t="s">
        <v>29900</v>
      </c>
      <c r="B29305" s="6" t="s">
        <v>29899</v>
      </c>
    </row>
    <row r="29306" spans="1:2" x14ac:dyDescent="0.2">
      <c r="A29306" s="6" t="s">
        <v>29900</v>
      </c>
      <c r="B29306" s="6" t="s">
        <v>29899</v>
      </c>
    </row>
    <row r="29307" spans="1:2" x14ac:dyDescent="0.2">
      <c r="A29307" s="6" t="s">
        <v>29898</v>
      </c>
      <c r="B29307" s="6" t="s">
        <v>29897</v>
      </c>
    </row>
    <row r="29308" spans="1:2" x14ac:dyDescent="0.2">
      <c r="A29308" s="6" t="s">
        <v>29896</v>
      </c>
      <c r="B29308" s="6" t="s">
        <v>29895</v>
      </c>
    </row>
    <row r="29309" spans="1:2" x14ac:dyDescent="0.2">
      <c r="A29309" s="6" t="s">
        <v>29896</v>
      </c>
      <c r="B29309" s="6" t="s">
        <v>29895</v>
      </c>
    </row>
    <row r="29310" spans="1:2" x14ac:dyDescent="0.2">
      <c r="A29310" s="6" t="s">
        <v>29896</v>
      </c>
      <c r="B29310" s="6" t="s">
        <v>29895</v>
      </c>
    </row>
    <row r="29311" spans="1:2" x14ac:dyDescent="0.2">
      <c r="A29311" s="6" t="s">
        <v>29894</v>
      </c>
      <c r="B29311" s="6" t="s">
        <v>29893</v>
      </c>
    </row>
    <row r="29312" spans="1:2" x14ac:dyDescent="0.2">
      <c r="A29312" s="6" t="s">
        <v>29892</v>
      </c>
      <c r="B29312" s="6" t="s">
        <v>29891</v>
      </c>
    </row>
    <row r="29313" spans="1:2" x14ac:dyDescent="0.2">
      <c r="A29313" s="6" t="s">
        <v>29890</v>
      </c>
      <c r="B29313" s="6" t="s">
        <v>29889</v>
      </c>
    </row>
    <row r="29314" spans="1:2" x14ac:dyDescent="0.2">
      <c r="A29314" s="6" t="s">
        <v>29888</v>
      </c>
      <c r="B29314" s="6" t="s">
        <v>29887</v>
      </c>
    </row>
    <row r="29315" spans="1:2" x14ac:dyDescent="0.2">
      <c r="A29315" s="6" t="s">
        <v>29886</v>
      </c>
      <c r="B29315" s="6" t="s">
        <v>29885</v>
      </c>
    </row>
    <row r="29316" spans="1:2" x14ac:dyDescent="0.2">
      <c r="A29316" s="6" t="s">
        <v>29884</v>
      </c>
      <c r="B29316" s="6" t="s">
        <v>29883</v>
      </c>
    </row>
    <row r="29317" spans="1:2" x14ac:dyDescent="0.2">
      <c r="A29317" s="6" t="s">
        <v>29884</v>
      </c>
      <c r="B29317" s="6" t="s">
        <v>29883</v>
      </c>
    </row>
    <row r="29318" spans="1:2" x14ac:dyDescent="0.2">
      <c r="A29318" s="6" t="s">
        <v>29884</v>
      </c>
      <c r="B29318" s="6" t="s">
        <v>29883</v>
      </c>
    </row>
    <row r="29319" spans="1:2" x14ac:dyDescent="0.2">
      <c r="A29319" s="6" t="s">
        <v>29882</v>
      </c>
      <c r="B29319" s="6" t="s">
        <v>29881</v>
      </c>
    </row>
    <row r="29320" spans="1:2" x14ac:dyDescent="0.2">
      <c r="A29320" s="6" t="s">
        <v>29882</v>
      </c>
      <c r="B29320" s="6" t="s">
        <v>29881</v>
      </c>
    </row>
    <row r="29321" spans="1:2" x14ac:dyDescent="0.2">
      <c r="A29321" s="6" t="s">
        <v>29882</v>
      </c>
      <c r="B29321" s="6" t="s">
        <v>29881</v>
      </c>
    </row>
    <row r="29322" spans="1:2" x14ac:dyDescent="0.2">
      <c r="A29322" s="6" t="s">
        <v>29882</v>
      </c>
      <c r="B29322" s="6" t="s">
        <v>29881</v>
      </c>
    </row>
    <row r="29323" spans="1:2" x14ac:dyDescent="0.2">
      <c r="A29323" s="6" t="s">
        <v>29882</v>
      </c>
      <c r="B29323" s="6" t="s">
        <v>29881</v>
      </c>
    </row>
    <row r="29324" spans="1:2" x14ac:dyDescent="0.2">
      <c r="A29324" s="6" t="s">
        <v>29880</v>
      </c>
      <c r="B29324" s="6" t="s">
        <v>29879</v>
      </c>
    </row>
    <row r="29325" spans="1:2" x14ac:dyDescent="0.2">
      <c r="A29325" s="6" t="s">
        <v>29878</v>
      </c>
      <c r="B29325" s="6" t="s">
        <v>29877</v>
      </c>
    </row>
    <row r="29326" spans="1:2" x14ac:dyDescent="0.2">
      <c r="A29326" s="6" t="s">
        <v>29878</v>
      </c>
      <c r="B29326" s="6" t="s">
        <v>29877</v>
      </c>
    </row>
    <row r="29327" spans="1:2" x14ac:dyDescent="0.2">
      <c r="A29327" s="6" t="s">
        <v>29876</v>
      </c>
      <c r="B29327" s="6" t="s">
        <v>29875</v>
      </c>
    </row>
    <row r="29328" spans="1:2" x14ac:dyDescent="0.2">
      <c r="A29328" s="6" t="s">
        <v>29874</v>
      </c>
      <c r="B29328" s="6" t="s">
        <v>29873</v>
      </c>
    </row>
    <row r="29329" spans="1:2" x14ac:dyDescent="0.2">
      <c r="A29329" s="6" t="s">
        <v>29872</v>
      </c>
      <c r="B29329" s="6" t="s">
        <v>29871</v>
      </c>
    </row>
    <row r="29330" spans="1:2" x14ac:dyDescent="0.2">
      <c r="A29330" s="6" t="s">
        <v>29872</v>
      </c>
      <c r="B29330" s="6" t="s">
        <v>29871</v>
      </c>
    </row>
    <row r="29331" spans="1:2" x14ac:dyDescent="0.2">
      <c r="A29331" s="6" t="s">
        <v>29872</v>
      </c>
      <c r="B29331" s="6" t="s">
        <v>29871</v>
      </c>
    </row>
    <row r="29332" spans="1:2" x14ac:dyDescent="0.2">
      <c r="A29332" s="6" t="s">
        <v>29872</v>
      </c>
      <c r="B29332" s="6" t="s">
        <v>29871</v>
      </c>
    </row>
    <row r="29333" spans="1:2" x14ac:dyDescent="0.2">
      <c r="A29333" s="6" t="s">
        <v>29872</v>
      </c>
      <c r="B29333" s="6" t="s">
        <v>29871</v>
      </c>
    </row>
    <row r="29334" spans="1:2" x14ac:dyDescent="0.2">
      <c r="A29334" s="6" t="s">
        <v>29872</v>
      </c>
      <c r="B29334" s="6" t="s">
        <v>29871</v>
      </c>
    </row>
    <row r="29335" spans="1:2" x14ac:dyDescent="0.2">
      <c r="A29335" s="6" t="s">
        <v>29870</v>
      </c>
      <c r="B29335" s="6" t="s">
        <v>29869</v>
      </c>
    </row>
    <row r="29336" spans="1:2" x14ac:dyDescent="0.2">
      <c r="A29336" s="6" t="s">
        <v>29868</v>
      </c>
      <c r="B29336" s="6" t="s">
        <v>29867</v>
      </c>
    </row>
    <row r="29337" spans="1:2" x14ac:dyDescent="0.2">
      <c r="A29337" s="6" t="s">
        <v>29868</v>
      </c>
      <c r="B29337" s="6" t="s">
        <v>29867</v>
      </c>
    </row>
    <row r="29338" spans="1:2" x14ac:dyDescent="0.2">
      <c r="A29338" s="6" t="s">
        <v>29866</v>
      </c>
      <c r="B29338" s="6" t="s">
        <v>29865</v>
      </c>
    </row>
    <row r="29339" spans="1:2" x14ac:dyDescent="0.2">
      <c r="A29339" s="6" t="s">
        <v>29864</v>
      </c>
      <c r="B29339" s="6" t="s">
        <v>29863</v>
      </c>
    </row>
    <row r="29340" spans="1:2" x14ac:dyDescent="0.2">
      <c r="A29340" s="6" t="s">
        <v>29862</v>
      </c>
      <c r="B29340" s="6" t="s">
        <v>29861</v>
      </c>
    </row>
    <row r="29341" spans="1:2" x14ac:dyDescent="0.2">
      <c r="A29341" s="6" t="s">
        <v>29862</v>
      </c>
      <c r="B29341" s="6" t="s">
        <v>29861</v>
      </c>
    </row>
    <row r="29342" spans="1:2" x14ac:dyDescent="0.2">
      <c r="A29342" s="6" t="s">
        <v>29862</v>
      </c>
      <c r="B29342" s="6" t="s">
        <v>29861</v>
      </c>
    </row>
    <row r="29343" spans="1:2" x14ac:dyDescent="0.2">
      <c r="A29343" s="6" t="s">
        <v>29860</v>
      </c>
      <c r="B29343" s="6" t="s">
        <v>29859</v>
      </c>
    </row>
    <row r="29344" spans="1:2" x14ac:dyDescent="0.2">
      <c r="A29344" s="6" t="s">
        <v>29858</v>
      </c>
      <c r="B29344" s="6" t="s">
        <v>29857</v>
      </c>
    </row>
    <row r="29345" spans="1:2" x14ac:dyDescent="0.2">
      <c r="A29345" s="6" t="s">
        <v>29856</v>
      </c>
      <c r="B29345" s="6" t="s">
        <v>29855</v>
      </c>
    </row>
    <row r="29346" spans="1:2" x14ac:dyDescent="0.2">
      <c r="A29346" s="6" t="s">
        <v>29856</v>
      </c>
      <c r="B29346" s="6" t="s">
        <v>29855</v>
      </c>
    </row>
    <row r="29347" spans="1:2" x14ac:dyDescent="0.2">
      <c r="A29347" s="6" t="s">
        <v>29854</v>
      </c>
      <c r="B29347" s="6" t="s">
        <v>29853</v>
      </c>
    </row>
    <row r="29348" spans="1:2" x14ac:dyDescent="0.2">
      <c r="A29348" s="6" t="s">
        <v>29852</v>
      </c>
      <c r="B29348" s="6" t="s">
        <v>29851</v>
      </c>
    </row>
    <row r="29349" spans="1:2" x14ac:dyDescent="0.2">
      <c r="A29349" s="6" t="s">
        <v>29850</v>
      </c>
      <c r="B29349" s="6" t="s">
        <v>29849</v>
      </c>
    </row>
    <row r="29350" spans="1:2" x14ac:dyDescent="0.2">
      <c r="A29350" s="6" t="s">
        <v>29848</v>
      </c>
      <c r="B29350" s="6" t="s">
        <v>29847</v>
      </c>
    </row>
    <row r="29351" spans="1:2" x14ac:dyDescent="0.2">
      <c r="A29351" s="6" t="s">
        <v>29846</v>
      </c>
      <c r="B29351" s="6" t="s">
        <v>29845</v>
      </c>
    </row>
    <row r="29352" spans="1:2" x14ac:dyDescent="0.2">
      <c r="A29352" s="6" t="s">
        <v>29844</v>
      </c>
      <c r="B29352" s="6" t="s">
        <v>29843</v>
      </c>
    </row>
    <row r="29353" spans="1:2" x14ac:dyDescent="0.2">
      <c r="A29353" s="6" t="s">
        <v>29842</v>
      </c>
      <c r="B29353" s="6" t="s">
        <v>29841</v>
      </c>
    </row>
    <row r="29354" spans="1:2" x14ac:dyDescent="0.2">
      <c r="A29354" s="6" t="s">
        <v>29840</v>
      </c>
      <c r="B29354" s="6" t="s">
        <v>29839</v>
      </c>
    </row>
    <row r="29355" spans="1:2" x14ac:dyDescent="0.2">
      <c r="A29355" s="6" t="s">
        <v>29838</v>
      </c>
      <c r="B29355" s="6" t="s">
        <v>29837</v>
      </c>
    </row>
    <row r="29356" spans="1:2" x14ac:dyDescent="0.2">
      <c r="A29356" s="6" t="s">
        <v>29836</v>
      </c>
      <c r="B29356" s="6" t="s">
        <v>29835</v>
      </c>
    </row>
    <row r="29357" spans="1:2" x14ac:dyDescent="0.2">
      <c r="A29357" s="6" t="s">
        <v>29834</v>
      </c>
      <c r="B29357" s="6" t="s">
        <v>29833</v>
      </c>
    </row>
    <row r="29358" spans="1:2" x14ac:dyDescent="0.2">
      <c r="A29358" s="6" t="s">
        <v>29832</v>
      </c>
      <c r="B29358" s="6" t="s">
        <v>29831</v>
      </c>
    </row>
    <row r="29359" spans="1:2" x14ac:dyDescent="0.2">
      <c r="A29359" s="6" t="s">
        <v>29830</v>
      </c>
      <c r="B29359" s="6" t="s">
        <v>29829</v>
      </c>
    </row>
    <row r="29360" spans="1:2" x14ac:dyDescent="0.2">
      <c r="A29360" s="6" t="s">
        <v>29828</v>
      </c>
      <c r="B29360" s="6" t="s">
        <v>29827</v>
      </c>
    </row>
    <row r="29361" spans="1:2" x14ac:dyDescent="0.2">
      <c r="A29361" s="6" t="s">
        <v>29826</v>
      </c>
      <c r="B29361" s="6" t="s">
        <v>29825</v>
      </c>
    </row>
    <row r="29362" spans="1:2" x14ac:dyDescent="0.2">
      <c r="A29362" s="6" t="s">
        <v>29824</v>
      </c>
      <c r="B29362" s="6" t="s">
        <v>29823</v>
      </c>
    </row>
    <row r="29363" spans="1:2" x14ac:dyDescent="0.2">
      <c r="A29363" s="6" t="s">
        <v>29822</v>
      </c>
      <c r="B29363" s="6" t="s">
        <v>29821</v>
      </c>
    </row>
    <row r="29364" spans="1:2" x14ac:dyDescent="0.2">
      <c r="A29364" s="6" t="s">
        <v>29822</v>
      </c>
      <c r="B29364" s="6" t="s">
        <v>29821</v>
      </c>
    </row>
    <row r="29365" spans="1:2" x14ac:dyDescent="0.2">
      <c r="A29365" s="6" t="s">
        <v>29822</v>
      </c>
      <c r="B29365" s="6" t="s">
        <v>29821</v>
      </c>
    </row>
    <row r="29366" spans="1:2" x14ac:dyDescent="0.2">
      <c r="A29366" s="6" t="s">
        <v>29822</v>
      </c>
      <c r="B29366" s="6" t="s">
        <v>29821</v>
      </c>
    </row>
    <row r="29367" spans="1:2" x14ac:dyDescent="0.2">
      <c r="A29367" s="6" t="s">
        <v>29820</v>
      </c>
      <c r="B29367" s="6" t="s">
        <v>29819</v>
      </c>
    </row>
    <row r="29368" spans="1:2" x14ac:dyDescent="0.2">
      <c r="A29368" s="6" t="s">
        <v>29818</v>
      </c>
      <c r="B29368" s="6" t="s">
        <v>29817</v>
      </c>
    </row>
    <row r="29369" spans="1:2" x14ac:dyDescent="0.2">
      <c r="A29369" s="6" t="s">
        <v>29816</v>
      </c>
      <c r="B29369" s="6" t="s">
        <v>29815</v>
      </c>
    </row>
    <row r="29370" spans="1:2" x14ac:dyDescent="0.2">
      <c r="A29370" s="6" t="s">
        <v>29813</v>
      </c>
      <c r="B29370" s="6" t="s">
        <v>29814</v>
      </c>
    </row>
    <row r="29371" spans="1:2" x14ac:dyDescent="0.2">
      <c r="A29371" s="6" t="s">
        <v>29813</v>
      </c>
      <c r="B29371" s="6" t="s">
        <v>29812</v>
      </c>
    </row>
    <row r="29372" spans="1:2" x14ac:dyDescent="0.2">
      <c r="A29372" s="6" t="s">
        <v>29811</v>
      </c>
      <c r="B29372" s="6" t="s">
        <v>29810</v>
      </c>
    </row>
    <row r="29373" spans="1:2" x14ac:dyDescent="0.2">
      <c r="A29373" s="6" t="s">
        <v>29811</v>
      </c>
      <c r="B29373" s="6" t="s">
        <v>29810</v>
      </c>
    </row>
    <row r="29374" spans="1:2" x14ac:dyDescent="0.2">
      <c r="A29374" s="6" t="s">
        <v>29811</v>
      </c>
      <c r="B29374" s="6" t="s">
        <v>29810</v>
      </c>
    </row>
    <row r="29375" spans="1:2" x14ac:dyDescent="0.2">
      <c r="A29375" s="6" t="s">
        <v>29809</v>
      </c>
      <c r="B29375" s="6" t="s">
        <v>29808</v>
      </c>
    </row>
    <row r="29376" spans="1:2" x14ac:dyDescent="0.2">
      <c r="A29376" s="6" t="s">
        <v>29807</v>
      </c>
      <c r="B29376" s="6" t="s">
        <v>29806</v>
      </c>
    </row>
    <row r="29377" spans="1:2" x14ac:dyDescent="0.2">
      <c r="A29377" s="6" t="s">
        <v>29805</v>
      </c>
      <c r="B29377" s="6" t="s">
        <v>29804</v>
      </c>
    </row>
    <row r="29378" spans="1:2" x14ac:dyDescent="0.2">
      <c r="A29378" s="6" t="s">
        <v>29803</v>
      </c>
      <c r="B29378" s="6" t="s">
        <v>29802</v>
      </c>
    </row>
    <row r="29379" spans="1:2" x14ac:dyDescent="0.2">
      <c r="A29379" s="6" t="s">
        <v>29801</v>
      </c>
      <c r="B29379" s="6" t="s">
        <v>29800</v>
      </c>
    </row>
    <row r="29380" spans="1:2" x14ac:dyDescent="0.2">
      <c r="A29380" s="6" t="s">
        <v>29799</v>
      </c>
      <c r="B29380" s="6" t="s">
        <v>29798</v>
      </c>
    </row>
    <row r="29381" spans="1:2" x14ac:dyDescent="0.2">
      <c r="A29381" s="6" t="s">
        <v>29797</v>
      </c>
      <c r="B29381" s="6" t="s">
        <v>29796</v>
      </c>
    </row>
    <row r="29382" spans="1:2" x14ac:dyDescent="0.2">
      <c r="A29382" s="6" t="s">
        <v>29795</v>
      </c>
      <c r="B29382" s="6" t="s">
        <v>29794</v>
      </c>
    </row>
    <row r="29383" spans="1:2" x14ac:dyDescent="0.2">
      <c r="A29383" s="6" t="s">
        <v>29793</v>
      </c>
      <c r="B29383" s="6" t="s">
        <v>29792</v>
      </c>
    </row>
    <row r="29384" spans="1:2" x14ac:dyDescent="0.2">
      <c r="A29384" s="6" t="s">
        <v>29793</v>
      </c>
      <c r="B29384" s="6" t="s">
        <v>29792</v>
      </c>
    </row>
    <row r="29385" spans="1:2" x14ac:dyDescent="0.2">
      <c r="A29385" s="6" t="s">
        <v>29791</v>
      </c>
      <c r="B29385" s="6" t="s">
        <v>29790</v>
      </c>
    </row>
    <row r="29386" spans="1:2" x14ac:dyDescent="0.2">
      <c r="A29386" s="6" t="s">
        <v>29789</v>
      </c>
      <c r="B29386" s="6" t="s">
        <v>29788</v>
      </c>
    </row>
    <row r="29387" spans="1:2" x14ac:dyDescent="0.2">
      <c r="A29387" s="6" t="s">
        <v>29787</v>
      </c>
      <c r="B29387" s="6" t="s">
        <v>29786</v>
      </c>
    </row>
    <row r="29388" spans="1:2" x14ac:dyDescent="0.2">
      <c r="A29388" s="6" t="s">
        <v>29785</v>
      </c>
      <c r="B29388" s="6" t="s">
        <v>29784</v>
      </c>
    </row>
    <row r="29389" spans="1:2" x14ac:dyDescent="0.2">
      <c r="A29389" s="6" t="s">
        <v>29785</v>
      </c>
      <c r="B29389" s="6" t="s">
        <v>29784</v>
      </c>
    </row>
    <row r="29390" spans="1:2" x14ac:dyDescent="0.2">
      <c r="A29390" s="6" t="s">
        <v>29783</v>
      </c>
      <c r="B29390" s="6" t="s">
        <v>29782</v>
      </c>
    </row>
    <row r="29391" spans="1:2" x14ac:dyDescent="0.2">
      <c r="A29391" s="6" t="s">
        <v>29781</v>
      </c>
      <c r="B29391" s="6" t="s">
        <v>29780</v>
      </c>
    </row>
    <row r="29392" spans="1:2" x14ac:dyDescent="0.2">
      <c r="A29392" s="6" t="s">
        <v>29779</v>
      </c>
      <c r="B29392" s="6" t="s">
        <v>29778</v>
      </c>
    </row>
    <row r="29393" spans="1:2" x14ac:dyDescent="0.2">
      <c r="A29393" s="6" t="s">
        <v>29777</v>
      </c>
      <c r="B29393" s="6" t="s">
        <v>29776</v>
      </c>
    </row>
    <row r="29394" spans="1:2" x14ac:dyDescent="0.2">
      <c r="A29394" s="6" t="s">
        <v>29775</v>
      </c>
      <c r="B29394" s="6" t="s">
        <v>29774</v>
      </c>
    </row>
    <row r="29395" spans="1:2" x14ac:dyDescent="0.2">
      <c r="A29395" s="6" t="s">
        <v>29773</v>
      </c>
      <c r="B29395" s="6" t="s">
        <v>29772</v>
      </c>
    </row>
    <row r="29396" spans="1:2" x14ac:dyDescent="0.2">
      <c r="A29396" s="6" t="s">
        <v>29771</v>
      </c>
      <c r="B29396" s="6" t="s">
        <v>29770</v>
      </c>
    </row>
    <row r="29397" spans="1:2" x14ac:dyDescent="0.2">
      <c r="A29397" s="6" t="s">
        <v>29769</v>
      </c>
      <c r="B29397" s="6" t="s">
        <v>29768</v>
      </c>
    </row>
    <row r="29398" spans="1:2" x14ac:dyDescent="0.2">
      <c r="A29398" s="6" t="s">
        <v>29767</v>
      </c>
      <c r="B29398" s="6" t="s">
        <v>29766</v>
      </c>
    </row>
    <row r="29399" spans="1:2" x14ac:dyDescent="0.2">
      <c r="A29399" s="6" t="s">
        <v>29765</v>
      </c>
      <c r="B29399" s="6" t="s">
        <v>29764</v>
      </c>
    </row>
    <row r="29400" spans="1:2" x14ac:dyDescent="0.2">
      <c r="A29400" s="6" t="s">
        <v>29763</v>
      </c>
      <c r="B29400" s="6" t="s">
        <v>29762</v>
      </c>
    </row>
    <row r="29401" spans="1:2" x14ac:dyDescent="0.2">
      <c r="A29401" s="6" t="s">
        <v>29761</v>
      </c>
      <c r="B29401" s="6" t="s">
        <v>29760</v>
      </c>
    </row>
    <row r="29402" spans="1:2" x14ac:dyDescent="0.2">
      <c r="A29402" s="6" t="s">
        <v>29759</v>
      </c>
      <c r="B29402" s="6" t="s">
        <v>29758</v>
      </c>
    </row>
    <row r="29403" spans="1:2" x14ac:dyDescent="0.2">
      <c r="A29403" s="6" t="s">
        <v>29759</v>
      </c>
      <c r="B29403" s="6" t="s">
        <v>29758</v>
      </c>
    </row>
    <row r="29404" spans="1:2" x14ac:dyDescent="0.2">
      <c r="A29404" s="6" t="s">
        <v>29757</v>
      </c>
      <c r="B29404" s="6" t="s">
        <v>29756</v>
      </c>
    </row>
    <row r="29405" spans="1:2" x14ac:dyDescent="0.2">
      <c r="A29405" s="6" t="s">
        <v>29754</v>
      </c>
      <c r="B29405" s="6" t="s">
        <v>29755</v>
      </c>
    </row>
    <row r="29406" spans="1:2" x14ac:dyDescent="0.2">
      <c r="A29406" s="6" t="s">
        <v>29754</v>
      </c>
      <c r="B29406" s="6" t="s">
        <v>29755</v>
      </c>
    </row>
    <row r="29407" spans="1:2" x14ac:dyDescent="0.2">
      <c r="A29407" s="6" t="s">
        <v>29754</v>
      </c>
      <c r="B29407" s="6" t="s">
        <v>29753</v>
      </c>
    </row>
    <row r="29408" spans="1:2" x14ac:dyDescent="0.2">
      <c r="A29408" s="6" t="s">
        <v>29752</v>
      </c>
      <c r="B29408" s="6" t="s">
        <v>29751</v>
      </c>
    </row>
    <row r="29409" spans="1:2" x14ac:dyDescent="0.2">
      <c r="A29409" s="6" t="s">
        <v>29752</v>
      </c>
      <c r="B29409" s="6" t="s">
        <v>29751</v>
      </c>
    </row>
    <row r="29410" spans="1:2" x14ac:dyDescent="0.2">
      <c r="A29410" s="6" t="s">
        <v>29752</v>
      </c>
      <c r="B29410" s="6" t="s">
        <v>29751</v>
      </c>
    </row>
    <row r="29411" spans="1:2" x14ac:dyDescent="0.2">
      <c r="A29411" s="6" t="s">
        <v>29752</v>
      </c>
      <c r="B29411" s="6" t="s">
        <v>29751</v>
      </c>
    </row>
    <row r="29412" spans="1:2" x14ac:dyDescent="0.2">
      <c r="A29412" s="6" t="s">
        <v>29752</v>
      </c>
      <c r="B29412" s="6" t="s">
        <v>29751</v>
      </c>
    </row>
    <row r="29413" spans="1:2" x14ac:dyDescent="0.2">
      <c r="A29413" s="6" t="s">
        <v>29750</v>
      </c>
      <c r="B29413" s="6" t="s">
        <v>29749</v>
      </c>
    </row>
    <row r="29414" spans="1:2" x14ac:dyDescent="0.2">
      <c r="A29414" s="6" t="s">
        <v>29750</v>
      </c>
      <c r="B29414" s="6" t="s">
        <v>29749</v>
      </c>
    </row>
    <row r="29415" spans="1:2" x14ac:dyDescent="0.2">
      <c r="A29415" s="6" t="s">
        <v>29748</v>
      </c>
      <c r="B29415" s="6" t="s">
        <v>29747</v>
      </c>
    </row>
    <row r="29416" spans="1:2" x14ac:dyDescent="0.2">
      <c r="A29416" s="6" t="s">
        <v>29746</v>
      </c>
      <c r="B29416" s="6" t="s">
        <v>29745</v>
      </c>
    </row>
    <row r="29417" spans="1:2" x14ac:dyDescent="0.2">
      <c r="A29417" s="6" t="s">
        <v>29746</v>
      </c>
      <c r="B29417" s="6" t="s">
        <v>29745</v>
      </c>
    </row>
    <row r="29418" spans="1:2" x14ac:dyDescent="0.2">
      <c r="A29418" s="6" t="s">
        <v>29746</v>
      </c>
      <c r="B29418" s="6" t="s">
        <v>29745</v>
      </c>
    </row>
    <row r="29419" spans="1:2" x14ac:dyDescent="0.2">
      <c r="A29419" s="6" t="s">
        <v>29746</v>
      </c>
      <c r="B29419" s="6" t="s">
        <v>29745</v>
      </c>
    </row>
    <row r="29420" spans="1:2" x14ac:dyDescent="0.2">
      <c r="A29420" s="6" t="s">
        <v>29744</v>
      </c>
      <c r="B29420" s="6" t="s">
        <v>29743</v>
      </c>
    </row>
    <row r="29421" spans="1:2" x14ac:dyDescent="0.2">
      <c r="A29421" s="6" t="s">
        <v>29742</v>
      </c>
      <c r="B29421" s="6" t="s">
        <v>29741</v>
      </c>
    </row>
    <row r="29422" spans="1:2" x14ac:dyDescent="0.2">
      <c r="A29422" s="6" t="s">
        <v>29742</v>
      </c>
      <c r="B29422" s="6" t="s">
        <v>29741</v>
      </c>
    </row>
    <row r="29423" spans="1:2" x14ac:dyDescent="0.2">
      <c r="A29423" s="6" t="s">
        <v>29740</v>
      </c>
      <c r="B29423" s="6" t="s">
        <v>29739</v>
      </c>
    </row>
    <row r="29424" spans="1:2" x14ac:dyDescent="0.2">
      <c r="A29424" s="6" t="s">
        <v>29738</v>
      </c>
      <c r="B29424" s="6" t="s">
        <v>29737</v>
      </c>
    </row>
    <row r="29425" spans="1:2" x14ac:dyDescent="0.2">
      <c r="A29425" s="6" t="s">
        <v>29736</v>
      </c>
      <c r="B29425" s="6" t="s">
        <v>29735</v>
      </c>
    </row>
    <row r="29426" spans="1:2" x14ac:dyDescent="0.2">
      <c r="A29426" s="6" t="s">
        <v>29734</v>
      </c>
      <c r="B29426" s="6" t="s">
        <v>29733</v>
      </c>
    </row>
    <row r="29427" spans="1:2" x14ac:dyDescent="0.2">
      <c r="A29427" s="6" t="s">
        <v>29732</v>
      </c>
      <c r="B29427" s="6" t="s">
        <v>29731</v>
      </c>
    </row>
    <row r="29428" spans="1:2" x14ac:dyDescent="0.2">
      <c r="A29428" s="6" t="s">
        <v>29730</v>
      </c>
      <c r="B29428" s="6" t="s">
        <v>29729</v>
      </c>
    </row>
    <row r="29429" spans="1:2" x14ac:dyDescent="0.2">
      <c r="A29429" s="6" t="s">
        <v>29728</v>
      </c>
      <c r="B29429" s="6" t="s">
        <v>29727</v>
      </c>
    </row>
    <row r="29430" spans="1:2" x14ac:dyDescent="0.2">
      <c r="A29430" s="6" t="s">
        <v>29726</v>
      </c>
      <c r="B29430" s="6" t="s">
        <v>29725</v>
      </c>
    </row>
    <row r="29431" spans="1:2" x14ac:dyDescent="0.2">
      <c r="A29431" s="6" t="s">
        <v>29724</v>
      </c>
      <c r="B29431" s="6" t="s">
        <v>29723</v>
      </c>
    </row>
    <row r="29432" spans="1:2" x14ac:dyDescent="0.2">
      <c r="A29432" s="6" t="s">
        <v>29722</v>
      </c>
      <c r="B29432" s="6" t="s">
        <v>29721</v>
      </c>
    </row>
    <row r="29433" spans="1:2" x14ac:dyDescent="0.2">
      <c r="A29433" s="6" t="s">
        <v>29720</v>
      </c>
      <c r="B29433" s="6" t="s">
        <v>29719</v>
      </c>
    </row>
    <row r="29434" spans="1:2" x14ac:dyDescent="0.2">
      <c r="A29434" s="6" t="s">
        <v>29718</v>
      </c>
      <c r="B29434" s="6" t="s">
        <v>29717</v>
      </c>
    </row>
    <row r="29435" spans="1:2" x14ac:dyDescent="0.2">
      <c r="A29435" s="6" t="s">
        <v>29718</v>
      </c>
      <c r="B29435" s="6" t="s">
        <v>29717</v>
      </c>
    </row>
    <row r="29436" spans="1:2" x14ac:dyDescent="0.2">
      <c r="A29436" s="6" t="s">
        <v>29718</v>
      </c>
      <c r="B29436" s="6" t="s">
        <v>29717</v>
      </c>
    </row>
    <row r="29437" spans="1:2" x14ac:dyDescent="0.2">
      <c r="A29437" s="6" t="s">
        <v>29718</v>
      </c>
      <c r="B29437" s="6" t="s">
        <v>29717</v>
      </c>
    </row>
    <row r="29438" spans="1:2" x14ac:dyDescent="0.2">
      <c r="A29438" s="6" t="s">
        <v>29716</v>
      </c>
      <c r="B29438" s="6" t="s">
        <v>29715</v>
      </c>
    </row>
    <row r="29439" spans="1:2" x14ac:dyDescent="0.2">
      <c r="A29439" s="6" t="s">
        <v>29714</v>
      </c>
      <c r="B29439" s="6" t="s">
        <v>29713</v>
      </c>
    </row>
    <row r="29440" spans="1:2" x14ac:dyDescent="0.2">
      <c r="A29440" s="6" t="s">
        <v>29714</v>
      </c>
      <c r="B29440" s="6" t="s">
        <v>29713</v>
      </c>
    </row>
    <row r="29441" spans="1:2" x14ac:dyDescent="0.2">
      <c r="A29441" s="6" t="s">
        <v>29712</v>
      </c>
      <c r="B29441" s="6" t="s">
        <v>29711</v>
      </c>
    </row>
    <row r="29442" spans="1:2" x14ac:dyDescent="0.2">
      <c r="A29442" s="6" t="s">
        <v>29710</v>
      </c>
      <c r="B29442" s="6" t="s">
        <v>29709</v>
      </c>
    </row>
    <row r="29443" spans="1:2" x14ac:dyDescent="0.2">
      <c r="A29443" s="6" t="s">
        <v>29707</v>
      </c>
      <c r="B29443" s="6" t="s">
        <v>29708</v>
      </c>
    </row>
    <row r="29444" spans="1:2" x14ac:dyDescent="0.2">
      <c r="A29444" s="6" t="s">
        <v>29707</v>
      </c>
      <c r="B29444" s="6" t="s">
        <v>29706</v>
      </c>
    </row>
    <row r="29445" spans="1:2" x14ac:dyDescent="0.2">
      <c r="A29445" s="6" t="s">
        <v>29705</v>
      </c>
      <c r="B29445" s="6" t="s">
        <v>29704</v>
      </c>
    </row>
    <row r="29446" spans="1:2" x14ac:dyDescent="0.2">
      <c r="A29446" s="6" t="s">
        <v>29703</v>
      </c>
      <c r="B29446" s="6" t="s">
        <v>29702</v>
      </c>
    </row>
    <row r="29447" spans="1:2" x14ac:dyDescent="0.2">
      <c r="A29447" s="6" t="s">
        <v>29701</v>
      </c>
      <c r="B29447" s="6" t="s">
        <v>29700</v>
      </c>
    </row>
    <row r="29448" spans="1:2" x14ac:dyDescent="0.2">
      <c r="A29448" s="6" t="s">
        <v>29701</v>
      </c>
      <c r="B29448" s="6" t="s">
        <v>29700</v>
      </c>
    </row>
    <row r="29449" spans="1:2" x14ac:dyDescent="0.2">
      <c r="A29449" s="6" t="s">
        <v>29701</v>
      </c>
      <c r="B29449" s="6" t="s">
        <v>29700</v>
      </c>
    </row>
    <row r="29450" spans="1:2" x14ac:dyDescent="0.2">
      <c r="A29450" s="6" t="s">
        <v>29701</v>
      </c>
      <c r="B29450" s="6" t="s">
        <v>29700</v>
      </c>
    </row>
    <row r="29451" spans="1:2" x14ac:dyDescent="0.2">
      <c r="A29451" s="6" t="s">
        <v>29699</v>
      </c>
      <c r="B29451" s="6" t="s">
        <v>29698</v>
      </c>
    </row>
    <row r="29452" spans="1:2" x14ac:dyDescent="0.2">
      <c r="A29452" s="6" t="s">
        <v>29697</v>
      </c>
      <c r="B29452" s="6" t="s">
        <v>29696</v>
      </c>
    </row>
    <row r="29453" spans="1:2" x14ac:dyDescent="0.2">
      <c r="A29453" s="6" t="s">
        <v>29697</v>
      </c>
      <c r="B29453" s="6" t="s">
        <v>29696</v>
      </c>
    </row>
    <row r="29454" spans="1:2" x14ac:dyDescent="0.2">
      <c r="A29454" s="6" t="s">
        <v>29697</v>
      </c>
      <c r="B29454" s="6" t="s">
        <v>29696</v>
      </c>
    </row>
    <row r="29455" spans="1:2" x14ac:dyDescent="0.2">
      <c r="A29455" s="6" t="s">
        <v>29697</v>
      </c>
      <c r="B29455" s="6" t="s">
        <v>29696</v>
      </c>
    </row>
    <row r="29456" spans="1:2" x14ac:dyDescent="0.2">
      <c r="A29456" s="6" t="s">
        <v>29697</v>
      </c>
      <c r="B29456" s="6" t="s">
        <v>29696</v>
      </c>
    </row>
    <row r="29457" spans="1:2" x14ac:dyDescent="0.2">
      <c r="A29457" s="6" t="s">
        <v>29697</v>
      </c>
      <c r="B29457" s="6" t="s">
        <v>29696</v>
      </c>
    </row>
    <row r="29458" spans="1:2" x14ac:dyDescent="0.2">
      <c r="A29458" s="6" t="s">
        <v>29695</v>
      </c>
      <c r="B29458" s="6" t="s">
        <v>29694</v>
      </c>
    </row>
    <row r="29459" spans="1:2" x14ac:dyDescent="0.2">
      <c r="A29459" s="6" t="s">
        <v>29695</v>
      </c>
      <c r="B29459" s="6" t="s">
        <v>29694</v>
      </c>
    </row>
    <row r="29460" spans="1:2" x14ac:dyDescent="0.2">
      <c r="A29460" s="6" t="s">
        <v>29695</v>
      </c>
      <c r="B29460" s="6" t="s">
        <v>29694</v>
      </c>
    </row>
    <row r="29461" spans="1:2" x14ac:dyDescent="0.2">
      <c r="A29461" s="6" t="s">
        <v>29693</v>
      </c>
      <c r="B29461" s="6" t="s">
        <v>29692</v>
      </c>
    </row>
    <row r="29462" spans="1:2" x14ac:dyDescent="0.2">
      <c r="A29462" s="6" t="s">
        <v>29693</v>
      </c>
      <c r="B29462" s="6" t="s">
        <v>29692</v>
      </c>
    </row>
    <row r="29463" spans="1:2" x14ac:dyDescent="0.2">
      <c r="A29463" s="6" t="s">
        <v>29693</v>
      </c>
      <c r="B29463" s="6" t="s">
        <v>29692</v>
      </c>
    </row>
    <row r="29464" spans="1:2" x14ac:dyDescent="0.2">
      <c r="A29464" s="6" t="s">
        <v>29693</v>
      </c>
      <c r="B29464" s="6" t="s">
        <v>29692</v>
      </c>
    </row>
    <row r="29465" spans="1:2" x14ac:dyDescent="0.2">
      <c r="A29465" s="6" t="s">
        <v>29693</v>
      </c>
      <c r="B29465" s="6" t="s">
        <v>29692</v>
      </c>
    </row>
    <row r="29466" spans="1:2" x14ac:dyDescent="0.2">
      <c r="A29466" s="6" t="s">
        <v>29690</v>
      </c>
      <c r="B29466" s="6" t="s">
        <v>29691</v>
      </c>
    </row>
    <row r="29467" spans="1:2" x14ac:dyDescent="0.2">
      <c r="A29467" s="6" t="s">
        <v>29690</v>
      </c>
      <c r="B29467" s="6" t="s">
        <v>29689</v>
      </c>
    </row>
    <row r="29468" spans="1:2" x14ac:dyDescent="0.2">
      <c r="A29468" s="6" t="s">
        <v>29688</v>
      </c>
      <c r="B29468" s="6" t="s">
        <v>29687</v>
      </c>
    </row>
    <row r="29469" spans="1:2" x14ac:dyDescent="0.2">
      <c r="A29469" s="6" t="s">
        <v>29686</v>
      </c>
      <c r="B29469" s="6" t="s">
        <v>29685</v>
      </c>
    </row>
    <row r="29470" spans="1:2" x14ac:dyDescent="0.2">
      <c r="A29470" s="6" t="s">
        <v>29684</v>
      </c>
      <c r="B29470" s="6" t="s">
        <v>29683</v>
      </c>
    </row>
    <row r="29471" spans="1:2" x14ac:dyDescent="0.2">
      <c r="A29471" s="6" t="s">
        <v>29682</v>
      </c>
      <c r="B29471" s="6" t="s">
        <v>29681</v>
      </c>
    </row>
    <row r="29472" spans="1:2" x14ac:dyDescent="0.2">
      <c r="A29472" s="6" t="s">
        <v>29682</v>
      </c>
      <c r="B29472" s="6" t="s">
        <v>29681</v>
      </c>
    </row>
    <row r="29473" spans="1:2" x14ac:dyDescent="0.2">
      <c r="A29473" s="6" t="s">
        <v>29682</v>
      </c>
      <c r="B29473" s="6" t="s">
        <v>29681</v>
      </c>
    </row>
    <row r="29474" spans="1:2" x14ac:dyDescent="0.2">
      <c r="A29474" s="6" t="s">
        <v>29680</v>
      </c>
      <c r="B29474" s="6" t="s">
        <v>29679</v>
      </c>
    </row>
    <row r="29475" spans="1:2" x14ac:dyDescent="0.2">
      <c r="A29475" s="6" t="s">
        <v>29680</v>
      </c>
      <c r="B29475" s="6" t="s">
        <v>29679</v>
      </c>
    </row>
    <row r="29476" spans="1:2" x14ac:dyDescent="0.2">
      <c r="A29476" s="6" t="s">
        <v>29680</v>
      </c>
      <c r="B29476" s="6" t="s">
        <v>29679</v>
      </c>
    </row>
    <row r="29477" spans="1:2" x14ac:dyDescent="0.2">
      <c r="A29477" s="6" t="s">
        <v>29680</v>
      </c>
      <c r="B29477" s="6" t="s">
        <v>29679</v>
      </c>
    </row>
    <row r="29478" spans="1:2" x14ac:dyDescent="0.2">
      <c r="A29478" s="6" t="s">
        <v>29678</v>
      </c>
      <c r="B29478" s="6" t="s">
        <v>29677</v>
      </c>
    </row>
    <row r="29479" spans="1:2" x14ac:dyDescent="0.2">
      <c r="A29479" s="6" t="s">
        <v>29676</v>
      </c>
      <c r="B29479" s="6" t="s">
        <v>29675</v>
      </c>
    </row>
    <row r="29480" spans="1:2" x14ac:dyDescent="0.2">
      <c r="A29480" s="6" t="s">
        <v>29676</v>
      </c>
      <c r="B29480" s="6" t="s">
        <v>29675</v>
      </c>
    </row>
    <row r="29481" spans="1:2" x14ac:dyDescent="0.2">
      <c r="A29481" s="6" t="s">
        <v>29676</v>
      </c>
      <c r="B29481" s="6" t="s">
        <v>29675</v>
      </c>
    </row>
    <row r="29482" spans="1:2" x14ac:dyDescent="0.2">
      <c r="A29482" s="6" t="s">
        <v>29676</v>
      </c>
      <c r="B29482" s="6" t="s">
        <v>29675</v>
      </c>
    </row>
    <row r="29483" spans="1:2" x14ac:dyDescent="0.2">
      <c r="A29483" s="6" t="s">
        <v>29676</v>
      </c>
      <c r="B29483" s="6" t="s">
        <v>29675</v>
      </c>
    </row>
    <row r="29484" spans="1:2" x14ac:dyDescent="0.2">
      <c r="A29484" s="6" t="s">
        <v>29676</v>
      </c>
      <c r="B29484" s="6" t="s">
        <v>29675</v>
      </c>
    </row>
    <row r="29485" spans="1:2" x14ac:dyDescent="0.2">
      <c r="A29485" s="6" t="s">
        <v>29676</v>
      </c>
      <c r="B29485" s="6" t="s">
        <v>29675</v>
      </c>
    </row>
    <row r="29486" spans="1:2" x14ac:dyDescent="0.2">
      <c r="A29486" s="6" t="s">
        <v>29676</v>
      </c>
      <c r="B29486" s="6" t="s">
        <v>29675</v>
      </c>
    </row>
    <row r="29487" spans="1:2" x14ac:dyDescent="0.2">
      <c r="A29487" s="6" t="s">
        <v>29674</v>
      </c>
      <c r="B29487" s="6" t="s">
        <v>29673</v>
      </c>
    </row>
    <row r="29488" spans="1:2" x14ac:dyDescent="0.2">
      <c r="A29488" s="6" t="s">
        <v>29674</v>
      </c>
      <c r="B29488" s="6" t="s">
        <v>29673</v>
      </c>
    </row>
    <row r="29489" spans="1:2" x14ac:dyDescent="0.2">
      <c r="A29489" s="6" t="s">
        <v>29674</v>
      </c>
      <c r="B29489" s="6" t="s">
        <v>29673</v>
      </c>
    </row>
    <row r="29490" spans="1:2" x14ac:dyDescent="0.2">
      <c r="A29490" s="6" t="s">
        <v>29674</v>
      </c>
      <c r="B29490" s="6" t="s">
        <v>29673</v>
      </c>
    </row>
    <row r="29491" spans="1:2" x14ac:dyDescent="0.2">
      <c r="A29491" s="6" t="s">
        <v>29672</v>
      </c>
      <c r="B29491" s="6" t="s">
        <v>29671</v>
      </c>
    </row>
    <row r="29492" spans="1:2" x14ac:dyDescent="0.2">
      <c r="A29492" s="6" t="s">
        <v>29670</v>
      </c>
      <c r="B29492" s="6" t="s">
        <v>29669</v>
      </c>
    </row>
    <row r="29493" spans="1:2" x14ac:dyDescent="0.2">
      <c r="A29493" s="6" t="s">
        <v>29670</v>
      </c>
      <c r="B29493" s="6" t="s">
        <v>29669</v>
      </c>
    </row>
    <row r="29494" spans="1:2" x14ac:dyDescent="0.2">
      <c r="A29494" s="6" t="s">
        <v>29670</v>
      </c>
      <c r="B29494" s="6" t="s">
        <v>29669</v>
      </c>
    </row>
    <row r="29495" spans="1:2" x14ac:dyDescent="0.2">
      <c r="A29495" s="6" t="s">
        <v>29670</v>
      </c>
      <c r="B29495" s="6" t="s">
        <v>29669</v>
      </c>
    </row>
    <row r="29496" spans="1:2" x14ac:dyDescent="0.2">
      <c r="A29496" s="6" t="s">
        <v>29668</v>
      </c>
      <c r="B29496" s="6" t="s">
        <v>29667</v>
      </c>
    </row>
    <row r="29497" spans="1:2" x14ac:dyDescent="0.2">
      <c r="A29497" s="6" t="s">
        <v>29666</v>
      </c>
      <c r="B29497" s="6" t="s">
        <v>29665</v>
      </c>
    </row>
    <row r="29498" spans="1:2" x14ac:dyDescent="0.2">
      <c r="A29498" s="6" t="s">
        <v>29664</v>
      </c>
      <c r="B29498" s="6" t="s">
        <v>29663</v>
      </c>
    </row>
    <row r="29499" spans="1:2" x14ac:dyDescent="0.2">
      <c r="A29499" s="6" t="s">
        <v>29664</v>
      </c>
      <c r="B29499" s="6" t="s">
        <v>29663</v>
      </c>
    </row>
    <row r="29500" spans="1:2" x14ac:dyDescent="0.2">
      <c r="A29500" s="6" t="s">
        <v>29664</v>
      </c>
      <c r="B29500" s="6" t="s">
        <v>29663</v>
      </c>
    </row>
    <row r="29501" spans="1:2" x14ac:dyDescent="0.2">
      <c r="A29501" s="6" t="s">
        <v>29662</v>
      </c>
      <c r="B29501" s="6" t="s">
        <v>29661</v>
      </c>
    </row>
    <row r="29502" spans="1:2" x14ac:dyDescent="0.2">
      <c r="A29502" s="6" t="s">
        <v>29660</v>
      </c>
      <c r="B29502" s="6" t="s">
        <v>29659</v>
      </c>
    </row>
    <row r="29503" spans="1:2" x14ac:dyDescent="0.2">
      <c r="A29503" s="6" t="s">
        <v>29660</v>
      </c>
      <c r="B29503" s="6" t="s">
        <v>29659</v>
      </c>
    </row>
    <row r="29504" spans="1:2" x14ac:dyDescent="0.2">
      <c r="A29504" s="6" t="s">
        <v>29660</v>
      </c>
      <c r="B29504" s="6" t="s">
        <v>29659</v>
      </c>
    </row>
    <row r="29505" spans="1:2" x14ac:dyDescent="0.2">
      <c r="A29505" s="6" t="s">
        <v>29660</v>
      </c>
      <c r="B29505" s="6" t="s">
        <v>29659</v>
      </c>
    </row>
    <row r="29506" spans="1:2" x14ac:dyDescent="0.2">
      <c r="A29506" s="6" t="s">
        <v>29660</v>
      </c>
      <c r="B29506" s="6" t="s">
        <v>29659</v>
      </c>
    </row>
    <row r="29507" spans="1:2" x14ac:dyDescent="0.2">
      <c r="A29507" s="6" t="s">
        <v>29660</v>
      </c>
      <c r="B29507" s="6" t="s">
        <v>29659</v>
      </c>
    </row>
    <row r="29508" spans="1:2" x14ac:dyDescent="0.2">
      <c r="A29508" s="6" t="s">
        <v>29657</v>
      </c>
      <c r="B29508" s="6" t="s">
        <v>29658</v>
      </c>
    </row>
    <row r="29509" spans="1:2" x14ac:dyDescent="0.2">
      <c r="A29509" s="6" t="s">
        <v>29657</v>
      </c>
      <c r="B29509" s="6" t="s">
        <v>29656</v>
      </c>
    </row>
    <row r="29510" spans="1:2" x14ac:dyDescent="0.2">
      <c r="A29510" s="6" t="s">
        <v>29655</v>
      </c>
      <c r="B29510" s="6" t="s">
        <v>29654</v>
      </c>
    </row>
    <row r="29511" spans="1:2" x14ac:dyDescent="0.2">
      <c r="A29511" s="6" t="s">
        <v>29653</v>
      </c>
      <c r="B29511" s="6" t="s">
        <v>29652</v>
      </c>
    </row>
    <row r="29512" spans="1:2" x14ac:dyDescent="0.2">
      <c r="A29512" s="6" t="s">
        <v>29651</v>
      </c>
      <c r="B29512" s="6" t="s">
        <v>29650</v>
      </c>
    </row>
    <row r="29513" spans="1:2" x14ac:dyDescent="0.2">
      <c r="A29513" s="6" t="s">
        <v>29651</v>
      </c>
      <c r="B29513" s="6" t="s">
        <v>29650</v>
      </c>
    </row>
    <row r="29514" spans="1:2" x14ac:dyDescent="0.2">
      <c r="A29514" s="6" t="s">
        <v>29651</v>
      </c>
      <c r="B29514" s="6" t="s">
        <v>29650</v>
      </c>
    </row>
    <row r="29515" spans="1:2" x14ac:dyDescent="0.2">
      <c r="A29515" s="6" t="s">
        <v>29651</v>
      </c>
      <c r="B29515" s="6" t="s">
        <v>29650</v>
      </c>
    </row>
    <row r="29516" spans="1:2" x14ac:dyDescent="0.2">
      <c r="A29516" s="6" t="s">
        <v>29651</v>
      </c>
      <c r="B29516" s="6" t="s">
        <v>29650</v>
      </c>
    </row>
    <row r="29517" spans="1:2" x14ac:dyDescent="0.2">
      <c r="A29517" s="6" t="s">
        <v>29649</v>
      </c>
      <c r="B29517" s="6" t="s">
        <v>29648</v>
      </c>
    </row>
    <row r="29518" spans="1:2" x14ac:dyDescent="0.2">
      <c r="A29518" s="6" t="s">
        <v>29647</v>
      </c>
      <c r="B29518" s="6" t="s">
        <v>29646</v>
      </c>
    </row>
    <row r="29519" spans="1:2" x14ac:dyDescent="0.2">
      <c r="A29519" s="6" t="s">
        <v>29647</v>
      </c>
      <c r="B29519" s="6" t="s">
        <v>29646</v>
      </c>
    </row>
    <row r="29520" spans="1:2" x14ac:dyDescent="0.2">
      <c r="A29520" s="6" t="s">
        <v>29647</v>
      </c>
      <c r="B29520" s="6" t="s">
        <v>29646</v>
      </c>
    </row>
    <row r="29521" spans="1:2" x14ac:dyDescent="0.2">
      <c r="A29521" s="6" t="s">
        <v>29645</v>
      </c>
      <c r="B29521" s="6" t="s">
        <v>29644</v>
      </c>
    </row>
    <row r="29522" spans="1:2" x14ac:dyDescent="0.2">
      <c r="A29522" s="6" t="s">
        <v>29645</v>
      </c>
      <c r="B29522" s="6" t="s">
        <v>29644</v>
      </c>
    </row>
    <row r="29523" spans="1:2" x14ac:dyDescent="0.2">
      <c r="A29523" s="6" t="s">
        <v>29645</v>
      </c>
      <c r="B29523" s="6" t="s">
        <v>29644</v>
      </c>
    </row>
    <row r="29524" spans="1:2" x14ac:dyDescent="0.2">
      <c r="A29524" s="6" t="s">
        <v>29643</v>
      </c>
      <c r="B29524" s="6" t="s">
        <v>29642</v>
      </c>
    </row>
    <row r="29525" spans="1:2" x14ac:dyDescent="0.2">
      <c r="A29525" s="6" t="s">
        <v>29643</v>
      </c>
      <c r="B29525" s="6" t="s">
        <v>29642</v>
      </c>
    </row>
    <row r="29526" spans="1:2" x14ac:dyDescent="0.2">
      <c r="A29526" s="6" t="s">
        <v>29641</v>
      </c>
      <c r="B29526" s="6" t="s">
        <v>29640</v>
      </c>
    </row>
    <row r="29527" spans="1:2" x14ac:dyDescent="0.2">
      <c r="A29527" s="6" t="s">
        <v>29641</v>
      </c>
      <c r="B29527" s="6" t="s">
        <v>29640</v>
      </c>
    </row>
    <row r="29528" spans="1:2" x14ac:dyDescent="0.2">
      <c r="A29528" s="6" t="s">
        <v>29639</v>
      </c>
      <c r="B29528" s="6" t="s">
        <v>29638</v>
      </c>
    </row>
    <row r="29529" spans="1:2" x14ac:dyDescent="0.2">
      <c r="A29529" s="6" t="s">
        <v>29637</v>
      </c>
      <c r="B29529" s="6" t="s">
        <v>29636</v>
      </c>
    </row>
    <row r="29530" spans="1:2" x14ac:dyDescent="0.2">
      <c r="A29530" s="6" t="s">
        <v>29635</v>
      </c>
      <c r="B29530" s="6" t="s">
        <v>29634</v>
      </c>
    </row>
    <row r="29531" spans="1:2" x14ac:dyDescent="0.2">
      <c r="A29531" s="6" t="s">
        <v>29635</v>
      </c>
      <c r="B29531" s="6" t="s">
        <v>29634</v>
      </c>
    </row>
    <row r="29532" spans="1:2" x14ac:dyDescent="0.2">
      <c r="A29532" s="6" t="s">
        <v>29635</v>
      </c>
      <c r="B29532" s="6" t="s">
        <v>29634</v>
      </c>
    </row>
    <row r="29533" spans="1:2" x14ac:dyDescent="0.2">
      <c r="A29533" s="6" t="s">
        <v>29633</v>
      </c>
      <c r="B29533" s="6" t="s">
        <v>29632</v>
      </c>
    </row>
    <row r="29534" spans="1:2" x14ac:dyDescent="0.2">
      <c r="A29534" s="6" t="s">
        <v>29631</v>
      </c>
      <c r="B29534" s="6" t="s">
        <v>29630</v>
      </c>
    </row>
    <row r="29535" spans="1:2" x14ac:dyDescent="0.2">
      <c r="A29535" s="6" t="s">
        <v>29628</v>
      </c>
      <c r="B29535" s="6" t="s">
        <v>29629</v>
      </c>
    </row>
    <row r="29536" spans="1:2" x14ac:dyDescent="0.2">
      <c r="A29536" s="6" t="s">
        <v>29628</v>
      </c>
      <c r="B29536" s="6" t="s">
        <v>29627</v>
      </c>
    </row>
    <row r="29537" spans="1:2" x14ac:dyDescent="0.2">
      <c r="A29537" s="6" t="s">
        <v>29626</v>
      </c>
      <c r="B29537" s="6" t="s">
        <v>29625</v>
      </c>
    </row>
    <row r="29538" spans="1:2" x14ac:dyDescent="0.2">
      <c r="A29538" s="6" t="s">
        <v>29626</v>
      </c>
      <c r="B29538" s="6" t="s">
        <v>29625</v>
      </c>
    </row>
    <row r="29539" spans="1:2" x14ac:dyDescent="0.2">
      <c r="A29539" s="6" t="s">
        <v>29624</v>
      </c>
      <c r="B29539" s="6" t="s">
        <v>29623</v>
      </c>
    </row>
    <row r="29540" spans="1:2" x14ac:dyDescent="0.2">
      <c r="A29540" s="6" t="s">
        <v>29622</v>
      </c>
      <c r="B29540" s="6" t="s">
        <v>29621</v>
      </c>
    </row>
    <row r="29541" spans="1:2" x14ac:dyDescent="0.2">
      <c r="A29541" s="6" t="s">
        <v>29622</v>
      </c>
      <c r="B29541" s="6" t="s">
        <v>29621</v>
      </c>
    </row>
    <row r="29542" spans="1:2" x14ac:dyDescent="0.2">
      <c r="A29542" s="6" t="s">
        <v>29620</v>
      </c>
      <c r="B29542" s="6" t="s">
        <v>29619</v>
      </c>
    </row>
    <row r="29543" spans="1:2" x14ac:dyDescent="0.2">
      <c r="A29543" s="6" t="s">
        <v>29620</v>
      </c>
      <c r="B29543" s="6" t="s">
        <v>29619</v>
      </c>
    </row>
    <row r="29544" spans="1:2" x14ac:dyDescent="0.2">
      <c r="A29544" s="6" t="s">
        <v>29618</v>
      </c>
      <c r="B29544" s="6" t="s">
        <v>29617</v>
      </c>
    </row>
    <row r="29545" spans="1:2" x14ac:dyDescent="0.2">
      <c r="A29545" s="6" t="s">
        <v>29618</v>
      </c>
      <c r="B29545" s="6" t="s">
        <v>29617</v>
      </c>
    </row>
    <row r="29546" spans="1:2" x14ac:dyDescent="0.2">
      <c r="A29546" s="6" t="s">
        <v>29618</v>
      </c>
      <c r="B29546" s="6" t="s">
        <v>29617</v>
      </c>
    </row>
    <row r="29547" spans="1:2" x14ac:dyDescent="0.2">
      <c r="A29547" s="6" t="s">
        <v>29616</v>
      </c>
      <c r="B29547" s="6" t="s">
        <v>29615</v>
      </c>
    </row>
    <row r="29548" spans="1:2" x14ac:dyDescent="0.2">
      <c r="A29548" s="6" t="s">
        <v>29614</v>
      </c>
      <c r="B29548" s="6" t="s">
        <v>29613</v>
      </c>
    </row>
    <row r="29549" spans="1:2" x14ac:dyDescent="0.2">
      <c r="A29549" s="6" t="s">
        <v>29612</v>
      </c>
      <c r="B29549" s="6" t="s">
        <v>29611</v>
      </c>
    </row>
    <row r="29550" spans="1:2" x14ac:dyDescent="0.2">
      <c r="A29550" s="6" t="s">
        <v>29612</v>
      </c>
      <c r="B29550" s="6" t="s">
        <v>29611</v>
      </c>
    </row>
    <row r="29551" spans="1:2" x14ac:dyDescent="0.2">
      <c r="A29551" s="6" t="s">
        <v>29610</v>
      </c>
      <c r="B29551" s="6" t="s">
        <v>29609</v>
      </c>
    </row>
    <row r="29552" spans="1:2" x14ac:dyDescent="0.2">
      <c r="A29552" s="6" t="s">
        <v>29608</v>
      </c>
      <c r="B29552" s="6" t="s">
        <v>29607</v>
      </c>
    </row>
    <row r="29553" spans="1:2" x14ac:dyDescent="0.2">
      <c r="A29553" s="6" t="s">
        <v>29608</v>
      </c>
      <c r="B29553" s="6" t="s">
        <v>29607</v>
      </c>
    </row>
    <row r="29554" spans="1:2" x14ac:dyDescent="0.2">
      <c r="A29554" s="6" t="s">
        <v>29606</v>
      </c>
      <c r="B29554" s="6" t="s">
        <v>29605</v>
      </c>
    </row>
    <row r="29555" spans="1:2" x14ac:dyDescent="0.2">
      <c r="A29555" s="6" t="s">
        <v>29604</v>
      </c>
      <c r="B29555" s="6" t="s">
        <v>29603</v>
      </c>
    </row>
    <row r="29556" spans="1:2" x14ac:dyDescent="0.2">
      <c r="A29556" s="6" t="s">
        <v>29602</v>
      </c>
      <c r="B29556" s="6" t="s">
        <v>29601</v>
      </c>
    </row>
    <row r="29557" spans="1:2" x14ac:dyDescent="0.2">
      <c r="A29557" s="6" t="s">
        <v>29600</v>
      </c>
      <c r="B29557" s="6" t="s">
        <v>29599</v>
      </c>
    </row>
    <row r="29558" spans="1:2" x14ac:dyDescent="0.2">
      <c r="A29558" s="6" t="s">
        <v>29598</v>
      </c>
      <c r="B29558" s="6" t="s">
        <v>29597</v>
      </c>
    </row>
    <row r="29559" spans="1:2" x14ac:dyDescent="0.2">
      <c r="A29559" s="6" t="s">
        <v>29598</v>
      </c>
      <c r="B29559" s="6" t="s">
        <v>29597</v>
      </c>
    </row>
    <row r="29560" spans="1:2" x14ac:dyDescent="0.2">
      <c r="A29560" s="6" t="s">
        <v>29598</v>
      </c>
      <c r="B29560" s="6" t="s">
        <v>29597</v>
      </c>
    </row>
    <row r="29561" spans="1:2" x14ac:dyDescent="0.2">
      <c r="A29561" s="6" t="s">
        <v>29596</v>
      </c>
      <c r="B29561" s="6" t="s">
        <v>29595</v>
      </c>
    </row>
    <row r="29562" spans="1:2" x14ac:dyDescent="0.2">
      <c r="A29562" s="6" t="s">
        <v>29594</v>
      </c>
      <c r="B29562" s="6" t="s">
        <v>29593</v>
      </c>
    </row>
    <row r="29563" spans="1:2" x14ac:dyDescent="0.2">
      <c r="A29563" s="6" t="s">
        <v>29592</v>
      </c>
      <c r="B29563" s="6" t="s">
        <v>29591</v>
      </c>
    </row>
    <row r="29564" spans="1:2" x14ac:dyDescent="0.2">
      <c r="A29564" s="6" t="s">
        <v>29579</v>
      </c>
      <c r="B29564" s="6" t="s">
        <v>29590</v>
      </c>
    </row>
    <row r="29565" spans="1:2" x14ac:dyDescent="0.2">
      <c r="A29565" s="6" t="s">
        <v>29589</v>
      </c>
      <c r="B29565" s="6" t="s">
        <v>29588</v>
      </c>
    </row>
    <row r="29566" spans="1:2" x14ac:dyDescent="0.2">
      <c r="A29566" s="6" t="s">
        <v>29589</v>
      </c>
      <c r="B29566" s="6" t="s">
        <v>29588</v>
      </c>
    </row>
    <row r="29567" spans="1:2" x14ac:dyDescent="0.2">
      <c r="A29567" s="6" t="s">
        <v>29587</v>
      </c>
      <c r="B29567" s="6" t="s">
        <v>29586</v>
      </c>
    </row>
    <row r="29568" spans="1:2" x14ac:dyDescent="0.2">
      <c r="A29568" s="6" t="s">
        <v>29585</v>
      </c>
      <c r="B29568" s="6" t="s">
        <v>29584</v>
      </c>
    </row>
    <row r="29569" spans="1:2" x14ac:dyDescent="0.2">
      <c r="A29569" s="6" t="s">
        <v>29583</v>
      </c>
      <c r="B29569" s="6" t="s">
        <v>29582</v>
      </c>
    </row>
    <row r="29570" spans="1:2" x14ac:dyDescent="0.2">
      <c r="A29570" s="6" t="s">
        <v>29581</v>
      </c>
      <c r="B29570" s="6" t="s">
        <v>29580</v>
      </c>
    </row>
    <row r="29571" spans="1:2" x14ac:dyDescent="0.2">
      <c r="A29571" s="6" t="s">
        <v>29579</v>
      </c>
      <c r="B29571" s="6" t="s">
        <v>29578</v>
      </c>
    </row>
    <row r="29572" spans="1:2" x14ac:dyDescent="0.2">
      <c r="A29572" s="6" t="s">
        <v>81</v>
      </c>
      <c r="B29572" s="6" t="s">
        <v>29577</v>
      </c>
    </row>
    <row r="29573" spans="1:2" x14ac:dyDescent="0.2">
      <c r="A29573" s="6" t="s">
        <v>81</v>
      </c>
      <c r="B29573" s="6" t="s">
        <v>29577</v>
      </c>
    </row>
    <row r="29574" spans="1:2" x14ac:dyDescent="0.2">
      <c r="A29574" s="6" t="s">
        <v>29576</v>
      </c>
      <c r="B29574" s="6" t="s">
        <v>29575</v>
      </c>
    </row>
    <row r="29575" spans="1:2" x14ac:dyDescent="0.2">
      <c r="A29575" s="6" t="s">
        <v>29574</v>
      </c>
      <c r="B29575" s="6" t="s">
        <v>29573</v>
      </c>
    </row>
    <row r="29576" spans="1:2" x14ac:dyDescent="0.2">
      <c r="A29576" s="6" t="s">
        <v>29572</v>
      </c>
      <c r="B29576" s="6" t="s">
        <v>29571</v>
      </c>
    </row>
    <row r="29577" spans="1:2" x14ac:dyDescent="0.2">
      <c r="A29577" s="6" t="s">
        <v>29570</v>
      </c>
      <c r="B29577" s="6" t="s">
        <v>29569</v>
      </c>
    </row>
    <row r="29578" spans="1:2" x14ac:dyDescent="0.2">
      <c r="A29578" s="6" t="s">
        <v>29568</v>
      </c>
      <c r="B29578" s="6" t="s">
        <v>29567</v>
      </c>
    </row>
    <row r="29579" spans="1:2" x14ac:dyDescent="0.2">
      <c r="A29579" s="6" t="s">
        <v>29568</v>
      </c>
      <c r="B29579" s="6" t="s">
        <v>29567</v>
      </c>
    </row>
    <row r="29580" spans="1:2" x14ac:dyDescent="0.2">
      <c r="A29580" s="6" t="s">
        <v>29566</v>
      </c>
      <c r="B29580" s="6" t="s">
        <v>29565</v>
      </c>
    </row>
    <row r="29581" spans="1:2" x14ac:dyDescent="0.2">
      <c r="A29581" s="6" t="s">
        <v>29564</v>
      </c>
      <c r="B29581" s="6" t="s">
        <v>29563</v>
      </c>
    </row>
    <row r="29582" spans="1:2" x14ac:dyDescent="0.2">
      <c r="A29582" s="6" t="s">
        <v>29564</v>
      </c>
      <c r="B29582" s="6" t="s">
        <v>29563</v>
      </c>
    </row>
    <row r="29583" spans="1:2" x14ac:dyDescent="0.2">
      <c r="A29583" s="6" t="s">
        <v>29564</v>
      </c>
      <c r="B29583" s="6" t="s">
        <v>29563</v>
      </c>
    </row>
    <row r="29584" spans="1:2" x14ac:dyDescent="0.2">
      <c r="A29584" s="6" t="s">
        <v>29562</v>
      </c>
      <c r="B29584" s="6" t="s">
        <v>29561</v>
      </c>
    </row>
    <row r="29585" spans="1:2" x14ac:dyDescent="0.2">
      <c r="A29585" s="6" t="s">
        <v>29560</v>
      </c>
      <c r="B29585" s="6" t="s">
        <v>29559</v>
      </c>
    </row>
    <row r="29586" spans="1:2" x14ac:dyDescent="0.2">
      <c r="A29586" s="6" t="s">
        <v>29558</v>
      </c>
      <c r="B29586" s="6" t="s">
        <v>29557</v>
      </c>
    </row>
    <row r="29587" spans="1:2" x14ac:dyDescent="0.2">
      <c r="A29587" s="6" t="s">
        <v>29556</v>
      </c>
      <c r="B29587" s="6" t="s">
        <v>29555</v>
      </c>
    </row>
    <row r="29588" spans="1:2" x14ac:dyDescent="0.2">
      <c r="A29588" s="6" t="s">
        <v>29554</v>
      </c>
      <c r="B29588" s="6" t="s">
        <v>29553</v>
      </c>
    </row>
    <row r="29589" spans="1:2" x14ac:dyDescent="0.2">
      <c r="A29589" s="6" t="s">
        <v>29552</v>
      </c>
      <c r="B29589" s="6" t="s">
        <v>29551</v>
      </c>
    </row>
    <row r="29590" spans="1:2" x14ac:dyDescent="0.2">
      <c r="A29590" s="6" t="s">
        <v>29550</v>
      </c>
      <c r="B29590" s="6" t="s">
        <v>29549</v>
      </c>
    </row>
    <row r="29591" spans="1:2" x14ac:dyDescent="0.2">
      <c r="A29591" s="6" t="s">
        <v>29548</v>
      </c>
      <c r="B29591" s="6" t="s">
        <v>29547</v>
      </c>
    </row>
    <row r="29592" spans="1:2" x14ac:dyDescent="0.2">
      <c r="A29592" s="6" t="s">
        <v>29548</v>
      </c>
      <c r="B29592" s="6" t="s">
        <v>29547</v>
      </c>
    </row>
    <row r="29593" spans="1:2" x14ac:dyDescent="0.2">
      <c r="A29593" s="6" t="s">
        <v>29546</v>
      </c>
      <c r="B29593" s="6" t="s">
        <v>29545</v>
      </c>
    </row>
    <row r="29594" spans="1:2" x14ac:dyDescent="0.2">
      <c r="A29594" s="6" t="s">
        <v>29544</v>
      </c>
      <c r="B29594" s="6" t="s">
        <v>29543</v>
      </c>
    </row>
    <row r="29595" spans="1:2" x14ac:dyDescent="0.2">
      <c r="A29595" s="6" t="s">
        <v>29542</v>
      </c>
      <c r="B29595" s="6" t="s">
        <v>29541</v>
      </c>
    </row>
    <row r="29596" spans="1:2" x14ac:dyDescent="0.2">
      <c r="A29596" s="6" t="s">
        <v>29542</v>
      </c>
      <c r="B29596" s="6" t="s">
        <v>29541</v>
      </c>
    </row>
    <row r="29597" spans="1:2" x14ac:dyDescent="0.2">
      <c r="A29597" s="6" t="s">
        <v>29540</v>
      </c>
      <c r="B29597" s="6" t="s">
        <v>29539</v>
      </c>
    </row>
    <row r="29598" spans="1:2" x14ac:dyDescent="0.2">
      <c r="A29598" s="6" t="s">
        <v>29538</v>
      </c>
      <c r="B29598" s="6" t="s">
        <v>29537</v>
      </c>
    </row>
    <row r="29599" spans="1:2" x14ac:dyDescent="0.2">
      <c r="A29599" s="6" t="s">
        <v>29536</v>
      </c>
      <c r="B29599" s="6" t="s">
        <v>29535</v>
      </c>
    </row>
    <row r="29600" spans="1:2" x14ac:dyDescent="0.2">
      <c r="A29600" s="6" t="s">
        <v>29534</v>
      </c>
      <c r="B29600" s="6" t="s">
        <v>29533</v>
      </c>
    </row>
    <row r="29601" spans="1:2" x14ac:dyDescent="0.2">
      <c r="A29601" s="6" t="s">
        <v>29534</v>
      </c>
      <c r="B29601" s="6" t="s">
        <v>29533</v>
      </c>
    </row>
    <row r="29602" spans="1:2" x14ac:dyDescent="0.2">
      <c r="A29602" s="6" t="s">
        <v>29532</v>
      </c>
      <c r="B29602" s="6" t="s">
        <v>29531</v>
      </c>
    </row>
    <row r="29603" spans="1:2" x14ac:dyDescent="0.2">
      <c r="A29603" s="6" t="s">
        <v>29530</v>
      </c>
      <c r="B29603" s="6" t="s">
        <v>29529</v>
      </c>
    </row>
    <row r="29604" spans="1:2" x14ac:dyDescent="0.2">
      <c r="A29604" s="6" t="s">
        <v>29528</v>
      </c>
      <c r="B29604" s="6" t="s">
        <v>29527</v>
      </c>
    </row>
    <row r="29605" spans="1:2" x14ac:dyDescent="0.2">
      <c r="A29605" s="6" t="s">
        <v>29526</v>
      </c>
      <c r="B29605" s="6" t="s">
        <v>29525</v>
      </c>
    </row>
    <row r="29606" spans="1:2" x14ac:dyDescent="0.2">
      <c r="A29606" s="6" t="s">
        <v>29526</v>
      </c>
      <c r="B29606" s="6" t="s">
        <v>29525</v>
      </c>
    </row>
    <row r="29607" spans="1:2" x14ac:dyDescent="0.2">
      <c r="A29607" s="6" t="s">
        <v>29526</v>
      </c>
      <c r="B29607" s="6" t="s">
        <v>29525</v>
      </c>
    </row>
    <row r="29608" spans="1:2" x14ac:dyDescent="0.2">
      <c r="A29608" s="6" t="s">
        <v>29524</v>
      </c>
      <c r="B29608" s="6" t="s">
        <v>29523</v>
      </c>
    </row>
    <row r="29609" spans="1:2" x14ac:dyDescent="0.2">
      <c r="A29609" s="6" t="s">
        <v>29524</v>
      </c>
      <c r="B29609" s="6" t="s">
        <v>29523</v>
      </c>
    </row>
    <row r="29610" spans="1:2" x14ac:dyDescent="0.2">
      <c r="A29610" s="6" t="s">
        <v>29524</v>
      </c>
      <c r="B29610" s="6" t="s">
        <v>29523</v>
      </c>
    </row>
    <row r="29611" spans="1:2" x14ac:dyDescent="0.2">
      <c r="A29611" s="6" t="s">
        <v>29524</v>
      </c>
      <c r="B29611" s="6" t="s">
        <v>29523</v>
      </c>
    </row>
    <row r="29612" spans="1:2" x14ac:dyDescent="0.2">
      <c r="A29612" s="6" t="s">
        <v>29524</v>
      </c>
      <c r="B29612" s="6" t="s">
        <v>29523</v>
      </c>
    </row>
    <row r="29613" spans="1:2" x14ac:dyDescent="0.2">
      <c r="A29613" s="6" t="s">
        <v>29522</v>
      </c>
      <c r="B29613" s="6" t="s">
        <v>29521</v>
      </c>
    </row>
    <row r="29614" spans="1:2" x14ac:dyDescent="0.2">
      <c r="A29614" s="6" t="s">
        <v>29520</v>
      </c>
      <c r="B29614" s="6" t="s">
        <v>29519</v>
      </c>
    </row>
    <row r="29615" spans="1:2" x14ac:dyDescent="0.2">
      <c r="A29615" s="6" t="s">
        <v>29518</v>
      </c>
      <c r="B29615" s="6" t="s">
        <v>29517</v>
      </c>
    </row>
    <row r="29616" spans="1:2" x14ac:dyDescent="0.2">
      <c r="A29616" s="6" t="s">
        <v>29518</v>
      </c>
      <c r="B29616" s="6" t="s">
        <v>29517</v>
      </c>
    </row>
    <row r="29617" spans="1:2" x14ac:dyDescent="0.2">
      <c r="A29617" s="6" t="s">
        <v>29516</v>
      </c>
      <c r="B29617" s="6" t="s">
        <v>29515</v>
      </c>
    </row>
    <row r="29618" spans="1:2" x14ac:dyDescent="0.2">
      <c r="A29618" s="6" t="s">
        <v>29516</v>
      </c>
      <c r="B29618" s="6" t="s">
        <v>29515</v>
      </c>
    </row>
    <row r="29619" spans="1:2" x14ac:dyDescent="0.2">
      <c r="A29619" s="6" t="s">
        <v>29514</v>
      </c>
      <c r="B29619" s="6" t="s">
        <v>29513</v>
      </c>
    </row>
    <row r="29620" spans="1:2" x14ac:dyDescent="0.2">
      <c r="A29620" s="6" t="s">
        <v>29512</v>
      </c>
      <c r="B29620" s="6" t="s">
        <v>29511</v>
      </c>
    </row>
    <row r="29621" spans="1:2" x14ac:dyDescent="0.2">
      <c r="A29621" s="6" t="s">
        <v>29510</v>
      </c>
      <c r="B29621" s="6" t="s">
        <v>29509</v>
      </c>
    </row>
    <row r="29622" spans="1:2" x14ac:dyDescent="0.2">
      <c r="A29622" s="6" t="s">
        <v>29508</v>
      </c>
      <c r="B29622" s="6" t="s">
        <v>29507</v>
      </c>
    </row>
    <row r="29623" spans="1:2" x14ac:dyDescent="0.2">
      <c r="A29623" s="6" t="s">
        <v>29506</v>
      </c>
      <c r="B29623" s="6" t="s">
        <v>29505</v>
      </c>
    </row>
    <row r="29624" spans="1:2" x14ac:dyDescent="0.2">
      <c r="A29624" s="6" t="s">
        <v>29506</v>
      </c>
      <c r="B29624" s="6" t="s">
        <v>29505</v>
      </c>
    </row>
    <row r="29625" spans="1:2" x14ac:dyDescent="0.2">
      <c r="A29625" s="6" t="s">
        <v>29502</v>
      </c>
      <c r="B29625" s="6" t="s">
        <v>29504</v>
      </c>
    </row>
    <row r="29626" spans="1:2" x14ac:dyDescent="0.2">
      <c r="A29626" s="6" t="s">
        <v>29502</v>
      </c>
      <c r="B29626" s="6" t="s">
        <v>29503</v>
      </c>
    </row>
    <row r="29627" spans="1:2" x14ac:dyDescent="0.2">
      <c r="A29627" s="6" t="s">
        <v>29502</v>
      </c>
      <c r="B29627" s="6" t="s">
        <v>29501</v>
      </c>
    </row>
    <row r="29628" spans="1:2" x14ac:dyDescent="0.2">
      <c r="A29628" s="6" t="s">
        <v>29500</v>
      </c>
      <c r="B29628" s="6" t="s">
        <v>29499</v>
      </c>
    </row>
    <row r="29629" spans="1:2" x14ac:dyDescent="0.2">
      <c r="A29629" s="6" t="s">
        <v>29498</v>
      </c>
      <c r="B29629" s="6" t="s">
        <v>29497</v>
      </c>
    </row>
    <row r="29630" spans="1:2" x14ac:dyDescent="0.2">
      <c r="A29630" s="6" t="s">
        <v>29496</v>
      </c>
      <c r="B29630" s="6" t="s">
        <v>29495</v>
      </c>
    </row>
    <row r="29631" spans="1:2" x14ac:dyDescent="0.2">
      <c r="A29631" s="6" t="s">
        <v>2247</v>
      </c>
      <c r="B29631" s="6" t="s">
        <v>29494</v>
      </c>
    </row>
    <row r="29632" spans="1:2" x14ac:dyDescent="0.2">
      <c r="A29632" s="6" t="s">
        <v>2247</v>
      </c>
      <c r="B29632" s="6" t="s">
        <v>29493</v>
      </c>
    </row>
    <row r="29633" spans="1:2" x14ac:dyDescent="0.2">
      <c r="A29633" s="6" t="s">
        <v>29492</v>
      </c>
      <c r="B29633" s="6" t="s">
        <v>29491</v>
      </c>
    </row>
    <row r="29634" spans="1:2" x14ac:dyDescent="0.2">
      <c r="A29634" s="6" t="s">
        <v>29492</v>
      </c>
      <c r="B29634" s="6" t="s">
        <v>29491</v>
      </c>
    </row>
    <row r="29635" spans="1:2" x14ac:dyDescent="0.2">
      <c r="A29635" s="6" t="s">
        <v>29492</v>
      </c>
      <c r="B29635" s="6" t="s">
        <v>29491</v>
      </c>
    </row>
    <row r="29636" spans="1:2" x14ac:dyDescent="0.2">
      <c r="A29636" s="6" t="s">
        <v>29490</v>
      </c>
      <c r="B29636" s="6" t="s">
        <v>29489</v>
      </c>
    </row>
    <row r="29637" spans="1:2" x14ac:dyDescent="0.2">
      <c r="A29637" s="6" t="s">
        <v>29488</v>
      </c>
      <c r="B29637" s="6" t="s">
        <v>29487</v>
      </c>
    </row>
    <row r="29638" spans="1:2" x14ac:dyDescent="0.2">
      <c r="A29638" s="6" t="s">
        <v>29486</v>
      </c>
      <c r="B29638" s="6" t="s">
        <v>29485</v>
      </c>
    </row>
    <row r="29639" spans="1:2" x14ac:dyDescent="0.2">
      <c r="A29639" s="6" t="s">
        <v>29483</v>
      </c>
      <c r="B29639" s="6" t="s">
        <v>29484</v>
      </c>
    </row>
    <row r="29640" spans="1:2" x14ac:dyDescent="0.2">
      <c r="A29640" s="6" t="s">
        <v>29483</v>
      </c>
      <c r="B29640" s="6" t="s">
        <v>29482</v>
      </c>
    </row>
    <row r="29641" spans="1:2" x14ac:dyDescent="0.2">
      <c r="A29641" s="6" t="s">
        <v>29481</v>
      </c>
      <c r="B29641" s="6" t="s">
        <v>29480</v>
      </c>
    </row>
    <row r="29642" spans="1:2" x14ac:dyDescent="0.2">
      <c r="A29642" s="6" t="s">
        <v>29479</v>
      </c>
      <c r="B29642" s="6" t="s">
        <v>29478</v>
      </c>
    </row>
    <row r="29643" spans="1:2" x14ac:dyDescent="0.2">
      <c r="A29643" s="6" t="s">
        <v>29477</v>
      </c>
      <c r="B29643" s="6" t="s">
        <v>29476</v>
      </c>
    </row>
    <row r="29644" spans="1:2" x14ac:dyDescent="0.2">
      <c r="A29644" s="6" t="s">
        <v>29475</v>
      </c>
      <c r="B29644" s="6" t="s">
        <v>29474</v>
      </c>
    </row>
    <row r="29645" spans="1:2" x14ac:dyDescent="0.2">
      <c r="A29645" s="6" t="s">
        <v>29475</v>
      </c>
      <c r="B29645" s="6" t="s">
        <v>29474</v>
      </c>
    </row>
    <row r="29646" spans="1:2" x14ac:dyDescent="0.2">
      <c r="A29646" s="6" t="s">
        <v>29475</v>
      </c>
      <c r="B29646" s="6" t="s">
        <v>29474</v>
      </c>
    </row>
    <row r="29647" spans="1:2" x14ac:dyDescent="0.2">
      <c r="A29647" s="6" t="s">
        <v>29473</v>
      </c>
      <c r="B29647" s="6" t="s">
        <v>29472</v>
      </c>
    </row>
    <row r="29648" spans="1:2" x14ac:dyDescent="0.2">
      <c r="A29648" s="6" t="s">
        <v>29473</v>
      </c>
      <c r="B29648" s="6" t="s">
        <v>29472</v>
      </c>
    </row>
    <row r="29649" spans="1:2" x14ac:dyDescent="0.2">
      <c r="A29649" s="6" t="s">
        <v>29473</v>
      </c>
      <c r="B29649" s="6" t="s">
        <v>29472</v>
      </c>
    </row>
    <row r="29650" spans="1:2" x14ac:dyDescent="0.2">
      <c r="A29650" s="6" t="s">
        <v>29471</v>
      </c>
      <c r="B29650" s="6" t="s">
        <v>29470</v>
      </c>
    </row>
    <row r="29651" spans="1:2" x14ac:dyDescent="0.2">
      <c r="A29651" s="6" t="s">
        <v>29471</v>
      </c>
      <c r="B29651" s="6" t="s">
        <v>29470</v>
      </c>
    </row>
    <row r="29652" spans="1:2" x14ac:dyDescent="0.2">
      <c r="A29652" s="6" t="s">
        <v>29469</v>
      </c>
      <c r="B29652" s="6" t="s">
        <v>29468</v>
      </c>
    </row>
    <row r="29653" spans="1:2" x14ac:dyDescent="0.2">
      <c r="A29653" s="6" t="s">
        <v>1833</v>
      </c>
      <c r="B29653" s="6" t="s">
        <v>29467</v>
      </c>
    </row>
    <row r="29654" spans="1:2" x14ac:dyDescent="0.2">
      <c r="A29654" s="6" t="s">
        <v>29466</v>
      </c>
      <c r="B29654" s="6" t="s">
        <v>29465</v>
      </c>
    </row>
    <row r="29655" spans="1:2" x14ac:dyDescent="0.2">
      <c r="A29655" s="6" t="s">
        <v>29466</v>
      </c>
      <c r="B29655" s="6" t="s">
        <v>29465</v>
      </c>
    </row>
    <row r="29656" spans="1:2" x14ac:dyDescent="0.2">
      <c r="A29656" s="6" t="s">
        <v>29464</v>
      </c>
      <c r="B29656" s="6" t="s">
        <v>29463</v>
      </c>
    </row>
    <row r="29657" spans="1:2" x14ac:dyDescent="0.2">
      <c r="A29657" s="6" t="s">
        <v>29464</v>
      </c>
      <c r="B29657" s="6" t="s">
        <v>29463</v>
      </c>
    </row>
    <row r="29658" spans="1:2" x14ac:dyDescent="0.2">
      <c r="A29658" s="6" t="s">
        <v>29464</v>
      </c>
      <c r="B29658" s="6" t="s">
        <v>29463</v>
      </c>
    </row>
    <row r="29659" spans="1:2" x14ac:dyDescent="0.2">
      <c r="A29659" s="6" t="s">
        <v>29464</v>
      </c>
      <c r="B29659" s="6" t="s">
        <v>29463</v>
      </c>
    </row>
    <row r="29660" spans="1:2" x14ac:dyDescent="0.2">
      <c r="A29660" s="6" t="s">
        <v>29462</v>
      </c>
      <c r="B29660" s="6" t="s">
        <v>29461</v>
      </c>
    </row>
    <row r="29661" spans="1:2" x14ac:dyDescent="0.2">
      <c r="A29661" s="6" t="s">
        <v>29462</v>
      </c>
      <c r="B29661" s="6" t="s">
        <v>29461</v>
      </c>
    </row>
    <row r="29662" spans="1:2" x14ac:dyDescent="0.2">
      <c r="A29662" s="6" t="s">
        <v>29462</v>
      </c>
      <c r="B29662" s="6" t="s">
        <v>29461</v>
      </c>
    </row>
    <row r="29663" spans="1:2" x14ac:dyDescent="0.2">
      <c r="A29663" s="6" t="s">
        <v>29462</v>
      </c>
      <c r="B29663" s="6" t="s">
        <v>29461</v>
      </c>
    </row>
    <row r="29664" spans="1:2" x14ac:dyDescent="0.2">
      <c r="A29664" s="6" t="s">
        <v>29462</v>
      </c>
      <c r="B29664" s="6" t="s">
        <v>29461</v>
      </c>
    </row>
    <row r="29665" spans="1:2" x14ac:dyDescent="0.2">
      <c r="A29665" s="6" t="s">
        <v>29460</v>
      </c>
      <c r="B29665" s="6" t="s">
        <v>29459</v>
      </c>
    </row>
    <row r="29666" spans="1:2" x14ac:dyDescent="0.2">
      <c r="A29666" s="6" t="s">
        <v>29458</v>
      </c>
      <c r="B29666" s="6" t="s">
        <v>29457</v>
      </c>
    </row>
    <row r="29667" spans="1:2" x14ac:dyDescent="0.2">
      <c r="A29667" s="6" t="s">
        <v>29456</v>
      </c>
      <c r="B29667" s="6" t="s">
        <v>29455</v>
      </c>
    </row>
    <row r="29668" spans="1:2" x14ac:dyDescent="0.2">
      <c r="A29668" s="6" t="s">
        <v>29456</v>
      </c>
      <c r="B29668" s="6" t="s">
        <v>29455</v>
      </c>
    </row>
    <row r="29669" spans="1:2" x14ac:dyDescent="0.2">
      <c r="A29669" s="6" t="s">
        <v>29456</v>
      </c>
      <c r="B29669" s="6" t="s">
        <v>29455</v>
      </c>
    </row>
    <row r="29670" spans="1:2" x14ac:dyDescent="0.2">
      <c r="A29670" s="6" t="s">
        <v>29454</v>
      </c>
      <c r="B29670" s="6" t="s">
        <v>29453</v>
      </c>
    </row>
    <row r="29671" spans="1:2" x14ac:dyDescent="0.2">
      <c r="A29671" s="6" t="s">
        <v>29450</v>
      </c>
      <c r="B29671" s="6" t="s">
        <v>29452</v>
      </c>
    </row>
    <row r="29672" spans="1:2" x14ac:dyDescent="0.2">
      <c r="A29672" s="6" t="s">
        <v>29450</v>
      </c>
      <c r="B29672" s="6" t="s">
        <v>29451</v>
      </c>
    </row>
    <row r="29673" spans="1:2" x14ac:dyDescent="0.2">
      <c r="A29673" s="6" t="s">
        <v>29450</v>
      </c>
      <c r="B29673" s="6" t="s">
        <v>29449</v>
      </c>
    </row>
    <row r="29674" spans="1:2" x14ac:dyDescent="0.2">
      <c r="A29674" s="6" t="s">
        <v>29448</v>
      </c>
      <c r="B29674" s="6" t="s">
        <v>29447</v>
      </c>
    </row>
    <row r="29675" spans="1:2" x14ac:dyDescent="0.2">
      <c r="A29675" s="6" t="s">
        <v>29448</v>
      </c>
      <c r="B29675" s="6" t="s">
        <v>29447</v>
      </c>
    </row>
    <row r="29676" spans="1:2" x14ac:dyDescent="0.2">
      <c r="A29676" s="6" t="s">
        <v>29448</v>
      </c>
      <c r="B29676" s="6" t="s">
        <v>29447</v>
      </c>
    </row>
    <row r="29677" spans="1:2" x14ac:dyDescent="0.2">
      <c r="A29677" s="6" t="s">
        <v>29446</v>
      </c>
      <c r="B29677" s="6" t="s">
        <v>29445</v>
      </c>
    </row>
    <row r="29678" spans="1:2" x14ac:dyDescent="0.2">
      <c r="A29678" s="6" t="s">
        <v>29444</v>
      </c>
      <c r="B29678" s="6" t="s">
        <v>29443</v>
      </c>
    </row>
    <row r="29679" spans="1:2" x14ac:dyDescent="0.2">
      <c r="A29679" s="6" t="s">
        <v>29442</v>
      </c>
      <c r="B29679" s="6" t="s">
        <v>29441</v>
      </c>
    </row>
    <row r="29680" spans="1:2" x14ac:dyDescent="0.2">
      <c r="A29680" s="6" t="s">
        <v>29440</v>
      </c>
      <c r="B29680" s="6" t="s">
        <v>29439</v>
      </c>
    </row>
    <row r="29681" spans="1:2" x14ac:dyDescent="0.2">
      <c r="A29681" s="6" t="s">
        <v>29438</v>
      </c>
      <c r="B29681" s="6" t="s">
        <v>29437</v>
      </c>
    </row>
    <row r="29682" spans="1:2" x14ac:dyDescent="0.2">
      <c r="A29682" s="6" t="s">
        <v>29435</v>
      </c>
      <c r="B29682" s="6" t="s">
        <v>29436</v>
      </c>
    </row>
    <row r="29683" spans="1:2" x14ac:dyDescent="0.2">
      <c r="A29683" s="6" t="s">
        <v>29435</v>
      </c>
      <c r="B29683" s="6" t="s">
        <v>29434</v>
      </c>
    </row>
    <row r="29684" spans="1:2" x14ac:dyDescent="0.2">
      <c r="A29684" s="6" t="s">
        <v>29432</v>
      </c>
      <c r="B29684" s="6" t="s">
        <v>29433</v>
      </c>
    </row>
    <row r="29685" spans="1:2" x14ac:dyDescent="0.2">
      <c r="A29685" s="6" t="s">
        <v>29432</v>
      </c>
      <c r="B29685" s="6" t="s">
        <v>29433</v>
      </c>
    </row>
    <row r="29686" spans="1:2" x14ac:dyDescent="0.2">
      <c r="A29686" s="6" t="s">
        <v>29432</v>
      </c>
      <c r="B29686" s="6" t="s">
        <v>29433</v>
      </c>
    </row>
    <row r="29687" spans="1:2" x14ac:dyDescent="0.2">
      <c r="A29687" s="6" t="s">
        <v>29432</v>
      </c>
      <c r="B29687" s="6" t="s">
        <v>29431</v>
      </c>
    </row>
    <row r="29688" spans="1:2" x14ac:dyDescent="0.2">
      <c r="A29688" s="6" t="s">
        <v>29430</v>
      </c>
      <c r="B29688" s="6" t="s">
        <v>29429</v>
      </c>
    </row>
    <row r="29689" spans="1:2" x14ac:dyDescent="0.2">
      <c r="A29689" s="6" t="s">
        <v>29430</v>
      </c>
      <c r="B29689" s="6" t="s">
        <v>29429</v>
      </c>
    </row>
    <row r="29690" spans="1:2" x14ac:dyDescent="0.2">
      <c r="A29690" s="6" t="s">
        <v>29430</v>
      </c>
      <c r="B29690" s="6" t="s">
        <v>29429</v>
      </c>
    </row>
    <row r="29691" spans="1:2" x14ac:dyDescent="0.2">
      <c r="A29691" s="6" t="s">
        <v>29428</v>
      </c>
      <c r="B29691" s="6" t="s">
        <v>29427</v>
      </c>
    </row>
    <row r="29692" spans="1:2" x14ac:dyDescent="0.2">
      <c r="A29692" s="6" t="s">
        <v>29428</v>
      </c>
      <c r="B29692" s="6" t="s">
        <v>29427</v>
      </c>
    </row>
    <row r="29693" spans="1:2" x14ac:dyDescent="0.2">
      <c r="A29693" s="6" t="s">
        <v>29426</v>
      </c>
      <c r="B29693" s="6" t="s">
        <v>29425</v>
      </c>
    </row>
    <row r="29694" spans="1:2" x14ac:dyDescent="0.2">
      <c r="A29694" s="6" t="s">
        <v>29424</v>
      </c>
      <c r="B29694" s="6" t="s">
        <v>29423</v>
      </c>
    </row>
    <row r="29695" spans="1:2" x14ac:dyDescent="0.2">
      <c r="A29695" s="6" t="s">
        <v>29422</v>
      </c>
      <c r="B29695" s="6" t="s">
        <v>29421</v>
      </c>
    </row>
    <row r="29696" spans="1:2" x14ac:dyDescent="0.2">
      <c r="A29696" s="6" t="s">
        <v>29420</v>
      </c>
      <c r="B29696" s="6" t="s">
        <v>29419</v>
      </c>
    </row>
    <row r="29697" spans="1:2" x14ac:dyDescent="0.2">
      <c r="A29697" s="6" t="s">
        <v>29418</v>
      </c>
      <c r="B29697" s="6" t="s">
        <v>29417</v>
      </c>
    </row>
    <row r="29698" spans="1:2" x14ac:dyDescent="0.2">
      <c r="A29698" s="6" t="s">
        <v>29418</v>
      </c>
      <c r="B29698" s="6" t="s">
        <v>29417</v>
      </c>
    </row>
    <row r="29699" spans="1:2" x14ac:dyDescent="0.2">
      <c r="A29699" s="6" t="s">
        <v>29418</v>
      </c>
      <c r="B29699" s="6" t="s">
        <v>29417</v>
      </c>
    </row>
    <row r="29700" spans="1:2" x14ac:dyDescent="0.2">
      <c r="A29700" s="6" t="s">
        <v>29418</v>
      </c>
      <c r="B29700" s="6" t="s">
        <v>29417</v>
      </c>
    </row>
    <row r="29701" spans="1:2" x14ac:dyDescent="0.2">
      <c r="A29701" s="6" t="s">
        <v>29416</v>
      </c>
      <c r="B29701" s="6" t="s">
        <v>29415</v>
      </c>
    </row>
    <row r="29702" spans="1:2" x14ac:dyDescent="0.2">
      <c r="A29702" s="6" t="s">
        <v>29416</v>
      </c>
      <c r="B29702" s="6" t="s">
        <v>29415</v>
      </c>
    </row>
    <row r="29703" spans="1:2" x14ac:dyDescent="0.2">
      <c r="A29703" s="6" t="s">
        <v>29414</v>
      </c>
      <c r="B29703" s="6" t="s">
        <v>29413</v>
      </c>
    </row>
    <row r="29704" spans="1:2" x14ac:dyDescent="0.2">
      <c r="A29704" s="6" t="s">
        <v>29412</v>
      </c>
      <c r="B29704" s="6" t="s">
        <v>29411</v>
      </c>
    </row>
    <row r="29705" spans="1:2" x14ac:dyDescent="0.2">
      <c r="A29705" s="6" t="s">
        <v>29410</v>
      </c>
      <c r="B29705" s="6" t="s">
        <v>29409</v>
      </c>
    </row>
    <row r="29706" spans="1:2" x14ac:dyDescent="0.2">
      <c r="A29706" s="6" t="s">
        <v>29408</v>
      </c>
      <c r="B29706" s="6" t="s">
        <v>29407</v>
      </c>
    </row>
    <row r="29707" spans="1:2" x14ac:dyDescent="0.2">
      <c r="A29707" s="6" t="s">
        <v>29406</v>
      </c>
      <c r="B29707" s="6" t="s">
        <v>29405</v>
      </c>
    </row>
    <row r="29708" spans="1:2" x14ac:dyDescent="0.2">
      <c r="A29708" s="6" t="s">
        <v>29404</v>
      </c>
      <c r="B29708" s="6" t="s">
        <v>29403</v>
      </c>
    </row>
    <row r="29709" spans="1:2" x14ac:dyDescent="0.2">
      <c r="A29709" s="6" t="s">
        <v>29402</v>
      </c>
      <c r="B29709" s="6" t="s">
        <v>29401</v>
      </c>
    </row>
    <row r="29710" spans="1:2" x14ac:dyDescent="0.2">
      <c r="A29710" s="6" t="s">
        <v>29400</v>
      </c>
      <c r="B29710" s="6" t="s">
        <v>29399</v>
      </c>
    </row>
    <row r="29711" spans="1:2" x14ac:dyDescent="0.2">
      <c r="A29711" s="6" t="s">
        <v>29398</v>
      </c>
      <c r="B29711" s="6" t="s">
        <v>29397</v>
      </c>
    </row>
    <row r="29712" spans="1:2" x14ac:dyDescent="0.2">
      <c r="A29712" s="6" t="s">
        <v>29398</v>
      </c>
      <c r="B29712" s="6" t="s">
        <v>29397</v>
      </c>
    </row>
    <row r="29713" spans="1:2" x14ac:dyDescent="0.2">
      <c r="A29713" s="6" t="s">
        <v>29396</v>
      </c>
      <c r="B29713" s="6" t="s">
        <v>29395</v>
      </c>
    </row>
    <row r="29714" spans="1:2" x14ac:dyDescent="0.2">
      <c r="A29714" s="6" t="s">
        <v>29394</v>
      </c>
      <c r="B29714" s="6" t="s">
        <v>29393</v>
      </c>
    </row>
    <row r="29715" spans="1:2" x14ac:dyDescent="0.2">
      <c r="A29715" s="6" t="s">
        <v>29392</v>
      </c>
      <c r="B29715" s="6" t="s">
        <v>29391</v>
      </c>
    </row>
    <row r="29716" spans="1:2" x14ac:dyDescent="0.2">
      <c r="A29716" s="6" t="s">
        <v>29390</v>
      </c>
      <c r="B29716" s="6" t="s">
        <v>29389</v>
      </c>
    </row>
    <row r="29717" spans="1:2" x14ac:dyDescent="0.2">
      <c r="A29717" s="6" t="s">
        <v>29388</v>
      </c>
      <c r="B29717" s="6" t="s">
        <v>29387</v>
      </c>
    </row>
    <row r="29718" spans="1:2" x14ac:dyDescent="0.2">
      <c r="A29718" s="6" t="s">
        <v>29386</v>
      </c>
      <c r="B29718" s="6" t="s">
        <v>29385</v>
      </c>
    </row>
    <row r="29719" spans="1:2" x14ac:dyDescent="0.2">
      <c r="A29719" s="6" t="s">
        <v>29384</v>
      </c>
      <c r="B29719" s="6" t="s">
        <v>29383</v>
      </c>
    </row>
    <row r="29720" spans="1:2" x14ac:dyDescent="0.2">
      <c r="A29720" s="6" t="s">
        <v>29382</v>
      </c>
      <c r="B29720" s="6" t="s">
        <v>29381</v>
      </c>
    </row>
    <row r="29721" spans="1:2" x14ac:dyDescent="0.2">
      <c r="A29721" s="6" t="s">
        <v>29380</v>
      </c>
      <c r="B29721" s="6" t="s">
        <v>29379</v>
      </c>
    </row>
    <row r="29722" spans="1:2" x14ac:dyDescent="0.2">
      <c r="A29722" s="6" t="s">
        <v>29378</v>
      </c>
      <c r="B29722" s="6" t="s">
        <v>29377</v>
      </c>
    </row>
    <row r="29723" spans="1:2" x14ac:dyDescent="0.2">
      <c r="A29723" s="6" t="s">
        <v>29376</v>
      </c>
      <c r="B29723" s="6" t="s">
        <v>29375</v>
      </c>
    </row>
    <row r="29724" spans="1:2" x14ac:dyDescent="0.2">
      <c r="A29724" s="6" t="s">
        <v>29376</v>
      </c>
      <c r="B29724" s="6" t="s">
        <v>29375</v>
      </c>
    </row>
    <row r="29725" spans="1:2" x14ac:dyDescent="0.2">
      <c r="A29725" s="6" t="s">
        <v>29376</v>
      </c>
      <c r="B29725" s="6" t="s">
        <v>29375</v>
      </c>
    </row>
    <row r="29726" spans="1:2" x14ac:dyDescent="0.2">
      <c r="A29726" s="6" t="s">
        <v>29376</v>
      </c>
      <c r="B29726" s="6" t="s">
        <v>29375</v>
      </c>
    </row>
    <row r="29727" spans="1:2" x14ac:dyDescent="0.2">
      <c r="A29727" s="6" t="s">
        <v>29374</v>
      </c>
      <c r="B29727" s="6" t="s">
        <v>29373</v>
      </c>
    </row>
    <row r="29728" spans="1:2" x14ac:dyDescent="0.2">
      <c r="A29728" s="6" t="s">
        <v>29372</v>
      </c>
      <c r="B29728" s="6" t="s">
        <v>29371</v>
      </c>
    </row>
    <row r="29729" spans="1:2" x14ac:dyDescent="0.2">
      <c r="A29729" s="6" t="s">
        <v>29370</v>
      </c>
      <c r="B29729" s="6" t="s">
        <v>29369</v>
      </c>
    </row>
    <row r="29730" spans="1:2" x14ac:dyDescent="0.2">
      <c r="A29730" s="6" t="s">
        <v>29370</v>
      </c>
      <c r="B29730" s="6" t="s">
        <v>29369</v>
      </c>
    </row>
    <row r="29731" spans="1:2" x14ac:dyDescent="0.2">
      <c r="A29731" s="6" t="s">
        <v>29370</v>
      </c>
      <c r="B29731" s="6" t="s">
        <v>29369</v>
      </c>
    </row>
    <row r="29732" spans="1:2" x14ac:dyDescent="0.2">
      <c r="A29732" s="6" t="s">
        <v>29370</v>
      </c>
      <c r="B29732" s="6" t="s">
        <v>29369</v>
      </c>
    </row>
    <row r="29733" spans="1:2" x14ac:dyDescent="0.2">
      <c r="A29733" s="6" t="s">
        <v>29370</v>
      </c>
      <c r="B29733" s="6" t="s">
        <v>29369</v>
      </c>
    </row>
    <row r="29734" spans="1:2" x14ac:dyDescent="0.2">
      <c r="A29734" s="6" t="s">
        <v>29368</v>
      </c>
      <c r="B29734" s="6" t="s">
        <v>29367</v>
      </c>
    </row>
    <row r="29735" spans="1:2" x14ac:dyDescent="0.2">
      <c r="A29735" s="6" t="s">
        <v>29368</v>
      </c>
      <c r="B29735" s="6" t="s">
        <v>29367</v>
      </c>
    </row>
    <row r="29736" spans="1:2" x14ac:dyDescent="0.2">
      <c r="A29736" s="6" t="s">
        <v>29368</v>
      </c>
      <c r="B29736" s="6" t="s">
        <v>29367</v>
      </c>
    </row>
    <row r="29737" spans="1:2" x14ac:dyDescent="0.2">
      <c r="A29737" s="6" t="s">
        <v>29368</v>
      </c>
      <c r="B29737" s="6" t="s">
        <v>29367</v>
      </c>
    </row>
    <row r="29738" spans="1:2" x14ac:dyDescent="0.2">
      <c r="A29738" s="6" t="s">
        <v>29366</v>
      </c>
      <c r="B29738" s="6" t="s">
        <v>29365</v>
      </c>
    </row>
    <row r="29739" spans="1:2" x14ac:dyDescent="0.2">
      <c r="A29739" s="6" t="s">
        <v>29364</v>
      </c>
      <c r="B29739" s="6" t="s">
        <v>29363</v>
      </c>
    </row>
    <row r="29740" spans="1:2" x14ac:dyDescent="0.2">
      <c r="A29740" s="6" t="s">
        <v>29362</v>
      </c>
      <c r="B29740" s="6" t="s">
        <v>29361</v>
      </c>
    </row>
    <row r="29741" spans="1:2" x14ac:dyDescent="0.2">
      <c r="A29741" s="6" t="s">
        <v>29360</v>
      </c>
      <c r="B29741" s="6" t="s">
        <v>29359</v>
      </c>
    </row>
    <row r="29742" spans="1:2" x14ac:dyDescent="0.2">
      <c r="A29742" s="6" t="s">
        <v>29358</v>
      </c>
      <c r="B29742" s="6" t="s">
        <v>29357</v>
      </c>
    </row>
    <row r="29743" spans="1:2" x14ac:dyDescent="0.2">
      <c r="A29743" s="6" t="s">
        <v>29356</v>
      </c>
      <c r="B29743" s="6" t="s">
        <v>29355</v>
      </c>
    </row>
    <row r="29744" spans="1:2" x14ac:dyDescent="0.2">
      <c r="A29744" s="6" t="s">
        <v>29354</v>
      </c>
      <c r="B29744" s="6" t="s">
        <v>29353</v>
      </c>
    </row>
    <row r="29745" spans="1:2" x14ac:dyDescent="0.2">
      <c r="A29745" s="6" t="s">
        <v>29354</v>
      </c>
      <c r="B29745" s="6" t="s">
        <v>29353</v>
      </c>
    </row>
    <row r="29746" spans="1:2" x14ac:dyDescent="0.2">
      <c r="A29746" s="6" t="s">
        <v>29354</v>
      </c>
      <c r="B29746" s="6" t="s">
        <v>29353</v>
      </c>
    </row>
    <row r="29747" spans="1:2" x14ac:dyDescent="0.2">
      <c r="A29747" s="6" t="s">
        <v>29354</v>
      </c>
      <c r="B29747" s="6" t="s">
        <v>29353</v>
      </c>
    </row>
    <row r="29748" spans="1:2" x14ac:dyDescent="0.2">
      <c r="A29748" s="6" t="s">
        <v>29352</v>
      </c>
      <c r="B29748" s="6" t="s">
        <v>29351</v>
      </c>
    </row>
    <row r="29749" spans="1:2" x14ac:dyDescent="0.2">
      <c r="A29749" s="6" t="s">
        <v>29350</v>
      </c>
      <c r="B29749" s="6" t="s">
        <v>29349</v>
      </c>
    </row>
    <row r="29750" spans="1:2" x14ac:dyDescent="0.2">
      <c r="A29750" s="6" t="s">
        <v>29348</v>
      </c>
      <c r="B29750" s="6" t="s">
        <v>29347</v>
      </c>
    </row>
    <row r="29751" spans="1:2" x14ac:dyDescent="0.2">
      <c r="A29751" s="6" t="s">
        <v>29348</v>
      </c>
      <c r="B29751" s="6" t="s">
        <v>29347</v>
      </c>
    </row>
    <row r="29752" spans="1:2" x14ac:dyDescent="0.2">
      <c r="A29752" s="6" t="s">
        <v>29348</v>
      </c>
      <c r="B29752" s="6" t="s">
        <v>29347</v>
      </c>
    </row>
    <row r="29753" spans="1:2" x14ac:dyDescent="0.2">
      <c r="A29753" s="6" t="s">
        <v>29348</v>
      </c>
      <c r="B29753" s="6" t="s">
        <v>29347</v>
      </c>
    </row>
    <row r="29754" spans="1:2" x14ac:dyDescent="0.2">
      <c r="A29754" s="6" t="s">
        <v>29348</v>
      </c>
      <c r="B29754" s="6" t="s">
        <v>29347</v>
      </c>
    </row>
    <row r="29755" spans="1:2" x14ac:dyDescent="0.2">
      <c r="A29755" s="6" t="s">
        <v>29348</v>
      </c>
      <c r="B29755" s="6" t="s">
        <v>29347</v>
      </c>
    </row>
    <row r="29756" spans="1:2" x14ac:dyDescent="0.2">
      <c r="A29756" s="6" t="s">
        <v>29348</v>
      </c>
      <c r="B29756" s="6" t="s">
        <v>29347</v>
      </c>
    </row>
    <row r="29757" spans="1:2" x14ac:dyDescent="0.2">
      <c r="A29757" s="6" t="s">
        <v>29348</v>
      </c>
      <c r="B29757" s="6" t="s">
        <v>29347</v>
      </c>
    </row>
    <row r="29758" spans="1:2" x14ac:dyDescent="0.2">
      <c r="A29758" s="6" t="s">
        <v>29346</v>
      </c>
      <c r="B29758" s="6" t="s">
        <v>29345</v>
      </c>
    </row>
    <row r="29759" spans="1:2" x14ac:dyDescent="0.2">
      <c r="A29759" s="6" t="s">
        <v>29346</v>
      </c>
      <c r="B29759" s="6" t="s">
        <v>29345</v>
      </c>
    </row>
    <row r="29760" spans="1:2" x14ac:dyDescent="0.2">
      <c r="A29760" s="6" t="s">
        <v>29344</v>
      </c>
      <c r="B29760" s="6" t="s">
        <v>29343</v>
      </c>
    </row>
    <row r="29761" spans="1:2" x14ac:dyDescent="0.2">
      <c r="A29761" s="6" t="s">
        <v>29344</v>
      </c>
      <c r="B29761" s="6" t="s">
        <v>29343</v>
      </c>
    </row>
    <row r="29762" spans="1:2" x14ac:dyDescent="0.2">
      <c r="A29762" s="6" t="s">
        <v>29344</v>
      </c>
      <c r="B29762" s="6" t="s">
        <v>29343</v>
      </c>
    </row>
    <row r="29763" spans="1:2" x14ac:dyDescent="0.2">
      <c r="A29763" s="6" t="s">
        <v>29344</v>
      </c>
      <c r="B29763" s="6" t="s">
        <v>29343</v>
      </c>
    </row>
    <row r="29764" spans="1:2" x14ac:dyDescent="0.2">
      <c r="A29764" s="6" t="s">
        <v>29342</v>
      </c>
      <c r="B29764" s="6" t="s">
        <v>29341</v>
      </c>
    </row>
    <row r="29765" spans="1:2" x14ac:dyDescent="0.2">
      <c r="A29765" s="6" t="s">
        <v>29340</v>
      </c>
      <c r="B29765" s="6" t="s">
        <v>29339</v>
      </c>
    </row>
    <row r="29766" spans="1:2" x14ac:dyDescent="0.2">
      <c r="A29766" s="6" t="s">
        <v>29340</v>
      </c>
      <c r="B29766" s="6" t="s">
        <v>29339</v>
      </c>
    </row>
    <row r="29767" spans="1:2" x14ac:dyDescent="0.2">
      <c r="A29767" s="6" t="s">
        <v>29338</v>
      </c>
      <c r="B29767" s="6" t="s">
        <v>29337</v>
      </c>
    </row>
    <row r="29768" spans="1:2" x14ac:dyDescent="0.2">
      <c r="A29768" s="6" t="s">
        <v>29338</v>
      </c>
      <c r="B29768" s="6" t="s">
        <v>29337</v>
      </c>
    </row>
    <row r="29769" spans="1:2" x14ac:dyDescent="0.2">
      <c r="A29769" s="6" t="s">
        <v>29338</v>
      </c>
      <c r="B29769" s="6" t="s">
        <v>29337</v>
      </c>
    </row>
    <row r="29770" spans="1:2" x14ac:dyDescent="0.2">
      <c r="A29770" s="6" t="s">
        <v>29336</v>
      </c>
      <c r="B29770" s="6" t="s">
        <v>29335</v>
      </c>
    </row>
    <row r="29771" spans="1:2" x14ac:dyDescent="0.2">
      <c r="A29771" s="6" t="s">
        <v>29336</v>
      </c>
      <c r="B29771" s="6" t="s">
        <v>29335</v>
      </c>
    </row>
    <row r="29772" spans="1:2" x14ac:dyDescent="0.2">
      <c r="A29772" s="6" t="s">
        <v>29336</v>
      </c>
      <c r="B29772" s="6" t="s">
        <v>29335</v>
      </c>
    </row>
    <row r="29773" spans="1:2" x14ac:dyDescent="0.2">
      <c r="A29773" s="6" t="s">
        <v>29336</v>
      </c>
      <c r="B29773" s="6" t="s">
        <v>29335</v>
      </c>
    </row>
    <row r="29774" spans="1:2" x14ac:dyDescent="0.2">
      <c r="A29774" s="6" t="s">
        <v>29334</v>
      </c>
      <c r="B29774" s="6" t="s">
        <v>29333</v>
      </c>
    </row>
    <row r="29775" spans="1:2" x14ac:dyDescent="0.2">
      <c r="A29775" s="6" t="s">
        <v>29332</v>
      </c>
      <c r="B29775" s="6" t="s">
        <v>29331</v>
      </c>
    </row>
    <row r="29776" spans="1:2" x14ac:dyDescent="0.2">
      <c r="A29776" s="6" t="s">
        <v>29330</v>
      </c>
      <c r="B29776" s="6" t="s">
        <v>29329</v>
      </c>
    </row>
    <row r="29777" spans="1:2" x14ac:dyDescent="0.2">
      <c r="A29777" s="6" t="s">
        <v>29328</v>
      </c>
      <c r="B29777" s="6" t="s">
        <v>29327</v>
      </c>
    </row>
    <row r="29778" spans="1:2" x14ac:dyDescent="0.2">
      <c r="A29778" s="6" t="s">
        <v>29326</v>
      </c>
      <c r="B29778" s="6" t="s">
        <v>29325</v>
      </c>
    </row>
    <row r="29779" spans="1:2" x14ac:dyDescent="0.2">
      <c r="A29779" s="6" t="s">
        <v>29324</v>
      </c>
      <c r="B29779" s="6" t="s">
        <v>29323</v>
      </c>
    </row>
    <row r="29780" spans="1:2" x14ac:dyDescent="0.2">
      <c r="A29780" s="6" t="s">
        <v>29322</v>
      </c>
      <c r="B29780" s="6" t="s">
        <v>29321</v>
      </c>
    </row>
    <row r="29781" spans="1:2" x14ac:dyDescent="0.2">
      <c r="A29781" s="6" t="s">
        <v>29322</v>
      </c>
      <c r="B29781" s="6" t="s">
        <v>29321</v>
      </c>
    </row>
    <row r="29782" spans="1:2" x14ac:dyDescent="0.2">
      <c r="A29782" s="6" t="s">
        <v>29322</v>
      </c>
      <c r="B29782" s="6" t="s">
        <v>29321</v>
      </c>
    </row>
    <row r="29783" spans="1:2" x14ac:dyDescent="0.2">
      <c r="A29783" s="6" t="s">
        <v>29322</v>
      </c>
      <c r="B29783" s="6" t="s">
        <v>29321</v>
      </c>
    </row>
    <row r="29784" spans="1:2" x14ac:dyDescent="0.2">
      <c r="A29784" s="6" t="s">
        <v>29322</v>
      </c>
      <c r="B29784" s="6" t="s">
        <v>29321</v>
      </c>
    </row>
    <row r="29785" spans="1:2" x14ac:dyDescent="0.2">
      <c r="A29785" s="6" t="s">
        <v>29322</v>
      </c>
      <c r="B29785" s="6" t="s">
        <v>29321</v>
      </c>
    </row>
    <row r="29786" spans="1:2" x14ac:dyDescent="0.2">
      <c r="A29786" s="6" t="s">
        <v>29322</v>
      </c>
      <c r="B29786" s="6" t="s">
        <v>29321</v>
      </c>
    </row>
    <row r="29787" spans="1:2" x14ac:dyDescent="0.2">
      <c r="A29787" s="6" t="s">
        <v>29320</v>
      </c>
      <c r="B29787" s="6" t="s">
        <v>29319</v>
      </c>
    </row>
    <row r="29788" spans="1:2" x14ac:dyDescent="0.2">
      <c r="A29788" s="6" t="s">
        <v>29320</v>
      </c>
      <c r="B29788" s="6" t="s">
        <v>29319</v>
      </c>
    </row>
    <row r="29789" spans="1:2" x14ac:dyDescent="0.2">
      <c r="A29789" s="6" t="s">
        <v>29318</v>
      </c>
      <c r="B29789" s="6" t="s">
        <v>29317</v>
      </c>
    </row>
    <row r="29790" spans="1:2" x14ac:dyDescent="0.2">
      <c r="A29790" s="6" t="s">
        <v>29318</v>
      </c>
      <c r="B29790" s="6" t="s">
        <v>29317</v>
      </c>
    </row>
    <row r="29791" spans="1:2" x14ac:dyDescent="0.2">
      <c r="A29791" s="6" t="s">
        <v>29316</v>
      </c>
      <c r="B29791" s="6" t="s">
        <v>29315</v>
      </c>
    </row>
    <row r="29792" spans="1:2" x14ac:dyDescent="0.2">
      <c r="A29792" s="6" t="s">
        <v>29314</v>
      </c>
      <c r="B29792" s="6" t="s">
        <v>29313</v>
      </c>
    </row>
    <row r="29793" spans="1:2" x14ac:dyDescent="0.2">
      <c r="A29793" s="6" t="s">
        <v>29314</v>
      </c>
      <c r="B29793" s="6" t="s">
        <v>29313</v>
      </c>
    </row>
    <row r="29794" spans="1:2" x14ac:dyDescent="0.2">
      <c r="A29794" s="6" t="s">
        <v>29314</v>
      </c>
      <c r="B29794" s="6" t="s">
        <v>29313</v>
      </c>
    </row>
    <row r="29795" spans="1:2" x14ac:dyDescent="0.2">
      <c r="A29795" s="6" t="s">
        <v>29312</v>
      </c>
      <c r="B29795" s="6" t="s">
        <v>29311</v>
      </c>
    </row>
    <row r="29796" spans="1:2" x14ac:dyDescent="0.2">
      <c r="A29796" s="6" t="s">
        <v>29312</v>
      </c>
      <c r="B29796" s="6" t="s">
        <v>29311</v>
      </c>
    </row>
    <row r="29797" spans="1:2" x14ac:dyDescent="0.2">
      <c r="A29797" s="6" t="s">
        <v>29310</v>
      </c>
      <c r="B29797" s="6" t="s">
        <v>29309</v>
      </c>
    </row>
    <row r="29798" spans="1:2" x14ac:dyDescent="0.2">
      <c r="A29798" s="6" t="s">
        <v>29310</v>
      </c>
      <c r="B29798" s="6" t="s">
        <v>29309</v>
      </c>
    </row>
    <row r="29799" spans="1:2" x14ac:dyDescent="0.2">
      <c r="A29799" s="6" t="s">
        <v>29310</v>
      </c>
      <c r="B29799" s="6" t="s">
        <v>29309</v>
      </c>
    </row>
    <row r="29800" spans="1:2" x14ac:dyDescent="0.2">
      <c r="A29800" s="6" t="s">
        <v>29310</v>
      </c>
      <c r="B29800" s="6" t="s">
        <v>29309</v>
      </c>
    </row>
    <row r="29801" spans="1:2" x14ac:dyDescent="0.2">
      <c r="A29801" s="6" t="s">
        <v>29310</v>
      </c>
      <c r="B29801" s="6" t="s">
        <v>29309</v>
      </c>
    </row>
    <row r="29802" spans="1:2" x14ac:dyDescent="0.2">
      <c r="A29802" s="6" t="s">
        <v>29308</v>
      </c>
      <c r="B29802" s="6" t="s">
        <v>29307</v>
      </c>
    </row>
    <row r="29803" spans="1:2" x14ac:dyDescent="0.2">
      <c r="A29803" s="6" t="s">
        <v>29306</v>
      </c>
      <c r="B29803" s="6" t="s">
        <v>29305</v>
      </c>
    </row>
    <row r="29804" spans="1:2" x14ac:dyDescent="0.2">
      <c r="A29804" s="6" t="s">
        <v>29304</v>
      </c>
      <c r="B29804" s="6" t="s">
        <v>29303</v>
      </c>
    </row>
    <row r="29805" spans="1:2" x14ac:dyDescent="0.2">
      <c r="A29805" s="6" t="s">
        <v>29302</v>
      </c>
      <c r="B29805" s="6" t="s">
        <v>29301</v>
      </c>
    </row>
    <row r="29806" spans="1:2" x14ac:dyDescent="0.2">
      <c r="A29806" s="6" t="s">
        <v>29300</v>
      </c>
      <c r="B29806" s="6" t="s">
        <v>29299</v>
      </c>
    </row>
    <row r="29807" spans="1:2" x14ac:dyDescent="0.2">
      <c r="A29807" s="6" t="s">
        <v>29298</v>
      </c>
      <c r="B29807" s="6" t="s">
        <v>29297</v>
      </c>
    </row>
    <row r="29808" spans="1:2" x14ac:dyDescent="0.2">
      <c r="A29808" s="6" t="s">
        <v>29296</v>
      </c>
      <c r="B29808" s="6" t="s">
        <v>29295</v>
      </c>
    </row>
    <row r="29809" spans="1:2" x14ac:dyDescent="0.2">
      <c r="A29809" s="6" t="s">
        <v>29294</v>
      </c>
      <c r="B29809" s="6" t="s">
        <v>29293</v>
      </c>
    </row>
    <row r="29810" spans="1:2" x14ac:dyDescent="0.2">
      <c r="A29810" s="6" t="s">
        <v>29292</v>
      </c>
      <c r="B29810" s="6" t="s">
        <v>29291</v>
      </c>
    </row>
    <row r="29811" spans="1:2" x14ac:dyDescent="0.2">
      <c r="A29811" s="6" t="s">
        <v>29290</v>
      </c>
      <c r="B29811" s="6" t="s">
        <v>29289</v>
      </c>
    </row>
    <row r="29812" spans="1:2" x14ac:dyDescent="0.2">
      <c r="A29812" s="6" t="s">
        <v>29288</v>
      </c>
      <c r="B29812" s="6" t="s">
        <v>29287</v>
      </c>
    </row>
    <row r="29813" spans="1:2" x14ac:dyDescent="0.2">
      <c r="A29813" s="6" t="s">
        <v>29286</v>
      </c>
      <c r="B29813" s="6" t="s">
        <v>29285</v>
      </c>
    </row>
    <row r="29814" spans="1:2" x14ac:dyDescent="0.2">
      <c r="A29814" s="6" t="s">
        <v>29284</v>
      </c>
      <c r="B29814" s="6" t="s">
        <v>29283</v>
      </c>
    </row>
    <row r="29815" spans="1:2" x14ac:dyDescent="0.2">
      <c r="A29815" s="6" t="s">
        <v>29282</v>
      </c>
      <c r="B29815" s="6" t="s">
        <v>29281</v>
      </c>
    </row>
    <row r="29816" spans="1:2" x14ac:dyDescent="0.2">
      <c r="A29816" s="6" t="s">
        <v>29280</v>
      </c>
      <c r="B29816" s="6" t="s">
        <v>29279</v>
      </c>
    </row>
    <row r="29817" spans="1:2" x14ac:dyDescent="0.2">
      <c r="A29817" s="6" t="s">
        <v>29280</v>
      </c>
      <c r="B29817" s="6" t="s">
        <v>29279</v>
      </c>
    </row>
    <row r="29818" spans="1:2" x14ac:dyDescent="0.2">
      <c r="A29818" s="6" t="s">
        <v>29278</v>
      </c>
      <c r="B29818" s="6" t="s">
        <v>29277</v>
      </c>
    </row>
    <row r="29819" spans="1:2" x14ac:dyDescent="0.2">
      <c r="A29819" s="6" t="s">
        <v>29276</v>
      </c>
      <c r="B29819" s="6" t="s">
        <v>29275</v>
      </c>
    </row>
    <row r="29820" spans="1:2" x14ac:dyDescent="0.2">
      <c r="A29820" s="6" t="s">
        <v>29274</v>
      </c>
      <c r="B29820" s="6" t="s">
        <v>29273</v>
      </c>
    </row>
    <row r="29821" spans="1:2" x14ac:dyDescent="0.2">
      <c r="A29821" s="6" t="s">
        <v>29272</v>
      </c>
      <c r="B29821" s="6" t="s">
        <v>29271</v>
      </c>
    </row>
    <row r="29822" spans="1:2" x14ac:dyDescent="0.2">
      <c r="A29822" s="6" t="s">
        <v>29272</v>
      </c>
      <c r="B29822" s="6" t="s">
        <v>29271</v>
      </c>
    </row>
    <row r="29823" spans="1:2" x14ac:dyDescent="0.2">
      <c r="A29823" s="6" t="s">
        <v>29270</v>
      </c>
      <c r="B29823" s="6" t="s">
        <v>29269</v>
      </c>
    </row>
    <row r="29824" spans="1:2" x14ac:dyDescent="0.2">
      <c r="A29824" s="6" t="s">
        <v>29268</v>
      </c>
      <c r="B29824" s="6" t="s">
        <v>29267</v>
      </c>
    </row>
    <row r="29825" spans="1:2" x14ac:dyDescent="0.2">
      <c r="A29825" s="6" t="s">
        <v>29266</v>
      </c>
      <c r="B29825" s="6" t="s">
        <v>29265</v>
      </c>
    </row>
    <row r="29826" spans="1:2" x14ac:dyDescent="0.2">
      <c r="A29826" s="6" t="s">
        <v>29264</v>
      </c>
      <c r="B29826" s="6" t="s">
        <v>29263</v>
      </c>
    </row>
    <row r="29827" spans="1:2" x14ac:dyDescent="0.2">
      <c r="A29827" s="6" t="s">
        <v>29262</v>
      </c>
      <c r="B29827" s="6" t="s">
        <v>29261</v>
      </c>
    </row>
    <row r="29828" spans="1:2" x14ac:dyDescent="0.2">
      <c r="A29828" s="6" t="s">
        <v>29260</v>
      </c>
      <c r="B29828" s="6" t="s">
        <v>29259</v>
      </c>
    </row>
    <row r="29829" spans="1:2" x14ac:dyDescent="0.2">
      <c r="A29829" s="6" t="s">
        <v>29258</v>
      </c>
      <c r="B29829" s="6" t="s">
        <v>29257</v>
      </c>
    </row>
    <row r="29830" spans="1:2" x14ac:dyDescent="0.2">
      <c r="A29830" s="6" t="s">
        <v>29256</v>
      </c>
      <c r="B29830" s="6" t="s">
        <v>29255</v>
      </c>
    </row>
    <row r="29831" spans="1:2" x14ac:dyDescent="0.2">
      <c r="A29831" s="6" t="s">
        <v>29254</v>
      </c>
      <c r="B29831" s="6" t="s">
        <v>29253</v>
      </c>
    </row>
    <row r="29832" spans="1:2" x14ac:dyDescent="0.2">
      <c r="A29832" s="6" t="s">
        <v>29252</v>
      </c>
      <c r="B29832" s="6" t="s">
        <v>29251</v>
      </c>
    </row>
    <row r="29833" spans="1:2" x14ac:dyDescent="0.2">
      <c r="A29833" s="6" t="s">
        <v>29252</v>
      </c>
      <c r="B29833" s="6" t="s">
        <v>29251</v>
      </c>
    </row>
    <row r="29834" spans="1:2" x14ac:dyDescent="0.2">
      <c r="A29834" s="6" t="s">
        <v>29250</v>
      </c>
      <c r="B29834" s="6" t="s">
        <v>29249</v>
      </c>
    </row>
    <row r="29835" spans="1:2" x14ac:dyDescent="0.2">
      <c r="A29835" s="6" t="s">
        <v>29248</v>
      </c>
      <c r="B29835" s="6" t="s">
        <v>29247</v>
      </c>
    </row>
    <row r="29836" spans="1:2" x14ac:dyDescent="0.2">
      <c r="A29836" s="6" t="s">
        <v>29246</v>
      </c>
      <c r="B29836" s="6" t="s">
        <v>29245</v>
      </c>
    </row>
    <row r="29837" spans="1:2" x14ac:dyDescent="0.2">
      <c r="A29837" s="6" t="s">
        <v>29244</v>
      </c>
      <c r="B29837" s="6" t="s">
        <v>29243</v>
      </c>
    </row>
    <row r="29838" spans="1:2" x14ac:dyDescent="0.2">
      <c r="A29838" s="6" t="s">
        <v>29242</v>
      </c>
      <c r="B29838" s="6" t="s">
        <v>29241</v>
      </c>
    </row>
    <row r="29839" spans="1:2" x14ac:dyDescent="0.2">
      <c r="A29839" s="6" t="s">
        <v>29242</v>
      </c>
      <c r="B29839" s="6" t="s">
        <v>29241</v>
      </c>
    </row>
    <row r="29840" spans="1:2" x14ac:dyDescent="0.2">
      <c r="A29840" s="6" t="s">
        <v>29242</v>
      </c>
      <c r="B29840" s="6" t="s">
        <v>29241</v>
      </c>
    </row>
    <row r="29841" spans="1:2" x14ac:dyDescent="0.2">
      <c r="A29841" s="6" t="s">
        <v>29240</v>
      </c>
      <c r="B29841" s="6" t="s">
        <v>29239</v>
      </c>
    </row>
    <row r="29842" spans="1:2" x14ac:dyDescent="0.2">
      <c r="A29842" s="6" t="s">
        <v>29238</v>
      </c>
      <c r="B29842" s="6" t="s">
        <v>29237</v>
      </c>
    </row>
    <row r="29843" spans="1:2" x14ac:dyDescent="0.2">
      <c r="A29843" s="6" t="s">
        <v>29236</v>
      </c>
      <c r="B29843" s="6" t="s">
        <v>29235</v>
      </c>
    </row>
    <row r="29844" spans="1:2" x14ac:dyDescent="0.2">
      <c r="A29844" s="6" t="s">
        <v>29234</v>
      </c>
      <c r="B29844" s="6" t="s">
        <v>29233</v>
      </c>
    </row>
    <row r="29845" spans="1:2" x14ac:dyDescent="0.2">
      <c r="A29845" s="6" t="s">
        <v>29234</v>
      </c>
      <c r="B29845" s="6" t="s">
        <v>29233</v>
      </c>
    </row>
    <row r="29846" spans="1:2" x14ac:dyDescent="0.2">
      <c r="A29846" s="6" t="s">
        <v>29232</v>
      </c>
      <c r="B29846" s="6" t="s">
        <v>29231</v>
      </c>
    </row>
    <row r="29847" spans="1:2" x14ac:dyDescent="0.2">
      <c r="A29847" s="6" t="s">
        <v>29230</v>
      </c>
      <c r="B29847" s="6" t="s">
        <v>29229</v>
      </c>
    </row>
    <row r="29848" spans="1:2" x14ac:dyDescent="0.2">
      <c r="A29848" s="6" t="s">
        <v>29230</v>
      </c>
      <c r="B29848" s="6" t="s">
        <v>29229</v>
      </c>
    </row>
    <row r="29849" spans="1:2" x14ac:dyDescent="0.2">
      <c r="A29849" s="6" t="s">
        <v>29230</v>
      </c>
      <c r="B29849" s="6" t="s">
        <v>29229</v>
      </c>
    </row>
    <row r="29850" spans="1:2" x14ac:dyDescent="0.2">
      <c r="A29850" s="6" t="s">
        <v>29230</v>
      </c>
      <c r="B29850" s="6" t="s">
        <v>29229</v>
      </c>
    </row>
    <row r="29851" spans="1:2" x14ac:dyDescent="0.2">
      <c r="A29851" s="6" t="s">
        <v>29227</v>
      </c>
      <c r="B29851" s="6" t="s">
        <v>29228</v>
      </c>
    </row>
    <row r="29852" spans="1:2" x14ac:dyDescent="0.2">
      <c r="A29852" s="6" t="s">
        <v>29227</v>
      </c>
      <c r="B29852" s="6" t="s">
        <v>29226</v>
      </c>
    </row>
    <row r="29853" spans="1:2" x14ac:dyDescent="0.2">
      <c r="A29853" s="6" t="s">
        <v>29225</v>
      </c>
      <c r="B29853" s="6" t="s">
        <v>29224</v>
      </c>
    </row>
    <row r="29854" spans="1:2" x14ac:dyDescent="0.2">
      <c r="A29854" s="6" t="s">
        <v>29225</v>
      </c>
      <c r="B29854" s="6" t="s">
        <v>29224</v>
      </c>
    </row>
    <row r="29855" spans="1:2" x14ac:dyDescent="0.2">
      <c r="A29855" s="6" t="s">
        <v>29225</v>
      </c>
      <c r="B29855" s="6" t="s">
        <v>29224</v>
      </c>
    </row>
    <row r="29856" spans="1:2" x14ac:dyDescent="0.2">
      <c r="A29856" s="6" t="s">
        <v>29225</v>
      </c>
      <c r="B29856" s="6" t="s">
        <v>29224</v>
      </c>
    </row>
    <row r="29857" spans="1:2" x14ac:dyDescent="0.2">
      <c r="A29857" s="6" t="s">
        <v>29223</v>
      </c>
      <c r="B29857" s="6" t="s">
        <v>29222</v>
      </c>
    </row>
    <row r="29858" spans="1:2" x14ac:dyDescent="0.2">
      <c r="A29858" s="6" t="s">
        <v>29221</v>
      </c>
      <c r="B29858" s="6" t="s">
        <v>29220</v>
      </c>
    </row>
    <row r="29859" spans="1:2" x14ac:dyDescent="0.2">
      <c r="A29859" s="6" t="s">
        <v>29219</v>
      </c>
      <c r="B29859" s="6" t="s">
        <v>29218</v>
      </c>
    </row>
    <row r="29860" spans="1:2" x14ac:dyDescent="0.2">
      <c r="A29860" s="6" t="s">
        <v>29219</v>
      </c>
      <c r="B29860" s="6" t="s">
        <v>29218</v>
      </c>
    </row>
    <row r="29861" spans="1:2" x14ac:dyDescent="0.2">
      <c r="A29861" s="6" t="s">
        <v>29217</v>
      </c>
      <c r="B29861" s="6" t="s">
        <v>29216</v>
      </c>
    </row>
    <row r="29862" spans="1:2" x14ac:dyDescent="0.2">
      <c r="A29862" s="6" t="s">
        <v>29215</v>
      </c>
      <c r="B29862" s="6" t="s">
        <v>29214</v>
      </c>
    </row>
    <row r="29863" spans="1:2" x14ac:dyDescent="0.2">
      <c r="A29863" s="6" t="s">
        <v>29213</v>
      </c>
      <c r="B29863" s="6" t="s">
        <v>29212</v>
      </c>
    </row>
    <row r="29864" spans="1:2" x14ac:dyDescent="0.2">
      <c r="A29864" s="6" t="s">
        <v>29211</v>
      </c>
      <c r="B29864" s="6" t="s">
        <v>29210</v>
      </c>
    </row>
    <row r="29865" spans="1:2" x14ac:dyDescent="0.2">
      <c r="A29865" s="6" t="s">
        <v>29209</v>
      </c>
      <c r="B29865" s="6" t="s">
        <v>29208</v>
      </c>
    </row>
    <row r="29866" spans="1:2" x14ac:dyDescent="0.2">
      <c r="A29866" s="6" t="s">
        <v>29207</v>
      </c>
      <c r="B29866" s="6" t="s">
        <v>29206</v>
      </c>
    </row>
    <row r="29867" spans="1:2" x14ac:dyDescent="0.2">
      <c r="A29867" s="6" t="s">
        <v>29205</v>
      </c>
      <c r="B29867" s="6" t="s">
        <v>29204</v>
      </c>
    </row>
    <row r="29868" spans="1:2" x14ac:dyDescent="0.2">
      <c r="A29868" s="6" t="s">
        <v>29203</v>
      </c>
      <c r="B29868" s="6" t="s">
        <v>29202</v>
      </c>
    </row>
    <row r="29869" spans="1:2" x14ac:dyDescent="0.2">
      <c r="A29869" s="6" t="s">
        <v>29203</v>
      </c>
      <c r="B29869" s="6" t="s">
        <v>29202</v>
      </c>
    </row>
    <row r="29870" spans="1:2" x14ac:dyDescent="0.2">
      <c r="A29870" s="6" t="s">
        <v>29201</v>
      </c>
      <c r="B29870" s="6" t="s">
        <v>29200</v>
      </c>
    </row>
    <row r="29871" spans="1:2" x14ac:dyDescent="0.2">
      <c r="A29871" s="6" t="s">
        <v>29199</v>
      </c>
      <c r="B29871" s="6" t="s">
        <v>29198</v>
      </c>
    </row>
    <row r="29872" spans="1:2" x14ac:dyDescent="0.2">
      <c r="A29872" s="6" t="s">
        <v>29199</v>
      </c>
      <c r="B29872" s="6" t="s">
        <v>29198</v>
      </c>
    </row>
    <row r="29873" spans="1:2" x14ac:dyDescent="0.2">
      <c r="A29873" s="6" t="s">
        <v>29197</v>
      </c>
      <c r="B29873" s="6" t="s">
        <v>29196</v>
      </c>
    </row>
    <row r="29874" spans="1:2" x14ac:dyDescent="0.2">
      <c r="A29874" s="6" t="s">
        <v>29197</v>
      </c>
      <c r="B29874" s="6" t="s">
        <v>29196</v>
      </c>
    </row>
    <row r="29875" spans="1:2" x14ac:dyDescent="0.2">
      <c r="A29875" s="6" t="s">
        <v>29197</v>
      </c>
      <c r="B29875" s="6" t="s">
        <v>29196</v>
      </c>
    </row>
    <row r="29876" spans="1:2" x14ac:dyDescent="0.2">
      <c r="A29876" s="6" t="s">
        <v>29197</v>
      </c>
      <c r="B29876" s="6" t="s">
        <v>29196</v>
      </c>
    </row>
    <row r="29877" spans="1:2" x14ac:dyDescent="0.2">
      <c r="A29877" s="6" t="s">
        <v>29195</v>
      </c>
      <c r="B29877" s="6" t="s">
        <v>29194</v>
      </c>
    </row>
    <row r="29878" spans="1:2" x14ac:dyDescent="0.2">
      <c r="A29878" s="6" t="s">
        <v>29193</v>
      </c>
      <c r="B29878" s="6" t="s">
        <v>29192</v>
      </c>
    </row>
    <row r="29879" spans="1:2" x14ac:dyDescent="0.2">
      <c r="A29879" s="6" t="s">
        <v>29193</v>
      </c>
      <c r="B29879" s="6" t="s">
        <v>29192</v>
      </c>
    </row>
    <row r="29880" spans="1:2" x14ac:dyDescent="0.2">
      <c r="A29880" s="6" t="s">
        <v>29191</v>
      </c>
      <c r="B29880" s="6" t="s">
        <v>29190</v>
      </c>
    </row>
    <row r="29881" spans="1:2" x14ac:dyDescent="0.2">
      <c r="A29881" s="6" t="s">
        <v>29189</v>
      </c>
      <c r="B29881" s="6" t="s">
        <v>29188</v>
      </c>
    </row>
    <row r="29882" spans="1:2" x14ac:dyDescent="0.2">
      <c r="A29882" s="6" t="s">
        <v>29187</v>
      </c>
      <c r="B29882" s="6" t="s">
        <v>29186</v>
      </c>
    </row>
    <row r="29883" spans="1:2" x14ac:dyDescent="0.2">
      <c r="A29883" s="6" t="s">
        <v>29185</v>
      </c>
      <c r="B29883" s="6" t="s">
        <v>29184</v>
      </c>
    </row>
    <row r="29884" spans="1:2" x14ac:dyDescent="0.2">
      <c r="A29884" s="6" t="s">
        <v>29185</v>
      </c>
      <c r="B29884" s="6" t="s">
        <v>29184</v>
      </c>
    </row>
    <row r="29885" spans="1:2" x14ac:dyDescent="0.2">
      <c r="A29885" s="6" t="s">
        <v>29185</v>
      </c>
      <c r="B29885" s="6" t="s">
        <v>29184</v>
      </c>
    </row>
    <row r="29886" spans="1:2" x14ac:dyDescent="0.2">
      <c r="A29886" s="6" t="s">
        <v>29183</v>
      </c>
      <c r="B29886" s="6" t="s">
        <v>29182</v>
      </c>
    </row>
    <row r="29887" spans="1:2" x14ac:dyDescent="0.2">
      <c r="A29887" s="6" t="s">
        <v>29181</v>
      </c>
      <c r="B29887" s="6" t="s">
        <v>29180</v>
      </c>
    </row>
    <row r="29888" spans="1:2" x14ac:dyDescent="0.2">
      <c r="A29888" s="6" t="s">
        <v>29179</v>
      </c>
      <c r="B29888" s="6" t="s">
        <v>29178</v>
      </c>
    </row>
    <row r="29889" spans="1:2" x14ac:dyDescent="0.2">
      <c r="A29889" s="6" t="s">
        <v>29177</v>
      </c>
      <c r="B29889" s="6" t="s">
        <v>29176</v>
      </c>
    </row>
    <row r="29890" spans="1:2" x14ac:dyDescent="0.2">
      <c r="A29890" s="6" t="s">
        <v>29175</v>
      </c>
      <c r="B29890" s="6" t="s">
        <v>29174</v>
      </c>
    </row>
    <row r="29891" spans="1:2" x14ac:dyDescent="0.2">
      <c r="A29891" s="6" t="s">
        <v>29173</v>
      </c>
      <c r="B29891" s="6" t="s">
        <v>29172</v>
      </c>
    </row>
    <row r="29892" spans="1:2" x14ac:dyDescent="0.2">
      <c r="A29892" s="6" t="s">
        <v>29171</v>
      </c>
      <c r="B29892" s="6" t="s">
        <v>29170</v>
      </c>
    </row>
    <row r="29893" spans="1:2" x14ac:dyDescent="0.2">
      <c r="A29893" s="6" t="s">
        <v>29171</v>
      </c>
      <c r="B29893" s="6" t="s">
        <v>29170</v>
      </c>
    </row>
    <row r="29894" spans="1:2" x14ac:dyDescent="0.2">
      <c r="A29894" s="6" t="s">
        <v>29171</v>
      </c>
      <c r="B29894" s="6" t="s">
        <v>29170</v>
      </c>
    </row>
    <row r="29895" spans="1:2" x14ac:dyDescent="0.2">
      <c r="A29895" s="6" t="s">
        <v>29171</v>
      </c>
      <c r="B29895" s="6" t="s">
        <v>29170</v>
      </c>
    </row>
    <row r="29896" spans="1:2" x14ac:dyDescent="0.2">
      <c r="A29896" s="6" t="s">
        <v>29169</v>
      </c>
      <c r="B29896" s="6" t="s">
        <v>29168</v>
      </c>
    </row>
    <row r="29897" spans="1:2" x14ac:dyDescent="0.2">
      <c r="A29897" s="6" t="s">
        <v>29167</v>
      </c>
      <c r="B29897" s="6" t="s">
        <v>29166</v>
      </c>
    </row>
    <row r="29898" spans="1:2" x14ac:dyDescent="0.2">
      <c r="A29898" s="6" t="s">
        <v>29165</v>
      </c>
      <c r="B29898" s="6" t="s">
        <v>29164</v>
      </c>
    </row>
    <row r="29899" spans="1:2" x14ac:dyDescent="0.2">
      <c r="A29899" s="6" t="s">
        <v>29163</v>
      </c>
      <c r="B29899" s="6" t="s">
        <v>29162</v>
      </c>
    </row>
    <row r="29900" spans="1:2" x14ac:dyDescent="0.2">
      <c r="A29900" s="6" t="s">
        <v>29161</v>
      </c>
      <c r="B29900" s="6" t="s">
        <v>29160</v>
      </c>
    </row>
    <row r="29901" spans="1:2" x14ac:dyDescent="0.2">
      <c r="A29901" s="6" t="s">
        <v>29159</v>
      </c>
      <c r="B29901" s="6" t="s">
        <v>29158</v>
      </c>
    </row>
    <row r="29902" spans="1:2" x14ac:dyDescent="0.2">
      <c r="A29902" s="6" t="s">
        <v>29157</v>
      </c>
      <c r="B29902" s="6" t="s">
        <v>29156</v>
      </c>
    </row>
    <row r="29903" spans="1:2" x14ac:dyDescent="0.2">
      <c r="A29903" s="6" t="s">
        <v>29157</v>
      </c>
      <c r="B29903" s="6" t="s">
        <v>29156</v>
      </c>
    </row>
    <row r="29904" spans="1:2" x14ac:dyDescent="0.2">
      <c r="A29904" s="6" t="s">
        <v>29157</v>
      </c>
      <c r="B29904" s="6" t="s">
        <v>29156</v>
      </c>
    </row>
    <row r="29905" spans="1:2" x14ac:dyDescent="0.2">
      <c r="A29905" s="6" t="s">
        <v>29155</v>
      </c>
      <c r="B29905" s="6" t="s">
        <v>29154</v>
      </c>
    </row>
    <row r="29906" spans="1:2" x14ac:dyDescent="0.2">
      <c r="A29906" s="6" t="s">
        <v>29155</v>
      </c>
      <c r="B29906" s="6" t="s">
        <v>29154</v>
      </c>
    </row>
    <row r="29907" spans="1:2" x14ac:dyDescent="0.2">
      <c r="A29907" s="6" t="s">
        <v>29155</v>
      </c>
      <c r="B29907" s="6" t="s">
        <v>29154</v>
      </c>
    </row>
    <row r="29908" spans="1:2" x14ac:dyDescent="0.2">
      <c r="A29908" s="6" t="s">
        <v>29153</v>
      </c>
      <c r="B29908" s="6" t="s">
        <v>29152</v>
      </c>
    </row>
    <row r="29909" spans="1:2" x14ac:dyDescent="0.2">
      <c r="A29909" s="6" t="s">
        <v>29151</v>
      </c>
      <c r="B29909" s="6" t="s">
        <v>29150</v>
      </c>
    </row>
    <row r="29910" spans="1:2" x14ac:dyDescent="0.2">
      <c r="A29910" s="6" t="s">
        <v>29151</v>
      </c>
      <c r="B29910" s="6" t="s">
        <v>29150</v>
      </c>
    </row>
    <row r="29911" spans="1:2" x14ac:dyDescent="0.2">
      <c r="A29911" s="6" t="s">
        <v>29149</v>
      </c>
      <c r="B29911" s="6" t="s">
        <v>29148</v>
      </c>
    </row>
    <row r="29912" spans="1:2" x14ac:dyDescent="0.2">
      <c r="A29912" s="6" t="s">
        <v>29147</v>
      </c>
      <c r="B29912" s="6" t="s">
        <v>29146</v>
      </c>
    </row>
    <row r="29913" spans="1:2" x14ac:dyDescent="0.2">
      <c r="A29913" s="6" t="s">
        <v>24434</v>
      </c>
      <c r="B29913" s="6" t="s">
        <v>29145</v>
      </c>
    </row>
    <row r="29914" spans="1:2" x14ac:dyDescent="0.2">
      <c r="A29914" s="6" t="s">
        <v>24434</v>
      </c>
      <c r="B29914" s="6" t="s">
        <v>29144</v>
      </c>
    </row>
    <row r="29915" spans="1:2" x14ac:dyDescent="0.2">
      <c r="A29915" s="6" t="s">
        <v>24434</v>
      </c>
      <c r="B29915" s="6" t="s">
        <v>29144</v>
      </c>
    </row>
    <row r="29916" spans="1:2" x14ac:dyDescent="0.2">
      <c r="A29916" s="6" t="s">
        <v>24434</v>
      </c>
      <c r="B29916" s="6" t="s">
        <v>29144</v>
      </c>
    </row>
    <row r="29917" spans="1:2" x14ac:dyDescent="0.2">
      <c r="A29917" s="6" t="s">
        <v>24434</v>
      </c>
      <c r="B29917" s="6" t="s">
        <v>29144</v>
      </c>
    </row>
    <row r="29918" spans="1:2" x14ac:dyDescent="0.2">
      <c r="A29918" s="6" t="s">
        <v>24434</v>
      </c>
      <c r="B29918" s="6" t="s">
        <v>29144</v>
      </c>
    </row>
    <row r="29919" spans="1:2" x14ac:dyDescent="0.2">
      <c r="A29919" s="6" t="s">
        <v>24434</v>
      </c>
      <c r="B29919" s="6" t="s">
        <v>29144</v>
      </c>
    </row>
    <row r="29920" spans="1:2" x14ac:dyDescent="0.2">
      <c r="A29920" s="6" t="s">
        <v>24434</v>
      </c>
      <c r="B29920" s="6" t="s">
        <v>29144</v>
      </c>
    </row>
    <row r="29921" spans="1:2" x14ac:dyDescent="0.2">
      <c r="A29921" s="6" t="s">
        <v>24432</v>
      </c>
      <c r="B29921" s="6" t="s">
        <v>29143</v>
      </c>
    </row>
    <row r="29922" spans="1:2" x14ac:dyDescent="0.2">
      <c r="A29922" s="6" t="s">
        <v>29142</v>
      </c>
      <c r="B29922" s="6" t="s">
        <v>29141</v>
      </c>
    </row>
    <row r="29923" spans="1:2" x14ac:dyDescent="0.2">
      <c r="A29923" s="6" t="s">
        <v>29140</v>
      </c>
      <c r="B29923" s="6" t="s">
        <v>29139</v>
      </c>
    </row>
    <row r="29924" spans="1:2" x14ac:dyDescent="0.2">
      <c r="A29924" s="6" t="s">
        <v>29138</v>
      </c>
      <c r="B29924" s="6" t="s">
        <v>29137</v>
      </c>
    </row>
    <row r="29925" spans="1:2" x14ac:dyDescent="0.2">
      <c r="A29925" s="6" t="s">
        <v>29136</v>
      </c>
      <c r="B29925" s="6" t="s">
        <v>29135</v>
      </c>
    </row>
    <row r="29926" spans="1:2" x14ac:dyDescent="0.2">
      <c r="A29926" s="6" t="s">
        <v>29136</v>
      </c>
      <c r="B29926" s="6" t="s">
        <v>29135</v>
      </c>
    </row>
    <row r="29927" spans="1:2" x14ac:dyDescent="0.2">
      <c r="A29927" s="6" t="s">
        <v>29136</v>
      </c>
      <c r="B29927" s="6" t="s">
        <v>29135</v>
      </c>
    </row>
    <row r="29928" spans="1:2" x14ac:dyDescent="0.2">
      <c r="A29928" s="6" t="s">
        <v>29134</v>
      </c>
      <c r="B29928" s="6" t="s">
        <v>29133</v>
      </c>
    </row>
    <row r="29929" spans="1:2" x14ac:dyDescent="0.2">
      <c r="A29929" s="6" t="s">
        <v>28874</v>
      </c>
      <c r="B29929" s="6" t="s">
        <v>29132</v>
      </c>
    </row>
    <row r="29930" spans="1:2" x14ac:dyDescent="0.2">
      <c r="A29930" s="6" t="s">
        <v>29131</v>
      </c>
      <c r="B29930" s="6" t="s">
        <v>29130</v>
      </c>
    </row>
    <row r="29931" spans="1:2" x14ac:dyDescent="0.2">
      <c r="A29931" s="6" t="s">
        <v>29129</v>
      </c>
      <c r="B29931" s="6" t="s">
        <v>29128</v>
      </c>
    </row>
    <row r="29932" spans="1:2" x14ac:dyDescent="0.2">
      <c r="A29932" s="6" t="s">
        <v>29129</v>
      </c>
      <c r="B29932" s="6" t="s">
        <v>29128</v>
      </c>
    </row>
    <row r="29933" spans="1:2" x14ac:dyDescent="0.2">
      <c r="A29933" s="6" t="s">
        <v>29127</v>
      </c>
      <c r="B29933" s="6" t="s">
        <v>29126</v>
      </c>
    </row>
    <row r="29934" spans="1:2" x14ac:dyDescent="0.2">
      <c r="A29934" s="6" t="s">
        <v>29125</v>
      </c>
      <c r="B29934" s="6" t="s">
        <v>29124</v>
      </c>
    </row>
    <row r="29935" spans="1:2" x14ac:dyDescent="0.2">
      <c r="A29935" s="6" t="s">
        <v>29123</v>
      </c>
      <c r="B29935" s="6" t="s">
        <v>29122</v>
      </c>
    </row>
    <row r="29936" spans="1:2" x14ac:dyDescent="0.2">
      <c r="A29936" s="6" t="s">
        <v>29121</v>
      </c>
      <c r="B29936" s="6" t="s">
        <v>29120</v>
      </c>
    </row>
    <row r="29937" spans="1:2" x14ac:dyDescent="0.2">
      <c r="A29937" s="6" t="s">
        <v>29119</v>
      </c>
      <c r="B29937" s="6" t="s">
        <v>29118</v>
      </c>
    </row>
    <row r="29938" spans="1:2" x14ac:dyDescent="0.2">
      <c r="A29938" s="6" t="s">
        <v>29117</v>
      </c>
      <c r="B29938" s="6" t="s">
        <v>29116</v>
      </c>
    </row>
    <row r="29939" spans="1:2" x14ac:dyDescent="0.2">
      <c r="A29939" s="6" t="s">
        <v>29115</v>
      </c>
      <c r="B29939" s="6" t="s">
        <v>29114</v>
      </c>
    </row>
    <row r="29940" spans="1:2" x14ac:dyDescent="0.2">
      <c r="A29940" s="6" t="s">
        <v>29115</v>
      </c>
      <c r="B29940" s="6" t="s">
        <v>29114</v>
      </c>
    </row>
    <row r="29941" spans="1:2" x14ac:dyDescent="0.2">
      <c r="A29941" s="6" t="s">
        <v>29113</v>
      </c>
      <c r="B29941" s="6" t="s">
        <v>29112</v>
      </c>
    </row>
    <row r="29942" spans="1:2" x14ac:dyDescent="0.2">
      <c r="A29942" s="6" t="s">
        <v>29111</v>
      </c>
      <c r="B29942" s="6" t="s">
        <v>29110</v>
      </c>
    </row>
    <row r="29943" spans="1:2" x14ac:dyDescent="0.2">
      <c r="A29943" s="6" t="s">
        <v>29109</v>
      </c>
      <c r="B29943" s="6" t="s">
        <v>29108</v>
      </c>
    </row>
    <row r="29944" spans="1:2" x14ac:dyDescent="0.2">
      <c r="A29944" s="6" t="s">
        <v>29109</v>
      </c>
      <c r="B29944" s="6" t="s">
        <v>29108</v>
      </c>
    </row>
    <row r="29945" spans="1:2" x14ac:dyDescent="0.2">
      <c r="A29945" s="6" t="s">
        <v>29109</v>
      </c>
      <c r="B29945" s="6" t="s">
        <v>29108</v>
      </c>
    </row>
    <row r="29946" spans="1:2" x14ac:dyDescent="0.2">
      <c r="A29946" s="6" t="s">
        <v>29107</v>
      </c>
      <c r="B29946" s="6" t="s">
        <v>29106</v>
      </c>
    </row>
    <row r="29947" spans="1:2" x14ac:dyDescent="0.2">
      <c r="A29947" s="6" t="s">
        <v>29105</v>
      </c>
      <c r="B29947" s="6" t="s">
        <v>29104</v>
      </c>
    </row>
    <row r="29948" spans="1:2" x14ac:dyDescent="0.2">
      <c r="A29948" s="6" t="s">
        <v>29105</v>
      </c>
      <c r="B29948" s="6" t="s">
        <v>29104</v>
      </c>
    </row>
    <row r="29949" spans="1:2" x14ac:dyDescent="0.2">
      <c r="A29949" s="6" t="s">
        <v>29105</v>
      </c>
      <c r="B29949" s="6" t="s">
        <v>29104</v>
      </c>
    </row>
    <row r="29950" spans="1:2" x14ac:dyDescent="0.2">
      <c r="A29950" s="6" t="s">
        <v>29103</v>
      </c>
      <c r="B29950" s="6" t="s">
        <v>29102</v>
      </c>
    </row>
    <row r="29951" spans="1:2" x14ac:dyDescent="0.2">
      <c r="A29951" s="6" t="s">
        <v>29103</v>
      </c>
      <c r="B29951" s="6" t="s">
        <v>29102</v>
      </c>
    </row>
    <row r="29952" spans="1:2" x14ac:dyDescent="0.2">
      <c r="A29952" s="6" t="s">
        <v>29101</v>
      </c>
      <c r="B29952" s="6" t="s">
        <v>29100</v>
      </c>
    </row>
    <row r="29953" spans="1:2" x14ac:dyDescent="0.2">
      <c r="A29953" s="6" t="s">
        <v>29099</v>
      </c>
      <c r="B29953" s="6" t="s">
        <v>29098</v>
      </c>
    </row>
    <row r="29954" spans="1:2" x14ac:dyDescent="0.2">
      <c r="A29954" s="6" t="s">
        <v>29099</v>
      </c>
      <c r="B29954" s="6" t="s">
        <v>29098</v>
      </c>
    </row>
    <row r="29955" spans="1:2" x14ac:dyDescent="0.2">
      <c r="A29955" s="6" t="s">
        <v>29097</v>
      </c>
      <c r="B29955" s="6" t="s">
        <v>29096</v>
      </c>
    </row>
    <row r="29956" spans="1:2" x14ac:dyDescent="0.2">
      <c r="A29956" s="6" t="s">
        <v>29095</v>
      </c>
      <c r="B29956" s="6" t="s">
        <v>29094</v>
      </c>
    </row>
    <row r="29957" spans="1:2" x14ac:dyDescent="0.2">
      <c r="A29957" s="6" t="s">
        <v>29093</v>
      </c>
      <c r="B29957" s="6" t="s">
        <v>29092</v>
      </c>
    </row>
    <row r="29958" spans="1:2" x14ac:dyDescent="0.2">
      <c r="A29958" s="6" t="s">
        <v>29093</v>
      </c>
      <c r="B29958" s="6" t="s">
        <v>29092</v>
      </c>
    </row>
    <row r="29959" spans="1:2" x14ac:dyDescent="0.2">
      <c r="A29959" s="6" t="s">
        <v>29091</v>
      </c>
      <c r="B29959" s="6" t="s">
        <v>29090</v>
      </c>
    </row>
    <row r="29960" spans="1:2" x14ac:dyDescent="0.2">
      <c r="A29960" s="6" t="s">
        <v>29091</v>
      </c>
      <c r="B29960" s="6" t="s">
        <v>29090</v>
      </c>
    </row>
    <row r="29961" spans="1:2" x14ac:dyDescent="0.2">
      <c r="A29961" s="6" t="s">
        <v>29089</v>
      </c>
      <c r="B29961" s="6" t="s">
        <v>29088</v>
      </c>
    </row>
    <row r="29962" spans="1:2" x14ac:dyDescent="0.2">
      <c r="A29962" s="6" t="s">
        <v>29089</v>
      </c>
      <c r="B29962" s="6" t="s">
        <v>29088</v>
      </c>
    </row>
    <row r="29963" spans="1:2" x14ac:dyDescent="0.2">
      <c r="A29963" s="6" t="s">
        <v>29089</v>
      </c>
      <c r="B29963" s="6" t="s">
        <v>29088</v>
      </c>
    </row>
    <row r="29964" spans="1:2" x14ac:dyDescent="0.2">
      <c r="A29964" s="6" t="s">
        <v>29087</v>
      </c>
      <c r="B29964" s="6" t="s">
        <v>29086</v>
      </c>
    </row>
    <row r="29965" spans="1:2" x14ac:dyDescent="0.2">
      <c r="A29965" s="6" t="s">
        <v>29085</v>
      </c>
      <c r="B29965" s="6" t="s">
        <v>29084</v>
      </c>
    </row>
    <row r="29966" spans="1:2" x14ac:dyDescent="0.2">
      <c r="A29966" s="6" t="s">
        <v>29083</v>
      </c>
      <c r="B29966" s="6" t="s">
        <v>29082</v>
      </c>
    </row>
    <row r="29967" spans="1:2" x14ac:dyDescent="0.2">
      <c r="A29967" s="6" t="s">
        <v>29083</v>
      </c>
      <c r="B29967" s="6" t="s">
        <v>29082</v>
      </c>
    </row>
    <row r="29968" spans="1:2" x14ac:dyDescent="0.2">
      <c r="A29968" s="6" t="s">
        <v>29081</v>
      </c>
      <c r="B29968" s="6" t="s">
        <v>29080</v>
      </c>
    </row>
    <row r="29969" spans="1:2" x14ac:dyDescent="0.2">
      <c r="A29969" s="6" t="s">
        <v>29081</v>
      </c>
      <c r="B29969" s="6" t="s">
        <v>29080</v>
      </c>
    </row>
    <row r="29970" spans="1:2" x14ac:dyDescent="0.2">
      <c r="A29970" s="6" t="s">
        <v>25679</v>
      </c>
      <c r="B29970" s="6" t="s">
        <v>29079</v>
      </c>
    </row>
    <row r="29971" spans="1:2" x14ac:dyDescent="0.2">
      <c r="A29971" s="6" t="s">
        <v>29078</v>
      </c>
      <c r="B29971" s="6" t="s">
        <v>29077</v>
      </c>
    </row>
    <row r="29972" spans="1:2" x14ac:dyDescent="0.2">
      <c r="A29972" s="6" t="s">
        <v>29078</v>
      </c>
      <c r="B29972" s="6" t="s">
        <v>29077</v>
      </c>
    </row>
    <row r="29973" spans="1:2" x14ac:dyDescent="0.2">
      <c r="A29973" s="6" t="s">
        <v>29078</v>
      </c>
      <c r="B29973" s="6" t="s">
        <v>29077</v>
      </c>
    </row>
    <row r="29974" spans="1:2" x14ac:dyDescent="0.2">
      <c r="A29974" s="6" t="s">
        <v>29078</v>
      </c>
      <c r="B29974" s="6" t="s">
        <v>29077</v>
      </c>
    </row>
    <row r="29975" spans="1:2" x14ac:dyDescent="0.2">
      <c r="A29975" s="6" t="s">
        <v>29078</v>
      </c>
      <c r="B29975" s="6" t="s">
        <v>29077</v>
      </c>
    </row>
    <row r="29976" spans="1:2" x14ac:dyDescent="0.2">
      <c r="A29976" s="6" t="s">
        <v>29078</v>
      </c>
      <c r="B29976" s="6" t="s">
        <v>29077</v>
      </c>
    </row>
    <row r="29977" spans="1:2" x14ac:dyDescent="0.2">
      <c r="A29977" s="6" t="s">
        <v>29076</v>
      </c>
      <c r="B29977" s="6" t="s">
        <v>29075</v>
      </c>
    </row>
    <row r="29978" spans="1:2" x14ac:dyDescent="0.2">
      <c r="A29978" s="6" t="s">
        <v>29074</v>
      </c>
      <c r="B29978" s="6" t="s">
        <v>29073</v>
      </c>
    </row>
    <row r="29979" spans="1:2" x14ac:dyDescent="0.2">
      <c r="A29979" s="6" t="s">
        <v>29074</v>
      </c>
      <c r="B29979" s="6" t="s">
        <v>29073</v>
      </c>
    </row>
    <row r="29980" spans="1:2" x14ac:dyDescent="0.2">
      <c r="A29980" s="6" t="s">
        <v>29074</v>
      </c>
      <c r="B29980" s="6" t="s">
        <v>29073</v>
      </c>
    </row>
    <row r="29981" spans="1:2" x14ac:dyDescent="0.2">
      <c r="A29981" s="6" t="s">
        <v>29072</v>
      </c>
      <c r="B29981" s="6" t="s">
        <v>29071</v>
      </c>
    </row>
    <row r="29982" spans="1:2" x14ac:dyDescent="0.2">
      <c r="A29982" s="6" t="s">
        <v>29072</v>
      </c>
      <c r="B29982" s="6" t="s">
        <v>29071</v>
      </c>
    </row>
    <row r="29983" spans="1:2" x14ac:dyDescent="0.2">
      <c r="A29983" s="6" t="s">
        <v>29072</v>
      </c>
      <c r="B29983" s="6" t="s">
        <v>29071</v>
      </c>
    </row>
    <row r="29984" spans="1:2" x14ac:dyDescent="0.2">
      <c r="A29984" s="6" t="s">
        <v>29070</v>
      </c>
      <c r="B29984" s="6" t="s">
        <v>29069</v>
      </c>
    </row>
    <row r="29985" spans="1:2" x14ac:dyDescent="0.2">
      <c r="A29985" s="6" t="s">
        <v>29066</v>
      </c>
      <c r="B29985" s="6" t="s">
        <v>29068</v>
      </c>
    </row>
    <row r="29986" spans="1:2" x14ac:dyDescent="0.2">
      <c r="A29986" s="6" t="s">
        <v>29066</v>
      </c>
      <c r="B29986" s="6" t="s">
        <v>29067</v>
      </c>
    </row>
    <row r="29987" spans="1:2" x14ac:dyDescent="0.2">
      <c r="A29987" s="6" t="s">
        <v>29066</v>
      </c>
      <c r="B29987" s="6" t="s">
        <v>29065</v>
      </c>
    </row>
    <row r="29988" spans="1:2" x14ac:dyDescent="0.2">
      <c r="A29988" s="6" t="s">
        <v>29064</v>
      </c>
      <c r="B29988" s="6" t="s">
        <v>29063</v>
      </c>
    </row>
    <row r="29989" spans="1:2" x14ac:dyDescent="0.2">
      <c r="A29989" s="6" t="s">
        <v>29064</v>
      </c>
      <c r="B29989" s="6" t="s">
        <v>29063</v>
      </c>
    </row>
    <row r="29990" spans="1:2" x14ac:dyDescent="0.2">
      <c r="A29990" s="6" t="s">
        <v>29062</v>
      </c>
      <c r="B29990" s="6" t="s">
        <v>29061</v>
      </c>
    </row>
    <row r="29991" spans="1:2" x14ac:dyDescent="0.2">
      <c r="A29991" s="6" t="s">
        <v>29062</v>
      </c>
      <c r="B29991" s="6" t="s">
        <v>29061</v>
      </c>
    </row>
    <row r="29992" spans="1:2" x14ac:dyDescent="0.2">
      <c r="A29992" s="6" t="s">
        <v>29062</v>
      </c>
      <c r="B29992" s="6" t="s">
        <v>29061</v>
      </c>
    </row>
    <row r="29993" spans="1:2" x14ac:dyDescent="0.2">
      <c r="A29993" s="6" t="s">
        <v>13777</v>
      </c>
      <c r="B29993" s="6" t="s">
        <v>29060</v>
      </c>
    </row>
    <row r="29994" spans="1:2" x14ac:dyDescent="0.2">
      <c r="A29994" s="6" t="s">
        <v>29059</v>
      </c>
      <c r="B29994" s="6" t="s">
        <v>29058</v>
      </c>
    </row>
    <row r="29995" spans="1:2" x14ac:dyDescent="0.2">
      <c r="A29995" s="6" t="s">
        <v>29057</v>
      </c>
      <c r="B29995" s="6" t="s">
        <v>29056</v>
      </c>
    </row>
    <row r="29996" spans="1:2" x14ac:dyDescent="0.2">
      <c r="A29996" s="6" t="s">
        <v>29057</v>
      </c>
      <c r="B29996" s="6" t="s">
        <v>29056</v>
      </c>
    </row>
    <row r="29997" spans="1:2" x14ac:dyDescent="0.2">
      <c r="A29997" s="6" t="s">
        <v>29057</v>
      </c>
      <c r="B29997" s="6" t="s">
        <v>29056</v>
      </c>
    </row>
    <row r="29998" spans="1:2" x14ac:dyDescent="0.2">
      <c r="A29998" s="6" t="s">
        <v>29057</v>
      </c>
      <c r="B29998" s="6" t="s">
        <v>29056</v>
      </c>
    </row>
    <row r="29999" spans="1:2" x14ac:dyDescent="0.2">
      <c r="A29999" s="6" t="s">
        <v>29057</v>
      </c>
      <c r="B29999" s="6" t="s">
        <v>29056</v>
      </c>
    </row>
    <row r="30000" spans="1:2" x14ac:dyDescent="0.2">
      <c r="A30000" s="6" t="s">
        <v>29055</v>
      </c>
      <c r="B30000" s="6" t="s">
        <v>29054</v>
      </c>
    </row>
    <row r="30001" spans="1:2" x14ac:dyDescent="0.2">
      <c r="A30001" s="6" t="s">
        <v>29055</v>
      </c>
      <c r="B30001" s="6" t="s">
        <v>29054</v>
      </c>
    </row>
    <row r="30002" spans="1:2" x14ac:dyDescent="0.2">
      <c r="A30002" s="6" t="s">
        <v>29053</v>
      </c>
      <c r="B30002" s="6" t="s">
        <v>29052</v>
      </c>
    </row>
    <row r="30003" spans="1:2" x14ac:dyDescent="0.2">
      <c r="A30003" s="6" t="s">
        <v>29051</v>
      </c>
      <c r="B30003" s="6" t="s">
        <v>29050</v>
      </c>
    </row>
    <row r="30004" spans="1:2" x14ac:dyDescent="0.2">
      <c r="A30004" s="6" t="s">
        <v>29049</v>
      </c>
      <c r="B30004" s="6" t="s">
        <v>29048</v>
      </c>
    </row>
    <row r="30005" spans="1:2" x14ac:dyDescent="0.2">
      <c r="A30005" s="6" t="s">
        <v>29049</v>
      </c>
      <c r="B30005" s="6" t="s">
        <v>29048</v>
      </c>
    </row>
    <row r="30006" spans="1:2" x14ac:dyDescent="0.2">
      <c r="A30006" s="6" t="s">
        <v>29049</v>
      </c>
      <c r="B30006" s="6" t="s">
        <v>29048</v>
      </c>
    </row>
    <row r="30007" spans="1:2" x14ac:dyDescent="0.2">
      <c r="A30007" s="6" t="s">
        <v>29049</v>
      </c>
      <c r="B30007" s="6" t="s">
        <v>29048</v>
      </c>
    </row>
    <row r="30008" spans="1:2" x14ac:dyDescent="0.2">
      <c r="A30008" s="6" t="s">
        <v>29047</v>
      </c>
      <c r="B30008" s="6" t="s">
        <v>29046</v>
      </c>
    </row>
    <row r="30009" spans="1:2" x14ac:dyDescent="0.2">
      <c r="A30009" s="6" t="s">
        <v>29045</v>
      </c>
      <c r="B30009" s="6" t="s">
        <v>29044</v>
      </c>
    </row>
    <row r="30010" spans="1:2" x14ac:dyDescent="0.2">
      <c r="A30010" s="6" t="s">
        <v>29043</v>
      </c>
      <c r="B30010" s="6" t="s">
        <v>29042</v>
      </c>
    </row>
    <row r="30011" spans="1:2" x14ac:dyDescent="0.2">
      <c r="A30011" s="6" t="s">
        <v>29043</v>
      </c>
      <c r="B30011" s="6" t="s">
        <v>29042</v>
      </c>
    </row>
    <row r="30012" spans="1:2" x14ac:dyDescent="0.2">
      <c r="A30012" s="6" t="s">
        <v>29043</v>
      </c>
      <c r="B30012" s="6" t="s">
        <v>29042</v>
      </c>
    </row>
    <row r="30013" spans="1:2" x14ac:dyDescent="0.2">
      <c r="A30013" s="6" t="s">
        <v>29043</v>
      </c>
      <c r="B30013" s="6" t="s">
        <v>29042</v>
      </c>
    </row>
    <row r="30014" spans="1:2" x14ac:dyDescent="0.2">
      <c r="A30014" s="6" t="s">
        <v>29041</v>
      </c>
      <c r="B30014" s="6" t="s">
        <v>29040</v>
      </c>
    </row>
    <row r="30015" spans="1:2" x14ac:dyDescent="0.2">
      <c r="A30015" s="6" t="s">
        <v>29039</v>
      </c>
      <c r="B30015" s="6" t="s">
        <v>29038</v>
      </c>
    </row>
    <row r="30016" spans="1:2" x14ac:dyDescent="0.2">
      <c r="A30016" s="6" t="s">
        <v>29037</v>
      </c>
      <c r="B30016" s="6" t="s">
        <v>29036</v>
      </c>
    </row>
    <row r="30017" spans="1:2" x14ac:dyDescent="0.2">
      <c r="A30017" s="6" t="s">
        <v>29035</v>
      </c>
      <c r="B30017" s="6" t="s">
        <v>29034</v>
      </c>
    </row>
    <row r="30018" spans="1:2" x14ac:dyDescent="0.2">
      <c r="A30018" s="6" t="s">
        <v>29035</v>
      </c>
      <c r="B30018" s="6" t="s">
        <v>29034</v>
      </c>
    </row>
    <row r="30019" spans="1:2" x14ac:dyDescent="0.2">
      <c r="A30019" s="6" t="s">
        <v>29035</v>
      </c>
      <c r="B30019" s="6" t="s">
        <v>29034</v>
      </c>
    </row>
    <row r="30020" spans="1:2" x14ac:dyDescent="0.2">
      <c r="A30020" s="6" t="s">
        <v>29035</v>
      </c>
      <c r="B30020" s="6" t="s">
        <v>29034</v>
      </c>
    </row>
    <row r="30021" spans="1:2" x14ac:dyDescent="0.2">
      <c r="A30021" s="6" t="s">
        <v>29035</v>
      </c>
      <c r="B30021" s="6" t="s">
        <v>29034</v>
      </c>
    </row>
    <row r="30022" spans="1:2" x14ac:dyDescent="0.2">
      <c r="A30022" s="6" t="s">
        <v>29035</v>
      </c>
      <c r="B30022" s="6" t="s">
        <v>29034</v>
      </c>
    </row>
    <row r="30023" spans="1:2" x14ac:dyDescent="0.2">
      <c r="A30023" s="6" t="s">
        <v>29035</v>
      </c>
      <c r="B30023" s="6" t="s">
        <v>29034</v>
      </c>
    </row>
    <row r="30024" spans="1:2" x14ac:dyDescent="0.2">
      <c r="A30024" s="6" t="s">
        <v>29035</v>
      </c>
      <c r="B30024" s="6" t="s">
        <v>29034</v>
      </c>
    </row>
    <row r="30025" spans="1:2" x14ac:dyDescent="0.2">
      <c r="A30025" s="6" t="s">
        <v>29035</v>
      </c>
      <c r="B30025" s="6" t="s">
        <v>29034</v>
      </c>
    </row>
    <row r="30026" spans="1:2" x14ac:dyDescent="0.2">
      <c r="A30026" s="6" t="s">
        <v>29035</v>
      </c>
      <c r="B30026" s="6" t="s">
        <v>29034</v>
      </c>
    </row>
    <row r="30027" spans="1:2" x14ac:dyDescent="0.2">
      <c r="A30027" s="6" t="s">
        <v>29033</v>
      </c>
      <c r="B30027" s="6" t="s">
        <v>29032</v>
      </c>
    </row>
    <row r="30028" spans="1:2" x14ac:dyDescent="0.2">
      <c r="A30028" s="6" t="s">
        <v>29031</v>
      </c>
      <c r="B30028" s="6" t="s">
        <v>29030</v>
      </c>
    </row>
    <row r="30029" spans="1:2" x14ac:dyDescent="0.2">
      <c r="A30029" s="6" t="s">
        <v>29029</v>
      </c>
      <c r="B30029" s="6" t="s">
        <v>29028</v>
      </c>
    </row>
    <row r="30030" spans="1:2" x14ac:dyDescent="0.2">
      <c r="A30030" s="6" t="s">
        <v>29027</v>
      </c>
      <c r="B30030" s="6" t="s">
        <v>29026</v>
      </c>
    </row>
    <row r="30031" spans="1:2" x14ac:dyDescent="0.2">
      <c r="A30031" s="6" t="s">
        <v>29027</v>
      </c>
      <c r="B30031" s="6" t="s">
        <v>29026</v>
      </c>
    </row>
    <row r="30032" spans="1:2" x14ac:dyDescent="0.2">
      <c r="A30032" s="6" t="s">
        <v>29025</v>
      </c>
      <c r="B30032" s="6" t="s">
        <v>29024</v>
      </c>
    </row>
    <row r="30033" spans="1:2" x14ac:dyDescent="0.2">
      <c r="A30033" s="6" t="s">
        <v>29023</v>
      </c>
      <c r="B30033" s="6" t="s">
        <v>29022</v>
      </c>
    </row>
    <row r="30034" spans="1:2" x14ac:dyDescent="0.2">
      <c r="A30034" s="6" t="s">
        <v>29021</v>
      </c>
      <c r="B30034" s="6" t="s">
        <v>29020</v>
      </c>
    </row>
    <row r="30035" spans="1:2" x14ac:dyDescent="0.2">
      <c r="A30035" s="6" t="s">
        <v>29019</v>
      </c>
      <c r="B30035" s="6" t="s">
        <v>29018</v>
      </c>
    </row>
    <row r="30036" spans="1:2" x14ac:dyDescent="0.2">
      <c r="A30036" s="6" t="s">
        <v>29019</v>
      </c>
      <c r="B30036" s="6" t="s">
        <v>29018</v>
      </c>
    </row>
    <row r="30037" spans="1:2" x14ac:dyDescent="0.2">
      <c r="A30037" s="6" t="s">
        <v>29017</v>
      </c>
      <c r="B30037" s="6" t="s">
        <v>29016</v>
      </c>
    </row>
    <row r="30038" spans="1:2" x14ac:dyDescent="0.2">
      <c r="A30038" s="6" t="s">
        <v>29015</v>
      </c>
      <c r="B30038" s="6" t="s">
        <v>29014</v>
      </c>
    </row>
    <row r="30039" spans="1:2" x14ac:dyDescent="0.2">
      <c r="A30039" s="6" t="s">
        <v>29013</v>
      </c>
      <c r="B30039" s="6" t="s">
        <v>29012</v>
      </c>
    </row>
    <row r="30040" spans="1:2" x14ac:dyDescent="0.2">
      <c r="A30040" s="6" t="s">
        <v>29011</v>
      </c>
      <c r="B30040" s="6" t="s">
        <v>29010</v>
      </c>
    </row>
    <row r="30041" spans="1:2" x14ac:dyDescent="0.2">
      <c r="A30041" s="6" t="s">
        <v>29009</v>
      </c>
      <c r="B30041" s="6" t="s">
        <v>29008</v>
      </c>
    </row>
    <row r="30042" spans="1:2" x14ac:dyDescent="0.2">
      <c r="A30042" s="6" t="s">
        <v>29007</v>
      </c>
      <c r="B30042" s="6" t="s">
        <v>29006</v>
      </c>
    </row>
    <row r="30043" spans="1:2" x14ac:dyDescent="0.2">
      <c r="A30043" s="6" t="s">
        <v>29005</v>
      </c>
      <c r="B30043" s="6" t="s">
        <v>29004</v>
      </c>
    </row>
    <row r="30044" spans="1:2" x14ac:dyDescent="0.2">
      <c r="A30044" s="6" t="s">
        <v>29005</v>
      </c>
      <c r="B30044" s="6" t="s">
        <v>29004</v>
      </c>
    </row>
    <row r="30045" spans="1:2" x14ac:dyDescent="0.2">
      <c r="A30045" s="6" t="s">
        <v>29005</v>
      </c>
      <c r="B30045" s="6" t="s">
        <v>29004</v>
      </c>
    </row>
    <row r="30046" spans="1:2" x14ac:dyDescent="0.2">
      <c r="A30046" s="6" t="s">
        <v>29005</v>
      </c>
      <c r="B30046" s="6" t="s">
        <v>29004</v>
      </c>
    </row>
    <row r="30047" spans="1:2" x14ac:dyDescent="0.2">
      <c r="A30047" s="6" t="s">
        <v>29005</v>
      </c>
      <c r="B30047" s="6" t="s">
        <v>29004</v>
      </c>
    </row>
    <row r="30048" spans="1:2" x14ac:dyDescent="0.2">
      <c r="A30048" s="6" t="s">
        <v>29003</v>
      </c>
      <c r="B30048" s="6" t="s">
        <v>29002</v>
      </c>
    </row>
    <row r="30049" spans="1:2" x14ac:dyDescent="0.2">
      <c r="A30049" s="6" t="s">
        <v>29001</v>
      </c>
      <c r="B30049" s="6" t="s">
        <v>29000</v>
      </c>
    </row>
    <row r="30050" spans="1:2" x14ac:dyDescent="0.2">
      <c r="A30050" s="6" t="s">
        <v>29001</v>
      </c>
      <c r="B30050" s="6" t="s">
        <v>29000</v>
      </c>
    </row>
    <row r="30051" spans="1:2" x14ac:dyDescent="0.2">
      <c r="A30051" s="6" t="s">
        <v>29001</v>
      </c>
      <c r="B30051" s="6" t="s">
        <v>29000</v>
      </c>
    </row>
    <row r="30052" spans="1:2" x14ac:dyDescent="0.2">
      <c r="A30052" s="6" t="s">
        <v>29001</v>
      </c>
      <c r="B30052" s="6" t="s">
        <v>29000</v>
      </c>
    </row>
    <row r="30053" spans="1:2" x14ac:dyDescent="0.2">
      <c r="A30053" s="6" t="s">
        <v>28999</v>
      </c>
      <c r="B30053" s="6" t="s">
        <v>28998</v>
      </c>
    </row>
    <row r="30054" spans="1:2" x14ac:dyDescent="0.2">
      <c r="A30054" s="6" t="s">
        <v>28997</v>
      </c>
      <c r="B30054" s="6" t="s">
        <v>28996</v>
      </c>
    </row>
    <row r="30055" spans="1:2" x14ac:dyDescent="0.2">
      <c r="A30055" s="6" t="s">
        <v>28995</v>
      </c>
      <c r="B30055" s="6" t="s">
        <v>28994</v>
      </c>
    </row>
    <row r="30056" spans="1:2" x14ac:dyDescent="0.2">
      <c r="A30056" s="6" t="s">
        <v>28993</v>
      </c>
      <c r="B30056" s="6" t="s">
        <v>28992</v>
      </c>
    </row>
    <row r="30057" spans="1:2" x14ac:dyDescent="0.2">
      <c r="A30057" s="6" t="s">
        <v>28993</v>
      </c>
      <c r="B30057" s="6" t="s">
        <v>28992</v>
      </c>
    </row>
    <row r="30058" spans="1:2" x14ac:dyDescent="0.2">
      <c r="A30058" s="6" t="s">
        <v>28993</v>
      </c>
      <c r="B30058" s="6" t="s">
        <v>28992</v>
      </c>
    </row>
    <row r="30059" spans="1:2" x14ac:dyDescent="0.2">
      <c r="A30059" s="6" t="s">
        <v>28993</v>
      </c>
      <c r="B30059" s="6" t="s">
        <v>28992</v>
      </c>
    </row>
    <row r="30060" spans="1:2" x14ac:dyDescent="0.2">
      <c r="A30060" s="6" t="s">
        <v>28993</v>
      </c>
      <c r="B30060" s="6" t="s">
        <v>28992</v>
      </c>
    </row>
    <row r="30061" spans="1:2" x14ac:dyDescent="0.2">
      <c r="A30061" s="6" t="s">
        <v>28993</v>
      </c>
      <c r="B30061" s="6" t="s">
        <v>28992</v>
      </c>
    </row>
    <row r="30062" spans="1:2" x14ac:dyDescent="0.2">
      <c r="A30062" s="6" t="s">
        <v>28993</v>
      </c>
      <c r="B30062" s="6" t="s">
        <v>28992</v>
      </c>
    </row>
    <row r="30063" spans="1:2" x14ac:dyDescent="0.2">
      <c r="A30063" s="6" t="s">
        <v>28991</v>
      </c>
      <c r="B30063" s="6" t="s">
        <v>28990</v>
      </c>
    </row>
    <row r="30064" spans="1:2" x14ac:dyDescent="0.2">
      <c r="A30064" s="6" t="s">
        <v>28991</v>
      </c>
      <c r="B30064" s="6" t="s">
        <v>28990</v>
      </c>
    </row>
    <row r="30065" spans="1:2" x14ac:dyDescent="0.2">
      <c r="A30065" s="6" t="s">
        <v>28991</v>
      </c>
      <c r="B30065" s="6" t="s">
        <v>28990</v>
      </c>
    </row>
    <row r="30066" spans="1:2" x14ac:dyDescent="0.2">
      <c r="A30066" s="6" t="s">
        <v>28991</v>
      </c>
      <c r="B30066" s="6" t="s">
        <v>28990</v>
      </c>
    </row>
    <row r="30067" spans="1:2" x14ac:dyDescent="0.2">
      <c r="A30067" s="6" t="s">
        <v>28989</v>
      </c>
      <c r="B30067" s="6" t="s">
        <v>28988</v>
      </c>
    </row>
    <row r="30068" spans="1:2" x14ac:dyDescent="0.2">
      <c r="A30068" s="6" t="s">
        <v>28987</v>
      </c>
      <c r="B30068" s="6" t="s">
        <v>28986</v>
      </c>
    </row>
    <row r="30069" spans="1:2" x14ac:dyDescent="0.2">
      <c r="A30069" s="6" t="s">
        <v>28987</v>
      </c>
      <c r="B30069" s="6" t="s">
        <v>28986</v>
      </c>
    </row>
    <row r="30070" spans="1:2" x14ac:dyDescent="0.2">
      <c r="A30070" s="6" t="s">
        <v>28987</v>
      </c>
      <c r="B30070" s="6" t="s">
        <v>28986</v>
      </c>
    </row>
    <row r="30071" spans="1:2" x14ac:dyDescent="0.2">
      <c r="A30071" s="6" t="s">
        <v>28985</v>
      </c>
      <c r="B30071" s="6" t="s">
        <v>28984</v>
      </c>
    </row>
    <row r="30072" spans="1:2" x14ac:dyDescent="0.2">
      <c r="A30072" s="6" t="s">
        <v>28983</v>
      </c>
      <c r="B30072" s="6" t="s">
        <v>28982</v>
      </c>
    </row>
    <row r="30073" spans="1:2" x14ac:dyDescent="0.2">
      <c r="A30073" s="6" t="s">
        <v>28981</v>
      </c>
      <c r="B30073" s="6" t="s">
        <v>28980</v>
      </c>
    </row>
    <row r="30074" spans="1:2" x14ac:dyDescent="0.2">
      <c r="A30074" s="6" t="s">
        <v>28979</v>
      </c>
      <c r="B30074" s="6" t="s">
        <v>28978</v>
      </c>
    </row>
    <row r="30075" spans="1:2" x14ac:dyDescent="0.2">
      <c r="A30075" s="6" t="s">
        <v>28979</v>
      </c>
      <c r="B30075" s="6" t="s">
        <v>28978</v>
      </c>
    </row>
    <row r="30076" spans="1:2" x14ac:dyDescent="0.2">
      <c r="A30076" s="6" t="s">
        <v>28979</v>
      </c>
      <c r="B30076" s="6" t="s">
        <v>28978</v>
      </c>
    </row>
    <row r="30077" spans="1:2" x14ac:dyDescent="0.2">
      <c r="A30077" s="6" t="s">
        <v>28977</v>
      </c>
      <c r="B30077" s="6" t="s">
        <v>28976</v>
      </c>
    </row>
    <row r="30078" spans="1:2" x14ac:dyDescent="0.2">
      <c r="A30078" s="6" t="s">
        <v>28975</v>
      </c>
      <c r="B30078" s="6" t="s">
        <v>28974</v>
      </c>
    </row>
    <row r="30079" spans="1:2" x14ac:dyDescent="0.2">
      <c r="A30079" s="6" t="s">
        <v>28973</v>
      </c>
      <c r="B30079" s="6" t="s">
        <v>28972</v>
      </c>
    </row>
    <row r="30080" spans="1:2" x14ac:dyDescent="0.2">
      <c r="A30080" s="6" t="s">
        <v>28971</v>
      </c>
      <c r="B30080" s="6" t="s">
        <v>28970</v>
      </c>
    </row>
    <row r="30081" spans="1:2" x14ac:dyDescent="0.2">
      <c r="A30081" s="6" t="s">
        <v>28969</v>
      </c>
      <c r="B30081" s="6" t="s">
        <v>28968</v>
      </c>
    </row>
    <row r="30082" spans="1:2" x14ac:dyDescent="0.2">
      <c r="A30082" s="6" t="s">
        <v>28967</v>
      </c>
      <c r="B30082" s="6" t="s">
        <v>28966</v>
      </c>
    </row>
    <row r="30083" spans="1:2" x14ac:dyDescent="0.2">
      <c r="A30083" s="6" t="s">
        <v>28965</v>
      </c>
      <c r="B30083" s="6" t="s">
        <v>28964</v>
      </c>
    </row>
    <row r="30084" spans="1:2" x14ac:dyDescent="0.2">
      <c r="A30084" s="6" t="s">
        <v>28963</v>
      </c>
      <c r="B30084" s="6" t="s">
        <v>28962</v>
      </c>
    </row>
    <row r="30085" spans="1:2" x14ac:dyDescent="0.2">
      <c r="A30085" s="6" t="s">
        <v>28961</v>
      </c>
      <c r="B30085" s="6" t="s">
        <v>28960</v>
      </c>
    </row>
    <row r="30086" spans="1:2" x14ac:dyDescent="0.2">
      <c r="A30086" s="6" t="s">
        <v>28959</v>
      </c>
      <c r="B30086" s="6" t="s">
        <v>28958</v>
      </c>
    </row>
    <row r="30087" spans="1:2" x14ac:dyDescent="0.2">
      <c r="A30087" s="6" t="s">
        <v>28957</v>
      </c>
      <c r="B30087" s="6" t="s">
        <v>28956</v>
      </c>
    </row>
    <row r="30088" spans="1:2" x14ac:dyDescent="0.2">
      <c r="A30088" s="6" t="s">
        <v>28955</v>
      </c>
      <c r="B30088" s="6" t="s">
        <v>28954</v>
      </c>
    </row>
    <row r="30089" spans="1:2" x14ac:dyDescent="0.2">
      <c r="A30089" s="6" t="s">
        <v>28955</v>
      </c>
      <c r="B30089" s="6" t="s">
        <v>28954</v>
      </c>
    </row>
    <row r="30090" spans="1:2" x14ac:dyDescent="0.2">
      <c r="A30090" s="6" t="s">
        <v>28953</v>
      </c>
      <c r="B30090" s="6" t="s">
        <v>28952</v>
      </c>
    </row>
    <row r="30091" spans="1:2" x14ac:dyDescent="0.2">
      <c r="A30091" s="6" t="s">
        <v>28953</v>
      </c>
      <c r="B30091" s="6" t="s">
        <v>28952</v>
      </c>
    </row>
    <row r="30092" spans="1:2" x14ac:dyDescent="0.2">
      <c r="A30092" s="6" t="s">
        <v>28951</v>
      </c>
      <c r="B30092" s="6" t="s">
        <v>28950</v>
      </c>
    </row>
    <row r="30093" spans="1:2" x14ac:dyDescent="0.2">
      <c r="A30093" s="6" t="s">
        <v>28951</v>
      </c>
      <c r="B30093" s="6" t="s">
        <v>28950</v>
      </c>
    </row>
    <row r="30094" spans="1:2" x14ac:dyDescent="0.2">
      <c r="A30094" s="6" t="s">
        <v>28951</v>
      </c>
      <c r="B30094" s="6" t="s">
        <v>28950</v>
      </c>
    </row>
    <row r="30095" spans="1:2" x14ac:dyDescent="0.2">
      <c r="A30095" s="6" t="s">
        <v>28951</v>
      </c>
      <c r="B30095" s="6" t="s">
        <v>28950</v>
      </c>
    </row>
    <row r="30096" spans="1:2" x14ac:dyDescent="0.2">
      <c r="A30096" s="6" t="s">
        <v>28949</v>
      </c>
      <c r="B30096" s="6" t="s">
        <v>28948</v>
      </c>
    </row>
    <row r="30097" spans="1:2" x14ac:dyDescent="0.2">
      <c r="A30097" s="6" t="s">
        <v>28947</v>
      </c>
      <c r="B30097" s="6" t="s">
        <v>28946</v>
      </c>
    </row>
    <row r="30098" spans="1:2" x14ac:dyDescent="0.2">
      <c r="A30098" s="6" t="s">
        <v>28947</v>
      </c>
      <c r="B30098" s="6" t="s">
        <v>28946</v>
      </c>
    </row>
    <row r="30099" spans="1:2" x14ac:dyDescent="0.2">
      <c r="A30099" s="6" t="s">
        <v>28947</v>
      </c>
      <c r="B30099" s="6" t="s">
        <v>28946</v>
      </c>
    </row>
    <row r="30100" spans="1:2" x14ac:dyDescent="0.2">
      <c r="A30100" s="6" t="s">
        <v>28945</v>
      </c>
      <c r="B30100" s="6" t="s">
        <v>28944</v>
      </c>
    </row>
    <row r="30101" spans="1:2" x14ac:dyDescent="0.2">
      <c r="A30101" s="6" t="s">
        <v>28943</v>
      </c>
      <c r="B30101" s="6" t="s">
        <v>28942</v>
      </c>
    </row>
    <row r="30102" spans="1:2" x14ac:dyDescent="0.2">
      <c r="A30102" s="6" t="s">
        <v>28943</v>
      </c>
      <c r="B30102" s="6" t="s">
        <v>28942</v>
      </c>
    </row>
    <row r="30103" spans="1:2" x14ac:dyDescent="0.2">
      <c r="A30103" s="6" t="s">
        <v>28941</v>
      </c>
      <c r="B30103" s="6" t="s">
        <v>28940</v>
      </c>
    </row>
    <row r="30104" spans="1:2" x14ac:dyDescent="0.2">
      <c r="A30104" s="6" t="s">
        <v>3400</v>
      </c>
      <c r="B30104" s="6" t="s">
        <v>28939</v>
      </c>
    </row>
    <row r="30105" spans="1:2" x14ac:dyDescent="0.2">
      <c r="A30105" s="6" t="s">
        <v>28938</v>
      </c>
      <c r="B30105" s="6" t="s">
        <v>28937</v>
      </c>
    </row>
    <row r="30106" spans="1:2" x14ac:dyDescent="0.2">
      <c r="A30106" s="6" t="s">
        <v>28936</v>
      </c>
      <c r="B30106" s="6" t="s">
        <v>28935</v>
      </c>
    </row>
    <row r="30107" spans="1:2" x14ac:dyDescent="0.2">
      <c r="A30107" s="6" t="s">
        <v>28934</v>
      </c>
      <c r="B30107" s="6" t="s">
        <v>28933</v>
      </c>
    </row>
    <row r="30108" spans="1:2" x14ac:dyDescent="0.2">
      <c r="A30108" s="6" t="s">
        <v>28932</v>
      </c>
      <c r="B30108" s="6" t="s">
        <v>28931</v>
      </c>
    </row>
    <row r="30109" spans="1:2" x14ac:dyDescent="0.2">
      <c r="A30109" s="6" t="s">
        <v>28932</v>
      </c>
      <c r="B30109" s="6" t="s">
        <v>28931</v>
      </c>
    </row>
    <row r="30110" spans="1:2" x14ac:dyDescent="0.2">
      <c r="A30110" s="6" t="s">
        <v>28930</v>
      </c>
      <c r="B30110" s="6" t="s">
        <v>28929</v>
      </c>
    </row>
    <row r="30111" spans="1:2" x14ac:dyDescent="0.2">
      <c r="A30111" s="6" t="s">
        <v>28928</v>
      </c>
      <c r="B30111" s="6" t="s">
        <v>28927</v>
      </c>
    </row>
    <row r="30112" spans="1:2" x14ac:dyDescent="0.2">
      <c r="A30112" s="6" t="s">
        <v>28928</v>
      </c>
      <c r="B30112" s="6" t="s">
        <v>28927</v>
      </c>
    </row>
    <row r="30113" spans="1:2" x14ac:dyDescent="0.2">
      <c r="A30113" s="6" t="s">
        <v>28928</v>
      </c>
      <c r="B30113" s="6" t="s">
        <v>28927</v>
      </c>
    </row>
    <row r="30114" spans="1:2" x14ac:dyDescent="0.2">
      <c r="A30114" s="6" t="s">
        <v>28928</v>
      </c>
      <c r="B30114" s="6" t="s">
        <v>28927</v>
      </c>
    </row>
    <row r="30115" spans="1:2" x14ac:dyDescent="0.2">
      <c r="A30115" s="6" t="s">
        <v>28928</v>
      </c>
      <c r="B30115" s="6" t="s">
        <v>28927</v>
      </c>
    </row>
    <row r="30116" spans="1:2" x14ac:dyDescent="0.2">
      <c r="A30116" s="6" t="s">
        <v>28928</v>
      </c>
      <c r="B30116" s="6" t="s">
        <v>28927</v>
      </c>
    </row>
    <row r="30117" spans="1:2" x14ac:dyDescent="0.2">
      <c r="A30117" s="6" t="s">
        <v>28928</v>
      </c>
      <c r="B30117" s="6" t="s">
        <v>28927</v>
      </c>
    </row>
    <row r="30118" spans="1:2" x14ac:dyDescent="0.2">
      <c r="A30118" s="6" t="s">
        <v>28926</v>
      </c>
      <c r="B30118" s="6" t="s">
        <v>28925</v>
      </c>
    </row>
    <row r="30119" spans="1:2" x14ac:dyDescent="0.2">
      <c r="A30119" s="6" t="s">
        <v>28924</v>
      </c>
      <c r="B30119" s="6" t="s">
        <v>28923</v>
      </c>
    </row>
    <row r="30120" spans="1:2" x14ac:dyDescent="0.2">
      <c r="A30120" s="6" t="s">
        <v>28924</v>
      </c>
      <c r="B30120" s="6" t="s">
        <v>28923</v>
      </c>
    </row>
    <row r="30121" spans="1:2" x14ac:dyDescent="0.2">
      <c r="A30121" s="6" t="s">
        <v>28924</v>
      </c>
      <c r="B30121" s="6" t="s">
        <v>28923</v>
      </c>
    </row>
    <row r="30122" spans="1:2" x14ac:dyDescent="0.2">
      <c r="A30122" s="6" t="s">
        <v>28924</v>
      </c>
      <c r="B30122" s="6" t="s">
        <v>28923</v>
      </c>
    </row>
    <row r="30123" spans="1:2" x14ac:dyDescent="0.2">
      <c r="A30123" s="6" t="s">
        <v>28922</v>
      </c>
      <c r="B30123" s="6" t="s">
        <v>28921</v>
      </c>
    </row>
    <row r="30124" spans="1:2" x14ac:dyDescent="0.2">
      <c r="A30124" s="6" t="s">
        <v>28922</v>
      </c>
      <c r="B30124" s="6" t="s">
        <v>28921</v>
      </c>
    </row>
    <row r="30125" spans="1:2" x14ac:dyDescent="0.2">
      <c r="A30125" s="6" t="s">
        <v>28922</v>
      </c>
      <c r="B30125" s="6" t="s">
        <v>28921</v>
      </c>
    </row>
    <row r="30126" spans="1:2" x14ac:dyDescent="0.2">
      <c r="A30126" s="6" t="s">
        <v>28922</v>
      </c>
      <c r="B30126" s="6" t="s">
        <v>28921</v>
      </c>
    </row>
    <row r="30127" spans="1:2" x14ac:dyDescent="0.2">
      <c r="A30127" s="6" t="s">
        <v>28920</v>
      </c>
      <c r="B30127" s="6" t="s">
        <v>28919</v>
      </c>
    </row>
    <row r="30128" spans="1:2" x14ac:dyDescent="0.2">
      <c r="A30128" s="6" t="s">
        <v>28920</v>
      </c>
      <c r="B30128" s="6" t="s">
        <v>28919</v>
      </c>
    </row>
    <row r="30129" spans="1:2" x14ac:dyDescent="0.2">
      <c r="A30129" s="6" t="s">
        <v>28918</v>
      </c>
      <c r="B30129" s="6" t="s">
        <v>28917</v>
      </c>
    </row>
    <row r="30130" spans="1:2" x14ac:dyDescent="0.2">
      <c r="A30130" s="6" t="s">
        <v>28916</v>
      </c>
      <c r="B30130" s="6" t="s">
        <v>28915</v>
      </c>
    </row>
    <row r="30131" spans="1:2" x14ac:dyDescent="0.2">
      <c r="A30131" s="6" t="s">
        <v>28914</v>
      </c>
      <c r="B30131" s="6" t="s">
        <v>28913</v>
      </c>
    </row>
    <row r="30132" spans="1:2" x14ac:dyDescent="0.2">
      <c r="A30132" s="6" t="s">
        <v>28914</v>
      </c>
      <c r="B30132" s="6" t="s">
        <v>28913</v>
      </c>
    </row>
    <row r="30133" spans="1:2" x14ac:dyDescent="0.2">
      <c r="A30133" s="6" t="s">
        <v>28914</v>
      </c>
      <c r="B30133" s="6" t="s">
        <v>28913</v>
      </c>
    </row>
    <row r="30134" spans="1:2" x14ac:dyDescent="0.2">
      <c r="A30134" s="6" t="s">
        <v>28912</v>
      </c>
      <c r="B30134" s="6" t="s">
        <v>28911</v>
      </c>
    </row>
    <row r="30135" spans="1:2" x14ac:dyDescent="0.2">
      <c r="A30135" s="6" t="s">
        <v>28912</v>
      </c>
      <c r="B30135" s="6" t="s">
        <v>28911</v>
      </c>
    </row>
    <row r="30136" spans="1:2" x14ac:dyDescent="0.2">
      <c r="A30136" s="6" t="s">
        <v>28910</v>
      </c>
      <c r="B30136" s="6" t="s">
        <v>28909</v>
      </c>
    </row>
    <row r="30137" spans="1:2" x14ac:dyDescent="0.2">
      <c r="A30137" s="6" t="s">
        <v>28910</v>
      </c>
      <c r="B30137" s="6" t="s">
        <v>28909</v>
      </c>
    </row>
    <row r="30138" spans="1:2" x14ac:dyDescent="0.2">
      <c r="A30138" s="6" t="s">
        <v>28910</v>
      </c>
      <c r="B30138" s="6" t="s">
        <v>28909</v>
      </c>
    </row>
    <row r="30139" spans="1:2" x14ac:dyDescent="0.2">
      <c r="A30139" s="6" t="s">
        <v>28904</v>
      </c>
      <c r="B30139" s="6" t="s">
        <v>28908</v>
      </c>
    </row>
    <row r="30140" spans="1:2" x14ac:dyDescent="0.2">
      <c r="A30140" s="6" t="s">
        <v>28906</v>
      </c>
      <c r="B30140" s="6" t="s">
        <v>28907</v>
      </c>
    </row>
    <row r="30141" spans="1:2" x14ac:dyDescent="0.2">
      <c r="A30141" s="6" t="s">
        <v>28906</v>
      </c>
      <c r="B30141" s="6" t="s">
        <v>28905</v>
      </c>
    </row>
    <row r="30142" spans="1:2" x14ac:dyDescent="0.2">
      <c r="A30142" s="6" t="s">
        <v>28904</v>
      </c>
      <c r="B30142" s="6" t="s">
        <v>28903</v>
      </c>
    </row>
    <row r="30143" spans="1:2" x14ac:dyDescent="0.2">
      <c r="A30143" s="6" t="s">
        <v>28902</v>
      </c>
      <c r="B30143" s="6" t="s">
        <v>28901</v>
      </c>
    </row>
    <row r="30144" spans="1:2" x14ac:dyDescent="0.2">
      <c r="A30144" s="6" t="s">
        <v>28900</v>
      </c>
      <c r="B30144" s="6" t="s">
        <v>28899</v>
      </c>
    </row>
    <row r="30145" spans="1:2" x14ac:dyDescent="0.2">
      <c r="A30145" s="6" t="s">
        <v>28900</v>
      </c>
      <c r="B30145" s="6" t="s">
        <v>28899</v>
      </c>
    </row>
    <row r="30146" spans="1:2" x14ac:dyDescent="0.2">
      <c r="A30146" s="6" t="s">
        <v>28898</v>
      </c>
      <c r="B30146" s="6" t="s">
        <v>28897</v>
      </c>
    </row>
    <row r="30147" spans="1:2" x14ac:dyDescent="0.2">
      <c r="A30147" s="6" t="s">
        <v>28896</v>
      </c>
      <c r="B30147" s="6" t="s">
        <v>28895</v>
      </c>
    </row>
    <row r="30148" spans="1:2" x14ac:dyDescent="0.2">
      <c r="A30148" s="6" t="s">
        <v>28896</v>
      </c>
      <c r="B30148" s="6" t="s">
        <v>28895</v>
      </c>
    </row>
    <row r="30149" spans="1:2" x14ac:dyDescent="0.2">
      <c r="A30149" s="6" t="s">
        <v>28894</v>
      </c>
      <c r="B30149" s="6" t="s">
        <v>28893</v>
      </c>
    </row>
    <row r="30150" spans="1:2" x14ac:dyDescent="0.2">
      <c r="A30150" s="6" t="s">
        <v>28892</v>
      </c>
      <c r="B30150" s="6" t="s">
        <v>28891</v>
      </c>
    </row>
    <row r="30151" spans="1:2" x14ac:dyDescent="0.2">
      <c r="A30151" s="6" t="s">
        <v>28892</v>
      </c>
      <c r="B30151" s="6" t="s">
        <v>28891</v>
      </c>
    </row>
    <row r="30152" spans="1:2" x14ac:dyDescent="0.2">
      <c r="A30152" s="6" t="s">
        <v>28890</v>
      </c>
      <c r="B30152" s="6" t="s">
        <v>28889</v>
      </c>
    </row>
    <row r="30153" spans="1:2" x14ac:dyDescent="0.2">
      <c r="A30153" s="6" t="s">
        <v>28888</v>
      </c>
      <c r="B30153" s="6" t="s">
        <v>28887</v>
      </c>
    </row>
    <row r="30154" spans="1:2" x14ac:dyDescent="0.2">
      <c r="A30154" s="6" t="s">
        <v>28886</v>
      </c>
      <c r="B30154" s="6" t="s">
        <v>28885</v>
      </c>
    </row>
    <row r="30155" spans="1:2" x14ac:dyDescent="0.2">
      <c r="A30155" s="6" t="s">
        <v>28884</v>
      </c>
      <c r="B30155" s="6" t="s">
        <v>28883</v>
      </c>
    </row>
    <row r="30156" spans="1:2" x14ac:dyDescent="0.2">
      <c r="A30156" s="6" t="s">
        <v>28882</v>
      </c>
      <c r="B30156" s="6" t="s">
        <v>28881</v>
      </c>
    </row>
    <row r="30157" spans="1:2" x14ac:dyDescent="0.2">
      <c r="A30157" s="6" t="s">
        <v>28880</v>
      </c>
      <c r="B30157" s="6" t="s">
        <v>28879</v>
      </c>
    </row>
    <row r="30158" spans="1:2" x14ac:dyDescent="0.2">
      <c r="A30158" s="6" t="s">
        <v>28880</v>
      </c>
      <c r="B30158" s="6" t="s">
        <v>28879</v>
      </c>
    </row>
    <row r="30159" spans="1:2" x14ac:dyDescent="0.2">
      <c r="A30159" s="6" t="s">
        <v>28878</v>
      </c>
      <c r="B30159" s="6" t="s">
        <v>28877</v>
      </c>
    </row>
    <row r="30160" spans="1:2" x14ac:dyDescent="0.2">
      <c r="A30160" s="6" t="s">
        <v>28878</v>
      </c>
      <c r="B30160" s="6" t="s">
        <v>28877</v>
      </c>
    </row>
    <row r="30161" spans="1:2" x14ac:dyDescent="0.2">
      <c r="A30161" s="6" t="s">
        <v>28876</v>
      </c>
      <c r="B30161" s="6" t="s">
        <v>28875</v>
      </c>
    </row>
    <row r="30162" spans="1:2" x14ac:dyDescent="0.2">
      <c r="A30162" s="6" t="s">
        <v>28874</v>
      </c>
      <c r="B30162" s="6" t="s">
        <v>28873</v>
      </c>
    </row>
    <row r="30163" spans="1:2" x14ac:dyDescent="0.2">
      <c r="A30163" s="6" t="s">
        <v>28872</v>
      </c>
      <c r="B30163" s="6" t="s">
        <v>28871</v>
      </c>
    </row>
    <row r="30164" spans="1:2" x14ac:dyDescent="0.2">
      <c r="A30164" s="6" t="s">
        <v>28872</v>
      </c>
      <c r="B30164" s="6" t="s">
        <v>28871</v>
      </c>
    </row>
    <row r="30165" spans="1:2" x14ac:dyDescent="0.2">
      <c r="A30165" s="6" t="s">
        <v>28870</v>
      </c>
      <c r="B30165" s="6" t="s">
        <v>28869</v>
      </c>
    </row>
    <row r="30166" spans="1:2" x14ac:dyDescent="0.2">
      <c r="A30166" s="6" t="s">
        <v>28868</v>
      </c>
      <c r="B30166" s="6" t="s">
        <v>28867</v>
      </c>
    </row>
    <row r="30167" spans="1:2" x14ac:dyDescent="0.2">
      <c r="A30167" s="6" t="s">
        <v>28866</v>
      </c>
      <c r="B30167" s="6" t="s">
        <v>28865</v>
      </c>
    </row>
    <row r="30168" spans="1:2" x14ac:dyDescent="0.2">
      <c r="A30168" s="6" t="s">
        <v>28866</v>
      </c>
      <c r="B30168" s="6" t="s">
        <v>28865</v>
      </c>
    </row>
    <row r="30169" spans="1:2" x14ac:dyDescent="0.2">
      <c r="A30169" s="6" t="s">
        <v>28864</v>
      </c>
      <c r="B30169" s="6" t="s">
        <v>28863</v>
      </c>
    </row>
    <row r="30170" spans="1:2" x14ac:dyDescent="0.2">
      <c r="A30170" s="6" t="s">
        <v>28862</v>
      </c>
      <c r="B30170" s="6" t="s">
        <v>28861</v>
      </c>
    </row>
    <row r="30171" spans="1:2" x14ac:dyDescent="0.2">
      <c r="A30171" s="6" t="s">
        <v>28860</v>
      </c>
      <c r="B30171" s="6" t="s">
        <v>28859</v>
      </c>
    </row>
    <row r="30172" spans="1:2" x14ac:dyDescent="0.2">
      <c r="A30172" s="6" t="s">
        <v>28858</v>
      </c>
      <c r="B30172" s="6" t="s">
        <v>28857</v>
      </c>
    </row>
    <row r="30173" spans="1:2" x14ac:dyDescent="0.2">
      <c r="A30173" s="6" t="s">
        <v>28858</v>
      </c>
      <c r="B30173" s="6" t="s">
        <v>28857</v>
      </c>
    </row>
    <row r="30174" spans="1:2" x14ac:dyDescent="0.2">
      <c r="A30174" s="6" t="s">
        <v>28858</v>
      </c>
      <c r="B30174" s="6" t="s">
        <v>28857</v>
      </c>
    </row>
    <row r="30175" spans="1:2" x14ac:dyDescent="0.2">
      <c r="A30175" s="6" t="s">
        <v>28856</v>
      </c>
      <c r="B30175" s="6" t="s">
        <v>28855</v>
      </c>
    </row>
    <row r="30176" spans="1:2" x14ac:dyDescent="0.2">
      <c r="A30176" s="6" t="s">
        <v>28856</v>
      </c>
      <c r="B30176" s="6" t="s">
        <v>28855</v>
      </c>
    </row>
    <row r="30177" spans="1:2" x14ac:dyDescent="0.2">
      <c r="A30177" s="6" t="s">
        <v>28856</v>
      </c>
      <c r="B30177" s="6" t="s">
        <v>28855</v>
      </c>
    </row>
    <row r="30178" spans="1:2" x14ac:dyDescent="0.2">
      <c r="A30178" s="6" t="s">
        <v>28856</v>
      </c>
      <c r="B30178" s="6" t="s">
        <v>28855</v>
      </c>
    </row>
    <row r="30179" spans="1:2" x14ac:dyDescent="0.2">
      <c r="A30179" s="6" t="s">
        <v>28856</v>
      </c>
      <c r="B30179" s="6" t="s">
        <v>28855</v>
      </c>
    </row>
    <row r="30180" spans="1:2" x14ac:dyDescent="0.2">
      <c r="A30180" s="6" t="s">
        <v>28856</v>
      </c>
      <c r="B30180" s="6" t="s">
        <v>28855</v>
      </c>
    </row>
    <row r="30181" spans="1:2" x14ac:dyDescent="0.2">
      <c r="A30181" s="6" t="s">
        <v>28854</v>
      </c>
      <c r="B30181" s="6" t="s">
        <v>28853</v>
      </c>
    </row>
    <row r="30182" spans="1:2" x14ac:dyDescent="0.2">
      <c r="A30182" s="6" t="s">
        <v>28854</v>
      </c>
      <c r="B30182" s="6" t="s">
        <v>28853</v>
      </c>
    </row>
    <row r="30183" spans="1:2" x14ac:dyDescent="0.2">
      <c r="A30183" s="6" t="s">
        <v>28854</v>
      </c>
      <c r="B30183" s="6" t="s">
        <v>28853</v>
      </c>
    </row>
    <row r="30184" spans="1:2" x14ac:dyDescent="0.2">
      <c r="A30184" s="6" t="s">
        <v>28852</v>
      </c>
      <c r="B30184" s="6" t="s">
        <v>28851</v>
      </c>
    </row>
    <row r="30185" spans="1:2" x14ac:dyDescent="0.2">
      <c r="A30185" s="6" t="s">
        <v>28852</v>
      </c>
      <c r="B30185" s="6" t="s">
        <v>28851</v>
      </c>
    </row>
    <row r="30186" spans="1:2" x14ac:dyDescent="0.2">
      <c r="A30186" s="6" t="s">
        <v>28850</v>
      </c>
      <c r="B30186" s="6" t="s">
        <v>28849</v>
      </c>
    </row>
    <row r="30187" spans="1:2" x14ac:dyDescent="0.2">
      <c r="A30187" s="6" t="s">
        <v>28848</v>
      </c>
      <c r="B30187" s="6" t="s">
        <v>28847</v>
      </c>
    </row>
    <row r="30188" spans="1:2" x14ac:dyDescent="0.2">
      <c r="A30188" s="6" t="s">
        <v>28846</v>
      </c>
      <c r="B30188" s="6" t="s">
        <v>28845</v>
      </c>
    </row>
    <row r="30189" spans="1:2" x14ac:dyDescent="0.2">
      <c r="A30189" s="6" t="s">
        <v>28846</v>
      </c>
      <c r="B30189" s="6" t="s">
        <v>28845</v>
      </c>
    </row>
    <row r="30190" spans="1:2" x14ac:dyDescent="0.2">
      <c r="A30190" s="6" t="s">
        <v>27339</v>
      </c>
      <c r="B30190" s="6" t="s">
        <v>28844</v>
      </c>
    </row>
    <row r="30191" spans="1:2" x14ac:dyDescent="0.2">
      <c r="A30191" s="6" t="s">
        <v>28843</v>
      </c>
      <c r="B30191" s="6" t="s">
        <v>28842</v>
      </c>
    </row>
    <row r="30192" spans="1:2" x14ac:dyDescent="0.2">
      <c r="A30192" s="6" t="s">
        <v>28843</v>
      </c>
      <c r="B30192" s="6" t="s">
        <v>28842</v>
      </c>
    </row>
    <row r="30193" spans="1:2" x14ac:dyDescent="0.2">
      <c r="A30193" s="6" t="s">
        <v>28841</v>
      </c>
      <c r="B30193" s="6" t="s">
        <v>28840</v>
      </c>
    </row>
    <row r="30194" spans="1:2" x14ac:dyDescent="0.2">
      <c r="A30194" s="6" t="s">
        <v>28839</v>
      </c>
      <c r="B30194" s="6" t="s">
        <v>28838</v>
      </c>
    </row>
    <row r="30195" spans="1:2" x14ac:dyDescent="0.2">
      <c r="A30195" s="6" t="s">
        <v>28837</v>
      </c>
      <c r="B30195" s="6" t="s">
        <v>28836</v>
      </c>
    </row>
    <row r="30196" spans="1:2" x14ac:dyDescent="0.2">
      <c r="A30196" s="6" t="s">
        <v>28835</v>
      </c>
      <c r="B30196" s="6" t="s">
        <v>28834</v>
      </c>
    </row>
    <row r="30197" spans="1:2" x14ac:dyDescent="0.2">
      <c r="A30197" s="6" t="s">
        <v>28833</v>
      </c>
      <c r="B30197" s="6" t="s">
        <v>28832</v>
      </c>
    </row>
    <row r="30198" spans="1:2" x14ac:dyDescent="0.2">
      <c r="A30198" s="6" t="s">
        <v>28831</v>
      </c>
      <c r="B30198" s="6" t="s">
        <v>28830</v>
      </c>
    </row>
    <row r="30199" spans="1:2" x14ac:dyDescent="0.2">
      <c r="A30199" s="6" t="s">
        <v>28829</v>
      </c>
      <c r="B30199" s="6" t="s">
        <v>28828</v>
      </c>
    </row>
    <row r="30200" spans="1:2" x14ac:dyDescent="0.2">
      <c r="A30200" s="6" t="s">
        <v>28827</v>
      </c>
      <c r="B30200" s="6" t="s">
        <v>28826</v>
      </c>
    </row>
    <row r="30201" spans="1:2" x14ac:dyDescent="0.2">
      <c r="A30201" s="6" t="s">
        <v>28825</v>
      </c>
      <c r="B30201" s="6" t="s">
        <v>28824</v>
      </c>
    </row>
    <row r="30202" spans="1:2" x14ac:dyDescent="0.2">
      <c r="A30202" s="6" t="s">
        <v>28823</v>
      </c>
      <c r="B30202" s="6" t="s">
        <v>28822</v>
      </c>
    </row>
    <row r="30203" spans="1:2" x14ac:dyDescent="0.2">
      <c r="A30203" s="6" t="s">
        <v>28821</v>
      </c>
      <c r="B30203" s="6" t="s">
        <v>28820</v>
      </c>
    </row>
    <row r="30204" spans="1:2" x14ac:dyDescent="0.2">
      <c r="A30204" s="6" t="s">
        <v>28819</v>
      </c>
      <c r="B30204" s="6" t="s">
        <v>28818</v>
      </c>
    </row>
    <row r="30205" spans="1:2" x14ac:dyDescent="0.2">
      <c r="A30205" s="6" t="s">
        <v>28817</v>
      </c>
      <c r="B30205" s="6" t="s">
        <v>28816</v>
      </c>
    </row>
    <row r="30206" spans="1:2" x14ac:dyDescent="0.2">
      <c r="A30206" s="6" t="s">
        <v>28815</v>
      </c>
      <c r="B30206" s="6" t="s">
        <v>28814</v>
      </c>
    </row>
    <row r="30207" spans="1:2" x14ac:dyDescent="0.2">
      <c r="A30207" s="6" t="s">
        <v>28813</v>
      </c>
      <c r="B30207" s="6" t="s">
        <v>28812</v>
      </c>
    </row>
    <row r="30208" spans="1:2" x14ac:dyDescent="0.2">
      <c r="A30208" s="6" t="s">
        <v>28811</v>
      </c>
      <c r="B30208" s="6" t="s">
        <v>28810</v>
      </c>
    </row>
    <row r="30209" spans="1:2" x14ac:dyDescent="0.2">
      <c r="A30209" s="6" t="s">
        <v>28809</v>
      </c>
      <c r="B30209" s="6" t="s">
        <v>28808</v>
      </c>
    </row>
    <row r="30210" spans="1:2" x14ac:dyDescent="0.2">
      <c r="A30210" s="6" t="s">
        <v>28809</v>
      </c>
      <c r="B30210" s="6" t="s">
        <v>28808</v>
      </c>
    </row>
    <row r="30211" spans="1:2" x14ac:dyDescent="0.2">
      <c r="A30211" s="6" t="s">
        <v>28809</v>
      </c>
      <c r="B30211" s="6" t="s">
        <v>28808</v>
      </c>
    </row>
    <row r="30212" spans="1:2" x14ac:dyDescent="0.2">
      <c r="A30212" s="6" t="s">
        <v>28809</v>
      </c>
      <c r="B30212" s="6" t="s">
        <v>28808</v>
      </c>
    </row>
    <row r="30213" spans="1:2" x14ac:dyDescent="0.2">
      <c r="A30213" s="6" t="s">
        <v>28809</v>
      </c>
      <c r="B30213" s="6" t="s">
        <v>28808</v>
      </c>
    </row>
    <row r="30214" spans="1:2" x14ac:dyDescent="0.2">
      <c r="A30214" s="6" t="s">
        <v>28809</v>
      </c>
      <c r="B30214" s="6" t="s">
        <v>28808</v>
      </c>
    </row>
    <row r="30215" spans="1:2" x14ac:dyDescent="0.2">
      <c r="A30215" s="6" t="s">
        <v>28809</v>
      </c>
      <c r="B30215" s="6" t="s">
        <v>28808</v>
      </c>
    </row>
    <row r="30216" spans="1:2" x14ac:dyDescent="0.2">
      <c r="A30216" s="6" t="s">
        <v>28807</v>
      </c>
      <c r="B30216" s="6" t="s">
        <v>28806</v>
      </c>
    </row>
    <row r="30217" spans="1:2" x14ac:dyDescent="0.2">
      <c r="A30217" s="6" t="s">
        <v>28805</v>
      </c>
      <c r="B30217" s="6" t="s">
        <v>28804</v>
      </c>
    </row>
    <row r="30218" spans="1:2" x14ac:dyDescent="0.2">
      <c r="A30218" s="6" t="s">
        <v>28803</v>
      </c>
      <c r="B30218" s="6" t="s">
        <v>28802</v>
      </c>
    </row>
    <row r="30219" spans="1:2" x14ac:dyDescent="0.2">
      <c r="A30219" s="6" t="s">
        <v>28801</v>
      </c>
      <c r="B30219" s="6" t="s">
        <v>28800</v>
      </c>
    </row>
    <row r="30220" spans="1:2" x14ac:dyDescent="0.2">
      <c r="A30220" s="6" t="s">
        <v>24420</v>
      </c>
      <c r="B30220" s="6" t="s">
        <v>28799</v>
      </c>
    </row>
    <row r="30221" spans="1:2" x14ac:dyDescent="0.2">
      <c r="A30221" s="6" t="s">
        <v>28798</v>
      </c>
      <c r="B30221" s="6" t="s">
        <v>28797</v>
      </c>
    </row>
    <row r="30222" spans="1:2" x14ac:dyDescent="0.2">
      <c r="A30222" s="6" t="s">
        <v>28796</v>
      </c>
      <c r="B30222" s="6" t="s">
        <v>28795</v>
      </c>
    </row>
    <row r="30223" spans="1:2" x14ac:dyDescent="0.2">
      <c r="A30223" s="6" t="s">
        <v>28796</v>
      </c>
      <c r="B30223" s="6" t="s">
        <v>28795</v>
      </c>
    </row>
    <row r="30224" spans="1:2" x14ac:dyDescent="0.2">
      <c r="A30224" s="6" t="s">
        <v>28796</v>
      </c>
      <c r="B30224" s="6" t="s">
        <v>28795</v>
      </c>
    </row>
    <row r="30225" spans="1:2" x14ac:dyDescent="0.2">
      <c r="A30225" s="6" t="s">
        <v>28794</v>
      </c>
      <c r="B30225" s="6" t="s">
        <v>28793</v>
      </c>
    </row>
    <row r="30226" spans="1:2" x14ac:dyDescent="0.2">
      <c r="A30226" s="6" t="s">
        <v>28792</v>
      </c>
      <c r="B30226" s="6" t="s">
        <v>28791</v>
      </c>
    </row>
    <row r="30227" spans="1:2" x14ac:dyDescent="0.2">
      <c r="A30227" s="6" t="s">
        <v>28790</v>
      </c>
      <c r="B30227" s="6" t="s">
        <v>28789</v>
      </c>
    </row>
    <row r="30228" spans="1:2" x14ac:dyDescent="0.2">
      <c r="A30228" s="6" t="s">
        <v>28788</v>
      </c>
      <c r="B30228" s="6" t="s">
        <v>28787</v>
      </c>
    </row>
    <row r="30229" spans="1:2" x14ac:dyDescent="0.2">
      <c r="A30229" s="6" t="s">
        <v>28788</v>
      </c>
      <c r="B30229" s="6" t="s">
        <v>28787</v>
      </c>
    </row>
    <row r="30230" spans="1:2" x14ac:dyDescent="0.2">
      <c r="A30230" s="6" t="s">
        <v>28788</v>
      </c>
      <c r="B30230" s="6" t="s">
        <v>28787</v>
      </c>
    </row>
    <row r="30231" spans="1:2" x14ac:dyDescent="0.2">
      <c r="A30231" s="6" t="s">
        <v>28788</v>
      </c>
      <c r="B30231" s="6" t="s">
        <v>28787</v>
      </c>
    </row>
    <row r="30232" spans="1:2" x14ac:dyDescent="0.2">
      <c r="A30232" s="6" t="s">
        <v>28786</v>
      </c>
      <c r="B30232" s="6" t="s">
        <v>28785</v>
      </c>
    </row>
    <row r="30233" spans="1:2" x14ac:dyDescent="0.2">
      <c r="A30233" s="6" t="s">
        <v>28786</v>
      </c>
      <c r="B30233" s="6" t="s">
        <v>28785</v>
      </c>
    </row>
    <row r="30234" spans="1:2" x14ac:dyDescent="0.2">
      <c r="A30234" s="6" t="s">
        <v>28786</v>
      </c>
      <c r="B30234" s="6" t="s">
        <v>28785</v>
      </c>
    </row>
    <row r="30235" spans="1:2" x14ac:dyDescent="0.2">
      <c r="A30235" s="6" t="s">
        <v>28784</v>
      </c>
      <c r="B30235" s="6" t="s">
        <v>28783</v>
      </c>
    </row>
    <row r="30236" spans="1:2" x14ac:dyDescent="0.2">
      <c r="A30236" s="6" t="s">
        <v>28784</v>
      </c>
      <c r="B30236" s="6" t="s">
        <v>28783</v>
      </c>
    </row>
    <row r="30237" spans="1:2" x14ac:dyDescent="0.2">
      <c r="A30237" s="6" t="s">
        <v>28782</v>
      </c>
      <c r="B30237" s="6" t="s">
        <v>28781</v>
      </c>
    </row>
    <row r="30238" spans="1:2" x14ac:dyDescent="0.2">
      <c r="A30238" s="6" t="s">
        <v>28780</v>
      </c>
      <c r="B30238" s="6" t="s">
        <v>28779</v>
      </c>
    </row>
    <row r="30239" spans="1:2" x14ac:dyDescent="0.2">
      <c r="A30239" s="6" t="s">
        <v>28778</v>
      </c>
      <c r="B30239" s="6" t="s">
        <v>28777</v>
      </c>
    </row>
    <row r="30240" spans="1:2" x14ac:dyDescent="0.2">
      <c r="A30240" s="6" t="s">
        <v>4999</v>
      </c>
      <c r="B30240" s="6" t="s">
        <v>28776</v>
      </c>
    </row>
    <row r="30241" spans="1:2" x14ac:dyDescent="0.2">
      <c r="A30241" s="6" t="s">
        <v>5001</v>
      </c>
      <c r="B30241" s="6" t="s">
        <v>28775</v>
      </c>
    </row>
    <row r="30242" spans="1:2" x14ac:dyDescent="0.2">
      <c r="A30242" s="6" t="s">
        <v>5001</v>
      </c>
      <c r="B30242" s="6" t="s">
        <v>28774</v>
      </c>
    </row>
    <row r="30243" spans="1:2" x14ac:dyDescent="0.2">
      <c r="A30243" s="6" t="s">
        <v>28773</v>
      </c>
      <c r="B30243" s="6" t="s">
        <v>28772</v>
      </c>
    </row>
    <row r="30244" spans="1:2" x14ac:dyDescent="0.2">
      <c r="A30244" s="6" t="s">
        <v>28773</v>
      </c>
      <c r="B30244" s="6" t="s">
        <v>28772</v>
      </c>
    </row>
    <row r="30245" spans="1:2" x14ac:dyDescent="0.2">
      <c r="A30245" s="6" t="s">
        <v>28773</v>
      </c>
      <c r="B30245" s="6" t="s">
        <v>28772</v>
      </c>
    </row>
    <row r="30246" spans="1:2" x14ac:dyDescent="0.2">
      <c r="A30246" s="6" t="s">
        <v>28773</v>
      </c>
      <c r="B30246" s="6" t="s">
        <v>28772</v>
      </c>
    </row>
    <row r="30247" spans="1:2" x14ac:dyDescent="0.2">
      <c r="A30247" s="6" t="s">
        <v>28771</v>
      </c>
      <c r="B30247" s="6" t="s">
        <v>28770</v>
      </c>
    </row>
    <row r="30248" spans="1:2" x14ac:dyDescent="0.2">
      <c r="A30248" s="6" t="s">
        <v>28771</v>
      </c>
      <c r="B30248" s="6" t="s">
        <v>28770</v>
      </c>
    </row>
    <row r="30249" spans="1:2" x14ac:dyDescent="0.2">
      <c r="A30249" s="6" t="s">
        <v>28771</v>
      </c>
      <c r="B30249" s="6" t="s">
        <v>28770</v>
      </c>
    </row>
    <row r="30250" spans="1:2" x14ac:dyDescent="0.2">
      <c r="A30250" s="6" t="s">
        <v>28769</v>
      </c>
      <c r="B30250" s="6" t="s">
        <v>28768</v>
      </c>
    </row>
    <row r="30251" spans="1:2" x14ac:dyDescent="0.2">
      <c r="A30251" s="6" t="s">
        <v>28767</v>
      </c>
      <c r="B30251" s="6" t="s">
        <v>28766</v>
      </c>
    </row>
    <row r="30252" spans="1:2" x14ac:dyDescent="0.2">
      <c r="A30252" s="6" t="s">
        <v>28767</v>
      </c>
      <c r="B30252" s="6" t="s">
        <v>28766</v>
      </c>
    </row>
    <row r="30253" spans="1:2" x14ac:dyDescent="0.2">
      <c r="A30253" s="6" t="s">
        <v>28765</v>
      </c>
      <c r="B30253" s="6" t="s">
        <v>28764</v>
      </c>
    </row>
    <row r="30254" spans="1:2" x14ac:dyDescent="0.2">
      <c r="A30254" s="6" t="s">
        <v>28765</v>
      </c>
      <c r="B30254" s="6" t="s">
        <v>28764</v>
      </c>
    </row>
    <row r="30255" spans="1:2" x14ac:dyDescent="0.2">
      <c r="A30255" s="6" t="s">
        <v>28763</v>
      </c>
      <c r="B30255" s="6" t="s">
        <v>28762</v>
      </c>
    </row>
    <row r="30256" spans="1:2" x14ac:dyDescent="0.2">
      <c r="A30256" s="6" t="s">
        <v>28761</v>
      </c>
      <c r="B30256" s="6" t="s">
        <v>28760</v>
      </c>
    </row>
    <row r="30257" spans="1:2" x14ac:dyDescent="0.2">
      <c r="A30257" s="6" t="s">
        <v>28761</v>
      </c>
      <c r="B30257" s="6" t="s">
        <v>28760</v>
      </c>
    </row>
    <row r="30258" spans="1:2" x14ac:dyDescent="0.2">
      <c r="A30258" s="6" t="s">
        <v>28761</v>
      </c>
      <c r="B30258" s="6" t="s">
        <v>28760</v>
      </c>
    </row>
    <row r="30259" spans="1:2" x14ac:dyDescent="0.2">
      <c r="A30259" s="6" t="s">
        <v>28759</v>
      </c>
      <c r="B30259" s="6" t="s">
        <v>28758</v>
      </c>
    </row>
    <row r="30260" spans="1:2" x14ac:dyDescent="0.2">
      <c r="A30260" s="6" t="s">
        <v>28759</v>
      </c>
      <c r="B30260" s="6" t="s">
        <v>28758</v>
      </c>
    </row>
    <row r="30261" spans="1:2" x14ac:dyDescent="0.2">
      <c r="A30261" s="6" t="s">
        <v>28759</v>
      </c>
      <c r="B30261" s="6" t="s">
        <v>28758</v>
      </c>
    </row>
    <row r="30262" spans="1:2" x14ac:dyDescent="0.2">
      <c r="A30262" s="6" t="s">
        <v>28757</v>
      </c>
      <c r="B30262" s="6" t="s">
        <v>28756</v>
      </c>
    </row>
    <row r="30263" spans="1:2" x14ac:dyDescent="0.2">
      <c r="A30263" s="6" t="s">
        <v>28757</v>
      </c>
      <c r="B30263" s="6" t="s">
        <v>28756</v>
      </c>
    </row>
    <row r="30264" spans="1:2" x14ac:dyDescent="0.2">
      <c r="A30264" s="6" t="s">
        <v>28755</v>
      </c>
      <c r="B30264" s="6" t="s">
        <v>28754</v>
      </c>
    </row>
    <row r="30265" spans="1:2" x14ac:dyDescent="0.2">
      <c r="A30265" s="6" t="s">
        <v>28753</v>
      </c>
      <c r="B30265" s="6" t="s">
        <v>28752</v>
      </c>
    </row>
    <row r="30266" spans="1:2" x14ac:dyDescent="0.2">
      <c r="A30266" s="6" t="s">
        <v>28751</v>
      </c>
      <c r="B30266" s="6" t="s">
        <v>28750</v>
      </c>
    </row>
    <row r="30267" spans="1:2" x14ac:dyDescent="0.2">
      <c r="A30267" s="6" t="s">
        <v>28749</v>
      </c>
      <c r="B30267" s="6" t="s">
        <v>28748</v>
      </c>
    </row>
    <row r="30268" spans="1:2" x14ac:dyDescent="0.2">
      <c r="A30268" s="6" t="s">
        <v>28747</v>
      </c>
      <c r="B30268" s="6" t="s">
        <v>28746</v>
      </c>
    </row>
    <row r="30269" spans="1:2" x14ac:dyDescent="0.2">
      <c r="A30269" s="6" t="s">
        <v>28747</v>
      </c>
      <c r="B30269" s="6" t="s">
        <v>28746</v>
      </c>
    </row>
    <row r="30270" spans="1:2" x14ac:dyDescent="0.2">
      <c r="A30270" s="6" t="s">
        <v>28747</v>
      </c>
      <c r="B30270" s="6" t="s">
        <v>28746</v>
      </c>
    </row>
    <row r="30271" spans="1:2" x14ac:dyDescent="0.2">
      <c r="A30271" s="6" t="s">
        <v>28744</v>
      </c>
      <c r="B30271" s="6" t="s">
        <v>28745</v>
      </c>
    </row>
    <row r="30272" spans="1:2" x14ac:dyDescent="0.2">
      <c r="A30272" s="6" t="s">
        <v>28744</v>
      </c>
      <c r="B30272" s="6" t="s">
        <v>28745</v>
      </c>
    </row>
    <row r="30273" spans="1:2" x14ac:dyDescent="0.2">
      <c r="A30273" s="6" t="s">
        <v>28744</v>
      </c>
      <c r="B30273" s="6" t="s">
        <v>28745</v>
      </c>
    </row>
    <row r="30274" spans="1:2" x14ac:dyDescent="0.2">
      <c r="A30274" s="6" t="s">
        <v>28744</v>
      </c>
      <c r="B30274" s="6" t="s">
        <v>28743</v>
      </c>
    </row>
    <row r="30275" spans="1:2" x14ac:dyDescent="0.2">
      <c r="A30275" s="6" t="s">
        <v>28742</v>
      </c>
      <c r="B30275" s="6" t="s">
        <v>28741</v>
      </c>
    </row>
    <row r="30276" spans="1:2" x14ac:dyDescent="0.2">
      <c r="A30276" s="6" t="s">
        <v>28742</v>
      </c>
      <c r="B30276" s="6" t="s">
        <v>28741</v>
      </c>
    </row>
    <row r="30277" spans="1:2" x14ac:dyDescent="0.2">
      <c r="A30277" s="6" t="s">
        <v>28742</v>
      </c>
      <c r="B30277" s="6" t="s">
        <v>28741</v>
      </c>
    </row>
    <row r="30278" spans="1:2" x14ac:dyDescent="0.2">
      <c r="A30278" s="6" t="s">
        <v>28742</v>
      </c>
      <c r="B30278" s="6" t="s">
        <v>28741</v>
      </c>
    </row>
    <row r="30279" spans="1:2" x14ac:dyDescent="0.2">
      <c r="A30279" s="6" t="s">
        <v>28742</v>
      </c>
      <c r="B30279" s="6" t="s">
        <v>28741</v>
      </c>
    </row>
    <row r="30280" spans="1:2" x14ac:dyDescent="0.2">
      <c r="A30280" s="6" t="s">
        <v>28740</v>
      </c>
      <c r="B30280" s="6" t="s">
        <v>28739</v>
      </c>
    </row>
    <row r="30281" spans="1:2" x14ac:dyDescent="0.2">
      <c r="A30281" s="6" t="s">
        <v>28738</v>
      </c>
      <c r="B30281" s="6" t="s">
        <v>28737</v>
      </c>
    </row>
    <row r="30282" spans="1:2" x14ac:dyDescent="0.2">
      <c r="A30282" s="6" t="s">
        <v>28736</v>
      </c>
      <c r="B30282" s="6" t="s">
        <v>28735</v>
      </c>
    </row>
    <row r="30283" spans="1:2" x14ac:dyDescent="0.2">
      <c r="A30283" s="6" t="s">
        <v>28736</v>
      </c>
      <c r="B30283" s="6" t="s">
        <v>28735</v>
      </c>
    </row>
    <row r="30284" spans="1:2" x14ac:dyDescent="0.2">
      <c r="A30284" s="6" t="s">
        <v>28736</v>
      </c>
      <c r="B30284" s="6" t="s">
        <v>28735</v>
      </c>
    </row>
    <row r="30285" spans="1:2" x14ac:dyDescent="0.2">
      <c r="A30285" s="6" t="s">
        <v>28734</v>
      </c>
      <c r="B30285" s="6" t="s">
        <v>28733</v>
      </c>
    </row>
    <row r="30286" spans="1:2" x14ac:dyDescent="0.2">
      <c r="A30286" s="6" t="s">
        <v>28732</v>
      </c>
      <c r="B30286" s="6" t="s">
        <v>28731</v>
      </c>
    </row>
    <row r="30287" spans="1:2" x14ac:dyDescent="0.2">
      <c r="A30287" s="6" t="s">
        <v>28732</v>
      </c>
      <c r="B30287" s="6" t="s">
        <v>28731</v>
      </c>
    </row>
    <row r="30288" spans="1:2" x14ac:dyDescent="0.2">
      <c r="A30288" s="6" t="s">
        <v>28732</v>
      </c>
      <c r="B30288" s="6" t="s">
        <v>28731</v>
      </c>
    </row>
    <row r="30289" spans="1:2" x14ac:dyDescent="0.2">
      <c r="A30289" s="6" t="s">
        <v>28730</v>
      </c>
      <c r="B30289" s="6" t="s">
        <v>28729</v>
      </c>
    </row>
    <row r="30290" spans="1:2" x14ac:dyDescent="0.2">
      <c r="A30290" s="6" t="s">
        <v>28730</v>
      </c>
      <c r="B30290" s="6" t="s">
        <v>28729</v>
      </c>
    </row>
    <row r="30291" spans="1:2" x14ac:dyDescent="0.2">
      <c r="A30291" s="6" t="s">
        <v>28728</v>
      </c>
      <c r="B30291" s="6" t="s">
        <v>28727</v>
      </c>
    </row>
    <row r="30292" spans="1:2" x14ac:dyDescent="0.2">
      <c r="A30292" s="6" t="s">
        <v>28726</v>
      </c>
      <c r="B30292" s="6" t="s">
        <v>28725</v>
      </c>
    </row>
    <row r="30293" spans="1:2" x14ac:dyDescent="0.2">
      <c r="A30293" s="6" t="s">
        <v>28726</v>
      </c>
      <c r="B30293" s="6" t="s">
        <v>28725</v>
      </c>
    </row>
    <row r="30294" spans="1:2" x14ac:dyDescent="0.2">
      <c r="A30294" s="6" t="s">
        <v>28724</v>
      </c>
      <c r="B30294" s="6" t="s">
        <v>28723</v>
      </c>
    </row>
    <row r="30295" spans="1:2" x14ac:dyDescent="0.2">
      <c r="A30295" s="6" t="s">
        <v>28722</v>
      </c>
      <c r="B30295" s="6" t="s">
        <v>28721</v>
      </c>
    </row>
    <row r="30296" spans="1:2" x14ac:dyDescent="0.2">
      <c r="A30296" s="6" t="s">
        <v>28720</v>
      </c>
      <c r="B30296" s="6" t="s">
        <v>28719</v>
      </c>
    </row>
    <row r="30297" spans="1:2" x14ac:dyDescent="0.2">
      <c r="A30297" s="6" t="s">
        <v>28718</v>
      </c>
      <c r="B30297" s="6" t="s">
        <v>28717</v>
      </c>
    </row>
    <row r="30298" spans="1:2" x14ac:dyDescent="0.2">
      <c r="A30298" s="6" t="s">
        <v>28716</v>
      </c>
      <c r="B30298" s="6" t="s">
        <v>28715</v>
      </c>
    </row>
    <row r="30299" spans="1:2" x14ac:dyDescent="0.2">
      <c r="A30299" s="6" t="s">
        <v>28714</v>
      </c>
      <c r="B30299" s="6" t="s">
        <v>28713</v>
      </c>
    </row>
    <row r="30300" spans="1:2" x14ac:dyDescent="0.2">
      <c r="A30300" s="6" t="s">
        <v>28712</v>
      </c>
      <c r="B30300" s="6" t="s">
        <v>28711</v>
      </c>
    </row>
    <row r="30301" spans="1:2" x14ac:dyDescent="0.2">
      <c r="A30301" s="6" t="s">
        <v>28712</v>
      </c>
      <c r="B30301" s="6" t="s">
        <v>28711</v>
      </c>
    </row>
    <row r="30302" spans="1:2" x14ac:dyDescent="0.2">
      <c r="A30302" s="6" t="s">
        <v>28710</v>
      </c>
      <c r="B30302" s="6" t="s">
        <v>28709</v>
      </c>
    </row>
    <row r="30303" spans="1:2" x14ac:dyDescent="0.2">
      <c r="A30303" s="6" t="s">
        <v>28710</v>
      </c>
      <c r="B30303" s="6" t="s">
        <v>28709</v>
      </c>
    </row>
    <row r="30304" spans="1:2" x14ac:dyDescent="0.2">
      <c r="A30304" s="6" t="s">
        <v>28708</v>
      </c>
      <c r="B30304" s="6" t="s">
        <v>28707</v>
      </c>
    </row>
    <row r="30305" spans="1:2" x14ac:dyDescent="0.2">
      <c r="A30305" s="6" t="s">
        <v>28708</v>
      </c>
      <c r="B30305" s="6" t="s">
        <v>28707</v>
      </c>
    </row>
    <row r="30306" spans="1:2" x14ac:dyDescent="0.2">
      <c r="A30306" s="6" t="s">
        <v>28706</v>
      </c>
      <c r="B30306" s="6" t="s">
        <v>28705</v>
      </c>
    </row>
    <row r="30307" spans="1:2" x14ac:dyDescent="0.2">
      <c r="A30307" s="6" t="s">
        <v>28706</v>
      </c>
      <c r="B30307" s="6" t="s">
        <v>28705</v>
      </c>
    </row>
    <row r="30308" spans="1:2" x14ac:dyDescent="0.2">
      <c r="A30308" s="6" t="s">
        <v>28704</v>
      </c>
      <c r="B30308" s="6" t="s">
        <v>28703</v>
      </c>
    </row>
    <row r="30309" spans="1:2" x14ac:dyDescent="0.2">
      <c r="A30309" s="6" t="s">
        <v>28702</v>
      </c>
      <c r="B30309" s="6" t="s">
        <v>28701</v>
      </c>
    </row>
    <row r="30310" spans="1:2" x14ac:dyDescent="0.2">
      <c r="A30310" s="6" t="s">
        <v>28702</v>
      </c>
      <c r="B30310" s="6" t="s">
        <v>28701</v>
      </c>
    </row>
    <row r="30311" spans="1:2" x14ac:dyDescent="0.2">
      <c r="A30311" s="6" t="s">
        <v>28702</v>
      </c>
      <c r="B30311" s="6" t="s">
        <v>28701</v>
      </c>
    </row>
    <row r="30312" spans="1:2" x14ac:dyDescent="0.2">
      <c r="A30312" s="6" t="s">
        <v>28702</v>
      </c>
      <c r="B30312" s="6" t="s">
        <v>28701</v>
      </c>
    </row>
    <row r="30313" spans="1:2" x14ac:dyDescent="0.2">
      <c r="A30313" s="6" t="s">
        <v>28700</v>
      </c>
      <c r="B30313" s="6" t="s">
        <v>28699</v>
      </c>
    </row>
    <row r="30314" spans="1:2" x14ac:dyDescent="0.2">
      <c r="A30314" s="6" t="s">
        <v>28698</v>
      </c>
      <c r="B30314" s="6" t="s">
        <v>28697</v>
      </c>
    </row>
    <row r="30315" spans="1:2" x14ac:dyDescent="0.2">
      <c r="A30315" s="6" t="s">
        <v>28698</v>
      </c>
      <c r="B30315" s="6" t="s">
        <v>28697</v>
      </c>
    </row>
    <row r="30316" spans="1:2" x14ac:dyDescent="0.2">
      <c r="A30316" s="6" t="s">
        <v>28698</v>
      </c>
      <c r="B30316" s="6" t="s">
        <v>28697</v>
      </c>
    </row>
    <row r="30317" spans="1:2" x14ac:dyDescent="0.2">
      <c r="A30317" s="6" t="s">
        <v>28696</v>
      </c>
      <c r="B30317" s="6" t="s">
        <v>28695</v>
      </c>
    </row>
    <row r="30318" spans="1:2" x14ac:dyDescent="0.2">
      <c r="A30318" s="6" t="s">
        <v>28696</v>
      </c>
      <c r="B30318" s="6" t="s">
        <v>28695</v>
      </c>
    </row>
    <row r="30319" spans="1:2" x14ac:dyDescent="0.2">
      <c r="A30319" s="6" t="s">
        <v>28694</v>
      </c>
      <c r="B30319" s="6" t="s">
        <v>28693</v>
      </c>
    </row>
    <row r="30320" spans="1:2" x14ac:dyDescent="0.2">
      <c r="A30320" s="6" t="s">
        <v>28694</v>
      </c>
      <c r="B30320" s="6" t="s">
        <v>28693</v>
      </c>
    </row>
    <row r="30321" spans="1:2" x14ac:dyDescent="0.2">
      <c r="A30321" s="6" t="s">
        <v>28692</v>
      </c>
      <c r="B30321" s="6" t="s">
        <v>28691</v>
      </c>
    </row>
    <row r="30322" spans="1:2" x14ac:dyDescent="0.2">
      <c r="A30322" s="6" t="s">
        <v>28690</v>
      </c>
      <c r="B30322" s="6" t="s">
        <v>28689</v>
      </c>
    </row>
    <row r="30323" spans="1:2" x14ac:dyDescent="0.2">
      <c r="A30323" s="6" t="s">
        <v>28690</v>
      </c>
      <c r="B30323" s="6" t="s">
        <v>28689</v>
      </c>
    </row>
    <row r="30324" spans="1:2" x14ac:dyDescent="0.2">
      <c r="A30324" s="6" t="s">
        <v>28688</v>
      </c>
      <c r="B30324" s="6" t="s">
        <v>28687</v>
      </c>
    </row>
    <row r="30325" spans="1:2" x14ac:dyDescent="0.2">
      <c r="A30325" s="6" t="s">
        <v>28686</v>
      </c>
      <c r="B30325" s="6" t="s">
        <v>28685</v>
      </c>
    </row>
    <row r="30326" spans="1:2" x14ac:dyDescent="0.2">
      <c r="A30326" s="6" t="s">
        <v>28684</v>
      </c>
      <c r="B30326" s="6" t="s">
        <v>28683</v>
      </c>
    </row>
    <row r="30327" spans="1:2" x14ac:dyDescent="0.2">
      <c r="A30327" s="6" t="s">
        <v>28682</v>
      </c>
      <c r="B30327" s="6" t="s">
        <v>28681</v>
      </c>
    </row>
    <row r="30328" spans="1:2" x14ac:dyDescent="0.2">
      <c r="A30328" s="6" t="s">
        <v>28682</v>
      </c>
      <c r="B30328" s="6" t="s">
        <v>28681</v>
      </c>
    </row>
    <row r="30329" spans="1:2" x14ac:dyDescent="0.2">
      <c r="A30329" s="6" t="s">
        <v>28682</v>
      </c>
      <c r="B30329" s="6" t="s">
        <v>28681</v>
      </c>
    </row>
    <row r="30330" spans="1:2" x14ac:dyDescent="0.2">
      <c r="A30330" s="6" t="s">
        <v>28682</v>
      </c>
      <c r="B30330" s="6" t="s">
        <v>28681</v>
      </c>
    </row>
    <row r="30331" spans="1:2" x14ac:dyDescent="0.2">
      <c r="A30331" s="6" t="s">
        <v>28682</v>
      </c>
      <c r="B30331" s="6" t="s">
        <v>28681</v>
      </c>
    </row>
    <row r="30332" spans="1:2" x14ac:dyDescent="0.2">
      <c r="A30332" s="6" t="s">
        <v>28682</v>
      </c>
      <c r="B30332" s="6" t="s">
        <v>28681</v>
      </c>
    </row>
    <row r="30333" spans="1:2" x14ac:dyDescent="0.2">
      <c r="A30333" s="6" t="s">
        <v>28680</v>
      </c>
      <c r="B30333" s="6" t="s">
        <v>28679</v>
      </c>
    </row>
    <row r="30334" spans="1:2" x14ac:dyDescent="0.2">
      <c r="A30334" s="6" t="s">
        <v>28678</v>
      </c>
      <c r="B30334" s="6" t="s">
        <v>28677</v>
      </c>
    </row>
    <row r="30335" spans="1:2" x14ac:dyDescent="0.2">
      <c r="A30335" s="6" t="s">
        <v>28678</v>
      </c>
      <c r="B30335" s="6" t="s">
        <v>28677</v>
      </c>
    </row>
    <row r="30336" spans="1:2" x14ac:dyDescent="0.2">
      <c r="A30336" s="6" t="s">
        <v>28676</v>
      </c>
      <c r="B30336" s="6" t="s">
        <v>28675</v>
      </c>
    </row>
    <row r="30337" spans="1:2" x14ac:dyDescent="0.2">
      <c r="A30337" s="6" t="s">
        <v>28674</v>
      </c>
      <c r="B30337" s="6" t="s">
        <v>28673</v>
      </c>
    </row>
    <row r="30338" spans="1:2" x14ac:dyDescent="0.2">
      <c r="A30338" s="6" t="s">
        <v>28674</v>
      </c>
      <c r="B30338" s="6" t="s">
        <v>28673</v>
      </c>
    </row>
    <row r="30339" spans="1:2" x14ac:dyDescent="0.2">
      <c r="A30339" s="6" t="s">
        <v>28672</v>
      </c>
      <c r="B30339" s="6" t="s">
        <v>28671</v>
      </c>
    </row>
    <row r="30340" spans="1:2" x14ac:dyDescent="0.2">
      <c r="A30340" s="6" t="s">
        <v>28669</v>
      </c>
      <c r="B30340" s="6" t="s">
        <v>28670</v>
      </c>
    </row>
    <row r="30341" spans="1:2" x14ac:dyDescent="0.2">
      <c r="A30341" s="6" t="s">
        <v>28669</v>
      </c>
      <c r="B30341" s="6" t="s">
        <v>28668</v>
      </c>
    </row>
    <row r="30342" spans="1:2" x14ac:dyDescent="0.2">
      <c r="A30342" s="6" t="s">
        <v>28667</v>
      </c>
      <c r="B30342" s="6" t="s">
        <v>28666</v>
      </c>
    </row>
    <row r="30343" spans="1:2" x14ac:dyDescent="0.2">
      <c r="A30343" s="6" t="s">
        <v>28667</v>
      </c>
      <c r="B30343" s="6" t="s">
        <v>28666</v>
      </c>
    </row>
    <row r="30344" spans="1:2" x14ac:dyDescent="0.2">
      <c r="A30344" s="6" t="s">
        <v>28667</v>
      </c>
      <c r="B30344" s="6" t="s">
        <v>28666</v>
      </c>
    </row>
    <row r="30345" spans="1:2" x14ac:dyDescent="0.2">
      <c r="A30345" s="6" t="s">
        <v>28667</v>
      </c>
      <c r="B30345" s="6" t="s">
        <v>28666</v>
      </c>
    </row>
    <row r="30346" spans="1:2" x14ac:dyDescent="0.2">
      <c r="A30346" s="6" t="s">
        <v>28667</v>
      </c>
      <c r="B30346" s="6" t="s">
        <v>28666</v>
      </c>
    </row>
    <row r="30347" spans="1:2" x14ac:dyDescent="0.2">
      <c r="A30347" s="6" t="s">
        <v>28665</v>
      </c>
      <c r="B30347" s="6" t="s">
        <v>28664</v>
      </c>
    </row>
    <row r="30348" spans="1:2" x14ac:dyDescent="0.2">
      <c r="A30348" s="6" t="s">
        <v>28663</v>
      </c>
      <c r="B30348" s="6" t="s">
        <v>28662</v>
      </c>
    </row>
    <row r="30349" spans="1:2" x14ac:dyDescent="0.2">
      <c r="A30349" s="6" t="s">
        <v>28661</v>
      </c>
      <c r="B30349" s="6" t="s">
        <v>28660</v>
      </c>
    </row>
    <row r="30350" spans="1:2" x14ac:dyDescent="0.2">
      <c r="A30350" s="6" t="s">
        <v>28661</v>
      </c>
      <c r="B30350" s="6" t="s">
        <v>28660</v>
      </c>
    </row>
    <row r="30351" spans="1:2" x14ac:dyDescent="0.2">
      <c r="A30351" s="6" t="s">
        <v>28659</v>
      </c>
      <c r="B30351" s="6" t="s">
        <v>28658</v>
      </c>
    </row>
    <row r="30352" spans="1:2" x14ac:dyDescent="0.2">
      <c r="A30352" s="6" t="s">
        <v>28659</v>
      </c>
      <c r="B30352" s="6" t="s">
        <v>28658</v>
      </c>
    </row>
    <row r="30353" spans="1:2" x14ac:dyDescent="0.2">
      <c r="A30353" s="6" t="s">
        <v>28657</v>
      </c>
      <c r="B30353" s="6" t="s">
        <v>28656</v>
      </c>
    </row>
    <row r="30354" spans="1:2" x14ac:dyDescent="0.2">
      <c r="A30354" s="6" t="s">
        <v>28655</v>
      </c>
      <c r="B30354" s="6" t="s">
        <v>28654</v>
      </c>
    </row>
    <row r="30355" spans="1:2" x14ac:dyDescent="0.2">
      <c r="A30355" s="6" t="s">
        <v>28653</v>
      </c>
      <c r="B30355" s="6" t="s">
        <v>28652</v>
      </c>
    </row>
    <row r="30356" spans="1:2" x14ac:dyDescent="0.2">
      <c r="A30356" s="6" t="s">
        <v>28651</v>
      </c>
      <c r="B30356" s="6" t="s">
        <v>28650</v>
      </c>
    </row>
    <row r="30357" spans="1:2" x14ac:dyDescent="0.2">
      <c r="A30357" s="6" t="s">
        <v>28651</v>
      </c>
      <c r="B30357" s="6" t="s">
        <v>28650</v>
      </c>
    </row>
    <row r="30358" spans="1:2" x14ac:dyDescent="0.2">
      <c r="A30358" s="6" t="s">
        <v>28649</v>
      </c>
      <c r="B30358" s="6" t="s">
        <v>28648</v>
      </c>
    </row>
    <row r="30359" spans="1:2" x14ac:dyDescent="0.2">
      <c r="A30359" s="6" t="s">
        <v>28647</v>
      </c>
      <c r="B30359" s="6" t="s">
        <v>28646</v>
      </c>
    </row>
    <row r="30360" spans="1:2" x14ac:dyDescent="0.2">
      <c r="A30360" s="6" t="s">
        <v>28647</v>
      </c>
      <c r="B30360" s="6" t="s">
        <v>28646</v>
      </c>
    </row>
    <row r="30361" spans="1:2" x14ac:dyDescent="0.2">
      <c r="A30361" s="6" t="s">
        <v>28645</v>
      </c>
      <c r="B30361" s="6" t="s">
        <v>28644</v>
      </c>
    </row>
    <row r="30362" spans="1:2" x14ac:dyDescent="0.2">
      <c r="A30362" s="6" t="s">
        <v>28643</v>
      </c>
      <c r="B30362" s="6" t="s">
        <v>28642</v>
      </c>
    </row>
    <row r="30363" spans="1:2" x14ac:dyDescent="0.2">
      <c r="A30363" s="6" t="s">
        <v>28641</v>
      </c>
      <c r="B30363" s="6" t="s">
        <v>28640</v>
      </c>
    </row>
    <row r="30364" spans="1:2" x14ac:dyDescent="0.2">
      <c r="A30364" s="6" t="s">
        <v>28639</v>
      </c>
      <c r="B30364" s="6" t="s">
        <v>28638</v>
      </c>
    </row>
    <row r="30365" spans="1:2" x14ac:dyDescent="0.2">
      <c r="A30365" s="6" t="s">
        <v>28637</v>
      </c>
      <c r="B30365" s="6" t="s">
        <v>28636</v>
      </c>
    </row>
    <row r="30366" spans="1:2" x14ac:dyDescent="0.2">
      <c r="A30366" s="6" t="s">
        <v>28637</v>
      </c>
      <c r="B30366" s="6" t="s">
        <v>28636</v>
      </c>
    </row>
    <row r="30367" spans="1:2" x14ac:dyDescent="0.2">
      <c r="A30367" s="6" t="s">
        <v>28635</v>
      </c>
      <c r="B30367" s="6" t="s">
        <v>28634</v>
      </c>
    </row>
    <row r="30368" spans="1:2" x14ac:dyDescent="0.2">
      <c r="A30368" s="6" t="s">
        <v>28633</v>
      </c>
      <c r="B30368" s="6" t="s">
        <v>28632</v>
      </c>
    </row>
    <row r="30369" spans="1:2" x14ac:dyDescent="0.2">
      <c r="A30369" s="6" t="s">
        <v>28633</v>
      </c>
      <c r="B30369" s="6" t="s">
        <v>28632</v>
      </c>
    </row>
    <row r="30370" spans="1:2" x14ac:dyDescent="0.2">
      <c r="A30370" s="6" t="s">
        <v>28631</v>
      </c>
      <c r="B30370" s="6" t="s">
        <v>28630</v>
      </c>
    </row>
    <row r="30371" spans="1:2" x14ac:dyDescent="0.2">
      <c r="A30371" s="6" t="s">
        <v>28629</v>
      </c>
      <c r="B30371" s="6" t="s">
        <v>28628</v>
      </c>
    </row>
    <row r="30372" spans="1:2" x14ac:dyDescent="0.2">
      <c r="A30372" s="6" t="s">
        <v>28629</v>
      </c>
      <c r="B30372" s="6" t="s">
        <v>28628</v>
      </c>
    </row>
    <row r="30373" spans="1:2" x14ac:dyDescent="0.2">
      <c r="A30373" s="6" t="s">
        <v>28629</v>
      </c>
      <c r="B30373" s="6" t="s">
        <v>28628</v>
      </c>
    </row>
    <row r="30374" spans="1:2" x14ac:dyDescent="0.2">
      <c r="A30374" s="6" t="s">
        <v>28629</v>
      </c>
      <c r="B30374" s="6" t="s">
        <v>28628</v>
      </c>
    </row>
    <row r="30375" spans="1:2" x14ac:dyDescent="0.2">
      <c r="A30375" s="6" t="s">
        <v>28629</v>
      </c>
      <c r="B30375" s="6" t="s">
        <v>28628</v>
      </c>
    </row>
    <row r="30376" spans="1:2" x14ac:dyDescent="0.2">
      <c r="A30376" s="6" t="s">
        <v>28629</v>
      </c>
      <c r="B30376" s="6" t="s">
        <v>28628</v>
      </c>
    </row>
    <row r="30377" spans="1:2" x14ac:dyDescent="0.2">
      <c r="A30377" s="6" t="s">
        <v>28629</v>
      </c>
      <c r="B30377" s="6" t="s">
        <v>28628</v>
      </c>
    </row>
    <row r="30378" spans="1:2" x14ac:dyDescent="0.2">
      <c r="A30378" s="6" t="s">
        <v>28629</v>
      </c>
      <c r="B30378" s="6" t="s">
        <v>28628</v>
      </c>
    </row>
    <row r="30379" spans="1:2" x14ac:dyDescent="0.2">
      <c r="A30379" s="6" t="s">
        <v>28629</v>
      </c>
      <c r="B30379" s="6" t="s">
        <v>28628</v>
      </c>
    </row>
    <row r="30380" spans="1:2" x14ac:dyDescent="0.2">
      <c r="A30380" s="6" t="s">
        <v>28629</v>
      </c>
      <c r="B30380" s="6" t="s">
        <v>28628</v>
      </c>
    </row>
    <row r="30381" spans="1:2" x14ac:dyDescent="0.2">
      <c r="A30381" s="6" t="s">
        <v>28627</v>
      </c>
      <c r="B30381" s="6" t="s">
        <v>28626</v>
      </c>
    </row>
    <row r="30382" spans="1:2" x14ac:dyDescent="0.2">
      <c r="A30382" s="6" t="s">
        <v>28625</v>
      </c>
      <c r="B30382" s="6" t="s">
        <v>28624</v>
      </c>
    </row>
    <row r="30383" spans="1:2" x14ac:dyDescent="0.2">
      <c r="A30383" s="6" t="s">
        <v>28620</v>
      </c>
      <c r="B30383" s="6" t="s">
        <v>28623</v>
      </c>
    </row>
    <row r="30384" spans="1:2" x14ac:dyDescent="0.2">
      <c r="A30384" s="6" t="s">
        <v>28622</v>
      </c>
      <c r="B30384" s="6" t="s">
        <v>28621</v>
      </c>
    </row>
    <row r="30385" spans="1:2" x14ac:dyDescent="0.2">
      <c r="A30385" s="6" t="s">
        <v>28620</v>
      </c>
      <c r="B30385" s="6" t="s">
        <v>28619</v>
      </c>
    </row>
    <row r="30386" spans="1:2" x14ac:dyDescent="0.2">
      <c r="A30386" s="6" t="s">
        <v>28618</v>
      </c>
      <c r="B30386" s="6" t="s">
        <v>28617</v>
      </c>
    </row>
    <row r="30387" spans="1:2" x14ac:dyDescent="0.2">
      <c r="A30387" s="6" t="s">
        <v>28613</v>
      </c>
      <c r="B30387" s="6" t="s">
        <v>28616</v>
      </c>
    </row>
    <row r="30388" spans="1:2" x14ac:dyDescent="0.2">
      <c r="A30388" s="6" t="s">
        <v>28615</v>
      </c>
      <c r="B30388" s="6" t="s">
        <v>28614</v>
      </c>
    </row>
    <row r="30389" spans="1:2" x14ac:dyDescent="0.2">
      <c r="A30389" s="6" t="s">
        <v>28613</v>
      </c>
      <c r="B30389" s="6" t="s">
        <v>28612</v>
      </c>
    </row>
    <row r="30390" spans="1:2" x14ac:dyDescent="0.2">
      <c r="A30390" s="6" t="s">
        <v>28611</v>
      </c>
      <c r="B30390" s="6" t="s">
        <v>28610</v>
      </c>
    </row>
    <row r="30391" spans="1:2" x14ac:dyDescent="0.2">
      <c r="A30391" s="6" t="s">
        <v>28609</v>
      </c>
      <c r="B30391" s="6" t="s">
        <v>28608</v>
      </c>
    </row>
    <row r="30392" spans="1:2" x14ac:dyDescent="0.2">
      <c r="A30392" s="6" t="s">
        <v>28609</v>
      </c>
      <c r="B30392" s="6" t="s">
        <v>28608</v>
      </c>
    </row>
    <row r="30393" spans="1:2" x14ac:dyDescent="0.2">
      <c r="A30393" s="6" t="s">
        <v>28609</v>
      </c>
      <c r="B30393" s="6" t="s">
        <v>28608</v>
      </c>
    </row>
    <row r="30394" spans="1:2" x14ac:dyDescent="0.2">
      <c r="A30394" s="6" t="s">
        <v>28607</v>
      </c>
      <c r="B30394" s="6" t="s">
        <v>28606</v>
      </c>
    </row>
    <row r="30395" spans="1:2" x14ac:dyDescent="0.2">
      <c r="A30395" s="6" t="s">
        <v>28605</v>
      </c>
      <c r="B30395" s="6" t="s">
        <v>28604</v>
      </c>
    </row>
    <row r="30396" spans="1:2" x14ac:dyDescent="0.2">
      <c r="A30396" s="6" t="s">
        <v>28603</v>
      </c>
      <c r="B30396" s="6" t="s">
        <v>28602</v>
      </c>
    </row>
    <row r="30397" spans="1:2" x14ac:dyDescent="0.2">
      <c r="A30397" s="6" t="s">
        <v>28603</v>
      </c>
      <c r="B30397" s="6" t="s">
        <v>28602</v>
      </c>
    </row>
    <row r="30398" spans="1:2" x14ac:dyDescent="0.2">
      <c r="A30398" s="6" t="s">
        <v>28601</v>
      </c>
      <c r="B30398" s="6" t="s">
        <v>28600</v>
      </c>
    </row>
    <row r="30399" spans="1:2" x14ac:dyDescent="0.2">
      <c r="A30399" s="6" t="s">
        <v>28599</v>
      </c>
      <c r="B30399" s="6" t="s">
        <v>28598</v>
      </c>
    </row>
    <row r="30400" spans="1:2" x14ac:dyDescent="0.2">
      <c r="A30400" s="6" t="s">
        <v>28599</v>
      </c>
      <c r="B30400" s="6" t="s">
        <v>28598</v>
      </c>
    </row>
    <row r="30401" spans="1:2" x14ac:dyDescent="0.2">
      <c r="A30401" s="6" t="s">
        <v>28597</v>
      </c>
      <c r="B30401" s="6" t="s">
        <v>28596</v>
      </c>
    </row>
    <row r="30402" spans="1:2" x14ac:dyDescent="0.2">
      <c r="A30402" s="6" t="s">
        <v>28597</v>
      </c>
      <c r="B30402" s="6" t="s">
        <v>28596</v>
      </c>
    </row>
    <row r="30403" spans="1:2" x14ac:dyDescent="0.2">
      <c r="A30403" s="6" t="s">
        <v>28597</v>
      </c>
      <c r="B30403" s="6" t="s">
        <v>28596</v>
      </c>
    </row>
    <row r="30404" spans="1:2" x14ac:dyDescent="0.2">
      <c r="A30404" s="6" t="s">
        <v>28597</v>
      </c>
      <c r="B30404" s="6" t="s">
        <v>28596</v>
      </c>
    </row>
    <row r="30405" spans="1:2" x14ac:dyDescent="0.2">
      <c r="A30405" s="6" t="s">
        <v>28595</v>
      </c>
      <c r="B30405" s="6" t="s">
        <v>28594</v>
      </c>
    </row>
    <row r="30406" spans="1:2" x14ac:dyDescent="0.2">
      <c r="A30406" s="6" t="s">
        <v>28595</v>
      </c>
      <c r="B30406" s="6" t="s">
        <v>28594</v>
      </c>
    </row>
    <row r="30407" spans="1:2" x14ac:dyDescent="0.2">
      <c r="A30407" s="6" t="s">
        <v>28595</v>
      </c>
      <c r="B30407" s="6" t="s">
        <v>28594</v>
      </c>
    </row>
    <row r="30408" spans="1:2" x14ac:dyDescent="0.2">
      <c r="A30408" s="6" t="s">
        <v>28593</v>
      </c>
      <c r="B30408" s="6" t="s">
        <v>28592</v>
      </c>
    </row>
    <row r="30409" spans="1:2" x14ac:dyDescent="0.2">
      <c r="A30409" s="6" t="s">
        <v>28591</v>
      </c>
      <c r="B30409" s="6" t="s">
        <v>28590</v>
      </c>
    </row>
    <row r="30410" spans="1:2" x14ac:dyDescent="0.2">
      <c r="A30410" s="6" t="s">
        <v>28591</v>
      </c>
      <c r="B30410" s="6" t="s">
        <v>28590</v>
      </c>
    </row>
    <row r="30411" spans="1:2" x14ac:dyDescent="0.2">
      <c r="A30411" s="6" t="s">
        <v>28591</v>
      </c>
      <c r="B30411" s="6" t="s">
        <v>28590</v>
      </c>
    </row>
    <row r="30412" spans="1:2" x14ac:dyDescent="0.2">
      <c r="A30412" s="6" t="s">
        <v>28591</v>
      </c>
      <c r="B30412" s="6" t="s">
        <v>28590</v>
      </c>
    </row>
    <row r="30413" spans="1:2" x14ac:dyDescent="0.2">
      <c r="A30413" s="6" t="s">
        <v>28591</v>
      </c>
      <c r="B30413" s="6" t="s">
        <v>28590</v>
      </c>
    </row>
    <row r="30414" spans="1:2" x14ac:dyDescent="0.2">
      <c r="A30414" s="6" t="s">
        <v>28589</v>
      </c>
      <c r="B30414" s="6" t="s">
        <v>28588</v>
      </c>
    </row>
    <row r="30415" spans="1:2" x14ac:dyDescent="0.2">
      <c r="A30415" s="6" t="s">
        <v>28587</v>
      </c>
      <c r="B30415" s="6" t="s">
        <v>28586</v>
      </c>
    </row>
    <row r="30416" spans="1:2" x14ac:dyDescent="0.2">
      <c r="A30416" s="6" t="s">
        <v>28585</v>
      </c>
      <c r="B30416" s="6" t="s">
        <v>28584</v>
      </c>
    </row>
    <row r="30417" spans="1:2" x14ac:dyDescent="0.2">
      <c r="A30417" s="6" t="s">
        <v>28583</v>
      </c>
      <c r="B30417" s="6" t="s">
        <v>28582</v>
      </c>
    </row>
    <row r="30418" spans="1:2" x14ac:dyDescent="0.2">
      <c r="A30418" s="6" t="s">
        <v>28581</v>
      </c>
      <c r="B30418" s="6" t="s">
        <v>28580</v>
      </c>
    </row>
    <row r="30419" spans="1:2" x14ac:dyDescent="0.2">
      <c r="A30419" s="6" t="s">
        <v>28579</v>
      </c>
      <c r="B30419" s="6" t="s">
        <v>28578</v>
      </c>
    </row>
    <row r="30420" spans="1:2" x14ac:dyDescent="0.2">
      <c r="A30420" s="6" t="s">
        <v>28579</v>
      </c>
      <c r="B30420" s="6" t="s">
        <v>28578</v>
      </c>
    </row>
    <row r="30421" spans="1:2" x14ac:dyDescent="0.2">
      <c r="A30421" s="6" t="s">
        <v>28577</v>
      </c>
      <c r="B30421" s="6" t="s">
        <v>28576</v>
      </c>
    </row>
    <row r="30422" spans="1:2" x14ac:dyDescent="0.2">
      <c r="A30422" s="6" t="s">
        <v>28575</v>
      </c>
      <c r="B30422" s="6" t="s">
        <v>28574</v>
      </c>
    </row>
    <row r="30423" spans="1:2" x14ac:dyDescent="0.2">
      <c r="A30423" s="6" t="s">
        <v>28573</v>
      </c>
      <c r="B30423" s="6" t="s">
        <v>28572</v>
      </c>
    </row>
    <row r="30424" spans="1:2" x14ac:dyDescent="0.2">
      <c r="A30424" s="6" t="s">
        <v>28571</v>
      </c>
      <c r="B30424" s="6" t="s">
        <v>28570</v>
      </c>
    </row>
    <row r="30425" spans="1:2" x14ac:dyDescent="0.2">
      <c r="A30425" s="6" t="s">
        <v>28569</v>
      </c>
      <c r="B30425" s="6" t="s">
        <v>28568</v>
      </c>
    </row>
    <row r="30426" spans="1:2" x14ac:dyDescent="0.2">
      <c r="A30426" s="6" t="s">
        <v>28567</v>
      </c>
      <c r="B30426" s="6" t="s">
        <v>28566</v>
      </c>
    </row>
    <row r="30427" spans="1:2" x14ac:dyDescent="0.2">
      <c r="A30427" s="6" t="s">
        <v>28565</v>
      </c>
      <c r="B30427" s="6" t="s">
        <v>28564</v>
      </c>
    </row>
    <row r="30428" spans="1:2" x14ac:dyDescent="0.2">
      <c r="A30428" s="6" t="s">
        <v>28563</v>
      </c>
      <c r="B30428" s="6" t="s">
        <v>28562</v>
      </c>
    </row>
    <row r="30429" spans="1:2" x14ac:dyDescent="0.2">
      <c r="A30429" s="6" t="s">
        <v>28561</v>
      </c>
      <c r="B30429" s="6" t="s">
        <v>28560</v>
      </c>
    </row>
    <row r="30430" spans="1:2" x14ac:dyDescent="0.2">
      <c r="A30430" s="6" t="s">
        <v>28559</v>
      </c>
      <c r="B30430" s="6" t="s">
        <v>28558</v>
      </c>
    </row>
    <row r="30431" spans="1:2" x14ac:dyDescent="0.2">
      <c r="A30431" s="6" t="s">
        <v>28556</v>
      </c>
      <c r="B30431" s="6" t="s">
        <v>28557</v>
      </c>
    </row>
    <row r="30432" spans="1:2" x14ac:dyDescent="0.2">
      <c r="A30432" s="6" t="s">
        <v>28556</v>
      </c>
      <c r="B30432" s="6" t="s">
        <v>28557</v>
      </c>
    </row>
    <row r="30433" spans="1:2" x14ac:dyDescent="0.2">
      <c r="A30433" s="6" t="s">
        <v>28556</v>
      </c>
      <c r="B30433" s="6" t="s">
        <v>28555</v>
      </c>
    </row>
    <row r="30434" spans="1:2" x14ac:dyDescent="0.2">
      <c r="A30434" s="6" t="s">
        <v>28554</v>
      </c>
      <c r="B30434" s="6" t="s">
        <v>28553</v>
      </c>
    </row>
    <row r="30435" spans="1:2" x14ac:dyDescent="0.2">
      <c r="A30435" s="6" t="s">
        <v>28554</v>
      </c>
      <c r="B30435" s="6" t="s">
        <v>28553</v>
      </c>
    </row>
    <row r="30436" spans="1:2" x14ac:dyDescent="0.2">
      <c r="A30436" s="6" t="s">
        <v>28554</v>
      </c>
      <c r="B30436" s="6" t="s">
        <v>28553</v>
      </c>
    </row>
    <row r="30437" spans="1:2" x14ac:dyDescent="0.2">
      <c r="A30437" s="6" t="s">
        <v>28552</v>
      </c>
      <c r="B30437" s="6" t="s">
        <v>28551</v>
      </c>
    </row>
    <row r="30438" spans="1:2" x14ac:dyDescent="0.2">
      <c r="A30438" s="6" t="s">
        <v>28552</v>
      </c>
      <c r="B30438" s="6" t="s">
        <v>28551</v>
      </c>
    </row>
    <row r="30439" spans="1:2" x14ac:dyDescent="0.2">
      <c r="A30439" s="6" t="s">
        <v>28550</v>
      </c>
      <c r="B30439" s="6" t="s">
        <v>28549</v>
      </c>
    </row>
    <row r="30440" spans="1:2" x14ac:dyDescent="0.2">
      <c r="A30440" s="6" t="s">
        <v>28550</v>
      </c>
      <c r="B30440" s="6" t="s">
        <v>28549</v>
      </c>
    </row>
    <row r="30441" spans="1:2" x14ac:dyDescent="0.2">
      <c r="A30441" s="6" t="s">
        <v>28550</v>
      </c>
      <c r="B30441" s="6" t="s">
        <v>28549</v>
      </c>
    </row>
    <row r="30442" spans="1:2" x14ac:dyDescent="0.2">
      <c r="A30442" s="6" t="s">
        <v>28550</v>
      </c>
      <c r="B30442" s="6" t="s">
        <v>28549</v>
      </c>
    </row>
    <row r="30443" spans="1:2" x14ac:dyDescent="0.2">
      <c r="A30443" s="6" t="s">
        <v>28548</v>
      </c>
      <c r="B30443" s="6" t="s">
        <v>28547</v>
      </c>
    </row>
    <row r="30444" spans="1:2" x14ac:dyDescent="0.2">
      <c r="A30444" s="6" t="s">
        <v>28546</v>
      </c>
      <c r="B30444" s="6" t="s">
        <v>28545</v>
      </c>
    </row>
    <row r="30445" spans="1:2" x14ac:dyDescent="0.2">
      <c r="A30445" s="6" t="s">
        <v>28544</v>
      </c>
      <c r="B30445" s="6" t="s">
        <v>28543</v>
      </c>
    </row>
    <row r="30446" spans="1:2" x14ac:dyDescent="0.2">
      <c r="A30446" s="6" t="s">
        <v>28542</v>
      </c>
      <c r="B30446" s="6" t="s">
        <v>28541</v>
      </c>
    </row>
    <row r="30447" spans="1:2" x14ac:dyDescent="0.2">
      <c r="A30447" s="6" t="s">
        <v>28540</v>
      </c>
      <c r="B30447" s="6" t="s">
        <v>28539</v>
      </c>
    </row>
    <row r="30448" spans="1:2" x14ac:dyDescent="0.2">
      <c r="A30448" s="6" t="s">
        <v>28538</v>
      </c>
      <c r="B30448" s="6" t="s">
        <v>28537</v>
      </c>
    </row>
    <row r="30449" spans="1:2" x14ac:dyDescent="0.2">
      <c r="A30449" s="6" t="s">
        <v>28536</v>
      </c>
      <c r="B30449" s="6" t="s">
        <v>28535</v>
      </c>
    </row>
    <row r="30450" spans="1:2" x14ac:dyDescent="0.2">
      <c r="A30450" s="6" t="s">
        <v>28534</v>
      </c>
      <c r="B30450" s="6" t="s">
        <v>28533</v>
      </c>
    </row>
    <row r="30451" spans="1:2" x14ac:dyDescent="0.2">
      <c r="A30451" s="6" t="s">
        <v>28532</v>
      </c>
      <c r="B30451" s="6" t="s">
        <v>28531</v>
      </c>
    </row>
    <row r="30452" spans="1:2" x14ac:dyDescent="0.2">
      <c r="A30452" s="6" t="s">
        <v>28532</v>
      </c>
      <c r="B30452" s="6" t="s">
        <v>28531</v>
      </c>
    </row>
    <row r="30453" spans="1:2" x14ac:dyDescent="0.2">
      <c r="A30453" s="6" t="s">
        <v>28530</v>
      </c>
      <c r="B30453" s="6" t="s">
        <v>28529</v>
      </c>
    </row>
    <row r="30454" spans="1:2" x14ac:dyDescent="0.2">
      <c r="A30454" s="6" t="s">
        <v>28528</v>
      </c>
      <c r="B30454" s="6" t="s">
        <v>28527</v>
      </c>
    </row>
    <row r="30455" spans="1:2" x14ac:dyDescent="0.2">
      <c r="A30455" s="6" t="s">
        <v>28528</v>
      </c>
      <c r="B30455" s="6" t="s">
        <v>28527</v>
      </c>
    </row>
    <row r="30456" spans="1:2" x14ac:dyDescent="0.2">
      <c r="A30456" s="6" t="s">
        <v>28528</v>
      </c>
      <c r="B30456" s="6" t="s">
        <v>28527</v>
      </c>
    </row>
    <row r="30457" spans="1:2" x14ac:dyDescent="0.2">
      <c r="A30457" s="6" t="s">
        <v>28528</v>
      </c>
      <c r="B30457" s="6" t="s">
        <v>28527</v>
      </c>
    </row>
    <row r="30458" spans="1:2" x14ac:dyDescent="0.2">
      <c r="A30458" s="6" t="s">
        <v>28526</v>
      </c>
      <c r="B30458" s="6" t="s">
        <v>28525</v>
      </c>
    </row>
    <row r="30459" spans="1:2" x14ac:dyDescent="0.2">
      <c r="A30459" s="6" t="s">
        <v>28526</v>
      </c>
      <c r="B30459" s="6" t="s">
        <v>28525</v>
      </c>
    </row>
    <row r="30460" spans="1:2" x14ac:dyDescent="0.2">
      <c r="A30460" s="6" t="s">
        <v>28526</v>
      </c>
      <c r="B30460" s="6" t="s">
        <v>28525</v>
      </c>
    </row>
    <row r="30461" spans="1:2" x14ac:dyDescent="0.2">
      <c r="A30461" s="6" t="s">
        <v>28526</v>
      </c>
      <c r="B30461" s="6" t="s">
        <v>28525</v>
      </c>
    </row>
    <row r="30462" spans="1:2" x14ac:dyDescent="0.2">
      <c r="A30462" s="6" t="s">
        <v>28524</v>
      </c>
      <c r="B30462" s="6" t="s">
        <v>28523</v>
      </c>
    </row>
    <row r="30463" spans="1:2" x14ac:dyDescent="0.2">
      <c r="A30463" s="6" t="s">
        <v>28524</v>
      </c>
      <c r="B30463" s="6" t="s">
        <v>28523</v>
      </c>
    </row>
    <row r="30464" spans="1:2" x14ac:dyDescent="0.2">
      <c r="A30464" s="6" t="s">
        <v>28524</v>
      </c>
      <c r="B30464" s="6" t="s">
        <v>28523</v>
      </c>
    </row>
    <row r="30465" spans="1:2" x14ac:dyDescent="0.2">
      <c r="A30465" s="6" t="s">
        <v>28522</v>
      </c>
      <c r="B30465" s="6" t="s">
        <v>28521</v>
      </c>
    </row>
    <row r="30466" spans="1:2" x14ac:dyDescent="0.2">
      <c r="A30466" s="6" t="s">
        <v>28520</v>
      </c>
      <c r="B30466" s="6" t="s">
        <v>28519</v>
      </c>
    </row>
    <row r="30467" spans="1:2" x14ac:dyDescent="0.2">
      <c r="A30467" s="6" t="s">
        <v>28518</v>
      </c>
      <c r="B30467" s="6" t="s">
        <v>28517</v>
      </c>
    </row>
    <row r="30468" spans="1:2" x14ac:dyDescent="0.2">
      <c r="A30468" s="6" t="s">
        <v>28518</v>
      </c>
      <c r="B30468" s="6" t="s">
        <v>28517</v>
      </c>
    </row>
    <row r="30469" spans="1:2" x14ac:dyDescent="0.2">
      <c r="A30469" s="6" t="s">
        <v>28516</v>
      </c>
      <c r="B30469" s="6" t="s">
        <v>28515</v>
      </c>
    </row>
    <row r="30470" spans="1:2" x14ac:dyDescent="0.2">
      <c r="A30470" s="6" t="s">
        <v>28514</v>
      </c>
      <c r="B30470" s="6" t="s">
        <v>28513</v>
      </c>
    </row>
    <row r="30471" spans="1:2" x14ac:dyDescent="0.2">
      <c r="A30471" s="6" t="s">
        <v>28514</v>
      </c>
      <c r="B30471" s="6" t="s">
        <v>28513</v>
      </c>
    </row>
    <row r="30472" spans="1:2" x14ac:dyDescent="0.2">
      <c r="A30472" s="6" t="s">
        <v>28512</v>
      </c>
      <c r="B30472" s="6" t="s">
        <v>28511</v>
      </c>
    </row>
    <row r="30473" spans="1:2" x14ac:dyDescent="0.2">
      <c r="A30473" s="6" t="s">
        <v>28512</v>
      </c>
      <c r="B30473" s="6" t="s">
        <v>28511</v>
      </c>
    </row>
    <row r="30474" spans="1:2" x14ac:dyDescent="0.2">
      <c r="A30474" s="6" t="s">
        <v>28512</v>
      </c>
      <c r="B30474" s="6" t="s">
        <v>28511</v>
      </c>
    </row>
    <row r="30475" spans="1:2" x14ac:dyDescent="0.2">
      <c r="A30475" s="6" t="s">
        <v>28509</v>
      </c>
      <c r="B30475" s="6" t="s">
        <v>28510</v>
      </c>
    </row>
    <row r="30476" spans="1:2" x14ac:dyDescent="0.2">
      <c r="A30476" s="6" t="s">
        <v>28509</v>
      </c>
      <c r="B30476" s="6" t="s">
        <v>28510</v>
      </c>
    </row>
    <row r="30477" spans="1:2" x14ac:dyDescent="0.2">
      <c r="A30477" s="6" t="s">
        <v>28509</v>
      </c>
      <c r="B30477" s="6" t="s">
        <v>28510</v>
      </c>
    </row>
    <row r="30478" spans="1:2" x14ac:dyDescent="0.2">
      <c r="A30478" s="6" t="s">
        <v>28509</v>
      </c>
      <c r="B30478" s="6" t="s">
        <v>28510</v>
      </c>
    </row>
    <row r="30479" spans="1:2" x14ac:dyDescent="0.2">
      <c r="A30479" s="6" t="s">
        <v>28509</v>
      </c>
      <c r="B30479" s="6" t="s">
        <v>28510</v>
      </c>
    </row>
    <row r="30480" spans="1:2" x14ac:dyDescent="0.2">
      <c r="A30480" s="6" t="s">
        <v>28509</v>
      </c>
      <c r="B30480" s="6" t="s">
        <v>28510</v>
      </c>
    </row>
    <row r="30481" spans="1:2" x14ac:dyDescent="0.2">
      <c r="A30481" s="6" t="s">
        <v>28509</v>
      </c>
      <c r="B30481" s="6" t="s">
        <v>28510</v>
      </c>
    </row>
    <row r="30482" spans="1:2" x14ac:dyDescent="0.2">
      <c r="A30482" s="6" t="s">
        <v>28509</v>
      </c>
      <c r="B30482" s="6" t="s">
        <v>28510</v>
      </c>
    </row>
    <row r="30483" spans="1:2" x14ac:dyDescent="0.2">
      <c r="A30483" s="6" t="s">
        <v>28509</v>
      </c>
      <c r="B30483" s="6" t="s">
        <v>28510</v>
      </c>
    </row>
    <row r="30484" spans="1:2" x14ac:dyDescent="0.2">
      <c r="A30484" s="6" t="s">
        <v>28509</v>
      </c>
      <c r="B30484" s="6" t="s">
        <v>28508</v>
      </c>
    </row>
    <row r="30485" spans="1:2" x14ac:dyDescent="0.2">
      <c r="A30485" s="6" t="s">
        <v>28507</v>
      </c>
      <c r="B30485" s="6" t="s">
        <v>28506</v>
      </c>
    </row>
    <row r="30486" spans="1:2" x14ac:dyDescent="0.2">
      <c r="A30486" s="6" t="s">
        <v>28505</v>
      </c>
      <c r="B30486" s="6" t="s">
        <v>28504</v>
      </c>
    </row>
    <row r="30487" spans="1:2" x14ac:dyDescent="0.2">
      <c r="A30487" s="6" t="s">
        <v>28503</v>
      </c>
      <c r="B30487" s="6" t="s">
        <v>28502</v>
      </c>
    </row>
    <row r="30488" spans="1:2" x14ac:dyDescent="0.2">
      <c r="A30488" s="6" t="s">
        <v>28503</v>
      </c>
      <c r="B30488" s="6" t="s">
        <v>28502</v>
      </c>
    </row>
    <row r="30489" spans="1:2" x14ac:dyDescent="0.2">
      <c r="A30489" s="6" t="s">
        <v>28503</v>
      </c>
      <c r="B30489" s="6" t="s">
        <v>28502</v>
      </c>
    </row>
    <row r="30490" spans="1:2" x14ac:dyDescent="0.2">
      <c r="A30490" s="6" t="s">
        <v>28503</v>
      </c>
      <c r="B30490" s="6" t="s">
        <v>28502</v>
      </c>
    </row>
    <row r="30491" spans="1:2" x14ac:dyDescent="0.2">
      <c r="A30491" s="6" t="s">
        <v>28501</v>
      </c>
      <c r="B30491" s="6" t="s">
        <v>28500</v>
      </c>
    </row>
    <row r="30492" spans="1:2" x14ac:dyDescent="0.2">
      <c r="A30492" s="6" t="s">
        <v>28501</v>
      </c>
      <c r="B30492" s="6" t="s">
        <v>28500</v>
      </c>
    </row>
    <row r="30493" spans="1:2" x14ac:dyDescent="0.2">
      <c r="A30493" s="6" t="s">
        <v>28499</v>
      </c>
      <c r="B30493" s="6" t="s">
        <v>28498</v>
      </c>
    </row>
    <row r="30494" spans="1:2" x14ac:dyDescent="0.2">
      <c r="A30494" s="6" t="s">
        <v>28499</v>
      </c>
      <c r="B30494" s="6" t="s">
        <v>28498</v>
      </c>
    </row>
    <row r="30495" spans="1:2" x14ac:dyDescent="0.2">
      <c r="A30495" s="6" t="s">
        <v>28497</v>
      </c>
      <c r="B30495" s="6" t="s">
        <v>28496</v>
      </c>
    </row>
    <row r="30496" spans="1:2" x14ac:dyDescent="0.2">
      <c r="A30496" s="6" t="s">
        <v>28495</v>
      </c>
      <c r="B30496" s="6" t="s">
        <v>28494</v>
      </c>
    </row>
    <row r="30497" spans="1:2" x14ac:dyDescent="0.2">
      <c r="A30497" s="6" t="s">
        <v>28493</v>
      </c>
      <c r="B30497" s="6" t="s">
        <v>28492</v>
      </c>
    </row>
    <row r="30498" spans="1:2" x14ac:dyDescent="0.2">
      <c r="A30498" s="6" t="s">
        <v>28493</v>
      </c>
      <c r="B30498" s="6" t="s">
        <v>28492</v>
      </c>
    </row>
    <row r="30499" spans="1:2" x14ac:dyDescent="0.2">
      <c r="A30499" s="6" t="s">
        <v>28491</v>
      </c>
      <c r="B30499" s="6" t="s">
        <v>28490</v>
      </c>
    </row>
    <row r="30500" spans="1:2" x14ac:dyDescent="0.2">
      <c r="A30500" s="6" t="s">
        <v>28489</v>
      </c>
      <c r="B30500" s="6" t="s">
        <v>28488</v>
      </c>
    </row>
    <row r="30501" spans="1:2" x14ac:dyDescent="0.2">
      <c r="A30501" s="6" t="s">
        <v>28489</v>
      </c>
      <c r="B30501" s="6" t="s">
        <v>28488</v>
      </c>
    </row>
    <row r="30502" spans="1:2" x14ac:dyDescent="0.2">
      <c r="A30502" s="6" t="s">
        <v>28489</v>
      </c>
      <c r="B30502" s="6" t="s">
        <v>28488</v>
      </c>
    </row>
    <row r="30503" spans="1:2" x14ac:dyDescent="0.2">
      <c r="A30503" s="6" t="s">
        <v>28487</v>
      </c>
      <c r="B30503" s="6" t="s">
        <v>28486</v>
      </c>
    </row>
    <row r="30504" spans="1:2" x14ac:dyDescent="0.2">
      <c r="A30504" s="6" t="s">
        <v>28485</v>
      </c>
      <c r="B30504" s="6" t="s">
        <v>28484</v>
      </c>
    </row>
    <row r="30505" spans="1:2" x14ac:dyDescent="0.2">
      <c r="A30505" s="6" t="s">
        <v>28485</v>
      </c>
      <c r="B30505" s="6" t="s">
        <v>28484</v>
      </c>
    </row>
    <row r="30506" spans="1:2" x14ac:dyDescent="0.2">
      <c r="A30506" s="6" t="s">
        <v>28485</v>
      </c>
      <c r="B30506" s="6" t="s">
        <v>28484</v>
      </c>
    </row>
    <row r="30507" spans="1:2" x14ac:dyDescent="0.2">
      <c r="A30507" s="6" t="s">
        <v>28485</v>
      </c>
      <c r="B30507" s="6" t="s">
        <v>28484</v>
      </c>
    </row>
    <row r="30508" spans="1:2" x14ac:dyDescent="0.2">
      <c r="A30508" s="6" t="s">
        <v>28483</v>
      </c>
      <c r="B30508" s="6" t="s">
        <v>28482</v>
      </c>
    </row>
    <row r="30509" spans="1:2" x14ac:dyDescent="0.2">
      <c r="A30509" s="6" t="s">
        <v>28481</v>
      </c>
      <c r="B30509" s="6" t="s">
        <v>28480</v>
      </c>
    </row>
    <row r="30510" spans="1:2" x14ac:dyDescent="0.2">
      <c r="A30510" s="6" t="s">
        <v>28481</v>
      </c>
      <c r="B30510" s="6" t="s">
        <v>28480</v>
      </c>
    </row>
    <row r="30511" spans="1:2" x14ac:dyDescent="0.2">
      <c r="A30511" s="6" t="s">
        <v>28481</v>
      </c>
      <c r="B30511" s="6" t="s">
        <v>28480</v>
      </c>
    </row>
    <row r="30512" spans="1:2" x14ac:dyDescent="0.2">
      <c r="A30512" s="6" t="s">
        <v>28479</v>
      </c>
      <c r="B30512" s="6" t="s">
        <v>28478</v>
      </c>
    </row>
    <row r="30513" spans="1:2" x14ac:dyDescent="0.2">
      <c r="A30513" s="6" t="s">
        <v>28477</v>
      </c>
      <c r="B30513" s="6" t="s">
        <v>28476</v>
      </c>
    </row>
    <row r="30514" spans="1:2" x14ac:dyDescent="0.2">
      <c r="A30514" s="6" t="s">
        <v>28477</v>
      </c>
      <c r="B30514" s="6" t="s">
        <v>28476</v>
      </c>
    </row>
    <row r="30515" spans="1:2" x14ac:dyDescent="0.2">
      <c r="A30515" s="6" t="s">
        <v>28477</v>
      </c>
      <c r="B30515" s="6" t="s">
        <v>28476</v>
      </c>
    </row>
    <row r="30516" spans="1:2" x14ac:dyDescent="0.2">
      <c r="A30516" s="6" t="s">
        <v>28475</v>
      </c>
      <c r="B30516" s="6" t="s">
        <v>28474</v>
      </c>
    </row>
    <row r="30517" spans="1:2" x14ac:dyDescent="0.2">
      <c r="A30517" s="6" t="s">
        <v>28473</v>
      </c>
      <c r="B30517" s="6" t="s">
        <v>28472</v>
      </c>
    </row>
    <row r="30518" spans="1:2" x14ac:dyDescent="0.2">
      <c r="A30518" s="6" t="s">
        <v>28471</v>
      </c>
      <c r="B30518" s="6" t="s">
        <v>28470</v>
      </c>
    </row>
    <row r="30519" spans="1:2" x14ac:dyDescent="0.2">
      <c r="A30519" s="6" t="s">
        <v>28469</v>
      </c>
      <c r="B30519" s="6" t="s">
        <v>28468</v>
      </c>
    </row>
    <row r="30520" spans="1:2" x14ac:dyDescent="0.2">
      <c r="A30520" s="6" t="s">
        <v>28469</v>
      </c>
      <c r="B30520" s="6" t="s">
        <v>28468</v>
      </c>
    </row>
    <row r="30521" spans="1:2" x14ac:dyDescent="0.2">
      <c r="A30521" s="6" t="s">
        <v>28469</v>
      </c>
      <c r="B30521" s="6" t="s">
        <v>28468</v>
      </c>
    </row>
    <row r="30522" spans="1:2" x14ac:dyDescent="0.2">
      <c r="A30522" s="6" t="s">
        <v>28467</v>
      </c>
      <c r="B30522" s="6" t="s">
        <v>28466</v>
      </c>
    </row>
    <row r="30523" spans="1:2" x14ac:dyDescent="0.2">
      <c r="A30523" s="6" t="s">
        <v>28467</v>
      </c>
      <c r="B30523" s="6" t="s">
        <v>28466</v>
      </c>
    </row>
    <row r="30524" spans="1:2" x14ac:dyDescent="0.2">
      <c r="A30524" s="6" t="s">
        <v>28467</v>
      </c>
      <c r="B30524" s="6" t="s">
        <v>28466</v>
      </c>
    </row>
    <row r="30525" spans="1:2" x14ac:dyDescent="0.2">
      <c r="A30525" s="6" t="s">
        <v>28467</v>
      </c>
      <c r="B30525" s="6" t="s">
        <v>28466</v>
      </c>
    </row>
    <row r="30526" spans="1:2" x14ac:dyDescent="0.2">
      <c r="A30526" s="6" t="s">
        <v>28465</v>
      </c>
      <c r="B30526" s="6" t="s">
        <v>28464</v>
      </c>
    </row>
    <row r="30527" spans="1:2" x14ac:dyDescent="0.2">
      <c r="A30527" s="6" t="s">
        <v>28465</v>
      </c>
      <c r="B30527" s="6" t="s">
        <v>28464</v>
      </c>
    </row>
    <row r="30528" spans="1:2" x14ac:dyDescent="0.2">
      <c r="A30528" s="6" t="s">
        <v>28465</v>
      </c>
      <c r="B30528" s="6" t="s">
        <v>28464</v>
      </c>
    </row>
    <row r="30529" spans="1:2" x14ac:dyDescent="0.2">
      <c r="A30529" s="6" t="s">
        <v>28465</v>
      </c>
      <c r="B30529" s="6" t="s">
        <v>28464</v>
      </c>
    </row>
    <row r="30530" spans="1:2" x14ac:dyDescent="0.2">
      <c r="A30530" s="6" t="s">
        <v>28462</v>
      </c>
      <c r="B30530" s="6" t="s">
        <v>28463</v>
      </c>
    </row>
    <row r="30531" spans="1:2" x14ac:dyDescent="0.2">
      <c r="A30531" s="6" t="s">
        <v>28462</v>
      </c>
      <c r="B30531" s="6" t="s">
        <v>28461</v>
      </c>
    </row>
    <row r="30532" spans="1:2" x14ac:dyDescent="0.2">
      <c r="A30532" s="6" t="s">
        <v>28460</v>
      </c>
      <c r="B30532" s="6" t="s">
        <v>28459</v>
      </c>
    </row>
    <row r="30533" spans="1:2" x14ac:dyDescent="0.2">
      <c r="A30533" s="6" t="s">
        <v>28460</v>
      </c>
      <c r="B30533" s="6" t="s">
        <v>28459</v>
      </c>
    </row>
    <row r="30534" spans="1:2" x14ac:dyDescent="0.2">
      <c r="A30534" s="6" t="s">
        <v>28460</v>
      </c>
      <c r="B30534" s="6" t="s">
        <v>28459</v>
      </c>
    </row>
    <row r="30535" spans="1:2" x14ac:dyDescent="0.2">
      <c r="A30535" s="6" t="s">
        <v>28460</v>
      </c>
      <c r="B30535" s="6" t="s">
        <v>28459</v>
      </c>
    </row>
    <row r="30536" spans="1:2" x14ac:dyDescent="0.2">
      <c r="A30536" s="6" t="s">
        <v>28458</v>
      </c>
      <c r="B30536" s="6" t="s">
        <v>28457</v>
      </c>
    </row>
    <row r="30537" spans="1:2" x14ac:dyDescent="0.2">
      <c r="A30537" s="6" t="s">
        <v>28456</v>
      </c>
      <c r="B30537" s="6" t="s">
        <v>28455</v>
      </c>
    </row>
    <row r="30538" spans="1:2" x14ac:dyDescent="0.2">
      <c r="A30538" s="6" t="s">
        <v>28454</v>
      </c>
      <c r="B30538" s="6" t="s">
        <v>28453</v>
      </c>
    </row>
    <row r="30539" spans="1:2" x14ac:dyDescent="0.2">
      <c r="A30539" s="6" t="s">
        <v>28452</v>
      </c>
      <c r="B30539" s="6" t="s">
        <v>28451</v>
      </c>
    </row>
    <row r="30540" spans="1:2" x14ac:dyDescent="0.2">
      <c r="A30540" s="6" t="s">
        <v>28450</v>
      </c>
      <c r="B30540" s="6" t="s">
        <v>28449</v>
      </c>
    </row>
    <row r="30541" spans="1:2" x14ac:dyDescent="0.2">
      <c r="A30541" s="6" t="s">
        <v>28448</v>
      </c>
      <c r="B30541" s="6" t="s">
        <v>28447</v>
      </c>
    </row>
    <row r="30542" spans="1:2" x14ac:dyDescent="0.2">
      <c r="A30542" s="6" t="s">
        <v>28446</v>
      </c>
      <c r="B30542" s="6" t="s">
        <v>28445</v>
      </c>
    </row>
    <row r="30543" spans="1:2" x14ac:dyDescent="0.2">
      <c r="A30543" s="6" t="s">
        <v>28446</v>
      </c>
      <c r="B30543" s="6" t="s">
        <v>28445</v>
      </c>
    </row>
    <row r="30544" spans="1:2" x14ac:dyDescent="0.2">
      <c r="A30544" s="6" t="s">
        <v>28444</v>
      </c>
      <c r="B30544" s="6" t="s">
        <v>28443</v>
      </c>
    </row>
    <row r="30545" spans="1:2" x14ac:dyDescent="0.2">
      <c r="A30545" s="6" t="s">
        <v>28442</v>
      </c>
      <c r="B30545" s="6" t="s">
        <v>28441</v>
      </c>
    </row>
    <row r="30546" spans="1:2" x14ac:dyDescent="0.2">
      <c r="A30546" s="6" t="s">
        <v>28442</v>
      </c>
      <c r="B30546" s="6" t="s">
        <v>28441</v>
      </c>
    </row>
    <row r="30547" spans="1:2" x14ac:dyDescent="0.2">
      <c r="A30547" s="6" t="s">
        <v>28440</v>
      </c>
      <c r="B30547" s="6" t="s">
        <v>28439</v>
      </c>
    </row>
    <row r="30548" spans="1:2" x14ac:dyDescent="0.2">
      <c r="A30548" s="6" t="s">
        <v>28440</v>
      </c>
      <c r="B30548" s="6" t="s">
        <v>28439</v>
      </c>
    </row>
    <row r="30549" spans="1:2" x14ac:dyDescent="0.2">
      <c r="A30549" s="6" t="s">
        <v>28440</v>
      </c>
      <c r="B30549" s="6" t="s">
        <v>28439</v>
      </c>
    </row>
    <row r="30550" spans="1:2" x14ac:dyDescent="0.2">
      <c r="A30550" s="6" t="s">
        <v>28440</v>
      </c>
      <c r="B30550" s="6" t="s">
        <v>28439</v>
      </c>
    </row>
    <row r="30551" spans="1:2" x14ac:dyDescent="0.2">
      <c r="A30551" s="6" t="s">
        <v>28440</v>
      </c>
      <c r="B30551" s="6" t="s">
        <v>28439</v>
      </c>
    </row>
    <row r="30552" spans="1:2" x14ac:dyDescent="0.2">
      <c r="A30552" s="6" t="s">
        <v>28440</v>
      </c>
      <c r="B30552" s="6" t="s">
        <v>28439</v>
      </c>
    </row>
    <row r="30553" spans="1:2" x14ac:dyDescent="0.2">
      <c r="A30553" s="6" t="s">
        <v>28440</v>
      </c>
      <c r="B30553" s="6" t="s">
        <v>28439</v>
      </c>
    </row>
    <row r="30554" spans="1:2" x14ac:dyDescent="0.2">
      <c r="A30554" s="6" t="s">
        <v>28438</v>
      </c>
      <c r="B30554" s="6" t="s">
        <v>28437</v>
      </c>
    </row>
    <row r="30555" spans="1:2" x14ac:dyDescent="0.2">
      <c r="A30555" s="6" t="s">
        <v>28438</v>
      </c>
      <c r="B30555" s="6" t="s">
        <v>28437</v>
      </c>
    </row>
    <row r="30556" spans="1:2" x14ac:dyDescent="0.2">
      <c r="A30556" s="6" t="s">
        <v>28438</v>
      </c>
      <c r="B30556" s="6" t="s">
        <v>28437</v>
      </c>
    </row>
    <row r="30557" spans="1:2" x14ac:dyDescent="0.2">
      <c r="A30557" s="6" t="s">
        <v>96</v>
      </c>
      <c r="B30557" s="6" t="s">
        <v>28436</v>
      </c>
    </row>
    <row r="30558" spans="1:2" x14ac:dyDescent="0.2">
      <c r="A30558" s="6" t="s">
        <v>96</v>
      </c>
      <c r="B30558" s="6" t="s">
        <v>28436</v>
      </c>
    </row>
    <row r="30559" spans="1:2" x14ac:dyDescent="0.2">
      <c r="A30559" s="6" t="s">
        <v>96</v>
      </c>
      <c r="B30559" s="6" t="s">
        <v>28436</v>
      </c>
    </row>
    <row r="30560" spans="1:2" x14ac:dyDescent="0.2">
      <c r="A30560" s="6" t="s">
        <v>96</v>
      </c>
      <c r="B30560" s="6" t="s">
        <v>28436</v>
      </c>
    </row>
    <row r="30561" spans="1:2" x14ac:dyDescent="0.2">
      <c r="A30561" s="6" t="s">
        <v>96</v>
      </c>
      <c r="B30561" s="6" t="s">
        <v>28436</v>
      </c>
    </row>
    <row r="30562" spans="1:2" x14ac:dyDescent="0.2">
      <c r="A30562" s="6" t="s">
        <v>28435</v>
      </c>
      <c r="B30562" s="6" t="s">
        <v>28434</v>
      </c>
    </row>
    <row r="30563" spans="1:2" x14ac:dyDescent="0.2">
      <c r="A30563" s="6" t="s">
        <v>28433</v>
      </c>
      <c r="B30563" s="6" t="s">
        <v>28432</v>
      </c>
    </row>
    <row r="30564" spans="1:2" x14ac:dyDescent="0.2">
      <c r="A30564" s="6" t="s">
        <v>28433</v>
      </c>
      <c r="B30564" s="6" t="s">
        <v>28432</v>
      </c>
    </row>
    <row r="30565" spans="1:2" x14ac:dyDescent="0.2">
      <c r="A30565" s="6" t="s">
        <v>28430</v>
      </c>
      <c r="B30565" s="6" t="s">
        <v>28431</v>
      </c>
    </row>
    <row r="30566" spans="1:2" x14ac:dyDescent="0.2">
      <c r="A30566" s="6" t="s">
        <v>28430</v>
      </c>
      <c r="B30566" s="6" t="s">
        <v>28429</v>
      </c>
    </row>
    <row r="30567" spans="1:2" x14ac:dyDescent="0.2">
      <c r="A30567" s="6" t="s">
        <v>28428</v>
      </c>
      <c r="B30567" s="6" t="s">
        <v>28427</v>
      </c>
    </row>
    <row r="30568" spans="1:2" x14ac:dyDescent="0.2">
      <c r="A30568" s="6" t="s">
        <v>28426</v>
      </c>
      <c r="B30568" s="6" t="s">
        <v>28425</v>
      </c>
    </row>
    <row r="30569" spans="1:2" x14ac:dyDescent="0.2">
      <c r="A30569" s="6" t="s">
        <v>28424</v>
      </c>
      <c r="B30569" s="6" t="s">
        <v>28423</v>
      </c>
    </row>
    <row r="30570" spans="1:2" x14ac:dyDescent="0.2">
      <c r="A30570" s="6" t="s">
        <v>28421</v>
      </c>
      <c r="B30570" s="6" t="s">
        <v>28422</v>
      </c>
    </row>
    <row r="30571" spans="1:2" x14ac:dyDescent="0.2">
      <c r="A30571" s="6" t="s">
        <v>28421</v>
      </c>
      <c r="B30571" s="6" t="s">
        <v>28422</v>
      </c>
    </row>
    <row r="30572" spans="1:2" x14ac:dyDescent="0.2">
      <c r="A30572" s="6" t="s">
        <v>28421</v>
      </c>
      <c r="B30572" s="6" t="s">
        <v>28420</v>
      </c>
    </row>
    <row r="30573" spans="1:2" x14ac:dyDescent="0.2">
      <c r="A30573" s="6" t="s">
        <v>28421</v>
      </c>
      <c r="B30573" s="6" t="s">
        <v>28420</v>
      </c>
    </row>
    <row r="30574" spans="1:2" x14ac:dyDescent="0.2">
      <c r="A30574" s="6" t="s">
        <v>28419</v>
      </c>
      <c r="B30574" s="6" t="s">
        <v>28418</v>
      </c>
    </row>
    <row r="30575" spans="1:2" x14ac:dyDescent="0.2">
      <c r="A30575" s="6" t="s">
        <v>28417</v>
      </c>
      <c r="B30575" s="6" t="s">
        <v>28416</v>
      </c>
    </row>
    <row r="30576" spans="1:2" x14ac:dyDescent="0.2">
      <c r="A30576" s="6" t="s">
        <v>28417</v>
      </c>
      <c r="B30576" s="6" t="s">
        <v>28416</v>
      </c>
    </row>
    <row r="30577" spans="1:2" x14ac:dyDescent="0.2">
      <c r="A30577" s="6" t="s">
        <v>28415</v>
      </c>
      <c r="B30577" s="6" t="s">
        <v>28414</v>
      </c>
    </row>
    <row r="30578" spans="1:2" x14ac:dyDescent="0.2">
      <c r="A30578" s="6" t="s">
        <v>28415</v>
      </c>
      <c r="B30578" s="6" t="s">
        <v>28414</v>
      </c>
    </row>
    <row r="30579" spans="1:2" x14ac:dyDescent="0.2">
      <c r="A30579" s="6" t="s">
        <v>28415</v>
      </c>
      <c r="B30579" s="6" t="s">
        <v>28414</v>
      </c>
    </row>
    <row r="30580" spans="1:2" x14ac:dyDescent="0.2">
      <c r="A30580" s="6" t="s">
        <v>28415</v>
      </c>
      <c r="B30580" s="6" t="s">
        <v>28414</v>
      </c>
    </row>
    <row r="30581" spans="1:2" x14ac:dyDescent="0.2">
      <c r="A30581" s="6" t="s">
        <v>28413</v>
      </c>
      <c r="B30581" s="6" t="s">
        <v>28412</v>
      </c>
    </row>
    <row r="30582" spans="1:2" x14ac:dyDescent="0.2">
      <c r="A30582" s="6" t="s">
        <v>28411</v>
      </c>
      <c r="B30582" s="6" t="s">
        <v>28410</v>
      </c>
    </row>
    <row r="30583" spans="1:2" x14ac:dyDescent="0.2">
      <c r="A30583" s="6" t="s">
        <v>28411</v>
      </c>
      <c r="B30583" s="6" t="s">
        <v>28410</v>
      </c>
    </row>
    <row r="30584" spans="1:2" x14ac:dyDescent="0.2">
      <c r="A30584" s="6" t="s">
        <v>28411</v>
      </c>
      <c r="B30584" s="6" t="s">
        <v>28410</v>
      </c>
    </row>
    <row r="30585" spans="1:2" x14ac:dyDescent="0.2">
      <c r="A30585" s="6" t="s">
        <v>28411</v>
      </c>
      <c r="B30585" s="6" t="s">
        <v>28410</v>
      </c>
    </row>
    <row r="30586" spans="1:2" x14ac:dyDescent="0.2">
      <c r="A30586" s="6" t="s">
        <v>28409</v>
      </c>
      <c r="B30586" s="6" t="s">
        <v>28408</v>
      </c>
    </row>
    <row r="30587" spans="1:2" x14ac:dyDescent="0.2">
      <c r="A30587" s="6" t="s">
        <v>28407</v>
      </c>
      <c r="B30587" s="6" t="s">
        <v>28406</v>
      </c>
    </row>
    <row r="30588" spans="1:2" x14ac:dyDescent="0.2">
      <c r="A30588" s="6" t="s">
        <v>28401</v>
      </c>
      <c r="B30588" s="6" t="s">
        <v>28405</v>
      </c>
    </row>
    <row r="30589" spans="1:2" x14ac:dyDescent="0.2">
      <c r="A30589" s="6" t="s">
        <v>28404</v>
      </c>
      <c r="B30589" s="6" t="s">
        <v>28403</v>
      </c>
    </row>
    <row r="30590" spans="1:2" x14ac:dyDescent="0.2">
      <c r="A30590" s="6" t="s">
        <v>28395</v>
      </c>
      <c r="B30590" s="6" t="s">
        <v>28402</v>
      </c>
    </row>
    <row r="30591" spans="1:2" x14ac:dyDescent="0.2">
      <c r="A30591" s="6" t="s">
        <v>28401</v>
      </c>
      <c r="B30591" s="6" t="s">
        <v>28400</v>
      </c>
    </row>
    <row r="30592" spans="1:2" x14ac:dyDescent="0.2">
      <c r="A30592" s="6" t="s">
        <v>28399</v>
      </c>
      <c r="B30592" s="6" t="s">
        <v>28398</v>
      </c>
    </row>
    <row r="30593" spans="1:2" x14ac:dyDescent="0.2">
      <c r="A30593" s="6" t="s">
        <v>28397</v>
      </c>
      <c r="B30593" s="6" t="s">
        <v>28396</v>
      </c>
    </row>
    <row r="30594" spans="1:2" x14ac:dyDescent="0.2">
      <c r="A30594" s="6" t="s">
        <v>28395</v>
      </c>
      <c r="B30594" s="6" t="s">
        <v>28394</v>
      </c>
    </row>
    <row r="30595" spans="1:2" x14ac:dyDescent="0.2">
      <c r="A30595" s="6" t="s">
        <v>28393</v>
      </c>
      <c r="B30595" s="6" t="s">
        <v>28392</v>
      </c>
    </row>
    <row r="30596" spans="1:2" x14ac:dyDescent="0.2">
      <c r="A30596" s="6" t="s">
        <v>28391</v>
      </c>
      <c r="B30596" s="6" t="s">
        <v>28390</v>
      </c>
    </row>
    <row r="30597" spans="1:2" x14ac:dyDescent="0.2">
      <c r="A30597" s="6" t="s">
        <v>28389</v>
      </c>
      <c r="B30597" s="6" t="s">
        <v>28388</v>
      </c>
    </row>
    <row r="30598" spans="1:2" x14ac:dyDescent="0.2">
      <c r="A30598" s="6" t="s">
        <v>28389</v>
      </c>
      <c r="B30598" s="6" t="s">
        <v>28388</v>
      </c>
    </row>
    <row r="30599" spans="1:2" x14ac:dyDescent="0.2">
      <c r="A30599" s="6" t="s">
        <v>28387</v>
      </c>
      <c r="B30599" s="6" t="s">
        <v>28386</v>
      </c>
    </row>
    <row r="30600" spans="1:2" x14ac:dyDescent="0.2">
      <c r="A30600" s="6" t="s">
        <v>28385</v>
      </c>
      <c r="B30600" s="6" t="s">
        <v>28384</v>
      </c>
    </row>
    <row r="30601" spans="1:2" x14ac:dyDescent="0.2">
      <c r="A30601" s="6" t="s">
        <v>28383</v>
      </c>
      <c r="B30601" s="6" t="s">
        <v>28382</v>
      </c>
    </row>
    <row r="30602" spans="1:2" x14ac:dyDescent="0.2">
      <c r="A30602" s="6" t="s">
        <v>28383</v>
      </c>
      <c r="B30602" s="6" t="s">
        <v>28382</v>
      </c>
    </row>
    <row r="30603" spans="1:2" x14ac:dyDescent="0.2">
      <c r="A30603" s="6" t="s">
        <v>28381</v>
      </c>
      <c r="B30603" s="6" t="s">
        <v>28380</v>
      </c>
    </row>
    <row r="30604" spans="1:2" x14ac:dyDescent="0.2">
      <c r="A30604" s="6" t="s">
        <v>28379</v>
      </c>
      <c r="B30604" s="6" t="s">
        <v>28378</v>
      </c>
    </row>
    <row r="30605" spans="1:2" x14ac:dyDescent="0.2">
      <c r="A30605" s="6" t="s">
        <v>28377</v>
      </c>
      <c r="B30605" s="6" t="s">
        <v>28376</v>
      </c>
    </row>
    <row r="30606" spans="1:2" x14ac:dyDescent="0.2">
      <c r="A30606" s="6" t="s">
        <v>28377</v>
      </c>
      <c r="B30606" s="6" t="s">
        <v>28376</v>
      </c>
    </row>
    <row r="30607" spans="1:2" x14ac:dyDescent="0.2">
      <c r="A30607" s="6" t="s">
        <v>28375</v>
      </c>
      <c r="B30607" s="6" t="s">
        <v>28374</v>
      </c>
    </row>
    <row r="30608" spans="1:2" x14ac:dyDescent="0.2">
      <c r="A30608" s="6" t="s">
        <v>28375</v>
      </c>
      <c r="B30608" s="6" t="s">
        <v>28374</v>
      </c>
    </row>
    <row r="30609" spans="1:2" x14ac:dyDescent="0.2">
      <c r="A30609" s="6" t="s">
        <v>28373</v>
      </c>
      <c r="B30609" s="6" t="s">
        <v>28372</v>
      </c>
    </row>
    <row r="30610" spans="1:2" x14ac:dyDescent="0.2">
      <c r="A30610" s="6" t="s">
        <v>28371</v>
      </c>
      <c r="B30610" s="6" t="s">
        <v>28370</v>
      </c>
    </row>
    <row r="30611" spans="1:2" x14ac:dyDescent="0.2">
      <c r="A30611" s="6" t="s">
        <v>28369</v>
      </c>
      <c r="B30611" s="6" t="s">
        <v>28368</v>
      </c>
    </row>
    <row r="30612" spans="1:2" x14ac:dyDescent="0.2">
      <c r="A30612" s="6" t="s">
        <v>28367</v>
      </c>
      <c r="B30612" s="6" t="s">
        <v>28366</v>
      </c>
    </row>
    <row r="30613" spans="1:2" x14ac:dyDescent="0.2">
      <c r="A30613" s="6" t="s">
        <v>28367</v>
      </c>
      <c r="B30613" s="6" t="s">
        <v>28366</v>
      </c>
    </row>
    <row r="30614" spans="1:2" x14ac:dyDescent="0.2">
      <c r="A30614" s="6" t="s">
        <v>28367</v>
      </c>
      <c r="B30614" s="6" t="s">
        <v>28366</v>
      </c>
    </row>
    <row r="30615" spans="1:2" x14ac:dyDescent="0.2">
      <c r="A30615" s="6" t="s">
        <v>28365</v>
      </c>
      <c r="B30615" s="6" t="s">
        <v>28364</v>
      </c>
    </row>
    <row r="30616" spans="1:2" x14ac:dyDescent="0.2">
      <c r="A30616" s="6" t="s">
        <v>28365</v>
      </c>
      <c r="B30616" s="6" t="s">
        <v>28364</v>
      </c>
    </row>
    <row r="30617" spans="1:2" x14ac:dyDescent="0.2">
      <c r="A30617" s="6" t="s">
        <v>28363</v>
      </c>
      <c r="B30617" s="6" t="s">
        <v>28362</v>
      </c>
    </row>
    <row r="30618" spans="1:2" x14ac:dyDescent="0.2">
      <c r="A30618" s="6" t="s">
        <v>28361</v>
      </c>
      <c r="B30618" s="6" t="s">
        <v>28360</v>
      </c>
    </row>
    <row r="30619" spans="1:2" x14ac:dyDescent="0.2">
      <c r="A30619" s="6" t="s">
        <v>28359</v>
      </c>
      <c r="B30619" s="6" t="s">
        <v>28358</v>
      </c>
    </row>
    <row r="30620" spans="1:2" x14ac:dyDescent="0.2">
      <c r="A30620" s="6" t="s">
        <v>28357</v>
      </c>
      <c r="B30620" s="6" t="s">
        <v>28356</v>
      </c>
    </row>
    <row r="30621" spans="1:2" x14ac:dyDescent="0.2">
      <c r="A30621" s="6" t="s">
        <v>28355</v>
      </c>
      <c r="B30621" s="6" t="s">
        <v>28354</v>
      </c>
    </row>
    <row r="30622" spans="1:2" x14ac:dyDescent="0.2">
      <c r="A30622" s="6" t="s">
        <v>28355</v>
      </c>
      <c r="B30622" s="6" t="s">
        <v>28354</v>
      </c>
    </row>
    <row r="30623" spans="1:2" x14ac:dyDescent="0.2">
      <c r="A30623" s="6" t="s">
        <v>28355</v>
      </c>
      <c r="B30623" s="6" t="s">
        <v>28354</v>
      </c>
    </row>
    <row r="30624" spans="1:2" x14ac:dyDescent="0.2">
      <c r="A30624" s="6" t="s">
        <v>28355</v>
      </c>
      <c r="B30624" s="6" t="s">
        <v>28354</v>
      </c>
    </row>
    <row r="30625" spans="1:2" x14ac:dyDescent="0.2">
      <c r="A30625" s="6" t="s">
        <v>28353</v>
      </c>
      <c r="B30625" s="6" t="s">
        <v>28352</v>
      </c>
    </row>
    <row r="30626" spans="1:2" x14ac:dyDescent="0.2">
      <c r="A30626" s="6" t="s">
        <v>28351</v>
      </c>
      <c r="B30626" s="6" t="s">
        <v>28350</v>
      </c>
    </row>
    <row r="30627" spans="1:2" x14ac:dyDescent="0.2">
      <c r="A30627" s="6" t="s">
        <v>28348</v>
      </c>
      <c r="B30627" s="6" t="s">
        <v>28349</v>
      </c>
    </row>
    <row r="30628" spans="1:2" x14ac:dyDescent="0.2">
      <c r="A30628" s="6" t="s">
        <v>28348</v>
      </c>
      <c r="B30628" s="6" t="s">
        <v>28347</v>
      </c>
    </row>
    <row r="30629" spans="1:2" x14ac:dyDescent="0.2">
      <c r="A30629" s="6" t="s">
        <v>28346</v>
      </c>
      <c r="B30629" s="6" t="s">
        <v>28345</v>
      </c>
    </row>
    <row r="30630" spans="1:2" x14ac:dyDescent="0.2">
      <c r="A30630" s="6" t="s">
        <v>28344</v>
      </c>
      <c r="B30630" s="6" t="s">
        <v>28343</v>
      </c>
    </row>
    <row r="30631" spans="1:2" x14ac:dyDescent="0.2">
      <c r="A30631" s="6" t="s">
        <v>28344</v>
      </c>
      <c r="B30631" s="6" t="s">
        <v>28343</v>
      </c>
    </row>
    <row r="30632" spans="1:2" x14ac:dyDescent="0.2">
      <c r="A30632" s="6" t="s">
        <v>28344</v>
      </c>
      <c r="B30632" s="6" t="s">
        <v>28343</v>
      </c>
    </row>
    <row r="30633" spans="1:2" x14ac:dyDescent="0.2">
      <c r="A30633" s="6" t="s">
        <v>28342</v>
      </c>
      <c r="B30633" s="6" t="s">
        <v>28341</v>
      </c>
    </row>
    <row r="30634" spans="1:2" x14ac:dyDescent="0.2">
      <c r="A30634" s="6" t="s">
        <v>28340</v>
      </c>
      <c r="B30634" s="6" t="s">
        <v>28339</v>
      </c>
    </row>
    <row r="30635" spans="1:2" x14ac:dyDescent="0.2">
      <c r="A30635" s="6" t="s">
        <v>28337</v>
      </c>
      <c r="B30635" s="6" t="s">
        <v>28338</v>
      </c>
    </row>
    <row r="30636" spans="1:2" x14ac:dyDescent="0.2">
      <c r="A30636" s="6" t="s">
        <v>28337</v>
      </c>
      <c r="B30636" s="6" t="s">
        <v>28336</v>
      </c>
    </row>
    <row r="30637" spans="1:2" x14ac:dyDescent="0.2">
      <c r="A30637" s="6" t="s">
        <v>28335</v>
      </c>
      <c r="B30637" s="6" t="s">
        <v>28334</v>
      </c>
    </row>
    <row r="30638" spans="1:2" x14ac:dyDescent="0.2">
      <c r="A30638" s="6" t="s">
        <v>28332</v>
      </c>
      <c r="B30638" s="6" t="s">
        <v>28333</v>
      </c>
    </row>
    <row r="30639" spans="1:2" x14ac:dyDescent="0.2">
      <c r="A30639" s="6" t="s">
        <v>28332</v>
      </c>
      <c r="B30639" s="6" t="s">
        <v>28331</v>
      </c>
    </row>
    <row r="30640" spans="1:2" x14ac:dyDescent="0.2">
      <c r="A30640" s="6" t="s">
        <v>28332</v>
      </c>
      <c r="B30640" s="6" t="s">
        <v>28331</v>
      </c>
    </row>
    <row r="30641" spans="1:2" x14ac:dyDescent="0.2">
      <c r="A30641" s="6" t="s">
        <v>28332</v>
      </c>
      <c r="B30641" s="6" t="s">
        <v>28331</v>
      </c>
    </row>
    <row r="30642" spans="1:2" x14ac:dyDescent="0.2">
      <c r="A30642" s="6" t="s">
        <v>28330</v>
      </c>
      <c r="B30642" s="6" t="s">
        <v>28329</v>
      </c>
    </row>
    <row r="30643" spans="1:2" x14ac:dyDescent="0.2">
      <c r="A30643" s="6" t="s">
        <v>28323</v>
      </c>
      <c r="B30643" s="6" t="s">
        <v>28328</v>
      </c>
    </row>
    <row r="30644" spans="1:2" x14ac:dyDescent="0.2">
      <c r="A30644" s="6" t="s">
        <v>28323</v>
      </c>
      <c r="B30644" s="6" t="s">
        <v>28328</v>
      </c>
    </row>
    <row r="30645" spans="1:2" x14ac:dyDescent="0.2">
      <c r="A30645" s="6" t="s">
        <v>28327</v>
      </c>
      <c r="B30645" s="6" t="s">
        <v>28326</v>
      </c>
    </row>
    <row r="30646" spans="1:2" x14ac:dyDescent="0.2">
      <c r="A30646" s="6" t="s">
        <v>28327</v>
      </c>
      <c r="B30646" s="6" t="s">
        <v>28326</v>
      </c>
    </row>
    <row r="30647" spans="1:2" x14ac:dyDescent="0.2">
      <c r="A30647" s="6" t="s">
        <v>28327</v>
      </c>
      <c r="B30647" s="6" t="s">
        <v>28326</v>
      </c>
    </row>
    <row r="30648" spans="1:2" x14ac:dyDescent="0.2">
      <c r="A30648" s="6" t="s">
        <v>28327</v>
      </c>
      <c r="B30648" s="6" t="s">
        <v>28326</v>
      </c>
    </row>
    <row r="30649" spans="1:2" x14ac:dyDescent="0.2">
      <c r="A30649" s="6" t="s">
        <v>28325</v>
      </c>
      <c r="B30649" s="6" t="s">
        <v>28324</v>
      </c>
    </row>
    <row r="30650" spans="1:2" x14ac:dyDescent="0.2">
      <c r="A30650" s="6" t="s">
        <v>28323</v>
      </c>
      <c r="B30650" s="6" t="s">
        <v>28322</v>
      </c>
    </row>
    <row r="30651" spans="1:2" x14ac:dyDescent="0.2">
      <c r="A30651" s="6" t="s">
        <v>28321</v>
      </c>
      <c r="B30651" s="6" t="s">
        <v>28320</v>
      </c>
    </row>
    <row r="30652" spans="1:2" x14ac:dyDescent="0.2">
      <c r="A30652" s="6" t="s">
        <v>28319</v>
      </c>
      <c r="B30652" s="6" t="s">
        <v>28318</v>
      </c>
    </row>
    <row r="30653" spans="1:2" x14ac:dyDescent="0.2">
      <c r="A30653" s="6" t="s">
        <v>28317</v>
      </c>
      <c r="B30653" s="6" t="s">
        <v>28316</v>
      </c>
    </row>
    <row r="30654" spans="1:2" x14ac:dyDescent="0.2">
      <c r="A30654" s="6" t="s">
        <v>28317</v>
      </c>
      <c r="B30654" s="6" t="s">
        <v>28316</v>
      </c>
    </row>
    <row r="30655" spans="1:2" x14ac:dyDescent="0.2">
      <c r="A30655" s="6" t="s">
        <v>28315</v>
      </c>
      <c r="B30655" s="6" t="s">
        <v>28314</v>
      </c>
    </row>
    <row r="30656" spans="1:2" x14ac:dyDescent="0.2">
      <c r="A30656" s="6" t="s">
        <v>28315</v>
      </c>
      <c r="B30656" s="6" t="s">
        <v>28314</v>
      </c>
    </row>
    <row r="30657" spans="1:2" x14ac:dyDescent="0.2">
      <c r="A30657" s="6" t="s">
        <v>28315</v>
      </c>
      <c r="B30657" s="6" t="s">
        <v>28314</v>
      </c>
    </row>
    <row r="30658" spans="1:2" x14ac:dyDescent="0.2">
      <c r="A30658" s="6" t="s">
        <v>28315</v>
      </c>
      <c r="B30658" s="6" t="s">
        <v>28314</v>
      </c>
    </row>
    <row r="30659" spans="1:2" x14ac:dyDescent="0.2">
      <c r="A30659" s="6" t="s">
        <v>28315</v>
      </c>
      <c r="B30659" s="6" t="s">
        <v>28314</v>
      </c>
    </row>
    <row r="30660" spans="1:2" x14ac:dyDescent="0.2">
      <c r="A30660" s="6" t="s">
        <v>28315</v>
      </c>
      <c r="B30660" s="6" t="s">
        <v>28314</v>
      </c>
    </row>
    <row r="30661" spans="1:2" x14ac:dyDescent="0.2">
      <c r="A30661" s="6" t="s">
        <v>28313</v>
      </c>
      <c r="B30661" s="6" t="s">
        <v>28312</v>
      </c>
    </row>
    <row r="30662" spans="1:2" x14ac:dyDescent="0.2">
      <c r="A30662" s="6" t="s">
        <v>28311</v>
      </c>
      <c r="B30662" s="6" t="s">
        <v>28310</v>
      </c>
    </row>
    <row r="30663" spans="1:2" x14ac:dyDescent="0.2">
      <c r="A30663" s="6" t="s">
        <v>28308</v>
      </c>
      <c r="B30663" s="6" t="s">
        <v>28309</v>
      </c>
    </row>
    <row r="30664" spans="1:2" x14ac:dyDescent="0.2">
      <c r="A30664" s="6" t="s">
        <v>28308</v>
      </c>
      <c r="B30664" s="6" t="s">
        <v>28309</v>
      </c>
    </row>
    <row r="30665" spans="1:2" x14ac:dyDescent="0.2">
      <c r="A30665" s="6" t="s">
        <v>28308</v>
      </c>
      <c r="B30665" s="6" t="s">
        <v>28307</v>
      </c>
    </row>
    <row r="30666" spans="1:2" x14ac:dyDescent="0.2">
      <c r="A30666" s="6" t="s">
        <v>28306</v>
      </c>
      <c r="B30666" s="6" t="s">
        <v>28305</v>
      </c>
    </row>
    <row r="30667" spans="1:2" x14ac:dyDescent="0.2">
      <c r="A30667" s="6" t="s">
        <v>28304</v>
      </c>
      <c r="B30667" s="6" t="s">
        <v>28303</v>
      </c>
    </row>
    <row r="30668" spans="1:2" x14ac:dyDescent="0.2">
      <c r="A30668" s="6" t="s">
        <v>28304</v>
      </c>
      <c r="B30668" s="6" t="s">
        <v>28303</v>
      </c>
    </row>
    <row r="30669" spans="1:2" x14ac:dyDescent="0.2">
      <c r="A30669" s="6" t="s">
        <v>28302</v>
      </c>
      <c r="B30669" s="6" t="s">
        <v>28301</v>
      </c>
    </row>
    <row r="30670" spans="1:2" x14ac:dyDescent="0.2">
      <c r="A30670" s="6" t="s">
        <v>28302</v>
      </c>
      <c r="B30670" s="6" t="s">
        <v>28301</v>
      </c>
    </row>
    <row r="30671" spans="1:2" x14ac:dyDescent="0.2">
      <c r="A30671" s="6" t="s">
        <v>28299</v>
      </c>
      <c r="B30671" s="6" t="s">
        <v>28300</v>
      </c>
    </row>
    <row r="30672" spans="1:2" x14ac:dyDescent="0.2">
      <c r="A30672" s="6" t="s">
        <v>28299</v>
      </c>
      <c r="B30672" s="6" t="s">
        <v>28300</v>
      </c>
    </row>
    <row r="30673" spans="1:2" x14ac:dyDescent="0.2">
      <c r="A30673" s="6" t="s">
        <v>28299</v>
      </c>
      <c r="B30673" s="6" t="s">
        <v>28298</v>
      </c>
    </row>
    <row r="30674" spans="1:2" x14ac:dyDescent="0.2">
      <c r="A30674" s="6" t="s">
        <v>28297</v>
      </c>
      <c r="B30674" s="6" t="s">
        <v>28296</v>
      </c>
    </row>
    <row r="30675" spans="1:2" x14ac:dyDescent="0.2">
      <c r="A30675" s="6" t="s">
        <v>28295</v>
      </c>
      <c r="B30675" s="6" t="s">
        <v>28294</v>
      </c>
    </row>
    <row r="30676" spans="1:2" x14ac:dyDescent="0.2">
      <c r="A30676" s="6" t="s">
        <v>28293</v>
      </c>
      <c r="B30676" s="6" t="s">
        <v>28292</v>
      </c>
    </row>
    <row r="30677" spans="1:2" x14ac:dyDescent="0.2">
      <c r="A30677" s="6" t="s">
        <v>28291</v>
      </c>
      <c r="B30677" s="6" t="s">
        <v>28290</v>
      </c>
    </row>
    <row r="30678" spans="1:2" x14ac:dyDescent="0.2">
      <c r="A30678" s="6" t="s">
        <v>28289</v>
      </c>
      <c r="B30678" s="6" t="s">
        <v>28288</v>
      </c>
    </row>
    <row r="30679" spans="1:2" x14ac:dyDescent="0.2">
      <c r="A30679" s="6" t="s">
        <v>28289</v>
      </c>
      <c r="B30679" s="6" t="s">
        <v>28288</v>
      </c>
    </row>
    <row r="30680" spans="1:2" x14ac:dyDescent="0.2">
      <c r="A30680" s="6" t="s">
        <v>28289</v>
      </c>
      <c r="B30680" s="6" t="s">
        <v>28288</v>
      </c>
    </row>
    <row r="30681" spans="1:2" x14ac:dyDescent="0.2">
      <c r="A30681" s="6" t="s">
        <v>28289</v>
      </c>
      <c r="B30681" s="6" t="s">
        <v>28288</v>
      </c>
    </row>
    <row r="30682" spans="1:2" x14ac:dyDescent="0.2">
      <c r="A30682" s="6" t="s">
        <v>28289</v>
      </c>
      <c r="B30682" s="6" t="s">
        <v>28288</v>
      </c>
    </row>
    <row r="30683" spans="1:2" x14ac:dyDescent="0.2">
      <c r="A30683" s="6" t="s">
        <v>28289</v>
      </c>
      <c r="B30683" s="6" t="s">
        <v>28288</v>
      </c>
    </row>
    <row r="30684" spans="1:2" x14ac:dyDescent="0.2">
      <c r="A30684" s="6" t="s">
        <v>28287</v>
      </c>
      <c r="B30684" s="6" t="s">
        <v>28286</v>
      </c>
    </row>
    <row r="30685" spans="1:2" x14ac:dyDescent="0.2">
      <c r="A30685" s="6" t="s">
        <v>28285</v>
      </c>
      <c r="B30685" s="6" t="s">
        <v>28284</v>
      </c>
    </row>
    <row r="30686" spans="1:2" x14ac:dyDescent="0.2">
      <c r="A30686" s="6" t="s">
        <v>28285</v>
      </c>
      <c r="B30686" s="6" t="s">
        <v>28284</v>
      </c>
    </row>
    <row r="30687" spans="1:2" x14ac:dyDescent="0.2">
      <c r="A30687" s="6" t="s">
        <v>28285</v>
      </c>
      <c r="B30687" s="6" t="s">
        <v>28284</v>
      </c>
    </row>
    <row r="30688" spans="1:2" x14ac:dyDescent="0.2">
      <c r="A30688" s="6" t="s">
        <v>28285</v>
      </c>
      <c r="B30688" s="6" t="s">
        <v>28284</v>
      </c>
    </row>
    <row r="30689" spans="1:2" x14ac:dyDescent="0.2">
      <c r="A30689" s="6" t="s">
        <v>28285</v>
      </c>
      <c r="B30689" s="6" t="s">
        <v>28284</v>
      </c>
    </row>
    <row r="30690" spans="1:2" x14ac:dyDescent="0.2">
      <c r="A30690" s="6" t="s">
        <v>28285</v>
      </c>
      <c r="B30690" s="6" t="s">
        <v>28284</v>
      </c>
    </row>
    <row r="30691" spans="1:2" x14ac:dyDescent="0.2">
      <c r="A30691" s="6" t="s">
        <v>28285</v>
      </c>
      <c r="B30691" s="6" t="s">
        <v>28284</v>
      </c>
    </row>
    <row r="30692" spans="1:2" x14ac:dyDescent="0.2">
      <c r="A30692" s="6" t="s">
        <v>28285</v>
      </c>
      <c r="B30692" s="6" t="s">
        <v>28284</v>
      </c>
    </row>
    <row r="30693" spans="1:2" x14ac:dyDescent="0.2">
      <c r="A30693" s="6" t="s">
        <v>28285</v>
      </c>
      <c r="B30693" s="6" t="s">
        <v>28284</v>
      </c>
    </row>
    <row r="30694" spans="1:2" x14ac:dyDescent="0.2">
      <c r="A30694" s="6" t="s">
        <v>28283</v>
      </c>
      <c r="B30694" s="6" t="s">
        <v>28282</v>
      </c>
    </row>
    <row r="30695" spans="1:2" x14ac:dyDescent="0.2">
      <c r="A30695" s="6" t="s">
        <v>28281</v>
      </c>
      <c r="B30695" s="6" t="s">
        <v>28280</v>
      </c>
    </row>
    <row r="30696" spans="1:2" x14ac:dyDescent="0.2">
      <c r="A30696" s="6" t="s">
        <v>28281</v>
      </c>
      <c r="B30696" s="6" t="s">
        <v>28280</v>
      </c>
    </row>
    <row r="30697" spans="1:2" x14ac:dyDescent="0.2">
      <c r="A30697" s="6" t="s">
        <v>28281</v>
      </c>
      <c r="B30697" s="6" t="s">
        <v>28280</v>
      </c>
    </row>
    <row r="30698" spans="1:2" x14ac:dyDescent="0.2">
      <c r="A30698" s="6" t="s">
        <v>28281</v>
      </c>
      <c r="B30698" s="6" t="s">
        <v>28280</v>
      </c>
    </row>
    <row r="30699" spans="1:2" x14ac:dyDescent="0.2">
      <c r="A30699" s="6" t="s">
        <v>28278</v>
      </c>
      <c r="B30699" s="6" t="s">
        <v>28279</v>
      </c>
    </row>
    <row r="30700" spans="1:2" x14ac:dyDescent="0.2">
      <c r="A30700" s="6" t="s">
        <v>28278</v>
      </c>
      <c r="B30700" s="6" t="s">
        <v>28277</v>
      </c>
    </row>
    <row r="30701" spans="1:2" x14ac:dyDescent="0.2">
      <c r="A30701" s="6" t="s">
        <v>28278</v>
      </c>
      <c r="B30701" s="6" t="s">
        <v>28277</v>
      </c>
    </row>
    <row r="30702" spans="1:2" x14ac:dyDescent="0.2">
      <c r="A30702" s="6" t="s">
        <v>5804</v>
      </c>
      <c r="B30702" s="6" t="s">
        <v>28276</v>
      </c>
    </row>
    <row r="30703" spans="1:2" x14ac:dyDescent="0.2">
      <c r="A30703" s="6" t="s">
        <v>28274</v>
      </c>
      <c r="B30703" s="6" t="s">
        <v>28275</v>
      </c>
    </row>
    <row r="30704" spans="1:2" x14ac:dyDescent="0.2">
      <c r="A30704" s="6" t="s">
        <v>28274</v>
      </c>
      <c r="B30704" s="6" t="s">
        <v>28273</v>
      </c>
    </row>
    <row r="30705" spans="1:2" x14ac:dyDescent="0.2">
      <c r="A30705" s="6" t="s">
        <v>28272</v>
      </c>
      <c r="B30705" s="6" t="s">
        <v>28271</v>
      </c>
    </row>
    <row r="30706" spans="1:2" x14ac:dyDescent="0.2">
      <c r="A30706" s="6" t="s">
        <v>28270</v>
      </c>
      <c r="B30706" s="6" t="s">
        <v>28269</v>
      </c>
    </row>
    <row r="30707" spans="1:2" x14ac:dyDescent="0.2">
      <c r="A30707" s="6" t="s">
        <v>28270</v>
      </c>
      <c r="B30707" s="6" t="s">
        <v>28269</v>
      </c>
    </row>
    <row r="30708" spans="1:2" x14ac:dyDescent="0.2">
      <c r="A30708" s="6" t="s">
        <v>28270</v>
      </c>
      <c r="B30708" s="6" t="s">
        <v>28269</v>
      </c>
    </row>
    <row r="30709" spans="1:2" x14ac:dyDescent="0.2">
      <c r="A30709" s="6" t="s">
        <v>28270</v>
      </c>
      <c r="B30709" s="6" t="s">
        <v>28269</v>
      </c>
    </row>
    <row r="30710" spans="1:2" x14ac:dyDescent="0.2">
      <c r="A30710" s="6" t="s">
        <v>28270</v>
      </c>
      <c r="B30710" s="6" t="s">
        <v>28269</v>
      </c>
    </row>
    <row r="30711" spans="1:2" x14ac:dyDescent="0.2">
      <c r="A30711" s="6" t="s">
        <v>28270</v>
      </c>
      <c r="B30711" s="6" t="s">
        <v>28269</v>
      </c>
    </row>
    <row r="30712" spans="1:2" x14ac:dyDescent="0.2">
      <c r="A30712" s="6" t="s">
        <v>28268</v>
      </c>
      <c r="B30712" s="6" t="s">
        <v>28267</v>
      </c>
    </row>
    <row r="30713" spans="1:2" x14ac:dyDescent="0.2">
      <c r="A30713" s="6" t="s">
        <v>28268</v>
      </c>
      <c r="B30713" s="6" t="s">
        <v>28267</v>
      </c>
    </row>
    <row r="30714" spans="1:2" x14ac:dyDescent="0.2">
      <c r="A30714" s="6" t="s">
        <v>28266</v>
      </c>
      <c r="B30714" s="6" t="s">
        <v>28265</v>
      </c>
    </row>
    <row r="30715" spans="1:2" x14ac:dyDescent="0.2">
      <c r="A30715" s="6" t="s">
        <v>28264</v>
      </c>
      <c r="B30715" s="6" t="s">
        <v>28263</v>
      </c>
    </row>
    <row r="30716" spans="1:2" x14ac:dyDescent="0.2">
      <c r="A30716" s="6" t="s">
        <v>28264</v>
      </c>
      <c r="B30716" s="6" t="s">
        <v>28263</v>
      </c>
    </row>
    <row r="30717" spans="1:2" x14ac:dyDescent="0.2">
      <c r="A30717" s="6" t="s">
        <v>28262</v>
      </c>
      <c r="B30717" s="6" t="s">
        <v>28261</v>
      </c>
    </row>
    <row r="30718" spans="1:2" x14ac:dyDescent="0.2">
      <c r="A30718" s="6" t="s">
        <v>28260</v>
      </c>
      <c r="B30718" s="6" t="s">
        <v>28259</v>
      </c>
    </row>
    <row r="30719" spans="1:2" x14ac:dyDescent="0.2">
      <c r="A30719" s="6" t="s">
        <v>28258</v>
      </c>
      <c r="B30719" s="6" t="s">
        <v>28257</v>
      </c>
    </row>
    <row r="30720" spans="1:2" x14ac:dyDescent="0.2">
      <c r="A30720" s="6" t="s">
        <v>28256</v>
      </c>
      <c r="B30720" s="6" t="s">
        <v>28255</v>
      </c>
    </row>
    <row r="30721" spans="1:2" x14ac:dyDescent="0.2">
      <c r="A30721" s="6" t="s">
        <v>28254</v>
      </c>
      <c r="B30721" s="6" t="s">
        <v>28253</v>
      </c>
    </row>
    <row r="30722" spans="1:2" x14ac:dyDescent="0.2">
      <c r="A30722" s="6" t="s">
        <v>28254</v>
      </c>
      <c r="B30722" s="6" t="s">
        <v>28253</v>
      </c>
    </row>
    <row r="30723" spans="1:2" x14ac:dyDescent="0.2">
      <c r="A30723" s="6" t="s">
        <v>28254</v>
      </c>
      <c r="B30723" s="6" t="s">
        <v>28253</v>
      </c>
    </row>
    <row r="30724" spans="1:2" x14ac:dyDescent="0.2">
      <c r="A30724" s="6" t="s">
        <v>28254</v>
      </c>
      <c r="B30724" s="6" t="s">
        <v>28253</v>
      </c>
    </row>
    <row r="30725" spans="1:2" x14ac:dyDescent="0.2">
      <c r="A30725" s="6" t="s">
        <v>28252</v>
      </c>
      <c r="B30725" s="6" t="s">
        <v>28251</v>
      </c>
    </row>
    <row r="30726" spans="1:2" x14ac:dyDescent="0.2">
      <c r="A30726" s="6" t="s">
        <v>28252</v>
      </c>
      <c r="B30726" s="6" t="s">
        <v>28251</v>
      </c>
    </row>
    <row r="30727" spans="1:2" x14ac:dyDescent="0.2">
      <c r="A30727" s="6" t="s">
        <v>28252</v>
      </c>
      <c r="B30727" s="6" t="s">
        <v>28251</v>
      </c>
    </row>
    <row r="30728" spans="1:2" x14ac:dyDescent="0.2">
      <c r="A30728" s="6" t="s">
        <v>28252</v>
      </c>
      <c r="B30728" s="6" t="s">
        <v>28251</v>
      </c>
    </row>
    <row r="30729" spans="1:2" x14ac:dyDescent="0.2">
      <c r="A30729" s="6" t="s">
        <v>28250</v>
      </c>
      <c r="B30729" s="6" t="s">
        <v>28249</v>
      </c>
    </row>
    <row r="30730" spans="1:2" x14ac:dyDescent="0.2">
      <c r="A30730" s="6" t="s">
        <v>28248</v>
      </c>
      <c r="B30730" s="6" t="s">
        <v>28247</v>
      </c>
    </row>
    <row r="30731" spans="1:2" x14ac:dyDescent="0.2">
      <c r="A30731" s="6" t="s">
        <v>28245</v>
      </c>
      <c r="B30731" s="6" t="s">
        <v>28246</v>
      </c>
    </row>
    <row r="30732" spans="1:2" x14ac:dyDescent="0.2">
      <c r="A30732" s="6" t="s">
        <v>28245</v>
      </c>
      <c r="B30732" s="6" t="s">
        <v>28244</v>
      </c>
    </row>
    <row r="30733" spans="1:2" x14ac:dyDescent="0.2">
      <c r="A30733" s="6" t="s">
        <v>28243</v>
      </c>
      <c r="B30733" s="6" t="s">
        <v>28242</v>
      </c>
    </row>
    <row r="30734" spans="1:2" x14ac:dyDescent="0.2">
      <c r="A30734" s="6" t="s">
        <v>28241</v>
      </c>
      <c r="B30734" s="6" t="s">
        <v>28240</v>
      </c>
    </row>
    <row r="30735" spans="1:2" x14ac:dyDescent="0.2">
      <c r="A30735" s="6" t="s">
        <v>28239</v>
      </c>
      <c r="B30735" s="6" t="s">
        <v>28238</v>
      </c>
    </row>
    <row r="30736" spans="1:2" x14ac:dyDescent="0.2">
      <c r="A30736" s="6" t="s">
        <v>28237</v>
      </c>
      <c r="B30736" s="6" t="s">
        <v>28236</v>
      </c>
    </row>
    <row r="30737" spans="1:2" x14ac:dyDescent="0.2">
      <c r="A30737" s="6" t="s">
        <v>28237</v>
      </c>
      <c r="B30737" s="6" t="s">
        <v>28236</v>
      </c>
    </row>
    <row r="30738" spans="1:2" x14ac:dyDescent="0.2">
      <c r="A30738" s="6" t="s">
        <v>28235</v>
      </c>
      <c r="B30738" s="6" t="s">
        <v>28234</v>
      </c>
    </row>
    <row r="30739" spans="1:2" x14ac:dyDescent="0.2">
      <c r="A30739" s="6" t="s">
        <v>28235</v>
      </c>
      <c r="B30739" s="6" t="s">
        <v>28234</v>
      </c>
    </row>
    <row r="30740" spans="1:2" x14ac:dyDescent="0.2">
      <c r="A30740" s="6" t="s">
        <v>28233</v>
      </c>
      <c r="B30740" s="6" t="s">
        <v>28232</v>
      </c>
    </row>
    <row r="30741" spans="1:2" x14ac:dyDescent="0.2">
      <c r="A30741" s="6" t="s">
        <v>28233</v>
      </c>
      <c r="B30741" s="6" t="s">
        <v>28232</v>
      </c>
    </row>
    <row r="30742" spans="1:2" x14ac:dyDescent="0.2">
      <c r="A30742" s="6" t="s">
        <v>28231</v>
      </c>
      <c r="B30742" s="6" t="s">
        <v>28230</v>
      </c>
    </row>
    <row r="30743" spans="1:2" x14ac:dyDescent="0.2">
      <c r="A30743" s="6" t="s">
        <v>28229</v>
      </c>
      <c r="B30743" s="6" t="s">
        <v>28228</v>
      </c>
    </row>
    <row r="30744" spans="1:2" x14ac:dyDescent="0.2">
      <c r="A30744" s="6" t="s">
        <v>28229</v>
      </c>
      <c r="B30744" s="6" t="s">
        <v>28228</v>
      </c>
    </row>
    <row r="30745" spans="1:2" x14ac:dyDescent="0.2">
      <c r="A30745" s="6" t="s">
        <v>28229</v>
      </c>
      <c r="B30745" s="6" t="s">
        <v>28228</v>
      </c>
    </row>
    <row r="30746" spans="1:2" x14ac:dyDescent="0.2">
      <c r="A30746" s="6" t="s">
        <v>28227</v>
      </c>
      <c r="B30746" s="6" t="s">
        <v>28226</v>
      </c>
    </row>
    <row r="30747" spans="1:2" x14ac:dyDescent="0.2">
      <c r="A30747" s="6" t="s">
        <v>28225</v>
      </c>
      <c r="B30747" s="6" t="s">
        <v>28224</v>
      </c>
    </row>
    <row r="30748" spans="1:2" x14ac:dyDescent="0.2">
      <c r="A30748" s="6" t="s">
        <v>28223</v>
      </c>
      <c r="B30748" s="6" t="s">
        <v>28222</v>
      </c>
    </row>
    <row r="30749" spans="1:2" x14ac:dyDescent="0.2">
      <c r="A30749" s="6" t="s">
        <v>28221</v>
      </c>
      <c r="B30749" s="6" t="s">
        <v>28220</v>
      </c>
    </row>
    <row r="30750" spans="1:2" x14ac:dyDescent="0.2">
      <c r="A30750" s="6" t="s">
        <v>28221</v>
      </c>
      <c r="B30750" s="6" t="s">
        <v>28220</v>
      </c>
    </row>
    <row r="30751" spans="1:2" x14ac:dyDescent="0.2">
      <c r="A30751" s="6" t="s">
        <v>28221</v>
      </c>
      <c r="B30751" s="6" t="s">
        <v>28220</v>
      </c>
    </row>
    <row r="30752" spans="1:2" x14ac:dyDescent="0.2">
      <c r="A30752" s="6" t="s">
        <v>28221</v>
      </c>
      <c r="B30752" s="6" t="s">
        <v>28220</v>
      </c>
    </row>
    <row r="30753" spans="1:2" x14ac:dyDescent="0.2">
      <c r="A30753" s="6" t="s">
        <v>28219</v>
      </c>
      <c r="B30753" s="6" t="s">
        <v>28218</v>
      </c>
    </row>
    <row r="30754" spans="1:2" x14ac:dyDescent="0.2">
      <c r="A30754" s="6" t="s">
        <v>28219</v>
      </c>
      <c r="B30754" s="6" t="s">
        <v>28218</v>
      </c>
    </row>
    <row r="30755" spans="1:2" x14ac:dyDescent="0.2">
      <c r="A30755" s="6" t="s">
        <v>28217</v>
      </c>
      <c r="B30755" s="6" t="s">
        <v>28216</v>
      </c>
    </row>
    <row r="30756" spans="1:2" x14ac:dyDescent="0.2">
      <c r="A30756" s="6" t="s">
        <v>28217</v>
      </c>
      <c r="B30756" s="6" t="s">
        <v>28216</v>
      </c>
    </row>
    <row r="30757" spans="1:2" x14ac:dyDescent="0.2">
      <c r="A30757" s="6" t="s">
        <v>28215</v>
      </c>
      <c r="B30757" s="6" t="s">
        <v>28214</v>
      </c>
    </row>
    <row r="30758" spans="1:2" x14ac:dyDescent="0.2">
      <c r="A30758" s="6" t="s">
        <v>28215</v>
      </c>
      <c r="B30758" s="6" t="s">
        <v>28214</v>
      </c>
    </row>
    <row r="30759" spans="1:2" x14ac:dyDescent="0.2">
      <c r="A30759" s="6" t="s">
        <v>28215</v>
      </c>
      <c r="B30759" s="6" t="s">
        <v>28214</v>
      </c>
    </row>
    <row r="30760" spans="1:2" x14ac:dyDescent="0.2">
      <c r="A30760" s="6" t="s">
        <v>28215</v>
      </c>
      <c r="B30760" s="6" t="s">
        <v>28214</v>
      </c>
    </row>
    <row r="30761" spans="1:2" x14ac:dyDescent="0.2">
      <c r="A30761" s="6" t="s">
        <v>28213</v>
      </c>
      <c r="B30761" s="6" t="s">
        <v>28212</v>
      </c>
    </row>
    <row r="30762" spans="1:2" x14ac:dyDescent="0.2">
      <c r="A30762" s="6" t="s">
        <v>28213</v>
      </c>
      <c r="B30762" s="6" t="s">
        <v>28212</v>
      </c>
    </row>
    <row r="30763" spans="1:2" x14ac:dyDescent="0.2">
      <c r="A30763" s="6" t="s">
        <v>28213</v>
      </c>
      <c r="B30763" s="6" t="s">
        <v>28212</v>
      </c>
    </row>
    <row r="30764" spans="1:2" x14ac:dyDescent="0.2">
      <c r="A30764" s="6" t="s">
        <v>28213</v>
      </c>
      <c r="B30764" s="6" t="s">
        <v>28212</v>
      </c>
    </row>
    <row r="30765" spans="1:2" x14ac:dyDescent="0.2">
      <c r="A30765" s="6" t="s">
        <v>28213</v>
      </c>
      <c r="B30765" s="6" t="s">
        <v>28212</v>
      </c>
    </row>
    <row r="30766" spans="1:2" x14ac:dyDescent="0.2">
      <c r="A30766" s="6" t="s">
        <v>28213</v>
      </c>
      <c r="B30766" s="6" t="s">
        <v>28212</v>
      </c>
    </row>
    <row r="30767" spans="1:2" x14ac:dyDescent="0.2">
      <c r="A30767" s="6" t="s">
        <v>28213</v>
      </c>
      <c r="B30767" s="6" t="s">
        <v>28212</v>
      </c>
    </row>
    <row r="30768" spans="1:2" x14ac:dyDescent="0.2">
      <c r="A30768" s="6" t="s">
        <v>28213</v>
      </c>
      <c r="B30768" s="6" t="s">
        <v>28212</v>
      </c>
    </row>
    <row r="30769" spans="1:2" x14ac:dyDescent="0.2">
      <c r="A30769" s="6" t="s">
        <v>28213</v>
      </c>
      <c r="B30769" s="6" t="s">
        <v>28212</v>
      </c>
    </row>
    <row r="30770" spans="1:2" x14ac:dyDescent="0.2">
      <c r="A30770" s="6" t="s">
        <v>28211</v>
      </c>
      <c r="B30770" s="6" t="s">
        <v>28210</v>
      </c>
    </row>
    <row r="30771" spans="1:2" x14ac:dyDescent="0.2">
      <c r="A30771" s="6" t="s">
        <v>28209</v>
      </c>
      <c r="B30771" s="6" t="s">
        <v>28208</v>
      </c>
    </row>
    <row r="30772" spans="1:2" x14ac:dyDescent="0.2">
      <c r="A30772" s="6" t="s">
        <v>28207</v>
      </c>
      <c r="B30772" s="6" t="s">
        <v>28206</v>
      </c>
    </row>
    <row r="30773" spans="1:2" x14ac:dyDescent="0.2">
      <c r="A30773" s="6" t="s">
        <v>28205</v>
      </c>
      <c r="B30773" s="6" t="s">
        <v>28204</v>
      </c>
    </row>
    <row r="30774" spans="1:2" x14ac:dyDescent="0.2">
      <c r="A30774" s="6" t="s">
        <v>28203</v>
      </c>
      <c r="B30774" s="6" t="s">
        <v>28202</v>
      </c>
    </row>
    <row r="30775" spans="1:2" x14ac:dyDescent="0.2">
      <c r="A30775" s="6" t="s">
        <v>28201</v>
      </c>
      <c r="B30775" s="6" t="s">
        <v>28200</v>
      </c>
    </row>
    <row r="30776" spans="1:2" x14ac:dyDescent="0.2">
      <c r="A30776" s="6" t="s">
        <v>28201</v>
      </c>
      <c r="B30776" s="6" t="s">
        <v>28200</v>
      </c>
    </row>
    <row r="30777" spans="1:2" x14ac:dyDescent="0.2">
      <c r="A30777" s="6" t="s">
        <v>28201</v>
      </c>
      <c r="B30777" s="6" t="s">
        <v>28200</v>
      </c>
    </row>
    <row r="30778" spans="1:2" x14ac:dyDescent="0.2">
      <c r="A30778" s="6" t="s">
        <v>25384</v>
      </c>
      <c r="B30778" s="6" t="s">
        <v>28199</v>
      </c>
    </row>
    <row r="30779" spans="1:2" x14ac:dyDescent="0.2">
      <c r="A30779" s="6" t="s">
        <v>28198</v>
      </c>
      <c r="B30779" s="6" t="s">
        <v>28197</v>
      </c>
    </row>
    <row r="30780" spans="1:2" x14ac:dyDescent="0.2">
      <c r="A30780" s="6" t="s">
        <v>28196</v>
      </c>
      <c r="B30780" s="6" t="s">
        <v>28195</v>
      </c>
    </row>
    <row r="30781" spans="1:2" x14ac:dyDescent="0.2">
      <c r="A30781" s="6" t="s">
        <v>28196</v>
      </c>
      <c r="B30781" s="6" t="s">
        <v>28195</v>
      </c>
    </row>
    <row r="30782" spans="1:2" x14ac:dyDescent="0.2">
      <c r="A30782" s="6" t="s">
        <v>28196</v>
      </c>
      <c r="B30782" s="6" t="s">
        <v>28195</v>
      </c>
    </row>
    <row r="30783" spans="1:2" x14ac:dyDescent="0.2">
      <c r="A30783" s="6" t="s">
        <v>28196</v>
      </c>
      <c r="B30783" s="6" t="s">
        <v>28195</v>
      </c>
    </row>
    <row r="30784" spans="1:2" x14ac:dyDescent="0.2">
      <c r="A30784" s="6" t="s">
        <v>28194</v>
      </c>
      <c r="B30784" s="6" t="s">
        <v>28193</v>
      </c>
    </row>
    <row r="30785" spans="1:2" x14ac:dyDescent="0.2">
      <c r="A30785" s="6" t="s">
        <v>28192</v>
      </c>
      <c r="B30785" s="6" t="s">
        <v>28191</v>
      </c>
    </row>
    <row r="30786" spans="1:2" x14ac:dyDescent="0.2">
      <c r="A30786" s="6" t="s">
        <v>28190</v>
      </c>
      <c r="B30786" s="6" t="s">
        <v>28189</v>
      </c>
    </row>
    <row r="30787" spans="1:2" x14ac:dyDescent="0.2">
      <c r="A30787" s="6" t="s">
        <v>28188</v>
      </c>
      <c r="B30787" s="6" t="s">
        <v>28187</v>
      </c>
    </row>
    <row r="30788" spans="1:2" x14ac:dyDescent="0.2">
      <c r="A30788" s="6" t="s">
        <v>28185</v>
      </c>
      <c r="B30788" s="6" t="s">
        <v>28186</v>
      </c>
    </row>
    <row r="30789" spans="1:2" x14ac:dyDescent="0.2">
      <c r="A30789" s="6" t="s">
        <v>28185</v>
      </c>
      <c r="B30789" s="6" t="s">
        <v>28184</v>
      </c>
    </row>
    <row r="30790" spans="1:2" x14ac:dyDescent="0.2">
      <c r="A30790" s="6" t="s">
        <v>28183</v>
      </c>
      <c r="B30790" s="6" t="s">
        <v>28182</v>
      </c>
    </row>
    <row r="30791" spans="1:2" x14ac:dyDescent="0.2">
      <c r="A30791" s="6" t="s">
        <v>28181</v>
      </c>
      <c r="B30791" s="6" t="s">
        <v>28180</v>
      </c>
    </row>
    <row r="30792" spans="1:2" x14ac:dyDescent="0.2">
      <c r="A30792" s="6" t="s">
        <v>28181</v>
      </c>
      <c r="B30792" s="6" t="s">
        <v>28180</v>
      </c>
    </row>
    <row r="30793" spans="1:2" x14ac:dyDescent="0.2">
      <c r="A30793" s="6" t="s">
        <v>28181</v>
      </c>
      <c r="B30793" s="6" t="s">
        <v>28180</v>
      </c>
    </row>
    <row r="30794" spans="1:2" x14ac:dyDescent="0.2">
      <c r="A30794" s="6" t="s">
        <v>28179</v>
      </c>
      <c r="B30794" s="6" t="s">
        <v>28178</v>
      </c>
    </row>
    <row r="30795" spans="1:2" x14ac:dyDescent="0.2">
      <c r="A30795" s="6" t="s">
        <v>28179</v>
      </c>
      <c r="B30795" s="6" t="s">
        <v>28178</v>
      </c>
    </row>
    <row r="30796" spans="1:2" x14ac:dyDescent="0.2">
      <c r="A30796" s="6" t="s">
        <v>28177</v>
      </c>
      <c r="B30796" s="6" t="s">
        <v>28176</v>
      </c>
    </row>
    <row r="30797" spans="1:2" x14ac:dyDescent="0.2">
      <c r="A30797" s="6" t="s">
        <v>28175</v>
      </c>
      <c r="B30797" s="6" t="s">
        <v>28174</v>
      </c>
    </row>
    <row r="30798" spans="1:2" x14ac:dyDescent="0.2">
      <c r="A30798" s="6" t="s">
        <v>28173</v>
      </c>
      <c r="B30798" s="6" t="s">
        <v>28172</v>
      </c>
    </row>
    <row r="30799" spans="1:2" x14ac:dyDescent="0.2">
      <c r="A30799" s="6" t="s">
        <v>28171</v>
      </c>
      <c r="B30799" s="6" t="s">
        <v>28170</v>
      </c>
    </row>
    <row r="30800" spans="1:2" x14ac:dyDescent="0.2">
      <c r="A30800" s="6" t="s">
        <v>28169</v>
      </c>
      <c r="B30800" s="6" t="s">
        <v>28168</v>
      </c>
    </row>
    <row r="30801" spans="1:2" x14ac:dyDescent="0.2">
      <c r="A30801" s="6" t="s">
        <v>28167</v>
      </c>
      <c r="B30801" s="6" t="s">
        <v>28166</v>
      </c>
    </row>
    <row r="30802" spans="1:2" x14ac:dyDescent="0.2">
      <c r="A30802" s="6" t="s">
        <v>28165</v>
      </c>
      <c r="B30802" s="6" t="s">
        <v>28164</v>
      </c>
    </row>
    <row r="30803" spans="1:2" x14ac:dyDescent="0.2">
      <c r="A30803" s="6" t="s">
        <v>28163</v>
      </c>
      <c r="B30803" s="6" t="s">
        <v>28162</v>
      </c>
    </row>
    <row r="30804" spans="1:2" x14ac:dyDescent="0.2">
      <c r="A30804" s="6" t="s">
        <v>28161</v>
      </c>
      <c r="B30804" s="6" t="s">
        <v>28160</v>
      </c>
    </row>
    <row r="30805" spans="1:2" x14ac:dyDescent="0.2">
      <c r="A30805" s="6" t="s">
        <v>28161</v>
      </c>
      <c r="B30805" s="6" t="s">
        <v>28160</v>
      </c>
    </row>
    <row r="30806" spans="1:2" x14ac:dyDescent="0.2">
      <c r="A30806" s="6" t="s">
        <v>28161</v>
      </c>
      <c r="B30806" s="6" t="s">
        <v>28160</v>
      </c>
    </row>
    <row r="30807" spans="1:2" x14ac:dyDescent="0.2">
      <c r="A30807" s="6" t="s">
        <v>28161</v>
      </c>
      <c r="B30807" s="6" t="s">
        <v>28160</v>
      </c>
    </row>
    <row r="30808" spans="1:2" x14ac:dyDescent="0.2">
      <c r="A30808" s="6" t="s">
        <v>28161</v>
      </c>
      <c r="B30808" s="6" t="s">
        <v>28160</v>
      </c>
    </row>
    <row r="30809" spans="1:2" x14ac:dyDescent="0.2">
      <c r="A30809" s="6" t="s">
        <v>28161</v>
      </c>
      <c r="B30809" s="6" t="s">
        <v>28160</v>
      </c>
    </row>
    <row r="30810" spans="1:2" x14ac:dyDescent="0.2">
      <c r="A30810" s="6" t="s">
        <v>28161</v>
      </c>
      <c r="B30810" s="6" t="s">
        <v>28160</v>
      </c>
    </row>
    <row r="30811" spans="1:2" x14ac:dyDescent="0.2">
      <c r="A30811" s="6" t="s">
        <v>28158</v>
      </c>
      <c r="B30811" s="6" t="s">
        <v>28159</v>
      </c>
    </row>
    <row r="30812" spans="1:2" x14ac:dyDescent="0.2">
      <c r="A30812" s="6" t="s">
        <v>28158</v>
      </c>
      <c r="B30812" s="6" t="s">
        <v>28157</v>
      </c>
    </row>
    <row r="30813" spans="1:2" x14ac:dyDescent="0.2">
      <c r="A30813" s="6" t="s">
        <v>28156</v>
      </c>
      <c r="B30813" s="6" t="s">
        <v>28155</v>
      </c>
    </row>
    <row r="30814" spans="1:2" x14ac:dyDescent="0.2">
      <c r="A30814" s="6" t="s">
        <v>28154</v>
      </c>
      <c r="B30814" s="6" t="s">
        <v>28153</v>
      </c>
    </row>
    <row r="30815" spans="1:2" x14ac:dyDescent="0.2">
      <c r="A30815" s="6" t="s">
        <v>28152</v>
      </c>
      <c r="B30815" s="6" t="s">
        <v>28151</v>
      </c>
    </row>
    <row r="30816" spans="1:2" x14ac:dyDescent="0.2">
      <c r="A30816" s="6" t="s">
        <v>28150</v>
      </c>
      <c r="B30816" s="6" t="s">
        <v>28149</v>
      </c>
    </row>
    <row r="30817" spans="1:2" x14ac:dyDescent="0.2">
      <c r="A30817" s="6" t="s">
        <v>28150</v>
      </c>
      <c r="B30817" s="6" t="s">
        <v>28149</v>
      </c>
    </row>
    <row r="30818" spans="1:2" x14ac:dyDescent="0.2">
      <c r="A30818" s="6" t="s">
        <v>28147</v>
      </c>
      <c r="B30818" s="6" t="s">
        <v>28148</v>
      </c>
    </row>
    <row r="30819" spans="1:2" x14ac:dyDescent="0.2">
      <c r="A30819" s="6" t="s">
        <v>28147</v>
      </c>
      <c r="B30819" s="6" t="s">
        <v>28146</v>
      </c>
    </row>
    <row r="30820" spans="1:2" x14ac:dyDescent="0.2">
      <c r="A30820" s="6" t="s">
        <v>28145</v>
      </c>
      <c r="B30820" s="6" t="s">
        <v>28144</v>
      </c>
    </row>
    <row r="30821" spans="1:2" x14ac:dyDescent="0.2">
      <c r="A30821" s="6" t="s">
        <v>28145</v>
      </c>
      <c r="B30821" s="6" t="s">
        <v>28144</v>
      </c>
    </row>
    <row r="30822" spans="1:2" x14ac:dyDescent="0.2">
      <c r="A30822" s="6" t="s">
        <v>28145</v>
      </c>
      <c r="B30822" s="6" t="s">
        <v>28144</v>
      </c>
    </row>
    <row r="30823" spans="1:2" x14ac:dyDescent="0.2">
      <c r="A30823" s="6" t="s">
        <v>28145</v>
      </c>
      <c r="B30823" s="6" t="s">
        <v>28144</v>
      </c>
    </row>
    <row r="30824" spans="1:2" x14ac:dyDescent="0.2">
      <c r="A30824" s="6" t="s">
        <v>28143</v>
      </c>
      <c r="B30824" s="6" t="s">
        <v>28142</v>
      </c>
    </row>
    <row r="30825" spans="1:2" x14ac:dyDescent="0.2">
      <c r="A30825" s="6" t="s">
        <v>28141</v>
      </c>
      <c r="B30825" s="6" t="s">
        <v>28140</v>
      </c>
    </row>
    <row r="30826" spans="1:2" x14ac:dyDescent="0.2">
      <c r="A30826" s="6" t="s">
        <v>28139</v>
      </c>
      <c r="B30826" s="6" t="s">
        <v>28138</v>
      </c>
    </row>
    <row r="30827" spans="1:2" x14ac:dyDescent="0.2">
      <c r="A30827" s="6" t="s">
        <v>28137</v>
      </c>
      <c r="B30827" s="6" t="s">
        <v>28136</v>
      </c>
    </row>
    <row r="30828" spans="1:2" x14ac:dyDescent="0.2">
      <c r="A30828" s="6" t="s">
        <v>28135</v>
      </c>
      <c r="B30828" s="6" t="s">
        <v>28134</v>
      </c>
    </row>
    <row r="30829" spans="1:2" x14ac:dyDescent="0.2">
      <c r="A30829" s="6" t="s">
        <v>28133</v>
      </c>
      <c r="B30829" s="6" t="s">
        <v>28132</v>
      </c>
    </row>
    <row r="30830" spans="1:2" x14ac:dyDescent="0.2">
      <c r="A30830" s="6" t="s">
        <v>28133</v>
      </c>
      <c r="B30830" s="6" t="s">
        <v>28132</v>
      </c>
    </row>
    <row r="30831" spans="1:2" x14ac:dyDescent="0.2">
      <c r="A30831" s="6" t="s">
        <v>28131</v>
      </c>
      <c r="B30831" s="6" t="s">
        <v>28130</v>
      </c>
    </row>
    <row r="30832" spans="1:2" x14ac:dyDescent="0.2">
      <c r="A30832" s="6" t="s">
        <v>28129</v>
      </c>
      <c r="B30832" s="6" t="s">
        <v>28128</v>
      </c>
    </row>
    <row r="30833" spans="1:2" x14ac:dyDescent="0.2">
      <c r="A30833" s="6" t="s">
        <v>28129</v>
      </c>
      <c r="B30833" s="6" t="s">
        <v>28128</v>
      </c>
    </row>
    <row r="30834" spans="1:2" x14ac:dyDescent="0.2">
      <c r="A30834" s="6" t="s">
        <v>28129</v>
      </c>
      <c r="B30834" s="6" t="s">
        <v>28128</v>
      </c>
    </row>
    <row r="30835" spans="1:2" x14ac:dyDescent="0.2">
      <c r="A30835" s="6" t="s">
        <v>28127</v>
      </c>
      <c r="B30835" s="6" t="s">
        <v>28126</v>
      </c>
    </row>
    <row r="30836" spans="1:2" x14ac:dyDescent="0.2">
      <c r="A30836" s="6" t="s">
        <v>28127</v>
      </c>
      <c r="B30836" s="6" t="s">
        <v>28126</v>
      </c>
    </row>
    <row r="30837" spans="1:2" x14ac:dyDescent="0.2">
      <c r="A30837" s="6" t="s">
        <v>28127</v>
      </c>
      <c r="B30837" s="6" t="s">
        <v>28126</v>
      </c>
    </row>
    <row r="30838" spans="1:2" x14ac:dyDescent="0.2">
      <c r="A30838" s="6" t="s">
        <v>28127</v>
      </c>
      <c r="B30838" s="6" t="s">
        <v>28126</v>
      </c>
    </row>
    <row r="30839" spans="1:2" x14ac:dyDescent="0.2">
      <c r="A30839" s="6" t="s">
        <v>28127</v>
      </c>
      <c r="B30839" s="6" t="s">
        <v>28126</v>
      </c>
    </row>
    <row r="30840" spans="1:2" x14ac:dyDescent="0.2">
      <c r="A30840" s="6" t="s">
        <v>28127</v>
      </c>
      <c r="B30840" s="6" t="s">
        <v>28126</v>
      </c>
    </row>
    <row r="30841" spans="1:2" x14ac:dyDescent="0.2">
      <c r="A30841" s="6" t="s">
        <v>28125</v>
      </c>
      <c r="B30841" s="6" t="s">
        <v>28124</v>
      </c>
    </row>
    <row r="30842" spans="1:2" x14ac:dyDescent="0.2">
      <c r="A30842" s="6" t="s">
        <v>28125</v>
      </c>
      <c r="B30842" s="6" t="s">
        <v>28124</v>
      </c>
    </row>
    <row r="30843" spans="1:2" x14ac:dyDescent="0.2">
      <c r="A30843" s="6" t="s">
        <v>28123</v>
      </c>
      <c r="B30843" s="6" t="s">
        <v>28122</v>
      </c>
    </row>
    <row r="30844" spans="1:2" x14ac:dyDescent="0.2">
      <c r="A30844" s="6" t="s">
        <v>28123</v>
      </c>
      <c r="B30844" s="6" t="s">
        <v>28122</v>
      </c>
    </row>
    <row r="30845" spans="1:2" x14ac:dyDescent="0.2">
      <c r="A30845" s="6" t="s">
        <v>28121</v>
      </c>
      <c r="B30845" s="6" t="s">
        <v>28120</v>
      </c>
    </row>
    <row r="30846" spans="1:2" x14ac:dyDescent="0.2">
      <c r="A30846" s="6" t="s">
        <v>28121</v>
      </c>
      <c r="B30846" s="6" t="s">
        <v>28120</v>
      </c>
    </row>
    <row r="30847" spans="1:2" x14ac:dyDescent="0.2">
      <c r="A30847" s="6" t="s">
        <v>28121</v>
      </c>
      <c r="B30847" s="6" t="s">
        <v>28120</v>
      </c>
    </row>
    <row r="30848" spans="1:2" x14ac:dyDescent="0.2">
      <c r="A30848" s="6" t="s">
        <v>28119</v>
      </c>
      <c r="B30848" s="6" t="s">
        <v>28118</v>
      </c>
    </row>
    <row r="30849" spans="1:2" x14ac:dyDescent="0.2">
      <c r="A30849" s="6" t="s">
        <v>28119</v>
      </c>
      <c r="B30849" s="6" t="s">
        <v>28118</v>
      </c>
    </row>
    <row r="30850" spans="1:2" x14ac:dyDescent="0.2">
      <c r="A30850" s="6" t="s">
        <v>28117</v>
      </c>
      <c r="B30850" s="6" t="s">
        <v>28116</v>
      </c>
    </row>
    <row r="30851" spans="1:2" x14ac:dyDescent="0.2">
      <c r="A30851" s="6" t="s">
        <v>28117</v>
      </c>
      <c r="B30851" s="6" t="s">
        <v>28116</v>
      </c>
    </row>
    <row r="30852" spans="1:2" x14ac:dyDescent="0.2">
      <c r="A30852" s="6" t="s">
        <v>28115</v>
      </c>
      <c r="B30852" s="6" t="s">
        <v>28114</v>
      </c>
    </row>
    <row r="30853" spans="1:2" x14ac:dyDescent="0.2">
      <c r="A30853" s="6" t="s">
        <v>28115</v>
      </c>
      <c r="B30853" s="6" t="s">
        <v>28114</v>
      </c>
    </row>
    <row r="30854" spans="1:2" x14ac:dyDescent="0.2">
      <c r="A30854" s="6" t="s">
        <v>28115</v>
      </c>
      <c r="B30854" s="6" t="s">
        <v>28114</v>
      </c>
    </row>
    <row r="30855" spans="1:2" x14ac:dyDescent="0.2">
      <c r="A30855" s="6" t="s">
        <v>28115</v>
      </c>
      <c r="B30855" s="6" t="s">
        <v>28114</v>
      </c>
    </row>
    <row r="30856" spans="1:2" x14ac:dyDescent="0.2">
      <c r="A30856" s="6" t="s">
        <v>28115</v>
      </c>
      <c r="B30856" s="6" t="s">
        <v>28114</v>
      </c>
    </row>
    <row r="30857" spans="1:2" x14ac:dyDescent="0.2">
      <c r="A30857" s="6" t="s">
        <v>28113</v>
      </c>
      <c r="B30857" s="6" t="s">
        <v>28112</v>
      </c>
    </row>
    <row r="30858" spans="1:2" x14ac:dyDescent="0.2">
      <c r="A30858" s="6" t="s">
        <v>28113</v>
      </c>
      <c r="B30858" s="6" t="s">
        <v>28112</v>
      </c>
    </row>
    <row r="30859" spans="1:2" x14ac:dyDescent="0.2">
      <c r="A30859" s="6" t="s">
        <v>28113</v>
      </c>
      <c r="B30859" s="6" t="s">
        <v>28112</v>
      </c>
    </row>
    <row r="30860" spans="1:2" x14ac:dyDescent="0.2">
      <c r="A30860" s="6" t="s">
        <v>28113</v>
      </c>
      <c r="B30860" s="6" t="s">
        <v>28112</v>
      </c>
    </row>
    <row r="30861" spans="1:2" x14ac:dyDescent="0.2">
      <c r="A30861" s="6" t="s">
        <v>28111</v>
      </c>
      <c r="B30861" s="6" t="s">
        <v>28110</v>
      </c>
    </row>
    <row r="30862" spans="1:2" x14ac:dyDescent="0.2">
      <c r="A30862" s="6" t="s">
        <v>28109</v>
      </c>
      <c r="B30862" s="6" t="s">
        <v>28108</v>
      </c>
    </row>
    <row r="30863" spans="1:2" x14ac:dyDescent="0.2">
      <c r="A30863" s="6" t="s">
        <v>28109</v>
      </c>
      <c r="B30863" s="6" t="s">
        <v>28108</v>
      </c>
    </row>
    <row r="30864" spans="1:2" x14ac:dyDescent="0.2">
      <c r="A30864" s="6" t="s">
        <v>28109</v>
      </c>
      <c r="B30864" s="6" t="s">
        <v>28108</v>
      </c>
    </row>
    <row r="30865" spans="1:2" x14ac:dyDescent="0.2">
      <c r="A30865" s="6" t="s">
        <v>28106</v>
      </c>
      <c r="B30865" s="6" t="s">
        <v>28107</v>
      </c>
    </row>
    <row r="30866" spans="1:2" x14ac:dyDescent="0.2">
      <c r="A30866" s="6" t="s">
        <v>28106</v>
      </c>
      <c r="B30866" s="6" t="s">
        <v>28105</v>
      </c>
    </row>
    <row r="30867" spans="1:2" x14ac:dyDescent="0.2">
      <c r="A30867" s="6" t="s">
        <v>28106</v>
      </c>
      <c r="B30867" s="6" t="s">
        <v>28105</v>
      </c>
    </row>
    <row r="30868" spans="1:2" x14ac:dyDescent="0.2">
      <c r="A30868" s="6" t="s">
        <v>28106</v>
      </c>
      <c r="B30868" s="6" t="s">
        <v>28105</v>
      </c>
    </row>
    <row r="30869" spans="1:2" x14ac:dyDescent="0.2">
      <c r="A30869" s="6" t="s">
        <v>28104</v>
      </c>
      <c r="B30869" s="6" t="s">
        <v>28103</v>
      </c>
    </row>
    <row r="30870" spans="1:2" x14ac:dyDescent="0.2">
      <c r="A30870" s="6" t="s">
        <v>28102</v>
      </c>
      <c r="B30870" s="6" t="s">
        <v>28101</v>
      </c>
    </row>
    <row r="30871" spans="1:2" x14ac:dyDescent="0.2">
      <c r="A30871" s="6" t="s">
        <v>28100</v>
      </c>
      <c r="B30871" s="6" t="s">
        <v>28099</v>
      </c>
    </row>
    <row r="30872" spans="1:2" x14ac:dyDescent="0.2">
      <c r="A30872" s="6" t="s">
        <v>28098</v>
      </c>
      <c r="B30872" s="6" t="s">
        <v>28097</v>
      </c>
    </row>
    <row r="30873" spans="1:2" x14ac:dyDescent="0.2">
      <c r="A30873" s="6" t="s">
        <v>28096</v>
      </c>
      <c r="B30873" s="6" t="s">
        <v>28095</v>
      </c>
    </row>
    <row r="30874" spans="1:2" x14ac:dyDescent="0.2">
      <c r="A30874" s="6" t="s">
        <v>24197</v>
      </c>
      <c r="B30874" s="6" t="s">
        <v>28094</v>
      </c>
    </row>
    <row r="30875" spans="1:2" x14ac:dyDescent="0.2">
      <c r="A30875" s="6" t="s">
        <v>24199</v>
      </c>
      <c r="B30875" s="6" t="s">
        <v>28093</v>
      </c>
    </row>
    <row r="30876" spans="1:2" x14ac:dyDescent="0.2">
      <c r="A30876" s="6" t="s">
        <v>24201</v>
      </c>
      <c r="B30876" s="6" t="s">
        <v>28092</v>
      </c>
    </row>
    <row r="30877" spans="1:2" x14ac:dyDescent="0.2">
      <c r="A30877" s="6" t="s">
        <v>28091</v>
      </c>
      <c r="B30877" s="6" t="s">
        <v>28090</v>
      </c>
    </row>
    <row r="30878" spans="1:2" x14ac:dyDescent="0.2">
      <c r="A30878" s="6" t="s">
        <v>24205</v>
      </c>
      <c r="B30878" s="6" t="s">
        <v>28089</v>
      </c>
    </row>
    <row r="30879" spans="1:2" x14ac:dyDescent="0.2">
      <c r="A30879" s="6" t="s">
        <v>24203</v>
      </c>
      <c r="B30879" s="6" t="s">
        <v>28088</v>
      </c>
    </row>
    <row r="30880" spans="1:2" x14ac:dyDescent="0.2">
      <c r="A30880" s="6" t="s">
        <v>24203</v>
      </c>
      <c r="B30880" s="6" t="s">
        <v>28088</v>
      </c>
    </row>
    <row r="30881" spans="1:2" x14ac:dyDescent="0.2">
      <c r="A30881" s="6" t="s">
        <v>24203</v>
      </c>
      <c r="B30881" s="6" t="s">
        <v>28088</v>
      </c>
    </row>
    <row r="30882" spans="1:2" x14ac:dyDescent="0.2">
      <c r="A30882" s="6" t="s">
        <v>28087</v>
      </c>
      <c r="B30882" s="6" t="s">
        <v>28086</v>
      </c>
    </row>
    <row r="30883" spans="1:2" x14ac:dyDescent="0.2">
      <c r="A30883" s="6" t="s">
        <v>28085</v>
      </c>
      <c r="B30883" s="6" t="s">
        <v>28084</v>
      </c>
    </row>
    <row r="30884" spans="1:2" x14ac:dyDescent="0.2">
      <c r="A30884" s="6" t="s">
        <v>28085</v>
      </c>
      <c r="B30884" s="6" t="s">
        <v>28084</v>
      </c>
    </row>
    <row r="30885" spans="1:2" x14ac:dyDescent="0.2">
      <c r="A30885" s="6" t="s">
        <v>28085</v>
      </c>
      <c r="B30885" s="6" t="s">
        <v>28084</v>
      </c>
    </row>
    <row r="30886" spans="1:2" x14ac:dyDescent="0.2">
      <c r="A30886" s="6" t="s">
        <v>28085</v>
      </c>
      <c r="B30886" s="6" t="s">
        <v>28084</v>
      </c>
    </row>
    <row r="30887" spans="1:2" x14ac:dyDescent="0.2">
      <c r="A30887" s="6" t="s">
        <v>24209</v>
      </c>
      <c r="B30887" s="6" t="s">
        <v>28083</v>
      </c>
    </row>
    <row r="30888" spans="1:2" x14ac:dyDescent="0.2">
      <c r="A30888" s="6" t="s">
        <v>24207</v>
      </c>
      <c r="B30888" s="6" t="s">
        <v>28082</v>
      </c>
    </row>
    <row r="30889" spans="1:2" x14ac:dyDescent="0.2">
      <c r="A30889" s="6" t="s">
        <v>28081</v>
      </c>
      <c r="B30889" s="6" t="s">
        <v>28080</v>
      </c>
    </row>
    <row r="30890" spans="1:2" x14ac:dyDescent="0.2">
      <c r="A30890" s="6" t="s">
        <v>28081</v>
      </c>
      <c r="B30890" s="6" t="s">
        <v>28080</v>
      </c>
    </row>
    <row r="30891" spans="1:2" x14ac:dyDescent="0.2">
      <c r="A30891" s="6" t="s">
        <v>28079</v>
      </c>
      <c r="B30891" s="6" t="s">
        <v>28078</v>
      </c>
    </row>
    <row r="30892" spans="1:2" x14ac:dyDescent="0.2">
      <c r="A30892" s="6" t="s">
        <v>28077</v>
      </c>
      <c r="B30892" s="6" t="s">
        <v>28076</v>
      </c>
    </row>
    <row r="30893" spans="1:2" x14ac:dyDescent="0.2">
      <c r="A30893" s="6" t="s">
        <v>28077</v>
      </c>
      <c r="B30893" s="6" t="s">
        <v>28076</v>
      </c>
    </row>
    <row r="30894" spans="1:2" x14ac:dyDescent="0.2">
      <c r="A30894" s="6" t="s">
        <v>28077</v>
      </c>
      <c r="B30894" s="6" t="s">
        <v>28076</v>
      </c>
    </row>
    <row r="30895" spans="1:2" x14ac:dyDescent="0.2">
      <c r="A30895" s="6" t="s">
        <v>28075</v>
      </c>
      <c r="B30895" s="6" t="s">
        <v>28074</v>
      </c>
    </row>
    <row r="30896" spans="1:2" x14ac:dyDescent="0.2">
      <c r="A30896" s="6" t="s">
        <v>28073</v>
      </c>
      <c r="B30896" s="6" t="s">
        <v>28072</v>
      </c>
    </row>
    <row r="30897" spans="1:2" x14ac:dyDescent="0.2">
      <c r="A30897" s="6" t="s">
        <v>28071</v>
      </c>
      <c r="B30897" s="6" t="s">
        <v>28070</v>
      </c>
    </row>
    <row r="30898" spans="1:2" x14ac:dyDescent="0.2">
      <c r="A30898" s="6" t="s">
        <v>28069</v>
      </c>
      <c r="B30898" s="6" t="s">
        <v>28068</v>
      </c>
    </row>
    <row r="30899" spans="1:2" x14ac:dyDescent="0.2">
      <c r="A30899" s="6" t="s">
        <v>28067</v>
      </c>
      <c r="B30899" s="6" t="s">
        <v>28066</v>
      </c>
    </row>
    <row r="30900" spans="1:2" x14ac:dyDescent="0.2">
      <c r="A30900" s="6" t="s">
        <v>28065</v>
      </c>
      <c r="B30900" s="6" t="s">
        <v>28064</v>
      </c>
    </row>
    <row r="30901" spans="1:2" x14ac:dyDescent="0.2">
      <c r="A30901" s="6" t="s">
        <v>28065</v>
      </c>
      <c r="B30901" s="6" t="s">
        <v>28064</v>
      </c>
    </row>
    <row r="30902" spans="1:2" x14ac:dyDescent="0.2">
      <c r="A30902" s="6" t="s">
        <v>28065</v>
      </c>
      <c r="B30902" s="6" t="s">
        <v>28064</v>
      </c>
    </row>
    <row r="30903" spans="1:2" x14ac:dyDescent="0.2">
      <c r="A30903" s="6" t="s">
        <v>28063</v>
      </c>
      <c r="B30903" s="6" t="s">
        <v>28062</v>
      </c>
    </row>
    <row r="30904" spans="1:2" x14ac:dyDescent="0.2">
      <c r="A30904" s="6" t="s">
        <v>28061</v>
      </c>
      <c r="B30904" s="6" t="s">
        <v>28060</v>
      </c>
    </row>
    <row r="30905" spans="1:2" x14ac:dyDescent="0.2">
      <c r="A30905" s="6" t="s">
        <v>28061</v>
      </c>
      <c r="B30905" s="6" t="s">
        <v>28060</v>
      </c>
    </row>
    <row r="30906" spans="1:2" x14ac:dyDescent="0.2">
      <c r="A30906" s="6" t="s">
        <v>28061</v>
      </c>
      <c r="B30906" s="6" t="s">
        <v>28060</v>
      </c>
    </row>
    <row r="30907" spans="1:2" x14ac:dyDescent="0.2">
      <c r="A30907" s="6" t="s">
        <v>28061</v>
      </c>
      <c r="B30907" s="6" t="s">
        <v>28060</v>
      </c>
    </row>
    <row r="30908" spans="1:2" x14ac:dyDescent="0.2">
      <c r="A30908" s="6" t="s">
        <v>28059</v>
      </c>
      <c r="B30908" s="6" t="s">
        <v>28058</v>
      </c>
    </row>
    <row r="30909" spans="1:2" x14ac:dyDescent="0.2">
      <c r="A30909" s="6" t="s">
        <v>28057</v>
      </c>
      <c r="B30909" s="6" t="s">
        <v>28056</v>
      </c>
    </row>
    <row r="30910" spans="1:2" x14ac:dyDescent="0.2">
      <c r="A30910" s="6" t="s">
        <v>28057</v>
      </c>
      <c r="B30910" s="6" t="s">
        <v>28056</v>
      </c>
    </row>
    <row r="30911" spans="1:2" x14ac:dyDescent="0.2">
      <c r="A30911" s="6" t="s">
        <v>28057</v>
      </c>
      <c r="B30911" s="6" t="s">
        <v>28056</v>
      </c>
    </row>
    <row r="30912" spans="1:2" x14ac:dyDescent="0.2">
      <c r="A30912" s="6" t="s">
        <v>28057</v>
      </c>
      <c r="B30912" s="6" t="s">
        <v>28056</v>
      </c>
    </row>
    <row r="30913" spans="1:2" x14ac:dyDescent="0.2">
      <c r="A30913" s="6" t="s">
        <v>28057</v>
      </c>
      <c r="B30913" s="6" t="s">
        <v>28056</v>
      </c>
    </row>
    <row r="30914" spans="1:2" x14ac:dyDescent="0.2">
      <c r="A30914" s="6" t="s">
        <v>28057</v>
      </c>
      <c r="B30914" s="6" t="s">
        <v>28056</v>
      </c>
    </row>
    <row r="30915" spans="1:2" x14ac:dyDescent="0.2">
      <c r="A30915" s="6" t="s">
        <v>28055</v>
      </c>
      <c r="B30915" s="6" t="s">
        <v>28054</v>
      </c>
    </row>
    <row r="30916" spans="1:2" x14ac:dyDescent="0.2">
      <c r="A30916" s="6" t="s">
        <v>28055</v>
      </c>
      <c r="B30916" s="6" t="s">
        <v>28054</v>
      </c>
    </row>
    <row r="30917" spans="1:2" x14ac:dyDescent="0.2">
      <c r="A30917" s="6" t="s">
        <v>28053</v>
      </c>
      <c r="B30917" s="6" t="s">
        <v>28052</v>
      </c>
    </row>
    <row r="30918" spans="1:2" x14ac:dyDescent="0.2">
      <c r="A30918" s="6" t="s">
        <v>28051</v>
      </c>
      <c r="B30918" s="6" t="s">
        <v>28050</v>
      </c>
    </row>
    <row r="30919" spans="1:2" x14ac:dyDescent="0.2">
      <c r="A30919" s="6" t="s">
        <v>28049</v>
      </c>
      <c r="B30919" s="6" t="s">
        <v>28048</v>
      </c>
    </row>
    <row r="30920" spans="1:2" x14ac:dyDescent="0.2">
      <c r="A30920" s="6" t="s">
        <v>28047</v>
      </c>
      <c r="B30920" s="6" t="s">
        <v>28046</v>
      </c>
    </row>
    <row r="30921" spans="1:2" x14ac:dyDescent="0.2">
      <c r="A30921" s="6" t="s">
        <v>28045</v>
      </c>
      <c r="B30921" s="6" t="s">
        <v>28044</v>
      </c>
    </row>
    <row r="30922" spans="1:2" x14ac:dyDescent="0.2">
      <c r="A30922" s="6" t="s">
        <v>28043</v>
      </c>
      <c r="B30922" s="6" t="s">
        <v>28042</v>
      </c>
    </row>
    <row r="30923" spans="1:2" x14ac:dyDescent="0.2">
      <c r="A30923" s="6" t="s">
        <v>28043</v>
      </c>
      <c r="B30923" s="6" t="s">
        <v>28042</v>
      </c>
    </row>
    <row r="30924" spans="1:2" x14ac:dyDescent="0.2">
      <c r="A30924" s="6" t="s">
        <v>28043</v>
      </c>
      <c r="B30924" s="6" t="s">
        <v>28042</v>
      </c>
    </row>
    <row r="30925" spans="1:2" x14ac:dyDescent="0.2">
      <c r="A30925" s="6" t="s">
        <v>28043</v>
      </c>
      <c r="B30925" s="6" t="s">
        <v>28042</v>
      </c>
    </row>
    <row r="30926" spans="1:2" x14ac:dyDescent="0.2">
      <c r="A30926" s="6" t="s">
        <v>28041</v>
      </c>
      <c r="B30926" s="6" t="s">
        <v>28040</v>
      </c>
    </row>
    <row r="30927" spans="1:2" x14ac:dyDescent="0.2">
      <c r="A30927" s="6" t="s">
        <v>28041</v>
      </c>
      <c r="B30927" s="6" t="s">
        <v>28040</v>
      </c>
    </row>
    <row r="30928" spans="1:2" x14ac:dyDescent="0.2">
      <c r="A30928" s="6" t="s">
        <v>28039</v>
      </c>
      <c r="B30928" s="6" t="s">
        <v>28038</v>
      </c>
    </row>
    <row r="30929" spans="1:2" x14ac:dyDescent="0.2">
      <c r="A30929" s="6" t="s">
        <v>28039</v>
      </c>
      <c r="B30929" s="6" t="s">
        <v>28038</v>
      </c>
    </row>
    <row r="30930" spans="1:2" x14ac:dyDescent="0.2">
      <c r="A30930" s="6" t="s">
        <v>28039</v>
      </c>
      <c r="B30930" s="6" t="s">
        <v>28038</v>
      </c>
    </row>
    <row r="30931" spans="1:2" x14ac:dyDescent="0.2">
      <c r="A30931" s="6" t="s">
        <v>28037</v>
      </c>
      <c r="B30931" s="6" t="s">
        <v>28036</v>
      </c>
    </row>
    <row r="30932" spans="1:2" x14ac:dyDescent="0.2">
      <c r="A30932" s="6" t="s">
        <v>28035</v>
      </c>
      <c r="B30932" s="6" t="s">
        <v>28034</v>
      </c>
    </row>
    <row r="30933" spans="1:2" x14ac:dyDescent="0.2">
      <c r="A30933" s="6" t="s">
        <v>28035</v>
      </c>
      <c r="B30933" s="6" t="s">
        <v>28034</v>
      </c>
    </row>
    <row r="30934" spans="1:2" x14ac:dyDescent="0.2">
      <c r="A30934" s="6" t="s">
        <v>28033</v>
      </c>
      <c r="B30934" s="6" t="s">
        <v>28032</v>
      </c>
    </row>
    <row r="30935" spans="1:2" x14ac:dyDescent="0.2">
      <c r="A30935" s="6" t="s">
        <v>28031</v>
      </c>
      <c r="B30935" s="6" t="s">
        <v>28030</v>
      </c>
    </row>
    <row r="30936" spans="1:2" x14ac:dyDescent="0.2">
      <c r="A30936" s="6" t="s">
        <v>28031</v>
      </c>
      <c r="B30936" s="6" t="s">
        <v>28030</v>
      </c>
    </row>
    <row r="30937" spans="1:2" x14ac:dyDescent="0.2">
      <c r="A30937" s="6" t="s">
        <v>28031</v>
      </c>
      <c r="B30937" s="6" t="s">
        <v>28030</v>
      </c>
    </row>
    <row r="30938" spans="1:2" x14ac:dyDescent="0.2">
      <c r="A30938" s="6" t="s">
        <v>28029</v>
      </c>
      <c r="B30938" s="6" t="s">
        <v>28028</v>
      </c>
    </row>
    <row r="30939" spans="1:2" x14ac:dyDescent="0.2">
      <c r="A30939" s="6" t="s">
        <v>28027</v>
      </c>
      <c r="B30939" s="6" t="s">
        <v>28026</v>
      </c>
    </row>
    <row r="30940" spans="1:2" x14ac:dyDescent="0.2">
      <c r="A30940" s="6" t="s">
        <v>28025</v>
      </c>
      <c r="B30940" s="6" t="s">
        <v>28024</v>
      </c>
    </row>
    <row r="30941" spans="1:2" x14ac:dyDescent="0.2">
      <c r="A30941" s="6" t="s">
        <v>28023</v>
      </c>
      <c r="B30941" s="6" t="s">
        <v>28022</v>
      </c>
    </row>
    <row r="30942" spans="1:2" x14ac:dyDescent="0.2">
      <c r="A30942" s="6" t="s">
        <v>28021</v>
      </c>
      <c r="B30942" s="6" t="s">
        <v>28020</v>
      </c>
    </row>
    <row r="30943" spans="1:2" x14ac:dyDescent="0.2">
      <c r="A30943" s="6" t="s">
        <v>28021</v>
      </c>
      <c r="B30943" s="6" t="s">
        <v>28020</v>
      </c>
    </row>
    <row r="30944" spans="1:2" x14ac:dyDescent="0.2">
      <c r="A30944" s="6" t="s">
        <v>28018</v>
      </c>
      <c r="B30944" s="6" t="s">
        <v>28019</v>
      </c>
    </row>
    <row r="30945" spans="1:2" x14ac:dyDescent="0.2">
      <c r="A30945" s="6" t="s">
        <v>28018</v>
      </c>
      <c r="B30945" s="6" t="s">
        <v>28017</v>
      </c>
    </row>
    <row r="30946" spans="1:2" x14ac:dyDescent="0.2">
      <c r="A30946" s="6" t="s">
        <v>28016</v>
      </c>
      <c r="B30946" s="6" t="s">
        <v>28015</v>
      </c>
    </row>
    <row r="30947" spans="1:2" x14ac:dyDescent="0.2">
      <c r="A30947" s="6" t="s">
        <v>28014</v>
      </c>
      <c r="B30947" s="6" t="s">
        <v>28013</v>
      </c>
    </row>
    <row r="30948" spans="1:2" x14ac:dyDescent="0.2">
      <c r="A30948" s="6" t="s">
        <v>28014</v>
      </c>
      <c r="B30948" s="6" t="s">
        <v>28013</v>
      </c>
    </row>
    <row r="30949" spans="1:2" x14ac:dyDescent="0.2">
      <c r="A30949" s="6" t="s">
        <v>28014</v>
      </c>
      <c r="B30949" s="6" t="s">
        <v>28013</v>
      </c>
    </row>
    <row r="30950" spans="1:2" x14ac:dyDescent="0.2">
      <c r="A30950" s="6" t="s">
        <v>28014</v>
      </c>
      <c r="B30950" s="6" t="s">
        <v>28013</v>
      </c>
    </row>
    <row r="30951" spans="1:2" x14ac:dyDescent="0.2">
      <c r="A30951" s="6" t="s">
        <v>28014</v>
      </c>
      <c r="B30951" s="6" t="s">
        <v>28013</v>
      </c>
    </row>
    <row r="30952" spans="1:2" x14ac:dyDescent="0.2">
      <c r="A30952" s="6" t="s">
        <v>28014</v>
      </c>
      <c r="B30952" s="6" t="s">
        <v>28013</v>
      </c>
    </row>
    <row r="30953" spans="1:2" x14ac:dyDescent="0.2">
      <c r="A30953" s="6" t="s">
        <v>28012</v>
      </c>
      <c r="B30953" s="6" t="s">
        <v>28011</v>
      </c>
    </row>
    <row r="30954" spans="1:2" x14ac:dyDescent="0.2">
      <c r="A30954" s="6" t="s">
        <v>28012</v>
      </c>
      <c r="B30954" s="6" t="s">
        <v>28011</v>
      </c>
    </row>
    <row r="30955" spans="1:2" x14ac:dyDescent="0.2">
      <c r="A30955" s="6" t="s">
        <v>28010</v>
      </c>
      <c r="B30955" s="6" t="s">
        <v>28009</v>
      </c>
    </row>
    <row r="30956" spans="1:2" x14ac:dyDescent="0.2">
      <c r="A30956" s="6" t="s">
        <v>28008</v>
      </c>
      <c r="B30956" s="6" t="s">
        <v>28007</v>
      </c>
    </row>
    <row r="30957" spans="1:2" x14ac:dyDescent="0.2">
      <c r="A30957" s="6" t="s">
        <v>28008</v>
      </c>
      <c r="B30957" s="6" t="s">
        <v>28007</v>
      </c>
    </row>
    <row r="30958" spans="1:2" x14ac:dyDescent="0.2">
      <c r="A30958" s="6" t="s">
        <v>28006</v>
      </c>
      <c r="B30958" s="6" t="s">
        <v>28005</v>
      </c>
    </row>
    <row r="30959" spans="1:2" x14ac:dyDescent="0.2">
      <c r="A30959" s="6" t="s">
        <v>28006</v>
      </c>
      <c r="B30959" s="6" t="s">
        <v>28005</v>
      </c>
    </row>
    <row r="30960" spans="1:2" x14ac:dyDescent="0.2">
      <c r="A30960" s="6" t="s">
        <v>28004</v>
      </c>
      <c r="B30960" s="6" t="s">
        <v>28003</v>
      </c>
    </row>
    <row r="30961" spans="1:2" x14ac:dyDescent="0.2">
      <c r="A30961" s="6" t="s">
        <v>28002</v>
      </c>
      <c r="B30961" s="6" t="s">
        <v>28001</v>
      </c>
    </row>
    <row r="30962" spans="1:2" x14ac:dyDescent="0.2">
      <c r="A30962" s="6" t="s">
        <v>28000</v>
      </c>
      <c r="B30962" s="6" t="s">
        <v>27999</v>
      </c>
    </row>
    <row r="30963" spans="1:2" x14ac:dyDescent="0.2">
      <c r="A30963" s="6" t="s">
        <v>27998</v>
      </c>
      <c r="B30963" s="6" t="s">
        <v>27997</v>
      </c>
    </row>
    <row r="30964" spans="1:2" x14ac:dyDescent="0.2">
      <c r="A30964" s="6" t="s">
        <v>27996</v>
      </c>
      <c r="B30964" s="6" t="s">
        <v>27995</v>
      </c>
    </row>
    <row r="30965" spans="1:2" x14ac:dyDescent="0.2">
      <c r="A30965" s="6" t="s">
        <v>27994</v>
      </c>
      <c r="B30965" s="6" t="s">
        <v>27993</v>
      </c>
    </row>
    <row r="30966" spans="1:2" x14ac:dyDescent="0.2">
      <c r="A30966" s="6" t="s">
        <v>27994</v>
      </c>
      <c r="B30966" s="6" t="s">
        <v>27993</v>
      </c>
    </row>
    <row r="30967" spans="1:2" x14ac:dyDescent="0.2">
      <c r="A30967" s="6" t="s">
        <v>27992</v>
      </c>
      <c r="B30967" s="6" t="s">
        <v>27991</v>
      </c>
    </row>
    <row r="30968" spans="1:2" x14ac:dyDescent="0.2">
      <c r="A30968" s="6" t="s">
        <v>27990</v>
      </c>
      <c r="B30968" s="6" t="s">
        <v>27989</v>
      </c>
    </row>
    <row r="30969" spans="1:2" x14ac:dyDescent="0.2">
      <c r="A30969" s="6" t="s">
        <v>27988</v>
      </c>
      <c r="B30969" s="6" t="s">
        <v>27987</v>
      </c>
    </row>
    <row r="30970" spans="1:2" x14ac:dyDescent="0.2">
      <c r="A30970" s="6" t="s">
        <v>27988</v>
      </c>
      <c r="B30970" s="6" t="s">
        <v>27987</v>
      </c>
    </row>
    <row r="30971" spans="1:2" x14ac:dyDescent="0.2">
      <c r="A30971" s="6" t="s">
        <v>27988</v>
      </c>
      <c r="B30971" s="6" t="s">
        <v>27987</v>
      </c>
    </row>
    <row r="30972" spans="1:2" x14ac:dyDescent="0.2">
      <c r="A30972" s="6" t="s">
        <v>27988</v>
      </c>
      <c r="B30972" s="6" t="s">
        <v>27987</v>
      </c>
    </row>
    <row r="30973" spans="1:2" x14ac:dyDescent="0.2">
      <c r="A30973" s="6" t="s">
        <v>27986</v>
      </c>
      <c r="B30973" s="6" t="s">
        <v>27985</v>
      </c>
    </row>
    <row r="30974" spans="1:2" x14ac:dyDescent="0.2">
      <c r="A30974" s="6" t="s">
        <v>27986</v>
      </c>
      <c r="B30974" s="6" t="s">
        <v>27985</v>
      </c>
    </row>
    <row r="30975" spans="1:2" x14ac:dyDescent="0.2">
      <c r="A30975" s="6" t="s">
        <v>27984</v>
      </c>
      <c r="B30975" s="6" t="s">
        <v>27983</v>
      </c>
    </row>
    <row r="30976" spans="1:2" x14ac:dyDescent="0.2">
      <c r="A30976" s="6" t="s">
        <v>27984</v>
      </c>
      <c r="B30976" s="6" t="s">
        <v>27983</v>
      </c>
    </row>
    <row r="30977" spans="1:2" x14ac:dyDescent="0.2">
      <c r="A30977" s="6" t="s">
        <v>27982</v>
      </c>
      <c r="B30977" s="6" t="s">
        <v>27981</v>
      </c>
    </row>
    <row r="30978" spans="1:2" x14ac:dyDescent="0.2">
      <c r="A30978" s="6" t="s">
        <v>27980</v>
      </c>
      <c r="B30978" s="6" t="s">
        <v>27979</v>
      </c>
    </row>
    <row r="30979" spans="1:2" x14ac:dyDescent="0.2">
      <c r="A30979" s="6" t="s">
        <v>27978</v>
      </c>
      <c r="B30979" s="6" t="s">
        <v>27977</v>
      </c>
    </row>
    <row r="30980" spans="1:2" x14ac:dyDescent="0.2">
      <c r="A30980" s="6" t="s">
        <v>27976</v>
      </c>
      <c r="B30980" s="6" t="s">
        <v>27975</v>
      </c>
    </row>
    <row r="30981" spans="1:2" x14ac:dyDescent="0.2">
      <c r="A30981" s="6" t="s">
        <v>27974</v>
      </c>
      <c r="B30981" s="6" t="s">
        <v>27973</v>
      </c>
    </row>
    <row r="30982" spans="1:2" x14ac:dyDescent="0.2">
      <c r="A30982" s="6" t="s">
        <v>27974</v>
      </c>
      <c r="B30982" s="6" t="s">
        <v>27973</v>
      </c>
    </row>
    <row r="30983" spans="1:2" x14ac:dyDescent="0.2">
      <c r="A30983" s="6" t="s">
        <v>27974</v>
      </c>
      <c r="B30983" s="6" t="s">
        <v>27973</v>
      </c>
    </row>
    <row r="30984" spans="1:2" x14ac:dyDescent="0.2">
      <c r="A30984" s="6" t="s">
        <v>27974</v>
      </c>
      <c r="B30984" s="6" t="s">
        <v>27973</v>
      </c>
    </row>
    <row r="30985" spans="1:2" x14ac:dyDescent="0.2">
      <c r="A30985" s="6" t="s">
        <v>27974</v>
      </c>
      <c r="B30985" s="6" t="s">
        <v>27973</v>
      </c>
    </row>
    <row r="30986" spans="1:2" x14ac:dyDescent="0.2">
      <c r="A30986" s="6" t="s">
        <v>27974</v>
      </c>
      <c r="B30986" s="6" t="s">
        <v>27973</v>
      </c>
    </row>
    <row r="30987" spans="1:2" x14ac:dyDescent="0.2">
      <c r="A30987" s="6" t="s">
        <v>27974</v>
      </c>
      <c r="B30987" s="6" t="s">
        <v>27973</v>
      </c>
    </row>
    <row r="30988" spans="1:2" x14ac:dyDescent="0.2">
      <c r="A30988" s="6" t="s">
        <v>27974</v>
      </c>
      <c r="B30988" s="6" t="s">
        <v>27973</v>
      </c>
    </row>
    <row r="30989" spans="1:2" x14ac:dyDescent="0.2">
      <c r="A30989" s="6" t="s">
        <v>27974</v>
      </c>
      <c r="B30989" s="6" t="s">
        <v>27973</v>
      </c>
    </row>
    <row r="30990" spans="1:2" x14ac:dyDescent="0.2">
      <c r="A30990" s="6" t="s">
        <v>27972</v>
      </c>
      <c r="B30990" s="6" t="s">
        <v>27971</v>
      </c>
    </row>
    <row r="30991" spans="1:2" x14ac:dyDescent="0.2">
      <c r="A30991" s="6" t="s">
        <v>27970</v>
      </c>
      <c r="B30991" s="6" t="s">
        <v>27969</v>
      </c>
    </row>
    <row r="30992" spans="1:2" x14ac:dyDescent="0.2">
      <c r="A30992" s="6" t="s">
        <v>27968</v>
      </c>
      <c r="B30992" s="6" t="s">
        <v>27967</v>
      </c>
    </row>
    <row r="30993" spans="1:2" x14ac:dyDescent="0.2">
      <c r="A30993" s="6" t="s">
        <v>27966</v>
      </c>
      <c r="B30993" s="6" t="s">
        <v>27965</v>
      </c>
    </row>
    <row r="30994" spans="1:2" x14ac:dyDescent="0.2">
      <c r="A30994" s="6" t="s">
        <v>27964</v>
      </c>
      <c r="B30994" s="6" t="s">
        <v>27963</v>
      </c>
    </row>
    <row r="30995" spans="1:2" x14ac:dyDescent="0.2">
      <c r="A30995" s="6" t="s">
        <v>27962</v>
      </c>
      <c r="B30995" s="6" t="s">
        <v>27961</v>
      </c>
    </row>
    <row r="30996" spans="1:2" x14ac:dyDescent="0.2">
      <c r="A30996" s="6" t="s">
        <v>27960</v>
      </c>
      <c r="B30996" s="6" t="s">
        <v>27959</v>
      </c>
    </row>
    <row r="30997" spans="1:2" x14ac:dyDescent="0.2">
      <c r="A30997" s="6" t="s">
        <v>27960</v>
      </c>
      <c r="B30997" s="6" t="s">
        <v>27959</v>
      </c>
    </row>
    <row r="30998" spans="1:2" x14ac:dyDescent="0.2">
      <c r="A30998" s="6" t="s">
        <v>27960</v>
      </c>
      <c r="B30998" s="6" t="s">
        <v>27959</v>
      </c>
    </row>
    <row r="30999" spans="1:2" x14ac:dyDescent="0.2">
      <c r="A30999" s="6" t="s">
        <v>27960</v>
      </c>
      <c r="B30999" s="6" t="s">
        <v>27959</v>
      </c>
    </row>
    <row r="31000" spans="1:2" x14ac:dyDescent="0.2">
      <c r="A31000" s="6" t="s">
        <v>27958</v>
      </c>
      <c r="B31000" s="6" t="s">
        <v>27957</v>
      </c>
    </row>
    <row r="31001" spans="1:2" x14ac:dyDescent="0.2">
      <c r="A31001" s="6" t="s">
        <v>27956</v>
      </c>
      <c r="B31001" s="6" t="s">
        <v>27955</v>
      </c>
    </row>
    <row r="31002" spans="1:2" x14ac:dyDescent="0.2">
      <c r="A31002" s="6" t="s">
        <v>27954</v>
      </c>
      <c r="B31002" s="6" t="s">
        <v>27953</v>
      </c>
    </row>
    <row r="31003" spans="1:2" x14ac:dyDescent="0.2">
      <c r="A31003" s="6" t="s">
        <v>27954</v>
      </c>
      <c r="B31003" s="6" t="s">
        <v>27953</v>
      </c>
    </row>
    <row r="31004" spans="1:2" x14ac:dyDescent="0.2">
      <c r="A31004" s="6" t="s">
        <v>27954</v>
      </c>
      <c r="B31004" s="6" t="s">
        <v>27953</v>
      </c>
    </row>
    <row r="31005" spans="1:2" x14ac:dyDescent="0.2">
      <c r="A31005" s="6" t="s">
        <v>27954</v>
      </c>
      <c r="B31005" s="6" t="s">
        <v>27953</v>
      </c>
    </row>
    <row r="31006" spans="1:2" x14ac:dyDescent="0.2">
      <c r="A31006" s="6" t="s">
        <v>27954</v>
      </c>
      <c r="B31006" s="6" t="s">
        <v>27953</v>
      </c>
    </row>
    <row r="31007" spans="1:2" x14ac:dyDescent="0.2">
      <c r="A31007" s="6" t="s">
        <v>27954</v>
      </c>
      <c r="B31007" s="6" t="s">
        <v>27953</v>
      </c>
    </row>
    <row r="31008" spans="1:2" x14ac:dyDescent="0.2">
      <c r="A31008" s="6" t="s">
        <v>27943</v>
      </c>
      <c r="B31008" s="6" t="s">
        <v>27952</v>
      </c>
    </row>
    <row r="31009" spans="1:2" x14ac:dyDescent="0.2">
      <c r="A31009" s="6" t="s">
        <v>27951</v>
      </c>
      <c r="B31009" s="6" t="s">
        <v>27950</v>
      </c>
    </row>
    <row r="31010" spans="1:2" x14ac:dyDescent="0.2">
      <c r="A31010" s="6" t="s">
        <v>27949</v>
      </c>
      <c r="B31010" s="6" t="s">
        <v>27948</v>
      </c>
    </row>
    <row r="31011" spans="1:2" x14ac:dyDescent="0.2">
      <c r="A31011" s="6" t="s">
        <v>27949</v>
      </c>
      <c r="B31011" s="6" t="s">
        <v>27948</v>
      </c>
    </row>
    <row r="31012" spans="1:2" x14ac:dyDescent="0.2">
      <c r="A31012" s="6" t="s">
        <v>27949</v>
      </c>
      <c r="B31012" s="6" t="s">
        <v>27948</v>
      </c>
    </row>
    <row r="31013" spans="1:2" x14ac:dyDescent="0.2">
      <c r="A31013" s="6" t="s">
        <v>27949</v>
      </c>
      <c r="B31013" s="6" t="s">
        <v>27948</v>
      </c>
    </row>
    <row r="31014" spans="1:2" x14ac:dyDescent="0.2">
      <c r="A31014" s="6" t="s">
        <v>27949</v>
      </c>
      <c r="B31014" s="6" t="s">
        <v>27948</v>
      </c>
    </row>
    <row r="31015" spans="1:2" x14ac:dyDescent="0.2">
      <c r="A31015" s="6" t="s">
        <v>27949</v>
      </c>
      <c r="B31015" s="6" t="s">
        <v>27948</v>
      </c>
    </row>
    <row r="31016" spans="1:2" x14ac:dyDescent="0.2">
      <c r="A31016" s="6" t="s">
        <v>27949</v>
      </c>
      <c r="B31016" s="6" t="s">
        <v>27948</v>
      </c>
    </row>
    <row r="31017" spans="1:2" x14ac:dyDescent="0.2">
      <c r="A31017" s="6" t="s">
        <v>27949</v>
      </c>
      <c r="B31017" s="6" t="s">
        <v>27948</v>
      </c>
    </row>
    <row r="31018" spans="1:2" x14ac:dyDescent="0.2">
      <c r="A31018" s="6" t="s">
        <v>27947</v>
      </c>
      <c r="B31018" s="6" t="s">
        <v>27946</v>
      </c>
    </row>
    <row r="31019" spans="1:2" x14ac:dyDescent="0.2">
      <c r="A31019" s="6" t="s">
        <v>27945</v>
      </c>
      <c r="B31019" s="6" t="s">
        <v>27944</v>
      </c>
    </row>
    <row r="31020" spans="1:2" x14ac:dyDescent="0.2">
      <c r="A31020" s="6" t="s">
        <v>27943</v>
      </c>
      <c r="B31020" s="6" t="s">
        <v>27942</v>
      </c>
    </row>
    <row r="31021" spans="1:2" x14ac:dyDescent="0.2">
      <c r="A31021" s="6" t="s">
        <v>27941</v>
      </c>
      <c r="B31021" s="6" t="s">
        <v>27940</v>
      </c>
    </row>
    <row r="31022" spans="1:2" x14ac:dyDescent="0.2">
      <c r="A31022" s="6" t="s">
        <v>27939</v>
      </c>
      <c r="B31022" s="6" t="s">
        <v>27938</v>
      </c>
    </row>
    <row r="31023" spans="1:2" x14ac:dyDescent="0.2">
      <c r="A31023" s="6" t="s">
        <v>27937</v>
      </c>
      <c r="B31023" s="6" t="s">
        <v>27936</v>
      </c>
    </row>
    <row r="31024" spans="1:2" x14ac:dyDescent="0.2">
      <c r="A31024" s="6" t="s">
        <v>27937</v>
      </c>
      <c r="B31024" s="6" t="s">
        <v>27936</v>
      </c>
    </row>
    <row r="31025" spans="1:2" x14ac:dyDescent="0.2">
      <c r="A31025" s="6" t="s">
        <v>27937</v>
      </c>
      <c r="B31025" s="6" t="s">
        <v>27936</v>
      </c>
    </row>
    <row r="31026" spans="1:2" x14ac:dyDescent="0.2">
      <c r="A31026" s="6" t="s">
        <v>27935</v>
      </c>
      <c r="B31026" s="6" t="s">
        <v>27934</v>
      </c>
    </row>
    <row r="31027" spans="1:2" x14ac:dyDescent="0.2">
      <c r="A31027" s="6" t="s">
        <v>27933</v>
      </c>
      <c r="B31027" s="6" t="s">
        <v>27932</v>
      </c>
    </row>
    <row r="31028" spans="1:2" x14ac:dyDescent="0.2">
      <c r="A31028" s="6" t="s">
        <v>27931</v>
      </c>
      <c r="B31028" s="6" t="s">
        <v>27930</v>
      </c>
    </row>
    <row r="31029" spans="1:2" x14ac:dyDescent="0.2">
      <c r="A31029" s="6" t="s">
        <v>27931</v>
      </c>
      <c r="B31029" s="6" t="s">
        <v>27930</v>
      </c>
    </row>
    <row r="31030" spans="1:2" x14ac:dyDescent="0.2">
      <c r="A31030" s="6" t="s">
        <v>27929</v>
      </c>
      <c r="B31030" s="6" t="s">
        <v>27928</v>
      </c>
    </row>
    <row r="31031" spans="1:2" x14ac:dyDescent="0.2">
      <c r="A31031" s="6" t="s">
        <v>27927</v>
      </c>
      <c r="B31031" s="6" t="s">
        <v>27926</v>
      </c>
    </row>
    <row r="31032" spans="1:2" x14ac:dyDescent="0.2">
      <c r="A31032" s="6" t="s">
        <v>27925</v>
      </c>
      <c r="B31032" s="6" t="s">
        <v>27924</v>
      </c>
    </row>
    <row r="31033" spans="1:2" x14ac:dyDescent="0.2">
      <c r="A31033" s="6" t="s">
        <v>27925</v>
      </c>
      <c r="B31033" s="6" t="s">
        <v>27924</v>
      </c>
    </row>
    <row r="31034" spans="1:2" x14ac:dyDescent="0.2">
      <c r="A31034" s="6" t="s">
        <v>27925</v>
      </c>
      <c r="B31034" s="6" t="s">
        <v>27924</v>
      </c>
    </row>
    <row r="31035" spans="1:2" x14ac:dyDescent="0.2">
      <c r="A31035" s="6" t="s">
        <v>27925</v>
      </c>
      <c r="B31035" s="6" t="s">
        <v>27924</v>
      </c>
    </row>
    <row r="31036" spans="1:2" x14ac:dyDescent="0.2">
      <c r="A31036" s="6" t="s">
        <v>27923</v>
      </c>
      <c r="B31036" s="6" t="s">
        <v>27922</v>
      </c>
    </row>
    <row r="31037" spans="1:2" x14ac:dyDescent="0.2">
      <c r="A31037" s="6" t="s">
        <v>27920</v>
      </c>
      <c r="B31037" s="6" t="s">
        <v>27921</v>
      </c>
    </row>
    <row r="31038" spans="1:2" x14ac:dyDescent="0.2">
      <c r="A31038" s="6" t="s">
        <v>27920</v>
      </c>
      <c r="B31038" s="6" t="s">
        <v>27919</v>
      </c>
    </row>
    <row r="31039" spans="1:2" x14ac:dyDescent="0.2">
      <c r="A31039" s="6" t="s">
        <v>27918</v>
      </c>
      <c r="B31039" s="6" t="s">
        <v>27917</v>
      </c>
    </row>
    <row r="31040" spans="1:2" x14ac:dyDescent="0.2">
      <c r="A31040" s="6" t="s">
        <v>27918</v>
      </c>
      <c r="B31040" s="6" t="s">
        <v>27917</v>
      </c>
    </row>
    <row r="31041" spans="1:2" x14ac:dyDescent="0.2">
      <c r="A31041" s="6" t="s">
        <v>27916</v>
      </c>
      <c r="B31041" s="6" t="s">
        <v>27915</v>
      </c>
    </row>
    <row r="31042" spans="1:2" x14ac:dyDescent="0.2">
      <c r="A31042" s="6" t="s">
        <v>27914</v>
      </c>
      <c r="B31042" s="6" t="s">
        <v>27913</v>
      </c>
    </row>
    <row r="31043" spans="1:2" x14ac:dyDescent="0.2">
      <c r="A31043" s="6" t="s">
        <v>27914</v>
      </c>
      <c r="B31043" s="6" t="s">
        <v>27913</v>
      </c>
    </row>
    <row r="31044" spans="1:2" x14ac:dyDescent="0.2">
      <c r="A31044" s="6" t="s">
        <v>27914</v>
      </c>
      <c r="B31044" s="6" t="s">
        <v>27913</v>
      </c>
    </row>
    <row r="31045" spans="1:2" x14ac:dyDescent="0.2">
      <c r="A31045" s="6" t="s">
        <v>27914</v>
      </c>
      <c r="B31045" s="6" t="s">
        <v>27913</v>
      </c>
    </row>
    <row r="31046" spans="1:2" x14ac:dyDescent="0.2">
      <c r="A31046" s="6" t="s">
        <v>27914</v>
      </c>
      <c r="B31046" s="6" t="s">
        <v>27913</v>
      </c>
    </row>
    <row r="31047" spans="1:2" x14ac:dyDescent="0.2">
      <c r="A31047" s="6" t="s">
        <v>27914</v>
      </c>
      <c r="B31047" s="6" t="s">
        <v>27913</v>
      </c>
    </row>
    <row r="31048" spans="1:2" x14ac:dyDescent="0.2">
      <c r="A31048" s="6" t="s">
        <v>27914</v>
      </c>
      <c r="B31048" s="6" t="s">
        <v>27913</v>
      </c>
    </row>
    <row r="31049" spans="1:2" x14ac:dyDescent="0.2">
      <c r="A31049" s="6" t="s">
        <v>27914</v>
      </c>
      <c r="B31049" s="6" t="s">
        <v>27913</v>
      </c>
    </row>
    <row r="31050" spans="1:2" x14ac:dyDescent="0.2">
      <c r="A31050" s="6" t="s">
        <v>27912</v>
      </c>
      <c r="B31050" s="6" t="s">
        <v>27911</v>
      </c>
    </row>
    <row r="31051" spans="1:2" x14ac:dyDescent="0.2">
      <c r="A31051" s="6" t="s">
        <v>27910</v>
      </c>
      <c r="B31051" s="6" t="s">
        <v>27909</v>
      </c>
    </row>
    <row r="31052" spans="1:2" x14ac:dyDescent="0.2">
      <c r="A31052" s="6" t="s">
        <v>27908</v>
      </c>
      <c r="B31052" s="6" t="s">
        <v>27907</v>
      </c>
    </row>
    <row r="31053" spans="1:2" x14ac:dyDescent="0.2">
      <c r="A31053" s="6" t="s">
        <v>27906</v>
      </c>
      <c r="B31053" s="6" t="s">
        <v>27905</v>
      </c>
    </row>
    <row r="31054" spans="1:2" x14ac:dyDescent="0.2">
      <c r="A31054" s="6" t="s">
        <v>27904</v>
      </c>
      <c r="B31054" s="6" t="s">
        <v>27903</v>
      </c>
    </row>
    <row r="31055" spans="1:2" x14ac:dyDescent="0.2">
      <c r="A31055" s="6" t="s">
        <v>27902</v>
      </c>
      <c r="B31055" s="6" t="s">
        <v>27901</v>
      </c>
    </row>
    <row r="31056" spans="1:2" x14ac:dyDescent="0.2">
      <c r="A31056" s="6" t="s">
        <v>27899</v>
      </c>
      <c r="B31056" s="6" t="s">
        <v>27900</v>
      </c>
    </row>
    <row r="31057" spans="1:2" x14ac:dyDescent="0.2">
      <c r="A31057" s="6" t="s">
        <v>27899</v>
      </c>
      <c r="B31057" s="6" t="s">
        <v>27898</v>
      </c>
    </row>
    <row r="31058" spans="1:2" x14ac:dyDescent="0.2">
      <c r="A31058" s="6" t="s">
        <v>27897</v>
      </c>
      <c r="B31058" s="6" t="s">
        <v>27896</v>
      </c>
    </row>
    <row r="31059" spans="1:2" x14ac:dyDescent="0.2">
      <c r="A31059" s="6" t="s">
        <v>27895</v>
      </c>
      <c r="B31059" s="6" t="s">
        <v>27894</v>
      </c>
    </row>
    <row r="31060" spans="1:2" x14ac:dyDescent="0.2">
      <c r="A31060" s="6" t="s">
        <v>27895</v>
      </c>
      <c r="B31060" s="6" t="s">
        <v>27894</v>
      </c>
    </row>
    <row r="31061" spans="1:2" x14ac:dyDescent="0.2">
      <c r="A31061" s="6" t="s">
        <v>27895</v>
      </c>
      <c r="B31061" s="6" t="s">
        <v>27894</v>
      </c>
    </row>
    <row r="31062" spans="1:2" x14ac:dyDescent="0.2">
      <c r="A31062" s="6" t="s">
        <v>27892</v>
      </c>
      <c r="B31062" s="6" t="s">
        <v>27893</v>
      </c>
    </row>
    <row r="31063" spans="1:2" x14ac:dyDescent="0.2">
      <c r="A31063" s="6" t="s">
        <v>27892</v>
      </c>
      <c r="B31063" s="6" t="s">
        <v>27893</v>
      </c>
    </row>
    <row r="31064" spans="1:2" x14ac:dyDescent="0.2">
      <c r="A31064" s="6" t="s">
        <v>27892</v>
      </c>
      <c r="B31064" s="6" t="s">
        <v>27891</v>
      </c>
    </row>
    <row r="31065" spans="1:2" x14ac:dyDescent="0.2">
      <c r="A31065" s="6" t="s">
        <v>27890</v>
      </c>
      <c r="B31065" s="6" t="s">
        <v>27889</v>
      </c>
    </row>
    <row r="31066" spans="1:2" x14ac:dyDescent="0.2">
      <c r="A31066" s="6" t="s">
        <v>27888</v>
      </c>
      <c r="B31066" s="6" t="s">
        <v>27887</v>
      </c>
    </row>
    <row r="31067" spans="1:2" x14ac:dyDescent="0.2">
      <c r="A31067" s="6" t="s">
        <v>27886</v>
      </c>
      <c r="B31067" s="6" t="s">
        <v>27885</v>
      </c>
    </row>
    <row r="31068" spans="1:2" x14ac:dyDescent="0.2">
      <c r="A31068" s="6" t="s">
        <v>27886</v>
      </c>
      <c r="B31068" s="6" t="s">
        <v>27885</v>
      </c>
    </row>
    <row r="31069" spans="1:2" x14ac:dyDescent="0.2">
      <c r="A31069" s="6" t="s">
        <v>27884</v>
      </c>
      <c r="B31069" s="6" t="s">
        <v>27883</v>
      </c>
    </row>
    <row r="31070" spans="1:2" x14ac:dyDescent="0.2">
      <c r="A31070" s="6" t="s">
        <v>27882</v>
      </c>
      <c r="B31070" s="6" t="s">
        <v>27881</v>
      </c>
    </row>
    <row r="31071" spans="1:2" x14ac:dyDescent="0.2">
      <c r="A31071" s="6" t="s">
        <v>27880</v>
      </c>
      <c r="B31071" s="6" t="s">
        <v>27879</v>
      </c>
    </row>
    <row r="31072" spans="1:2" x14ac:dyDescent="0.2">
      <c r="A31072" s="6" t="s">
        <v>27878</v>
      </c>
      <c r="B31072" s="6" t="s">
        <v>27877</v>
      </c>
    </row>
    <row r="31073" spans="1:2" x14ac:dyDescent="0.2">
      <c r="A31073" s="6" t="s">
        <v>27878</v>
      </c>
      <c r="B31073" s="6" t="s">
        <v>27877</v>
      </c>
    </row>
    <row r="31074" spans="1:2" x14ac:dyDescent="0.2">
      <c r="A31074" s="6" t="s">
        <v>27878</v>
      </c>
      <c r="B31074" s="6" t="s">
        <v>27877</v>
      </c>
    </row>
    <row r="31075" spans="1:2" x14ac:dyDescent="0.2">
      <c r="A31075" s="6" t="s">
        <v>27878</v>
      </c>
      <c r="B31075" s="6" t="s">
        <v>27877</v>
      </c>
    </row>
    <row r="31076" spans="1:2" x14ac:dyDescent="0.2">
      <c r="A31076" s="6" t="s">
        <v>27878</v>
      </c>
      <c r="B31076" s="6" t="s">
        <v>27877</v>
      </c>
    </row>
    <row r="31077" spans="1:2" x14ac:dyDescent="0.2">
      <c r="A31077" s="6" t="s">
        <v>27876</v>
      </c>
      <c r="B31077" s="6" t="s">
        <v>27875</v>
      </c>
    </row>
    <row r="31078" spans="1:2" x14ac:dyDescent="0.2">
      <c r="A31078" s="6" t="s">
        <v>27874</v>
      </c>
      <c r="B31078" s="6" t="s">
        <v>27873</v>
      </c>
    </row>
    <row r="31079" spans="1:2" x14ac:dyDescent="0.2">
      <c r="A31079" s="6" t="s">
        <v>27874</v>
      </c>
      <c r="B31079" s="6" t="s">
        <v>27873</v>
      </c>
    </row>
    <row r="31080" spans="1:2" x14ac:dyDescent="0.2">
      <c r="A31080" s="6" t="s">
        <v>27874</v>
      </c>
      <c r="B31080" s="6" t="s">
        <v>27873</v>
      </c>
    </row>
    <row r="31081" spans="1:2" x14ac:dyDescent="0.2">
      <c r="A31081" s="6" t="s">
        <v>27874</v>
      </c>
      <c r="B31081" s="6" t="s">
        <v>27873</v>
      </c>
    </row>
    <row r="31082" spans="1:2" x14ac:dyDescent="0.2">
      <c r="A31082" s="6" t="s">
        <v>27872</v>
      </c>
      <c r="B31082" s="6" t="s">
        <v>27871</v>
      </c>
    </row>
    <row r="31083" spans="1:2" x14ac:dyDescent="0.2">
      <c r="A31083" s="6" t="s">
        <v>27870</v>
      </c>
      <c r="B31083" s="6" t="s">
        <v>27869</v>
      </c>
    </row>
    <row r="31084" spans="1:2" x14ac:dyDescent="0.2">
      <c r="A31084" s="6" t="s">
        <v>27870</v>
      </c>
      <c r="B31084" s="6" t="s">
        <v>27869</v>
      </c>
    </row>
    <row r="31085" spans="1:2" x14ac:dyDescent="0.2">
      <c r="A31085" s="6" t="s">
        <v>27868</v>
      </c>
      <c r="B31085" s="6" t="s">
        <v>27867</v>
      </c>
    </row>
    <row r="31086" spans="1:2" x14ac:dyDescent="0.2">
      <c r="A31086" s="6" t="s">
        <v>27865</v>
      </c>
      <c r="B31086" s="6" t="s">
        <v>27866</v>
      </c>
    </row>
    <row r="31087" spans="1:2" x14ac:dyDescent="0.2">
      <c r="A31087" s="6" t="s">
        <v>27865</v>
      </c>
      <c r="B31087" s="6" t="s">
        <v>27864</v>
      </c>
    </row>
    <row r="31088" spans="1:2" x14ac:dyDescent="0.2">
      <c r="A31088" s="6" t="s">
        <v>27863</v>
      </c>
      <c r="B31088" s="6" t="s">
        <v>27862</v>
      </c>
    </row>
    <row r="31089" spans="1:2" x14ac:dyDescent="0.2">
      <c r="A31089" s="6" t="s">
        <v>27861</v>
      </c>
      <c r="B31089" s="6" t="s">
        <v>27860</v>
      </c>
    </row>
    <row r="31090" spans="1:2" x14ac:dyDescent="0.2">
      <c r="A31090" s="6" t="s">
        <v>27861</v>
      </c>
      <c r="B31090" s="6" t="s">
        <v>27860</v>
      </c>
    </row>
    <row r="31091" spans="1:2" x14ac:dyDescent="0.2">
      <c r="A31091" s="6" t="s">
        <v>27861</v>
      </c>
      <c r="B31091" s="6" t="s">
        <v>27860</v>
      </c>
    </row>
    <row r="31092" spans="1:2" x14ac:dyDescent="0.2">
      <c r="A31092" s="6" t="s">
        <v>27861</v>
      </c>
      <c r="B31092" s="6" t="s">
        <v>27860</v>
      </c>
    </row>
    <row r="31093" spans="1:2" x14ac:dyDescent="0.2">
      <c r="A31093" s="6" t="s">
        <v>27859</v>
      </c>
      <c r="B31093" s="6" t="s">
        <v>27858</v>
      </c>
    </row>
    <row r="31094" spans="1:2" x14ac:dyDescent="0.2">
      <c r="A31094" s="6" t="s">
        <v>27859</v>
      </c>
      <c r="B31094" s="6" t="s">
        <v>27858</v>
      </c>
    </row>
    <row r="31095" spans="1:2" x14ac:dyDescent="0.2">
      <c r="A31095" s="6" t="s">
        <v>27859</v>
      </c>
      <c r="B31095" s="6" t="s">
        <v>27858</v>
      </c>
    </row>
    <row r="31096" spans="1:2" x14ac:dyDescent="0.2">
      <c r="A31096" s="6" t="s">
        <v>27857</v>
      </c>
      <c r="B31096" s="6" t="s">
        <v>27856</v>
      </c>
    </row>
    <row r="31097" spans="1:2" x14ac:dyDescent="0.2">
      <c r="A31097" s="6" t="s">
        <v>27857</v>
      </c>
      <c r="B31097" s="6" t="s">
        <v>27856</v>
      </c>
    </row>
    <row r="31098" spans="1:2" x14ac:dyDescent="0.2">
      <c r="A31098" s="6" t="s">
        <v>27857</v>
      </c>
      <c r="B31098" s="6" t="s">
        <v>27856</v>
      </c>
    </row>
    <row r="31099" spans="1:2" x14ac:dyDescent="0.2">
      <c r="A31099" s="6" t="s">
        <v>27857</v>
      </c>
      <c r="B31099" s="6" t="s">
        <v>27856</v>
      </c>
    </row>
    <row r="31100" spans="1:2" x14ac:dyDescent="0.2">
      <c r="A31100" s="6" t="s">
        <v>27857</v>
      </c>
      <c r="B31100" s="6" t="s">
        <v>27856</v>
      </c>
    </row>
    <row r="31101" spans="1:2" x14ac:dyDescent="0.2">
      <c r="A31101" s="6" t="s">
        <v>27855</v>
      </c>
      <c r="B31101" s="6" t="s">
        <v>27854</v>
      </c>
    </row>
    <row r="31102" spans="1:2" x14ac:dyDescent="0.2">
      <c r="A31102" s="6" t="s">
        <v>27855</v>
      </c>
      <c r="B31102" s="6" t="s">
        <v>27854</v>
      </c>
    </row>
    <row r="31103" spans="1:2" x14ac:dyDescent="0.2">
      <c r="A31103" s="6" t="s">
        <v>27853</v>
      </c>
      <c r="B31103" s="6" t="s">
        <v>27852</v>
      </c>
    </row>
    <row r="31104" spans="1:2" x14ac:dyDescent="0.2">
      <c r="A31104" s="6" t="s">
        <v>27853</v>
      </c>
      <c r="B31104" s="6" t="s">
        <v>27852</v>
      </c>
    </row>
    <row r="31105" spans="1:2" x14ac:dyDescent="0.2">
      <c r="A31105" s="6" t="s">
        <v>27851</v>
      </c>
      <c r="B31105" s="6" t="s">
        <v>27850</v>
      </c>
    </row>
    <row r="31106" spans="1:2" x14ac:dyDescent="0.2">
      <c r="A31106" s="6" t="s">
        <v>27851</v>
      </c>
      <c r="B31106" s="6" t="s">
        <v>27850</v>
      </c>
    </row>
    <row r="31107" spans="1:2" x14ac:dyDescent="0.2">
      <c r="A31107" s="6" t="s">
        <v>27849</v>
      </c>
      <c r="B31107" s="6" t="s">
        <v>27848</v>
      </c>
    </row>
    <row r="31108" spans="1:2" x14ac:dyDescent="0.2">
      <c r="A31108" s="6" t="s">
        <v>27847</v>
      </c>
      <c r="B31108" s="6" t="s">
        <v>27846</v>
      </c>
    </row>
    <row r="31109" spans="1:2" x14ac:dyDescent="0.2">
      <c r="A31109" s="6" t="s">
        <v>27845</v>
      </c>
      <c r="B31109" s="6" t="s">
        <v>27844</v>
      </c>
    </row>
    <row r="31110" spans="1:2" x14ac:dyDescent="0.2">
      <c r="A31110" s="6" t="s">
        <v>27845</v>
      </c>
      <c r="B31110" s="6" t="s">
        <v>27844</v>
      </c>
    </row>
    <row r="31111" spans="1:2" x14ac:dyDescent="0.2">
      <c r="A31111" s="6" t="s">
        <v>27845</v>
      </c>
      <c r="B31111" s="6" t="s">
        <v>27844</v>
      </c>
    </row>
    <row r="31112" spans="1:2" x14ac:dyDescent="0.2">
      <c r="A31112" s="6" t="s">
        <v>27843</v>
      </c>
      <c r="B31112" s="6" t="s">
        <v>27842</v>
      </c>
    </row>
    <row r="31113" spans="1:2" x14ac:dyDescent="0.2">
      <c r="A31113" s="6" t="s">
        <v>27841</v>
      </c>
      <c r="B31113" s="6" t="s">
        <v>27840</v>
      </c>
    </row>
    <row r="31114" spans="1:2" x14ac:dyDescent="0.2">
      <c r="A31114" s="6" t="s">
        <v>27841</v>
      </c>
      <c r="B31114" s="6" t="s">
        <v>27840</v>
      </c>
    </row>
    <row r="31115" spans="1:2" x14ac:dyDescent="0.2">
      <c r="A31115" s="6" t="s">
        <v>27841</v>
      </c>
      <c r="B31115" s="6" t="s">
        <v>27840</v>
      </c>
    </row>
    <row r="31116" spans="1:2" x14ac:dyDescent="0.2">
      <c r="A31116" s="6" t="s">
        <v>27841</v>
      </c>
      <c r="B31116" s="6" t="s">
        <v>27840</v>
      </c>
    </row>
    <row r="31117" spans="1:2" x14ac:dyDescent="0.2">
      <c r="A31117" s="6" t="s">
        <v>27841</v>
      </c>
      <c r="B31117" s="6" t="s">
        <v>27840</v>
      </c>
    </row>
    <row r="31118" spans="1:2" x14ac:dyDescent="0.2">
      <c r="A31118" s="6" t="s">
        <v>27841</v>
      </c>
      <c r="B31118" s="6" t="s">
        <v>27840</v>
      </c>
    </row>
    <row r="31119" spans="1:2" x14ac:dyDescent="0.2">
      <c r="A31119" s="6" t="s">
        <v>27841</v>
      </c>
      <c r="B31119" s="6" t="s">
        <v>27840</v>
      </c>
    </row>
    <row r="31120" spans="1:2" x14ac:dyDescent="0.2">
      <c r="A31120" s="6" t="s">
        <v>27839</v>
      </c>
      <c r="B31120" s="6" t="s">
        <v>27838</v>
      </c>
    </row>
    <row r="31121" spans="1:2" x14ac:dyDescent="0.2">
      <c r="A31121" s="6" t="s">
        <v>27839</v>
      </c>
      <c r="B31121" s="6" t="s">
        <v>27838</v>
      </c>
    </row>
    <row r="31122" spans="1:2" x14ac:dyDescent="0.2">
      <c r="A31122" s="6" t="s">
        <v>27839</v>
      </c>
      <c r="B31122" s="6" t="s">
        <v>27838</v>
      </c>
    </row>
    <row r="31123" spans="1:2" x14ac:dyDescent="0.2">
      <c r="A31123" s="6" t="s">
        <v>14882</v>
      </c>
      <c r="B31123" s="6" t="s">
        <v>27837</v>
      </c>
    </row>
    <row r="31124" spans="1:2" x14ac:dyDescent="0.2">
      <c r="A31124" s="6" t="s">
        <v>27836</v>
      </c>
      <c r="B31124" s="6" t="s">
        <v>27835</v>
      </c>
    </row>
    <row r="31125" spans="1:2" x14ac:dyDescent="0.2">
      <c r="A31125" s="6" t="s">
        <v>27834</v>
      </c>
      <c r="B31125" s="6" t="s">
        <v>27833</v>
      </c>
    </row>
    <row r="31126" spans="1:2" x14ac:dyDescent="0.2">
      <c r="A31126" s="6" t="s">
        <v>27832</v>
      </c>
      <c r="B31126" s="6" t="s">
        <v>27831</v>
      </c>
    </row>
    <row r="31127" spans="1:2" x14ac:dyDescent="0.2">
      <c r="A31127" s="6" t="s">
        <v>27830</v>
      </c>
      <c r="B31127" s="6" t="s">
        <v>27829</v>
      </c>
    </row>
    <row r="31128" spans="1:2" x14ac:dyDescent="0.2">
      <c r="A31128" s="6" t="s">
        <v>27828</v>
      </c>
      <c r="B31128" s="6" t="s">
        <v>27827</v>
      </c>
    </row>
    <row r="31129" spans="1:2" x14ac:dyDescent="0.2">
      <c r="A31129" s="6" t="s">
        <v>27826</v>
      </c>
      <c r="B31129" s="6" t="s">
        <v>27825</v>
      </c>
    </row>
    <row r="31130" spans="1:2" x14ac:dyDescent="0.2">
      <c r="A31130" s="6" t="s">
        <v>27824</v>
      </c>
      <c r="B31130" s="6" t="s">
        <v>27823</v>
      </c>
    </row>
    <row r="31131" spans="1:2" x14ac:dyDescent="0.2">
      <c r="A31131" s="6" t="s">
        <v>27822</v>
      </c>
      <c r="B31131" s="6" t="s">
        <v>27821</v>
      </c>
    </row>
    <row r="31132" spans="1:2" x14ac:dyDescent="0.2">
      <c r="A31132" s="6" t="s">
        <v>27820</v>
      </c>
      <c r="B31132" s="6" t="s">
        <v>27819</v>
      </c>
    </row>
    <row r="31133" spans="1:2" x14ac:dyDescent="0.2">
      <c r="A31133" s="6" t="s">
        <v>27818</v>
      </c>
      <c r="B31133" s="6" t="s">
        <v>27817</v>
      </c>
    </row>
    <row r="31134" spans="1:2" x14ac:dyDescent="0.2">
      <c r="A31134" s="6" t="s">
        <v>27816</v>
      </c>
      <c r="B31134" s="6" t="s">
        <v>27815</v>
      </c>
    </row>
    <row r="31135" spans="1:2" x14ac:dyDescent="0.2">
      <c r="A31135" s="6" t="s">
        <v>27814</v>
      </c>
      <c r="B31135" s="6" t="s">
        <v>27813</v>
      </c>
    </row>
    <row r="31136" spans="1:2" x14ac:dyDescent="0.2">
      <c r="A31136" s="6" t="s">
        <v>27812</v>
      </c>
      <c r="B31136" s="6" t="s">
        <v>27811</v>
      </c>
    </row>
    <row r="31137" spans="1:2" x14ac:dyDescent="0.2">
      <c r="A31137" s="6" t="s">
        <v>27810</v>
      </c>
      <c r="B31137" s="6" t="s">
        <v>27809</v>
      </c>
    </row>
    <row r="31138" spans="1:2" x14ac:dyDescent="0.2">
      <c r="A31138" s="6" t="s">
        <v>27808</v>
      </c>
      <c r="B31138" s="6" t="s">
        <v>27807</v>
      </c>
    </row>
    <row r="31139" spans="1:2" x14ac:dyDescent="0.2">
      <c r="A31139" s="6" t="s">
        <v>27806</v>
      </c>
      <c r="B31139" s="6" t="s">
        <v>27805</v>
      </c>
    </row>
    <row r="31140" spans="1:2" x14ac:dyDescent="0.2">
      <c r="A31140" s="6" t="s">
        <v>27804</v>
      </c>
      <c r="B31140" s="6" t="s">
        <v>27803</v>
      </c>
    </row>
    <row r="31141" spans="1:2" x14ac:dyDescent="0.2">
      <c r="A31141" s="6" t="s">
        <v>27802</v>
      </c>
      <c r="B31141" s="6" t="s">
        <v>27801</v>
      </c>
    </row>
    <row r="31142" spans="1:2" x14ac:dyDescent="0.2">
      <c r="A31142" s="6" t="s">
        <v>27800</v>
      </c>
      <c r="B31142" s="6" t="s">
        <v>27799</v>
      </c>
    </row>
    <row r="31143" spans="1:2" x14ac:dyDescent="0.2">
      <c r="A31143" s="6" t="s">
        <v>27797</v>
      </c>
      <c r="B31143" s="6" t="s">
        <v>27798</v>
      </c>
    </row>
    <row r="31144" spans="1:2" x14ac:dyDescent="0.2">
      <c r="A31144" s="6" t="s">
        <v>27797</v>
      </c>
      <c r="B31144" s="6" t="s">
        <v>27798</v>
      </c>
    </row>
    <row r="31145" spans="1:2" x14ac:dyDescent="0.2">
      <c r="A31145" s="6" t="s">
        <v>27797</v>
      </c>
      <c r="B31145" s="6" t="s">
        <v>27798</v>
      </c>
    </row>
    <row r="31146" spans="1:2" x14ac:dyDescent="0.2">
      <c r="A31146" s="6" t="s">
        <v>27797</v>
      </c>
      <c r="B31146" s="6" t="s">
        <v>27798</v>
      </c>
    </row>
    <row r="31147" spans="1:2" x14ac:dyDescent="0.2">
      <c r="A31147" s="6" t="s">
        <v>27797</v>
      </c>
      <c r="B31147" s="6" t="s">
        <v>27796</v>
      </c>
    </row>
    <row r="31148" spans="1:2" x14ac:dyDescent="0.2">
      <c r="A31148" s="6" t="s">
        <v>27797</v>
      </c>
      <c r="B31148" s="6" t="s">
        <v>27796</v>
      </c>
    </row>
    <row r="31149" spans="1:2" x14ac:dyDescent="0.2">
      <c r="A31149" s="6" t="s">
        <v>27797</v>
      </c>
      <c r="B31149" s="6" t="s">
        <v>27796</v>
      </c>
    </row>
    <row r="31150" spans="1:2" x14ac:dyDescent="0.2">
      <c r="A31150" s="6" t="s">
        <v>27797</v>
      </c>
      <c r="B31150" s="6" t="s">
        <v>27796</v>
      </c>
    </row>
    <row r="31151" spans="1:2" x14ac:dyDescent="0.2">
      <c r="A31151" s="6" t="s">
        <v>27797</v>
      </c>
      <c r="B31151" s="6" t="s">
        <v>27796</v>
      </c>
    </row>
    <row r="31152" spans="1:2" x14ac:dyDescent="0.2">
      <c r="A31152" s="6" t="s">
        <v>27795</v>
      </c>
      <c r="B31152" s="6" t="s">
        <v>27794</v>
      </c>
    </row>
    <row r="31153" spans="1:2" x14ac:dyDescent="0.2">
      <c r="A31153" s="6" t="s">
        <v>27793</v>
      </c>
      <c r="B31153" s="6" t="s">
        <v>27792</v>
      </c>
    </row>
    <row r="31154" spans="1:2" x14ac:dyDescent="0.2">
      <c r="A31154" s="6" t="s">
        <v>27793</v>
      </c>
      <c r="B31154" s="6" t="s">
        <v>27792</v>
      </c>
    </row>
    <row r="31155" spans="1:2" x14ac:dyDescent="0.2">
      <c r="A31155" s="6" t="s">
        <v>27793</v>
      </c>
      <c r="B31155" s="6" t="s">
        <v>27792</v>
      </c>
    </row>
    <row r="31156" spans="1:2" x14ac:dyDescent="0.2">
      <c r="A31156" s="6" t="s">
        <v>27793</v>
      </c>
      <c r="B31156" s="6" t="s">
        <v>27792</v>
      </c>
    </row>
    <row r="31157" spans="1:2" x14ac:dyDescent="0.2">
      <c r="A31157" s="6" t="s">
        <v>27793</v>
      </c>
      <c r="B31157" s="6" t="s">
        <v>27792</v>
      </c>
    </row>
    <row r="31158" spans="1:2" x14ac:dyDescent="0.2">
      <c r="A31158" s="6" t="s">
        <v>27791</v>
      </c>
      <c r="B31158" s="6" t="s">
        <v>27790</v>
      </c>
    </row>
    <row r="31159" spans="1:2" x14ac:dyDescent="0.2">
      <c r="A31159" s="6" t="s">
        <v>27791</v>
      </c>
      <c r="B31159" s="6" t="s">
        <v>27790</v>
      </c>
    </row>
    <row r="31160" spans="1:2" x14ac:dyDescent="0.2">
      <c r="A31160" s="6" t="s">
        <v>27791</v>
      </c>
      <c r="B31160" s="6" t="s">
        <v>27790</v>
      </c>
    </row>
    <row r="31161" spans="1:2" x14ac:dyDescent="0.2">
      <c r="A31161" s="6" t="s">
        <v>27789</v>
      </c>
      <c r="B31161" s="6" t="s">
        <v>27788</v>
      </c>
    </row>
    <row r="31162" spans="1:2" x14ac:dyDescent="0.2">
      <c r="A31162" s="6" t="s">
        <v>27787</v>
      </c>
      <c r="B31162" s="6" t="s">
        <v>27786</v>
      </c>
    </row>
    <row r="31163" spans="1:2" x14ac:dyDescent="0.2">
      <c r="A31163" s="6" t="s">
        <v>27785</v>
      </c>
      <c r="B31163" s="6" t="s">
        <v>27784</v>
      </c>
    </row>
    <row r="31164" spans="1:2" x14ac:dyDescent="0.2">
      <c r="A31164" s="6" t="s">
        <v>27783</v>
      </c>
      <c r="B31164" s="6" t="s">
        <v>27782</v>
      </c>
    </row>
    <row r="31165" spans="1:2" x14ac:dyDescent="0.2">
      <c r="A31165" s="6" t="s">
        <v>27783</v>
      </c>
      <c r="B31165" s="6" t="s">
        <v>27782</v>
      </c>
    </row>
    <row r="31166" spans="1:2" x14ac:dyDescent="0.2">
      <c r="A31166" s="6" t="s">
        <v>27781</v>
      </c>
      <c r="B31166" s="6" t="s">
        <v>27780</v>
      </c>
    </row>
    <row r="31167" spans="1:2" x14ac:dyDescent="0.2">
      <c r="A31167" s="6" t="s">
        <v>27779</v>
      </c>
      <c r="B31167" s="6" t="s">
        <v>27778</v>
      </c>
    </row>
    <row r="31168" spans="1:2" x14ac:dyDescent="0.2">
      <c r="A31168" s="6" t="s">
        <v>27777</v>
      </c>
      <c r="B31168" s="6" t="s">
        <v>27776</v>
      </c>
    </row>
    <row r="31169" spans="1:2" x14ac:dyDescent="0.2">
      <c r="A31169" s="6" t="s">
        <v>27775</v>
      </c>
      <c r="B31169" s="6" t="s">
        <v>27774</v>
      </c>
    </row>
    <row r="31170" spans="1:2" x14ac:dyDescent="0.2">
      <c r="A31170" s="6" t="s">
        <v>27775</v>
      </c>
      <c r="B31170" s="6" t="s">
        <v>27774</v>
      </c>
    </row>
    <row r="31171" spans="1:2" x14ac:dyDescent="0.2">
      <c r="A31171" s="6" t="s">
        <v>27773</v>
      </c>
      <c r="B31171" s="6" t="s">
        <v>27772</v>
      </c>
    </row>
    <row r="31172" spans="1:2" x14ac:dyDescent="0.2">
      <c r="A31172" s="6" t="s">
        <v>27773</v>
      </c>
      <c r="B31172" s="6" t="s">
        <v>27772</v>
      </c>
    </row>
    <row r="31173" spans="1:2" x14ac:dyDescent="0.2">
      <c r="A31173" s="6" t="s">
        <v>27773</v>
      </c>
      <c r="B31173" s="6" t="s">
        <v>27772</v>
      </c>
    </row>
    <row r="31174" spans="1:2" x14ac:dyDescent="0.2">
      <c r="A31174" s="6" t="s">
        <v>27771</v>
      </c>
      <c r="B31174" s="6" t="s">
        <v>27770</v>
      </c>
    </row>
    <row r="31175" spans="1:2" x14ac:dyDescent="0.2">
      <c r="A31175" s="6" t="s">
        <v>27769</v>
      </c>
      <c r="B31175" s="6" t="s">
        <v>27768</v>
      </c>
    </row>
    <row r="31176" spans="1:2" x14ac:dyDescent="0.2">
      <c r="A31176" s="6" t="s">
        <v>27762</v>
      </c>
      <c r="B31176" s="6" t="s">
        <v>27767</v>
      </c>
    </row>
    <row r="31177" spans="1:2" x14ac:dyDescent="0.2">
      <c r="A31177" s="6" t="s">
        <v>27766</v>
      </c>
      <c r="B31177" s="6" t="s">
        <v>27765</v>
      </c>
    </row>
    <row r="31178" spans="1:2" x14ac:dyDescent="0.2">
      <c r="A31178" s="6" t="s">
        <v>27764</v>
      </c>
      <c r="B31178" s="6" t="s">
        <v>27763</v>
      </c>
    </row>
    <row r="31179" spans="1:2" x14ac:dyDescent="0.2">
      <c r="A31179" s="6" t="s">
        <v>27762</v>
      </c>
      <c r="B31179" s="6" t="s">
        <v>27761</v>
      </c>
    </row>
    <row r="31180" spans="1:2" x14ac:dyDescent="0.2">
      <c r="A31180" s="6" t="s">
        <v>27760</v>
      </c>
      <c r="B31180" s="6" t="s">
        <v>27759</v>
      </c>
    </row>
    <row r="31181" spans="1:2" x14ac:dyDescent="0.2">
      <c r="A31181" s="6" t="s">
        <v>27760</v>
      </c>
      <c r="B31181" s="6" t="s">
        <v>27759</v>
      </c>
    </row>
    <row r="31182" spans="1:2" x14ac:dyDescent="0.2">
      <c r="A31182" s="6" t="s">
        <v>27758</v>
      </c>
      <c r="B31182" s="6" t="s">
        <v>27757</v>
      </c>
    </row>
    <row r="31183" spans="1:2" x14ac:dyDescent="0.2">
      <c r="A31183" s="6" t="s">
        <v>27756</v>
      </c>
      <c r="B31183" s="6" t="s">
        <v>27755</v>
      </c>
    </row>
    <row r="31184" spans="1:2" x14ac:dyDescent="0.2">
      <c r="A31184" s="6" t="s">
        <v>27754</v>
      </c>
      <c r="B31184" s="6" t="s">
        <v>27753</v>
      </c>
    </row>
    <row r="31185" spans="1:2" x14ac:dyDescent="0.2">
      <c r="A31185" s="6" t="s">
        <v>27752</v>
      </c>
      <c r="B31185" s="6" t="s">
        <v>27751</v>
      </c>
    </row>
    <row r="31186" spans="1:2" x14ac:dyDescent="0.2">
      <c r="A31186" s="6" t="s">
        <v>27750</v>
      </c>
      <c r="B31186" s="6" t="s">
        <v>27749</v>
      </c>
    </row>
    <row r="31187" spans="1:2" x14ac:dyDescent="0.2">
      <c r="A31187" s="6" t="s">
        <v>27748</v>
      </c>
      <c r="B31187" s="6" t="s">
        <v>27747</v>
      </c>
    </row>
    <row r="31188" spans="1:2" x14ac:dyDescent="0.2">
      <c r="A31188" s="6" t="s">
        <v>27746</v>
      </c>
      <c r="B31188" s="6" t="s">
        <v>27745</v>
      </c>
    </row>
    <row r="31189" spans="1:2" x14ac:dyDescent="0.2">
      <c r="A31189" s="6" t="s">
        <v>27741</v>
      </c>
      <c r="B31189" s="6" t="s">
        <v>27744</v>
      </c>
    </row>
    <row r="31190" spans="1:2" x14ac:dyDescent="0.2">
      <c r="A31190" s="6" t="s">
        <v>27743</v>
      </c>
      <c r="B31190" s="6" t="s">
        <v>27742</v>
      </c>
    </row>
    <row r="31191" spans="1:2" x14ac:dyDescent="0.2">
      <c r="A31191" s="6" t="s">
        <v>27743</v>
      </c>
      <c r="B31191" s="6" t="s">
        <v>27742</v>
      </c>
    </row>
    <row r="31192" spans="1:2" x14ac:dyDescent="0.2">
      <c r="A31192" s="6" t="s">
        <v>27741</v>
      </c>
      <c r="B31192" s="6" t="s">
        <v>27740</v>
      </c>
    </row>
    <row r="31193" spans="1:2" x14ac:dyDescent="0.2">
      <c r="A31193" s="6" t="s">
        <v>27738</v>
      </c>
      <c r="B31193" s="6" t="s">
        <v>27739</v>
      </c>
    </row>
    <row r="31194" spans="1:2" x14ac:dyDescent="0.2">
      <c r="A31194" s="6" t="s">
        <v>27738</v>
      </c>
      <c r="B31194" s="6" t="s">
        <v>27737</v>
      </c>
    </row>
    <row r="31195" spans="1:2" x14ac:dyDescent="0.2">
      <c r="A31195" s="6" t="s">
        <v>27738</v>
      </c>
      <c r="B31195" s="6" t="s">
        <v>27737</v>
      </c>
    </row>
    <row r="31196" spans="1:2" x14ac:dyDescent="0.2">
      <c r="A31196" s="6" t="s">
        <v>27736</v>
      </c>
      <c r="B31196" s="6" t="s">
        <v>27735</v>
      </c>
    </row>
    <row r="31197" spans="1:2" x14ac:dyDescent="0.2">
      <c r="A31197" s="6" t="s">
        <v>27736</v>
      </c>
      <c r="B31197" s="6" t="s">
        <v>27735</v>
      </c>
    </row>
    <row r="31198" spans="1:2" x14ac:dyDescent="0.2">
      <c r="A31198" s="6" t="s">
        <v>27736</v>
      </c>
      <c r="B31198" s="6" t="s">
        <v>27735</v>
      </c>
    </row>
    <row r="31199" spans="1:2" x14ac:dyDescent="0.2">
      <c r="A31199" s="6" t="s">
        <v>27736</v>
      </c>
      <c r="B31199" s="6" t="s">
        <v>27735</v>
      </c>
    </row>
    <row r="31200" spans="1:2" x14ac:dyDescent="0.2">
      <c r="A31200" s="6" t="s">
        <v>27734</v>
      </c>
      <c r="B31200" s="6" t="s">
        <v>27733</v>
      </c>
    </row>
    <row r="31201" spans="1:2" x14ac:dyDescent="0.2">
      <c r="A31201" s="6" t="s">
        <v>27734</v>
      </c>
      <c r="B31201" s="6" t="s">
        <v>27733</v>
      </c>
    </row>
    <row r="31202" spans="1:2" x14ac:dyDescent="0.2">
      <c r="A31202" s="6" t="s">
        <v>27734</v>
      </c>
      <c r="B31202" s="6" t="s">
        <v>27733</v>
      </c>
    </row>
    <row r="31203" spans="1:2" x14ac:dyDescent="0.2">
      <c r="A31203" s="6" t="s">
        <v>27734</v>
      </c>
      <c r="B31203" s="6" t="s">
        <v>27733</v>
      </c>
    </row>
    <row r="31204" spans="1:2" x14ac:dyDescent="0.2">
      <c r="A31204" s="6" t="s">
        <v>27734</v>
      </c>
      <c r="B31204" s="6" t="s">
        <v>27733</v>
      </c>
    </row>
    <row r="31205" spans="1:2" x14ac:dyDescent="0.2">
      <c r="A31205" s="6" t="s">
        <v>27734</v>
      </c>
      <c r="B31205" s="6" t="s">
        <v>27733</v>
      </c>
    </row>
    <row r="31206" spans="1:2" x14ac:dyDescent="0.2">
      <c r="A31206" s="6" t="s">
        <v>27732</v>
      </c>
      <c r="B31206" s="6" t="s">
        <v>27731</v>
      </c>
    </row>
    <row r="31207" spans="1:2" x14ac:dyDescent="0.2">
      <c r="A31207" s="6" t="s">
        <v>27732</v>
      </c>
      <c r="B31207" s="6" t="s">
        <v>27731</v>
      </c>
    </row>
    <row r="31208" spans="1:2" x14ac:dyDescent="0.2">
      <c r="A31208" s="6" t="s">
        <v>27732</v>
      </c>
      <c r="B31208" s="6" t="s">
        <v>27731</v>
      </c>
    </row>
    <row r="31209" spans="1:2" x14ac:dyDescent="0.2">
      <c r="A31209" s="6" t="s">
        <v>27730</v>
      </c>
      <c r="B31209" s="6" t="s">
        <v>27729</v>
      </c>
    </row>
    <row r="31210" spans="1:2" x14ac:dyDescent="0.2">
      <c r="A31210" s="6" t="s">
        <v>27730</v>
      </c>
      <c r="B31210" s="6" t="s">
        <v>27729</v>
      </c>
    </row>
    <row r="31211" spans="1:2" x14ac:dyDescent="0.2">
      <c r="A31211" s="6" t="s">
        <v>27728</v>
      </c>
      <c r="B31211" s="6" t="s">
        <v>27727</v>
      </c>
    </row>
    <row r="31212" spans="1:2" x14ac:dyDescent="0.2">
      <c r="A31212" s="6" t="s">
        <v>27726</v>
      </c>
      <c r="B31212" s="6" t="s">
        <v>27725</v>
      </c>
    </row>
    <row r="31213" spans="1:2" x14ac:dyDescent="0.2">
      <c r="A31213" s="6" t="s">
        <v>27726</v>
      </c>
      <c r="B31213" s="6" t="s">
        <v>27725</v>
      </c>
    </row>
    <row r="31214" spans="1:2" x14ac:dyDescent="0.2">
      <c r="A31214" s="6" t="s">
        <v>27724</v>
      </c>
      <c r="B31214" s="6" t="s">
        <v>27723</v>
      </c>
    </row>
    <row r="31215" spans="1:2" x14ac:dyDescent="0.2">
      <c r="A31215" s="6" t="s">
        <v>27722</v>
      </c>
      <c r="B31215" s="6" t="s">
        <v>27721</v>
      </c>
    </row>
    <row r="31216" spans="1:2" x14ac:dyDescent="0.2">
      <c r="A31216" s="6" t="s">
        <v>27722</v>
      </c>
      <c r="B31216" s="6" t="s">
        <v>27721</v>
      </c>
    </row>
    <row r="31217" spans="1:2" x14ac:dyDescent="0.2">
      <c r="A31217" s="6" t="s">
        <v>27722</v>
      </c>
      <c r="B31217" s="6" t="s">
        <v>27721</v>
      </c>
    </row>
    <row r="31218" spans="1:2" x14ac:dyDescent="0.2">
      <c r="A31218" s="6" t="s">
        <v>27722</v>
      </c>
      <c r="B31218" s="6" t="s">
        <v>27721</v>
      </c>
    </row>
    <row r="31219" spans="1:2" x14ac:dyDescent="0.2">
      <c r="A31219" s="6" t="s">
        <v>27722</v>
      </c>
      <c r="B31219" s="6" t="s">
        <v>27721</v>
      </c>
    </row>
    <row r="31220" spans="1:2" x14ac:dyDescent="0.2">
      <c r="A31220" s="6" t="s">
        <v>27720</v>
      </c>
      <c r="B31220" s="6" t="s">
        <v>27719</v>
      </c>
    </row>
    <row r="31221" spans="1:2" x14ac:dyDescent="0.2">
      <c r="A31221" s="6" t="s">
        <v>27718</v>
      </c>
      <c r="B31221" s="6" t="s">
        <v>27717</v>
      </c>
    </row>
    <row r="31222" spans="1:2" x14ac:dyDescent="0.2">
      <c r="A31222" s="6" t="s">
        <v>27716</v>
      </c>
      <c r="B31222" s="6" t="s">
        <v>27715</v>
      </c>
    </row>
    <row r="31223" spans="1:2" x14ac:dyDescent="0.2">
      <c r="A31223" s="6" t="s">
        <v>27716</v>
      </c>
      <c r="B31223" s="6" t="s">
        <v>27715</v>
      </c>
    </row>
    <row r="31224" spans="1:2" x14ac:dyDescent="0.2">
      <c r="A31224" s="6" t="s">
        <v>27716</v>
      </c>
      <c r="B31224" s="6" t="s">
        <v>27715</v>
      </c>
    </row>
    <row r="31225" spans="1:2" x14ac:dyDescent="0.2">
      <c r="A31225" s="6" t="s">
        <v>27716</v>
      </c>
      <c r="B31225" s="6" t="s">
        <v>27715</v>
      </c>
    </row>
    <row r="31226" spans="1:2" x14ac:dyDescent="0.2">
      <c r="A31226" s="6" t="s">
        <v>27714</v>
      </c>
      <c r="B31226" s="6" t="s">
        <v>27713</v>
      </c>
    </row>
    <row r="31227" spans="1:2" x14ac:dyDescent="0.2">
      <c r="A31227" s="6" t="s">
        <v>27712</v>
      </c>
      <c r="B31227" s="6" t="s">
        <v>27711</v>
      </c>
    </row>
    <row r="31228" spans="1:2" x14ac:dyDescent="0.2">
      <c r="A31228" s="6" t="s">
        <v>27710</v>
      </c>
      <c r="B31228" s="6" t="s">
        <v>27709</v>
      </c>
    </row>
    <row r="31229" spans="1:2" x14ac:dyDescent="0.2">
      <c r="A31229" s="6" t="s">
        <v>27708</v>
      </c>
      <c r="B31229" s="6" t="s">
        <v>27707</v>
      </c>
    </row>
    <row r="31230" spans="1:2" x14ac:dyDescent="0.2">
      <c r="A31230" s="6" t="s">
        <v>27706</v>
      </c>
      <c r="B31230" s="6" t="s">
        <v>27705</v>
      </c>
    </row>
    <row r="31231" spans="1:2" x14ac:dyDescent="0.2">
      <c r="A31231" s="6" t="s">
        <v>27704</v>
      </c>
      <c r="B31231" s="6" t="s">
        <v>27703</v>
      </c>
    </row>
    <row r="31232" spans="1:2" x14ac:dyDescent="0.2">
      <c r="A31232" s="6" t="s">
        <v>27702</v>
      </c>
      <c r="B31232" s="6" t="s">
        <v>27701</v>
      </c>
    </row>
    <row r="31233" spans="1:2" x14ac:dyDescent="0.2">
      <c r="A31233" s="6" t="s">
        <v>27700</v>
      </c>
      <c r="B31233" s="6" t="s">
        <v>27699</v>
      </c>
    </row>
    <row r="31234" spans="1:2" x14ac:dyDescent="0.2">
      <c r="A31234" s="6" t="s">
        <v>27698</v>
      </c>
      <c r="B31234" s="6" t="s">
        <v>27697</v>
      </c>
    </row>
    <row r="31235" spans="1:2" x14ac:dyDescent="0.2">
      <c r="A31235" s="6" t="s">
        <v>27695</v>
      </c>
      <c r="B31235" s="6" t="s">
        <v>27696</v>
      </c>
    </row>
    <row r="31236" spans="1:2" x14ac:dyDescent="0.2">
      <c r="A31236" s="6" t="s">
        <v>27695</v>
      </c>
      <c r="B31236" s="6" t="s">
        <v>27694</v>
      </c>
    </row>
    <row r="31237" spans="1:2" x14ac:dyDescent="0.2">
      <c r="A31237" s="6" t="s">
        <v>27693</v>
      </c>
      <c r="B31237" s="6" t="s">
        <v>27692</v>
      </c>
    </row>
    <row r="31238" spans="1:2" x14ac:dyDescent="0.2">
      <c r="A31238" s="6" t="s">
        <v>27691</v>
      </c>
      <c r="B31238" s="6" t="s">
        <v>27690</v>
      </c>
    </row>
    <row r="31239" spans="1:2" x14ac:dyDescent="0.2">
      <c r="A31239" s="6" t="s">
        <v>27689</v>
      </c>
      <c r="B31239" s="6" t="s">
        <v>27688</v>
      </c>
    </row>
    <row r="31240" spans="1:2" x14ac:dyDescent="0.2">
      <c r="A31240" s="6" t="s">
        <v>27687</v>
      </c>
      <c r="B31240" s="6" t="s">
        <v>27686</v>
      </c>
    </row>
    <row r="31241" spans="1:2" x14ac:dyDescent="0.2">
      <c r="A31241" s="6" t="s">
        <v>27685</v>
      </c>
      <c r="B31241" s="6" t="s">
        <v>27684</v>
      </c>
    </row>
    <row r="31242" spans="1:2" x14ac:dyDescent="0.2">
      <c r="A31242" s="6" t="s">
        <v>27683</v>
      </c>
      <c r="B31242" s="6" t="s">
        <v>27682</v>
      </c>
    </row>
    <row r="31243" spans="1:2" x14ac:dyDescent="0.2">
      <c r="A31243" s="6" t="s">
        <v>27681</v>
      </c>
      <c r="B31243" s="6" t="s">
        <v>27680</v>
      </c>
    </row>
    <row r="31244" spans="1:2" x14ac:dyDescent="0.2">
      <c r="A31244" s="6" t="s">
        <v>27679</v>
      </c>
      <c r="B31244" s="6" t="s">
        <v>27678</v>
      </c>
    </row>
    <row r="31245" spans="1:2" x14ac:dyDescent="0.2">
      <c r="A31245" s="6" t="s">
        <v>27679</v>
      </c>
      <c r="B31245" s="6" t="s">
        <v>27678</v>
      </c>
    </row>
    <row r="31246" spans="1:2" x14ac:dyDescent="0.2">
      <c r="A31246" s="6" t="s">
        <v>27677</v>
      </c>
      <c r="B31246" s="6" t="s">
        <v>27676</v>
      </c>
    </row>
    <row r="31247" spans="1:2" x14ac:dyDescent="0.2">
      <c r="A31247" s="6" t="s">
        <v>27675</v>
      </c>
      <c r="B31247" s="6" t="s">
        <v>27674</v>
      </c>
    </row>
    <row r="31248" spans="1:2" x14ac:dyDescent="0.2">
      <c r="A31248" s="6" t="s">
        <v>27675</v>
      </c>
      <c r="B31248" s="6" t="s">
        <v>27674</v>
      </c>
    </row>
    <row r="31249" spans="1:2" x14ac:dyDescent="0.2">
      <c r="A31249" s="6" t="s">
        <v>27673</v>
      </c>
      <c r="B31249" s="6" t="s">
        <v>27672</v>
      </c>
    </row>
    <row r="31250" spans="1:2" x14ac:dyDescent="0.2">
      <c r="A31250" s="6" t="s">
        <v>27671</v>
      </c>
      <c r="B31250" s="6" t="s">
        <v>27670</v>
      </c>
    </row>
    <row r="31251" spans="1:2" x14ac:dyDescent="0.2">
      <c r="A31251" s="6" t="s">
        <v>27671</v>
      </c>
      <c r="B31251" s="6" t="s">
        <v>27670</v>
      </c>
    </row>
    <row r="31252" spans="1:2" x14ac:dyDescent="0.2">
      <c r="A31252" s="6" t="s">
        <v>27671</v>
      </c>
      <c r="B31252" s="6" t="s">
        <v>27670</v>
      </c>
    </row>
    <row r="31253" spans="1:2" x14ac:dyDescent="0.2">
      <c r="A31253" s="6" t="s">
        <v>27669</v>
      </c>
      <c r="B31253" s="6" t="s">
        <v>27668</v>
      </c>
    </row>
    <row r="31254" spans="1:2" x14ac:dyDescent="0.2">
      <c r="A31254" s="6" t="s">
        <v>27667</v>
      </c>
      <c r="B31254" s="6" t="s">
        <v>27666</v>
      </c>
    </row>
    <row r="31255" spans="1:2" x14ac:dyDescent="0.2">
      <c r="A31255" s="6" t="s">
        <v>27665</v>
      </c>
      <c r="B31255" s="6" t="s">
        <v>27664</v>
      </c>
    </row>
    <row r="31256" spans="1:2" x14ac:dyDescent="0.2">
      <c r="A31256" s="6" t="s">
        <v>27665</v>
      </c>
      <c r="B31256" s="6" t="s">
        <v>27664</v>
      </c>
    </row>
    <row r="31257" spans="1:2" x14ac:dyDescent="0.2">
      <c r="A31257" s="6" t="s">
        <v>27663</v>
      </c>
      <c r="B31257" s="6" t="s">
        <v>27662</v>
      </c>
    </row>
    <row r="31258" spans="1:2" x14ac:dyDescent="0.2">
      <c r="A31258" s="6" t="s">
        <v>27661</v>
      </c>
      <c r="B31258" s="6" t="s">
        <v>27660</v>
      </c>
    </row>
    <row r="31259" spans="1:2" x14ac:dyDescent="0.2">
      <c r="A31259" s="6" t="s">
        <v>27659</v>
      </c>
      <c r="B31259" s="6" t="s">
        <v>27658</v>
      </c>
    </row>
    <row r="31260" spans="1:2" x14ac:dyDescent="0.2">
      <c r="A31260" s="6" t="s">
        <v>27657</v>
      </c>
      <c r="B31260" s="6" t="s">
        <v>27656</v>
      </c>
    </row>
    <row r="31261" spans="1:2" x14ac:dyDescent="0.2">
      <c r="A31261" s="6" t="s">
        <v>27655</v>
      </c>
      <c r="B31261" s="6" t="s">
        <v>27654</v>
      </c>
    </row>
    <row r="31262" spans="1:2" x14ac:dyDescent="0.2">
      <c r="A31262" s="6" t="s">
        <v>27653</v>
      </c>
      <c r="B31262" s="6" t="s">
        <v>27652</v>
      </c>
    </row>
    <row r="31263" spans="1:2" x14ac:dyDescent="0.2">
      <c r="A31263" s="6" t="s">
        <v>27651</v>
      </c>
      <c r="B31263" s="6" t="s">
        <v>27650</v>
      </c>
    </row>
    <row r="31264" spans="1:2" x14ac:dyDescent="0.2">
      <c r="A31264" s="6" t="s">
        <v>27651</v>
      </c>
      <c r="B31264" s="6" t="s">
        <v>27650</v>
      </c>
    </row>
    <row r="31265" spans="1:2" x14ac:dyDescent="0.2">
      <c r="A31265" s="6" t="s">
        <v>27649</v>
      </c>
      <c r="B31265" s="6" t="s">
        <v>27648</v>
      </c>
    </row>
    <row r="31266" spans="1:2" x14ac:dyDescent="0.2">
      <c r="A31266" s="6" t="s">
        <v>27647</v>
      </c>
      <c r="B31266" s="6" t="s">
        <v>27646</v>
      </c>
    </row>
    <row r="31267" spans="1:2" x14ac:dyDescent="0.2">
      <c r="A31267" s="6" t="s">
        <v>27645</v>
      </c>
      <c r="B31267" s="6" t="s">
        <v>27644</v>
      </c>
    </row>
    <row r="31268" spans="1:2" x14ac:dyDescent="0.2">
      <c r="A31268" s="6" t="s">
        <v>27643</v>
      </c>
      <c r="B31268" s="6" t="s">
        <v>27642</v>
      </c>
    </row>
    <row r="31269" spans="1:2" x14ac:dyDescent="0.2">
      <c r="A31269" s="6" t="s">
        <v>27641</v>
      </c>
      <c r="B31269" s="6" t="s">
        <v>27640</v>
      </c>
    </row>
    <row r="31270" spans="1:2" x14ac:dyDescent="0.2">
      <c r="A31270" s="6" t="s">
        <v>27639</v>
      </c>
      <c r="B31270" s="6" t="s">
        <v>27638</v>
      </c>
    </row>
    <row r="31271" spans="1:2" x14ac:dyDescent="0.2">
      <c r="A31271" s="6" t="s">
        <v>27637</v>
      </c>
      <c r="B31271" s="6" t="s">
        <v>27636</v>
      </c>
    </row>
    <row r="31272" spans="1:2" x14ac:dyDescent="0.2">
      <c r="A31272" s="6" t="s">
        <v>27635</v>
      </c>
      <c r="B31272" s="6" t="s">
        <v>27634</v>
      </c>
    </row>
    <row r="31273" spans="1:2" x14ac:dyDescent="0.2">
      <c r="A31273" s="6" t="s">
        <v>27633</v>
      </c>
      <c r="B31273" s="6" t="s">
        <v>27632</v>
      </c>
    </row>
    <row r="31274" spans="1:2" x14ac:dyDescent="0.2">
      <c r="A31274" s="6" t="s">
        <v>27633</v>
      </c>
      <c r="B31274" s="6" t="s">
        <v>27632</v>
      </c>
    </row>
    <row r="31275" spans="1:2" x14ac:dyDescent="0.2">
      <c r="A31275" s="6" t="s">
        <v>27631</v>
      </c>
      <c r="B31275" s="6" t="s">
        <v>27630</v>
      </c>
    </row>
    <row r="31276" spans="1:2" x14ac:dyDescent="0.2">
      <c r="A31276" s="6" t="s">
        <v>27629</v>
      </c>
      <c r="B31276" s="6" t="s">
        <v>27628</v>
      </c>
    </row>
    <row r="31277" spans="1:2" x14ac:dyDescent="0.2">
      <c r="A31277" s="6" t="s">
        <v>27627</v>
      </c>
      <c r="B31277" s="6" t="s">
        <v>27626</v>
      </c>
    </row>
    <row r="31278" spans="1:2" x14ac:dyDescent="0.2">
      <c r="A31278" s="6" t="s">
        <v>27627</v>
      </c>
      <c r="B31278" s="6" t="s">
        <v>27626</v>
      </c>
    </row>
    <row r="31279" spans="1:2" x14ac:dyDescent="0.2">
      <c r="A31279" s="6" t="s">
        <v>27627</v>
      </c>
      <c r="B31279" s="6" t="s">
        <v>27626</v>
      </c>
    </row>
    <row r="31280" spans="1:2" x14ac:dyDescent="0.2">
      <c r="A31280" s="6" t="s">
        <v>27625</v>
      </c>
      <c r="B31280" s="6" t="s">
        <v>27624</v>
      </c>
    </row>
    <row r="31281" spans="1:2" x14ac:dyDescent="0.2">
      <c r="A31281" s="6" t="s">
        <v>27623</v>
      </c>
      <c r="B31281" s="6" t="s">
        <v>27622</v>
      </c>
    </row>
    <row r="31282" spans="1:2" x14ac:dyDescent="0.2">
      <c r="A31282" s="6" t="s">
        <v>27623</v>
      </c>
      <c r="B31282" s="6" t="s">
        <v>27622</v>
      </c>
    </row>
    <row r="31283" spans="1:2" x14ac:dyDescent="0.2">
      <c r="A31283" s="6" t="s">
        <v>27621</v>
      </c>
      <c r="B31283" s="6" t="s">
        <v>27620</v>
      </c>
    </row>
    <row r="31284" spans="1:2" x14ac:dyDescent="0.2">
      <c r="A31284" s="6" t="s">
        <v>27619</v>
      </c>
      <c r="B31284" s="6" t="s">
        <v>27618</v>
      </c>
    </row>
    <row r="31285" spans="1:2" x14ac:dyDescent="0.2">
      <c r="A31285" s="6" t="s">
        <v>27617</v>
      </c>
      <c r="B31285" s="6" t="s">
        <v>27616</v>
      </c>
    </row>
    <row r="31286" spans="1:2" x14ac:dyDescent="0.2">
      <c r="A31286" s="6" t="s">
        <v>27615</v>
      </c>
      <c r="B31286" s="6" t="s">
        <v>27614</v>
      </c>
    </row>
    <row r="31287" spans="1:2" x14ac:dyDescent="0.2">
      <c r="A31287" s="6" t="s">
        <v>27613</v>
      </c>
      <c r="B31287" s="6" t="s">
        <v>27612</v>
      </c>
    </row>
    <row r="31288" spans="1:2" x14ac:dyDescent="0.2">
      <c r="A31288" s="6" t="s">
        <v>27611</v>
      </c>
      <c r="B31288" s="6" t="s">
        <v>27610</v>
      </c>
    </row>
    <row r="31289" spans="1:2" x14ac:dyDescent="0.2">
      <c r="A31289" s="6" t="s">
        <v>27609</v>
      </c>
      <c r="B31289" s="6" t="s">
        <v>27608</v>
      </c>
    </row>
    <row r="31290" spans="1:2" x14ac:dyDescent="0.2">
      <c r="A31290" s="6" t="s">
        <v>27609</v>
      </c>
      <c r="B31290" s="6" t="s">
        <v>27608</v>
      </c>
    </row>
    <row r="31291" spans="1:2" x14ac:dyDescent="0.2">
      <c r="A31291" s="6" t="s">
        <v>27609</v>
      </c>
      <c r="B31291" s="6" t="s">
        <v>27608</v>
      </c>
    </row>
    <row r="31292" spans="1:2" x14ac:dyDescent="0.2">
      <c r="A31292" s="6" t="s">
        <v>27607</v>
      </c>
      <c r="B31292" s="6" t="s">
        <v>27606</v>
      </c>
    </row>
    <row r="31293" spans="1:2" x14ac:dyDescent="0.2">
      <c r="A31293" s="6" t="s">
        <v>27605</v>
      </c>
      <c r="B31293" s="6" t="s">
        <v>27604</v>
      </c>
    </row>
    <row r="31294" spans="1:2" x14ac:dyDescent="0.2">
      <c r="A31294" s="6" t="s">
        <v>27603</v>
      </c>
      <c r="B31294" s="6" t="s">
        <v>27602</v>
      </c>
    </row>
    <row r="31295" spans="1:2" x14ac:dyDescent="0.2">
      <c r="A31295" s="6" t="s">
        <v>27601</v>
      </c>
      <c r="B31295" s="6" t="s">
        <v>27600</v>
      </c>
    </row>
    <row r="31296" spans="1:2" x14ac:dyDescent="0.2">
      <c r="A31296" s="6" t="s">
        <v>27599</v>
      </c>
      <c r="B31296" s="6" t="s">
        <v>27598</v>
      </c>
    </row>
    <row r="31297" spans="1:2" x14ac:dyDescent="0.2">
      <c r="A31297" s="6" t="s">
        <v>27597</v>
      </c>
      <c r="B31297" s="6" t="s">
        <v>27596</v>
      </c>
    </row>
    <row r="31298" spans="1:2" x14ac:dyDescent="0.2">
      <c r="A31298" s="6" t="s">
        <v>27595</v>
      </c>
      <c r="B31298" s="6" t="s">
        <v>27594</v>
      </c>
    </row>
    <row r="31299" spans="1:2" x14ac:dyDescent="0.2">
      <c r="A31299" s="6" t="s">
        <v>27593</v>
      </c>
      <c r="B31299" s="6" t="s">
        <v>27592</v>
      </c>
    </row>
    <row r="31300" spans="1:2" x14ac:dyDescent="0.2">
      <c r="A31300" s="6" t="s">
        <v>27591</v>
      </c>
      <c r="B31300" s="6" t="s">
        <v>27590</v>
      </c>
    </row>
    <row r="31301" spans="1:2" x14ac:dyDescent="0.2">
      <c r="A31301" s="6" t="s">
        <v>27589</v>
      </c>
      <c r="B31301" s="6" t="s">
        <v>27588</v>
      </c>
    </row>
    <row r="31302" spans="1:2" x14ac:dyDescent="0.2">
      <c r="A31302" s="6" t="s">
        <v>27587</v>
      </c>
      <c r="B31302" s="6" t="s">
        <v>27586</v>
      </c>
    </row>
    <row r="31303" spans="1:2" x14ac:dyDescent="0.2">
      <c r="A31303" s="6" t="s">
        <v>27585</v>
      </c>
      <c r="B31303" s="6" t="s">
        <v>27584</v>
      </c>
    </row>
    <row r="31304" spans="1:2" x14ac:dyDescent="0.2">
      <c r="A31304" s="6" t="s">
        <v>27583</v>
      </c>
      <c r="B31304" s="6" t="s">
        <v>27582</v>
      </c>
    </row>
    <row r="31305" spans="1:2" x14ac:dyDescent="0.2">
      <c r="A31305" s="6" t="s">
        <v>27581</v>
      </c>
      <c r="B31305" s="6" t="s">
        <v>27580</v>
      </c>
    </row>
    <row r="31306" spans="1:2" x14ac:dyDescent="0.2">
      <c r="A31306" s="6" t="s">
        <v>27579</v>
      </c>
      <c r="B31306" s="6" t="s">
        <v>27578</v>
      </c>
    </row>
    <row r="31307" spans="1:2" x14ac:dyDescent="0.2">
      <c r="A31307" s="6" t="s">
        <v>27579</v>
      </c>
      <c r="B31307" s="6" t="s">
        <v>27578</v>
      </c>
    </row>
    <row r="31308" spans="1:2" x14ac:dyDescent="0.2">
      <c r="A31308" s="6" t="s">
        <v>27577</v>
      </c>
      <c r="B31308" s="6" t="s">
        <v>27576</v>
      </c>
    </row>
    <row r="31309" spans="1:2" x14ac:dyDescent="0.2">
      <c r="A31309" s="6" t="s">
        <v>27575</v>
      </c>
      <c r="B31309" s="6" t="s">
        <v>27574</v>
      </c>
    </row>
    <row r="31310" spans="1:2" x14ac:dyDescent="0.2">
      <c r="A31310" s="6" t="s">
        <v>27575</v>
      </c>
      <c r="B31310" s="6" t="s">
        <v>27574</v>
      </c>
    </row>
    <row r="31311" spans="1:2" x14ac:dyDescent="0.2">
      <c r="A31311" s="6" t="s">
        <v>27575</v>
      </c>
      <c r="B31311" s="6" t="s">
        <v>27574</v>
      </c>
    </row>
    <row r="31312" spans="1:2" x14ac:dyDescent="0.2">
      <c r="A31312" s="6" t="s">
        <v>27575</v>
      </c>
      <c r="B31312" s="6" t="s">
        <v>27574</v>
      </c>
    </row>
    <row r="31313" spans="1:2" x14ac:dyDescent="0.2">
      <c r="A31313" s="6" t="s">
        <v>27575</v>
      </c>
      <c r="B31313" s="6" t="s">
        <v>27574</v>
      </c>
    </row>
    <row r="31314" spans="1:2" x14ac:dyDescent="0.2">
      <c r="A31314" s="6" t="s">
        <v>27573</v>
      </c>
      <c r="B31314" s="6" t="s">
        <v>27572</v>
      </c>
    </row>
    <row r="31315" spans="1:2" x14ac:dyDescent="0.2">
      <c r="A31315" s="6" t="s">
        <v>27573</v>
      </c>
      <c r="B31315" s="6" t="s">
        <v>27572</v>
      </c>
    </row>
    <row r="31316" spans="1:2" x14ac:dyDescent="0.2">
      <c r="A31316" s="6" t="s">
        <v>27571</v>
      </c>
      <c r="B31316" s="6" t="s">
        <v>27570</v>
      </c>
    </row>
    <row r="31317" spans="1:2" x14ac:dyDescent="0.2">
      <c r="A31317" s="6" t="s">
        <v>27571</v>
      </c>
      <c r="B31317" s="6" t="s">
        <v>27570</v>
      </c>
    </row>
    <row r="31318" spans="1:2" x14ac:dyDescent="0.2">
      <c r="A31318" s="6" t="s">
        <v>27569</v>
      </c>
      <c r="B31318" s="6" t="s">
        <v>27568</v>
      </c>
    </row>
    <row r="31319" spans="1:2" x14ac:dyDescent="0.2">
      <c r="A31319" s="6" t="s">
        <v>27569</v>
      </c>
      <c r="B31319" s="6" t="s">
        <v>27568</v>
      </c>
    </row>
    <row r="31320" spans="1:2" x14ac:dyDescent="0.2">
      <c r="A31320" s="6" t="s">
        <v>27569</v>
      </c>
      <c r="B31320" s="6" t="s">
        <v>27568</v>
      </c>
    </row>
    <row r="31321" spans="1:2" x14ac:dyDescent="0.2">
      <c r="A31321" s="6" t="s">
        <v>27569</v>
      </c>
      <c r="B31321" s="6" t="s">
        <v>27568</v>
      </c>
    </row>
    <row r="31322" spans="1:2" x14ac:dyDescent="0.2">
      <c r="A31322" s="6" t="s">
        <v>27569</v>
      </c>
      <c r="B31322" s="6" t="s">
        <v>27568</v>
      </c>
    </row>
    <row r="31323" spans="1:2" x14ac:dyDescent="0.2">
      <c r="A31323" s="6" t="s">
        <v>27567</v>
      </c>
      <c r="B31323" s="6" t="s">
        <v>27566</v>
      </c>
    </row>
    <row r="31324" spans="1:2" x14ac:dyDescent="0.2">
      <c r="A31324" s="6" t="s">
        <v>27565</v>
      </c>
      <c r="B31324" s="6" t="s">
        <v>27564</v>
      </c>
    </row>
    <row r="31325" spans="1:2" x14ac:dyDescent="0.2">
      <c r="A31325" s="6" t="s">
        <v>27562</v>
      </c>
      <c r="B31325" s="6" t="s">
        <v>27563</v>
      </c>
    </row>
    <row r="31326" spans="1:2" x14ac:dyDescent="0.2">
      <c r="A31326" s="6" t="s">
        <v>27562</v>
      </c>
      <c r="B31326" s="6" t="s">
        <v>27561</v>
      </c>
    </row>
    <row r="31327" spans="1:2" x14ac:dyDescent="0.2">
      <c r="A31327" s="6" t="s">
        <v>27560</v>
      </c>
      <c r="B31327" s="6" t="s">
        <v>27559</v>
      </c>
    </row>
    <row r="31328" spans="1:2" x14ac:dyDescent="0.2">
      <c r="A31328" s="6" t="s">
        <v>27558</v>
      </c>
      <c r="B31328" s="6" t="s">
        <v>27557</v>
      </c>
    </row>
    <row r="31329" spans="1:2" x14ac:dyDescent="0.2">
      <c r="A31329" s="6" t="s">
        <v>27556</v>
      </c>
      <c r="B31329" s="6" t="s">
        <v>27555</v>
      </c>
    </row>
    <row r="31330" spans="1:2" x14ac:dyDescent="0.2">
      <c r="A31330" s="6" t="s">
        <v>27556</v>
      </c>
      <c r="B31330" s="6" t="s">
        <v>27555</v>
      </c>
    </row>
    <row r="31331" spans="1:2" x14ac:dyDescent="0.2">
      <c r="A31331" s="6" t="s">
        <v>27556</v>
      </c>
      <c r="B31331" s="6" t="s">
        <v>27555</v>
      </c>
    </row>
    <row r="31332" spans="1:2" x14ac:dyDescent="0.2">
      <c r="A31332" s="6" t="s">
        <v>27554</v>
      </c>
      <c r="B31332" s="6" t="s">
        <v>27553</v>
      </c>
    </row>
    <row r="31333" spans="1:2" x14ac:dyDescent="0.2">
      <c r="A31333" s="6" t="s">
        <v>27554</v>
      </c>
      <c r="B31333" s="6" t="s">
        <v>27553</v>
      </c>
    </row>
    <row r="31334" spans="1:2" x14ac:dyDescent="0.2">
      <c r="A31334" s="6" t="s">
        <v>27554</v>
      </c>
      <c r="B31334" s="6" t="s">
        <v>27553</v>
      </c>
    </row>
    <row r="31335" spans="1:2" x14ac:dyDescent="0.2">
      <c r="A31335" s="6" t="s">
        <v>27552</v>
      </c>
      <c r="B31335" s="6" t="s">
        <v>27551</v>
      </c>
    </row>
    <row r="31336" spans="1:2" x14ac:dyDescent="0.2">
      <c r="A31336" s="6" t="s">
        <v>27550</v>
      </c>
      <c r="B31336" s="6" t="s">
        <v>27549</v>
      </c>
    </row>
    <row r="31337" spans="1:2" x14ac:dyDescent="0.2">
      <c r="A31337" s="6" t="s">
        <v>27547</v>
      </c>
      <c r="B31337" s="6" t="s">
        <v>27548</v>
      </c>
    </row>
    <row r="31338" spans="1:2" x14ac:dyDescent="0.2">
      <c r="A31338" s="6" t="s">
        <v>27547</v>
      </c>
      <c r="B31338" s="6" t="s">
        <v>27548</v>
      </c>
    </row>
    <row r="31339" spans="1:2" x14ac:dyDescent="0.2">
      <c r="A31339" s="6" t="s">
        <v>27547</v>
      </c>
      <c r="B31339" s="6" t="s">
        <v>27546</v>
      </c>
    </row>
    <row r="31340" spans="1:2" x14ac:dyDescent="0.2">
      <c r="A31340" s="6" t="s">
        <v>27545</v>
      </c>
      <c r="B31340" s="6" t="s">
        <v>27544</v>
      </c>
    </row>
    <row r="31341" spans="1:2" x14ac:dyDescent="0.2">
      <c r="A31341" s="6" t="s">
        <v>27543</v>
      </c>
      <c r="B31341" s="6" t="s">
        <v>27542</v>
      </c>
    </row>
    <row r="31342" spans="1:2" x14ac:dyDescent="0.2">
      <c r="A31342" s="6" t="s">
        <v>27541</v>
      </c>
      <c r="B31342" s="6" t="s">
        <v>27540</v>
      </c>
    </row>
    <row r="31343" spans="1:2" x14ac:dyDescent="0.2">
      <c r="A31343" s="6" t="s">
        <v>27539</v>
      </c>
      <c r="B31343" s="6" t="s">
        <v>27538</v>
      </c>
    </row>
    <row r="31344" spans="1:2" x14ac:dyDescent="0.2">
      <c r="A31344" s="6" t="s">
        <v>27537</v>
      </c>
      <c r="B31344" s="6" t="s">
        <v>27536</v>
      </c>
    </row>
    <row r="31345" spans="1:2" x14ac:dyDescent="0.2">
      <c r="A31345" s="6" t="s">
        <v>27535</v>
      </c>
      <c r="B31345" s="6" t="s">
        <v>27534</v>
      </c>
    </row>
    <row r="31346" spans="1:2" x14ac:dyDescent="0.2">
      <c r="A31346" s="6" t="s">
        <v>27533</v>
      </c>
      <c r="B31346" s="6" t="s">
        <v>27532</v>
      </c>
    </row>
    <row r="31347" spans="1:2" x14ac:dyDescent="0.2">
      <c r="A31347" s="6" t="s">
        <v>27531</v>
      </c>
      <c r="B31347" s="6" t="s">
        <v>27530</v>
      </c>
    </row>
    <row r="31348" spans="1:2" x14ac:dyDescent="0.2">
      <c r="A31348" s="6" t="s">
        <v>27529</v>
      </c>
      <c r="B31348" s="6" t="s">
        <v>27528</v>
      </c>
    </row>
    <row r="31349" spans="1:2" x14ac:dyDescent="0.2">
      <c r="A31349" s="6" t="s">
        <v>27527</v>
      </c>
      <c r="B31349" s="6" t="s">
        <v>27526</v>
      </c>
    </row>
    <row r="31350" spans="1:2" x14ac:dyDescent="0.2">
      <c r="A31350" s="6" t="s">
        <v>27525</v>
      </c>
      <c r="B31350" s="6" t="s">
        <v>27524</v>
      </c>
    </row>
    <row r="31351" spans="1:2" x14ac:dyDescent="0.2">
      <c r="A31351" s="6" t="s">
        <v>27523</v>
      </c>
      <c r="B31351" s="6" t="s">
        <v>27522</v>
      </c>
    </row>
    <row r="31352" spans="1:2" x14ac:dyDescent="0.2">
      <c r="A31352" s="6" t="s">
        <v>27521</v>
      </c>
      <c r="B31352" s="6" t="s">
        <v>27520</v>
      </c>
    </row>
    <row r="31353" spans="1:2" x14ac:dyDescent="0.2">
      <c r="A31353" s="6" t="s">
        <v>27519</v>
      </c>
      <c r="B31353" s="6" t="s">
        <v>27518</v>
      </c>
    </row>
    <row r="31354" spans="1:2" x14ac:dyDescent="0.2">
      <c r="A31354" s="6" t="s">
        <v>27519</v>
      </c>
      <c r="B31354" s="6" t="s">
        <v>27518</v>
      </c>
    </row>
    <row r="31355" spans="1:2" x14ac:dyDescent="0.2">
      <c r="A31355" s="6" t="s">
        <v>27517</v>
      </c>
      <c r="B31355" s="6" t="s">
        <v>27516</v>
      </c>
    </row>
    <row r="31356" spans="1:2" x14ac:dyDescent="0.2">
      <c r="A31356" s="6" t="s">
        <v>27515</v>
      </c>
      <c r="B31356" s="6" t="s">
        <v>27514</v>
      </c>
    </row>
    <row r="31357" spans="1:2" x14ac:dyDescent="0.2">
      <c r="A31357" s="6" t="s">
        <v>27513</v>
      </c>
      <c r="B31357" s="6" t="s">
        <v>27512</v>
      </c>
    </row>
    <row r="31358" spans="1:2" x14ac:dyDescent="0.2">
      <c r="A31358" s="6" t="s">
        <v>27513</v>
      </c>
      <c r="B31358" s="6" t="s">
        <v>27512</v>
      </c>
    </row>
    <row r="31359" spans="1:2" x14ac:dyDescent="0.2">
      <c r="A31359" s="6" t="s">
        <v>27511</v>
      </c>
      <c r="B31359" s="6" t="s">
        <v>27510</v>
      </c>
    </row>
    <row r="31360" spans="1:2" x14ac:dyDescent="0.2">
      <c r="A31360" s="6" t="s">
        <v>27509</v>
      </c>
      <c r="B31360" s="6" t="s">
        <v>27508</v>
      </c>
    </row>
    <row r="31361" spans="1:2" x14ac:dyDescent="0.2">
      <c r="A31361" s="6" t="s">
        <v>27507</v>
      </c>
      <c r="B31361" s="6" t="s">
        <v>27506</v>
      </c>
    </row>
    <row r="31362" spans="1:2" x14ac:dyDescent="0.2">
      <c r="A31362" s="6" t="s">
        <v>27507</v>
      </c>
      <c r="B31362" s="6" t="s">
        <v>27506</v>
      </c>
    </row>
    <row r="31363" spans="1:2" x14ac:dyDescent="0.2">
      <c r="A31363" s="6" t="s">
        <v>27505</v>
      </c>
      <c r="B31363" s="6" t="s">
        <v>27504</v>
      </c>
    </row>
    <row r="31364" spans="1:2" x14ac:dyDescent="0.2">
      <c r="A31364" s="6" t="s">
        <v>27503</v>
      </c>
      <c r="B31364" s="6" t="s">
        <v>27502</v>
      </c>
    </row>
    <row r="31365" spans="1:2" x14ac:dyDescent="0.2">
      <c r="A31365" s="6" t="s">
        <v>27501</v>
      </c>
      <c r="B31365" s="6" t="s">
        <v>27500</v>
      </c>
    </row>
    <row r="31366" spans="1:2" x14ac:dyDescent="0.2">
      <c r="A31366" s="6" t="s">
        <v>27499</v>
      </c>
      <c r="B31366" s="6" t="s">
        <v>27498</v>
      </c>
    </row>
    <row r="31367" spans="1:2" x14ac:dyDescent="0.2">
      <c r="A31367" s="6" t="s">
        <v>27497</v>
      </c>
      <c r="B31367" s="6" t="s">
        <v>27496</v>
      </c>
    </row>
    <row r="31368" spans="1:2" x14ac:dyDescent="0.2">
      <c r="A31368" s="6" t="s">
        <v>27495</v>
      </c>
      <c r="B31368" s="6" t="s">
        <v>27494</v>
      </c>
    </row>
    <row r="31369" spans="1:2" x14ac:dyDescent="0.2">
      <c r="A31369" s="6" t="s">
        <v>27493</v>
      </c>
      <c r="B31369" s="6" t="s">
        <v>27492</v>
      </c>
    </row>
    <row r="31370" spans="1:2" x14ac:dyDescent="0.2">
      <c r="A31370" s="6" t="s">
        <v>27491</v>
      </c>
      <c r="B31370" s="6" t="s">
        <v>27490</v>
      </c>
    </row>
    <row r="31371" spans="1:2" x14ac:dyDescent="0.2">
      <c r="A31371" s="6" t="s">
        <v>27489</v>
      </c>
      <c r="B31371" s="6" t="s">
        <v>27488</v>
      </c>
    </row>
    <row r="31372" spans="1:2" x14ac:dyDescent="0.2">
      <c r="A31372" s="6" t="s">
        <v>27487</v>
      </c>
      <c r="B31372" s="6" t="s">
        <v>27486</v>
      </c>
    </row>
    <row r="31373" spans="1:2" x14ac:dyDescent="0.2">
      <c r="A31373" s="6" t="s">
        <v>27485</v>
      </c>
      <c r="B31373" s="6" t="s">
        <v>27484</v>
      </c>
    </row>
    <row r="31374" spans="1:2" x14ac:dyDescent="0.2">
      <c r="A31374" s="6" t="s">
        <v>27483</v>
      </c>
      <c r="B31374" s="6" t="s">
        <v>27482</v>
      </c>
    </row>
    <row r="31375" spans="1:2" x14ac:dyDescent="0.2">
      <c r="A31375" s="6" t="s">
        <v>27483</v>
      </c>
      <c r="B31375" s="6" t="s">
        <v>27482</v>
      </c>
    </row>
    <row r="31376" spans="1:2" x14ac:dyDescent="0.2">
      <c r="A31376" s="6" t="s">
        <v>27483</v>
      </c>
      <c r="B31376" s="6" t="s">
        <v>27482</v>
      </c>
    </row>
    <row r="31377" spans="1:2" x14ac:dyDescent="0.2">
      <c r="A31377" s="6" t="s">
        <v>27483</v>
      </c>
      <c r="B31377" s="6" t="s">
        <v>27482</v>
      </c>
    </row>
    <row r="31378" spans="1:2" x14ac:dyDescent="0.2">
      <c r="A31378" s="6" t="s">
        <v>27481</v>
      </c>
      <c r="B31378" s="6" t="s">
        <v>27480</v>
      </c>
    </row>
    <row r="31379" spans="1:2" x14ac:dyDescent="0.2">
      <c r="A31379" s="6" t="s">
        <v>27481</v>
      </c>
      <c r="B31379" s="6" t="s">
        <v>27480</v>
      </c>
    </row>
    <row r="31380" spans="1:2" x14ac:dyDescent="0.2">
      <c r="A31380" s="6" t="s">
        <v>27481</v>
      </c>
      <c r="B31380" s="6" t="s">
        <v>27480</v>
      </c>
    </row>
    <row r="31381" spans="1:2" x14ac:dyDescent="0.2">
      <c r="A31381" s="6" t="s">
        <v>27479</v>
      </c>
      <c r="B31381" s="6" t="s">
        <v>27478</v>
      </c>
    </row>
    <row r="31382" spans="1:2" x14ac:dyDescent="0.2">
      <c r="A31382" s="6" t="s">
        <v>27477</v>
      </c>
      <c r="B31382" s="6" t="s">
        <v>27476</v>
      </c>
    </row>
    <row r="31383" spans="1:2" x14ac:dyDescent="0.2">
      <c r="A31383" s="6" t="s">
        <v>27475</v>
      </c>
      <c r="B31383" s="6" t="s">
        <v>27474</v>
      </c>
    </row>
    <row r="31384" spans="1:2" x14ac:dyDescent="0.2">
      <c r="A31384" s="6" t="s">
        <v>27473</v>
      </c>
      <c r="B31384" s="6" t="s">
        <v>27472</v>
      </c>
    </row>
    <row r="31385" spans="1:2" x14ac:dyDescent="0.2">
      <c r="A31385" s="6" t="s">
        <v>27471</v>
      </c>
      <c r="B31385" s="6" t="s">
        <v>27470</v>
      </c>
    </row>
    <row r="31386" spans="1:2" x14ac:dyDescent="0.2">
      <c r="A31386" s="6" t="s">
        <v>27469</v>
      </c>
      <c r="B31386" s="6" t="s">
        <v>27468</v>
      </c>
    </row>
    <row r="31387" spans="1:2" x14ac:dyDescent="0.2">
      <c r="A31387" s="6" t="s">
        <v>27466</v>
      </c>
      <c r="B31387" s="6" t="s">
        <v>27467</v>
      </c>
    </row>
    <row r="31388" spans="1:2" x14ac:dyDescent="0.2">
      <c r="A31388" s="6" t="s">
        <v>27466</v>
      </c>
      <c r="B31388" s="6" t="s">
        <v>27465</v>
      </c>
    </row>
    <row r="31389" spans="1:2" x14ac:dyDescent="0.2">
      <c r="A31389" s="6" t="s">
        <v>27464</v>
      </c>
      <c r="B31389" s="6" t="s">
        <v>27463</v>
      </c>
    </row>
    <row r="31390" spans="1:2" x14ac:dyDescent="0.2">
      <c r="A31390" s="6" t="s">
        <v>27462</v>
      </c>
      <c r="B31390" s="6" t="s">
        <v>27461</v>
      </c>
    </row>
    <row r="31391" spans="1:2" x14ac:dyDescent="0.2">
      <c r="A31391" s="6" t="s">
        <v>27462</v>
      </c>
      <c r="B31391" s="6" t="s">
        <v>27461</v>
      </c>
    </row>
    <row r="31392" spans="1:2" x14ac:dyDescent="0.2">
      <c r="A31392" s="6" t="s">
        <v>27462</v>
      </c>
      <c r="B31392" s="6" t="s">
        <v>27461</v>
      </c>
    </row>
    <row r="31393" spans="1:2" x14ac:dyDescent="0.2">
      <c r="A31393" s="6" t="s">
        <v>27460</v>
      </c>
      <c r="B31393" s="6" t="s">
        <v>27459</v>
      </c>
    </row>
    <row r="31394" spans="1:2" x14ac:dyDescent="0.2">
      <c r="A31394" s="6" t="s">
        <v>27460</v>
      </c>
      <c r="B31394" s="6" t="s">
        <v>27459</v>
      </c>
    </row>
    <row r="31395" spans="1:2" x14ac:dyDescent="0.2">
      <c r="A31395" s="6" t="s">
        <v>27460</v>
      </c>
      <c r="B31395" s="6" t="s">
        <v>27459</v>
      </c>
    </row>
    <row r="31396" spans="1:2" x14ac:dyDescent="0.2">
      <c r="A31396" s="6" t="s">
        <v>27460</v>
      </c>
      <c r="B31396" s="6" t="s">
        <v>27459</v>
      </c>
    </row>
    <row r="31397" spans="1:2" x14ac:dyDescent="0.2">
      <c r="A31397" s="6" t="s">
        <v>27458</v>
      </c>
      <c r="B31397" s="6" t="s">
        <v>27457</v>
      </c>
    </row>
    <row r="31398" spans="1:2" x14ac:dyDescent="0.2">
      <c r="A31398" s="6" t="s">
        <v>27458</v>
      </c>
      <c r="B31398" s="6" t="s">
        <v>27457</v>
      </c>
    </row>
    <row r="31399" spans="1:2" x14ac:dyDescent="0.2">
      <c r="A31399" s="6" t="s">
        <v>27458</v>
      </c>
      <c r="B31399" s="6" t="s">
        <v>27457</v>
      </c>
    </row>
    <row r="31400" spans="1:2" x14ac:dyDescent="0.2">
      <c r="A31400" s="6" t="s">
        <v>27456</v>
      </c>
      <c r="B31400" s="6" t="s">
        <v>27455</v>
      </c>
    </row>
    <row r="31401" spans="1:2" x14ac:dyDescent="0.2">
      <c r="A31401" s="6" t="s">
        <v>27456</v>
      </c>
      <c r="B31401" s="6" t="s">
        <v>27455</v>
      </c>
    </row>
    <row r="31402" spans="1:2" x14ac:dyDescent="0.2">
      <c r="A31402" s="6" t="s">
        <v>27454</v>
      </c>
      <c r="B31402" s="6" t="s">
        <v>27453</v>
      </c>
    </row>
    <row r="31403" spans="1:2" x14ac:dyDescent="0.2">
      <c r="A31403" s="6" t="s">
        <v>27454</v>
      </c>
      <c r="B31403" s="6" t="s">
        <v>27453</v>
      </c>
    </row>
    <row r="31404" spans="1:2" x14ac:dyDescent="0.2">
      <c r="A31404" s="6" t="s">
        <v>27454</v>
      </c>
      <c r="B31404" s="6" t="s">
        <v>27453</v>
      </c>
    </row>
    <row r="31405" spans="1:2" x14ac:dyDescent="0.2">
      <c r="A31405" s="6" t="s">
        <v>27452</v>
      </c>
      <c r="B31405" s="6" t="s">
        <v>27451</v>
      </c>
    </row>
    <row r="31406" spans="1:2" x14ac:dyDescent="0.2">
      <c r="A31406" s="6" t="s">
        <v>27450</v>
      </c>
      <c r="B31406" s="6" t="s">
        <v>27449</v>
      </c>
    </row>
    <row r="31407" spans="1:2" x14ac:dyDescent="0.2">
      <c r="A31407" s="6" t="s">
        <v>27450</v>
      </c>
      <c r="B31407" s="6" t="s">
        <v>27449</v>
      </c>
    </row>
    <row r="31408" spans="1:2" x14ac:dyDescent="0.2">
      <c r="A31408" s="6" t="s">
        <v>27450</v>
      </c>
      <c r="B31408" s="6" t="s">
        <v>27449</v>
      </c>
    </row>
    <row r="31409" spans="1:2" x14ac:dyDescent="0.2">
      <c r="A31409" s="6" t="s">
        <v>27448</v>
      </c>
      <c r="B31409" s="6" t="s">
        <v>27447</v>
      </c>
    </row>
    <row r="31410" spans="1:2" x14ac:dyDescent="0.2">
      <c r="A31410" s="6" t="s">
        <v>27448</v>
      </c>
      <c r="B31410" s="6" t="s">
        <v>27447</v>
      </c>
    </row>
    <row r="31411" spans="1:2" x14ac:dyDescent="0.2">
      <c r="A31411" s="6" t="s">
        <v>27446</v>
      </c>
      <c r="B31411" s="6" t="s">
        <v>27445</v>
      </c>
    </row>
    <row r="31412" spans="1:2" x14ac:dyDescent="0.2">
      <c r="A31412" s="6" t="s">
        <v>27444</v>
      </c>
      <c r="B31412" s="6" t="s">
        <v>27443</v>
      </c>
    </row>
    <row r="31413" spans="1:2" x14ac:dyDescent="0.2">
      <c r="A31413" s="6" t="s">
        <v>27442</v>
      </c>
      <c r="B31413" s="6" t="s">
        <v>27441</v>
      </c>
    </row>
    <row r="31414" spans="1:2" x14ac:dyDescent="0.2">
      <c r="A31414" s="6" t="s">
        <v>27440</v>
      </c>
      <c r="B31414" s="6" t="s">
        <v>27439</v>
      </c>
    </row>
    <row r="31415" spans="1:2" x14ac:dyDescent="0.2">
      <c r="A31415" s="6" t="s">
        <v>27438</v>
      </c>
      <c r="B31415" s="6" t="s">
        <v>27437</v>
      </c>
    </row>
    <row r="31416" spans="1:2" x14ac:dyDescent="0.2">
      <c r="A31416" s="6" t="s">
        <v>27438</v>
      </c>
      <c r="B31416" s="6" t="s">
        <v>27437</v>
      </c>
    </row>
    <row r="31417" spans="1:2" x14ac:dyDescent="0.2">
      <c r="A31417" s="6" t="s">
        <v>27438</v>
      </c>
      <c r="B31417" s="6" t="s">
        <v>27437</v>
      </c>
    </row>
    <row r="31418" spans="1:2" x14ac:dyDescent="0.2">
      <c r="A31418" s="6" t="s">
        <v>27436</v>
      </c>
      <c r="B31418" s="6" t="s">
        <v>27435</v>
      </c>
    </row>
    <row r="31419" spans="1:2" x14ac:dyDescent="0.2">
      <c r="A31419" s="6" t="s">
        <v>27434</v>
      </c>
      <c r="B31419" s="6" t="s">
        <v>27433</v>
      </c>
    </row>
    <row r="31420" spans="1:2" x14ac:dyDescent="0.2">
      <c r="A31420" s="6" t="s">
        <v>27432</v>
      </c>
      <c r="B31420" s="6" t="s">
        <v>27431</v>
      </c>
    </row>
    <row r="31421" spans="1:2" x14ac:dyDescent="0.2">
      <c r="A31421" s="6" t="s">
        <v>27432</v>
      </c>
      <c r="B31421" s="6" t="s">
        <v>27431</v>
      </c>
    </row>
    <row r="31422" spans="1:2" x14ac:dyDescent="0.2">
      <c r="A31422" s="6" t="s">
        <v>27432</v>
      </c>
      <c r="B31422" s="6" t="s">
        <v>27431</v>
      </c>
    </row>
    <row r="31423" spans="1:2" x14ac:dyDescent="0.2">
      <c r="A31423" s="6" t="s">
        <v>27432</v>
      </c>
      <c r="B31423" s="6" t="s">
        <v>27431</v>
      </c>
    </row>
    <row r="31424" spans="1:2" x14ac:dyDescent="0.2">
      <c r="A31424" s="6" t="s">
        <v>27430</v>
      </c>
      <c r="B31424" s="6" t="s">
        <v>27429</v>
      </c>
    </row>
    <row r="31425" spans="1:2" x14ac:dyDescent="0.2">
      <c r="A31425" s="6" t="s">
        <v>27428</v>
      </c>
      <c r="B31425" s="6" t="s">
        <v>27427</v>
      </c>
    </row>
    <row r="31426" spans="1:2" x14ac:dyDescent="0.2">
      <c r="A31426" s="6" t="s">
        <v>27426</v>
      </c>
      <c r="B31426" s="6" t="s">
        <v>27425</v>
      </c>
    </row>
    <row r="31427" spans="1:2" x14ac:dyDescent="0.2">
      <c r="A31427" s="6" t="s">
        <v>27424</v>
      </c>
      <c r="B31427" s="6" t="s">
        <v>27423</v>
      </c>
    </row>
    <row r="31428" spans="1:2" x14ac:dyDescent="0.2">
      <c r="A31428" s="6" t="s">
        <v>27422</v>
      </c>
      <c r="B31428" s="6" t="s">
        <v>27421</v>
      </c>
    </row>
    <row r="31429" spans="1:2" x14ac:dyDescent="0.2">
      <c r="A31429" s="6" t="s">
        <v>27422</v>
      </c>
      <c r="B31429" s="6" t="s">
        <v>27421</v>
      </c>
    </row>
    <row r="31430" spans="1:2" x14ac:dyDescent="0.2">
      <c r="A31430" s="6" t="s">
        <v>27422</v>
      </c>
      <c r="B31430" s="6" t="s">
        <v>27421</v>
      </c>
    </row>
    <row r="31431" spans="1:2" x14ac:dyDescent="0.2">
      <c r="A31431" s="6" t="s">
        <v>27422</v>
      </c>
      <c r="B31431" s="6" t="s">
        <v>27421</v>
      </c>
    </row>
    <row r="31432" spans="1:2" x14ac:dyDescent="0.2">
      <c r="A31432" s="6" t="s">
        <v>27420</v>
      </c>
      <c r="B31432" s="6" t="s">
        <v>27419</v>
      </c>
    </row>
    <row r="31433" spans="1:2" x14ac:dyDescent="0.2">
      <c r="A31433" s="6" t="s">
        <v>27418</v>
      </c>
      <c r="B31433" s="6" t="s">
        <v>27417</v>
      </c>
    </row>
    <row r="31434" spans="1:2" x14ac:dyDescent="0.2">
      <c r="A31434" s="6" t="s">
        <v>27416</v>
      </c>
      <c r="B31434" s="6" t="s">
        <v>27415</v>
      </c>
    </row>
    <row r="31435" spans="1:2" x14ac:dyDescent="0.2">
      <c r="A31435" s="6" t="s">
        <v>27414</v>
      </c>
      <c r="B31435" s="6" t="s">
        <v>27413</v>
      </c>
    </row>
    <row r="31436" spans="1:2" x14ac:dyDescent="0.2">
      <c r="A31436" s="6" t="s">
        <v>27414</v>
      </c>
      <c r="B31436" s="6" t="s">
        <v>27413</v>
      </c>
    </row>
    <row r="31437" spans="1:2" x14ac:dyDescent="0.2">
      <c r="A31437" s="6" t="s">
        <v>27414</v>
      </c>
      <c r="B31437" s="6" t="s">
        <v>27413</v>
      </c>
    </row>
    <row r="31438" spans="1:2" x14ac:dyDescent="0.2">
      <c r="A31438" s="6" t="s">
        <v>27414</v>
      </c>
      <c r="B31438" s="6" t="s">
        <v>27413</v>
      </c>
    </row>
    <row r="31439" spans="1:2" x14ac:dyDescent="0.2">
      <c r="A31439" s="6" t="s">
        <v>27414</v>
      </c>
      <c r="B31439" s="6" t="s">
        <v>27413</v>
      </c>
    </row>
    <row r="31440" spans="1:2" x14ac:dyDescent="0.2">
      <c r="A31440" s="6" t="s">
        <v>27412</v>
      </c>
      <c r="B31440" s="6" t="s">
        <v>27411</v>
      </c>
    </row>
    <row r="31441" spans="1:2" x14ac:dyDescent="0.2">
      <c r="A31441" s="6" t="s">
        <v>27410</v>
      </c>
      <c r="B31441" s="6" t="s">
        <v>27409</v>
      </c>
    </row>
    <row r="31442" spans="1:2" x14ac:dyDescent="0.2">
      <c r="A31442" s="6" t="s">
        <v>27408</v>
      </c>
      <c r="B31442" s="6" t="s">
        <v>27407</v>
      </c>
    </row>
    <row r="31443" spans="1:2" x14ac:dyDescent="0.2">
      <c r="A31443" s="6" t="s">
        <v>27406</v>
      </c>
      <c r="B31443" s="6" t="s">
        <v>27405</v>
      </c>
    </row>
    <row r="31444" spans="1:2" x14ac:dyDescent="0.2">
      <c r="A31444" s="6" t="s">
        <v>27404</v>
      </c>
      <c r="B31444" s="6" t="s">
        <v>27403</v>
      </c>
    </row>
    <row r="31445" spans="1:2" x14ac:dyDescent="0.2">
      <c r="A31445" s="6" t="s">
        <v>27402</v>
      </c>
      <c r="B31445" s="6" t="s">
        <v>27401</v>
      </c>
    </row>
    <row r="31446" spans="1:2" x14ac:dyDescent="0.2">
      <c r="A31446" s="6" t="s">
        <v>27402</v>
      </c>
      <c r="B31446" s="6" t="s">
        <v>27401</v>
      </c>
    </row>
    <row r="31447" spans="1:2" x14ac:dyDescent="0.2">
      <c r="A31447" s="6" t="s">
        <v>27402</v>
      </c>
      <c r="B31447" s="6" t="s">
        <v>27401</v>
      </c>
    </row>
    <row r="31448" spans="1:2" x14ac:dyDescent="0.2">
      <c r="A31448" s="6" t="s">
        <v>27400</v>
      </c>
      <c r="B31448" s="6" t="s">
        <v>27399</v>
      </c>
    </row>
    <row r="31449" spans="1:2" x14ac:dyDescent="0.2">
      <c r="A31449" s="6" t="s">
        <v>27398</v>
      </c>
      <c r="B31449" s="6" t="s">
        <v>27397</v>
      </c>
    </row>
    <row r="31450" spans="1:2" x14ac:dyDescent="0.2">
      <c r="A31450" s="6" t="s">
        <v>9169</v>
      </c>
      <c r="B31450" s="6" t="s">
        <v>27396</v>
      </c>
    </row>
    <row r="31451" spans="1:2" x14ac:dyDescent="0.2">
      <c r="A31451" s="6" t="s">
        <v>27395</v>
      </c>
      <c r="B31451" s="6" t="s">
        <v>27394</v>
      </c>
    </row>
    <row r="31452" spans="1:2" x14ac:dyDescent="0.2">
      <c r="A31452" s="6" t="s">
        <v>27395</v>
      </c>
      <c r="B31452" s="6" t="s">
        <v>27394</v>
      </c>
    </row>
    <row r="31453" spans="1:2" x14ac:dyDescent="0.2">
      <c r="A31453" s="6" t="s">
        <v>27393</v>
      </c>
      <c r="B31453" s="6" t="s">
        <v>27392</v>
      </c>
    </row>
    <row r="31454" spans="1:2" x14ac:dyDescent="0.2">
      <c r="A31454" s="6" t="s">
        <v>27391</v>
      </c>
      <c r="B31454" s="6" t="s">
        <v>27390</v>
      </c>
    </row>
    <row r="31455" spans="1:2" x14ac:dyDescent="0.2">
      <c r="A31455" s="6" t="s">
        <v>27391</v>
      </c>
      <c r="B31455" s="6" t="s">
        <v>27390</v>
      </c>
    </row>
    <row r="31456" spans="1:2" x14ac:dyDescent="0.2">
      <c r="A31456" s="6" t="s">
        <v>73</v>
      </c>
      <c r="B31456" s="6" t="s">
        <v>27389</v>
      </c>
    </row>
    <row r="31457" spans="1:2" x14ac:dyDescent="0.2">
      <c r="A31457" s="6" t="s">
        <v>27388</v>
      </c>
      <c r="B31457" s="6" t="s">
        <v>27387</v>
      </c>
    </row>
    <row r="31458" spans="1:2" x14ac:dyDescent="0.2">
      <c r="A31458" s="6" t="s">
        <v>27386</v>
      </c>
      <c r="B31458" s="6" t="s">
        <v>27385</v>
      </c>
    </row>
    <row r="31459" spans="1:2" x14ac:dyDescent="0.2">
      <c r="A31459" s="6" t="s">
        <v>27381</v>
      </c>
      <c r="B31459" s="6" t="s">
        <v>27384</v>
      </c>
    </row>
    <row r="31460" spans="1:2" x14ac:dyDescent="0.2">
      <c r="A31460" s="6" t="s">
        <v>27383</v>
      </c>
      <c r="B31460" s="6" t="s">
        <v>27382</v>
      </c>
    </row>
    <row r="31461" spans="1:2" x14ac:dyDescent="0.2">
      <c r="A31461" s="6" t="s">
        <v>27381</v>
      </c>
      <c r="B31461" s="6" t="s">
        <v>27380</v>
      </c>
    </row>
    <row r="31462" spans="1:2" x14ac:dyDescent="0.2">
      <c r="A31462" s="6" t="s">
        <v>27379</v>
      </c>
      <c r="B31462" s="6" t="s">
        <v>27378</v>
      </c>
    </row>
    <row r="31463" spans="1:2" x14ac:dyDescent="0.2">
      <c r="A31463" s="6" t="s">
        <v>27377</v>
      </c>
      <c r="B31463" s="6" t="s">
        <v>27376</v>
      </c>
    </row>
    <row r="31464" spans="1:2" x14ac:dyDescent="0.2">
      <c r="A31464" s="6" t="s">
        <v>27375</v>
      </c>
      <c r="B31464" s="6" t="s">
        <v>27374</v>
      </c>
    </row>
    <row r="31465" spans="1:2" x14ac:dyDescent="0.2">
      <c r="A31465" s="6" t="s">
        <v>27373</v>
      </c>
      <c r="B31465" s="6" t="s">
        <v>27372</v>
      </c>
    </row>
    <row r="31466" spans="1:2" x14ac:dyDescent="0.2">
      <c r="A31466" s="6" t="s">
        <v>27371</v>
      </c>
      <c r="B31466" s="6" t="s">
        <v>27370</v>
      </c>
    </row>
    <row r="31467" spans="1:2" x14ac:dyDescent="0.2">
      <c r="A31467" s="6" t="s">
        <v>27369</v>
      </c>
      <c r="B31467" s="6" t="s">
        <v>27368</v>
      </c>
    </row>
    <row r="31468" spans="1:2" x14ac:dyDescent="0.2">
      <c r="A31468" s="6" t="s">
        <v>27369</v>
      </c>
      <c r="B31468" s="6" t="s">
        <v>27368</v>
      </c>
    </row>
    <row r="31469" spans="1:2" x14ac:dyDescent="0.2">
      <c r="A31469" s="6" t="s">
        <v>27369</v>
      </c>
      <c r="B31469" s="6" t="s">
        <v>27368</v>
      </c>
    </row>
    <row r="31470" spans="1:2" x14ac:dyDescent="0.2">
      <c r="A31470" s="6" t="s">
        <v>27367</v>
      </c>
      <c r="B31470" s="6" t="s">
        <v>27366</v>
      </c>
    </row>
    <row r="31471" spans="1:2" x14ac:dyDescent="0.2">
      <c r="A31471" s="6" t="s">
        <v>27365</v>
      </c>
      <c r="B31471" s="6" t="s">
        <v>27364</v>
      </c>
    </row>
    <row r="31472" spans="1:2" x14ac:dyDescent="0.2">
      <c r="A31472" s="6" t="s">
        <v>27363</v>
      </c>
      <c r="B31472" s="6" t="s">
        <v>27362</v>
      </c>
    </row>
    <row r="31473" spans="1:2" x14ac:dyDescent="0.2">
      <c r="A31473" s="6" t="s">
        <v>27361</v>
      </c>
      <c r="B31473" s="6" t="s">
        <v>27360</v>
      </c>
    </row>
    <row r="31474" spans="1:2" x14ac:dyDescent="0.2">
      <c r="A31474" s="6" t="s">
        <v>27359</v>
      </c>
      <c r="B31474" s="6" t="s">
        <v>27358</v>
      </c>
    </row>
    <row r="31475" spans="1:2" x14ac:dyDescent="0.2">
      <c r="A31475" s="6" t="s">
        <v>27357</v>
      </c>
      <c r="B31475" s="6" t="s">
        <v>27356</v>
      </c>
    </row>
    <row r="31476" spans="1:2" x14ac:dyDescent="0.2">
      <c r="A31476" s="6" t="s">
        <v>27355</v>
      </c>
      <c r="B31476" s="6" t="s">
        <v>27354</v>
      </c>
    </row>
    <row r="31477" spans="1:2" x14ac:dyDescent="0.2">
      <c r="A31477" s="6" t="s">
        <v>27355</v>
      </c>
      <c r="B31477" s="6" t="s">
        <v>27354</v>
      </c>
    </row>
    <row r="31478" spans="1:2" x14ac:dyDescent="0.2">
      <c r="A31478" s="6" t="s">
        <v>27355</v>
      </c>
      <c r="B31478" s="6" t="s">
        <v>27354</v>
      </c>
    </row>
    <row r="31479" spans="1:2" x14ac:dyDescent="0.2">
      <c r="A31479" s="6" t="s">
        <v>27355</v>
      </c>
      <c r="B31479" s="6" t="s">
        <v>27354</v>
      </c>
    </row>
    <row r="31480" spans="1:2" x14ac:dyDescent="0.2">
      <c r="A31480" s="6" t="s">
        <v>27355</v>
      </c>
      <c r="B31480" s="6" t="s">
        <v>27354</v>
      </c>
    </row>
    <row r="31481" spans="1:2" x14ac:dyDescent="0.2">
      <c r="A31481" s="6" t="s">
        <v>27353</v>
      </c>
      <c r="B31481" s="6" t="s">
        <v>27352</v>
      </c>
    </row>
    <row r="31482" spans="1:2" x14ac:dyDescent="0.2">
      <c r="A31482" s="6" t="s">
        <v>27351</v>
      </c>
      <c r="B31482" s="6" t="s">
        <v>27350</v>
      </c>
    </row>
    <row r="31483" spans="1:2" x14ac:dyDescent="0.2">
      <c r="A31483" s="6" t="s">
        <v>27351</v>
      </c>
      <c r="B31483" s="6" t="s">
        <v>27350</v>
      </c>
    </row>
    <row r="31484" spans="1:2" x14ac:dyDescent="0.2">
      <c r="A31484" s="6" t="s">
        <v>27349</v>
      </c>
      <c r="B31484" s="6" t="s">
        <v>27348</v>
      </c>
    </row>
    <row r="31485" spans="1:2" x14ac:dyDescent="0.2">
      <c r="A31485" s="6" t="s">
        <v>27347</v>
      </c>
      <c r="B31485" s="6" t="s">
        <v>27346</v>
      </c>
    </row>
    <row r="31486" spans="1:2" x14ac:dyDescent="0.2">
      <c r="A31486" s="6" t="s">
        <v>27345</v>
      </c>
      <c r="B31486" s="6" t="s">
        <v>27344</v>
      </c>
    </row>
    <row r="31487" spans="1:2" x14ac:dyDescent="0.2">
      <c r="A31487" s="6" t="s">
        <v>27343</v>
      </c>
      <c r="B31487" s="6" t="s">
        <v>27342</v>
      </c>
    </row>
    <row r="31488" spans="1:2" x14ac:dyDescent="0.2">
      <c r="A31488" s="6" t="s">
        <v>27341</v>
      </c>
      <c r="B31488" s="6" t="s">
        <v>27340</v>
      </c>
    </row>
    <row r="31489" spans="1:2" x14ac:dyDescent="0.2">
      <c r="A31489" s="6" t="s">
        <v>27341</v>
      </c>
      <c r="B31489" s="6" t="s">
        <v>27340</v>
      </c>
    </row>
    <row r="31490" spans="1:2" x14ac:dyDescent="0.2">
      <c r="A31490" s="6" t="s">
        <v>27339</v>
      </c>
      <c r="B31490" s="6" t="s">
        <v>27338</v>
      </c>
    </row>
    <row r="31491" spans="1:2" x14ac:dyDescent="0.2">
      <c r="A31491" s="6" t="s">
        <v>27337</v>
      </c>
      <c r="B31491" s="6" t="s">
        <v>27336</v>
      </c>
    </row>
    <row r="31492" spans="1:2" x14ac:dyDescent="0.2">
      <c r="A31492" s="6" t="s">
        <v>27335</v>
      </c>
      <c r="B31492" s="6" t="s">
        <v>27334</v>
      </c>
    </row>
    <row r="31493" spans="1:2" x14ac:dyDescent="0.2">
      <c r="A31493" s="6" t="s">
        <v>27333</v>
      </c>
      <c r="B31493" s="6" t="s">
        <v>27332</v>
      </c>
    </row>
    <row r="31494" spans="1:2" x14ac:dyDescent="0.2">
      <c r="A31494" s="6" t="s">
        <v>27333</v>
      </c>
      <c r="B31494" s="6" t="s">
        <v>27332</v>
      </c>
    </row>
    <row r="31495" spans="1:2" x14ac:dyDescent="0.2">
      <c r="A31495" s="6" t="s">
        <v>27333</v>
      </c>
      <c r="B31495" s="6" t="s">
        <v>27332</v>
      </c>
    </row>
    <row r="31496" spans="1:2" x14ac:dyDescent="0.2">
      <c r="A31496" s="6" t="s">
        <v>27333</v>
      </c>
      <c r="B31496" s="6" t="s">
        <v>27332</v>
      </c>
    </row>
    <row r="31497" spans="1:2" x14ac:dyDescent="0.2">
      <c r="A31497" s="6" t="s">
        <v>27333</v>
      </c>
      <c r="B31497" s="6" t="s">
        <v>27332</v>
      </c>
    </row>
    <row r="31498" spans="1:2" x14ac:dyDescent="0.2">
      <c r="A31498" s="6" t="s">
        <v>27333</v>
      </c>
      <c r="B31498" s="6" t="s">
        <v>27332</v>
      </c>
    </row>
    <row r="31499" spans="1:2" x14ac:dyDescent="0.2">
      <c r="A31499" s="6" t="s">
        <v>27333</v>
      </c>
      <c r="B31499" s="6" t="s">
        <v>27332</v>
      </c>
    </row>
    <row r="31500" spans="1:2" x14ac:dyDescent="0.2">
      <c r="A31500" s="6" t="s">
        <v>27331</v>
      </c>
      <c r="B31500" s="6" t="s">
        <v>27330</v>
      </c>
    </row>
    <row r="31501" spans="1:2" x14ac:dyDescent="0.2">
      <c r="A31501" s="6" t="s">
        <v>27331</v>
      </c>
      <c r="B31501" s="6" t="s">
        <v>27330</v>
      </c>
    </row>
    <row r="31502" spans="1:2" x14ac:dyDescent="0.2">
      <c r="A31502" s="6" t="s">
        <v>27329</v>
      </c>
      <c r="B31502" s="6" t="s">
        <v>27328</v>
      </c>
    </row>
    <row r="31503" spans="1:2" x14ac:dyDescent="0.2">
      <c r="A31503" s="6" t="s">
        <v>27329</v>
      </c>
      <c r="B31503" s="6" t="s">
        <v>27328</v>
      </c>
    </row>
    <row r="31504" spans="1:2" x14ac:dyDescent="0.2">
      <c r="A31504" s="6" t="s">
        <v>27327</v>
      </c>
      <c r="B31504" s="6" t="s">
        <v>27326</v>
      </c>
    </row>
    <row r="31505" spans="1:2" x14ac:dyDescent="0.2">
      <c r="A31505" s="6" t="s">
        <v>27325</v>
      </c>
      <c r="B31505" s="6" t="s">
        <v>27324</v>
      </c>
    </row>
    <row r="31506" spans="1:2" x14ac:dyDescent="0.2">
      <c r="A31506" s="6" t="s">
        <v>27323</v>
      </c>
      <c r="B31506" s="6" t="s">
        <v>27322</v>
      </c>
    </row>
    <row r="31507" spans="1:2" x14ac:dyDescent="0.2">
      <c r="A31507" s="6" t="s">
        <v>27321</v>
      </c>
      <c r="B31507" s="6" t="s">
        <v>27320</v>
      </c>
    </row>
    <row r="31508" spans="1:2" x14ac:dyDescent="0.2">
      <c r="A31508" s="6" t="s">
        <v>27319</v>
      </c>
      <c r="B31508" s="6" t="s">
        <v>27318</v>
      </c>
    </row>
    <row r="31509" spans="1:2" x14ac:dyDescent="0.2">
      <c r="A31509" s="6" t="s">
        <v>27319</v>
      </c>
      <c r="B31509" s="6" t="s">
        <v>27318</v>
      </c>
    </row>
    <row r="31510" spans="1:2" x14ac:dyDescent="0.2">
      <c r="A31510" s="6" t="s">
        <v>27319</v>
      </c>
      <c r="B31510" s="6" t="s">
        <v>27318</v>
      </c>
    </row>
    <row r="31511" spans="1:2" x14ac:dyDescent="0.2">
      <c r="A31511" s="6" t="s">
        <v>27319</v>
      </c>
      <c r="B31511" s="6" t="s">
        <v>27318</v>
      </c>
    </row>
    <row r="31512" spans="1:2" x14ac:dyDescent="0.2">
      <c r="A31512" s="6" t="s">
        <v>27319</v>
      </c>
      <c r="B31512" s="6" t="s">
        <v>27318</v>
      </c>
    </row>
    <row r="31513" spans="1:2" x14ac:dyDescent="0.2">
      <c r="A31513" s="6" t="s">
        <v>27319</v>
      </c>
      <c r="B31513" s="6" t="s">
        <v>27318</v>
      </c>
    </row>
    <row r="31514" spans="1:2" x14ac:dyDescent="0.2">
      <c r="A31514" s="6" t="s">
        <v>27319</v>
      </c>
      <c r="B31514" s="6" t="s">
        <v>27318</v>
      </c>
    </row>
    <row r="31515" spans="1:2" x14ac:dyDescent="0.2">
      <c r="A31515" s="6" t="s">
        <v>27317</v>
      </c>
      <c r="B31515" s="6" t="s">
        <v>27316</v>
      </c>
    </row>
    <row r="31516" spans="1:2" x14ac:dyDescent="0.2">
      <c r="A31516" s="6" t="s">
        <v>27317</v>
      </c>
      <c r="B31516" s="6" t="s">
        <v>27316</v>
      </c>
    </row>
    <row r="31517" spans="1:2" x14ac:dyDescent="0.2">
      <c r="A31517" s="6" t="s">
        <v>27315</v>
      </c>
      <c r="B31517" s="6" t="s">
        <v>27314</v>
      </c>
    </row>
    <row r="31518" spans="1:2" x14ac:dyDescent="0.2">
      <c r="A31518" s="6" t="s">
        <v>27313</v>
      </c>
      <c r="B31518" s="6" t="s">
        <v>27312</v>
      </c>
    </row>
    <row r="31519" spans="1:2" x14ac:dyDescent="0.2">
      <c r="A31519" s="6" t="s">
        <v>27310</v>
      </c>
      <c r="B31519" s="6" t="s">
        <v>27311</v>
      </c>
    </row>
    <row r="31520" spans="1:2" x14ac:dyDescent="0.2">
      <c r="A31520" s="6" t="s">
        <v>27310</v>
      </c>
      <c r="B31520" s="6" t="s">
        <v>27309</v>
      </c>
    </row>
    <row r="31521" spans="1:2" x14ac:dyDescent="0.2">
      <c r="A31521" s="6" t="s">
        <v>27308</v>
      </c>
      <c r="B31521" s="6" t="s">
        <v>27307</v>
      </c>
    </row>
    <row r="31522" spans="1:2" x14ac:dyDescent="0.2">
      <c r="A31522" s="6" t="s">
        <v>27306</v>
      </c>
      <c r="B31522" s="6" t="s">
        <v>27305</v>
      </c>
    </row>
    <row r="31523" spans="1:2" x14ac:dyDescent="0.2">
      <c r="A31523" s="6" t="s">
        <v>27304</v>
      </c>
      <c r="B31523" s="6" t="s">
        <v>27303</v>
      </c>
    </row>
    <row r="31524" spans="1:2" x14ac:dyDescent="0.2">
      <c r="A31524" s="6" t="s">
        <v>27302</v>
      </c>
      <c r="B31524" s="6" t="s">
        <v>27301</v>
      </c>
    </row>
    <row r="31525" spans="1:2" x14ac:dyDescent="0.2">
      <c r="A31525" s="6" t="s">
        <v>27302</v>
      </c>
      <c r="B31525" s="6" t="s">
        <v>27301</v>
      </c>
    </row>
    <row r="31526" spans="1:2" x14ac:dyDescent="0.2">
      <c r="A31526" s="6" t="s">
        <v>27302</v>
      </c>
      <c r="B31526" s="6" t="s">
        <v>27301</v>
      </c>
    </row>
    <row r="31527" spans="1:2" x14ac:dyDescent="0.2">
      <c r="A31527" s="6" t="s">
        <v>27300</v>
      </c>
      <c r="B31527" s="6" t="s">
        <v>27299</v>
      </c>
    </row>
    <row r="31528" spans="1:2" x14ac:dyDescent="0.2">
      <c r="A31528" s="6" t="s">
        <v>27300</v>
      </c>
      <c r="B31528" s="6" t="s">
        <v>27299</v>
      </c>
    </row>
    <row r="31529" spans="1:2" x14ac:dyDescent="0.2">
      <c r="A31529" s="6" t="s">
        <v>27300</v>
      </c>
      <c r="B31529" s="6" t="s">
        <v>27299</v>
      </c>
    </row>
    <row r="31530" spans="1:2" x14ac:dyDescent="0.2">
      <c r="A31530" s="6" t="s">
        <v>27298</v>
      </c>
      <c r="B31530" s="6" t="s">
        <v>27297</v>
      </c>
    </row>
    <row r="31531" spans="1:2" x14ac:dyDescent="0.2">
      <c r="A31531" s="6" t="s">
        <v>27298</v>
      </c>
      <c r="B31531" s="6" t="s">
        <v>27297</v>
      </c>
    </row>
    <row r="31532" spans="1:2" x14ac:dyDescent="0.2">
      <c r="A31532" s="6" t="s">
        <v>27296</v>
      </c>
      <c r="B31532" s="6" t="s">
        <v>27295</v>
      </c>
    </row>
    <row r="31533" spans="1:2" x14ac:dyDescent="0.2">
      <c r="A31533" s="6" t="s">
        <v>27294</v>
      </c>
      <c r="B31533" s="6" t="s">
        <v>27293</v>
      </c>
    </row>
    <row r="31534" spans="1:2" x14ac:dyDescent="0.2">
      <c r="A31534" s="6" t="s">
        <v>27292</v>
      </c>
      <c r="B31534" s="6" t="s">
        <v>27291</v>
      </c>
    </row>
    <row r="31535" spans="1:2" x14ac:dyDescent="0.2">
      <c r="A31535" s="6" t="s">
        <v>27290</v>
      </c>
      <c r="B31535" s="6" t="s">
        <v>27289</v>
      </c>
    </row>
    <row r="31536" spans="1:2" x14ac:dyDescent="0.2">
      <c r="A31536" s="6" t="s">
        <v>27290</v>
      </c>
      <c r="B31536" s="6" t="s">
        <v>27289</v>
      </c>
    </row>
    <row r="31537" spans="1:2" x14ac:dyDescent="0.2">
      <c r="A31537" s="6" t="s">
        <v>27288</v>
      </c>
      <c r="B31537" s="6" t="s">
        <v>27287</v>
      </c>
    </row>
    <row r="31538" spans="1:2" x14ac:dyDescent="0.2">
      <c r="A31538" s="6" t="s">
        <v>27288</v>
      </c>
      <c r="B31538" s="6" t="s">
        <v>27287</v>
      </c>
    </row>
    <row r="31539" spans="1:2" x14ac:dyDescent="0.2">
      <c r="A31539" s="6" t="s">
        <v>27288</v>
      </c>
      <c r="B31539" s="6" t="s">
        <v>27287</v>
      </c>
    </row>
    <row r="31540" spans="1:2" x14ac:dyDescent="0.2">
      <c r="A31540" s="6" t="s">
        <v>27286</v>
      </c>
      <c r="B31540" s="6" t="s">
        <v>27285</v>
      </c>
    </row>
    <row r="31541" spans="1:2" x14ac:dyDescent="0.2">
      <c r="A31541" s="6" t="s">
        <v>27286</v>
      </c>
      <c r="B31541" s="6" t="s">
        <v>27285</v>
      </c>
    </row>
    <row r="31542" spans="1:2" x14ac:dyDescent="0.2">
      <c r="A31542" s="6" t="s">
        <v>27284</v>
      </c>
      <c r="B31542" s="6" t="s">
        <v>27283</v>
      </c>
    </row>
    <row r="31543" spans="1:2" x14ac:dyDescent="0.2">
      <c r="A31543" s="6" t="s">
        <v>27282</v>
      </c>
      <c r="B31543" s="6" t="s">
        <v>27281</v>
      </c>
    </row>
    <row r="31544" spans="1:2" x14ac:dyDescent="0.2">
      <c r="A31544" s="6" t="s">
        <v>27282</v>
      </c>
      <c r="B31544" s="6" t="s">
        <v>27281</v>
      </c>
    </row>
    <row r="31545" spans="1:2" x14ac:dyDescent="0.2">
      <c r="A31545" s="6" t="s">
        <v>27282</v>
      </c>
      <c r="B31545" s="6" t="s">
        <v>27281</v>
      </c>
    </row>
    <row r="31546" spans="1:2" x14ac:dyDescent="0.2">
      <c r="A31546" s="6" t="s">
        <v>27282</v>
      </c>
      <c r="B31546" s="6" t="s">
        <v>27281</v>
      </c>
    </row>
    <row r="31547" spans="1:2" x14ac:dyDescent="0.2">
      <c r="A31547" s="6" t="s">
        <v>27282</v>
      </c>
      <c r="B31547" s="6" t="s">
        <v>27281</v>
      </c>
    </row>
    <row r="31548" spans="1:2" x14ac:dyDescent="0.2">
      <c r="A31548" s="6" t="s">
        <v>27280</v>
      </c>
      <c r="B31548" s="6" t="s">
        <v>27279</v>
      </c>
    </row>
    <row r="31549" spans="1:2" x14ac:dyDescent="0.2">
      <c r="A31549" s="6" t="s">
        <v>27278</v>
      </c>
      <c r="B31549" s="6" t="s">
        <v>27277</v>
      </c>
    </row>
    <row r="31550" spans="1:2" x14ac:dyDescent="0.2">
      <c r="A31550" s="6" t="s">
        <v>27278</v>
      </c>
      <c r="B31550" s="6" t="s">
        <v>27277</v>
      </c>
    </row>
    <row r="31551" spans="1:2" x14ac:dyDescent="0.2">
      <c r="A31551" s="6" t="s">
        <v>27278</v>
      </c>
      <c r="B31551" s="6" t="s">
        <v>27277</v>
      </c>
    </row>
    <row r="31552" spans="1:2" x14ac:dyDescent="0.2">
      <c r="A31552" s="6" t="s">
        <v>27276</v>
      </c>
      <c r="B31552" s="6" t="s">
        <v>27275</v>
      </c>
    </row>
    <row r="31553" spans="1:2" x14ac:dyDescent="0.2">
      <c r="A31553" s="6" t="s">
        <v>27274</v>
      </c>
      <c r="B31553" s="6" t="s">
        <v>27273</v>
      </c>
    </row>
    <row r="31554" spans="1:2" x14ac:dyDescent="0.2">
      <c r="A31554" s="6" t="s">
        <v>27272</v>
      </c>
      <c r="B31554" s="6" t="s">
        <v>27271</v>
      </c>
    </row>
    <row r="31555" spans="1:2" x14ac:dyDescent="0.2">
      <c r="A31555" s="6" t="s">
        <v>27272</v>
      </c>
      <c r="B31555" s="6" t="s">
        <v>27271</v>
      </c>
    </row>
    <row r="31556" spans="1:2" x14ac:dyDescent="0.2">
      <c r="A31556" s="6" t="s">
        <v>27270</v>
      </c>
      <c r="B31556" s="6" t="s">
        <v>27269</v>
      </c>
    </row>
    <row r="31557" spans="1:2" x14ac:dyDescent="0.2">
      <c r="A31557" s="6" t="s">
        <v>27268</v>
      </c>
      <c r="B31557" s="6" t="s">
        <v>27267</v>
      </c>
    </row>
    <row r="31558" spans="1:2" x14ac:dyDescent="0.2">
      <c r="A31558" s="6" t="s">
        <v>27268</v>
      </c>
      <c r="B31558" s="6" t="s">
        <v>27267</v>
      </c>
    </row>
    <row r="31559" spans="1:2" x14ac:dyDescent="0.2">
      <c r="A31559" s="6" t="s">
        <v>27268</v>
      </c>
      <c r="B31559" s="6" t="s">
        <v>27267</v>
      </c>
    </row>
    <row r="31560" spans="1:2" x14ac:dyDescent="0.2">
      <c r="A31560" s="6" t="s">
        <v>27268</v>
      </c>
      <c r="B31560" s="6" t="s">
        <v>27267</v>
      </c>
    </row>
    <row r="31561" spans="1:2" x14ac:dyDescent="0.2">
      <c r="A31561" s="6" t="s">
        <v>27268</v>
      </c>
      <c r="B31561" s="6" t="s">
        <v>27267</v>
      </c>
    </row>
    <row r="31562" spans="1:2" x14ac:dyDescent="0.2">
      <c r="A31562" s="6" t="s">
        <v>27268</v>
      </c>
      <c r="B31562" s="6" t="s">
        <v>27267</v>
      </c>
    </row>
    <row r="31563" spans="1:2" x14ac:dyDescent="0.2">
      <c r="A31563" s="6" t="s">
        <v>27268</v>
      </c>
      <c r="B31563" s="6" t="s">
        <v>27267</v>
      </c>
    </row>
    <row r="31564" spans="1:2" x14ac:dyDescent="0.2">
      <c r="A31564" s="6" t="s">
        <v>27266</v>
      </c>
      <c r="B31564" s="6" t="s">
        <v>27265</v>
      </c>
    </row>
    <row r="31565" spans="1:2" x14ac:dyDescent="0.2">
      <c r="A31565" s="6" t="s">
        <v>27266</v>
      </c>
      <c r="B31565" s="6" t="s">
        <v>27265</v>
      </c>
    </row>
    <row r="31566" spans="1:2" x14ac:dyDescent="0.2">
      <c r="A31566" s="6" t="s">
        <v>27266</v>
      </c>
      <c r="B31566" s="6" t="s">
        <v>27265</v>
      </c>
    </row>
    <row r="31567" spans="1:2" x14ac:dyDescent="0.2">
      <c r="A31567" s="6" t="s">
        <v>27266</v>
      </c>
      <c r="B31567" s="6" t="s">
        <v>27265</v>
      </c>
    </row>
    <row r="31568" spans="1:2" x14ac:dyDescent="0.2">
      <c r="A31568" s="6" t="s">
        <v>27264</v>
      </c>
      <c r="B31568" s="6" t="s">
        <v>27263</v>
      </c>
    </row>
    <row r="31569" spans="1:2" x14ac:dyDescent="0.2">
      <c r="A31569" s="6" t="s">
        <v>27264</v>
      </c>
      <c r="B31569" s="6" t="s">
        <v>27263</v>
      </c>
    </row>
    <row r="31570" spans="1:2" x14ac:dyDescent="0.2">
      <c r="A31570" s="6" t="s">
        <v>27262</v>
      </c>
      <c r="B31570" s="6" t="s">
        <v>27261</v>
      </c>
    </row>
    <row r="31571" spans="1:2" x14ac:dyDescent="0.2">
      <c r="A31571" s="6" t="s">
        <v>27260</v>
      </c>
      <c r="B31571" s="6" t="s">
        <v>27259</v>
      </c>
    </row>
    <row r="31572" spans="1:2" x14ac:dyDescent="0.2">
      <c r="A31572" s="6" t="s">
        <v>27258</v>
      </c>
      <c r="B31572" s="6" t="s">
        <v>27257</v>
      </c>
    </row>
    <row r="31573" spans="1:2" x14ac:dyDescent="0.2">
      <c r="A31573" s="6" t="s">
        <v>27258</v>
      </c>
      <c r="B31573" s="6" t="s">
        <v>27257</v>
      </c>
    </row>
    <row r="31574" spans="1:2" x14ac:dyDescent="0.2">
      <c r="A31574" s="6" t="s">
        <v>27256</v>
      </c>
      <c r="B31574" s="6" t="s">
        <v>27255</v>
      </c>
    </row>
    <row r="31575" spans="1:2" x14ac:dyDescent="0.2">
      <c r="A31575" s="6" t="s">
        <v>27254</v>
      </c>
      <c r="B31575" s="6" t="s">
        <v>27253</v>
      </c>
    </row>
    <row r="31576" spans="1:2" x14ac:dyDescent="0.2">
      <c r="A31576" s="6" t="s">
        <v>27252</v>
      </c>
      <c r="B31576" s="6" t="s">
        <v>27251</v>
      </c>
    </row>
    <row r="31577" spans="1:2" x14ac:dyDescent="0.2">
      <c r="A31577" s="6" t="s">
        <v>27252</v>
      </c>
      <c r="B31577" s="6" t="s">
        <v>27251</v>
      </c>
    </row>
    <row r="31578" spans="1:2" x14ac:dyDescent="0.2">
      <c r="A31578" s="6" t="s">
        <v>27250</v>
      </c>
      <c r="B31578" s="6" t="s">
        <v>27249</v>
      </c>
    </row>
    <row r="31579" spans="1:2" x14ac:dyDescent="0.2">
      <c r="A31579" s="6" t="s">
        <v>27248</v>
      </c>
      <c r="B31579" s="6" t="s">
        <v>27247</v>
      </c>
    </row>
    <row r="31580" spans="1:2" x14ac:dyDescent="0.2">
      <c r="A31580" s="6" t="s">
        <v>27246</v>
      </c>
      <c r="B31580" s="6" t="s">
        <v>27245</v>
      </c>
    </row>
    <row r="31581" spans="1:2" x14ac:dyDescent="0.2">
      <c r="A31581" s="6" t="s">
        <v>27242</v>
      </c>
      <c r="B31581" s="6" t="s">
        <v>27244</v>
      </c>
    </row>
    <row r="31582" spans="1:2" x14ac:dyDescent="0.2">
      <c r="A31582" s="6" t="s">
        <v>27242</v>
      </c>
      <c r="B31582" s="6" t="s">
        <v>27244</v>
      </c>
    </row>
    <row r="31583" spans="1:2" x14ac:dyDescent="0.2">
      <c r="A31583" s="6" t="s">
        <v>27242</v>
      </c>
      <c r="B31583" s="6" t="s">
        <v>27243</v>
      </c>
    </row>
    <row r="31584" spans="1:2" x14ac:dyDescent="0.2">
      <c r="A31584" s="6" t="s">
        <v>27242</v>
      </c>
      <c r="B31584" s="6" t="s">
        <v>27241</v>
      </c>
    </row>
    <row r="31585" spans="1:2" x14ac:dyDescent="0.2">
      <c r="A31585" s="6" t="s">
        <v>27240</v>
      </c>
      <c r="B31585" s="6" t="s">
        <v>27239</v>
      </c>
    </row>
    <row r="31586" spans="1:2" x14ac:dyDescent="0.2">
      <c r="A31586" s="6" t="s">
        <v>27240</v>
      </c>
      <c r="B31586" s="6" t="s">
        <v>27239</v>
      </c>
    </row>
    <row r="31587" spans="1:2" x14ac:dyDescent="0.2">
      <c r="A31587" s="6" t="s">
        <v>27238</v>
      </c>
      <c r="B31587" s="6" t="s">
        <v>27237</v>
      </c>
    </row>
    <row r="31588" spans="1:2" x14ac:dyDescent="0.2">
      <c r="A31588" s="6" t="s">
        <v>27238</v>
      </c>
      <c r="B31588" s="6" t="s">
        <v>27237</v>
      </c>
    </row>
    <row r="31589" spans="1:2" x14ac:dyDescent="0.2">
      <c r="A31589" s="6" t="s">
        <v>27238</v>
      </c>
      <c r="B31589" s="6" t="s">
        <v>27237</v>
      </c>
    </row>
    <row r="31590" spans="1:2" x14ac:dyDescent="0.2">
      <c r="A31590" s="6" t="s">
        <v>27236</v>
      </c>
      <c r="B31590" s="6" t="s">
        <v>27235</v>
      </c>
    </row>
    <row r="31591" spans="1:2" x14ac:dyDescent="0.2">
      <c r="A31591" s="6" t="s">
        <v>27234</v>
      </c>
      <c r="B31591" s="6" t="s">
        <v>27233</v>
      </c>
    </row>
    <row r="31592" spans="1:2" x14ac:dyDescent="0.2">
      <c r="A31592" s="6" t="s">
        <v>27234</v>
      </c>
      <c r="B31592" s="6" t="s">
        <v>27233</v>
      </c>
    </row>
    <row r="31593" spans="1:2" x14ac:dyDescent="0.2">
      <c r="A31593" s="6" t="s">
        <v>27234</v>
      </c>
      <c r="B31593" s="6" t="s">
        <v>27233</v>
      </c>
    </row>
    <row r="31594" spans="1:2" x14ac:dyDescent="0.2">
      <c r="A31594" s="6" t="s">
        <v>27232</v>
      </c>
      <c r="B31594" s="6" t="s">
        <v>27231</v>
      </c>
    </row>
    <row r="31595" spans="1:2" x14ac:dyDescent="0.2">
      <c r="A31595" s="6" t="s">
        <v>27230</v>
      </c>
      <c r="B31595" s="6" t="s">
        <v>27229</v>
      </c>
    </row>
    <row r="31596" spans="1:2" x14ac:dyDescent="0.2">
      <c r="A31596" s="6" t="s">
        <v>27228</v>
      </c>
      <c r="B31596" s="6" t="s">
        <v>27227</v>
      </c>
    </row>
    <row r="31597" spans="1:2" x14ac:dyDescent="0.2">
      <c r="A31597" s="6" t="s">
        <v>27228</v>
      </c>
      <c r="B31597" s="6" t="s">
        <v>27227</v>
      </c>
    </row>
    <row r="31598" spans="1:2" x14ac:dyDescent="0.2">
      <c r="A31598" s="6" t="s">
        <v>27228</v>
      </c>
      <c r="B31598" s="6" t="s">
        <v>27227</v>
      </c>
    </row>
    <row r="31599" spans="1:2" x14ac:dyDescent="0.2">
      <c r="A31599" s="6" t="s">
        <v>27226</v>
      </c>
      <c r="B31599" s="6" t="s">
        <v>27225</v>
      </c>
    </row>
    <row r="31600" spans="1:2" x14ac:dyDescent="0.2">
      <c r="A31600" s="6" t="s">
        <v>27226</v>
      </c>
      <c r="B31600" s="6" t="s">
        <v>27225</v>
      </c>
    </row>
    <row r="31601" spans="1:2" x14ac:dyDescent="0.2">
      <c r="A31601" s="6" t="s">
        <v>27226</v>
      </c>
      <c r="B31601" s="6" t="s">
        <v>27225</v>
      </c>
    </row>
    <row r="31602" spans="1:2" x14ac:dyDescent="0.2">
      <c r="A31602" s="6" t="s">
        <v>27224</v>
      </c>
      <c r="B31602" s="6" t="s">
        <v>27223</v>
      </c>
    </row>
    <row r="31603" spans="1:2" x14ac:dyDescent="0.2">
      <c r="A31603" s="6" t="s">
        <v>27224</v>
      </c>
      <c r="B31603" s="6" t="s">
        <v>27223</v>
      </c>
    </row>
    <row r="31604" spans="1:2" x14ac:dyDescent="0.2">
      <c r="A31604" s="6" t="s">
        <v>27224</v>
      </c>
      <c r="B31604" s="6" t="s">
        <v>27223</v>
      </c>
    </row>
    <row r="31605" spans="1:2" x14ac:dyDescent="0.2">
      <c r="A31605" s="6" t="s">
        <v>27224</v>
      </c>
      <c r="B31605" s="6" t="s">
        <v>27223</v>
      </c>
    </row>
    <row r="31606" spans="1:2" x14ac:dyDescent="0.2">
      <c r="A31606" s="6" t="s">
        <v>27222</v>
      </c>
      <c r="B31606" s="6" t="s">
        <v>27221</v>
      </c>
    </row>
    <row r="31607" spans="1:2" x14ac:dyDescent="0.2">
      <c r="A31607" s="6" t="s">
        <v>27220</v>
      </c>
      <c r="B31607" s="6" t="s">
        <v>27219</v>
      </c>
    </row>
    <row r="31608" spans="1:2" x14ac:dyDescent="0.2">
      <c r="A31608" s="6" t="s">
        <v>27218</v>
      </c>
      <c r="B31608" s="6" t="s">
        <v>27217</v>
      </c>
    </row>
    <row r="31609" spans="1:2" x14ac:dyDescent="0.2">
      <c r="A31609" s="6" t="s">
        <v>27216</v>
      </c>
      <c r="B31609" s="6" t="s">
        <v>27215</v>
      </c>
    </row>
    <row r="31610" spans="1:2" x14ac:dyDescent="0.2">
      <c r="A31610" s="6" t="s">
        <v>27214</v>
      </c>
      <c r="B31610" s="6" t="s">
        <v>27213</v>
      </c>
    </row>
    <row r="31611" spans="1:2" x14ac:dyDescent="0.2">
      <c r="A31611" s="6" t="s">
        <v>27212</v>
      </c>
      <c r="B31611" s="6" t="s">
        <v>27211</v>
      </c>
    </row>
    <row r="31612" spans="1:2" x14ac:dyDescent="0.2">
      <c r="A31612" s="6" t="s">
        <v>27210</v>
      </c>
      <c r="B31612" s="6" t="s">
        <v>27209</v>
      </c>
    </row>
    <row r="31613" spans="1:2" x14ac:dyDescent="0.2">
      <c r="A31613" s="6" t="s">
        <v>27210</v>
      </c>
      <c r="B31613" s="6" t="s">
        <v>27209</v>
      </c>
    </row>
    <row r="31614" spans="1:2" x14ac:dyDescent="0.2">
      <c r="A31614" s="6" t="s">
        <v>27208</v>
      </c>
      <c r="B31614" s="6" t="s">
        <v>27207</v>
      </c>
    </row>
    <row r="31615" spans="1:2" x14ac:dyDescent="0.2">
      <c r="A31615" s="6" t="s">
        <v>27206</v>
      </c>
      <c r="B31615" s="6" t="s">
        <v>27205</v>
      </c>
    </row>
    <row r="31616" spans="1:2" x14ac:dyDescent="0.2">
      <c r="A31616" s="6" t="s">
        <v>27206</v>
      </c>
      <c r="B31616" s="6" t="s">
        <v>27205</v>
      </c>
    </row>
    <row r="31617" spans="1:2" x14ac:dyDescent="0.2">
      <c r="A31617" s="6" t="s">
        <v>27204</v>
      </c>
      <c r="B31617" s="6" t="s">
        <v>27203</v>
      </c>
    </row>
    <row r="31618" spans="1:2" x14ac:dyDescent="0.2">
      <c r="A31618" s="6" t="s">
        <v>27204</v>
      </c>
      <c r="B31618" s="6" t="s">
        <v>27203</v>
      </c>
    </row>
    <row r="31619" spans="1:2" x14ac:dyDescent="0.2">
      <c r="A31619" s="6" t="s">
        <v>27202</v>
      </c>
      <c r="B31619" s="6" t="s">
        <v>27201</v>
      </c>
    </row>
    <row r="31620" spans="1:2" x14ac:dyDescent="0.2">
      <c r="A31620" s="6" t="s">
        <v>27200</v>
      </c>
      <c r="B31620" s="6" t="s">
        <v>27199</v>
      </c>
    </row>
    <row r="31621" spans="1:2" x14ac:dyDescent="0.2">
      <c r="A31621" s="6" t="s">
        <v>27198</v>
      </c>
      <c r="B31621" s="6" t="s">
        <v>27197</v>
      </c>
    </row>
    <row r="31622" spans="1:2" x14ac:dyDescent="0.2">
      <c r="A31622" s="6" t="s">
        <v>27198</v>
      </c>
      <c r="B31622" s="6" t="s">
        <v>27197</v>
      </c>
    </row>
    <row r="31623" spans="1:2" x14ac:dyDescent="0.2">
      <c r="A31623" s="6" t="s">
        <v>27198</v>
      </c>
      <c r="B31623" s="6" t="s">
        <v>27197</v>
      </c>
    </row>
    <row r="31624" spans="1:2" x14ac:dyDescent="0.2">
      <c r="A31624" s="6" t="s">
        <v>27198</v>
      </c>
      <c r="B31624" s="6" t="s">
        <v>27197</v>
      </c>
    </row>
    <row r="31625" spans="1:2" x14ac:dyDescent="0.2">
      <c r="A31625" s="6" t="s">
        <v>27198</v>
      </c>
      <c r="B31625" s="6" t="s">
        <v>27197</v>
      </c>
    </row>
    <row r="31626" spans="1:2" x14ac:dyDescent="0.2">
      <c r="A31626" s="6" t="s">
        <v>27196</v>
      </c>
      <c r="B31626" s="6" t="s">
        <v>27195</v>
      </c>
    </row>
    <row r="31627" spans="1:2" x14ac:dyDescent="0.2">
      <c r="A31627" s="6" t="s">
        <v>27194</v>
      </c>
      <c r="B31627" s="6" t="s">
        <v>27193</v>
      </c>
    </row>
    <row r="31628" spans="1:2" x14ac:dyDescent="0.2">
      <c r="A31628" s="6" t="s">
        <v>27192</v>
      </c>
      <c r="B31628" s="6" t="s">
        <v>27191</v>
      </c>
    </row>
    <row r="31629" spans="1:2" x14ac:dyDescent="0.2">
      <c r="A31629" s="6" t="s">
        <v>27192</v>
      </c>
      <c r="B31629" s="6" t="s">
        <v>27191</v>
      </c>
    </row>
    <row r="31630" spans="1:2" x14ac:dyDescent="0.2">
      <c r="A31630" s="6" t="s">
        <v>27192</v>
      </c>
      <c r="B31630" s="6" t="s">
        <v>27191</v>
      </c>
    </row>
    <row r="31631" spans="1:2" x14ac:dyDescent="0.2">
      <c r="A31631" s="6" t="s">
        <v>27192</v>
      </c>
      <c r="B31631" s="6" t="s">
        <v>27191</v>
      </c>
    </row>
    <row r="31632" spans="1:2" x14ac:dyDescent="0.2">
      <c r="A31632" s="6" t="s">
        <v>27190</v>
      </c>
      <c r="B31632" s="6" t="s">
        <v>27189</v>
      </c>
    </row>
    <row r="31633" spans="1:2" x14ac:dyDescent="0.2">
      <c r="A31633" s="6" t="s">
        <v>27188</v>
      </c>
      <c r="B31633" s="6" t="s">
        <v>27187</v>
      </c>
    </row>
    <row r="31634" spans="1:2" x14ac:dyDescent="0.2">
      <c r="A31634" s="6" t="s">
        <v>27186</v>
      </c>
      <c r="B31634" s="6" t="s">
        <v>27185</v>
      </c>
    </row>
    <row r="31635" spans="1:2" x14ac:dyDescent="0.2">
      <c r="A31635" s="6" t="s">
        <v>27184</v>
      </c>
      <c r="B31635" s="6" t="s">
        <v>27183</v>
      </c>
    </row>
    <row r="31636" spans="1:2" x14ac:dyDescent="0.2">
      <c r="A31636" s="6" t="s">
        <v>27184</v>
      </c>
      <c r="B31636" s="6" t="s">
        <v>27183</v>
      </c>
    </row>
    <row r="31637" spans="1:2" x14ac:dyDescent="0.2">
      <c r="A31637" s="6" t="s">
        <v>27181</v>
      </c>
      <c r="B31637" s="6" t="s">
        <v>27182</v>
      </c>
    </row>
    <row r="31638" spans="1:2" x14ac:dyDescent="0.2">
      <c r="A31638" s="6" t="s">
        <v>27181</v>
      </c>
      <c r="B31638" s="6" t="s">
        <v>27180</v>
      </c>
    </row>
    <row r="31639" spans="1:2" x14ac:dyDescent="0.2">
      <c r="A31639" s="6" t="s">
        <v>27179</v>
      </c>
      <c r="B31639" s="6" t="s">
        <v>27178</v>
      </c>
    </row>
    <row r="31640" spans="1:2" x14ac:dyDescent="0.2">
      <c r="A31640" s="6" t="s">
        <v>27179</v>
      </c>
      <c r="B31640" s="6" t="s">
        <v>27178</v>
      </c>
    </row>
    <row r="31641" spans="1:2" x14ac:dyDescent="0.2">
      <c r="A31641" s="6" t="s">
        <v>27177</v>
      </c>
      <c r="B31641" s="6" t="s">
        <v>27176</v>
      </c>
    </row>
    <row r="31642" spans="1:2" x14ac:dyDescent="0.2">
      <c r="A31642" s="6" t="s">
        <v>27175</v>
      </c>
      <c r="B31642" s="6" t="s">
        <v>27174</v>
      </c>
    </row>
    <row r="31643" spans="1:2" x14ac:dyDescent="0.2">
      <c r="A31643" s="6" t="s">
        <v>27173</v>
      </c>
      <c r="B31643" s="6" t="s">
        <v>27172</v>
      </c>
    </row>
    <row r="31644" spans="1:2" x14ac:dyDescent="0.2">
      <c r="A31644" s="6" t="s">
        <v>27173</v>
      </c>
      <c r="B31644" s="6" t="s">
        <v>27172</v>
      </c>
    </row>
    <row r="31645" spans="1:2" x14ac:dyDescent="0.2">
      <c r="A31645" s="6" t="s">
        <v>27171</v>
      </c>
      <c r="B31645" s="6" t="s">
        <v>27170</v>
      </c>
    </row>
    <row r="31646" spans="1:2" x14ac:dyDescent="0.2">
      <c r="A31646" s="6" t="s">
        <v>27169</v>
      </c>
      <c r="B31646" s="6" t="s">
        <v>27168</v>
      </c>
    </row>
    <row r="31647" spans="1:2" x14ac:dyDescent="0.2">
      <c r="A31647" s="6" t="s">
        <v>27167</v>
      </c>
      <c r="B31647" s="6" t="s">
        <v>27166</v>
      </c>
    </row>
    <row r="31648" spans="1:2" x14ac:dyDescent="0.2">
      <c r="A31648" s="6" t="s">
        <v>27165</v>
      </c>
      <c r="B31648" s="6" t="s">
        <v>27164</v>
      </c>
    </row>
    <row r="31649" spans="1:2" x14ac:dyDescent="0.2">
      <c r="A31649" s="6" t="s">
        <v>27163</v>
      </c>
      <c r="B31649" s="6" t="s">
        <v>27162</v>
      </c>
    </row>
    <row r="31650" spans="1:2" x14ac:dyDescent="0.2">
      <c r="A31650" s="6" t="s">
        <v>27161</v>
      </c>
      <c r="B31650" s="6" t="s">
        <v>27160</v>
      </c>
    </row>
    <row r="31651" spans="1:2" x14ac:dyDescent="0.2">
      <c r="A31651" s="6" t="s">
        <v>27159</v>
      </c>
      <c r="B31651" s="6" t="s">
        <v>27158</v>
      </c>
    </row>
    <row r="31652" spans="1:2" x14ac:dyDescent="0.2">
      <c r="A31652" s="6" t="s">
        <v>27157</v>
      </c>
      <c r="B31652" s="6" t="s">
        <v>27156</v>
      </c>
    </row>
    <row r="31653" spans="1:2" x14ac:dyDescent="0.2">
      <c r="A31653" s="6" t="s">
        <v>27157</v>
      </c>
      <c r="B31653" s="6" t="s">
        <v>27156</v>
      </c>
    </row>
    <row r="31654" spans="1:2" x14ac:dyDescent="0.2">
      <c r="A31654" s="6" t="s">
        <v>27157</v>
      </c>
      <c r="B31654" s="6" t="s">
        <v>27156</v>
      </c>
    </row>
    <row r="31655" spans="1:2" x14ac:dyDescent="0.2">
      <c r="A31655" s="6" t="s">
        <v>27155</v>
      </c>
      <c r="B31655" s="6" t="s">
        <v>27154</v>
      </c>
    </row>
    <row r="31656" spans="1:2" x14ac:dyDescent="0.2">
      <c r="A31656" s="6" t="s">
        <v>27153</v>
      </c>
      <c r="B31656" s="6" t="s">
        <v>27152</v>
      </c>
    </row>
    <row r="31657" spans="1:2" x14ac:dyDescent="0.2">
      <c r="A31657" s="6" t="s">
        <v>27151</v>
      </c>
      <c r="B31657" s="6" t="s">
        <v>27150</v>
      </c>
    </row>
    <row r="31658" spans="1:2" x14ac:dyDescent="0.2">
      <c r="A31658" s="6" t="s">
        <v>27151</v>
      </c>
      <c r="B31658" s="6" t="s">
        <v>27150</v>
      </c>
    </row>
    <row r="31659" spans="1:2" x14ac:dyDescent="0.2">
      <c r="A31659" s="6" t="s">
        <v>27151</v>
      </c>
      <c r="B31659" s="6" t="s">
        <v>27150</v>
      </c>
    </row>
    <row r="31660" spans="1:2" x14ac:dyDescent="0.2">
      <c r="A31660" s="6" t="s">
        <v>27149</v>
      </c>
      <c r="B31660" s="6" t="s">
        <v>27148</v>
      </c>
    </row>
    <row r="31661" spans="1:2" x14ac:dyDescent="0.2">
      <c r="A31661" s="6" t="s">
        <v>27147</v>
      </c>
      <c r="B31661" s="6" t="s">
        <v>27146</v>
      </c>
    </row>
    <row r="31662" spans="1:2" x14ac:dyDescent="0.2">
      <c r="A31662" s="6" t="s">
        <v>27145</v>
      </c>
      <c r="B31662" s="6" t="s">
        <v>27144</v>
      </c>
    </row>
    <row r="31663" spans="1:2" x14ac:dyDescent="0.2">
      <c r="A31663" s="6" t="s">
        <v>27145</v>
      </c>
      <c r="B31663" s="6" t="s">
        <v>27144</v>
      </c>
    </row>
    <row r="31664" spans="1:2" x14ac:dyDescent="0.2">
      <c r="A31664" s="6" t="s">
        <v>27143</v>
      </c>
      <c r="B31664" s="6" t="s">
        <v>27142</v>
      </c>
    </row>
    <row r="31665" spans="1:2" x14ac:dyDescent="0.2">
      <c r="A31665" s="6" t="s">
        <v>27141</v>
      </c>
      <c r="B31665" s="6" t="s">
        <v>27140</v>
      </c>
    </row>
    <row r="31666" spans="1:2" x14ac:dyDescent="0.2">
      <c r="A31666" s="6" t="s">
        <v>27139</v>
      </c>
      <c r="B31666" s="6" t="s">
        <v>27138</v>
      </c>
    </row>
    <row r="31667" spans="1:2" x14ac:dyDescent="0.2">
      <c r="A31667" s="6" t="s">
        <v>27137</v>
      </c>
      <c r="B31667" s="6" t="s">
        <v>27136</v>
      </c>
    </row>
    <row r="31668" spans="1:2" x14ac:dyDescent="0.2">
      <c r="A31668" s="6" t="s">
        <v>27135</v>
      </c>
      <c r="B31668" s="6" t="s">
        <v>27134</v>
      </c>
    </row>
    <row r="31669" spans="1:2" x14ac:dyDescent="0.2">
      <c r="A31669" s="6" t="s">
        <v>27133</v>
      </c>
      <c r="B31669" s="6" t="s">
        <v>27132</v>
      </c>
    </row>
    <row r="31670" spans="1:2" x14ac:dyDescent="0.2">
      <c r="A31670" s="6" t="s">
        <v>27131</v>
      </c>
      <c r="B31670" s="6" t="s">
        <v>27130</v>
      </c>
    </row>
    <row r="31671" spans="1:2" x14ac:dyDescent="0.2">
      <c r="A31671" s="6" t="s">
        <v>27129</v>
      </c>
      <c r="B31671" s="6" t="s">
        <v>27128</v>
      </c>
    </row>
    <row r="31672" spans="1:2" x14ac:dyDescent="0.2">
      <c r="A31672" s="6" t="s">
        <v>27129</v>
      </c>
      <c r="B31672" s="6" t="s">
        <v>27128</v>
      </c>
    </row>
    <row r="31673" spans="1:2" x14ac:dyDescent="0.2">
      <c r="A31673" s="6" t="s">
        <v>27127</v>
      </c>
      <c r="B31673" s="6" t="s">
        <v>27126</v>
      </c>
    </row>
    <row r="31674" spans="1:2" x14ac:dyDescent="0.2">
      <c r="A31674" s="6" t="s">
        <v>27127</v>
      </c>
      <c r="B31674" s="6" t="s">
        <v>27126</v>
      </c>
    </row>
    <row r="31675" spans="1:2" x14ac:dyDescent="0.2">
      <c r="A31675" s="6" t="s">
        <v>27127</v>
      </c>
      <c r="B31675" s="6" t="s">
        <v>27126</v>
      </c>
    </row>
    <row r="31676" spans="1:2" x14ac:dyDescent="0.2">
      <c r="A31676" s="6" t="s">
        <v>27127</v>
      </c>
      <c r="B31676" s="6" t="s">
        <v>27126</v>
      </c>
    </row>
    <row r="31677" spans="1:2" x14ac:dyDescent="0.2">
      <c r="A31677" s="6" t="s">
        <v>27125</v>
      </c>
      <c r="B31677" s="6" t="s">
        <v>27124</v>
      </c>
    </row>
    <row r="31678" spans="1:2" x14ac:dyDescent="0.2">
      <c r="A31678" s="6" t="s">
        <v>27123</v>
      </c>
      <c r="B31678" s="6" t="s">
        <v>27122</v>
      </c>
    </row>
    <row r="31679" spans="1:2" x14ac:dyDescent="0.2">
      <c r="A31679" s="6" t="s">
        <v>27123</v>
      </c>
      <c r="B31679" s="6" t="s">
        <v>27122</v>
      </c>
    </row>
    <row r="31680" spans="1:2" x14ac:dyDescent="0.2">
      <c r="A31680" s="6" t="s">
        <v>27121</v>
      </c>
      <c r="B31680" s="6" t="s">
        <v>27120</v>
      </c>
    </row>
    <row r="31681" spans="1:2" x14ac:dyDescent="0.2">
      <c r="A31681" s="6" t="s">
        <v>27119</v>
      </c>
      <c r="B31681" s="6" t="s">
        <v>27118</v>
      </c>
    </row>
    <row r="31682" spans="1:2" x14ac:dyDescent="0.2">
      <c r="A31682" s="6" t="s">
        <v>27117</v>
      </c>
      <c r="B31682" s="6" t="s">
        <v>27116</v>
      </c>
    </row>
    <row r="31683" spans="1:2" x14ac:dyDescent="0.2">
      <c r="A31683" s="6" t="s">
        <v>27115</v>
      </c>
      <c r="B31683" s="6" t="s">
        <v>27114</v>
      </c>
    </row>
    <row r="31684" spans="1:2" x14ac:dyDescent="0.2">
      <c r="A31684" s="6" t="s">
        <v>27113</v>
      </c>
      <c r="B31684" s="6" t="s">
        <v>27112</v>
      </c>
    </row>
    <row r="31685" spans="1:2" x14ac:dyDescent="0.2">
      <c r="A31685" s="6" t="s">
        <v>27111</v>
      </c>
      <c r="B31685" s="6" t="s">
        <v>27110</v>
      </c>
    </row>
    <row r="31686" spans="1:2" x14ac:dyDescent="0.2">
      <c r="A31686" s="6" t="s">
        <v>27109</v>
      </c>
      <c r="B31686" s="6" t="s">
        <v>27108</v>
      </c>
    </row>
    <row r="31687" spans="1:2" x14ac:dyDescent="0.2">
      <c r="A31687" s="6" t="s">
        <v>27107</v>
      </c>
      <c r="B31687" s="6" t="s">
        <v>27106</v>
      </c>
    </row>
    <row r="31688" spans="1:2" x14ac:dyDescent="0.2">
      <c r="A31688" s="6" t="s">
        <v>27105</v>
      </c>
      <c r="B31688" s="6" t="s">
        <v>27104</v>
      </c>
    </row>
    <row r="31689" spans="1:2" x14ac:dyDescent="0.2">
      <c r="A31689" s="6" t="s">
        <v>27103</v>
      </c>
      <c r="B31689" s="6" t="s">
        <v>27102</v>
      </c>
    </row>
    <row r="31690" spans="1:2" x14ac:dyDescent="0.2">
      <c r="A31690" s="6" t="s">
        <v>27101</v>
      </c>
      <c r="B31690" s="6" t="s">
        <v>27100</v>
      </c>
    </row>
    <row r="31691" spans="1:2" x14ac:dyDescent="0.2">
      <c r="A31691" s="6" t="s">
        <v>27099</v>
      </c>
      <c r="B31691" s="6" t="s">
        <v>27098</v>
      </c>
    </row>
    <row r="31692" spans="1:2" x14ac:dyDescent="0.2">
      <c r="A31692" s="6" t="s">
        <v>27097</v>
      </c>
      <c r="B31692" s="6" t="s">
        <v>27096</v>
      </c>
    </row>
    <row r="31693" spans="1:2" x14ac:dyDescent="0.2">
      <c r="A31693" s="6" t="s">
        <v>27097</v>
      </c>
      <c r="B31693" s="6" t="s">
        <v>27096</v>
      </c>
    </row>
    <row r="31694" spans="1:2" x14ac:dyDescent="0.2">
      <c r="A31694" s="6" t="s">
        <v>27095</v>
      </c>
      <c r="B31694" s="6" t="s">
        <v>27094</v>
      </c>
    </row>
    <row r="31695" spans="1:2" x14ac:dyDescent="0.2">
      <c r="A31695" s="6" t="s">
        <v>27095</v>
      </c>
      <c r="B31695" s="6" t="s">
        <v>27094</v>
      </c>
    </row>
    <row r="31696" spans="1:2" x14ac:dyDescent="0.2">
      <c r="A31696" s="6" t="s">
        <v>27093</v>
      </c>
      <c r="B31696" s="6" t="s">
        <v>27092</v>
      </c>
    </row>
    <row r="31697" spans="1:2" x14ac:dyDescent="0.2">
      <c r="A31697" s="6" t="s">
        <v>27093</v>
      </c>
      <c r="B31697" s="6" t="s">
        <v>27092</v>
      </c>
    </row>
    <row r="31698" spans="1:2" x14ac:dyDescent="0.2">
      <c r="A31698" s="6" t="s">
        <v>27093</v>
      </c>
      <c r="B31698" s="6" t="s">
        <v>27092</v>
      </c>
    </row>
    <row r="31699" spans="1:2" x14ac:dyDescent="0.2">
      <c r="A31699" s="6" t="s">
        <v>27093</v>
      </c>
      <c r="B31699" s="6" t="s">
        <v>27092</v>
      </c>
    </row>
    <row r="31700" spans="1:2" x14ac:dyDescent="0.2">
      <c r="A31700" s="6" t="s">
        <v>27091</v>
      </c>
      <c r="B31700" s="6" t="s">
        <v>27090</v>
      </c>
    </row>
    <row r="31701" spans="1:2" x14ac:dyDescent="0.2">
      <c r="A31701" s="6" t="s">
        <v>27089</v>
      </c>
      <c r="B31701" s="6" t="s">
        <v>27088</v>
      </c>
    </row>
    <row r="31702" spans="1:2" x14ac:dyDescent="0.2">
      <c r="A31702" s="6" t="s">
        <v>27089</v>
      </c>
      <c r="B31702" s="6" t="s">
        <v>27088</v>
      </c>
    </row>
    <row r="31703" spans="1:2" x14ac:dyDescent="0.2">
      <c r="A31703" s="6" t="s">
        <v>27087</v>
      </c>
      <c r="B31703" s="6" t="s">
        <v>27086</v>
      </c>
    </row>
    <row r="31704" spans="1:2" x14ac:dyDescent="0.2">
      <c r="A31704" s="6" t="s">
        <v>27087</v>
      </c>
      <c r="B31704" s="6" t="s">
        <v>27086</v>
      </c>
    </row>
    <row r="31705" spans="1:2" x14ac:dyDescent="0.2">
      <c r="A31705" s="6" t="s">
        <v>27085</v>
      </c>
      <c r="B31705" s="6" t="s">
        <v>27084</v>
      </c>
    </row>
    <row r="31706" spans="1:2" x14ac:dyDescent="0.2">
      <c r="A31706" s="6" t="s">
        <v>27083</v>
      </c>
      <c r="B31706" s="6" t="s">
        <v>27082</v>
      </c>
    </row>
    <row r="31707" spans="1:2" x14ac:dyDescent="0.2">
      <c r="A31707" s="6" t="s">
        <v>27081</v>
      </c>
      <c r="B31707" s="6" t="s">
        <v>27080</v>
      </c>
    </row>
    <row r="31708" spans="1:2" x14ac:dyDescent="0.2">
      <c r="A31708" s="6" t="s">
        <v>27079</v>
      </c>
      <c r="B31708" s="6" t="s">
        <v>27078</v>
      </c>
    </row>
    <row r="31709" spans="1:2" x14ac:dyDescent="0.2">
      <c r="A31709" s="6" t="s">
        <v>27077</v>
      </c>
      <c r="B31709" s="6" t="s">
        <v>27076</v>
      </c>
    </row>
    <row r="31710" spans="1:2" x14ac:dyDescent="0.2">
      <c r="A31710" s="6" t="s">
        <v>27075</v>
      </c>
      <c r="B31710" s="6" t="s">
        <v>27074</v>
      </c>
    </row>
    <row r="31711" spans="1:2" x14ac:dyDescent="0.2">
      <c r="A31711" s="6" t="s">
        <v>27073</v>
      </c>
      <c r="B31711" s="6" t="s">
        <v>27072</v>
      </c>
    </row>
    <row r="31712" spans="1:2" x14ac:dyDescent="0.2">
      <c r="A31712" s="6" t="s">
        <v>27071</v>
      </c>
      <c r="B31712" s="6" t="s">
        <v>27070</v>
      </c>
    </row>
    <row r="31713" spans="1:2" x14ac:dyDescent="0.2">
      <c r="A31713" s="6" t="s">
        <v>27071</v>
      </c>
      <c r="B31713" s="6" t="s">
        <v>27070</v>
      </c>
    </row>
    <row r="31714" spans="1:2" x14ac:dyDescent="0.2">
      <c r="A31714" s="6" t="s">
        <v>27069</v>
      </c>
      <c r="B31714" s="6" t="s">
        <v>27068</v>
      </c>
    </row>
    <row r="31715" spans="1:2" x14ac:dyDescent="0.2">
      <c r="A31715" s="6" t="s">
        <v>27067</v>
      </c>
      <c r="B31715" s="6" t="s">
        <v>27066</v>
      </c>
    </row>
    <row r="31716" spans="1:2" x14ac:dyDescent="0.2">
      <c r="A31716" s="6" t="s">
        <v>27065</v>
      </c>
      <c r="B31716" s="6" t="s">
        <v>27064</v>
      </c>
    </row>
    <row r="31717" spans="1:2" x14ac:dyDescent="0.2">
      <c r="A31717" s="6" t="s">
        <v>27065</v>
      </c>
      <c r="B31717" s="6" t="s">
        <v>27064</v>
      </c>
    </row>
    <row r="31718" spans="1:2" x14ac:dyDescent="0.2">
      <c r="A31718" s="6" t="s">
        <v>27065</v>
      </c>
      <c r="B31718" s="6" t="s">
        <v>27064</v>
      </c>
    </row>
    <row r="31719" spans="1:2" x14ac:dyDescent="0.2">
      <c r="A31719" s="6" t="s">
        <v>27065</v>
      </c>
      <c r="B31719" s="6" t="s">
        <v>27064</v>
      </c>
    </row>
    <row r="31720" spans="1:2" x14ac:dyDescent="0.2">
      <c r="A31720" s="6" t="s">
        <v>27063</v>
      </c>
      <c r="B31720" s="6" t="s">
        <v>27062</v>
      </c>
    </row>
    <row r="31721" spans="1:2" x14ac:dyDescent="0.2">
      <c r="A31721" s="6" t="s">
        <v>27061</v>
      </c>
      <c r="B31721" s="6" t="s">
        <v>27060</v>
      </c>
    </row>
    <row r="31722" spans="1:2" x14ac:dyDescent="0.2">
      <c r="A31722" s="6" t="s">
        <v>27059</v>
      </c>
      <c r="B31722" s="6" t="s">
        <v>27058</v>
      </c>
    </row>
    <row r="31723" spans="1:2" x14ac:dyDescent="0.2">
      <c r="A31723" s="6" t="s">
        <v>27057</v>
      </c>
      <c r="B31723" s="6" t="s">
        <v>27056</v>
      </c>
    </row>
    <row r="31724" spans="1:2" x14ac:dyDescent="0.2">
      <c r="A31724" s="6" t="s">
        <v>27055</v>
      </c>
      <c r="B31724" s="6" t="s">
        <v>27054</v>
      </c>
    </row>
    <row r="31725" spans="1:2" x14ac:dyDescent="0.2">
      <c r="A31725" s="6" t="s">
        <v>27053</v>
      </c>
      <c r="B31725" s="6" t="s">
        <v>27052</v>
      </c>
    </row>
    <row r="31726" spans="1:2" x14ac:dyDescent="0.2">
      <c r="A31726" s="6" t="s">
        <v>27051</v>
      </c>
      <c r="B31726" s="6" t="s">
        <v>27050</v>
      </c>
    </row>
    <row r="31727" spans="1:2" x14ac:dyDescent="0.2">
      <c r="A31727" s="6" t="s">
        <v>27051</v>
      </c>
      <c r="B31727" s="6" t="s">
        <v>27050</v>
      </c>
    </row>
    <row r="31728" spans="1:2" x14ac:dyDescent="0.2">
      <c r="A31728" s="6" t="s">
        <v>27051</v>
      </c>
      <c r="B31728" s="6" t="s">
        <v>27050</v>
      </c>
    </row>
    <row r="31729" spans="1:2" x14ac:dyDescent="0.2">
      <c r="A31729" s="6" t="s">
        <v>27049</v>
      </c>
      <c r="B31729" s="6" t="s">
        <v>27048</v>
      </c>
    </row>
    <row r="31730" spans="1:2" x14ac:dyDescent="0.2">
      <c r="A31730" s="6" t="s">
        <v>27047</v>
      </c>
      <c r="B31730" s="6" t="s">
        <v>27046</v>
      </c>
    </row>
    <row r="31731" spans="1:2" x14ac:dyDescent="0.2">
      <c r="A31731" s="6" t="s">
        <v>27047</v>
      </c>
      <c r="B31731" s="6" t="s">
        <v>27046</v>
      </c>
    </row>
    <row r="31732" spans="1:2" x14ac:dyDescent="0.2">
      <c r="A31732" s="6" t="s">
        <v>27045</v>
      </c>
      <c r="B31732" s="6" t="s">
        <v>27044</v>
      </c>
    </row>
    <row r="31733" spans="1:2" x14ac:dyDescent="0.2">
      <c r="A31733" s="6" t="s">
        <v>27043</v>
      </c>
      <c r="B31733" s="6" t="s">
        <v>27042</v>
      </c>
    </row>
    <row r="31734" spans="1:2" x14ac:dyDescent="0.2">
      <c r="A31734" s="6" t="s">
        <v>27041</v>
      </c>
      <c r="B31734" s="6" t="s">
        <v>27040</v>
      </c>
    </row>
    <row r="31735" spans="1:2" x14ac:dyDescent="0.2">
      <c r="A31735" s="6" t="s">
        <v>27039</v>
      </c>
      <c r="B31735" s="6" t="s">
        <v>27038</v>
      </c>
    </row>
    <row r="31736" spans="1:2" x14ac:dyDescent="0.2">
      <c r="A31736" s="6" t="s">
        <v>27037</v>
      </c>
      <c r="B31736" s="6" t="s">
        <v>27036</v>
      </c>
    </row>
    <row r="31737" spans="1:2" x14ac:dyDescent="0.2">
      <c r="A31737" s="6" t="s">
        <v>27037</v>
      </c>
      <c r="B31737" s="6" t="s">
        <v>27036</v>
      </c>
    </row>
    <row r="31738" spans="1:2" x14ac:dyDescent="0.2">
      <c r="A31738" s="6" t="s">
        <v>27037</v>
      </c>
      <c r="B31738" s="6" t="s">
        <v>27036</v>
      </c>
    </row>
    <row r="31739" spans="1:2" x14ac:dyDescent="0.2">
      <c r="A31739" s="6" t="s">
        <v>27037</v>
      </c>
      <c r="B31739" s="6" t="s">
        <v>27036</v>
      </c>
    </row>
    <row r="31740" spans="1:2" x14ac:dyDescent="0.2">
      <c r="A31740" s="6" t="s">
        <v>27035</v>
      </c>
      <c r="B31740" s="6" t="s">
        <v>27034</v>
      </c>
    </row>
    <row r="31741" spans="1:2" x14ac:dyDescent="0.2">
      <c r="A31741" s="6" t="s">
        <v>27033</v>
      </c>
      <c r="B31741" s="6" t="s">
        <v>27032</v>
      </c>
    </row>
    <row r="31742" spans="1:2" x14ac:dyDescent="0.2">
      <c r="A31742" s="6" t="s">
        <v>27031</v>
      </c>
      <c r="B31742" s="6" t="s">
        <v>27030</v>
      </c>
    </row>
    <row r="31743" spans="1:2" x14ac:dyDescent="0.2">
      <c r="A31743" s="6" t="s">
        <v>27029</v>
      </c>
      <c r="B31743" s="6" t="s">
        <v>27028</v>
      </c>
    </row>
    <row r="31744" spans="1:2" x14ac:dyDescent="0.2">
      <c r="A31744" s="6" t="s">
        <v>27027</v>
      </c>
      <c r="B31744" s="6" t="s">
        <v>27026</v>
      </c>
    </row>
    <row r="31745" spans="1:2" x14ac:dyDescent="0.2">
      <c r="A31745" s="6" t="s">
        <v>27025</v>
      </c>
      <c r="B31745" s="6" t="s">
        <v>27024</v>
      </c>
    </row>
    <row r="31746" spans="1:2" x14ac:dyDescent="0.2">
      <c r="A31746" s="6" t="s">
        <v>1774</v>
      </c>
      <c r="B31746" s="6" t="s">
        <v>27023</v>
      </c>
    </row>
    <row r="31747" spans="1:2" x14ac:dyDescent="0.2">
      <c r="A31747" s="6" t="s">
        <v>27022</v>
      </c>
      <c r="B31747" s="6" t="s">
        <v>27021</v>
      </c>
    </row>
    <row r="31748" spans="1:2" x14ac:dyDescent="0.2">
      <c r="A31748" s="6" t="s">
        <v>27020</v>
      </c>
      <c r="B31748" s="6" t="s">
        <v>27019</v>
      </c>
    </row>
    <row r="31749" spans="1:2" x14ac:dyDescent="0.2">
      <c r="A31749" s="6" t="s">
        <v>27018</v>
      </c>
      <c r="B31749" s="6" t="s">
        <v>27017</v>
      </c>
    </row>
    <row r="31750" spans="1:2" x14ac:dyDescent="0.2">
      <c r="A31750" s="6" t="s">
        <v>27016</v>
      </c>
      <c r="B31750" s="6" t="s">
        <v>27015</v>
      </c>
    </row>
    <row r="31751" spans="1:2" x14ac:dyDescent="0.2">
      <c r="A31751" s="6" t="s">
        <v>27014</v>
      </c>
      <c r="B31751" s="6" t="s">
        <v>27013</v>
      </c>
    </row>
    <row r="31752" spans="1:2" x14ac:dyDescent="0.2">
      <c r="A31752" s="6" t="s">
        <v>27014</v>
      </c>
      <c r="B31752" s="6" t="s">
        <v>27013</v>
      </c>
    </row>
    <row r="31753" spans="1:2" x14ac:dyDescent="0.2">
      <c r="A31753" s="6" t="s">
        <v>27012</v>
      </c>
      <c r="B31753" s="6" t="s">
        <v>27011</v>
      </c>
    </row>
    <row r="31754" spans="1:2" x14ac:dyDescent="0.2">
      <c r="A31754" s="6" t="s">
        <v>27012</v>
      </c>
      <c r="B31754" s="6" t="s">
        <v>27011</v>
      </c>
    </row>
    <row r="31755" spans="1:2" x14ac:dyDescent="0.2">
      <c r="A31755" s="6" t="s">
        <v>27010</v>
      </c>
      <c r="B31755" s="6" t="s">
        <v>27009</v>
      </c>
    </row>
    <row r="31756" spans="1:2" x14ac:dyDescent="0.2">
      <c r="A31756" s="6" t="s">
        <v>27008</v>
      </c>
      <c r="B31756" s="6" t="s">
        <v>27007</v>
      </c>
    </row>
    <row r="31757" spans="1:2" x14ac:dyDescent="0.2">
      <c r="A31757" s="6" t="s">
        <v>27006</v>
      </c>
      <c r="B31757" s="6" t="s">
        <v>27005</v>
      </c>
    </row>
    <row r="31758" spans="1:2" x14ac:dyDescent="0.2">
      <c r="A31758" s="6" t="s">
        <v>27004</v>
      </c>
      <c r="B31758" s="6" t="s">
        <v>27003</v>
      </c>
    </row>
    <row r="31759" spans="1:2" x14ac:dyDescent="0.2">
      <c r="A31759" s="6" t="s">
        <v>27002</v>
      </c>
      <c r="B31759" s="6" t="s">
        <v>27001</v>
      </c>
    </row>
    <row r="31760" spans="1:2" x14ac:dyDescent="0.2">
      <c r="A31760" s="6" t="s">
        <v>27000</v>
      </c>
      <c r="B31760" s="6" t="s">
        <v>26999</v>
      </c>
    </row>
    <row r="31761" spans="1:2" x14ac:dyDescent="0.2">
      <c r="A31761" s="6" t="s">
        <v>26998</v>
      </c>
      <c r="B31761" s="6" t="s">
        <v>26997</v>
      </c>
    </row>
    <row r="31762" spans="1:2" x14ac:dyDescent="0.2">
      <c r="A31762" s="6" t="s">
        <v>26996</v>
      </c>
      <c r="B31762" s="6" t="s">
        <v>26995</v>
      </c>
    </row>
    <row r="31763" spans="1:2" x14ac:dyDescent="0.2">
      <c r="A31763" s="6" t="s">
        <v>26994</v>
      </c>
      <c r="B31763" s="6" t="s">
        <v>26993</v>
      </c>
    </row>
    <row r="31764" spans="1:2" x14ac:dyDescent="0.2">
      <c r="A31764" s="6" t="s">
        <v>26992</v>
      </c>
      <c r="B31764" s="6" t="s">
        <v>26991</v>
      </c>
    </row>
    <row r="31765" spans="1:2" x14ac:dyDescent="0.2">
      <c r="A31765" s="6" t="s">
        <v>26990</v>
      </c>
      <c r="B31765" s="6" t="s">
        <v>26989</v>
      </c>
    </row>
    <row r="31766" spans="1:2" x14ac:dyDescent="0.2">
      <c r="A31766" s="6" t="s">
        <v>26988</v>
      </c>
      <c r="B31766" s="6" t="s">
        <v>26987</v>
      </c>
    </row>
    <row r="31767" spans="1:2" x14ac:dyDescent="0.2">
      <c r="A31767" s="6" t="s">
        <v>26986</v>
      </c>
      <c r="B31767" s="6" t="s">
        <v>26985</v>
      </c>
    </row>
    <row r="31768" spans="1:2" x14ac:dyDescent="0.2">
      <c r="A31768" s="6" t="s">
        <v>26984</v>
      </c>
      <c r="B31768" s="6" t="s">
        <v>26983</v>
      </c>
    </row>
    <row r="31769" spans="1:2" x14ac:dyDescent="0.2">
      <c r="A31769" s="6" t="s">
        <v>26982</v>
      </c>
      <c r="B31769" s="6" t="s">
        <v>26981</v>
      </c>
    </row>
    <row r="31770" spans="1:2" x14ac:dyDescent="0.2">
      <c r="A31770" s="6" t="s">
        <v>26980</v>
      </c>
      <c r="B31770" s="6" t="s">
        <v>26979</v>
      </c>
    </row>
    <row r="31771" spans="1:2" x14ac:dyDescent="0.2">
      <c r="A31771" s="6" t="s">
        <v>26978</v>
      </c>
      <c r="B31771" s="6" t="s">
        <v>26977</v>
      </c>
    </row>
    <row r="31772" spans="1:2" x14ac:dyDescent="0.2">
      <c r="A31772" s="6" t="s">
        <v>26976</v>
      </c>
      <c r="B31772" s="6" t="s">
        <v>26975</v>
      </c>
    </row>
    <row r="31773" spans="1:2" x14ac:dyDescent="0.2">
      <c r="A31773" s="6" t="s">
        <v>26973</v>
      </c>
      <c r="B31773" s="6" t="s">
        <v>26974</v>
      </c>
    </row>
    <row r="31774" spans="1:2" x14ac:dyDescent="0.2">
      <c r="A31774" s="6" t="s">
        <v>26973</v>
      </c>
      <c r="B31774" s="6" t="s">
        <v>26972</v>
      </c>
    </row>
    <row r="31775" spans="1:2" x14ac:dyDescent="0.2">
      <c r="A31775" s="6" t="s">
        <v>26971</v>
      </c>
      <c r="B31775" s="6" t="s">
        <v>26970</v>
      </c>
    </row>
    <row r="31776" spans="1:2" x14ac:dyDescent="0.2">
      <c r="A31776" s="6" t="s">
        <v>26969</v>
      </c>
      <c r="B31776" s="6" t="s">
        <v>26968</v>
      </c>
    </row>
    <row r="31777" spans="1:2" x14ac:dyDescent="0.2">
      <c r="A31777" s="6" t="s">
        <v>26967</v>
      </c>
      <c r="B31777" s="6" t="s">
        <v>26966</v>
      </c>
    </row>
    <row r="31778" spans="1:2" x14ac:dyDescent="0.2">
      <c r="A31778" s="6" t="s">
        <v>26965</v>
      </c>
      <c r="B31778" s="6" t="s">
        <v>26964</v>
      </c>
    </row>
    <row r="31779" spans="1:2" x14ac:dyDescent="0.2">
      <c r="A31779" s="6" t="s">
        <v>26962</v>
      </c>
      <c r="B31779" s="6" t="s">
        <v>26963</v>
      </c>
    </row>
    <row r="31780" spans="1:2" x14ac:dyDescent="0.2">
      <c r="A31780" s="6" t="s">
        <v>26962</v>
      </c>
      <c r="B31780" s="6" t="s">
        <v>26961</v>
      </c>
    </row>
    <row r="31781" spans="1:2" x14ac:dyDescent="0.2">
      <c r="A31781" s="6" t="s">
        <v>26960</v>
      </c>
      <c r="B31781" s="6" t="s">
        <v>26959</v>
      </c>
    </row>
    <row r="31782" spans="1:2" x14ac:dyDescent="0.2">
      <c r="A31782" s="6" t="s">
        <v>26958</v>
      </c>
      <c r="B31782" s="6" t="s">
        <v>26957</v>
      </c>
    </row>
    <row r="31783" spans="1:2" x14ac:dyDescent="0.2">
      <c r="A31783" s="6" t="s">
        <v>26956</v>
      </c>
      <c r="B31783" s="6" t="s">
        <v>26955</v>
      </c>
    </row>
    <row r="31784" spans="1:2" x14ac:dyDescent="0.2">
      <c r="A31784" s="6" t="s">
        <v>26956</v>
      </c>
      <c r="B31784" s="6" t="s">
        <v>26955</v>
      </c>
    </row>
    <row r="31785" spans="1:2" x14ac:dyDescent="0.2">
      <c r="A31785" s="6" t="s">
        <v>26954</v>
      </c>
      <c r="B31785" s="6" t="s">
        <v>26953</v>
      </c>
    </row>
    <row r="31786" spans="1:2" x14ac:dyDescent="0.2">
      <c r="A31786" s="6" t="s">
        <v>26954</v>
      </c>
      <c r="B31786" s="6" t="s">
        <v>26953</v>
      </c>
    </row>
    <row r="31787" spans="1:2" x14ac:dyDescent="0.2">
      <c r="A31787" s="6" t="s">
        <v>26954</v>
      </c>
      <c r="B31787" s="6" t="s">
        <v>26953</v>
      </c>
    </row>
    <row r="31788" spans="1:2" x14ac:dyDescent="0.2">
      <c r="A31788" s="6" t="s">
        <v>26954</v>
      </c>
      <c r="B31788" s="6" t="s">
        <v>26953</v>
      </c>
    </row>
    <row r="31789" spans="1:2" x14ac:dyDescent="0.2">
      <c r="A31789" s="6" t="s">
        <v>26954</v>
      </c>
      <c r="B31789" s="6" t="s">
        <v>26953</v>
      </c>
    </row>
    <row r="31790" spans="1:2" x14ac:dyDescent="0.2">
      <c r="A31790" s="6" t="s">
        <v>26952</v>
      </c>
      <c r="B31790" s="6" t="s">
        <v>26951</v>
      </c>
    </row>
    <row r="31791" spans="1:2" x14ac:dyDescent="0.2">
      <c r="A31791" s="6" t="s">
        <v>26952</v>
      </c>
      <c r="B31791" s="6" t="s">
        <v>26951</v>
      </c>
    </row>
    <row r="31792" spans="1:2" x14ac:dyDescent="0.2">
      <c r="A31792" s="6" t="s">
        <v>26952</v>
      </c>
      <c r="B31792" s="6" t="s">
        <v>26951</v>
      </c>
    </row>
    <row r="31793" spans="1:2" x14ac:dyDescent="0.2">
      <c r="A31793" s="6" t="s">
        <v>26952</v>
      </c>
      <c r="B31793" s="6" t="s">
        <v>26951</v>
      </c>
    </row>
    <row r="31794" spans="1:2" x14ac:dyDescent="0.2">
      <c r="A31794" s="6" t="s">
        <v>26952</v>
      </c>
      <c r="B31794" s="6" t="s">
        <v>26951</v>
      </c>
    </row>
    <row r="31795" spans="1:2" x14ac:dyDescent="0.2">
      <c r="A31795" s="6" t="s">
        <v>26950</v>
      </c>
      <c r="B31795" s="6" t="s">
        <v>26949</v>
      </c>
    </row>
    <row r="31796" spans="1:2" x14ac:dyDescent="0.2">
      <c r="A31796" s="6" t="s">
        <v>26948</v>
      </c>
      <c r="B31796" s="6" t="s">
        <v>26947</v>
      </c>
    </row>
    <row r="31797" spans="1:2" x14ac:dyDescent="0.2">
      <c r="A31797" s="6" t="s">
        <v>26948</v>
      </c>
      <c r="B31797" s="6" t="s">
        <v>26947</v>
      </c>
    </row>
    <row r="31798" spans="1:2" x14ac:dyDescent="0.2">
      <c r="A31798" s="6" t="s">
        <v>26946</v>
      </c>
      <c r="B31798" s="6" t="s">
        <v>26945</v>
      </c>
    </row>
    <row r="31799" spans="1:2" x14ac:dyDescent="0.2">
      <c r="A31799" s="6" t="s">
        <v>26944</v>
      </c>
      <c r="B31799" s="6" t="s">
        <v>26943</v>
      </c>
    </row>
    <row r="31800" spans="1:2" x14ac:dyDescent="0.2">
      <c r="A31800" s="6" t="s">
        <v>26944</v>
      </c>
      <c r="B31800" s="6" t="s">
        <v>26943</v>
      </c>
    </row>
    <row r="31801" spans="1:2" x14ac:dyDescent="0.2">
      <c r="A31801" s="6" t="s">
        <v>26944</v>
      </c>
      <c r="B31801" s="6" t="s">
        <v>26943</v>
      </c>
    </row>
    <row r="31802" spans="1:2" x14ac:dyDescent="0.2">
      <c r="A31802" s="6" t="s">
        <v>26942</v>
      </c>
      <c r="B31802" s="6" t="s">
        <v>26941</v>
      </c>
    </row>
    <row r="31803" spans="1:2" x14ac:dyDescent="0.2">
      <c r="A31803" s="6" t="s">
        <v>26940</v>
      </c>
      <c r="B31803" s="6" t="s">
        <v>26939</v>
      </c>
    </row>
    <row r="31804" spans="1:2" x14ac:dyDescent="0.2">
      <c r="A31804" s="6" t="s">
        <v>26938</v>
      </c>
      <c r="B31804" s="6" t="s">
        <v>26937</v>
      </c>
    </row>
    <row r="31805" spans="1:2" x14ac:dyDescent="0.2">
      <c r="A31805" s="6" t="s">
        <v>26936</v>
      </c>
      <c r="B31805" s="6" t="s">
        <v>26935</v>
      </c>
    </row>
    <row r="31806" spans="1:2" x14ac:dyDescent="0.2">
      <c r="A31806" s="6" t="s">
        <v>26934</v>
      </c>
      <c r="B31806" s="6" t="s">
        <v>26933</v>
      </c>
    </row>
    <row r="31807" spans="1:2" x14ac:dyDescent="0.2">
      <c r="A31807" s="6" t="s">
        <v>26934</v>
      </c>
      <c r="B31807" s="6" t="s">
        <v>26933</v>
      </c>
    </row>
    <row r="31808" spans="1:2" x14ac:dyDescent="0.2">
      <c r="A31808" s="6" t="s">
        <v>26932</v>
      </c>
      <c r="B31808" s="6" t="s">
        <v>26931</v>
      </c>
    </row>
    <row r="31809" spans="1:2" x14ac:dyDescent="0.2">
      <c r="A31809" s="6" t="s">
        <v>26930</v>
      </c>
      <c r="B31809" s="6" t="s">
        <v>26929</v>
      </c>
    </row>
    <row r="31810" spans="1:2" x14ac:dyDescent="0.2">
      <c r="A31810" s="6" t="s">
        <v>26928</v>
      </c>
      <c r="B31810" s="6" t="s">
        <v>26927</v>
      </c>
    </row>
    <row r="31811" spans="1:2" x14ac:dyDescent="0.2">
      <c r="A31811" s="6" t="s">
        <v>26926</v>
      </c>
      <c r="B31811" s="6" t="s">
        <v>26925</v>
      </c>
    </row>
    <row r="31812" spans="1:2" x14ac:dyDescent="0.2">
      <c r="A31812" s="6" t="s">
        <v>26924</v>
      </c>
      <c r="B31812" s="6" t="s">
        <v>26923</v>
      </c>
    </row>
    <row r="31813" spans="1:2" x14ac:dyDescent="0.2">
      <c r="A31813" s="6" t="s">
        <v>26924</v>
      </c>
      <c r="B31813" s="6" t="s">
        <v>26923</v>
      </c>
    </row>
    <row r="31814" spans="1:2" x14ac:dyDescent="0.2">
      <c r="A31814" s="6" t="s">
        <v>26922</v>
      </c>
      <c r="B31814" s="6" t="s">
        <v>26921</v>
      </c>
    </row>
    <row r="31815" spans="1:2" x14ac:dyDescent="0.2">
      <c r="A31815" s="6" t="s">
        <v>26919</v>
      </c>
      <c r="B31815" s="6" t="s">
        <v>26920</v>
      </c>
    </row>
    <row r="31816" spans="1:2" x14ac:dyDescent="0.2">
      <c r="A31816" s="6" t="s">
        <v>26919</v>
      </c>
      <c r="B31816" s="6" t="s">
        <v>26918</v>
      </c>
    </row>
    <row r="31817" spans="1:2" x14ac:dyDescent="0.2">
      <c r="A31817" s="6" t="s">
        <v>26917</v>
      </c>
      <c r="B31817" s="6" t="s">
        <v>26916</v>
      </c>
    </row>
    <row r="31818" spans="1:2" x14ac:dyDescent="0.2">
      <c r="A31818" s="6" t="s">
        <v>26917</v>
      </c>
      <c r="B31818" s="6" t="s">
        <v>26916</v>
      </c>
    </row>
    <row r="31819" spans="1:2" x14ac:dyDescent="0.2">
      <c r="A31819" s="6" t="s">
        <v>26915</v>
      </c>
      <c r="B31819" s="6" t="s">
        <v>26914</v>
      </c>
    </row>
    <row r="31820" spans="1:2" x14ac:dyDescent="0.2">
      <c r="A31820" s="6" t="s">
        <v>26915</v>
      </c>
      <c r="B31820" s="6" t="s">
        <v>26914</v>
      </c>
    </row>
    <row r="31821" spans="1:2" x14ac:dyDescent="0.2">
      <c r="A31821" s="6" t="s">
        <v>26913</v>
      </c>
      <c r="B31821" s="6" t="s">
        <v>26912</v>
      </c>
    </row>
    <row r="31822" spans="1:2" x14ac:dyDescent="0.2">
      <c r="A31822" s="6" t="s">
        <v>26913</v>
      </c>
      <c r="B31822" s="6" t="s">
        <v>26912</v>
      </c>
    </row>
    <row r="31823" spans="1:2" x14ac:dyDescent="0.2">
      <c r="A31823" s="6" t="s">
        <v>26913</v>
      </c>
      <c r="B31823" s="6" t="s">
        <v>26912</v>
      </c>
    </row>
    <row r="31824" spans="1:2" x14ac:dyDescent="0.2">
      <c r="A31824" s="6" t="s">
        <v>26911</v>
      </c>
      <c r="B31824" s="6" t="s">
        <v>26910</v>
      </c>
    </row>
    <row r="31825" spans="1:2" x14ac:dyDescent="0.2">
      <c r="A31825" s="6" t="s">
        <v>26909</v>
      </c>
      <c r="B31825" s="6" t="s">
        <v>26908</v>
      </c>
    </row>
    <row r="31826" spans="1:2" x14ac:dyDescent="0.2">
      <c r="A31826" s="6" t="s">
        <v>26907</v>
      </c>
      <c r="B31826" s="6" t="s">
        <v>26906</v>
      </c>
    </row>
    <row r="31827" spans="1:2" x14ac:dyDescent="0.2">
      <c r="A31827" s="6" t="s">
        <v>26905</v>
      </c>
      <c r="B31827" s="6" t="s">
        <v>26904</v>
      </c>
    </row>
    <row r="31828" spans="1:2" x14ac:dyDescent="0.2">
      <c r="A31828" s="6" t="s">
        <v>26903</v>
      </c>
      <c r="B31828" s="6" t="s">
        <v>26902</v>
      </c>
    </row>
    <row r="31829" spans="1:2" x14ac:dyDescent="0.2">
      <c r="A31829" s="6" t="s">
        <v>26903</v>
      </c>
      <c r="B31829" s="6" t="s">
        <v>26902</v>
      </c>
    </row>
    <row r="31830" spans="1:2" x14ac:dyDescent="0.2">
      <c r="A31830" s="6" t="s">
        <v>26903</v>
      </c>
      <c r="B31830" s="6" t="s">
        <v>26902</v>
      </c>
    </row>
    <row r="31831" spans="1:2" x14ac:dyDescent="0.2">
      <c r="A31831" s="6" t="s">
        <v>26901</v>
      </c>
      <c r="B31831" s="6" t="s">
        <v>26900</v>
      </c>
    </row>
    <row r="31832" spans="1:2" x14ac:dyDescent="0.2">
      <c r="A31832" s="6" t="s">
        <v>26899</v>
      </c>
      <c r="B31832" s="6" t="s">
        <v>26898</v>
      </c>
    </row>
    <row r="31833" spans="1:2" x14ac:dyDescent="0.2">
      <c r="A31833" s="6" t="s">
        <v>26899</v>
      </c>
      <c r="B31833" s="6" t="s">
        <v>26898</v>
      </c>
    </row>
    <row r="31834" spans="1:2" x14ac:dyDescent="0.2">
      <c r="A31834" s="6" t="s">
        <v>26899</v>
      </c>
      <c r="B31834" s="6" t="s">
        <v>26898</v>
      </c>
    </row>
    <row r="31835" spans="1:2" x14ac:dyDescent="0.2">
      <c r="A31835" s="6" t="s">
        <v>26899</v>
      </c>
      <c r="B31835" s="6" t="s">
        <v>26898</v>
      </c>
    </row>
    <row r="31836" spans="1:2" x14ac:dyDescent="0.2">
      <c r="A31836" s="6" t="s">
        <v>26899</v>
      </c>
      <c r="B31836" s="6" t="s">
        <v>26898</v>
      </c>
    </row>
    <row r="31837" spans="1:2" x14ac:dyDescent="0.2">
      <c r="A31837" s="6" t="s">
        <v>1683</v>
      </c>
      <c r="B31837" s="6" t="s">
        <v>26897</v>
      </c>
    </row>
    <row r="31838" spans="1:2" x14ac:dyDescent="0.2">
      <c r="A31838" s="6" t="s">
        <v>26896</v>
      </c>
      <c r="B31838" s="6" t="s">
        <v>26895</v>
      </c>
    </row>
    <row r="31839" spans="1:2" x14ac:dyDescent="0.2">
      <c r="A31839" s="6" t="s">
        <v>26894</v>
      </c>
      <c r="B31839" s="6" t="s">
        <v>26893</v>
      </c>
    </row>
    <row r="31840" spans="1:2" x14ac:dyDescent="0.2">
      <c r="A31840" s="6" t="s">
        <v>26892</v>
      </c>
      <c r="B31840" s="6" t="s">
        <v>26891</v>
      </c>
    </row>
    <row r="31841" spans="1:2" x14ac:dyDescent="0.2">
      <c r="A31841" s="6" t="s">
        <v>26890</v>
      </c>
      <c r="B31841" s="6" t="s">
        <v>26889</v>
      </c>
    </row>
    <row r="31842" spans="1:2" x14ac:dyDescent="0.2">
      <c r="A31842" s="6" t="s">
        <v>26890</v>
      </c>
      <c r="B31842" s="6" t="s">
        <v>26889</v>
      </c>
    </row>
    <row r="31843" spans="1:2" x14ac:dyDescent="0.2">
      <c r="A31843" s="6" t="s">
        <v>26890</v>
      </c>
      <c r="B31843" s="6" t="s">
        <v>26889</v>
      </c>
    </row>
    <row r="31844" spans="1:2" x14ac:dyDescent="0.2">
      <c r="A31844" s="6" t="s">
        <v>26890</v>
      </c>
      <c r="B31844" s="6" t="s">
        <v>26889</v>
      </c>
    </row>
    <row r="31845" spans="1:2" x14ac:dyDescent="0.2">
      <c r="A31845" s="6" t="s">
        <v>26890</v>
      </c>
      <c r="B31845" s="6" t="s">
        <v>26889</v>
      </c>
    </row>
    <row r="31846" spans="1:2" x14ac:dyDescent="0.2">
      <c r="A31846" s="6" t="s">
        <v>26888</v>
      </c>
      <c r="B31846" s="6" t="s">
        <v>26887</v>
      </c>
    </row>
    <row r="31847" spans="1:2" x14ac:dyDescent="0.2">
      <c r="A31847" s="6" t="s">
        <v>26885</v>
      </c>
      <c r="B31847" s="6" t="s">
        <v>26886</v>
      </c>
    </row>
    <row r="31848" spans="1:2" x14ac:dyDescent="0.2">
      <c r="A31848" s="6" t="s">
        <v>26885</v>
      </c>
      <c r="B31848" s="6" t="s">
        <v>26884</v>
      </c>
    </row>
    <row r="31849" spans="1:2" x14ac:dyDescent="0.2">
      <c r="A31849" s="6" t="s">
        <v>26883</v>
      </c>
      <c r="B31849" s="6" t="s">
        <v>26882</v>
      </c>
    </row>
    <row r="31850" spans="1:2" x14ac:dyDescent="0.2">
      <c r="A31850" s="6" t="s">
        <v>26880</v>
      </c>
      <c r="B31850" s="6" t="s">
        <v>26881</v>
      </c>
    </row>
    <row r="31851" spans="1:2" x14ac:dyDescent="0.2">
      <c r="A31851" s="6" t="s">
        <v>26880</v>
      </c>
      <c r="B31851" s="6" t="s">
        <v>26879</v>
      </c>
    </row>
    <row r="31852" spans="1:2" x14ac:dyDescent="0.2">
      <c r="A31852" s="6" t="s">
        <v>26878</v>
      </c>
      <c r="B31852" s="6" t="s">
        <v>26877</v>
      </c>
    </row>
    <row r="31853" spans="1:2" x14ac:dyDescent="0.2">
      <c r="A31853" s="6" t="s">
        <v>26876</v>
      </c>
      <c r="B31853" s="6" t="s">
        <v>26875</v>
      </c>
    </row>
    <row r="31854" spans="1:2" x14ac:dyDescent="0.2">
      <c r="A31854" s="6" t="s">
        <v>26874</v>
      </c>
      <c r="B31854" s="6" t="s">
        <v>26873</v>
      </c>
    </row>
    <row r="31855" spans="1:2" x14ac:dyDescent="0.2">
      <c r="A31855" s="6" t="s">
        <v>26872</v>
      </c>
      <c r="B31855" s="6" t="s">
        <v>26871</v>
      </c>
    </row>
    <row r="31856" spans="1:2" x14ac:dyDescent="0.2">
      <c r="A31856" s="6" t="s">
        <v>26870</v>
      </c>
      <c r="B31856" s="6" t="s">
        <v>26869</v>
      </c>
    </row>
    <row r="31857" spans="1:2" x14ac:dyDescent="0.2">
      <c r="A31857" s="6" t="s">
        <v>26870</v>
      </c>
      <c r="B31857" s="6" t="s">
        <v>26869</v>
      </c>
    </row>
    <row r="31858" spans="1:2" x14ac:dyDescent="0.2">
      <c r="A31858" s="6" t="s">
        <v>26868</v>
      </c>
      <c r="B31858" s="6" t="s">
        <v>26867</v>
      </c>
    </row>
    <row r="31859" spans="1:2" x14ac:dyDescent="0.2">
      <c r="A31859" s="6" t="s">
        <v>26866</v>
      </c>
      <c r="B31859" s="6" t="s">
        <v>26865</v>
      </c>
    </row>
    <row r="31860" spans="1:2" x14ac:dyDescent="0.2">
      <c r="A31860" s="6" t="s">
        <v>26866</v>
      </c>
      <c r="B31860" s="6" t="s">
        <v>26865</v>
      </c>
    </row>
    <row r="31861" spans="1:2" x14ac:dyDescent="0.2">
      <c r="A31861" s="6" t="s">
        <v>26866</v>
      </c>
      <c r="B31861" s="6" t="s">
        <v>26865</v>
      </c>
    </row>
    <row r="31862" spans="1:2" x14ac:dyDescent="0.2">
      <c r="A31862" s="6" t="s">
        <v>26864</v>
      </c>
      <c r="B31862" s="6" t="s">
        <v>26863</v>
      </c>
    </row>
    <row r="31863" spans="1:2" x14ac:dyDescent="0.2">
      <c r="A31863" s="6" t="s">
        <v>26864</v>
      </c>
      <c r="B31863" s="6" t="s">
        <v>26863</v>
      </c>
    </row>
    <row r="31864" spans="1:2" x14ac:dyDescent="0.2">
      <c r="A31864" s="6" t="s">
        <v>26861</v>
      </c>
      <c r="B31864" s="6" t="s">
        <v>26862</v>
      </c>
    </row>
    <row r="31865" spans="1:2" x14ac:dyDescent="0.2">
      <c r="A31865" s="6" t="s">
        <v>26861</v>
      </c>
      <c r="B31865" s="6" t="s">
        <v>26860</v>
      </c>
    </row>
    <row r="31866" spans="1:2" x14ac:dyDescent="0.2">
      <c r="A31866" s="6" t="s">
        <v>26861</v>
      </c>
      <c r="B31866" s="6" t="s">
        <v>26860</v>
      </c>
    </row>
    <row r="31867" spans="1:2" x14ac:dyDescent="0.2">
      <c r="A31867" s="6" t="s">
        <v>26861</v>
      </c>
      <c r="B31867" s="6" t="s">
        <v>26860</v>
      </c>
    </row>
    <row r="31868" spans="1:2" x14ac:dyDescent="0.2">
      <c r="A31868" s="6" t="s">
        <v>26859</v>
      </c>
      <c r="B31868" s="6" t="s">
        <v>26858</v>
      </c>
    </row>
    <row r="31869" spans="1:2" x14ac:dyDescent="0.2">
      <c r="A31869" s="6" t="s">
        <v>26859</v>
      </c>
      <c r="B31869" s="6" t="s">
        <v>26858</v>
      </c>
    </row>
    <row r="31870" spans="1:2" x14ac:dyDescent="0.2">
      <c r="A31870" s="6" t="s">
        <v>26859</v>
      </c>
      <c r="B31870" s="6" t="s">
        <v>26858</v>
      </c>
    </row>
    <row r="31871" spans="1:2" x14ac:dyDescent="0.2">
      <c r="A31871" s="6" t="s">
        <v>26856</v>
      </c>
      <c r="B31871" s="6" t="s">
        <v>26857</v>
      </c>
    </row>
    <row r="31872" spans="1:2" x14ac:dyDescent="0.2">
      <c r="A31872" s="6" t="s">
        <v>26856</v>
      </c>
      <c r="B31872" s="6" t="s">
        <v>26855</v>
      </c>
    </row>
    <row r="31873" spans="1:2" x14ac:dyDescent="0.2">
      <c r="A31873" s="6" t="s">
        <v>26854</v>
      </c>
      <c r="B31873" s="6" t="s">
        <v>26853</v>
      </c>
    </row>
    <row r="31874" spans="1:2" x14ac:dyDescent="0.2">
      <c r="A31874" s="6" t="s">
        <v>26854</v>
      </c>
      <c r="B31874" s="6" t="s">
        <v>26853</v>
      </c>
    </row>
    <row r="31875" spans="1:2" x14ac:dyDescent="0.2">
      <c r="A31875" s="6" t="s">
        <v>26854</v>
      </c>
      <c r="B31875" s="6" t="s">
        <v>26853</v>
      </c>
    </row>
    <row r="31876" spans="1:2" x14ac:dyDescent="0.2">
      <c r="A31876" s="6" t="s">
        <v>26854</v>
      </c>
      <c r="B31876" s="6" t="s">
        <v>26853</v>
      </c>
    </row>
    <row r="31877" spans="1:2" x14ac:dyDescent="0.2">
      <c r="A31877" s="6" t="s">
        <v>26852</v>
      </c>
      <c r="B31877" s="6" t="s">
        <v>26851</v>
      </c>
    </row>
    <row r="31878" spans="1:2" x14ac:dyDescent="0.2">
      <c r="A31878" s="6" t="s">
        <v>26850</v>
      </c>
      <c r="B31878" s="6" t="s">
        <v>26849</v>
      </c>
    </row>
    <row r="31879" spans="1:2" x14ac:dyDescent="0.2">
      <c r="A31879" s="6" t="s">
        <v>26848</v>
      </c>
      <c r="B31879" s="6" t="s">
        <v>26847</v>
      </c>
    </row>
    <row r="31880" spans="1:2" x14ac:dyDescent="0.2">
      <c r="A31880" s="6" t="s">
        <v>26848</v>
      </c>
      <c r="B31880" s="6" t="s">
        <v>26847</v>
      </c>
    </row>
    <row r="31881" spans="1:2" x14ac:dyDescent="0.2">
      <c r="A31881" s="6" t="s">
        <v>26846</v>
      </c>
      <c r="B31881" s="6" t="s">
        <v>26845</v>
      </c>
    </row>
    <row r="31882" spans="1:2" x14ac:dyDescent="0.2">
      <c r="A31882" s="6" t="s">
        <v>26844</v>
      </c>
      <c r="B31882" s="6" t="s">
        <v>26843</v>
      </c>
    </row>
    <row r="31883" spans="1:2" x14ac:dyDescent="0.2">
      <c r="A31883" s="6" t="s">
        <v>26842</v>
      </c>
      <c r="B31883" s="6" t="s">
        <v>26841</v>
      </c>
    </row>
    <row r="31884" spans="1:2" x14ac:dyDescent="0.2">
      <c r="A31884" s="6" t="s">
        <v>26840</v>
      </c>
      <c r="B31884" s="6" t="s">
        <v>26839</v>
      </c>
    </row>
    <row r="31885" spans="1:2" x14ac:dyDescent="0.2">
      <c r="A31885" s="6" t="s">
        <v>26838</v>
      </c>
      <c r="B31885" s="6" t="s">
        <v>26837</v>
      </c>
    </row>
    <row r="31886" spans="1:2" x14ac:dyDescent="0.2">
      <c r="A31886" s="6" t="s">
        <v>26836</v>
      </c>
      <c r="B31886" s="6" t="s">
        <v>26835</v>
      </c>
    </row>
    <row r="31887" spans="1:2" x14ac:dyDescent="0.2">
      <c r="A31887" s="6" t="s">
        <v>26836</v>
      </c>
      <c r="B31887" s="6" t="s">
        <v>26835</v>
      </c>
    </row>
    <row r="31888" spans="1:2" x14ac:dyDescent="0.2">
      <c r="A31888" s="6" t="s">
        <v>26834</v>
      </c>
      <c r="B31888" s="6" t="s">
        <v>26833</v>
      </c>
    </row>
    <row r="31889" spans="1:2" x14ac:dyDescent="0.2">
      <c r="A31889" s="6" t="s">
        <v>26834</v>
      </c>
      <c r="B31889" s="6" t="s">
        <v>26833</v>
      </c>
    </row>
    <row r="31890" spans="1:2" x14ac:dyDescent="0.2">
      <c r="A31890" s="6" t="s">
        <v>26832</v>
      </c>
      <c r="B31890" s="6" t="s">
        <v>26831</v>
      </c>
    </row>
    <row r="31891" spans="1:2" x14ac:dyDescent="0.2">
      <c r="A31891" s="6" t="s">
        <v>26832</v>
      </c>
      <c r="B31891" s="6" t="s">
        <v>26831</v>
      </c>
    </row>
    <row r="31892" spans="1:2" x14ac:dyDescent="0.2">
      <c r="A31892" s="6" t="s">
        <v>26830</v>
      </c>
      <c r="B31892" s="6" t="s">
        <v>26829</v>
      </c>
    </row>
    <row r="31893" spans="1:2" x14ac:dyDescent="0.2">
      <c r="A31893" s="6" t="s">
        <v>26830</v>
      </c>
      <c r="B31893" s="6" t="s">
        <v>26829</v>
      </c>
    </row>
    <row r="31894" spans="1:2" x14ac:dyDescent="0.2">
      <c r="A31894" s="6" t="s">
        <v>26828</v>
      </c>
      <c r="B31894" s="6" t="s">
        <v>26827</v>
      </c>
    </row>
    <row r="31895" spans="1:2" x14ac:dyDescent="0.2">
      <c r="A31895" s="6" t="s">
        <v>26826</v>
      </c>
      <c r="B31895" s="6" t="s">
        <v>26825</v>
      </c>
    </row>
    <row r="31896" spans="1:2" x14ac:dyDescent="0.2">
      <c r="A31896" s="6" t="s">
        <v>26824</v>
      </c>
      <c r="B31896" s="6" t="s">
        <v>26823</v>
      </c>
    </row>
    <row r="31897" spans="1:2" x14ac:dyDescent="0.2">
      <c r="A31897" s="6" t="s">
        <v>26824</v>
      </c>
      <c r="B31897" s="6" t="s">
        <v>26823</v>
      </c>
    </row>
    <row r="31898" spans="1:2" x14ac:dyDescent="0.2">
      <c r="A31898" s="6" t="s">
        <v>26822</v>
      </c>
      <c r="B31898" s="6" t="s">
        <v>26821</v>
      </c>
    </row>
    <row r="31899" spans="1:2" x14ac:dyDescent="0.2">
      <c r="A31899" s="6" t="s">
        <v>26820</v>
      </c>
      <c r="B31899" s="6" t="s">
        <v>26819</v>
      </c>
    </row>
    <row r="31900" spans="1:2" x14ac:dyDescent="0.2">
      <c r="A31900" s="6" t="s">
        <v>26818</v>
      </c>
      <c r="B31900" s="6" t="s">
        <v>26817</v>
      </c>
    </row>
    <row r="31901" spans="1:2" x14ac:dyDescent="0.2">
      <c r="A31901" s="6" t="s">
        <v>26816</v>
      </c>
      <c r="B31901" s="6" t="s">
        <v>26815</v>
      </c>
    </row>
    <row r="31902" spans="1:2" x14ac:dyDescent="0.2">
      <c r="A31902" s="6" t="s">
        <v>26816</v>
      </c>
      <c r="B31902" s="6" t="s">
        <v>26815</v>
      </c>
    </row>
    <row r="31903" spans="1:2" x14ac:dyDescent="0.2">
      <c r="A31903" s="6" t="s">
        <v>26816</v>
      </c>
      <c r="B31903" s="6" t="s">
        <v>26815</v>
      </c>
    </row>
    <row r="31904" spans="1:2" x14ac:dyDescent="0.2">
      <c r="A31904" s="6" t="s">
        <v>26816</v>
      </c>
      <c r="B31904" s="6" t="s">
        <v>26815</v>
      </c>
    </row>
    <row r="31905" spans="1:2" x14ac:dyDescent="0.2">
      <c r="A31905" s="6" t="s">
        <v>26816</v>
      </c>
      <c r="B31905" s="6" t="s">
        <v>26815</v>
      </c>
    </row>
    <row r="31906" spans="1:2" x14ac:dyDescent="0.2">
      <c r="A31906" s="6" t="s">
        <v>26814</v>
      </c>
      <c r="B31906" s="6" t="s">
        <v>26813</v>
      </c>
    </row>
    <row r="31907" spans="1:2" x14ac:dyDescent="0.2">
      <c r="A31907" s="6" t="s">
        <v>26812</v>
      </c>
      <c r="B31907" s="6" t="s">
        <v>26811</v>
      </c>
    </row>
    <row r="31908" spans="1:2" x14ac:dyDescent="0.2">
      <c r="A31908" s="6" t="s">
        <v>26812</v>
      </c>
      <c r="B31908" s="6" t="s">
        <v>26811</v>
      </c>
    </row>
    <row r="31909" spans="1:2" x14ac:dyDescent="0.2">
      <c r="A31909" s="6" t="s">
        <v>26812</v>
      </c>
      <c r="B31909" s="6" t="s">
        <v>26811</v>
      </c>
    </row>
    <row r="31910" spans="1:2" x14ac:dyDescent="0.2">
      <c r="A31910" s="6" t="s">
        <v>26812</v>
      </c>
      <c r="B31910" s="6" t="s">
        <v>26811</v>
      </c>
    </row>
    <row r="31911" spans="1:2" x14ac:dyDescent="0.2">
      <c r="A31911" s="6" t="s">
        <v>26812</v>
      </c>
      <c r="B31911" s="6" t="s">
        <v>26811</v>
      </c>
    </row>
    <row r="31912" spans="1:2" x14ac:dyDescent="0.2">
      <c r="A31912" s="6" t="s">
        <v>26812</v>
      </c>
      <c r="B31912" s="6" t="s">
        <v>26811</v>
      </c>
    </row>
    <row r="31913" spans="1:2" x14ac:dyDescent="0.2">
      <c r="A31913" s="6" t="s">
        <v>26812</v>
      </c>
      <c r="B31913" s="6" t="s">
        <v>26811</v>
      </c>
    </row>
    <row r="31914" spans="1:2" x14ac:dyDescent="0.2">
      <c r="A31914" s="6" t="s">
        <v>26810</v>
      </c>
      <c r="B31914" s="6" t="s">
        <v>26809</v>
      </c>
    </row>
    <row r="31915" spans="1:2" x14ac:dyDescent="0.2">
      <c r="A31915" s="6" t="s">
        <v>26808</v>
      </c>
      <c r="B31915" s="6" t="s">
        <v>26807</v>
      </c>
    </row>
    <row r="31916" spans="1:2" x14ac:dyDescent="0.2">
      <c r="A31916" s="6" t="s">
        <v>26806</v>
      </c>
      <c r="B31916" s="6" t="s">
        <v>26805</v>
      </c>
    </row>
    <row r="31917" spans="1:2" x14ac:dyDescent="0.2">
      <c r="A31917" s="6" t="s">
        <v>26804</v>
      </c>
      <c r="B31917" s="6" t="s">
        <v>26803</v>
      </c>
    </row>
    <row r="31918" spans="1:2" x14ac:dyDescent="0.2">
      <c r="A31918" s="6" t="s">
        <v>26804</v>
      </c>
      <c r="B31918" s="6" t="s">
        <v>26803</v>
      </c>
    </row>
    <row r="31919" spans="1:2" x14ac:dyDescent="0.2">
      <c r="A31919" s="6" t="s">
        <v>26802</v>
      </c>
      <c r="B31919" s="6" t="s">
        <v>26801</v>
      </c>
    </row>
    <row r="31920" spans="1:2" x14ac:dyDescent="0.2">
      <c r="A31920" s="6" t="s">
        <v>26802</v>
      </c>
      <c r="B31920" s="6" t="s">
        <v>26801</v>
      </c>
    </row>
    <row r="31921" spans="1:2" x14ac:dyDescent="0.2">
      <c r="A31921" s="6" t="s">
        <v>26802</v>
      </c>
      <c r="B31921" s="6" t="s">
        <v>26801</v>
      </c>
    </row>
    <row r="31922" spans="1:2" x14ac:dyDescent="0.2">
      <c r="A31922" s="6" t="s">
        <v>26800</v>
      </c>
      <c r="B31922" s="6" t="s">
        <v>26799</v>
      </c>
    </row>
    <row r="31923" spans="1:2" x14ac:dyDescent="0.2">
      <c r="A31923" s="6" t="s">
        <v>26798</v>
      </c>
      <c r="B31923" s="6" t="s">
        <v>26797</v>
      </c>
    </row>
    <row r="31924" spans="1:2" x14ac:dyDescent="0.2">
      <c r="A31924" s="6" t="s">
        <v>26798</v>
      </c>
      <c r="B31924" s="6" t="s">
        <v>26797</v>
      </c>
    </row>
    <row r="31925" spans="1:2" x14ac:dyDescent="0.2">
      <c r="A31925" s="6" t="s">
        <v>26796</v>
      </c>
      <c r="B31925" s="6" t="s">
        <v>26795</v>
      </c>
    </row>
    <row r="31926" spans="1:2" x14ac:dyDescent="0.2">
      <c r="A31926" s="6" t="s">
        <v>26796</v>
      </c>
      <c r="B31926" s="6" t="s">
        <v>26795</v>
      </c>
    </row>
    <row r="31927" spans="1:2" x14ac:dyDescent="0.2">
      <c r="A31927" s="6" t="s">
        <v>26794</v>
      </c>
      <c r="B31927" s="6" t="s">
        <v>26793</v>
      </c>
    </row>
    <row r="31928" spans="1:2" x14ac:dyDescent="0.2">
      <c r="A31928" s="6" t="s">
        <v>26792</v>
      </c>
      <c r="B31928" s="6" t="s">
        <v>26791</v>
      </c>
    </row>
    <row r="31929" spans="1:2" x14ac:dyDescent="0.2">
      <c r="A31929" s="6" t="s">
        <v>26790</v>
      </c>
      <c r="B31929" s="6" t="s">
        <v>26789</v>
      </c>
    </row>
    <row r="31930" spans="1:2" x14ac:dyDescent="0.2">
      <c r="A31930" s="6" t="s">
        <v>26788</v>
      </c>
      <c r="B31930" s="6" t="s">
        <v>26787</v>
      </c>
    </row>
    <row r="31931" spans="1:2" x14ac:dyDescent="0.2">
      <c r="A31931" s="6" t="s">
        <v>26786</v>
      </c>
      <c r="B31931" s="6" t="s">
        <v>26785</v>
      </c>
    </row>
    <row r="31932" spans="1:2" x14ac:dyDescent="0.2">
      <c r="A31932" s="6" t="s">
        <v>26786</v>
      </c>
      <c r="B31932" s="6" t="s">
        <v>26785</v>
      </c>
    </row>
    <row r="31933" spans="1:2" x14ac:dyDescent="0.2">
      <c r="A31933" s="6" t="s">
        <v>26786</v>
      </c>
      <c r="B31933" s="6" t="s">
        <v>26785</v>
      </c>
    </row>
    <row r="31934" spans="1:2" x14ac:dyDescent="0.2">
      <c r="A31934" s="6" t="s">
        <v>26786</v>
      </c>
      <c r="B31934" s="6" t="s">
        <v>26785</v>
      </c>
    </row>
    <row r="31935" spans="1:2" x14ac:dyDescent="0.2">
      <c r="A31935" s="6" t="s">
        <v>26784</v>
      </c>
      <c r="B31935" s="6" t="s">
        <v>26783</v>
      </c>
    </row>
    <row r="31936" spans="1:2" x14ac:dyDescent="0.2">
      <c r="A31936" s="6" t="s">
        <v>26782</v>
      </c>
      <c r="B31936" s="6" t="s">
        <v>26781</v>
      </c>
    </row>
    <row r="31937" spans="1:2" x14ac:dyDescent="0.2">
      <c r="A31937" s="6" t="s">
        <v>26780</v>
      </c>
      <c r="B31937" s="6" t="s">
        <v>26779</v>
      </c>
    </row>
    <row r="31938" spans="1:2" x14ac:dyDescent="0.2">
      <c r="A31938" s="6" t="s">
        <v>26778</v>
      </c>
      <c r="B31938" s="6" t="s">
        <v>26777</v>
      </c>
    </row>
    <row r="31939" spans="1:2" x14ac:dyDescent="0.2">
      <c r="A31939" s="6" t="s">
        <v>26776</v>
      </c>
      <c r="B31939" s="6" t="s">
        <v>26775</v>
      </c>
    </row>
    <row r="31940" spans="1:2" x14ac:dyDescent="0.2">
      <c r="A31940" s="6" t="s">
        <v>26776</v>
      </c>
      <c r="B31940" s="6" t="s">
        <v>26775</v>
      </c>
    </row>
    <row r="31941" spans="1:2" x14ac:dyDescent="0.2">
      <c r="A31941" s="6" t="s">
        <v>26776</v>
      </c>
      <c r="B31941" s="6" t="s">
        <v>26775</v>
      </c>
    </row>
    <row r="31942" spans="1:2" x14ac:dyDescent="0.2">
      <c r="A31942" s="6" t="s">
        <v>26776</v>
      </c>
      <c r="B31942" s="6" t="s">
        <v>26775</v>
      </c>
    </row>
    <row r="31943" spans="1:2" x14ac:dyDescent="0.2">
      <c r="A31943" s="6" t="s">
        <v>26774</v>
      </c>
      <c r="B31943" s="6" t="s">
        <v>26773</v>
      </c>
    </row>
    <row r="31944" spans="1:2" x14ac:dyDescent="0.2">
      <c r="A31944" s="6" t="s">
        <v>26772</v>
      </c>
      <c r="B31944" s="6" t="s">
        <v>26771</v>
      </c>
    </row>
    <row r="31945" spans="1:2" x14ac:dyDescent="0.2">
      <c r="A31945" s="6" t="s">
        <v>26770</v>
      </c>
      <c r="B31945" s="6" t="s">
        <v>26769</v>
      </c>
    </row>
    <row r="31946" spans="1:2" x14ac:dyDescent="0.2">
      <c r="A31946" s="6" t="s">
        <v>26768</v>
      </c>
      <c r="B31946" s="6" t="s">
        <v>26767</v>
      </c>
    </row>
    <row r="31947" spans="1:2" x14ac:dyDescent="0.2">
      <c r="A31947" s="6" t="s">
        <v>26765</v>
      </c>
      <c r="B31947" s="6" t="s">
        <v>26766</v>
      </c>
    </row>
    <row r="31948" spans="1:2" x14ac:dyDescent="0.2">
      <c r="A31948" s="6" t="s">
        <v>26765</v>
      </c>
      <c r="B31948" s="6" t="s">
        <v>26764</v>
      </c>
    </row>
    <row r="31949" spans="1:2" x14ac:dyDescent="0.2">
      <c r="A31949" s="6" t="s">
        <v>26765</v>
      </c>
      <c r="B31949" s="6" t="s">
        <v>26764</v>
      </c>
    </row>
    <row r="31950" spans="1:2" x14ac:dyDescent="0.2">
      <c r="A31950" s="6" t="s">
        <v>26763</v>
      </c>
      <c r="B31950" s="6" t="s">
        <v>26762</v>
      </c>
    </row>
    <row r="31951" spans="1:2" x14ac:dyDescent="0.2">
      <c r="A31951" s="6" t="s">
        <v>26761</v>
      </c>
      <c r="B31951" s="6" t="s">
        <v>26760</v>
      </c>
    </row>
    <row r="31952" spans="1:2" x14ac:dyDescent="0.2">
      <c r="A31952" s="6" t="s">
        <v>26759</v>
      </c>
      <c r="B31952" s="6" t="s">
        <v>26758</v>
      </c>
    </row>
    <row r="31953" spans="1:2" x14ac:dyDescent="0.2">
      <c r="A31953" s="6" t="s">
        <v>26757</v>
      </c>
      <c r="B31953" s="6" t="s">
        <v>26756</v>
      </c>
    </row>
    <row r="31954" spans="1:2" x14ac:dyDescent="0.2">
      <c r="A31954" s="6" t="s">
        <v>26757</v>
      </c>
      <c r="B31954" s="6" t="s">
        <v>26756</v>
      </c>
    </row>
    <row r="31955" spans="1:2" x14ac:dyDescent="0.2">
      <c r="A31955" s="6" t="s">
        <v>26755</v>
      </c>
      <c r="B31955" s="6" t="s">
        <v>26754</v>
      </c>
    </row>
    <row r="31956" spans="1:2" x14ac:dyDescent="0.2">
      <c r="A31956" s="6" t="s">
        <v>26755</v>
      </c>
      <c r="B31956" s="6" t="s">
        <v>26754</v>
      </c>
    </row>
    <row r="31957" spans="1:2" x14ac:dyDescent="0.2">
      <c r="A31957" s="6" t="s">
        <v>26753</v>
      </c>
      <c r="B31957" s="6" t="s">
        <v>26752</v>
      </c>
    </row>
    <row r="31958" spans="1:2" x14ac:dyDescent="0.2">
      <c r="A31958" s="6" t="s">
        <v>26751</v>
      </c>
      <c r="B31958" s="6" t="s">
        <v>26750</v>
      </c>
    </row>
    <row r="31959" spans="1:2" x14ac:dyDescent="0.2">
      <c r="A31959" s="6" t="s">
        <v>26749</v>
      </c>
      <c r="B31959" s="6" t="s">
        <v>26748</v>
      </c>
    </row>
    <row r="31960" spans="1:2" x14ac:dyDescent="0.2">
      <c r="A31960" s="6" t="s">
        <v>26749</v>
      </c>
      <c r="B31960" s="6" t="s">
        <v>26748</v>
      </c>
    </row>
    <row r="31961" spans="1:2" x14ac:dyDescent="0.2">
      <c r="A31961" s="6" t="s">
        <v>26747</v>
      </c>
      <c r="B31961" s="6" t="s">
        <v>26746</v>
      </c>
    </row>
    <row r="31962" spans="1:2" x14ac:dyDescent="0.2">
      <c r="A31962" s="6" t="s">
        <v>26747</v>
      </c>
      <c r="B31962" s="6" t="s">
        <v>26746</v>
      </c>
    </row>
    <row r="31963" spans="1:2" x14ac:dyDescent="0.2">
      <c r="A31963" s="6" t="s">
        <v>26745</v>
      </c>
      <c r="B31963" s="6" t="s">
        <v>26744</v>
      </c>
    </row>
    <row r="31964" spans="1:2" x14ac:dyDescent="0.2">
      <c r="A31964" s="6" t="s">
        <v>26745</v>
      </c>
      <c r="B31964" s="6" t="s">
        <v>26744</v>
      </c>
    </row>
    <row r="31965" spans="1:2" x14ac:dyDescent="0.2">
      <c r="A31965" s="6" t="s">
        <v>26745</v>
      </c>
      <c r="B31965" s="6" t="s">
        <v>26744</v>
      </c>
    </row>
    <row r="31966" spans="1:2" x14ac:dyDescent="0.2">
      <c r="A31966" s="6" t="s">
        <v>26743</v>
      </c>
      <c r="B31966" s="6" t="s">
        <v>26742</v>
      </c>
    </row>
    <row r="31967" spans="1:2" x14ac:dyDescent="0.2">
      <c r="A31967" s="6" t="s">
        <v>26741</v>
      </c>
      <c r="B31967" s="6" t="s">
        <v>26740</v>
      </c>
    </row>
    <row r="31968" spans="1:2" x14ac:dyDescent="0.2">
      <c r="A31968" s="6" t="s">
        <v>26739</v>
      </c>
      <c r="B31968" s="6" t="s">
        <v>26738</v>
      </c>
    </row>
    <row r="31969" spans="1:2" x14ac:dyDescent="0.2">
      <c r="A31969" s="6" t="s">
        <v>26737</v>
      </c>
      <c r="B31969" s="6" t="s">
        <v>26736</v>
      </c>
    </row>
    <row r="31970" spans="1:2" x14ac:dyDescent="0.2">
      <c r="A31970" s="6" t="s">
        <v>26737</v>
      </c>
      <c r="B31970" s="6" t="s">
        <v>26736</v>
      </c>
    </row>
    <row r="31971" spans="1:2" x14ac:dyDescent="0.2">
      <c r="A31971" s="6" t="s">
        <v>26735</v>
      </c>
      <c r="B31971" s="6" t="s">
        <v>26734</v>
      </c>
    </row>
    <row r="31972" spans="1:2" x14ac:dyDescent="0.2">
      <c r="A31972" s="6" t="s">
        <v>26735</v>
      </c>
      <c r="B31972" s="6" t="s">
        <v>26734</v>
      </c>
    </row>
    <row r="31973" spans="1:2" x14ac:dyDescent="0.2">
      <c r="A31973" s="6" t="s">
        <v>26735</v>
      </c>
      <c r="B31973" s="6" t="s">
        <v>26734</v>
      </c>
    </row>
    <row r="31974" spans="1:2" x14ac:dyDescent="0.2">
      <c r="A31974" s="6" t="s">
        <v>26732</v>
      </c>
      <c r="B31974" s="6" t="s">
        <v>26733</v>
      </c>
    </row>
    <row r="31975" spans="1:2" x14ac:dyDescent="0.2">
      <c r="A31975" s="6" t="s">
        <v>26732</v>
      </c>
      <c r="B31975" s="6" t="s">
        <v>26731</v>
      </c>
    </row>
    <row r="31976" spans="1:2" x14ac:dyDescent="0.2">
      <c r="A31976" s="6" t="s">
        <v>26730</v>
      </c>
      <c r="B31976" s="6" t="s">
        <v>26729</v>
      </c>
    </row>
    <row r="31977" spans="1:2" x14ac:dyDescent="0.2">
      <c r="A31977" s="6" t="s">
        <v>26728</v>
      </c>
      <c r="B31977" s="6" t="s">
        <v>26727</v>
      </c>
    </row>
    <row r="31978" spans="1:2" x14ac:dyDescent="0.2">
      <c r="A31978" s="6" t="s">
        <v>26726</v>
      </c>
      <c r="B31978" s="6" t="s">
        <v>26725</v>
      </c>
    </row>
    <row r="31979" spans="1:2" x14ac:dyDescent="0.2">
      <c r="A31979" s="6" t="s">
        <v>26726</v>
      </c>
      <c r="B31979" s="6" t="s">
        <v>26725</v>
      </c>
    </row>
    <row r="31980" spans="1:2" x14ac:dyDescent="0.2">
      <c r="A31980" s="6" t="s">
        <v>26726</v>
      </c>
      <c r="B31980" s="6" t="s">
        <v>26725</v>
      </c>
    </row>
    <row r="31981" spans="1:2" x14ac:dyDescent="0.2">
      <c r="A31981" s="6" t="s">
        <v>26726</v>
      </c>
      <c r="B31981" s="6" t="s">
        <v>26725</v>
      </c>
    </row>
    <row r="31982" spans="1:2" x14ac:dyDescent="0.2">
      <c r="A31982" s="6" t="s">
        <v>26724</v>
      </c>
      <c r="B31982" s="6" t="s">
        <v>26723</v>
      </c>
    </row>
    <row r="31983" spans="1:2" x14ac:dyDescent="0.2">
      <c r="A31983" s="6" t="s">
        <v>26724</v>
      </c>
      <c r="B31983" s="6" t="s">
        <v>26723</v>
      </c>
    </row>
    <row r="31984" spans="1:2" x14ac:dyDescent="0.2">
      <c r="A31984" s="6" t="s">
        <v>26724</v>
      </c>
      <c r="B31984" s="6" t="s">
        <v>26723</v>
      </c>
    </row>
    <row r="31985" spans="1:2" x14ac:dyDescent="0.2">
      <c r="A31985" s="6" t="s">
        <v>26724</v>
      </c>
      <c r="B31985" s="6" t="s">
        <v>26723</v>
      </c>
    </row>
    <row r="31986" spans="1:2" x14ac:dyDescent="0.2">
      <c r="A31986" s="6" t="s">
        <v>26724</v>
      </c>
      <c r="B31986" s="6" t="s">
        <v>26723</v>
      </c>
    </row>
    <row r="31987" spans="1:2" x14ac:dyDescent="0.2">
      <c r="A31987" s="6" t="s">
        <v>26722</v>
      </c>
      <c r="B31987" s="6" t="s">
        <v>26721</v>
      </c>
    </row>
    <row r="31988" spans="1:2" x14ac:dyDescent="0.2">
      <c r="A31988" s="6" t="s">
        <v>26720</v>
      </c>
      <c r="B31988" s="6" t="s">
        <v>26719</v>
      </c>
    </row>
    <row r="31989" spans="1:2" x14ac:dyDescent="0.2">
      <c r="A31989" s="6" t="s">
        <v>16977</v>
      </c>
      <c r="B31989" s="6" t="s">
        <v>26718</v>
      </c>
    </row>
    <row r="31990" spans="1:2" x14ac:dyDescent="0.2">
      <c r="A31990" s="6" t="s">
        <v>16979</v>
      </c>
      <c r="B31990" s="6" t="s">
        <v>26717</v>
      </c>
    </row>
    <row r="31991" spans="1:2" x14ac:dyDescent="0.2">
      <c r="A31991" s="6" t="s">
        <v>26716</v>
      </c>
      <c r="B31991" s="6" t="s">
        <v>26715</v>
      </c>
    </row>
    <row r="31992" spans="1:2" x14ac:dyDescent="0.2">
      <c r="A31992" s="6" t="s">
        <v>26716</v>
      </c>
      <c r="B31992" s="6" t="s">
        <v>26715</v>
      </c>
    </row>
    <row r="31993" spans="1:2" x14ac:dyDescent="0.2">
      <c r="A31993" s="6" t="s">
        <v>26716</v>
      </c>
      <c r="B31993" s="6" t="s">
        <v>26715</v>
      </c>
    </row>
    <row r="31994" spans="1:2" x14ac:dyDescent="0.2">
      <c r="A31994" s="6" t="s">
        <v>26716</v>
      </c>
      <c r="B31994" s="6" t="s">
        <v>26715</v>
      </c>
    </row>
    <row r="31995" spans="1:2" x14ac:dyDescent="0.2">
      <c r="A31995" s="6" t="s">
        <v>26716</v>
      </c>
      <c r="B31995" s="6" t="s">
        <v>26715</v>
      </c>
    </row>
    <row r="31996" spans="1:2" x14ac:dyDescent="0.2">
      <c r="A31996" s="6" t="s">
        <v>26716</v>
      </c>
      <c r="B31996" s="6" t="s">
        <v>26715</v>
      </c>
    </row>
    <row r="31997" spans="1:2" x14ac:dyDescent="0.2">
      <c r="A31997" s="6" t="s">
        <v>26716</v>
      </c>
      <c r="B31997" s="6" t="s">
        <v>26715</v>
      </c>
    </row>
    <row r="31998" spans="1:2" x14ac:dyDescent="0.2">
      <c r="A31998" s="6" t="s">
        <v>26716</v>
      </c>
      <c r="B31998" s="6" t="s">
        <v>26715</v>
      </c>
    </row>
    <row r="31999" spans="1:2" x14ac:dyDescent="0.2">
      <c r="A31999" s="6" t="s">
        <v>26714</v>
      </c>
      <c r="B31999" s="6" t="s">
        <v>26713</v>
      </c>
    </row>
    <row r="32000" spans="1:2" x14ac:dyDescent="0.2">
      <c r="A32000" s="6" t="s">
        <v>26712</v>
      </c>
      <c r="B32000" s="6" t="s">
        <v>26711</v>
      </c>
    </row>
    <row r="32001" spans="1:2" x14ac:dyDescent="0.2">
      <c r="A32001" s="6" t="s">
        <v>26712</v>
      </c>
      <c r="B32001" s="6" t="s">
        <v>26711</v>
      </c>
    </row>
    <row r="32002" spans="1:2" x14ac:dyDescent="0.2">
      <c r="A32002" s="6" t="s">
        <v>26712</v>
      </c>
      <c r="B32002" s="6" t="s">
        <v>26711</v>
      </c>
    </row>
    <row r="32003" spans="1:2" x14ac:dyDescent="0.2">
      <c r="A32003" s="6" t="s">
        <v>26712</v>
      </c>
      <c r="B32003" s="6" t="s">
        <v>26711</v>
      </c>
    </row>
    <row r="32004" spans="1:2" x14ac:dyDescent="0.2">
      <c r="A32004" s="6" t="s">
        <v>26710</v>
      </c>
      <c r="B32004" s="6" t="s">
        <v>26709</v>
      </c>
    </row>
    <row r="32005" spans="1:2" x14ac:dyDescent="0.2">
      <c r="A32005" s="6" t="s">
        <v>26708</v>
      </c>
      <c r="B32005" s="6" t="s">
        <v>26707</v>
      </c>
    </row>
    <row r="32006" spans="1:2" x14ac:dyDescent="0.2">
      <c r="A32006" s="6" t="s">
        <v>26706</v>
      </c>
      <c r="B32006" s="6" t="s">
        <v>26705</v>
      </c>
    </row>
    <row r="32007" spans="1:2" x14ac:dyDescent="0.2">
      <c r="A32007" s="6" t="s">
        <v>26704</v>
      </c>
      <c r="B32007" s="6" t="s">
        <v>26703</v>
      </c>
    </row>
    <row r="32008" spans="1:2" x14ac:dyDescent="0.2">
      <c r="A32008" s="6" t="s">
        <v>26704</v>
      </c>
      <c r="B32008" s="6" t="s">
        <v>26703</v>
      </c>
    </row>
    <row r="32009" spans="1:2" x14ac:dyDescent="0.2">
      <c r="A32009" s="6" t="s">
        <v>26704</v>
      </c>
      <c r="B32009" s="6" t="s">
        <v>26703</v>
      </c>
    </row>
    <row r="32010" spans="1:2" x14ac:dyDescent="0.2">
      <c r="A32010" s="6" t="s">
        <v>26704</v>
      </c>
      <c r="B32010" s="6" t="s">
        <v>26703</v>
      </c>
    </row>
    <row r="32011" spans="1:2" x14ac:dyDescent="0.2">
      <c r="A32011" s="6" t="s">
        <v>26704</v>
      </c>
      <c r="B32011" s="6" t="s">
        <v>26703</v>
      </c>
    </row>
    <row r="32012" spans="1:2" x14ac:dyDescent="0.2">
      <c r="A32012" s="6" t="s">
        <v>26702</v>
      </c>
      <c r="B32012" s="6" t="s">
        <v>26701</v>
      </c>
    </row>
    <row r="32013" spans="1:2" x14ac:dyDescent="0.2">
      <c r="A32013" s="6" t="s">
        <v>26702</v>
      </c>
      <c r="B32013" s="6" t="s">
        <v>26701</v>
      </c>
    </row>
    <row r="32014" spans="1:2" x14ac:dyDescent="0.2">
      <c r="A32014" s="6" t="s">
        <v>26700</v>
      </c>
      <c r="B32014" s="6" t="s">
        <v>26699</v>
      </c>
    </row>
    <row r="32015" spans="1:2" x14ac:dyDescent="0.2">
      <c r="A32015" s="6" t="s">
        <v>26700</v>
      </c>
      <c r="B32015" s="6" t="s">
        <v>26699</v>
      </c>
    </row>
    <row r="32016" spans="1:2" x14ac:dyDescent="0.2">
      <c r="A32016" s="6" t="s">
        <v>26700</v>
      </c>
      <c r="B32016" s="6" t="s">
        <v>26699</v>
      </c>
    </row>
    <row r="32017" spans="1:2" x14ac:dyDescent="0.2">
      <c r="A32017" s="6" t="s">
        <v>26700</v>
      </c>
      <c r="B32017" s="6" t="s">
        <v>26699</v>
      </c>
    </row>
    <row r="32018" spans="1:2" x14ac:dyDescent="0.2">
      <c r="A32018" s="6" t="s">
        <v>26698</v>
      </c>
      <c r="B32018" s="6" t="s">
        <v>26697</v>
      </c>
    </row>
    <row r="32019" spans="1:2" x14ac:dyDescent="0.2">
      <c r="A32019" s="6" t="s">
        <v>26696</v>
      </c>
      <c r="B32019" s="6" t="s">
        <v>26695</v>
      </c>
    </row>
    <row r="32020" spans="1:2" x14ac:dyDescent="0.2">
      <c r="A32020" s="6" t="s">
        <v>26696</v>
      </c>
      <c r="B32020" s="6" t="s">
        <v>26695</v>
      </c>
    </row>
    <row r="32021" spans="1:2" x14ac:dyDescent="0.2">
      <c r="A32021" s="6" t="s">
        <v>26696</v>
      </c>
      <c r="B32021" s="6" t="s">
        <v>26695</v>
      </c>
    </row>
    <row r="32022" spans="1:2" x14ac:dyDescent="0.2">
      <c r="A32022" s="6" t="s">
        <v>26696</v>
      </c>
      <c r="B32022" s="6" t="s">
        <v>26695</v>
      </c>
    </row>
    <row r="32023" spans="1:2" x14ac:dyDescent="0.2">
      <c r="A32023" s="6" t="s">
        <v>26694</v>
      </c>
      <c r="B32023" s="6" t="s">
        <v>26693</v>
      </c>
    </row>
    <row r="32024" spans="1:2" x14ac:dyDescent="0.2">
      <c r="A32024" s="6" t="s">
        <v>26694</v>
      </c>
      <c r="B32024" s="6" t="s">
        <v>26693</v>
      </c>
    </row>
    <row r="32025" spans="1:2" x14ac:dyDescent="0.2">
      <c r="A32025" s="6" t="s">
        <v>26694</v>
      </c>
      <c r="B32025" s="6" t="s">
        <v>26693</v>
      </c>
    </row>
    <row r="32026" spans="1:2" x14ac:dyDescent="0.2">
      <c r="A32026" s="6" t="s">
        <v>26690</v>
      </c>
      <c r="B32026" s="6" t="s">
        <v>26692</v>
      </c>
    </row>
    <row r="32027" spans="1:2" x14ac:dyDescent="0.2">
      <c r="A32027" s="6" t="s">
        <v>26690</v>
      </c>
      <c r="B32027" s="6" t="s">
        <v>26691</v>
      </c>
    </row>
    <row r="32028" spans="1:2" x14ac:dyDescent="0.2">
      <c r="A32028" s="6" t="s">
        <v>26690</v>
      </c>
      <c r="B32028" s="6" t="s">
        <v>26689</v>
      </c>
    </row>
    <row r="32029" spans="1:2" x14ac:dyDescent="0.2">
      <c r="A32029" s="6" t="s">
        <v>26688</v>
      </c>
      <c r="B32029" s="6" t="s">
        <v>26687</v>
      </c>
    </row>
    <row r="32030" spans="1:2" x14ac:dyDescent="0.2">
      <c r="A32030" s="6" t="s">
        <v>26686</v>
      </c>
      <c r="B32030" s="6" t="s">
        <v>26685</v>
      </c>
    </row>
    <row r="32031" spans="1:2" x14ac:dyDescent="0.2">
      <c r="A32031" s="6" t="s">
        <v>26684</v>
      </c>
      <c r="B32031" s="6" t="s">
        <v>26683</v>
      </c>
    </row>
    <row r="32032" spans="1:2" x14ac:dyDescent="0.2">
      <c r="A32032" s="6" t="s">
        <v>26682</v>
      </c>
      <c r="B32032" s="6" t="s">
        <v>26681</v>
      </c>
    </row>
    <row r="32033" spans="1:2" x14ac:dyDescent="0.2">
      <c r="A32033" s="6" t="s">
        <v>26680</v>
      </c>
      <c r="B32033" s="6" t="s">
        <v>26679</v>
      </c>
    </row>
    <row r="32034" spans="1:2" x14ac:dyDescent="0.2">
      <c r="A32034" s="6" t="s">
        <v>26680</v>
      </c>
      <c r="B32034" s="6" t="s">
        <v>26679</v>
      </c>
    </row>
    <row r="32035" spans="1:2" x14ac:dyDescent="0.2">
      <c r="A32035" s="6" t="s">
        <v>26678</v>
      </c>
      <c r="B32035" s="6" t="s">
        <v>26677</v>
      </c>
    </row>
    <row r="32036" spans="1:2" x14ac:dyDescent="0.2">
      <c r="A32036" s="6" t="s">
        <v>26676</v>
      </c>
      <c r="B32036" s="6" t="s">
        <v>26675</v>
      </c>
    </row>
    <row r="32037" spans="1:2" x14ac:dyDescent="0.2">
      <c r="A32037" s="6" t="s">
        <v>26676</v>
      </c>
      <c r="B32037" s="6" t="s">
        <v>26675</v>
      </c>
    </row>
    <row r="32038" spans="1:2" x14ac:dyDescent="0.2">
      <c r="A32038" s="6" t="s">
        <v>26676</v>
      </c>
      <c r="B32038" s="6" t="s">
        <v>26675</v>
      </c>
    </row>
    <row r="32039" spans="1:2" x14ac:dyDescent="0.2">
      <c r="A32039" s="6" t="s">
        <v>26676</v>
      </c>
      <c r="B32039" s="6" t="s">
        <v>26675</v>
      </c>
    </row>
    <row r="32040" spans="1:2" x14ac:dyDescent="0.2">
      <c r="A32040" s="6" t="s">
        <v>26674</v>
      </c>
      <c r="B32040" s="6" t="s">
        <v>26673</v>
      </c>
    </row>
    <row r="32041" spans="1:2" x14ac:dyDescent="0.2">
      <c r="A32041" s="6" t="s">
        <v>26672</v>
      </c>
      <c r="B32041" s="6" t="s">
        <v>26671</v>
      </c>
    </row>
    <row r="32042" spans="1:2" x14ac:dyDescent="0.2">
      <c r="A32042" s="6" t="s">
        <v>26670</v>
      </c>
      <c r="B32042" s="6" t="s">
        <v>26669</v>
      </c>
    </row>
    <row r="32043" spans="1:2" x14ac:dyDescent="0.2">
      <c r="A32043" s="6" t="s">
        <v>26667</v>
      </c>
      <c r="B32043" s="6" t="s">
        <v>26668</v>
      </c>
    </row>
    <row r="32044" spans="1:2" x14ac:dyDescent="0.2">
      <c r="A32044" s="6" t="s">
        <v>26667</v>
      </c>
      <c r="B32044" s="6" t="s">
        <v>26666</v>
      </c>
    </row>
    <row r="32045" spans="1:2" x14ac:dyDescent="0.2">
      <c r="A32045" s="6" t="s">
        <v>26665</v>
      </c>
      <c r="B32045" s="6" t="s">
        <v>26664</v>
      </c>
    </row>
    <row r="32046" spans="1:2" x14ac:dyDescent="0.2">
      <c r="A32046" s="6" t="s">
        <v>26665</v>
      </c>
      <c r="B32046" s="6" t="s">
        <v>26664</v>
      </c>
    </row>
    <row r="32047" spans="1:2" x14ac:dyDescent="0.2">
      <c r="A32047" s="6" t="s">
        <v>26663</v>
      </c>
      <c r="B32047" s="6" t="s">
        <v>26662</v>
      </c>
    </row>
    <row r="32048" spans="1:2" x14ac:dyDescent="0.2">
      <c r="A32048" s="6" t="s">
        <v>26663</v>
      </c>
      <c r="B32048" s="6" t="s">
        <v>26662</v>
      </c>
    </row>
    <row r="32049" spans="1:2" x14ac:dyDescent="0.2">
      <c r="A32049" s="6" t="s">
        <v>26663</v>
      </c>
      <c r="B32049" s="6" t="s">
        <v>26662</v>
      </c>
    </row>
    <row r="32050" spans="1:2" x14ac:dyDescent="0.2">
      <c r="A32050" s="6" t="s">
        <v>26663</v>
      </c>
      <c r="B32050" s="6" t="s">
        <v>26662</v>
      </c>
    </row>
    <row r="32051" spans="1:2" x14ac:dyDescent="0.2">
      <c r="A32051" s="6" t="s">
        <v>26661</v>
      </c>
      <c r="B32051" s="6" t="s">
        <v>26660</v>
      </c>
    </row>
    <row r="32052" spans="1:2" x14ac:dyDescent="0.2">
      <c r="A32052" s="6" t="s">
        <v>26659</v>
      </c>
      <c r="B32052" s="6" t="s">
        <v>26658</v>
      </c>
    </row>
    <row r="32053" spans="1:2" x14ac:dyDescent="0.2">
      <c r="A32053" s="6" t="s">
        <v>26657</v>
      </c>
      <c r="B32053" s="6" t="s">
        <v>26656</v>
      </c>
    </row>
    <row r="32054" spans="1:2" x14ac:dyDescent="0.2">
      <c r="A32054" s="6" t="s">
        <v>26655</v>
      </c>
      <c r="B32054" s="6" t="s">
        <v>26654</v>
      </c>
    </row>
    <row r="32055" spans="1:2" x14ac:dyDescent="0.2">
      <c r="A32055" s="6" t="s">
        <v>26653</v>
      </c>
      <c r="B32055" s="6" t="s">
        <v>26652</v>
      </c>
    </row>
    <row r="32056" spans="1:2" x14ac:dyDescent="0.2">
      <c r="A32056" s="6" t="s">
        <v>26651</v>
      </c>
      <c r="B32056" s="6" t="s">
        <v>26650</v>
      </c>
    </row>
    <row r="32057" spans="1:2" x14ac:dyDescent="0.2">
      <c r="A32057" s="6" t="s">
        <v>26649</v>
      </c>
      <c r="B32057" s="6" t="s">
        <v>26648</v>
      </c>
    </row>
    <row r="32058" spans="1:2" x14ac:dyDescent="0.2">
      <c r="A32058" s="6" t="s">
        <v>26649</v>
      </c>
      <c r="B32058" s="6" t="s">
        <v>26648</v>
      </c>
    </row>
    <row r="32059" spans="1:2" x14ac:dyDescent="0.2">
      <c r="A32059" s="6" t="s">
        <v>26647</v>
      </c>
      <c r="B32059" s="6" t="s">
        <v>26646</v>
      </c>
    </row>
    <row r="32060" spans="1:2" x14ac:dyDescent="0.2">
      <c r="A32060" s="6" t="s">
        <v>26645</v>
      </c>
      <c r="B32060" s="6" t="s">
        <v>26644</v>
      </c>
    </row>
    <row r="32061" spans="1:2" x14ac:dyDescent="0.2">
      <c r="A32061" s="6" t="s">
        <v>26645</v>
      </c>
      <c r="B32061" s="6" t="s">
        <v>26644</v>
      </c>
    </row>
    <row r="32062" spans="1:2" x14ac:dyDescent="0.2">
      <c r="A32062" s="6" t="s">
        <v>26645</v>
      </c>
      <c r="B32062" s="6" t="s">
        <v>26644</v>
      </c>
    </row>
    <row r="32063" spans="1:2" x14ac:dyDescent="0.2">
      <c r="A32063" s="6" t="s">
        <v>26645</v>
      </c>
      <c r="B32063" s="6" t="s">
        <v>26644</v>
      </c>
    </row>
    <row r="32064" spans="1:2" x14ac:dyDescent="0.2">
      <c r="A32064" s="6" t="s">
        <v>26643</v>
      </c>
      <c r="B32064" s="6" t="s">
        <v>26642</v>
      </c>
    </row>
    <row r="32065" spans="1:2" x14ac:dyDescent="0.2">
      <c r="A32065" s="6" t="s">
        <v>26641</v>
      </c>
      <c r="B32065" s="6" t="s">
        <v>26640</v>
      </c>
    </row>
    <row r="32066" spans="1:2" x14ac:dyDescent="0.2">
      <c r="A32066" s="6" t="s">
        <v>26639</v>
      </c>
      <c r="B32066" s="6" t="s">
        <v>26638</v>
      </c>
    </row>
    <row r="32067" spans="1:2" x14ac:dyDescent="0.2">
      <c r="A32067" s="6" t="s">
        <v>26637</v>
      </c>
      <c r="B32067" s="6" t="s">
        <v>26636</v>
      </c>
    </row>
    <row r="32068" spans="1:2" x14ac:dyDescent="0.2">
      <c r="A32068" s="6" t="s">
        <v>26635</v>
      </c>
      <c r="B32068" s="6" t="s">
        <v>26634</v>
      </c>
    </row>
    <row r="32069" spans="1:2" x14ac:dyDescent="0.2">
      <c r="A32069" s="6" t="s">
        <v>26633</v>
      </c>
      <c r="B32069" s="6" t="s">
        <v>26632</v>
      </c>
    </row>
    <row r="32070" spans="1:2" x14ac:dyDescent="0.2">
      <c r="A32070" s="6" t="s">
        <v>26631</v>
      </c>
      <c r="B32070" s="6" t="s">
        <v>26630</v>
      </c>
    </row>
    <row r="32071" spans="1:2" x14ac:dyDescent="0.2">
      <c r="A32071" s="6" t="s">
        <v>26629</v>
      </c>
      <c r="B32071" s="6" t="s">
        <v>26628</v>
      </c>
    </row>
    <row r="32072" spans="1:2" x14ac:dyDescent="0.2">
      <c r="A32072" s="6" t="s">
        <v>26627</v>
      </c>
      <c r="B32072" s="6" t="s">
        <v>26626</v>
      </c>
    </row>
    <row r="32073" spans="1:2" x14ac:dyDescent="0.2">
      <c r="A32073" s="6" t="s">
        <v>26625</v>
      </c>
      <c r="B32073" s="6" t="s">
        <v>26624</v>
      </c>
    </row>
    <row r="32074" spans="1:2" x14ac:dyDescent="0.2">
      <c r="A32074" s="6" t="s">
        <v>26623</v>
      </c>
      <c r="B32074" s="6" t="s">
        <v>26622</v>
      </c>
    </row>
    <row r="32075" spans="1:2" x14ac:dyDescent="0.2">
      <c r="A32075" s="6" t="s">
        <v>26623</v>
      </c>
      <c r="B32075" s="6" t="s">
        <v>26622</v>
      </c>
    </row>
    <row r="32076" spans="1:2" x14ac:dyDescent="0.2">
      <c r="A32076" s="6" t="s">
        <v>26623</v>
      </c>
      <c r="B32076" s="6" t="s">
        <v>26622</v>
      </c>
    </row>
    <row r="32077" spans="1:2" x14ac:dyDescent="0.2">
      <c r="A32077" s="6" t="s">
        <v>26621</v>
      </c>
      <c r="B32077" s="6" t="s">
        <v>26620</v>
      </c>
    </row>
    <row r="32078" spans="1:2" x14ac:dyDescent="0.2">
      <c r="A32078" s="6" t="s">
        <v>26621</v>
      </c>
      <c r="B32078" s="6" t="s">
        <v>26620</v>
      </c>
    </row>
    <row r="32079" spans="1:2" x14ac:dyDescent="0.2">
      <c r="A32079" s="6" t="s">
        <v>26621</v>
      </c>
      <c r="B32079" s="6" t="s">
        <v>26620</v>
      </c>
    </row>
    <row r="32080" spans="1:2" x14ac:dyDescent="0.2">
      <c r="A32080" s="6" t="s">
        <v>26621</v>
      </c>
      <c r="B32080" s="6" t="s">
        <v>26620</v>
      </c>
    </row>
    <row r="32081" spans="1:2" x14ac:dyDescent="0.2">
      <c r="A32081" s="6" t="s">
        <v>26621</v>
      </c>
      <c r="B32081" s="6" t="s">
        <v>26620</v>
      </c>
    </row>
    <row r="32082" spans="1:2" x14ac:dyDescent="0.2">
      <c r="A32082" s="6" t="s">
        <v>26621</v>
      </c>
      <c r="B32082" s="6" t="s">
        <v>26620</v>
      </c>
    </row>
    <row r="32083" spans="1:2" x14ac:dyDescent="0.2">
      <c r="A32083" s="6" t="s">
        <v>26621</v>
      </c>
      <c r="B32083" s="6" t="s">
        <v>26620</v>
      </c>
    </row>
    <row r="32084" spans="1:2" x14ac:dyDescent="0.2">
      <c r="A32084" s="6" t="s">
        <v>26621</v>
      </c>
      <c r="B32084" s="6" t="s">
        <v>26620</v>
      </c>
    </row>
    <row r="32085" spans="1:2" x14ac:dyDescent="0.2">
      <c r="A32085" s="6" t="s">
        <v>26619</v>
      </c>
      <c r="B32085" s="6" t="s">
        <v>26618</v>
      </c>
    </row>
    <row r="32086" spans="1:2" x14ac:dyDescent="0.2">
      <c r="A32086" s="6" t="s">
        <v>26619</v>
      </c>
      <c r="B32086" s="6" t="s">
        <v>26618</v>
      </c>
    </row>
    <row r="32087" spans="1:2" x14ac:dyDescent="0.2">
      <c r="A32087" s="6" t="s">
        <v>26617</v>
      </c>
      <c r="B32087" s="6" t="s">
        <v>26616</v>
      </c>
    </row>
    <row r="32088" spans="1:2" x14ac:dyDescent="0.2">
      <c r="A32088" s="6" t="s">
        <v>26615</v>
      </c>
      <c r="B32088" s="6" t="s">
        <v>26614</v>
      </c>
    </row>
    <row r="32089" spans="1:2" x14ac:dyDescent="0.2">
      <c r="A32089" s="6" t="s">
        <v>26613</v>
      </c>
      <c r="B32089" s="6" t="s">
        <v>26612</v>
      </c>
    </row>
    <row r="32090" spans="1:2" x14ac:dyDescent="0.2">
      <c r="A32090" s="6" t="s">
        <v>26611</v>
      </c>
      <c r="B32090" s="6" t="s">
        <v>26610</v>
      </c>
    </row>
    <row r="32091" spans="1:2" x14ac:dyDescent="0.2">
      <c r="A32091" s="6" t="s">
        <v>26609</v>
      </c>
      <c r="B32091" s="6" t="s">
        <v>26608</v>
      </c>
    </row>
    <row r="32092" spans="1:2" x14ac:dyDescent="0.2">
      <c r="A32092" s="6" t="s">
        <v>26609</v>
      </c>
      <c r="B32092" s="6" t="s">
        <v>26608</v>
      </c>
    </row>
    <row r="32093" spans="1:2" x14ac:dyDescent="0.2">
      <c r="A32093" s="6" t="s">
        <v>26607</v>
      </c>
      <c r="B32093" s="6" t="s">
        <v>26606</v>
      </c>
    </row>
    <row r="32094" spans="1:2" x14ac:dyDescent="0.2">
      <c r="A32094" s="6" t="s">
        <v>26605</v>
      </c>
      <c r="B32094" s="6" t="s">
        <v>26604</v>
      </c>
    </row>
    <row r="32095" spans="1:2" x14ac:dyDescent="0.2">
      <c r="A32095" s="6" t="s">
        <v>26603</v>
      </c>
      <c r="B32095" s="6" t="s">
        <v>26602</v>
      </c>
    </row>
    <row r="32096" spans="1:2" x14ac:dyDescent="0.2">
      <c r="A32096" s="6" t="s">
        <v>26601</v>
      </c>
      <c r="B32096" s="6" t="s">
        <v>26600</v>
      </c>
    </row>
    <row r="32097" spans="1:2" x14ac:dyDescent="0.2">
      <c r="A32097" s="6" t="s">
        <v>26599</v>
      </c>
      <c r="B32097" s="6" t="s">
        <v>26598</v>
      </c>
    </row>
    <row r="32098" spans="1:2" x14ac:dyDescent="0.2">
      <c r="A32098" s="6" t="s">
        <v>26597</v>
      </c>
      <c r="B32098" s="6" t="s">
        <v>26596</v>
      </c>
    </row>
    <row r="32099" spans="1:2" x14ac:dyDescent="0.2">
      <c r="A32099" s="6" t="s">
        <v>26597</v>
      </c>
      <c r="B32099" s="6" t="s">
        <v>26596</v>
      </c>
    </row>
    <row r="32100" spans="1:2" x14ac:dyDescent="0.2">
      <c r="A32100" s="6" t="s">
        <v>26597</v>
      </c>
      <c r="B32100" s="6" t="s">
        <v>26596</v>
      </c>
    </row>
    <row r="32101" spans="1:2" x14ac:dyDescent="0.2">
      <c r="A32101" s="6" t="s">
        <v>26597</v>
      </c>
      <c r="B32101" s="6" t="s">
        <v>26596</v>
      </c>
    </row>
    <row r="32102" spans="1:2" x14ac:dyDescent="0.2">
      <c r="A32102" s="6" t="s">
        <v>26597</v>
      </c>
      <c r="B32102" s="6" t="s">
        <v>26596</v>
      </c>
    </row>
    <row r="32103" spans="1:2" x14ac:dyDescent="0.2">
      <c r="A32103" s="6" t="s">
        <v>26597</v>
      </c>
      <c r="B32103" s="6" t="s">
        <v>26596</v>
      </c>
    </row>
    <row r="32104" spans="1:2" x14ac:dyDescent="0.2">
      <c r="A32104" s="6" t="s">
        <v>26595</v>
      </c>
      <c r="B32104" s="6" t="s">
        <v>26594</v>
      </c>
    </row>
    <row r="32105" spans="1:2" x14ac:dyDescent="0.2">
      <c r="A32105" s="6" t="s">
        <v>26593</v>
      </c>
      <c r="B32105" s="6" t="s">
        <v>26592</v>
      </c>
    </row>
    <row r="32106" spans="1:2" x14ac:dyDescent="0.2">
      <c r="A32106" s="6" t="s">
        <v>26591</v>
      </c>
      <c r="B32106" s="6" t="s">
        <v>26590</v>
      </c>
    </row>
    <row r="32107" spans="1:2" x14ac:dyDescent="0.2">
      <c r="A32107" s="6" t="s">
        <v>26589</v>
      </c>
      <c r="B32107" s="6" t="s">
        <v>26588</v>
      </c>
    </row>
    <row r="32108" spans="1:2" x14ac:dyDescent="0.2">
      <c r="A32108" s="6" t="s">
        <v>26587</v>
      </c>
      <c r="B32108" s="6" t="s">
        <v>26586</v>
      </c>
    </row>
    <row r="32109" spans="1:2" x14ac:dyDescent="0.2">
      <c r="A32109" s="6" t="s">
        <v>26585</v>
      </c>
      <c r="B32109" s="6" t="s">
        <v>26584</v>
      </c>
    </row>
    <row r="32110" spans="1:2" x14ac:dyDescent="0.2">
      <c r="A32110" s="6" t="s">
        <v>26583</v>
      </c>
      <c r="B32110" s="6" t="s">
        <v>26582</v>
      </c>
    </row>
    <row r="32111" spans="1:2" x14ac:dyDescent="0.2">
      <c r="A32111" s="6" t="s">
        <v>26581</v>
      </c>
      <c r="B32111" s="6" t="s">
        <v>26580</v>
      </c>
    </row>
    <row r="32112" spans="1:2" x14ac:dyDescent="0.2">
      <c r="A32112" s="6" t="s">
        <v>26579</v>
      </c>
      <c r="B32112" s="6" t="s">
        <v>26578</v>
      </c>
    </row>
    <row r="32113" spans="1:2" x14ac:dyDescent="0.2">
      <c r="A32113" s="6" t="s">
        <v>26577</v>
      </c>
      <c r="B32113" s="6" t="s">
        <v>26576</v>
      </c>
    </row>
    <row r="32114" spans="1:2" x14ac:dyDescent="0.2">
      <c r="A32114" s="6" t="s">
        <v>26575</v>
      </c>
      <c r="B32114" s="6" t="s">
        <v>26574</v>
      </c>
    </row>
    <row r="32115" spans="1:2" x14ac:dyDescent="0.2">
      <c r="A32115" s="6" t="s">
        <v>26573</v>
      </c>
      <c r="B32115" s="6" t="s">
        <v>26572</v>
      </c>
    </row>
    <row r="32116" spans="1:2" x14ac:dyDescent="0.2">
      <c r="A32116" s="6" t="s">
        <v>26571</v>
      </c>
      <c r="B32116" s="6" t="s">
        <v>26570</v>
      </c>
    </row>
    <row r="32117" spans="1:2" x14ac:dyDescent="0.2">
      <c r="A32117" s="6" t="s">
        <v>26571</v>
      </c>
      <c r="B32117" s="6" t="s">
        <v>26570</v>
      </c>
    </row>
    <row r="32118" spans="1:2" x14ac:dyDescent="0.2">
      <c r="A32118" s="6" t="s">
        <v>26569</v>
      </c>
      <c r="B32118" s="6" t="s">
        <v>26568</v>
      </c>
    </row>
    <row r="32119" spans="1:2" x14ac:dyDescent="0.2">
      <c r="A32119" s="6" t="s">
        <v>26569</v>
      </c>
      <c r="B32119" s="6" t="s">
        <v>26568</v>
      </c>
    </row>
    <row r="32120" spans="1:2" x14ac:dyDescent="0.2">
      <c r="A32120" s="6" t="s">
        <v>26567</v>
      </c>
      <c r="B32120" s="6" t="s">
        <v>26566</v>
      </c>
    </row>
    <row r="32121" spans="1:2" x14ac:dyDescent="0.2">
      <c r="A32121" s="6" t="s">
        <v>26564</v>
      </c>
      <c r="B32121" s="6" t="s">
        <v>26565</v>
      </c>
    </row>
    <row r="32122" spans="1:2" x14ac:dyDescent="0.2">
      <c r="A32122" s="6" t="s">
        <v>26564</v>
      </c>
      <c r="B32122" s="6" t="s">
        <v>26565</v>
      </c>
    </row>
    <row r="32123" spans="1:2" x14ac:dyDescent="0.2">
      <c r="A32123" s="6" t="s">
        <v>26564</v>
      </c>
      <c r="B32123" s="6" t="s">
        <v>26565</v>
      </c>
    </row>
    <row r="32124" spans="1:2" x14ac:dyDescent="0.2">
      <c r="A32124" s="6" t="s">
        <v>26564</v>
      </c>
      <c r="B32124" s="6" t="s">
        <v>26563</v>
      </c>
    </row>
    <row r="32125" spans="1:2" x14ac:dyDescent="0.2">
      <c r="A32125" s="6" t="s">
        <v>26564</v>
      </c>
      <c r="B32125" s="6" t="s">
        <v>26563</v>
      </c>
    </row>
    <row r="32126" spans="1:2" x14ac:dyDescent="0.2">
      <c r="A32126" s="6" t="s">
        <v>26564</v>
      </c>
      <c r="B32126" s="6" t="s">
        <v>26563</v>
      </c>
    </row>
    <row r="32127" spans="1:2" x14ac:dyDescent="0.2">
      <c r="A32127" s="6" t="s">
        <v>26562</v>
      </c>
      <c r="B32127" s="6" t="s">
        <v>26561</v>
      </c>
    </row>
    <row r="32128" spans="1:2" x14ac:dyDescent="0.2">
      <c r="A32128" s="6" t="s">
        <v>26560</v>
      </c>
      <c r="B32128" s="6" t="s">
        <v>26559</v>
      </c>
    </row>
    <row r="32129" spans="1:2" x14ac:dyDescent="0.2">
      <c r="A32129" s="6" t="s">
        <v>26560</v>
      </c>
      <c r="B32129" s="6" t="s">
        <v>26559</v>
      </c>
    </row>
    <row r="32130" spans="1:2" x14ac:dyDescent="0.2">
      <c r="A32130" s="6" t="s">
        <v>26560</v>
      </c>
      <c r="B32130" s="6" t="s">
        <v>26559</v>
      </c>
    </row>
    <row r="32131" spans="1:2" x14ac:dyDescent="0.2">
      <c r="A32131" s="6" t="s">
        <v>26560</v>
      </c>
      <c r="B32131" s="6" t="s">
        <v>26559</v>
      </c>
    </row>
    <row r="32132" spans="1:2" x14ac:dyDescent="0.2">
      <c r="A32132" s="6" t="s">
        <v>26558</v>
      </c>
      <c r="B32132" s="6" t="s">
        <v>26557</v>
      </c>
    </row>
    <row r="32133" spans="1:2" x14ac:dyDescent="0.2">
      <c r="A32133" s="6" t="s">
        <v>26556</v>
      </c>
      <c r="B32133" s="6" t="s">
        <v>26555</v>
      </c>
    </row>
    <row r="32134" spans="1:2" x14ac:dyDescent="0.2">
      <c r="A32134" s="6" t="s">
        <v>26554</v>
      </c>
      <c r="B32134" s="6" t="s">
        <v>26553</v>
      </c>
    </row>
    <row r="32135" spans="1:2" x14ac:dyDescent="0.2">
      <c r="A32135" s="6" t="s">
        <v>26552</v>
      </c>
      <c r="B32135" s="6" t="s">
        <v>26551</v>
      </c>
    </row>
    <row r="32136" spans="1:2" x14ac:dyDescent="0.2">
      <c r="A32136" s="6" t="s">
        <v>26550</v>
      </c>
      <c r="B32136" s="6" t="s">
        <v>26549</v>
      </c>
    </row>
    <row r="32137" spans="1:2" x14ac:dyDescent="0.2">
      <c r="A32137" s="6" t="s">
        <v>26548</v>
      </c>
      <c r="B32137" s="6" t="s">
        <v>26547</v>
      </c>
    </row>
    <row r="32138" spans="1:2" x14ac:dyDescent="0.2">
      <c r="A32138" s="6" t="s">
        <v>26546</v>
      </c>
      <c r="B32138" s="6" t="s">
        <v>26545</v>
      </c>
    </row>
    <row r="32139" spans="1:2" x14ac:dyDescent="0.2">
      <c r="A32139" s="6" t="s">
        <v>26544</v>
      </c>
      <c r="B32139" s="6" t="s">
        <v>26543</v>
      </c>
    </row>
    <row r="32140" spans="1:2" x14ac:dyDescent="0.2">
      <c r="A32140" s="6" t="s">
        <v>26542</v>
      </c>
      <c r="B32140" s="6" t="s">
        <v>26541</v>
      </c>
    </row>
    <row r="32141" spans="1:2" x14ac:dyDescent="0.2">
      <c r="A32141" s="6" t="s">
        <v>26542</v>
      </c>
      <c r="B32141" s="6" t="s">
        <v>26541</v>
      </c>
    </row>
    <row r="32142" spans="1:2" x14ac:dyDescent="0.2">
      <c r="A32142" s="6" t="s">
        <v>26540</v>
      </c>
      <c r="B32142" s="6" t="s">
        <v>26539</v>
      </c>
    </row>
    <row r="32143" spans="1:2" x14ac:dyDescent="0.2">
      <c r="A32143" s="6" t="s">
        <v>26540</v>
      </c>
      <c r="B32143" s="6" t="s">
        <v>26539</v>
      </c>
    </row>
    <row r="32144" spans="1:2" x14ac:dyDescent="0.2">
      <c r="A32144" s="6" t="s">
        <v>26540</v>
      </c>
      <c r="B32144" s="6" t="s">
        <v>26539</v>
      </c>
    </row>
    <row r="32145" spans="1:2" x14ac:dyDescent="0.2">
      <c r="A32145" s="6" t="s">
        <v>26540</v>
      </c>
      <c r="B32145" s="6" t="s">
        <v>26539</v>
      </c>
    </row>
    <row r="32146" spans="1:2" x14ac:dyDescent="0.2">
      <c r="A32146" s="6" t="s">
        <v>26538</v>
      </c>
      <c r="B32146" s="6" t="s">
        <v>26537</v>
      </c>
    </row>
    <row r="32147" spans="1:2" x14ac:dyDescent="0.2">
      <c r="A32147" s="6" t="s">
        <v>26538</v>
      </c>
      <c r="B32147" s="6" t="s">
        <v>26537</v>
      </c>
    </row>
    <row r="32148" spans="1:2" x14ac:dyDescent="0.2">
      <c r="A32148" s="6" t="s">
        <v>26536</v>
      </c>
      <c r="B32148" s="6" t="s">
        <v>26535</v>
      </c>
    </row>
    <row r="32149" spans="1:2" x14ac:dyDescent="0.2">
      <c r="A32149" s="6" t="s">
        <v>26536</v>
      </c>
      <c r="B32149" s="6" t="s">
        <v>26535</v>
      </c>
    </row>
    <row r="32150" spans="1:2" x14ac:dyDescent="0.2">
      <c r="A32150" s="6" t="s">
        <v>26536</v>
      </c>
      <c r="B32150" s="6" t="s">
        <v>26535</v>
      </c>
    </row>
    <row r="32151" spans="1:2" x14ac:dyDescent="0.2">
      <c r="A32151" s="6" t="s">
        <v>26536</v>
      </c>
      <c r="B32151" s="6" t="s">
        <v>26535</v>
      </c>
    </row>
    <row r="32152" spans="1:2" x14ac:dyDescent="0.2">
      <c r="A32152" s="6" t="s">
        <v>26534</v>
      </c>
      <c r="B32152" s="6" t="s">
        <v>26533</v>
      </c>
    </row>
    <row r="32153" spans="1:2" x14ac:dyDescent="0.2">
      <c r="A32153" s="6" t="s">
        <v>26534</v>
      </c>
      <c r="B32153" s="6" t="s">
        <v>26533</v>
      </c>
    </row>
    <row r="32154" spans="1:2" x14ac:dyDescent="0.2">
      <c r="A32154" s="6" t="s">
        <v>26532</v>
      </c>
      <c r="B32154" s="6" t="s">
        <v>26531</v>
      </c>
    </row>
    <row r="32155" spans="1:2" x14ac:dyDescent="0.2">
      <c r="A32155" s="6" t="s">
        <v>26530</v>
      </c>
      <c r="B32155" s="6" t="s">
        <v>26529</v>
      </c>
    </row>
    <row r="32156" spans="1:2" x14ac:dyDescent="0.2">
      <c r="A32156" s="6" t="s">
        <v>26528</v>
      </c>
      <c r="B32156" s="6" t="s">
        <v>26527</v>
      </c>
    </row>
    <row r="32157" spans="1:2" x14ac:dyDescent="0.2">
      <c r="A32157" s="6" t="s">
        <v>2209</v>
      </c>
      <c r="B32157" s="6" t="s">
        <v>26526</v>
      </c>
    </row>
    <row r="32158" spans="1:2" x14ac:dyDescent="0.2">
      <c r="A32158" s="6" t="s">
        <v>26525</v>
      </c>
      <c r="B32158" s="6" t="s">
        <v>26524</v>
      </c>
    </row>
    <row r="32159" spans="1:2" x14ac:dyDescent="0.2">
      <c r="A32159" s="6" t="s">
        <v>26523</v>
      </c>
      <c r="B32159" s="6" t="s">
        <v>26522</v>
      </c>
    </row>
    <row r="32160" spans="1:2" x14ac:dyDescent="0.2">
      <c r="A32160" s="6" t="s">
        <v>26521</v>
      </c>
      <c r="B32160" s="6" t="s">
        <v>26520</v>
      </c>
    </row>
    <row r="32161" spans="1:2" x14ac:dyDescent="0.2">
      <c r="A32161" s="6" t="s">
        <v>26519</v>
      </c>
      <c r="B32161" s="6" t="s">
        <v>26518</v>
      </c>
    </row>
    <row r="32162" spans="1:2" x14ac:dyDescent="0.2">
      <c r="A32162" s="6" t="s">
        <v>26517</v>
      </c>
      <c r="B32162" s="6" t="s">
        <v>26516</v>
      </c>
    </row>
    <row r="32163" spans="1:2" x14ac:dyDescent="0.2">
      <c r="A32163" s="6" t="s">
        <v>26515</v>
      </c>
      <c r="B32163" s="6" t="s">
        <v>26514</v>
      </c>
    </row>
    <row r="32164" spans="1:2" x14ac:dyDescent="0.2">
      <c r="A32164" s="6" t="s">
        <v>26515</v>
      </c>
      <c r="B32164" s="6" t="s">
        <v>26514</v>
      </c>
    </row>
    <row r="32165" spans="1:2" x14ac:dyDescent="0.2">
      <c r="A32165" s="6" t="s">
        <v>26513</v>
      </c>
      <c r="B32165" s="6" t="s">
        <v>26512</v>
      </c>
    </row>
    <row r="32166" spans="1:2" x14ac:dyDescent="0.2">
      <c r="A32166" s="6" t="s">
        <v>26511</v>
      </c>
      <c r="B32166" s="6" t="s">
        <v>26510</v>
      </c>
    </row>
    <row r="32167" spans="1:2" x14ac:dyDescent="0.2">
      <c r="A32167" s="6" t="s">
        <v>26511</v>
      </c>
      <c r="B32167" s="6" t="s">
        <v>26510</v>
      </c>
    </row>
    <row r="32168" spans="1:2" x14ac:dyDescent="0.2">
      <c r="A32168" s="6" t="s">
        <v>26509</v>
      </c>
      <c r="B32168" s="6" t="s">
        <v>26508</v>
      </c>
    </row>
    <row r="32169" spans="1:2" x14ac:dyDescent="0.2">
      <c r="A32169" s="6" t="s">
        <v>26507</v>
      </c>
      <c r="B32169" s="6" t="s">
        <v>26506</v>
      </c>
    </row>
    <row r="32170" spans="1:2" x14ac:dyDescent="0.2">
      <c r="A32170" s="6" t="s">
        <v>26505</v>
      </c>
      <c r="B32170" s="6" t="s">
        <v>26504</v>
      </c>
    </row>
    <row r="32171" spans="1:2" x14ac:dyDescent="0.2">
      <c r="A32171" s="6" t="s">
        <v>26503</v>
      </c>
      <c r="B32171" s="6" t="s">
        <v>26502</v>
      </c>
    </row>
    <row r="32172" spans="1:2" x14ac:dyDescent="0.2">
      <c r="A32172" s="6" t="s">
        <v>26503</v>
      </c>
      <c r="B32172" s="6" t="s">
        <v>26502</v>
      </c>
    </row>
    <row r="32173" spans="1:2" x14ac:dyDescent="0.2">
      <c r="A32173" s="6" t="s">
        <v>26501</v>
      </c>
      <c r="B32173" s="6" t="s">
        <v>26500</v>
      </c>
    </row>
    <row r="32174" spans="1:2" x14ac:dyDescent="0.2">
      <c r="A32174" s="6" t="s">
        <v>26501</v>
      </c>
      <c r="B32174" s="6" t="s">
        <v>26500</v>
      </c>
    </row>
    <row r="32175" spans="1:2" x14ac:dyDescent="0.2">
      <c r="A32175" s="6" t="s">
        <v>26499</v>
      </c>
      <c r="B32175" s="6" t="s">
        <v>26498</v>
      </c>
    </row>
    <row r="32176" spans="1:2" x14ac:dyDescent="0.2">
      <c r="A32176" s="6" t="s">
        <v>26497</v>
      </c>
      <c r="B32176" s="6" t="s">
        <v>26496</v>
      </c>
    </row>
    <row r="32177" spans="1:2" x14ac:dyDescent="0.2">
      <c r="A32177" s="6" t="s">
        <v>26495</v>
      </c>
      <c r="B32177" s="6" t="s">
        <v>26494</v>
      </c>
    </row>
    <row r="32178" spans="1:2" x14ac:dyDescent="0.2">
      <c r="A32178" s="6" t="s">
        <v>26493</v>
      </c>
      <c r="B32178" s="6" t="s">
        <v>26492</v>
      </c>
    </row>
    <row r="32179" spans="1:2" x14ac:dyDescent="0.2">
      <c r="A32179" s="6" t="s">
        <v>26493</v>
      </c>
      <c r="B32179" s="6" t="s">
        <v>26492</v>
      </c>
    </row>
    <row r="32180" spans="1:2" x14ac:dyDescent="0.2">
      <c r="A32180" s="6" t="s">
        <v>26493</v>
      </c>
      <c r="B32180" s="6" t="s">
        <v>26492</v>
      </c>
    </row>
    <row r="32181" spans="1:2" x14ac:dyDescent="0.2">
      <c r="A32181" s="6" t="s">
        <v>26493</v>
      </c>
      <c r="B32181" s="6" t="s">
        <v>26492</v>
      </c>
    </row>
    <row r="32182" spans="1:2" x14ac:dyDescent="0.2">
      <c r="A32182" s="6" t="s">
        <v>26491</v>
      </c>
      <c r="B32182" s="6" t="s">
        <v>26490</v>
      </c>
    </row>
    <row r="32183" spans="1:2" x14ac:dyDescent="0.2">
      <c r="A32183" s="6" t="s">
        <v>26489</v>
      </c>
      <c r="B32183" s="6" t="s">
        <v>26488</v>
      </c>
    </row>
    <row r="32184" spans="1:2" x14ac:dyDescent="0.2">
      <c r="A32184" s="6" t="s">
        <v>26489</v>
      </c>
      <c r="B32184" s="6" t="s">
        <v>26488</v>
      </c>
    </row>
    <row r="32185" spans="1:2" x14ac:dyDescent="0.2">
      <c r="A32185" s="6" t="s">
        <v>26487</v>
      </c>
      <c r="B32185" s="6" t="s">
        <v>26486</v>
      </c>
    </row>
    <row r="32186" spans="1:2" x14ac:dyDescent="0.2">
      <c r="A32186" s="6" t="s">
        <v>26485</v>
      </c>
      <c r="B32186" s="6" t="s">
        <v>26484</v>
      </c>
    </row>
    <row r="32187" spans="1:2" x14ac:dyDescent="0.2">
      <c r="A32187" s="6" t="s">
        <v>26485</v>
      </c>
      <c r="B32187" s="6" t="s">
        <v>26484</v>
      </c>
    </row>
    <row r="32188" spans="1:2" x14ac:dyDescent="0.2">
      <c r="A32188" s="6" t="s">
        <v>26483</v>
      </c>
      <c r="B32188" s="6" t="s">
        <v>26482</v>
      </c>
    </row>
    <row r="32189" spans="1:2" x14ac:dyDescent="0.2">
      <c r="A32189" s="6" t="s">
        <v>26483</v>
      </c>
      <c r="B32189" s="6" t="s">
        <v>26482</v>
      </c>
    </row>
    <row r="32190" spans="1:2" x14ac:dyDescent="0.2">
      <c r="A32190" s="6" t="s">
        <v>26483</v>
      </c>
      <c r="B32190" s="6" t="s">
        <v>26482</v>
      </c>
    </row>
    <row r="32191" spans="1:2" x14ac:dyDescent="0.2">
      <c r="A32191" s="6" t="s">
        <v>26483</v>
      </c>
      <c r="B32191" s="6" t="s">
        <v>26482</v>
      </c>
    </row>
    <row r="32192" spans="1:2" x14ac:dyDescent="0.2">
      <c r="A32192" s="6" t="s">
        <v>26481</v>
      </c>
      <c r="B32192" s="6" t="s">
        <v>26480</v>
      </c>
    </row>
    <row r="32193" spans="1:2" x14ac:dyDescent="0.2">
      <c r="A32193" s="6" t="s">
        <v>26481</v>
      </c>
      <c r="B32193" s="6" t="s">
        <v>26480</v>
      </c>
    </row>
    <row r="32194" spans="1:2" x14ac:dyDescent="0.2">
      <c r="A32194" s="6" t="s">
        <v>26479</v>
      </c>
      <c r="B32194" s="6" t="s">
        <v>26478</v>
      </c>
    </row>
    <row r="32195" spans="1:2" x14ac:dyDescent="0.2">
      <c r="A32195" s="6" t="s">
        <v>26474</v>
      </c>
      <c r="B32195" s="6" t="s">
        <v>26477</v>
      </c>
    </row>
    <row r="32196" spans="1:2" x14ac:dyDescent="0.2">
      <c r="A32196" s="6" t="s">
        <v>26476</v>
      </c>
      <c r="B32196" s="6" t="s">
        <v>26475</v>
      </c>
    </row>
    <row r="32197" spans="1:2" x14ac:dyDescent="0.2">
      <c r="A32197" s="6" t="s">
        <v>26474</v>
      </c>
      <c r="B32197" s="6" t="s">
        <v>26473</v>
      </c>
    </row>
    <row r="32198" spans="1:2" x14ac:dyDescent="0.2">
      <c r="A32198" s="6" t="s">
        <v>26472</v>
      </c>
      <c r="B32198" s="6" t="s">
        <v>26471</v>
      </c>
    </row>
    <row r="32199" spans="1:2" x14ac:dyDescent="0.2">
      <c r="A32199" s="6" t="s">
        <v>26470</v>
      </c>
      <c r="B32199" s="6" t="s">
        <v>26469</v>
      </c>
    </row>
    <row r="32200" spans="1:2" x14ac:dyDescent="0.2">
      <c r="A32200" s="6" t="s">
        <v>26468</v>
      </c>
      <c r="B32200" s="6" t="s">
        <v>26467</v>
      </c>
    </row>
    <row r="32201" spans="1:2" x14ac:dyDescent="0.2">
      <c r="A32201" s="6" t="s">
        <v>26468</v>
      </c>
      <c r="B32201" s="6" t="s">
        <v>26467</v>
      </c>
    </row>
    <row r="32202" spans="1:2" x14ac:dyDescent="0.2">
      <c r="A32202" s="6" t="s">
        <v>26468</v>
      </c>
      <c r="B32202" s="6" t="s">
        <v>26467</v>
      </c>
    </row>
    <row r="32203" spans="1:2" x14ac:dyDescent="0.2">
      <c r="A32203" s="6" t="s">
        <v>26466</v>
      </c>
      <c r="B32203" s="6" t="s">
        <v>26465</v>
      </c>
    </row>
    <row r="32204" spans="1:2" x14ac:dyDescent="0.2">
      <c r="A32204" s="6" t="s">
        <v>26464</v>
      </c>
      <c r="B32204" s="6" t="s">
        <v>26463</v>
      </c>
    </row>
    <row r="32205" spans="1:2" x14ac:dyDescent="0.2">
      <c r="A32205" s="6" t="s">
        <v>26461</v>
      </c>
      <c r="B32205" s="6" t="s">
        <v>26462</v>
      </c>
    </row>
    <row r="32206" spans="1:2" x14ac:dyDescent="0.2">
      <c r="A32206" s="6" t="s">
        <v>26461</v>
      </c>
      <c r="B32206" s="6" t="s">
        <v>26460</v>
      </c>
    </row>
    <row r="32207" spans="1:2" x14ac:dyDescent="0.2">
      <c r="A32207" s="6" t="s">
        <v>26459</v>
      </c>
      <c r="B32207" s="6" t="s">
        <v>26458</v>
      </c>
    </row>
    <row r="32208" spans="1:2" x14ac:dyDescent="0.2">
      <c r="A32208" s="6" t="s">
        <v>5712</v>
      </c>
      <c r="B32208" s="6" t="s">
        <v>26457</v>
      </c>
    </row>
    <row r="32209" spans="1:2" x14ac:dyDescent="0.2">
      <c r="A32209" s="6" t="s">
        <v>26456</v>
      </c>
      <c r="B32209" s="6" t="s">
        <v>26455</v>
      </c>
    </row>
    <row r="32210" spans="1:2" x14ac:dyDescent="0.2">
      <c r="A32210" s="6" t="s">
        <v>26454</v>
      </c>
      <c r="B32210" s="6" t="s">
        <v>26453</v>
      </c>
    </row>
    <row r="32211" spans="1:2" x14ac:dyDescent="0.2">
      <c r="A32211" s="6" t="s">
        <v>26452</v>
      </c>
      <c r="B32211" s="6" t="s">
        <v>26451</v>
      </c>
    </row>
    <row r="32212" spans="1:2" x14ac:dyDescent="0.2">
      <c r="A32212" s="6" t="s">
        <v>6591</v>
      </c>
      <c r="B32212" s="6" t="s">
        <v>26450</v>
      </c>
    </row>
    <row r="32213" spans="1:2" x14ac:dyDescent="0.2">
      <c r="A32213" s="6" t="s">
        <v>26449</v>
      </c>
      <c r="B32213" s="6" t="s">
        <v>26448</v>
      </c>
    </row>
    <row r="32214" spans="1:2" x14ac:dyDescent="0.2">
      <c r="A32214" s="6" t="s">
        <v>26449</v>
      </c>
      <c r="B32214" s="6" t="s">
        <v>26448</v>
      </c>
    </row>
    <row r="32215" spans="1:2" x14ac:dyDescent="0.2">
      <c r="A32215" s="6" t="s">
        <v>26447</v>
      </c>
      <c r="B32215" s="6" t="s">
        <v>26446</v>
      </c>
    </row>
    <row r="32216" spans="1:2" x14ac:dyDescent="0.2">
      <c r="A32216" s="6" t="s">
        <v>26445</v>
      </c>
      <c r="B32216" s="6" t="s">
        <v>26444</v>
      </c>
    </row>
    <row r="32217" spans="1:2" x14ac:dyDescent="0.2">
      <c r="A32217" s="6" t="s">
        <v>26443</v>
      </c>
      <c r="B32217" s="6" t="s">
        <v>26442</v>
      </c>
    </row>
    <row r="32218" spans="1:2" x14ac:dyDescent="0.2">
      <c r="A32218" s="6" t="s">
        <v>26441</v>
      </c>
      <c r="B32218" s="6" t="s">
        <v>26440</v>
      </c>
    </row>
    <row r="32219" spans="1:2" x14ac:dyDescent="0.2">
      <c r="A32219" s="6" t="s">
        <v>26439</v>
      </c>
      <c r="B32219" s="6" t="s">
        <v>26438</v>
      </c>
    </row>
    <row r="32220" spans="1:2" x14ac:dyDescent="0.2">
      <c r="A32220" s="6" t="s">
        <v>26439</v>
      </c>
      <c r="B32220" s="6" t="s">
        <v>26438</v>
      </c>
    </row>
    <row r="32221" spans="1:2" x14ac:dyDescent="0.2">
      <c r="A32221" s="6" t="s">
        <v>26439</v>
      </c>
      <c r="B32221" s="6" t="s">
        <v>26438</v>
      </c>
    </row>
    <row r="32222" spans="1:2" x14ac:dyDescent="0.2">
      <c r="A32222" s="6" t="s">
        <v>26437</v>
      </c>
      <c r="B32222" s="6" t="s">
        <v>26436</v>
      </c>
    </row>
    <row r="32223" spans="1:2" x14ac:dyDescent="0.2">
      <c r="A32223" s="6" t="s">
        <v>26435</v>
      </c>
      <c r="B32223" s="6" t="s">
        <v>26434</v>
      </c>
    </row>
    <row r="32224" spans="1:2" x14ac:dyDescent="0.2">
      <c r="A32224" s="6" t="s">
        <v>26433</v>
      </c>
      <c r="B32224" s="6" t="s">
        <v>26432</v>
      </c>
    </row>
    <row r="32225" spans="1:2" x14ac:dyDescent="0.2">
      <c r="A32225" s="6" t="s">
        <v>26433</v>
      </c>
      <c r="B32225" s="6" t="s">
        <v>26432</v>
      </c>
    </row>
    <row r="32226" spans="1:2" x14ac:dyDescent="0.2">
      <c r="A32226" s="6" t="s">
        <v>26433</v>
      </c>
      <c r="B32226" s="6" t="s">
        <v>26432</v>
      </c>
    </row>
    <row r="32227" spans="1:2" x14ac:dyDescent="0.2">
      <c r="A32227" s="6" t="s">
        <v>26433</v>
      </c>
      <c r="B32227" s="6" t="s">
        <v>26432</v>
      </c>
    </row>
    <row r="32228" spans="1:2" x14ac:dyDescent="0.2">
      <c r="A32228" s="6" t="s">
        <v>26431</v>
      </c>
      <c r="B32228" s="6" t="s">
        <v>26430</v>
      </c>
    </row>
    <row r="32229" spans="1:2" x14ac:dyDescent="0.2">
      <c r="A32229" s="6" t="s">
        <v>26431</v>
      </c>
      <c r="B32229" s="6" t="s">
        <v>26430</v>
      </c>
    </row>
    <row r="32230" spans="1:2" x14ac:dyDescent="0.2">
      <c r="A32230" s="6" t="s">
        <v>26431</v>
      </c>
      <c r="B32230" s="6" t="s">
        <v>26430</v>
      </c>
    </row>
    <row r="32231" spans="1:2" x14ac:dyDescent="0.2">
      <c r="A32231" s="6" t="s">
        <v>26431</v>
      </c>
      <c r="B32231" s="6" t="s">
        <v>26430</v>
      </c>
    </row>
    <row r="32232" spans="1:2" x14ac:dyDescent="0.2">
      <c r="A32232" s="6" t="s">
        <v>26429</v>
      </c>
      <c r="B32232" s="6" t="s">
        <v>26428</v>
      </c>
    </row>
    <row r="32233" spans="1:2" x14ac:dyDescent="0.2">
      <c r="A32233" s="6" t="s">
        <v>26427</v>
      </c>
      <c r="B32233" s="6" t="s">
        <v>26426</v>
      </c>
    </row>
    <row r="32234" spans="1:2" x14ac:dyDescent="0.2">
      <c r="A32234" s="6" t="s">
        <v>26427</v>
      </c>
      <c r="B32234" s="6" t="s">
        <v>26426</v>
      </c>
    </row>
    <row r="32235" spans="1:2" x14ac:dyDescent="0.2">
      <c r="A32235" s="6" t="s">
        <v>26425</v>
      </c>
      <c r="B32235" s="6" t="s">
        <v>26424</v>
      </c>
    </row>
    <row r="32236" spans="1:2" x14ac:dyDescent="0.2">
      <c r="A32236" s="6" t="s">
        <v>26423</v>
      </c>
      <c r="B32236" s="6" t="s">
        <v>26422</v>
      </c>
    </row>
    <row r="32237" spans="1:2" x14ac:dyDescent="0.2">
      <c r="A32237" s="6" t="s">
        <v>26423</v>
      </c>
      <c r="B32237" s="6" t="s">
        <v>26422</v>
      </c>
    </row>
    <row r="32238" spans="1:2" x14ac:dyDescent="0.2">
      <c r="A32238" s="6" t="s">
        <v>26423</v>
      </c>
      <c r="B32238" s="6" t="s">
        <v>26422</v>
      </c>
    </row>
    <row r="32239" spans="1:2" x14ac:dyDescent="0.2">
      <c r="A32239" s="6" t="s">
        <v>26421</v>
      </c>
      <c r="B32239" s="6" t="s">
        <v>26420</v>
      </c>
    </row>
    <row r="32240" spans="1:2" x14ac:dyDescent="0.2">
      <c r="A32240" s="6" t="s">
        <v>26419</v>
      </c>
      <c r="B32240" s="6" t="s">
        <v>26418</v>
      </c>
    </row>
    <row r="32241" spans="1:2" x14ac:dyDescent="0.2">
      <c r="A32241" s="6" t="s">
        <v>26417</v>
      </c>
      <c r="B32241" s="6" t="s">
        <v>26416</v>
      </c>
    </row>
    <row r="32242" spans="1:2" x14ac:dyDescent="0.2">
      <c r="A32242" s="6" t="s">
        <v>26415</v>
      </c>
      <c r="B32242" s="6" t="s">
        <v>26414</v>
      </c>
    </row>
    <row r="32243" spans="1:2" x14ac:dyDescent="0.2">
      <c r="A32243" s="6" t="s">
        <v>26415</v>
      </c>
      <c r="B32243" s="6" t="s">
        <v>26414</v>
      </c>
    </row>
    <row r="32244" spans="1:2" x14ac:dyDescent="0.2">
      <c r="A32244" s="6" t="s">
        <v>26415</v>
      </c>
      <c r="B32244" s="6" t="s">
        <v>26414</v>
      </c>
    </row>
    <row r="32245" spans="1:2" x14ac:dyDescent="0.2">
      <c r="A32245" s="6" t="s">
        <v>26415</v>
      </c>
      <c r="B32245" s="6" t="s">
        <v>26414</v>
      </c>
    </row>
    <row r="32246" spans="1:2" x14ac:dyDescent="0.2">
      <c r="A32246" s="6" t="s">
        <v>26409</v>
      </c>
      <c r="B32246" s="6" t="s">
        <v>26413</v>
      </c>
    </row>
    <row r="32247" spans="1:2" x14ac:dyDescent="0.2">
      <c r="A32247" s="6" t="s">
        <v>26409</v>
      </c>
      <c r="B32247" s="6" t="s">
        <v>26412</v>
      </c>
    </row>
    <row r="32248" spans="1:2" x14ac:dyDescent="0.2">
      <c r="A32248" s="6" t="s">
        <v>26411</v>
      </c>
      <c r="B32248" s="6" t="s">
        <v>26410</v>
      </c>
    </row>
    <row r="32249" spans="1:2" x14ac:dyDescent="0.2">
      <c r="A32249" s="6" t="s">
        <v>26409</v>
      </c>
      <c r="B32249" s="6" t="s">
        <v>26408</v>
      </c>
    </row>
    <row r="32250" spans="1:2" x14ac:dyDescent="0.2">
      <c r="A32250" s="6" t="s">
        <v>26407</v>
      </c>
      <c r="B32250" s="6" t="s">
        <v>26406</v>
      </c>
    </row>
    <row r="32251" spans="1:2" x14ac:dyDescent="0.2">
      <c r="A32251" s="6" t="s">
        <v>26407</v>
      </c>
      <c r="B32251" s="6" t="s">
        <v>26406</v>
      </c>
    </row>
    <row r="32252" spans="1:2" x14ac:dyDescent="0.2">
      <c r="A32252" s="6" t="s">
        <v>26405</v>
      </c>
      <c r="B32252" s="6" t="s">
        <v>26404</v>
      </c>
    </row>
    <row r="32253" spans="1:2" x14ac:dyDescent="0.2">
      <c r="A32253" s="6" t="s">
        <v>26403</v>
      </c>
      <c r="B32253" s="6" t="s">
        <v>26402</v>
      </c>
    </row>
    <row r="32254" spans="1:2" x14ac:dyDescent="0.2">
      <c r="A32254" s="6" t="s">
        <v>26403</v>
      </c>
      <c r="B32254" s="6" t="s">
        <v>26402</v>
      </c>
    </row>
    <row r="32255" spans="1:2" x14ac:dyDescent="0.2">
      <c r="A32255" s="6" t="s">
        <v>26403</v>
      </c>
      <c r="B32255" s="6" t="s">
        <v>26402</v>
      </c>
    </row>
    <row r="32256" spans="1:2" x14ac:dyDescent="0.2">
      <c r="A32256" s="6" t="s">
        <v>26401</v>
      </c>
      <c r="B32256" s="6" t="s">
        <v>26400</v>
      </c>
    </row>
    <row r="32257" spans="1:2" x14ac:dyDescent="0.2">
      <c r="A32257" s="6" t="s">
        <v>26401</v>
      </c>
      <c r="B32257" s="6" t="s">
        <v>26400</v>
      </c>
    </row>
    <row r="32258" spans="1:2" x14ac:dyDescent="0.2">
      <c r="A32258" s="6" t="s">
        <v>26401</v>
      </c>
      <c r="B32258" s="6" t="s">
        <v>26400</v>
      </c>
    </row>
    <row r="32259" spans="1:2" x14ac:dyDescent="0.2">
      <c r="A32259" s="6" t="s">
        <v>26401</v>
      </c>
      <c r="B32259" s="6" t="s">
        <v>26400</v>
      </c>
    </row>
    <row r="32260" spans="1:2" x14ac:dyDescent="0.2">
      <c r="A32260" s="6" t="s">
        <v>26399</v>
      </c>
      <c r="B32260" s="6" t="s">
        <v>26398</v>
      </c>
    </row>
    <row r="32261" spans="1:2" x14ac:dyDescent="0.2">
      <c r="A32261" s="6" t="s">
        <v>26397</v>
      </c>
      <c r="B32261" s="6" t="s">
        <v>26396</v>
      </c>
    </row>
    <row r="32262" spans="1:2" x14ac:dyDescent="0.2">
      <c r="A32262" s="6" t="s">
        <v>26395</v>
      </c>
      <c r="B32262" s="6" t="s">
        <v>26394</v>
      </c>
    </row>
    <row r="32263" spans="1:2" x14ac:dyDescent="0.2">
      <c r="A32263" s="6" t="s">
        <v>26395</v>
      </c>
      <c r="B32263" s="6" t="s">
        <v>26394</v>
      </c>
    </row>
    <row r="32264" spans="1:2" x14ac:dyDescent="0.2">
      <c r="A32264" s="6" t="s">
        <v>26395</v>
      </c>
      <c r="B32264" s="6" t="s">
        <v>26394</v>
      </c>
    </row>
    <row r="32265" spans="1:2" x14ac:dyDescent="0.2">
      <c r="A32265" s="6" t="s">
        <v>26393</v>
      </c>
      <c r="B32265" s="6" t="s">
        <v>26392</v>
      </c>
    </row>
    <row r="32266" spans="1:2" x14ac:dyDescent="0.2">
      <c r="A32266" s="6" t="s">
        <v>26391</v>
      </c>
      <c r="B32266" s="6" t="s">
        <v>26390</v>
      </c>
    </row>
    <row r="32267" spans="1:2" x14ac:dyDescent="0.2">
      <c r="A32267" s="6" t="s">
        <v>26389</v>
      </c>
      <c r="B32267" s="6" t="s">
        <v>26388</v>
      </c>
    </row>
    <row r="32268" spans="1:2" x14ac:dyDescent="0.2">
      <c r="A32268" s="6" t="s">
        <v>26387</v>
      </c>
      <c r="B32268" s="6" t="s">
        <v>26386</v>
      </c>
    </row>
    <row r="32269" spans="1:2" x14ac:dyDescent="0.2">
      <c r="A32269" s="6" t="s">
        <v>26385</v>
      </c>
      <c r="B32269" s="6" t="s">
        <v>26384</v>
      </c>
    </row>
    <row r="32270" spans="1:2" x14ac:dyDescent="0.2">
      <c r="A32270" s="6" t="s">
        <v>26382</v>
      </c>
      <c r="B32270" s="6" t="s">
        <v>26383</v>
      </c>
    </row>
    <row r="32271" spans="1:2" x14ac:dyDescent="0.2">
      <c r="A32271" s="6" t="s">
        <v>26382</v>
      </c>
      <c r="B32271" s="6" t="s">
        <v>26381</v>
      </c>
    </row>
    <row r="32272" spans="1:2" x14ac:dyDescent="0.2">
      <c r="A32272" s="6" t="s">
        <v>26380</v>
      </c>
      <c r="B32272" s="6" t="s">
        <v>26379</v>
      </c>
    </row>
    <row r="32273" spans="1:2" x14ac:dyDescent="0.2">
      <c r="A32273" s="6" t="s">
        <v>26378</v>
      </c>
      <c r="B32273" s="6" t="s">
        <v>26377</v>
      </c>
    </row>
    <row r="32274" spans="1:2" x14ac:dyDescent="0.2">
      <c r="A32274" s="6" t="s">
        <v>26378</v>
      </c>
      <c r="B32274" s="6" t="s">
        <v>26377</v>
      </c>
    </row>
    <row r="32275" spans="1:2" x14ac:dyDescent="0.2">
      <c r="A32275" s="6" t="s">
        <v>26378</v>
      </c>
      <c r="B32275" s="6" t="s">
        <v>26377</v>
      </c>
    </row>
    <row r="32276" spans="1:2" x14ac:dyDescent="0.2">
      <c r="A32276" s="6" t="s">
        <v>26378</v>
      </c>
      <c r="B32276" s="6" t="s">
        <v>26377</v>
      </c>
    </row>
    <row r="32277" spans="1:2" x14ac:dyDescent="0.2">
      <c r="A32277" s="6" t="s">
        <v>26378</v>
      </c>
      <c r="B32277" s="6" t="s">
        <v>26377</v>
      </c>
    </row>
    <row r="32278" spans="1:2" x14ac:dyDescent="0.2">
      <c r="A32278" s="6" t="s">
        <v>26378</v>
      </c>
      <c r="B32278" s="6" t="s">
        <v>26377</v>
      </c>
    </row>
    <row r="32279" spans="1:2" x14ac:dyDescent="0.2">
      <c r="A32279" s="6" t="s">
        <v>26378</v>
      </c>
      <c r="B32279" s="6" t="s">
        <v>26377</v>
      </c>
    </row>
    <row r="32280" spans="1:2" x14ac:dyDescent="0.2">
      <c r="A32280" s="6" t="s">
        <v>26378</v>
      </c>
      <c r="B32280" s="6" t="s">
        <v>26377</v>
      </c>
    </row>
    <row r="32281" spans="1:2" x14ac:dyDescent="0.2">
      <c r="A32281" s="6" t="s">
        <v>26378</v>
      </c>
      <c r="B32281" s="6" t="s">
        <v>26377</v>
      </c>
    </row>
    <row r="32282" spans="1:2" x14ac:dyDescent="0.2">
      <c r="A32282" s="6" t="s">
        <v>26378</v>
      </c>
      <c r="B32282" s="6" t="s">
        <v>26377</v>
      </c>
    </row>
    <row r="32283" spans="1:2" x14ac:dyDescent="0.2">
      <c r="A32283" s="6" t="s">
        <v>26376</v>
      </c>
      <c r="B32283" s="6" t="s">
        <v>26375</v>
      </c>
    </row>
    <row r="32284" spans="1:2" x14ac:dyDescent="0.2">
      <c r="A32284" s="6" t="s">
        <v>26374</v>
      </c>
      <c r="B32284" s="6" t="s">
        <v>26373</v>
      </c>
    </row>
    <row r="32285" spans="1:2" x14ac:dyDescent="0.2">
      <c r="A32285" s="6" t="s">
        <v>26374</v>
      </c>
      <c r="B32285" s="6" t="s">
        <v>26373</v>
      </c>
    </row>
    <row r="32286" spans="1:2" x14ac:dyDescent="0.2">
      <c r="A32286" s="6" t="s">
        <v>26372</v>
      </c>
      <c r="B32286" s="6" t="s">
        <v>26371</v>
      </c>
    </row>
    <row r="32287" spans="1:2" x14ac:dyDescent="0.2">
      <c r="A32287" s="6" t="s">
        <v>26372</v>
      </c>
      <c r="B32287" s="6" t="s">
        <v>26371</v>
      </c>
    </row>
    <row r="32288" spans="1:2" x14ac:dyDescent="0.2">
      <c r="A32288" s="6" t="s">
        <v>26370</v>
      </c>
      <c r="B32288" s="6" t="s">
        <v>26369</v>
      </c>
    </row>
    <row r="32289" spans="1:2" x14ac:dyDescent="0.2">
      <c r="A32289" s="6" t="s">
        <v>26370</v>
      </c>
      <c r="B32289" s="6" t="s">
        <v>26369</v>
      </c>
    </row>
    <row r="32290" spans="1:2" x14ac:dyDescent="0.2">
      <c r="A32290" s="6" t="s">
        <v>26368</v>
      </c>
      <c r="B32290" s="6" t="s">
        <v>26367</v>
      </c>
    </row>
    <row r="32291" spans="1:2" x14ac:dyDescent="0.2">
      <c r="A32291" s="6" t="s">
        <v>26366</v>
      </c>
      <c r="B32291" s="6" t="s">
        <v>26365</v>
      </c>
    </row>
    <row r="32292" spans="1:2" x14ac:dyDescent="0.2">
      <c r="A32292" s="6" t="s">
        <v>26364</v>
      </c>
      <c r="B32292" s="6" t="s">
        <v>26363</v>
      </c>
    </row>
    <row r="32293" spans="1:2" x14ac:dyDescent="0.2">
      <c r="A32293" s="6" t="s">
        <v>26362</v>
      </c>
      <c r="B32293" s="6" t="s">
        <v>26361</v>
      </c>
    </row>
    <row r="32294" spans="1:2" x14ac:dyDescent="0.2">
      <c r="A32294" s="6" t="s">
        <v>26360</v>
      </c>
      <c r="B32294" s="6" t="s">
        <v>26359</v>
      </c>
    </row>
    <row r="32295" spans="1:2" x14ac:dyDescent="0.2">
      <c r="A32295" s="6" t="s">
        <v>26360</v>
      </c>
      <c r="B32295" s="6" t="s">
        <v>26359</v>
      </c>
    </row>
    <row r="32296" spans="1:2" x14ac:dyDescent="0.2">
      <c r="A32296" s="6" t="s">
        <v>26360</v>
      </c>
      <c r="B32296" s="6" t="s">
        <v>26359</v>
      </c>
    </row>
    <row r="32297" spans="1:2" x14ac:dyDescent="0.2">
      <c r="A32297" s="6" t="s">
        <v>26360</v>
      </c>
      <c r="B32297" s="6" t="s">
        <v>26359</v>
      </c>
    </row>
    <row r="32298" spans="1:2" x14ac:dyDescent="0.2">
      <c r="A32298" s="6" t="s">
        <v>26358</v>
      </c>
      <c r="B32298" s="6" t="s">
        <v>26357</v>
      </c>
    </row>
    <row r="32299" spans="1:2" x14ac:dyDescent="0.2">
      <c r="A32299" s="6" t="s">
        <v>26358</v>
      </c>
      <c r="B32299" s="6" t="s">
        <v>26357</v>
      </c>
    </row>
    <row r="32300" spans="1:2" x14ac:dyDescent="0.2">
      <c r="A32300" s="6" t="s">
        <v>26358</v>
      </c>
      <c r="B32300" s="6" t="s">
        <v>26357</v>
      </c>
    </row>
    <row r="32301" spans="1:2" x14ac:dyDescent="0.2">
      <c r="A32301" s="6" t="s">
        <v>26358</v>
      </c>
      <c r="B32301" s="6" t="s">
        <v>26357</v>
      </c>
    </row>
    <row r="32302" spans="1:2" x14ac:dyDescent="0.2">
      <c r="A32302" s="6" t="s">
        <v>26358</v>
      </c>
      <c r="B32302" s="6" t="s">
        <v>26357</v>
      </c>
    </row>
    <row r="32303" spans="1:2" x14ac:dyDescent="0.2">
      <c r="A32303" s="6" t="s">
        <v>26356</v>
      </c>
      <c r="B32303" s="6" t="s">
        <v>26355</v>
      </c>
    </row>
    <row r="32304" spans="1:2" x14ac:dyDescent="0.2">
      <c r="A32304" s="6" t="s">
        <v>26354</v>
      </c>
      <c r="B32304" s="6" t="s">
        <v>26353</v>
      </c>
    </row>
    <row r="32305" spans="1:2" x14ac:dyDescent="0.2">
      <c r="A32305" s="6" t="s">
        <v>26354</v>
      </c>
      <c r="B32305" s="6" t="s">
        <v>26353</v>
      </c>
    </row>
    <row r="32306" spans="1:2" x14ac:dyDescent="0.2">
      <c r="A32306" s="6" t="s">
        <v>26354</v>
      </c>
      <c r="B32306" s="6" t="s">
        <v>26353</v>
      </c>
    </row>
    <row r="32307" spans="1:2" x14ac:dyDescent="0.2">
      <c r="A32307" s="6" t="s">
        <v>26354</v>
      </c>
      <c r="B32307" s="6" t="s">
        <v>26353</v>
      </c>
    </row>
    <row r="32308" spans="1:2" x14ac:dyDescent="0.2">
      <c r="A32308" s="6" t="s">
        <v>26354</v>
      </c>
      <c r="B32308" s="6" t="s">
        <v>26353</v>
      </c>
    </row>
    <row r="32309" spans="1:2" x14ac:dyDescent="0.2">
      <c r="A32309" s="6" t="s">
        <v>26352</v>
      </c>
      <c r="B32309" s="6" t="s">
        <v>26351</v>
      </c>
    </row>
    <row r="32310" spans="1:2" x14ac:dyDescent="0.2">
      <c r="A32310" s="6" t="s">
        <v>26352</v>
      </c>
      <c r="B32310" s="6" t="s">
        <v>26351</v>
      </c>
    </row>
    <row r="32311" spans="1:2" x14ac:dyDescent="0.2">
      <c r="A32311" s="6" t="s">
        <v>26350</v>
      </c>
      <c r="B32311" s="6" t="s">
        <v>26349</v>
      </c>
    </row>
    <row r="32312" spans="1:2" x14ac:dyDescent="0.2">
      <c r="A32312" s="6" t="s">
        <v>26348</v>
      </c>
      <c r="B32312" s="6" t="s">
        <v>26347</v>
      </c>
    </row>
    <row r="32313" spans="1:2" x14ac:dyDescent="0.2">
      <c r="A32313" s="6" t="s">
        <v>26348</v>
      </c>
      <c r="B32313" s="6" t="s">
        <v>26347</v>
      </c>
    </row>
    <row r="32314" spans="1:2" x14ac:dyDescent="0.2">
      <c r="A32314" s="6" t="s">
        <v>26348</v>
      </c>
      <c r="B32314" s="6" t="s">
        <v>26347</v>
      </c>
    </row>
    <row r="32315" spans="1:2" x14ac:dyDescent="0.2">
      <c r="A32315" s="6" t="s">
        <v>26346</v>
      </c>
      <c r="B32315" s="6" t="s">
        <v>26345</v>
      </c>
    </row>
    <row r="32316" spans="1:2" x14ac:dyDescent="0.2">
      <c r="A32316" s="6" t="s">
        <v>26344</v>
      </c>
      <c r="B32316" s="6" t="s">
        <v>26343</v>
      </c>
    </row>
    <row r="32317" spans="1:2" x14ac:dyDescent="0.2">
      <c r="A32317" s="6" t="s">
        <v>26344</v>
      </c>
      <c r="B32317" s="6" t="s">
        <v>26343</v>
      </c>
    </row>
    <row r="32318" spans="1:2" x14ac:dyDescent="0.2">
      <c r="A32318" s="6" t="s">
        <v>26342</v>
      </c>
      <c r="B32318" s="6" t="s">
        <v>26341</v>
      </c>
    </row>
    <row r="32319" spans="1:2" x14ac:dyDescent="0.2">
      <c r="A32319" s="6" t="s">
        <v>26340</v>
      </c>
      <c r="B32319" s="6" t="s">
        <v>26339</v>
      </c>
    </row>
    <row r="32320" spans="1:2" x14ac:dyDescent="0.2">
      <c r="A32320" s="6" t="s">
        <v>26338</v>
      </c>
      <c r="B32320" s="6" t="s">
        <v>26337</v>
      </c>
    </row>
    <row r="32321" spans="1:2" x14ac:dyDescent="0.2">
      <c r="A32321" s="6" t="s">
        <v>26336</v>
      </c>
      <c r="B32321" s="6" t="s">
        <v>26335</v>
      </c>
    </row>
    <row r="32322" spans="1:2" x14ac:dyDescent="0.2">
      <c r="A32322" s="6" t="s">
        <v>26334</v>
      </c>
      <c r="B32322" s="6" t="s">
        <v>26333</v>
      </c>
    </row>
    <row r="32323" spans="1:2" x14ac:dyDescent="0.2">
      <c r="A32323" s="6" t="s">
        <v>26332</v>
      </c>
      <c r="B32323" s="6" t="s">
        <v>26331</v>
      </c>
    </row>
    <row r="32324" spans="1:2" x14ac:dyDescent="0.2">
      <c r="A32324" s="6" t="s">
        <v>26330</v>
      </c>
      <c r="B32324" s="6" t="s">
        <v>26329</v>
      </c>
    </row>
    <row r="32325" spans="1:2" x14ac:dyDescent="0.2">
      <c r="A32325" s="6" t="s">
        <v>26330</v>
      </c>
      <c r="B32325" s="6" t="s">
        <v>26329</v>
      </c>
    </row>
    <row r="32326" spans="1:2" x14ac:dyDescent="0.2">
      <c r="A32326" s="6" t="s">
        <v>26328</v>
      </c>
      <c r="B32326" s="6" t="s">
        <v>26327</v>
      </c>
    </row>
    <row r="32327" spans="1:2" x14ac:dyDescent="0.2">
      <c r="A32327" s="6" t="s">
        <v>26326</v>
      </c>
      <c r="B32327" s="6" t="s">
        <v>26325</v>
      </c>
    </row>
    <row r="32328" spans="1:2" x14ac:dyDescent="0.2">
      <c r="A32328" s="6" t="s">
        <v>26324</v>
      </c>
      <c r="B32328" s="6" t="s">
        <v>26323</v>
      </c>
    </row>
    <row r="32329" spans="1:2" x14ac:dyDescent="0.2">
      <c r="A32329" s="6" t="s">
        <v>26324</v>
      </c>
      <c r="B32329" s="6" t="s">
        <v>26323</v>
      </c>
    </row>
    <row r="32330" spans="1:2" x14ac:dyDescent="0.2">
      <c r="A32330" s="6" t="s">
        <v>26322</v>
      </c>
      <c r="B32330" s="6" t="s">
        <v>26321</v>
      </c>
    </row>
    <row r="32331" spans="1:2" x14ac:dyDescent="0.2">
      <c r="A32331" s="6" t="s">
        <v>26322</v>
      </c>
      <c r="B32331" s="6" t="s">
        <v>26321</v>
      </c>
    </row>
    <row r="32332" spans="1:2" x14ac:dyDescent="0.2">
      <c r="A32332" s="6" t="s">
        <v>26320</v>
      </c>
      <c r="B32332" s="6" t="s">
        <v>26319</v>
      </c>
    </row>
    <row r="32333" spans="1:2" x14ac:dyDescent="0.2">
      <c r="A32333" s="6" t="s">
        <v>26318</v>
      </c>
      <c r="B32333" s="6" t="s">
        <v>26317</v>
      </c>
    </row>
    <row r="32334" spans="1:2" x14ac:dyDescent="0.2">
      <c r="A32334" s="6" t="s">
        <v>26316</v>
      </c>
      <c r="B32334" s="6" t="s">
        <v>26315</v>
      </c>
    </row>
    <row r="32335" spans="1:2" x14ac:dyDescent="0.2">
      <c r="A32335" s="6" t="s">
        <v>26316</v>
      </c>
      <c r="B32335" s="6" t="s">
        <v>26315</v>
      </c>
    </row>
    <row r="32336" spans="1:2" x14ac:dyDescent="0.2">
      <c r="A32336" s="6" t="s">
        <v>26314</v>
      </c>
      <c r="B32336" s="6" t="s">
        <v>26313</v>
      </c>
    </row>
    <row r="32337" spans="1:2" x14ac:dyDescent="0.2">
      <c r="A32337" s="6" t="s">
        <v>26312</v>
      </c>
      <c r="B32337" s="6" t="s">
        <v>26311</v>
      </c>
    </row>
    <row r="32338" spans="1:2" x14ac:dyDescent="0.2">
      <c r="A32338" s="6" t="s">
        <v>26310</v>
      </c>
      <c r="B32338" s="6" t="s">
        <v>26309</v>
      </c>
    </row>
    <row r="32339" spans="1:2" x14ac:dyDescent="0.2">
      <c r="A32339" s="6" t="s">
        <v>26308</v>
      </c>
      <c r="B32339" s="6" t="s">
        <v>26307</v>
      </c>
    </row>
    <row r="32340" spans="1:2" x14ac:dyDescent="0.2">
      <c r="A32340" s="6" t="s">
        <v>26306</v>
      </c>
      <c r="B32340" s="6" t="s">
        <v>26305</v>
      </c>
    </row>
    <row r="32341" spans="1:2" x14ac:dyDescent="0.2">
      <c r="A32341" s="6" t="s">
        <v>26306</v>
      </c>
      <c r="B32341" s="6" t="s">
        <v>26305</v>
      </c>
    </row>
    <row r="32342" spans="1:2" x14ac:dyDescent="0.2">
      <c r="A32342" s="6" t="s">
        <v>26306</v>
      </c>
      <c r="B32342" s="6" t="s">
        <v>26305</v>
      </c>
    </row>
    <row r="32343" spans="1:2" x14ac:dyDescent="0.2">
      <c r="A32343" s="6" t="s">
        <v>26304</v>
      </c>
      <c r="B32343" s="6" t="s">
        <v>26303</v>
      </c>
    </row>
    <row r="32344" spans="1:2" x14ac:dyDescent="0.2">
      <c r="A32344" s="6" t="s">
        <v>26302</v>
      </c>
      <c r="B32344" s="6" t="s">
        <v>26301</v>
      </c>
    </row>
    <row r="32345" spans="1:2" x14ac:dyDescent="0.2">
      <c r="A32345" s="6" t="s">
        <v>26300</v>
      </c>
      <c r="B32345" s="6" t="s">
        <v>26299</v>
      </c>
    </row>
    <row r="32346" spans="1:2" x14ac:dyDescent="0.2">
      <c r="A32346" s="6" t="s">
        <v>26298</v>
      </c>
      <c r="B32346" s="6" t="s">
        <v>26297</v>
      </c>
    </row>
    <row r="32347" spans="1:2" x14ac:dyDescent="0.2">
      <c r="A32347" s="6" t="s">
        <v>26296</v>
      </c>
      <c r="B32347" s="6" t="s">
        <v>26295</v>
      </c>
    </row>
    <row r="32348" spans="1:2" x14ac:dyDescent="0.2">
      <c r="A32348" s="6" t="s">
        <v>26296</v>
      </c>
      <c r="B32348" s="6" t="s">
        <v>26295</v>
      </c>
    </row>
    <row r="32349" spans="1:2" x14ac:dyDescent="0.2">
      <c r="A32349" s="6" t="s">
        <v>26294</v>
      </c>
      <c r="B32349" s="6" t="s">
        <v>26293</v>
      </c>
    </row>
    <row r="32350" spans="1:2" x14ac:dyDescent="0.2">
      <c r="A32350" s="6" t="s">
        <v>26292</v>
      </c>
      <c r="B32350" s="6" t="s">
        <v>26291</v>
      </c>
    </row>
    <row r="32351" spans="1:2" x14ac:dyDescent="0.2">
      <c r="A32351" s="6" t="s">
        <v>26290</v>
      </c>
      <c r="B32351" s="6" t="s">
        <v>26289</v>
      </c>
    </row>
    <row r="32352" spans="1:2" x14ac:dyDescent="0.2">
      <c r="A32352" s="6" t="s">
        <v>26290</v>
      </c>
      <c r="B32352" s="6" t="s">
        <v>26289</v>
      </c>
    </row>
    <row r="32353" spans="1:2" x14ac:dyDescent="0.2">
      <c r="A32353" s="6" t="s">
        <v>26288</v>
      </c>
      <c r="B32353" s="6" t="s">
        <v>26287</v>
      </c>
    </row>
    <row r="32354" spans="1:2" x14ac:dyDescent="0.2">
      <c r="A32354" s="6" t="s">
        <v>26286</v>
      </c>
      <c r="B32354" s="6" t="s">
        <v>26285</v>
      </c>
    </row>
    <row r="32355" spans="1:2" x14ac:dyDescent="0.2">
      <c r="A32355" s="6" t="s">
        <v>26284</v>
      </c>
      <c r="B32355" s="6" t="s">
        <v>26283</v>
      </c>
    </row>
    <row r="32356" spans="1:2" x14ac:dyDescent="0.2">
      <c r="A32356" s="6" t="s">
        <v>26282</v>
      </c>
      <c r="B32356" s="6" t="s">
        <v>26281</v>
      </c>
    </row>
    <row r="32357" spans="1:2" x14ac:dyDescent="0.2">
      <c r="A32357" s="6" t="s">
        <v>26282</v>
      </c>
      <c r="B32357" s="6" t="s">
        <v>26281</v>
      </c>
    </row>
    <row r="32358" spans="1:2" x14ac:dyDescent="0.2">
      <c r="A32358" s="6" t="s">
        <v>26280</v>
      </c>
      <c r="B32358" s="6" t="s">
        <v>26279</v>
      </c>
    </row>
    <row r="32359" spans="1:2" x14ac:dyDescent="0.2">
      <c r="A32359" s="6" t="s">
        <v>26278</v>
      </c>
      <c r="B32359" s="6" t="s">
        <v>26277</v>
      </c>
    </row>
    <row r="32360" spans="1:2" x14ac:dyDescent="0.2">
      <c r="A32360" s="6" t="s">
        <v>26278</v>
      </c>
      <c r="B32360" s="6" t="s">
        <v>26277</v>
      </c>
    </row>
    <row r="32361" spans="1:2" x14ac:dyDescent="0.2">
      <c r="A32361" s="6" t="s">
        <v>26278</v>
      </c>
      <c r="B32361" s="6" t="s">
        <v>26277</v>
      </c>
    </row>
    <row r="32362" spans="1:2" x14ac:dyDescent="0.2">
      <c r="A32362" s="6" t="s">
        <v>26278</v>
      </c>
      <c r="B32362" s="6" t="s">
        <v>26277</v>
      </c>
    </row>
    <row r="32363" spans="1:2" x14ac:dyDescent="0.2">
      <c r="A32363" s="6" t="s">
        <v>26276</v>
      </c>
      <c r="B32363" s="6" t="s">
        <v>26275</v>
      </c>
    </row>
    <row r="32364" spans="1:2" x14ac:dyDescent="0.2">
      <c r="A32364" s="6" t="s">
        <v>26274</v>
      </c>
      <c r="B32364" s="6" t="s">
        <v>26273</v>
      </c>
    </row>
    <row r="32365" spans="1:2" x14ac:dyDescent="0.2">
      <c r="A32365" s="6" t="s">
        <v>26274</v>
      </c>
      <c r="B32365" s="6" t="s">
        <v>26273</v>
      </c>
    </row>
    <row r="32366" spans="1:2" x14ac:dyDescent="0.2">
      <c r="A32366" s="6" t="s">
        <v>26274</v>
      </c>
      <c r="B32366" s="6" t="s">
        <v>26273</v>
      </c>
    </row>
    <row r="32367" spans="1:2" x14ac:dyDescent="0.2">
      <c r="A32367" s="6" t="s">
        <v>26274</v>
      </c>
      <c r="B32367" s="6" t="s">
        <v>26273</v>
      </c>
    </row>
    <row r="32368" spans="1:2" x14ac:dyDescent="0.2">
      <c r="A32368" s="6" t="s">
        <v>26274</v>
      </c>
      <c r="B32368" s="6" t="s">
        <v>26273</v>
      </c>
    </row>
    <row r="32369" spans="1:2" x14ac:dyDescent="0.2">
      <c r="A32369" s="6" t="s">
        <v>26274</v>
      </c>
      <c r="B32369" s="6" t="s">
        <v>26273</v>
      </c>
    </row>
    <row r="32370" spans="1:2" x14ac:dyDescent="0.2">
      <c r="A32370" s="6" t="s">
        <v>26272</v>
      </c>
      <c r="B32370" s="6" t="s">
        <v>26271</v>
      </c>
    </row>
    <row r="32371" spans="1:2" x14ac:dyDescent="0.2">
      <c r="A32371" s="6" t="s">
        <v>26272</v>
      </c>
      <c r="B32371" s="6" t="s">
        <v>26271</v>
      </c>
    </row>
    <row r="32372" spans="1:2" x14ac:dyDescent="0.2">
      <c r="A32372" s="6" t="s">
        <v>26272</v>
      </c>
      <c r="B32372" s="6" t="s">
        <v>26271</v>
      </c>
    </row>
    <row r="32373" spans="1:2" x14ac:dyDescent="0.2">
      <c r="A32373" s="6" t="s">
        <v>26272</v>
      </c>
      <c r="B32373" s="6" t="s">
        <v>26271</v>
      </c>
    </row>
    <row r="32374" spans="1:2" x14ac:dyDescent="0.2">
      <c r="A32374" s="6" t="s">
        <v>26269</v>
      </c>
      <c r="B32374" s="6" t="s">
        <v>26270</v>
      </c>
    </row>
    <row r="32375" spans="1:2" x14ac:dyDescent="0.2">
      <c r="A32375" s="6" t="s">
        <v>26269</v>
      </c>
      <c r="B32375" s="6" t="s">
        <v>26268</v>
      </c>
    </row>
    <row r="32376" spans="1:2" x14ac:dyDescent="0.2">
      <c r="A32376" s="6" t="s">
        <v>26267</v>
      </c>
      <c r="B32376" s="6" t="s">
        <v>26266</v>
      </c>
    </row>
    <row r="32377" spans="1:2" x14ac:dyDescent="0.2">
      <c r="A32377" s="6" t="s">
        <v>26267</v>
      </c>
      <c r="B32377" s="6" t="s">
        <v>26266</v>
      </c>
    </row>
    <row r="32378" spans="1:2" x14ac:dyDescent="0.2">
      <c r="A32378" s="6" t="s">
        <v>26267</v>
      </c>
      <c r="B32378" s="6" t="s">
        <v>26266</v>
      </c>
    </row>
    <row r="32379" spans="1:2" x14ac:dyDescent="0.2">
      <c r="A32379" s="6" t="s">
        <v>26267</v>
      </c>
      <c r="B32379" s="6" t="s">
        <v>26266</v>
      </c>
    </row>
    <row r="32380" spans="1:2" x14ac:dyDescent="0.2">
      <c r="A32380" s="6" t="s">
        <v>26267</v>
      </c>
      <c r="B32380" s="6" t="s">
        <v>26266</v>
      </c>
    </row>
    <row r="32381" spans="1:2" x14ac:dyDescent="0.2">
      <c r="A32381" s="6" t="s">
        <v>26265</v>
      </c>
      <c r="B32381" s="6" t="s">
        <v>26264</v>
      </c>
    </row>
    <row r="32382" spans="1:2" x14ac:dyDescent="0.2">
      <c r="A32382" s="6" t="s">
        <v>26263</v>
      </c>
      <c r="B32382" s="6" t="s">
        <v>26262</v>
      </c>
    </row>
    <row r="32383" spans="1:2" x14ac:dyDescent="0.2">
      <c r="A32383" s="6" t="s">
        <v>26261</v>
      </c>
      <c r="B32383" s="6" t="s">
        <v>26260</v>
      </c>
    </row>
    <row r="32384" spans="1:2" x14ac:dyDescent="0.2">
      <c r="A32384" s="6" t="s">
        <v>26259</v>
      </c>
      <c r="B32384" s="6" t="s">
        <v>26258</v>
      </c>
    </row>
    <row r="32385" spans="1:2" x14ac:dyDescent="0.2">
      <c r="A32385" s="6" t="s">
        <v>26257</v>
      </c>
      <c r="B32385" s="6" t="s">
        <v>26256</v>
      </c>
    </row>
    <row r="32386" spans="1:2" x14ac:dyDescent="0.2">
      <c r="A32386" s="6" t="s">
        <v>26255</v>
      </c>
      <c r="B32386" s="6" t="s">
        <v>26254</v>
      </c>
    </row>
    <row r="32387" spans="1:2" x14ac:dyDescent="0.2">
      <c r="A32387" s="6" t="s">
        <v>26255</v>
      </c>
      <c r="B32387" s="6" t="s">
        <v>26254</v>
      </c>
    </row>
    <row r="32388" spans="1:2" x14ac:dyDescent="0.2">
      <c r="A32388" s="6" t="s">
        <v>26255</v>
      </c>
      <c r="B32388" s="6" t="s">
        <v>26254</v>
      </c>
    </row>
    <row r="32389" spans="1:2" x14ac:dyDescent="0.2">
      <c r="A32389" s="6" t="s">
        <v>26253</v>
      </c>
      <c r="B32389" s="6" t="s">
        <v>26252</v>
      </c>
    </row>
    <row r="32390" spans="1:2" x14ac:dyDescent="0.2">
      <c r="A32390" s="6" t="s">
        <v>26251</v>
      </c>
      <c r="B32390" s="6" t="s">
        <v>26250</v>
      </c>
    </row>
    <row r="32391" spans="1:2" x14ac:dyDescent="0.2">
      <c r="A32391" s="6" t="s">
        <v>26251</v>
      </c>
      <c r="B32391" s="6" t="s">
        <v>26250</v>
      </c>
    </row>
    <row r="32392" spans="1:2" x14ac:dyDescent="0.2">
      <c r="A32392" s="6" t="s">
        <v>26248</v>
      </c>
      <c r="B32392" s="6" t="s">
        <v>26249</v>
      </c>
    </row>
    <row r="32393" spans="1:2" x14ac:dyDescent="0.2">
      <c r="A32393" s="6" t="s">
        <v>26248</v>
      </c>
      <c r="B32393" s="6" t="s">
        <v>26247</v>
      </c>
    </row>
    <row r="32394" spans="1:2" x14ac:dyDescent="0.2">
      <c r="A32394" s="6" t="s">
        <v>26246</v>
      </c>
      <c r="B32394" s="6" t="s">
        <v>26245</v>
      </c>
    </row>
    <row r="32395" spans="1:2" x14ac:dyDescent="0.2">
      <c r="A32395" s="6" t="s">
        <v>26246</v>
      </c>
      <c r="B32395" s="6" t="s">
        <v>26245</v>
      </c>
    </row>
    <row r="32396" spans="1:2" x14ac:dyDescent="0.2">
      <c r="A32396" s="6" t="s">
        <v>26246</v>
      </c>
      <c r="B32396" s="6" t="s">
        <v>26245</v>
      </c>
    </row>
    <row r="32397" spans="1:2" x14ac:dyDescent="0.2">
      <c r="A32397" s="6" t="s">
        <v>26244</v>
      </c>
      <c r="B32397" s="6" t="s">
        <v>26243</v>
      </c>
    </row>
    <row r="32398" spans="1:2" x14ac:dyDescent="0.2">
      <c r="A32398" s="6" t="s">
        <v>26242</v>
      </c>
      <c r="B32398" s="6" t="s">
        <v>26241</v>
      </c>
    </row>
    <row r="32399" spans="1:2" x14ac:dyDescent="0.2">
      <c r="A32399" s="6" t="s">
        <v>26240</v>
      </c>
      <c r="B32399" s="6" t="s">
        <v>26239</v>
      </c>
    </row>
    <row r="32400" spans="1:2" x14ac:dyDescent="0.2">
      <c r="A32400" s="6" t="s">
        <v>26240</v>
      </c>
      <c r="B32400" s="6" t="s">
        <v>26239</v>
      </c>
    </row>
    <row r="32401" spans="1:2" x14ac:dyDescent="0.2">
      <c r="A32401" s="6" t="s">
        <v>26240</v>
      </c>
      <c r="B32401" s="6" t="s">
        <v>26239</v>
      </c>
    </row>
    <row r="32402" spans="1:2" x14ac:dyDescent="0.2">
      <c r="A32402" s="6" t="s">
        <v>26238</v>
      </c>
      <c r="B32402" s="6" t="s">
        <v>26237</v>
      </c>
    </row>
    <row r="32403" spans="1:2" x14ac:dyDescent="0.2">
      <c r="A32403" s="6" t="s">
        <v>26236</v>
      </c>
      <c r="B32403" s="6" t="s">
        <v>26235</v>
      </c>
    </row>
    <row r="32404" spans="1:2" x14ac:dyDescent="0.2">
      <c r="A32404" s="6" t="s">
        <v>26234</v>
      </c>
      <c r="B32404" s="6" t="s">
        <v>26233</v>
      </c>
    </row>
    <row r="32405" spans="1:2" x14ac:dyDescent="0.2">
      <c r="A32405" s="6" t="s">
        <v>26232</v>
      </c>
      <c r="B32405" s="6" t="s">
        <v>26231</v>
      </c>
    </row>
    <row r="32406" spans="1:2" x14ac:dyDescent="0.2">
      <c r="A32406" s="6" t="s">
        <v>26230</v>
      </c>
      <c r="B32406" s="6" t="s">
        <v>26229</v>
      </c>
    </row>
    <row r="32407" spans="1:2" x14ac:dyDescent="0.2">
      <c r="A32407" s="6" t="s">
        <v>26230</v>
      </c>
      <c r="B32407" s="6" t="s">
        <v>26229</v>
      </c>
    </row>
    <row r="32408" spans="1:2" x14ac:dyDescent="0.2">
      <c r="A32408" s="6" t="s">
        <v>26228</v>
      </c>
      <c r="B32408" s="6" t="s">
        <v>26227</v>
      </c>
    </row>
    <row r="32409" spans="1:2" x14ac:dyDescent="0.2">
      <c r="A32409" s="6" t="s">
        <v>26228</v>
      </c>
      <c r="B32409" s="6" t="s">
        <v>26227</v>
      </c>
    </row>
    <row r="32410" spans="1:2" x14ac:dyDescent="0.2">
      <c r="A32410" s="6" t="s">
        <v>26228</v>
      </c>
      <c r="B32410" s="6" t="s">
        <v>26227</v>
      </c>
    </row>
    <row r="32411" spans="1:2" x14ac:dyDescent="0.2">
      <c r="A32411" s="6" t="s">
        <v>26226</v>
      </c>
      <c r="B32411" s="6" t="s">
        <v>26225</v>
      </c>
    </row>
    <row r="32412" spans="1:2" x14ac:dyDescent="0.2">
      <c r="A32412" s="6" t="s">
        <v>26226</v>
      </c>
      <c r="B32412" s="6" t="s">
        <v>26225</v>
      </c>
    </row>
    <row r="32413" spans="1:2" x14ac:dyDescent="0.2">
      <c r="A32413" s="6" t="s">
        <v>26226</v>
      </c>
      <c r="B32413" s="6" t="s">
        <v>26225</v>
      </c>
    </row>
    <row r="32414" spans="1:2" x14ac:dyDescent="0.2">
      <c r="A32414" s="6" t="s">
        <v>26226</v>
      </c>
      <c r="B32414" s="6" t="s">
        <v>26225</v>
      </c>
    </row>
    <row r="32415" spans="1:2" x14ac:dyDescent="0.2">
      <c r="A32415" s="6" t="s">
        <v>26224</v>
      </c>
      <c r="B32415" s="6" t="s">
        <v>26223</v>
      </c>
    </row>
    <row r="32416" spans="1:2" x14ac:dyDescent="0.2">
      <c r="A32416" s="6" t="s">
        <v>26222</v>
      </c>
      <c r="B32416" s="6" t="s">
        <v>26221</v>
      </c>
    </row>
    <row r="32417" spans="1:2" x14ac:dyDescent="0.2">
      <c r="A32417" s="6" t="s">
        <v>26222</v>
      </c>
      <c r="B32417" s="6" t="s">
        <v>26221</v>
      </c>
    </row>
    <row r="32418" spans="1:2" x14ac:dyDescent="0.2">
      <c r="A32418" s="6" t="s">
        <v>26220</v>
      </c>
      <c r="B32418" s="6" t="s">
        <v>26219</v>
      </c>
    </row>
    <row r="32419" spans="1:2" x14ac:dyDescent="0.2">
      <c r="A32419" s="6" t="s">
        <v>26218</v>
      </c>
      <c r="B32419" s="6" t="s">
        <v>26217</v>
      </c>
    </row>
    <row r="32420" spans="1:2" x14ac:dyDescent="0.2">
      <c r="A32420" s="6" t="s">
        <v>26216</v>
      </c>
      <c r="B32420" s="6" t="s">
        <v>26215</v>
      </c>
    </row>
    <row r="32421" spans="1:2" x14ac:dyDescent="0.2">
      <c r="A32421" s="6" t="s">
        <v>26214</v>
      </c>
      <c r="B32421" s="6" t="s">
        <v>26213</v>
      </c>
    </row>
    <row r="32422" spans="1:2" x14ac:dyDescent="0.2">
      <c r="A32422" s="6" t="s">
        <v>26214</v>
      </c>
      <c r="B32422" s="6" t="s">
        <v>26213</v>
      </c>
    </row>
    <row r="32423" spans="1:2" x14ac:dyDescent="0.2">
      <c r="A32423" s="6" t="s">
        <v>26212</v>
      </c>
      <c r="B32423" s="6" t="s">
        <v>26211</v>
      </c>
    </row>
    <row r="32424" spans="1:2" x14ac:dyDescent="0.2">
      <c r="A32424" s="6" t="s">
        <v>26210</v>
      </c>
      <c r="B32424" s="6" t="s">
        <v>26209</v>
      </c>
    </row>
    <row r="32425" spans="1:2" x14ac:dyDescent="0.2">
      <c r="A32425" s="6" t="s">
        <v>26208</v>
      </c>
      <c r="B32425" s="6" t="s">
        <v>26207</v>
      </c>
    </row>
    <row r="32426" spans="1:2" x14ac:dyDescent="0.2">
      <c r="A32426" s="6" t="s">
        <v>26206</v>
      </c>
      <c r="B32426" s="6" t="s">
        <v>26205</v>
      </c>
    </row>
    <row r="32427" spans="1:2" x14ac:dyDescent="0.2">
      <c r="A32427" s="6" t="s">
        <v>26204</v>
      </c>
      <c r="B32427" s="6" t="s">
        <v>26203</v>
      </c>
    </row>
    <row r="32428" spans="1:2" x14ac:dyDescent="0.2">
      <c r="A32428" s="6" t="s">
        <v>26202</v>
      </c>
      <c r="B32428" s="6" t="s">
        <v>26201</v>
      </c>
    </row>
    <row r="32429" spans="1:2" x14ac:dyDescent="0.2">
      <c r="A32429" s="6" t="s">
        <v>26202</v>
      </c>
      <c r="B32429" s="6" t="s">
        <v>26201</v>
      </c>
    </row>
    <row r="32430" spans="1:2" x14ac:dyDescent="0.2">
      <c r="A32430" s="6" t="s">
        <v>26200</v>
      </c>
      <c r="B32430" s="6" t="s">
        <v>26199</v>
      </c>
    </row>
    <row r="32431" spans="1:2" x14ac:dyDescent="0.2">
      <c r="A32431" s="6" t="s">
        <v>26200</v>
      </c>
      <c r="B32431" s="6" t="s">
        <v>26199</v>
      </c>
    </row>
    <row r="32432" spans="1:2" x14ac:dyDescent="0.2">
      <c r="A32432" s="6" t="s">
        <v>26200</v>
      </c>
      <c r="B32432" s="6" t="s">
        <v>26199</v>
      </c>
    </row>
    <row r="32433" spans="1:2" x14ac:dyDescent="0.2">
      <c r="A32433" s="6" t="s">
        <v>26200</v>
      </c>
      <c r="B32433" s="6" t="s">
        <v>26199</v>
      </c>
    </row>
    <row r="32434" spans="1:2" x14ac:dyDescent="0.2">
      <c r="A32434" s="6" t="s">
        <v>26200</v>
      </c>
      <c r="B32434" s="6" t="s">
        <v>26199</v>
      </c>
    </row>
    <row r="32435" spans="1:2" x14ac:dyDescent="0.2">
      <c r="A32435" s="6" t="s">
        <v>26200</v>
      </c>
      <c r="B32435" s="6" t="s">
        <v>26199</v>
      </c>
    </row>
    <row r="32436" spans="1:2" x14ac:dyDescent="0.2">
      <c r="A32436" s="6" t="s">
        <v>26198</v>
      </c>
      <c r="B32436" s="6" t="s">
        <v>26197</v>
      </c>
    </row>
    <row r="32437" spans="1:2" x14ac:dyDescent="0.2">
      <c r="A32437" s="6" t="s">
        <v>26194</v>
      </c>
      <c r="B32437" s="6" t="s">
        <v>26196</v>
      </c>
    </row>
    <row r="32438" spans="1:2" x14ac:dyDescent="0.2">
      <c r="A32438" s="6" t="s">
        <v>26194</v>
      </c>
      <c r="B32438" s="6" t="s">
        <v>26195</v>
      </c>
    </row>
    <row r="32439" spans="1:2" x14ac:dyDescent="0.2">
      <c r="A32439" s="6" t="s">
        <v>26194</v>
      </c>
      <c r="B32439" s="6" t="s">
        <v>26195</v>
      </c>
    </row>
    <row r="32440" spans="1:2" x14ac:dyDescent="0.2">
      <c r="A32440" s="6" t="s">
        <v>26194</v>
      </c>
      <c r="B32440" s="6" t="s">
        <v>26195</v>
      </c>
    </row>
    <row r="32441" spans="1:2" x14ac:dyDescent="0.2">
      <c r="A32441" s="6" t="s">
        <v>26194</v>
      </c>
      <c r="B32441" s="6" t="s">
        <v>26195</v>
      </c>
    </row>
    <row r="32442" spans="1:2" x14ac:dyDescent="0.2">
      <c r="A32442" s="6" t="s">
        <v>26194</v>
      </c>
      <c r="B32442" s="6" t="s">
        <v>26195</v>
      </c>
    </row>
    <row r="32443" spans="1:2" x14ac:dyDescent="0.2">
      <c r="A32443" s="6" t="s">
        <v>26194</v>
      </c>
      <c r="B32443" s="6" t="s">
        <v>26193</v>
      </c>
    </row>
    <row r="32444" spans="1:2" x14ac:dyDescent="0.2">
      <c r="A32444" s="6" t="s">
        <v>26192</v>
      </c>
      <c r="B32444" s="6" t="s">
        <v>26191</v>
      </c>
    </row>
    <row r="32445" spans="1:2" x14ac:dyDescent="0.2">
      <c r="A32445" s="6" t="s">
        <v>26192</v>
      </c>
      <c r="B32445" s="6" t="s">
        <v>26191</v>
      </c>
    </row>
    <row r="32446" spans="1:2" x14ac:dyDescent="0.2">
      <c r="A32446" s="6" t="s">
        <v>26192</v>
      </c>
      <c r="B32446" s="6" t="s">
        <v>26191</v>
      </c>
    </row>
    <row r="32447" spans="1:2" x14ac:dyDescent="0.2">
      <c r="A32447" s="6" t="s">
        <v>26192</v>
      </c>
      <c r="B32447" s="6" t="s">
        <v>26191</v>
      </c>
    </row>
    <row r="32448" spans="1:2" x14ac:dyDescent="0.2">
      <c r="A32448" s="6" t="s">
        <v>26190</v>
      </c>
      <c r="B32448" s="6" t="s">
        <v>26189</v>
      </c>
    </row>
    <row r="32449" spans="1:2" x14ac:dyDescent="0.2">
      <c r="A32449" s="6" t="s">
        <v>26188</v>
      </c>
      <c r="B32449" s="6" t="s">
        <v>26187</v>
      </c>
    </row>
    <row r="32450" spans="1:2" x14ac:dyDescent="0.2">
      <c r="A32450" s="6" t="s">
        <v>26186</v>
      </c>
      <c r="B32450" s="6" t="s">
        <v>26185</v>
      </c>
    </row>
    <row r="32451" spans="1:2" x14ac:dyDescent="0.2">
      <c r="A32451" s="6" t="s">
        <v>26184</v>
      </c>
      <c r="B32451" s="6" t="s">
        <v>26183</v>
      </c>
    </row>
    <row r="32452" spans="1:2" x14ac:dyDescent="0.2">
      <c r="A32452" s="6" t="s">
        <v>26182</v>
      </c>
      <c r="B32452" s="6" t="s">
        <v>26181</v>
      </c>
    </row>
    <row r="32453" spans="1:2" x14ac:dyDescent="0.2">
      <c r="A32453" s="6" t="s">
        <v>26182</v>
      </c>
      <c r="B32453" s="6" t="s">
        <v>26181</v>
      </c>
    </row>
    <row r="32454" spans="1:2" x14ac:dyDescent="0.2">
      <c r="A32454" s="6" t="s">
        <v>26182</v>
      </c>
      <c r="B32454" s="6" t="s">
        <v>26181</v>
      </c>
    </row>
    <row r="32455" spans="1:2" x14ac:dyDescent="0.2">
      <c r="A32455" s="6" t="s">
        <v>26180</v>
      </c>
      <c r="B32455" s="6" t="s">
        <v>26179</v>
      </c>
    </row>
    <row r="32456" spans="1:2" x14ac:dyDescent="0.2">
      <c r="A32456" s="6" t="s">
        <v>26175</v>
      </c>
      <c r="B32456" s="6" t="s">
        <v>26178</v>
      </c>
    </row>
    <row r="32457" spans="1:2" x14ac:dyDescent="0.2">
      <c r="A32457" s="6" t="s">
        <v>26175</v>
      </c>
      <c r="B32457" s="6" t="s">
        <v>26178</v>
      </c>
    </row>
    <row r="32458" spans="1:2" x14ac:dyDescent="0.2">
      <c r="A32458" s="6" t="s">
        <v>26175</v>
      </c>
      <c r="B32458" s="6" t="s">
        <v>26178</v>
      </c>
    </row>
    <row r="32459" spans="1:2" x14ac:dyDescent="0.2">
      <c r="A32459" s="6" t="s">
        <v>26177</v>
      </c>
      <c r="B32459" s="6" t="s">
        <v>26176</v>
      </c>
    </row>
    <row r="32460" spans="1:2" x14ac:dyDescent="0.2">
      <c r="A32460" s="6" t="s">
        <v>26175</v>
      </c>
      <c r="B32460" s="6" t="s">
        <v>26174</v>
      </c>
    </row>
    <row r="32461" spans="1:2" x14ac:dyDescent="0.2">
      <c r="A32461" s="6" t="s">
        <v>26175</v>
      </c>
      <c r="B32461" s="6" t="s">
        <v>26174</v>
      </c>
    </row>
    <row r="32462" spans="1:2" x14ac:dyDescent="0.2">
      <c r="A32462" s="6" t="s">
        <v>26175</v>
      </c>
      <c r="B32462" s="6" t="s">
        <v>26174</v>
      </c>
    </row>
    <row r="32463" spans="1:2" x14ac:dyDescent="0.2">
      <c r="A32463" s="6" t="s">
        <v>26175</v>
      </c>
      <c r="B32463" s="6" t="s">
        <v>26174</v>
      </c>
    </row>
    <row r="32464" spans="1:2" x14ac:dyDescent="0.2">
      <c r="A32464" s="6" t="s">
        <v>26175</v>
      </c>
      <c r="B32464" s="6" t="s">
        <v>26174</v>
      </c>
    </row>
    <row r="32465" spans="1:2" x14ac:dyDescent="0.2">
      <c r="A32465" s="6" t="s">
        <v>26175</v>
      </c>
      <c r="B32465" s="6" t="s">
        <v>26174</v>
      </c>
    </row>
    <row r="32466" spans="1:2" x14ac:dyDescent="0.2">
      <c r="A32466" s="6" t="s">
        <v>26175</v>
      </c>
      <c r="B32466" s="6" t="s">
        <v>26174</v>
      </c>
    </row>
    <row r="32467" spans="1:2" x14ac:dyDescent="0.2">
      <c r="A32467" s="6" t="s">
        <v>26173</v>
      </c>
      <c r="B32467" s="6" t="s">
        <v>26172</v>
      </c>
    </row>
    <row r="32468" spans="1:2" x14ac:dyDescent="0.2">
      <c r="A32468" s="6" t="s">
        <v>26173</v>
      </c>
      <c r="B32468" s="6" t="s">
        <v>26172</v>
      </c>
    </row>
    <row r="32469" spans="1:2" x14ac:dyDescent="0.2">
      <c r="A32469" s="6" t="s">
        <v>26173</v>
      </c>
      <c r="B32469" s="6" t="s">
        <v>26172</v>
      </c>
    </row>
    <row r="32470" spans="1:2" x14ac:dyDescent="0.2">
      <c r="A32470" s="6" t="s">
        <v>26173</v>
      </c>
      <c r="B32470" s="6" t="s">
        <v>26172</v>
      </c>
    </row>
    <row r="32471" spans="1:2" x14ac:dyDescent="0.2">
      <c r="A32471" s="6" t="s">
        <v>26173</v>
      </c>
      <c r="B32471" s="6" t="s">
        <v>26172</v>
      </c>
    </row>
    <row r="32472" spans="1:2" x14ac:dyDescent="0.2">
      <c r="A32472" s="6" t="s">
        <v>26173</v>
      </c>
      <c r="B32472" s="6" t="s">
        <v>26172</v>
      </c>
    </row>
    <row r="32473" spans="1:2" x14ac:dyDescent="0.2">
      <c r="A32473" s="6" t="s">
        <v>26170</v>
      </c>
      <c r="B32473" s="6" t="s">
        <v>26171</v>
      </c>
    </row>
    <row r="32474" spans="1:2" x14ac:dyDescent="0.2">
      <c r="A32474" s="6" t="s">
        <v>26170</v>
      </c>
      <c r="B32474" s="6" t="s">
        <v>26169</v>
      </c>
    </row>
    <row r="32475" spans="1:2" x14ac:dyDescent="0.2">
      <c r="A32475" s="6" t="s">
        <v>26168</v>
      </c>
      <c r="B32475" s="6" t="s">
        <v>26167</v>
      </c>
    </row>
    <row r="32476" spans="1:2" x14ac:dyDescent="0.2">
      <c r="A32476" s="6" t="s">
        <v>26168</v>
      </c>
      <c r="B32476" s="6" t="s">
        <v>26167</v>
      </c>
    </row>
    <row r="32477" spans="1:2" x14ac:dyDescent="0.2">
      <c r="A32477" s="6" t="s">
        <v>26166</v>
      </c>
      <c r="B32477" s="6" t="s">
        <v>26165</v>
      </c>
    </row>
    <row r="32478" spans="1:2" x14ac:dyDescent="0.2">
      <c r="A32478" s="6" t="s">
        <v>26166</v>
      </c>
      <c r="B32478" s="6" t="s">
        <v>26165</v>
      </c>
    </row>
    <row r="32479" spans="1:2" x14ac:dyDescent="0.2">
      <c r="A32479" s="6" t="s">
        <v>26164</v>
      </c>
      <c r="B32479" s="6" t="s">
        <v>26163</v>
      </c>
    </row>
    <row r="32480" spans="1:2" x14ac:dyDescent="0.2">
      <c r="A32480" s="6" t="s">
        <v>26164</v>
      </c>
      <c r="B32480" s="6" t="s">
        <v>26163</v>
      </c>
    </row>
    <row r="32481" spans="1:2" x14ac:dyDescent="0.2">
      <c r="A32481" s="6" t="s">
        <v>26162</v>
      </c>
      <c r="B32481" s="6" t="s">
        <v>26161</v>
      </c>
    </row>
    <row r="32482" spans="1:2" x14ac:dyDescent="0.2">
      <c r="A32482" s="6" t="s">
        <v>26160</v>
      </c>
      <c r="B32482" s="6" t="s">
        <v>26159</v>
      </c>
    </row>
    <row r="32483" spans="1:2" x14ac:dyDescent="0.2">
      <c r="A32483" s="6" t="s">
        <v>26158</v>
      </c>
      <c r="B32483" s="6" t="s">
        <v>26157</v>
      </c>
    </row>
    <row r="32484" spans="1:2" x14ac:dyDescent="0.2">
      <c r="A32484" s="6" t="s">
        <v>26156</v>
      </c>
      <c r="B32484" s="6" t="s">
        <v>26155</v>
      </c>
    </row>
    <row r="32485" spans="1:2" x14ac:dyDescent="0.2">
      <c r="A32485" s="6" t="s">
        <v>26154</v>
      </c>
      <c r="B32485" s="6" t="s">
        <v>26153</v>
      </c>
    </row>
    <row r="32486" spans="1:2" x14ac:dyDescent="0.2">
      <c r="A32486" s="6" t="s">
        <v>26154</v>
      </c>
      <c r="B32486" s="6" t="s">
        <v>26153</v>
      </c>
    </row>
    <row r="32487" spans="1:2" x14ac:dyDescent="0.2">
      <c r="A32487" s="6" t="s">
        <v>26154</v>
      </c>
      <c r="B32487" s="6" t="s">
        <v>26153</v>
      </c>
    </row>
    <row r="32488" spans="1:2" x14ac:dyDescent="0.2">
      <c r="A32488" s="6" t="s">
        <v>26154</v>
      </c>
      <c r="B32488" s="6" t="s">
        <v>26153</v>
      </c>
    </row>
    <row r="32489" spans="1:2" x14ac:dyDescent="0.2">
      <c r="A32489" s="6" t="s">
        <v>26154</v>
      </c>
      <c r="B32489" s="6" t="s">
        <v>26153</v>
      </c>
    </row>
    <row r="32490" spans="1:2" x14ac:dyDescent="0.2">
      <c r="A32490" s="6" t="s">
        <v>26152</v>
      </c>
      <c r="B32490" s="6" t="s">
        <v>26151</v>
      </c>
    </row>
    <row r="32491" spans="1:2" x14ac:dyDescent="0.2">
      <c r="A32491" s="6" t="s">
        <v>26150</v>
      </c>
      <c r="B32491" s="6" t="s">
        <v>26149</v>
      </c>
    </row>
    <row r="32492" spans="1:2" x14ac:dyDescent="0.2">
      <c r="A32492" s="6" t="s">
        <v>26150</v>
      </c>
      <c r="B32492" s="6" t="s">
        <v>26149</v>
      </c>
    </row>
    <row r="32493" spans="1:2" x14ac:dyDescent="0.2">
      <c r="A32493" s="6" t="s">
        <v>26150</v>
      </c>
      <c r="B32493" s="6" t="s">
        <v>26149</v>
      </c>
    </row>
    <row r="32494" spans="1:2" x14ac:dyDescent="0.2">
      <c r="A32494" s="6" t="s">
        <v>26150</v>
      </c>
      <c r="B32494" s="6" t="s">
        <v>26149</v>
      </c>
    </row>
    <row r="32495" spans="1:2" x14ac:dyDescent="0.2">
      <c r="A32495" s="6" t="s">
        <v>26150</v>
      </c>
      <c r="B32495" s="6" t="s">
        <v>26149</v>
      </c>
    </row>
    <row r="32496" spans="1:2" x14ac:dyDescent="0.2">
      <c r="A32496" s="6" t="s">
        <v>26150</v>
      </c>
      <c r="B32496" s="6" t="s">
        <v>26149</v>
      </c>
    </row>
    <row r="32497" spans="1:2" x14ac:dyDescent="0.2">
      <c r="A32497" s="6" t="s">
        <v>26150</v>
      </c>
      <c r="B32497" s="6" t="s">
        <v>26149</v>
      </c>
    </row>
    <row r="32498" spans="1:2" x14ac:dyDescent="0.2">
      <c r="A32498" s="6" t="s">
        <v>26148</v>
      </c>
      <c r="B32498" s="6" t="s">
        <v>26147</v>
      </c>
    </row>
    <row r="32499" spans="1:2" x14ac:dyDescent="0.2">
      <c r="A32499" s="6" t="s">
        <v>26146</v>
      </c>
      <c r="B32499" s="6" t="s">
        <v>26145</v>
      </c>
    </row>
    <row r="32500" spans="1:2" x14ac:dyDescent="0.2">
      <c r="A32500" s="6" t="s">
        <v>26144</v>
      </c>
      <c r="B32500" s="6" t="s">
        <v>26143</v>
      </c>
    </row>
    <row r="32501" spans="1:2" x14ac:dyDescent="0.2">
      <c r="A32501" s="6" t="s">
        <v>26142</v>
      </c>
      <c r="B32501" s="6" t="s">
        <v>26141</v>
      </c>
    </row>
    <row r="32502" spans="1:2" x14ac:dyDescent="0.2">
      <c r="A32502" s="6" t="s">
        <v>26140</v>
      </c>
      <c r="B32502" s="6" t="s">
        <v>26139</v>
      </c>
    </row>
    <row r="32503" spans="1:2" x14ac:dyDescent="0.2">
      <c r="A32503" s="6" t="s">
        <v>26140</v>
      </c>
      <c r="B32503" s="6" t="s">
        <v>26139</v>
      </c>
    </row>
    <row r="32504" spans="1:2" x14ac:dyDescent="0.2">
      <c r="A32504" s="6" t="s">
        <v>26140</v>
      </c>
      <c r="B32504" s="6" t="s">
        <v>26139</v>
      </c>
    </row>
    <row r="32505" spans="1:2" x14ac:dyDescent="0.2">
      <c r="A32505" s="6" t="s">
        <v>26138</v>
      </c>
      <c r="B32505" s="6" t="s">
        <v>26137</v>
      </c>
    </row>
    <row r="32506" spans="1:2" x14ac:dyDescent="0.2">
      <c r="A32506" s="6" t="s">
        <v>26136</v>
      </c>
      <c r="B32506" s="6" t="s">
        <v>26135</v>
      </c>
    </row>
    <row r="32507" spans="1:2" x14ac:dyDescent="0.2">
      <c r="A32507" s="6" t="s">
        <v>26134</v>
      </c>
      <c r="B32507" s="6" t="s">
        <v>26133</v>
      </c>
    </row>
    <row r="32508" spans="1:2" x14ac:dyDescent="0.2">
      <c r="A32508" s="6" t="s">
        <v>26132</v>
      </c>
      <c r="B32508" s="6" t="s">
        <v>26131</v>
      </c>
    </row>
    <row r="32509" spans="1:2" x14ac:dyDescent="0.2">
      <c r="A32509" s="6" t="s">
        <v>26130</v>
      </c>
      <c r="B32509" s="6" t="s">
        <v>26129</v>
      </c>
    </row>
    <row r="32510" spans="1:2" x14ac:dyDescent="0.2">
      <c r="A32510" s="6" t="s">
        <v>26128</v>
      </c>
      <c r="B32510" s="6" t="s">
        <v>26127</v>
      </c>
    </row>
    <row r="32511" spans="1:2" x14ac:dyDescent="0.2">
      <c r="A32511" s="6" t="s">
        <v>26128</v>
      </c>
      <c r="B32511" s="6" t="s">
        <v>26127</v>
      </c>
    </row>
    <row r="32512" spans="1:2" x14ac:dyDescent="0.2">
      <c r="A32512" s="6" t="s">
        <v>26128</v>
      </c>
      <c r="B32512" s="6" t="s">
        <v>26127</v>
      </c>
    </row>
    <row r="32513" spans="1:2" x14ac:dyDescent="0.2">
      <c r="A32513" s="6" t="s">
        <v>26128</v>
      </c>
      <c r="B32513" s="6" t="s">
        <v>26127</v>
      </c>
    </row>
    <row r="32514" spans="1:2" x14ac:dyDescent="0.2">
      <c r="A32514" s="6" t="s">
        <v>26126</v>
      </c>
      <c r="B32514" s="6" t="s">
        <v>26125</v>
      </c>
    </row>
    <row r="32515" spans="1:2" x14ac:dyDescent="0.2">
      <c r="A32515" s="6" t="s">
        <v>26126</v>
      </c>
      <c r="B32515" s="6" t="s">
        <v>26125</v>
      </c>
    </row>
    <row r="32516" spans="1:2" x14ac:dyDescent="0.2">
      <c r="A32516" s="6" t="s">
        <v>26126</v>
      </c>
      <c r="B32516" s="6" t="s">
        <v>26125</v>
      </c>
    </row>
    <row r="32517" spans="1:2" x14ac:dyDescent="0.2">
      <c r="A32517" s="6" t="s">
        <v>26126</v>
      </c>
      <c r="B32517" s="6" t="s">
        <v>26125</v>
      </c>
    </row>
    <row r="32518" spans="1:2" x14ac:dyDescent="0.2">
      <c r="A32518" s="6" t="s">
        <v>26126</v>
      </c>
      <c r="B32518" s="6" t="s">
        <v>26125</v>
      </c>
    </row>
    <row r="32519" spans="1:2" x14ac:dyDescent="0.2">
      <c r="A32519" s="6" t="s">
        <v>26124</v>
      </c>
      <c r="B32519" s="6" t="s">
        <v>26123</v>
      </c>
    </row>
    <row r="32520" spans="1:2" x14ac:dyDescent="0.2">
      <c r="A32520" s="6" t="s">
        <v>26122</v>
      </c>
      <c r="B32520" s="6" t="s">
        <v>26121</v>
      </c>
    </row>
    <row r="32521" spans="1:2" x14ac:dyDescent="0.2">
      <c r="A32521" s="6" t="s">
        <v>26122</v>
      </c>
      <c r="B32521" s="6" t="s">
        <v>26121</v>
      </c>
    </row>
    <row r="32522" spans="1:2" x14ac:dyDescent="0.2">
      <c r="A32522" s="6" t="s">
        <v>26120</v>
      </c>
      <c r="B32522" s="6" t="s">
        <v>26119</v>
      </c>
    </row>
    <row r="32523" spans="1:2" x14ac:dyDescent="0.2">
      <c r="A32523" s="6" t="s">
        <v>26120</v>
      </c>
      <c r="B32523" s="6" t="s">
        <v>26119</v>
      </c>
    </row>
    <row r="32524" spans="1:2" x14ac:dyDescent="0.2">
      <c r="A32524" s="6" t="s">
        <v>26118</v>
      </c>
      <c r="B32524" s="6" t="s">
        <v>26117</v>
      </c>
    </row>
    <row r="32525" spans="1:2" x14ac:dyDescent="0.2">
      <c r="A32525" s="6" t="s">
        <v>26115</v>
      </c>
      <c r="B32525" s="6" t="s">
        <v>26116</v>
      </c>
    </row>
    <row r="32526" spans="1:2" x14ac:dyDescent="0.2">
      <c r="A32526" s="6" t="s">
        <v>26115</v>
      </c>
      <c r="B32526" s="6" t="s">
        <v>26114</v>
      </c>
    </row>
    <row r="32527" spans="1:2" x14ac:dyDescent="0.2">
      <c r="A32527" s="6" t="s">
        <v>26113</v>
      </c>
      <c r="B32527" s="6" t="s">
        <v>26112</v>
      </c>
    </row>
    <row r="32528" spans="1:2" x14ac:dyDescent="0.2">
      <c r="A32528" s="6" t="s">
        <v>26111</v>
      </c>
      <c r="B32528" s="6" t="s">
        <v>26110</v>
      </c>
    </row>
    <row r="32529" spans="1:2" x14ac:dyDescent="0.2">
      <c r="A32529" s="6" t="s">
        <v>26109</v>
      </c>
      <c r="B32529" s="6" t="s">
        <v>26108</v>
      </c>
    </row>
    <row r="32530" spans="1:2" x14ac:dyDescent="0.2">
      <c r="A32530" s="6" t="s">
        <v>26109</v>
      </c>
      <c r="B32530" s="6" t="s">
        <v>26108</v>
      </c>
    </row>
    <row r="32531" spans="1:2" x14ac:dyDescent="0.2">
      <c r="A32531" s="6" t="s">
        <v>26107</v>
      </c>
      <c r="B32531" s="6" t="s">
        <v>26106</v>
      </c>
    </row>
    <row r="32532" spans="1:2" x14ac:dyDescent="0.2">
      <c r="A32532" s="6" t="s">
        <v>26105</v>
      </c>
      <c r="B32532" s="6" t="s">
        <v>26104</v>
      </c>
    </row>
    <row r="32533" spans="1:2" x14ac:dyDescent="0.2">
      <c r="A32533" s="6" t="s">
        <v>26105</v>
      </c>
      <c r="B32533" s="6" t="s">
        <v>26104</v>
      </c>
    </row>
    <row r="32534" spans="1:2" x14ac:dyDescent="0.2">
      <c r="A32534" s="6" t="s">
        <v>26105</v>
      </c>
      <c r="B32534" s="6" t="s">
        <v>26104</v>
      </c>
    </row>
    <row r="32535" spans="1:2" x14ac:dyDescent="0.2">
      <c r="A32535" s="6" t="s">
        <v>26105</v>
      </c>
      <c r="B32535" s="6" t="s">
        <v>26104</v>
      </c>
    </row>
    <row r="32536" spans="1:2" x14ac:dyDescent="0.2">
      <c r="A32536" s="6" t="s">
        <v>26103</v>
      </c>
      <c r="B32536" s="6" t="s">
        <v>26102</v>
      </c>
    </row>
    <row r="32537" spans="1:2" x14ac:dyDescent="0.2">
      <c r="A32537" s="6" t="s">
        <v>26103</v>
      </c>
      <c r="B32537" s="6" t="s">
        <v>26102</v>
      </c>
    </row>
    <row r="32538" spans="1:2" x14ac:dyDescent="0.2">
      <c r="A32538" s="6" t="s">
        <v>26101</v>
      </c>
      <c r="B32538" s="6" t="s">
        <v>26100</v>
      </c>
    </row>
    <row r="32539" spans="1:2" x14ac:dyDescent="0.2">
      <c r="A32539" s="6" t="s">
        <v>26101</v>
      </c>
      <c r="B32539" s="6" t="s">
        <v>26100</v>
      </c>
    </row>
    <row r="32540" spans="1:2" x14ac:dyDescent="0.2">
      <c r="A32540" s="6" t="s">
        <v>26101</v>
      </c>
      <c r="B32540" s="6" t="s">
        <v>26100</v>
      </c>
    </row>
    <row r="32541" spans="1:2" x14ac:dyDescent="0.2">
      <c r="A32541" s="6" t="s">
        <v>3058</v>
      </c>
      <c r="B32541" s="6" t="s">
        <v>26099</v>
      </c>
    </row>
    <row r="32542" spans="1:2" x14ac:dyDescent="0.2">
      <c r="A32542" s="6" t="s">
        <v>3058</v>
      </c>
      <c r="B32542" s="6" t="s">
        <v>26099</v>
      </c>
    </row>
    <row r="32543" spans="1:2" x14ac:dyDescent="0.2">
      <c r="A32543" s="6" t="s">
        <v>3058</v>
      </c>
      <c r="B32543" s="6" t="s">
        <v>26099</v>
      </c>
    </row>
    <row r="32544" spans="1:2" x14ac:dyDescent="0.2">
      <c r="A32544" s="6" t="s">
        <v>26098</v>
      </c>
      <c r="B32544" s="6" t="s">
        <v>26097</v>
      </c>
    </row>
    <row r="32545" spans="1:2" x14ac:dyDescent="0.2">
      <c r="A32545" s="6" t="s">
        <v>26096</v>
      </c>
      <c r="B32545" s="6" t="s">
        <v>26095</v>
      </c>
    </row>
    <row r="32546" spans="1:2" x14ac:dyDescent="0.2">
      <c r="A32546" s="6" t="s">
        <v>26094</v>
      </c>
      <c r="B32546" s="6" t="s">
        <v>26093</v>
      </c>
    </row>
    <row r="32547" spans="1:2" x14ac:dyDescent="0.2">
      <c r="A32547" s="6" t="s">
        <v>26092</v>
      </c>
      <c r="B32547" s="6" t="s">
        <v>26091</v>
      </c>
    </row>
    <row r="32548" spans="1:2" x14ac:dyDescent="0.2">
      <c r="A32548" s="6" t="s">
        <v>26089</v>
      </c>
      <c r="B32548" s="6" t="s">
        <v>26090</v>
      </c>
    </row>
    <row r="32549" spans="1:2" x14ac:dyDescent="0.2">
      <c r="A32549" s="6" t="s">
        <v>26089</v>
      </c>
      <c r="B32549" s="6" t="s">
        <v>26088</v>
      </c>
    </row>
    <row r="32550" spans="1:2" x14ac:dyDescent="0.2">
      <c r="A32550" s="6" t="s">
        <v>26087</v>
      </c>
      <c r="B32550" s="6" t="s">
        <v>26086</v>
      </c>
    </row>
    <row r="32551" spans="1:2" x14ac:dyDescent="0.2">
      <c r="A32551" s="6" t="s">
        <v>26087</v>
      </c>
      <c r="B32551" s="6" t="s">
        <v>26086</v>
      </c>
    </row>
    <row r="32552" spans="1:2" x14ac:dyDescent="0.2">
      <c r="A32552" s="6" t="s">
        <v>26085</v>
      </c>
      <c r="B32552" s="6" t="s">
        <v>26084</v>
      </c>
    </row>
    <row r="32553" spans="1:2" x14ac:dyDescent="0.2">
      <c r="A32553" s="6" t="s">
        <v>26083</v>
      </c>
      <c r="B32553" s="6" t="s">
        <v>26082</v>
      </c>
    </row>
    <row r="32554" spans="1:2" x14ac:dyDescent="0.2">
      <c r="A32554" s="6" t="s">
        <v>26081</v>
      </c>
      <c r="B32554" s="6" t="s">
        <v>26080</v>
      </c>
    </row>
    <row r="32555" spans="1:2" x14ac:dyDescent="0.2">
      <c r="A32555" s="6" t="s">
        <v>26081</v>
      </c>
      <c r="B32555" s="6" t="s">
        <v>26080</v>
      </c>
    </row>
    <row r="32556" spans="1:2" x14ac:dyDescent="0.2">
      <c r="A32556" s="6" t="s">
        <v>26079</v>
      </c>
      <c r="B32556" s="6" t="s">
        <v>26078</v>
      </c>
    </row>
    <row r="32557" spans="1:2" x14ac:dyDescent="0.2">
      <c r="A32557" s="6" t="s">
        <v>26079</v>
      </c>
      <c r="B32557" s="6" t="s">
        <v>26078</v>
      </c>
    </row>
    <row r="32558" spans="1:2" x14ac:dyDescent="0.2">
      <c r="A32558" s="6" t="s">
        <v>26077</v>
      </c>
      <c r="B32558" s="6" t="s">
        <v>26076</v>
      </c>
    </row>
    <row r="32559" spans="1:2" x14ac:dyDescent="0.2">
      <c r="A32559" s="6" t="s">
        <v>26077</v>
      </c>
      <c r="B32559" s="6" t="s">
        <v>26076</v>
      </c>
    </row>
    <row r="32560" spans="1:2" x14ac:dyDescent="0.2">
      <c r="A32560" s="6" t="s">
        <v>26077</v>
      </c>
      <c r="B32560" s="6" t="s">
        <v>26076</v>
      </c>
    </row>
    <row r="32561" spans="1:2" x14ac:dyDescent="0.2">
      <c r="A32561" s="6" t="s">
        <v>26075</v>
      </c>
      <c r="B32561" s="6" t="s">
        <v>26074</v>
      </c>
    </row>
    <row r="32562" spans="1:2" x14ac:dyDescent="0.2">
      <c r="A32562" s="6" t="s">
        <v>26075</v>
      </c>
      <c r="B32562" s="6" t="s">
        <v>26074</v>
      </c>
    </row>
    <row r="32563" spans="1:2" x14ac:dyDescent="0.2">
      <c r="A32563" s="6" t="s">
        <v>26073</v>
      </c>
      <c r="B32563" s="6" t="s">
        <v>26072</v>
      </c>
    </row>
    <row r="32564" spans="1:2" x14ac:dyDescent="0.2">
      <c r="A32564" s="6" t="s">
        <v>26071</v>
      </c>
      <c r="B32564" s="6" t="s">
        <v>26070</v>
      </c>
    </row>
    <row r="32565" spans="1:2" x14ac:dyDescent="0.2">
      <c r="A32565" s="6" t="s">
        <v>26069</v>
      </c>
      <c r="B32565" s="6" t="s">
        <v>26068</v>
      </c>
    </row>
    <row r="32566" spans="1:2" x14ac:dyDescent="0.2">
      <c r="A32566" s="6" t="s">
        <v>26069</v>
      </c>
      <c r="B32566" s="6" t="s">
        <v>26068</v>
      </c>
    </row>
    <row r="32567" spans="1:2" x14ac:dyDescent="0.2">
      <c r="A32567" s="6" t="s">
        <v>1675</v>
      </c>
      <c r="B32567" s="6" t="s">
        <v>26067</v>
      </c>
    </row>
    <row r="32568" spans="1:2" x14ac:dyDescent="0.2">
      <c r="A32568" s="6" t="s">
        <v>26066</v>
      </c>
      <c r="B32568" s="6" t="s">
        <v>26065</v>
      </c>
    </row>
    <row r="32569" spans="1:2" x14ac:dyDescent="0.2">
      <c r="A32569" s="6" t="s">
        <v>26066</v>
      </c>
      <c r="B32569" s="6" t="s">
        <v>26065</v>
      </c>
    </row>
    <row r="32570" spans="1:2" x14ac:dyDescent="0.2">
      <c r="A32570" s="6" t="s">
        <v>26066</v>
      </c>
      <c r="B32570" s="6" t="s">
        <v>26065</v>
      </c>
    </row>
    <row r="32571" spans="1:2" x14ac:dyDescent="0.2">
      <c r="A32571" s="6" t="s">
        <v>26066</v>
      </c>
      <c r="B32571" s="6" t="s">
        <v>26065</v>
      </c>
    </row>
    <row r="32572" spans="1:2" x14ac:dyDescent="0.2">
      <c r="A32572" s="6" t="s">
        <v>26066</v>
      </c>
      <c r="B32572" s="6" t="s">
        <v>26065</v>
      </c>
    </row>
    <row r="32573" spans="1:2" x14ac:dyDescent="0.2">
      <c r="A32573" s="6" t="s">
        <v>26066</v>
      </c>
      <c r="B32573" s="6" t="s">
        <v>26065</v>
      </c>
    </row>
    <row r="32574" spans="1:2" x14ac:dyDescent="0.2">
      <c r="A32574" s="6" t="s">
        <v>26066</v>
      </c>
      <c r="B32574" s="6" t="s">
        <v>26065</v>
      </c>
    </row>
    <row r="32575" spans="1:2" x14ac:dyDescent="0.2">
      <c r="A32575" s="6" t="s">
        <v>26066</v>
      </c>
      <c r="B32575" s="6" t="s">
        <v>26065</v>
      </c>
    </row>
    <row r="32576" spans="1:2" x14ac:dyDescent="0.2">
      <c r="A32576" s="6" t="s">
        <v>26064</v>
      </c>
      <c r="B32576" s="6" t="s">
        <v>26063</v>
      </c>
    </row>
    <row r="32577" spans="1:2" x14ac:dyDescent="0.2">
      <c r="A32577" s="6" t="s">
        <v>26062</v>
      </c>
      <c r="B32577" s="6" t="s">
        <v>26061</v>
      </c>
    </row>
    <row r="32578" spans="1:2" x14ac:dyDescent="0.2">
      <c r="A32578" s="6" t="s">
        <v>26060</v>
      </c>
      <c r="B32578" s="6" t="s">
        <v>26059</v>
      </c>
    </row>
    <row r="32579" spans="1:2" x14ac:dyDescent="0.2">
      <c r="A32579" s="6" t="s">
        <v>26060</v>
      </c>
      <c r="B32579" s="6" t="s">
        <v>26059</v>
      </c>
    </row>
    <row r="32580" spans="1:2" x14ac:dyDescent="0.2">
      <c r="A32580" s="6" t="s">
        <v>26058</v>
      </c>
      <c r="B32580" s="6" t="s">
        <v>26057</v>
      </c>
    </row>
    <row r="32581" spans="1:2" x14ac:dyDescent="0.2">
      <c r="A32581" s="6" t="s">
        <v>26058</v>
      </c>
      <c r="B32581" s="6" t="s">
        <v>26057</v>
      </c>
    </row>
    <row r="32582" spans="1:2" x14ac:dyDescent="0.2">
      <c r="A32582" s="6" t="s">
        <v>26058</v>
      </c>
      <c r="B32582" s="6" t="s">
        <v>26057</v>
      </c>
    </row>
    <row r="32583" spans="1:2" x14ac:dyDescent="0.2">
      <c r="A32583" s="6" t="s">
        <v>26058</v>
      </c>
      <c r="B32583" s="6" t="s">
        <v>26057</v>
      </c>
    </row>
    <row r="32584" spans="1:2" x14ac:dyDescent="0.2">
      <c r="A32584" s="6" t="s">
        <v>26056</v>
      </c>
      <c r="B32584" s="6" t="s">
        <v>26055</v>
      </c>
    </row>
    <row r="32585" spans="1:2" x14ac:dyDescent="0.2">
      <c r="A32585" s="6" t="s">
        <v>26056</v>
      </c>
      <c r="B32585" s="6" t="s">
        <v>26055</v>
      </c>
    </row>
    <row r="32586" spans="1:2" x14ac:dyDescent="0.2">
      <c r="A32586" s="6" t="s">
        <v>26056</v>
      </c>
      <c r="B32586" s="6" t="s">
        <v>26055</v>
      </c>
    </row>
    <row r="32587" spans="1:2" x14ac:dyDescent="0.2">
      <c r="A32587" s="6" t="s">
        <v>26056</v>
      </c>
      <c r="B32587" s="6" t="s">
        <v>26055</v>
      </c>
    </row>
    <row r="32588" spans="1:2" x14ac:dyDescent="0.2">
      <c r="A32588" s="6" t="s">
        <v>26056</v>
      </c>
      <c r="B32588" s="6" t="s">
        <v>26055</v>
      </c>
    </row>
    <row r="32589" spans="1:2" x14ac:dyDescent="0.2">
      <c r="A32589" s="6" t="s">
        <v>26054</v>
      </c>
      <c r="B32589" s="6" t="s">
        <v>26053</v>
      </c>
    </row>
    <row r="32590" spans="1:2" x14ac:dyDescent="0.2">
      <c r="A32590" s="6" t="s">
        <v>26052</v>
      </c>
      <c r="B32590" s="6" t="s">
        <v>26051</v>
      </c>
    </row>
    <row r="32591" spans="1:2" x14ac:dyDescent="0.2">
      <c r="A32591" s="6" t="s">
        <v>26050</v>
      </c>
      <c r="B32591" s="6" t="s">
        <v>26049</v>
      </c>
    </row>
    <row r="32592" spans="1:2" x14ac:dyDescent="0.2">
      <c r="A32592" s="6" t="s">
        <v>26048</v>
      </c>
      <c r="B32592" s="6" t="s">
        <v>26047</v>
      </c>
    </row>
    <row r="32593" spans="1:2" x14ac:dyDescent="0.2">
      <c r="A32593" s="6" t="s">
        <v>26046</v>
      </c>
      <c r="B32593" s="6" t="s">
        <v>26045</v>
      </c>
    </row>
    <row r="32594" spans="1:2" x14ac:dyDescent="0.2">
      <c r="A32594" s="6" t="s">
        <v>26046</v>
      </c>
      <c r="B32594" s="6" t="s">
        <v>26045</v>
      </c>
    </row>
    <row r="32595" spans="1:2" x14ac:dyDescent="0.2">
      <c r="A32595" s="6" t="s">
        <v>26044</v>
      </c>
      <c r="B32595" s="6" t="s">
        <v>26043</v>
      </c>
    </row>
    <row r="32596" spans="1:2" x14ac:dyDescent="0.2">
      <c r="A32596" s="6" t="s">
        <v>26044</v>
      </c>
      <c r="B32596" s="6" t="s">
        <v>26043</v>
      </c>
    </row>
    <row r="32597" spans="1:2" x14ac:dyDescent="0.2">
      <c r="A32597" s="6" t="s">
        <v>26042</v>
      </c>
      <c r="B32597" s="6" t="s">
        <v>26041</v>
      </c>
    </row>
    <row r="32598" spans="1:2" x14ac:dyDescent="0.2">
      <c r="A32598" s="6" t="s">
        <v>26040</v>
      </c>
      <c r="B32598" s="6" t="s">
        <v>26039</v>
      </c>
    </row>
    <row r="32599" spans="1:2" x14ac:dyDescent="0.2">
      <c r="A32599" s="6" t="s">
        <v>26038</v>
      </c>
      <c r="B32599" s="6" t="s">
        <v>26037</v>
      </c>
    </row>
    <row r="32600" spans="1:2" x14ac:dyDescent="0.2">
      <c r="A32600" s="6" t="s">
        <v>26036</v>
      </c>
      <c r="B32600" s="6" t="s">
        <v>26035</v>
      </c>
    </row>
    <row r="32601" spans="1:2" x14ac:dyDescent="0.2">
      <c r="A32601" s="6" t="s">
        <v>26034</v>
      </c>
      <c r="B32601" s="6" t="s">
        <v>26033</v>
      </c>
    </row>
    <row r="32602" spans="1:2" x14ac:dyDescent="0.2">
      <c r="A32602" s="6" t="s">
        <v>26034</v>
      </c>
      <c r="B32602" s="6" t="s">
        <v>26033</v>
      </c>
    </row>
    <row r="32603" spans="1:2" x14ac:dyDescent="0.2">
      <c r="A32603" s="6" t="s">
        <v>26034</v>
      </c>
      <c r="B32603" s="6" t="s">
        <v>26033</v>
      </c>
    </row>
    <row r="32604" spans="1:2" x14ac:dyDescent="0.2">
      <c r="A32604" s="6" t="s">
        <v>26034</v>
      </c>
      <c r="B32604" s="6" t="s">
        <v>26033</v>
      </c>
    </row>
    <row r="32605" spans="1:2" x14ac:dyDescent="0.2">
      <c r="A32605" s="6" t="s">
        <v>26034</v>
      </c>
      <c r="B32605" s="6" t="s">
        <v>26033</v>
      </c>
    </row>
    <row r="32606" spans="1:2" x14ac:dyDescent="0.2">
      <c r="A32606" s="6" t="s">
        <v>26034</v>
      </c>
      <c r="B32606" s="6" t="s">
        <v>26033</v>
      </c>
    </row>
    <row r="32607" spans="1:2" x14ac:dyDescent="0.2">
      <c r="A32607" s="6" t="s">
        <v>26032</v>
      </c>
      <c r="B32607" s="6" t="s">
        <v>26031</v>
      </c>
    </row>
    <row r="32608" spans="1:2" x14ac:dyDescent="0.2">
      <c r="A32608" s="6" t="s">
        <v>26032</v>
      </c>
      <c r="B32608" s="6" t="s">
        <v>26031</v>
      </c>
    </row>
    <row r="32609" spans="1:2" x14ac:dyDescent="0.2">
      <c r="A32609" s="6" t="s">
        <v>26030</v>
      </c>
      <c r="B32609" s="6" t="s">
        <v>26029</v>
      </c>
    </row>
    <row r="32610" spans="1:2" x14ac:dyDescent="0.2">
      <c r="A32610" s="6" t="s">
        <v>26030</v>
      </c>
      <c r="B32610" s="6" t="s">
        <v>26029</v>
      </c>
    </row>
    <row r="32611" spans="1:2" x14ac:dyDescent="0.2">
      <c r="A32611" s="6" t="s">
        <v>26030</v>
      </c>
      <c r="B32611" s="6" t="s">
        <v>26029</v>
      </c>
    </row>
    <row r="32612" spans="1:2" x14ac:dyDescent="0.2">
      <c r="A32612" s="6" t="s">
        <v>26030</v>
      </c>
      <c r="B32612" s="6" t="s">
        <v>26029</v>
      </c>
    </row>
    <row r="32613" spans="1:2" x14ac:dyDescent="0.2">
      <c r="A32613" s="6" t="s">
        <v>26028</v>
      </c>
      <c r="B32613" s="6" t="s">
        <v>26027</v>
      </c>
    </row>
    <row r="32614" spans="1:2" x14ac:dyDescent="0.2">
      <c r="A32614" s="6" t="s">
        <v>26028</v>
      </c>
      <c r="B32614" s="6" t="s">
        <v>26027</v>
      </c>
    </row>
    <row r="32615" spans="1:2" x14ac:dyDescent="0.2">
      <c r="A32615" s="6" t="s">
        <v>26028</v>
      </c>
      <c r="B32615" s="6" t="s">
        <v>26027</v>
      </c>
    </row>
    <row r="32616" spans="1:2" x14ac:dyDescent="0.2">
      <c r="A32616" s="6" t="s">
        <v>26026</v>
      </c>
      <c r="B32616" s="6" t="s">
        <v>26025</v>
      </c>
    </row>
    <row r="32617" spans="1:2" x14ac:dyDescent="0.2">
      <c r="A32617" s="6" t="s">
        <v>26026</v>
      </c>
      <c r="B32617" s="6" t="s">
        <v>26025</v>
      </c>
    </row>
    <row r="32618" spans="1:2" x14ac:dyDescent="0.2">
      <c r="A32618" s="6" t="s">
        <v>26024</v>
      </c>
      <c r="B32618" s="6" t="s">
        <v>26023</v>
      </c>
    </row>
    <row r="32619" spans="1:2" x14ac:dyDescent="0.2">
      <c r="A32619" s="6" t="s">
        <v>26022</v>
      </c>
      <c r="B32619" s="6" t="s">
        <v>26021</v>
      </c>
    </row>
    <row r="32620" spans="1:2" x14ac:dyDescent="0.2">
      <c r="A32620" s="6" t="s">
        <v>26019</v>
      </c>
      <c r="B32620" s="6" t="s">
        <v>26020</v>
      </c>
    </row>
    <row r="32621" spans="1:2" x14ac:dyDescent="0.2">
      <c r="A32621" s="6" t="s">
        <v>26019</v>
      </c>
      <c r="B32621" s="6" t="s">
        <v>26018</v>
      </c>
    </row>
    <row r="32622" spans="1:2" x14ac:dyDescent="0.2">
      <c r="A32622" s="6" t="s">
        <v>26017</v>
      </c>
      <c r="B32622" s="6" t="s">
        <v>26016</v>
      </c>
    </row>
    <row r="32623" spans="1:2" x14ac:dyDescent="0.2">
      <c r="A32623" s="6" t="s">
        <v>26017</v>
      </c>
      <c r="B32623" s="6" t="s">
        <v>26016</v>
      </c>
    </row>
    <row r="32624" spans="1:2" x14ac:dyDescent="0.2">
      <c r="A32624" s="6" t="s">
        <v>26017</v>
      </c>
      <c r="B32624" s="6" t="s">
        <v>26016</v>
      </c>
    </row>
    <row r="32625" spans="1:2" x14ac:dyDescent="0.2">
      <c r="A32625" s="6" t="s">
        <v>26017</v>
      </c>
      <c r="B32625" s="6" t="s">
        <v>26016</v>
      </c>
    </row>
    <row r="32626" spans="1:2" x14ac:dyDescent="0.2">
      <c r="A32626" s="6" t="s">
        <v>26017</v>
      </c>
      <c r="B32626" s="6" t="s">
        <v>26016</v>
      </c>
    </row>
    <row r="32627" spans="1:2" x14ac:dyDescent="0.2">
      <c r="A32627" s="6" t="s">
        <v>26015</v>
      </c>
      <c r="B32627" s="6" t="s">
        <v>26014</v>
      </c>
    </row>
    <row r="32628" spans="1:2" x14ac:dyDescent="0.2">
      <c r="A32628" s="6" t="s">
        <v>26015</v>
      </c>
      <c r="B32628" s="6" t="s">
        <v>26014</v>
      </c>
    </row>
    <row r="32629" spans="1:2" x14ac:dyDescent="0.2">
      <c r="A32629" s="6" t="s">
        <v>26015</v>
      </c>
      <c r="B32629" s="6" t="s">
        <v>26014</v>
      </c>
    </row>
    <row r="32630" spans="1:2" x14ac:dyDescent="0.2">
      <c r="A32630" s="6" t="s">
        <v>26015</v>
      </c>
      <c r="B32630" s="6" t="s">
        <v>26014</v>
      </c>
    </row>
    <row r="32631" spans="1:2" x14ac:dyDescent="0.2">
      <c r="A32631" s="6" t="s">
        <v>26015</v>
      </c>
      <c r="B32631" s="6" t="s">
        <v>26014</v>
      </c>
    </row>
    <row r="32632" spans="1:2" x14ac:dyDescent="0.2">
      <c r="A32632" s="6" t="s">
        <v>26015</v>
      </c>
      <c r="B32632" s="6" t="s">
        <v>26014</v>
      </c>
    </row>
    <row r="32633" spans="1:2" x14ac:dyDescent="0.2">
      <c r="A32633" s="6" t="s">
        <v>26013</v>
      </c>
      <c r="B32633" s="6" t="s">
        <v>26012</v>
      </c>
    </row>
    <row r="32634" spans="1:2" x14ac:dyDescent="0.2">
      <c r="A32634" s="6" t="s">
        <v>26013</v>
      </c>
      <c r="B32634" s="6" t="s">
        <v>26012</v>
      </c>
    </row>
    <row r="32635" spans="1:2" x14ac:dyDescent="0.2">
      <c r="A32635" s="6" t="s">
        <v>26013</v>
      </c>
      <c r="B32635" s="6" t="s">
        <v>26012</v>
      </c>
    </row>
    <row r="32636" spans="1:2" x14ac:dyDescent="0.2">
      <c r="A32636" s="6" t="s">
        <v>26011</v>
      </c>
      <c r="B32636" s="6" t="s">
        <v>26010</v>
      </c>
    </row>
    <row r="32637" spans="1:2" x14ac:dyDescent="0.2">
      <c r="A32637" s="6" t="s">
        <v>26009</v>
      </c>
      <c r="B32637" s="6" t="s">
        <v>26008</v>
      </c>
    </row>
    <row r="32638" spans="1:2" x14ac:dyDescent="0.2">
      <c r="A32638" s="6" t="s">
        <v>26007</v>
      </c>
      <c r="B32638" s="6" t="s">
        <v>26006</v>
      </c>
    </row>
    <row r="32639" spans="1:2" x14ac:dyDescent="0.2">
      <c r="A32639" s="6" t="s">
        <v>26005</v>
      </c>
      <c r="B32639" s="6" t="s">
        <v>26004</v>
      </c>
    </row>
    <row r="32640" spans="1:2" x14ac:dyDescent="0.2">
      <c r="A32640" s="6" t="s">
        <v>26005</v>
      </c>
      <c r="B32640" s="6" t="s">
        <v>26004</v>
      </c>
    </row>
    <row r="32641" spans="1:2" x14ac:dyDescent="0.2">
      <c r="A32641" s="6" t="s">
        <v>26003</v>
      </c>
      <c r="B32641" s="6" t="s">
        <v>26002</v>
      </c>
    </row>
    <row r="32642" spans="1:2" x14ac:dyDescent="0.2">
      <c r="A32642" s="6" t="s">
        <v>26003</v>
      </c>
      <c r="B32642" s="6" t="s">
        <v>26002</v>
      </c>
    </row>
    <row r="32643" spans="1:2" x14ac:dyDescent="0.2">
      <c r="A32643" s="6" t="s">
        <v>26003</v>
      </c>
      <c r="B32643" s="6" t="s">
        <v>26002</v>
      </c>
    </row>
    <row r="32644" spans="1:2" x14ac:dyDescent="0.2">
      <c r="A32644" s="6" t="s">
        <v>26001</v>
      </c>
      <c r="B32644" s="6" t="s">
        <v>26000</v>
      </c>
    </row>
    <row r="32645" spans="1:2" x14ac:dyDescent="0.2">
      <c r="A32645" s="6" t="s">
        <v>25999</v>
      </c>
      <c r="B32645" s="6" t="s">
        <v>25998</v>
      </c>
    </row>
    <row r="32646" spans="1:2" x14ac:dyDescent="0.2">
      <c r="A32646" s="6" t="s">
        <v>25999</v>
      </c>
      <c r="B32646" s="6" t="s">
        <v>25998</v>
      </c>
    </row>
    <row r="32647" spans="1:2" x14ac:dyDescent="0.2">
      <c r="A32647" s="6" t="s">
        <v>25999</v>
      </c>
      <c r="B32647" s="6" t="s">
        <v>25998</v>
      </c>
    </row>
    <row r="32648" spans="1:2" x14ac:dyDescent="0.2">
      <c r="A32648" s="6" t="s">
        <v>25999</v>
      </c>
      <c r="B32648" s="6" t="s">
        <v>25998</v>
      </c>
    </row>
    <row r="32649" spans="1:2" x14ac:dyDescent="0.2">
      <c r="A32649" s="6" t="s">
        <v>25997</v>
      </c>
      <c r="B32649" s="6" t="s">
        <v>25996</v>
      </c>
    </row>
    <row r="32650" spans="1:2" x14ac:dyDescent="0.2">
      <c r="A32650" s="6" t="s">
        <v>25997</v>
      </c>
      <c r="B32650" s="6" t="s">
        <v>25996</v>
      </c>
    </row>
    <row r="32651" spans="1:2" x14ac:dyDescent="0.2">
      <c r="A32651" s="6" t="s">
        <v>25997</v>
      </c>
      <c r="B32651" s="6" t="s">
        <v>25996</v>
      </c>
    </row>
    <row r="32652" spans="1:2" x14ac:dyDescent="0.2">
      <c r="A32652" s="6" t="s">
        <v>25997</v>
      </c>
      <c r="B32652" s="6" t="s">
        <v>25996</v>
      </c>
    </row>
    <row r="32653" spans="1:2" x14ac:dyDescent="0.2">
      <c r="A32653" s="6" t="s">
        <v>25997</v>
      </c>
      <c r="B32653" s="6" t="s">
        <v>25996</v>
      </c>
    </row>
    <row r="32654" spans="1:2" x14ac:dyDescent="0.2">
      <c r="A32654" s="6" t="s">
        <v>25995</v>
      </c>
      <c r="B32654" s="6" t="s">
        <v>25994</v>
      </c>
    </row>
    <row r="32655" spans="1:2" x14ac:dyDescent="0.2">
      <c r="A32655" s="6" t="s">
        <v>25993</v>
      </c>
      <c r="B32655" s="6" t="s">
        <v>25992</v>
      </c>
    </row>
    <row r="32656" spans="1:2" x14ac:dyDescent="0.2">
      <c r="A32656" s="6" t="s">
        <v>25991</v>
      </c>
      <c r="B32656" s="6" t="s">
        <v>25990</v>
      </c>
    </row>
    <row r="32657" spans="1:2" x14ac:dyDescent="0.2">
      <c r="A32657" s="6" t="s">
        <v>25989</v>
      </c>
      <c r="B32657" s="6" t="s">
        <v>25988</v>
      </c>
    </row>
    <row r="32658" spans="1:2" x14ac:dyDescent="0.2">
      <c r="A32658" s="6" t="s">
        <v>25987</v>
      </c>
      <c r="B32658" s="6" t="s">
        <v>25986</v>
      </c>
    </row>
    <row r="32659" spans="1:2" x14ac:dyDescent="0.2">
      <c r="A32659" s="6" t="s">
        <v>25985</v>
      </c>
      <c r="B32659" s="6" t="s">
        <v>25984</v>
      </c>
    </row>
    <row r="32660" spans="1:2" x14ac:dyDescent="0.2">
      <c r="A32660" s="6" t="s">
        <v>25983</v>
      </c>
      <c r="B32660" s="6" t="s">
        <v>25982</v>
      </c>
    </row>
    <row r="32661" spans="1:2" x14ac:dyDescent="0.2">
      <c r="A32661" s="6" t="s">
        <v>25983</v>
      </c>
      <c r="B32661" s="6" t="s">
        <v>25982</v>
      </c>
    </row>
    <row r="32662" spans="1:2" x14ac:dyDescent="0.2">
      <c r="A32662" s="6" t="s">
        <v>25983</v>
      </c>
      <c r="B32662" s="6" t="s">
        <v>25982</v>
      </c>
    </row>
    <row r="32663" spans="1:2" x14ac:dyDescent="0.2">
      <c r="A32663" s="6" t="s">
        <v>25981</v>
      </c>
      <c r="B32663" s="6" t="s">
        <v>25980</v>
      </c>
    </row>
    <row r="32664" spans="1:2" x14ac:dyDescent="0.2">
      <c r="A32664" s="6" t="s">
        <v>25979</v>
      </c>
      <c r="B32664" s="6" t="s">
        <v>25978</v>
      </c>
    </row>
    <row r="32665" spans="1:2" x14ac:dyDescent="0.2">
      <c r="A32665" s="6" t="s">
        <v>25979</v>
      </c>
      <c r="B32665" s="6" t="s">
        <v>25978</v>
      </c>
    </row>
    <row r="32666" spans="1:2" x14ac:dyDescent="0.2">
      <c r="A32666" s="6" t="s">
        <v>25977</v>
      </c>
      <c r="B32666" s="6" t="s">
        <v>25976</v>
      </c>
    </row>
    <row r="32667" spans="1:2" x14ac:dyDescent="0.2">
      <c r="A32667" s="6" t="s">
        <v>25975</v>
      </c>
      <c r="B32667" s="6" t="s">
        <v>25974</v>
      </c>
    </row>
    <row r="32668" spans="1:2" x14ac:dyDescent="0.2">
      <c r="A32668" s="6" t="s">
        <v>25973</v>
      </c>
      <c r="B32668" s="6" t="s">
        <v>25972</v>
      </c>
    </row>
    <row r="32669" spans="1:2" x14ac:dyDescent="0.2">
      <c r="A32669" s="6" t="s">
        <v>25973</v>
      </c>
      <c r="B32669" s="6" t="s">
        <v>25972</v>
      </c>
    </row>
    <row r="32670" spans="1:2" x14ac:dyDescent="0.2">
      <c r="A32670" s="6" t="s">
        <v>25971</v>
      </c>
      <c r="B32670" s="6" t="s">
        <v>25970</v>
      </c>
    </row>
    <row r="32671" spans="1:2" x14ac:dyDescent="0.2">
      <c r="A32671" s="6" t="s">
        <v>25969</v>
      </c>
      <c r="B32671" s="6" t="s">
        <v>25968</v>
      </c>
    </row>
    <row r="32672" spans="1:2" x14ac:dyDescent="0.2">
      <c r="A32672" s="6" t="s">
        <v>25967</v>
      </c>
      <c r="B32672" s="6" t="s">
        <v>25966</v>
      </c>
    </row>
    <row r="32673" spans="1:2" x14ac:dyDescent="0.2">
      <c r="A32673" s="6" t="s">
        <v>25967</v>
      </c>
      <c r="B32673" s="6" t="s">
        <v>25966</v>
      </c>
    </row>
    <row r="32674" spans="1:2" x14ac:dyDescent="0.2">
      <c r="A32674" s="6" t="s">
        <v>25965</v>
      </c>
      <c r="B32674" s="6" t="s">
        <v>25964</v>
      </c>
    </row>
    <row r="32675" spans="1:2" x14ac:dyDescent="0.2">
      <c r="A32675" s="6" t="s">
        <v>25965</v>
      </c>
      <c r="B32675" s="6" t="s">
        <v>25964</v>
      </c>
    </row>
    <row r="32676" spans="1:2" x14ac:dyDescent="0.2">
      <c r="A32676" s="6" t="s">
        <v>25963</v>
      </c>
      <c r="B32676" s="6" t="s">
        <v>25962</v>
      </c>
    </row>
    <row r="32677" spans="1:2" x14ac:dyDescent="0.2">
      <c r="A32677" s="6" t="s">
        <v>25963</v>
      </c>
      <c r="B32677" s="6" t="s">
        <v>25962</v>
      </c>
    </row>
    <row r="32678" spans="1:2" x14ac:dyDescent="0.2">
      <c r="A32678" s="6" t="s">
        <v>25961</v>
      </c>
      <c r="B32678" s="6" t="s">
        <v>25960</v>
      </c>
    </row>
    <row r="32679" spans="1:2" x14ac:dyDescent="0.2">
      <c r="A32679" s="6" t="s">
        <v>25959</v>
      </c>
      <c r="B32679" s="6" t="s">
        <v>25958</v>
      </c>
    </row>
    <row r="32680" spans="1:2" x14ac:dyDescent="0.2">
      <c r="A32680" s="6" t="s">
        <v>25957</v>
      </c>
      <c r="B32680" s="6" t="s">
        <v>25956</v>
      </c>
    </row>
    <row r="32681" spans="1:2" x14ac:dyDescent="0.2">
      <c r="A32681" s="6" t="s">
        <v>25955</v>
      </c>
      <c r="B32681" s="6" t="s">
        <v>25954</v>
      </c>
    </row>
    <row r="32682" spans="1:2" x14ac:dyDescent="0.2">
      <c r="A32682" s="6" t="s">
        <v>25953</v>
      </c>
      <c r="B32682" s="6" t="s">
        <v>25952</v>
      </c>
    </row>
    <row r="32683" spans="1:2" x14ac:dyDescent="0.2">
      <c r="A32683" s="6" t="s">
        <v>25951</v>
      </c>
      <c r="B32683" s="6" t="s">
        <v>25950</v>
      </c>
    </row>
    <row r="32684" spans="1:2" x14ac:dyDescent="0.2">
      <c r="A32684" s="6" t="s">
        <v>25949</v>
      </c>
      <c r="B32684" s="6" t="s">
        <v>25948</v>
      </c>
    </row>
    <row r="32685" spans="1:2" x14ac:dyDescent="0.2">
      <c r="A32685" s="6" t="s">
        <v>25947</v>
      </c>
      <c r="B32685" s="6" t="s">
        <v>25946</v>
      </c>
    </row>
    <row r="32686" spans="1:2" x14ac:dyDescent="0.2">
      <c r="A32686" s="6" t="s">
        <v>25947</v>
      </c>
      <c r="B32686" s="6" t="s">
        <v>25946</v>
      </c>
    </row>
    <row r="32687" spans="1:2" x14ac:dyDescent="0.2">
      <c r="A32687" s="6" t="s">
        <v>25947</v>
      </c>
      <c r="B32687" s="6" t="s">
        <v>25946</v>
      </c>
    </row>
    <row r="32688" spans="1:2" x14ac:dyDescent="0.2">
      <c r="A32688" s="6" t="s">
        <v>25945</v>
      </c>
      <c r="B32688" s="6" t="s">
        <v>25944</v>
      </c>
    </row>
    <row r="32689" spans="1:2" x14ac:dyDescent="0.2">
      <c r="A32689" s="6" t="s">
        <v>25943</v>
      </c>
      <c r="B32689" s="6" t="s">
        <v>25942</v>
      </c>
    </row>
    <row r="32690" spans="1:2" x14ac:dyDescent="0.2">
      <c r="A32690" s="6" t="s">
        <v>25943</v>
      </c>
      <c r="B32690" s="6" t="s">
        <v>25942</v>
      </c>
    </row>
    <row r="32691" spans="1:2" x14ac:dyDescent="0.2">
      <c r="A32691" s="6" t="s">
        <v>25941</v>
      </c>
      <c r="B32691" s="6" t="s">
        <v>25940</v>
      </c>
    </row>
    <row r="32692" spans="1:2" x14ac:dyDescent="0.2">
      <c r="A32692" s="6" t="s">
        <v>25939</v>
      </c>
      <c r="B32692" s="6" t="s">
        <v>25938</v>
      </c>
    </row>
    <row r="32693" spans="1:2" x14ac:dyDescent="0.2">
      <c r="A32693" s="6" t="s">
        <v>25937</v>
      </c>
      <c r="B32693" s="6" t="s">
        <v>25936</v>
      </c>
    </row>
    <row r="32694" spans="1:2" x14ac:dyDescent="0.2">
      <c r="A32694" s="6" t="s">
        <v>25934</v>
      </c>
      <c r="B32694" s="6" t="s">
        <v>25935</v>
      </c>
    </row>
    <row r="32695" spans="1:2" x14ac:dyDescent="0.2">
      <c r="A32695" s="6" t="s">
        <v>25934</v>
      </c>
      <c r="B32695" s="6" t="s">
        <v>25933</v>
      </c>
    </row>
    <row r="32696" spans="1:2" x14ac:dyDescent="0.2">
      <c r="A32696" s="6" t="s">
        <v>25932</v>
      </c>
      <c r="B32696" s="6" t="s">
        <v>25931</v>
      </c>
    </row>
    <row r="32697" spans="1:2" x14ac:dyDescent="0.2">
      <c r="A32697" s="6" t="s">
        <v>25930</v>
      </c>
      <c r="B32697" s="6" t="s">
        <v>25929</v>
      </c>
    </row>
    <row r="32698" spans="1:2" x14ac:dyDescent="0.2">
      <c r="A32698" s="6" t="s">
        <v>25928</v>
      </c>
      <c r="B32698" s="6" t="s">
        <v>25927</v>
      </c>
    </row>
    <row r="32699" spans="1:2" x14ac:dyDescent="0.2">
      <c r="A32699" s="6" t="s">
        <v>1673</v>
      </c>
      <c r="B32699" s="6" t="s">
        <v>25926</v>
      </c>
    </row>
    <row r="32700" spans="1:2" x14ac:dyDescent="0.2">
      <c r="A32700" s="6" t="s">
        <v>25925</v>
      </c>
      <c r="B32700" s="6" t="s">
        <v>25924</v>
      </c>
    </row>
    <row r="32701" spans="1:2" x14ac:dyDescent="0.2">
      <c r="A32701" s="6" t="s">
        <v>25920</v>
      </c>
      <c r="B32701" s="6" t="s">
        <v>25923</v>
      </c>
    </row>
    <row r="32702" spans="1:2" x14ac:dyDescent="0.2">
      <c r="A32702" s="6" t="s">
        <v>25922</v>
      </c>
      <c r="B32702" s="6" t="s">
        <v>25921</v>
      </c>
    </row>
    <row r="32703" spans="1:2" x14ac:dyDescent="0.2">
      <c r="A32703" s="6" t="s">
        <v>25920</v>
      </c>
      <c r="B32703" s="6" t="s">
        <v>25919</v>
      </c>
    </row>
    <row r="32704" spans="1:2" x14ac:dyDescent="0.2">
      <c r="A32704" s="6" t="s">
        <v>25918</v>
      </c>
      <c r="B32704" s="6" t="s">
        <v>25917</v>
      </c>
    </row>
    <row r="32705" spans="1:2" x14ac:dyDescent="0.2">
      <c r="A32705" s="6" t="s">
        <v>25918</v>
      </c>
      <c r="B32705" s="6" t="s">
        <v>25917</v>
      </c>
    </row>
    <row r="32706" spans="1:2" x14ac:dyDescent="0.2">
      <c r="A32706" s="6" t="s">
        <v>25918</v>
      </c>
      <c r="B32706" s="6" t="s">
        <v>25917</v>
      </c>
    </row>
    <row r="32707" spans="1:2" x14ac:dyDescent="0.2">
      <c r="A32707" s="6" t="s">
        <v>25916</v>
      </c>
      <c r="B32707" s="6" t="s">
        <v>25915</v>
      </c>
    </row>
    <row r="32708" spans="1:2" x14ac:dyDescent="0.2">
      <c r="A32708" s="6" t="s">
        <v>25916</v>
      </c>
      <c r="B32708" s="6" t="s">
        <v>25915</v>
      </c>
    </row>
    <row r="32709" spans="1:2" x14ac:dyDescent="0.2">
      <c r="A32709" s="6" t="s">
        <v>25914</v>
      </c>
      <c r="B32709" s="6" t="s">
        <v>25913</v>
      </c>
    </row>
    <row r="32710" spans="1:2" x14ac:dyDescent="0.2">
      <c r="A32710" s="6" t="s">
        <v>25912</v>
      </c>
      <c r="B32710" s="6" t="s">
        <v>25911</v>
      </c>
    </row>
    <row r="32711" spans="1:2" x14ac:dyDescent="0.2">
      <c r="A32711" s="6" t="s">
        <v>25910</v>
      </c>
      <c r="B32711" s="6" t="s">
        <v>25909</v>
      </c>
    </row>
    <row r="32712" spans="1:2" x14ac:dyDescent="0.2">
      <c r="A32712" s="6" t="s">
        <v>25908</v>
      </c>
      <c r="B32712" s="6" t="s">
        <v>25907</v>
      </c>
    </row>
    <row r="32713" spans="1:2" x14ac:dyDescent="0.2">
      <c r="A32713" s="6" t="s">
        <v>25908</v>
      </c>
      <c r="B32713" s="6" t="s">
        <v>25907</v>
      </c>
    </row>
    <row r="32714" spans="1:2" x14ac:dyDescent="0.2">
      <c r="A32714" s="6" t="s">
        <v>25908</v>
      </c>
      <c r="B32714" s="6" t="s">
        <v>25907</v>
      </c>
    </row>
    <row r="32715" spans="1:2" x14ac:dyDescent="0.2">
      <c r="A32715" s="6" t="s">
        <v>25908</v>
      </c>
      <c r="B32715" s="6" t="s">
        <v>25907</v>
      </c>
    </row>
    <row r="32716" spans="1:2" x14ac:dyDescent="0.2">
      <c r="A32716" s="6" t="s">
        <v>25906</v>
      </c>
      <c r="B32716" s="6" t="s">
        <v>25905</v>
      </c>
    </row>
    <row r="32717" spans="1:2" x14ac:dyDescent="0.2">
      <c r="A32717" s="6" t="s">
        <v>25904</v>
      </c>
      <c r="B32717" s="6" t="s">
        <v>25903</v>
      </c>
    </row>
    <row r="32718" spans="1:2" x14ac:dyDescent="0.2">
      <c r="A32718" s="6" t="s">
        <v>25902</v>
      </c>
      <c r="B32718" s="6" t="s">
        <v>25901</v>
      </c>
    </row>
    <row r="32719" spans="1:2" x14ac:dyDescent="0.2">
      <c r="A32719" s="6" t="s">
        <v>25902</v>
      </c>
      <c r="B32719" s="6" t="s">
        <v>25901</v>
      </c>
    </row>
    <row r="32720" spans="1:2" x14ac:dyDescent="0.2">
      <c r="A32720" s="6" t="s">
        <v>25902</v>
      </c>
      <c r="B32720" s="6" t="s">
        <v>25901</v>
      </c>
    </row>
    <row r="32721" spans="1:2" x14ac:dyDescent="0.2">
      <c r="A32721" s="6" t="s">
        <v>25900</v>
      </c>
      <c r="B32721" s="6" t="s">
        <v>25899</v>
      </c>
    </row>
    <row r="32722" spans="1:2" x14ac:dyDescent="0.2">
      <c r="A32722" s="6" t="s">
        <v>25900</v>
      </c>
      <c r="B32722" s="6" t="s">
        <v>25899</v>
      </c>
    </row>
    <row r="32723" spans="1:2" x14ac:dyDescent="0.2">
      <c r="A32723" s="6" t="s">
        <v>25900</v>
      </c>
      <c r="B32723" s="6" t="s">
        <v>25899</v>
      </c>
    </row>
    <row r="32724" spans="1:2" x14ac:dyDescent="0.2">
      <c r="A32724" s="6" t="s">
        <v>25900</v>
      </c>
      <c r="B32724" s="6" t="s">
        <v>25899</v>
      </c>
    </row>
    <row r="32725" spans="1:2" x14ac:dyDescent="0.2">
      <c r="A32725" s="6" t="s">
        <v>25900</v>
      </c>
      <c r="B32725" s="6" t="s">
        <v>25899</v>
      </c>
    </row>
    <row r="32726" spans="1:2" x14ac:dyDescent="0.2">
      <c r="A32726" s="6" t="s">
        <v>25900</v>
      </c>
      <c r="B32726" s="6" t="s">
        <v>25899</v>
      </c>
    </row>
    <row r="32727" spans="1:2" x14ac:dyDescent="0.2">
      <c r="A32727" s="6" t="s">
        <v>25898</v>
      </c>
      <c r="B32727" s="6" t="s">
        <v>25897</v>
      </c>
    </row>
    <row r="32728" spans="1:2" x14ac:dyDescent="0.2">
      <c r="A32728" s="6" t="s">
        <v>25898</v>
      </c>
      <c r="B32728" s="6" t="s">
        <v>25897</v>
      </c>
    </row>
    <row r="32729" spans="1:2" x14ac:dyDescent="0.2">
      <c r="A32729" s="6" t="s">
        <v>25896</v>
      </c>
      <c r="B32729" s="6" t="s">
        <v>25895</v>
      </c>
    </row>
    <row r="32730" spans="1:2" x14ac:dyDescent="0.2">
      <c r="A32730" s="6" t="s">
        <v>25894</v>
      </c>
      <c r="B32730" s="6" t="s">
        <v>25893</v>
      </c>
    </row>
    <row r="32731" spans="1:2" x14ac:dyDescent="0.2">
      <c r="A32731" s="6" t="s">
        <v>25892</v>
      </c>
      <c r="B32731" s="6" t="s">
        <v>25891</v>
      </c>
    </row>
    <row r="32732" spans="1:2" x14ac:dyDescent="0.2">
      <c r="A32732" s="6" t="s">
        <v>25890</v>
      </c>
      <c r="B32732" s="6" t="s">
        <v>25889</v>
      </c>
    </row>
    <row r="32733" spans="1:2" x14ac:dyDescent="0.2">
      <c r="A32733" s="6" t="s">
        <v>25888</v>
      </c>
      <c r="B32733" s="6" t="s">
        <v>25887</v>
      </c>
    </row>
    <row r="32734" spans="1:2" x14ac:dyDescent="0.2">
      <c r="A32734" s="6" t="s">
        <v>25888</v>
      </c>
      <c r="B32734" s="6" t="s">
        <v>25887</v>
      </c>
    </row>
    <row r="32735" spans="1:2" x14ac:dyDescent="0.2">
      <c r="A32735" s="6" t="s">
        <v>25886</v>
      </c>
      <c r="B32735" s="6" t="s">
        <v>25885</v>
      </c>
    </row>
    <row r="32736" spans="1:2" x14ac:dyDescent="0.2">
      <c r="A32736" s="6" t="s">
        <v>25886</v>
      </c>
      <c r="B32736" s="6" t="s">
        <v>25885</v>
      </c>
    </row>
    <row r="32737" spans="1:2" x14ac:dyDescent="0.2">
      <c r="A32737" s="6" t="s">
        <v>25886</v>
      </c>
      <c r="B32737" s="6" t="s">
        <v>25885</v>
      </c>
    </row>
    <row r="32738" spans="1:2" x14ac:dyDescent="0.2">
      <c r="A32738" s="6" t="s">
        <v>25886</v>
      </c>
      <c r="B32738" s="6" t="s">
        <v>25885</v>
      </c>
    </row>
    <row r="32739" spans="1:2" x14ac:dyDescent="0.2">
      <c r="A32739" s="6" t="s">
        <v>25886</v>
      </c>
      <c r="B32739" s="6" t="s">
        <v>25885</v>
      </c>
    </row>
    <row r="32740" spans="1:2" x14ac:dyDescent="0.2">
      <c r="A32740" s="6" t="s">
        <v>25886</v>
      </c>
      <c r="B32740" s="6" t="s">
        <v>25885</v>
      </c>
    </row>
    <row r="32741" spans="1:2" x14ac:dyDescent="0.2">
      <c r="A32741" s="6" t="s">
        <v>25886</v>
      </c>
      <c r="B32741" s="6" t="s">
        <v>25885</v>
      </c>
    </row>
    <row r="32742" spans="1:2" x14ac:dyDescent="0.2">
      <c r="A32742" s="6" t="s">
        <v>25884</v>
      </c>
      <c r="B32742" s="6" t="s">
        <v>25883</v>
      </c>
    </row>
    <row r="32743" spans="1:2" x14ac:dyDescent="0.2">
      <c r="A32743" s="6" t="s">
        <v>25884</v>
      </c>
      <c r="B32743" s="6" t="s">
        <v>25883</v>
      </c>
    </row>
    <row r="32744" spans="1:2" x14ac:dyDescent="0.2">
      <c r="A32744" s="6" t="s">
        <v>25882</v>
      </c>
      <c r="B32744" s="6" t="s">
        <v>25881</v>
      </c>
    </row>
    <row r="32745" spans="1:2" x14ac:dyDescent="0.2">
      <c r="A32745" s="6" t="s">
        <v>25882</v>
      </c>
      <c r="B32745" s="6" t="s">
        <v>25881</v>
      </c>
    </row>
    <row r="32746" spans="1:2" x14ac:dyDescent="0.2">
      <c r="A32746" s="6" t="s">
        <v>25882</v>
      </c>
      <c r="B32746" s="6" t="s">
        <v>25881</v>
      </c>
    </row>
    <row r="32747" spans="1:2" x14ac:dyDescent="0.2">
      <c r="A32747" s="6" t="s">
        <v>25880</v>
      </c>
      <c r="B32747" s="6" t="s">
        <v>25879</v>
      </c>
    </row>
    <row r="32748" spans="1:2" x14ac:dyDescent="0.2">
      <c r="A32748" s="6" t="s">
        <v>25878</v>
      </c>
      <c r="B32748" s="6" t="s">
        <v>25877</v>
      </c>
    </row>
    <row r="32749" spans="1:2" x14ac:dyDescent="0.2">
      <c r="A32749" s="6" t="s">
        <v>25878</v>
      </c>
      <c r="B32749" s="6" t="s">
        <v>25877</v>
      </c>
    </row>
    <row r="32750" spans="1:2" x14ac:dyDescent="0.2">
      <c r="A32750" s="6" t="s">
        <v>25876</v>
      </c>
      <c r="B32750" s="6" t="s">
        <v>25875</v>
      </c>
    </row>
    <row r="32751" spans="1:2" x14ac:dyDescent="0.2">
      <c r="A32751" s="6" t="s">
        <v>25874</v>
      </c>
      <c r="B32751" s="6" t="s">
        <v>25873</v>
      </c>
    </row>
    <row r="32752" spans="1:2" x14ac:dyDescent="0.2">
      <c r="A32752" s="6" t="s">
        <v>25872</v>
      </c>
      <c r="B32752" s="6" t="s">
        <v>25871</v>
      </c>
    </row>
    <row r="32753" spans="1:2" x14ac:dyDescent="0.2">
      <c r="A32753" s="6" t="s">
        <v>25872</v>
      </c>
      <c r="B32753" s="6" t="s">
        <v>25871</v>
      </c>
    </row>
    <row r="32754" spans="1:2" x14ac:dyDescent="0.2">
      <c r="A32754" s="6" t="s">
        <v>25870</v>
      </c>
      <c r="B32754" s="6" t="s">
        <v>25869</v>
      </c>
    </row>
    <row r="32755" spans="1:2" x14ac:dyDescent="0.2">
      <c r="A32755" s="6" t="s">
        <v>25868</v>
      </c>
      <c r="B32755" s="6" t="s">
        <v>25867</v>
      </c>
    </row>
    <row r="32756" spans="1:2" x14ac:dyDescent="0.2">
      <c r="A32756" s="6" t="s">
        <v>25865</v>
      </c>
      <c r="B32756" s="6" t="s">
        <v>25866</v>
      </c>
    </row>
    <row r="32757" spans="1:2" x14ac:dyDescent="0.2">
      <c r="A32757" s="6" t="s">
        <v>25865</v>
      </c>
      <c r="B32757" s="6" t="s">
        <v>25864</v>
      </c>
    </row>
    <row r="32758" spans="1:2" x14ac:dyDescent="0.2">
      <c r="A32758" s="6" t="s">
        <v>25863</v>
      </c>
      <c r="B32758" s="6" t="s">
        <v>25862</v>
      </c>
    </row>
    <row r="32759" spans="1:2" x14ac:dyDescent="0.2">
      <c r="A32759" s="6" t="s">
        <v>25861</v>
      </c>
      <c r="B32759" s="6" t="s">
        <v>25860</v>
      </c>
    </row>
    <row r="32760" spans="1:2" x14ac:dyDescent="0.2">
      <c r="A32760" s="6" t="s">
        <v>25859</v>
      </c>
      <c r="B32760" s="6" t="s">
        <v>25858</v>
      </c>
    </row>
    <row r="32761" spans="1:2" x14ac:dyDescent="0.2">
      <c r="A32761" s="6" t="s">
        <v>25857</v>
      </c>
      <c r="B32761" s="6" t="s">
        <v>25856</v>
      </c>
    </row>
    <row r="32762" spans="1:2" x14ac:dyDescent="0.2">
      <c r="A32762" s="6" t="s">
        <v>25857</v>
      </c>
      <c r="B32762" s="6" t="s">
        <v>25856</v>
      </c>
    </row>
    <row r="32763" spans="1:2" x14ac:dyDescent="0.2">
      <c r="A32763" s="6" t="s">
        <v>25855</v>
      </c>
      <c r="B32763" s="6" t="s">
        <v>25854</v>
      </c>
    </row>
    <row r="32764" spans="1:2" x14ac:dyDescent="0.2">
      <c r="A32764" s="6" t="s">
        <v>25853</v>
      </c>
      <c r="B32764" s="6" t="s">
        <v>25852</v>
      </c>
    </row>
    <row r="32765" spans="1:2" x14ac:dyDescent="0.2">
      <c r="A32765" s="6" t="s">
        <v>25851</v>
      </c>
      <c r="B32765" s="6" t="s">
        <v>25850</v>
      </c>
    </row>
    <row r="32766" spans="1:2" x14ac:dyDescent="0.2">
      <c r="A32766" s="6" t="s">
        <v>25849</v>
      </c>
      <c r="B32766" s="6" t="s">
        <v>25848</v>
      </c>
    </row>
    <row r="32767" spans="1:2" x14ac:dyDescent="0.2">
      <c r="A32767" s="6" t="s">
        <v>25847</v>
      </c>
      <c r="B32767" s="6" t="s">
        <v>25846</v>
      </c>
    </row>
    <row r="32768" spans="1:2" x14ac:dyDescent="0.2">
      <c r="A32768" s="6" t="s">
        <v>25845</v>
      </c>
      <c r="B32768" s="6" t="s">
        <v>25844</v>
      </c>
    </row>
    <row r="32769" spans="1:2" x14ac:dyDescent="0.2">
      <c r="A32769" s="6" t="s">
        <v>25843</v>
      </c>
      <c r="B32769" s="6" t="s">
        <v>25842</v>
      </c>
    </row>
    <row r="32770" spans="1:2" x14ac:dyDescent="0.2">
      <c r="A32770" s="6" t="s">
        <v>25841</v>
      </c>
      <c r="B32770" s="6" t="s">
        <v>25840</v>
      </c>
    </row>
    <row r="32771" spans="1:2" x14ac:dyDescent="0.2">
      <c r="A32771" s="6" t="s">
        <v>25839</v>
      </c>
      <c r="B32771" s="6" t="s">
        <v>25838</v>
      </c>
    </row>
    <row r="32772" spans="1:2" x14ac:dyDescent="0.2">
      <c r="A32772" s="6" t="s">
        <v>25839</v>
      </c>
      <c r="B32772" s="6" t="s">
        <v>25838</v>
      </c>
    </row>
    <row r="32773" spans="1:2" x14ac:dyDescent="0.2">
      <c r="A32773" s="6" t="s">
        <v>25837</v>
      </c>
      <c r="B32773" s="6" t="s">
        <v>25836</v>
      </c>
    </row>
    <row r="32774" spans="1:2" x14ac:dyDescent="0.2">
      <c r="A32774" s="6" t="s">
        <v>25835</v>
      </c>
      <c r="B32774" s="6" t="s">
        <v>25834</v>
      </c>
    </row>
    <row r="32775" spans="1:2" x14ac:dyDescent="0.2">
      <c r="A32775" s="6" t="s">
        <v>25833</v>
      </c>
      <c r="B32775" s="6" t="s">
        <v>25832</v>
      </c>
    </row>
    <row r="32776" spans="1:2" x14ac:dyDescent="0.2">
      <c r="A32776" s="6" t="s">
        <v>25833</v>
      </c>
      <c r="B32776" s="6" t="s">
        <v>25832</v>
      </c>
    </row>
    <row r="32777" spans="1:2" x14ac:dyDescent="0.2">
      <c r="A32777" s="6" t="s">
        <v>25833</v>
      </c>
      <c r="B32777" s="6" t="s">
        <v>25832</v>
      </c>
    </row>
    <row r="32778" spans="1:2" x14ac:dyDescent="0.2">
      <c r="A32778" s="6" t="s">
        <v>25831</v>
      </c>
      <c r="B32778" s="6" t="s">
        <v>25830</v>
      </c>
    </row>
    <row r="32779" spans="1:2" x14ac:dyDescent="0.2">
      <c r="A32779" s="6" t="s">
        <v>25831</v>
      </c>
      <c r="B32779" s="6" t="s">
        <v>25830</v>
      </c>
    </row>
    <row r="32780" spans="1:2" x14ac:dyDescent="0.2">
      <c r="A32780" s="6" t="s">
        <v>25831</v>
      </c>
      <c r="B32780" s="6" t="s">
        <v>25830</v>
      </c>
    </row>
    <row r="32781" spans="1:2" x14ac:dyDescent="0.2">
      <c r="A32781" s="6" t="s">
        <v>25831</v>
      </c>
      <c r="B32781" s="6" t="s">
        <v>25830</v>
      </c>
    </row>
    <row r="32782" spans="1:2" x14ac:dyDescent="0.2">
      <c r="A32782" s="6" t="s">
        <v>25829</v>
      </c>
      <c r="B32782" s="6" t="s">
        <v>25828</v>
      </c>
    </row>
    <row r="32783" spans="1:2" x14ac:dyDescent="0.2">
      <c r="A32783" s="6" t="s">
        <v>25827</v>
      </c>
      <c r="B32783" s="6" t="s">
        <v>25826</v>
      </c>
    </row>
    <row r="32784" spans="1:2" x14ac:dyDescent="0.2">
      <c r="A32784" s="6" t="s">
        <v>25825</v>
      </c>
      <c r="B32784" s="6" t="s">
        <v>25824</v>
      </c>
    </row>
    <row r="32785" spans="1:2" x14ac:dyDescent="0.2">
      <c r="A32785" s="6" t="s">
        <v>25823</v>
      </c>
      <c r="B32785" s="6" t="s">
        <v>25822</v>
      </c>
    </row>
    <row r="32786" spans="1:2" x14ac:dyDescent="0.2">
      <c r="A32786" s="6" t="s">
        <v>25821</v>
      </c>
      <c r="B32786" s="6" t="s">
        <v>25820</v>
      </c>
    </row>
    <row r="32787" spans="1:2" x14ac:dyDescent="0.2">
      <c r="A32787" s="6" t="s">
        <v>25819</v>
      </c>
      <c r="B32787" s="6" t="s">
        <v>25818</v>
      </c>
    </row>
    <row r="32788" spans="1:2" x14ac:dyDescent="0.2">
      <c r="A32788" s="6" t="s">
        <v>25817</v>
      </c>
      <c r="B32788" s="6" t="s">
        <v>25816</v>
      </c>
    </row>
    <row r="32789" spans="1:2" x14ac:dyDescent="0.2">
      <c r="A32789" s="6" t="s">
        <v>25817</v>
      </c>
      <c r="B32789" s="6" t="s">
        <v>25816</v>
      </c>
    </row>
    <row r="32790" spans="1:2" x14ac:dyDescent="0.2">
      <c r="A32790" s="6" t="s">
        <v>25815</v>
      </c>
      <c r="B32790" s="6" t="s">
        <v>25814</v>
      </c>
    </row>
    <row r="32791" spans="1:2" x14ac:dyDescent="0.2">
      <c r="A32791" s="6" t="s">
        <v>25813</v>
      </c>
      <c r="B32791" s="6" t="s">
        <v>25812</v>
      </c>
    </row>
    <row r="32792" spans="1:2" x14ac:dyDescent="0.2">
      <c r="A32792" s="6" t="s">
        <v>25811</v>
      </c>
      <c r="B32792" s="6" t="s">
        <v>25810</v>
      </c>
    </row>
    <row r="32793" spans="1:2" x14ac:dyDescent="0.2">
      <c r="A32793" s="6" t="s">
        <v>25811</v>
      </c>
      <c r="B32793" s="6" t="s">
        <v>25810</v>
      </c>
    </row>
    <row r="32794" spans="1:2" x14ac:dyDescent="0.2">
      <c r="A32794" s="6" t="s">
        <v>25811</v>
      </c>
      <c r="B32794" s="6" t="s">
        <v>25810</v>
      </c>
    </row>
    <row r="32795" spans="1:2" x14ac:dyDescent="0.2">
      <c r="A32795" s="6" t="s">
        <v>25811</v>
      </c>
      <c r="B32795" s="6" t="s">
        <v>25810</v>
      </c>
    </row>
    <row r="32796" spans="1:2" x14ac:dyDescent="0.2">
      <c r="A32796" s="6" t="s">
        <v>25809</v>
      </c>
      <c r="B32796" s="6" t="s">
        <v>25808</v>
      </c>
    </row>
    <row r="32797" spans="1:2" x14ac:dyDescent="0.2">
      <c r="A32797" s="6" t="s">
        <v>25807</v>
      </c>
      <c r="B32797" s="6" t="s">
        <v>25806</v>
      </c>
    </row>
    <row r="32798" spans="1:2" x14ac:dyDescent="0.2">
      <c r="A32798" s="6" t="s">
        <v>25807</v>
      </c>
      <c r="B32798" s="6" t="s">
        <v>25806</v>
      </c>
    </row>
    <row r="32799" spans="1:2" x14ac:dyDescent="0.2">
      <c r="A32799" s="6" t="s">
        <v>25805</v>
      </c>
      <c r="B32799" s="6" t="s">
        <v>25804</v>
      </c>
    </row>
    <row r="32800" spans="1:2" x14ac:dyDescent="0.2">
      <c r="A32800" s="6" t="s">
        <v>25803</v>
      </c>
      <c r="B32800" s="6" t="s">
        <v>25802</v>
      </c>
    </row>
    <row r="32801" spans="1:2" x14ac:dyDescent="0.2">
      <c r="A32801" s="6" t="s">
        <v>25803</v>
      </c>
      <c r="B32801" s="6" t="s">
        <v>25802</v>
      </c>
    </row>
    <row r="32802" spans="1:2" x14ac:dyDescent="0.2">
      <c r="A32802" s="6" t="s">
        <v>25803</v>
      </c>
      <c r="B32802" s="6" t="s">
        <v>25802</v>
      </c>
    </row>
    <row r="32803" spans="1:2" x14ac:dyDescent="0.2">
      <c r="A32803" s="6" t="s">
        <v>25801</v>
      </c>
      <c r="B32803" s="6" t="s">
        <v>25800</v>
      </c>
    </row>
    <row r="32804" spans="1:2" x14ac:dyDescent="0.2">
      <c r="A32804" s="6" t="s">
        <v>25799</v>
      </c>
      <c r="B32804" s="6" t="s">
        <v>25798</v>
      </c>
    </row>
    <row r="32805" spans="1:2" x14ac:dyDescent="0.2">
      <c r="A32805" s="6" t="s">
        <v>25797</v>
      </c>
      <c r="B32805" s="6" t="s">
        <v>25796</v>
      </c>
    </row>
    <row r="32806" spans="1:2" x14ac:dyDescent="0.2">
      <c r="A32806" s="6" t="s">
        <v>25795</v>
      </c>
      <c r="B32806" s="6" t="s">
        <v>25794</v>
      </c>
    </row>
    <row r="32807" spans="1:2" x14ac:dyDescent="0.2">
      <c r="A32807" s="6" t="s">
        <v>25795</v>
      </c>
      <c r="B32807" s="6" t="s">
        <v>25794</v>
      </c>
    </row>
    <row r="32808" spans="1:2" x14ac:dyDescent="0.2">
      <c r="A32808" s="6" t="s">
        <v>25795</v>
      </c>
      <c r="B32808" s="6" t="s">
        <v>25794</v>
      </c>
    </row>
    <row r="32809" spans="1:2" x14ac:dyDescent="0.2">
      <c r="A32809" s="6" t="s">
        <v>25793</v>
      </c>
      <c r="B32809" s="6" t="s">
        <v>25792</v>
      </c>
    </row>
    <row r="32810" spans="1:2" x14ac:dyDescent="0.2">
      <c r="A32810" s="6" t="s">
        <v>25791</v>
      </c>
      <c r="B32810" s="6" t="s">
        <v>25790</v>
      </c>
    </row>
    <row r="32811" spans="1:2" x14ac:dyDescent="0.2">
      <c r="A32811" s="6" t="s">
        <v>25789</v>
      </c>
      <c r="B32811" s="6" t="s">
        <v>25788</v>
      </c>
    </row>
    <row r="32812" spans="1:2" x14ac:dyDescent="0.2">
      <c r="A32812" s="6" t="s">
        <v>25789</v>
      </c>
      <c r="B32812" s="6" t="s">
        <v>25788</v>
      </c>
    </row>
    <row r="32813" spans="1:2" x14ac:dyDescent="0.2">
      <c r="A32813" s="6" t="s">
        <v>25787</v>
      </c>
      <c r="B32813" s="6" t="s">
        <v>25786</v>
      </c>
    </row>
    <row r="32814" spans="1:2" x14ac:dyDescent="0.2">
      <c r="A32814" s="6" t="s">
        <v>25787</v>
      </c>
      <c r="B32814" s="6" t="s">
        <v>25786</v>
      </c>
    </row>
    <row r="32815" spans="1:2" x14ac:dyDescent="0.2">
      <c r="A32815" s="6" t="s">
        <v>25785</v>
      </c>
      <c r="B32815" s="6" t="s">
        <v>25784</v>
      </c>
    </row>
    <row r="32816" spans="1:2" x14ac:dyDescent="0.2">
      <c r="A32816" s="6" t="s">
        <v>25783</v>
      </c>
      <c r="B32816" s="6" t="s">
        <v>25782</v>
      </c>
    </row>
    <row r="32817" spans="1:2" x14ac:dyDescent="0.2">
      <c r="A32817" s="6" t="s">
        <v>25781</v>
      </c>
      <c r="B32817" s="6" t="s">
        <v>25780</v>
      </c>
    </row>
    <row r="32818" spans="1:2" x14ac:dyDescent="0.2">
      <c r="A32818" s="6" t="s">
        <v>25779</v>
      </c>
      <c r="B32818" s="6" t="s">
        <v>25778</v>
      </c>
    </row>
    <row r="32819" spans="1:2" x14ac:dyDescent="0.2">
      <c r="A32819" s="6" t="s">
        <v>25777</v>
      </c>
      <c r="B32819" s="6" t="s">
        <v>25776</v>
      </c>
    </row>
    <row r="32820" spans="1:2" x14ac:dyDescent="0.2">
      <c r="A32820" s="6" t="s">
        <v>25775</v>
      </c>
      <c r="B32820" s="6" t="s">
        <v>25774</v>
      </c>
    </row>
    <row r="32821" spans="1:2" x14ac:dyDescent="0.2">
      <c r="A32821" s="6" t="s">
        <v>25773</v>
      </c>
      <c r="B32821" s="6" t="s">
        <v>25772</v>
      </c>
    </row>
    <row r="32822" spans="1:2" x14ac:dyDescent="0.2">
      <c r="A32822" s="6" t="s">
        <v>25771</v>
      </c>
      <c r="B32822" s="6" t="s">
        <v>25770</v>
      </c>
    </row>
    <row r="32823" spans="1:2" x14ac:dyDescent="0.2">
      <c r="A32823" s="6" t="s">
        <v>25769</v>
      </c>
      <c r="B32823" s="6" t="s">
        <v>25768</v>
      </c>
    </row>
    <row r="32824" spans="1:2" x14ac:dyDescent="0.2">
      <c r="A32824" s="6" t="s">
        <v>25767</v>
      </c>
      <c r="B32824" s="6" t="s">
        <v>25766</v>
      </c>
    </row>
    <row r="32825" spans="1:2" x14ac:dyDescent="0.2">
      <c r="A32825" s="6" t="s">
        <v>25767</v>
      </c>
      <c r="B32825" s="6" t="s">
        <v>25766</v>
      </c>
    </row>
    <row r="32826" spans="1:2" x14ac:dyDescent="0.2">
      <c r="A32826" s="6" t="s">
        <v>25767</v>
      </c>
      <c r="B32826" s="6" t="s">
        <v>25766</v>
      </c>
    </row>
    <row r="32827" spans="1:2" x14ac:dyDescent="0.2">
      <c r="A32827" s="6" t="s">
        <v>25765</v>
      </c>
      <c r="B32827" s="6" t="s">
        <v>25764</v>
      </c>
    </row>
    <row r="32828" spans="1:2" x14ac:dyDescent="0.2">
      <c r="A32828" s="6" t="s">
        <v>25763</v>
      </c>
      <c r="B32828" s="6" t="s">
        <v>25762</v>
      </c>
    </row>
    <row r="32829" spans="1:2" x14ac:dyDescent="0.2">
      <c r="A32829" s="6" t="s">
        <v>25761</v>
      </c>
      <c r="B32829" s="6" t="s">
        <v>25760</v>
      </c>
    </row>
    <row r="32830" spans="1:2" x14ac:dyDescent="0.2">
      <c r="A32830" s="6" t="s">
        <v>25759</v>
      </c>
      <c r="B32830" s="6" t="s">
        <v>25758</v>
      </c>
    </row>
    <row r="32831" spans="1:2" x14ac:dyDescent="0.2">
      <c r="A32831" s="6" t="s">
        <v>25759</v>
      </c>
      <c r="B32831" s="6" t="s">
        <v>25758</v>
      </c>
    </row>
    <row r="32832" spans="1:2" x14ac:dyDescent="0.2">
      <c r="A32832" s="6" t="s">
        <v>25759</v>
      </c>
      <c r="B32832" s="6" t="s">
        <v>25758</v>
      </c>
    </row>
    <row r="32833" spans="1:2" x14ac:dyDescent="0.2">
      <c r="A32833" s="6" t="s">
        <v>25759</v>
      </c>
      <c r="B32833" s="6" t="s">
        <v>25758</v>
      </c>
    </row>
    <row r="32834" spans="1:2" x14ac:dyDescent="0.2">
      <c r="A32834" s="6" t="s">
        <v>25757</v>
      </c>
      <c r="B32834" s="6" t="s">
        <v>25756</v>
      </c>
    </row>
    <row r="32835" spans="1:2" x14ac:dyDescent="0.2">
      <c r="A32835" s="6" t="s">
        <v>25757</v>
      </c>
      <c r="B32835" s="6" t="s">
        <v>25756</v>
      </c>
    </row>
    <row r="32836" spans="1:2" x14ac:dyDescent="0.2">
      <c r="A32836" s="6" t="s">
        <v>25755</v>
      </c>
      <c r="B32836" s="6" t="s">
        <v>25754</v>
      </c>
    </row>
    <row r="32837" spans="1:2" x14ac:dyDescent="0.2">
      <c r="A32837" s="6" t="s">
        <v>25753</v>
      </c>
      <c r="B32837" s="6" t="s">
        <v>25752</v>
      </c>
    </row>
    <row r="32838" spans="1:2" x14ac:dyDescent="0.2">
      <c r="A32838" s="6" t="s">
        <v>25753</v>
      </c>
      <c r="B32838" s="6" t="s">
        <v>25752</v>
      </c>
    </row>
    <row r="32839" spans="1:2" x14ac:dyDescent="0.2">
      <c r="A32839" s="6" t="s">
        <v>25753</v>
      </c>
      <c r="B32839" s="6" t="s">
        <v>25752</v>
      </c>
    </row>
    <row r="32840" spans="1:2" x14ac:dyDescent="0.2">
      <c r="A32840" s="6" t="s">
        <v>25753</v>
      </c>
      <c r="B32840" s="6" t="s">
        <v>25752</v>
      </c>
    </row>
    <row r="32841" spans="1:2" x14ac:dyDescent="0.2">
      <c r="A32841" s="6" t="s">
        <v>25753</v>
      </c>
      <c r="B32841" s="6" t="s">
        <v>25752</v>
      </c>
    </row>
    <row r="32842" spans="1:2" x14ac:dyDescent="0.2">
      <c r="A32842" s="6" t="s">
        <v>25753</v>
      </c>
      <c r="B32842" s="6" t="s">
        <v>25752</v>
      </c>
    </row>
    <row r="32843" spans="1:2" x14ac:dyDescent="0.2">
      <c r="A32843" s="6" t="s">
        <v>25751</v>
      </c>
      <c r="B32843" s="6" t="s">
        <v>25750</v>
      </c>
    </row>
    <row r="32844" spans="1:2" x14ac:dyDescent="0.2">
      <c r="A32844" s="6" t="s">
        <v>25749</v>
      </c>
      <c r="B32844" s="6" t="s">
        <v>25748</v>
      </c>
    </row>
    <row r="32845" spans="1:2" x14ac:dyDescent="0.2">
      <c r="A32845" s="6" t="s">
        <v>25747</v>
      </c>
      <c r="B32845" s="6" t="s">
        <v>25746</v>
      </c>
    </row>
    <row r="32846" spans="1:2" x14ac:dyDescent="0.2">
      <c r="A32846" s="6" t="s">
        <v>25745</v>
      </c>
      <c r="B32846" s="6" t="s">
        <v>25744</v>
      </c>
    </row>
    <row r="32847" spans="1:2" x14ac:dyDescent="0.2">
      <c r="A32847" s="6" t="s">
        <v>25745</v>
      </c>
      <c r="B32847" s="6" t="s">
        <v>25744</v>
      </c>
    </row>
    <row r="32848" spans="1:2" x14ac:dyDescent="0.2">
      <c r="A32848" s="6" t="s">
        <v>25743</v>
      </c>
      <c r="B32848" s="6" t="s">
        <v>25742</v>
      </c>
    </row>
    <row r="32849" spans="1:2" x14ac:dyDescent="0.2">
      <c r="A32849" s="6" t="s">
        <v>25743</v>
      </c>
      <c r="B32849" s="6" t="s">
        <v>25742</v>
      </c>
    </row>
    <row r="32850" spans="1:2" x14ac:dyDescent="0.2">
      <c r="A32850" s="6" t="s">
        <v>25743</v>
      </c>
      <c r="B32850" s="6" t="s">
        <v>25742</v>
      </c>
    </row>
    <row r="32851" spans="1:2" x14ac:dyDescent="0.2">
      <c r="A32851" s="6" t="s">
        <v>25743</v>
      </c>
      <c r="B32851" s="6" t="s">
        <v>25742</v>
      </c>
    </row>
    <row r="32852" spans="1:2" x14ac:dyDescent="0.2">
      <c r="A32852" s="6" t="s">
        <v>25743</v>
      </c>
      <c r="B32852" s="6" t="s">
        <v>25742</v>
      </c>
    </row>
    <row r="32853" spans="1:2" x14ac:dyDescent="0.2">
      <c r="A32853" s="6" t="s">
        <v>25743</v>
      </c>
      <c r="B32853" s="6" t="s">
        <v>25742</v>
      </c>
    </row>
    <row r="32854" spans="1:2" x14ac:dyDescent="0.2">
      <c r="A32854" s="6" t="s">
        <v>25741</v>
      </c>
      <c r="B32854" s="6" t="s">
        <v>25740</v>
      </c>
    </row>
    <row r="32855" spans="1:2" x14ac:dyDescent="0.2">
      <c r="A32855" s="6" t="s">
        <v>25739</v>
      </c>
      <c r="B32855" s="6" t="s">
        <v>25738</v>
      </c>
    </row>
    <row r="32856" spans="1:2" x14ac:dyDescent="0.2">
      <c r="A32856" s="6" t="s">
        <v>25739</v>
      </c>
      <c r="B32856" s="6" t="s">
        <v>25738</v>
      </c>
    </row>
    <row r="32857" spans="1:2" x14ac:dyDescent="0.2">
      <c r="A32857" s="6" t="s">
        <v>25739</v>
      </c>
      <c r="B32857" s="6" t="s">
        <v>25738</v>
      </c>
    </row>
    <row r="32858" spans="1:2" x14ac:dyDescent="0.2">
      <c r="A32858" s="6" t="s">
        <v>25739</v>
      </c>
      <c r="B32858" s="6" t="s">
        <v>25738</v>
      </c>
    </row>
    <row r="32859" spans="1:2" x14ac:dyDescent="0.2">
      <c r="A32859" s="6" t="s">
        <v>25739</v>
      </c>
      <c r="B32859" s="6" t="s">
        <v>25738</v>
      </c>
    </row>
    <row r="32860" spans="1:2" x14ac:dyDescent="0.2">
      <c r="A32860" s="6" t="s">
        <v>25737</v>
      </c>
      <c r="B32860" s="6" t="s">
        <v>25736</v>
      </c>
    </row>
    <row r="32861" spans="1:2" x14ac:dyDescent="0.2">
      <c r="A32861" s="6" t="s">
        <v>25735</v>
      </c>
      <c r="B32861" s="6" t="s">
        <v>25734</v>
      </c>
    </row>
    <row r="32862" spans="1:2" x14ac:dyDescent="0.2">
      <c r="A32862" s="6" t="s">
        <v>25735</v>
      </c>
      <c r="B32862" s="6" t="s">
        <v>25734</v>
      </c>
    </row>
    <row r="32863" spans="1:2" x14ac:dyDescent="0.2">
      <c r="A32863" s="6" t="s">
        <v>25735</v>
      </c>
      <c r="B32863" s="6" t="s">
        <v>25734</v>
      </c>
    </row>
    <row r="32864" spans="1:2" x14ac:dyDescent="0.2">
      <c r="A32864" s="6" t="s">
        <v>25733</v>
      </c>
      <c r="B32864" s="6" t="s">
        <v>25732</v>
      </c>
    </row>
    <row r="32865" spans="1:2" x14ac:dyDescent="0.2">
      <c r="A32865" s="6" t="s">
        <v>25733</v>
      </c>
      <c r="B32865" s="6" t="s">
        <v>25732</v>
      </c>
    </row>
    <row r="32866" spans="1:2" x14ac:dyDescent="0.2">
      <c r="A32866" s="6" t="s">
        <v>25731</v>
      </c>
      <c r="B32866" s="6" t="s">
        <v>25730</v>
      </c>
    </row>
    <row r="32867" spans="1:2" x14ac:dyDescent="0.2">
      <c r="A32867" s="6" t="s">
        <v>25729</v>
      </c>
      <c r="B32867" s="6" t="s">
        <v>25728</v>
      </c>
    </row>
    <row r="32868" spans="1:2" x14ac:dyDescent="0.2">
      <c r="A32868" s="6" t="s">
        <v>25727</v>
      </c>
      <c r="B32868" s="6" t="s">
        <v>25726</v>
      </c>
    </row>
    <row r="32869" spans="1:2" x14ac:dyDescent="0.2">
      <c r="A32869" s="6" t="s">
        <v>25725</v>
      </c>
      <c r="B32869" s="6" t="s">
        <v>25724</v>
      </c>
    </row>
    <row r="32870" spans="1:2" x14ac:dyDescent="0.2">
      <c r="A32870" s="6" t="s">
        <v>25723</v>
      </c>
      <c r="B32870" s="6" t="s">
        <v>25722</v>
      </c>
    </row>
    <row r="32871" spans="1:2" x14ac:dyDescent="0.2">
      <c r="A32871" s="6" t="s">
        <v>25723</v>
      </c>
      <c r="B32871" s="6" t="s">
        <v>25722</v>
      </c>
    </row>
    <row r="32872" spans="1:2" x14ac:dyDescent="0.2">
      <c r="A32872" s="6" t="s">
        <v>25723</v>
      </c>
      <c r="B32872" s="6" t="s">
        <v>25722</v>
      </c>
    </row>
    <row r="32873" spans="1:2" x14ac:dyDescent="0.2">
      <c r="A32873" s="6" t="s">
        <v>25721</v>
      </c>
      <c r="B32873" s="6" t="s">
        <v>25720</v>
      </c>
    </row>
    <row r="32874" spans="1:2" x14ac:dyDescent="0.2">
      <c r="A32874" s="6" t="s">
        <v>25721</v>
      </c>
      <c r="B32874" s="6" t="s">
        <v>25720</v>
      </c>
    </row>
    <row r="32875" spans="1:2" x14ac:dyDescent="0.2">
      <c r="A32875" s="6" t="s">
        <v>25719</v>
      </c>
      <c r="B32875" s="6" t="s">
        <v>25718</v>
      </c>
    </row>
    <row r="32876" spans="1:2" x14ac:dyDescent="0.2">
      <c r="A32876" s="6" t="s">
        <v>25719</v>
      </c>
      <c r="B32876" s="6" t="s">
        <v>25718</v>
      </c>
    </row>
    <row r="32877" spans="1:2" x14ac:dyDescent="0.2">
      <c r="A32877" s="6" t="s">
        <v>25719</v>
      </c>
      <c r="B32877" s="6" t="s">
        <v>25718</v>
      </c>
    </row>
    <row r="32878" spans="1:2" x14ac:dyDescent="0.2">
      <c r="A32878" s="6" t="s">
        <v>25719</v>
      </c>
      <c r="B32878" s="6" t="s">
        <v>25718</v>
      </c>
    </row>
    <row r="32879" spans="1:2" x14ac:dyDescent="0.2">
      <c r="A32879" s="6" t="s">
        <v>25717</v>
      </c>
      <c r="B32879" s="6" t="s">
        <v>25716</v>
      </c>
    </row>
    <row r="32880" spans="1:2" x14ac:dyDescent="0.2">
      <c r="A32880" s="6" t="s">
        <v>25717</v>
      </c>
      <c r="B32880" s="6" t="s">
        <v>25716</v>
      </c>
    </row>
    <row r="32881" spans="1:2" x14ac:dyDescent="0.2">
      <c r="A32881" s="6" t="s">
        <v>25717</v>
      </c>
      <c r="B32881" s="6" t="s">
        <v>25716</v>
      </c>
    </row>
    <row r="32882" spans="1:2" x14ac:dyDescent="0.2">
      <c r="A32882" s="6" t="s">
        <v>25717</v>
      </c>
      <c r="B32882" s="6" t="s">
        <v>25716</v>
      </c>
    </row>
    <row r="32883" spans="1:2" x14ac:dyDescent="0.2">
      <c r="A32883" s="6" t="s">
        <v>25717</v>
      </c>
      <c r="B32883" s="6" t="s">
        <v>25716</v>
      </c>
    </row>
    <row r="32884" spans="1:2" x14ac:dyDescent="0.2">
      <c r="A32884" s="6" t="s">
        <v>25717</v>
      </c>
      <c r="B32884" s="6" t="s">
        <v>25716</v>
      </c>
    </row>
    <row r="32885" spans="1:2" x14ac:dyDescent="0.2">
      <c r="A32885" s="6" t="s">
        <v>25715</v>
      </c>
      <c r="B32885" s="6" t="s">
        <v>25714</v>
      </c>
    </row>
    <row r="32886" spans="1:2" x14ac:dyDescent="0.2">
      <c r="A32886" s="6" t="s">
        <v>25711</v>
      </c>
      <c r="B32886" s="6" t="s">
        <v>25713</v>
      </c>
    </row>
    <row r="32887" spans="1:2" x14ac:dyDescent="0.2">
      <c r="A32887" s="6" t="s">
        <v>25711</v>
      </c>
      <c r="B32887" s="6" t="s">
        <v>25712</v>
      </c>
    </row>
    <row r="32888" spans="1:2" x14ac:dyDescent="0.2">
      <c r="A32888" s="6" t="s">
        <v>25711</v>
      </c>
      <c r="B32888" s="6" t="s">
        <v>25710</v>
      </c>
    </row>
    <row r="32889" spans="1:2" x14ac:dyDescent="0.2">
      <c r="A32889" s="6" t="s">
        <v>25709</v>
      </c>
      <c r="B32889" s="6" t="s">
        <v>25708</v>
      </c>
    </row>
    <row r="32890" spans="1:2" x14ac:dyDescent="0.2">
      <c r="A32890" s="6" t="s">
        <v>25709</v>
      </c>
      <c r="B32890" s="6" t="s">
        <v>25708</v>
      </c>
    </row>
    <row r="32891" spans="1:2" x14ac:dyDescent="0.2">
      <c r="A32891" s="6" t="s">
        <v>25709</v>
      </c>
      <c r="B32891" s="6" t="s">
        <v>25708</v>
      </c>
    </row>
    <row r="32892" spans="1:2" x14ac:dyDescent="0.2">
      <c r="A32892" s="6" t="s">
        <v>25709</v>
      </c>
      <c r="B32892" s="6" t="s">
        <v>25708</v>
      </c>
    </row>
    <row r="32893" spans="1:2" x14ac:dyDescent="0.2">
      <c r="A32893" s="6" t="s">
        <v>25707</v>
      </c>
      <c r="B32893" s="6" t="s">
        <v>25706</v>
      </c>
    </row>
    <row r="32894" spans="1:2" x14ac:dyDescent="0.2">
      <c r="A32894" s="6" t="s">
        <v>25705</v>
      </c>
      <c r="B32894" s="6" t="s">
        <v>25704</v>
      </c>
    </row>
    <row r="32895" spans="1:2" x14ac:dyDescent="0.2">
      <c r="A32895" s="6" t="s">
        <v>25705</v>
      </c>
      <c r="B32895" s="6" t="s">
        <v>25704</v>
      </c>
    </row>
    <row r="32896" spans="1:2" x14ac:dyDescent="0.2">
      <c r="A32896" s="6" t="s">
        <v>25705</v>
      </c>
      <c r="B32896" s="6" t="s">
        <v>25704</v>
      </c>
    </row>
    <row r="32897" spans="1:2" x14ac:dyDescent="0.2">
      <c r="A32897" s="6" t="s">
        <v>25703</v>
      </c>
      <c r="B32897" s="6" t="s">
        <v>25702</v>
      </c>
    </row>
    <row r="32898" spans="1:2" x14ac:dyDescent="0.2">
      <c r="A32898" s="6" t="s">
        <v>25701</v>
      </c>
      <c r="B32898" s="6" t="s">
        <v>25700</v>
      </c>
    </row>
    <row r="32899" spans="1:2" x14ac:dyDescent="0.2">
      <c r="A32899" s="6" t="s">
        <v>25701</v>
      </c>
      <c r="B32899" s="6" t="s">
        <v>25700</v>
      </c>
    </row>
    <row r="32900" spans="1:2" x14ac:dyDescent="0.2">
      <c r="A32900" s="6" t="s">
        <v>25699</v>
      </c>
      <c r="B32900" s="6" t="s">
        <v>25698</v>
      </c>
    </row>
    <row r="32901" spans="1:2" x14ac:dyDescent="0.2">
      <c r="A32901" s="6" t="s">
        <v>25699</v>
      </c>
      <c r="B32901" s="6" t="s">
        <v>25698</v>
      </c>
    </row>
    <row r="32902" spans="1:2" x14ac:dyDescent="0.2">
      <c r="A32902" s="6" t="s">
        <v>25697</v>
      </c>
      <c r="B32902" s="6" t="s">
        <v>25696</v>
      </c>
    </row>
    <row r="32903" spans="1:2" x14ac:dyDescent="0.2">
      <c r="A32903" s="6" t="s">
        <v>25695</v>
      </c>
      <c r="B32903" s="6" t="s">
        <v>25694</v>
      </c>
    </row>
    <row r="32904" spans="1:2" x14ac:dyDescent="0.2">
      <c r="A32904" s="6" t="s">
        <v>25693</v>
      </c>
      <c r="B32904" s="6" t="s">
        <v>25692</v>
      </c>
    </row>
    <row r="32905" spans="1:2" x14ac:dyDescent="0.2">
      <c r="A32905" s="6" t="s">
        <v>25691</v>
      </c>
      <c r="B32905" s="6" t="s">
        <v>25690</v>
      </c>
    </row>
    <row r="32906" spans="1:2" x14ac:dyDescent="0.2">
      <c r="A32906" s="6" t="s">
        <v>25689</v>
      </c>
      <c r="B32906" s="6" t="s">
        <v>25688</v>
      </c>
    </row>
    <row r="32907" spans="1:2" x14ac:dyDescent="0.2">
      <c r="A32907" s="6" t="s">
        <v>25687</v>
      </c>
      <c r="B32907" s="6" t="s">
        <v>25686</v>
      </c>
    </row>
    <row r="32908" spans="1:2" x14ac:dyDescent="0.2">
      <c r="A32908" s="6" t="s">
        <v>25687</v>
      </c>
      <c r="B32908" s="6" t="s">
        <v>25686</v>
      </c>
    </row>
    <row r="32909" spans="1:2" x14ac:dyDescent="0.2">
      <c r="A32909" s="6" t="s">
        <v>25687</v>
      </c>
      <c r="B32909" s="6" t="s">
        <v>25686</v>
      </c>
    </row>
    <row r="32910" spans="1:2" x14ac:dyDescent="0.2">
      <c r="A32910" s="6" t="s">
        <v>25687</v>
      </c>
      <c r="B32910" s="6" t="s">
        <v>25686</v>
      </c>
    </row>
    <row r="32911" spans="1:2" x14ac:dyDescent="0.2">
      <c r="A32911" s="6" t="s">
        <v>25687</v>
      </c>
      <c r="B32911" s="6" t="s">
        <v>25686</v>
      </c>
    </row>
    <row r="32912" spans="1:2" x14ac:dyDescent="0.2">
      <c r="A32912" s="6" t="s">
        <v>25687</v>
      </c>
      <c r="B32912" s="6" t="s">
        <v>25686</v>
      </c>
    </row>
    <row r="32913" spans="1:2" x14ac:dyDescent="0.2">
      <c r="A32913" s="6" t="s">
        <v>25687</v>
      </c>
      <c r="B32913" s="6" t="s">
        <v>25686</v>
      </c>
    </row>
    <row r="32914" spans="1:2" x14ac:dyDescent="0.2">
      <c r="A32914" s="6" t="s">
        <v>25687</v>
      </c>
      <c r="B32914" s="6" t="s">
        <v>25686</v>
      </c>
    </row>
    <row r="32915" spans="1:2" x14ac:dyDescent="0.2">
      <c r="A32915" s="6" t="s">
        <v>25687</v>
      </c>
      <c r="B32915" s="6" t="s">
        <v>25686</v>
      </c>
    </row>
    <row r="32916" spans="1:2" x14ac:dyDescent="0.2">
      <c r="A32916" s="6" t="s">
        <v>25687</v>
      </c>
      <c r="B32916" s="6" t="s">
        <v>25686</v>
      </c>
    </row>
    <row r="32917" spans="1:2" x14ac:dyDescent="0.2">
      <c r="A32917" s="6" t="s">
        <v>25687</v>
      </c>
      <c r="B32917" s="6" t="s">
        <v>25686</v>
      </c>
    </row>
    <row r="32918" spans="1:2" x14ac:dyDescent="0.2">
      <c r="A32918" s="6" t="s">
        <v>25687</v>
      </c>
      <c r="B32918" s="6" t="s">
        <v>25686</v>
      </c>
    </row>
    <row r="32919" spans="1:2" x14ac:dyDescent="0.2">
      <c r="A32919" s="6" t="s">
        <v>25687</v>
      </c>
      <c r="B32919" s="6" t="s">
        <v>25686</v>
      </c>
    </row>
    <row r="32920" spans="1:2" x14ac:dyDescent="0.2">
      <c r="A32920" s="6" t="s">
        <v>25687</v>
      </c>
      <c r="B32920" s="6" t="s">
        <v>25686</v>
      </c>
    </row>
    <row r="32921" spans="1:2" x14ac:dyDescent="0.2">
      <c r="A32921" s="6" t="s">
        <v>25687</v>
      </c>
      <c r="B32921" s="6" t="s">
        <v>25686</v>
      </c>
    </row>
    <row r="32922" spans="1:2" x14ac:dyDescent="0.2">
      <c r="A32922" s="6" t="s">
        <v>25687</v>
      </c>
      <c r="B32922" s="6" t="s">
        <v>25686</v>
      </c>
    </row>
    <row r="32923" spans="1:2" x14ac:dyDescent="0.2">
      <c r="A32923" s="6" t="s">
        <v>25685</v>
      </c>
      <c r="B32923" s="6" t="s">
        <v>25684</v>
      </c>
    </row>
    <row r="32924" spans="1:2" x14ac:dyDescent="0.2">
      <c r="A32924" s="6" t="s">
        <v>25685</v>
      </c>
      <c r="B32924" s="6" t="s">
        <v>25684</v>
      </c>
    </row>
    <row r="32925" spans="1:2" x14ac:dyDescent="0.2">
      <c r="A32925" s="6" t="s">
        <v>25685</v>
      </c>
      <c r="B32925" s="6" t="s">
        <v>25684</v>
      </c>
    </row>
    <row r="32926" spans="1:2" x14ac:dyDescent="0.2">
      <c r="A32926" s="6" t="s">
        <v>25685</v>
      </c>
      <c r="B32926" s="6" t="s">
        <v>25684</v>
      </c>
    </row>
    <row r="32927" spans="1:2" x14ac:dyDescent="0.2">
      <c r="A32927" s="6" t="s">
        <v>25683</v>
      </c>
      <c r="B32927" s="6" t="s">
        <v>25682</v>
      </c>
    </row>
    <row r="32928" spans="1:2" x14ac:dyDescent="0.2">
      <c r="A32928" s="6" t="s">
        <v>25679</v>
      </c>
      <c r="B32928" s="6" t="s">
        <v>25681</v>
      </c>
    </row>
    <row r="32929" spans="1:2" x14ac:dyDescent="0.2">
      <c r="A32929" s="6" t="s">
        <v>25679</v>
      </c>
      <c r="B32929" s="6" t="s">
        <v>25681</v>
      </c>
    </row>
    <row r="32930" spans="1:2" x14ac:dyDescent="0.2">
      <c r="A32930" s="6" t="s">
        <v>25679</v>
      </c>
      <c r="B32930" s="6" t="s">
        <v>25681</v>
      </c>
    </row>
    <row r="32931" spans="1:2" x14ac:dyDescent="0.2">
      <c r="A32931" s="6" t="s">
        <v>25679</v>
      </c>
      <c r="B32931" s="6" t="s">
        <v>25681</v>
      </c>
    </row>
    <row r="32932" spans="1:2" x14ac:dyDescent="0.2">
      <c r="A32932" s="6" t="s">
        <v>25679</v>
      </c>
      <c r="B32932" s="6" t="s">
        <v>25680</v>
      </c>
    </row>
    <row r="32933" spans="1:2" x14ac:dyDescent="0.2">
      <c r="A32933" s="6" t="s">
        <v>25679</v>
      </c>
      <c r="B32933" s="6" t="s">
        <v>25678</v>
      </c>
    </row>
    <row r="32934" spans="1:2" x14ac:dyDescent="0.2">
      <c r="A32934" s="6" t="s">
        <v>25677</v>
      </c>
      <c r="B32934" s="6" t="s">
        <v>25676</v>
      </c>
    </row>
    <row r="32935" spans="1:2" x14ac:dyDescent="0.2">
      <c r="A32935" s="6" t="s">
        <v>25675</v>
      </c>
      <c r="B32935" s="6" t="s">
        <v>25674</v>
      </c>
    </row>
    <row r="32936" spans="1:2" x14ac:dyDescent="0.2">
      <c r="A32936" s="6" t="s">
        <v>25675</v>
      </c>
      <c r="B32936" s="6" t="s">
        <v>25674</v>
      </c>
    </row>
    <row r="32937" spans="1:2" x14ac:dyDescent="0.2">
      <c r="A32937" s="6" t="s">
        <v>25675</v>
      </c>
      <c r="B32937" s="6" t="s">
        <v>25674</v>
      </c>
    </row>
    <row r="32938" spans="1:2" x14ac:dyDescent="0.2">
      <c r="A32938" s="6" t="s">
        <v>25673</v>
      </c>
      <c r="B32938" s="6" t="s">
        <v>25672</v>
      </c>
    </row>
    <row r="32939" spans="1:2" x14ac:dyDescent="0.2">
      <c r="A32939" s="6" t="s">
        <v>25671</v>
      </c>
      <c r="B32939" s="6" t="s">
        <v>25670</v>
      </c>
    </row>
    <row r="32940" spans="1:2" x14ac:dyDescent="0.2">
      <c r="A32940" s="6" t="s">
        <v>25669</v>
      </c>
      <c r="B32940" s="6" t="s">
        <v>25668</v>
      </c>
    </row>
    <row r="32941" spans="1:2" x14ac:dyDescent="0.2">
      <c r="A32941" s="6" t="s">
        <v>25669</v>
      </c>
      <c r="B32941" s="6" t="s">
        <v>25668</v>
      </c>
    </row>
    <row r="32942" spans="1:2" x14ac:dyDescent="0.2">
      <c r="A32942" s="6" t="s">
        <v>25667</v>
      </c>
      <c r="B32942" s="6" t="s">
        <v>25666</v>
      </c>
    </row>
    <row r="32943" spans="1:2" x14ac:dyDescent="0.2">
      <c r="A32943" s="6" t="s">
        <v>25667</v>
      </c>
      <c r="B32943" s="6" t="s">
        <v>25666</v>
      </c>
    </row>
    <row r="32944" spans="1:2" x14ac:dyDescent="0.2">
      <c r="A32944" s="6" t="s">
        <v>25667</v>
      </c>
      <c r="B32944" s="6" t="s">
        <v>25666</v>
      </c>
    </row>
    <row r="32945" spans="1:2" x14ac:dyDescent="0.2">
      <c r="A32945" s="6" t="s">
        <v>25667</v>
      </c>
      <c r="B32945" s="6" t="s">
        <v>25666</v>
      </c>
    </row>
    <row r="32946" spans="1:2" x14ac:dyDescent="0.2">
      <c r="A32946" s="6" t="s">
        <v>25665</v>
      </c>
      <c r="B32946" s="6" t="s">
        <v>25664</v>
      </c>
    </row>
    <row r="32947" spans="1:2" x14ac:dyDescent="0.2">
      <c r="A32947" s="6" t="s">
        <v>25663</v>
      </c>
      <c r="B32947" s="6" t="s">
        <v>25662</v>
      </c>
    </row>
    <row r="32948" spans="1:2" x14ac:dyDescent="0.2">
      <c r="A32948" s="6" t="s">
        <v>25661</v>
      </c>
      <c r="B32948" s="6" t="s">
        <v>25660</v>
      </c>
    </row>
    <row r="32949" spans="1:2" x14ac:dyDescent="0.2">
      <c r="A32949" s="6" t="s">
        <v>25659</v>
      </c>
      <c r="B32949" s="6" t="s">
        <v>25658</v>
      </c>
    </row>
    <row r="32950" spans="1:2" x14ac:dyDescent="0.2">
      <c r="A32950" s="6" t="s">
        <v>25659</v>
      </c>
      <c r="B32950" s="6" t="s">
        <v>25658</v>
      </c>
    </row>
    <row r="32951" spans="1:2" x14ac:dyDescent="0.2">
      <c r="A32951" s="6" t="s">
        <v>25659</v>
      </c>
      <c r="B32951" s="6" t="s">
        <v>25658</v>
      </c>
    </row>
    <row r="32952" spans="1:2" x14ac:dyDescent="0.2">
      <c r="A32952" s="6" t="s">
        <v>25657</v>
      </c>
      <c r="B32952" s="6" t="s">
        <v>25656</v>
      </c>
    </row>
    <row r="32953" spans="1:2" x14ac:dyDescent="0.2">
      <c r="A32953" s="6" t="s">
        <v>25657</v>
      </c>
      <c r="B32953" s="6" t="s">
        <v>25656</v>
      </c>
    </row>
    <row r="32954" spans="1:2" x14ac:dyDescent="0.2">
      <c r="A32954" s="6" t="s">
        <v>25655</v>
      </c>
      <c r="B32954" s="6" t="s">
        <v>25654</v>
      </c>
    </row>
    <row r="32955" spans="1:2" x14ac:dyDescent="0.2">
      <c r="A32955" s="6" t="s">
        <v>25653</v>
      </c>
      <c r="B32955" s="6" t="s">
        <v>25652</v>
      </c>
    </row>
    <row r="32956" spans="1:2" x14ac:dyDescent="0.2">
      <c r="A32956" s="6" t="s">
        <v>25653</v>
      </c>
      <c r="B32956" s="6" t="s">
        <v>25652</v>
      </c>
    </row>
    <row r="32957" spans="1:2" x14ac:dyDescent="0.2">
      <c r="A32957" s="6" t="s">
        <v>25653</v>
      </c>
      <c r="B32957" s="6" t="s">
        <v>25652</v>
      </c>
    </row>
    <row r="32958" spans="1:2" x14ac:dyDescent="0.2">
      <c r="A32958" s="6" t="s">
        <v>25653</v>
      </c>
      <c r="B32958" s="6" t="s">
        <v>25652</v>
      </c>
    </row>
    <row r="32959" spans="1:2" x14ac:dyDescent="0.2">
      <c r="A32959" s="6" t="s">
        <v>25651</v>
      </c>
      <c r="B32959" s="6" t="s">
        <v>25650</v>
      </c>
    </row>
    <row r="32960" spans="1:2" x14ac:dyDescent="0.2">
      <c r="A32960" s="6" t="s">
        <v>25649</v>
      </c>
      <c r="B32960" s="6" t="s">
        <v>25648</v>
      </c>
    </row>
    <row r="32961" spans="1:2" x14ac:dyDescent="0.2">
      <c r="A32961" s="6" t="s">
        <v>25649</v>
      </c>
      <c r="B32961" s="6" t="s">
        <v>25648</v>
      </c>
    </row>
    <row r="32962" spans="1:2" x14ac:dyDescent="0.2">
      <c r="A32962" s="6" t="s">
        <v>25647</v>
      </c>
      <c r="B32962" s="6" t="s">
        <v>25646</v>
      </c>
    </row>
    <row r="32963" spans="1:2" x14ac:dyDescent="0.2">
      <c r="A32963" s="6" t="s">
        <v>25645</v>
      </c>
      <c r="B32963" s="6" t="s">
        <v>25644</v>
      </c>
    </row>
    <row r="32964" spans="1:2" x14ac:dyDescent="0.2">
      <c r="A32964" s="6" t="s">
        <v>25645</v>
      </c>
      <c r="B32964" s="6" t="s">
        <v>25644</v>
      </c>
    </row>
    <row r="32965" spans="1:2" x14ac:dyDescent="0.2">
      <c r="A32965" s="6" t="s">
        <v>25643</v>
      </c>
      <c r="B32965" s="6" t="s">
        <v>25642</v>
      </c>
    </row>
    <row r="32966" spans="1:2" x14ac:dyDescent="0.2">
      <c r="A32966" s="6" t="s">
        <v>25641</v>
      </c>
      <c r="B32966" s="6" t="s">
        <v>25640</v>
      </c>
    </row>
    <row r="32967" spans="1:2" x14ac:dyDescent="0.2">
      <c r="A32967" s="6" t="s">
        <v>25639</v>
      </c>
      <c r="B32967" s="6" t="s">
        <v>25638</v>
      </c>
    </row>
    <row r="32968" spans="1:2" x14ac:dyDescent="0.2">
      <c r="A32968" s="6" t="s">
        <v>25637</v>
      </c>
      <c r="B32968" s="6" t="s">
        <v>25636</v>
      </c>
    </row>
    <row r="32969" spans="1:2" x14ac:dyDescent="0.2">
      <c r="A32969" s="6" t="s">
        <v>25635</v>
      </c>
      <c r="B32969" s="6" t="s">
        <v>25634</v>
      </c>
    </row>
    <row r="32970" spans="1:2" x14ac:dyDescent="0.2">
      <c r="A32970" s="6" t="s">
        <v>25635</v>
      </c>
      <c r="B32970" s="6" t="s">
        <v>25634</v>
      </c>
    </row>
    <row r="32971" spans="1:2" x14ac:dyDescent="0.2">
      <c r="A32971" s="6" t="s">
        <v>25633</v>
      </c>
      <c r="B32971" s="6" t="s">
        <v>25632</v>
      </c>
    </row>
    <row r="32972" spans="1:2" x14ac:dyDescent="0.2">
      <c r="A32972" s="6" t="s">
        <v>25631</v>
      </c>
      <c r="B32972" s="6" t="s">
        <v>25630</v>
      </c>
    </row>
    <row r="32973" spans="1:2" x14ac:dyDescent="0.2">
      <c r="A32973" s="6" t="s">
        <v>25631</v>
      </c>
      <c r="B32973" s="6" t="s">
        <v>25630</v>
      </c>
    </row>
    <row r="32974" spans="1:2" x14ac:dyDescent="0.2">
      <c r="A32974" s="6" t="s">
        <v>25627</v>
      </c>
      <c r="B32974" s="6" t="s">
        <v>25629</v>
      </c>
    </row>
    <row r="32975" spans="1:2" x14ac:dyDescent="0.2">
      <c r="A32975" s="6" t="s">
        <v>25627</v>
      </c>
      <c r="B32975" s="6" t="s">
        <v>25628</v>
      </c>
    </row>
    <row r="32976" spans="1:2" x14ac:dyDescent="0.2">
      <c r="A32976" s="6" t="s">
        <v>25627</v>
      </c>
      <c r="B32976" s="6" t="s">
        <v>25626</v>
      </c>
    </row>
    <row r="32977" spans="1:2" x14ac:dyDescent="0.2">
      <c r="A32977" s="6" t="s">
        <v>25625</v>
      </c>
      <c r="B32977" s="6" t="s">
        <v>25624</v>
      </c>
    </row>
    <row r="32978" spans="1:2" x14ac:dyDescent="0.2">
      <c r="A32978" s="6" t="s">
        <v>25623</v>
      </c>
      <c r="B32978" s="6" t="s">
        <v>25622</v>
      </c>
    </row>
    <row r="32979" spans="1:2" x14ac:dyDescent="0.2">
      <c r="A32979" s="6" t="s">
        <v>25623</v>
      </c>
      <c r="B32979" s="6" t="s">
        <v>25622</v>
      </c>
    </row>
    <row r="32980" spans="1:2" x14ac:dyDescent="0.2">
      <c r="A32980" s="6" t="s">
        <v>25623</v>
      </c>
      <c r="B32980" s="6" t="s">
        <v>25622</v>
      </c>
    </row>
    <row r="32981" spans="1:2" x14ac:dyDescent="0.2">
      <c r="A32981" s="6" t="s">
        <v>25623</v>
      </c>
      <c r="B32981" s="6" t="s">
        <v>25622</v>
      </c>
    </row>
    <row r="32982" spans="1:2" x14ac:dyDescent="0.2">
      <c r="A32982" s="6" t="s">
        <v>25623</v>
      </c>
      <c r="B32982" s="6" t="s">
        <v>25622</v>
      </c>
    </row>
    <row r="32983" spans="1:2" x14ac:dyDescent="0.2">
      <c r="A32983" s="6" t="s">
        <v>25621</v>
      </c>
      <c r="B32983" s="6" t="s">
        <v>25620</v>
      </c>
    </row>
    <row r="32984" spans="1:2" x14ac:dyDescent="0.2">
      <c r="A32984" s="6" t="s">
        <v>25621</v>
      </c>
      <c r="B32984" s="6" t="s">
        <v>25620</v>
      </c>
    </row>
    <row r="32985" spans="1:2" x14ac:dyDescent="0.2">
      <c r="A32985" s="6" t="s">
        <v>25619</v>
      </c>
      <c r="B32985" s="6" t="s">
        <v>25618</v>
      </c>
    </row>
    <row r="32986" spans="1:2" x14ac:dyDescent="0.2">
      <c r="A32986" s="6" t="s">
        <v>25617</v>
      </c>
      <c r="B32986" s="6" t="s">
        <v>25616</v>
      </c>
    </row>
    <row r="32987" spans="1:2" x14ac:dyDescent="0.2">
      <c r="A32987" s="6" t="s">
        <v>25617</v>
      </c>
      <c r="B32987" s="6" t="s">
        <v>25616</v>
      </c>
    </row>
    <row r="32988" spans="1:2" x14ac:dyDescent="0.2">
      <c r="A32988" s="6" t="s">
        <v>25617</v>
      </c>
      <c r="B32988" s="6" t="s">
        <v>25616</v>
      </c>
    </row>
    <row r="32989" spans="1:2" x14ac:dyDescent="0.2">
      <c r="A32989" s="6" t="s">
        <v>25617</v>
      </c>
      <c r="B32989" s="6" t="s">
        <v>25616</v>
      </c>
    </row>
    <row r="32990" spans="1:2" x14ac:dyDescent="0.2">
      <c r="A32990" s="6" t="s">
        <v>25617</v>
      </c>
      <c r="B32990" s="6" t="s">
        <v>25616</v>
      </c>
    </row>
    <row r="32991" spans="1:2" x14ac:dyDescent="0.2">
      <c r="A32991" s="6" t="s">
        <v>25615</v>
      </c>
      <c r="B32991" s="6" t="s">
        <v>25614</v>
      </c>
    </row>
    <row r="32992" spans="1:2" x14ac:dyDescent="0.2">
      <c r="A32992" s="6" t="s">
        <v>25615</v>
      </c>
      <c r="B32992" s="6" t="s">
        <v>25614</v>
      </c>
    </row>
    <row r="32993" spans="1:2" x14ac:dyDescent="0.2">
      <c r="A32993" s="6" t="s">
        <v>25615</v>
      </c>
      <c r="B32993" s="6" t="s">
        <v>25614</v>
      </c>
    </row>
    <row r="32994" spans="1:2" x14ac:dyDescent="0.2">
      <c r="A32994" s="6" t="s">
        <v>25615</v>
      </c>
      <c r="B32994" s="6" t="s">
        <v>25614</v>
      </c>
    </row>
    <row r="32995" spans="1:2" x14ac:dyDescent="0.2">
      <c r="A32995" s="6" t="s">
        <v>25615</v>
      </c>
      <c r="B32995" s="6" t="s">
        <v>25614</v>
      </c>
    </row>
    <row r="32996" spans="1:2" x14ac:dyDescent="0.2">
      <c r="A32996" s="6" t="s">
        <v>25613</v>
      </c>
      <c r="B32996" s="6" t="s">
        <v>25612</v>
      </c>
    </row>
    <row r="32997" spans="1:2" x14ac:dyDescent="0.2">
      <c r="A32997" s="6" t="s">
        <v>25613</v>
      </c>
      <c r="B32997" s="6" t="s">
        <v>25612</v>
      </c>
    </row>
    <row r="32998" spans="1:2" x14ac:dyDescent="0.2">
      <c r="A32998" s="6" t="s">
        <v>25611</v>
      </c>
      <c r="B32998" s="6" t="s">
        <v>25610</v>
      </c>
    </row>
    <row r="32999" spans="1:2" x14ac:dyDescent="0.2">
      <c r="A32999" s="6" t="s">
        <v>25611</v>
      </c>
      <c r="B32999" s="6" t="s">
        <v>25610</v>
      </c>
    </row>
    <row r="33000" spans="1:2" x14ac:dyDescent="0.2">
      <c r="A33000" s="6" t="s">
        <v>25611</v>
      </c>
      <c r="B33000" s="6" t="s">
        <v>25610</v>
      </c>
    </row>
    <row r="33001" spans="1:2" x14ac:dyDescent="0.2">
      <c r="A33001" s="6" t="s">
        <v>25609</v>
      </c>
      <c r="B33001" s="6" t="s">
        <v>25608</v>
      </c>
    </row>
    <row r="33002" spans="1:2" x14ac:dyDescent="0.2">
      <c r="A33002" s="6" t="s">
        <v>25607</v>
      </c>
      <c r="B33002" s="6" t="s">
        <v>25606</v>
      </c>
    </row>
    <row r="33003" spans="1:2" x14ac:dyDescent="0.2">
      <c r="A33003" s="6" t="s">
        <v>25605</v>
      </c>
      <c r="B33003" s="6" t="s">
        <v>25604</v>
      </c>
    </row>
    <row r="33004" spans="1:2" x14ac:dyDescent="0.2">
      <c r="A33004" s="6" t="s">
        <v>25605</v>
      </c>
      <c r="B33004" s="6" t="s">
        <v>25604</v>
      </c>
    </row>
    <row r="33005" spans="1:2" x14ac:dyDescent="0.2">
      <c r="A33005" s="6" t="s">
        <v>25605</v>
      </c>
      <c r="B33005" s="6" t="s">
        <v>25604</v>
      </c>
    </row>
    <row r="33006" spans="1:2" x14ac:dyDescent="0.2">
      <c r="A33006" s="6" t="s">
        <v>25603</v>
      </c>
      <c r="B33006" s="6" t="s">
        <v>25602</v>
      </c>
    </row>
    <row r="33007" spans="1:2" x14ac:dyDescent="0.2">
      <c r="A33007" s="6" t="s">
        <v>25598</v>
      </c>
      <c r="B33007" s="6" t="s">
        <v>25601</v>
      </c>
    </row>
    <row r="33008" spans="1:2" x14ac:dyDescent="0.2">
      <c r="A33008" s="6" t="s">
        <v>25600</v>
      </c>
      <c r="B33008" s="6" t="s">
        <v>25599</v>
      </c>
    </row>
    <row r="33009" spans="1:2" x14ac:dyDescent="0.2">
      <c r="A33009" s="6" t="s">
        <v>25598</v>
      </c>
      <c r="B33009" s="6" t="s">
        <v>25597</v>
      </c>
    </row>
    <row r="33010" spans="1:2" x14ac:dyDescent="0.2">
      <c r="A33010" s="6" t="s">
        <v>25596</v>
      </c>
      <c r="B33010" s="6" t="s">
        <v>25595</v>
      </c>
    </row>
    <row r="33011" spans="1:2" x14ac:dyDescent="0.2">
      <c r="A33011" s="6" t="s">
        <v>25596</v>
      </c>
      <c r="B33011" s="6" t="s">
        <v>25595</v>
      </c>
    </row>
    <row r="33012" spans="1:2" x14ac:dyDescent="0.2">
      <c r="A33012" s="6" t="s">
        <v>25594</v>
      </c>
      <c r="B33012" s="6" t="s">
        <v>25593</v>
      </c>
    </row>
    <row r="33013" spans="1:2" x14ac:dyDescent="0.2">
      <c r="A33013" s="6" t="s">
        <v>25592</v>
      </c>
      <c r="B33013" s="6" t="s">
        <v>25591</v>
      </c>
    </row>
    <row r="33014" spans="1:2" x14ac:dyDescent="0.2">
      <c r="A33014" s="6" t="s">
        <v>25592</v>
      </c>
      <c r="B33014" s="6" t="s">
        <v>25591</v>
      </c>
    </row>
    <row r="33015" spans="1:2" x14ac:dyDescent="0.2">
      <c r="A33015" s="6" t="s">
        <v>25592</v>
      </c>
      <c r="B33015" s="6" t="s">
        <v>25591</v>
      </c>
    </row>
    <row r="33016" spans="1:2" x14ac:dyDescent="0.2">
      <c r="A33016" s="6" t="s">
        <v>25592</v>
      </c>
      <c r="B33016" s="6" t="s">
        <v>25591</v>
      </c>
    </row>
    <row r="33017" spans="1:2" x14ac:dyDescent="0.2">
      <c r="A33017" s="6" t="s">
        <v>25590</v>
      </c>
      <c r="B33017" s="6" t="s">
        <v>25589</v>
      </c>
    </row>
    <row r="33018" spans="1:2" x14ac:dyDescent="0.2">
      <c r="A33018" s="6" t="s">
        <v>25588</v>
      </c>
      <c r="B33018" s="6" t="s">
        <v>25587</v>
      </c>
    </row>
    <row r="33019" spans="1:2" x14ac:dyDescent="0.2">
      <c r="A33019" s="6" t="s">
        <v>25588</v>
      </c>
      <c r="B33019" s="6" t="s">
        <v>25587</v>
      </c>
    </row>
    <row r="33020" spans="1:2" x14ac:dyDescent="0.2">
      <c r="A33020" s="6" t="s">
        <v>25588</v>
      </c>
      <c r="B33020" s="6" t="s">
        <v>25587</v>
      </c>
    </row>
    <row r="33021" spans="1:2" x14ac:dyDescent="0.2">
      <c r="A33021" s="6" t="s">
        <v>25586</v>
      </c>
      <c r="B33021" s="6" t="s">
        <v>25585</v>
      </c>
    </row>
    <row r="33022" spans="1:2" x14ac:dyDescent="0.2">
      <c r="A33022" s="6" t="s">
        <v>25586</v>
      </c>
      <c r="B33022" s="6" t="s">
        <v>25585</v>
      </c>
    </row>
    <row r="33023" spans="1:2" x14ac:dyDescent="0.2">
      <c r="A33023" s="6" t="s">
        <v>25584</v>
      </c>
      <c r="B33023" s="6" t="s">
        <v>25583</v>
      </c>
    </row>
    <row r="33024" spans="1:2" x14ac:dyDescent="0.2">
      <c r="A33024" s="6" t="s">
        <v>25582</v>
      </c>
      <c r="B33024" s="6" t="s">
        <v>25581</v>
      </c>
    </row>
    <row r="33025" spans="1:2" x14ac:dyDescent="0.2">
      <c r="A33025" s="6" t="s">
        <v>25582</v>
      </c>
      <c r="B33025" s="6" t="s">
        <v>25581</v>
      </c>
    </row>
    <row r="33026" spans="1:2" x14ac:dyDescent="0.2">
      <c r="A33026" s="6" t="s">
        <v>25582</v>
      </c>
      <c r="B33026" s="6" t="s">
        <v>25581</v>
      </c>
    </row>
    <row r="33027" spans="1:2" x14ac:dyDescent="0.2">
      <c r="A33027" s="6" t="s">
        <v>25580</v>
      </c>
      <c r="B33027" s="6" t="s">
        <v>25579</v>
      </c>
    </row>
    <row r="33028" spans="1:2" x14ac:dyDescent="0.2">
      <c r="A33028" s="6" t="s">
        <v>25578</v>
      </c>
      <c r="B33028" s="6" t="s">
        <v>25577</v>
      </c>
    </row>
    <row r="33029" spans="1:2" x14ac:dyDescent="0.2">
      <c r="A33029" s="6" t="s">
        <v>25578</v>
      </c>
      <c r="B33029" s="6" t="s">
        <v>25577</v>
      </c>
    </row>
    <row r="33030" spans="1:2" x14ac:dyDescent="0.2">
      <c r="A33030" s="6" t="s">
        <v>25576</v>
      </c>
      <c r="B33030" s="6" t="s">
        <v>25575</v>
      </c>
    </row>
    <row r="33031" spans="1:2" x14ac:dyDescent="0.2">
      <c r="A33031" s="6" t="s">
        <v>25574</v>
      </c>
      <c r="B33031" s="6" t="s">
        <v>25573</v>
      </c>
    </row>
    <row r="33032" spans="1:2" x14ac:dyDescent="0.2">
      <c r="A33032" s="6" t="s">
        <v>25574</v>
      </c>
      <c r="B33032" s="6" t="s">
        <v>25573</v>
      </c>
    </row>
    <row r="33033" spans="1:2" x14ac:dyDescent="0.2">
      <c r="A33033" s="6" t="s">
        <v>25572</v>
      </c>
      <c r="B33033" s="6" t="s">
        <v>25571</v>
      </c>
    </row>
    <row r="33034" spans="1:2" x14ac:dyDescent="0.2">
      <c r="A33034" s="6" t="s">
        <v>25570</v>
      </c>
      <c r="B33034" s="6" t="s">
        <v>25569</v>
      </c>
    </row>
    <row r="33035" spans="1:2" x14ac:dyDescent="0.2">
      <c r="A33035" s="6" t="s">
        <v>25568</v>
      </c>
      <c r="B33035" s="6" t="s">
        <v>25567</v>
      </c>
    </row>
    <row r="33036" spans="1:2" x14ac:dyDescent="0.2">
      <c r="A33036" s="6" t="s">
        <v>25566</v>
      </c>
      <c r="B33036" s="6" t="s">
        <v>25565</v>
      </c>
    </row>
    <row r="33037" spans="1:2" x14ac:dyDescent="0.2">
      <c r="A33037" s="6" t="s">
        <v>25564</v>
      </c>
      <c r="B33037" s="6" t="s">
        <v>25563</v>
      </c>
    </row>
    <row r="33038" spans="1:2" x14ac:dyDescent="0.2">
      <c r="A33038" s="6" t="s">
        <v>25562</v>
      </c>
      <c r="B33038" s="6" t="s">
        <v>25561</v>
      </c>
    </row>
    <row r="33039" spans="1:2" x14ac:dyDescent="0.2">
      <c r="A33039" s="6" t="s">
        <v>25560</v>
      </c>
      <c r="B33039" s="6" t="s">
        <v>25559</v>
      </c>
    </row>
    <row r="33040" spans="1:2" x14ac:dyDescent="0.2">
      <c r="A33040" s="6" t="s">
        <v>25560</v>
      </c>
      <c r="B33040" s="6" t="s">
        <v>25559</v>
      </c>
    </row>
    <row r="33041" spans="1:2" x14ac:dyDescent="0.2">
      <c r="A33041" s="6" t="s">
        <v>25558</v>
      </c>
      <c r="B33041" s="6" t="s">
        <v>25557</v>
      </c>
    </row>
    <row r="33042" spans="1:2" x14ac:dyDescent="0.2">
      <c r="A33042" s="6" t="s">
        <v>25558</v>
      </c>
      <c r="B33042" s="6" t="s">
        <v>25557</v>
      </c>
    </row>
    <row r="33043" spans="1:2" x14ac:dyDescent="0.2">
      <c r="A33043" s="6" t="s">
        <v>25558</v>
      </c>
      <c r="B33043" s="6" t="s">
        <v>25557</v>
      </c>
    </row>
    <row r="33044" spans="1:2" x14ac:dyDescent="0.2">
      <c r="A33044" s="6" t="s">
        <v>25556</v>
      </c>
      <c r="B33044" s="6" t="s">
        <v>25555</v>
      </c>
    </row>
    <row r="33045" spans="1:2" x14ac:dyDescent="0.2">
      <c r="A33045" s="6" t="s">
        <v>25554</v>
      </c>
      <c r="B33045" s="6" t="s">
        <v>25553</v>
      </c>
    </row>
    <row r="33046" spans="1:2" x14ac:dyDescent="0.2">
      <c r="A33046" s="6" t="s">
        <v>25554</v>
      </c>
      <c r="B33046" s="6" t="s">
        <v>25553</v>
      </c>
    </row>
    <row r="33047" spans="1:2" x14ac:dyDescent="0.2">
      <c r="A33047" s="6" t="s">
        <v>25554</v>
      </c>
      <c r="B33047" s="6" t="s">
        <v>25553</v>
      </c>
    </row>
    <row r="33048" spans="1:2" x14ac:dyDescent="0.2">
      <c r="A33048" s="6" t="s">
        <v>25554</v>
      </c>
      <c r="B33048" s="6" t="s">
        <v>25553</v>
      </c>
    </row>
    <row r="33049" spans="1:2" x14ac:dyDescent="0.2">
      <c r="A33049" s="6" t="s">
        <v>25552</v>
      </c>
      <c r="B33049" s="6" t="s">
        <v>25551</v>
      </c>
    </row>
    <row r="33050" spans="1:2" x14ac:dyDescent="0.2">
      <c r="A33050" s="6" t="s">
        <v>25550</v>
      </c>
      <c r="B33050" s="6" t="s">
        <v>25549</v>
      </c>
    </row>
    <row r="33051" spans="1:2" x14ac:dyDescent="0.2">
      <c r="A33051" s="6" t="s">
        <v>25550</v>
      </c>
      <c r="B33051" s="6" t="s">
        <v>25549</v>
      </c>
    </row>
    <row r="33052" spans="1:2" x14ac:dyDescent="0.2">
      <c r="A33052" s="6" t="s">
        <v>25550</v>
      </c>
      <c r="B33052" s="6" t="s">
        <v>25549</v>
      </c>
    </row>
    <row r="33053" spans="1:2" x14ac:dyDescent="0.2">
      <c r="A33053" s="6" t="s">
        <v>25548</v>
      </c>
      <c r="B33053" s="6" t="s">
        <v>25547</v>
      </c>
    </row>
    <row r="33054" spans="1:2" x14ac:dyDescent="0.2">
      <c r="A33054" s="6" t="s">
        <v>25546</v>
      </c>
      <c r="B33054" s="6" t="s">
        <v>25545</v>
      </c>
    </row>
    <row r="33055" spans="1:2" x14ac:dyDescent="0.2">
      <c r="A33055" s="6" t="s">
        <v>25544</v>
      </c>
      <c r="B33055" s="6" t="s">
        <v>25543</v>
      </c>
    </row>
    <row r="33056" spans="1:2" x14ac:dyDescent="0.2">
      <c r="A33056" s="6" t="s">
        <v>25542</v>
      </c>
      <c r="B33056" s="6" t="s">
        <v>25541</v>
      </c>
    </row>
    <row r="33057" spans="1:2" x14ac:dyDescent="0.2">
      <c r="A33057" s="6" t="s">
        <v>25540</v>
      </c>
      <c r="B33057" s="6" t="s">
        <v>25539</v>
      </c>
    </row>
    <row r="33058" spans="1:2" x14ac:dyDescent="0.2">
      <c r="A33058" s="6" t="s">
        <v>25540</v>
      </c>
      <c r="B33058" s="6" t="s">
        <v>25539</v>
      </c>
    </row>
    <row r="33059" spans="1:2" x14ac:dyDescent="0.2">
      <c r="A33059" s="6" t="s">
        <v>25540</v>
      </c>
      <c r="B33059" s="6" t="s">
        <v>25539</v>
      </c>
    </row>
    <row r="33060" spans="1:2" x14ac:dyDescent="0.2">
      <c r="A33060" s="6" t="s">
        <v>25538</v>
      </c>
      <c r="B33060" s="6" t="s">
        <v>25537</v>
      </c>
    </row>
    <row r="33061" spans="1:2" x14ac:dyDescent="0.2">
      <c r="A33061" s="6" t="s">
        <v>25538</v>
      </c>
      <c r="B33061" s="6" t="s">
        <v>25537</v>
      </c>
    </row>
    <row r="33062" spans="1:2" x14ac:dyDescent="0.2">
      <c r="A33062" s="6" t="s">
        <v>25536</v>
      </c>
      <c r="B33062" s="6" t="s">
        <v>25535</v>
      </c>
    </row>
    <row r="33063" spans="1:2" x14ac:dyDescent="0.2">
      <c r="A33063" s="6" t="s">
        <v>25534</v>
      </c>
      <c r="B33063" s="6" t="s">
        <v>25533</v>
      </c>
    </row>
    <row r="33064" spans="1:2" x14ac:dyDescent="0.2">
      <c r="A33064" s="6" t="s">
        <v>25534</v>
      </c>
      <c r="B33064" s="6" t="s">
        <v>25533</v>
      </c>
    </row>
    <row r="33065" spans="1:2" x14ac:dyDescent="0.2">
      <c r="A33065" s="6" t="s">
        <v>25534</v>
      </c>
      <c r="B33065" s="6" t="s">
        <v>25533</v>
      </c>
    </row>
    <row r="33066" spans="1:2" x14ac:dyDescent="0.2">
      <c r="A33066" s="6" t="s">
        <v>25532</v>
      </c>
      <c r="B33066" s="6" t="s">
        <v>25531</v>
      </c>
    </row>
    <row r="33067" spans="1:2" x14ac:dyDescent="0.2">
      <c r="A33067" s="6" t="s">
        <v>25529</v>
      </c>
      <c r="B33067" s="6" t="s">
        <v>25530</v>
      </c>
    </row>
    <row r="33068" spans="1:2" x14ac:dyDescent="0.2">
      <c r="A33068" s="6" t="s">
        <v>25529</v>
      </c>
      <c r="B33068" s="6" t="s">
        <v>25530</v>
      </c>
    </row>
    <row r="33069" spans="1:2" x14ac:dyDescent="0.2">
      <c r="A33069" s="6" t="s">
        <v>25529</v>
      </c>
      <c r="B33069" s="6" t="s">
        <v>25528</v>
      </c>
    </row>
    <row r="33070" spans="1:2" x14ac:dyDescent="0.2">
      <c r="A33070" s="6" t="s">
        <v>25527</v>
      </c>
      <c r="B33070" s="6" t="s">
        <v>25526</v>
      </c>
    </row>
    <row r="33071" spans="1:2" x14ac:dyDescent="0.2">
      <c r="A33071" s="6" t="s">
        <v>25525</v>
      </c>
      <c r="B33071" s="6" t="s">
        <v>25524</v>
      </c>
    </row>
    <row r="33072" spans="1:2" x14ac:dyDescent="0.2">
      <c r="A33072" s="6" t="s">
        <v>25523</v>
      </c>
      <c r="B33072" s="6" t="s">
        <v>25522</v>
      </c>
    </row>
    <row r="33073" spans="1:2" x14ac:dyDescent="0.2">
      <c r="A33073" s="6" t="s">
        <v>25521</v>
      </c>
      <c r="B33073" s="6" t="s">
        <v>25520</v>
      </c>
    </row>
    <row r="33074" spans="1:2" x14ac:dyDescent="0.2">
      <c r="A33074" s="6" t="s">
        <v>25519</v>
      </c>
      <c r="B33074" s="6" t="s">
        <v>25518</v>
      </c>
    </row>
    <row r="33075" spans="1:2" x14ac:dyDescent="0.2">
      <c r="A33075" s="6" t="s">
        <v>25517</v>
      </c>
      <c r="B33075" s="6" t="s">
        <v>25516</v>
      </c>
    </row>
    <row r="33076" spans="1:2" x14ac:dyDescent="0.2">
      <c r="A33076" s="6" t="s">
        <v>25517</v>
      </c>
      <c r="B33076" s="6" t="s">
        <v>25516</v>
      </c>
    </row>
    <row r="33077" spans="1:2" x14ac:dyDescent="0.2">
      <c r="A33077" s="6" t="s">
        <v>25517</v>
      </c>
      <c r="B33077" s="6" t="s">
        <v>25516</v>
      </c>
    </row>
    <row r="33078" spans="1:2" x14ac:dyDescent="0.2">
      <c r="A33078" s="6" t="s">
        <v>25515</v>
      </c>
      <c r="B33078" s="6" t="s">
        <v>25514</v>
      </c>
    </row>
    <row r="33079" spans="1:2" x14ac:dyDescent="0.2">
      <c r="A33079" s="6" t="s">
        <v>25513</v>
      </c>
      <c r="B33079" s="6" t="s">
        <v>25512</v>
      </c>
    </row>
    <row r="33080" spans="1:2" x14ac:dyDescent="0.2">
      <c r="A33080" s="6" t="s">
        <v>25511</v>
      </c>
      <c r="B33080" s="6" t="s">
        <v>25510</v>
      </c>
    </row>
    <row r="33081" spans="1:2" x14ac:dyDescent="0.2">
      <c r="A33081" s="6" t="s">
        <v>25509</v>
      </c>
      <c r="B33081" s="6" t="s">
        <v>25508</v>
      </c>
    </row>
    <row r="33082" spans="1:2" x14ac:dyDescent="0.2">
      <c r="A33082" s="6" t="s">
        <v>25507</v>
      </c>
      <c r="B33082" s="6" t="s">
        <v>25506</v>
      </c>
    </row>
    <row r="33083" spans="1:2" x14ac:dyDescent="0.2">
      <c r="A33083" s="6" t="s">
        <v>25505</v>
      </c>
      <c r="B33083" s="6" t="s">
        <v>25504</v>
      </c>
    </row>
    <row r="33084" spans="1:2" x14ac:dyDescent="0.2">
      <c r="A33084" s="6" t="s">
        <v>25503</v>
      </c>
      <c r="B33084" s="6" t="s">
        <v>25502</v>
      </c>
    </row>
    <row r="33085" spans="1:2" x14ac:dyDescent="0.2">
      <c r="A33085" s="6" t="s">
        <v>25500</v>
      </c>
      <c r="B33085" s="6" t="s">
        <v>25501</v>
      </c>
    </row>
    <row r="33086" spans="1:2" x14ac:dyDescent="0.2">
      <c r="A33086" s="6" t="s">
        <v>25500</v>
      </c>
      <c r="B33086" s="6" t="s">
        <v>25501</v>
      </c>
    </row>
    <row r="33087" spans="1:2" x14ac:dyDescent="0.2">
      <c r="A33087" s="6" t="s">
        <v>25500</v>
      </c>
      <c r="B33087" s="6" t="s">
        <v>25499</v>
      </c>
    </row>
    <row r="33088" spans="1:2" x14ac:dyDescent="0.2">
      <c r="A33088" s="6" t="s">
        <v>25500</v>
      </c>
      <c r="B33088" s="6" t="s">
        <v>25499</v>
      </c>
    </row>
    <row r="33089" spans="1:2" x14ac:dyDescent="0.2">
      <c r="A33089" s="6" t="s">
        <v>25498</v>
      </c>
      <c r="B33089" s="6" t="s">
        <v>25497</v>
      </c>
    </row>
    <row r="33090" spans="1:2" x14ac:dyDescent="0.2">
      <c r="A33090" s="6" t="s">
        <v>25496</v>
      </c>
      <c r="B33090" s="6" t="s">
        <v>25495</v>
      </c>
    </row>
    <row r="33091" spans="1:2" x14ac:dyDescent="0.2">
      <c r="A33091" s="6" t="s">
        <v>25494</v>
      </c>
      <c r="B33091" s="6" t="s">
        <v>25493</v>
      </c>
    </row>
    <row r="33092" spans="1:2" x14ac:dyDescent="0.2">
      <c r="A33092" s="6" t="s">
        <v>25494</v>
      </c>
      <c r="B33092" s="6" t="s">
        <v>25493</v>
      </c>
    </row>
    <row r="33093" spans="1:2" x14ac:dyDescent="0.2">
      <c r="A33093" s="6" t="s">
        <v>25494</v>
      </c>
      <c r="B33093" s="6" t="s">
        <v>25493</v>
      </c>
    </row>
    <row r="33094" spans="1:2" x14ac:dyDescent="0.2">
      <c r="A33094" s="6" t="s">
        <v>25494</v>
      </c>
      <c r="B33094" s="6" t="s">
        <v>25493</v>
      </c>
    </row>
    <row r="33095" spans="1:2" x14ac:dyDescent="0.2">
      <c r="A33095" s="6" t="s">
        <v>25494</v>
      </c>
      <c r="B33095" s="6" t="s">
        <v>25493</v>
      </c>
    </row>
    <row r="33096" spans="1:2" x14ac:dyDescent="0.2">
      <c r="A33096" s="6" t="s">
        <v>25492</v>
      </c>
      <c r="B33096" s="6" t="s">
        <v>25491</v>
      </c>
    </row>
    <row r="33097" spans="1:2" x14ac:dyDescent="0.2">
      <c r="A33097" s="6" t="s">
        <v>25492</v>
      </c>
      <c r="B33097" s="6" t="s">
        <v>25491</v>
      </c>
    </row>
    <row r="33098" spans="1:2" x14ac:dyDescent="0.2">
      <c r="A33098" s="6" t="s">
        <v>25490</v>
      </c>
      <c r="B33098" s="6" t="s">
        <v>25489</v>
      </c>
    </row>
    <row r="33099" spans="1:2" x14ac:dyDescent="0.2">
      <c r="A33099" s="6" t="s">
        <v>25490</v>
      </c>
      <c r="B33099" s="6" t="s">
        <v>25489</v>
      </c>
    </row>
    <row r="33100" spans="1:2" x14ac:dyDescent="0.2">
      <c r="A33100" s="6" t="s">
        <v>4547</v>
      </c>
      <c r="B33100" s="6" t="s">
        <v>25488</v>
      </c>
    </row>
    <row r="33101" spans="1:2" x14ac:dyDescent="0.2">
      <c r="A33101" s="6" t="s">
        <v>25487</v>
      </c>
      <c r="B33101" s="6" t="s">
        <v>25486</v>
      </c>
    </row>
    <row r="33102" spans="1:2" x14ac:dyDescent="0.2">
      <c r="A33102" s="6" t="s">
        <v>25487</v>
      </c>
      <c r="B33102" s="6" t="s">
        <v>25486</v>
      </c>
    </row>
    <row r="33103" spans="1:2" x14ac:dyDescent="0.2">
      <c r="A33103" s="6" t="s">
        <v>25485</v>
      </c>
      <c r="B33103" s="6" t="s">
        <v>25484</v>
      </c>
    </row>
    <row r="33104" spans="1:2" x14ac:dyDescent="0.2">
      <c r="A33104" s="6" t="s">
        <v>25483</v>
      </c>
      <c r="B33104" s="6" t="s">
        <v>25482</v>
      </c>
    </row>
    <row r="33105" spans="1:2" x14ac:dyDescent="0.2">
      <c r="A33105" s="6" t="s">
        <v>25481</v>
      </c>
      <c r="B33105" s="6" t="s">
        <v>25480</v>
      </c>
    </row>
    <row r="33106" spans="1:2" x14ac:dyDescent="0.2">
      <c r="A33106" s="6" t="s">
        <v>25481</v>
      </c>
      <c r="B33106" s="6" t="s">
        <v>25480</v>
      </c>
    </row>
    <row r="33107" spans="1:2" x14ac:dyDescent="0.2">
      <c r="A33107" s="6" t="s">
        <v>25479</v>
      </c>
      <c r="B33107" s="6" t="s">
        <v>25478</v>
      </c>
    </row>
    <row r="33108" spans="1:2" x14ac:dyDescent="0.2">
      <c r="A33108" s="6" t="s">
        <v>25479</v>
      </c>
      <c r="B33108" s="6" t="s">
        <v>25478</v>
      </c>
    </row>
    <row r="33109" spans="1:2" x14ac:dyDescent="0.2">
      <c r="A33109" s="6" t="s">
        <v>25479</v>
      </c>
      <c r="B33109" s="6" t="s">
        <v>25478</v>
      </c>
    </row>
    <row r="33110" spans="1:2" x14ac:dyDescent="0.2">
      <c r="A33110" s="6" t="s">
        <v>25479</v>
      </c>
      <c r="B33110" s="6" t="s">
        <v>25478</v>
      </c>
    </row>
    <row r="33111" spans="1:2" x14ac:dyDescent="0.2">
      <c r="A33111" s="6" t="s">
        <v>25479</v>
      </c>
      <c r="B33111" s="6" t="s">
        <v>25478</v>
      </c>
    </row>
    <row r="33112" spans="1:2" x14ac:dyDescent="0.2">
      <c r="A33112" s="6" t="s">
        <v>25479</v>
      </c>
      <c r="B33112" s="6" t="s">
        <v>25478</v>
      </c>
    </row>
    <row r="33113" spans="1:2" x14ac:dyDescent="0.2">
      <c r="A33113" s="6" t="s">
        <v>25479</v>
      </c>
      <c r="B33113" s="6" t="s">
        <v>25478</v>
      </c>
    </row>
    <row r="33114" spans="1:2" x14ac:dyDescent="0.2">
      <c r="A33114" s="6" t="s">
        <v>25477</v>
      </c>
      <c r="B33114" s="6" t="s">
        <v>25476</v>
      </c>
    </row>
    <row r="33115" spans="1:2" x14ac:dyDescent="0.2">
      <c r="A33115" s="6" t="s">
        <v>25477</v>
      </c>
      <c r="B33115" s="6" t="s">
        <v>25476</v>
      </c>
    </row>
    <row r="33116" spans="1:2" x14ac:dyDescent="0.2">
      <c r="A33116" s="6" t="s">
        <v>25477</v>
      </c>
      <c r="B33116" s="6" t="s">
        <v>25476</v>
      </c>
    </row>
    <row r="33117" spans="1:2" x14ac:dyDescent="0.2">
      <c r="A33117" s="6" t="s">
        <v>25477</v>
      </c>
      <c r="B33117" s="6" t="s">
        <v>25476</v>
      </c>
    </row>
    <row r="33118" spans="1:2" x14ac:dyDescent="0.2">
      <c r="A33118" s="6" t="s">
        <v>25477</v>
      </c>
      <c r="B33118" s="6" t="s">
        <v>25476</v>
      </c>
    </row>
    <row r="33119" spans="1:2" x14ac:dyDescent="0.2">
      <c r="A33119" s="6" t="s">
        <v>25477</v>
      </c>
      <c r="B33119" s="6" t="s">
        <v>25476</v>
      </c>
    </row>
    <row r="33120" spans="1:2" x14ac:dyDescent="0.2">
      <c r="A33120" s="6" t="s">
        <v>25477</v>
      </c>
      <c r="B33120" s="6" t="s">
        <v>25476</v>
      </c>
    </row>
    <row r="33121" spans="1:2" x14ac:dyDescent="0.2">
      <c r="A33121" s="6" t="s">
        <v>25477</v>
      </c>
      <c r="B33121" s="6" t="s">
        <v>25476</v>
      </c>
    </row>
    <row r="33122" spans="1:2" x14ac:dyDescent="0.2">
      <c r="A33122" s="6" t="s">
        <v>25477</v>
      </c>
      <c r="B33122" s="6" t="s">
        <v>25476</v>
      </c>
    </row>
    <row r="33123" spans="1:2" x14ac:dyDescent="0.2">
      <c r="A33123" s="6" t="s">
        <v>25477</v>
      </c>
      <c r="B33123" s="6" t="s">
        <v>25476</v>
      </c>
    </row>
    <row r="33124" spans="1:2" x14ac:dyDescent="0.2">
      <c r="A33124" s="6" t="s">
        <v>25477</v>
      </c>
      <c r="B33124" s="6" t="s">
        <v>25476</v>
      </c>
    </row>
    <row r="33125" spans="1:2" x14ac:dyDescent="0.2">
      <c r="A33125" s="6" t="s">
        <v>25475</v>
      </c>
      <c r="B33125" s="6" t="s">
        <v>25474</v>
      </c>
    </row>
    <row r="33126" spans="1:2" x14ac:dyDescent="0.2">
      <c r="A33126" s="6" t="s">
        <v>25473</v>
      </c>
      <c r="B33126" s="6" t="s">
        <v>25472</v>
      </c>
    </row>
    <row r="33127" spans="1:2" x14ac:dyDescent="0.2">
      <c r="A33127" s="6" t="s">
        <v>25471</v>
      </c>
      <c r="B33127" s="6" t="s">
        <v>25470</v>
      </c>
    </row>
    <row r="33128" spans="1:2" x14ac:dyDescent="0.2">
      <c r="A33128" s="6" t="s">
        <v>25469</v>
      </c>
      <c r="B33128" s="6" t="s">
        <v>25468</v>
      </c>
    </row>
    <row r="33129" spans="1:2" x14ac:dyDescent="0.2">
      <c r="A33129" s="6" t="s">
        <v>25467</v>
      </c>
      <c r="B33129" s="6" t="s">
        <v>25466</v>
      </c>
    </row>
    <row r="33130" spans="1:2" x14ac:dyDescent="0.2">
      <c r="A33130" s="6" t="s">
        <v>25465</v>
      </c>
      <c r="B33130" s="6" t="s">
        <v>25464</v>
      </c>
    </row>
    <row r="33131" spans="1:2" x14ac:dyDescent="0.2">
      <c r="A33131" s="6" t="s">
        <v>25465</v>
      </c>
      <c r="B33131" s="6" t="s">
        <v>25464</v>
      </c>
    </row>
    <row r="33132" spans="1:2" x14ac:dyDescent="0.2">
      <c r="A33132" s="6" t="s">
        <v>25463</v>
      </c>
      <c r="B33132" s="6" t="s">
        <v>25462</v>
      </c>
    </row>
    <row r="33133" spans="1:2" x14ac:dyDescent="0.2">
      <c r="A33133" s="6" t="s">
        <v>25463</v>
      </c>
      <c r="B33133" s="6" t="s">
        <v>25462</v>
      </c>
    </row>
    <row r="33134" spans="1:2" x14ac:dyDescent="0.2">
      <c r="A33134" s="6" t="s">
        <v>25463</v>
      </c>
      <c r="B33134" s="6" t="s">
        <v>25462</v>
      </c>
    </row>
    <row r="33135" spans="1:2" x14ac:dyDescent="0.2">
      <c r="A33135" s="6" t="s">
        <v>25463</v>
      </c>
      <c r="B33135" s="6" t="s">
        <v>25462</v>
      </c>
    </row>
    <row r="33136" spans="1:2" x14ac:dyDescent="0.2">
      <c r="A33136" s="6" t="s">
        <v>25463</v>
      </c>
      <c r="B33136" s="6" t="s">
        <v>25462</v>
      </c>
    </row>
    <row r="33137" spans="1:2" x14ac:dyDescent="0.2">
      <c r="A33137" s="6" t="s">
        <v>25463</v>
      </c>
      <c r="B33137" s="6" t="s">
        <v>25462</v>
      </c>
    </row>
    <row r="33138" spans="1:2" x14ac:dyDescent="0.2">
      <c r="A33138" s="6" t="s">
        <v>25463</v>
      </c>
      <c r="B33138" s="6" t="s">
        <v>25462</v>
      </c>
    </row>
    <row r="33139" spans="1:2" x14ac:dyDescent="0.2">
      <c r="A33139" s="6" t="s">
        <v>25460</v>
      </c>
      <c r="B33139" s="6" t="s">
        <v>25461</v>
      </c>
    </row>
    <row r="33140" spans="1:2" x14ac:dyDescent="0.2">
      <c r="A33140" s="6" t="s">
        <v>25460</v>
      </c>
      <c r="B33140" s="6" t="s">
        <v>25461</v>
      </c>
    </row>
    <row r="33141" spans="1:2" x14ac:dyDescent="0.2">
      <c r="A33141" s="6" t="s">
        <v>25460</v>
      </c>
      <c r="B33141" s="6" t="s">
        <v>25461</v>
      </c>
    </row>
    <row r="33142" spans="1:2" x14ac:dyDescent="0.2">
      <c r="A33142" s="6" t="s">
        <v>25460</v>
      </c>
      <c r="B33142" s="6" t="s">
        <v>25459</v>
      </c>
    </row>
    <row r="33143" spans="1:2" x14ac:dyDescent="0.2">
      <c r="A33143" s="6" t="s">
        <v>25460</v>
      </c>
      <c r="B33143" s="6" t="s">
        <v>25459</v>
      </c>
    </row>
    <row r="33144" spans="1:2" x14ac:dyDescent="0.2">
      <c r="A33144" s="6" t="s">
        <v>25458</v>
      </c>
      <c r="B33144" s="6" t="s">
        <v>25457</v>
      </c>
    </row>
    <row r="33145" spans="1:2" x14ac:dyDescent="0.2">
      <c r="A33145" s="6" t="s">
        <v>25456</v>
      </c>
      <c r="B33145" s="6" t="s">
        <v>25455</v>
      </c>
    </row>
    <row r="33146" spans="1:2" x14ac:dyDescent="0.2">
      <c r="A33146" s="6" t="s">
        <v>25451</v>
      </c>
      <c r="B33146" s="6" t="s">
        <v>25454</v>
      </c>
    </row>
    <row r="33147" spans="1:2" x14ac:dyDescent="0.2">
      <c r="A33147" s="6" t="s">
        <v>25453</v>
      </c>
      <c r="B33147" s="6" t="s">
        <v>25452</v>
      </c>
    </row>
    <row r="33148" spans="1:2" x14ac:dyDescent="0.2">
      <c r="A33148" s="6" t="s">
        <v>25451</v>
      </c>
      <c r="B33148" s="6" t="s">
        <v>25450</v>
      </c>
    </row>
    <row r="33149" spans="1:2" x14ac:dyDescent="0.2">
      <c r="A33149" s="6" t="s">
        <v>25449</v>
      </c>
      <c r="B33149" s="6" t="s">
        <v>25448</v>
      </c>
    </row>
    <row r="33150" spans="1:2" x14ac:dyDescent="0.2">
      <c r="A33150" s="6" t="s">
        <v>25449</v>
      </c>
      <c r="B33150" s="6" t="s">
        <v>25448</v>
      </c>
    </row>
    <row r="33151" spans="1:2" x14ac:dyDescent="0.2">
      <c r="A33151" s="6" t="s">
        <v>25447</v>
      </c>
      <c r="B33151" s="6" t="s">
        <v>25446</v>
      </c>
    </row>
    <row r="33152" spans="1:2" x14ac:dyDescent="0.2">
      <c r="A33152" s="6" t="s">
        <v>25445</v>
      </c>
      <c r="B33152" s="6" t="s">
        <v>25444</v>
      </c>
    </row>
    <row r="33153" spans="1:2" x14ac:dyDescent="0.2">
      <c r="A33153" s="6" t="s">
        <v>25445</v>
      </c>
      <c r="B33153" s="6" t="s">
        <v>25444</v>
      </c>
    </row>
    <row r="33154" spans="1:2" x14ac:dyDescent="0.2">
      <c r="A33154" s="6" t="s">
        <v>25445</v>
      </c>
      <c r="B33154" s="6" t="s">
        <v>25444</v>
      </c>
    </row>
    <row r="33155" spans="1:2" x14ac:dyDescent="0.2">
      <c r="A33155" s="6" t="s">
        <v>25445</v>
      </c>
      <c r="B33155" s="6" t="s">
        <v>25444</v>
      </c>
    </row>
    <row r="33156" spans="1:2" x14ac:dyDescent="0.2">
      <c r="A33156" s="6" t="s">
        <v>25445</v>
      </c>
      <c r="B33156" s="6" t="s">
        <v>25444</v>
      </c>
    </row>
    <row r="33157" spans="1:2" x14ac:dyDescent="0.2">
      <c r="A33157" s="6" t="s">
        <v>25445</v>
      </c>
      <c r="B33157" s="6" t="s">
        <v>25444</v>
      </c>
    </row>
    <row r="33158" spans="1:2" x14ac:dyDescent="0.2">
      <c r="A33158" s="6" t="s">
        <v>25445</v>
      </c>
      <c r="B33158" s="6" t="s">
        <v>25444</v>
      </c>
    </row>
    <row r="33159" spans="1:2" x14ac:dyDescent="0.2">
      <c r="A33159" s="6" t="s">
        <v>25445</v>
      </c>
      <c r="B33159" s="6" t="s">
        <v>25444</v>
      </c>
    </row>
    <row r="33160" spans="1:2" x14ac:dyDescent="0.2">
      <c r="A33160" s="6" t="s">
        <v>25443</v>
      </c>
      <c r="B33160" s="6" t="s">
        <v>25442</v>
      </c>
    </row>
    <row r="33161" spans="1:2" x14ac:dyDescent="0.2">
      <c r="A33161" s="6" t="s">
        <v>25443</v>
      </c>
      <c r="B33161" s="6" t="s">
        <v>25442</v>
      </c>
    </row>
    <row r="33162" spans="1:2" x14ac:dyDescent="0.2">
      <c r="A33162" s="6" t="s">
        <v>25443</v>
      </c>
      <c r="B33162" s="6" t="s">
        <v>25442</v>
      </c>
    </row>
    <row r="33163" spans="1:2" x14ac:dyDescent="0.2">
      <c r="A33163" s="6" t="s">
        <v>25441</v>
      </c>
      <c r="B33163" s="6" t="s">
        <v>25440</v>
      </c>
    </row>
    <row r="33164" spans="1:2" x14ac:dyDescent="0.2">
      <c r="A33164" s="6" t="s">
        <v>25441</v>
      </c>
      <c r="B33164" s="6" t="s">
        <v>25440</v>
      </c>
    </row>
    <row r="33165" spans="1:2" x14ac:dyDescent="0.2">
      <c r="A33165" s="6" t="s">
        <v>25441</v>
      </c>
      <c r="B33165" s="6" t="s">
        <v>25440</v>
      </c>
    </row>
    <row r="33166" spans="1:2" x14ac:dyDescent="0.2">
      <c r="A33166" s="6" t="s">
        <v>25441</v>
      </c>
      <c r="B33166" s="6" t="s">
        <v>25440</v>
      </c>
    </row>
    <row r="33167" spans="1:2" x14ac:dyDescent="0.2">
      <c r="A33167" s="6" t="s">
        <v>25439</v>
      </c>
      <c r="B33167" s="6" t="s">
        <v>25438</v>
      </c>
    </row>
    <row r="33168" spans="1:2" x14ac:dyDescent="0.2">
      <c r="A33168" s="6" t="s">
        <v>25439</v>
      </c>
      <c r="B33168" s="6" t="s">
        <v>25438</v>
      </c>
    </row>
    <row r="33169" spans="1:2" x14ac:dyDescent="0.2">
      <c r="A33169" s="6" t="s">
        <v>25437</v>
      </c>
      <c r="B33169" s="6" t="s">
        <v>25436</v>
      </c>
    </row>
    <row r="33170" spans="1:2" x14ac:dyDescent="0.2">
      <c r="A33170" s="6" t="s">
        <v>25437</v>
      </c>
      <c r="B33170" s="6" t="s">
        <v>25436</v>
      </c>
    </row>
    <row r="33171" spans="1:2" x14ac:dyDescent="0.2">
      <c r="A33171" s="6" t="s">
        <v>25437</v>
      </c>
      <c r="B33171" s="6" t="s">
        <v>25436</v>
      </c>
    </row>
    <row r="33172" spans="1:2" x14ac:dyDescent="0.2">
      <c r="A33172" s="6" t="s">
        <v>25437</v>
      </c>
      <c r="B33172" s="6" t="s">
        <v>25436</v>
      </c>
    </row>
    <row r="33173" spans="1:2" x14ac:dyDescent="0.2">
      <c r="A33173" s="6" t="s">
        <v>25437</v>
      </c>
      <c r="B33173" s="6" t="s">
        <v>25436</v>
      </c>
    </row>
    <row r="33174" spans="1:2" x14ac:dyDescent="0.2">
      <c r="A33174" s="6" t="s">
        <v>25437</v>
      </c>
      <c r="B33174" s="6" t="s">
        <v>25436</v>
      </c>
    </row>
    <row r="33175" spans="1:2" x14ac:dyDescent="0.2">
      <c r="A33175" s="6" t="s">
        <v>25437</v>
      </c>
      <c r="B33175" s="6" t="s">
        <v>25436</v>
      </c>
    </row>
    <row r="33176" spans="1:2" x14ac:dyDescent="0.2">
      <c r="A33176" s="6" t="s">
        <v>25437</v>
      </c>
      <c r="B33176" s="6" t="s">
        <v>25436</v>
      </c>
    </row>
    <row r="33177" spans="1:2" x14ac:dyDescent="0.2">
      <c r="A33177" s="6" t="s">
        <v>25435</v>
      </c>
      <c r="B33177" s="6" t="s">
        <v>25434</v>
      </c>
    </row>
    <row r="33178" spans="1:2" x14ac:dyDescent="0.2">
      <c r="A33178" s="6" t="s">
        <v>25435</v>
      </c>
      <c r="B33178" s="6" t="s">
        <v>25434</v>
      </c>
    </row>
    <row r="33179" spans="1:2" x14ac:dyDescent="0.2">
      <c r="A33179" s="6" t="s">
        <v>25433</v>
      </c>
      <c r="B33179" s="6" t="s">
        <v>25432</v>
      </c>
    </row>
    <row r="33180" spans="1:2" x14ac:dyDescent="0.2">
      <c r="A33180" s="6" t="s">
        <v>25433</v>
      </c>
      <c r="B33180" s="6" t="s">
        <v>25432</v>
      </c>
    </row>
    <row r="33181" spans="1:2" x14ac:dyDescent="0.2">
      <c r="A33181" s="6" t="s">
        <v>25431</v>
      </c>
      <c r="B33181" s="6" t="s">
        <v>25430</v>
      </c>
    </row>
    <row r="33182" spans="1:2" x14ac:dyDescent="0.2">
      <c r="A33182" s="6" t="s">
        <v>25431</v>
      </c>
      <c r="B33182" s="6" t="s">
        <v>25430</v>
      </c>
    </row>
    <row r="33183" spans="1:2" x14ac:dyDescent="0.2">
      <c r="A33183" s="6" t="s">
        <v>25431</v>
      </c>
      <c r="B33183" s="6" t="s">
        <v>25430</v>
      </c>
    </row>
    <row r="33184" spans="1:2" x14ac:dyDescent="0.2">
      <c r="A33184" s="6" t="s">
        <v>25431</v>
      </c>
      <c r="B33184" s="6" t="s">
        <v>25430</v>
      </c>
    </row>
    <row r="33185" spans="1:2" x14ac:dyDescent="0.2">
      <c r="A33185" s="6" t="s">
        <v>25431</v>
      </c>
      <c r="B33185" s="6" t="s">
        <v>25430</v>
      </c>
    </row>
    <row r="33186" spans="1:2" x14ac:dyDescent="0.2">
      <c r="A33186" s="6" t="s">
        <v>25431</v>
      </c>
      <c r="B33186" s="6" t="s">
        <v>25430</v>
      </c>
    </row>
    <row r="33187" spans="1:2" x14ac:dyDescent="0.2">
      <c r="A33187" s="6" t="s">
        <v>25429</v>
      </c>
      <c r="B33187" s="6" t="s">
        <v>25428</v>
      </c>
    </row>
    <row r="33188" spans="1:2" x14ac:dyDescent="0.2">
      <c r="A33188" s="6" t="s">
        <v>25429</v>
      </c>
      <c r="B33188" s="6" t="s">
        <v>25428</v>
      </c>
    </row>
    <row r="33189" spans="1:2" x14ac:dyDescent="0.2">
      <c r="A33189" s="6" t="s">
        <v>25429</v>
      </c>
      <c r="B33189" s="6" t="s">
        <v>25428</v>
      </c>
    </row>
    <row r="33190" spans="1:2" x14ac:dyDescent="0.2">
      <c r="A33190" s="6" t="s">
        <v>25429</v>
      </c>
      <c r="B33190" s="6" t="s">
        <v>25428</v>
      </c>
    </row>
    <row r="33191" spans="1:2" x14ac:dyDescent="0.2">
      <c r="A33191" s="6" t="s">
        <v>25429</v>
      </c>
      <c r="B33191" s="6" t="s">
        <v>25428</v>
      </c>
    </row>
    <row r="33192" spans="1:2" x14ac:dyDescent="0.2">
      <c r="A33192" s="6" t="s">
        <v>25429</v>
      </c>
      <c r="B33192" s="6" t="s">
        <v>25428</v>
      </c>
    </row>
    <row r="33193" spans="1:2" x14ac:dyDescent="0.2">
      <c r="A33193" s="6" t="s">
        <v>25429</v>
      </c>
      <c r="B33193" s="6" t="s">
        <v>25428</v>
      </c>
    </row>
    <row r="33194" spans="1:2" x14ac:dyDescent="0.2">
      <c r="A33194" s="6" t="s">
        <v>25426</v>
      </c>
      <c r="B33194" s="6" t="s">
        <v>25427</v>
      </c>
    </row>
    <row r="33195" spans="1:2" x14ac:dyDescent="0.2">
      <c r="A33195" s="6" t="s">
        <v>25426</v>
      </c>
      <c r="B33195" s="6" t="s">
        <v>25427</v>
      </c>
    </row>
    <row r="33196" spans="1:2" x14ac:dyDescent="0.2">
      <c r="A33196" s="6" t="s">
        <v>25426</v>
      </c>
      <c r="B33196" s="6" t="s">
        <v>25427</v>
      </c>
    </row>
    <row r="33197" spans="1:2" x14ac:dyDescent="0.2">
      <c r="A33197" s="6" t="s">
        <v>25426</v>
      </c>
      <c r="B33197" s="6" t="s">
        <v>25427</v>
      </c>
    </row>
    <row r="33198" spans="1:2" x14ac:dyDescent="0.2">
      <c r="A33198" s="6" t="s">
        <v>25426</v>
      </c>
      <c r="B33198" s="6" t="s">
        <v>25427</v>
      </c>
    </row>
    <row r="33199" spans="1:2" x14ac:dyDescent="0.2">
      <c r="A33199" s="6" t="s">
        <v>25426</v>
      </c>
      <c r="B33199" s="6" t="s">
        <v>25425</v>
      </c>
    </row>
    <row r="33200" spans="1:2" x14ac:dyDescent="0.2">
      <c r="A33200" s="6" t="s">
        <v>25424</v>
      </c>
      <c r="B33200" s="6" t="s">
        <v>25423</v>
      </c>
    </row>
    <row r="33201" spans="1:2" x14ac:dyDescent="0.2">
      <c r="A33201" s="6" t="s">
        <v>25422</v>
      </c>
      <c r="B33201" s="6" t="s">
        <v>25421</v>
      </c>
    </row>
    <row r="33202" spans="1:2" x14ac:dyDescent="0.2">
      <c r="A33202" s="6" t="s">
        <v>25420</v>
      </c>
      <c r="B33202" s="6" t="s">
        <v>25419</v>
      </c>
    </row>
    <row r="33203" spans="1:2" x14ac:dyDescent="0.2">
      <c r="A33203" s="6" t="s">
        <v>25418</v>
      </c>
      <c r="B33203" s="6" t="s">
        <v>25417</v>
      </c>
    </row>
    <row r="33204" spans="1:2" x14ac:dyDescent="0.2">
      <c r="A33204" s="6" t="s">
        <v>25416</v>
      </c>
      <c r="B33204" s="6" t="s">
        <v>25415</v>
      </c>
    </row>
    <row r="33205" spans="1:2" x14ac:dyDescent="0.2">
      <c r="A33205" s="6" t="s">
        <v>25414</v>
      </c>
      <c r="B33205" s="6" t="s">
        <v>25413</v>
      </c>
    </row>
    <row r="33206" spans="1:2" x14ac:dyDescent="0.2">
      <c r="A33206" s="6" t="s">
        <v>25411</v>
      </c>
      <c r="B33206" s="6" t="s">
        <v>25412</v>
      </c>
    </row>
    <row r="33207" spans="1:2" x14ac:dyDescent="0.2">
      <c r="A33207" s="6" t="s">
        <v>25411</v>
      </c>
      <c r="B33207" s="6" t="s">
        <v>25412</v>
      </c>
    </row>
    <row r="33208" spans="1:2" x14ac:dyDescent="0.2">
      <c r="A33208" s="6" t="s">
        <v>25411</v>
      </c>
      <c r="B33208" s="6" t="s">
        <v>25412</v>
      </c>
    </row>
    <row r="33209" spans="1:2" x14ac:dyDescent="0.2">
      <c r="A33209" s="6" t="s">
        <v>25411</v>
      </c>
      <c r="B33209" s="6" t="s">
        <v>25412</v>
      </c>
    </row>
    <row r="33210" spans="1:2" x14ac:dyDescent="0.2">
      <c r="A33210" s="6" t="s">
        <v>25411</v>
      </c>
      <c r="B33210" s="6" t="s">
        <v>25410</v>
      </c>
    </row>
    <row r="33211" spans="1:2" x14ac:dyDescent="0.2">
      <c r="A33211" s="6" t="s">
        <v>25409</v>
      </c>
      <c r="B33211" s="6" t="s">
        <v>25408</v>
      </c>
    </row>
    <row r="33212" spans="1:2" x14ac:dyDescent="0.2">
      <c r="A33212" s="6" t="s">
        <v>25409</v>
      </c>
      <c r="B33212" s="6" t="s">
        <v>25408</v>
      </c>
    </row>
    <row r="33213" spans="1:2" x14ac:dyDescent="0.2">
      <c r="A33213" s="6" t="s">
        <v>25406</v>
      </c>
      <c r="B33213" s="6" t="s">
        <v>25407</v>
      </c>
    </row>
    <row r="33214" spans="1:2" x14ac:dyDescent="0.2">
      <c r="A33214" s="6" t="s">
        <v>25406</v>
      </c>
      <c r="B33214" s="6" t="s">
        <v>25407</v>
      </c>
    </row>
    <row r="33215" spans="1:2" x14ac:dyDescent="0.2">
      <c r="A33215" s="6" t="s">
        <v>25406</v>
      </c>
      <c r="B33215" s="6" t="s">
        <v>25407</v>
      </c>
    </row>
    <row r="33216" spans="1:2" x14ac:dyDescent="0.2">
      <c r="A33216" s="6" t="s">
        <v>25406</v>
      </c>
      <c r="B33216" s="6" t="s">
        <v>25405</v>
      </c>
    </row>
    <row r="33217" spans="1:2" x14ac:dyDescent="0.2">
      <c r="A33217" s="6" t="s">
        <v>25406</v>
      </c>
      <c r="B33217" s="6" t="s">
        <v>25405</v>
      </c>
    </row>
    <row r="33218" spans="1:2" x14ac:dyDescent="0.2">
      <c r="A33218" s="6" t="s">
        <v>25406</v>
      </c>
      <c r="B33218" s="6" t="s">
        <v>25405</v>
      </c>
    </row>
    <row r="33219" spans="1:2" x14ac:dyDescent="0.2">
      <c r="A33219" s="6" t="s">
        <v>25404</v>
      </c>
      <c r="B33219" s="6" t="s">
        <v>25403</v>
      </c>
    </row>
    <row r="33220" spans="1:2" x14ac:dyDescent="0.2">
      <c r="A33220" s="6" t="s">
        <v>25404</v>
      </c>
      <c r="B33220" s="6" t="s">
        <v>25403</v>
      </c>
    </row>
    <row r="33221" spans="1:2" x14ac:dyDescent="0.2">
      <c r="A33221" s="6" t="s">
        <v>25402</v>
      </c>
      <c r="B33221" s="6" t="s">
        <v>25401</v>
      </c>
    </row>
    <row r="33222" spans="1:2" x14ac:dyDescent="0.2">
      <c r="A33222" s="6" t="s">
        <v>25400</v>
      </c>
      <c r="B33222" s="6" t="s">
        <v>25399</v>
      </c>
    </row>
    <row r="33223" spans="1:2" x14ac:dyDescent="0.2">
      <c r="A33223" s="6" t="s">
        <v>25398</v>
      </c>
      <c r="B33223" s="6" t="s">
        <v>25397</v>
      </c>
    </row>
    <row r="33224" spans="1:2" x14ac:dyDescent="0.2">
      <c r="A33224" s="6" t="s">
        <v>25398</v>
      </c>
      <c r="B33224" s="6" t="s">
        <v>25397</v>
      </c>
    </row>
    <row r="33225" spans="1:2" x14ac:dyDescent="0.2">
      <c r="A33225" s="6" t="s">
        <v>25396</v>
      </c>
      <c r="B33225" s="6" t="s">
        <v>25395</v>
      </c>
    </row>
    <row r="33226" spans="1:2" x14ac:dyDescent="0.2">
      <c r="A33226" s="6" t="s">
        <v>25394</v>
      </c>
      <c r="B33226" s="6" t="s">
        <v>25393</v>
      </c>
    </row>
    <row r="33227" spans="1:2" x14ac:dyDescent="0.2">
      <c r="A33227" s="6" t="s">
        <v>25394</v>
      </c>
      <c r="B33227" s="6" t="s">
        <v>25393</v>
      </c>
    </row>
    <row r="33228" spans="1:2" x14ac:dyDescent="0.2">
      <c r="A33228" s="6" t="s">
        <v>25394</v>
      </c>
      <c r="B33228" s="6" t="s">
        <v>25393</v>
      </c>
    </row>
    <row r="33229" spans="1:2" x14ac:dyDescent="0.2">
      <c r="A33229" s="6" t="s">
        <v>25394</v>
      </c>
      <c r="B33229" s="6" t="s">
        <v>25393</v>
      </c>
    </row>
    <row r="33230" spans="1:2" x14ac:dyDescent="0.2">
      <c r="A33230" s="6" t="s">
        <v>25394</v>
      </c>
      <c r="B33230" s="6" t="s">
        <v>25393</v>
      </c>
    </row>
    <row r="33231" spans="1:2" x14ac:dyDescent="0.2">
      <c r="A33231" s="6" t="s">
        <v>25394</v>
      </c>
      <c r="B33231" s="6" t="s">
        <v>25393</v>
      </c>
    </row>
    <row r="33232" spans="1:2" x14ac:dyDescent="0.2">
      <c r="A33232" s="6" t="s">
        <v>25392</v>
      </c>
      <c r="B33232" s="6" t="s">
        <v>25391</v>
      </c>
    </row>
    <row r="33233" spans="1:2" x14ac:dyDescent="0.2">
      <c r="A33233" s="6" t="s">
        <v>25392</v>
      </c>
      <c r="B33233" s="6" t="s">
        <v>25391</v>
      </c>
    </row>
    <row r="33234" spans="1:2" x14ac:dyDescent="0.2">
      <c r="A33234" s="6" t="s">
        <v>25392</v>
      </c>
      <c r="B33234" s="6" t="s">
        <v>25391</v>
      </c>
    </row>
    <row r="33235" spans="1:2" x14ac:dyDescent="0.2">
      <c r="A33235" s="6" t="s">
        <v>25390</v>
      </c>
      <c r="B33235" s="6" t="s">
        <v>25389</v>
      </c>
    </row>
    <row r="33236" spans="1:2" x14ac:dyDescent="0.2">
      <c r="A33236" s="6" t="s">
        <v>25388</v>
      </c>
      <c r="B33236" s="6" t="s">
        <v>25387</v>
      </c>
    </row>
    <row r="33237" spans="1:2" x14ac:dyDescent="0.2">
      <c r="A33237" s="6" t="s">
        <v>25386</v>
      </c>
      <c r="B33237" s="6" t="s">
        <v>25385</v>
      </c>
    </row>
    <row r="33238" spans="1:2" x14ac:dyDescent="0.2">
      <c r="A33238" s="6" t="s">
        <v>25384</v>
      </c>
      <c r="B33238" s="6" t="s">
        <v>25383</v>
      </c>
    </row>
    <row r="33239" spans="1:2" x14ac:dyDescent="0.2">
      <c r="A33239" s="6" t="s">
        <v>25382</v>
      </c>
      <c r="B33239" s="6" t="s">
        <v>25381</v>
      </c>
    </row>
    <row r="33240" spans="1:2" x14ac:dyDescent="0.2">
      <c r="A33240" s="6" t="s">
        <v>25380</v>
      </c>
      <c r="B33240" s="6" t="s">
        <v>25379</v>
      </c>
    </row>
    <row r="33241" spans="1:2" x14ac:dyDescent="0.2">
      <c r="A33241" s="6" t="s">
        <v>25378</v>
      </c>
      <c r="B33241" s="6" t="s">
        <v>25377</v>
      </c>
    </row>
    <row r="33242" spans="1:2" x14ac:dyDescent="0.2">
      <c r="A33242" s="6" t="s">
        <v>25376</v>
      </c>
      <c r="B33242" s="6" t="s">
        <v>25375</v>
      </c>
    </row>
    <row r="33243" spans="1:2" x14ac:dyDescent="0.2">
      <c r="A33243" s="6" t="s">
        <v>25376</v>
      </c>
      <c r="B33243" s="6" t="s">
        <v>25375</v>
      </c>
    </row>
    <row r="33244" spans="1:2" x14ac:dyDescent="0.2">
      <c r="A33244" s="6" t="s">
        <v>25376</v>
      </c>
      <c r="B33244" s="6" t="s">
        <v>25375</v>
      </c>
    </row>
    <row r="33245" spans="1:2" x14ac:dyDescent="0.2">
      <c r="A33245" s="6" t="s">
        <v>25374</v>
      </c>
      <c r="B33245" s="6" t="s">
        <v>25373</v>
      </c>
    </row>
    <row r="33246" spans="1:2" x14ac:dyDescent="0.2">
      <c r="A33246" s="6" t="s">
        <v>25372</v>
      </c>
      <c r="B33246" s="6" t="s">
        <v>25371</v>
      </c>
    </row>
    <row r="33247" spans="1:2" x14ac:dyDescent="0.2">
      <c r="A33247" s="6" t="s">
        <v>25370</v>
      </c>
      <c r="B33247" s="6" t="s">
        <v>25369</v>
      </c>
    </row>
    <row r="33248" spans="1:2" x14ac:dyDescent="0.2">
      <c r="A33248" s="6" t="s">
        <v>25370</v>
      </c>
      <c r="B33248" s="6" t="s">
        <v>25369</v>
      </c>
    </row>
    <row r="33249" spans="1:2" x14ac:dyDescent="0.2">
      <c r="A33249" s="6" t="s">
        <v>25368</v>
      </c>
      <c r="B33249" s="6" t="s">
        <v>25367</v>
      </c>
    </row>
    <row r="33250" spans="1:2" x14ac:dyDescent="0.2">
      <c r="A33250" s="6" t="s">
        <v>25366</v>
      </c>
      <c r="B33250" s="6" t="s">
        <v>25365</v>
      </c>
    </row>
    <row r="33251" spans="1:2" x14ac:dyDescent="0.2">
      <c r="A33251" s="6" t="s">
        <v>25364</v>
      </c>
      <c r="B33251" s="6" t="s">
        <v>25363</v>
      </c>
    </row>
    <row r="33252" spans="1:2" x14ac:dyDescent="0.2">
      <c r="A33252" s="6" t="s">
        <v>25362</v>
      </c>
      <c r="B33252" s="6" t="s">
        <v>25361</v>
      </c>
    </row>
    <row r="33253" spans="1:2" x14ac:dyDescent="0.2">
      <c r="A33253" s="6" t="s">
        <v>25360</v>
      </c>
      <c r="B33253" s="6" t="s">
        <v>25359</v>
      </c>
    </row>
    <row r="33254" spans="1:2" x14ac:dyDescent="0.2">
      <c r="A33254" s="6" t="s">
        <v>25358</v>
      </c>
      <c r="B33254" s="6" t="s">
        <v>25357</v>
      </c>
    </row>
    <row r="33255" spans="1:2" x14ac:dyDescent="0.2">
      <c r="A33255" s="6" t="s">
        <v>25356</v>
      </c>
      <c r="B33255" s="6" t="s">
        <v>25355</v>
      </c>
    </row>
    <row r="33256" spans="1:2" x14ac:dyDescent="0.2">
      <c r="A33256" s="6" t="s">
        <v>25356</v>
      </c>
      <c r="B33256" s="6" t="s">
        <v>25355</v>
      </c>
    </row>
    <row r="33257" spans="1:2" x14ac:dyDescent="0.2">
      <c r="A33257" s="6" t="s">
        <v>25354</v>
      </c>
      <c r="B33257" s="6" t="s">
        <v>25353</v>
      </c>
    </row>
    <row r="33258" spans="1:2" x14ac:dyDescent="0.2">
      <c r="A33258" s="6" t="s">
        <v>25352</v>
      </c>
      <c r="B33258" s="6" t="s">
        <v>25351</v>
      </c>
    </row>
    <row r="33259" spans="1:2" x14ac:dyDescent="0.2">
      <c r="A33259" s="6" t="s">
        <v>25352</v>
      </c>
      <c r="B33259" s="6" t="s">
        <v>25351</v>
      </c>
    </row>
    <row r="33260" spans="1:2" x14ac:dyDescent="0.2">
      <c r="A33260" s="6" t="s">
        <v>25352</v>
      </c>
      <c r="B33260" s="6" t="s">
        <v>25351</v>
      </c>
    </row>
    <row r="33261" spans="1:2" x14ac:dyDescent="0.2">
      <c r="A33261" s="6" t="s">
        <v>25350</v>
      </c>
      <c r="B33261" s="6" t="s">
        <v>25349</v>
      </c>
    </row>
    <row r="33262" spans="1:2" x14ac:dyDescent="0.2">
      <c r="A33262" s="6" t="s">
        <v>25348</v>
      </c>
      <c r="B33262" s="6" t="s">
        <v>25347</v>
      </c>
    </row>
    <row r="33263" spans="1:2" x14ac:dyDescent="0.2">
      <c r="A33263" s="6" t="s">
        <v>25346</v>
      </c>
      <c r="B33263" s="6" t="s">
        <v>25345</v>
      </c>
    </row>
    <row r="33264" spans="1:2" x14ac:dyDescent="0.2">
      <c r="A33264" s="6" t="s">
        <v>25344</v>
      </c>
      <c r="B33264" s="6" t="s">
        <v>25343</v>
      </c>
    </row>
    <row r="33265" spans="1:2" x14ac:dyDescent="0.2">
      <c r="A33265" s="6" t="s">
        <v>25342</v>
      </c>
      <c r="B33265" s="6" t="s">
        <v>25341</v>
      </c>
    </row>
    <row r="33266" spans="1:2" x14ac:dyDescent="0.2">
      <c r="A33266" s="6" t="s">
        <v>25342</v>
      </c>
      <c r="B33266" s="6" t="s">
        <v>25341</v>
      </c>
    </row>
    <row r="33267" spans="1:2" x14ac:dyDescent="0.2">
      <c r="A33267" s="6" t="s">
        <v>25342</v>
      </c>
      <c r="B33267" s="6" t="s">
        <v>25341</v>
      </c>
    </row>
    <row r="33268" spans="1:2" x14ac:dyDescent="0.2">
      <c r="A33268" s="6" t="s">
        <v>25342</v>
      </c>
      <c r="B33268" s="6" t="s">
        <v>25341</v>
      </c>
    </row>
    <row r="33269" spans="1:2" x14ac:dyDescent="0.2">
      <c r="A33269" s="6" t="s">
        <v>25342</v>
      </c>
      <c r="B33269" s="6" t="s">
        <v>25341</v>
      </c>
    </row>
    <row r="33270" spans="1:2" x14ac:dyDescent="0.2">
      <c r="A33270" s="6" t="s">
        <v>25340</v>
      </c>
      <c r="B33270" s="6" t="s">
        <v>25339</v>
      </c>
    </row>
    <row r="33271" spans="1:2" x14ac:dyDescent="0.2">
      <c r="A33271" s="6" t="s">
        <v>25340</v>
      </c>
      <c r="B33271" s="6" t="s">
        <v>25339</v>
      </c>
    </row>
    <row r="33272" spans="1:2" x14ac:dyDescent="0.2">
      <c r="A33272" s="6" t="s">
        <v>25340</v>
      </c>
      <c r="B33272" s="6" t="s">
        <v>25339</v>
      </c>
    </row>
    <row r="33273" spans="1:2" x14ac:dyDescent="0.2">
      <c r="A33273" s="6" t="s">
        <v>25340</v>
      </c>
      <c r="B33273" s="6" t="s">
        <v>25339</v>
      </c>
    </row>
    <row r="33274" spans="1:2" x14ac:dyDescent="0.2">
      <c r="A33274" s="6" t="s">
        <v>25340</v>
      </c>
      <c r="B33274" s="6" t="s">
        <v>25339</v>
      </c>
    </row>
    <row r="33275" spans="1:2" x14ac:dyDescent="0.2">
      <c r="A33275" s="6" t="s">
        <v>25340</v>
      </c>
      <c r="B33275" s="6" t="s">
        <v>25339</v>
      </c>
    </row>
    <row r="33276" spans="1:2" x14ac:dyDescent="0.2">
      <c r="A33276" s="6" t="s">
        <v>25338</v>
      </c>
      <c r="B33276" s="6" t="s">
        <v>25337</v>
      </c>
    </row>
    <row r="33277" spans="1:2" x14ac:dyDescent="0.2">
      <c r="A33277" s="6" t="s">
        <v>25336</v>
      </c>
      <c r="B33277" s="6" t="s">
        <v>25335</v>
      </c>
    </row>
    <row r="33278" spans="1:2" x14ac:dyDescent="0.2">
      <c r="A33278" s="6" t="s">
        <v>25334</v>
      </c>
      <c r="B33278" s="6" t="s">
        <v>25333</v>
      </c>
    </row>
    <row r="33279" spans="1:2" x14ac:dyDescent="0.2">
      <c r="A33279" s="6" t="s">
        <v>25334</v>
      </c>
      <c r="B33279" s="6" t="s">
        <v>25333</v>
      </c>
    </row>
    <row r="33280" spans="1:2" x14ac:dyDescent="0.2">
      <c r="A33280" s="6" t="s">
        <v>25334</v>
      </c>
      <c r="B33280" s="6" t="s">
        <v>25333</v>
      </c>
    </row>
    <row r="33281" spans="1:2" x14ac:dyDescent="0.2">
      <c r="A33281" s="6" t="s">
        <v>25334</v>
      </c>
      <c r="B33281" s="6" t="s">
        <v>25333</v>
      </c>
    </row>
    <row r="33282" spans="1:2" x14ac:dyDescent="0.2">
      <c r="A33282" s="6" t="s">
        <v>25334</v>
      </c>
      <c r="B33282" s="6" t="s">
        <v>25333</v>
      </c>
    </row>
    <row r="33283" spans="1:2" x14ac:dyDescent="0.2">
      <c r="A33283" s="6" t="s">
        <v>25334</v>
      </c>
      <c r="B33283" s="6" t="s">
        <v>25333</v>
      </c>
    </row>
    <row r="33284" spans="1:2" x14ac:dyDescent="0.2">
      <c r="A33284" s="6" t="s">
        <v>25334</v>
      </c>
      <c r="B33284" s="6" t="s">
        <v>25333</v>
      </c>
    </row>
    <row r="33285" spans="1:2" x14ac:dyDescent="0.2">
      <c r="A33285" s="6" t="s">
        <v>25331</v>
      </c>
      <c r="B33285" s="6" t="s">
        <v>25332</v>
      </c>
    </row>
    <row r="33286" spans="1:2" x14ac:dyDescent="0.2">
      <c r="A33286" s="6" t="s">
        <v>25331</v>
      </c>
      <c r="B33286" s="6" t="s">
        <v>25330</v>
      </c>
    </row>
    <row r="33287" spans="1:2" x14ac:dyDescent="0.2">
      <c r="A33287" s="6" t="s">
        <v>25329</v>
      </c>
      <c r="B33287" s="6" t="s">
        <v>25328</v>
      </c>
    </row>
    <row r="33288" spans="1:2" x14ac:dyDescent="0.2">
      <c r="A33288" s="6" t="s">
        <v>25329</v>
      </c>
      <c r="B33288" s="6" t="s">
        <v>25328</v>
      </c>
    </row>
    <row r="33289" spans="1:2" x14ac:dyDescent="0.2">
      <c r="A33289" s="6" t="s">
        <v>25329</v>
      </c>
      <c r="B33289" s="6" t="s">
        <v>25328</v>
      </c>
    </row>
    <row r="33290" spans="1:2" x14ac:dyDescent="0.2">
      <c r="A33290" s="6" t="s">
        <v>25327</v>
      </c>
      <c r="B33290" s="6" t="s">
        <v>25326</v>
      </c>
    </row>
    <row r="33291" spans="1:2" x14ac:dyDescent="0.2">
      <c r="A33291" s="6" t="s">
        <v>25325</v>
      </c>
      <c r="B33291" s="6" t="s">
        <v>25324</v>
      </c>
    </row>
    <row r="33292" spans="1:2" x14ac:dyDescent="0.2">
      <c r="A33292" s="6" t="s">
        <v>25323</v>
      </c>
      <c r="B33292" s="6" t="s">
        <v>25322</v>
      </c>
    </row>
    <row r="33293" spans="1:2" x14ac:dyDescent="0.2">
      <c r="A33293" s="6" t="s">
        <v>25321</v>
      </c>
      <c r="B33293" s="6" t="s">
        <v>25320</v>
      </c>
    </row>
    <row r="33294" spans="1:2" x14ac:dyDescent="0.2">
      <c r="A33294" s="6" t="s">
        <v>25319</v>
      </c>
      <c r="B33294" s="6" t="s">
        <v>25318</v>
      </c>
    </row>
    <row r="33295" spans="1:2" x14ac:dyDescent="0.2">
      <c r="A33295" s="6" t="s">
        <v>25317</v>
      </c>
      <c r="B33295" s="6" t="s">
        <v>25316</v>
      </c>
    </row>
    <row r="33296" spans="1:2" x14ac:dyDescent="0.2">
      <c r="A33296" s="6" t="s">
        <v>25317</v>
      </c>
      <c r="B33296" s="6" t="s">
        <v>25316</v>
      </c>
    </row>
    <row r="33297" spans="1:2" x14ac:dyDescent="0.2">
      <c r="A33297" s="6" t="s">
        <v>25315</v>
      </c>
      <c r="B33297" s="6" t="s">
        <v>25314</v>
      </c>
    </row>
    <row r="33298" spans="1:2" x14ac:dyDescent="0.2">
      <c r="A33298" s="6" t="s">
        <v>25315</v>
      </c>
      <c r="B33298" s="6" t="s">
        <v>25314</v>
      </c>
    </row>
    <row r="33299" spans="1:2" x14ac:dyDescent="0.2">
      <c r="A33299" s="6" t="s">
        <v>25315</v>
      </c>
      <c r="B33299" s="6" t="s">
        <v>25314</v>
      </c>
    </row>
    <row r="33300" spans="1:2" x14ac:dyDescent="0.2">
      <c r="A33300" s="6" t="s">
        <v>25313</v>
      </c>
      <c r="B33300" s="6" t="s">
        <v>25312</v>
      </c>
    </row>
    <row r="33301" spans="1:2" x14ac:dyDescent="0.2">
      <c r="A33301" s="6" t="s">
        <v>25311</v>
      </c>
      <c r="B33301" s="6" t="s">
        <v>25310</v>
      </c>
    </row>
    <row r="33302" spans="1:2" x14ac:dyDescent="0.2">
      <c r="A33302" s="6" t="s">
        <v>25309</v>
      </c>
      <c r="B33302" s="6" t="s">
        <v>25308</v>
      </c>
    </row>
    <row r="33303" spans="1:2" x14ac:dyDescent="0.2">
      <c r="A33303" s="6" t="s">
        <v>25309</v>
      </c>
      <c r="B33303" s="6" t="s">
        <v>25308</v>
      </c>
    </row>
    <row r="33304" spans="1:2" x14ac:dyDescent="0.2">
      <c r="A33304" s="6" t="s">
        <v>25309</v>
      </c>
      <c r="B33304" s="6" t="s">
        <v>25308</v>
      </c>
    </row>
    <row r="33305" spans="1:2" x14ac:dyDescent="0.2">
      <c r="A33305" s="6" t="s">
        <v>25307</v>
      </c>
      <c r="B33305" s="6" t="s">
        <v>25306</v>
      </c>
    </row>
    <row r="33306" spans="1:2" x14ac:dyDescent="0.2">
      <c r="A33306" s="6" t="s">
        <v>25305</v>
      </c>
      <c r="B33306" s="6" t="s">
        <v>25304</v>
      </c>
    </row>
    <row r="33307" spans="1:2" x14ac:dyDescent="0.2">
      <c r="A33307" s="6" t="s">
        <v>25305</v>
      </c>
      <c r="B33307" s="6" t="s">
        <v>25304</v>
      </c>
    </row>
    <row r="33308" spans="1:2" x14ac:dyDescent="0.2">
      <c r="A33308" s="6" t="s">
        <v>25303</v>
      </c>
      <c r="B33308" s="6" t="s">
        <v>25302</v>
      </c>
    </row>
    <row r="33309" spans="1:2" x14ac:dyDescent="0.2">
      <c r="A33309" s="6" t="s">
        <v>25301</v>
      </c>
      <c r="B33309" s="6" t="s">
        <v>25300</v>
      </c>
    </row>
    <row r="33310" spans="1:2" x14ac:dyDescent="0.2">
      <c r="A33310" s="6" t="s">
        <v>25301</v>
      </c>
      <c r="B33310" s="6" t="s">
        <v>25300</v>
      </c>
    </row>
    <row r="33311" spans="1:2" x14ac:dyDescent="0.2">
      <c r="A33311" s="6" t="s">
        <v>25301</v>
      </c>
      <c r="B33311" s="6" t="s">
        <v>25300</v>
      </c>
    </row>
    <row r="33312" spans="1:2" x14ac:dyDescent="0.2">
      <c r="A33312" s="6" t="s">
        <v>25301</v>
      </c>
      <c r="B33312" s="6" t="s">
        <v>25300</v>
      </c>
    </row>
    <row r="33313" spans="1:2" x14ac:dyDescent="0.2">
      <c r="A33313" s="6" t="s">
        <v>25301</v>
      </c>
      <c r="B33313" s="6" t="s">
        <v>25300</v>
      </c>
    </row>
    <row r="33314" spans="1:2" x14ac:dyDescent="0.2">
      <c r="A33314" s="6" t="s">
        <v>25301</v>
      </c>
      <c r="B33314" s="6" t="s">
        <v>25300</v>
      </c>
    </row>
    <row r="33315" spans="1:2" x14ac:dyDescent="0.2">
      <c r="A33315" s="6" t="s">
        <v>25299</v>
      </c>
      <c r="B33315" s="6" t="s">
        <v>25298</v>
      </c>
    </row>
    <row r="33316" spans="1:2" x14ac:dyDescent="0.2">
      <c r="A33316" s="6" t="s">
        <v>25297</v>
      </c>
      <c r="B33316" s="6" t="s">
        <v>25296</v>
      </c>
    </row>
    <row r="33317" spans="1:2" x14ac:dyDescent="0.2">
      <c r="A33317" s="6" t="s">
        <v>25295</v>
      </c>
      <c r="B33317" s="6" t="s">
        <v>25294</v>
      </c>
    </row>
    <row r="33318" spans="1:2" x14ac:dyDescent="0.2">
      <c r="A33318" s="6" t="s">
        <v>25293</v>
      </c>
      <c r="B33318" s="6" t="s">
        <v>25292</v>
      </c>
    </row>
    <row r="33319" spans="1:2" x14ac:dyDescent="0.2">
      <c r="A33319" s="6" t="s">
        <v>25291</v>
      </c>
      <c r="B33319" s="6" t="s">
        <v>25290</v>
      </c>
    </row>
    <row r="33320" spans="1:2" x14ac:dyDescent="0.2">
      <c r="A33320" s="6" t="s">
        <v>25289</v>
      </c>
      <c r="B33320" s="6" t="s">
        <v>25288</v>
      </c>
    </row>
    <row r="33321" spans="1:2" x14ac:dyDescent="0.2">
      <c r="A33321" s="6" t="s">
        <v>25287</v>
      </c>
      <c r="B33321" s="6" t="s">
        <v>25286</v>
      </c>
    </row>
    <row r="33322" spans="1:2" x14ac:dyDescent="0.2">
      <c r="A33322" s="6" t="s">
        <v>25285</v>
      </c>
      <c r="B33322" s="6" t="s">
        <v>25284</v>
      </c>
    </row>
    <row r="33323" spans="1:2" x14ac:dyDescent="0.2">
      <c r="A33323" s="6" t="s">
        <v>25285</v>
      </c>
      <c r="B33323" s="6" t="s">
        <v>25284</v>
      </c>
    </row>
    <row r="33324" spans="1:2" x14ac:dyDescent="0.2">
      <c r="A33324" s="6" t="s">
        <v>25283</v>
      </c>
      <c r="B33324" s="6" t="s">
        <v>25282</v>
      </c>
    </row>
    <row r="33325" spans="1:2" x14ac:dyDescent="0.2">
      <c r="A33325" s="6" t="s">
        <v>25283</v>
      </c>
      <c r="B33325" s="6" t="s">
        <v>25282</v>
      </c>
    </row>
    <row r="33326" spans="1:2" x14ac:dyDescent="0.2">
      <c r="A33326" s="6" t="s">
        <v>25281</v>
      </c>
      <c r="B33326" s="6" t="s">
        <v>25280</v>
      </c>
    </row>
    <row r="33327" spans="1:2" x14ac:dyDescent="0.2">
      <c r="A33327" s="6" t="s">
        <v>25279</v>
      </c>
      <c r="B33327" s="6" t="s">
        <v>25278</v>
      </c>
    </row>
    <row r="33328" spans="1:2" x14ac:dyDescent="0.2">
      <c r="A33328" s="6" t="s">
        <v>25279</v>
      </c>
      <c r="B33328" s="6" t="s">
        <v>25278</v>
      </c>
    </row>
    <row r="33329" spans="1:2" x14ac:dyDescent="0.2">
      <c r="A33329" s="6" t="s">
        <v>25277</v>
      </c>
      <c r="B33329" s="6" t="s">
        <v>25276</v>
      </c>
    </row>
    <row r="33330" spans="1:2" x14ac:dyDescent="0.2">
      <c r="A33330" s="6" t="s">
        <v>25275</v>
      </c>
      <c r="B33330" s="6" t="s">
        <v>25274</v>
      </c>
    </row>
    <row r="33331" spans="1:2" x14ac:dyDescent="0.2">
      <c r="A33331" s="6" t="s">
        <v>25273</v>
      </c>
      <c r="B33331" s="6" t="s">
        <v>25272</v>
      </c>
    </row>
    <row r="33332" spans="1:2" x14ac:dyDescent="0.2">
      <c r="A33332" s="6" t="s">
        <v>25273</v>
      </c>
      <c r="B33332" s="6" t="s">
        <v>25272</v>
      </c>
    </row>
    <row r="33333" spans="1:2" x14ac:dyDescent="0.2">
      <c r="A33333" s="6" t="s">
        <v>25273</v>
      </c>
      <c r="B33333" s="6" t="s">
        <v>25272</v>
      </c>
    </row>
    <row r="33334" spans="1:2" x14ac:dyDescent="0.2">
      <c r="A33334" s="6" t="s">
        <v>25271</v>
      </c>
      <c r="B33334" s="6" t="s">
        <v>25270</v>
      </c>
    </row>
    <row r="33335" spans="1:2" x14ac:dyDescent="0.2">
      <c r="A33335" s="6" t="s">
        <v>25269</v>
      </c>
      <c r="B33335" s="6" t="s">
        <v>25268</v>
      </c>
    </row>
    <row r="33336" spans="1:2" x14ac:dyDescent="0.2">
      <c r="A33336" s="6" t="s">
        <v>25269</v>
      </c>
      <c r="B33336" s="6" t="s">
        <v>25268</v>
      </c>
    </row>
    <row r="33337" spans="1:2" x14ac:dyDescent="0.2">
      <c r="A33337" s="6" t="s">
        <v>25267</v>
      </c>
      <c r="B33337" s="6" t="s">
        <v>25266</v>
      </c>
    </row>
    <row r="33338" spans="1:2" x14ac:dyDescent="0.2">
      <c r="A33338" s="6" t="s">
        <v>25265</v>
      </c>
      <c r="B33338" s="6" t="s">
        <v>25264</v>
      </c>
    </row>
    <row r="33339" spans="1:2" x14ac:dyDescent="0.2">
      <c r="A33339" s="6" t="s">
        <v>25263</v>
      </c>
      <c r="B33339" s="6" t="s">
        <v>25262</v>
      </c>
    </row>
    <row r="33340" spans="1:2" x14ac:dyDescent="0.2">
      <c r="A33340" s="6" t="s">
        <v>25263</v>
      </c>
      <c r="B33340" s="6" t="s">
        <v>25262</v>
      </c>
    </row>
    <row r="33341" spans="1:2" x14ac:dyDescent="0.2">
      <c r="A33341" s="6" t="s">
        <v>25261</v>
      </c>
      <c r="B33341" s="6" t="s">
        <v>25260</v>
      </c>
    </row>
    <row r="33342" spans="1:2" x14ac:dyDescent="0.2">
      <c r="A33342" s="6" t="s">
        <v>25259</v>
      </c>
      <c r="B33342" s="6" t="s">
        <v>25258</v>
      </c>
    </row>
    <row r="33343" spans="1:2" x14ac:dyDescent="0.2">
      <c r="A33343" s="6" t="s">
        <v>25257</v>
      </c>
      <c r="B33343" s="6" t="s">
        <v>25256</v>
      </c>
    </row>
    <row r="33344" spans="1:2" x14ac:dyDescent="0.2">
      <c r="A33344" s="6" t="s">
        <v>25255</v>
      </c>
      <c r="B33344" s="6" t="s">
        <v>25254</v>
      </c>
    </row>
    <row r="33345" spans="1:2" x14ac:dyDescent="0.2">
      <c r="A33345" s="6" t="s">
        <v>25253</v>
      </c>
      <c r="B33345" s="6" t="s">
        <v>25252</v>
      </c>
    </row>
    <row r="33346" spans="1:2" x14ac:dyDescent="0.2">
      <c r="A33346" s="6" t="s">
        <v>25251</v>
      </c>
      <c r="B33346" s="6" t="s">
        <v>25250</v>
      </c>
    </row>
    <row r="33347" spans="1:2" x14ac:dyDescent="0.2">
      <c r="A33347" s="6" t="s">
        <v>25251</v>
      </c>
      <c r="B33347" s="6" t="s">
        <v>25250</v>
      </c>
    </row>
    <row r="33348" spans="1:2" x14ac:dyDescent="0.2">
      <c r="A33348" s="6" t="s">
        <v>25249</v>
      </c>
      <c r="B33348" s="6" t="s">
        <v>25248</v>
      </c>
    </row>
    <row r="33349" spans="1:2" x14ac:dyDescent="0.2">
      <c r="A33349" s="6" t="s">
        <v>25247</v>
      </c>
      <c r="B33349" s="6" t="s">
        <v>25246</v>
      </c>
    </row>
    <row r="33350" spans="1:2" x14ac:dyDescent="0.2">
      <c r="A33350" s="6" t="s">
        <v>25247</v>
      </c>
      <c r="B33350" s="6" t="s">
        <v>25246</v>
      </c>
    </row>
    <row r="33351" spans="1:2" x14ac:dyDescent="0.2">
      <c r="A33351" s="6" t="s">
        <v>25247</v>
      </c>
      <c r="B33351" s="6" t="s">
        <v>25246</v>
      </c>
    </row>
    <row r="33352" spans="1:2" x14ac:dyDescent="0.2">
      <c r="A33352" s="6" t="s">
        <v>25245</v>
      </c>
      <c r="B33352" s="6" t="s">
        <v>25244</v>
      </c>
    </row>
    <row r="33353" spans="1:2" x14ac:dyDescent="0.2">
      <c r="A33353" s="6" t="s">
        <v>25245</v>
      </c>
      <c r="B33353" s="6" t="s">
        <v>25244</v>
      </c>
    </row>
    <row r="33354" spans="1:2" x14ac:dyDescent="0.2">
      <c r="A33354" s="6" t="s">
        <v>25245</v>
      </c>
      <c r="B33354" s="6" t="s">
        <v>25244</v>
      </c>
    </row>
    <row r="33355" spans="1:2" x14ac:dyDescent="0.2">
      <c r="A33355" s="6" t="s">
        <v>25245</v>
      </c>
      <c r="B33355" s="6" t="s">
        <v>25244</v>
      </c>
    </row>
    <row r="33356" spans="1:2" x14ac:dyDescent="0.2">
      <c r="A33356" s="6" t="s">
        <v>25245</v>
      </c>
      <c r="B33356" s="6" t="s">
        <v>25244</v>
      </c>
    </row>
    <row r="33357" spans="1:2" x14ac:dyDescent="0.2">
      <c r="A33357" s="6" t="s">
        <v>25245</v>
      </c>
      <c r="B33357" s="6" t="s">
        <v>25244</v>
      </c>
    </row>
    <row r="33358" spans="1:2" x14ac:dyDescent="0.2">
      <c r="A33358" s="6" t="s">
        <v>25245</v>
      </c>
      <c r="B33358" s="6" t="s">
        <v>25244</v>
      </c>
    </row>
    <row r="33359" spans="1:2" x14ac:dyDescent="0.2">
      <c r="A33359" s="6" t="s">
        <v>25243</v>
      </c>
      <c r="B33359" s="6" t="s">
        <v>25242</v>
      </c>
    </row>
    <row r="33360" spans="1:2" x14ac:dyDescent="0.2">
      <c r="A33360" s="6" t="s">
        <v>25243</v>
      </c>
      <c r="B33360" s="6" t="s">
        <v>25242</v>
      </c>
    </row>
    <row r="33361" spans="1:2" x14ac:dyDescent="0.2">
      <c r="A33361" s="6" t="s">
        <v>25241</v>
      </c>
      <c r="B33361" s="6" t="s">
        <v>25240</v>
      </c>
    </row>
    <row r="33362" spans="1:2" x14ac:dyDescent="0.2">
      <c r="A33362" s="6" t="s">
        <v>25239</v>
      </c>
      <c r="B33362" s="6" t="s">
        <v>25238</v>
      </c>
    </row>
    <row r="33363" spans="1:2" x14ac:dyDescent="0.2">
      <c r="A33363" s="6" t="s">
        <v>25237</v>
      </c>
      <c r="B33363" s="6" t="s">
        <v>25236</v>
      </c>
    </row>
    <row r="33364" spans="1:2" x14ac:dyDescent="0.2">
      <c r="A33364" s="6" t="s">
        <v>25235</v>
      </c>
      <c r="B33364" s="6" t="s">
        <v>25234</v>
      </c>
    </row>
    <row r="33365" spans="1:2" x14ac:dyDescent="0.2">
      <c r="A33365" s="6" t="s">
        <v>25216</v>
      </c>
      <c r="B33365" s="6" t="s">
        <v>25233</v>
      </c>
    </row>
    <row r="33366" spans="1:2" x14ac:dyDescent="0.2">
      <c r="A33366" s="6" t="s">
        <v>25232</v>
      </c>
      <c r="B33366" s="6" t="s">
        <v>25231</v>
      </c>
    </row>
    <row r="33367" spans="1:2" x14ac:dyDescent="0.2">
      <c r="A33367" s="6" t="s">
        <v>25230</v>
      </c>
      <c r="B33367" s="6" t="s">
        <v>25229</v>
      </c>
    </row>
    <row r="33368" spans="1:2" x14ac:dyDescent="0.2">
      <c r="A33368" s="6" t="s">
        <v>25216</v>
      </c>
      <c r="B33368" s="6" t="s">
        <v>25228</v>
      </c>
    </row>
    <row r="33369" spans="1:2" x14ac:dyDescent="0.2">
      <c r="A33369" s="6" t="s">
        <v>25227</v>
      </c>
      <c r="B33369" s="6" t="s">
        <v>25226</v>
      </c>
    </row>
    <row r="33370" spans="1:2" x14ac:dyDescent="0.2">
      <c r="A33370" s="6" t="s">
        <v>25225</v>
      </c>
      <c r="B33370" s="6" t="s">
        <v>25224</v>
      </c>
    </row>
    <row r="33371" spans="1:2" x14ac:dyDescent="0.2">
      <c r="A33371" s="6" t="s">
        <v>25223</v>
      </c>
      <c r="B33371" s="6" t="s">
        <v>25222</v>
      </c>
    </row>
    <row r="33372" spans="1:2" x14ac:dyDescent="0.2">
      <c r="A33372" s="6" t="s">
        <v>25221</v>
      </c>
      <c r="B33372" s="6" t="s">
        <v>25220</v>
      </c>
    </row>
    <row r="33373" spans="1:2" x14ac:dyDescent="0.2">
      <c r="A33373" s="6" t="s">
        <v>94</v>
      </c>
      <c r="B33373" s="6" t="s">
        <v>25219</v>
      </c>
    </row>
    <row r="33374" spans="1:2" x14ac:dyDescent="0.2">
      <c r="A33374" s="6" t="s">
        <v>25218</v>
      </c>
      <c r="B33374" s="6" t="s">
        <v>25217</v>
      </c>
    </row>
    <row r="33375" spans="1:2" x14ac:dyDescent="0.2">
      <c r="A33375" s="6" t="s">
        <v>25218</v>
      </c>
      <c r="B33375" s="6" t="s">
        <v>25217</v>
      </c>
    </row>
    <row r="33376" spans="1:2" x14ac:dyDescent="0.2">
      <c r="A33376" s="6" t="s">
        <v>25216</v>
      </c>
      <c r="B33376" s="6" t="s">
        <v>25215</v>
      </c>
    </row>
    <row r="33377" spans="1:2" x14ac:dyDescent="0.2">
      <c r="A33377" s="6" t="s">
        <v>25214</v>
      </c>
      <c r="B33377" s="6" t="s">
        <v>25213</v>
      </c>
    </row>
    <row r="33378" spans="1:2" x14ac:dyDescent="0.2">
      <c r="A33378" s="6" t="s">
        <v>25214</v>
      </c>
      <c r="B33378" s="6" t="s">
        <v>25213</v>
      </c>
    </row>
    <row r="33379" spans="1:2" x14ac:dyDescent="0.2">
      <c r="A33379" s="6" t="s">
        <v>25214</v>
      </c>
      <c r="B33379" s="6" t="s">
        <v>25213</v>
      </c>
    </row>
    <row r="33380" spans="1:2" x14ac:dyDescent="0.2">
      <c r="A33380" s="6" t="s">
        <v>25214</v>
      </c>
      <c r="B33380" s="6" t="s">
        <v>25213</v>
      </c>
    </row>
    <row r="33381" spans="1:2" x14ac:dyDescent="0.2">
      <c r="A33381" s="6" t="s">
        <v>25212</v>
      </c>
      <c r="B33381" s="6" t="s">
        <v>25211</v>
      </c>
    </row>
    <row r="33382" spans="1:2" x14ac:dyDescent="0.2">
      <c r="A33382" s="6" t="s">
        <v>25210</v>
      </c>
      <c r="B33382" s="6" t="s">
        <v>25209</v>
      </c>
    </row>
    <row r="33383" spans="1:2" x14ac:dyDescent="0.2">
      <c r="A33383" s="6" t="s">
        <v>25210</v>
      </c>
      <c r="B33383" s="6" t="s">
        <v>25209</v>
      </c>
    </row>
    <row r="33384" spans="1:2" x14ac:dyDescent="0.2">
      <c r="A33384" s="6" t="s">
        <v>25210</v>
      </c>
      <c r="B33384" s="6" t="s">
        <v>25209</v>
      </c>
    </row>
    <row r="33385" spans="1:2" x14ac:dyDescent="0.2">
      <c r="A33385" s="6" t="s">
        <v>25210</v>
      </c>
      <c r="B33385" s="6" t="s">
        <v>25209</v>
      </c>
    </row>
    <row r="33386" spans="1:2" x14ac:dyDescent="0.2">
      <c r="A33386" s="6" t="s">
        <v>25208</v>
      </c>
      <c r="B33386" s="6" t="s">
        <v>25207</v>
      </c>
    </row>
    <row r="33387" spans="1:2" x14ac:dyDescent="0.2">
      <c r="A33387" s="6" t="s">
        <v>25208</v>
      </c>
      <c r="B33387" s="6" t="s">
        <v>25207</v>
      </c>
    </row>
    <row r="33388" spans="1:2" x14ac:dyDescent="0.2">
      <c r="A33388" s="6" t="s">
        <v>25206</v>
      </c>
      <c r="B33388" s="6" t="s">
        <v>25205</v>
      </c>
    </row>
    <row r="33389" spans="1:2" x14ac:dyDescent="0.2">
      <c r="A33389" s="6" t="s">
        <v>25204</v>
      </c>
      <c r="B33389" s="6" t="s">
        <v>25203</v>
      </c>
    </row>
    <row r="33390" spans="1:2" x14ac:dyDescent="0.2">
      <c r="A33390" s="6" t="s">
        <v>25202</v>
      </c>
      <c r="B33390" s="6" t="s">
        <v>25201</v>
      </c>
    </row>
    <row r="33391" spans="1:2" x14ac:dyDescent="0.2">
      <c r="A33391" s="6" t="s">
        <v>25202</v>
      </c>
      <c r="B33391" s="6" t="s">
        <v>25201</v>
      </c>
    </row>
    <row r="33392" spans="1:2" x14ac:dyDescent="0.2">
      <c r="A33392" s="6" t="s">
        <v>25199</v>
      </c>
      <c r="B33392" s="6" t="s">
        <v>25200</v>
      </c>
    </row>
    <row r="33393" spans="1:2" x14ac:dyDescent="0.2">
      <c r="A33393" s="6" t="s">
        <v>25199</v>
      </c>
      <c r="B33393" s="6" t="s">
        <v>25198</v>
      </c>
    </row>
    <row r="33394" spans="1:2" x14ac:dyDescent="0.2">
      <c r="A33394" s="6" t="s">
        <v>25199</v>
      </c>
      <c r="B33394" s="6" t="s">
        <v>25198</v>
      </c>
    </row>
    <row r="33395" spans="1:2" x14ac:dyDescent="0.2">
      <c r="A33395" s="6" t="s">
        <v>25199</v>
      </c>
      <c r="B33395" s="6" t="s">
        <v>25198</v>
      </c>
    </row>
    <row r="33396" spans="1:2" x14ac:dyDescent="0.2">
      <c r="A33396" s="6" t="s">
        <v>25199</v>
      </c>
      <c r="B33396" s="6" t="s">
        <v>25198</v>
      </c>
    </row>
    <row r="33397" spans="1:2" x14ac:dyDescent="0.2">
      <c r="A33397" s="6" t="s">
        <v>25199</v>
      </c>
      <c r="B33397" s="6" t="s">
        <v>25198</v>
      </c>
    </row>
    <row r="33398" spans="1:2" x14ac:dyDescent="0.2">
      <c r="A33398" s="6" t="s">
        <v>25199</v>
      </c>
      <c r="B33398" s="6" t="s">
        <v>25198</v>
      </c>
    </row>
    <row r="33399" spans="1:2" x14ac:dyDescent="0.2">
      <c r="A33399" s="6" t="s">
        <v>25197</v>
      </c>
      <c r="B33399" s="6" t="s">
        <v>25196</v>
      </c>
    </row>
    <row r="33400" spans="1:2" x14ac:dyDescent="0.2">
      <c r="A33400" s="6" t="s">
        <v>25195</v>
      </c>
      <c r="B33400" s="6" t="s">
        <v>25194</v>
      </c>
    </row>
    <row r="33401" spans="1:2" x14ac:dyDescent="0.2">
      <c r="A33401" s="6" t="s">
        <v>25193</v>
      </c>
      <c r="B33401" s="6" t="s">
        <v>25192</v>
      </c>
    </row>
    <row r="33402" spans="1:2" x14ac:dyDescent="0.2">
      <c r="A33402" s="6" t="s">
        <v>25178</v>
      </c>
      <c r="B33402" s="6" t="s">
        <v>25191</v>
      </c>
    </row>
    <row r="33403" spans="1:2" x14ac:dyDescent="0.2">
      <c r="A33403" s="6" t="s">
        <v>25190</v>
      </c>
      <c r="B33403" s="6" t="s">
        <v>25189</v>
      </c>
    </row>
    <row r="33404" spans="1:2" x14ac:dyDescent="0.2">
      <c r="A33404" s="6" t="s">
        <v>25188</v>
      </c>
      <c r="B33404" s="6" t="s">
        <v>25187</v>
      </c>
    </row>
    <row r="33405" spans="1:2" x14ac:dyDescent="0.2">
      <c r="A33405" s="6" t="s">
        <v>25186</v>
      </c>
      <c r="B33405" s="6" t="s">
        <v>25185</v>
      </c>
    </row>
    <row r="33406" spans="1:2" x14ac:dyDescent="0.2">
      <c r="A33406" s="6" t="s">
        <v>25184</v>
      </c>
      <c r="B33406" s="6" t="s">
        <v>25183</v>
      </c>
    </row>
    <row r="33407" spans="1:2" x14ac:dyDescent="0.2">
      <c r="A33407" s="6" t="s">
        <v>25182</v>
      </c>
      <c r="B33407" s="6" t="s">
        <v>25181</v>
      </c>
    </row>
    <row r="33408" spans="1:2" x14ac:dyDescent="0.2">
      <c r="A33408" s="6" t="s">
        <v>25180</v>
      </c>
      <c r="B33408" s="6" t="s">
        <v>25179</v>
      </c>
    </row>
    <row r="33409" spans="1:2" x14ac:dyDescent="0.2">
      <c r="A33409" s="6" t="s">
        <v>25178</v>
      </c>
      <c r="B33409" s="6" t="s">
        <v>25177</v>
      </c>
    </row>
    <row r="33410" spans="1:2" x14ac:dyDescent="0.2">
      <c r="A33410" s="6" t="s">
        <v>25176</v>
      </c>
      <c r="B33410" s="6" t="s">
        <v>25175</v>
      </c>
    </row>
    <row r="33411" spans="1:2" x14ac:dyDescent="0.2">
      <c r="A33411" s="6" t="s">
        <v>25174</v>
      </c>
      <c r="B33411" s="6" t="s">
        <v>25173</v>
      </c>
    </row>
    <row r="33412" spans="1:2" x14ac:dyDescent="0.2">
      <c r="A33412" s="6" t="s">
        <v>25172</v>
      </c>
      <c r="B33412" s="6" t="s">
        <v>25171</v>
      </c>
    </row>
    <row r="33413" spans="1:2" x14ac:dyDescent="0.2">
      <c r="A33413" s="6" t="s">
        <v>25172</v>
      </c>
      <c r="B33413" s="6" t="s">
        <v>25171</v>
      </c>
    </row>
    <row r="33414" spans="1:2" x14ac:dyDescent="0.2">
      <c r="A33414" s="6" t="s">
        <v>25172</v>
      </c>
      <c r="B33414" s="6" t="s">
        <v>25171</v>
      </c>
    </row>
    <row r="33415" spans="1:2" x14ac:dyDescent="0.2">
      <c r="A33415" s="6" t="s">
        <v>25170</v>
      </c>
      <c r="B33415" s="6" t="s">
        <v>25169</v>
      </c>
    </row>
    <row r="33416" spans="1:2" x14ac:dyDescent="0.2">
      <c r="A33416" s="6" t="s">
        <v>25168</v>
      </c>
      <c r="B33416" s="6" t="s">
        <v>25167</v>
      </c>
    </row>
    <row r="33417" spans="1:2" x14ac:dyDescent="0.2">
      <c r="A33417" s="6" t="s">
        <v>25166</v>
      </c>
      <c r="B33417" s="6" t="s">
        <v>25165</v>
      </c>
    </row>
    <row r="33418" spans="1:2" x14ac:dyDescent="0.2">
      <c r="A33418" s="6" t="s">
        <v>25164</v>
      </c>
      <c r="B33418" s="6" t="s">
        <v>25163</v>
      </c>
    </row>
    <row r="33419" spans="1:2" x14ac:dyDescent="0.2">
      <c r="A33419" s="6" t="s">
        <v>25162</v>
      </c>
      <c r="B33419" s="6" t="s">
        <v>25161</v>
      </c>
    </row>
    <row r="33420" spans="1:2" x14ac:dyDescent="0.2">
      <c r="A33420" s="6" t="s">
        <v>25162</v>
      </c>
      <c r="B33420" s="6" t="s">
        <v>25161</v>
      </c>
    </row>
    <row r="33421" spans="1:2" x14ac:dyDescent="0.2">
      <c r="A33421" s="6" t="s">
        <v>21524</v>
      </c>
      <c r="B33421" s="6" t="s">
        <v>25160</v>
      </c>
    </row>
    <row r="33422" spans="1:2" x14ac:dyDescent="0.2">
      <c r="A33422" s="6" t="s">
        <v>21524</v>
      </c>
      <c r="B33422" s="6" t="s">
        <v>25160</v>
      </c>
    </row>
    <row r="33423" spans="1:2" x14ac:dyDescent="0.2">
      <c r="A33423" s="6" t="s">
        <v>25159</v>
      </c>
      <c r="B33423" s="6" t="s">
        <v>25158</v>
      </c>
    </row>
    <row r="33424" spans="1:2" x14ac:dyDescent="0.2">
      <c r="A33424" s="6" t="s">
        <v>25159</v>
      </c>
      <c r="B33424" s="6" t="s">
        <v>25158</v>
      </c>
    </row>
    <row r="33425" spans="1:2" x14ac:dyDescent="0.2">
      <c r="A33425" s="6" t="s">
        <v>25157</v>
      </c>
      <c r="B33425" s="6" t="s">
        <v>25156</v>
      </c>
    </row>
    <row r="33426" spans="1:2" x14ac:dyDescent="0.2">
      <c r="A33426" s="6" t="s">
        <v>25157</v>
      </c>
      <c r="B33426" s="6" t="s">
        <v>25156</v>
      </c>
    </row>
    <row r="33427" spans="1:2" x14ac:dyDescent="0.2">
      <c r="A33427" s="6" t="s">
        <v>25157</v>
      </c>
      <c r="B33427" s="6" t="s">
        <v>25156</v>
      </c>
    </row>
    <row r="33428" spans="1:2" x14ac:dyDescent="0.2">
      <c r="A33428" s="6" t="s">
        <v>25155</v>
      </c>
      <c r="B33428" s="6" t="s">
        <v>25154</v>
      </c>
    </row>
    <row r="33429" spans="1:2" x14ac:dyDescent="0.2">
      <c r="A33429" s="6" t="s">
        <v>25155</v>
      </c>
      <c r="B33429" s="6" t="s">
        <v>25154</v>
      </c>
    </row>
    <row r="33430" spans="1:2" x14ac:dyDescent="0.2">
      <c r="A33430" s="6" t="s">
        <v>25155</v>
      </c>
      <c r="B33430" s="6" t="s">
        <v>25154</v>
      </c>
    </row>
    <row r="33431" spans="1:2" x14ac:dyDescent="0.2">
      <c r="A33431" s="6" t="s">
        <v>25155</v>
      </c>
      <c r="B33431" s="6" t="s">
        <v>25154</v>
      </c>
    </row>
    <row r="33432" spans="1:2" x14ac:dyDescent="0.2">
      <c r="A33432" s="6" t="s">
        <v>25155</v>
      </c>
      <c r="B33432" s="6" t="s">
        <v>25154</v>
      </c>
    </row>
    <row r="33433" spans="1:2" x14ac:dyDescent="0.2">
      <c r="A33433" s="6" t="s">
        <v>25155</v>
      </c>
      <c r="B33433" s="6" t="s">
        <v>25154</v>
      </c>
    </row>
    <row r="33434" spans="1:2" x14ac:dyDescent="0.2">
      <c r="A33434" s="6" t="s">
        <v>25153</v>
      </c>
      <c r="B33434" s="6" t="s">
        <v>25152</v>
      </c>
    </row>
    <row r="33435" spans="1:2" x14ac:dyDescent="0.2">
      <c r="A33435" s="6" t="s">
        <v>25151</v>
      </c>
      <c r="B33435" s="6" t="s">
        <v>25150</v>
      </c>
    </row>
    <row r="33436" spans="1:2" x14ac:dyDescent="0.2">
      <c r="A33436" s="6" t="s">
        <v>25148</v>
      </c>
      <c r="B33436" s="6" t="s">
        <v>25149</v>
      </c>
    </row>
    <row r="33437" spans="1:2" x14ac:dyDescent="0.2">
      <c r="A33437" s="6" t="s">
        <v>25148</v>
      </c>
      <c r="B33437" s="6" t="s">
        <v>25147</v>
      </c>
    </row>
    <row r="33438" spans="1:2" x14ac:dyDescent="0.2">
      <c r="A33438" s="6" t="s">
        <v>25146</v>
      </c>
      <c r="B33438" s="6" t="s">
        <v>25145</v>
      </c>
    </row>
    <row r="33439" spans="1:2" x14ac:dyDescent="0.2">
      <c r="A33439" s="6" t="s">
        <v>25146</v>
      </c>
      <c r="B33439" s="6" t="s">
        <v>25145</v>
      </c>
    </row>
    <row r="33440" spans="1:2" x14ac:dyDescent="0.2">
      <c r="A33440" s="6" t="s">
        <v>25144</v>
      </c>
      <c r="B33440" s="6" t="s">
        <v>25143</v>
      </c>
    </row>
    <row r="33441" spans="1:2" x14ac:dyDescent="0.2">
      <c r="A33441" s="6" t="s">
        <v>25142</v>
      </c>
      <c r="B33441" s="6" t="s">
        <v>25141</v>
      </c>
    </row>
    <row r="33442" spans="1:2" x14ac:dyDescent="0.2">
      <c r="A33442" s="6" t="s">
        <v>25140</v>
      </c>
      <c r="B33442" s="6" t="s">
        <v>25139</v>
      </c>
    </row>
    <row r="33443" spans="1:2" x14ac:dyDescent="0.2">
      <c r="A33443" s="6" t="s">
        <v>25140</v>
      </c>
      <c r="B33443" s="6" t="s">
        <v>25139</v>
      </c>
    </row>
    <row r="33444" spans="1:2" x14ac:dyDescent="0.2">
      <c r="A33444" s="6" t="s">
        <v>25140</v>
      </c>
      <c r="B33444" s="6" t="s">
        <v>25139</v>
      </c>
    </row>
    <row r="33445" spans="1:2" x14ac:dyDescent="0.2">
      <c r="A33445" s="6" t="s">
        <v>25138</v>
      </c>
      <c r="B33445" s="6" t="s">
        <v>25137</v>
      </c>
    </row>
    <row r="33446" spans="1:2" x14ac:dyDescent="0.2">
      <c r="A33446" s="6" t="s">
        <v>25138</v>
      </c>
      <c r="B33446" s="6" t="s">
        <v>25137</v>
      </c>
    </row>
    <row r="33447" spans="1:2" x14ac:dyDescent="0.2">
      <c r="A33447" s="6" t="s">
        <v>25136</v>
      </c>
      <c r="B33447" s="6" t="s">
        <v>25135</v>
      </c>
    </row>
    <row r="33448" spans="1:2" x14ac:dyDescent="0.2">
      <c r="A33448" s="6" t="s">
        <v>25134</v>
      </c>
      <c r="B33448" s="6" t="s">
        <v>25133</v>
      </c>
    </row>
    <row r="33449" spans="1:2" x14ac:dyDescent="0.2">
      <c r="A33449" s="6" t="s">
        <v>25132</v>
      </c>
      <c r="B33449" s="6" t="s">
        <v>25131</v>
      </c>
    </row>
    <row r="33450" spans="1:2" x14ac:dyDescent="0.2">
      <c r="A33450" s="6" t="s">
        <v>25130</v>
      </c>
      <c r="B33450" s="6" t="s">
        <v>25129</v>
      </c>
    </row>
    <row r="33451" spans="1:2" x14ac:dyDescent="0.2">
      <c r="A33451" s="6" t="s">
        <v>25130</v>
      </c>
      <c r="B33451" s="6" t="s">
        <v>25129</v>
      </c>
    </row>
    <row r="33452" spans="1:2" x14ac:dyDescent="0.2">
      <c r="A33452" s="6" t="s">
        <v>25128</v>
      </c>
      <c r="B33452" s="6" t="s">
        <v>25127</v>
      </c>
    </row>
    <row r="33453" spans="1:2" x14ac:dyDescent="0.2">
      <c r="A33453" s="6" t="s">
        <v>25126</v>
      </c>
      <c r="B33453" s="6" t="s">
        <v>25125</v>
      </c>
    </row>
    <row r="33454" spans="1:2" x14ac:dyDescent="0.2">
      <c r="A33454" s="6" t="s">
        <v>25124</v>
      </c>
      <c r="B33454" s="6" t="s">
        <v>25123</v>
      </c>
    </row>
    <row r="33455" spans="1:2" x14ac:dyDescent="0.2">
      <c r="A33455" s="6" t="s">
        <v>25124</v>
      </c>
      <c r="B33455" s="6" t="s">
        <v>25123</v>
      </c>
    </row>
    <row r="33456" spans="1:2" x14ac:dyDescent="0.2">
      <c r="A33456" s="6" t="s">
        <v>25124</v>
      </c>
      <c r="B33456" s="6" t="s">
        <v>25123</v>
      </c>
    </row>
    <row r="33457" spans="1:2" x14ac:dyDescent="0.2">
      <c r="A33457" s="6" t="s">
        <v>25124</v>
      </c>
      <c r="B33457" s="6" t="s">
        <v>25123</v>
      </c>
    </row>
    <row r="33458" spans="1:2" x14ac:dyDescent="0.2">
      <c r="A33458" s="6" t="s">
        <v>25124</v>
      </c>
      <c r="B33458" s="6" t="s">
        <v>25123</v>
      </c>
    </row>
    <row r="33459" spans="1:2" x14ac:dyDescent="0.2">
      <c r="A33459" s="6" t="s">
        <v>25124</v>
      </c>
      <c r="B33459" s="6" t="s">
        <v>25123</v>
      </c>
    </row>
    <row r="33460" spans="1:2" x14ac:dyDescent="0.2">
      <c r="A33460" s="6" t="s">
        <v>25122</v>
      </c>
      <c r="B33460" s="6" t="s">
        <v>25121</v>
      </c>
    </row>
    <row r="33461" spans="1:2" x14ac:dyDescent="0.2">
      <c r="A33461" s="6" t="s">
        <v>25120</v>
      </c>
      <c r="B33461" s="6" t="s">
        <v>25119</v>
      </c>
    </row>
    <row r="33462" spans="1:2" x14ac:dyDescent="0.2">
      <c r="A33462" s="6" t="s">
        <v>25118</v>
      </c>
      <c r="B33462" s="6" t="s">
        <v>25117</v>
      </c>
    </row>
    <row r="33463" spans="1:2" x14ac:dyDescent="0.2">
      <c r="A33463" s="6" t="s">
        <v>25116</v>
      </c>
      <c r="B33463" s="6" t="s">
        <v>25115</v>
      </c>
    </row>
    <row r="33464" spans="1:2" x14ac:dyDescent="0.2">
      <c r="A33464" s="6" t="s">
        <v>25114</v>
      </c>
      <c r="B33464" s="6" t="s">
        <v>25113</v>
      </c>
    </row>
    <row r="33465" spans="1:2" x14ac:dyDescent="0.2">
      <c r="A33465" s="6" t="s">
        <v>25114</v>
      </c>
      <c r="B33465" s="6" t="s">
        <v>25113</v>
      </c>
    </row>
    <row r="33466" spans="1:2" x14ac:dyDescent="0.2">
      <c r="A33466" s="6" t="s">
        <v>25112</v>
      </c>
      <c r="B33466" s="6" t="s">
        <v>25111</v>
      </c>
    </row>
    <row r="33467" spans="1:2" x14ac:dyDescent="0.2">
      <c r="A33467" s="6" t="s">
        <v>25110</v>
      </c>
      <c r="B33467" s="6" t="s">
        <v>25109</v>
      </c>
    </row>
    <row r="33468" spans="1:2" x14ac:dyDescent="0.2">
      <c r="A33468" s="6" t="s">
        <v>25108</v>
      </c>
      <c r="B33468" s="6" t="s">
        <v>25107</v>
      </c>
    </row>
    <row r="33469" spans="1:2" x14ac:dyDescent="0.2">
      <c r="A33469" s="6" t="s">
        <v>25108</v>
      </c>
      <c r="B33469" s="6" t="s">
        <v>25107</v>
      </c>
    </row>
    <row r="33470" spans="1:2" x14ac:dyDescent="0.2">
      <c r="A33470" s="6" t="s">
        <v>25108</v>
      </c>
      <c r="B33470" s="6" t="s">
        <v>25107</v>
      </c>
    </row>
    <row r="33471" spans="1:2" x14ac:dyDescent="0.2">
      <c r="A33471" s="6" t="s">
        <v>25108</v>
      </c>
      <c r="B33471" s="6" t="s">
        <v>25107</v>
      </c>
    </row>
    <row r="33472" spans="1:2" x14ac:dyDescent="0.2">
      <c r="A33472" s="6" t="s">
        <v>25106</v>
      </c>
      <c r="B33472" s="6" t="s">
        <v>25105</v>
      </c>
    </row>
    <row r="33473" spans="1:2" x14ac:dyDescent="0.2">
      <c r="A33473" s="6" t="s">
        <v>25103</v>
      </c>
      <c r="B33473" s="6" t="s">
        <v>25104</v>
      </c>
    </row>
    <row r="33474" spans="1:2" x14ac:dyDescent="0.2">
      <c r="A33474" s="6" t="s">
        <v>25103</v>
      </c>
      <c r="B33474" s="6" t="s">
        <v>25102</v>
      </c>
    </row>
    <row r="33475" spans="1:2" x14ac:dyDescent="0.2">
      <c r="A33475" s="6" t="s">
        <v>25101</v>
      </c>
      <c r="B33475" s="6" t="s">
        <v>25100</v>
      </c>
    </row>
    <row r="33476" spans="1:2" x14ac:dyDescent="0.2">
      <c r="A33476" s="6" t="s">
        <v>25101</v>
      </c>
      <c r="B33476" s="6" t="s">
        <v>25100</v>
      </c>
    </row>
    <row r="33477" spans="1:2" x14ac:dyDescent="0.2">
      <c r="A33477" s="6" t="s">
        <v>25101</v>
      </c>
      <c r="B33477" s="6" t="s">
        <v>25100</v>
      </c>
    </row>
    <row r="33478" spans="1:2" x14ac:dyDescent="0.2">
      <c r="A33478" s="6" t="s">
        <v>25101</v>
      </c>
      <c r="B33478" s="6" t="s">
        <v>25100</v>
      </c>
    </row>
    <row r="33479" spans="1:2" x14ac:dyDescent="0.2">
      <c r="A33479" s="6" t="s">
        <v>25099</v>
      </c>
      <c r="B33479" s="6" t="s">
        <v>25098</v>
      </c>
    </row>
    <row r="33480" spans="1:2" x14ac:dyDescent="0.2">
      <c r="A33480" s="6" t="s">
        <v>25099</v>
      </c>
      <c r="B33480" s="6" t="s">
        <v>25098</v>
      </c>
    </row>
    <row r="33481" spans="1:2" x14ac:dyDescent="0.2">
      <c r="A33481" s="6" t="s">
        <v>25099</v>
      </c>
      <c r="B33481" s="6" t="s">
        <v>25098</v>
      </c>
    </row>
    <row r="33482" spans="1:2" x14ac:dyDescent="0.2">
      <c r="A33482" s="6" t="s">
        <v>25097</v>
      </c>
      <c r="B33482" s="6" t="s">
        <v>25096</v>
      </c>
    </row>
    <row r="33483" spans="1:2" x14ac:dyDescent="0.2">
      <c r="A33483" s="6" t="s">
        <v>25095</v>
      </c>
      <c r="B33483" s="6" t="s">
        <v>25094</v>
      </c>
    </row>
    <row r="33484" spans="1:2" x14ac:dyDescent="0.2">
      <c r="A33484" s="6" t="s">
        <v>25095</v>
      </c>
      <c r="B33484" s="6" t="s">
        <v>25094</v>
      </c>
    </row>
    <row r="33485" spans="1:2" x14ac:dyDescent="0.2">
      <c r="A33485" s="6" t="s">
        <v>25093</v>
      </c>
      <c r="B33485" s="6" t="s">
        <v>25092</v>
      </c>
    </row>
    <row r="33486" spans="1:2" x14ac:dyDescent="0.2">
      <c r="A33486" s="6" t="s">
        <v>25093</v>
      </c>
      <c r="B33486" s="6" t="s">
        <v>25092</v>
      </c>
    </row>
    <row r="33487" spans="1:2" x14ac:dyDescent="0.2">
      <c r="A33487" s="6" t="s">
        <v>25093</v>
      </c>
      <c r="B33487" s="6" t="s">
        <v>25092</v>
      </c>
    </row>
    <row r="33488" spans="1:2" x14ac:dyDescent="0.2">
      <c r="A33488" s="6" t="s">
        <v>25093</v>
      </c>
      <c r="B33488" s="6" t="s">
        <v>25092</v>
      </c>
    </row>
    <row r="33489" spans="1:2" x14ac:dyDescent="0.2">
      <c r="A33489" s="6" t="s">
        <v>25091</v>
      </c>
      <c r="B33489" s="6" t="s">
        <v>25090</v>
      </c>
    </row>
    <row r="33490" spans="1:2" x14ac:dyDescent="0.2">
      <c r="A33490" s="6" t="s">
        <v>25091</v>
      </c>
      <c r="B33490" s="6" t="s">
        <v>25090</v>
      </c>
    </row>
    <row r="33491" spans="1:2" x14ac:dyDescent="0.2">
      <c r="A33491" s="6" t="s">
        <v>25089</v>
      </c>
      <c r="B33491" s="6" t="s">
        <v>25088</v>
      </c>
    </row>
    <row r="33492" spans="1:2" x14ac:dyDescent="0.2">
      <c r="A33492" s="6" t="s">
        <v>25089</v>
      </c>
      <c r="B33492" s="6" t="s">
        <v>25088</v>
      </c>
    </row>
    <row r="33493" spans="1:2" x14ac:dyDescent="0.2">
      <c r="A33493" s="6" t="s">
        <v>25089</v>
      </c>
      <c r="B33493" s="6" t="s">
        <v>25088</v>
      </c>
    </row>
    <row r="33494" spans="1:2" x14ac:dyDescent="0.2">
      <c r="A33494" s="6" t="s">
        <v>25086</v>
      </c>
      <c r="B33494" s="6" t="s">
        <v>25087</v>
      </c>
    </row>
    <row r="33495" spans="1:2" x14ac:dyDescent="0.2">
      <c r="A33495" s="6" t="s">
        <v>25086</v>
      </c>
      <c r="B33495" s="6" t="s">
        <v>25085</v>
      </c>
    </row>
    <row r="33496" spans="1:2" x14ac:dyDescent="0.2">
      <c r="A33496" s="6" t="s">
        <v>5242</v>
      </c>
      <c r="B33496" s="6" t="s">
        <v>25084</v>
      </c>
    </row>
    <row r="33497" spans="1:2" x14ac:dyDescent="0.2">
      <c r="A33497" s="6" t="s">
        <v>25083</v>
      </c>
      <c r="B33497" s="6" t="s">
        <v>25082</v>
      </c>
    </row>
    <row r="33498" spans="1:2" x14ac:dyDescent="0.2">
      <c r="A33498" s="6" t="s">
        <v>25081</v>
      </c>
      <c r="B33498" s="6" t="s">
        <v>25080</v>
      </c>
    </row>
    <row r="33499" spans="1:2" x14ac:dyDescent="0.2">
      <c r="A33499" s="6" t="s">
        <v>25081</v>
      </c>
      <c r="B33499" s="6" t="s">
        <v>25080</v>
      </c>
    </row>
    <row r="33500" spans="1:2" x14ac:dyDescent="0.2">
      <c r="A33500" s="6" t="s">
        <v>25081</v>
      </c>
      <c r="B33500" s="6" t="s">
        <v>25080</v>
      </c>
    </row>
    <row r="33501" spans="1:2" x14ac:dyDescent="0.2">
      <c r="A33501" s="6" t="s">
        <v>25079</v>
      </c>
      <c r="B33501" s="6" t="s">
        <v>25078</v>
      </c>
    </row>
    <row r="33502" spans="1:2" x14ac:dyDescent="0.2">
      <c r="A33502" s="6" t="s">
        <v>25077</v>
      </c>
      <c r="B33502" s="6" t="s">
        <v>25076</v>
      </c>
    </row>
    <row r="33503" spans="1:2" x14ac:dyDescent="0.2">
      <c r="A33503" s="6" t="s">
        <v>25077</v>
      </c>
      <c r="B33503" s="6" t="s">
        <v>25076</v>
      </c>
    </row>
    <row r="33504" spans="1:2" x14ac:dyDescent="0.2">
      <c r="A33504" s="6" t="s">
        <v>25075</v>
      </c>
      <c r="B33504" s="6" t="s">
        <v>25074</v>
      </c>
    </row>
    <row r="33505" spans="1:2" x14ac:dyDescent="0.2">
      <c r="A33505" s="6" t="s">
        <v>25073</v>
      </c>
      <c r="B33505" s="6" t="s">
        <v>25072</v>
      </c>
    </row>
    <row r="33506" spans="1:2" x14ac:dyDescent="0.2">
      <c r="A33506" s="6" t="s">
        <v>25071</v>
      </c>
      <c r="B33506" s="6" t="s">
        <v>25070</v>
      </c>
    </row>
    <row r="33507" spans="1:2" x14ac:dyDescent="0.2">
      <c r="A33507" s="6" t="s">
        <v>25069</v>
      </c>
      <c r="B33507" s="6" t="s">
        <v>25068</v>
      </c>
    </row>
    <row r="33508" spans="1:2" x14ac:dyDescent="0.2">
      <c r="A33508" s="6" t="s">
        <v>25067</v>
      </c>
      <c r="B33508" s="6" t="s">
        <v>25066</v>
      </c>
    </row>
    <row r="33509" spans="1:2" x14ac:dyDescent="0.2">
      <c r="A33509" s="6" t="s">
        <v>25065</v>
      </c>
      <c r="B33509" s="6" t="s">
        <v>25064</v>
      </c>
    </row>
    <row r="33510" spans="1:2" x14ac:dyDescent="0.2">
      <c r="A33510" s="6" t="s">
        <v>25065</v>
      </c>
      <c r="B33510" s="6" t="s">
        <v>25064</v>
      </c>
    </row>
    <row r="33511" spans="1:2" x14ac:dyDescent="0.2">
      <c r="A33511" s="6" t="s">
        <v>25063</v>
      </c>
      <c r="B33511" s="6" t="s">
        <v>25062</v>
      </c>
    </row>
    <row r="33512" spans="1:2" x14ac:dyDescent="0.2">
      <c r="A33512" s="6" t="s">
        <v>25061</v>
      </c>
      <c r="B33512" s="6" t="s">
        <v>25060</v>
      </c>
    </row>
    <row r="33513" spans="1:2" x14ac:dyDescent="0.2">
      <c r="A33513" s="6" t="s">
        <v>25059</v>
      </c>
      <c r="B33513" s="6" t="s">
        <v>25058</v>
      </c>
    </row>
    <row r="33514" spans="1:2" x14ac:dyDescent="0.2">
      <c r="A33514" s="6" t="s">
        <v>25059</v>
      </c>
      <c r="B33514" s="6" t="s">
        <v>25058</v>
      </c>
    </row>
    <row r="33515" spans="1:2" x14ac:dyDescent="0.2">
      <c r="A33515" s="6" t="s">
        <v>25057</v>
      </c>
      <c r="B33515" s="6" t="s">
        <v>25056</v>
      </c>
    </row>
    <row r="33516" spans="1:2" x14ac:dyDescent="0.2">
      <c r="A33516" s="6" t="s">
        <v>25055</v>
      </c>
      <c r="B33516" s="6" t="s">
        <v>25054</v>
      </c>
    </row>
    <row r="33517" spans="1:2" x14ac:dyDescent="0.2">
      <c r="A33517" s="6" t="s">
        <v>25055</v>
      </c>
      <c r="B33517" s="6" t="s">
        <v>25054</v>
      </c>
    </row>
    <row r="33518" spans="1:2" x14ac:dyDescent="0.2">
      <c r="A33518" s="6" t="s">
        <v>25053</v>
      </c>
      <c r="B33518" s="6" t="s">
        <v>25052</v>
      </c>
    </row>
    <row r="33519" spans="1:2" x14ac:dyDescent="0.2">
      <c r="A33519" s="6" t="s">
        <v>25051</v>
      </c>
      <c r="B33519" s="6" t="s">
        <v>25050</v>
      </c>
    </row>
    <row r="33520" spans="1:2" x14ac:dyDescent="0.2">
      <c r="A33520" s="6" t="s">
        <v>25049</v>
      </c>
      <c r="B33520" s="6" t="s">
        <v>25048</v>
      </c>
    </row>
    <row r="33521" spans="1:2" x14ac:dyDescent="0.2">
      <c r="A33521" s="6" t="s">
        <v>25047</v>
      </c>
      <c r="B33521" s="6" t="s">
        <v>25046</v>
      </c>
    </row>
    <row r="33522" spans="1:2" x14ac:dyDescent="0.2">
      <c r="A33522" s="6" t="s">
        <v>25047</v>
      </c>
      <c r="B33522" s="6" t="s">
        <v>25046</v>
      </c>
    </row>
    <row r="33523" spans="1:2" x14ac:dyDescent="0.2">
      <c r="A33523" s="6" t="s">
        <v>25047</v>
      </c>
      <c r="B33523" s="6" t="s">
        <v>25046</v>
      </c>
    </row>
    <row r="33524" spans="1:2" x14ac:dyDescent="0.2">
      <c r="A33524" s="6" t="s">
        <v>25045</v>
      </c>
      <c r="B33524" s="6" t="s">
        <v>25044</v>
      </c>
    </row>
    <row r="33525" spans="1:2" x14ac:dyDescent="0.2">
      <c r="A33525" s="6" t="s">
        <v>25043</v>
      </c>
      <c r="B33525" s="6" t="s">
        <v>25042</v>
      </c>
    </row>
    <row r="33526" spans="1:2" x14ac:dyDescent="0.2">
      <c r="A33526" s="6" t="s">
        <v>25041</v>
      </c>
      <c r="B33526" s="6" t="s">
        <v>25040</v>
      </c>
    </row>
    <row r="33527" spans="1:2" x14ac:dyDescent="0.2">
      <c r="A33527" s="6" t="s">
        <v>15060</v>
      </c>
      <c r="B33527" s="6" t="s">
        <v>25039</v>
      </c>
    </row>
    <row r="33528" spans="1:2" x14ac:dyDescent="0.2">
      <c r="A33528" s="6" t="s">
        <v>25038</v>
      </c>
      <c r="B33528" s="6" t="s">
        <v>25037</v>
      </c>
    </row>
    <row r="33529" spans="1:2" x14ac:dyDescent="0.2">
      <c r="A33529" s="6" t="s">
        <v>25038</v>
      </c>
      <c r="B33529" s="6" t="s">
        <v>25037</v>
      </c>
    </row>
    <row r="33530" spans="1:2" x14ac:dyDescent="0.2">
      <c r="A33530" s="6" t="s">
        <v>25036</v>
      </c>
      <c r="B33530" s="6" t="s">
        <v>25035</v>
      </c>
    </row>
    <row r="33531" spans="1:2" x14ac:dyDescent="0.2">
      <c r="A33531" s="6" t="s">
        <v>25036</v>
      </c>
      <c r="B33531" s="6" t="s">
        <v>25035</v>
      </c>
    </row>
    <row r="33532" spans="1:2" x14ac:dyDescent="0.2">
      <c r="A33532" s="6" t="s">
        <v>25036</v>
      </c>
      <c r="B33532" s="6" t="s">
        <v>25035</v>
      </c>
    </row>
    <row r="33533" spans="1:2" x14ac:dyDescent="0.2">
      <c r="A33533" s="6" t="s">
        <v>25034</v>
      </c>
      <c r="B33533" s="6" t="s">
        <v>25033</v>
      </c>
    </row>
    <row r="33534" spans="1:2" x14ac:dyDescent="0.2">
      <c r="A33534" s="6" t="s">
        <v>25034</v>
      </c>
      <c r="B33534" s="6" t="s">
        <v>25033</v>
      </c>
    </row>
    <row r="33535" spans="1:2" x14ac:dyDescent="0.2">
      <c r="A33535" s="6" t="s">
        <v>25034</v>
      </c>
      <c r="B33535" s="6" t="s">
        <v>25033</v>
      </c>
    </row>
    <row r="33536" spans="1:2" x14ac:dyDescent="0.2">
      <c r="A33536" s="6" t="s">
        <v>25034</v>
      </c>
      <c r="B33536" s="6" t="s">
        <v>25033</v>
      </c>
    </row>
    <row r="33537" spans="1:2" x14ac:dyDescent="0.2">
      <c r="A33537" s="6" t="s">
        <v>25034</v>
      </c>
      <c r="B33537" s="6" t="s">
        <v>25033</v>
      </c>
    </row>
    <row r="33538" spans="1:2" x14ac:dyDescent="0.2">
      <c r="A33538" s="6" t="s">
        <v>25031</v>
      </c>
      <c r="B33538" s="6" t="s">
        <v>25032</v>
      </c>
    </row>
    <row r="33539" spans="1:2" x14ac:dyDescent="0.2">
      <c r="A33539" s="6" t="s">
        <v>25031</v>
      </c>
      <c r="B33539" s="6" t="s">
        <v>25032</v>
      </c>
    </row>
    <row r="33540" spans="1:2" x14ac:dyDescent="0.2">
      <c r="A33540" s="6" t="s">
        <v>25031</v>
      </c>
      <c r="B33540" s="6" t="s">
        <v>25032</v>
      </c>
    </row>
    <row r="33541" spans="1:2" x14ac:dyDescent="0.2">
      <c r="A33541" s="6" t="s">
        <v>25031</v>
      </c>
      <c r="B33541" s="6" t="s">
        <v>25032</v>
      </c>
    </row>
    <row r="33542" spans="1:2" x14ac:dyDescent="0.2">
      <c r="A33542" s="6" t="s">
        <v>25031</v>
      </c>
      <c r="B33542" s="6" t="s">
        <v>25030</v>
      </c>
    </row>
    <row r="33543" spans="1:2" x14ac:dyDescent="0.2">
      <c r="A33543" s="6" t="s">
        <v>25029</v>
      </c>
      <c r="B33543" s="6" t="s">
        <v>25028</v>
      </c>
    </row>
    <row r="33544" spans="1:2" x14ac:dyDescent="0.2">
      <c r="A33544" s="6" t="s">
        <v>25027</v>
      </c>
      <c r="B33544" s="6" t="s">
        <v>25026</v>
      </c>
    </row>
    <row r="33545" spans="1:2" x14ac:dyDescent="0.2">
      <c r="A33545" s="6" t="s">
        <v>25027</v>
      </c>
      <c r="B33545" s="6" t="s">
        <v>25026</v>
      </c>
    </row>
    <row r="33546" spans="1:2" x14ac:dyDescent="0.2">
      <c r="A33546" s="6" t="s">
        <v>25025</v>
      </c>
      <c r="B33546" s="6" t="s">
        <v>25024</v>
      </c>
    </row>
    <row r="33547" spans="1:2" x14ac:dyDescent="0.2">
      <c r="A33547" s="6" t="s">
        <v>25025</v>
      </c>
      <c r="B33547" s="6" t="s">
        <v>25024</v>
      </c>
    </row>
    <row r="33548" spans="1:2" x14ac:dyDescent="0.2">
      <c r="A33548" s="6" t="s">
        <v>25025</v>
      </c>
      <c r="B33548" s="6" t="s">
        <v>25024</v>
      </c>
    </row>
    <row r="33549" spans="1:2" x14ac:dyDescent="0.2">
      <c r="A33549" s="6" t="s">
        <v>25025</v>
      </c>
      <c r="B33549" s="6" t="s">
        <v>25024</v>
      </c>
    </row>
    <row r="33550" spans="1:2" x14ac:dyDescent="0.2">
      <c r="A33550" s="6" t="s">
        <v>25025</v>
      </c>
      <c r="B33550" s="6" t="s">
        <v>25024</v>
      </c>
    </row>
    <row r="33551" spans="1:2" x14ac:dyDescent="0.2">
      <c r="A33551" s="6" t="s">
        <v>25023</v>
      </c>
      <c r="B33551" s="6" t="s">
        <v>25022</v>
      </c>
    </row>
    <row r="33552" spans="1:2" x14ac:dyDescent="0.2">
      <c r="A33552" s="6" t="s">
        <v>25023</v>
      </c>
      <c r="B33552" s="6" t="s">
        <v>25022</v>
      </c>
    </row>
    <row r="33553" spans="1:2" x14ac:dyDescent="0.2">
      <c r="A33553" s="6" t="s">
        <v>25021</v>
      </c>
      <c r="B33553" s="6" t="s">
        <v>25020</v>
      </c>
    </row>
    <row r="33554" spans="1:2" x14ac:dyDescent="0.2">
      <c r="A33554" s="6" t="s">
        <v>25019</v>
      </c>
      <c r="B33554" s="6" t="s">
        <v>25018</v>
      </c>
    </row>
    <row r="33555" spans="1:2" x14ac:dyDescent="0.2">
      <c r="A33555" s="6" t="s">
        <v>25017</v>
      </c>
      <c r="B33555" s="6" t="s">
        <v>25016</v>
      </c>
    </row>
    <row r="33556" spans="1:2" x14ac:dyDescent="0.2">
      <c r="A33556" s="6" t="s">
        <v>25017</v>
      </c>
      <c r="B33556" s="6" t="s">
        <v>25016</v>
      </c>
    </row>
    <row r="33557" spans="1:2" x14ac:dyDescent="0.2">
      <c r="A33557" s="6" t="s">
        <v>25017</v>
      </c>
      <c r="B33557" s="6" t="s">
        <v>25016</v>
      </c>
    </row>
    <row r="33558" spans="1:2" x14ac:dyDescent="0.2">
      <c r="A33558" s="6" t="s">
        <v>25017</v>
      </c>
      <c r="B33558" s="6" t="s">
        <v>25016</v>
      </c>
    </row>
    <row r="33559" spans="1:2" x14ac:dyDescent="0.2">
      <c r="A33559" s="6" t="s">
        <v>25017</v>
      </c>
      <c r="B33559" s="6" t="s">
        <v>25016</v>
      </c>
    </row>
    <row r="33560" spans="1:2" x14ac:dyDescent="0.2">
      <c r="A33560" s="6" t="s">
        <v>25017</v>
      </c>
      <c r="B33560" s="6" t="s">
        <v>25016</v>
      </c>
    </row>
    <row r="33561" spans="1:2" x14ac:dyDescent="0.2">
      <c r="A33561" s="6" t="s">
        <v>25017</v>
      </c>
      <c r="B33561" s="6" t="s">
        <v>25016</v>
      </c>
    </row>
    <row r="33562" spans="1:2" x14ac:dyDescent="0.2">
      <c r="A33562" s="6" t="s">
        <v>25015</v>
      </c>
      <c r="B33562" s="6" t="s">
        <v>25014</v>
      </c>
    </row>
    <row r="33563" spans="1:2" x14ac:dyDescent="0.2">
      <c r="A33563" s="6" t="s">
        <v>25013</v>
      </c>
      <c r="B33563" s="6" t="s">
        <v>25012</v>
      </c>
    </row>
    <row r="33564" spans="1:2" x14ac:dyDescent="0.2">
      <c r="A33564" s="6" t="s">
        <v>25011</v>
      </c>
      <c r="B33564" s="6" t="s">
        <v>25010</v>
      </c>
    </row>
    <row r="33565" spans="1:2" x14ac:dyDescent="0.2">
      <c r="A33565" s="6" t="s">
        <v>25009</v>
      </c>
      <c r="B33565" s="6" t="s">
        <v>25008</v>
      </c>
    </row>
    <row r="33566" spans="1:2" x14ac:dyDescent="0.2">
      <c r="A33566" s="6" t="s">
        <v>25007</v>
      </c>
      <c r="B33566" s="6" t="s">
        <v>25006</v>
      </c>
    </row>
    <row r="33567" spans="1:2" x14ac:dyDescent="0.2">
      <c r="A33567" s="6" t="s">
        <v>25005</v>
      </c>
      <c r="B33567" s="6" t="s">
        <v>25004</v>
      </c>
    </row>
    <row r="33568" spans="1:2" x14ac:dyDescent="0.2">
      <c r="A33568" s="6" t="s">
        <v>25003</v>
      </c>
      <c r="B33568" s="6" t="s">
        <v>25002</v>
      </c>
    </row>
    <row r="33569" spans="1:2" x14ac:dyDescent="0.2">
      <c r="A33569" s="6" t="s">
        <v>25001</v>
      </c>
      <c r="B33569" s="6" t="s">
        <v>25000</v>
      </c>
    </row>
    <row r="33570" spans="1:2" x14ac:dyDescent="0.2">
      <c r="A33570" s="6" t="s">
        <v>24999</v>
      </c>
      <c r="B33570" s="6" t="s">
        <v>24998</v>
      </c>
    </row>
    <row r="33571" spans="1:2" x14ac:dyDescent="0.2">
      <c r="A33571" s="6" t="s">
        <v>24999</v>
      </c>
      <c r="B33571" s="6" t="s">
        <v>24998</v>
      </c>
    </row>
    <row r="33572" spans="1:2" x14ac:dyDescent="0.2">
      <c r="A33572" s="6" t="s">
        <v>24999</v>
      </c>
      <c r="B33572" s="6" t="s">
        <v>24998</v>
      </c>
    </row>
    <row r="33573" spans="1:2" x14ac:dyDescent="0.2">
      <c r="A33573" s="6" t="s">
        <v>24997</v>
      </c>
      <c r="B33573" s="6" t="s">
        <v>24996</v>
      </c>
    </row>
    <row r="33574" spans="1:2" x14ac:dyDescent="0.2">
      <c r="A33574" s="6" t="s">
        <v>24997</v>
      </c>
      <c r="B33574" s="6" t="s">
        <v>24996</v>
      </c>
    </row>
    <row r="33575" spans="1:2" x14ac:dyDescent="0.2">
      <c r="A33575" s="6" t="s">
        <v>24997</v>
      </c>
      <c r="B33575" s="6" t="s">
        <v>24996</v>
      </c>
    </row>
    <row r="33576" spans="1:2" x14ac:dyDescent="0.2">
      <c r="A33576" s="6" t="s">
        <v>24995</v>
      </c>
      <c r="B33576" s="6" t="s">
        <v>24994</v>
      </c>
    </row>
    <row r="33577" spans="1:2" x14ac:dyDescent="0.2">
      <c r="A33577" s="6" t="s">
        <v>24993</v>
      </c>
      <c r="B33577" s="6" t="s">
        <v>24992</v>
      </c>
    </row>
    <row r="33578" spans="1:2" x14ac:dyDescent="0.2">
      <c r="A33578" s="6" t="s">
        <v>24993</v>
      </c>
      <c r="B33578" s="6" t="s">
        <v>24992</v>
      </c>
    </row>
    <row r="33579" spans="1:2" x14ac:dyDescent="0.2">
      <c r="A33579" s="6" t="s">
        <v>24993</v>
      </c>
      <c r="B33579" s="6" t="s">
        <v>24992</v>
      </c>
    </row>
    <row r="33580" spans="1:2" x14ac:dyDescent="0.2">
      <c r="A33580" s="6" t="s">
        <v>24993</v>
      </c>
      <c r="B33580" s="6" t="s">
        <v>24992</v>
      </c>
    </row>
    <row r="33581" spans="1:2" x14ac:dyDescent="0.2">
      <c r="A33581" s="6" t="s">
        <v>24993</v>
      </c>
      <c r="B33581" s="6" t="s">
        <v>24992</v>
      </c>
    </row>
    <row r="33582" spans="1:2" x14ac:dyDescent="0.2">
      <c r="A33582" s="6" t="s">
        <v>24991</v>
      </c>
      <c r="B33582" s="6" t="s">
        <v>24990</v>
      </c>
    </row>
    <row r="33583" spans="1:2" x14ac:dyDescent="0.2">
      <c r="A33583" s="6" t="s">
        <v>24989</v>
      </c>
      <c r="B33583" s="6" t="s">
        <v>24988</v>
      </c>
    </row>
    <row r="33584" spans="1:2" x14ac:dyDescent="0.2">
      <c r="A33584" s="6" t="s">
        <v>24989</v>
      </c>
      <c r="B33584" s="6" t="s">
        <v>24988</v>
      </c>
    </row>
    <row r="33585" spans="1:2" x14ac:dyDescent="0.2">
      <c r="A33585" s="6" t="s">
        <v>24989</v>
      </c>
      <c r="B33585" s="6" t="s">
        <v>24988</v>
      </c>
    </row>
    <row r="33586" spans="1:2" x14ac:dyDescent="0.2">
      <c r="A33586" s="6" t="s">
        <v>24987</v>
      </c>
      <c r="B33586" s="6" t="s">
        <v>24986</v>
      </c>
    </row>
    <row r="33587" spans="1:2" x14ac:dyDescent="0.2">
      <c r="A33587" s="6" t="s">
        <v>24987</v>
      </c>
      <c r="B33587" s="6" t="s">
        <v>24986</v>
      </c>
    </row>
    <row r="33588" spans="1:2" x14ac:dyDescent="0.2">
      <c r="A33588" s="6" t="s">
        <v>24987</v>
      </c>
      <c r="B33588" s="6" t="s">
        <v>24986</v>
      </c>
    </row>
    <row r="33589" spans="1:2" x14ac:dyDescent="0.2">
      <c r="A33589" s="6" t="s">
        <v>24985</v>
      </c>
      <c r="B33589" s="6" t="s">
        <v>24984</v>
      </c>
    </row>
    <row r="33590" spans="1:2" x14ac:dyDescent="0.2">
      <c r="A33590" s="6" t="s">
        <v>24985</v>
      </c>
      <c r="B33590" s="6" t="s">
        <v>24984</v>
      </c>
    </row>
    <row r="33591" spans="1:2" x14ac:dyDescent="0.2">
      <c r="A33591" s="6" t="s">
        <v>24985</v>
      </c>
      <c r="B33591" s="6" t="s">
        <v>24984</v>
      </c>
    </row>
    <row r="33592" spans="1:2" x14ac:dyDescent="0.2">
      <c r="A33592" s="6" t="s">
        <v>24983</v>
      </c>
      <c r="B33592" s="6" t="s">
        <v>24982</v>
      </c>
    </row>
    <row r="33593" spans="1:2" x14ac:dyDescent="0.2">
      <c r="A33593" s="6" t="s">
        <v>24983</v>
      </c>
      <c r="B33593" s="6" t="s">
        <v>24982</v>
      </c>
    </row>
    <row r="33594" spans="1:2" x14ac:dyDescent="0.2">
      <c r="A33594" s="6" t="s">
        <v>24983</v>
      </c>
      <c r="B33594" s="6" t="s">
        <v>24982</v>
      </c>
    </row>
    <row r="33595" spans="1:2" x14ac:dyDescent="0.2">
      <c r="A33595" s="6" t="s">
        <v>24983</v>
      </c>
      <c r="B33595" s="6" t="s">
        <v>24982</v>
      </c>
    </row>
    <row r="33596" spans="1:2" x14ac:dyDescent="0.2">
      <c r="A33596" s="6" t="s">
        <v>24983</v>
      </c>
      <c r="B33596" s="6" t="s">
        <v>24982</v>
      </c>
    </row>
    <row r="33597" spans="1:2" x14ac:dyDescent="0.2">
      <c r="A33597" s="6" t="s">
        <v>24983</v>
      </c>
      <c r="B33597" s="6" t="s">
        <v>24982</v>
      </c>
    </row>
    <row r="33598" spans="1:2" x14ac:dyDescent="0.2">
      <c r="A33598" s="6" t="s">
        <v>24980</v>
      </c>
      <c r="B33598" s="6" t="s">
        <v>24981</v>
      </c>
    </row>
    <row r="33599" spans="1:2" x14ac:dyDescent="0.2">
      <c r="A33599" s="6" t="s">
        <v>24980</v>
      </c>
      <c r="B33599" s="6" t="s">
        <v>24981</v>
      </c>
    </row>
    <row r="33600" spans="1:2" x14ac:dyDescent="0.2">
      <c r="A33600" s="6" t="s">
        <v>24980</v>
      </c>
      <c r="B33600" s="6" t="s">
        <v>24979</v>
      </c>
    </row>
    <row r="33601" spans="1:2" x14ac:dyDescent="0.2">
      <c r="A33601" s="6" t="s">
        <v>24980</v>
      </c>
      <c r="B33601" s="6" t="s">
        <v>24979</v>
      </c>
    </row>
    <row r="33602" spans="1:2" x14ac:dyDescent="0.2">
      <c r="A33602" s="6" t="s">
        <v>24978</v>
      </c>
      <c r="B33602" s="6" t="s">
        <v>24977</v>
      </c>
    </row>
    <row r="33603" spans="1:2" x14ac:dyDescent="0.2">
      <c r="A33603" s="6" t="s">
        <v>24978</v>
      </c>
      <c r="B33603" s="6" t="s">
        <v>24977</v>
      </c>
    </row>
    <row r="33604" spans="1:2" x14ac:dyDescent="0.2">
      <c r="A33604" s="6" t="s">
        <v>24978</v>
      </c>
      <c r="B33604" s="6" t="s">
        <v>24977</v>
      </c>
    </row>
    <row r="33605" spans="1:2" x14ac:dyDescent="0.2">
      <c r="A33605" s="6" t="s">
        <v>24978</v>
      </c>
      <c r="B33605" s="6" t="s">
        <v>24977</v>
      </c>
    </row>
    <row r="33606" spans="1:2" x14ac:dyDescent="0.2">
      <c r="A33606" s="6" t="s">
        <v>24976</v>
      </c>
      <c r="B33606" s="6" t="s">
        <v>24975</v>
      </c>
    </row>
    <row r="33607" spans="1:2" x14ac:dyDescent="0.2">
      <c r="A33607" s="6" t="s">
        <v>24974</v>
      </c>
      <c r="B33607" s="6" t="s">
        <v>24973</v>
      </c>
    </row>
    <row r="33608" spans="1:2" x14ac:dyDescent="0.2">
      <c r="A33608" s="6" t="s">
        <v>24972</v>
      </c>
      <c r="B33608" s="6" t="s">
        <v>24971</v>
      </c>
    </row>
    <row r="33609" spans="1:2" x14ac:dyDescent="0.2">
      <c r="A33609" s="6" t="s">
        <v>18762</v>
      </c>
      <c r="B33609" s="6" t="s">
        <v>24970</v>
      </c>
    </row>
    <row r="33610" spans="1:2" x14ac:dyDescent="0.2">
      <c r="A33610" s="6" t="s">
        <v>24969</v>
      </c>
      <c r="B33610" s="6" t="s">
        <v>24968</v>
      </c>
    </row>
    <row r="33611" spans="1:2" x14ac:dyDescent="0.2">
      <c r="A33611" s="6" t="s">
        <v>24967</v>
      </c>
      <c r="B33611" s="6" t="s">
        <v>24966</v>
      </c>
    </row>
    <row r="33612" spans="1:2" x14ac:dyDescent="0.2">
      <c r="A33612" s="6" t="s">
        <v>24965</v>
      </c>
      <c r="B33612" s="6" t="s">
        <v>24964</v>
      </c>
    </row>
    <row r="33613" spans="1:2" x14ac:dyDescent="0.2">
      <c r="A33613" s="6" t="s">
        <v>24963</v>
      </c>
      <c r="B33613" s="6" t="s">
        <v>24962</v>
      </c>
    </row>
    <row r="33614" spans="1:2" x14ac:dyDescent="0.2">
      <c r="A33614" s="6" t="s">
        <v>24961</v>
      </c>
      <c r="B33614" s="6" t="s">
        <v>24960</v>
      </c>
    </row>
    <row r="33615" spans="1:2" x14ac:dyDescent="0.2">
      <c r="A33615" s="6" t="s">
        <v>24173</v>
      </c>
      <c r="B33615" s="6" t="s">
        <v>24959</v>
      </c>
    </row>
    <row r="33616" spans="1:2" x14ac:dyDescent="0.2">
      <c r="A33616" s="6" t="s">
        <v>24957</v>
      </c>
      <c r="B33616" s="6" t="s">
        <v>24958</v>
      </c>
    </row>
    <row r="33617" spans="1:2" x14ac:dyDescent="0.2">
      <c r="A33617" s="6" t="s">
        <v>24957</v>
      </c>
      <c r="B33617" s="6" t="s">
        <v>24956</v>
      </c>
    </row>
    <row r="33618" spans="1:2" x14ac:dyDescent="0.2">
      <c r="A33618" s="6" t="s">
        <v>24955</v>
      </c>
      <c r="B33618" s="6" t="s">
        <v>24954</v>
      </c>
    </row>
    <row r="33619" spans="1:2" x14ac:dyDescent="0.2">
      <c r="A33619" s="6" t="s">
        <v>24953</v>
      </c>
      <c r="B33619" s="6" t="s">
        <v>24952</v>
      </c>
    </row>
    <row r="33620" spans="1:2" x14ac:dyDescent="0.2">
      <c r="A33620" s="6" t="s">
        <v>24951</v>
      </c>
      <c r="B33620" s="6" t="s">
        <v>24950</v>
      </c>
    </row>
    <row r="33621" spans="1:2" x14ac:dyDescent="0.2">
      <c r="A33621" s="6" t="s">
        <v>24951</v>
      </c>
      <c r="B33621" s="6" t="s">
        <v>24950</v>
      </c>
    </row>
    <row r="33622" spans="1:2" x14ac:dyDescent="0.2">
      <c r="A33622" s="6" t="s">
        <v>24949</v>
      </c>
      <c r="B33622" s="6" t="s">
        <v>24948</v>
      </c>
    </row>
    <row r="33623" spans="1:2" x14ac:dyDescent="0.2">
      <c r="A33623" s="6" t="s">
        <v>24949</v>
      </c>
      <c r="B33623" s="6" t="s">
        <v>24948</v>
      </c>
    </row>
    <row r="33624" spans="1:2" x14ac:dyDescent="0.2">
      <c r="A33624" s="6" t="s">
        <v>24949</v>
      </c>
      <c r="B33624" s="6" t="s">
        <v>24948</v>
      </c>
    </row>
    <row r="33625" spans="1:2" x14ac:dyDescent="0.2">
      <c r="A33625" s="6" t="s">
        <v>24949</v>
      </c>
      <c r="B33625" s="6" t="s">
        <v>24948</v>
      </c>
    </row>
    <row r="33626" spans="1:2" x14ac:dyDescent="0.2">
      <c r="A33626" s="6" t="s">
        <v>24949</v>
      </c>
      <c r="B33626" s="6" t="s">
        <v>24948</v>
      </c>
    </row>
    <row r="33627" spans="1:2" x14ac:dyDescent="0.2">
      <c r="A33627" s="6" t="s">
        <v>24947</v>
      </c>
      <c r="B33627" s="6" t="s">
        <v>24946</v>
      </c>
    </row>
    <row r="33628" spans="1:2" x14ac:dyDescent="0.2">
      <c r="A33628" s="6" t="s">
        <v>24947</v>
      </c>
      <c r="B33628" s="6" t="s">
        <v>24946</v>
      </c>
    </row>
    <row r="33629" spans="1:2" x14ac:dyDescent="0.2">
      <c r="A33629" s="6" t="s">
        <v>24947</v>
      </c>
      <c r="B33629" s="6" t="s">
        <v>24946</v>
      </c>
    </row>
    <row r="33630" spans="1:2" x14ac:dyDescent="0.2">
      <c r="A33630" s="6" t="s">
        <v>24947</v>
      </c>
      <c r="B33630" s="6" t="s">
        <v>24946</v>
      </c>
    </row>
    <row r="33631" spans="1:2" x14ac:dyDescent="0.2">
      <c r="A33631" s="6" t="s">
        <v>24947</v>
      </c>
      <c r="B33631" s="6" t="s">
        <v>24946</v>
      </c>
    </row>
    <row r="33632" spans="1:2" x14ac:dyDescent="0.2">
      <c r="A33632" s="6" t="s">
        <v>24947</v>
      </c>
      <c r="B33632" s="6" t="s">
        <v>24946</v>
      </c>
    </row>
    <row r="33633" spans="1:2" x14ac:dyDescent="0.2">
      <c r="A33633" s="6" t="s">
        <v>24947</v>
      </c>
      <c r="B33633" s="6" t="s">
        <v>24946</v>
      </c>
    </row>
    <row r="33634" spans="1:2" x14ac:dyDescent="0.2">
      <c r="A33634" s="6" t="s">
        <v>24947</v>
      </c>
      <c r="B33634" s="6" t="s">
        <v>24946</v>
      </c>
    </row>
    <row r="33635" spans="1:2" x14ac:dyDescent="0.2">
      <c r="A33635" s="6" t="s">
        <v>24934</v>
      </c>
      <c r="B33635" s="6" t="s">
        <v>24945</v>
      </c>
    </row>
    <row r="33636" spans="1:2" x14ac:dyDescent="0.2">
      <c r="A33636" s="6" t="s">
        <v>24944</v>
      </c>
      <c r="B33636" s="6" t="s">
        <v>24943</v>
      </c>
    </row>
    <row r="33637" spans="1:2" x14ac:dyDescent="0.2">
      <c r="A33637" s="6" t="s">
        <v>24944</v>
      </c>
      <c r="B33637" s="6" t="s">
        <v>24943</v>
      </c>
    </row>
    <row r="33638" spans="1:2" x14ac:dyDescent="0.2">
      <c r="A33638" s="6" t="s">
        <v>24944</v>
      </c>
      <c r="B33638" s="6" t="s">
        <v>24943</v>
      </c>
    </row>
    <row r="33639" spans="1:2" x14ac:dyDescent="0.2">
      <c r="A33639" s="6" t="s">
        <v>24942</v>
      </c>
      <c r="B33639" s="6" t="s">
        <v>24941</v>
      </c>
    </row>
    <row r="33640" spans="1:2" x14ac:dyDescent="0.2">
      <c r="A33640" s="6" t="s">
        <v>24940</v>
      </c>
      <c r="B33640" s="6" t="s">
        <v>24939</v>
      </c>
    </row>
    <row r="33641" spans="1:2" x14ac:dyDescent="0.2">
      <c r="A33641" s="6" t="s">
        <v>24938</v>
      </c>
      <c r="B33641" s="6" t="s">
        <v>24937</v>
      </c>
    </row>
    <row r="33642" spans="1:2" x14ac:dyDescent="0.2">
      <c r="A33642" s="6" t="s">
        <v>24938</v>
      </c>
      <c r="B33642" s="6" t="s">
        <v>24937</v>
      </c>
    </row>
    <row r="33643" spans="1:2" x14ac:dyDescent="0.2">
      <c r="A33643" s="6" t="s">
        <v>24936</v>
      </c>
      <c r="B33643" s="6" t="s">
        <v>24935</v>
      </c>
    </row>
    <row r="33644" spans="1:2" x14ac:dyDescent="0.2">
      <c r="A33644" s="6" t="s">
        <v>24936</v>
      </c>
      <c r="B33644" s="6" t="s">
        <v>24935</v>
      </c>
    </row>
    <row r="33645" spans="1:2" x14ac:dyDescent="0.2">
      <c r="A33645" s="6" t="s">
        <v>24934</v>
      </c>
      <c r="B33645" s="6" t="s">
        <v>24933</v>
      </c>
    </row>
    <row r="33646" spans="1:2" x14ac:dyDescent="0.2">
      <c r="A33646" s="6" t="s">
        <v>24932</v>
      </c>
      <c r="B33646" s="6" t="s">
        <v>24931</v>
      </c>
    </row>
    <row r="33647" spans="1:2" x14ac:dyDescent="0.2">
      <c r="A33647" s="6" t="s">
        <v>24930</v>
      </c>
      <c r="B33647" s="6" t="s">
        <v>24929</v>
      </c>
    </row>
    <row r="33648" spans="1:2" x14ac:dyDescent="0.2">
      <c r="A33648" s="6" t="s">
        <v>24928</v>
      </c>
      <c r="B33648" s="6" t="s">
        <v>24927</v>
      </c>
    </row>
    <row r="33649" spans="1:2" x14ac:dyDescent="0.2">
      <c r="A33649" s="6" t="s">
        <v>24926</v>
      </c>
      <c r="B33649" s="6" t="s">
        <v>24925</v>
      </c>
    </row>
    <row r="33650" spans="1:2" x14ac:dyDescent="0.2">
      <c r="A33650" s="6" t="s">
        <v>24924</v>
      </c>
      <c r="B33650" s="6" t="s">
        <v>24923</v>
      </c>
    </row>
    <row r="33651" spans="1:2" x14ac:dyDescent="0.2">
      <c r="A33651" s="6" t="s">
        <v>24922</v>
      </c>
      <c r="B33651" s="6" t="s">
        <v>24921</v>
      </c>
    </row>
    <row r="33652" spans="1:2" x14ac:dyDescent="0.2">
      <c r="A33652" s="6" t="s">
        <v>24920</v>
      </c>
      <c r="B33652" s="6" t="s">
        <v>24919</v>
      </c>
    </row>
    <row r="33653" spans="1:2" x14ac:dyDescent="0.2">
      <c r="A33653" s="6" t="s">
        <v>24920</v>
      </c>
      <c r="B33653" s="6" t="s">
        <v>24919</v>
      </c>
    </row>
    <row r="33654" spans="1:2" x14ac:dyDescent="0.2">
      <c r="A33654" s="6" t="s">
        <v>24918</v>
      </c>
      <c r="B33654" s="6" t="s">
        <v>24917</v>
      </c>
    </row>
    <row r="33655" spans="1:2" x14ac:dyDescent="0.2">
      <c r="A33655" s="6" t="s">
        <v>24918</v>
      </c>
      <c r="B33655" s="6" t="s">
        <v>24917</v>
      </c>
    </row>
    <row r="33656" spans="1:2" x14ac:dyDescent="0.2">
      <c r="A33656" s="6" t="s">
        <v>24916</v>
      </c>
      <c r="B33656" s="6" t="s">
        <v>24915</v>
      </c>
    </row>
    <row r="33657" spans="1:2" x14ac:dyDescent="0.2">
      <c r="A33657" s="6" t="s">
        <v>24916</v>
      </c>
      <c r="B33657" s="6" t="s">
        <v>24915</v>
      </c>
    </row>
    <row r="33658" spans="1:2" x14ac:dyDescent="0.2">
      <c r="A33658" s="6" t="s">
        <v>24916</v>
      </c>
      <c r="B33658" s="6" t="s">
        <v>24915</v>
      </c>
    </row>
    <row r="33659" spans="1:2" x14ac:dyDescent="0.2">
      <c r="A33659" s="6" t="s">
        <v>24916</v>
      </c>
      <c r="B33659" s="6" t="s">
        <v>24915</v>
      </c>
    </row>
    <row r="33660" spans="1:2" x14ac:dyDescent="0.2">
      <c r="A33660" s="6" t="s">
        <v>24916</v>
      </c>
      <c r="B33660" s="6" t="s">
        <v>24915</v>
      </c>
    </row>
    <row r="33661" spans="1:2" x14ac:dyDescent="0.2">
      <c r="A33661" s="6" t="s">
        <v>24916</v>
      </c>
      <c r="B33661" s="6" t="s">
        <v>24915</v>
      </c>
    </row>
    <row r="33662" spans="1:2" x14ac:dyDescent="0.2">
      <c r="A33662" s="6" t="s">
        <v>24916</v>
      </c>
      <c r="B33662" s="6" t="s">
        <v>24915</v>
      </c>
    </row>
    <row r="33663" spans="1:2" x14ac:dyDescent="0.2">
      <c r="A33663" s="6" t="s">
        <v>24914</v>
      </c>
      <c r="B33663" s="6" t="s">
        <v>24913</v>
      </c>
    </row>
    <row r="33664" spans="1:2" x14ac:dyDescent="0.2">
      <c r="A33664" s="6" t="s">
        <v>24912</v>
      </c>
      <c r="B33664" s="6" t="s">
        <v>24911</v>
      </c>
    </row>
    <row r="33665" spans="1:2" x14ac:dyDescent="0.2">
      <c r="A33665" s="6" t="s">
        <v>24910</v>
      </c>
      <c r="B33665" s="6" t="s">
        <v>24909</v>
      </c>
    </row>
    <row r="33666" spans="1:2" x14ac:dyDescent="0.2">
      <c r="A33666" s="6" t="s">
        <v>24908</v>
      </c>
      <c r="B33666" s="6" t="s">
        <v>24907</v>
      </c>
    </row>
    <row r="33667" spans="1:2" x14ac:dyDescent="0.2">
      <c r="A33667" s="6" t="s">
        <v>24908</v>
      </c>
      <c r="B33667" s="6" t="s">
        <v>24907</v>
      </c>
    </row>
    <row r="33668" spans="1:2" x14ac:dyDescent="0.2">
      <c r="A33668" s="6" t="s">
        <v>24906</v>
      </c>
      <c r="B33668" s="6" t="s">
        <v>24905</v>
      </c>
    </row>
    <row r="33669" spans="1:2" x14ac:dyDescent="0.2">
      <c r="A33669" s="6" t="s">
        <v>24906</v>
      </c>
      <c r="B33669" s="6" t="s">
        <v>24905</v>
      </c>
    </row>
    <row r="33670" spans="1:2" x14ac:dyDescent="0.2">
      <c r="A33670" s="6" t="s">
        <v>24906</v>
      </c>
      <c r="B33670" s="6" t="s">
        <v>24905</v>
      </c>
    </row>
    <row r="33671" spans="1:2" x14ac:dyDescent="0.2">
      <c r="A33671" s="6" t="s">
        <v>24904</v>
      </c>
      <c r="B33671" s="6" t="s">
        <v>24903</v>
      </c>
    </row>
    <row r="33672" spans="1:2" x14ac:dyDescent="0.2">
      <c r="A33672" s="6" t="s">
        <v>24902</v>
      </c>
      <c r="B33672" s="6" t="s">
        <v>24901</v>
      </c>
    </row>
    <row r="33673" spans="1:2" x14ac:dyDescent="0.2">
      <c r="A33673" s="6" t="s">
        <v>24900</v>
      </c>
      <c r="B33673" s="6" t="s">
        <v>24899</v>
      </c>
    </row>
    <row r="33674" spans="1:2" x14ac:dyDescent="0.2">
      <c r="A33674" s="6" t="s">
        <v>24898</v>
      </c>
      <c r="B33674" s="6" t="s">
        <v>24897</v>
      </c>
    </row>
    <row r="33675" spans="1:2" x14ac:dyDescent="0.2">
      <c r="A33675" s="6" t="s">
        <v>24896</v>
      </c>
      <c r="B33675" s="6" t="s">
        <v>24895</v>
      </c>
    </row>
    <row r="33676" spans="1:2" x14ac:dyDescent="0.2">
      <c r="A33676" s="6" t="s">
        <v>24894</v>
      </c>
      <c r="B33676" s="6" t="s">
        <v>24893</v>
      </c>
    </row>
    <row r="33677" spans="1:2" x14ac:dyDescent="0.2">
      <c r="A33677" s="6" t="s">
        <v>24892</v>
      </c>
      <c r="B33677" s="6" t="s">
        <v>24891</v>
      </c>
    </row>
    <row r="33678" spans="1:2" x14ac:dyDescent="0.2">
      <c r="A33678" s="6" t="s">
        <v>24890</v>
      </c>
      <c r="B33678" s="6" t="s">
        <v>24889</v>
      </c>
    </row>
    <row r="33679" spans="1:2" x14ac:dyDescent="0.2">
      <c r="A33679" s="6" t="s">
        <v>24888</v>
      </c>
      <c r="B33679" s="6" t="s">
        <v>24887</v>
      </c>
    </row>
    <row r="33680" spans="1:2" x14ac:dyDescent="0.2">
      <c r="A33680" s="6" t="s">
        <v>24886</v>
      </c>
      <c r="B33680" s="6" t="s">
        <v>24885</v>
      </c>
    </row>
    <row r="33681" spans="1:2" x14ac:dyDescent="0.2">
      <c r="A33681" s="6" t="s">
        <v>24884</v>
      </c>
      <c r="B33681" s="6" t="s">
        <v>24883</v>
      </c>
    </row>
    <row r="33682" spans="1:2" x14ac:dyDescent="0.2">
      <c r="A33682" s="6" t="s">
        <v>24884</v>
      </c>
      <c r="B33682" s="6" t="s">
        <v>24883</v>
      </c>
    </row>
    <row r="33683" spans="1:2" x14ac:dyDescent="0.2">
      <c r="A33683" s="6" t="s">
        <v>24884</v>
      </c>
      <c r="B33683" s="6" t="s">
        <v>24883</v>
      </c>
    </row>
    <row r="33684" spans="1:2" x14ac:dyDescent="0.2">
      <c r="A33684" s="6" t="s">
        <v>24884</v>
      </c>
      <c r="B33684" s="6" t="s">
        <v>24883</v>
      </c>
    </row>
    <row r="33685" spans="1:2" x14ac:dyDescent="0.2">
      <c r="A33685" s="6" t="s">
        <v>24882</v>
      </c>
      <c r="B33685" s="6" t="s">
        <v>24881</v>
      </c>
    </row>
    <row r="33686" spans="1:2" x14ac:dyDescent="0.2">
      <c r="A33686" s="6" t="s">
        <v>24880</v>
      </c>
      <c r="B33686" s="6" t="s">
        <v>24879</v>
      </c>
    </row>
    <row r="33687" spans="1:2" x14ac:dyDescent="0.2">
      <c r="A33687" s="6" t="s">
        <v>24880</v>
      </c>
      <c r="B33687" s="6" t="s">
        <v>24879</v>
      </c>
    </row>
    <row r="33688" spans="1:2" x14ac:dyDescent="0.2">
      <c r="A33688" s="6" t="s">
        <v>24880</v>
      </c>
      <c r="B33688" s="6" t="s">
        <v>24879</v>
      </c>
    </row>
    <row r="33689" spans="1:2" x14ac:dyDescent="0.2">
      <c r="A33689" s="6" t="s">
        <v>24878</v>
      </c>
      <c r="B33689" s="6" t="s">
        <v>24877</v>
      </c>
    </row>
    <row r="33690" spans="1:2" x14ac:dyDescent="0.2">
      <c r="A33690" s="6" t="s">
        <v>24876</v>
      </c>
      <c r="B33690" s="6" t="s">
        <v>24875</v>
      </c>
    </row>
    <row r="33691" spans="1:2" x14ac:dyDescent="0.2">
      <c r="A33691" s="6" t="s">
        <v>24876</v>
      </c>
      <c r="B33691" s="6" t="s">
        <v>24875</v>
      </c>
    </row>
    <row r="33692" spans="1:2" x14ac:dyDescent="0.2">
      <c r="A33692" s="6" t="s">
        <v>24876</v>
      </c>
      <c r="B33692" s="6" t="s">
        <v>24875</v>
      </c>
    </row>
    <row r="33693" spans="1:2" x14ac:dyDescent="0.2">
      <c r="A33693" s="6" t="s">
        <v>24876</v>
      </c>
      <c r="B33693" s="6" t="s">
        <v>24875</v>
      </c>
    </row>
    <row r="33694" spans="1:2" x14ac:dyDescent="0.2">
      <c r="A33694" s="6" t="s">
        <v>24874</v>
      </c>
      <c r="B33694" s="6" t="s">
        <v>24873</v>
      </c>
    </row>
    <row r="33695" spans="1:2" x14ac:dyDescent="0.2">
      <c r="A33695" s="6" t="s">
        <v>24872</v>
      </c>
      <c r="B33695" s="6" t="s">
        <v>24871</v>
      </c>
    </row>
    <row r="33696" spans="1:2" x14ac:dyDescent="0.2">
      <c r="A33696" s="6" t="s">
        <v>24870</v>
      </c>
      <c r="B33696" s="6" t="s">
        <v>24869</v>
      </c>
    </row>
    <row r="33697" spans="1:2" x14ac:dyDescent="0.2">
      <c r="A33697" s="6" t="s">
        <v>24868</v>
      </c>
      <c r="B33697" s="6" t="s">
        <v>24867</v>
      </c>
    </row>
    <row r="33698" spans="1:2" x14ac:dyDescent="0.2">
      <c r="A33698" s="6" t="s">
        <v>24868</v>
      </c>
      <c r="B33698" s="6" t="s">
        <v>24867</v>
      </c>
    </row>
    <row r="33699" spans="1:2" x14ac:dyDescent="0.2">
      <c r="A33699" s="6" t="s">
        <v>24866</v>
      </c>
      <c r="B33699" s="6" t="s">
        <v>24865</v>
      </c>
    </row>
    <row r="33700" spans="1:2" x14ac:dyDescent="0.2">
      <c r="A33700" s="6" t="s">
        <v>24866</v>
      </c>
      <c r="B33700" s="6" t="s">
        <v>24865</v>
      </c>
    </row>
    <row r="33701" spans="1:2" x14ac:dyDescent="0.2">
      <c r="A33701" s="6" t="s">
        <v>24866</v>
      </c>
      <c r="B33701" s="6" t="s">
        <v>24865</v>
      </c>
    </row>
    <row r="33702" spans="1:2" x14ac:dyDescent="0.2">
      <c r="A33702" s="6" t="s">
        <v>24864</v>
      </c>
      <c r="B33702" s="6" t="s">
        <v>24863</v>
      </c>
    </row>
    <row r="33703" spans="1:2" x14ac:dyDescent="0.2">
      <c r="A33703" s="6" t="s">
        <v>24862</v>
      </c>
      <c r="B33703" s="6" t="s">
        <v>24861</v>
      </c>
    </row>
    <row r="33704" spans="1:2" x14ac:dyDescent="0.2">
      <c r="A33704" s="6" t="s">
        <v>24860</v>
      </c>
      <c r="B33704" s="6" t="s">
        <v>24859</v>
      </c>
    </row>
    <row r="33705" spans="1:2" x14ac:dyDescent="0.2">
      <c r="A33705" s="6" t="s">
        <v>24860</v>
      </c>
      <c r="B33705" s="6" t="s">
        <v>24859</v>
      </c>
    </row>
    <row r="33706" spans="1:2" x14ac:dyDescent="0.2">
      <c r="A33706" s="6" t="s">
        <v>24860</v>
      </c>
      <c r="B33706" s="6" t="s">
        <v>24859</v>
      </c>
    </row>
    <row r="33707" spans="1:2" x14ac:dyDescent="0.2">
      <c r="A33707" s="6" t="s">
        <v>24858</v>
      </c>
      <c r="B33707" s="6" t="s">
        <v>24857</v>
      </c>
    </row>
    <row r="33708" spans="1:2" x14ac:dyDescent="0.2">
      <c r="A33708" s="6" t="s">
        <v>24858</v>
      </c>
      <c r="B33708" s="6" t="s">
        <v>24857</v>
      </c>
    </row>
    <row r="33709" spans="1:2" x14ac:dyDescent="0.2">
      <c r="A33709" s="6" t="s">
        <v>24858</v>
      </c>
      <c r="B33709" s="6" t="s">
        <v>24857</v>
      </c>
    </row>
    <row r="33710" spans="1:2" x14ac:dyDescent="0.2">
      <c r="A33710" s="6" t="s">
        <v>24856</v>
      </c>
      <c r="B33710" s="6" t="s">
        <v>24855</v>
      </c>
    </row>
    <row r="33711" spans="1:2" x14ac:dyDescent="0.2">
      <c r="A33711" s="6" t="s">
        <v>24856</v>
      </c>
      <c r="B33711" s="6" t="s">
        <v>24855</v>
      </c>
    </row>
    <row r="33712" spans="1:2" x14ac:dyDescent="0.2">
      <c r="A33712" s="6" t="s">
        <v>24856</v>
      </c>
      <c r="B33712" s="6" t="s">
        <v>24855</v>
      </c>
    </row>
    <row r="33713" spans="1:2" x14ac:dyDescent="0.2">
      <c r="A33713" s="6" t="s">
        <v>24854</v>
      </c>
      <c r="B33713" s="6" t="s">
        <v>24853</v>
      </c>
    </row>
    <row r="33714" spans="1:2" x14ac:dyDescent="0.2">
      <c r="A33714" s="6" t="s">
        <v>24852</v>
      </c>
      <c r="B33714" s="6" t="s">
        <v>24851</v>
      </c>
    </row>
    <row r="33715" spans="1:2" x14ac:dyDescent="0.2">
      <c r="A33715" s="6" t="s">
        <v>24850</v>
      </c>
      <c r="B33715" s="6" t="s">
        <v>24849</v>
      </c>
    </row>
    <row r="33716" spans="1:2" x14ac:dyDescent="0.2">
      <c r="A33716" s="6" t="s">
        <v>24848</v>
      </c>
      <c r="B33716" s="6" t="s">
        <v>24847</v>
      </c>
    </row>
    <row r="33717" spans="1:2" x14ac:dyDescent="0.2">
      <c r="A33717" s="6" t="s">
        <v>24846</v>
      </c>
      <c r="B33717" s="6" t="s">
        <v>24845</v>
      </c>
    </row>
    <row r="33718" spans="1:2" x14ac:dyDescent="0.2">
      <c r="A33718" s="6" t="s">
        <v>24844</v>
      </c>
      <c r="B33718" s="6" t="s">
        <v>24843</v>
      </c>
    </row>
    <row r="33719" spans="1:2" x14ac:dyDescent="0.2">
      <c r="A33719" s="6" t="s">
        <v>24844</v>
      </c>
      <c r="B33719" s="6" t="s">
        <v>24843</v>
      </c>
    </row>
    <row r="33720" spans="1:2" x14ac:dyDescent="0.2">
      <c r="A33720" s="6" t="s">
        <v>24844</v>
      </c>
      <c r="B33720" s="6" t="s">
        <v>24843</v>
      </c>
    </row>
    <row r="33721" spans="1:2" x14ac:dyDescent="0.2">
      <c r="A33721" s="6" t="s">
        <v>24844</v>
      </c>
      <c r="B33721" s="6" t="s">
        <v>24843</v>
      </c>
    </row>
    <row r="33722" spans="1:2" x14ac:dyDescent="0.2">
      <c r="A33722" s="6" t="s">
        <v>24844</v>
      </c>
      <c r="B33722" s="6" t="s">
        <v>24843</v>
      </c>
    </row>
    <row r="33723" spans="1:2" x14ac:dyDescent="0.2">
      <c r="A33723" s="6" t="s">
        <v>24844</v>
      </c>
      <c r="B33723" s="6" t="s">
        <v>24843</v>
      </c>
    </row>
    <row r="33724" spans="1:2" x14ac:dyDescent="0.2">
      <c r="A33724" s="6" t="s">
        <v>24844</v>
      </c>
      <c r="B33724" s="6" t="s">
        <v>24843</v>
      </c>
    </row>
    <row r="33725" spans="1:2" x14ac:dyDescent="0.2">
      <c r="A33725" s="6" t="s">
        <v>24842</v>
      </c>
      <c r="B33725" s="6" t="s">
        <v>24841</v>
      </c>
    </row>
    <row r="33726" spans="1:2" x14ac:dyDescent="0.2">
      <c r="A33726" s="6" t="s">
        <v>24840</v>
      </c>
      <c r="B33726" s="6" t="s">
        <v>24839</v>
      </c>
    </row>
    <row r="33727" spans="1:2" x14ac:dyDescent="0.2">
      <c r="A33727" s="6" t="s">
        <v>24838</v>
      </c>
      <c r="B33727" s="6" t="s">
        <v>24837</v>
      </c>
    </row>
    <row r="33728" spans="1:2" x14ac:dyDescent="0.2">
      <c r="A33728" s="6" t="s">
        <v>24838</v>
      </c>
      <c r="B33728" s="6" t="s">
        <v>24837</v>
      </c>
    </row>
    <row r="33729" spans="1:2" x14ac:dyDescent="0.2">
      <c r="A33729" s="6" t="s">
        <v>24836</v>
      </c>
      <c r="B33729" s="6" t="s">
        <v>24835</v>
      </c>
    </row>
    <row r="33730" spans="1:2" x14ac:dyDescent="0.2">
      <c r="A33730" s="6" t="s">
        <v>24834</v>
      </c>
      <c r="B33730" s="6" t="s">
        <v>24833</v>
      </c>
    </row>
    <row r="33731" spans="1:2" x14ac:dyDescent="0.2">
      <c r="A33731" s="6" t="s">
        <v>24832</v>
      </c>
      <c r="B33731" s="6" t="s">
        <v>24831</v>
      </c>
    </row>
    <row r="33732" spans="1:2" x14ac:dyDescent="0.2">
      <c r="A33732" s="6" t="s">
        <v>24832</v>
      </c>
      <c r="B33732" s="6" t="s">
        <v>24831</v>
      </c>
    </row>
    <row r="33733" spans="1:2" x14ac:dyDescent="0.2">
      <c r="A33733" s="6" t="s">
        <v>24830</v>
      </c>
      <c r="B33733" s="6" t="s">
        <v>24829</v>
      </c>
    </row>
    <row r="33734" spans="1:2" x14ac:dyDescent="0.2">
      <c r="A33734" s="6" t="s">
        <v>24830</v>
      </c>
      <c r="B33734" s="6" t="s">
        <v>24829</v>
      </c>
    </row>
    <row r="33735" spans="1:2" x14ac:dyDescent="0.2">
      <c r="A33735" s="6" t="s">
        <v>24830</v>
      </c>
      <c r="B33735" s="6" t="s">
        <v>24829</v>
      </c>
    </row>
    <row r="33736" spans="1:2" x14ac:dyDescent="0.2">
      <c r="A33736" s="6" t="s">
        <v>24830</v>
      </c>
      <c r="B33736" s="6" t="s">
        <v>24829</v>
      </c>
    </row>
    <row r="33737" spans="1:2" x14ac:dyDescent="0.2">
      <c r="A33737" s="6" t="s">
        <v>24830</v>
      </c>
      <c r="B33737" s="6" t="s">
        <v>24829</v>
      </c>
    </row>
    <row r="33738" spans="1:2" x14ac:dyDescent="0.2">
      <c r="A33738" s="6" t="s">
        <v>24830</v>
      </c>
      <c r="B33738" s="6" t="s">
        <v>24829</v>
      </c>
    </row>
    <row r="33739" spans="1:2" x14ac:dyDescent="0.2">
      <c r="A33739" s="6" t="s">
        <v>24828</v>
      </c>
      <c r="B33739" s="6" t="s">
        <v>24827</v>
      </c>
    </row>
    <row r="33740" spans="1:2" x14ac:dyDescent="0.2">
      <c r="A33740" s="6" t="s">
        <v>24826</v>
      </c>
      <c r="B33740" s="6" t="s">
        <v>24825</v>
      </c>
    </row>
    <row r="33741" spans="1:2" x14ac:dyDescent="0.2">
      <c r="A33741" s="6" t="s">
        <v>24824</v>
      </c>
      <c r="B33741" s="6" t="s">
        <v>24823</v>
      </c>
    </row>
    <row r="33742" spans="1:2" x14ac:dyDescent="0.2">
      <c r="A33742" s="6" t="s">
        <v>24822</v>
      </c>
      <c r="B33742" s="6" t="s">
        <v>24821</v>
      </c>
    </row>
    <row r="33743" spans="1:2" x14ac:dyDescent="0.2">
      <c r="A33743" s="6" t="s">
        <v>24820</v>
      </c>
      <c r="B33743" s="6" t="s">
        <v>24819</v>
      </c>
    </row>
    <row r="33744" spans="1:2" x14ac:dyDescent="0.2">
      <c r="A33744" s="6" t="s">
        <v>24818</v>
      </c>
      <c r="B33744" s="6" t="s">
        <v>24817</v>
      </c>
    </row>
    <row r="33745" spans="1:2" x14ac:dyDescent="0.2">
      <c r="A33745" s="6" t="s">
        <v>24818</v>
      </c>
      <c r="B33745" s="6" t="s">
        <v>24817</v>
      </c>
    </row>
    <row r="33746" spans="1:2" x14ac:dyDescent="0.2">
      <c r="A33746" s="6" t="s">
        <v>24818</v>
      </c>
      <c r="B33746" s="6" t="s">
        <v>24817</v>
      </c>
    </row>
    <row r="33747" spans="1:2" x14ac:dyDescent="0.2">
      <c r="A33747" s="6" t="s">
        <v>24818</v>
      </c>
      <c r="B33747" s="6" t="s">
        <v>24817</v>
      </c>
    </row>
    <row r="33748" spans="1:2" x14ac:dyDescent="0.2">
      <c r="A33748" s="6" t="s">
        <v>24818</v>
      </c>
      <c r="B33748" s="6" t="s">
        <v>24817</v>
      </c>
    </row>
    <row r="33749" spans="1:2" x14ac:dyDescent="0.2">
      <c r="A33749" s="6" t="s">
        <v>24818</v>
      </c>
      <c r="B33749" s="6" t="s">
        <v>24817</v>
      </c>
    </row>
    <row r="33750" spans="1:2" x14ac:dyDescent="0.2">
      <c r="A33750" s="6" t="s">
        <v>24816</v>
      </c>
      <c r="B33750" s="6" t="s">
        <v>24815</v>
      </c>
    </row>
    <row r="33751" spans="1:2" x14ac:dyDescent="0.2">
      <c r="A33751" s="6" t="s">
        <v>24816</v>
      </c>
      <c r="B33751" s="6" t="s">
        <v>24815</v>
      </c>
    </row>
    <row r="33752" spans="1:2" x14ac:dyDescent="0.2">
      <c r="A33752" s="6" t="s">
        <v>24816</v>
      </c>
      <c r="B33752" s="6" t="s">
        <v>24815</v>
      </c>
    </row>
    <row r="33753" spans="1:2" x14ac:dyDescent="0.2">
      <c r="A33753" s="6" t="s">
        <v>24816</v>
      </c>
      <c r="B33753" s="6" t="s">
        <v>24815</v>
      </c>
    </row>
    <row r="33754" spans="1:2" x14ac:dyDescent="0.2">
      <c r="A33754" s="6" t="s">
        <v>24816</v>
      </c>
      <c r="B33754" s="6" t="s">
        <v>24815</v>
      </c>
    </row>
    <row r="33755" spans="1:2" x14ac:dyDescent="0.2">
      <c r="A33755" s="6" t="s">
        <v>24816</v>
      </c>
      <c r="B33755" s="6" t="s">
        <v>24815</v>
      </c>
    </row>
    <row r="33756" spans="1:2" x14ac:dyDescent="0.2">
      <c r="A33756" s="6" t="s">
        <v>24814</v>
      </c>
      <c r="B33756" s="6" t="s">
        <v>24813</v>
      </c>
    </row>
    <row r="33757" spans="1:2" x14ac:dyDescent="0.2">
      <c r="A33757" s="6" t="s">
        <v>23556</v>
      </c>
      <c r="B33757" s="6" t="s">
        <v>24812</v>
      </c>
    </row>
    <row r="33758" spans="1:2" x14ac:dyDescent="0.2">
      <c r="A33758" s="6" t="s">
        <v>24811</v>
      </c>
      <c r="B33758" s="6" t="s">
        <v>24810</v>
      </c>
    </row>
    <row r="33759" spans="1:2" x14ac:dyDescent="0.2">
      <c r="A33759" s="6" t="s">
        <v>24811</v>
      </c>
      <c r="B33759" s="6" t="s">
        <v>24810</v>
      </c>
    </row>
    <row r="33760" spans="1:2" x14ac:dyDescent="0.2">
      <c r="A33760" s="6" t="s">
        <v>24811</v>
      </c>
      <c r="B33760" s="6" t="s">
        <v>24810</v>
      </c>
    </row>
    <row r="33761" spans="1:2" x14ac:dyDescent="0.2">
      <c r="A33761" s="6" t="s">
        <v>24809</v>
      </c>
      <c r="B33761" s="6" t="s">
        <v>24808</v>
      </c>
    </row>
    <row r="33762" spans="1:2" x14ac:dyDescent="0.2">
      <c r="A33762" s="6" t="s">
        <v>24809</v>
      </c>
      <c r="B33762" s="6" t="s">
        <v>24808</v>
      </c>
    </row>
    <row r="33763" spans="1:2" x14ac:dyDescent="0.2">
      <c r="A33763" s="6" t="s">
        <v>24807</v>
      </c>
      <c r="B33763" s="6" t="s">
        <v>24806</v>
      </c>
    </row>
    <row r="33764" spans="1:2" x14ac:dyDescent="0.2">
      <c r="A33764" s="6" t="s">
        <v>24805</v>
      </c>
      <c r="B33764" s="6" t="s">
        <v>24804</v>
      </c>
    </row>
    <row r="33765" spans="1:2" x14ac:dyDescent="0.2">
      <c r="A33765" s="6" t="s">
        <v>24803</v>
      </c>
      <c r="B33765" s="6" t="s">
        <v>24802</v>
      </c>
    </row>
    <row r="33766" spans="1:2" x14ac:dyDescent="0.2">
      <c r="A33766" s="6" t="s">
        <v>24801</v>
      </c>
      <c r="B33766" s="6" t="s">
        <v>24800</v>
      </c>
    </row>
    <row r="33767" spans="1:2" x14ac:dyDescent="0.2">
      <c r="A33767" s="6" t="s">
        <v>24799</v>
      </c>
      <c r="B33767" s="6" t="s">
        <v>24798</v>
      </c>
    </row>
    <row r="33768" spans="1:2" x14ac:dyDescent="0.2">
      <c r="A33768" s="6" t="s">
        <v>24794</v>
      </c>
      <c r="B33768" s="6" t="s">
        <v>24797</v>
      </c>
    </row>
    <row r="33769" spans="1:2" x14ac:dyDescent="0.2">
      <c r="A33769" s="6" t="s">
        <v>24796</v>
      </c>
      <c r="B33769" s="6" t="s">
        <v>24795</v>
      </c>
    </row>
    <row r="33770" spans="1:2" x14ac:dyDescent="0.2">
      <c r="A33770" s="6" t="s">
        <v>24794</v>
      </c>
      <c r="B33770" s="6" t="s">
        <v>24793</v>
      </c>
    </row>
    <row r="33771" spans="1:2" x14ac:dyDescent="0.2">
      <c r="A33771" s="6" t="s">
        <v>24792</v>
      </c>
      <c r="B33771" s="6" t="s">
        <v>24791</v>
      </c>
    </row>
    <row r="33772" spans="1:2" x14ac:dyDescent="0.2">
      <c r="A33772" s="6" t="s">
        <v>24790</v>
      </c>
      <c r="B33772" s="6" t="s">
        <v>24789</v>
      </c>
    </row>
    <row r="33773" spans="1:2" x14ac:dyDescent="0.2">
      <c r="A33773" s="6" t="s">
        <v>24788</v>
      </c>
      <c r="B33773" s="6" t="s">
        <v>24787</v>
      </c>
    </row>
    <row r="33774" spans="1:2" x14ac:dyDescent="0.2">
      <c r="A33774" s="6" t="s">
        <v>24786</v>
      </c>
      <c r="B33774" s="6" t="s">
        <v>24785</v>
      </c>
    </row>
    <row r="33775" spans="1:2" x14ac:dyDescent="0.2">
      <c r="A33775" s="6" t="s">
        <v>24783</v>
      </c>
      <c r="B33775" s="6" t="s">
        <v>24784</v>
      </c>
    </row>
    <row r="33776" spans="1:2" x14ac:dyDescent="0.2">
      <c r="A33776" s="6" t="s">
        <v>24783</v>
      </c>
      <c r="B33776" s="6" t="s">
        <v>24784</v>
      </c>
    </row>
    <row r="33777" spans="1:2" x14ac:dyDescent="0.2">
      <c r="A33777" s="6" t="s">
        <v>24783</v>
      </c>
      <c r="B33777" s="6" t="s">
        <v>24784</v>
      </c>
    </row>
    <row r="33778" spans="1:2" x14ac:dyDescent="0.2">
      <c r="A33778" s="6" t="s">
        <v>24783</v>
      </c>
      <c r="B33778" s="6" t="s">
        <v>24784</v>
      </c>
    </row>
    <row r="33779" spans="1:2" x14ac:dyDescent="0.2">
      <c r="A33779" s="6" t="s">
        <v>24783</v>
      </c>
      <c r="B33779" s="6" t="s">
        <v>24784</v>
      </c>
    </row>
    <row r="33780" spans="1:2" x14ac:dyDescent="0.2">
      <c r="A33780" s="6" t="s">
        <v>24783</v>
      </c>
      <c r="B33780" s="6" t="s">
        <v>24784</v>
      </c>
    </row>
    <row r="33781" spans="1:2" x14ac:dyDescent="0.2">
      <c r="A33781" s="6" t="s">
        <v>24783</v>
      </c>
      <c r="B33781" s="6" t="s">
        <v>24782</v>
      </c>
    </row>
    <row r="33782" spans="1:2" x14ac:dyDescent="0.2">
      <c r="A33782" s="6" t="s">
        <v>24781</v>
      </c>
      <c r="B33782" s="6" t="s">
        <v>24780</v>
      </c>
    </row>
    <row r="33783" spans="1:2" x14ac:dyDescent="0.2">
      <c r="A33783" s="6" t="s">
        <v>24779</v>
      </c>
      <c r="B33783" s="6" t="s">
        <v>24778</v>
      </c>
    </row>
    <row r="33784" spans="1:2" x14ac:dyDescent="0.2">
      <c r="A33784" s="6" t="s">
        <v>24777</v>
      </c>
      <c r="B33784" s="6" t="s">
        <v>24776</v>
      </c>
    </row>
    <row r="33785" spans="1:2" x14ac:dyDescent="0.2">
      <c r="A33785" s="6" t="s">
        <v>24777</v>
      </c>
      <c r="B33785" s="6" t="s">
        <v>24776</v>
      </c>
    </row>
    <row r="33786" spans="1:2" x14ac:dyDescent="0.2">
      <c r="A33786" s="6" t="s">
        <v>24777</v>
      </c>
      <c r="B33786" s="6" t="s">
        <v>24776</v>
      </c>
    </row>
    <row r="33787" spans="1:2" x14ac:dyDescent="0.2">
      <c r="A33787" s="6" t="s">
        <v>24266</v>
      </c>
      <c r="B33787" s="6" t="s">
        <v>24775</v>
      </c>
    </row>
    <row r="33788" spans="1:2" x14ac:dyDescent="0.2">
      <c r="A33788" s="6" t="s">
        <v>24266</v>
      </c>
      <c r="B33788" s="6" t="s">
        <v>24775</v>
      </c>
    </row>
    <row r="33789" spans="1:2" x14ac:dyDescent="0.2">
      <c r="A33789" s="6" t="s">
        <v>24774</v>
      </c>
      <c r="B33789" s="6" t="s">
        <v>24773</v>
      </c>
    </row>
    <row r="33790" spans="1:2" x14ac:dyDescent="0.2">
      <c r="A33790" s="6" t="s">
        <v>24772</v>
      </c>
      <c r="B33790" s="6" t="s">
        <v>24771</v>
      </c>
    </row>
    <row r="33791" spans="1:2" x14ac:dyDescent="0.2">
      <c r="A33791" s="6" t="s">
        <v>24772</v>
      </c>
      <c r="B33791" s="6" t="s">
        <v>24771</v>
      </c>
    </row>
    <row r="33792" spans="1:2" x14ac:dyDescent="0.2">
      <c r="A33792" s="6" t="s">
        <v>24772</v>
      </c>
      <c r="B33792" s="6" t="s">
        <v>24771</v>
      </c>
    </row>
    <row r="33793" spans="1:2" x14ac:dyDescent="0.2">
      <c r="A33793" s="6" t="s">
        <v>24770</v>
      </c>
      <c r="B33793" s="6" t="s">
        <v>24769</v>
      </c>
    </row>
    <row r="33794" spans="1:2" x14ac:dyDescent="0.2">
      <c r="A33794" s="6" t="s">
        <v>24770</v>
      </c>
      <c r="B33794" s="6" t="s">
        <v>24769</v>
      </c>
    </row>
    <row r="33795" spans="1:2" x14ac:dyDescent="0.2">
      <c r="A33795" s="6" t="s">
        <v>24768</v>
      </c>
      <c r="B33795" s="6" t="s">
        <v>24767</v>
      </c>
    </row>
    <row r="33796" spans="1:2" x14ac:dyDescent="0.2">
      <c r="A33796" s="6" t="s">
        <v>24766</v>
      </c>
      <c r="B33796" s="6" t="s">
        <v>24765</v>
      </c>
    </row>
    <row r="33797" spans="1:2" x14ac:dyDescent="0.2">
      <c r="A33797" s="6" t="s">
        <v>24764</v>
      </c>
      <c r="B33797" s="6" t="s">
        <v>24763</v>
      </c>
    </row>
    <row r="33798" spans="1:2" x14ac:dyDescent="0.2">
      <c r="A33798" s="6" t="s">
        <v>24764</v>
      </c>
      <c r="B33798" s="6" t="s">
        <v>24763</v>
      </c>
    </row>
    <row r="33799" spans="1:2" x14ac:dyDescent="0.2">
      <c r="A33799" s="6" t="s">
        <v>24764</v>
      </c>
      <c r="B33799" s="6" t="s">
        <v>24763</v>
      </c>
    </row>
    <row r="33800" spans="1:2" x14ac:dyDescent="0.2">
      <c r="A33800" s="6" t="s">
        <v>24764</v>
      </c>
      <c r="B33800" s="6" t="s">
        <v>24763</v>
      </c>
    </row>
    <row r="33801" spans="1:2" x14ac:dyDescent="0.2">
      <c r="A33801" s="6" t="s">
        <v>24762</v>
      </c>
      <c r="B33801" s="6" t="s">
        <v>24761</v>
      </c>
    </row>
    <row r="33802" spans="1:2" x14ac:dyDescent="0.2">
      <c r="A33802" s="6" t="s">
        <v>24760</v>
      </c>
      <c r="B33802" s="6" t="s">
        <v>24759</v>
      </c>
    </row>
    <row r="33803" spans="1:2" x14ac:dyDescent="0.2">
      <c r="A33803" s="6" t="s">
        <v>24758</v>
      </c>
      <c r="B33803" s="6" t="s">
        <v>24757</v>
      </c>
    </row>
    <row r="33804" spans="1:2" x14ac:dyDescent="0.2">
      <c r="A33804" s="6" t="s">
        <v>24756</v>
      </c>
      <c r="B33804" s="6" t="s">
        <v>24755</v>
      </c>
    </row>
    <row r="33805" spans="1:2" x14ac:dyDescent="0.2">
      <c r="A33805" s="6" t="s">
        <v>24754</v>
      </c>
      <c r="B33805" s="6" t="s">
        <v>24753</v>
      </c>
    </row>
    <row r="33806" spans="1:2" x14ac:dyDescent="0.2">
      <c r="A33806" s="6" t="s">
        <v>24754</v>
      </c>
      <c r="B33806" s="6" t="s">
        <v>24753</v>
      </c>
    </row>
    <row r="33807" spans="1:2" x14ac:dyDescent="0.2">
      <c r="A33807" s="6" t="s">
        <v>24752</v>
      </c>
      <c r="B33807" s="6" t="s">
        <v>24751</v>
      </c>
    </row>
    <row r="33808" spans="1:2" x14ac:dyDescent="0.2">
      <c r="A33808" s="6" t="s">
        <v>24750</v>
      </c>
      <c r="B33808" s="6" t="s">
        <v>24749</v>
      </c>
    </row>
    <row r="33809" spans="1:2" x14ac:dyDescent="0.2">
      <c r="A33809" s="6" t="s">
        <v>24748</v>
      </c>
      <c r="B33809" s="6" t="s">
        <v>24747</v>
      </c>
    </row>
    <row r="33810" spans="1:2" x14ac:dyDescent="0.2">
      <c r="A33810" s="6" t="s">
        <v>24746</v>
      </c>
      <c r="B33810" s="6" t="s">
        <v>24745</v>
      </c>
    </row>
    <row r="33811" spans="1:2" x14ac:dyDescent="0.2">
      <c r="A33811" s="6" t="s">
        <v>24744</v>
      </c>
      <c r="B33811" s="6" t="s">
        <v>24743</v>
      </c>
    </row>
    <row r="33812" spans="1:2" x14ac:dyDescent="0.2">
      <c r="A33812" s="6" t="s">
        <v>24742</v>
      </c>
      <c r="B33812" s="6" t="s">
        <v>24741</v>
      </c>
    </row>
    <row r="33813" spans="1:2" x14ac:dyDescent="0.2">
      <c r="A33813" s="6" t="s">
        <v>24740</v>
      </c>
      <c r="B33813" s="6" t="s">
        <v>24739</v>
      </c>
    </row>
    <row r="33814" spans="1:2" x14ac:dyDescent="0.2">
      <c r="A33814" s="6" t="s">
        <v>24740</v>
      </c>
      <c r="B33814" s="6" t="s">
        <v>24739</v>
      </c>
    </row>
    <row r="33815" spans="1:2" x14ac:dyDescent="0.2">
      <c r="A33815" s="6" t="s">
        <v>24736</v>
      </c>
      <c r="B33815" s="6" t="s">
        <v>24738</v>
      </c>
    </row>
    <row r="33816" spans="1:2" x14ac:dyDescent="0.2">
      <c r="A33816" s="6" t="s">
        <v>24736</v>
      </c>
      <c r="B33816" s="6" t="s">
        <v>24737</v>
      </c>
    </row>
    <row r="33817" spans="1:2" x14ac:dyDescent="0.2">
      <c r="A33817" s="6" t="s">
        <v>24736</v>
      </c>
      <c r="B33817" s="6" t="s">
        <v>24735</v>
      </c>
    </row>
    <row r="33818" spans="1:2" x14ac:dyDescent="0.2">
      <c r="A33818" s="6" t="s">
        <v>24734</v>
      </c>
      <c r="B33818" s="6" t="s">
        <v>24733</v>
      </c>
    </row>
    <row r="33819" spans="1:2" x14ac:dyDescent="0.2">
      <c r="A33819" s="6" t="s">
        <v>24732</v>
      </c>
      <c r="B33819" s="6" t="s">
        <v>24731</v>
      </c>
    </row>
    <row r="33820" spans="1:2" x14ac:dyDescent="0.2">
      <c r="A33820" s="6" t="s">
        <v>24730</v>
      </c>
      <c r="B33820" s="6" t="s">
        <v>24729</v>
      </c>
    </row>
    <row r="33821" spans="1:2" x14ac:dyDescent="0.2">
      <c r="A33821" s="6" t="s">
        <v>24730</v>
      </c>
      <c r="B33821" s="6" t="s">
        <v>24729</v>
      </c>
    </row>
    <row r="33822" spans="1:2" x14ac:dyDescent="0.2">
      <c r="A33822" s="6" t="s">
        <v>24728</v>
      </c>
      <c r="B33822" s="6" t="s">
        <v>24727</v>
      </c>
    </row>
    <row r="33823" spans="1:2" x14ac:dyDescent="0.2">
      <c r="A33823" s="6" t="s">
        <v>24728</v>
      </c>
      <c r="B33823" s="6" t="s">
        <v>24727</v>
      </c>
    </row>
    <row r="33824" spans="1:2" x14ac:dyDescent="0.2">
      <c r="A33824" s="6" t="s">
        <v>24726</v>
      </c>
      <c r="B33824" s="6" t="s">
        <v>24725</v>
      </c>
    </row>
    <row r="33825" spans="1:2" x14ac:dyDescent="0.2">
      <c r="A33825" s="6" t="s">
        <v>24724</v>
      </c>
      <c r="B33825" s="6" t="s">
        <v>24723</v>
      </c>
    </row>
    <row r="33826" spans="1:2" x14ac:dyDescent="0.2">
      <c r="A33826" s="6" t="s">
        <v>24722</v>
      </c>
      <c r="B33826" s="6" t="s">
        <v>24721</v>
      </c>
    </row>
    <row r="33827" spans="1:2" x14ac:dyDescent="0.2">
      <c r="A33827" s="6" t="s">
        <v>24722</v>
      </c>
      <c r="B33827" s="6" t="s">
        <v>24721</v>
      </c>
    </row>
    <row r="33828" spans="1:2" x14ac:dyDescent="0.2">
      <c r="A33828" s="6" t="s">
        <v>24722</v>
      </c>
      <c r="B33828" s="6" t="s">
        <v>24721</v>
      </c>
    </row>
    <row r="33829" spans="1:2" x14ac:dyDescent="0.2">
      <c r="A33829" s="6" t="s">
        <v>24720</v>
      </c>
      <c r="B33829" s="6" t="s">
        <v>24719</v>
      </c>
    </row>
    <row r="33830" spans="1:2" x14ac:dyDescent="0.2">
      <c r="A33830" s="6" t="s">
        <v>24718</v>
      </c>
      <c r="B33830" s="6" t="s">
        <v>24717</v>
      </c>
    </row>
    <row r="33831" spans="1:2" x14ac:dyDescent="0.2">
      <c r="A33831" s="6" t="s">
        <v>24716</v>
      </c>
      <c r="B33831" s="6" t="s">
        <v>24715</v>
      </c>
    </row>
    <row r="33832" spans="1:2" x14ac:dyDescent="0.2">
      <c r="A33832" s="6" t="s">
        <v>24716</v>
      </c>
      <c r="B33832" s="6" t="s">
        <v>24715</v>
      </c>
    </row>
    <row r="33833" spans="1:2" x14ac:dyDescent="0.2">
      <c r="A33833" s="6" t="s">
        <v>24716</v>
      </c>
      <c r="B33833" s="6" t="s">
        <v>24715</v>
      </c>
    </row>
    <row r="33834" spans="1:2" x14ac:dyDescent="0.2">
      <c r="A33834" s="6" t="s">
        <v>24716</v>
      </c>
      <c r="B33834" s="6" t="s">
        <v>24715</v>
      </c>
    </row>
    <row r="33835" spans="1:2" x14ac:dyDescent="0.2">
      <c r="A33835" s="6" t="s">
        <v>24714</v>
      </c>
      <c r="B33835" s="6" t="s">
        <v>24713</v>
      </c>
    </row>
    <row r="33836" spans="1:2" x14ac:dyDescent="0.2">
      <c r="A33836" s="6" t="s">
        <v>24712</v>
      </c>
      <c r="B33836" s="6" t="s">
        <v>24711</v>
      </c>
    </row>
    <row r="33837" spans="1:2" x14ac:dyDescent="0.2">
      <c r="A33837" s="6" t="s">
        <v>3020</v>
      </c>
      <c r="B33837" s="6" t="s">
        <v>24710</v>
      </c>
    </row>
    <row r="33838" spans="1:2" x14ac:dyDescent="0.2">
      <c r="A33838" s="6" t="s">
        <v>24709</v>
      </c>
      <c r="B33838" s="6" t="s">
        <v>24708</v>
      </c>
    </row>
    <row r="33839" spans="1:2" x14ac:dyDescent="0.2">
      <c r="A33839" s="6" t="s">
        <v>24707</v>
      </c>
      <c r="B33839" s="6" t="s">
        <v>24706</v>
      </c>
    </row>
    <row r="33840" spans="1:2" x14ac:dyDescent="0.2">
      <c r="A33840" s="6" t="s">
        <v>24705</v>
      </c>
      <c r="B33840" s="6" t="s">
        <v>24704</v>
      </c>
    </row>
    <row r="33841" spans="1:2" x14ac:dyDescent="0.2">
      <c r="A33841" s="6" t="s">
        <v>24703</v>
      </c>
      <c r="B33841" s="6" t="s">
        <v>24702</v>
      </c>
    </row>
    <row r="33842" spans="1:2" x14ac:dyDescent="0.2">
      <c r="A33842" s="6" t="s">
        <v>24703</v>
      </c>
      <c r="B33842" s="6" t="s">
        <v>24702</v>
      </c>
    </row>
    <row r="33843" spans="1:2" x14ac:dyDescent="0.2">
      <c r="A33843" s="6" t="s">
        <v>24701</v>
      </c>
      <c r="B33843" s="6" t="s">
        <v>24700</v>
      </c>
    </row>
    <row r="33844" spans="1:2" x14ac:dyDescent="0.2">
      <c r="A33844" s="6" t="s">
        <v>24701</v>
      </c>
      <c r="B33844" s="6" t="s">
        <v>24700</v>
      </c>
    </row>
    <row r="33845" spans="1:2" x14ac:dyDescent="0.2">
      <c r="A33845" s="6" t="s">
        <v>24701</v>
      </c>
      <c r="B33845" s="6" t="s">
        <v>24700</v>
      </c>
    </row>
    <row r="33846" spans="1:2" x14ac:dyDescent="0.2">
      <c r="A33846" s="6" t="s">
        <v>6017</v>
      </c>
      <c r="B33846" s="6" t="s">
        <v>24699</v>
      </c>
    </row>
    <row r="33847" spans="1:2" x14ac:dyDescent="0.2">
      <c r="A33847" s="6" t="s">
        <v>24698</v>
      </c>
      <c r="B33847" s="6" t="s">
        <v>24697</v>
      </c>
    </row>
    <row r="33848" spans="1:2" x14ac:dyDescent="0.2">
      <c r="A33848" s="6" t="s">
        <v>24698</v>
      </c>
      <c r="B33848" s="6" t="s">
        <v>24697</v>
      </c>
    </row>
    <row r="33849" spans="1:2" x14ac:dyDescent="0.2">
      <c r="A33849" s="6" t="s">
        <v>24696</v>
      </c>
      <c r="B33849" s="6" t="s">
        <v>24695</v>
      </c>
    </row>
    <row r="33850" spans="1:2" x14ac:dyDescent="0.2">
      <c r="A33850" s="6" t="s">
        <v>24696</v>
      </c>
      <c r="B33850" s="6" t="s">
        <v>24695</v>
      </c>
    </row>
    <row r="33851" spans="1:2" x14ac:dyDescent="0.2">
      <c r="A33851" s="6" t="s">
        <v>24696</v>
      </c>
      <c r="B33851" s="6" t="s">
        <v>24695</v>
      </c>
    </row>
    <row r="33852" spans="1:2" x14ac:dyDescent="0.2">
      <c r="A33852" s="6" t="s">
        <v>24696</v>
      </c>
      <c r="B33852" s="6" t="s">
        <v>24695</v>
      </c>
    </row>
    <row r="33853" spans="1:2" x14ac:dyDescent="0.2">
      <c r="A33853" s="6" t="s">
        <v>24696</v>
      </c>
      <c r="B33853" s="6" t="s">
        <v>24695</v>
      </c>
    </row>
    <row r="33854" spans="1:2" x14ac:dyDescent="0.2">
      <c r="A33854" s="6" t="s">
        <v>24696</v>
      </c>
      <c r="B33854" s="6" t="s">
        <v>24695</v>
      </c>
    </row>
    <row r="33855" spans="1:2" x14ac:dyDescent="0.2">
      <c r="A33855" s="6" t="s">
        <v>24696</v>
      </c>
      <c r="B33855" s="6" t="s">
        <v>24695</v>
      </c>
    </row>
    <row r="33856" spans="1:2" x14ac:dyDescent="0.2">
      <c r="A33856" s="6" t="s">
        <v>24696</v>
      </c>
      <c r="B33856" s="6" t="s">
        <v>24695</v>
      </c>
    </row>
    <row r="33857" spans="1:2" x14ac:dyDescent="0.2">
      <c r="A33857" s="6" t="s">
        <v>24696</v>
      </c>
      <c r="B33857" s="6" t="s">
        <v>24695</v>
      </c>
    </row>
    <row r="33858" spans="1:2" x14ac:dyDescent="0.2">
      <c r="A33858" s="6" t="s">
        <v>24694</v>
      </c>
      <c r="B33858" s="6" t="s">
        <v>24693</v>
      </c>
    </row>
    <row r="33859" spans="1:2" x14ac:dyDescent="0.2">
      <c r="A33859" s="6" t="s">
        <v>24692</v>
      </c>
      <c r="B33859" s="6" t="s">
        <v>24691</v>
      </c>
    </row>
    <row r="33860" spans="1:2" x14ac:dyDescent="0.2">
      <c r="A33860" s="6" t="s">
        <v>24690</v>
      </c>
      <c r="B33860" s="6" t="s">
        <v>24689</v>
      </c>
    </row>
    <row r="33861" spans="1:2" x14ac:dyDescent="0.2">
      <c r="A33861" s="6" t="s">
        <v>24690</v>
      </c>
      <c r="B33861" s="6" t="s">
        <v>24689</v>
      </c>
    </row>
    <row r="33862" spans="1:2" x14ac:dyDescent="0.2">
      <c r="A33862" s="6" t="s">
        <v>24688</v>
      </c>
      <c r="B33862" s="6" t="s">
        <v>24687</v>
      </c>
    </row>
    <row r="33863" spans="1:2" x14ac:dyDescent="0.2">
      <c r="A33863" s="6" t="s">
        <v>24688</v>
      </c>
      <c r="B33863" s="6" t="s">
        <v>24687</v>
      </c>
    </row>
    <row r="33864" spans="1:2" x14ac:dyDescent="0.2">
      <c r="A33864" s="6" t="s">
        <v>24688</v>
      </c>
      <c r="B33864" s="6" t="s">
        <v>24687</v>
      </c>
    </row>
    <row r="33865" spans="1:2" x14ac:dyDescent="0.2">
      <c r="A33865" s="6" t="s">
        <v>24688</v>
      </c>
      <c r="B33865" s="6" t="s">
        <v>24687</v>
      </c>
    </row>
    <row r="33866" spans="1:2" x14ac:dyDescent="0.2">
      <c r="A33866" s="6" t="s">
        <v>24688</v>
      </c>
      <c r="B33866" s="6" t="s">
        <v>24687</v>
      </c>
    </row>
    <row r="33867" spans="1:2" x14ac:dyDescent="0.2">
      <c r="A33867" s="6" t="s">
        <v>24688</v>
      </c>
      <c r="B33867" s="6" t="s">
        <v>24687</v>
      </c>
    </row>
    <row r="33868" spans="1:2" x14ac:dyDescent="0.2">
      <c r="A33868" s="6" t="s">
        <v>24686</v>
      </c>
      <c r="B33868" s="6" t="s">
        <v>24685</v>
      </c>
    </row>
    <row r="33869" spans="1:2" x14ac:dyDescent="0.2">
      <c r="A33869" s="6" t="s">
        <v>24684</v>
      </c>
      <c r="B33869" s="6" t="s">
        <v>24683</v>
      </c>
    </row>
    <row r="33870" spans="1:2" x14ac:dyDescent="0.2">
      <c r="A33870" s="6" t="s">
        <v>24682</v>
      </c>
      <c r="B33870" s="6" t="s">
        <v>24681</v>
      </c>
    </row>
    <row r="33871" spans="1:2" x14ac:dyDescent="0.2">
      <c r="A33871" s="6" t="s">
        <v>24682</v>
      </c>
      <c r="B33871" s="6" t="s">
        <v>24681</v>
      </c>
    </row>
    <row r="33872" spans="1:2" x14ac:dyDescent="0.2">
      <c r="A33872" s="6" t="s">
        <v>24682</v>
      </c>
      <c r="B33872" s="6" t="s">
        <v>24681</v>
      </c>
    </row>
    <row r="33873" spans="1:2" x14ac:dyDescent="0.2">
      <c r="A33873" s="6" t="s">
        <v>24673</v>
      </c>
      <c r="B33873" s="6" t="s">
        <v>24680</v>
      </c>
    </row>
    <row r="33874" spans="1:2" x14ac:dyDescent="0.2">
      <c r="A33874" s="6" t="s">
        <v>24679</v>
      </c>
      <c r="B33874" s="6" t="s">
        <v>24678</v>
      </c>
    </row>
    <row r="33875" spans="1:2" x14ac:dyDescent="0.2">
      <c r="A33875" s="6" t="s">
        <v>24677</v>
      </c>
      <c r="B33875" s="6" t="s">
        <v>24676</v>
      </c>
    </row>
    <row r="33876" spans="1:2" x14ac:dyDescent="0.2">
      <c r="A33876" s="6" t="s">
        <v>24675</v>
      </c>
      <c r="B33876" s="6" t="s">
        <v>24674</v>
      </c>
    </row>
    <row r="33877" spans="1:2" x14ac:dyDescent="0.2">
      <c r="A33877" s="6" t="s">
        <v>24673</v>
      </c>
      <c r="B33877" s="6" t="s">
        <v>24672</v>
      </c>
    </row>
    <row r="33878" spans="1:2" x14ac:dyDescent="0.2">
      <c r="A33878" s="6" t="s">
        <v>24673</v>
      </c>
      <c r="B33878" s="6" t="s">
        <v>24672</v>
      </c>
    </row>
    <row r="33879" spans="1:2" x14ac:dyDescent="0.2">
      <c r="A33879" s="6" t="s">
        <v>24673</v>
      </c>
      <c r="B33879" s="6" t="s">
        <v>24672</v>
      </c>
    </row>
    <row r="33880" spans="1:2" x14ac:dyDescent="0.2">
      <c r="A33880" s="6" t="s">
        <v>24671</v>
      </c>
      <c r="B33880" s="6" t="s">
        <v>24670</v>
      </c>
    </row>
    <row r="33881" spans="1:2" x14ac:dyDescent="0.2">
      <c r="A33881" s="6" t="s">
        <v>24671</v>
      </c>
      <c r="B33881" s="6" t="s">
        <v>24670</v>
      </c>
    </row>
    <row r="33882" spans="1:2" x14ac:dyDescent="0.2">
      <c r="A33882" s="6" t="s">
        <v>24671</v>
      </c>
      <c r="B33882" s="6" t="s">
        <v>24670</v>
      </c>
    </row>
    <row r="33883" spans="1:2" x14ac:dyDescent="0.2">
      <c r="A33883" s="6" t="s">
        <v>24671</v>
      </c>
      <c r="B33883" s="6" t="s">
        <v>24670</v>
      </c>
    </row>
    <row r="33884" spans="1:2" x14ac:dyDescent="0.2">
      <c r="A33884" s="6" t="s">
        <v>24671</v>
      </c>
      <c r="B33884" s="6" t="s">
        <v>24670</v>
      </c>
    </row>
    <row r="33885" spans="1:2" x14ac:dyDescent="0.2">
      <c r="A33885" s="6" t="s">
        <v>24671</v>
      </c>
      <c r="B33885" s="6" t="s">
        <v>24670</v>
      </c>
    </row>
    <row r="33886" spans="1:2" x14ac:dyDescent="0.2">
      <c r="A33886" s="6" t="s">
        <v>24669</v>
      </c>
      <c r="B33886" s="6" t="s">
        <v>24668</v>
      </c>
    </row>
    <row r="33887" spans="1:2" x14ac:dyDescent="0.2">
      <c r="A33887" s="6" t="s">
        <v>24669</v>
      </c>
      <c r="B33887" s="6" t="s">
        <v>24668</v>
      </c>
    </row>
    <row r="33888" spans="1:2" x14ac:dyDescent="0.2">
      <c r="A33888" s="6" t="s">
        <v>24667</v>
      </c>
      <c r="B33888" s="6" t="s">
        <v>24666</v>
      </c>
    </row>
    <row r="33889" spans="1:2" x14ac:dyDescent="0.2">
      <c r="A33889" s="6" t="s">
        <v>24665</v>
      </c>
      <c r="B33889" s="6" t="s">
        <v>24664</v>
      </c>
    </row>
    <row r="33890" spans="1:2" x14ac:dyDescent="0.2">
      <c r="A33890" s="6" t="s">
        <v>24663</v>
      </c>
      <c r="B33890" s="6" t="s">
        <v>24662</v>
      </c>
    </row>
    <row r="33891" spans="1:2" x14ac:dyDescent="0.2">
      <c r="A33891" s="6" t="s">
        <v>24663</v>
      </c>
      <c r="B33891" s="6" t="s">
        <v>24662</v>
      </c>
    </row>
    <row r="33892" spans="1:2" x14ac:dyDescent="0.2">
      <c r="A33892" s="6" t="s">
        <v>24663</v>
      </c>
      <c r="B33892" s="6" t="s">
        <v>24662</v>
      </c>
    </row>
    <row r="33893" spans="1:2" x14ac:dyDescent="0.2">
      <c r="A33893" s="6" t="s">
        <v>24663</v>
      </c>
      <c r="B33893" s="6" t="s">
        <v>24662</v>
      </c>
    </row>
    <row r="33894" spans="1:2" x14ac:dyDescent="0.2">
      <c r="A33894" s="6" t="s">
        <v>24661</v>
      </c>
      <c r="B33894" s="6" t="s">
        <v>24660</v>
      </c>
    </row>
    <row r="33895" spans="1:2" x14ac:dyDescent="0.2">
      <c r="A33895" s="6" t="s">
        <v>24661</v>
      </c>
      <c r="B33895" s="6" t="s">
        <v>24660</v>
      </c>
    </row>
    <row r="33896" spans="1:2" x14ac:dyDescent="0.2">
      <c r="A33896" s="6" t="s">
        <v>24659</v>
      </c>
      <c r="B33896" s="6" t="s">
        <v>24658</v>
      </c>
    </row>
    <row r="33897" spans="1:2" x14ac:dyDescent="0.2">
      <c r="A33897" s="6" t="s">
        <v>24657</v>
      </c>
      <c r="B33897" s="6" t="s">
        <v>24656</v>
      </c>
    </row>
    <row r="33898" spans="1:2" x14ac:dyDescent="0.2">
      <c r="A33898" s="6" t="s">
        <v>24657</v>
      </c>
      <c r="B33898" s="6" t="s">
        <v>24656</v>
      </c>
    </row>
    <row r="33899" spans="1:2" x14ac:dyDescent="0.2">
      <c r="A33899" s="6" t="s">
        <v>24655</v>
      </c>
      <c r="B33899" s="6" t="s">
        <v>24654</v>
      </c>
    </row>
    <row r="33900" spans="1:2" x14ac:dyDescent="0.2">
      <c r="A33900" s="6" t="s">
        <v>24655</v>
      </c>
      <c r="B33900" s="6" t="s">
        <v>24654</v>
      </c>
    </row>
    <row r="33901" spans="1:2" x14ac:dyDescent="0.2">
      <c r="A33901" s="6" t="s">
        <v>24655</v>
      </c>
      <c r="B33901" s="6" t="s">
        <v>24654</v>
      </c>
    </row>
    <row r="33902" spans="1:2" x14ac:dyDescent="0.2">
      <c r="A33902" s="6" t="s">
        <v>24655</v>
      </c>
      <c r="B33902" s="6" t="s">
        <v>24654</v>
      </c>
    </row>
    <row r="33903" spans="1:2" x14ac:dyDescent="0.2">
      <c r="A33903" s="6" t="s">
        <v>24655</v>
      </c>
      <c r="B33903" s="6" t="s">
        <v>24654</v>
      </c>
    </row>
    <row r="33904" spans="1:2" x14ac:dyDescent="0.2">
      <c r="A33904" s="6" t="s">
        <v>24653</v>
      </c>
      <c r="B33904" s="6" t="s">
        <v>24652</v>
      </c>
    </row>
    <row r="33905" spans="1:2" x14ac:dyDescent="0.2">
      <c r="A33905" s="6" t="s">
        <v>24653</v>
      </c>
      <c r="B33905" s="6" t="s">
        <v>24652</v>
      </c>
    </row>
    <row r="33906" spans="1:2" x14ac:dyDescent="0.2">
      <c r="A33906" s="6" t="s">
        <v>24653</v>
      </c>
      <c r="B33906" s="6" t="s">
        <v>24652</v>
      </c>
    </row>
    <row r="33907" spans="1:2" x14ac:dyDescent="0.2">
      <c r="A33907" s="6" t="s">
        <v>24651</v>
      </c>
      <c r="B33907" s="6" t="s">
        <v>24650</v>
      </c>
    </row>
    <row r="33908" spans="1:2" x14ac:dyDescent="0.2">
      <c r="A33908" s="6" t="s">
        <v>24649</v>
      </c>
      <c r="B33908" s="6" t="s">
        <v>24648</v>
      </c>
    </row>
    <row r="33909" spans="1:2" x14ac:dyDescent="0.2">
      <c r="A33909" s="6" t="s">
        <v>24649</v>
      </c>
      <c r="B33909" s="6" t="s">
        <v>24648</v>
      </c>
    </row>
    <row r="33910" spans="1:2" x14ac:dyDescent="0.2">
      <c r="A33910" s="6" t="s">
        <v>24649</v>
      </c>
      <c r="B33910" s="6" t="s">
        <v>24648</v>
      </c>
    </row>
    <row r="33911" spans="1:2" x14ac:dyDescent="0.2">
      <c r="A33911" s="6" t="s">
        <v>24647</v>
      </c>
      <c r="B33911" s="6" t="s">
        <v>24646</v>
      </c>
    </row>
    <row r="33912" spans="1:2" x14ac:dyDescent="0.2">
      <c r="A33912" s="6" t="s">
        <v>24647</v>
      </c>
      <c r="B33912" s="6" t="s">
        <v>24646</v>
      </c>
    </row>
    <row r="33913" spans="1:2" x14ac:dyDescent="0.2">
      <c r="A33913" s="6" t="s">
        <v>24647</v>
      </c>
      <c r="B33913" s="6" t="s">
        <v>24646</v>
      </c>
    </row>
    <row r="33914" spans="1:2" x14ac:dyDescent="0.2">
      <c r="A33914" s="6" t="s">
        <v>24647</v>
      </c>
      <c r="B33914" s="6" t="s">
        <v>24646</v>
      </c>
    </row>
    <row r="33915" spans="1:2" x14ac:dyDescent="0.2">
      <c r="A33915" s="6" t="s">
        <v>24647</v>
      </c>
      <c r="B33915" s="6" t="s">
        <v>24646</v>
      </c>
    </row>
    <row r="33916" spans="1:2" x14ac:dyDescent="0.2">
      <c r="A33916" s="6" t="s">
        <v>24647</v>
      </c>
      <c r="B33916" s="6" t="s">
        <v>24646</v>
      </c>
    </row>
    <row r="33917" spans="1:2" x14ac:dyDescent="0.2">
      <c r="A33917" s="6" t="s">
        <v>24647</v>
      </c>
      <c r="B33917" s="6" t="s">
        <v>24646</v>
      </c>
    </row>
    <row r="33918" spans="1:2" x14ac:dyDescent="0.2">
      <c r="A33918" s="6" t="s">
        <v>24647</v>
      </c>
      <c r="B33918" s="6" t="s">
        <v>24646</v>
      </c>
    </row>
    <row r="33919" spans="1:2" x14ac:dyDescent="0.2">
      <c r="A33919" s="6" t="s">
        <v>24645</v>
      </c>
      <c r="B33919" s="6" t="s">
        <v>24644</v>
      </c>
    </row>
    <row r="33920" spans="1:2" x14ac:dyDescent="0.2">
      <c r="A33920" s="6" t="s">
        <v>24643</v>
      </c>
      <c r="B33920" s="6" t="s">
        <v>24642</v>
      </c>
    </row>
    <row r="33921" spans="1:2" x14ac:dyDescent="0.2">
      <c r="A33921" s="6" t="s">
        <v>24643</v>
      </c>
      <c r="B33921" s="6" t="s">
        <v>24642</v>
      </c>
    </row>
    <row r="33922" spans="1:2" x14ac:dyDescent="0.2">
      <c r="A33922" s="6" t="s">
        <v>24643</v>
      </c>
      <c r="B33922" s="6" t="s">
        <v>24642</v>
      </c>
    </row>
    <row r="33923" spans="1:2" x14ac:dyDescent="0.2">
      <c r="A33923" s="6" t="s">
        <v>24643</v>
      </c>
      <c r="B33923" s="6" t="s">
        <v>24642</v>
      </c>
    </row>
    <row r="33924" spans="1:2" x14ac:dyDescent="0.2">
      <c r="A33924" s="6" t="s">
        <v>24643</v>
      </c>
      <c r="B33924" s="6" t="s">
        <v>24642</v>
      </c>
    </row>
    <row r="33925" spans="1:2" x14ac:dyDescent="0.2">
      <c r="A33925" s="6" t="s">
        <v>24641</v>
      </c>
      <c r="B33925" s="6" t="s">
        <v>24640</v>
      </c>
    </row>
    <row r="33926" spans="1:2" x14ac:dyDescent="0.2">
      <c r="A33926" s="6" t="s">
        <v>24639</v>
      </c>
      <c r="B33926" s="6" t="s">
        <v>24638</v>
      </c>
    </row>
    <row r="33927" spans="1:2" x14ac:dyDescent="0.2">
      <c r="A33927" s="6" t="s">
        <v>24639</v>
      </c>
      <c r="B33927" s="6" t="s">
        <v>24638</v>
      </c>
    </row>
    <row r="33928" spans="1:2" x14ac:dyDescent="0.2">
      <c r="A33928" s="6" t="s">
        <v>24637</v>
      </c>
      <c r="B33928" s="6" t="s">
        <v>24636</v>
      </c>
    </row>
    <row r="33929" spans="1:2" x14ac:dyDescent="0.2">
      <c r="A33929" s="6" t="s">
        <v>24635</v>
      </c>
      <c r="B33929" s="6" t="s">
        <v>24634</v>
      </c>
    </row>
    <row r="33930" spans="1:2" x14ac:dyDescent="0.2">
      <c r="A33930" s="6" t="s">
        <v>24635</v>
      </c>
      <c r="B33930" s="6" t="s">
        <v>24634</v>
      </c>
    </row>
    <row r="33931" spans="1:2" x14ac:dyDescent="0.2">
      <c r="A33931" s="6" t="s">
        <v>24633</v>
      </c>
      <c r="B33931" s="6" t="s">
        <v>24632</v>
      </c>
    </row>
    <row r="33932" spans="1:2" x14ac:dyDescent="0.2">
      <c r="A33932" s="6" t="s">
        <v>24631</v>
      </c>
      <c r="B33932" s="6" t="s">
        <v>24630</v>
      </c>
    </row>
    <row r="33933" spans="1:2" x14ac:dyDescent="0.2">
      <c r="A33933" s="6" t="s">
        <v>24629</v>
      </c>
      <c r="B33933" s="6" t="s">
        <v>24628</v>
      </c>
    </row>
    <row r="33934" spans="1:2" x14ac:dyDescent="0.2">
      <c r="A33934" s="6" t="s">
        <v>24627</v>
      </c>
      <c r="B33934" s="6" t="s">
        <v>24626</v>
      </c>
    </row>
    <row r="33935" spans="1:2" x14ac:dyDescent="0.2">
      <c r="A33935" s="6" t="s">
        <v>24627</v>
      </c>
      <c r="B33935" s="6" t="s">
        <v>24626</v>
      </c>
    </row>
    <row r="33936" spans="1:2" x14ac:dyDescent="0.2">
      <c r="A33936" s="6" t="s">
        <v>24627</v>
      </c>
      <c r="B33936" s="6" t="s">
        <v>24626</v>
      </c>
    </row>
    <row r="33937" spans="1:2" x14ac:dyDescent="0.2">
      <c r="A33937" s="6" t="s">
        <v>24625</v>
      </c>
      <c r="B33937" s="6" t="s">
        <v>24624</v>
      </c>
    </row>
    <row r="33938" spans="1:2" x14ac:dyDescent="0.2">
      <c r="A33938" s="6" t="s">
        <v>24623</v>
      </c>
      <c r="B33938" s="6" t="s">
        <v>24622</v>
      </c>
    </row>
    <row r="33939" spans="1:2" x14ac:dyDescent="0.2">
      <c r="A33939" s="6" t="s">
        <v>24623</v>
      </c>
      <c r="B33939" s="6" t="s">
        <v>24622</v>
      </c>
    </row>
    <row r="33940" spans="1:2" x14ac:dyDescent="0.2">
      <c r="A33940" s="6" t="s">
        <v>24623</v>
      </c>
      <c r="B33940" s="6" t="s">
        <v>24622</v>
      </c>
    </row>
    <row r="33941" spans="1:2" x14ac:dyDescent="0.2">
      <c r="A33941" s="6" t="s">
        <v>24621</v>
      </c>
      <c r="B33941" s="6" t="s">
        <v>24620</v>
      </c>
    </row>
    <row r="33942" spans="1:2" x14ac:dyDescent="0.2">
      <c r="A33942" s="6" t="s">
        <v>24619</v>
      </c>
      <c r="B33942" s="6" t="s">
        <v>24618</v>
      </c>
    </row>
    <row r="33943" spans="1:2" x14ac:dyDescent="0.2">
      <c r="A33943" s="6" t="s">
        <v>24617</v>
      </c>
      <c r="B33943" s="6" t="s">
        <v>24616</v>
      </c>
    </row>
    <row r="33944" spans="1:2" x14ac:dyDescent="0.2">
      <c r="A33944" s="6" t="s">
        <v>24615</v>
      </c>
      <c r="B33944" s="6" t="s">
        <v>24614</v>
      </c>
    </row>
    <row r="33945" spans="1:2" x14ac:dyDescent="0.2">
      <c r="A33945" s="6" t="s">
        <v>24613</v>
      </c>
      <c r="B33945" s="6" t="s">
        <v>24612</v>
      </c>
    </row>
    <row r="33946" spans="1:2" x14ac:dyDescent="0.2">
      <c r="A33946" s="6" t="s">
        <v>24613</v>
      </c>
      <c r="B33946" s="6" t="s">
        <v>24612</v>
      </c>
    </row>
    <row r="33947" spans="1:2" x14ac:dyDescent="0.2">
      <c r="A33947" s="6" t="s">
        <v>24611</v>
      </c>
      <c r="B33947" s="6" t="s">
        <v>24610</v>
      </c>
    </row>
    <row r="33948" spans="1:2" x14ac:dyDescent="0.2">
      <c r="A33948" s="6" t="s">
        <v>24609</v>
      </c>
      <c r="B33948" s="6" t="s">
        <v>24608</v>
      </c>
    </row>
    <row r="33949" spans="1:2" x14ac:dyDescent="0.2">
      <c r="A33949" s="6" t="s">
        <v>24607</v>
      </c>
      <c r="B33949" s="6" t="s">
        <v>24606</v>
      </c>
    </row>
    <row r="33950" spans="1:2" x14ac:dyDescent="0.2">
      <c r="A33950" s="6" t="s">
        <v>24605</v>
      </c>
      <c r="B33950" s="6" t="s">
        <v>24604</v>
      </c>
    </row>
    <row r="33951" spans="1:2" x14ac:dyDescent="0.2">
      <c r="A33951" s="6" t="s">
        <v>24603</v>
      </c>
      <c r="B33951" s="6" t="s">
        <v>24602</v>
      </c>
    </row>
    <row r="33952" spans="1:2" x14ac:dyDescent="0.2">
      <c r="A33952" s="6" t="s">
        <v>24601</v>
      </c>
      <c r="B33952" s="6" t="s">
        <v>24600</v>
      </c>
    </row>
    <row r="33953" spans="1:2" x14ac:dyDescent="0.2">
      <c r="A33953" s="6" t="s">
        <v>1753</v>
      </c>
      <c r="B33953" s="6" t="s">
        <v>24599</v>
      </c>
    </row>
    <row r="33954" spans="1:2" x14ac:dyDescent="0.2">
      <c r="A33954" s="6" t="s">
        <v>24598</v>
      </c>
      <c r="B33954" s="6" t="s">
        <v>24597</v>
      </c>
    </row>
    <row r="33955" spans="1:2" x14ac:dyDescent="0.2">
      <c r="A33955" s="6" t="s">
        <v>24596</v>
      </c>
      <c r="B33955" s="6" t="s">
        <v>24595</v>
      </c>
    </row>
    <row r="33956" spans="1:2" x14ac:dyDescent="0.2">
      <c r="A33956" s="6" t="s">
        <v>24594</v>
      </c>
      <c r="B33956" s="6" t="s">
        <v>24593</v>
      </c>
    </row>
    <row r="33957" spans="1:2" x14ac:dyDescent="0.2">
      <c r="A33957" s="6" t="s">
        <v>24592</v>
      </c>
      <c r="B33957" s="6" t="s">
        <v>24591</v>
      </c>
    </row>
    <row r="33958" spans="1:2" x14ac:dyDescent="0.2">
      <c r="A33958" s="6" t="s">
        <v>24590</v>
      </c>
      <c r="B33958" s="6" t="s">
        <v>24589</v>
      </c>
    </row>
    <row r="33959" spans="1:2" x14ac:dyDescent="0.2">
      <c r="A33959" s="6" t="s">
        <v>24588</v>
      </c>
      <c r="B33959" s="6" t="s">
        <v>24587</v>
      </c>
    </row>
    <row r="33960" spans="1:2" x14ac:dyDescent="0.2">
      <c r="A33960" s="6" t="s">
        <v>24586</v>
      </c>
      <c r="B33960" s="6" t="s">
        <v>24585</v>
      </c>
    </row>
    <row r="33961" spans="1:2" x14ac:dyDescent="0.2">
      <c r="A33961" s="6" t="s">
        <v>24584</v>
      </c>
      <c r="B33961" s="6" t="s">
        <v>24583</v>
      </c>
    </row>
    <row r="33962" spans="1:2" x14ac:dyDescent="0.2">
      <c r="A33962" s="6" t="s">
        <v>24584</v>
      </c>
      <c r="B33962" s="6" t="s">
        <v>24583</v>
      </c>
    </row>
    <row r="33963" spans="1:2" x14ac:dyDescent="0.2">
      <c r="A33963" s="6" t="s">
        <v>24582</v>
      </c>
      <c r="B33963" s="6" t="s">
        <v>24581</v>
      </c>
    </row>
    <row r="33964" spans="1:2" x14ac:dyDescent="0.2">
      <c r="A33964" s="6" t="s">
        <v>24582</v>
      </c>
      <c r="B33964" s="6" t="s">
        <v>24581</v>
      </c>
    </row>
    <row r="33965" spans="1:2" x14ac:dyDescent="0.2">
      <c r="A33965" s="6" t="s">
        <v>24580</v>
      </c>
      <c r="B33965" s="6" t="s">
        <v>24579</v>
      </c>
    </row>
    <row r="33966" spans="1:2" x14ac:dyDescent="0.2">
      <c r="A33966" s="6" t="s">
        <v>24578</v>
      </c>
      <c r="B33966" s="6" t="s">
        <v>24577</v>
      </c>
    </row>
    <row r="33967" spans="1:2" x14ac:dyDescent="0.2">
      <c r="A33967" s="6" t="s">
        <v>24576</v>
      </c>
      <c r="B33967" s="6" t="s">
        <v>24575</v>
      </c>
    </row>
    <row r="33968" spans="1:2" x14ac:dyDescent="0.2">
      <c r="A33968" s="6" t="s">
        <v>24574</v>
      </c>
      <c r="B33968" s="6" t="s">
        <v>24573</v>
      </c>
    </row>
    <row r="33969" spans="1:2" x14ac:dyDescent="0.2">
      <c r="A33969" s="6" t="s">
        <v>24572</v>
      </c>
      <c r="B33969" s="6" t="s">
        <v>24571</v>
      </c>
    </row>
    <row r="33970" spans="1:2" x14ac:dyDescent="0.2">
      <c r="A33970" s="6" t="s">
        <v>24570</v>
      </c>
      <c r="B33970" s="6" t="s">
        <v>24569</v>
      </c>
    </row>
    <row r="33971" spans="1:2" x14ac:dyDescent="0.2">
      <c r="A33971" s="6" t="s">
        <v>24568</v>
      </c>
      <c r="B33971" s="6" t="s">
        <v>24567</v>
      </c>
    </row>
    <row r="33972" spans="1:2" x14ac:dyDescent="0.2">
      <c r="A33972" s="6" t="s">
        <v>24566</v>
      </c>
      <c r="B33972" s="6" t="s">
        <v>24565</v>
      </c>
    </row>
    <row r="33973" spans="1:2" x14ac:dyDescent="0.2">
      <c r="A33973" s="6" t="s">
        <v>24566</v>
      </c>
      <c r="B33973" s="6" t="s">
        <v>24565</v>
      </c>
    </row>
    <row r="33974" spans="1:2" x14ac:dyDescent="0.2">
      <c r="A33974" s="6" t="s">
        <v>24564</v>
      </c>
      <c r="B33974" s="6" t="s">
        <v>24563</v>
      </c>
    </row>
    <row r="33975" spans="1:2" x14ac:dyDescent="0.2">
      <c r="A33975" s="6" t="s">
        <v>24562</v>
      </c>
      <c r="B33975" s="6" t="s">
        <v>24561</v>
      </c>
    </row>
    <row r="33976" spans="1:2" x14ac:dyDescent="0.2">
      <c r="A33976" s="6" t="s">
        <v>24560</v>
      </c>
      <c r="B33976" s="6" t="s">
        <v>24559</v>
      </c>
    </row>
    <row r="33977" spans="1:2" x14ac:dyDescent="0.2">
      <c r="A33977" s="6" t="s">
        <v>24558</v>
      </c>
      <c r="B33977" s="6" t="s">
        <v>24557</v>
      </c>
    </row>
    <row r="33978" spans="1:2" x14ac:dyDescent="0.2">
      <c r="A33978" s="6" t="s">
        <v>24558</v>
      </c>
      <c r="B33978" s="6" t="s">
        <v>24557</v>
      </c>
    </row>
    <row r="33979" spans="1:2" x14ac:dyDescent="0.2">
      <c r="A33979" s="6" t="s">
        <v>24558</v>
      </c>
      <c r="B33979" s="6" t="s">
        <v>24557</v>
      </c>
    </row>
    <row r="33980" spans="1:2" x14ac:dyDescent="0.2">
      <c r="A33980" s="6" t="s">
        <v>24556</v>
      </c>
      <c r="B33980" s="6" t="s">
        <v>24555</v>
      </c>
    </row>
    <row r="33981" spans="1:2" x14ac:dyDescent="0.2">
      <c r="A33981" s="6" t="s">
        <v>24554</v>
      </c>
      <c r="B33981" s="6" t="s">
        <v>24553</v>
      </c>
    </row>
    <row r="33982" spans="1:2" x14ac:dyDescent="0.2">
      <c r="A33982" s="6" t="s">
        <v>24554</v>
      </c>
      <c r="B33982" s="6" t="s">
        <v>24553</v>
      </c>
    </row>
    <row r="33983" spans="1:2" x14ac:dyDescent="0.2">
      <c r="A33983" s="6" t="s">
        <v>24554</v>
      </c>
      <c r="B33983" s="6" t="s">
        <v>24553</v>
      </c>
    </row>
    <row r="33984" spans="1:2" x14ac:dyDescent="0.2">
      <c r="A33984" s="6" t="s">
        <v>24554</v>
      </c>
      <c r="B33984" s="6" t="s">
        <v>24553</v>
      </c>
    </row>
    <row r="33985" spans="1:2" x14ac:dyDescent="0.2">
      <c r="A33985" s="6" t="s">
        <v>24552</v>
      </c>
      <c r="B33985" s="6" t="s">
        <v>24551</v>
      </c>
    </row>
    <row r="33986" spans="1:2" x14ac:dyDescent="0.2">
      <c r="A33986" s="6" t="s">
        <v>24552</v>
      </c>
      <c r="B33986" s="6" t="s">
        <v>24551</v>
      </c>
    </row>
    <row r="33987" spans="1:2" x14ac:dyDescent="0.2">
      <c r="A33987" s="6" t="s">
        <v>24550</v>
      </c>
      <c r="B33987" s="6" t="s">
        <v>24549</v>
      </c>
    </row>
    <row r="33988" spans="1:2" x14ac:dyDescent="0.2">
      <c r="A33988" s="6" t="s">
        <v>24548</v>
      </c>
      <c r="B33988" s="6" t="s">
        <v>24547</v>
      </c>
    </row>
    <row r="33989" spans="1:2" x14ac:dyDescent="0.2">
      <c r="A33989" s="6" t="s">
        <v>24546</v>
      </c>
      <c r="B33989" s="6" t="s">
        <v>24545</v>
      </c>
    </row>
    <row r="33990" spans="1:2" x14ac:dyDescent="0.2">
      <c r="A33990" s="6" t="s">
        <v>24546</v>
      </c>
      <c r="B33990" s="6" t="s">
        <v>24545</v>
      </c>
    </row>
    <row r="33991" spans="1:2" x14ac:dyDescent="0.2">
      <c r="A33991" s="6" t="s">
        <v>24544</v>
      </c>
      <c r="B33991" s="6" t="s">
        <v>24543</v>
      </c>
    </row>
    <row r="33992" spans="1:2" x14ac:dyDescent="0.2">
      <c r="A33992" s="6" t="s">
        <v>24544</v>
      </c>
      <c r="B33992" s="6" t="s">
        <v>24543</v>
      </c>
    </row>
    <row r="33993" spans="1:2" x14ac:dyDescent="0.2">
      <c r="A33993" s="6" t="s">
        <v>24544</v>
      </c>
      <c r="B33993" s="6" t="s">
        <v>24543</v>
      </c>
    </row>
    <row r="33994" spans="1:2" x14ac:dyDescent="0.2">
      <c r="A33994" s="6" t="s">
        <v>24542</v>
      </c>
      <c r="B33994" s="6" t="s">
        <v>24541</v>
      </c>
    </row>
    <row r="33995" spans="1:2" x14ac:dyDescent="0.2">
      <c r="A33995" s="6" t="s">
        <v>24542</v>
      </c>
      <c r="B33995" s="6" t="s">
        <v>24541</v>
      </c>
    </row>
    <row r="33996" spans="1:2" x14ac:dyDescent="0.2">
      <c r="A33996" s="6" t="s">
        <v>24540</v>
      </c>
      <c r="B33996" s="6" t="s">
        <v>24539</v>
      </c>
    </row>
    <row r="33997" spans="1:2" x14ac:dyDescent="0.2">
      <c r="A33997" s="6" t="s">
        <v>24538</v>
      </c>
      <c r="B33997" s="6" t="s">
        <v>24537</v>
      </c>
    </row>
    <row r="33998" spans="1:2" x14ac:dyDescent="0.2">
      <c r="A33998" s="6" t="s">
        <v>24536</v>
      </c>
      <c r="B33998" s="6" t="s">
        <v>24535</v>
      </c>
    </row>
    <row r="33999" spans="1:2" x14ac:dyDescent="0.2">
      <c r="A33999" s="6" t="s">
        <v>24534</v>
      </c>
      <c r="B33999" s="6" t="s">
        <v>24533</v>
      </c>
    </row>
    <row r="34000" spans="1:2" x14ac:dyDescent="0.2">
      <c r="A34000" s="6" t="s">
        <v>24534</v>
      </c>
      <c r="B34000" s="6" t="s">
        <v>24533</v>
      </c>
    </row>
    <row r="34001" spans="1:2" x14ac:dyDescent="0.2">
      <c r="A34001" s="6" t="s">
        <v>24532</v>
      </c>
      <c r="B34001" s="6" t="s">
        <v>24531</v>
      </c>
    </row>
    <row r="34002" spans="1:2" x14ac:dyDescent="0.2">
      <c r="A34002" s="6" t="s">
        <v>24530</v>
      </c>
      <c r="B34002" s="6" t="s">
        <v>24529</v>
      </c>
    </row>
    <row r="34003" spans="1:2" x14ac:dyDescent="0.2">
      <c r="A34003" s="6" t="s">
        <v>24528</v>
      </c>
      <c r="B34003" s="6" t="s">
        <v>24527</v>
      </c>
    </row>
    <row r="34004" spans="1:2" x14ac:dyDescent="0.2">
      <c r="A34004" s="6" t="s">
        <v>24526</v>
      </c>
      <c r="B34004" s="6" t="s">
        <v>24525</v>
      </c>
    </row>
    <row r="34005" spans="1:2" x14ac:dyDescent="0.2">
      <c r="A34005" s="6" t="s">
        <v>24526</v>
      </c>
      <c r="B34005" s="6" t="s">
        <v>24525</v>
      </c>
    </row>
    <row r="34006" spans="1:2" x14ac:dyDescent="0.2">
      <c r="A34006" s="6" t="s">
        <v>24524</v>
      </c>
      <c r="B34006" s="6" t="s">
        <v>24523</v>
      </c>
    </row>
    <row r="34007" spans="1:2" x14ac:dyDescent="0.2">
      <c r="A34007" s="6" t="s">
        <v>15060</v>
      </c>
      <c r="B34007" s="6" t="s">
        <v>24522</v>
      </c>
    </row>
    <row r="34008" spans="1:2" x14ac:dyDescent="0.2">
      <c r="A34008" s="6" t="s">
        <v>24521</v>
      </c>
      <c r="B34008" s="6" t="s">
        <v>24520</v>
      </c>
    </row>
    <row r="34009" spans="1:2" x14ac:dyDescent="0.2">
      <c r="A34009" s="6" t="s">
        <v>24519</v>
      </c>
      <c r="B34009" s="6" t="s">
        <v>24518</v>
      </c>
    </row>
    <row r="34010" spans="1:2" x14ac:dyDescent="0.2">
      <c r="A34010" s="6" t="s">
        <v>24517</v>
      </c>
      <c r="B34010" s="6" t="s">
        <v>24516</v>
      </c>
    </row>
    <row r="34011" spans="1:2" x14ac:dyDescent="0.2">
      <c r="A34011" s="6" t="s">
        <v>24515</v>
      </c>
      <c r="B34011" s="6" t="s">
        <v>24514</v>
      </c>
    </row>
    <row r="34012" spans="1:2" x14ac:dyDescent="0.2">
      <c r="A34012" s="6" t="s">
        <v>24513</v>
      </c>
      <c r="B34012" s="6" t="s">
        <v>24512</v>
      </c>
    </row>
    <row r="34013" spans="1:2" x14ac:dyDescent="0.2">
      <c r="A34013" s="6" t="s">
        <v>24511</v>
      </c>
      <c r="B34013" s="6" t="s">
        <v>24510</v>
      </c>
    </row>
    <row r="34014" spans="1:2" x14ac:dyDescent="0.2">
      <c r="A34014" s="6" t="s">
        <v>24509</v>
      </c>
      <c r="B34014" s="6" t="s">
        <v>24508</v>
      </c>
    </row>
    <row r="34015" spans="1:2" x14ac:dyDescent="0.2">
      <c r="A34015" s="6" t="s">
        <v>24507</v>
      </c>
      <c r="B34015" s="6" t="s">
        <v>24506</v>
      </c>
    </row>
    <row r="34016" spans="1:2" x14ac:dyDescent="0.2">
      <c r="A34016" s="6" t="s">
        <v>24507</v>
      </c>
      <c r="B34016" s="6" t="s">
        <v>24506</v>
      </c>
    </row>
    <row r="34017" spans="1:2" x14ac:dyDescent="0.2">
      <c r="A34017" s="6" t="s">
        <v>24507</v>
      </c>
      <c r="B34017" s="6" t="s">
        <v>24506</v>
      </c>
    </row>
    <row r="34018" spans="1:2" x14ac:dyDescent="0.2">
      <c r="A34018" s="6" t="s">
        <v>24507</v>
      </c>
      <c r="B34018" s="6" t="s">
        <v>24506</v>
      </c>
    </row>
    <row r="34019" spans="1:2" x14ac:dyDescent="0.2">
      <c r="A34019" s="6" t="s">
        <v>24505</v>
      </c>
      <c r="B34019" s="6" t="s">
        <v>24504</v>
      </c>
    </row>
    <row r="34020" spans="1:2" x14ac:dyDescent="0.2">
      <c r="A34020" s="6" t="s">
        <v>24503</v>
      </c>
      <c r="B34020" s="6" t="s">
        <v>24502</v>
      </c>
    </row>
    <row r="34021" spans="1:2" x14ac:dyDescent="0.2">
      <c r="A34021" s="6" t="s">
        <v>24500</v>
      </c>
      <c r="B34021" s="6" t="s">
        <v>24501</v>
      </c>
    </row>
    <row r="34022" spans="1:2" x14ac:dyDescent="0.2">
      <c r="A34022" s="6" t="s">
        <v>24500</v>
      </c>
      <c r="B34022" s="6" t="s">
        <v>24499</v>
      </c>
    </row>
    <row r="34023" spans="1:2" x14ac:dyDescent="0.2">
      <c r="A34023" s="6" t="s">
        <v>24497</v>
      </c>
      <c r="B34023" s="6" t="s">
        <v>24498</v>
      </c>
    </row>
    <row r="34024" spans="1:2" x14ac:dyDescent="0.2">
      <c r="A34024" s="6" t="s">
        <v>24497</v>
      </c>
      <c r="B34024" s="6" t="s">
        <v>24496</v>
      </c>
    </row>
    <row r="34025" spans="1:2" x14ac:dyDescent="0.2">
      <c r="A34025" s="6" t="s">
        <v>24495</v>
      </c>
      <c r="B34025" s="6" t="s">
        <v>24494</v>
      </c>
    </row>
    <row r="34026" spans="1:2" x14ac:dyDescent="0.2">
      <c r="A34026" s="6" t="s">
        <v>24493</v>
      </c>
      <c r="B34026" s="6" t="s">
        <v>24492</v>
      </c>
    </row>
    <row r="34027" spans="1:2" x14ac:dyDescent="0.2">
      <c r="A34027" s="6" t="s">
        <v>24491</v>
      </c>
      <c r="B34027" s="6" t="s">
        <v>24490</v>
      </c>
    </row>
    <row r="34028" spans="1:2" x14ac:dyDescent="0.2">
      <c r="A34028" s="6" t="s">
        <v>24491</v>
      </c>
      <c r="B34028" s="6" t="s">
        <v>24490</v>
      </c>
    </row>
    <row r="34029" spans="1:2" x14ac:dyDescent="0.2">
      <c r="A34029" s="6" t="s">
        <v>24491</v>
      </c>
      <c r="B34029" s="6" t="s">
        <v>24490</v>
      </c>
    </row>
    <row r="34030" spans="1:2" x14ac:dyDescent="0.2">
      <c r="A34030" s="6" t="s">
        <v>24491</v>
      </c>
      <c r="B34030" s="6" t="s">
        <v>24490</v>
      </c>
    </row>
    <row r="34031" spans="1:2" x14ac:dyDescent="0.2">
      <c r="A34031" s="6" t="s">
        <v>24489</v>
      </c>
      <c r="B34031" s="6" t="s">
        <v>24488</v>
      </c>
    </row>
    <row r="34032" spans="1:2" x14ac:dyDescent="0.2">
      <c r="A34032" s="6" t="s">
        <v>24489</v>
      </c>
      <c r="B34032" s="6" t="s">
        <v>24488</v>
      </c>
    </row>
    <row r="34033" spans="1:2" x14ac:dyDescent="0.2">
      <c r="A34033" s="6" t="s">
        <v>24489</v>
      </c>
      <c r="B34033" s="6" t="s">
        <v>24488</v>
      </c>
    </row>
    <row r="34034" spans="1:2" x14ac:dyDescent="0.2">
      <c r="A34034" s="6" t="s">
        <v>24489</v>
      </c>
      <c r="B34034" s="6" t="s">
        <v>24488</v>
      </c>
    </row>
    <row r="34035" spans="1:2" x14ac:dyDescent="0.2">
      <c r="A34035" s="6" t="s">
        <v>24487</v>
      </c>
      <c r="B34035" s="6" t="s">
        <v>24486</v>
      </c>
    </row>
    <row r="34036" spans="1:2" x14ac:dyDescent="0.2">
      <c r="A34036" s="6" t="s">
        <v>24487</v>
      </c>
      <c r="B34036" s="6" t="s">
        <v>24486</v>
      </c>
    </row>
    <row r="34037" spans="1:2" x14ac:dyDescent="0.2">
      <c r="A34037" s="6" t="s">
        <v>24487</v>
      </c>
      <c r="B34037" s="6" t="s">
        <v>24486</v>
      </c>
    </row>
    <row r="34038" spans="1:2" x14ac:dyDescent="0.2">
      <c r="A34038" s="6" t="s">
        <v>24487</v>
      </c>
      <c r="B34038" s="6" t="s">
        <v>24486</v>
      </c>
    </row>
    <row r="34039" spans="1:2" x14ac:dyDescent="0.2">
      <c r="A34039" s="6" t="s">
        <v>24485</v>
      </c>
      <c r="B34039" s="6" t="s">
        <v>24484</v>
      </c>
    </row>
    <row r="34040" spans="1:2" x14ac:dyDescent="0.2">
      <c r="A34040" s="6" t="s">
        <v>24485</v>
      </c>
      <c r="B34040" s="6" t="s">
        <v>24484</v>
      </c>
    </row>
    <row r="34041" spans="1:2" x14ac:dyDescent="0.2">
      <c r="A34041" s="6" t="s">
        <v>24483</v>
      </c>
      <c r="B34041" s="6" t="s">
        <v>24482</v>
      </c>
    </row>
    <row r="34042" spans="1:2" x14ac:dyDescent="0.2">
      <c r="A34042" s="6" t="s">
        <v>24481</v>
      </c>
      <c r="B34042" s="6" t="s">
        <v>24480</v>
      </c>
    </row>
    <row r="34043" spans="1:2" x14ac:dyDescent="0.2">
      <c r="A34043" s="6" t="s">
        <v>24481</v>
      </c>
      <c r="B34043" s="6" t="s">
        <v>24480</v>
      </c>
    </row>
    <row r="34044" spans="1:2" x14ac:dyDescent="0.2">
      <c r="A34044" s="6" t="s">
        <v>24479</v>
      </c>
      <c r="B34044" s="6" t="s">
        <v>24478</v>
      </c>
    </row>
    <row r="34045" spans="1:2" x14ac:dyDescent="0.2">
      <c r="A34045" s="6" t="s">
        <v>24477</v>
      </c>
      <c r="B34045" s="6" t="s">
        <v>24476</v>
      </c>
    </row>
    <row r="34046" spans="1:2" x14ac:dyDescent="0.2">
      <c r="A34046" s="6" t="s">
        <v>24475</v>
      </c>
      <c r="B34046" s="6" t="s">
        <v>24474</v>
      </c>
    </row>
    <row r="34047" spans="1:2" x14ac:dyDescent="0.2">
      <c r="A34047" s="6" t="s">
        <v>24473</v>
      </c>
      <c r="B34047" s="6" t="s">
        <v>24472</v>
      </c>
    </row>
    <row r="34048" spans="1:2" x14ac:dyDescent="0.2">
      <c r="A34048" s="6" t="s">
        <v>24473</v>
      </c>
      <c r="B34048" s="6" t="s">
        <v>24472</v>
      </c>
    </row>
    <row r="34049" spans="1:2" x14ac:dyDescent="0.2">
      <c r="A34049" s="6" t="s">
        <v>24473</v>
      </c>
      <c r="B34049" s="6" t="s">
        <v>24472</v>
      </c>
    </row>
    <row r="34050" spans="1:2" x14ac:dyDescent="0.2">
      <c r="A34050" s="6" t="s">
        <v>24473</v>
      </c>
      <c r="B34050" s="6" t="s">
        <v>24472</v>
      </c>
    </row>
    <row r="34051" spans="1:2" x14ac:dyDescent="0.2">
      <c r="A34051" s="6" t="s">
        <v>24471</v>
      </c>
      <c r="B34051" s="6" t="s">
        <v>24470</v>
      </c>
    </row>
    <row r="34052" spans="1:2" x14ac:dyDescent="0.2">
      <c r="A34052" s="6" t="s">
        <v>24471</v>
      </c>
      <c r="B34052" s="6" t="s">
        <v>24470</v>
      </c>
    </row>
    <row r="34053" spans="1:2" x14ac:dyDescent="0.2">
      <c r="A34053" s="6" t="s">
        <v>24471</v>
      </c>
      <c r="B34053" s="6" t="s">
        <v>24470</v>
      </c>
    </row>
    <row r="34054" spans="1:2" x14ac:dyDescent="0.2">
      <c r="A34054" s="6" t="s">
        <v>24469</v>
      </c>
      <c r="B34054" s="6" t="s">
        <v>24468</v>
      </c>
    </row>
    <row r="34055" spans="1:2" x14ac:dyDescent="0.2">
      <c r="A34055" s="6" t="s">
        <v>24467</v>
      </c>
      <c r="B34055" s="6" t="s">
        <v>24466</v>
      </c>
    </row>
    <row r="34056" spans="1:2" x14ac:dyDescent="0.2">
      <c r="A34056" s="6" t="s">
        <v>24465</v>
      </c>
      <c r="B34056" s="6" t="s">
        <v>24464</v>
      </c>
    </row>
    <row r="34057" spans="1:2" x14ac:dyDescent="0.2">
      <c r="A34057" s="6" t="s">
        <v>24463</v>
      </c>
      <c r="B34057" s="6" t="s">
        <v>24462</v>
      </c>
    </row>
    <row r="34058" spans="1:2" x14ac:dyDescent="0.2">
      <c r="A34058" s="6" t="s">
        <v>24461</v>
      </c>
      <c r="B34058" s="6" t="s">
        <v>24460</v>
      </c>
    </row>
    <row r="34059" spans="1:2" x14ac:dyDescent="0.2">
      <c r="A34059" s="6" t="s">
        <v>24459</v>
      </c>
      <c r="B34059" s="6" t="s">
        <v>24458</v>
      </c>
    </row>
    <row r="34060" spans="1:2" x14ac:dyDescent="0.2">
      <c r="A34060" s="6" t="s">
        <v>7605</v>
      </c>
      <c r="B34060" s="6" t="s">
        <v>24457</v>
      </c>
    </row>
    <row r="34061" spans="1:2" x14ac:dyDescent="0.2">
      <c r="A34061" s="6" t="s">
        <v>24455</v>
      </c>
      <c r="B34061" s="6" t="s">
        <v>24456</v>
      </c>
    </row>
    <row r="34062" spans="1:2" x14ac:dyDescent="0.2">
      <c r="A34062" s="6" t="s">
        <v>24455</v>
      </c>
      <c r="B34062" s="6" t="s">
        <v>24454</v>
      </c>
    </row>
    <row r="34063" spans="1:2" x14ac:dyDescent="0.2">
      <c r="A34063" s="6" t="s">
        <v>24455</v>
      </c>
      <c r="B34063" s="6" t="s">
        <v>24454</v>
      </c>
    </row>
    <row r="34064" spans="1:2" x14ac:dyDescent="0.2">
      <c r="A34064" s="6" t="s">
        <v>24455</v>
      </c>
      <c r="B34064" s="6" t="s">
        <v>24454</v>
      </c>
    </row>
    <row r="34065" spans="1:2" x14ac:dyDescent="0.2">
      <c r="A34065" s="6" t="s">
        <v>24455</v>
      </c>
      <c r="B34065" s="6" t="s">
        <v>24454</v>
      </c>
    </row>
    <row r="34066" spans="1:2" x14ac:dyDescent="0.2">
      <c r="A34066" s="6" t="s">
        <v>24455</v>
      </c>
      <c r="B34066" s="6" t="s">
        <v>24454</v>
      </c>
    </row>
    <row r="34067" spans="1:2" x14ac:dyDescent="0.2">
      <c r="A34067" s="6" t="s">
        <v>24452</v>
      </c>
      <c r="B34067" s="6" t="s">
        <v>24453</v>
      </c>
    </row>
    <row r="34068" spans="1:2" x14ac:dyDescent="0.2">
      <c r="A34068" s="6" t="s">
        <v>24452</v>
      </c>
      <c r="B34068" s="6" t="s">
        <v>24451</v>
      </c>
    </row>
    <row r="34069" spans="1:2" x14ac:dyDescent="0.2">
      <c r="A34069" s="6" t="s">
        <v>24450</v>
      </c>
      <c r="B34069" s="6" t="s">
        <v>24449</v>
      </c>
    </row>
    <row r="34070" spans="1:2" x14ac:dyDescent="0.2">
      <c r="A34070" s="6" t="s">
        <v>24448</v>
      </c>
      <c r="B34070" s="6" t="s">
        <v>24447</v>
      </c>
    </row>
    <row r="34071" spans="1:2" x14ac:dyDescent="0.2">
      <c r="A34071" s="6" t="s">
        <v>24446</v>
      </c>
      <c r="B34071" s="6" t="s">
        <v>24445</v>
      </c>
    </row>
    <row r="34072" spans="1:2" x14ac:dyDescent="0.2">
      <c r="A34072" s="6" t="s">
        <v>24444</v>
      </c>
      <c r="B34072" s="6" t="s">
        <v>24443</v>
      </c>
    </row>
    <row r="34073" spans="1:2" x14ac:dyDescent="0.2">
      <c r="A34073" s="6" t="s">
        <v>24442</v>
      </c>
      <c r="B34073" s="6" t="s">
        <v>24441</v>
      </c>
    </row>
    <row r="34074" spans="1:2" x14ac:dyDescent="0.2">
      <c r="A34074" s="6" t="s">
        <v>24440</v>
      </c>
      <c r="B34074" s="6" t="s">
        <v>24439</v>
      </c>
    </row>
    <row r="34075" spans="1:2" x14ac:dyDescent="0.2">
      <c r="A34075" s="6" t="s">
        <v>24438</v>
      </c>
      <c r="B34075" s="6" t="s">
        <v>24437</v>
      </c>
    </row>
    <row r="34076" spans="1:2" x14ac:dyDescent="0.2">
      <c r="A34076" s="6" t="s">
        <v>24436</v>
      </c>
      <c r="B34076" s="6" t="s">
        <v>24435</v>
      </c>
    </row>
    <row r="34077" spans="1:2" x14ac:dyDescent="0.2">
      <c r="A34077" s="6" t="s">
        <v>24434</v>
      </c>
      <c r="B34077" s="6" t="s">
        <v>24433</v>
      </c>
    </row>
    <row r="34078" spans="1:2" x14ac:dyDescent="0.2">
      <c r="A34078" s="6" t="s">
        <v>24432</v>
      </c>
      <c r="B34078" s="6" t="s">
        <v>24431</v>
      </c>
    </row>
    <row r="34079" spans="1:2" x14ac:dyDescent="0.2">
      <c r="A34079" s="6" t="s">
        <v>24430</v>
      </c>
      <c r="B34079" s="6" t="s">
        <v>24429</v>
      </c>
    </row>
    <row r="34080" spans="1:2" x14ac:dyDescent="0.2">
      <c r="A34080" s="6" t="s">
        <v>24428</v>
      </c>
      <c r="B34080" s="6" t="s">
        <v>24427</v>
      </c>
    </row>
    <row r="34081" spans="1:2" x14ac:dyDescent="0.2">
      <c r="A34081" s="6" t="s">
        <v>24426</v>
      </c>
      <c r="B34081" s="6" t="s">
        <v>24425</v>
      </c>
    </row>
    <row r="34082" spans="1:2" x14ac:dyDescent="0.2">
      <c r="A34082" s="6" t="s">
        <v>24424</v>
      </c>
      <c r="B34082" s="6" t="s">
        <v>24423</v>
      </c>
    </row>
    <row r="34083" spans="1:2" x14ac:dyDescent="0.2">
      <c r="A34083" s="6" t="s">
        <v>24424</v>
      </c>
      <c r="B34083" s="6" t="s">
        <v>24423</v>
      </c>
    </row>
    <row r="34084" spans="1:2" x14ac:dyDescent="0.2">
      <c r="A34084" s="6" t="s">
        <v>24422</v>
      </c>
      <c r="B34084" s="6" t="s">
        <v>24421</v>
      </c>
    </row>
    <row r="34085" spans="1:2" x14ac:dyDescent="0.2">
      <c r="A34085" s="6" t="s">
        <v>24420</v>
      </c>
      <c r="B34085" s="6" t="s">
        <v>24419</v>
      </c>
    </row>
    <row r="34086" spans="1:2" x14ac:dyDescent="0.2">
      <c r="A34086" s="6" t="s">
        <v>24418</v>
      </c>
      <c r="B34086" s="6" t="s">
        <v>24417</v>
      </c>
    </row>
    <row r="34087" spans="1:2" x14ac:dyDescent="0.2">
      <c r="A34087" s="6" t="s">
        <v>24416</v>
      </c>
      <c r="B34087" s="6" t="s">
        <v>24415</v>
      </c>
    </row>
    <row r="34088" spans="1:2" x14ac:dyDescent="0.2">
      <c r="A34088" s="6" t="s">
        <v>24414</v>
      </c>
      <c r="B34088" s="6" t="s">
        <v>24413</v>
      </c>
    </row>
    <row r="34089" spans="1:2" x14ac:dyDescent="0.2">
      <c r="A34089" s="6" t="s">
        <v>24414</v>
      </c>
      <c r="B34089" s="6" t="s">
        <v>24413</v>
      </c>
    </row>
    <row r="34090" spans="1:2" x14ac:dyDescent="0.2">
      <c r="A34090" s="6" t="s">
        <v>24412</v>
      </c>
      <c r="B34090" s="6" t="s">
        <v>24411</v>
      </c>
    </row>
    <row r="34091" spans="1:2" x14ac:dyDescent="0.2">
      <c r="A34091" s="6" t="s">
        <v>24410</v>
      </c>
      <c r="B34091" s="6" t="s">
        <v>24409</v>
      </c>
    </row>
    <row r="34092" spans="1:2" x14ac:dyDescent="0.2">
      <c r="A34092" s="6" t="s">
        <v>24408</v>
      </c>
      <c r="B34092" s="6" t="s">
        <v>24407</v>
      </c>
    </row>
    <row r="34093" spans="1:2" x14ac:dyDescent="0.2">
      <c r="A34093" s="6" t="s">
        <v>24406</v>
      </c>
      <c r="B34093" s="6" t="s">
        <v>24405</v>
      </c>
    </row>
    <row r="34094" spans="1:2" x14ac:dyDescent="0.2">
      <c r="A34094" s="6" t="s">
        <v>24404</v>
      </c>
      <c r="B34094" s="6" t="s">
        <v>24403</v>
      </c>
    </row>
    <row r="34095" spans="1:2" x14ac:dyDescent="0.2">
      <c r="A34095" s="6" t="s">
        <v>24402</v>
      </c>
      <c r="B34095" s="6" t="s">
        <v>24401</v>
      </c>
    </row>
    <row r="34096" spans="1:2" x14ac:dyDescent="0.2">
      <c r="A34096" s="6" t="s">
        <v>24400</v>
      </c>
      <c r="B34096" s="6" t="s">
        <v>24399</v>
      </c>
    </row>
    <row r="34097" spans="1:2" x14ac:dyDescent="0.2">
      <c r="A34097" s="6" t="s">
        <v>24398</v>
      </c>
      <c r="B34097" s="6" t="s">
        <v>24397</v>
      </c>
    </row>
    <row r="34098" spans="1:2" x14ac:dyDescent="0.2">
      <c r="A34098" s="6" t="s">
        <v>24396</v>
      </c>
      <c r="B34098" s="6" t="s">
        <v>24395</v>
      </c>
    </row>
    <row r="34099" spans="1:2" x14ac:dyDescent="0.2">
      <c r="A34099" s="6" t="s">
        <v>24394</v>
      </c>
      <c r="B34099" s="6" t="s">
        <v>24393</v>
      </c>
    </row>
    <row r="34100" spans="1:2" x14ac:dyDescent="0.2">
      <c r="A34100" s="6" t="s">
        <v>24392</v>
      </c>
      <c r="B34100" s="6" t="s">
        <v>24391</v>
      </c>
    </row>
    <row r="34101" spans="1:2" x14ac:dyDescent="0.2">
      <c r="A34101" s="6" t="s">
        <v>24390</v>
      </c>
      <c r="B34101" s="6" t="s">
        <v>24389</v>
      </c>
    </row>
    <row r="34102" spans="1:2" x14ac:dyDescent="0.2">
      <c r="A34102" s="6" t="s">
        <v>24388</v>
      </c>
      <c r="B34102" s="6" t="s">
        <v>24387</v>
      </c>
    </row>
    <row r="34103" spans="1:2" x14ac:dyDescent="0.2">
      <c r="A34103" s="6" t="s">
        <v>24386</v>
      </c>
      <c r="B34103" s="6" t="s">
        <v>24385</v>
      </c>
    </row>
    <row r="34104" spans="1:2" x14ac:dyDescent="0.2">
      <c r="A34104" s="6" t="s">
        <v>24384</v>
      </c>
      <c r="B34104" s="6" t="s">
        <v>24383</v>
      </c>
    </row>
    <row r="34105" spans="1:2" x14ac:dyDescent="0.2">
      <c r="A34105" s="6" t="s">
        <v>24382</v>
      </c>
      <c r="B34105" s="6" t="s">
        <v>24381</v>
      </c>
    </row>
    <row r="34106" spans="1:2" x14ac:dyDescent="0.2">
      <c r="A34106" s="6" t="s">
        <v>24380</v>
      </c>
      <c r="B34106" s="6" t="s">
        <v>24379</v>
      </c>
    </row>
    <row r="34107" spans="1:2" x14ac:dyDescent="0.2">
      <c r="A34107" s="6" t="s">
        <v>24378</v>
      </c>
      <c r="B34107" s="6" t="s">
        <v>24377</v>
      </c>
    </row>
    <row r="34108" spans="1:2" x14ac:dyDescent="0.2">
      <c r="A34108" s="6" t="s">
        <v>24378</v>
      </c>
      <c r="B34108" s="6" t="s">
        <v>24377</v>
      </c>
    </row>
    <row r="34109" spans="1:2" x14ac:dyDescent="0.2">
      <c r="A34109" s="6" t="s">
        <v>24373</v>
      </c>
      <c r="B34109" s="6" t="s">
        <v>24376</v>
      </c>
    </row>
    <row r="34110" spans="1:2" x14ac:dyDescent="0.2">
      <c r="A34110" s="6" t="s">
        <v>24375</v>
      </c>
      <c r="B34110" s="6" t="s">
        <v>24374</v>
      </c>
    </row>
    <row r="34111" spans="1:2" x14ac:dyDescent="0.2">
      <c r="A34111" s="6" t="s">
        <v>24375</v>
      </c>
      <c r="B34111" s="6" t="s">
        <v>24374</v>
      </c>
    </row>
    <row r="34112" spans="1:2" x14ac:dyDescent="0.2">
      <c r="A34112" s="6" t="s">
        <v>24375</v>
      </c>
      <c r="B34112" s="6" t="s">
        <v>24374</v>
      </c>
    </row>
    <row r="34113" spans="1:2" x14ac:dyDescent="0.2">
      <c r="A34113" s="6" t="s">
        <v>24375</v>
      </c>
      <c r="B34113" s="6" t="s">
        <v>24374</v>
      </c>
    </row>
    <row r="34114" spans="1:2" x14ac:dyDescent="0.2">
      <c r="A34114" s="6" t="s">
        <v>24375</v>
      </c>
      <c r="B34114" s="6" t="s">
        <v>24374</v>
      </c>
    </row>
    <row r="34115" spans="1:2" x14ac:dyDescent="0.2">
      <c r="A34115" s="6" t="s">
        <v>24375</v>
      </c>
      <c r="B34115" s="6" t="s">
        <v>24374</v>
      </c>
    </row>
    <row r="34116" spans="1:2" x14ac:dyDescent="0.2">
      <c r="A34116" s="6" t="s">
        <v>24375</v>
      </c>
      <c r="B34116" s="6" t="s">
        <v>24374</v>
      </c>
    </row>
    <row r="34117" spans="1:2" x14ac:dyDescent="0.2">
      <c r="A34117" s="6" t="s">
        <v>24375</v>
      </c>
      <c r="B34117" s="6" t="s">
        <v>24374</v>
      </c>
    </row>
    <row r="34118" spans="1:2" x14ac:dyDescent="0.2">
      <c r="A34118" s="6" t="s">
        <v>24375</v>
      </c>
      <c r="B34118" s="6" t="s">
        <v>24374</v>
      </c>
    </row>
    <row r="34119" spans="1:2" x14ac:dyDescent="0.2">
      <c r="A34119" s="6" t="s">
        <v>24375</v>
      </c>
      <c r="B34119" s="6" t="s">
        <v>24374</v>
      </c>
    </row>
    <row r="34120" spans="1:2" x14ac:dyDescent="0.2">
      <c r="A34120" s="6" t="s">
        <v>24375</v>
      </c>
      <c r="B34120" s="6" t="s">
        <v>24374</v>
      </c>
    </row>
    <row r="34121" spans="1:2" x14ac:dyDescent="0.2">
      <c r="A34121" s="6" t="s">
        <v>24373</v>
      </c>
      <c r="B34121" s="6" t="s">
        <v>24372</v>
      </c>
    </row>
    <row r="34122" spans="1:2" x14ac:dyDescent="0.2">
      <c r="A34122" s="6" t="s">
        <v>24371</v>
      </c>
      <c r="B34122" s="6" t="s">
        <v>24370</v>
      </c>
    </row>
    <row r="34123" spans="1:2" x14ac:dyDescent="0.2">
      <c r="A34123" s="6" t="s">
        <v>24369</v>
      </c>
      <c r="B34123" s="6" t="s">
        <v>24368</v>
      </c>
    </row>
    <row r="34124" spans="1:2" x14ac:dyDescent="0.2">
      <c r="A34124" s="6" t="s">
        <v>24367</v>
      </c>
      <c r="B34124" s="6" t="s">
        <v>24366</v>
      </c>
    </row>
    <row r="34125" spans="1:2" x14ac:dyDescent="0.2">
      <c r="A34125" s="6" t="s">
        <v>24367</v>
      </c>
      <c r="B34125" s="6" t="s">
        <v>24366</v>
      </c>
    </row>
    <row r="34126" spans="1:2" x14ac:dyDescent="0.2">
      <c r="A34126" s="6" t="s">
        <v>24367</v>
      </c>
      <c r="B34126" s="6" t="s">
        <v>24366</v>
      </c>
    </row>
    <row r="34127" spans="1:2" x14ac:dyDescent="0.2">
      <c r="A34127" s="6" t="s">
        <v>24367</v>
      </c>
      <c r="B34127" s="6" t="s">
        <v>24366</v>
      </c>
    </row>
    <row r="34128" spans="1:2" x14ac:dyDescent="0.2">
      <c r="A34128" s="6" t="s">
        <v>24367</v>
      </c>
      <c r="B34128" s="6" t="s">
        <v>24366</v>
      </c>
    </row>
    <row r="34129" spans="1:2" x14ac:dyDescent="0.2">
      <c r="A34129" s="6" t="s">
        <v>24367</v>
      </c>
      <c r="B34129" s="6" t="s">
        <v>24366</v>
      </c>
    </row>
    <row r="34130" spans="1:2" x14ac:dyDescent="0.2">
      <c r="A34130" s="6" t="s">
        <v>24367</v>
      </c>
      <c r="B34130" s="6" t="s">
        <v>24366</v>
      </c>
    </row>
    <row r="34131" spans="1:2" x14ac:dyDescent="0.2">
      <c r="A34131" s="6" t="s">
        <v>24367</v>
      </c>
      <c r="B34131" s="6" t="s">
        <v>24366</v>
      </c>
    </row>
    <row r="34132" spans="1:2" x14ac:dyDescent="0.2">
      <c r="A34132" s="6" t="s">
        <v>24367</v>
      </c>
      <c r="B34132" s="6" t="s">
        <v>24366</v>
      </c>
    </row>
    <row r="34133" spans="1:2" x14ac:dyDescent="0.2">
      <c r="A34133" s="6" t="s">
        <v>24367</v>
      </c>
      <c r="B34133" s="6" t="s">
        <v>24366</v>
      </c>
    </row>
    <row r="34134" spans="1:2" x14ac:dyDescent="0.2">
      <c r="A34134" s="6" t="s">
        <v>24367</v>
      </c>
      <c r="B34134" s="6" t="s">
        <v>24366</v>
      </c>
    </row>
    <row r="34135" spans="1:2" x14ac:dyDescent="0.2">
      <c r="A34135" s="6" t="s">
        <v>24365</v>
      </c>
      <c r="B34135" s="6" t="s">
        <v>24364</v>
      </c>
    </row>
    <row r="34136" spans="1:2" x14ac:dyDescent="0.2">
      <c r="A34136" s="6" t="s">
        <v>24365</v>
      </c>
      <c r="B34136" s="6" t="s">
        <v>24364</v>
      </c>
    </row>
    <row r="34137" spans="1:2" x14ac:dyDescent="0.2">
      <c r="A34137" s="6" t="s">
        <v>24363</v>
      </c>
      <c r="B34137" s="6" t="s">
        <v>24362</v>
      </c>
    </row>
    <row r="34138" spans="1:2" x14ac:dyDescent="0.2">
      <c r="A34138" s="6" t="s">
        <v>24363</v>
      </c>
      <c r="B34138" s="6" t="s">
        <v>24362</v>
      </c>
    </row>
    <row r="34139" spans="1:2" x14ac:dyDescent="0.2">
      <c r="A34139" s="6" t="s">
        <v>24363</v>
      </c>
      <c r="B34139" s="6" t="s">
        <v>24362</v>
      </c>
    </row>
    <row r="34140" spans="1:2" x14ac:dyDescent="0.2">
      <c r="A34140" s="6" t="s">
        <v>24361</v>
      </c>
      <c r="B34140" s="6" t="s">
        <v>24360</v>
      </c>
    </row>
    <row r="34141" spans="1:2" x14ac:dyDescent="0.2">
      <c r="A34141" s="6" t="s">
        <v>24359</v>
      </c>
      <c r="B34141" s="6" t="s">
        <v>24358</v>
      </c>
    </row>
    <row r="34142" spans="1:2" x14ac:dyDescent="0.2">
      <c r="A34142" s="6" t="s">
        <v>24357</v>
      </c>
      <c r="B34142" s="6" t="s">
        <v>24356</v>
      </c>
    </row>
    <row r="34143" spans="1:2" x14ac:dyDescent="0.2">
      <c r="A34143" s="6" t="s">
        <v>24357</v>
      </c>
      <c r="B34143" s="6" t="s">
        <v>24356</v>
      </c>
    </row>
    <row r="34144" spans="1:2" x14ac:dyDescent="0.2">
      <c r="A34144" s="6" t="s">
        <v>24355</v>
      </c>
      <c r="B34144" s="6" t="s">
        <v>24354</v>
      </c>
    </row>
    <row r="34145" spans="1:2" x14ac:dyDescent="0.2">
      <c r="A34145" s="6" t="s">
        <v>24355</v>
      </c>
      <c r="B34145" s="6" t="s">
        <v>24354</v>
      </c>
    </row>
    <row r="34146" spans="1:2" x14ac:dyDescent="0.2">
      <c r="A34146" s="6" t="s">
        <v>24355</v>
      </c>
      <c r="B34146" s="6" t="s">
        <v>24354</v>
      </c>
    </row>
    <row r="34147" spans="1:2" x14ac:dyDescent="0.2">
      <c r="A34147" s="6" t="s">
        <v>24355</v>
      </c>
      <c r="B34147" s="6" t="s">
        <v>24354</v>
      </c>
    </row>
    <row r="34148" spans="1:2" x14ac:dyDescent="0.2">
      <c r="A34148" s="6" t="s">
        <v>24353</v>
      </c>
      <c r="B34148" s="6" t="s">
        <v>24352</v>
      </c>
    </row>
    <row r="34149" spans="1:2" x14ac:dyDescent="0.2">
      <c r="A34149" s="6" t="s">
        <v>24351</v>
      </c>
      <c r="B34149" s="6" t="s">
        <v>24350</v>
      </c>
    </row>
    <row r="34150" spans="1:2" x14ac:dyDescent="0.2">
      <c r="A34150" s="6" t="s">
        <v>24351</v>
      </c>
      <c r="B34150" s="6" t="s">
        <v>24350</v>
      </c>
    </row>
    <row r="34151" spans="1:2" x14ac:dyDescent="0.2">
      <c r="A34151" s="6" t="s">
        <v>24351</v>
      </c>
      <c r="B34151" s="6" t="s">
        <v>24350</v>
      </c>
    </row>
    <row r="34152" spans="1:2" x14ac:dyDescent="0.2">
      <c r="A34152" s="6" t="s">
        <v>24349</v>
      </c>
      <c r="B34152" s="6" t="s">
        <v>24348</v>
      </c>
    </row>
    <row r="34153" spans="1:2" x14ac:dyDescent="0.2">
      <c r="A34153" s="6" t="s">
        <v>24349</v>
      </c>
      <c r="B34153" s="6" t="s">
        <v>24348</v>
      </c>
    </row>
    <row r="34154" spans="1:2" x14ac:dyDescent="0.2">
      <c r="A34154" s="6" t="s">
        <v>24349</v>
      </c>
      <c r="B34154" s="6" t="s">
        <v>24348</v>
      </c>
    </row>
    <row r="34155" spans="1:2" x14ac:dyDescent="0.2">
      <c r="A34155" s="6" t="s">
        <v>24347</v>
      </c>
      <c r="B34155" s="6" t="s">
        <v>24346</v>
      </c>
    </row>
    <row r="34156" spans="1:2" x14ac:dyDescent="0.2">
      <c r="A34156" s="6" t="s">
        <v>24347</v>
      </c>
      <c r="B34156" s="6" t="s">
        <v>24346</v>
      </c>
    </row>
    <row r="34157" spans="1:2" x14ac:dyDescent="0.2">
      <c r="A34157" s="6" t="s">
        <v>24345</v>
      </c>
      <c r="B34157" s="6" t="s">
        <v>24344</v>
      </c>
    </row>
    <row r="34158" spans="1:2" x14ac:dyDescent="0.2">
      <c r="A34158" s="6" t="s">
        <v>19627</v>
      </c>
      <c r="B34158" s="6" t="s">
        <v>24343</v>
      </c>
    </row>
    <row r="34159" spans="1:2" x14ac:dyDescent="0.2">
      <c r="A34159" s="6" t="s">
        <v>19627</v>
      </c>
      <c r="B34159" s="6" t="s">
        <v>24343</v>
      </c>
    </row>
    <row r="34160" spans="1:2" x14ac:dyDescent="0.2">
      <c r="A34160" s="6" t="s">
        <v>24342</v>
      </c>
      <c r="B34160" s="6" t="s">
        <v>24341</v>
      </c>
    </row>
    <row r="34161" spans="1:2" x14ac:dyDescent="0.2">
      <c r="A34161" s="6" t="s">
        <v>5015</v>
      </c>
      <c r="B34161" s="6" t="s">
        <v>24340</v>
      </c>
    </row>
    <row r="34162" spans="1:2" x14ac:dyDescent="0.2">
      <c r="A34162" s="6" t="s">
        <v>24339</v>
      </c>
      <c r="B34162" s="6" t="s">
        <v>24338</v>
      </c>
    </row>
    <row r="34163" spans="1:2" x14ac:dyDescent="0.2">
      <c r="A34163" s="6" t="s">
        <v>24337</v>
      </c>
      <c r="B34163" s="6" t="s">
        <v>24336</v>
      </c>
    </row>
    <row r="34164" spans="1:2" x14ac:dyDescent="0.2">
      <c r="A34164" s="6" t="s">
        <v>24335</v>
      </c>
      <c r="B34164" s="6" t="s">
        <v>24334</v>
      </c>
    </row>
    <row r="34165" spans="1:2" x14ac:dyDescent="0.2">
      <c r="A34165" s="6" t="s">
        <v>24333</v>
      </c>
      <c r="B34165" s="6" t="s">
        <v>24332</v>
      </c>
    </row>
    <row r="34166" spans="1:2" x14ac:dyDescent="0.2">
      <c r="A34166" s="6" t="s">
        <v>24333</v>
      </c>
      <c r="B34166" s="6" t="s">
        <v>24332</v>
      </c>
    </row>
    <row r="34167" spans="1:2" x14ac:dyDescent="0.2">
      <c r="A34167" s="6" t="s">
        <v>24333</v>
      </c>
      <c r="B34167" s="6" t="s">
        <v>24332</v>
      </c>
    </row>
    <row r="34168" spans="1:2" x14ac:dyDescent="0.2">
      <c r="A34168" s="6" t="s">
        <v>24333</v>
      </c>
      <c r="B34168" s="6" t="s">
        <v>24332</v>
      </c>
    </row>
    <row r="34169" spans="1:2" x14ac:dyDescent="0.2">
      <c r="A34169" s="6" t="s">
        <v>24333</v>
      </c>
      <c r="B34169" s="6" t="s">
        <v>24332</v>
      </c>
    </row>
    <row r="34170" spans="1:2" x14ac:dyDescent="0.2">
      <c r="A34170" s="6" t="s">
        <v>24333</v>
      </c>
      <c r="B34170" s="6" t="s">
        <v>24332</v>
      </c>
    </row>
    <row r="34171" spans="1:2" x14ac:dyDescent="0.2">
      <c r="A34171" s="6" t="s">
        <v>24331</v>
      </c>
      <c r="B34171" s="6" t="s">
        <v>24330</v>
      </c>
    </row>
    <row r="34172" spans="1:2" x14ac:dyDescent="0.2">
      <c r="A34172" s="6" t="s">
        <v>13869</v>
      </c>
      <c r="B34172" s="6" t="s">
        <v>24329</v>
      </c>
    </row>
    <row r="34173" spans="1:2" x14ac:dyDescent="0.2">
      <c r="A34173" s="6" t="s">
        <v>24328</v>
      </c>
      <c r="B34173" s="6" t="s">
        <v>24327</v>
      </c>
    </row>
    <row r="34174" spans="1:2" x14ac:dyDescent="0.2">
      <c r="A34174" s="6" t="s">
        <v>24326</v>
      </c>
      <c r="B34174" s="6" t="s">
        <v>24325</v>
      </c>
    </row>
    <row r="34175" spans="1:2" x14ac:dyDescent="0.2">
      <c r="A34175" s="6" t="s">
        <v>24324</v>
      </c>
      <c r="B34175" s="6" t="s">
        <v>24323</v>
      </c>
    </row>
    <row r="34176" spans="1:2" x14ac:dyDescent="0.2">
      <c r="A34176" s="6" t="s">
        <v>24322</v>
      </c>
      <c r="B34176" s="6" t="s">
        <v>24321</v>
      </c>
    </row>
    <row r="34177" spans="1:2" x14ac:dyDescent="0.2">
      <c r="A34177" s="6" t="s">
        <v>24320</v>
      </c>
      <c r="B34177" s="6" t="s">
        <v>24319</v>
      </c>
    </row>
    <row r="34178" spans="1:2" x14ac:dyDescent="0.2">
      <c r="A34178" s="6" t="s">
        <v>24318</v>
      </c>
      <c r="B34178" s="6" t="s">
        <v>24317</v>
      </c>
    </row>
    <row r="34179" spans="1:2" x14ac:dyDescent="0.2">
      <c r="A34179" s="6" t="s">
        <v>24318</v>
      </c>
      <c r="B34179" s="6" t="s">
        <v>24317</v>
      </c>
    </row>
    <row r="34180" spans="1:2" x14ac:dyDescent="0.2">
      <c r="A34180" s="6" t="s">
        <v>24316</v>
      </c>
      <c r="B34180" s="6" t="s">
        <v>24315</v>
      </c>
    </row>
    <row r="34181" spans="1:2" x14ac:dyDescent="0.2">
      <c r="A34181" s="6" t="s">
        <v>24316</v>
      </c>
      <c r="B34181" s="6" t="s">
        <v>24315</v>
      </c>
    </row>
    <row r="34182" spans="1:2" x14ac:dyDescent="0.2">
      <c r="A34182" s="6" t="s">
        <v>24314</v>
      </c>
      <c r="B34182" s="6" t="s">
        <v>24313</v>
      </c>
    </row>
    <row r="34183" spans="1:2" x14ac:dyDescent="0.2">
      <c r="A34183" s="6" t="s">
        <v>24312</v>
      </c>
      <c r="B34183" s="6" t="s">
        <v>24311</v>
      </c>
    </row>
    <row r="34184" spans="1:2" x14ac:dyDescent="0.2">
      <c r="A34184" s="6" t="s">
        <v>24312</v>
      </c>
      <c r="B34184" s="6" t="s">
        <v>24311</v>
      </c>
    </row>
    <row r="34185" spans="1:2" x14ac:dyDescent="0.2">
      <c r="A34185" s="6" t="s">
        <v>24312</v>
      </c>
      <c r="B34185" s="6" t="s">
        <v>24311</v>
      </c>
    </row>
    <row r="34186" spans="1:2" x14ac:dyDescent="0.2">
      <c r="A34186" s="6" t="s">
        <v>24310</v>
      </c>
      <c r="B34186" s="6" t="s">
        <v>24309</v>
      </c>
    </row>
    <row r="34187" spans="1:2" x14ac:dyDescent="0.2">
      <c r="A34187" s="6" t="s">
        <v>24310</v>
      </c>
      <c r="B34187" s="6" t="s">
        <v>24309</v>
      </c>
    </row>
    <row r="34188" spans="1:2" x14ac:dyDescent="0.2">
      <c r="A34188" s="6" t="s">
        <v>24310</v>
      </c>
      <c r="B34188" s="6" t="s">
        <v>24309</v>
      </c>
    </row>
    <row r="34189" spans="1:2" x14ac:dyDescent="0.2">
      <c r="A34189" s="6" t="s">
        <v>24310</v>
      </c>
      <c r="B34189" s="6" t="s">
        <v>24309</v>
      </c>
    </row>
    <row r="34190" spans="1:2" x14ac:dyDescent="0.2">
      <c r="A34190" s="6" t="s">
        <v>24310</v>
      </c>
      <c r="B34190" s="6" t="s">
        <v>24309</v>
      </c>
    </row>
    <row r="34191" spans="1:2" x14ac:dyDescent="0.2">
      <c r="A34191" s="6" t="s">
        <v>24308</v>
      </c>
      <c r="B34191" s="6" t="s">
        <v>24307</v>
      </c>
    </row>
    <row r="34192" spans="1:2" x14ac:dyDescent="0.2">
      <c r="A34192" s="6" t="s">
        <v>24306</v>
      </c>
      <c r="B34192" s="6" t="s">
        <v>24305</v>
      </c>
    </row>
    <row r="34193" spans="1:2" x14ac:dyDescent="0.2">
      <c r="A34193" s="6" t="s">
        <v>24306</v>
      </c>
      <c r="B34193" s="6" t="s">
        <v>24305</v>
      </c>
    </row>
    <row r="34194" spans="1:2" x14ac:dyDescent="0.2">
      <c r="A34194" s="6" t="s">
        <v>24304</v>
      </c>
      <c r="B34194" s="6" t="s">
        <v>24303</v>
      </c>
    </row>
    <row r="34195" spans="1:2" x14ac:dyDescent="0.2">
      <c r="A34195" s="6" t="s">
        <v>24304</v>
      </c>
      <c r="B34195" s="6" t="s">
        <v>24303</v>
      </c>
    </row>
    <row r="34196" spans="1:2" x14ac:dyDescent="0.2">
      <c r="A34196" s="6" t="s">
        <v>24304</v>
      </c>
      <c r="B34196" s="6" t="s">
        <v>24303</v>
      </c>
    </row>
    <row r="34197" spans="1:2" x14ac:dyDescent="0.2">
      <c r="A34197" s="6" t="s">
        <v>24304</v>
      </c>
      <c r="B34197" s="6" t="s">
        <v>24303</v>
      </c>
    </row>
    <row r="34198" spans="1:2" x14ac:dyDescent="0.2">
      <c r="A34198" s="6" t="s">
        <v>24302</v>
      </c>
      <c r="B34198" s="6" t="s">
        <v>24301</v>
      </c>
    </row>
    <row r="34199" spans="1:2" x14ac:dyDescent="0.2">
      <c r="A34199" s="6" t="s">
        <v>24300</v>
      </c>
      <c r="B34199" s="6" t="s">
        <v>24299</v>
      </c>
    </row>
    <row r="34200" spans="1:2" x14ac:dyDescent="0.2">
      <c r="A34200" s="6" t="s">
        <v>24298</v>
      </c>
      <c r="B34200" s="6" t="s">
        <v>24297</v>
      </c>
    </row>
    <row r="34201" spans="1:2" x14ac:dyDescent="0.2">
      <c r="A34201" s="6" t="s">
        <v>24296</v>
      </c>
      <c r="B34201" s="6" t="s">
        <v>24295</v>
      </c>
    </row>
    <row r="34202" spans="1:2" x14ac:dyDescent="0.2">
      <c r="A34202" s="6" t="s">
        <v>24294</v>
      </c>
      <c r="B34202" s="6" t="s">
        <v>24293</v>
      </c>
    </row>
    <row r="34203" spans="1:2" x14ac:dyDescent="0.2">
      <c r="A34203" s="6" t="s">
        <v>24294</v>
      </c>
      <c r="B34203" s="6" t="s">
        <v>24293</v>
      </c>
    </row>
    <row r="34204" spans="1:2" x14ac:dyDescent="0.2">
      <c r="A34204" s="6" t="s">
        <v>24294</v>
      </c>
      <c r="B34204" s="6" t="s">
        <v>24293</v>
      </c>
    </row>
    <row r="34205" spans="1:2" x14ac:dyDescent="0.2">
      <c r="A34205" s="6" t="s">
        <v>24294</v>
      </c>
      <c r="B34205" s="6" t="s">
        <v>24293</v>
      </c>
    </row>
    <row r="34206" spans="1:2" x14ac:dyDescent="0.2">
      <c r="A34206" s="6" t="s">
        <v>24294</v>
      </c>
      <c r="B34206" s="6" t="s">
        <v>24293</v>
      </c>
    </row>
    <row r="34207" spans="1:2" x14ac:dyDescent="0.2">
      <c r="A34207" s="6" t="s">
        <v>24292</v>
      </c>
      <c r="B34207" s="6" t="s">
        <v>24291</v>
      </c>
    </row>
    <row r="34208" spans="1:2" x14ac:dyDescent="0.2">
      <c r="A34208" s="6" t="s">
        <v>24290</v>
      </c>
      <c r="B34208" s="6" t="s">
        <v>24289</v>
      </c>
    </row>
    <row r="34209" spans="1:2" x14ac:dyDescent="0.2">
      <c r="A34209" s="6" t="s">
        <v>24290</v>
      </c>
      <c r="B34209" s="6" t="s">
        <v>24289</v>
      </c>
    </row>
    <row r="34210" spans="1:2" x14ac:dyDescent="0.2">
      <c r="A34210" s="6" t="s">
        <v>24288</v>
      </c>
      <c r="B34210" s="6" t="s">
        <v>24287</v>
      </c>
    </row>
    <row r="34211" spans="1:2" x14ac:dyDescent="0.2">
      <c r="A34211" s="6" t="s">
        <v>24286</v>
      </c>
      <c r="B34211" s="6" t="s">
        <v>24285</v>
      </c>
    </row>
    <row r="34212" spans="1:2" x14ac:dyDescent="0.2">
      <c r="A34212" s="6" t="s">
        <v>24284</v>
      </c>
      <c r="B34212" s="6" t="s">
        <v>24283</v>
      </c>
    </row>
    <row r="34213" spans="1:2" x14ac:dyDescent="0.2">
      <c r="A34213" s="6" t="s">
        <v>24282</v>
      </c>
      <c r="B34213" s="6" t="s">
        <v>24281</v>
      </c>
    </row>
    <row r="34214" spans="1:2" x14ac:dyDescent="0.2">
      <c r="A34214" s="6" t="s">
        <v>24282</v>
      </c>
      <c r="B34214" s="6" t="s">
        <v>24281</v>
      </c>
    </row>
    <row r="34215" spans="1:2" x14ac:dyDescent="0.2">
      <c r="A34215" s="6" t="s">
        <v>24280</v>
      </c>
      <c r="B34215" s="6" t="s">
        <v>24279</v>
      </c>
    </row>
    <row r="34216" spans="1:2" x14ac:dyDescent="0.2">
      <c r="A34216" s="6" t="s">
        <v>24280</v>
      </c>
      <c r="B34216" s="6" t="s">
        <v>24279</v>
      </c>
    </row>
    <row r="34217" spans="1:2" x14ac:dyDescent="0.2">
      <c r="A34217" s="6" t="s">
        <v>24278</v>
      </c>
      <c r="B34217" s="6" t="s">
        <v>24277</v>
      </c>
    </row>
    <row r="34218" spans="1:2" x14ac:dyDescent="0.2">
      <c r="A34218" s="6" t="s">
        <v>24276</v>
      </c>
      <c r="B34218" s="6" t="s">
        <v>24275</v>
      </c>
    </row>
    <row r="34219" spans="1:2" x14ac:dyDescent="0.2">
      <c r="A34219" s="6" t="s">
        <v>24276</v>
      </c>
      <c r="B34219" s="6" t="s">
        <v>24275</v>
      </c>
    </row>
    <row r="34220" spans="1:2" x14ac:dyDescent="0.2">
      <c r="A34220" s="6" t="s">
        <v>24276</v>
      </c>
      <c r="B34220" s="6" t="s">
        <v>24275</v>
      </c>
    </row>
    <row r="34221" spans="1:2" x14ac:dyDescent="0.2">
      <c r="A34221" s="6" t="s">
        <v>24274</v>
      </c>
      <c r="B34221" s="6" t="s">
        <v>24273</v>
      </c>
    </row>
    <row r="34222" spans="1:2" x14ac:dyDescent="0.2">
      <c r="A34222" s="6" t="s">
        <v>24272</v>
      </c>
      <c r="B34222" s="6" t="s">
        <v>24271</v>
      </c>
    </row>
    <row r="34223" spans="1:2" x14ac:dyDescent="0.2">
      <c r="A34223" s="6" t="s">
        <v>24272</v>
      </c>
      <c r="B34223" s="6" t="s">
        <v>24271</v>
      </c>
    </row>
    <row r="34224" spans="1:2" x14ac:dyDescent="0.2">
      <c r="A34224" s="6" t="s">
        <v>24270</v>
      </c>
      <c r="B34224" s="6" t="s">
        <v>24269</v>
      </c>
    </row>
    <row r="34225" spans="1:2" x14ac:dyDescent="0.2">
      <c r="A34225" s="6" t="s">
        <v>24270</v>
      </c>
      <c r="B34225" s="6" t="s">
        <v>24269</v>
      </c>
    </row>
    <row r="34226" spans="1:2" x14ac:dyDescent="0.2">
      <c r="A34226" s="6" t="s">
        <v>24270</v>
      </c>
      <c r="B34226" s="6" t="s">
        <v>24269</v>
      </c>
    </row>
    <row r="34227" spans="1:2" x14ac:dyDescent="0.2">
      <c r="A34227" s="6" t="s">
        <v>24270</v>
      </c>
      <c r="B34227" s="6" t="s">
        <v>24269</v>
      </c>
    </row>
    <row r="34228" spans="1:2" x14ac:dyDescent="0.2">
      <c r="A34228" s="6" t="s">
        <v>24268</v>
      </c>
      <c r="B34228" s="6" t="s">
        <v>24267</v>
      </c>
    </row>
    <row r="34229" spans="1:2" x14ac:dyDescent="0.2">
      <c r="A34229" s="6" t="s">
        <v>24266</v>
      </c>
      <c r="B34229" s="6" t="s">
        <v>24265</v>
      </c>
    </row>
    <row r="34230" spans="1:2" x14ac:dyDescent="0.2">
      <c r="A34230" s="6" t="s">
        <v>24264</v>
      </c>
      <c r="B34230" s="6" t="s">
        <v>24263</v>
      </c>
    </row>
    <row r="34231" spans="1:2" x14ac:dyDescent="0.2">
      <c r="A34231" s="6" t="s">
        <v>24264</v>
      </c>
      <c r="B34231" s="6" t="s">
        <v>24263</v>
      </c>
    </row>
    <row r="34232" spans="1:2" x14ac:dyDescent="0.2">
      <c r="A34232" s="6" t="s">
        <v>24262</v>
      </c>
      <c r="B34232" s="6" t="s">
        <v>24261</v>
      </c>
    </row>
    <row r="34233" spans="1:2" x14ac:dyDescent="0.2">
      <c r="A34233" s="6" t="s">
        <v>24260</v>
      </c>
      <c r="B34233" s="6" t="s">
        <v>24259</v>
      </c>
    </row>
    <row r="34234" spans="1:2" x14ac:dyDescent="0.2">
      <c r="A34234" s="6" t="s">
        <v>24260</v>
      </c>
      <c r="B34234" s="6" t="s">
        <v>24259</v>
      </c>
    </row>
    <row r="34235" spans="1:2" x14ac:dyDescent="0.2">
      <c r="A34235" s="6" t="s">
        <v>24260</v>
      </c>
      <c r="B34235" s="6" t="s">
        <v>24259</v>
      </c>
    </row>
    <row r="34236" spans="1:2" x14ac:dyDescent="0.2">
      <c r="A34236" s="6" t="s">
        <v>24258</v>
      </c>
      <c r="B34236" s="6" t="s">
        <v>24257</v>
      </c>
    </row>
    <row r="34237" spans="1:2" x14ac:dyDescent="0.2">
      <c r="A34237" s="6" t="s">
        <v>24256</v>
      </c>
      <c r="B34237" s="6" t="s">
        <v>24255</v>
      </c>
    </row>
    <row r="34238" spans="1:2" x14ac:dyDescent="0.2">
      <c r="A34238" s="6" t="s">
        <v>24256</v>
      </c>
      <c r="B34238" s="6" t="s">
        <v>24255</v>
      </c>
    </row>
    <row r="34239" spans="1:2" x14ac:dyDescent="0.2">
      <c r="A34239" s="6" t="s">
        <v>24254</v>
      </c>
      <c r="B34239" s="6" t="s">
        <v>24253</v>
      </c>
    </row>
    <row r="34240" spans="1:2" x14ac:dyDescent="0.2">
      <c r="A34240" s="6" t="s">
        <v>24254</v>
      </c>
      <c r="B34240" s="6" t="s">
        <v>24253</v>
      </c>
    </row>
    <row r="34241" spans="1:2" x14ac:dyDescent="0.2">
      <c r="A34241" s="6" t="s">
        <v>24254</v>
      </c>
      <c r="B34241" s="6" t="s">
        <v>24253</v>
      </c>
    </row>
    <row r="34242" spans="1:2" x14ac:dyDescent="0.2">
      <c r="A34242" s="6" t="s">
        <v>24252</v>
      </c>
      <c r="B34242" s="6" t="s">
        <v>24251</v>
      </c>
    </row>
    <row r="34243" spans="1:2" x14ac:dyDescent="0.2">
      <c r="A34243" s="6" t="s">
        <v>24252</v>
      </c>
      <c r="B34243" s="6" t="s">
        <v>24251</v>
      </c>
    </row>
    <row r="34244" spans="1:2" x14ac:dyDescent="0.2">
      <c r="A34244" s="6" t="s">
        <v>24250</v>
      </c>
      <c r="B34244" s="6" t="s">
        <v>24249</v>
      </c>
    </row>
    <row r="34245" spans="1:2" x14ac:dyDescent="0.2">
      <c r="A34245" s="6" t="s">
        <v>24248</v>
      </c>
      <c r="B34245" s="6" t="s">
        <v>24247</v>
      </c>
    </row>
    <row r="34246" spans="1:2" x14ac:dyDescent="0.2">
      <c r="A34246" s="6" t="s">
        <v>24248</v>
      </c>
      <c r="B34246" s="6" t="s">
        <v>24247</v>
      </c>
    </row>
    <row r="34247" spans="1:2" x14ac:dyDescent="0.2">
      <c r="A34247" s="6" t="s">
        <v>24248</v>
      </c>
      <c r="B34247" s="6" t="s">
        <v>24247</v>
      </c>
    </row>
    <row r="34248" spans="1:2" x14ac:dyDescent="0.2">
      <c r="A34248" s="6" t="s">
        <v>24248</v>
      </c>
      <c r="B34248" s="6" t="s">
        <v>24247</v>
      </c>
    </row>
    <row r="34249" spans="1:2" x14ac:dyDescent="0.2">
      <c r="A34249" s="6" t="s">
        <v>24248</v>
      </c>
      <c r="B34249" s="6" t="s">
        <v>24247</v>
      </c>
    </row>
    <row r="34250" spans="1:2" x14ac:dyDescent="0.2">
      <c r="A34250" s="6" t="s">
        <v>24248</v>
      </c>
      <c r="B34250" s="6" t="s">
        <v>24247</v>
      </c>
    </row>
    <row r="34251" spans="1:2" x14ac:dyDescent="0.2">
      <c r="A34251" s="6" t="s">
        <v>24246</v>
      </c>
      <c r="B34251" s="6" t="s">
        <v>24245</v>
      </c>
    </row>
    <row r="34252" spans="1:2" x14ac:dyDescent="0.2">
      <c r="A34252" s="6" t="s">
        <v>24246</v>
      </c>
      <c r="B34252" s="6" t="s">
        <v>24245</v>
      </c>
    </row>
    <row r="34253" spans="1:2" x14ac:dyDescent="0.2">
      <c r="A34253" s="6" t="s">
        <v>24246</v>
      </c>
      <c r="B34253" s="6" t="s">
        <v>24245</v>
      </c>
    </row>
    <row r="34254" spans="1:2" x14ac:dyDescent="0.2">
      <c r="A34254" s="6" t="s">
        <v>24244</v>
      </c>
      <c r="B34254" s="6" t="s">
        <v>24243</v>
      </c>
    </row>
    <row r="34255" spans="1:2" x14ac:dyDescent="0.2">
      <c r="A34255" s="6" t="s">
        <v>24244</v>
      </c>
      <c r="B34255" s="6" t="s">
        <v>24243</v>
      </c>
    </row>
    <row r="34256" spans="1:2" x14ac:dyDescent="0.2">
      <c r="A34256" s="6" t="s">
        <v>24242</v>
      </c>
      <c r="B34256" s="6" t="s">
        <v>24241</v>
      </c>
    </row>
    <row r="34257" spans="1:2" x14ac:dyDescent="0.2">
      <c r="A34257" s="6" t="s">
        <v>24240</v>
      </c>
      <c r="B34257" s="6" t="s">
        <v>24239</v>
      </c>
    </row>
    <row r="34258" spans="1:2" x14ac:dyDescent="0.2">
      <c r="A34258" s="6" t="s">
        <v>24238</v>
      </c>
      <c r="B34258" s="6" t="s">
        <v>24237</v>
      </c>
    </row>
    <row r="34259" spans="1:2" x14ac:dyDescent="0.2">
      <c r="A34259" s="6" t="s">
        <v>24236</v>
      </c>
      <c r="B34259" s="6" t="s">
        <v>24235</v>
      </c>
    </row>
    <row r="34260" spans="1:2" x14ac:dyDescent="0.2">
      <c r="A34260" s="6" t="s">
        <v>24236</v>
      </c>
      <c r="B34260" s="6" t="s">
        <v>24235</v>
      </c>
    </row>
    <row r="34261" spans="1:2" x14ac:dyDescent="0.2">
      <c r="A34261" s="6" t="s">
        <v>24236</v>
      </c>
      <c r="B34261" s="6" t="s">
        <v>24235</v>
      </c>
    </row>
    <row r="34262" spans="1:2" x14ac:dyDescent="0.2">
      <c r="A34262" s="6" t="s">
        <v>24236</v>
      </c>
      <c r="B34262" s="6" t="s">
        <v>24235</v>
      </c>
    </row>
    <row r="34263" spans="1:2" x14ac:dyDescent="0.2">
      <c r="A34263" s="6" t="s">
        <v>24234</v>
      </c>
      <c r="B34263" s="6" t="s">
        <v>24233</v>
      </c>
    </row>
    <row r="34264" spans="1:2" x14ac:dyDescent="0.2">
      <c r="A34264" s="6" t="s">
        <v>24232</v>
      </c>
      <c r="B34264" s="6" t="s">
        <v>24231</v>
      </c>
    </row>
    <row r="34265" spans="1:2" x14ac:dyDescent="0.2">
      <c r="A34265" s="6" t="s">
        <v>24230</v>
      </c>
      <c r="B34265" s="6" t="s">
        <v>24229</v>
      </c>
    </row>
    <row r="34266" spans="1:2" x14ac:dyDescent="0.2">
      <c r="A34266" s="6" t="s">
        <v>24228</v>
      </c>
      <c r="B34266" s="6" t="s">
        <v>24227</v>
      </c>
    </row>
    <row r="34267" spans="1:2" x14ac:dyDescent="0.2">
      <c r="A34267" s="6" t="s">
        <v>24226</v>
      </c>
      <c r="B34267" s="6" t="s">
        <v>24225</v>
      </c>
    </row>
    <row r="34268" spans="1:2" x14ac:dyDescent="0.2">
      <c r="A34268" s="6" t="s">
        <v>24226</v>
      </c>
      <c r="B34268" s="6" t="s">
        <v>24225</v>
      </c>
    </row>
    <row r="34269" spans="1:2" x14ac:dyDescent="0.2">
      <c r="A34269" s="6" t="s">
        <v>24223</v>
      </c>
      <c r="B34269" s="6" t="s">
        <v>24224</v>
      </c>
    </row>
    <row r="34270" spans="1:2" x14ac:dyDescent="0.2">
      <c r="A34270" s="6" t="s">
        <v>24223</v>
      </c>
      <c r="B34270" s="6" t="s">
        <v>24224</v>
      </c>
    </row>
    <row r="34271" spans="1:2" x14ac:dyDescent="0.2">
      <c r="A34271" s="6" t="s">
        <v>24223</v>
      </c>
      <c r="B34271" s="6" t="s">
        <v>24222</v>
      </c>
    </row>
    <row r="34272" spans="1:2" x14ac:dyDescent="0.2">
      <c r="A34272" s="6" t="s">
        <v>24223</v>
      </c>
      <c r="B34272" s="6" t="s">
        <v>24222</v>
      </c>
    </row>
    <row r="34273" spans="1:2" x14ac:dyDescent="0.2">
      <c r="A34273" s="6" t="s">
        <v>24223</v>
      </c>
      <c r="B34273" s="6" t="s">
        <v>24222</v>
      </c>
    </row>
    <row r="34274" spans="1:2" x14ac:dyDescent="0.2">
      <c r="A34274" s="6" t="s">
        <v>24221</v>
      </c>
      <c r="B34274" s="6" t="s">
        <v>24220</v>
      </c>
    </row>
    <row r="34275" spans="1:2" x14ac:dyDescent="0.2">
      <c r="A34275" s="6" t="s">
        <v>24219</v>
      </c>
      <c r="B34275" s="6" t="s">
        <v>24218</v>
      </c>
    </row>
    <row r="34276" spans="1:2" x14ac:dyDescent="0.2">
      <c r="A34276" s="6" t="s">
        <v>24219</v>
      </c>
      <c r="B34276" s="6" t="s">
        <v>24218</v>
      </c>
    </row>
    <row r="34277" spans="1:2" x14ac:dyDescent="0.2">
      <c r="A34277" s="6" t="s">
        <v>24217</v>
      </c>
      <c r="B34277" s="6" t="s">
        <v>24216</v>
      </c>
    </row>
    <row r="34278" spans="1:2" x14ac:dyDescent="0.2">
      <c r="A34278" s="6" t="s">
        <v>24217</v>
      </c>
      <c r="B34278" s="6" t="s">
        <v>24216</v>
      </c>
    </row>
    <row r="34279" spans="1:2" x14ac:dyDescent="0.2">
      <c r="A34279" s="6" t="s">
        <v>24217</v>
      </c>
      <c r="B34279" s="6" t="s">
        <v>24216</v>
      </c>
    </row>
    <row r="34280" spans="1:2" x14ac:dyDescent="0.2">
      <c r="A34280" s="6" t="s">
        <v>24217</v>
      </c>
      <c r="B34280" s="6" t="s">
        <v>24216</v>
      </c>
    </row>
    <row r="34281" spans="1:2" x14ac:dyDescent="0.2">
      <c r="A34281" s="6" t="s">
        <v>24215</v>
      </c>
      <c r="B34281" s="6" t="s">
        <v>24214</v>
      </c>
    </row>
    <row r="34282" spans="1:2" x14ac:dyDescent="0.2">
      <c r="A34282" s="6" t="s">
        <v>24215</v>
      </c>
      <c r="B34282" s="6" t="s">
        <v>24214</v>
      </c>
    </row>
    <row r="34283" spans="1:2" x14ac:dyDescent="0.2">
      <c r="A34283" s="6" t="s">
        <v>24215</v>
      </c>
      <c r="B34283" s="6" t="s">
        <v>24214</v>
      </c>
    </row>
    <row r="34284" spans="1:2" x14ac:dyDescent="0.2">
      <c r="A34284" s="6" t="s">
        <v>24213</v>
      </c>
      <c r="B34284" s="6" t="s">
        <v>24212</v>
      </c>
    </row>
    <row r="34285" spans="1:2" x14ac:dyDescent="0.2">
      <c r="A34285" s="6" t="s">
        <v>24213</v>
      </c>
      <c r="B34285" s="6" t="s">
        <v>24212</v>
      </c>
    </row>
    <row r="34286" spans="1:2" x14ac:dyDescent="0.2">
      <c r="A34286" s="6" t="s">
        <v>24213</v>
      </c>
      <c r="B34286" s="6" t="s">
        <v>24212</v>
      </c>
    </row>
    <row r="34287" spans="1:2" x14ac:dyDescent="0.2">
      <c r="A34287" s="6" t="s">
        <v>24211</v>
      </c>
      <c r="B34287" s="6" t="s">
        <v>24210</v>
      </c>
    </row>
    <row r="34288" spans="1:2" x14ac:dyDescent="0.2">
      <c r="A34288" s="6" t="s">
        <v>24211</v>
      </c>
      <c r="B34288" s="6" t="s">
        <v>24210</v>
      </c>
    </row>
    <row r="34289" spans="1:2" x14ac:dyDescent="0.2">
      <c r="A34289" s="6" t="s">
        <v>24209</v>
      </c>
      <c r="B34289" s="6" t="s">
        <v>24208</v>
      </c>
    </row>
    <row r="34290" spans="1:2" x14ac:dyDescent="0.2">
      <c r="A34290" s="6" t="s">
        <v>24207</v>
      </c>
      <c r="B34290" s="6" t="s">
        <v>24206</v>
      </c>
    </row>
    <row r="34291" spans="1:2" x14ac:dyDescent="0.2">
      <c r="A34291" s="6" t="s">
        <v>24205</v>
      </c>
      <c r="B34291" s="6" t="s">
        <v>24204</v>
      </c>
    </row>
    <row r="34292" spans="1:2" x14ac:dyDescent="0.2">
      <c r="A34292" s="6" t="s">
        <v>24203</v>
      </c>
      <c r="B34292" s="6" t="s">
        <v>24202</v>
      </c>
    </row>
    <row r="34293" spans="1:2" x14ac:dyDescent="0.2">
      <c r="A34293" s="6" t="s">
        <v>24201</v>
      </c>
      <c r="B34293" s="6" t="s">
        <v>24200</v>
      </c>
    </row>
    <row r="34294" spans="1:2" x14ac:dyDescent="0.2">
      <c r="A34294" s="6" t="s">
        <v>24199</v>
      </c>
      <c r="B34294" s="6" t="s">
        <v>24198</v>
      </c>
    </row>
    <row r="34295" spans="1:2" x14ac:dyDescent="0.2">
      <c r="A34295" s="6" t="s">
        <v>24197</v>
      </c>
      <c r="B34295" s="6" t="s">
        <v>24196</v>
      </c>
    </row>
    <row r="34296" spans="1:2" x14ac:dyDescent="0.2">
      <c r="A34296" s="6" t="s">
        <v>24195</v>
      </c>
      <c r="B34296" s="6" t="s">
        <v>24194</v>
      </c>
    </row>
    <row r="34297" spans="1:2" x14ac:dyDescent="0.2">
      <c r="A34297" s="6" t="s">
        <v>24193</v>
      </c>
      <c r="B34297" s="6" t="s">
        <v>24192</v>
      </c>
    </row>
    <row r="34298" spans="1:2" x14ac:dyDescent="0.2">
      <c r="A34298" s="6" t="s">
        <v>24193</v>
      </c>
      <c r="B34298" s="6" t="s">
        <v>24192</v>
      </c>
    </row>
    <row r="34299" spans="1:2" x14ac:dyDescent="0.2">
      <c r="A34299" s="6" t="s">
        <v>24191</v>
      </c>
      <c r="B34299" s="6" t="s">
        <v>24190</v>
      </c>
    </row>
    <row r="34300" spans="1:2" x14ac:dyDescent="0.2">
      <c r="A34300" s="6" t="s">
        <v>24189</v>
      </c>
      <c r="B34300" s="6" t="s">
        <v>24188</v>
      </c>
    </row>
    <row r="34301" spans="1:2" x14ac:dyDescent="0.2">
      <c r="A34301" s="6" t="s">
        <v>24187</v>
      </c>
      <c r="B34301" s="6" t="s">
        <v>24186</v>
      </c>
    </row>
    <row r="34302" spans="1:2" x14ac:dyDescent="0.2">
      <c r="A34302" s="6" t="s">
        <v>24185</v>
      </c>
      <c r="B34302" s="6" t="s">
        <v>24184</v>
      </c>
    </row>
    <row r="34303" spans="1:2" x14ac:dyDescent="0.2">
      <c r="A34303" s="6" t="s">
        <v>24183</v>
      </c>
      <c r="B34303" s="6" t="s">
        <v>24182</v>
      </c>
    </row>
    <row r="34304" spans="1:2" x14ac:dyDescent="0.2">
      <c r="A34304" s="6" t="s">
        <v>24181</v>
      </c>
      <c r="B34304" s="6" t="s">
        <v>24180</v>
      </c>
    </row>
    <row r="34305" spans="1:2" x14ac:dyDescent="0.2">
      <c r="A34305" s="6" t="s">
        <v>24179</v>
      </c>
      <c r="B34305" s="6" t="s">
        <v>24178</v>
      </c>
    </row>
    <row r="34306" spans="1:2" x14ac:dyDescent="0.2">
      <c r="A34306" s="6" t="s">
        <v>24177</v>
      </c>
      <c r="B34306" s="6" t="s">
        <v>24176</v>
      </c>
    </row>
    <row r="34307" spans="1:2" x14ac:dyDescent="0.2">
      <c r="A34307" s="6" t="s">
        <v>24175</v>
      </c>
      <c r="B34307" s="6" t="s">
        <v>24174</v>
      </c>
    </row>
    <row r="34308" spans="1:2" x14ac:dyDescent="0.2">
      <c r="A34308" s="6" t="s">
        <v>24175</v>
      </c>
      <c r="B34308" s="6" t="s">
        <v>24174</v>
      </c>
    </row>
    <row r="34309" spans="1:2" x14ac:dyDescent="0.2">
      <c r="A34309" s="6" t="s">
        <v>24175</v>
      </c>
      <c r="B34309" s="6" t="s">
        <v>24174</v>
      </c>
    </row>
    <row r="34310" spans="1:2" x14ac:dyDescent="0.2">
      <c r="A34310" s="6" t="s">
        <v>24173</v>
      </c>
      <c r="B34310" s="6" t="s">
        <v>24172</v>
      </c>
    </row>
    <row r="34311" spans="1:2" x14ac:dyDescent="0.2">
      <c r="A34311" s="6" t="s">
        <v>24171</v>
      </c>
      <c r="B34311" s="6" t="s">
        <v>24170</v>
      </c>
    </row>
    <row r="34312" spans="1:2" x14ac:dyDescent="0.2">
      <c r="A34312" s="6" t="s">
        <v>24171</v>
      </c>
      <c r="B34312" s="6" t="s">
        <v>24170</v>
      </c>
    </row>
    <row r="34313" spans="1:2" x14ac:dyDescent="0.2">
      <c r="A34313" s="6" t="s">
        <v>24171</v>
      </c>
      <c r="B34313" s="6" t="s">
        <v>24170</v>
      </c>
    </row>
    <row r="34314" spans="1:2" x14ac:dyDescent="0.2">
      <c r="A34314" s="6" t="s">
        <v>24171</v>
      </c>
      <c r="B34314" s="6" t="s">
        <v>24170</v>
      </c>
    </row>
    <row r="34315" spans="1:2" x14ac:dyDescent="0.2">
      <c r="A34315" s="6" t="s">
        <v>24171</v>
      </c>
      <c r="B34315" s="6" t="s">
        <v>24170</v>
      </c>
    </row>
    <row r="34316" spans="1:2" x14ac:dyDescent="0.2">
      <c r="A34316" s="6" t="s">
        <v>24169</v>
      </c>
      <c r="B34316" s="6" t="s">
        <v>24168</v>
      </c>
    </row>
    <row r="34317" spans="1:2" x14ac:dyDescent="0.2">
      <c r="A34317" s="6" t="s">
        <v>24167</v>
      </c>
      <c r="B34317" s="6" t="s">
        <v>24166</v>
      </c>
    </row>
    <row r="34318" spans="1:2" x14ac:dyDescent="0.2">
      <c r="A34318" s="6" t="s">
        <v>24167</v>
      </c>
      <c r="B34318" s="6" t="s">
        <v>24166</v>
      </c>
    </row>
    <row r="34319" spans="1:2" x14ac:dyDescent="0.2">
      <c r="A34319" s="6" t="s">
        <v>24167</v>
      </c>
      <c r="B34319" s="6" t="s">
        <v>24166</v>
      </c>
    </row>
    <row r="34320" spans="1:2" x14ac:dyDescent="0.2">
      <c r="A34320" s="6" t="s">
        <v>24167</v>
      </c>
      <c r="B34320" s="6" t="s">
        <v>24166</v>
      </c>
    </row>
    <row r="34321" spans="1:2" x14ac:dyDescent="0.2">
      <c r="A34321" s="6" t="s">
        <v>24165</v>
      </c>
      <c r="B34321" s="6" t="s">
        <v>24164</v>
      </c>
    </row>
    <row r="34322" spans="1:2" x14ac:dyDescent="0.2">
      <c r="A34322" s="6" t="s">
        <v>24163</v>
      </c>
      <c r="B34322" s="6" t="s">
        <v>24162</v>
      </c>
    </row>
    <row r="34323" spans="1:2" x14ac:dyDescent="0.2">
      <c r="A34323" s="6" t="s">
        <v>24161</v>
      </c>
      <c r="B34323" s="6" t="s">
        <v>24160</v>
      </c>
    </row>
    <row r="34324" spans="1:2" x14ac:dyDescent="0.2">
      <c r="A34324" s="6" t="s">
        <v>24159</v>
      </c>
      <c r="B34324" s="6" t="s">
        <v>24158</v>
      </c>
    </row>
    <row r="34325" spans="1:2" x14ac:dyDescent="0.2">
      <c r="A34325" s="6" t="s">
        <v>24159</v>
      </c>
      <c r="B34325" s="6" t="s">
        <v>24158</v>
      </c>
    </row>
    <row r="34326" spans="1:2" x14ac:dyDescent="0.2">
      <c r="A34326" s="6" t="s">
        <v>24159</v>
      </c>
      <c r="B34326" s="6" t="s">
        <v>24158</v>
      </c>
    </row>
    <row r="34327" spans="1:2" x14ac:dyDescent="0.2">
      <c r="A34327" s="6" t="s">
        <v>24157</v>
      </c>
      <c r="B34327" s="6" t="s">
        <v>24156</v>
      </c>
    </row>
    <row r="34328" spans="1:2" x14ac:dyDescent="0.2">
      <c r="A34328" s="6" t="s">
        <v>24155</v>
      </c>
      <c r="B34328" s="6" t="s">
        <v>24154</v>
      </c>
    </row>
    <row r="34329" spans="1:2" x14ac:dyDescent="0.2">
      <c r="A34329" s="6" t="s">
        <v>24153</v>
      </c>
      <c r="B34329" s="6" t="s">
        <v>24152</v>
      </c>
    </row>
    <row r="34330" spans="1:2" x14ac:dyDescent="0.2">
      <c r="A34330" s="6" t="s">
        <v>24151</v>
      </c>
      <c r="B34330" s="6" t="s">
        <v>24150</v>
      </c>
    </row>
    <row r="34331" spans="1:2" x14ac:dyDescent="0.2">
      <c r="A34331" s="6" t="s">
        <v>24149</v>
      </c>
      <c r="B34331" s="6" t="s">
        <v>24148</v>
      </c>
    </row>
    <row r="34332" spans="1:2" x14ac:dyDescent="0.2">
      <c r="A34332" s="6" t="s">
        <v>24147</v>
      </c>
      <c r="B34332" s="6" t="s">
        <v>24146</v>
      </c>
    </row>
    <row r="34333" spans="1:2" x14ac:dyDescent="0.2">
      <c r="A34333" s="6" t="s">
        <v>24145</v>
      </c>
      <c r="B34333" s="6" t="s">
        <v>24144</v>
      </c>
    </row>
    <row r="34334" spans="1:2" x14ac:dyDescent="0.2">
      <c r="A34334" s="6" t="s">
        <v>24143</v>
      </c>
      <c r="B34334" s="6" t="s">
        <v>24142</v>
      </c>
    </row>
    <row r="34335" spans="1:2" x14ac:dyDescent="0.2">
      <c r="A34335" s="6" t="s">
        <v>24141</v>
      </c>
      <c r="B34335" s="6" t="s">
        <v>24140</v>
      </c>
    </row>
    <row r="34336" spans="1:2" x14ac:dyDescent="0.2">
      <c r="A34336" s="6" t="s">
        <v>24141</v>
      </c>
      <c r="B34336" s="6" t="s">
        <v>24140</v>
      </c>
    </row>
    <row r="34337" spans="1:2" x14ac:dyDescent="0.2">
      <c r="A34337" s="6" t="s">
        <v>24139</v>
      </c>
      <c r="B34337" s="6" t="s">
        <v>24138</v>
      </c>
    </row>
    <row r="34338" spans="1:2" x14ac:dyDescent="0.2">
      <c r="A34338" s="6" t="s">
        <v>24139</v>
      </c>
      <c r="B34338" s="6" t="s">
        <v>24138</v>
      </c>
    </row>
    <row r="34339" spans="1:2" x14ac:dyDescent="0.2">
      <c r="A34339" s="6" t="s">
        <v>24139</v>
      </c>
      <c r="B34339" s="6" t="s">
        <v>24138</v>
      </c>
    </row>
    <row r="34340" spans="1:2" x14ac:dyDescent="0.2">
      <c r="A34340" s="6" t="s">
        <v>24139</v>
      </c>
      <c r="B34340" s="6" t="s">
        <v>24138</v>
      </c>
    </row>
    <row r="34341" spans="1:2" x14ac:dyDescent="0.2">
      <c r="A34341" s="6" t="s">
        <v>24137</v>
      </c>
      <c r="B34341" s="6" t="s">
        <v>24136</v>
      </c>
    </row>
    <row r="34342" spans="1:2" x14ac:dyDescent="0.2">
      <c r="A34342" s="6" t="s">
        <v>24135</v>
      </c>
      <c r="B34342" s="6" t="s">
        <v>24134</v>
      </c>
    </row>
    <row r="34343" spans="1:2" x14ac:dyDescent="0.2">
      <c r="A34343" s="6" t="s">
        <v>24135</v>
      </c>
      <c r="B34343" s="6" t="s">
        <v>24134</v>
      </c>
    </row>
    <row r="34344" spans="1:2" x14ac:dyDescent="0.2">
      <c r="A34344" s="6" t="s">
        <v>24135</v>
      </c>
      <c r="B34344" s="6" t="s">
        <v>24134</v>
      </c>
    </row>
    <row r="34345" spans="1:2" x14ac:dyDescent="0.2">
      <c r="A34345" s="6" t="s">
        <v>24133</v>
      </c>
      <c r="B34345" s="6" t="s">
        <v>24132</v>
      </c>
    </row>
    <row r="34346" spans="1:2" x14ac:dyDescent="0.2">
      <c r="A34346" s="6" t="s">
        <v>24131</v>
      </c>
      <c r="B34346" s="6" t="s">
        <v>24130</v>
      </c>
    </row>
    <row r="34347" spans="1:2" x14ac:dyDescent="0.2">
      <c r="A34347" s="6" t="s">
        <v>24131</v>
      </c>
      <c r="B34347" s="6" t="s">
        <v>24130</v>
      </c>
    </row>
    <row r="34348" spans="1:2" x14ac:dyDescent="0.2">
      <c r="A34348" s="6" t="s">
        <v>24129</v>
      </c>
      <c r="B34348" s="6" t="s">
        <v>24128</v>
      </c>
    </row>
    <row r="34349" spans="1:2" x14ac:dyDescent="0.2">
      <c r="A34349" s="6" t="s">
        <v>24127</v>
      </c>
      <c r="B34349" s="6" t="s">
        <v>24126</v>
      </c>
    </row>
    <row r="34350" spans="1:2" x14ac:dyDescent="0.2">
      <c r="A34350" s="6" t="s">
        <v>24125</v>
      </c>
      <c r="B34350" s="6" t="s">
        <v>24124</v>
      </c>
    </row>
    <row r="34351" spans="1:2" x14ac:dyDescent="0.2">
      <c r="A34351" s="6" t="s">
        <v>3627</v>
      </c>
      <c r="B34351" s="6" t="s">
        <v>24123</v>
      </c>
    </row>
    <row r="34352" spans="1:2" x14ac:dyDescent="0.2">
      <c r="A34352" s="6" t="s">
        <v>24122</v>
      </c>
      <c r="B34352" s="6" t="s">
        <v>24121</v>
      </c>
    </row>
    <row r="34353" spans="1:2" x14ac:dyDescent="0.2">
      <c r="A34353" s="6" t="s">
        <v>24120</v>
      </c>
      <c r="B34353" s="6" t="s">
        <v>24119</v>
      </c>
    </row>
    <row r="34354" spans="1:2" x14ac:dyDescent="0.2">
      <c r="A34354" s="6" t="s">
        <v>24118</v>
      </c>
      <c r="B34354" s="6" t="s">
        <v>24117</v>
      </c>
    </row>
    <row r="34355" spans="1:2" x14ac:dyDescent="0.2">
      <c r="A34355" s="6" t="s">
        <v>24115</v>
      </c>
      <c r="B34355" s="6" t="s">
        <v>24116</v>
      </c>
    </row>
    <row r="34356" spans="1:2" x14ac:dyDescent="0.2">
      <c r="A34356" s="6" t="s">
        <v>24115</v>
      </c>
      <c r="B34356" s="6" t="s">
        <v>24114</v>
      </c>
    </row>
    <row r="34357" spans="1:2" x14ac:dyDescent="0.2">
      <c r="A34357" s="6" t="s">
        <v>24113</v>
      </c>
      <c r="B34357" s="6" t="s">
        <v>24112</v>
      </c>
    </row>
    <row r="34358" spans="1:2" x14ac:dyDescent="0.2">
      <c r="A34358" s="6" t="s">
        <v>24113</v>
      </c>
      <c r="B34358" s="6" t="s">
        <v>24112</v>
      </c>
    </row>
    <row r="34359" spans="1:2" x14ac:dyDescent="0.2">
      <c r="A34359" s="6" t="s">
        <v>24113</v>
      </c>
      <c r="B34359" s="6" t="s">
        <v>24112</v>
      </c>
    </row>
    <row r="34360" spans="1:2" x14ac:dyDescent="0.2">
      <c r="A34360" s="6" t="s">
        <v>24111</v>
      </c>
      <c r="B34360" s="6" t="s">
        <v>24110</v>
      </c>
    </row>
    <row r="34361" spans="1:2" x14ac:dyDescent="0.2">
      <c r="A34361" s="6" t="s">
        <v>24111</v>
      </c>
      <c r="B34361" s="6" t="s">
        <v>24110</v>
      </c>
    </row>
    <row r="34362" spans="1:2" x14ac:dyDescent="0.2">
      <c r="A34362" s="6" t="s">
        <v>24111</v>
      </c>
      <c r="B34362" s="6" t="s">
        <v>24110</v>
      </c>
    </row>
    <row r="34363" spans="1:2" x14ac:dyDescent="0.2">
      <c r="A34363" s="6" t="s">
        <v>24111</v>
      </c>
      <c r="B34363" s="6" t="s">
        <v>24110</v>
      </c>
    </row>
    <row r="34364" spans="1:2" x14ac:dyDescent="0.2">
      <c r="A34364" s="6" t="s">
        <v>24111</v>
      </c>
      <c r="B34364" s="6" t="s">
        <v>24110</v>
      </c>
    </row>
    <row r="34365" spans="1:2" x14ac:dyDescent="0.2">
      <c r="A34365" s="6" t="s">
        <v>24111</v>
      </c>
      <c r="B34365" s="6" t="s">
        <v>24110</v>
      </c>
    </row>
    <row r="34366" spans="1:2" x14ac:dyDescent="0.2">
      <c r="A34366" s="6" t="s">
        <v>24109</v>
      </c>
      <c r="B34366" s="6" t="s">
        <v>24108</v>
      </c>
    </row>
    <row r="34367" spans="1:2" x14ac:dyDescent="0.2">
      <c r="A34367" s="6" t="s">
        <v>24109</v>
      </c>
      <c r="B34367" s="6" t="s">
        <v>24108</v>
      </c>
    </row>
    <row r="34368" spans="1:2" x14ac:dyDescent="0.2">
      <c r="A34368" s="6" t="s">
        <v>24109</v>
      </c>
      <c r="B34368" s="6" t="s">
        <v>24108</v>
      </c>
    </row>
    <row r="34369" spans="1:2" x14ac:dyDescent="0.2">
      <c r="A34369" s="6" t="s">
        <v>24107</v>
      </c>
      <c r="B34369" s="6" t="s">
        <v>24106</v>
      </c>
    </row>
    <row r="34370" spans="1:2" x14ac:dyDescent="0.2">
      <c r="A34370" s="6" t="s">
        <v>24107</v>
      </c>
      <c r="B34370" s="6" t="s">
        <v>24106</v>
      </c>
    </row>
    <row r="34371" spans="1:2" x14ac:dyDescent="0.2">
      <c r="A34371" s="6" t="s">
        <v>24107</v>
      </c>
      <c r="B34371" s="6" t="s">
        <v>24106</v>
      </c>
    </row>
    <row r="34372" spans="1:2" x14ac:dyDescent="0.2">
      <c r="A34372" s="6" t="s">
        <v>24105</v>
      </c>
      <c r="B34372" s="6" t="s">
        <v>24104</v>
      </c>
    </row>
    <row r="34373" spans="1:2" x14ac:dyDescent="0.2">
      <c r="A34373" s="6" t="s">
        <v>24103</v>
      </c>
      <c r="B34373" s="6" t="s">
        <v>24102</v>
      </c>
    </row>
    <row r="34374" spans="1:2" x14ac:dyDescent="0.2">
      <c r="A34374" s="6" t="s">
        <v>24101</v>
      </c>
      <c r="B34374" s="6" t="s">
        <v>24100</v>
      </c>
    </row>
    <row r="34375" spans="1:2" x14ac:dyDescent="0.2">
      <c r="A34375" s="6" t="s">
        <v>24099</v>
      </c>
      <c r="B34375" s="6" t="s">
        <v>24098</v>
      </c>
    </row>
    <row r="34376" spans="1:2" x14ac:dyDescent="0.2">
      <c r="A34376" s="6" t="s">
        <v>24097</v>
      </c>
      <c r="B34376" s="6" t="s">
        <v>24096</v>
      </c>
    </row>
    <row r="34377" spans="1:2" x14ac:dyDescent="0.2">
      <c r="A34377" s="6" t="s">
        <v>24095</v>
      </c>
      <c r="B34377" s="6" t="s">
        <v>24094</v>
      </c>
    </row>
    <row r="34378" spans="1:2" x14ac:dyDescent="0.2">
      <c r="A34378" s="6" t="s">
        <v>24093</v>
      </c>
      <c r="B34378" s="6" t="s">
        <v>24092</v>
      </c>
    </row>
    <row r="34379" spans="1:2" x14ac:dyDescent="0.2">
      <c r="A34379" s="6" t="s">
        <v>24093</v>
      </c>
      <c r="B34379" s="6" t="s">
        <v>24092</v>
      </c>
    </row>
    <row r="34380" spans="1:2" x14ac:dyDescent="0.2">
      <c r="A34380" s="6" t="s">
        <v>24093</v>
      </c>
      <c r="B34380" s="6" t="s">
        <v>24092</v>
      </c>
    </row>
    <row r="34381" spans="1:2" x14ac:dyDescent="0.2">
      <c r="A34381" s="6" t="s">
        <v>24091</v>
      </c>
      <c r="B34381" s="6" t="s">
        <v>24090</v>
      </c>
    </row>
    <row r="34382" spans="1:2" x14ac:dyDescent="0.2">
      <c r="A34382" s="6" t="s">
        <v>24089</v>
      </c>
      <c r="B34382" s="6" t="s">
        <v>24088</v>
      </c>
    </row>
    <row r="34383" spans="1:2" x14ac:dyDescent="0.2">
      <c r="A34383" s="6" t="s">
        <v>24087</v>
      </c>
      <c r="B34383" s="6" t="s">
        <v>24086</v>
      </c>
    </row>
    <row r="34384" spans="1:2" x14ac:dyDescent="0.2">
      <c r="A34384" s="6" t="s">
        <v>24087</v>
      </c>
      <c r="B34384" s="6" t="s">
        <v>24086</v>
      </c>
    </row>
    <row r="34385" spans="1:2" x14ac:dyDescent="0.2">
      <c r="A34385" s="6" t="s">
        <v>24087</v>
      </c>
      <c r="B34385" s="6" t="s">
        <v>24086</v>
      </c>
    </row>
    <row r="34386" spans="1:2" x14ac:dyDescent="0.2">
      <c r="A34386" s="6" t="s">
        <v>24087</v>
      </c>
      <c r="B34386" s="6" t="s">
        <v>24086</v>
      </c>
    </row>
    <row r="34387" spans="1:2" x14ac:dyDescent="0.2">
      <c r="A34387" s="6" t="s">
        <v>24087</v>
      </c>
      <c r="B34387" s="6" t="s">
        <v>24086</v>
      </c>
    </row>
    <row r="34388" spans="1:2" x14ac:dyDescent="0.2">
      <c r="A34388" s="6" t="s">
        <v>24085</v>
      </c>
      <c r="B34388" s="6" t="s">
        <v>24084</v>
      </c>
    </row>
    <row r="34389" spans="1:2" x14ac:dyDescent="0.2">
      <c r="A34389" s="6" t="s">
        <v>24085</v>
      </c>
      <c r="B34389" s="6" t="s">
        <v>24084</v>
      </c>
    </row>
    <row r="34390" spans="1:2" x14ac:dyDescent="0.2">
      <c r="A34390" s="6" t="s">
        <v>24085</v>
      </c>
      <c r="B34390" s="6" t="s">
        <v>24084</v>
      </c>
    </row>
    <row r="34391" spans="1:2" x14ac:dyDescent="0.2">
      <c r="A34391" s="6" t="s">
        <v>24083</v>
      </c>
      <c r="B34391" s="6" t="s">
        <v>24082</v>
      </c>
    </row>
    <row r="34392" spans="1:2" x14ac:dyDescent="0.2">
      <c r="A34392" s="6" t="s">
        <v>24083</v>
      </c>
      <c r="B34392" s="6" t="s">
        <v>24082</v>
      </c>
    </row>
    <row r="34393" spans="1:2" x14ac:dyDescent="0.2">
      <c r="A34393" s="6" t="s">
        <v>24081</v>
      </c>
      <c r="B34393" s="6" t="s">
        <v>24080</v>
      </c>
    </row>
    <row r="34394" spans="1:2" x14ac:dyDescent="0.2">
      <c r="A34394" s="6" t="s">
        <v>24079</v>
      </c>
      <c r="B34394" s="6" t="s">
        <v>24078</v>
      </c>
    </row>
    <row r="34395" spans="1:2" x14ac:dyDescent="0.2">
      <c r="A34395" s="6" t="s">
        <v>24077</v>
      </c>
      <c r="B34395" s="6" t="s">
        <v>24076</v>
      </c>
    </row>
    <row r="34396" spans="1:2" x14ac:dyDescent="0.2">
      <c r="A34396" s="6" t="s">
        <v>24075</v>
      </c>
      <c r="B34396" s="6" t="s">
        <v>24074</v>
      </c>
    </row>
    <row r="34397" spans="1:2" x14ac:dyDescent="0.2">
      <c r="A34397" s="6" t="s">
        <v>24075</v>
      </c>
      <c r="B34397" s="6" t="s">
        <v>24074</v>
      </c>
    </row>
    <row r="34398" spans="1:2" x14ac:dyDescent="0.2">
      <c r="A34398" s="6" t="s">
        <v>24075</v>
      </c>
      <c r="B34398" s="6" t="s">
        <v>24074</v>
      </c>
    </row>
    <row r="34399" spans="1:2" x14ac:dyDescent="0.2">
      <c r="A34399" s="6" t="s">
        <v>24075</v>
      </c>
      <c r="B34399" s="6" t="s">
        <v>24074</v>
      </c>
    </row>
    <row r="34400" spans="1:2" x14ac:dyDescent="0.2">
      <c r="A34400" s="6" t="s">
        <v>24075</v>
      </c>
      <c r="B34400" s="6" t="s">
        <v>24074</v>
      </c>
    </row>
    <row r="34401" spans="1:2" x14ac:dyDescent="0.2">
      <c r="A34401" s="6" t="s">
        <v>24075</v>
      </c>
      <c r="B34401" s="6" t="s">
        <v>24074</v>
      </c>
    </row>
    <row r="34402" spans="1:2" x14ac:dyDescent="0.2">
      <c r="A34402" s="6" t="s">
        <v>24075</v>
      </c>
      <c r="B34402" s="6" t="s">
        <v>24074</v>
      </c>
    </row>
    <row r="34403" spans="1:2" x14ac:dyDescent="0.2">
      <c r="A34403" s="6" t="s">
        <v>24075</v>
      </c>
      <c r="B34403" s="6" t="s">
        <v>24074</v>
      </c>
    </row>
    <row r="34404" spans="1:2" x14ac:dyDescent="0.2">
      <c r="A34404" s="6" t="s">
        <v>24073</v>
      </c>
      <c r="B34404" s="6" t="s">
        <v>24072</v>
      </c>
    </row>
    <row r="34405" spans="1:2" x14ac:dyDescent="0.2">
      <c r="A34405" s="6" t="s">
        <v>24073</v>
      </c>
      <c r="B34405" s="6" t="s">
        <v>24072</v>
      </c>
    </row>
    <row r="34406" spans="1:2" x14ac:dyDescent="0.2">
      <c r="A34406" s="6" t="s">
        <v>24073</v>
      </c>
      <c r="B34406" s="6" t="s">
        <v>24072</v>
      </c>
    </row>
    <row r="34407" spans="1:2" x14ac:dyDescent="0.2">
      <c r="A34407" s="6" t="s">
        <v>24071</v>
      </c>
      <c r="B34407" s="6" t="s">
        <v>24070</v>
      </c>
    </row>
    <row r="34408" spans="1:2" x14ac:dyDescent="0.2">
      <c r="A34408" s="6" t="s">
        <v>24069</v>
      </c>
      <c r="B34408" s="6" t="s">
        <v>24068</v>
      </c>
    </row>
    <row r="34409" spans="1:2" x14ac:dyDescent="0.2">
      <c r="A34409" s="6" t="s">
        <v>24067</v>
      </c>
      <c r="B34409" s="6" t="s">
        <v>24066</v>
      </c>
    </row>
    <row r="34410" spans="1:2" x14ac:dyDescent="0.2">
      <c r="A34410" s="6" t="s">
        <v>24067</v>
      </c>
      <c r="B34410" s="6" t="s">
        <v>24066</v>
      </c>
    </row>
    <row r="34411" spans="1:2" x14ac:dyDescent="0.2">
      <c r="A34411" s="6" t="s">
        <v>24067</v>
      </c>
      <c r="B34411" s="6" t="s">
        <v>24066</v>
      </c>
    </row>
    <row r="34412" spans="1:2" x14ac:dyDescent="0.2">
      <c r="A34412" s="6" t="s">
        <v>24067</v>
      </c>
      <c r="B34412" s="6" t="s">
        <v>24066</v>
      </c>
    </row>
    <row r="34413" spans="1:2" x14ac:dyDescent="0.2">
      <c r="A34413" s="6" t="s">
        <v>24065</v>
      </c>
      <c r="B34413" s="6" t="s">
        <v>24064</v>
      </c>
    </row>
    <row r="34414" spans="1:2" x14ac:dyDescent="0.2">
      <c r="A34414" s="6" t="s">
        <v>24063</v>
      </c>
      <c r="B34414" s="6" t="s">
        <v>24062</v>
      </c>
    </row>
    <row r="34415" spans="1:2" x14ac:dyDescent="0.2">
      <c r="A34415" s="6" t="s">
        <v>24061</v>
      </c>
      <c r="B34415" s="6" t="s">
        <v>24060</v>
      </c>
    </row>
    <row r="34416" spans="1:2" x14ac:dyDescent="0.2">
      <c r="A34416" s="6" t="s">
        <v>24059</v>
      </c>
      <c r="B34416" s="6" t="s">
        <v>24058</v>
      </c>
    </row>
    <row r="34417" spans="1:2" x14ac:dyDescent="0.2">
      <c r="A34417" s="6" t="s">
        <v>24057</v>
      </c>
      <c r="B34417" s="6" t="s">
        <v>24056</v>
      </c>
    </row>
    <row r="34418" spans="1:2" x14ac:dyDescent="0.2">
      <c r="A34418" s="6" t="s">
        <v>24057</v>
      </c>
      <c r="B34418" s="6" t="s">
        <v>24056</v>
      </c>
    </row>
    <row r="34419" spans="1:2" x14ac:dyDescent="0.2">
      <c r="A34419" s="6" t="s">
        <v>24055</v>
      </c>
      <c r="B34419" s="6" t="s">
        <v>24054</v>
      </c>
    </row>
    <row r="34420" spans="1:2" x14ac:dyDescent="0.2">
      <c r="A34420" s="6" t="s">
        <v>24055</v>
      </c>
      <c r="B34420" s="6" t="s">
        <v>24054</v>
      </c>
    </row>
    <row r="34421" spans="1:2" x14ac:dyDescent="0.2">
      <c r="A34421" s="6" t="s">
        <v>24053</v>
      </c>
      <c r="B34421" s="6" t="s">
        <v>24052</v>
      </c>
    </row>
    <row r="34422" spans="1:2" x14ac:dyDescent="0.2">
      <c r="A34422" s="6" t="s">
        <v>24051</v>
      </c>
      <c r="B34422" s="6" t="s">
        <v>24050</v>
      </c>
    </row>
    <row r="34423" spans="1:2" x14ac:dyDescent="0.2">
      <c r="A34423" s="6" t="s">
        <v>24051</v>
      </c>
      <c r="B34423" s="6" t="s">
        <v>24050</v>
      </c>
    </row>
    <row r="34424" spans="1:2" x14ac:dyDescent="0.2">
      <c r="A34424" s="6" t="s">
        <v>24051</v>
      </c>
      <c r="B34424" s="6" t="s">
        <v>24050</v>
      </c>
    </row>
    <row r="34425" spans="1:2" x14ac:dyDescent="0.2">
      <c r="A34425" s="6" t="s">
        <v>24051</v>
      </c>
      <c r="B34425" s="6" t="s">
        <v>24050</v>
      </c>
    </row>
    <row r="34426" spans="1:2" x14ac:dyDescent="0.2">
      <c r="A34426" s="6" t="s">
        <v>24051</v>
      </c>
      <c r="B34426" s="6" t="s">
        <v>24050</v>
      </c>
    </row>
    <row r="34427" spans="1:2" x14ac:dyDescent="0.2">
      <c r="A34427" s="6" t="s">
        <v>24049</v>
      </c>
      <c r="B34427" s="6" t="s">
        <v>24048</v>
      </c>
    </row>
    <row r="34428" spans="1:2" x14ac:dyDescent="0.2">
      <c r="A34428" s="6" t="s">
        <v>24047</v>
      </c>
      <c r="B34428" s="6" t="s">
        <v>24046</v>
      </c>
    </row>
    <row r="34429" spans="1:2" x14ac:dyDescent="0.2">
      <c r="A34429" s="6" t="s">
        <v>24045</v>
      </c>
      <c r="B34429" s="6" t="s">
        <v>24044</v>
      </c>
    </row>
    <row r="34430" spans="1:2" x14ac:dyDescent="0.2">
      <c r="A34430" s="6" t="s">
        <v>24045</v>
      </c>
      <c r="B34430" s="6" t="s">
        <v>24044</v>
      </c>
    </row>
    <row r="34431" spans="1:2" x14ac:dyDescent="0.2">
      <c r="A34431" s="6" t="s">
        <v>24043</v>
      </c>
      <c r="B34431" s="6" t="s">
        <v>24042</v>
      </c>
    </row>
    <row r="34432" spans="1:2" x14ac:dyDescent="0.2">
      <c r="A34432" s="6" t="s">
        <v>24040</v>
      </c>
      <c r="B34432" s="6" t="s">
        <v>24041</v>
      </c>
    </row>
    <row r="34433" spans="1:2" x14ac:dyDescent="0.2">
      <c r="A34433" s="6" t="s">
        <v>24040</v>
      </c>
      <c r="B34433" s="6" t="s">
        <v>24041</v>
      </c>
    </row>
    <row r="34434" spans="1:2" x14ac:dyDescent="0.2">
      <c r="A34434" s="6" t="s">
        <v>24040</v>
      </c>
      <c r="B34434" s="6" t="s">
        <v>24039</v>
      </c>
    </row>
    <row r="34435" spans="1:2" x14ac:dyDescent="0.2">
      <c r="A34435" s="6" t="s">
        <v>24038</v>
      </c>
      <c r="B34435" s="6" t="s">
        <v>24037</v>
      </c>
    </row>
    <row r="34436" spans="1:2" x14ac:dyDescent="0.2">
      <c r="A34436" s="6" t="s">
        <v>24038</v>
      </c>
      <c r="B34436" s="6" t="s">
        <v>24037</v>
      </c>
    </row>
    <row r="34437" spans="1:2" x14ac:dyDescent="0.2">
      <c r="A34437" s="6" t="s">
        <v>24036</v>
      </c>
      <c r="B34437" s="6" t="s">
        <v>24035</v>
      </c>
    </row>
    <row r="34438" spans="1:2" x14ac:dyDescent="0.2">
      <c r="A34438" s="6" t="s">
        <v>24036</v>
      </c>
      <c r="B34438" s="6" t="s">
        <v>24035</v>
      </c>
    </row>
    <row r="34439" spans="1:2" x14ac:dyDescent="0.2">
      <c r="A34439" s="6" t="s">
        <v>24036</v>
      </c>
      <c r="B34439" s="6" t="s">
        <v>24035</v>
      </c>
    </row>
    <row r="34440" spans="1:2" x14ac:dyDescent="0.2">
      <c r="A34440" s="6" t="s">
        <v>24036</v>
      </c>
      <c r="B34440" s="6" t="s">
        <v>24035</v>
      </c>
    </row>
    <row r="34441" spans="1:2" x14ac:dyDescent="0.2">
      <c r="A34441" s="6" t="s">
        <v>24036</v>
      </c>
      <c r="B34441" s="6" t="s">
        <v>24035</v>
      </c>
    </row>
    <row r="34442" spans="1:2" x14ac:dyDescent="0.2">
      <c r="A34442" s="6" t="s">
        <v>24036</v>
      </c>
      <c r="B34442" s="6" t="s">
        <v>24035</v>
      </c>
    </row>
    <row r="34443" spans="1:2" x14ac:dyDescent="0.2">
      <c r="A34443" s="6" t="s">
        <v>24034</v>
      </c>
      <c r="B34443" s="6" t="s">
        <v>24033</v>
      </c>
    </row>
    <row r="34444" spans="1:2" x14ac:dyDescent="0.2">
      <c r="A34444" s="6" t="s">
        <v>24034</v>
      </c>
      <c r="B34444" s="6" t="s">
        <v>24033</v>
      </c>
    </row>
    <row r="34445" spans="1:2" x14ac:dyDescent="0.2">
      <c r="A34445" s="6" t="s">
        <v>24032</v>
      </c>
      <c r="B34445" s="6" t="s">
        <v>24031</v>
      </c>
    </row>
    <row r="34446" spans="1:2" x14ac:dyDescent="0.2">
      <c r="A34446" s="6" t="s">
        <v>24030</v>
      </c>
      <c r="B34446" s="6" t="s">
        <v>24029</v>
      </c>
    </row>
    <row r="34447" spans="1:2" x14ac:dyDescent="0.2">
      <c r="A34447" s="6" t="s">
        <v>24030</v>
      </c>
      <c r="B34447" s="6" t="s">
        <v>24029</v>
      </c>
    </row>
    <row r="34448" spans="1:2" x14ac:dyDescent="0.2">
      <c r="A34448" s="6" t="s">
        <v>24030</v>
      </c>
      <c r="B34448" s="6" t="s">
        <v>24029</v>
      </c>
    </row>
    <row r="34449" spans="1:2" x14ac:dyDescent="0.2">
      <c r="A34449" s="6" t="s">
        <v>24028</v>
      </c>
      <c r="B34449" s="6" t="s">
        <v>24027</v>
      </c>
    </row>
    <row r="34450" spans="1:2" x14ac:dyDescent="0.2">
      <c r="A34450" s="6" t="s">
        <v>24026</v>
      </c>
      <c r="B34450" s="6" t="s">
        <v>24025</v>
      </c>
    </row>
    <row r="34451" spans="1:2" x14ac:dyDescent="0.2">
      <c r="A34451" s="6" t="s">
        <v>24024</v>
      </c>
      <c r="B34451" s="6" t="s">
        <v>24023</v>
      </c>
    </row>
    <row r="34452" spans="1:2" x14ac:dyDescent="0.2">
      <c r="A34452" s="6" t="s">
        <v>24022</v>
      </c>
      <c r="B34452" s="6" t="s">
        <v>24021</v>
      </c>
    </row>
    <row r="34453" spans="1:2" x14ac:dyDescent="0.2">
      <c r="A34453" s="6" t="s">
        <v>24020</v>
      </c>
      <c r="B34453" s="6" t="s">
        <v>24019</v>
      </c>
    </row>
    <row r="34454" spans="1:2" x14ac:dyDescent="0.2">
      <c r="A34454" s="6" t="s">
        <v>24020</v>
      </c>
      <c r="B34454" s="6" t="s">
        <v>24019</v>
      </c>
    </row>
    <row r="34455" spans="1:2" x14ac:dyDescent="0.2">
      <c r="A34455" s="6" t="s">
        <v>24020</v>
      </c>
      <c r="B34455" s="6" t="s">
        <v>24019</v>
      </c>
    </row>
    <row r="34456" spans="1:2" x14ac:dyDescent="0.2">
      <c r="A34456" s="6" t="s">
        <v>24020</v>
      </c>
      <c r="B34456" s="6" t="s">
        <v>24019</v>
      </c>
    </row>
    <row r="34457" spans="1:2" x14ac:dyDescent="0.2">
      <c r="A34457" s="6" t="s">
        <v>24018</v>
      </c>
      <c r="B34457" s="6" t="s">
        <v>24017</v>
      </c>
    </row>
    <row r="34458" spans="1:2" x14ac:dyDescent="0.2">
      <c r="A34458" s="6" t="s">
        <v>24016</v>
      </c>
      <c r="B34458" s="6" t="s">
        <v>24015</v>
      </c>
    </row>
    <row r="34459" spans="1:2" x14ac:dyDescent="0.2">
      <c r="A34459" s="6" t="s">
        <v>24014</v>
      </c>
      <c r="B34459" s="6" t="s">
        <v>24013</v>
      </c>
    </row>
    <row r="34460" spans="1:2" x14ac:dyDescent="0.2">
      <c r="A34460" s="6" t="s">
        <v>24014</v>
      </c>
      <c r="B34460" s="6" t="s">
        <v>24013</v>
      </c>
    </row>
    <row r="34461" spans="1:2" x14ac:dyDescent="0.2">
      <c r="A34461" s="6" t="s">
        <v>24012</v>
      </c>
      <c r="B34461" s="6" t="s">
        <v>24011</v>
      </c>
    </row>
    <row r="34462" spans="1:2" x14ac:dyDescent="0.2">
      <c r="A34462" s="6" t="s">
        <v>24010</v>
      </c>
      <c r="B34462" s="6" t="s">
        <v>24009</v>
      </c>
    </row>
    <row r="34463" spans="1:2" x14ac:dyDescent="0.2">
      <c r="A34463" s="6" t="s">
        <v>24008</v>
      </c>
      <c r="B34463" s="6" t="s">
        <v>24007</v>
      </c>
    </row>
    <row r="34464" spans="1:2" x14ac:dyDescent="0.2">
      <c r="A34464" s="6" t="s">
        <v>24006</v>
      </c>
      <c r="B34464" s="6" t="s">
        <v>24005</v>
      </c>
    </row>
    <row r="34465" spans="1:2" x14ac:dyDescent="0.2">
      <c r="A34465" s="6" t="s">
        <v>24004</v>
      </c>
      <c r="B34465" s="6" t="s">
        <v>24003</v>
      </c>
    </row>
    <row r="34466" spans="1:2" x14ac:dyDescent="0.2">
      <c r="A34466" s="6" t="s">
        <v>24004</v>
      </c>
      <c r="B34466" s="6" t="s">
        <v>24003</v>
      </c>
    </row>
    <row r="34467" spans="1:2" x14ac:dyDescent="0.2">
      <c r="A34467" s="6" t="s">
        <v>24002</v>
      </c>
      <c r="B34467" s="6" t="s">
        <v>24001</v>
      </c>
    </row>
    <row r="34468" spans="1:2" x14ac:dyDescent="0.2">
      <c r="A34468" s="6" t="s">
        <v>24000</v>
      </c>
      <c r="B34468" s="6" t="s">
        <v>23999</v>
      </c>
    </row>
    <row r="34469" spans="1:2" x14ac:dyDescent="0.2">
      <c r="A34469" s="6" t="s">
        <v>23998</v>
      </c>
      <c r="B34469" s="6" t="s">
        <v>23997</v>
      </c>
    </row>
    <row r="34470" spans="1:2" x14ac:dyDescent="0.2">
      <c r="A34470" s="6" t="s">
        <v>23996</v>
      </c>
      <c r="B34470" s="6" t="s">
        <v>23995</v>
      </c>
    </row>
    <row r="34471" spans="1:2" x14ac:dyDescent="0.2">
      <c r="A34471" s="6" t="s">
        <v>23994</v>
      </c>
      <c r="B34471" s="6" t="s">
        <v>23993</v>
      </c>
    </row>
    <row r="34472" spans="1:2" x14ac:dyDescent="0.2">
      <c r="A34472" s="6" t="s">
        <v>23992</v>
      </c>
      <c r="B34472" s="6" t="s">
        <v>23991</v>
      </c>
    </row>
    <row r="34473" spans="1:2" x14ac:dyDescent="0.2">
      <c r="A34473" s="6" t="s">
        <v>23990</v>
      </c>
      <c r="B34473" s="6" t="s">
        <v>23989</v>
      </c>
    </row>
    <row r="34474" spans="1:2" x14ac:dyDescent="0.2">
      <c r="A34474" s="6" t="s">
        <v>23990</v>
      </c>
      <c r="B34474" s="6" t="s">
        <v>23989</v>
      </c>
    </row>
    <row r="34475" spans="1:2" x14ac:dyDescent="0.2">
      <c r="A34475" s="6" t="s">
        <v>23990</v>
      </c>
      <c r="B34475" s="6" t="s">
        <v>23989</v>
      </c>
    </row>
    <row r="34476" spans="1:2" x14ac:dyDescent="0.2">
      <c r="A34476" s="6" t="s">
        <v>23988</v>
      </c>
      <c r="B34476" s="6" t="s">
        <v>23987</v>
      </c>
    </row>
    <row r="34477" spans="1:2" x14ac:dyDescent="0.2">
      <c r="A34477" s="6" t="s">
        <v>23986</v>
      </c>
      <c r="B34477" s="6" t="s">
        <v>23985</v>
      </c>
    </row>
    <row r="34478" spans="1:2" x14ac:dyDescent="0.2">
      <c r="A34478" s="6" t="s">
        <v>23984</v>
      </c>
      <c r="B34478" s="6" t="s">
        <v>23983</v>
      </c>
    </row>
    <row r="34479" spans="1:2" x14ac:dyDescent="0.2">
      <c r="A34479" s="6" t="s">
        <v>23982</v>
      </c>
      <c r="B34479" s="6" t="s">
        <v>23981</v>
      </c>
    </row>
    <row r="34480" spans="1:2" x14ac:dyDescent="0.2">
      <c r="A34480" s="6" t="s">
        <v>23980</v>
      </c>
      <c r="B34480" s="6" t="s">
        <v>23979</v>
      </c>
    </row>
    <row r="34481" spans="1:2" x14ac:dyDescent="0.2">
      <c r="A34481" s="6" t="s">
        <v>23980</v>
      </c>
      <c r="B34481" s="6" t="s">
        <v>23979</v>
      </c>
    </row>
    <row r="34482" spans="1:2" x14ac:dyDescent="0.2">
      <c r="A34482" s="6" t="s">
        <v>23977</v>
      </c>
      <c r="B34482" s="6" t="s">
        <v>23978</v>
      </c>
    </row>
    <row r="34483" spans="1:2" x14ac:dyDescent="0.2">
      <c r="A34483" s="6" t="s">
        <v>23977</v>
      </c>
      <c r="B34483" s="6" t="s">
        <v>23976</v>
      </c>
    </row>
    <row r="34484" spans="1:2" x14ac:dyDescent="0.2">
      <c r="A34484" s="6" t="s">
        <v>23975</v>
      </c>
      <c r="B34484" s="6" t="s">
        <v>23974</v>
      </c>
    </row>
    <row r="34485" spans="1:2" x14ac:dyDescent="0.2">
      <c r="A34485" s="6" t="s">
        <v>23973</v>
      </c>
      <c r="B34485" s="6" t="s">
        <v>23972</v>
      </c>
    </row>
    <row r="34486" spans="1:2" x14ac:dyDescent="0.2">
      <c r="A34486" s="6" t="s">
        <v>23971</v>
      </c>
      <c r="B34486" s="6" t="s">
        <v>23970</v>
      </c>
    </row>
    <row r="34487" spans="1:2" x14ac:dyDescent="0.2">
      <c r="A34487" s="6" t="s">
        <v>23966</v>
      </c>
      <c r="B34487" s="6" t="s">
        <v>23969</v>
      </c>
    </row>
    <row r="34488" spans="1:2" x14ac:dyDescent="0.2">
      <c r="A34488" s="6" t="s">
        <v>23968</v>
      </c>
      <c r="B34488" s="6" t="s">
        <v>23967</v>
      </c>
    </row>
    <row r="34489" spans="1:2" x14ac:dyDescent="0.2">
      <c r="A34489" s="6" t="s">
        <v>23968</v>
      </c>
      <c r="B34489" s="6" t="s">
        <v>23967</v>
      </c>
    </row>
    <row r="34490" spans="1:2" x14ac:dyDescent="0.2">
      <c r="A34490" s="6" t="s">
        <v>23968</v>
      </c>
      <c r="B34490" s="6" t="s">
        <v>23967</v>
      </c>
    </row>
    <row r="34491" spans="1:2" x14ac:dyDescent="0.2">
      <c r="A34491" s="6" t="s">
        <v>23966</v>
      </c>
      <c r="B34491" s="6" t="s">
        <v>23965</v>
      </c>
    </row>
    <row r="34492" spans="1:2" x14ac:dyDescent="0.2">
      <c r="A34492" s="6" t="s">
        <v>23964</v>
      </c>
      <c r="B34492" s="6" t="s">
        <v>23963</v>
      </c>
    </row>
    <row r="34493" spans="1:2" x14ac:dyDescent="0.2">
      <c r="A34493" s="6" t="s">
        <v>23964</v>
      </c>
      <c r="B34493" s="6" t="s">
        <v>23963</v>
      </c>
    </row>
    <row r="34494" spans="1:2" x14ac:dyDescent="0.2">
      <c r="A34494" s="6" t="s">
        <v>23964</v>
      </c>
      <c r="B34494" s="6" t="s">
        <v>23963</v>
      </c>
    </row>
    <row r="34495" spans="1:2" x14ac:dyDescent="0.2">
      <c r="A34495" s="6" t="s">
        <v>23964</v>
      </c>
      <c r="B34495" s="6" t="s">
        <v>23963</v>
      </c>
    </row>
    <row r="34496" spans="1:2" x14ac:dyDescent="0.2">
      <c r="A34496" s="6" t="s">
        <v>23964</v>
      </c>
      <c r="B34496" s="6" t="s">
        <v>23963</v>
      </c>
    </row>
    <row r="34497" spans="1:2" x14ac:dyDescent="0.2">
      <c r="A34497" s="6" t="s">
        <v>23962</v>
      </c>
      <c r="B34497" s="6" t="s">
        <v>23961</v>
      </c>
    </row>
    <row r="34498" spans="1:2" x14ac:dyDescent="0.2">
      <c r="A34498" s="6" t="s">
        <v>23962</v>
      </c>
      <c r="B34498" s="6" t="s">
        <v>23961</v>
      </c>
    </row>
    <row r="34499" spans="1:2" x14ac:dyDescent="0.2">
      <c r="A34499" s="6" t="s">
        <v>23960</v>
      </c>
      <c r="B34499" s="6" t="s">
        <v>23959</v>
      </c>
    </row>
    <row r="34500" spans="1:2" x14ac:dyDescent="0.2">
      <c r="A34500" s="6" t="s">
        <v>23960</v>
      </c>
      <c r="B34500" s="6" t="s">
        <v>23959</v>
      </c>
    </row>
    <row r="34501" spans="1:2" x14ac:dyDescent="0.2">
      <c r="A34501" s="6" t="s">
        <v>23960</v>
      </c>
      <c r="B34501" s="6" t="s">
        <v>23959</v>
      </c>
    </row>
    <row r="34502" spans="1:2" x14ac:dyDescent="0.2">
      <c r="A34502" s="6" t="s">
        <v>23958</v>
      </c>
      <c r="B34502" s="6" t="s">
        <v>23957</v>
      </c>
    </row>
    <row r="34503" spans="1:2" x14ac:dyDescent="0.2">
      <c r="A34503" s="6" t="s">
        <v>23958</v>
      </c>
      <c r="B34503" s="6" t="s">
        <v>23957</v>
      </c>
    </row>
    <row r="34504" spans="1:2" x14ac:dyDescent="0.2">
      <c r="A34504" s="6" t="s">
        <v>23958</v>
      </c>
      <c r="B34504" s="6" t="s">
        <v>23957</v>
      </c>
    </row>
    <row r="34505" spans="1:2" x14ac:dyDescent="0.2">
      <c r="A34505" s="6" t="s">
        <v>23956</v>
      </c>
      <c r="B34505" s="6" t="s">
        <v>23955</v>
      </c>
    </row>
    <row r="34506" spans="1:2" x14ac:dyDescent="0.2">
      <c r="A34506" s="6" t="s">
        <v>23954</v>
      </c>
      <c r="B34506" s="6" t="s">
        <v>23953</v>
      </c>
    </row>
    <row r="34507" spans="1:2" x14ac:dyDescent="0.2">
      <c r="A34507" s="6" t="s">
        <v>23952</v>
      </c>
      <c r="B34507" s="6" t="s">
        <v>23951</v>
      </c>
    </row>
    <row r="34508" spans="1:2" x14ac:dyDescent="0.2">
      <c r="A34508" s="6" t="s">
        <v>23950</v>
      </c>
      <c r="B34508" s="6" t="s">
        <v>23949</v>
      </c>
    </row>
    <row r="34509" spans="1:2" x14ac:dyDescent="0.2">
      <c r="A34509" s="6" t="s">
        <v>23948</v>
      </c>
      <c r="B34509" s="6" t="s">
        <v>23947</v>
      </c>
    </row>
    <row r="34510" spans="1:2" x14ac:dyDescent="0.2">
      <c r="A34510" s="6" t="s">
        <v>23948</v>
      </c>
      <c r="B34510" s="6" t="s">
        <v>23947</v>
      </c>
    </row>
    <row r="34511" spans="1:2" x14ac:dyDescent="0.2">
      <c r="A34511" s="6" t="s">
        <v>23946</v>
      </c>
      <c r="B34511" s="6" t="s">
        <v>23945</v>
      </c>
    </row>
    <row r="34512" spans="1:2" x14ac:dyDescent="0.2">
      <c r="A34512" s="6" t="s">
        <v>23944</v>
      </c>
      <c r="B34512" s="6" t="s">
        <v>23943</v>
      </c>
    </row>
    <row r="34513" spans="1:2" x14ac:dyDescent="0.2">
      <c r="A34513" s="6" t="s">
        <v>23942</v>
      </c>
      <c r="B34513" s="6" t="s">
        <v>23941</v>
      </c>
    </row>
    <row r="34514" spans="1:2" x14ac:dyDescent="0.2">
      <c r="A34514" s="6" t="s">
        <v>23940</v>
      </c>
      <c r="B34514" s="6" t="s">
        <v>23939</v>
      </c>
    </row>
    <row r="34515" spans="1:2" x14ac:dyDescent="0.2">
      <c r="A34515" s="6" t="s">
        <v>23938</v>
      </c>
      <c r="B34515" s="6" t="s">
        <v>23937</v>
      </c>
    </row>
    <row r="34516" spans="1:2" x14ac:dyDescent="0.2">
      <c r="A34516" s="6" t="s">
        <v>23936</v>
      </c>
      <c r="B34516" s="6" t="s">
        <v>23935</v>
      </c>
    </row>
    <row r="34517" spans="1:2" x14ac:dyDescent="0.2">
      <c r="A34517" s="6" t="s">
        <v>23936</v>
      </c>
      <c r="B34517" s="6" t="s">
        <v>23935</v>
      </c>
    </row>
    <row r="34518" spans="1:2" x14ac:dyDescent="0.2">
      <c r="A34518" s="6" t="s">
        <v>23934</v>
      </c>
      <c r="B34518" s="6" t="s">
        <v>23933</v>
      </c>
    </row>
    <row r="34519" spans="1:2" x14ac:dyDescent="0.2">
      <c r="A34519" s="6" t="s">
        <v>23934</v>
      </c>
      <c r="B34519" s="6" t="s">
        <v>23933</v>
      </c>
    </row>
    <row r="34520" spans="1:2" x14ac:dyDescent="0.2">
      <c r="A34520" s="6" t="s">
        <v>23932</v>
      </c>
      <c r="B34520" s="6" t="s">
        <v>23931</v>
      </c>
    </row>
    <row r="34521" spans="1:2" x14ac:dyDescent="0.2">
      <c r="A34521" s="6" t="s">
        <v>23930</v>
      </c>
      <c r="B34521" s="6" t="s">
        <v>23929</v>
      </c>
    </row>
    <row r="34522" spans="1:2" x14ac:dyDescent="0.2">
      <c r="A34522" s="6" t="s">
        <v>23928</v>
      </c>
      <c r="B34522" s="6" t="s">
        <v>23927</v>
      </c>
    </row>
    <row r="34523" spans="1:2" x14ac:dyDescent="0.2">
      <c r="A34523" s="6" t="s">
        <v>23926</v>
      </c>
      <c r="B34523" s="6" t="s">
        <v>23925</v>
      </c>
    </row>
    <row r="34524" spans="1:2" x14ac:dyDescent="0.2">
      <c r="A34524" s="6" t="s">
        <v>23926</v>
      </c>
      <c r="B34524" s="6" t="s">
        <v>23925</v>
      </c>
    </row>
    <row r="34525" spans="1:2" x14ac:dyDescent="0.2">
      <c r="A34525" s="6" t="s">
        <v>23924</v>
      </c>
      <c r="B34525" s="6" t="s">
        <v>23923</v>
      </c>
    </row>
    <row r="34526" spans="1:2" x14ac:dyDescent="0.2">
      <c r="A34526" s="6" t="s">
        <v>23922</v>
      </c>
      <c r="B34526" s="6" t="s">
        <v>23921</v>
      </c>
    </row>
    <row r="34527" spans="1:2" x14ac:dyDescent="0.2">
      <c r="A34527" s="6" t="s">
        <v>23922</v>
      </c>
      <c r="B34527" s="6" t="s">
        <v>23921</v>
      </c>
    </row>
    <row r="34528" spans="1:2" x14ac:dyDescent="0.2">
      <c r="A34528" s="6" t="s">
        <v>23920</v>
      </c>
      <c r="B34528" s="6" t="s">
        <v>23919</v>
      </c>
    </row>
    <row r="34529" spans="1:2" x14ac:dyDescent="0.2">
      <c r="A34529" s="6" t="s">
        <v>23918</v>
      </c>
      <c r="B34529" s="6" t="s">
        <v>23917</v>
      </c>
    </row>
    <row r="34530" spans="1:2" x14ac:dyDescent="0.2">
      <c r="A34530" s="6" t="s">
        <v>23916</v>
      </c>
      <c r="B34530" s="6" t="s">
        <v>23915</v>
      </c>
    </row>
    <row r="34531" spans="1:2" x14ac:dyDescent="0.2">
      <c r="A34531" s="6" t="s">
        <v>23914</v>
      </c>
      <c r="B34531" s="6" t="s">
        <v>23913</v>
      </c>
    </row>
    <row r="34532" spans="1:2" x14ac:dyDescent="0.2">
      <c r="A34532" s="6" t="s">
        <v>23911</v>
      </c>
      <c r="B34532" s="6" t="s">
        <v>23912</v>
      </c>
    </row>
    <row r="34533" spans="1:2" x14ac:dyDescent="0.2">
      <c r="A34533" s="6" t="s">
        <v>23911</v>
      </c>
      <c r="B34533" s="6" t="s">
        <v>23910</v>
      </c>
    </row>
    <row r="34534" spans="1:2" x14ac:dyDescent="0.2">
      <c r="A34534" s="6" t="s">
        <v>23909</v>
      </c>
      <c r="B34534" s="6" t="s">
        <v>23908</v>
      </c>
    </row>
    <row r="34535" spans="1:2" x14ac:dyDescent="0.2">
      <c r="A34535" s="6" t="s">
        <v>23909</v>
      </c>
      <c r="B34535" s="6" t="s">
        <v>23908</v>
      </c>
    </row>
    <row r="34536" spans="1:2" x14ac:dyDescent="0.2">
      <c r="A34536" s="6" t="s">
        <v>23907</v>
      </c>
      <c r="B34536" s="6" t="s">
        <v>23906</v>
      </c>
    </row>
    <row r="34537" spans="1:2" x14ac:dyDescent="0.2">
      <c r="A34537" s="6" t="s">
        <v>23905</v>
      </c>
      <c r="B34537" s="6" t="s">
        <v>23904</v>
      </c>
    </row>
    <row r="34538" spans="1:2" x14ac:dyDescent="0.2">
      <c r="A34538" s="6" t="s">
        <v>23905</v>
      </c>
      <c r="B34538" s="6" t="s">
        <v>23904</v>
      </c>
    </row>
    <row r="34539" spans="1:2" x14ac:dyDescent="0.2">
      <c r="A34539" s="6" t="s">
        <v>23905</v>
      </c>
      <c r="B34539" s="6" t="s">
        <v>23904</v>
      </c>
    </row>
    <row r="34540" spans="1:2" x14ac:dyDescent="0.2">
      <c r="A34540" s="6" t="s">
        <v>23905</v>
      </c>
      <c r="B34540" s="6" t="s">
        <v>23904</v>
      </c>
    </row>
    <row r="34541" spans="1:2" x14ac:dyDescent="0.2">
      <c r="A34541" s="6" t="s">
        <v>23903</v>
      </c>
      <c r="B34541" s="6" t="s">
        <v>23902</v>
      </c>
    </row>
    <row r="34542" spans="1:2" x14ac:dyDescent="0.2">
      <c r="A34542" s="6" t="s">
        <v>23903</v>
      </c>
      <c r="B34542" s="6" t="s">
        <v>23902</v>
      </c>
    </row>
    <row r="34543" spans="1:2" x14ac:dyDescent="0.2">
      <c r="A34543" s="6" t="s">
        <v>23903</v>
      </c>
      <c r="B34543" s="6" t="s">
        <v>23902</v>
      </c>
    </row>
    <row r="34544" spans="1:2" x14ac:dyDescent="0.2">
      <c r="A34544" s="6" t="s">
        <v>23903</v>
      </c>
      <c r="B34544" s="6" t="s">
        <v>23902</v>
      </c>
    </row>
    <row r="34545" spans="1:2" x14ac:dyDescent="0.2">
      <c r="A34545" s="6" t="s">
        <v>23901</v>
      </c>
      <c r="B34545" s="6" t="s">
        <v>23900</v>
      </c>
    </row>
    <row r="34546" spans="1:2" x14ac:dyDescent="0.2">
      <c r="A34546" s="6" t="s">
        <v>23899</v>
      </c>
      <c r="B34546" s="6" t="s">
        <v>23898</v>
      </c>
    </row>
    <row r="34547" spans="1:2" x14ac:dyDescent="0.2">
      <c r="A34547" s="6" t="s">
        <v>23897</v>
      </c>
      <c r="B34547" s="6" t="s">
        <v>23896</v>
      </c>
    </row>
    <row r="34548" spans="1:2" x14ac:dyDescent="0.2">
      <c r="A34548" s="6" t="s">
        <v>23895</v>
      </c>
      <c r="B34548" s="6" t="s">
        <v>23894</v>
      </c>
    </row>
    <row r="34549" spans="1:2" x14ac:dyDescent="0.2">
      <c r="A34549" s="6" t="s">
        <v>23893</v>
      </c>
      <c r="B34549" s="6" t="s">
        <v>23892</v>
      </c>
    </row>
    <row r="34550" spans="1:2" x14ac:dyDescent="0.2">
      <c r="A34550" s="6" t="s">
        <v>23893</v>
      </c>
      <c r="B34550" s="6" t="s">
        <v>23892</v>
      </c>
    </row>
    <row r="34551" spans="1:2" x14ac:dyDescent="0.2">
      <c r="A34551" s="6" t="s">
        <v>23893</v>
      </c>
      <c r="B34551" s="6" t="s">
        <v>23892</v>
      </c>
    </row>
    <row r="34552" spans="1:2" x14ac:dyDescent="0.2">
      <c r="A34552" s="6" t="s">
        <v>23891</v>
      </c>
      <c r="B34552" s="6" t="s">
        <v>23890</v>
      </c>
    </row>
    <row r="34553" spans="1:2" x14ac:dyDescent="0.2">
      <c r="A34553" s="6" t="s">
        <v>23889</v>
      </c>
      <c r="B34553" s="6" t="s">
        <v>23888</v>
      </c>
    </row>
    <row r="34554" spans="1:2" x14ac:dyDescent="0.2">
      <c r="A34554" s="6" t="s">
        <v>23887</v>
      </c>
      <c r="B34554" s="6" t="s">
        <v>23886</v>
      </c>
    </row>
    <row r="34555" spans="1:2" x14ac:dyDescent="0.2">
      <c r="A34555" s="6" t="s">
        <v>23885</v>
      </c>
      <c r="B34555" s="6" t="s">
        <v>23884</v>
      </c>
    </row>
    <row r="34556" spans="1:2" x14ac:dyDescent="0.2">
      <c r="A34556" s="6" t="s">
        <v>23883</v>
      </c>
      <c r="B34556" s="6" t="s">
        <v>23882</v>
      </c>
    </row>
    <row r="34557" spans="1:2" x14ac:dyDescent="0.2">
      <c r="A34557" s="6" t="s">
        <v>23881</v>
      </c>
      <c r="B34557" s="6" t="s">
        <v>23880</v>
      </c>
    </row>
    <row r="34558" spans="1:2" x14ac:dyDescent="0.2">
      <c r="A34558" s="6" t="s">
        <v>23879</v>
      </c>
      <c r="B34558" s="6" t="s">
        <v>23878</v>
      </c>
    </row>
    <row r="34559" spans="1:2" x14ac:dyDescent="0.2">
      <c r="A34559" s="6" t="s">
        <v>23879</v>
      </c>
      <c r="B34559" s="6" t="s">
        <v>23878</v>
      </c>
    </row>
    <row r="34560" spans="1:2" x14ac:dyDescent="0.2">
      <c r="A34560" s="6" t="s">
        <v>23877</v>
      </c>
      <c r="B34560" s="6" t="s">
        <v>23876</v>
      </c>
    </row>
    <row r="34561" spans="1:2" x14ac:dyDescent="0.2">
      <c r="A34561" s="6" t="s">
        <v>23877</v>
      </c>
      <c r="B34561" s="6" t="s">
        <v>23876</v>
      </c>
    </row>
    <row r="34562" spans="1:2" x14ac:dyDescent="0.2">
      <c r="A34562" s="6" t="s">
        <v>23877</v>
      </c>
      <c r="B34562" s="6" t="s">
        <v>23876</v>
      </c>
    </row>
    <row r="34563" spans="1:2" x14ac:dyDescent="0.2">
      <c r="A34563" s="6" t="s">
        <v>23877</v>
      </c>
      <c r="B34563" s="6" t="s">
        <v>23876</v>
      </c>
    </row>
    <row r="34564" spans="1:2" x14ac:dyDescent="0.2">
      <c r="A34564" s="6" t="s">
        <v>23877</v>
      </c>
      <c r="B34564" s="6" t="s">
        <v>23876</v>
      </c>
    </row>
    <row r="34565" spans="1:2" x14ac:dyDescent="0.2">
      <c r="A34565" s="6" t="s">
        <v>23877</v>
      </c>
      <c r="B34565" s="6" t="s">
        <v>23876</v>
      </c>
    </row>
    <row r="34566" spans="1:2" x14ac:dyDescent="0.2">
      <c r="A34566" s="6" t="s">
        <v>23877</v>
      </c>
      <c r="B34566" s="6" t="s">
        <v>23876</v>
      </c>
    </row>
    <row r="34567" spans="1:2" x14ac:dyDescent="0.2">
      <c r="A34567" s="6" t="s">
        <v>23875</v>
      </c>
      <c r="B34567" s="6" t="s">
        <v>23874</v>
      </c>
    </row>
    <row r="34568" spans="1:2" x14ac:dyDescent="0.2">
      <c r="A34568" s="6" t="s">
        <v>23873</v>
      </c>
      <c r="B34568" s="6" t="s">
        <v>23872</v>
      </c>
    </row>
    <row r="34569" spans="1:2" x14ac:dyDescent="0.2">
      <c r="A34569" s="6" t="s">
        <v>23871</v>
      </c>
      <c r="B34569" s="6" t="s">
        <v>23870</v>
      </c>
    </row>
    <row r="34570" spans="1:2" x14ac:dyDescent="0.2">
      <c r="A34570" s="6" t="s">
        <v>23869</v>
      </c>
      <c r="B34570" s="6" t="s">
        <v>23868</v>
      </c>
    </row>
    <row r="34571" spans="1:2" x14ac:dyDescent="0.2">
      <c r="A34571" s="6" t="s">
        <v>23867</v>
      </c>
      <c r="B34571" s="6" t="s">
        <v>23866</v>
      </c>
    </row>
    <row r="34572" spans="1:2" x14ac:dyDescent="0.2">
      <c r="A34572" s="6" t="s">
        <v>23867</v>
      </c>
      <c r="B34572" s="6" t="s">
        <v>23866</v>
      </c>
    </row>
    <row r="34573" spans="1:2" x14ac:dyDescent="0.2">
      <c r="A34573" s="6" t="s">
        <v>23865</v>
      </c>
      <c r="B34573" s="6" t="s">
        <v>23864</v>
      </c>
    </row>
    <row r="34574" spans="1:2" x14ac:dyDescent="0.2">
      <c r="A34574" s="6" t="s">
        <v>23863</v>
      </c>
      <c r="B34574" s="6" t="s">
        <v>23862</v>
      </c>
    </row>
    <row r="34575" spans="1:2" x14ac:dyDescent="0.2">
      <c r="A34575" s="6" t="s">
        <v>23861</v>
      </c>
      <c r="B34575" s="6" t="s">
        <v>23860</v>
      </c>
    </row>
    <row r="34576" spans="1:2" x14ac:dyDescent="0.2">
      <c r="A34576" s="6" t="s">
        <v>23859</v>
      </c>
      <c r="B34576" s="6" t="s">
        <v>23858</v>
      </c>
    </row>
    <row r="34577" spans="1:2" x14ac:dyDescent="0.2">
      <c r="A34577" s="6" t="s">
        <v>23857</v>
      </c>
      <c r="B34577" s="6" t="s">
        <v>23856</v>
      </c>
    </row>
    <row r="34578" spans="1:2" x14ac:dyDescent="0.2">
      <c r="A34578" s="6" t="s">
        <v>23855</v>
      </c>
      <c r="B34578" s="6" t="s">
        <v>23854</v>
      </c>
    </row>
    <row r="34579" spans="1:2" x14ac:dyDescent="0.2">
      <c r="A34579" s="6" t="s">
        <v>23853</v>
      </c>
      <c r="B34579" s="6" t="s">
        <v>23852</v>
      </c>
    </row>
    <row r="34580" spans="1:2" x14ac:dyDescent="0.2">
      <c r="A34580" s="6" t="s">
        <v>23853</v>
      </c>
      <c r="B34580" s="6" t="s">
        <v>23852</v>
      </c>
    </row>
    <row r="34581" spans="1:2" x14ac:dyDescent="0.2">
      <c r="A34581" s="6" t="s">
        <v>23851</v>
      </c>
      <c r="B34581" s="6" t="s">
        <v>23850</v>
      </c>
    </row>
    <row r="34582" spans="1:2" x14ac:dyDescent="0.2">
      <c r="A34582" s="6" t="s">
        <v>23849</v>
      </c>
      <c r="B34582" s="6" t="s">
        <v>23848</v>
      </c>
    </row>
    <row r="34583" spans="1:2" x14ac:dyDescent="0.2">
      <c r="A34583" s="6" t="s">
        <v>23847</v>
      </c>
      <c r="B34583" s="6" t="s">
        <v>23846</v>
      </c>
    </row>
    <row r="34584" spans="1:2" x14ac:dyDescent="0.2">
      <c r="A34584" s="6" t="s">
        <v>23847</v>
      </c>
      <c r="B34584" s="6" t="s">
        <v>23846</v>
      </c>
    </row>
    <row r="34585" spans="1:2" x14ac:dyDescent="0.2">
      <c r="A34585" s="6" t="s">
        <v>23845</v>
      </c>
      <c r="B34585" s="6" t="s">
        <v>23844</v>
      </c>
    </row>
    <row r="34586" spans="1:2" x14ac:dyDescent="0.2">
      <c r="A34586" s="6" t="s">
        <v>23843</v>
      </c>
      <c r="B34586" s="6" t="s">
        <v>23842</v>
      </c>
    </row>
    <row r="34587" spans="1:2" x14ac:dyDescent="0.2">
      <c r="A34587" s="6" t="s">
        <v>23841</v>
      </c>
      <c r="B34587" s="6" t="s">
        <v>23840</v>
      </c>
    </row>
    <row r="34588" spans="1:2" x14ac:dyDescent="0.2">
      <c r="A34588" s="6" t="s">
        <v>23839</v>
      </c>
      <c r="B34588" s="6" t="s">
        <v>23838</v>
      </c>
    </row>
    <row r="34589" spans="1:2" x14ac:dyDescent="0.2">
      <c r="A34589" s="6" t="s">
        <v>23839</v>
      </c>
      <c r="B34589" s="6" t="s">
        <v>23838</v>
      </c>
    </row>
    <row r="34590" spans="1:2" x14ac:dyDescent="0.2">
      <c r="A34590" s="6" t="s">
        <v>23839</v>
      </c>
      <c r="B34590" s="6" t="s">
        <v>23838</v>
      </c>
    </row>
    <row r="34591" spans="1:2" x14ac:dyDescent="0.2">
      <c r="A34591" s="6" t="s">
        <v>23839</v>
      </c>
      <c r="B34591" s="6" t="s">
        <v>23838</v>
      </c>
    </row>
    <row r="34592" spans="1:2" x14ac:dyDescent="0.2">
      <c r="A34592" s="6" t="s">
        <v>23839</v>
      </c>
      <c r="B34592" s="6" t="s">
        <v>23838</v>
      </c>
    </row>
    <row r="34593" spans="1:2" x14ac:dyDescent="0.2">
      <c r="A34593" s="6" t="s">
        <v>23839</v>
      </c>
      <c r="B34593" s="6" t="s">
        <v>23838</v>
      </c>
    </row>
    <row r="34594" spans="1:2" x14ac:dyDescent="0.2">
      <c r="A34594" s="6" t="s">
        <v>23837</v>
      </c>
      <c r="B34594" s="6" t="s">
        <v>23836</v>
      </c>
    </row>
    <row r="34595" spans="1:2" x14ac:dyDescent="0.2">
      <c r="A34595" s="6" t="s">
        <v>23837</v>
      </c>
      <c r="B34595" s="6" t="s">
        <v>23836</v>
      </c>
    </row>
    <row r="34596" spans="1:2" x14ac:dyDescent="0.2">
      <c r="A34596" s="6" t="s">
        <v>23835</v>
      </c>
      <c r="B34596" s="6" t="s">
        <v>23834</v>
      </c>
    </row>
    <row r="34597" spans="1:2" x14ac:dyDescent="0.2">
      <c r="A34597" s="6" t="s">
        <v>23833</v>
      </c>
      <c r="B34597" s="6" t="s">
        <v>23832</v>
      </c>
    </row>
    <row r="34598" spans="1:2" x14ac:dyDescent="0.2">
      <c r="A34598" s="6" t="s">
        <v>23833</v>
      </c>
      <c r="B34598" s="6" t="s">
        <v>23832</v>
      </c>
    </row>
    <row r="34599" spans="1:2" x14ac:dyDescent="0.2">
      <c r="A34599" s="6" t="s">
        <v>23833</v>
      </c>
      <c r="B34599" s="6" t="s">
        <v>23832</v>
      </c>
    </row>
    <row r="34600" spans="1:2" x14ac:dyDescent="0.2">
      <c r="A34600" s="6" t="s">
        <v>23833</v>
      </c>
      <c r="B34600" s="6" t="s">
        <v>23832</v>
      </c>
    </row>
    <row r="34601" spans="1:2" x14ac:dyDescent="0.2">
      <c r="A34601" s="6" t="s">
        <v>23833</v>
      </c>
      <c r="B34601" s="6" t="s">
        <v>23832</v>
      </c>
    </row>
    <row r="34602" spans="1:2" x14ac:dyDescent="0.2">
      <c r="A34602" s="6" t="s">
        <v>23831</v>
      </c>
      <c r="B34602" s="6" t="s">
        <v>23830</v>
      </c>
    </row>
    <row r="34603" spans="1:2" x14ac:dyDescent="0.2">
      <c r="A34603" s="6" t="s">
        <v>23829</v>
      </c>
      <c r="B34603" s="6" t="s">
        <v>23828</v>
      </c>
    </row>
    <row r="34604" spans="1:2" x14ac:dyDescent="0.2">
      <c r="A34604" s="6" t="s">
        <v>23829</v>
      </c>
      <c r="B34604" s="6" t="s">
        <v>23828</v>
      </c>
    </row>
    <row r="34605" spans="1:2" x14ac:dyDescent="0.2">
      <c r="A34605" s="6" t="s">
        <v>23829</v>
      </c>
      <c r="B34605" s="6" t="s">
        <v>23828</v>
      </c>
    </row>
    <row r="34606" spans="1:2" x14ac:dyDescent="0.2">
      <c r="A34606" s="6" t="s">
        <v>23829</v>
      </c>
      <c r="B34606" s="6" t="s">
        <v>23828</v>
      </c>
    </row>
    <row r="34607" spans="1:2" x14ac:dyDescent="0.2">
      <c r="A34607" s="6" t="s">
        <v>23827</v>
      </c>
      <c r="B34607" s="6" t="s">
        <v>23826</v>
      </c>
    </row>
    <row r="34608" spans="1:2" x14ac:dyDescent="0.2">
      <c r="A34608" s="6" t="s">
        <v>23825</v>
      </c>
      <c r="B34608" s="6" t="s">
        <v>23824</v>
      </c>
    </row>
    <row r="34609" spans="1:2" x14ac:dyDescent="0.2">
      <c r="A34609" s="6" t="s">
        <v>23823</v>
      </c>
      <c r="B34609" s="6" t="s">
        <v>23822</v>
      </c>
    </row>
    <row r="34610" spans="1:2" x14ac:dyDescent="0.2">
      <c r="A34610" s="6" t="s">
        <v>23823</v>
      </c>
      <c r="B34610" s="6" t="s">
        <v>23822</v>
      </c>
    </row>
    <row r="34611" spans="1:2" x14ac:dyDescent="0.2">
      <c r="A34611" s="6" t="s">
        <v>23821</v>
      </c>
      <c r="B34611" s="6" t="s">
        <v>23820</v>
      </c>
    </row>
    <row r="34612" spans="1:2" x14ac:dyDescent="0.2">
      <c r="A34612" s="6" t="s">
        <v>23821</v>
      </c>
      <c r="B34612" s="6" t="s">
        <v>23820</v>
      </c>
    </row>
    <row r="34613" spans="1:2" x14ac:dyDescent="0.2">
      <c r="A34613" s="6" t="s">
        <v>23821</v>
      </c>
      <c r="B34613" s="6" t="s">
        <v>23820</v>
      </c>
    </row>
    <row r="34614" spans="1:2" x14ac:dyDescent="0.2">
      <c r="A34614" s="6" t="s">
        <v>23821</v>
      </c>
      <c r="B34614" s="6" t="s">
        <v>23820</v>
      </c>
    </row>
    <row r="34615" spans="1:2" x14ac:dyDescent="0.2">
      <c r="A34615" s="6" t="s">
        <v>23821</v>
      </c>
      <c r="B34615" s="6" t="s">
        <v>23820</v>
      </c>
    </row>
    <row r="34616" spans="1:2" x14ac:dyDescent="0.2">
      <c r="A34616" s="6" t="s">
        <v>23821</v>
      </c>
      <c r="B34616" s="6" t="s">
        <v>23820</v>
      </c>
    </row>
    <row r="34617" spans="1:2" x14ac:dyDescent="0.2">
      <c r="A34617" s="6" t="s">
        <v>23819</v>
      </c>
      <c r="B34617" s="6" t="s">
        <v>23818</v>
      </c>
    </row>
    <row r="34618" spans="1:2" x14ac:dyDescent="0.2">
      <c r="A34618" s="6" t="s">
        <v>23817</v>
      </c>
      <c r="B34618" s="6" t="s">
        <v>23816</v>
      </c>
    </row>
    <row r="34619" spans="1:2" x14ac:dyDescent="0.2">
      <c r="A34619" s="6" t="s">
        <v>23817</v>
      </c>
      <c r="B34619" s="6" t="s">
        <v>23816</v>
      </c>
    </row>
    <row r="34620" spans="1:2" x14ac:dyDescent="0.2">
      <c r="A34620" s="6" t="s">
        <v>23817</v>
      </c>
      <c r="B34620" s="6" t="s">
        <v>23816</v>
      </c>
    </row>
    <row r="34621" spans="1:2" x14ac:dyDescent="0.2">
      <c r="A34621" s="6" t="s">
        <v>23817</v>
      </c>
      <c r="B34621" s="6" t="s">
        <v>23816</v>
      </c>
    </row>
    <row r="34622" spans="1:2" x14ac:dyDescent="0.2">
      <c r="A34622" s="6" t="s">
        <v>23817</v>
      </c>
      <c r="B34622" s="6" t="s">
        <v>23816</v>
      </c>
    </row>
    <row r="34623" spans="1:2" x14ac:dyDescent="0.2">
      <c r="A34623" s="6" t="s">
        <v>23817</v>
      </c>
      <c r="B34623" s="6" t="s">
        <v>23816</v>
      </c>
    </row>
    <row r="34624" spans="1:2" x14ac:dyDescent="0.2">
      <c r="A34624" s="6" t="s">
        <v>23817</v>
      </c>
      <c r="B34624" s="6" t="s">
        <v>23816</v>
      </c>
    </row>
    <row r="34625" spans="1:2" x14ac:dyDescent="0.2">
      <c r="A34625" s="6" t="s">
        <v>23815</v>
      </c>
      <c r="B34625" s="6" t="s">
        <v>23814</v>
      </c>
    </row>
    <row r="34626" spans="1:2" x14ac:dyDescent="0.2">
      <c r="A34626" s="6" t="s">
        <v>23813</v>
      </c>
      <c r="B34626" s="6" t="s">
        <v>23812</v>
      </c>
    </row>
    <row r="34627" spans="1:2" x14ac:dyDescent="0.2">
      <c r="A34627" s="6" t="s">
        <v>23811</v>
      </c>
      <c r="B34627" s="6" t="s">
        <v>23810</v>
      </c>
    </row>
    <row r="34628" spans="1:2" x14ac:dyDescent="0.2">
      <c r="A34628" s="6" t="s">
        <v>23809</v>
      </c>
      <c r="B34628" s="6" t="s">
        <v>23808</v>
      </c>
    </row>
    <row r="34629" spans="1:2" x14ac:dyDescent="0.2">
      <c r="A34629" s="6" t="s">
        <v>23807</v>
      </c>
      <c r="B34629" s="6" t="s">
        <v>23806</v>
      </c>
    </row>
    <row r="34630" spans="1:2" x14ac:dyDescent="0.2">
      <c r="A34630" s="6" t="s">
        <v>23805</v>
      </c>
      <c r="B34630" s="6" t="s">
        <v>23804</v>
      </c>
    </row>
    <row r="34631" spans="1:2" x14ac:dyDescent="0.2">
      <c r="A34631" s="6" t="s">
        <v>23805</v>
      </c>
      <c r="B34631" s="6" t="s">
        <v>23804</v>
      </c>
    </row>
    <row r="34632" spans="1:2" x14ac:dyDescent="0.2">
      <c r="A34632" s="6" t="s">
        <v>23803</v>
      </c>
      <c r="B34632" s="6" t="s">
        <v>23802</v>
      </c>
    </row>
    <row r="34633" spans="1:2" x14ac:dyDescent="0.2">
      <c r="A34633" s="6" t="s">
        <v>23801</v>
      </c>
      <c r="B34633" s="6" t="s">
        <v>23800</v>
      </c>
    </row>
    <row r="34634" spans="1:2" x14ac:dyDescent="0.2">
      <c r="A34634" s="6" t="s">
        <v>23799</v>
      </c>
      <c r="B34634" s="6" t="s">
        <v>23798</v>
      </c>
    </row>
    <row r="34635" spans="1:2" x14ac:dyDescent="0.2">
      <c r="A34635" s="6" t="s">
        <v>23797</v>
      </c>
      <c r="B34635" s="6" t="s">
        <v>23796</v>
      </c>
    </row>
    <row r="34636" spans="1:2" x14ac:dyDescent="0.2">
      <c r="A34636" s="6" t="s">
        <v>23795</v>
      </c>
      <c r="B34636" s="6" t="s">
        <v>23794</v>
      </c>
    </row>
    <row r="34637" spans="1:2" x14ac:dyDescent="0.2">
      <c r="A34637" s="6" t="s">
        <v>23793</v>
      </c>
      <c r="B34637" s="6" t="s">
        <v>23792</v>
      </c>
    </row>
    <row r="34638" spans="1:2" x14ac:dyDescent="0.2">
      <c r="A34638" s="6" t="s">
        <v>23791</v>
      </c>
      <c r="B34638" s="6" t="s">
        <v>23790</v>
      </c>
    </row>
    <row r="34639" spans="1:2" x14ac:dyDescent="0.2">
      <c r="A34639" s="6" t="s">
        <v>23789</v>
      </c>
      <c r="B34639" s="6" t="s">
        <v>23788</v>
      </c>
    </row>
    <row r="34640" spans="1:2" x14ac:dyDescent="0.2">
      <c r="A34640" s="6" t="s">
        <v>23789</v>
      </c>
      <c r="B34640" s="6" t="s">
        <v>23788</v>
      </c>
    </row>
    <row r="34641" spans="1:2" x14ac:dyDescent="0.2">
      <c r="A34641" s="6" t="s">
        <v>23789</v>
      </c>
      <c r="B34641" s="6" t="s">
        <v>23788</v>
      </c>
    </row>
    <row r="34642" spans="1:2" x14ac:dyDescent="0.2">
      <c r="A34642" s="6" t="s">
        <v>23787</v>
      </c>
      <c r="B34642" s="6" t="s">
        <v>23786</v>
      </c>
    </row>
    <row r="34643" spans="1:2" x14ac:dyDescent="0.2">
      <c r="A34643" s="6" t="s">
        <v>23785</v>
      </c>
      <c r="B34643" s="6" t="s">
        <v>23784</v>
      </c>
    </row>
    <row r="34644" spans="1:2" x14ac:dyDescent="0.2">
      <c r="A34644" s="6" t="s">
        <v>23783</v>
      </c>
      <c r="B34644" s="6" t="s">
        <v>23782</v>
      </c>
    </row>
    <row r="34645" spans="1:2" x14ac:dyDescent="0.2">
      <c r="A34645" s="6" t="s">
        <v>23781</v>
      </c>
      <c r="B34645" s="6" t="s">
        <v>23780</v>
      </c>
    </row>
    <row r="34646" spans="1:2" x14ac:dyDescent="0.2">
      <c r="A34646" s="6" t="s">
        <v>23779</v>
      </c>
      <c r="B34646" s="6" t="s">
        <v>23778</v>
      </c>
    </row>
    <row r="34647" spans="1:2" x14ac:dyDescent="0.2">
      <c r="A34647" s="6" t="s">
        <v>23779</v>
      </c>
      <c r="B34647" s="6" t="s">
        <v>23778</v>
      </c>
    </row>
    <row r="34648" spans="1:2" x14ac:dyDescent="0.2">
      <c r="A34648" s="6" t="s">
        <v>23779</v>
      </c>
      <c r="B34648" s="6" t="s">
        <v>23778</v>
      </c>
    </row>
    <row r="34649" spans="1:2" x14ac:dyDescent="0.2">
      <c r="A34649" s="6" t="s">
        <v>23779</v>
      </c>
      <c r="B34649" s="6" t="s">
        <v>23778</v>
      </c>
    </row>
    <row r="34650" spans="1:2" x14ac:dyDescent="0.2">
      <c r="A34650" s="6" t="s">
        <v>23777</v>
      </c>
      <c r="B34650" s="6" t="s">
        <v>23776</v>
      </c>
    </row>
    <row r="34651" spans="1:2" x14ac:dyDescent="0.2">
      <c r="A34651" s="6" t="s">
        <v>23777</v>
      </c>
      <c r="B34651" s="6" t="s">
        <v>23776</v>
      </c>
    </row>
    <row r="34652" spans="1:2" x14ac:dyDescent="0.2">
      <c r="A34652" s="6" t="s">
        <v>23775</v>
      </c>
      <c r="B34652" s="6" t="s">
        <v>23774</v>
      </c>
    </row>
    <row r="34653" spans="1:2" x14ac:dyDescent="0.2">
      <c r="A34653" s="6" t="s">
        <v>23775</v>
      </c>
      <c r="B34653" s="6" t="s">
        <v>23774</v>
      </c>
    </row>
    <row r="34654" spans="1:2" x14ac:dyDescent="0.2">
      <c r="A34654" s="6" t="s">
        <v>23775</v>
      </c>
      <c r="B34654" s="6" t="s">
        <v>23774</v>
      </c>
    </row>
    <row r="34655" spans="1:2" x14ac:dyDescent="0.2">
      <c r="A34655" s="6" t="s">
        <v>23775</v>
      </c>
      <c r="B34655" s="6" t="s">
        <v>23774</v>
      </c>
    </row>
    <row r="34656" spans="1:2" x14ac:dyDescent="0.2">
      <c r="A34656" s="6" t="s">
        <v>23773</v>
      </c>
      <c r="B34656" s="6" t="s">
        <v>23772</v>
      </c>
    </row>
    <row r="34657" spans="1:2" x14ac:dyDescent="0.2">
      <c r="A34657" s="6" t="s">
        <v>23771</v>
      </c>
      <c r="B34657" s="6" t="s">
        <v>23770</v>
      </c>
    </row>
    <row r="34658" spans="1:2" x14ac:dyDescent="0.2">
      <c r="A34658" s="6" t="s">
        <v>23771</v>
      </c>
      <c r="B34658" s="6" t="s">
        <v>23770</v>
      </c>
    </row>
    <row r="34659" spans="1:2" x14ac:dyDescent="0.2">
      <c r="A34659" s="6" t="s">
        <v>23771</v>
      </c>
      <c r="B34659" s="6" t="s">
        <v>23770</v>
      </c>
    </row>
    <row r="34660" spans="1:2" x14ac:dyDescent="0.2">
      <c r="A34660" s="6" t="s">
        <v>23771</v>
      </c>
      <c r="B34660" s="6" t="s">
        <v>23770</v>
      </c>
    </row>
    <row r="34661" spans="1:2" x14ac:dyDescent="0.2">
      <c r="A34661" s="6" t="s">
        <v>23771</v>
      </c>
      <c r="B34661" s="6" t="s">
        <v>23770</v>
      </c>
    </row>
    <row r="34662" spans="1:2" x14ac:dyDescent="0.2">
      <c r="A34662" s="6" t="s">
        <v>23771</v>
      </c>
      <c r="B34662" s="6" t="s">
        <v>23770</v>
      </c>
    </row>
    <row r="34663" spans="1:2" x14ac:dyDescent="0.2">
      <c r="A34663" s="6" t="s">
        <v>23771</v>
      </c>
      <c r="B34663" s="6" t="s">
        <v>23770</v>
      </c>
    </row>
    <row r="34664" spans="1:2" x14ac:dyDescent="0.2">
      <c r="A34664" s="6" t="s">
        <v>23769</v>
      </c>
      <c r="B34664" s="6" t="s">
        <v>23768</v>
      </c>
    </row>
    <row r="34665" spans="1:2" x14ac:dyDescent="0.2">
      <c r="A34665" s="6" t="s">
        <v>23767</v>
      </c>
      <c r="B34665" s="6" t="s">
        <v>23766</v>
      </c>
    </row>
    <row r="34666" spans="1:2" x14ac:dyDescent="0.2">
      <c r="A34666" s="6" t="s">
        <v>23765</v>
      </c>
      <c r="B34666" s="6" t="s">
        <v>23764</v>
      </c>
    </row>
    <row r="34667" spans="1:2" x14ac:dyDescent="0.2">
      <c r="A34667" s="6" t="s">
        <v>23763</v>
      </c>
      <c r="B34667" s="6" t="s">
        <v>23762</v>
      </c>
    </row>
    <row r="34668" spans="1:2" x14ac:dyDescent="0.2">
      <c r="A34668" s="6" t="s">
        <v>23761</v>
      </c>
      <c r="B34668" s="6" t="s">
        <v>23760</v>
      </c>
    </row>
    <row r="34669" spans="1:2" x14ac:dyDescent="0.2">
      <c r="A34669" s="6" t="s">
        <v>23759</v>
      </c>
      <c r="B34669" s="6" t="s">
        <v>23758</v>
      </c>
    </row>
    <row r="34670" spans="1:2" x14ac:dyDescent="0.2">
      <c r="A34670" s="6" t="s">
        <v>23757</v>
      </c>
      <c r="B34670" s="6" t="s">
        <v>23756</v>
      </c>
    </row>
    <row r="34671" spans="1:2" x14ac:dyDescent="0.2">
      <c r="A34671" s="6" t="s">
        <v>23755</v>
      </c>
      <c r="B34671" s="6" t="s">
        <v>23754</v>
      </c>
    </row>
    <row r="34672" spans="1:2" x14ac:dyDescent="0.2">
      <c r="A34672" s="6" t="s">
        <v>23753</v>
      </c>
      <c r="B34672" s="6" t="s">
        <v>23752</v>
      </c>
    </row>
    <row r="34673" spans="1:2" x14ac:dyDescent="0.2">
      <c r="A34673" s="6" t="s">
        <v>23751</v>
      </c>
      <c r="B34673" s="6" t="s">
        <v>23750</v>
      </c>
    </row>
    <row r="34674" spans="1:2" x14ac:dyDescent="0.2">
      <c r="A34674" s="6" t="s">
        <v>23749</v>
      </c>
      <c r="B34674" s="6" t="s">
        <v>23748</v>
      </c>
    </row>
    <row r="34675" spans="1:2" x14ac:dyDescent="0.2">
      <c r="A34675" s="6" t="s">
        <v>23747</v>
      </c>
      <c r="B34675" s="6" t="s">
        <v>23746</v>
      </c>
    </row>
    <row r="34676" spans="1:2" x14ac:dyDescent="0.2">
      <c r="A34676" s="6" t="s">
        <v>23745</v>
      </c>
      <c r="B34676" s="6" t="s">
        <v>23744</v>
      </c>
    </row>
    <row r="34677" spans="1:2" x14ac:dyDescent="0.2">
      <c r="A34677" s="6" t="s">
        <v>23743</v>
      </c>
      <c r="B34677" s="6" t="s">
        <v>23742</v>
      </c>
    </row>
    <row r="34678" spans="1:2" x14ac:dyDescent="0.2">
      <c r="A34678" s="6" t="s">
        <v>23743</v>
      </c>
      <c r="B34678" s="6" t="s">
        <v>23742</v>
      </c>
    </row>
    <row r="34679" spans="1:2" x14ac:dyDescent="0.2">
      <c r="A34679" s="6" t="s">
        <v>23743</v>
      </c>
      <c r="B34679" s="6" t="s">
        <v>23742</v>
      </c>
    </row>
    <row r="34680" spans="1:2" x14ac:dyDescent="0.2">
      <c r="A34680" s="6" t="s">
        <v>23741</v>
      </c>
      <c r="B34680" s="6" t="s">
        <v>23740</v>
      </c>
    </row>
    <row r="34681" spans="1:2" x14ac:dyDescent="0.2">
      <c r="A34681" s="6" t="s">
        <v>23739</v>
      </c>
      <c r="B34681" s="6" t="s">
        <v>23738</v>
      </c>
    </row>
    <row r="34682" spans="1:2" x14ac:dyDescent="0.2">
      <c r="A34682" s="6" t="s">
        <v>23737</v>
      </c>
      <c r="B34682" s="6" t="s">
        <v>23736</v>
      </c>
    </row>
    <row r="34683" spans="1:2" x14ac:dyDescent="0.2">
      <c r="A34683" s="6" t="s">
        <v>23737</v>
      </c>
      <c r="B34683" s="6" t="s">
        <v>23736</v>
      </c>
    </row>
    <row r="34684" spans="1:2" x14ac:dyDescent="0.2">
      <c r="A34684" s="6" t="s">
        <v>23737</v>
      </c>
      <c r="B34684" s="6" t="s">
        <v>23736</v>
      </c>
    </row>
    <row r="34685" spans="1:2" x14ac:dyDescent="0.2">
      <c r="A34685" s="6" t="s">
        <v>23735</v>
      </c>
      <c r="B34685" s="6" t="s">
        <v>23734</v>
      </c>
    </row>
    <row r="34686" spans="1:2" x14ac:dyDescent="0.2">
      <c r="A34686" s="6" t="s">
        <v>23733</v>
      </c>
      <c r="B34686" s="6" t="s">
        <v>23732</v>
      </c>
    </row>
    <row r="34687" spans="1:2" x14ac:dyDescent="0.2">
      <c r="A34687" s="6" t="s">
        <v>23733</v>
      </c>
      <c r="B34687" s="6" t="s">
        <v>23732</v>
      </c>
    </row>
    <row r="34688" spans="1:2" x14ac:dyDescent="0.2">
      <c r="A34688" s="6" t="s">
        <v>23731</v>
      </c>
      <c r="B34688" s="6" t="s">
        <v>23730</v>
      </c>
    </row>
    <row r="34689" spans="1:2" x14ac:dyDescent="0.2">
      <c r="A34689" s="6" t="s">
        <v>23729</v>
      </c>
      <c r="B34689" s="6" t="s">
        <v>23728</v>
      </c>
    </row>
    <row r="34690" spans="1:2" x14ac:dyDescent="0.2">
      <c r="A34690" s="6" t="s">
        <v>23726</v>
      </c>
      <c r="B34690" s="6" t="s">
        <v>23727</v>
      </c>
    </row>
    <row r="34691" spans="1:2" x14ac:dyDescent="0.2">
      <c r="A34691" s="6" t="s">
        <v>23726</v>
      </c>
      <c r="B34691" s="6" t="s">
        <v>23725</v>
      </c>
    </row>
    <row r="34692" spans="1:2" x14ac:dyDescent="0.2">
      <c r="A34692" s="6" t="s">
        <v>23726</v>
      </c>
      <c r="B34692" s="6" t="s">
        <v>23725</v>
      </c>
    </row>
    <row r="34693" spans="1:2" x14ac:dyDescent="0.2">
      <c r="A34693" s="6" t="s">
        <v>23724</v>
      </c>
      <c r="B34693" s="6" t="s">
        <v>23723</v>
      </c>
    </row>
    <row r="34694" spans="1:2" x14ac:dyDescent="0.2">
      <c r="A34694" s="6" t="s">
        <v>23722</v>
      </c>
      <c r="B34694" s="6" t="s">
        <v>23721</v>
      </c>
    </row>
    <row r="34695" spans="1:2" x14ac:dyDescent="0.2">
      <c r="A34695" s="6" t="s">
        <v>23722</v>
      </c>
      <c r="B34695" s="6" t="s">
        <v>23721</v>
      </c>
    </row>
    <row r="34696" spans="1:2" x14ac:dyDescent="0.2">
      <c r="A34696" s="6" t="s">
        <v>23720</v>
      </c>
      <c r="B34696" s="6" t="s">
        <v>23719</v>
      </c>
    </row>
    <row r="34697" spans="1:2" x14ac:dyDescent="0.2">
      <c r="A34697" s="6" t="s">
        <v>23720</v>
      </c>
      <c r="B34697" s="6" t="s">
        <v>23719</v>
      </c>
    </row>
    <row r="34698" spans="1:2" x14ac:dyDescent="0.2">
      <c r="A34698" s="6" t="s">
        <v>23720</v>
      </c>
      <c r="B34698" s="6" t="s">
        <v>23719</v>
      </c>
    </row>
    <row r="34699" spans="1:2" x14ac:dyDescent="0.2">
      <c r="A34699" s="6" t="s">
        <v>23720</v>
      </c>
      <c r="B34699" s="6" t="s">
        <v>23719</v>
      </c>
    </row>
    <row r="34700" spans="1:2" x14ac:dyDescent="0.2">
      <c r="A34700" s="6" t="s">
        <v>23718</v>
      </c>
      <c r="B34700" s="6" t="s">
        <v>23717</v>
      </c>
    </row>
    <row r="34701" spans="1:2" x14ac:dyDescent="0.2">
      <c r="A34701" s="6" t="s">
        <v>23716</v>
      </c>
      <c r="B34701" s="6" t="s">
        <v>23715</v>
      </c>
    </row>
    <row r="34702" spans="1:2" x14ac:dyDescent="0.2">
      <c r="A34702" s="6" t="s">
        <v>23714</v>
      </c>
      <c r="B34702" s="6" t="s">
        <v>23713</v>
      </c>
    </row>
    <row r="34703" spans="1:2" x14ac:dyDescent="0.2">
      <c r="A34703" s="6" t="s">
        <v>23714</v>
      </c>
      <c r="B34703" s="6" t="s">
        <v>23713</v>
      </c>
    </row>
    <row r="34704" spans="1:2" x14ac:dyDescent="0.2">
      <c r="A34704" s="6" t="s">
        <v>23712</v>
      </c>
      <c r="B34704" s="6" t="s">
        <v>23711</v>
      </c>
    </row>
    <row r="34705" spans="1:2" x14ac:dyDescent="0.2">
      <c r="A34705" s="6" t="s">
        <v>23710</v>
      </c>
      <c r="B34705" s="6" t="s">
        <v>23709</v>
      </c>
    </row>
    <row r="34706" spans="1:2" x14ac:dyDescent="0.2">
      <c r="A34706" s="6" t="s">
        <v>23707</v>
      </c>
      <c r="B34706" s="6" t="s">
        <v>23708</v>
      </c>
    </row>
    <row r="34707" spans="1:2" x14ac:dyDescent="0.2">
      <c r="A34707" s="6" t="s">
        <v>23707</v>
      </c>
      <c r="B34707" s="6" t="s">
        <v>23706</v>
      </c>
    </row>
    <row r="34708" spans="1:2" x14ac:dyDescent="0.2">
      <c r="A34708" s="6" t="s">
        <v>23705</v>
      </c>
      <c r="B34708" s="6" t="s">
        <v>23704</v>
      </c>
    </row>
    <row r="34709" spans="1:2" x14ac:dyDescent="0.2">
      <c r="A34709" s="6" t="s">
        <v>23705</v>
      </c>
      <c r="B34709" s="6" t="s">
        <v>23704</v>
      </c>
    </row>
    <row r="34710" spans="1:2" x14ac:dyDescent="0.2">
      <c r="A34710" s="6" t="s">
        <v>23705</v>
      </c>
      <c r="B34710" s="6" t="s">
        <v>23704</v>
      </c>
    </row>
    <row r="34711" spans="1:2" x14ac:dyDescent="0.2">
      <c r="A34711" s="6" t="s">
        <v>23703</v>
      </c>
      <c r="B34711" s="6" t="s">
        <v>23702</v>
      </c>
    </row>
    <row r="34712" spans="1:2" x14ac:dyDescent="0.2">
      <c r="A34712" s="6" t="s">
        <v>23701</v>
      </c>
      <c r="B34712" s="6" t="s">
        <v>23700</v>
      </c>
    </row>
    <row r="34713" spans="1:2" x14ac:dyDescent="0.2">
      <c r="A34713" s="6" t="s">
        <v>23701</v>
      </c>
      <c r="B34713" s="6" t="s">
        <v>23700</v>
      </c>
    </row>
    <row r="34714" spans="1:2" x14ac:dyDescent="0.2">
      <c r="A34714" s="6" t="s">
        <v>23699</v>
      </c>
      <c r="B34714" s="6" t="s">
        <v>23698</v>
      </c>
    </row>
    <row r="34715" spans="1:2" x14ac:dyDescent="0.2">
      <c r="A34715" s="6" t="s">
        <v>23699</v>
      </c>
      <c r="B34715" s="6" t="s">
        <v>23698</v>
      </c>
    </row>
    <row r="34716" spans="1:2" x14ac:dyDescent="0.2">
      <c r="A34716" s="6" t="s">
        <v>23699</v>
      </c>
      <c r="B34716" s="6" t="s">
        <v>23698</v>
      </c>
    </row>
    <row r="34717" spans="1:2" x14ac:dyDescent="0.2">
      <c r="A34717" s="6" t="s">
        <v>23697</v>
      </c>
      <c r="B34717" s="6" t="s">
        <v>23696</v>
      </c>
    </row>
    <row r="34718" spans="1:2" x14ac:dyDescent="0.2">
      <c r="A34718" s="6" t="s">
        <v>23695</v>
      </c>
      <c r="B34718" s="6" t="s">
        <v>23694</v>
      </c>
    </row>
    <row r="34719" spans="1:2" x14ac:dyDescent="0.2">
      <c r="A34719" s="6" t="s">
        <v>23695</v>
      </c>
      <c r="B34719" s="6" t="s">
        <v>23694</v>
      </c>
    </row>
    <row r="34720" spans="1:2" x14ac:dyDescent="0.2">
      <c r="A34720" s="6" t="s">
        <v>23693</v>
      </c>
      <c r="B34720" s="6" t="s">
        <v>23692</v>
      </c>
    </row>
    <row r="34721" spans="1:2" x14ac:dyDescent="0.2">
      <c r="A34721" s="6" t="s">
        <v>23691</v>
      </c>
      <c r="B34721" s="6" t="s">
        <v>23690</v>
      </c>
    </row>
    <row r="34722" spans="1:2" x14ac:dyDescent="0.2">
      <c r="A34722" s="6" t="s">
        <v>23691</v>
      </c>
      <c r="B34722" s="6" t="s">
        <v>23690</v>
      </c>
    </row>
    <row r="34723" spans="1:2" x14ac:dyDescent="0.2">
      <c r="A34723" s="6" t="s">
        <v>23691</v>
      </c>
      <c r="B34723" s="6" t="s">
        <v>23690</v>
      </c>
    </row>
    <row r="34724" spans="1:2" x14ac:dyDescent="0.2">
      <c r="A34724" s="6" t="s">
        <v>23689</v>
      </c>
      <c r="B34724" s="6" t="s">
        <v>23688</v>
      </c>
    </row>
    <row r="34725" spans="1:2" x14ac:dyDescent="0.2">
      <c r="A34725" s="6" t="s">
        <v>23687</v>
      </c>
      <c r="B34725" s="6" t="s">
        <v>23686</v>
      </c>
    </row>
    <row r="34726" spans="1:2" x14ac:dyDescent="0.2">
      <c r="A34726" s="6" t="s">
        <v>23687</v>
      </c>
      <c r="B34726" s="6" t="s">
        <v>23686</v>
      </c>
    </row>
    <row r="34727" spans="1:2" x14ac:dyDescent="0.2">
      <c r="A34727" s="6" t="s">
        <v>9317</v>
      </c>
      <c r="B34727" s="6" t="s">
        <v>23685</v>
      </c>
    </row>
    <row r="34728" spans="1:2" x14ac:dyDescent="0.2">
      <c r="A34728" s="6" t="s">
        <v>23684</v>
      </c>
      <c r="B34728" s="6" t="s">
        <v>23683</v>
      </c>
    </row>
    <row r="34729" spans="1:2" x14ac:dyDescent="0.2">
      <c r="A34729" s="6" t="s">
        <v>23682</v>
      </c>
      <c r="B34729" s="6" t="s">
        <v>23681</v>
      </c>
    </row>
    <row r="34730" spans="1:2" x14ac:dyDescent="0.2">
      <c r="A34730" s="6" t="s">
        <v>23682</v>
      </c>
      <c r="B34730" s="6" t="s">
        <v>23681</v>
      </c>
    </row>
    <row r="34731" spans="1:2" x14ac:dyDescent="0.2">
      <c r="A34731" s="6" t="s">
        <v>23682</v>
      </c>
      <c r="B34731" s="6" t="s">
        <v>23681</v>
      </c>
    </row>
    <row r="34732" spans="1:2" x14ac:dyDescent="0.2">
      <c r="A34732" s="6" t="s">
        <v>23682</v>
      </c>
      <c r="B34732" s="6" t="s">
        <v>23681</v>
      </c>
    </row>
    <row r="34733" spans="1:2" x14ac:dyDescent="0.2">
      <c r="A34733" s="6" t="s">
        <v>23680</v>
      </c>
      <c r="B34733" s="6" t="s">
        <v>23679</v>
      </c>
    </row>
    <row r="34734" spans="1:2" x14ac:dyDescent="0.2">
      <c r="A34734" s="6" t="s">
        <v>23680</v>
      </c>
      <c r="B34734" s="6" t="s">
        <v>23679</v>
      </c>
    </row>
    <row r="34735" spans="1:2" x14ac:dyDescent="0.2">
      <c r="A34735" s="6" t="s">
        <v>23680</v>
      </c>
      <c r="B34735" s="6" t="s">
        <v>23679</v>
      </c>
    </row>
    <row r="34736" spans="1:2" x14ac:dyDescent="0.2">
      <c r="A34736" s="6" t="s">
        <v>23678</v>
      </c>
      <c r="B34736" s="6" t="s">
        <v>23677</v>
      </c>
    </row>
    <row r="34737" spans="1:2" x14ac:dyDescent="0.2">
      <c r="A34737" s="6" t="s">
        <v>23678</v>
      </c>
      <c r="B34737" s="6" t="s">
        <v>23677</v>
      </c>
    </row>
    <row r="34738" spans="1:2" x14ac:dyDescent="0.2">
      <c r="A34738" s="6" t="s">
        <v>23678</v>
      </c>
      <c r="B34738" s="6" t="s">
        <v>23677</v>
      </c>
    </row>
    <row r="34739" spans="1:2" x14ac:dyDescent="0.2">
      <c r="A34739" s="6" t="s">
        <v>23676</v>
      </c>
      <c r="B34739" s="6" t="s">
        <v>23675</v>
      </c>
    </row>
    <row r="34740" spans="1:2" x14ac:dyDescent="0.2">
      <c r="A34740" s="6" t="s">
        <v>23674</v>
      </c>
      <c r="B34740" s="6" t="s">
        <v>23673</v>
      </c>
    </row>
    <row r="34741" spans="1:2" x14ac:dyDescent="0.2">
      <c r="A34741" s="6" t="s">
        <v>23674</v>
      </c>
      <c r="B34741" s="6" t="s">
        <v>23673</v>
      </c>
    </row>
    <row r="34742" spans="1:2" x14ac:dyDescent="0.2">
      <c r="A34742" s="6" t="s">
        <v>23672</v>
      </c>
      <c r="B34742" s="6" t="s">
        <v>23671</v>
      </c>
    </row>
    <row r="34743" spans="1:2" x14ac:dyDescent="0.2">
      <c r="A34743" s="6" t="s">
        <v>23670</v>
      </c>
      <c r="B34743" s="6" t="s">
        <v>23669</v>
      </c>
    </row>
    <row r="34744" spans="1:2" x14ac:dyDescent="0.2">
      <c r="A34744" s="6" t="s">
        <v>23668</v>
      </c>
      <c r="B34744" s="6" t="s">
        <v>23667</v>
      </c>
    </row>
    <row r="34745" spans="1:2" x14ac:dyDescent="0.2">
      <c r="A34745" s="6" t="s">
        <v>23666</v>
      </c>
      <c r="B34745" s="6" t="s">
        <v>23665</v>
      </c>
    </row>
    <row r="34746" spans="1:2" x14ac:dyDescent="0.2">
      <c r="A34746" s="6" t="s">
        <v>23664</v>
      </c>
      <c r="B34746" s="6" t="s">
        <v>23663</v>
      </c>
    </row>
    <row r="34747" spans="1:2" x14ac:dyDescent="0.2">
      <c r="A34747" s="6" t="s">
        <v>23664</v>
      </c>
      <c r="B34747" s="6" t="s">
        <v>23663</v>
      </c>
    </row>
    <row r="34748" spans="1:2" x14ac:dyDescent="0.2">
      <c r="A34748" s="6" t="s">
        <v>23662</v>
      </c>
      <c r="B34748" s="6" t="s">
        <v>23661</v>
      </c>
    </row>
    <row r="34749" spans="1:2" x14ac:dyDescent="0.2">
      <c r="A34749" s="6" t="s">
        <v>23660</v>
      </c>
      <c r="B34749" s="6" t="s">
        <v>23659</v>
      </c>
    </row>
    <row r="34750" spans="1:2" x14ac:dyDescent="0.2">
      <c r="A34750" s="6" t="s">
        <v>23657</v>
      </c>
      <c r="B34750" s="6" t="s">
        <v>23658</v>
      </c>
    </row>
    <row r="34751" spans="1:2" x14ac:dyDescent="0.2">
      <c r="A34751" s="6" t="s">
        <v>23657</v>
      </c>
      <c r="B34751" s="6" t="s">
        <v>23656</v>
      </c>
    </row>
    <row r="34752" spans="1:2" x14ac:dyDescent="0.2">
      <c r="A34752" s="6" t="s">
        <v>23655</v>
      </c>
      <c r="B34752" s="6" t="s">
        <v>23654</v>
      </c>
    </row>
    <row r="34753" spans="1:2" x14ac:dyDescent="0.2">
      <c r="A34753" s="6" t="s">
        <v>23653</v>
      </c>
      <c r="B34753" s="6" t="s">
        <v>23652</v>
      </c>
    </row>
    <row r="34754" spans="1:2" x14ac:dyDescent="0.2">
      <c r="A34754" s="6" t="s">
        <v>23653</v>
      </c>
      <c r="B34754" s="6" t="s">
        <v>23652</v>
      </c>
    </row>
    <row r="34755" spans="1:2" x14ac:dyDescent="0.2">
      <c r="A34755" s="6" t="s">
        <v>23653</v>
      </c>
      <c r="B34755" s="6" t="s">
        <v>23652</v>
      </c>
    </row>
    <row r="34756" spans="1:2" x14ac:dyDescent="0.2">
      <c r="A34756" s="6" t="s">
        <v>23653</v>
      </c>
      <c r="B34756" s="6" t="s">
        <v>23652</v>
      </c>
    </row>
    <row r="34757" spans="1:2" x14ac:dyDescent="0.2">
      <c r="A34757" s="6" t="s">
        <v>23651</v>
      </c>
      <c r="B34757" s="6" t="s">
        <v>23650</v>
      </c>
    </row>
    <row r="34758" spans="1:2" x14ac:dyDescent="0.2">
      <c r="A34758" s="6" t="s">
        <v>23649</v>
      </c>
      <c r="B34758" s="6" t="s">
        <v>23648</v>
      </c>
    </row>
    <row r="34759" spans="1:2" x14ac:dyDescent="0.2">
      <c r="A34759" s="6" t="s">
        <v>23647</v>
      </c>
      <c r="B34759" s="6" t="s">
        <v>23646</v>
      </c>
    </row>
    <row r="34760" spans="1:2" x14ac:dyDescent="0.2">
      <c r="A34760" s="6" t="s">
        <v>10771</v>
      </c>
      <c r="B34760" s="6" t="s">
        <v>23645</v>
      </c>
    </row>
    <row r="34761" spans="1:2" x14ac:dyDescent="0.2">
      <c r="A34761" s="6" t="s">
        <v>23644</v>
      </c>
      <c r="B34761" s="6" t="s">
        <v>23643</v>
      </c>
    </row>
    <row r="34762" spans="1:2" x14ac:dyDescent="0.2">
      <c r="A34762" s="6" t="s">
        <v>23642</v>
      </c>
      <c r="B34762" s="6" t="s">
        <v>23641</v>
      </c>
    </row>
    <row r="34763" spans="1:2" x14ac:dyDescent="0.2">
      <c r="A34763" s="6" t="s">
        <v>23640</v>
      </c>
      <c r="B34763" s="6" t="s">
        <v>23639</v>
      </c>
    </row>
    <row r="34764" spans="1:2" x14ac:dyDescent="0.2">
      <c r="A34764" s="6" t="s">
        <v>23638</v>
      </c>
      <c r="B34764" s="6" t="s">
        <v>23637</v>
      </c>
    </row>
    <row r="34765" spans="1:2" x14ac:dyDescent="0.2">
      <c r="A34765" s="6" t="s">
        <v>23636</v>
      </c>
      <c r="B34765" s="6" t="s">
        <v>23635</v>
      </c>
    </row>
    <row r="34766" spans="1:2" x14ac:dyDescent="0.2">
      <c r="A34766" s="6" t="s">
        <v>23634</v>
      </c>
      <c r="B34766" s="6" t="s">
        <v>23633</v>
      </c>
    </row>
    <row r="34767" spans="1:2" x14ac:dyDescent="0.2">
      <c r="A34767" s="6" t="s">
        <v>23634</v>
      </c>
      <c r="B34767" s="6" t="s">
        <v>23633</v>
      </c>
    </row>
    <row r="34768" spans="1:2" x14ac:dyDescent="0.2">
      <c r="A34768" s="6" t="s">
        <v>23634</v>
      </c>
      <c r="B34768" s="6" t="s">
        <v>23633</v>
      </c>
    </row>
    <row r="34769" spans="1:2" x14ac:dyDescent="0.2">
      <c r="A34769" s="6" t="s">
        <v>23632</v>
      </c>
      <c r="B34769" s="6" t="s">
        <v>23631</v>
      </c>
    </row>
    <row r="34770" spans="1:2" x14ac:dyDescent="0.2">
      <c r="A34770" s="6" t="s">
        <v>23629</v>
      </c>
      <c r="B34770" s="6" t="s">
        <v>23630</v>
      </c>
    </row>
    <row r="34771" spans="1:2" x14ac:dyDescent="0.2">
      <c r="A34771" s="6" t="s">
        <v>23629</v>
      </c>
      <c r="B34771" s="6" t="s">
        <v>23628</v>
      </c>
    </row>
    <row r="34772" spans="1:2" x14ac:dyDescent="0.2">
      <c r="A34772" s="6" t="s">
        <v>23627</v>
      </c>
      <c r="B34772" s="6" t="s">
        <v>23626</v>
      </c>
    </row>
    <row r="34773" spans="1:2" x14ac:dyDescent="0.2">
      <c r="A34773" s="6" t="s">
        <v>23625</v>
      </c>
      <c r="B34773" s="6" t="s">
        <v>23624</v>
      </c>
    </row>
    <row r="34774" spans="1:2" x14ac:dyDescent="0.2">
      <c r="A34774" s="6" t="s">
        <v>23623</v>
      </c>
      <c r="B34774" s="6" t="s">
        <v>23622</v>
      </c>
    </row>
    <row r="34775" spans="1:2" x14ac:dyDescent="0.2">
      <c r="A34775" s="6" t="s">
        <v>23621</v>
      </c>
      <c r="B34775" s="6" t="s">
        <v>23620</v>
      </c>
    </row>
    <row r="34776" spans="1:2" x14ac:dyDescent="0.2">
      <c r="A34776" s="6" t="s">
        <v>23621</v>
      </c>
      <c r="B34776" s="6" t="s">
        <v>23620</v>
      </c>
    </row>
    <row r="34777" spans="1:2" x14ac:dyDescent="0.2">
      <c r="A34777" s="6" t="s">
        <v>23619</v>
      </c>
      <c r="B34777" s="6" t="s">
        <v>23618</v>
      </c>
    </row>
    <row r="34778" spans="1:2" x14ac:dyDescent="0.2">
      <c r="A34778" s="6" t="s">
        <v>23617</v>
      </c>
      <c r="B34778" s="6" t="s">
        <v>23616</v>
      </c>
    </row>
    <row r="34779" spans="1:2" x14ac:dyDescent="0.2">
      <c r="A34779" s="6" t="s">
        <v>23617</v>
      </c>
      <c r="B34779" s="6" t="s">
        <v>23616</v>
      </c>
    </row>
    <row r="34780" spans="1:2" x14ac:dyDescent="0.2">
      <c r="A34780" s="6" t="s">
        <v>23617</v>
      </c>
      <c r="B34780" s="6" t="s">
        <v>23616</v>
      </c>
    </row>
    <row r="34781" spans="1:2" x14ac:dyDescent="0.2">
      <c r="A34781" s="6" t="s">
        <v>23617</v>
      </c>
      <c r="B34781" s="6" t="s">
        <v>23616</v>
      </c>
    </row>
    <row r="34782" spans="1:2" x14ac:dyDescent="0.2">
      <c r="A34782" s="6" t="s">
        <v>23615</v>
      </c>
      <c r="B34782" s="6" t="s">
        <v>23614</v>
      </c>
    </row>
    <row r="34783" spans="1:2" x14ac:dyDescent="0.2">
      <c r="A34783" s="6" t="s">
        <v>23613</v>
      </c>
      <c r="B34783" s="6" t="s">
        <v>23612</v>
      </c>
    </row>
    <row r="34784" spans="1:2" x14ac:dyDescent="0.2">
      <c r="A34784" s="6" t="s">
        <v>23613</v>
      </c>
      <c r="B34784" s="6" t="s">
        <v>23612</v>
      </c>
    </row>
    <row r="34785" spans="1:2" x14ac:dyDescent="0.2">
      <c r="A34785" s="6" t="s">
        <v>23613</v>
      </c>
      <c r="B34785" s="6" t="s">
        <v>23612</v>
      </c>
    </row>
    <row r="34786" spans="1:2" x14ac:dyDescent="0.2">
      <c r="A34786" s="6" t="s">
        <v>23611</v>
      </c>
      <c r="B34786" s="6" t="s">
        <v>23610</v>
      </c>
    </row>
    <row r="34787" spans="1:2" x14ac:dyDescent="0.2">
      <c r="A34787" s="6" t="s">
        <v>23611</v>
      </c>
      <c r="B34787" s="6" t="s">
        <v>23610</v>
      </c>
    </row>
    <row r="34788" spans="1:2" x14ac:dyDescent="0.2">
      <c r="A34788" s="6" t="s">
        <v>23609</v>
      </c>
      <c r="B34788" s="6" t="s">
        <v>23608</v>
      </c>
    </row>
    <row r="34789" spans="1:2" x14ac:dyDescent="0.2">
      <c r="A34789" s="6" t="s">
        <v>23609</v>
      </c>
      <c r="B34789" s="6" t="s">
        <v>23608</v>
      </c>
    </row>
    <row r="34790" spans="1:2" x14ac:dyDescent="0.2">
      <c r="A34790" s="6" t="s">
        <v>23609</v>
      </c>
      <c r="B34790" s="6" t="s">
        <v>23608</v>
      </c>
    </row>
    <row r="34791" spans="1:2" x14ac:dyDescent="0.2">
      <c r="A34791" s="6" t="s">
        <v>23609</v>
      </c>
      <c r="B34791" s="6" t="s">
        <v>23608</v>
      </c>
    </row>
    <row r="34792" spans="1:2" x14ac:dyDescent="0.2">
      <c r="A34792" s="6" t="s">
        <v>23609</v>
      </c>
      <c r="B34792" s="6" t="s">
        <v>23608</v>
      </c>
    </row>
    <row r="34793" spans="1:2" x14ac:dyDescent="0.2">
      <c r="A34793" s="6" t="s">
        <v>23609</v>
      </c>
      <c r="B34793" s="6" t="s">
        <v>23608</v>
      </c>
    </row>
    <row r="34794" spans="1:2" x14ac:dyDescent="0.2">
      <c r="A34794" s="6" t="s">
        <v>23609</v>
      </c>
      <c r="B34794" s="6" t="s">
        <v>23608</v>
      </c>
    </row>
    <row r="34795" spans="1:2" x14ac:dyDescent="0.2">
      <c r="A34795" s="6" t="s">
        <v>23609</v>
      </c>
      <c r="B34795" s="6" t="s">
        <v>23608</v>
      </c>
    </row>
    <row r="34796" spans="1:2" x14ac:dyDescent="0.2">
      <c r="A34796" s="6" t="s">
        <v>23609</v>
      </c>
      <c r="B34796" s="6" t="s">
        <v>23608</v>
      </c>
    </row>
    <row r="34797" spans="1:2" x14ac:dyDescent="0.2">
      <c r="A34797" s="6" t="s">
        <v>23609</v>
      </c>
      <c r="B34797" s="6" t="s">
        <v>23608</v>
      </c>
    </row>
    <row r="34798" spans="1:2" x14ac:dyDescent="0.2">
      <c r="A34798" s="6" t="s">
        <v>23607</v>
      </c>
      <c r="B34798" s="6" t="s">
        <v>23606</v>
      </c>
    </row>
    <row r="34799" spans="1:2" x14ac:dyDescent="0.2">
      <c r="A34799" s="6" t="s">
        <v>23607</v>
      </c>
      <c r="B34799" s="6" t="s">
        <v>23606</v>
      </c>
    </row>
    <row r="34800" spans="1:2" x14ac:dyDescent="0.2">
      <c r="A34800" s="6" t="s">
        <v>23607</v>
      </c>
      <c r="B34800" s="6" t="s">
        <v>23606</v>
      </c>
    </row>
    <row r="34801" spans="1:2" x14ac:dyDescent="0.2">
      <c r="A34801" s="6" t="s">
        <v>23607</v>
      </c>
      <c r="B34801" s="6" t="s">
        <v>23606</v>
      </c>
    </row>
    <row r="34802" spans="1:2" x14ac:dyDescent="0.2">
      <c r="A34802" s="6" t="s">
        <v>23607</v>
      </c>
      <c r="B34802" s="6" t="s">
        <v>23606</v>
      </c>
    </row>
    <row r="34803" spans="1:2" x14ac:dyDescent="0.2">
      <c r="A34803" s="6" t="s">
        <v>23605</v>
      </c>
      <c r="B34803" s="6" t="s">
        <v>23604</v>
      </c>
    </row>
    <row r="34804" spans="1:2" x14ac:dyDescent="0.2">
      <c r="A34804" s="6" t="s">
        <v>23603</v>
      </c>
      <c r="B34804" s="6" t="s">
        <v>23602</v>
      </c>
    </row>
    <row r="34805" spans="1:2" x14ac:dyDescent="0.2">
      <c r="A34805" s="6" t="s">
        <v>23601</v>
      </c>
      <c r="B34805" s="6" t="s">
        <v>23600</v>
      </c>
    </row>
    <row r="34806" spans="1:2" x14ac:dyDescent="0.2">
      <c r="A34806" s="6" t="s">
        <v>23601</v>
      </c>
      <c r="B34806" s="6" t="s">
        <v>23600</v>
      </c>
    </row>
    <row r="34807" spans="1:2" x14ac:dyDescent="0.2">
      <c r="A34807" s="6" t="s">
        <v>23601</v>
      </c>
      <c r="B34807" s="6" t="s">
        <v>23600</v>
      </c>
    </row>
    <row r="34808" spans="1:2" x14ac:dyDescent="0.2">
      <c r="A34808" s="6" t="s">
        <v>23599</v>
      </c>
      <c r="B34808" s="6" t="s">
        <v>23598</v>
      </c>
    </row>
    <row r="34809" spans="1:2" x14ac:dyDescent="0.2">
      <c r="A34809" s="6" t="s">
        <v>23597</v>
      </c>
      <c r="B34809" s="6" t="s">
        <v>23596</v>
      </c>
    </row>
    <row r="34810" spans="1:2" x14ac:dyDescent="0.2">
      <c r="A34810" s="6" t="s">
        <v>23595</v>
      </c>
      <c r="B34810" s="6" t="s">
        <v>23594</v>
      </c>
    </row>
    <row r="34811" spans="1:2" x14ac:dyDescent="0.2">
      <c r="A34811" s="6" t="s">
        <v>23593</v>
      </c>
      <c r="B34811" s="6" t="s">
        <v>23592</v>
      </c>
    </row>
    <row r="34812" spans="1:2" x14ac:dyDescent="0.2">
      <c r="A34812" s="6" t="s">
        <v>23591</v>
      </c>
      <c r="B34812" s="6" t="s">
        <v>23590</v>
      </c>
    </row>
    <row r="34813" spans="1:2" x14ac:dyDescent="0.2">
      <c r="A34813" s="6" t="s">
        <v>23589</v>
      </c>
      <c r="B34813" s="6" t="s">
        <v>23588</v>
      </c>
    </row>
    <row r="34814" spans="1:2" x14ac:dyDescent="0.2">
      <c r="A34814" s="6" t="s">
        <v>23587</v>
      </c>
      <c r="B34814" s="6" t="s">
        <v>23586</v>
      </c>
    </row>
    <row r="34815" spans="1:2" x14ac:dyDescent="0.2">
      <c r="A34815" s="6" t="s">
        <v>23585</v>
      </c>
      <c r="B34815" s="6" t="s">
        <v>23584</v>
      </c>
    </row>
    <row r="34816" spans="1:2" x14ac:dyDescent="0.2">
      <c r="A34816" s="6" t="s">
        <v>23583</v>
      </c>
      <c r="B34816" s="6" t="s">
        <v>23582</v>
      </c>
    </row>
    <row r="34817" spans="1:2" x14ac:dyDescent="0.2">
      <c r="A34817" s="6" t="s">
        <v>23583</v>
      </c>
      <c r="B34817" s="6" t="s">
        <v>23582</v>
      </c>
    </row>
    <row r="34818" spans="1:2" x14ac:dyDescent="0.2">
      <c r="A34818" s="6" t="s">
        <v>23583</v>
      </c>
      <c r="B34818" s="6" t="s">
        <v>23582</v>
      </c>
    </row>
    <row r="34819" spans="1:2" x14ac:dyDescent="0.2">
      <c r="A34819" s="6" t="s">
        <v>23581</v>
      </c>
      <c r="B34819" s="6" t="s">
        <v>23580</v>
      </c>
    </row>
    <row r="34820" spans="1:2" x14ac:dyDescent="0.2">
      <c r="A34820" s="6" t="s">
        <v>23578</v>
      </c>
      <c r="B34820" s="6" t="s">
        <v>23579</v>
      </c>
    </row>
    <row r="34821" spans="1:2" x14ac:dyDescent="0.2">
      <c r="A34821" s="6" t="s">
        <v>23578</v>
      </c>
      <c r="B34821" s="6" t="s">
        <v>23577</v>
      </c>
    </row>
    <row r="34822" spans="1:2" x14ac:dyDescent="0.2">
      <c r="A34822" s="6" t="s">
        <v>23578</v>
      </c>
      <c r="B34822" s="6" t="s">
        <v>23577</v>
      </c>
    </row>
    <row r="34823" spans="1:2" x14ac:dyDescent="0.2">
      <c r="A34823" s="6" t="s">
        <v>23578</v>
      </c>
      <c r="B34823" s="6" t="s">
        <v>23577</v>
      </c>
    </row>
    <row r="34824" spans="1:2" x14ac:dyDescent="0.2">
      <c r="A34824" s="6" t="s">
        <v>23578</v>
      </c>
      <c r="B34824" s="6" t="s">
        <v>23577</v>
      </c>
    </row>
    <row r="34825" spans="1:2" x14ac:dyDescent="0.2">
      <c r="A34825" s="6" t="s">
        <v>23576</v>
      </c>
      <c r="B34825" s="6" t="s">
        <v>23575</v>
      </c>
    </row>
    <row r="34826" spans="1:2" x14ac:dyDescent="0.2">
      <c r="A34826" s="6" t="s">
        <v>23574</v>
      </c>
      <c r="B34826" s="6" t="s">
        <v>23573</v>
      </c>
    </row>
    <row r="34827" spans="1:2" x14ac:dyDescent="0.2">
      <c r="A34827" s="6" t="s">
        <v>23572</v>
      </c>
      <c r="B34827" s="6" t="s">
        <v>23571</v>
      </c>
    </row>
    <row r="34828" spans="1:2" x14ac:dyDescent="0.2">
      <c r="A34828" s="6" t="s">
        <v>23572</v>
      </c>
      <c r="B34828" s="6" t="s">
        <v>23571</v>
      </c>
    </row>
    <row r="34829" spans="1:2" x14ac:dyDescent="0.2">
      <c r="A34829" s="6" t="s">
        <v>23570</v>
      </c>
      <c r="B34829" s="6" t="s">
        <v>23569</v>
      </c>
    </row>
    <row r="34830" spans="1:2" x14ac:dyDescent="0.2">
      <c r="A34830" s="6" t="s">
        <v>23570</v>
      </c>
      <c r="B34830" s="6" t="s">
        <v>23569</v>
      </c>
    </row>
    <row r="34831" spans="1:2" x14ac:dyDescent="0.2">
      <c r="A34831" s="6" t="s">
        <v>23568</v>
      </c>
      <c r="B34831" s="6" t="s">
        <v>23567</v>
      </c>
    </row>
    <row r="34832" spans="1:2" x14ac:dyDescent="0.2">
      <c r="A34832" s="6" t="s">
        <v>23566</v>
      </c>
      <c r="B34832" s="6" t="s">
        <v>23565</v>
      </c>
    </row>
    <row r="34833" spans="1:2" x14ac:dyDescent="0.2">
      <c r="A34833" s="6" t="s">
        <v>23566</v>
      </c>
      <c r="B34833" s="6" t="s">
        <v>23565</v>
      </c>
    </row>
    <row r="34834" spans="1:2" x14ac:dyDescent="0.2">
      <c r="A34834" s="6" t="s">
        <v>23566</v>
      </c>
      <c r="B34834" s="6" t="s">
        <v>23565</v>
      </c>
    </row>
    <row r="34835" spans="1:2" x14ac:dyDescent="0.2">
      <c r="A34835" s="6" t="s">
        <v>23566</v>
      </c>
      <c r="B34835" s="6" t="s">
        <v>23565</v>
      </c>
    </row>
    <row r="34836" spans="1:2" x14ac:dyDescent="0.2">
      <c r="A34836" s="6" t="s">
        <v>23564</v>
      </c>
      <c r="B34836" s="6" t="s">
        <v>23563</v>
      </c>
    </row>
    <row r="34837" spans="1:2" x14ac:dyDescent="0.2">
      <c r="A34837" s="6" t="s">
        <v>23564</v>
      </c>
      <c r="B34837" s="6" t="s">
        <v>23563</v>
      </c>
    </row>
    <row r="34838" spans="1:2" x14ac:dyDescent="0.2">
      <c r="A34838" s="6" t="s">
        <v>23562</v>
      </c>
      <c r="B34838" s="6" t="s">
        <v>23561</v>
      </c>
    </row>
    <row r="34839" spans="1:2" x14ac:dyDescent="0.2">
      <c r="A34839" s="6" t="s">
        <v>23560</v>
      </c>
      <c r="B34839" s="6" t="s">
        <v>23559</v>
      </c>
    </row>
    <row r="34840" spans="1:2" x14ac:dyDescent="0.2">
      <c r="A34840" s="6" t="s">
        <v>23558</v>
      </c>
      <c r="B34840" s="6" t="s">
        <v>23557</v>
      </c>
    </row>
    <row r="34841" spans="1:2" x14ac:dyDescent="0.2">
      <c r="A34841" s="6" t="s">
        <v>23556</v>
      </c>
      <c r="B34841" s="6" t="s">
        <v>23555</v>
      </c>
    </row>
    <row r="34842" spans="1:2" x14ac:dyDescent="0.2">
      <c r="A34842" s="6" t="s">
        <v>23554</v>
      </c>
      <c r="B34842" s="6" t="s">
        <v>23553</v>
      </c>
    </row>
    <row r="34843" spans="1:2" x14ac:dyDescent="0.2">
      <c r="A34843" s="6" t="s">
        <v>23554</v>
      </c>
      <c r="B34843" s="6" t="s">
        <v>23553</v>
      </c>
    </row>
    <row r="34844" spans="1:2" x14ac:dyDescent="0.2">
      <c r="A34844" s="6" t="s">
        <v>23552</v>
      </c>
      <c r="B34844" s="6" t="s">
        <v>23551</v>
      </c>
    </row>
    <row r="34845" spans="1:2" x14ac:dyDescent="0.2">
      <c r="A34845" s="6" t="s">
        <v>23552</v>
      </c>
      <c r="B34845" s="6" t="s">
        <v>23551</v>
      </c>
    </row>
    <row r="34846" spans="1:2" x14ac:dyDescent="0.2">
      <c r="A34846" s="6" t="s">
        <v>23552</v>
      </c>
      <c r="B34846" s="6" t="s">
        <v>23551</v>
      </c>
    </row>
    <row r="34847" spans="1:2" x14ac:dyDescent="0.2">
      <c r="A34847" s="6" t="s">
        <v>23550</v>
      </c>
      <c r="B34847" s="6" t="s">
        <v>23549</v>
      </c>
    </row>
    <row r="34848" spans="1:2" x14ac:dyDescent="0.2">
      <c r="A34848" s="6" t="s">
        <v>2904</v>
      </c>
      <c r="B34848" s="6" t="s">
        <v>23548</v>
      </c>
    </row>
    <row r="34849" spans="1:2" x14ac:dyDescent="0.2">
      <c r="A34849" s="6" t="s">
        <v>23547</v>
      </c>
      <c r="B34849" s="6" t="s">
        <v>23546</v>
      </c>
    </row>
    <row r="34850" spans="1:2" x14ac:dyDescent="0.2">
      <c r="A34850" s="6" t="s">
        <v>23545</v>
      </c>
      <c r="B34850" s="6" t="s">
        <v>23544</v>
      </c>
    </row>
    <row r="34851" spans="1:2" x14ac:dyDescent="0.2">
      <c r="A34851" s="6" t="s">
        <v>23545</v>
      </c>
      <c r="B34851" s="6" t="s">
        <v>23544</v>
      </c>
    </row>
    <row r="34852" spans="1:2" x14ac:dyDescent="0.2">
      <c r="A34852" s="6" t="s">
        <v>23543</v>
      </c>
      <c r="B34852" s="6" t="s">
        <v>23542</v>
      </c>
    </row>
    <row r="34853" spans="1:2" x14ac:dyDescent="0.2">
      <c r="A34853" s="6" t="s">
        <v>23541</v>
      </c>
      <c r="B34853" s="6" t="s">
        <v>23540</v>
      </c>
    </row>
    <row r="34854" spans="1:2" x14ac:dyDescent="0.2">
      <c r="A34854" s="6" t="s">
        <v>23541</v>
      </c>
      <c r="B34854" s="6" t="s">
        <v>23540</v>
      </c>
    </row>
    <row r="34855" spans="1:2" x14ac:dyDescent="0.2">
      <c r="A34855" s="6" t="s">
        <v>23539</v>
      </c>
      <c r="B34855" s="6" t="s">
        <v>23538</v>
      </c>
    </row>
    <row r="34856" spans="1:2" x14ac:dyDescent="0.2">
      <c r="A34856" s="6" t="s">
        <v>23537</v>
      </c>
      <c r="B34856" s="6" t="s">
        <v>23536</v>
      </c>
    </row>
    <row r="34857" spans="1:2" x14ac:dyDescent="0.2">
      <c r="A34857" s="6" t="s">
        <v>23535</v>
      </c>
      <c r="B34857" s="6" t="s">
        <v>23534</v>
      </c>
    </row>
    <row r="34858" spans="1:2" x14ac:dyDescent="0.2">
      <c r="A34858" s="6" t="s">
        <v>23533</v>
      </c>
      <c r="B34858" s="6" t="s">
        <v>23532</v>
      </c>
    </row>
    <row r="34859" spans="1:2" x14ac:dyDescent="0.2">
      <c r="A34859" s="6" t="s">
        <v>23531</v>
      </c>
      <c r="B34859" s="6" t="s">
        <v>23530</v>
      </c>
    </row>
    <row r="34860" spans="1:2" x14ac:dyDescent="0.2">
      <c r="A34860" s="6" t="s">
        <v>494</v>
      </c>
      <c r="B34860" s="6" t="s">
        <v>23529</v>
      </c>
    </row>
    <row r="34861" spans="1:2" x14ac:dyDescent="0.2">
      <c r="A34861" s="6" t="s">
        <v>23528</v>
      </c>
      <c r="B34861" s="6" t="s">
        <v>23527</v>
      </c>
    </row>
    <row r="34862" spans="1:2" x14ac:dyDescent="0.2">
      <c r="A34862" s="6" t="s">
        <v>23528</v>
      </c>
      <c r="B34862" s="6" t="s">
        <v>23527</v>
      </c>
    </row>
    <row r="34863" spans="1:2" x14ac:dyDescent="0.2">
      <c r="A34863" s="6" t="s">
        <v>23526</v>
      </c>
      <c r="B34863" s="6" t="s">
        <v>23525</v>
      </c>
    </row>
    <row r="34864" spans="1:2" x14ac:dyDescent="0.2">
      <c r="A34864" s="6" t="s">
        <v>23524</v>
      </c>
      <c r="B34864" s="6" t="s">
        <v>23523</v>
      </c>
    </row>
    <row r="34865" spans="1:2" x14ac:dyDescent="0.2">
      <c r="A34865" s="6" t="s">
        <v>23522</v>
      </c>
      <c r="B34865" s="6" t="s">
        <v>23521</v>
      </c>
    </row>
    <row r="34866" spans="1:2" x14ac:dyDescent="0.2">
      <c r="A34866" s="6" t="s">
        <v>23520</v>
      </c>
      <c r="B34866" s="6" t="s">
        <v>23519</v>
      </c>
    </row>
    <row r="34867" spans="1:2" x14ac:dyDescent="0.2">
      <c r="A34867" s="6" t="s">
        <v>23518</v>
      </c>
      <c r="B34867" s="6" t="s">
        <v>23517</v>
      </c>
    </row>
    <row r="34868" spans="1:2" x14ac:dyDescent="0.2">
      <c r="A34868" s="6" t="s">
        <v>23516</v>
      </c>
      <c r="B34868" s="6" t="s">
        <v>23515</v>
      </c>
    </row>
    <row r="34869" spans="1:2" x14ac:dyDescent="0.2">
      <c r="A34869" s="6" t="s">
        <v>23514</v>
      </c>
      <c r="B34869" s="6" t="s">
        <v>23513</v>
      </c>
    </row>
    <row r="34870" spans="1:2" x14ac:dyDescent="0.2">
      <c r="A34870" s="6" t="s">
        <v>23512</v>
      </c>
      <c r="B34870" s="6" t="s">
        <v>23511</v>
      </c>
    </row>
    <row r="34871" spans="1:2" x14ac:dyDescent="0.2">
      <c r="A34871" s="6" t="s">
        <v>23510</v>
      </c>
      <c r="B34871" s="6" t="s">
        <v>23509</v>
      </c>
    </row>
    <row r="34872" spans="1:2" x14ac:dyDescent="0.2">
      <c r="A34872" s="6" t="s">
        <v>23510</v>
      </c>
      <c r="B34872" s="6" t="s">
        <v>23509</v>
      </c>
    </row>
    <row r="34873" spans="1:2" x14ac:dyDescent="0.2">
      <c r="A34873" s="6" t="s">
        <v>23508</v>
      </c>
      <c r="B34873" s="6" t="s">
        <v>23507</v>
      </c>
    </row>
    <row r="34874" spans="1:2" x14ac:dyDescent="0.2">
      <c r="A34874" s="6" t="s">
        <v>23506</v>
      </c>
      <c r="B34874" s="6" t="s">
        <v>23505</v>
      </c>
    </row>
    <row r="34875" spans="1:2" x14ac:dyDescent="0.2">
      <c r="A34875" s="6" t="s">
        <v>23504</v>
      </c>
      <c r="B34875" s="6" t="s">
        <v>23503</v>
      </c>
    </row>
    <row r="34876" spans="1:2" x14ac:dyDescent="0.2">
      <c r="A34876" s="6" t="s">
        <v>23502</v>
      </c>
      <c r="B34876" s="6" t="s">
        <v>23501</v>
      </c>
    </row>
    <row r="34877" spans="1:2" x14ac:dyDescent="0.2">
      <c r="A34877" s="6" t="s">
        <v>23500</v>
      </c>
      <c r="B34877" s="6" t="s">
        <v>23499</v>
      </c>
    </row>
    <row r="34878" spans="1:2" x14ac:dyDescent="0.2">
      <c r="A34878" s="6" t="s">
        <v>23500</v>
      </c>
      <c r="B34878" s="6" t="s">
        <v>23499</v>
      </c>
    </row>
    <row r="34879" spans="1:2" x14ac:dyDescent="0.2">
      <c r="A34879" s="6" t="s">
        <v>23500</v>
      </c>
      <c r="B34879" s="6" t="s">
        <v>23499</v>
      </c>
    </row>
    <row r="34880" spans="1:2" x14ac:dyDescent="0.2">
      <c r="A34880" s="6" t="s">
        <v>23500</v>
      </c>
      <c r="B34880" s="6" t="s">
        <v>23499</v>
      </c>
    </row>
    <row r="34881" spans="1:2" x14ac:dyDescent="0.2">
      <c r="A34881" s="6" t="s">
        <v>23498</v>
      </c>
      <c r="B34881" s="6" t="s">
        <v>23497</v>
      </c>
    </row>
    <row r="34882" spans="1:2" x14ac:dyDescent="0.2">
      <c r="A34882" s="6" t="s">
        <v>23498</v>
      </c>
      <c r="B34882" s="6" t="s">
        <v>23497</v>
      </c>
    </row>
    <row r="34883" spans="1:2" x14ac:dyDescent="0.2">
      <c r="A34883" s="6" t="s">
        <v>23496</v>
      </c>
      <c r="B34883" s="6" t="s">
        <v>23495</v>
      </c>
    </row>
    <row r="34884" spans="1:2" x14ac:dyDescent="0.2">
      <c r="A34884" s="6" t="s">
        <v>23494</v>
      </c>
      <c r="B34884" s="6" t="s">
        <v>23493</v>
      </c>
    </row>
    <row r="34885" spans="1:2" x14ac:dyDescent="0.2">
      <c r="A34885" s="6" t="s">
        <v>23492</v>
      </c>
      <c r="B34885" s="6" t="s">
        <v>23491</v>
      </c>
    </row>
    <row r="34886" spans="1:2" x14ac:dyDescent="0.2">
      <c r="A34886" s="6" t="s">
        <v>23492</v>
      </c>
      <c r="B34886" s="6" t="s">
        <v>23491</v>
      </c>
    </row>
    <row r="34887" spans="1:2" x14ac:dyDescent="0.2">
      <c r="A34887" s="6" t="s">
        <v>23490</v>
      </c>
      <c r="B34887" s="6" t="s">
        <v>23489</v>
      </c>
    </row>
    <row r="34888" spans="1:2" x14ac:dyDescent="0.2">
      <c r="A34888" s="6" t="s">
        <v>23490</v>
      </c>
      <c r="B34888" s="6" t="s">
        <v>23489</v>
      </c>
    </row>
    <row r="34889" spans="1:2" x14ac:dyDescent="0.2">
      <c r="A34889" s="6" t="s">
        <v>23490</v>
      </c>
      <c r="B34889" s="6" t="s">
        <v>23489</v>
      </c>
    </row>
    <row r="34890" spans="1:2" x14ac:dyDescent="0.2">
      <c r="A34890" s="6" t="s">
        <v>23488</v>
      </c>
      <c r="B34890" s="6" t="s">
        <v>23487</v>
      </c>
    </row>
    <row r="34891" spans="1:2" x14ac:dyDescent="0.2">
      <c r="A34891" s="6" t="s">
        <v>23488</v>
      </c>
      <c r="B34891" s="6" t="s">
        <v>23487</v>
      </c>
    </row>
    <row r="34892" spans="1:2" x14ac:dyDescent="0.2">
      <c r="A34892" s="6" t="s">
        <v>23488</v>
      </c>
      <c r="B34892" s="6" t="s">
        <v>23487</v>
      </c>
    </row>
    <row r="34893" spans="1:2" x14ac:dyDescent="0.2">
      <c r="A34893" s="6" t="s">
        <v>23488</v>
      </c>
      <c r="B34893" s="6" t="s">
        <v>23487</v>
      </c>
    </row>
    <row r="34894" spans="1:2" x14ac:dyDescent="0.2">
      <c r="A34894" s="6" t="s">
        <v>23488</v>
      </c>
      <c r="B34894" s="6" t="s">
        <v>23487</v>
      </c>
    </row>
    <row r="34895" spans="1:2" x14ac:dyDescent="0.2">
      <c r="A34895" s="6" t="s">
        <v>23486</v>
      </c>
      <c r="B34895" s="6" t="s">
        <v>23485</v>
      </c>
    </row>
    <row r="34896" spans="1:2" x14ac:dyDescent="0.2">
      <c r="A34896" s="6" t="s">
        <v>23486</v>
      </c>
      <c r="B34896" s="6" t="s">
        <v>23485</v>
      </c>
    </row>
    <row r="34897" spans="1:2" x14ac:dyDescent="0.2">
      <c r="A34897" s="6" t="s">
        <v>23486</v>
      </c>
      <c r="B34897" s="6" t="s">
        <v>23485</v>
      </c>
    </row>
    <row r="34898" spans="1:2" x14ac:dyDescent="0.2">
      <c r="A34898" s="6" t="s">
        <v>23484</v>
      </c>
      <c r="B34898" s="6" t="s">
        <v>23483</v>
      </c>
    </row>
    <row r="34899" spans="1:2" x14ac:dyDescent="0.2">
      <c r="A34899" s="6" t="s">
        <v>23482</v>
      </c>
      <c r="B34899" s="6" t="s">
        <v>23481</v>
      </c>
    </row>
    <row r="34900" spans="1:2" x14ac:dyDescent="0.2">
      <c r="A34900" s="6" t="s">
        <v>23480</v>
      </c>
      <c r="B34900" s="6" t="s">
        <v>23479</v>
      </c>
    </row>
    <row r="34901" spans="1:2" x14ac:dyDescent="0.2">
      <c r="A34901" s="6" t="s">
        <v>23480</v>
      </c>
      <c r="B34901" s="6" t="s">
        <v>23479</v>
      </c>
    </row>
    <row r="34902" spans="1:2" x14ac:dyDescent="0.2">
      <c r="A34902" s="6" t="s">
        <v>23480</v>
      </c>
      <c r="B34902" s="6" t="s">
        <v>23479</v>
      </c>
    </row>
    <row r="34903" spans="1:2" x14ac:dyDescent="0.2">
      <c r="A34903" s="6" t="s">
        <v>23480</v>
      </c>
      <c r="B34903" s="6" t="s">
        <v>23479</v>
      </c>
    </row>
    <row r="34904" spans="1:2" x14ac:dyDescent="0.2">
      <c r="A34904" s="6" t="s">
        <v>23478</v>
      </c>
      <c r="B34904" s="6" t="s">
        <v>23477</v>
      </c>
    </row>
    <row r="34905" spans="1:2" x14ac:dyDescent="0.2">
      <c r="A34905" s="6" t="s">
        <v>23476</v>
      </c>
      <c r="B34905" s="6" t="s">
        <v>23475</v>
      </c>
    </row>
    <row r="34906" spans="1:2" x14ac:dyDescent="0.2">
      <c r="A34906" s="6" t="s">
        <v>23476</v>
      </c>
      <c r="B34906" s="6" t="s">
        <v>23475</v>
      </c>
    </row>
    <row r="34907" spans="1:2" x14ac:dyDescent="0.2">
      <c r="A34907" s="6" t="s">
        <v>23474</v>
      </c>
      <c r="B34907" s="6" t="s">
        <v>23473</v>
      </c>
    </row>
    <row r="34908" spans="1:2" x14ac:dyDescent="0.2">
      <c r="A34908" s="6" t="s">
        <v>23474</v>
      </c>
      <c r="B34908" s="6" t="s">
        <v>23473</v>
      </c>
    </row>
    <row r="34909" spans="1:2" x14ac:dyDescent="0.2">
      <c r="A34909" s="6" t="s">
        <v>23474</v>
      </c>
      <c r="B34909" s="6" t="s">
        <v>23473</v>
      </c>
    </row>
    <row r="34910" spans="1:2" x14ac:dyDescent="0.2">
      <c r="A34910" s="6" t="s">
        <v>23474</v>
      </c>
      <c r="B34910" s="6" t="s">
        <v>23473</v>
      </c>
    </row>
    <row r="34911" spans="1:2" x14ac:dyDescent="0.2">
      <c r="A34911" s="6" t="s">
        <v>23472</v>
      </c>
      <c r="B34911" s="6" t="s">
        <v>23471</v>
      </c>
    </row>
    <row r="34912" spans="1:2" x14ac:dyDescent="0.2">
      <c r="A34912" s="6" t="s">
        <v>23470</v>
      </c>
      <c r="B34912" s="6" t="s">
        <v>23469</v>
      </c>
    </row>
    <row r="34913" spans="1:2" x14ac:dyDescent="0.2">
      <c r="A34913" s="6" t="s">
        <v>23468</v>
      </c>
      <c r="B34913" s="6" t="s">
        <v>23467</v>
      </c>
    </row>
    <row r="34914" spans="1:2" x14ac:dyDescent="0.2">
      <c r="A34914" s="6" t="s">
        <v>23468</v>
      </c>
      <c r="B34914" s="6" t="s">
        <v>23467</v>
      </c>
    </row>
    <row r="34915" spans="1:2" x14ac:dyDescent="0.2">
      <c r="A34915" s="6" t="s">
        <v>23466</v>
      </c>
      <c r="B34915" s="6" t="s">
        <v>23465</v>
      </c>
    </row>
    <row r="34916" spans="1:2" x14ac:dyDescent="0.2">
      <c r="A34916" s="6" t="s">
        <v>23466</v>
      </c>
      <c r="B34916" s="6" t="s">
        <v>23465</v>
      </c>
    </row>
    <row r="34917" spans="1:2" x14ac:dyDescent="0.2">
      <c r="A34917" s="6" t="s">
        <v>23466</v>
      </c>
      <c r="B34917" s="6" t="s">
        <v>23465</v>
      </c>
    </row>
    <row r="34918" spans="1:2" x14ac:dyDescent="0.2">
      <c r="A34918" s="6" t="s">
        <v>23466</v>
      </c>
      <c r="B34918" s="6" t="s">
        <v>23465</v>
      </c>
    </row>
    <row r="34919" spans="1:2" x14ac:dyDescent="0.2">
      <c r="A34919" s="6" t="s">
        <v>23464</v>
      </c>
      <c r="B34919" s="6" t="s">
        <v>23463</v>
      </c>
    </row>
    <row r="34920" spans="1:2" x14ac:dyDescent="0.2">
      <c r="A34920" s="6" t="s">
        <v>23462</v>
      </c>
      <c r="B34920" s="6" t="s">
        <v>23461</v>
      </c>
    </row>
    <row r="34921" spans="1:2" x14ac:dyDescent="0.2">
      <c r="A34921" s="6" t="s">
        <v>23460</v>
      </c>
      <c r="B34921" s="6" t="s">
        <v>23459</v>
      </c>
    </row>
    <row r="34922" spans="1:2" x14ac:dyDescent="0.2">
      <c r="A34922" s="6" t="s">
        <v>23460</v>
      </c>
      <c r="B34922" s="6" t="s">
        <v>23459</v>
      </c>
    </row>
    <row r="34923" spans="1:2" x14ac:dyDescent="0.2">
      <c r="A34923" s="6" t="s">
        <v>23460</v>
      </c>
      <c r="B34923" s="6" t="s">
        <v>23459</v>
      </c>
    </row>
    <row r="34924" spans="1:2" x14ac:dyDescent="0.2">
      <c r="A34924" s="6" t="s">
        <v>23458</v>
      </c>
      <c r="B34924" s="6" t="s">
        <v>23457</v>
      </c>
    </row>
    <row r="34925" spans="1:2" x14ac:dyDescent="0.2">
      <c r="A34925" s="6" t="s">
        <v>23458</v>
      </c>
      <c r="B34925" s="6" t="s">
        <v>23457</v>
      </c>
    </row>
    <row r="34926" spans="1:2" x14ac:dyDescent="0.2">
      <c r="A34926" s="6" t="s">
        <v>23458</v>
      </c>
      <c r="B34926" s="6" t="s">
        <v>23457</v>
      </c>
    </row>
    <row r="34927" spans="1:2" x14ac:dyDescent="0.2">
      <c r="A34927" s="6" t="s">
        <v>23458</v>
      </c>
      <c r="B34927" s="6" t="s">
        <v>23457</v>
      </c>
    </row>
    <row r="34928" spans="1:2" x14ac:dyDescent="0.2">
      <c r="A34928" s="6" t="s">
        <v>23456</v>
      </c>
      <c r="B34928" s="6" t="s">
        <v>23455</v>
      </c>
    </row>
    <row r="34929" spans="1:2" x14ac:dyDescent="0.2">
      <c r="A34929" s="6" t="s">
        <v>23454</v>
      </c>
      <c r="B34929" s="6" t="s">
        <v>23453</v>
      </c>
    </row>
    <row r="34930" spans="1:2" x14ac:dyDescent="0.2">
      <c r="A34930" s="6" t="s">
        <v>23452</v>
      </c>
      <c r="B34930" s="6" t="s">
        <v>23451</v>
      </c>
    </row>
    <row r="34931" spans="1:2" x14ac:dyDescent="0.2">
      <c r="A34931" s="6" t="s">
        <v>23450</v>
      </c>
      <c r="B34931" s="6" t="s">
        <v>23449</v>
      </c>
    </row>
    <row r="34932" spans="1:2" x14ac:dyDescent="0.2">
      <c r="A34932" s="6" t="s">
        <v>23448</v>
      </c>
      <c r="B34932" s="6" t="s">
        <v>23447</v>
      </c>
    </row>
    <row r="34933" spans="1:2" x14ac:dyDescent="0.2">
      <c r="A34933" s="6" t="s">
        <v>23448</v>
      </c>
      <c r="B34933" s="6" t="s">
        <v>23447</v>
      </c>
    </row>
    <row r="34934" spans="1:2" x14ac:dyDescent="0.2">
      <c r="A34934" s="6" t="s">
        <v>23446</v>
      </c>
      <c r="B34934" s="6" t="s">
        <v>23445</v>
      </c>
    </row>
    <row r="34935" spans="1:2" x14ac:dyDescent="0.2">
      <c r="A34935" s="6" t="s">
        <v>23444</v>
      </c>
      <c r="B34935" s="6" t="s">
        <v>23443</v>
      </c>
    </row>
    <row r="34936" spans="1:2" x14ac:dyDescent="0.2">
      <c r="A34936" s="6" t="s">
        <v>23444</v>
      </c>
      <c r="B34936" s="6" t="s">
        <v>23443</v>
      </c>
    </row>
    <row r="34937" spans="1:2" x14ac:dyDescent="0.2">
      <c r="A34937" s="6" t="s">
        <v>23442</v>
      </c>
      <c r="B34937" s="6" t="s">
        <v>23441</v>
      </c>
    </row>
    <row r="34938" spans="1:2" x14ac:dyDescent="0.2">
      <c r="A34938" s="6" t="s">
        <v>23440</v>
      </c>
      <c r="B34938" s="6" t="s">
        <v>23439</v>
      </c>
    </row>
    <row r="34939" spans="1:2" x14ac:dyDescent="0.2">
      <c r="A34939" s="6" t="s">
        <v>23438</v>
      </c>
      <c r="B34939" s="6" t="s">
        <v>23437</v>
      </c>
    </row>
    <row r="34940" spans="1:2" x14ac:dyDescent="0.2">
      <c r="A34940" s="6" t="s">
        <v>23438</v>
      </c>
      <c r="B34940" s="6" t="s">
        <v>23437</v>
      </c>
    </row>
    <row r="34941" spans="1:2" x14ac:dyDescent="0.2">
      <c r="A34941" s="6" t="s">
        <v>23438</v>
      </c>
      <c r="B34941" s="6" t="s">
        <v>23437</v>
      </c>
    </row>
    <row r="34942" spans="1:2" x14ac:dyDescent="0.2">
      <c r="A34942" s="6" t="s">
        <v>23436</v>
      </c>
      <c r="B34942" s="6" t="s">
        <v>23435</v>
      </c>
    </row>
    <row r="34943" spans="1:2" x14ac:dyDescent="0.2">
      <c r="A34943" s="6" t="s">
        <v>23434</v>
      </c>
      <c r="B34943" s="6" t="s">
        <v>23433</v>
      </c>
    </row>
    <row r="34944" spans="1:2" x14ac:dyDescent="0.2">
      <c r="A34944" s="6" t="s">
        <v>23434</v>
      </c>
      <c r="B34944" s="6" t="s">
        <v>23433</v>
      </c>
    </row>
    <row r="34945" spans="1:2" x14ac:dyDescent="0.2">
      <c r="A34945" s="6" t="s">
        <v>23434</v>
      </c>
      <c r="B34945" s="6" t="s">
        <v>23433</v>
      </c>
    </row>
    <row r="34946" spans="1:2" x14ac:dyDescent="0.2">
      <c r="A34946" s="6" t="s">
        <v>23434</v>
      </c>
      <c r="B34946" s="6" t="s">
        <v>23433</v>
      </c>
    </row>
    <row r="34947" spans="1:2" x14ac:dyDescent="0.2">
      <c r="A34947" s="6" t="s">
        <v>23434</v>
      </c>
      <c r="B34947" s="6" t="s">
        <v>23433</v>
      </c>
    </row>
    <row r="34948" spans="1:2" x14ac:dyDescent="0.2">
      <c r="A34948" s="6" t="s">
        <v>23434</v>
      </c>
      <c r="B34948" s="6" t="s">
        <v>23433</v>
      </c>
    </row>
    <row r="34949" spans="1:2" x14ac:dyDescent="0.2">
      <c r="A34949" s="6" t="s">
        <v>23434</v>
      </c>
      <c r="B34949" s="6" t="s">
        <v>23433</v>
      </c>
    </row>
    <row r="34950" spans="1:2" x14ac:dyDescent="0.2">
      <c r="A34950" s="6" t="s">
        <v>23434</v>
      </c>
      <c r="B34950" s="6" t="s">
        <v>23433</v>
      </c>
    </row>
    <row r="34951" spans="1:2" x14ac:dyDescent="0.2">
      <c r="A34951" s="6" t="s">
        <v>1945</v>
      </c>
      <c r="B34951" s="6" t="s">
        <v>23432</v>
      </c>
    </row>
    <row r="34952" spans="1:2" x14ac:dyDescent="0.2">
      <c r="A34952" s="6" t="s">
        <v>23431</v>
      </c>
      <c r="B34952" s="6" t="s">
        <v>23430</v>
      </c>
    </row>
    <row r="34953" spans="1:2" x14ac:dyDescent="0.2">
      <c r="A34953" s="6" t="s">
        <v>23431</v>
      </c>
      <c r="B34953" s="6" t="s">
        <v>23430</v>
      </c>
    </row>
    <row r="34954" spans="1:2" x14ac:dyDescent="0.2">
      <c r="A34954" s="6" t="s">
        <v>23429</v>
      </c>
      <c r="B34954" s="6" t="s">
        <v>23428</v>
      </c>
    </row>
    <row r="34955" spans="1:2" x14ac:dyDescent="0.2">
      <c r="A34955" s="6" t="s">
        <v>23427</v>
      </c>
      <c r="B34955" s="6" t="s">
        <v>23426</v>
      </c>
    </row>
    <row r="34956" spans="1:2" x14ac:dyDescent="0.2">
      <c r="A34956" s="6" t="s">
        <v>23425</v>
      </c>
      <c r="B34956" s="6" t="s">
        <v>23424</v>
      </c>
    </row>
    <row r="34957" spans="1:2" x14ac:dyDescent="0.2">
      <c r="A34957" s="6" t="s">
        <v>23423</v>
      </c>
      <c r="B34957" s="6" t="s">
        <v>23422</v>
      </c>
    </row>
    <row r="34958" spans="1:2" x14ac:dyDescent="0.2">
      <c r="A34958" s="6" t="s">
        <v>23421</v>
      </c>
      <c r="B34958" s="6" t="s">
        <v>23420</v>
      </c>
    </row>
    <row r="34959" spans="1:2" x14ac:dyDescent="0.2">
      <c r="A34959" s="6" t="s">
        <v>23419</v>
      </c>
      <c r="B34959" s="6" t="s">
        <v>23418</v>
      </c>
    </row>
    <row r="34960" spans="1:2" x14ac:dyDescent="0.2">
      <c r="A34960" s="6" t="s">
        <v>23417</v>
      </c>
      <c r="B34960" s="6" t="s">
        <v>23416</v>
      </c>
    </row>
    <row r="34961" spans="1:2" x14ac:dyDescent="0.2">
      <c r="A34961" s="6" t="s">
        <v>23415</v>
      </c>
      <c r="B34961" s="6" t="s">
        <v>23414</v>
      </c>
    </row>
    <row r="34962" spans="1:2" x14ac:dyDescent="0.2">
      <c r="A34962" s="6" t="s">
        <v>23413</v>
      </c>
      <c r="B34962" s="6" t="s">
        <v>23412</v>
      </c>
    </row>
    <row r="34963" spans="1:2" x14ac:dyDescent="0.2">
      <c r="A34963" s="6" t="s">
        <v>23411</v>
      </c>
      <c r="B34963" s="6" t="s">
        <v>23410</v>
      </c>
    </row>
    <row r="34964" spans="1:2" x14ac:dyDescent="0.2">
      <c r="A34964" s="6" t="s">
        <v>23409</v>
      </c>
      <c r="B34964" s="6" t="s">
        <v>23408</v>
      </c>
    </row>
    <row r="34965" spans="1:2" x14ac:dyDescent="0.2">
      <c r="A34965" s="6" t="s">
        <v>23409</v>
      </c>
      <c r="B34965" s="6" t="s">
        <v>23408</v>
      </c>
    </row>
    <row r="34966" spans="1:2" x14ac:dyDescent="0.2">
      <c r="A34966" s="6" t="s">
        <v>23407</v>
      </c>
      <c r="B34966" s="6" t="s">
        <v>23406</v>
      </c>
    </row>
    <row r="34967" spans="1:2" x14ac:dyDescent="0.2">
      <c r="A34967" s="6" t="s">
        <v>23407</v>
      </c>
      <c r="B34967" s="6" t="s">
        <v>23406</v>
      </c>
    </row>
    <row r="34968" spans="1:2" x14ac:dyDescent="0.2">
      <c r="A34968" s="6" t="s">
        <v>23407</v>
      </c>
      <c r="B34968" s="6" t="s">
        <v>23406</v>
      </c>
    </row>
    <row r="34969" spans="1:2" x14ac:dyDescent="0.2">
      <c r="A34969" s="6" t="s">
        <v>23405</v>
      </c>
      <c r="B34969" s="6" t="s">
        <v>23404</v>
      </c>
    </row>
    <row r="34970" spans="1:2" x14ac:dyDescent="0.2">
      <c r="A34970" s="6" t="s">
        <v>23403</v>
      </c>
      <c r="B34970" s="6" t="s">
        <v>23402</v>
      </c>
    </row>
    <row r="34971" spans="1:2" x14ac:dyDescent="0.2">
      <c r="A34971" s="6" t="s">
        <v>23401</v>
      </c>
      <c r="B34971" s="6" t="s">
        <v>23400</v>
      </c>
    </row>
    <row r="34972" spans="1:2" x14ac:dyDescent="0.2">
      <c r="A34972" s="6" t="s">
        <v>23399</v>
      </c>
      <c r="B34972" s="6" t="s">
        <v>23398</v>
      </c>
    </row>
    <row r="34973" spans="1:2" x14ac:dyDescent="0.2">
      <c r="A34973" s="6" t="s">
        <v>23397</v>
      </c>
      <c r="B34973" s="6" t="s">
        <v>23396</v>
      </c>
    </row>
    <row r="34974" spans="1:2" x14ac:dyDescent="0.2">
      <c r="A34974" s="6" t="s">
        <v>23397</v>
      </c>
      <c r="B34974" s="6" t="s">
        <v>23396</v>
      </c>
    </row>
    <row r="34975" spans="1:2" x14ac:dyDescent="0.2">
      <c r="A34975" s="6" t="s">
        <v>23395</v>
      </c>
      <c r="B34975" s="6" t="s">
        <v>23394</v>
      </c>
    </row>
    <row r="34976" spans="1:2" x14ac:dyDescent="0.2">
      <c r="A34976" s="6" t="s">
        <v>23393</v>
      </c>
      <c r="B34976" s="6" t="s">
        <v>23392</v>
      </c>
    </row>
    <row r="34977" spans="1:2" x14ac:dyDescent="0.2">
      <c r="A34977" s="6" t="s">
        <v>23393</v>
      </c>
      <c r="B34977" s="6" t="s">
        <v>23392</v>
      </c>
    </row>
    <row r="34978" spans="1:2" x14ac:dyDescent="0.2">
      <c r="A34978" s="6" t="s">
        <v>23393</v>
      </c>
      <c r="B34978" s="6" t="s">
        <v>23392</v>
      </c>
    </row>
    <row r="34979" spans="1:2" x14ac:dyDescent="0.2">
      <c r="A34979" s="6" t="s">
        <v>23393</v>
      </c>
      <c r="B34979" s="6" t="s">
        <v>23392</v>
      </c>
    </row>
    <row r="34980" spans="1:2" x14ac:dyDescent="0.2">
      <c r="A34980" s="6" t="s">
        <v>23391</v>
      </c>
      <c r="B34980" s="6" t="s">
        <v>23390</v>
      </c>
    </row>
    <row r="34981" spans="1:2" x14ac:dyDescent="0.2">
      <c r="A34981" s="6" t="s">
        <v>23389</v>
      </c>
      <c r="B34981" s="6" t="s">
        <v>23388</v>
      </c>
    </row>
    <row r="34982" spans="1:2" x14ac:dyDescent="0.2">
      <c r="A34982" s="6" t="s">
        <v>23389</v>
      </c>
      <c r="B34982" s="6" t="s">
        <v>23388</v>
      </c>
    </row>
    <row r="34983" spans="1:2" x14ac:dyDescent="0.2">
      <c r="A34983" s="6" t="s">
        <v>23389</v>
      </c>
      <c r="B34983" s="6" t="s">
        <v>23388</v>
      </c>
    </row>
    <row r="34984" spans="1:2" x14ac:dyDescent="0.2">
      <c r="A34984" s="6" t="s">
        <v>23389</v>
      </c>
      <c r="B34984" s="6" t="s">
        <v>23388</v>
      </c>
    </row>
    <row r="34985" spans="1:2" x14ac:dyDescent="0.2">
      <c r="A34985" s="6" t="s">
        <v>23389</v>
      </c>
      <c r="B34985" s="6" t="s">
        <v>23388</v>
      </c>
    </row>
    <row r="34986" spans="1:2" x14ac:dyDescent="0.2">
      <c r="A34986" s="6" t="s">
        <v>23387</v>
      </c>
      <c r="B34986" s="6" t="s">
        <v>23386</v>
      </c>
    </row>
    <row r="34987" spans="1:2" x14ac:dyDescent="0.2">
      <c r="A34987" s="6" t="s">
        <v>23385</v>
      </c>
      <c r="B34987" s="6" t="s">
        <v>23384</v>
      </c>
    </row>
    <row r="34988" spans="1:2" x14ac:dyDescent="0.2">
      <c r="A34988" s="6" t="s">
        <v>23385</v>
      </c>
      <c r="B34988" s="6" t="s">
        <v>23384</v>
      </c>
    </row>
    <row r="34989" spans="1:2" x14ac:dyDescent="0.2">
      <c r="A34989" s="6" t="s">
        <v>23385</v>
      </c>
      <c r="B34989" s="6" t="s">
        <v>23384</v>
      </c>
    </row>
    <row r="34990" spans="1:2" x14ac:dyDescent="0.2">
      <c r="A34990" s="6" t="s">
        <v>23383</v>
      </c>
      <c r="B34990" s="6" t="s">
        <v>23382</v>
      </c>
    </row>
    <row r="34991" spans="1:2" x14ac:dyDescent="0.2">
      <c r="A34991" s="6" t="s">
        <v>23383</v>
      </c>
      <c r="B34991" s="6" t="s">
        <v>23382</v>
      </c>
    </row>
    <row r="34992" spans="1:2" x14ac:dyDescent="0.2">
      <c r="A34992" s="6" t="s">
        <v>23381</v>
      </c>
      <c r="B34992" s="6" t="s">
        <v>23380</v>
      </c>
    </row>
    <row r="34993" spans="1:2" x14ac:dyDescent="0.2">
      <c r="A34993" s="6" t="s">
        <v>23379</v>
      </c>
      <c r="B34993" s="6" t="s">
        <v>23378</v>
      </c>
    </row>
    <row r="34994" spans="1:2" x14ac:dyDescent="0.2">
      <c r="A34994" s="6" t="s">
        <v>23377</v>
      </c>
      <c r="B34994" s="6" t="s">
        <v>23376</v>
      </c>
    </row>
    <row r="34995" spans="1:2" x14ac:dyDescent="0.2">
      <c r="A34995" s="6" t="s">
        <v>23375</v>
      </c>
      <c r="B34995" s="6" t="s">
        <v>23374</v>
      </c>
    </row>
    <row r="34996" spans="1:2" x14ac:dyDescent="0.2">
      <c r="A34996" s="6" t="s">
        <v>23373</v>
      </c>
      <c r="B34996" s="6" t="s">
        <v>23372</v>
      </c>
    </row>
    <row r="34997" spans="1:2" x14ac:dyDescent="0.2">
      <c r="A34997" s="6" t="s">
        <v>23371</v>
      </c>
      <c r="B34997" s="6" t="s">
        <v>23370</v>
      </c>
    </row>
    <row r="34998" spans="1:2" x14ac:dyDescent="0.2">
      <c r="A34998" s="6" t="s">
        <v>23369</v>
      </c>
      <c r="B34998" s="6" t="s">
        <v>23368</v>
      </c>
    </row>
    <row r="34999" spans="1:2" x14ac:dyDescent="0.2">
      <c r="A34999" s="6" t="s">
        <v>23365</v>
      </c>
      <c r="B34999" s="6" t="s">
        <v>23367</v>
      </c>
    </row>
    <row r="35000" spans="1:2" x14ac:dyDescent="0.2">
      <c r="A35000" s="6" t="s">
        <v>23365</v>
      </c>
      <c r="B35000" s="6" t="s">
        <v>23366</v>
      </c>
    </row>
    <row r="35001" spans="1:2" x14ac:dyDescent="0.2">
      <c r="A35001" s="6" t="s">
        <v>23365</v>
      </c>
      <c r="B35001" s="6" t="s">
        <v>23364</v>
      </c>
    </row>
    <row r="35002" spans="1:2" x14ac:dyDescent="0.2">
      <c r="A35002" s="6" t="s">
        <v>23363</v>
      </c>
      <c r="B35002" s="6" t="s">
        <v>23362</v>
      </c>
    </row>
    <row r="35003" spans="1:2" x14ac:dyDescent="0.2">
      <c r="A35003" s="6" t="s">
        <v>23361</v>
      </c>
      <c r="B35003" s="6" t="s">
        <v>23360</v>
      </c>
    </row>
    <row r="35004" spans="1:2" x14ac:dyDescent="0.2">
      <c r="A35004" s="6" t="s">
        <v>23359</v>
      </c>
      <c r="B35004" s="6" t="s">
        <v>23358</v>
      </c>
    </row>
    <row r="35005" spans="1:2" x14ac:dyDescent="0.2">
      <c r="A35005" s="6" t="s">
        <v>23357</v>
      </c>
      <c r="B35005" s="6" t="s">
        <v>23356</v>
      </c>
    </row>
    <row r="35006" spans="1:2" x14ac:dyDescent="0.2">
      <c r="A35006" s="6" t="s">
        <v>23355</v>
      </c>
      <c r="B35006" s="6" t="s">
        <v>23354</v>
      </c>
    </row>
    <row r="35007" spans="1:2" x14ac:dyDescent="0.2">
      <c r="A35007" s="6" t="s">
        <v>23353</v>
      </c>
      <c r="B35007" s="6" t="s">
        <v>23352</v>
      </c>
    </row>
    <row r="35008" spans="1:2" x14ac:dyDescent="0.2">
      <c r="A35008" s="6" t="s">
        <v>23351</v>
      </c>
      <c r="B35008" s="6" t="s">
        <v>23350</v>
      </c>
    </row>
    <row r="35009" spans="1:2" x14ac:dyDescent="0.2">
      <c r="A35009" s="6" t="s">
        <v>23349</v>
      </c>
      <c r="B35009" s="6" t="s">
        <v>23348</v>
      </c>
    </row>
    <row r="35010" spans="1:2" x14ac:dyDescent="0.2">
      <c r="A35010" s="6" t="s">
        <v>23347</v>
      </c>
      <c r="B35010" s="6" t="s">
        <v>23346</v>
      </c>
    </row>
    <row r="35011" spans="1:2" x14ac:dyDescent="0.2">
      <c r="A35011" s="6" t="s">
        <v>23347</v>
      </c>
      <c r="B35011" s="6" t="s">
        <v>23346</v>
      </c>
    </row>
    <row r="35012" spans="1:2" x14ac:dyDescent="0.2">
      <c r="A35012" s="6" t="s">
        <v>23347</v>
      </c>
      <c r="B35012" s="6" t="s">
        <v>23346</v>
      </c>
    </row>
    <row r="35013" spans="1:2" x14ac:dyDescent="0.2">
      <c r="A35013" s="6" t="s">
        <v>23345</v>
      </c>
      <c r="B35013" s="6" t="s">
        <v>23344</v>
      </c>
    </row>
    <row r="35014" spans="1:2" x14ac:dyDescent="0.2">
      <c r="A35014" s="6" t="s">
        <v>23343</v>
      </c>
      <c r="B35014" s="6" t="s">
        <v>23342</v>
      </c>
    </row>
    <row r="35015" spans="1:2" x14ac:dyDescent="0.2">
      <c r="A35015" s="6" t="s">
        <v>23341</v>
      </c>
      <c r="B35015" s="6" t="s">
        <v>23340</v>
      </c>
    </row>
    <row r="35016" spans="1:2" x14ac:dyDescent="0.2">
      <c r="A35016" s="6" t="s">
        <v>23341</v>
      </c>
      <c r="B35016" s="6" t="s">
        <v>23340</v>
      </c>
    </row>
    <row r="35017" spans="1:2" x14ac:dyDescent="0.2">
      <c r="A35017" s="6" t="s">
        <v>23341</v>
      </c>
      <c r="B35017" s="6" t="s">
        <v>23340</v>
      </c>
    </row>
    <row r="35018" spans="1:2" x14ac:dyDescent="0.2">
      <c r="A35018" s="6" t="s">
        <v>23339</v>
      </c>
      <c r="B35018" s="6" t="s">
        <v>23338</v>
      </c>
    </row>
    <row r="35019" spans="1:2" x14ac:dyDescent="0.2">
      <c r="A35019" s="6" t="s">
        <v>23337</v>
      </c>
      <c r="B35019" s="6" t="s">
        <v>23336</v>
      </c>
    </row>
    <row r="35020" spans="1:2" x14ac:dyDescent="0.2">
      <c r="A35020" s="6" t="s">
        <v>23335</v>
      </c>
      <c r="B35020" s="6" t="s">
        <v>23334</v>
      </c>
    </row>
    <row r="35021" spans="1:2" x14ac:dyDescent="0.2">
      <c r="A35021" s="6" t="s">
        <v>23335</v>
      </c>
      <c r="B35021" s="6" t="s">
        <v>23334</v>
      </c>
    </row>
    <row r="35022" spans="1:2" x14ac:dyDescent="0.2">
      <c r="A35022" s="6" t="s">
        <v>23333</v>
      </c>
      <c r="B35022" s="6" t="s">
        <v>23332</v>
      </c>
    </row>
    <row r="35023" spans="1:2" x14ac:dyDescent="0.2">
      <c r="A35023" s="6" t="s">
        <v>23331</v>
      </c>
      <c r="B35023" s="6" t="s">
        <v>23330</v>
      </c>
    </row>
    <row r="35024" spans="1:2" x14ac:dyDescent="0.2">
      <c r="A35024" s="6" t="s">
        <v>23329</v>
      </c>
      <c r="B35024" s="6" t="s">
        <v>23328</v>
      </c>
    </row>
    <row r="35025" spans="1:2" x14ac:dyDescent="0.2">
      <c r="A35025" s="6" t="s">
        <v>23327</v>
      </c>
      <c r="B35025" s="6" t="s">
        <v>23326</v>
      </c>
    </row>
    <row r="35026" spans="1:2" x14ac:dyDescent="0.2">
      <c r="A35026" s="6" t="s">
        <v>23327</v>
      </c>
      <c r="B35026" s="6" t="s">
        <v>23326</v>
      </c>
    </row>
    <row r="35027" spans="1:2" x14ac:dyDescent="0.2">
      <c r="A35027" s="6" t="s">
        <v>23327</v>
      </c>
      <c r="B35027" s="6" t="s">
        <v>23326</v>
      </c>
    </row>
    <row r="35028" spans="1:2" x14ac:dyDescent="0.2">
      <c r="A35028" s="6" t="s">
        <v>23327</v>
      </c>
      <c r="B35028" s="6" t="s">
        <v>23326</v>
      </c>
    </row>
    <row r="35029" spans="1:2" x14ac:dyDescent="0.2">
      <c r="A35029" s="6" t="s">
        <v>23325</v>
      </c>
      <c r="B35029" s="6" t="s">
        <v>23324</v>
      </c>
    </row>
    <row r="35030" spans="1:2" x14ac:dyDescent="0.2">
      <c r="A35030" s="6" t="s">
        <v>23323</v>
      </c>
      <c r="B35030" s="6" t="s">
        <v>23322</v>
      </c>
    </row>
    <row r="35031" spans="1:2" x14ac:dyDescent="0.2">
      <c r="A35031" s="6" t="s">
        <v>23323</v>
      </c>
      <c r="B35031" s="6" t="s">
        <v>23322</v>
      </c>
    </row>
    <row r="35032" spans="1:2" x14ac:dyDescent="0.2">
      <c r="A35032" s="6" t="s">
        <v>23321</v>
      </c>
      <c r="B35032" s="6" t="s">
        <v>23320</v>
      </c>
    </row>
    <row r="35033" spans="1:2" x14ac:dyDescent="0.2">
      <c r="A35033" s="6" t="s">
        <v>23321</v>
      </c>
      <c r="B35033" s="6" t="s">
        <v>23320</v>
      </c>
    </row>
    <row r="35034" spans="1:2" x14ac:dyDescent="0.2">
      <c r="A35034" s="6" t="s">
        <v>23321</v>
      </c>
      <c r="B35034" s="6" t="s">
        <v>23320</v>
      </c>
    </row>
    <row r="35035" spans="1:2" x14ac:dyDescent="0.2">
      <c r="A35035" s="6" t="s">
        <v>23321</v>
      </c>
      <c r="B35035" s="6" t="s">
        <v>23320</v>
      </c>
    </row>
    <row r="35036" spans="1:2" x14ac:dyDescent="0.2">
      <c r="A35036" s="6" t="s">
        <v>23321</v>
      </c>
      <c r="B35036" s="6" t="s">
        <v>23320</v>
      </c>
    </row>
    <row r="35037" spans="1:2" x14ac:dyDescent="0.2">
      <c r="A35037" s="6" t="s">
        <v>23321</v>
      </c>
      <c r="B35037" s="6" t="s">
        <v>23320</v>
      </c>
    </row>
    <row r="35038" spans="1:2" x14ac:dyDescent="0.2">
      <c r="A35038" s="6" t="s">
        <v>23319</v>
      </c>
      <c r="B35038" s="6" t="s">
        <v>23318</v>
      </c>
    </row>
    <row r="35039" spans="1:2" x14ac:dyDescent="0.2">
      <c r="A35039" s="6" t="s">
        <v>23319</v>
      </c>
      <c r="B35039" s="6" t="s">
        <v>23318</v>
      </c>
    </row>
    <row r="35040" spans="1:2" x14ac:dyDescent="0.2">
      <c r="A35040" s="6" t="s">
        <v>23319</v>
      </c>
      <c r="B35040" s="6" t="s">
        <v>23318</v>
      </c>
    </row>
    <row r="35041" spans="1:2" x14ac:dyDescent="0.2">
      <c r="A35041" s="6" t="s">
        <v>23317</v>
      </c>
      <c r="B35041" s="6" t="s">
        <v>23316</v>
      </c>
    </row>
    <row r="35042" spans="1:2" x14ac:dyDescent="0.2">
      <c r="A35042" s="6" t="s">
        <v>23317</v>
      </c>
      <c r="B35042" s="6" t="s">
        <v>23316</v>
      </c>
    </row>
    <row r="35043" spans="1:2" x14ac:dyDescent="0.2">
      <c r="A35043" s="6" t="s">
        <v>23317</v>
      </c>
      <c r="B35043" s="6" t="s">
        <v>23316</v>
      </c>
    </row>
    <row r="35044" spans="1:2" x14ac:dyDescent="0.2">
      <c r="A35044" s="6" t="s">
        <v>23317</v>
      </c>
      <c r="B35044" s="6" t="s">
        <v>23316</v>
      </c>
    </row>
    <row r="35045" spans="1:2" x14ac:dyDescent="0.2">
      <c r="A35045" s="6" t="s">
        <v>23317</v>
      </c>
      <c r="B35045" s="6" t="s">
        <v>23316</v>
      </c>
    </row>
    <row r="35046" spans="1:2" x14ac:dyDescent="0.2">
      <c r="A35046" s="6" t="s">
        <v>23317</v>
      </c>
      <c r="B35046" s="6" t="s">
        <v>23316</v>
      </c>
    </row>
    <row r="35047" spans="1:2" x14ac:dyDescent="0.2">
      <c r="A35047" s="6" t="s">
        <v>23315</v>
      </c>
      <c r="B35047" s="6" t="s">
        <v>23314</v>
      </c>
    </row>
    <row r="35048" spans="1:2" x14ac:dyDescent="0.2">
      <c r="A35048" s="6" t="s">
        <v>23315</v>
      </c>
      <c r="B35048" s="6" t="s">
        <v>23314</v>
      </c>
    </row>
    <row r="35049" spans="1:2" x14ac:dyDescent="0.2">
      <c r="A35049" s="6" t="s">
        <v>23315</v>
      </c>
      <c r="B35049" s="6" t="s">
        <v>23314</v>
      </c>
    </row>
    <row r="35050" spans="1:2" x14ac:dyDescent="0.2">
      <c r="A35050" s="6" t="s">
        <v>23313</v>
      </c>
      <c r="B35050" s="6" t="s">
        <v>23312</v>
      </c>
    </row>
    <row r="35051" spans="1:2" x14ac:dyDescent="0.2">
      <c r="A35051" s="6" t="s">
        <v>23311</v>
      </c>
      <c r="B35051" s="6" t="s">
        <v>23310</v>
      </c>
    </row>
    <row r="35052" spans="1:2" x14ac:dyDescent="0.2">
      <c r="A35052" s="6" t="s">
        <v>23309</v>
      </c>
      <c r="B35052" s="6" t="s">
        <v>23308</v>
      </c>
    </row>
    <row r="35053" spans="1:2" x14ac:dyDescent="0.2">
      <c r="A35053" s="6" t="s">
        <v>23309</v>
      </c>
      <c r="B35053" s="6" t="s">
        <v>23308</v>
      </c>
    </row>
    <row r="35054" spans="1:2" x14ac:dyDescent="0.2">
      <c r="A35054" s="6" t="s">
        <v>23307</v>
      </c>
      <c r="B35054" s="6" t="s">
        <v>23306</v>
      </c>
    </row>
    <row r="35055" spans="1:2" x14ac:dyDescent="0.2">
      <c r="A35055" s="6" t="s">
        <v>23307</v>
      </c>
      <c r="B35055" s="6" t="s">
        <v>23306</v>
      </c>
    </row>
    <row r="35056" spans="1:2" x14ac:dyDescent="0.2">
      <c r="A35056" s="6" t="s">
        <v>23305</v>
      </c>
      <c r="B35056" s="6" t="s">
        <v>23304</v>
      </c>
    </row>
    <row r="35057" spans="1:2" x14ac:dyDescent="0.2">
      <c r="A35057" s="6" t="s">
        <v>23305</v>
      </c>
      <c r="B35057" s="6" t="s">
        <v>23304</v>
      </c>
    </row>
    <row r="35058" spans="1:2" x14ac:dyDescent="0.2">
      <c r="A35058" s="6" t="s">
        <v>23305</v>
      </c>
      <c r="B35058" s="6" t="s">
        <v>23304</v>
      </c>
    </row>
    <row r="35059" spans="1:2" x14ac:dyDescent="0.2">
      <c r="A35059" s="6" t="s">
        <v>23305</v>
      </c>
      <c r="B35059" s="6" t="s">
        <v>23304</v>
      </c>
    </row>
    <row r="35060" spans="1:2" x14ac:dyDescent="0.2">
      <c r="A35060" s="6" t="s">
        <v>23305</v>
      </c>
      <c r="B35060" s="6" t="s">
        <v>23304</v>
      </c>
    </row>
    <row r="35061" spans="1:2" x14ac:dyDescent="0.2">
      <c r="A35061" s="6" t="s">
        <v>23305</v>
      </c>
      <c r="B35061" s="6" t="s">
        <v>23304</v>
      </c>
    </row>
    <row r="35062" spans="1:2" x14ac:dyDescent="0.2">
      <c r="A35062" s="6" t="s">
        <v>23305</v>
      </c>
      <c r="B35062" s="6" t="s">
        <v>23304</v>
      </c>
    </row>
    <row r="35063" spans="1:2" x14ac:dyDescent="0.2">
      <c r="A35063" s="6" t="s">
        <v>23303</v>
      </c>
      <c r="B35063" s="6" t="s">
        <v>23302</v>
      </c>
    </row>
    <row r="35064" spans="1:2" x14ac:dyDescent="0.2">
      <c r="A35064" s="6" t="s">
        <v>23301</v>
      </c>
      <c r="B35064" s="6" t="s">
        <v>23300</v>
      </c>
    </row>
    <row r="35065" spans="1:2" x14ac:dyDescent="0.2">
      <c r="A35065" s="6" t="s">
        <v>23301</v>
      </c>
      <c r="B35065" s="6" t="s">
        <v>23300</v>
      </c>
    </row>
    <row r="35066" spans="1:2" x14ac:dyDescent="0.2">
      <c r="A35066" s="6" t="s">
        <v>23299</v>
      </c>
      <c r="B35066" s="6" t="s">
        <v>23298</v>
      </c>
    </row>
    <row r="35067" spans="1:2" x14ac:dyDescent="0.2">
      <c r="A35067" s="6" t="s">
        <v>23297</v>
      </c>
      <c r="B35067" s="6" t="s">
        <v>23296</v>
      </c>
    </row>
    <row r="35068" spans="1:2" x14ac:dyDescent="0.2">
      <c r="A35068" s="6" t="s">
        <v>23295</v>
      </c>
      <c r="B35068" s="6" t="s">
        <v>23294</v>
      </c>
    </row>
    <row r="35069" spans="1:2" x14ac:dyDescent="0.2">
      <c r="A35069" s="6" t="s">
        <v>23295</v>
      </c>
      <c r="B35069" s="6" t="s">
        <v>23294</v>
      </c>
    </row>
    <row r="35070" spans="1:2" x14ac:dyDescent="0.2">
      <c r="A35070" s="6" t="s">
        <v>23293</v>
      </c>
      <c r="B35070" s="6" t="s">
        <v>23292</v>
      </c>
    </row>
    <row r="35071" spans="1:2" x14ac:dyDescent="0.2">
      <c r="A35071" s="6" t="s">
        <v>23291</v>
      </c>
      <c r="B35071" s="6" t="s">
        <v>23290</v>
      </c>
    </row>
    <row r="35072" spans="1:2" x14ac:dyDescent="0.2">
      <c r="A35072" s="6" t="s">
        <v>23291</v>
      </c>
      <c r="B35072" s="6" t="s">
        <v>23290</v>
      </c>
    </row>
    <row r="35073" spans="1:2" x14ac:dyDescent="0.2">
      <c r="A35073" s="6" t="s">
        <v>23291</v>
      </c>
      <c r="B35073" s="6" t="s">
        <v>23290</v>
      </c>
    </row>
    <row r="35074" spans="1:2" x14ac:dyDescent="0.2">
      <c r="A35074" s="6" t="s">
        <v>23289</v>
      </c>
      <c r="B35074" s="6" t="s">
        <v>23288</v>
      </c>
    </row>
    <row r="35075" spans="1:2" x14ac:dyDescent="0.2">
      <c r="A35075" s="6" t="s">
        <v>23287</v>
      </c>
      <c r="B35075" s="6" t="s">
        <v>23286</v>
      </c>
    </row>
    <row r="35076" spans="1:2" x14ac:dyDescent="0.2">
      <c r="A35076" s="6" t="s">
        <v>23285</v>
      </c>
      <c r="B35076" s="6" t="s">
        <v>23284</v>
      </c>
    </row>
    <row r="35077" spans="1:2" x14ac:dyDescent="0.2">
      <c r="A35077" s="6" t="s">
        <v>23283</v>
      </c>
      <c r="B35077" s="6" t="s">
        <v>23282</v>
      </c>
    </row>
    <row r="35078" spans="1:2" x14ac:dyDescent="0.2">
      <c r="A35078" s="6" t="s">
        <v>23281</v>
      </c>
      <c r="B35078" s="6" t="s">
        <v>23280</v>
      </c>
    </row>
    <row r="35079" spans="1:2" x14ac:dyDescent="0.2">
      <c r="A35079" s="6" t="s">
        <v>23279</v>
      </c>
      <c r="B35079" s="6" t="s">
        <v>23278</v>
      </c>
    </row>
    <row r="35080" spans="1:2" x14ac:dyDescent="0.2">
      <c r="A35080" s="6" t="s">
        <v>23277</v>
      </c>
      <c r="B35080" s="6" t="s">
        <v>23276</v>
      </c>
    </row>
    <row r="35081" spans="1:2" x14ac:dyDescent="0.2">
      <c r="A35081" s="6" t="s">
        <v>23275</v>
      </c>
      <c r="B35081" s="6" t="s">
        <v>23274</v>
      </c>
    </row>
    <row r="35082" spans="1:2" x14ac:dyDescent="0.2">
      <c r="A35082" s="6" t="s">
        <v>23275</v>
      </c>
      <c r="B35082" s="6" t="s">
        <v>23274</v>
      </c>
    </row>
    <row r="35083" spans="1:2" x14ac:dyDescent="0.2">
      <c r="A35083" s="6" t="s">
        <v>23272</v>
      </c>
      <c r="B35083" s="6" t="s">
        <v>23273</v>
      </c>
    </row>
    <row r="35084" spans="1:2" x14ac:dyDescent="0.2">
      <c r="A35084" s="6" t="s">
        <v>23272</v>
      </c>
      <c r="B35084" s="6" t="s">
        <v>23273</v>
      </c>
    </row>
    <row r="35085" spans="1:2" x14ac:dyDescent="0.2">
      <c r="A35085" s="6" t="s">
        <v>23272</v>
      </c>
      <c r="B35085" s="6" t="s">
        <v>23273</v>
      </c>
    </row>
    <row r="35086" spans="1:2" x14ac:dyDescent="0.2">
      <c r="A35086" s="6" t="s">
        <v>23272</v>
      </c>
      <c r="B35086" s="6" t="s">
        <v>23271</v>
      </c>
    </row>
    <row r="35087" spans="1:2" x14ac:dyDescent="0.2">
      <c r="A35087" s="6" t="s">
        <v>23272</v>
      </c>
      <c r="B35087" s="6" t="s">
        <v>23271</v>
      </c>
    </row>
    <row r="35088" spans="1:2" x14ac:dyDescent="0.2">
      <c r="A35088" s="6" t="s">
        <v>23270</v>
      </c>
      <c r="B35088" s="6" t="s">
        <v>23269</v>
      </c>
    </row>
    <row r="35089" spans="1:2" x14ac:dyDescent="0.2">
      <c r="A35089" s="6" t="s">
        <v>23270</v>
      </c>
      <c r="B35089" s="6" t="s">
        <v>23269</v>
      </c>
    </row>
    <row r="35090" spans="1:2" x14ac:dyDescent="0.2">
      <c r="A35090" s="6" t="s">
        <v>23268</v>
      </c>
      <c r="B35090" s="6" t="s">
        <v>23267</v>
      </c>
    </row>
    <row r="35091" spans="1:2" x14ac:dyDescent="0.2">
      <c r="A35091" s="6" t="s">
        <v>23268</v>
      </c>
      <c r="B35091" s="6" t="s">
        <v>23267</v>
      </c>
    </row>
    <row r="35092" spans="1:2" x14ac:dyDescent="0.2">
      <c r="A35092" s="6" t="s">
        <v>23266</v>
      </c>
      <c r="B35092" s="6" t="s">
        <v>23265</v>
      </c>
    </row>
    <row r="35093" spans="1:2" x14ac:dyDescent="0.2">
      <c r="A35093" s="6" t="s">
        <v>23264</v>
      </c>
      <c r="B35093" s="6" t="s">
        <v>23263</v>
      </c>
    </row>
    <row r="35094" spans="1:2" x14ac:dyDescent="0.2">
      <c r="A35094" s="6" t="s">
        <v>23262</v>
      </c>
      <c r="B35094" s="6" t="s">
        <v>23261</v>
      </c>
    </row>
    <row r="35095" spans="1:2" x14ac:dyDescent="0.2">
      <c r="A35095" s="6" t="s">
        <v>23260</v>
      </c>
      <c r="B35095" s="6" t="s">
        <v>23259</v>
      </c>
    </row>
    <row r="35096" spans="1:2" x14ac:dyDescent="0.2">
      <c r="A35096" s="6" t="s">
        <v>23258</v>
      </c>
      <c r="B35096" s="6" t="s">
        <v>23257</v>
      </c>
    </row>
    <row r="35097" spans="1:2" x14ac:dyDescent="0.2">
      <c r="A35097" s="6" t="s">
        <v>23256</v>
      </c>
      <c r="B35097" s="6" t="s">
        <v>23255</v>
      </c>
    </row>
    <row r="35098" spans="1:2" x14ac:dyDescent="0.2">
      <c r="A35098" s="6" t="s">
        <v>23254</v>
      </c>
      <c r="B35098" s="6" t="s">
        <v>23253</v>
      </c>
    </row>
    <row r="35099" spans="1:2" x14ac:dyDescent="0.2">
      <c r="A35099" s="6" t="s">
        <v>23254</v>
      </c>
      <c r="B35099" s="6" t="s">
        <v>23253</v>
      </c>
    </row>
    <row r="35100" spans="1:2" x14ac:dyDescent="0.2">
      <c r="A35100" s="6" t="s">
        <v>23252</v>
      </c>
      <c r="B35100" s="6" t="s">
        <v>23251</v>
      </c>
    </row>
    <row r="35101" spans="1:2" x14ac:dyDescent="0.2">
      <c r="A35101" s="6" t="s">
        <v>23250</v>
      </c>
      <c r="B35101" s="6" t="s">
        <v>23249</v>
      </c>
    </row>
    <row r="35102" spans="1:2" x14ac:dyDescent="0.2">
      <c r="A35102" s="6" t="s">
        <v>23248</v>
      </c>
      <c r="B35102" s="6" t="s">
        <v>23247</v>
      </c>
    </row>
    <row r="35103" spans="1:2" x14ac:dyDescent="0.2">
      <c r="A35103" s="6" t="s">
        <v>23246</v>
      </c>
      <c r="B35103" s="6" t="s">
        <v>23245</v>
      </c>
    </row>
    <row r="35104" spans="1:2" x14ac:dyDescent="0.2">
      <c r="A35104" s="6" t="s">
        <v>23244</v>
      </c>
      <c r="B35104" s="6" t="s">
        <v>23243</v>
      </c>
    </row>
    <row r="35105" spans="1:2" x14ac:dyDescent="0.2">
      <c r="A35105" s="6" t="s">
        <v>23242</v>
      </c>
      <c r="B35105" s="6" t="s">
        <v>23241</v>
      </c>
    </row>
    <row r="35106" spans="1:2" x14ac:dyDescent="0.2">
      <c r="A35106" s="6" t="s">
        <v>23242</v>
      </c>
      <c r="B35106" s="6" t="s">
        <v>23241</v>
      </c>
    </row>
    <row r="35107" spans="1:2" x14ac:dyDescent="0.2">
      <c r="A35107" s="6" t="s">
        <v>23242</v>
      </c>
      <c r="B35107" s="6" t="s">
        <v>23241</v>
      </c>
    </row>
    <row r="35108" spans="1:2" x14ac:dyDescent="0.2">
      <c r="A35108" s="6" t="s">
        <v>23242</v>
      </c>
      <c r="B35108" s="6" t="s">
        <v>23241</v>
      </c>
    </row>
    <row r="35109" spans="1:2" x14ac:dyDescent="0.2">
      <c r="A35109" s="6" t="s">
        <v>23242</v>
      </c>
      <c r="B35109" s="6" t="s">
        <v>23241</v>
      </c>
    </row>
    <row r="35110" spans="1:2" x14ac:dyDescent="0.2">
      <c r="A35110" s="6" t="s">
        <v>23242</v>
      </c>
      <c r="B35110" s="6" t="s">
        <v>23241</v>
      </c>
    </row>
    <row r="35111" spans="1:2" x14ac:dyDescent="0.2">
      <c r="A35111" s="6" t="s">
        <v>23242</v>
      </c>
      <c r="B35111" s="6" t="s">
        <v>23241</v>
      </c>
    </row>
    <row r="35112" spans="1:2" x14ac:dyDescent="0.2">
      <c r="A35112" s="6" t="s">
        <v>23242</v>
      </c>
      <c r="B35112" s="6" t="s">
        <v>23241</v>
      </c>
    </row>
    <row r="35113" spans="1:2" x14ac:dyDescent="0.2">
      <c r="A35113" s="6" t="s">
        <v>23240</v>
      </c>
      <c r="B35113" s="6" t="s">
        <v>23239</v>
      </c>
    </row>
    <row r="35114" spans="1:2" x14ac:dyDescent="0.2">
      <c r="A35114" s="6" t="s">
        <v>23240</v>
      </c>
      <c r="B35114" s="6" t="s">
        <v>23239</v>
      </c>
    </row>
    <row r="35115" spans="1:2" x14ac:dyDescent="0.2">
      <c r="A35115" s="6" t="s">
        <v>23240</v>
      </c>
      <c r="B35115" s="6" t="s">
        <v>23239</v>
      </c>
    </row>
    <row r="35116" spans="1:2" x14ac:dyDescent="0.2">
      <c r="A35116" s="6" t="s">
        <v>23240</v>
      </c>
      <c r="B35116" s="6" t="s">
        <v>23239</v>
      </c>
    </row>
    <row r="35117" spans="1:2" x14ac:dyDescent="0.2">
      <c r="A35117" s="6" t="s">
        <v>23238</v>
      </c>
      <c r="B35117" s="6" t="s">
        <v>23237</v>
      </c>
    </row>
    <row r="35118" spans="1:2" x14ac:dyDescent="0.2">
      <c r="A35118" s="6" t="s">
        <v>23238</v>
      </c>
      <c r="B35118" s="6" t="s">
        <v>23237</v>
      </c>
    </row>
    <row r="35119" spans="1:2" x14ac:dyDescent="0.2">
      <c r="A35119" s="6" t="s">
        <v>23238</v>
      </c>
      <c r="B35119" s="6" t="s">
        <v>23237</v>
      </c>
    </row>
    <row r="35120" spans="1:2" x14ac:dyDescent="0.2">
      <c r="A35120" s="6" t="s">
        <v>23238</v>
      </c>
      <c r="B35120" s="6" t="s">
        <v>23237</v>
      </c>
    </row>
    <row r="35121" spans="1:2" x14ac:dyDescent="0.2">
      <c r="A35121" s="6" t="s">
        <v>23238</v>
      </c>
      <c r="B35121" s="6" t="s">
        <v>23237</v>
      </c>
    </row>
    <row r="35122" spans="1:2" x14ac:dyDescent="0.2">
      <c r="A35122" s="6" t="s">
        <v>23236</v>
      </c>
      <c r="B35122" s="6" t="s">
        <v>23235</v>
      </c>
    </row>
    <row r="35123" spans="1:2" x14ac:dyDescent="0.2">
      <c r="A35123" s="6" t="s">
        <v>23236</v>
      </c>
      <c r="B35123" s="6" t="s">
        <v>23235</v>
      </c>
    </row>
    <row r="35124" spans="1:2" x14ac:dyDescent="0.2">
      <c r="A35124" s="6" t="s">
        <v>23234</v>
      </c>
      <c r="B35124" s="6" t="s">
        <v>23233</v>
      </c>
    </row>
    <row r="35125" spans="1:2" x14ac:dyDescent="0.2">
      <c r="A35125" s="6" t="s">
        <v>23234</v>
      </c>
      <c r="B35125" s="6" t="s">
        <v>23233</v>
      </c>
    </row>
    <row r="35126" spans="1:2" x14ac:dyDescent="0.2">
      <c r="A35126" s="6" t="s">
        <v>23232</v>
      </c>
      <c r="B35126" s="6" t="s">
        <v>23231</v>
      </c>
    </row>
    <row r="35127" spans="1:2" x14ac:dyDescent="0.2">
      <c r="A35127" s="6" t="s">
        <v>23232</v>
      </c>
      <c r="B35127" s="6" t="s">
        <v>23231</v>
      </c>
    </row>
    <row r="35128" spans="1:2" x14ac:dyDescent="0.2">
      <c r="A35128" s="6" t="s">
        <v>23230</v>
      </c>
      <c r="B35128" s="6" t="s">
        <v>23229</v>
      </c>
    </row>
    <row r="35129" spans="1:2" x14ac:dyDescent="0.2">
      <c r="A35129" s="6" t="s">
        <v>23228</v>
      </c>
      <c r="B35129" s="6" t="s">
        <v>23227</v>
      </c>
    </row>
    <row r="35130" spans="1:2" x14ac:dyDescent="0.2">
      <c r="A35130" s="6" t="s">
        <v>23228</v>
      </c>
      <c r="B35130" s="6" t="s">
        <v>23227</v>
      </c>
    </row>
    <row r="35131" spans="1:2" x14ac:dyDescent="0.2">
      <c r="A35131" s="6" t="s">
        <v>23226</v>
      </c>
      <c r="B35131" s="6" t="s">
        <v>23225</v>
      </c>
    </row>
    <row r="35132" spans="1:2" x14ac:dyDescent="0.2">
      <c r="A35132" s="6" t="s">
        <v>23224</v>
      </c>
      <c r="B35132" s="6" t="s">
        <v>23223</v>
      </c>
    </row>
    <row r="35133" spans="1:2" x14ac:dyDescent="0.2">
      <c r="A35133" s="6" t="s">
        <v>23224</v>
      </c>
      <c r="B35133" s="6" t="s">
        <v>23223</v>
      </c>
    </row>
    <row r="35134" spans="1:2" x14ac:dyDescent="0.2">
      <c r="A35134" s="6" t="s">
        <v>23224</v>
      </c>
      <c r="B35134" s="6" t="s">
        <v>23223</v>
      </c>
    </row>
    <row r="35135" spans="1:2" x14ac:dyDescent="0.2">
      <c r="A35135" s="6" t="s">
        <v>23224</v>
      </c>
      <c r="B35135" s="6" t="s">
        <v>23223</v>
      </c>
    </row>
    <row r="35136" spans="1:2" x14ac:dyDescent="0.2">
      <c r="A35136" s="6" t="s">
        <v>23222</v>
      </c>
      <c r="B35136" s="6" t="s">
        <v>23221</v>
      </c>
    </row>
    <row r="35137" spans="1:2" x14ac:dyDescent="0.2">
      <c r="A35137" s="6" t="s">
        <v>23222</v>
      </c>
      <c r="B35137" s="6" t="s">
        <v>23221</v>
      </c>
    </row>
    <row r="35138" spans="1:2" x14ac:dyDescent="0.2">
      <c r="A35138" s="6" t="s">
        <v>23222</v>
      </c>
      <c r="B35138" s="6" t="s">
        <v>23221</v>
      </c>
    </row>
    <row r="35139" spans="1:2" x14ac:dyDescent="0.2">
      <c r="A35139" s="6" t="s">
        <v>23222</v>
      </c>
      <c r="B35139" s="6" t="s">
        <v>23221</v>
      </c>
    </row>
    <row r="35140" spans="1:2" x14ac:dyDescent="0.2">
      <c r="A35140" s="6" t="s">
        <v>23222</v>
      </c>
      <c r="B35140" s="6" t="s">
        <v>23221</v>
      </c>
    </row>
    <row r="35141" spans="1:2" x14ac:dyDescent="0.2">
      <c r="A35141" s="6" t="s">
        <v>5864</v>
      </c>
      <c r="B35141" s="6" t="s">
        <v>23220</v>
      </c>
    </row>
    <row r="35142" spans="1:2" x14ac:dyDescent="0.2">
      <c r="A35142" s="6" t="s">
        <v>22864</v>
      </c>
      <c r="B35142" s="6" t="s">
        <v>23219</v>
      </c>
    </row>
    <row r="35143" spans="1:2" x14ac:dyDescent="0.2">
      <c r="A35143" s="6" t="s">
        <v>23218</v>
      </c>
      <c r="B35143" s="6" t="s">
        <v>23217</v>
      </c>
    </row>
    <row r="35144" spans="1:2" x14ac:dyDescent="0.2">
      <c r="A35144" s="6" t="s">
        <v>23216</v>
      </c>
      <c r="B35144" s="6" t="s">
        <v>23215</v>
      </c>
    </row>
    <row r="35145" spans="1:2" x14ac:dyDescent="0.2">
      <c r="A35145" s="6" t="s">
        <v>23214</v>
      </c>
      <c r="B35145" s="6" t="s">
        <v>23213</v>
      </c>
    </row>
    <row r="35146" spans="1:2" x14ac:dyDescent="0.2">
      <c r="A35146" s="6" t="s">
        <v>23212</v>
      </c>
      <c r="B35146" s="6" t="s">
        <v>23211</v>
      </c>
    </row>
    <row r="35147" spans="1:2" x14ac:dyDescent="0.2">
      <c r="A35147" s="6" t="s">
        <v>23210</v>
      </c>
      <c r="B35147" s="6" t="s">
        <v>23209</v>
      </c>
    </row>
    <row r="35148" spans="1:2" x14ac:dyDescent="0.2">
      <c r="A35148" s="6" t="s">
        <v>23208</v>
      </c>
      <c r="B35148" s="6" t="s">
        <v>23207</v>
      </c>
    </row>
    <row r="35149" spans="1:2" x14ac:dyDescent="0.2">
      <c r="A35149" s="6" t="s">
        <v>23208</v>
      </c>
      <c r="B35149" s="6" t="s">
        <v>23207</v>
      </c>
    </row>
    <row r="35150" spans="1:2" x14ac:dyDescent="0.2">
      <c r="A35150" s="6" t="s">
        <v>23206</v>
      </c>
      <c r="B35150" s="6" t="s">
        <v>23205</v>
      </c>
    </row>
    <row r="35151" spans="1:2" x14ac:dyDescent="0.2">
      <c r="A35151" s="6" t="s">
        <v>23206</v>
      </c>
      <c r="B35151" s="6" t="s">
        <v>23205</v>
      </c>
    </row>
    <row r="35152" spans="1:2" x14ac:dyDescent="0.2">
      <c r="A35152" s="6" t="s">
        <v>23204</v>
      </c>
      <c r="B35152" s="6" t="s">
        <v>23203</v>
      </c>
    </row>
    <row r="35153" spans="1:2" x14ac:dyDescent="0.2">
      <c r="A35153" s="6" t="s">
        <v>23204</v>
      </c>
      <c r="B35153" s="6" t="s">
        <v>23203</v>
      </c>
    </row>
    <row r="35154" spans="1:2" x14ac:dyDescent="0.2">
      <c r="A35154" s="6" t="s">
        <v>23202</v>
      </c>
      <c r="B35154" s="6" t="s">
        <v>23201</v>
      </c>
    </row>
    <row r="35155" spans="1:2" x14ac:dyDescent="0.2">
      <c r="A35155" s="6" t="s">
        <v>23202</v>
      </c>
      <c r="B35155" s="6" t="s">
        <v>23201</v>
      </c>
    </row>
    <row r="35156" spans="1:2" x14ac:dyDescent="0.2">
      <c r="A35156" s="6" t="s">
        <v>23200</v>
      </c>
      <c r="B35156" s="6" t="s">
        <v>23199</v>
      </c>
    </row>
    <row r="35157" spans="1:2" x14ac:dyDescent="0.2">
      <c r="A35157" s="6" t="s">
        <v>23198</v>
      </c>
      <c r="B35157" s="6" t="s">
        <v>23197</v>
      </c>
    </row>
    <row r="35158" spans="1:2" x14ac:dyDescent="0.2">
      <c r="A35158" s="6" t="s">
        <v>23196</v>
      </c>
      <c r="B35158" s="6" t="s">
        <v>23195</v>
      </c>
    </row>
    <row r="35159" spans="1:2" x14ac:dyDescent="0.2">
      <c r="A35159" s="6" t="s">
        <v>23194</v>
      </c>
      <c r="B35159" s="6" t="s">
        <v>23193</v>
      </c>
    </row>
    <row r="35160" spans="1:2" x14ac:dyDescent="0.2">
      <c r="A35160" s="6" t="s">
        <v>23192</v>
      </c>
      <c r="B35160" s="6" t="s">
        <v>23191</v>
      </c>
    </row>
    <row r="35161" spans="1:2" x14ac:dyDescent="0.2">
      <c r="A35161" s="6" t="s">
        <v>23190</v>
      </c>
      <c r="B35161" s="6" t="s">
        <v>23189</v>
      </c>
    </row>
    <row r="35162" spans="1:2" x14ac:dyDescent="0.2">
      <c r="A35162" s="6" t="s">
        <v>23188</v>
      </c>
      <c r="B35162" s="6" t="s">
        <v>23187</v>
      </c>
    </row>
    <row r="35163" spans="1:2" x14ac:dyDescent="0.2">
      <c r="A35163" s="6" t="s">
        <v>23188</v>
      </c>
      <c r="B35163" s="6" t="s">
        <v>23187</v>
      </c>
    </row>
    <row r="35164" spans="1:2" x14ac:dyDescent="0.2">
      <c r="A35164" s="6" t="s">
        <v>23186</v>
      </c>
      <c r="B35164" s="6" t="s">
        <v>23185</v>
      </c>
    </row>
    <row r="35165" spans="1:2" x14ac:dyDescent="0.2">
      <c r="A35165" s="6" t="s">
        <v>23184</v>
      </c>
      <c r="B35165" s="6" t="s">
        <v>23183</v>
      </c>
    </row>
    <row r="35166" spans="1:2" x14ac:dyDescent="0.2">
      <c r="A35166" s="6" t="s">
        <v>23182</v>
      </c>
      <c r="B35166" s="6" t="s">
        <v>23181</v>
      </c>
    </row>
    <row r="35167" spans="1:2" x14ac:dyDescent="0.2">
      <c r="A35167" s="6" t="s">
        <v>23180</v>
      </c>
      <c r="B35167" s="6" t="s">
        <v>23179</v>
      </c>
    </row>
    <row r="35168" spans="1:2" x14ac:dyDescent="0.2">
      <c r="A35168" s="6" t="s">
        <v>23178</v>
      </c>
      <c r="B35168" s="6" t="s">
        <v>23177</v>
      </c>
    </row>
    <row r="35169" spans="1:2" x14ac:dyDescent="0.2">
      <c r="A35169" s="6" t="s">
        <v>23176</v>
      </c>
      <c r="B35169" s="6" t="s">
        <v>23175</v>
      </c>
    </row>
    <row r="35170" spans="1:2" x14ac:dyDescent="0.2">
      <c r="A35170" s="6" t="s">
        <v>23176</v>
      </c>
      <c r="B35170" s="6" t="s">
        <v>23175</v>
      </c>
    </row>
    <row r="35171" spans="1:2" x14ac:dyDescent="0.2">
      <c r="A35171" s="6" t="s">
        <v>23174</v>
      </c>
      <c r="B35171" s="6" t="s">
        <v>23173</v>
      </c>
    </row>
    <row r="35172" spans="1:2" x14ac:dyDescent="0.2">
      <c r="A35172" s="6" t="s">
        <v>23172</v>
      </c>
      <c r="B35172" s="6" t="s">
        <v>23171</v>
      </c>
    </row>
    <row r="35173" spans="1:2" x14ac:dyDescent="0.2">
      <c r="A35173" s="6" t="s">
        <v>23170</v>
      </c>
      <c r="B35173" s="6" t="s">
        <v>23169</v>
      </c>
    </row>
    <row r="35174" spans="1:2" x14ac:dyDescent="0.2">
      <c r="A35174" s="6" t="s">
        <v>23168</v>
      </c>
      <c r="B35174" s="6" t="s">
        <v>23167</v>
      </c>
    </row>
    <row r="35175" spans="1:2" x14ac:dyDescent="0.2">
      <c r="A35175" s="6" t="s">
        <v>23166</v>
      </c>
      <c r="B35175" s="6" t="s">
        <v>23165</v>
      </c>
    </row>
    <row r="35176" spans="1:2" x14ac:dyDescent="0.2">
      <c r="A35176" s="6" t="s">
        <v>23164</v>
      </c>
      <c r="B35176" s="6" t="s">
        <v>23163</v>
      </c>
    </row>
    <row r="35177" spans="1:2" x14ac:dyDescent="0.2">
      <c r="A35177" s="6" t="s">
        <v>23162</v>
      </c>
      <c r="B35177" s="6" t="s">
        <v>23161</v>
      </c>
    </row>
    <row r="35178" spans="1:2" x14ac:dyDescent="0.2">
      <c r="A35178" s="6" t="s">
        <v>23160</v>
      </c>
      <c r="B35178" s="6" t="s">
        <v>23159</v>
      </c>
    </row>
    <row r="35179" spans="1:2" x14ac:dyDescent="0.2">
      <c r="A35179" s="6" t="s">
        <v>23158</v>
      </c>
      <c r="B35179" s="6" t="s">
        <v>23157</v>
      </c>
    </row>
    <row r="35180" spans="1:2" x14ac:dyDescent="0.2">
      <c r="A35180" s="6" t="s">
        <v>23156</v>
      </c>
      <c r="B35180" s="6" t="s">
        <v>23155</v>
      </c>
    </row>
    <row r="35181" spans="1:2" x14ac:dyDescent="0.2">
      <c r="A35181" s="6" t="s">
        <v>23154</v>
      </c>
      <c r="B35181" s="6" t="s">
        <v>23153</v>
      </c>
    </row>
    <row r="35182" spans="1:2" x14ac:dyDescent="0.2">
      <c r="A35182" s="6" t="s">
        <v>23154</v>
      </c>
      <c r="B35182" s="6" t="s">
        <v>23153</v>
      </c>
    </row>
    <row r="35183" spans="1:2" x14ac:dyDescent="0.2">
      <c r="A35183" s="6" t="s">
        <v>23154</v>
      </c>
      <c r="B35183" s="6" t="s">
        <v>23153</v>
      </c>
    </row>
    <row r="35184" spans="1:2" x14ac:dyDescent="0.2">
      <c r="A35184" s="6" t="s">
        <v>23154</v>
      </c>
      <c r="B35184" s="6" t="s">
        <v>23153</v>
      </c>
    </row>
    <row r="35185" spans="1:2" x14ac:dyDescent="0.2">
      <c r="A35185" s="6" t="s">
        <v>23154</v>
      </c>
      <c r="B35185" s="6" t="s">
        <v>23153</v>
      </c>
    </row>
    <row r="35186" spans="1:2" x14ac:dyDescent="0.2">
      <c r="A35186" s="6" t="s">
        <v>23154</v>
      </c>
      <c r="B35186" s="6" t="s">
        <v>23153</v>
      </c>
    </row>
    <row r="35187" spans="1:2" x14ac:dyDescent="0.2">
      <c r="A35187" s="6" t="s">
        <v>23154</v>
      </c>
      <c r="B35187" s="6" t="s">
        <v>23153</v>
      </c>
    </row>
    <row r="35188" spans="1:2" x14ac:dyDescent="0.2">
      <c r="A35188" s="6" t="s">
        <v>23154</v>
      </c>
      <c r="B35188" s="6" t="s">
        <v>23153</v>
      </c>
    </row>
    <row r="35189" spans="1:2" x14ac:dyDescent="0.2">
      <c r="A35189" s="6" t="s">
        <v>23154</v>
      </c>
      <c r="B35189" s="6" t="s">
        <v>23153</v>
      </c>
    </row>
    <row r="35190" spans="1:2" x14ac:dyDescent="0.2">
      <c r="A35190" s="6" t="s">
        <v>23152</v>
      </c>
      <c r="B35190" s="6" t="s">
        <v>23151</v>
      </c>
    </row>
    <row r="35191" spans="1:2" x14ac:dyDescent="0.2">
      <c r="A35191" s="6" t="s">
        <v>23150</v>
      </c>
      <c r="B35191" s="6" t="s">
        <v>23149</v>
      </c>
    </row>
    <row r="35192" spans="1:2" x14ac:dyDescent="0.2">
      <c r="A35192" s="6" t="s">
        <v>23148</v>
      </c>
      <c r="B35192" s="6" t="s">
        <v>23147</v>
      </c>
    </row>
    <row r="35193" spans="1:2" x14ac:dyDescent="0.2">
      <c r="A35193" s="6" t="s">
        <v>23148</v>
      </c>
      <c r="B35193" s="6" t="s">
        <v>23147</v>
      </c>
    </row>
    <row r="35194" spans="1:2" x14ac:dyDescent="0.2">
      <c r="A35194" s="6" t="s">
        <v>23148</v>
      </c>
      <c r="B35194" s="6" t="s">
        <v>23147</v>
      </c>
    </row>
    <row r="35195" spans="1:2" x14ac:dyDescent="0.2">
      <c r="A35195" s="6" t="s">
        <v>23148</v>
      </c>
      <c r="B35195" s="6" t="s">
        <v>23147</v>
      </c>
    </row>
    <row r="35196" spans="1:2" x14ac:dyDescent="0.2">
      <c r="A35196" s="6" t="s">
        <v>23148</v>
      </c>
      <c r="B35196" s="6" t="s">
        <v>23147</v>
      </c>
    </row>
    <row r="35197" spans="1:2" x14ac:dyDescent="0.2">
      <c r="A35197" s="6" t="s">
        <v>23148</v>
      </c>
      <c r="B35197" s="6" t="s">
        <v>23147</v>
      </c>
    </row>
    <row r="35198" spans="1:2" x14ac:dyDescent="0.2">
      <c r="A35198" s="6" t="s">
        <v>23146</v>
      </c>
      <c r="B35198" s="6" t="s">
        <v>23145</v>
      </c>
    </row>
    <row r="35199" spans="1:2" x14ac:dyDescent="0.2">
      <c r="A35199" s="6" t="s">
        <v>23146</v>
      </c>
      <c r="B35199" s="6" t="s">
        <v>23145</v>
      </c>
    </row>
    <row r="35200" spans="1:2" x14ac:dyDescent="0.2">
      <c r="A35200" s="6" t="s">
        <v>23144</v>
      </c>
      <c r="B35200" s="6" t="s">
        <v>23143</v>
      </c>
    </row>
    <row r="35201" spans="1:2" x14ac:dyDescent="0.2">
      <c r="A35201" s="6" t="s">
        <v>23144</v>
      </c>
      <c r="B35201" s="6" t="s">
        <v>23143</v>
      </c>
    </row>
    <row r="35202" spans="1:2" x14ac:dyDescent="0.2">
      <c r="A35202" s="6" t="s">
        <v>23142</v>
      </c>
      <c r="B35202" s="6" t="s">
        <v>23141</v>
      </c>
    </row>
    <row r="35203" spans="1:2" x14ac:dyDescent="0.2">
      <c r="A35203" s="6" t="s">
        <v>23140</v>
      </c>
      <c r="B35203" s="6" t="s">
        <v>23139</v>
      </c>
    </row>
    <row r="35204" spans="1:2" x14ac:dyDescent="0.2">
      <c r="A35204" s="6" t="s">
        <v>23138</v>
      </c>
      <c r="B35204" s="6" t="s">
        <v>23137</v>
      </c>
    </row>
    <row r="35205" spans="1:2" x14ac:dyDescent="0.2">
      <c r="A35205" s="6" t="s">
        <v>23136</v>
      </c>
      <c r="B35205" s="6" t="s">
        <v>23135</v>
      </c>
    </row>
    <row r="35206" spans="1:2" x14ac:dyDescent="0.2">
      <c r="A35206" s="6" t="s">
        <v>23134</v>
      </c>
      <c r="B35206" s="6" t="s">
        <v>23133</v>
      </c>
    </row>
    <row r="35207" spans="1:2" x14ac:dyDescent="0.2">
      <c r="A35207" s="6" t="s">
        <v>23132</v>
      </c>
      <c r="B35207" s="6" t="s">
        <v>23131</v>
      </c>
    </row>
    <row r="35208" spans="1:2" x14ac:dyDescent="0.2">
      <c r="A35208" s="6" t="s">
        <v>23132</v>
      </c>
      <c r="B35208" s="6" t="s">
        <v>23131</v>
      </c>
    </row>
    <row r="35209" spans="1:2" x14ac:dyDescent="0.2">
      <c r="A35209" s="6" t="s">
        <v>23132</v>
      </c>
      <c r="B35209" s="6" t="s">
        <v>23131</v>
      </c>
    </row>
    <row r="35210" spans="1:2" x14ac:dyDescent="0.2">
      <c r="A35210" s="6" t="s">
        <v>23132</v>
      </c>
      <c r="B35210" s="6" t="s">
        <v>23131</v>
      </c>
    </row>
    <row r="35211" spans="1:2" x14ac:dyDescent="0.2">
      <c r="A35211" s="6" t="s">
        <v>23132</v>
      </c>
      <c r="B35211" s="6" t="s">
        <v>23131</v>
      </c>
    </row>
    <row r="35212" spans="1:2" x14ac:dyDescent="0.2">
      <c r="A35212" s="6" t="s">
        <v>23132</v>
      </c>
      <c r="B35212" s="6" t="s">
        <v>23131</v>
      </c>
    </row>
    <row r="35213" spans="1:2" x14ac:dyDescent="0.2">
      <c r="A35213" s="6" t="s">
        <v>23132</v>
      </c>
      <c r="B35213" s="6" t="s">
        <v>23131</v>
      </c>
    </row>
    <row r="35214" spans="1:2" x14ac:dyDescent="0.2">
      <c r="A35214" s="6" t="s">
        <v>23132</v>
      </c>
      <c r="B35214" s="6" t="s">
        <v>23131</v>
      </c>
    </row>
    <row r="35215" spans="1:2" x14ac:dyDescent="0.2">
      <c r="A35215" s="6" t="s">
        <v>23130</v>
      </c>
      <c r="B35215" s="6" t="s">
        <v>23129</v>
      </c>
    </row>
    <row r="35216" spans="1:2" x14ac:dyDescent="0.2">
      <c r="A35216" s="6" t="s">
        <v>23130</v>
      </c>
      <c r="B35216" s="6" t="s">
        <v>23129</v>
      </c>
    </row>
    <row r="35217" spans="1:2" x14ac:dyDescent="0.2">
      <c r="A35217" s="6" t="s">
        <v>23128</v>
      </c>
      <c r="B35217" s="6" t="s">
        <v>23127</v>
      </c>
    </row>
    <row r="35218" spans="1:2" x14ac:dyDescent="0.2">
      <c r="A35218" s="6" t="s">
        <v>23126</v>
      </c>
      <c r="B35218" s="6" t="s">
        <v>23125</v>
      </c>
    </row>
    <row r="35219" spans="1:2" x14ac:dyDescent="0.2">
      <c r="A35219" s="6" t="s">
        <v>23126</v>
      </c>
      <c r="B35219" s="6" t="s">
        <v>23125</v>
      </c>
    </row>
    <row r="35220" spans="1:2" x14ac:dyDescent="0.2">
      <c r="A35220" s="6" t="s">
        <v>23124</v>
      </c>
      <c r="B35220" s="6" t="s">
        <v>23123</v>
      </c>
    </row>
    <row r="35221" spans="1:2" x14ac:dyDescent="0.2">
      <c r="A35221" s="6" t="s">
        <v>23122</v>
      </c>
      <c r="B35221" s="6" t="s">
        <v>23121</v>
      </c>
    </row>
    <row r="35222" spans="1:2" x14ac:dyDescent="0.2">
      <c r="A35222" s="6" t="s">
        <v>23120</v>
      </c>
      <c r="B35222" s="6" t="s">
        <v>23119</v>
      </c>
    </row>
    <row r="35223" spans="1:2" x14ac:dyDescent="0.2">
      <c r="A35223" s="6" t="s">
        <v>23120</v>
      </c>
      <c r="B35223" s="6" t="s">
        <v>23119</v>
      </c>
    </row>
    <row r="35224" spans="1:2" x14ac:dyDescent="0.2">
      <c r="A35224" s="6" t="s">
        <v>23120</v>
      </c>
      <c r="B35224" s="6" t="s">
        <v>23119</v>
      </c>
    </row>
    <row r="35225" spans="1:2" x14ac:dyDescent="0.2">
      <c r="A35225" s="6" t="s">
        <v>23120</v>
      </c>
      <c r="B35225" s="6" t="s">
        <v>23119</v>
      </c>
    </row>
    <row r="35226" spans="1:2" x14ac:dyDescent="0.2">
      <c r="A35226" s="6" t="s">
        <v>23120</v>
      </c>
      <c r="B35226" s="6" t="s">
        <v>23119</v>
      </c>
    </row>
    <row r="35227" spans="1:2" x14ac:dyDescent="0.2">
      <c r="A35227" s="6" t="s">
        <v>23118</v>
      </c>
      <c r="B35227" s="6" t="s">
        <v>23117</v>
      </c>
    </row>
    <row r="35228" spans="1:2" x14ac:dyDescent="0.2">
      <c r="A35228" s="6" t="s">
        <v>23116</v>
      </c>
      <c r="B35228" s="6" t="s">
        <v>23115</v>
      </c>
    </row>
    <row r="35229" spans="1:2" x14ac:dyDescent="0.2">
      <c r="A35229" s="6" t="s">
        <v>23116</v>
      </c>
      <c r="B35229" s="6" t="s">
        <v>23115</v>
      </c>
    </row>
    <row r="35230" spans="1:2" x14ac:dyDescent="0.2">
      <c r="A35230" s="6" t="s">
        <v>23114</v>
      </c>
      <c r="B35230" s="6" t="s">
        <v>23113</v>
      </c>
    </row>
    <row r="35231" spans="1:2" x14ac:dyDescent="0.2">
      <c r="A35231" s="6" t="s">
        <v>23112</v>
      </c>
      <c r="B35231" s="6" t="s">
        <v>23111</v>
      </c>
    </row>
    <row r="35232" spans="1:2" x14ac:dyDescent="0.2">
      <c r="A35232" s="6" t="s">
        <v>383</v>
      </c>
      <c r="B35232" s="6" t="s">
        <v>23110</v>
      </c>
    </row>
    <row r="35233" spans="1:2" x14ac:dyDescent="0.2">
      <c r="A35233" s="6" t="s">
        <v>23109</v>
      </c>
      <c r="B35233" s="6" t="s">
        <v>23108</v>
      </c>
    </row>
    <row r="35234" spans="1:2" x14ac:dyDescent="0.2">
      <c r="A35234" s="6" t="s">
        <v>23107</v>
      </c>
      <c r="B35234" s="6" t="s">
        <v>23106</v>
      </c>
    </row>
    <row r="35235" spans="1:2" x14ac:dyDescent="0.2">
      <c r="A35235" s="6" t="s">
        <v>23107</v>
      </c>
      <c r="B35235" s="6" t="s">
        <v>23106</v>
      </c>
    </row>
    <row r="35236" spans="1:2" x14ac:dyDescent="0.2">
      <c r="A35236" s="6" t="s">
        <v>23105</v>
      </c>
      <c r="B35236" s="6" t="s">
        <v>23104</v>
      </c>
    </row>
    <row r="35237" spans="1:2" x14ac:dyDescent="0.2">
      <c r="A35237" s="6" t="s">
        <v>23103</v>
      </c>
      <c r="B35237" s="6" t="s">
        <v>23102</v>
      </c>
    </row>
    <row r="35238" spans="1:2" x14ac:dyDescent="0.2">
      <c r="A35238" s="6" t="s">
        <v>23103</v>
      </c>
      <c r="B35238" s="6" t="s">
        <v>23102</v>
      </c>
    </row>
    <row r="35239" spans="1:2" x14ac:dyDescent="0.2">
      <c r="A35239" s="6" t="s">
        <v>23101</v>
      </c>
      <c r="B35239" s="6" t="s">
        <v>23100</v>
      </c>
    </row>
    <row r="35240" spans="1:2" x14ac:dyDescent="0.2">
      <c r="A35240" s="6" t="s">
        <v>23099</v>
      </c>
      <c r="B35240" s="6" t="s">
        <v>23098</v>
      </c>
    </row>
    <row r="35241" spans="1:2" x14ac:dyDescent="0.2">
      <c r="A35241" s="6" t="s">
        <v>23099</v>
      </c>
      <c r="B35241" s="6" t="s">
        <v>23098</v>
      </c>
    </row>
    <row r="35242" spans="1:2" x14ac:dyDescent="0.2">
      <c r="A35242" s="6" t="s">
        <v>23097</v>
      </c>
      <c r="B35242" s="6" t="s">
        <v>23096</v>
      </c>
    </row>
    <row r="35243" spans="1:2" x14ac:dyDescent="0.2">
      <c r="A35243" s="6" t="s">
        <v>23095</v>
      </c>
      <c r="B35243" s="6" t="s">
        <v>23094</v>
      </c>
    </row>
    <row r="35244" spans="1:2" x14ac:dyDescent="0.2">
      <c r="A35244" s="6" t="s">
        <v>23092</v>
      </c>
      <c r="B35244" s="6" t="s">
        <v>23093</v>
      </c>
    </row>
    <row r="35245" spans="1:2" x14ac:dyDescent="0.2">
      <c r="A35245" s="6" t="s">
        <v>23092</v>
      </c>
      <c r="B35245" s="6" t="s">
        <v>23091</v>
      </c>
    </row>
    <row r="35246" spans="1:2" x14ac:dyDescent="0.2">
      <c r="A35246" s="6" t="s">
        <v>23090</v>
      </c>
      <c r="B35246" s="6" t="s">
        <v>23089</v>
      </c>
    </row>
    <row r="35247" spans="1:2" x14ac:dyDescent="0.2">
      <c r="A35247" s="6" t="s">
        <v>23088</v>
      </c>
      <c r="B35247" s="6" t="s">
        <v>23087</v>
      </c>
    </row>
    <row r="35248" spans="1:2" x14ac:dyDescent="0.2">
      <c r="A35248" s="6" t="s">
        <v>23085</v>
      </c>
      <c r="B35248" s="6" t="s">
        <v>23086</v>
      </c>
    </row>
    <row r="35249" spans="1:2" x14ac:dyDescent="0.2">
      <c r="A35249" s="6" t="s">
        <v>23085</v>
      </c>
      <c r="B35249" s="6" t="s">
        <v>23084</v>
      </c>
    </row>
    <row r="35250" spans="1:2" x14ac:dyDescent="0.2">
      <c r="A35250" s="6" t="s">
        <v>23083</v>
      </c>
      <c r="B35250" s="6" t="s">
        <v>23082</v>
      </c>
    </row>
    <row r="35251" spans="1:2" x14ac:dyDescent="0.2">
      <c r="A35251" s="6" t="s">
        <v>23083</v>
      </c>
      <c r="B35251" s="6" t="s">
        <v>23082</v>
      </c>
    </row>
    <row r="35252" spans="1:2" x14ac:dyDescent="0.2">
      <c r="A35252" s="6" t="s">
        <v>23081</v>
      </c>
      <c r="B35252" s="6" t="s">
        <v>23080</v>
      </c>
    </row>
    <row r="35253" spans="1:2" x14ac:dyDescent="0.2">
      <c r="A35253" s="6" t="s">
        <v>23079</v>
      </c>
      <c r="B35253" s="6" t="s">
        <v>23078</v>
      </c>
    </row>
    <row r="35254" spans="1:2" x14ac:dyDescent="0.2">
      <c r="A35254" s="6" t="s">
        <v>23077</v>
      </c>
      <c r="B35254" s="6" t="s">
        <v>23076</v>
      </c>
    </row>
    <row r="35255" spans="1:2" x14ac:dyDescent="0.2">
      <c r="A35255" s="6" t="s">
        <v>23075</v>
      </c>
      <c r="B35255" s="6" t="s">
        <v>23074</v>
      </c>
    </row>
    <row r="35256" spans="1:2" x14ac:dyDescent="0.2">
      <c r="A35256" s="6" t="s">
        <v>23073</v>
      </c>
      <c r="B35256" s="6" t="s">
        <v>23072</v>
      </c>
    </row>
    <row r="35257" spans="1:2" x14ac:dyDescent="0.2">
      <c r="A35257" s="6" t="s">
        <v>23071</v>
      </c>
      <c r="B35257" s="6" t="s">
        <v>23070</v>
      </c>
    </row>
    <row r="35258" spans="1:2" x14ac:dyDescent="0.2">
      <c r="A35258" s="6" t="s">
        <v>23069</v>
      </c>
      <c r="B35258" s="6" t="s">
        <v>23068</v>
      </c>
    </row>
    <row r="35259" spans="1:2" x14ac:dyDescent="0.2">
      <c r="A35259" s="6" t="s">
        <v>23069</v>
      </c>
      <c r="B35259" s="6" t="s">
        <v>23068</v>
      </c>
    </row>
    <row r="35260" spans="1:2" x14ac:dyDescent="0.2">
      <c r="A35260" s="6" t="s">
        <v>23069</v>
      </c>
      <c r="B35260" s="6" t="s">
        <v>23068</v>
      </c>
    </row>
    <row r="35261" spans="1:2" x14ac:dyDescent="0.2">
      <c r="A35261" s="6" t="s">
        <v>23069</v>
      </c>
      <c r="B35261" s="6" t="s">
        <v>23068</v>
      </c>
    </row>
    <row r="35262" spans="1:2" x14ac:dyDescent="0.2">
      <c r="A35262" s="6" t="s">
        <v>23067</v>
      </c>
      <c r="B35262" s="6" t="s">
        <v>23066</v>
      </c>
    </row>
    <row r="35263" spans="1:2" x14ac:dyDescent="0.2">
      <c r="A35263" s="6" t="s">
        <v>23065</v>
      </c>
      <c r="B35263" s="6" t="s">
        <v>23064</v>
      </c>
    </row>
    <row r="35264" spans="1:2" x14ac:dyDescent="0.2">
      <c r="A35264" s="6" t="s">
        <v>23063</v>
      </c>
      <c r="B35264" s="6" t="s">
        <v>23062</v>
      </c>
    </row>
    <row r="35265" spans="1:2" x14ac:dyDescent="0.2">
      <c r="A35265" s="6" t="s">
        <v>23061</v>
      </c>
      <c r="B35265" s="6" t="s">
        <v>23060</v>
      </c>
    </row>
    <row r="35266" spans="1:2" x14ac:dyDescent="0.2">
      <c r="A35266" s="6" t="s">
        <v>23059</v>
      </c>
      <c r="B35266" s="6" t="s">
        <v>23058</v>
      </c>
    </row>
    <row r="35267" spans="1:2" x14ac:dyDescent="0.2">
      <c r="A35267" s="6" t="s">
        <v>23057</v>
      </c>
      <c r="B35267" s="6" t="s">
        <v>23056</v>
      </c>
    </row>
    <row r="35268" spans="1:2" x14ac:dyDescent="0.2">
      <c r="A35268" s="6" t="s">
        <v>23055</v>
      </c>
      <c r="B35268" s="6" t="s">
        <v>23054</v>
      </c>
    </row>
    <row r="35269" spans="1:2" x14ac:dyDescent="0.2">
      <c r="A35269" s="6" t="s">
        <v>23055</v>
      </c>
      <c r="B35269" s="6" t="s">
        <v>23054</v>
      </c>
    </row>
    <row r="35270" spans="1:2" x14ac:dyDescent="0.2">
      <c r="A35270" s="6" t="s">
        <v>23055</v>
      </c>
      <c r="B35270" s="6" t="s">
        <v>23054</v>
      </c>
    </row>
    <row r="35271" spans="1:2" x14ac:dyDescent="0.2">
      <c r="A35271" s="6" t="s">
        <v>23053</v>
      </c>
      <c r="B35271" s="6" t="s">
        <v>23052</v>
      </c>
    </row>
    <row r="35272" spans="1:2" x14ac:dyDescent="0.2">
      <c r="A35272" s="6" t="s">
        <v>23053</v>
      </c>
      <c r="B35272" s="6" t="s">
        <v>23052</v>
      </c>
    </row>
    <row r="35273" spans="1:2" x14ac:dyDescent="0.2">
      <c r="A35273" s="6" t="s">
        <v>23051</v>
      </c>
      <c r="B35273" s="6" t="s">
        <v>23050</v>
      </c>
    </row>
    <row r="35274" spans="1:2" x14ac:dyDescent="0.2">
      <c r="A35274" s="6" t="s">
        <v>23051</v>
      </c>
      <c r="B35274" s="6" t="s">
        <v>23050</v>
      </c>
    </row>
    <row r="35275" spans="1:2" x14ac:dyDescent="0.2">
      <c r="A35275" s="6" t="s">
        <v>23051</v>
      </c>
      <c r="B35275" s="6" t="s">
        <v>23050</v>
      </c>
    </row>
    <row r="35276" spans="1:2" x14ac:dyDescent="0.2">
      <c r="A35276" s="6" t="s">
        <v>23049</v>
      </c>
      <c r="B35276" s="6" t="s">
        <v>23048</v>
      </c>
    </row>
    <row r="35277" spans="1:2" x14ac:dyDescent="0.2">
      <c r="A35277" s="6" t="s">
        <v>23047</v>
      </c>
      <c r="B35277" s="6" t="s">
        <v>23046</v>
      </c>
    </row>
    <row r="35278" spans="1:2" x14ac:dyDescent="0.2">
      <c r="A35278" s="6" t="s">
        <v>23045</v>
      </c>
      <c r="B35278" s="6" t="s">
        <v>23044</v>
      </c>
    </row>
    <row r="35279" spans="1:2" x14ac:dyDescent="0.2">
      <c r="A35279" s="6" t="s">
        <v>23043</v>
      </c>
      <c r="B35279" s="6" t="s">
        <v>23042</v>
      </c>
    </row>
    <row r="35280" spans="1:2" x14ac:dyDescent="0.2">
      <c r="A35280" s="6" t="s">
        <v>23041</v>
      </c>
      <c r="B35280" s="6" t="s">
        <v>23040</v>
      </c>
    </row>
    <row r="35281" spans="1:2" x14ac:dyDescent="0.2">
      <c r="A35281" s="6" t="s">
        <v>23039</v>
      </c>
      <c r="B35281" s="6" t="s">
        <v>23038</v>
      </c>
    </row>
    <row r="35282" spans="1:2" x14ac:dyDescent="0.2">
      <c r="A35282" s="6" t="s">
        <v>23037</v>
      </c>
      <c r="B35282" s="6" t="s">
        <v>23036</v>
      </c>
    </row>
    <row r="35283" spans="1:2" x14ac:dyDescent="0.2">
      <c r="A35283" s="6" t="s">
        <v>23035</v>
      </c>
      <c r="B35283" s="6" t="s">
        <v>23034</v>
      </c>
    </row>
    <row r="35284" spans="1:2" x14ac:dyDescent="0.2">
      <c r="A35284" s="6" t="s">
        <v>23033</v>
      </c>
      <c r="B35284" s="6" t="s">
        <v>23032</v>
      </c>
    </row>
    <row r="35285" spans="1:2" x14ac:dyDescent="0.2">
      <c r="A35285" s="6" t="s">
        <v>23031</v>
      </c>
      <c r="B35285" s="6" t="s">
        <v>23030</v>
      </c>
    </row>
    <row r="35286" spans="1:2" x14ac:dyDescent="0.2">
      <c r="A35286" s="6" t="s">
        <v>23029</v>
      </c>
      <c r="B35286" s="6" t="s">
        <v>23028</v>
      </c>
    </row>
    <row r="35287" spans="1:2" x14ac:dyDescent="0.2">
      <c r="A35287" s="6" t="s">
        <v>23027</v>
      </c>
      <c r="B35287" s="6" t="s">
        <v>23026</v>
      </c>
    </row>
    <row r="35288" spans="1:2" x14ac:dyDescent="0.2">
      <c r="A35288" s="6" t="s">
        <v>23027</v>
      </c>
      <c r="B35288" s="6" t="s">
        <v>23026</v>
      </c>
    </row>
    <row r="35289" spans="1:2" x14ac:dyDescent="0.2">
      <c r="A35289" s="6" t="s">
        <v>23027</v>
      </c>
      <c r="B35289" s="6" t="s">
        <v>23026</v>
      </c>
    </row>
    <row r="35290" spans="1:2" x14ac:dyDescent="0.2">
      <c r="A35290" s="6" t="s">
        <v>23027</v>
      </c>
      <c r="B35290" s="6" t="s">
        <v>23026</v>
      </c>
    </row>
    <row r="35291" spans="1:2" x14ac:dyDescent="0.2">
      <c r="A35291" s="6" t="s">
        <v>23025</v>
      </c>
      <c r="B35291" s="6" t="s">
        <v>23024</v>
      </c>
    </row>
    <row r="35292" spans="1:2" x14ac:dyDescent="0.2">
      <c r="A35292" s="6" t="s">
        <v>23023</v>
      </c>
      <c r="B35292" s="6" t="s">
        <v>23022</v>
      </c>
    </row>
    <row r="35293" spans="1:2" x14ac:dyDescent="0.2">
      <c r="A35293" s="6" t="s">
        <v>23021</v>
      </c>
      <c r="B35293" s="6" t="s">
        <v>23020</v>
      </c>
    </row>
    <row r="35294" spans="1:2" x14ac:dyDescent="0.2">
      <c r="A35294" s="6" t="s">
        <v>23021</v>
      </c>
      <c r="B35294" s="6" t="s">
        <v>23020</v>
      </c>
    </row>
    <row r="35295" spans="1:2" x14ac:dyDescent="0.2">
      <c r="A35295" s="6" t="s">
        <v>23021</v>
      </c>
      <c r="B35295" s="6" t="s">
        <v>23020</v>
      </c>
    </row>
    <row r="35296" spans="1:2" x14ac:dyDescent="0.2">
      <c r="A35296" s="6" t="s">
        <v>23019</v>
      </c>
      <c r="B35296" s="6" t="s">
        <v>23018</v>
      </c>
    </row>
    <row r="35297" spans="1:2" x14ac:dyDescent="0.2">
      <c r="A35297" s="6" t="s">
        <v>23019</v>
      </c>
      <c r="B35297" s="6" t="s">
        <v>23018</v>
      </c>
    </row>
    <row r="35298" spans="1:2" x14ac:dyDescent="0.2">
      <c r="A35298" s="6" t="s">
        <v>23019</v>
      </c>
      <c r="B35298" s="6" t="s">
        <v>23018</v>
      </c>
    </row>
    <row r="35299" spans="1:2" x14ac:dyDescent="0.2">
      <c r="A35299" s="6" t="s">
        <v>23017</v>
      </c>
      <c r="B35299" s="6" t="s">
        <v>23016</v>
      </c>
    </row>
    <row r="35300" spans="1:2" x14ac:dyDescent="0.2">
      <c r="A35300" s="6" t="s">
        <v>23017</v>
      </c>
      <c r="B35300" s="6" t="s">
        <v>23016</v>
      </c>
    </row>
    <row r="35301" spans="1:2" x14ac:dyDescent="0.2">
      <c r="A35301" s="6" t="s">
        <v>23017</v>
      </c>
      <c r="B35301" s="6" t="s">
        <v>23016</v>
      </c>
    </row>
    <row r="35302" spans="1:2" x14ac:dyDescent="0.2">
      <c r="A35302" s="6" t="s">
        <v>23017</v>
      </c>
      <c r="B35302" s="6" t="s">
        <v>23016</v>
      </c>
    </row>
    <row r="35303" spans="1:2" x14ac:dyDescent="0.2">
      <c r="A35303" s="6" t="s">
        <v>23017</v>
      </c>
      <c r="B35303" s="6" t="s">
        <v>23016</v>
      </c>
    </row>
    <row r="35304" spans="1:2" x14ac:dyDescent="0.2">
      <c r="A35304" s="6" t="s">
        <v>23015</v>
      </c>
      <c r="B35304" s="6" t="s">
        <v>23014</v>
      </c>
    </row>
    <row r="35305" spans="1:2" x14ac:dyDescent="0.2">
      <c r="A35305" s="6" t="s">
        <v>23015</v>
      </c>
      <c r="B35305" s="6" t="s">
        <v>23014</v>
      </c>
    </row>
    <row r="35306" spans="1:2" x14ac:dyDescent="0.2">
      <c r="A35306" s="6" t="s">
        <v>23013</v>
      </c>
      <c r="B35306" s="6" t="s">
        <v>23012</v>
      </c>
    </row>
    <row r="35307" spans="1:2" x14ac:dyDescent="0.2">
      <c r="A35307" s="6" t="s">
        <v>23011</v>
      </c>
      <c r="B35307" s="6" t="s">
        <v>23010</v>
      </c>
    </row>
    <row r="35308" spans="1:2" x14ac:dyDescent="0.2">
      <c r="A35308" s="6" t="s">
        <v>23011</v>
      </c>
      <c r="B35308" s="6" t="s">
        <v>23010</v>
      </c>
    </row>
    <row r="35309" spans="1:2" x14ac:dyDescent="0.2">
      <c r="A35309" s="6" t="s">
        <v>23009</v>
      </c>
      <c r="B35309" s="6" t="s">
        <v>23008</v>
      </c>
    </row>
    <row r="35310" spans="1:2" x14ac:dyDescent="0.2">
      <c r="A35310" s="6" t="s">
        <v>23009</v>
      </c>
      <c r="B35310" s="6" t="s">
        <v>23008</v>
      </c>
    </row>
    <row r="35311" spans="1:2" x14ac:dyDescent="0.2">
      <c r="A35311" s="6" t="s">
        <v>23009</v>
      </c>
      <c r="B35311" s="6" t="s">
        <v>23008</v>
      </c>
    </row>
    <row r="35312" spans="1:2" x14ac:dyDescent="0.2">
      <c r="A35312" s="6" t="s">
        <v>23007</v>
      </c>
      <c r="B35312" s="6" t="s">
        <v>23006</v>
      </c>
    </row>
    <row r="35313" spans="1:2" x14ac:dyDescent="0.2">
      <c r="A35313" s="6" t="s">
        <v>23007</v>
      </c>
      <c r="B35313" s="6" t="s">
        <v>23006</v>
      </c>
    </row>
    <row r="35314" spans="1:2" x14ac:dyDescent="0.2">
      <c r="A35314" s="6" t="s">
        <v>23005</v>
      </c>
      <c r="B35314" s="6" t="s">
        <v>23004</v>
      </c>
    </row>
    <row r="35315" spans="1:2" x14ac:dyDescent="0.2">
      <c r="A35315" s="6" t="s">
        <v>23003</v>
      </c>
      <c r="B35315" s="6" t="s">
        <v>23002</v>
      </c>
    </row>
    <row r="35316" spans="1:2" x14ac:dyDescent="0.2">
      <c r="A35316" s="6" t="s">
        <v>23001</v>
      </c>
      <c r="B35316" s="6" t="s">
        <v>23000</v>
      </c>
    </row>
    <row r="35317" spans="1:2" x14ac:dyDescent="0.2">
      <c r="A35317" s="6" t="s">
        <v>22999</v>
      </c>
      <c r="B35317" s="6" t="s">
        <v>22998</v>
      </c>
    </row>
    <row r="35318" spans="1:2" x14ac:dyDescent="0.2">
      <c r="A35318" s="6" t="s">
        <v>22997</v>
      </c>
      <c r="B35318" s="6" t="s">
        <v>22996</v>
      </c>
    </row>
    <row r="35319" spans="1:2" x14ac:dyDescent="0.2">
      <c r="A35319" s="6" t="s">
        <v>22997</v>
      </c>
      <c r="B35319" s="6" t="s">
        <v>22996</v>
      </c>
    </row>
    <row r="35320" spans="1:2" x14ac:dyDescent="0.2">
      <c r="A35320" s="6" t="s">
        <v>22997</v>
      </c>
      <c r="B35320" s="6" t="s">
        <v>22996</v>
      </c>
    </row>
    <row r="35321" spans="1:2" x14ac:dyDescent="0.2">
      <c r="A35321" s="6" t="s">
        <v>22997</v>
      </c>
      <c r="B35321" s="6" t="s">
        <v>22996</v>
      </c>
    </row>
    <row r="35322" spans="1:2" x14ac:dyDescent="0.2">
      <c r="A35322" s="6" t="s">
        <v>22997</v>
      </c>
      <c r="B35322" s="6" t="s">
        <v>22996</v>
      </c>
    </row>
    <row r="35323" spans="1:2" x14ac:dyDescent="0.2">
      <c r="A35323" s="6" t="s">
        <v>22997</v>
      </c>
      <c r="B35323" s="6" t="s">
        <v>22996</v>
      </c>
    </row>
    <row r="35324" spans="1:2" x14ac:dyDescent="0.2">
      <c r="A35324" s="6" t="s">
        <v>22995</v>
      </c>
      <c r="B35324" s="6" t="s">
        <v>22994</v>
      </c>
    </row>
    <row r="35325" spans="1:2" x14ac:dyDescent="0.2">
      <c r="A35325" s="6" t="s">
        <v>22993</v>
      </c>
      <c r="B35325" s="6" t="s">
        <v>22992</v>
      </c>
    </row>
    <row r="35326" spans="1:2" x14ac:dyDescent="0.2">
      <c r="A35326" s="6" t="s">
        <v>22991</v>
      </c>
      <c r="B35326" s="6" t="s">
        <v>22990</v>
      </c>
    </row>
    <row r="35327" spans="1:2" x14ac:dyDescent="0.2">
      <c r="A35327" s="6" t="s">
        <v>22989</v>
      </c>
      <c r="B35327" s="6" t="s">
        <v>22988</v>
      </c>
    </row>
    <row r="35328" spans="1:2" x14ac:dyDescent="0.2">
      <c r="A35328" s="6" t="s">
        <v>22987</v>
      </c>
      <c r="B35328" s="6" t="s">
        <v>22986</v>
      </c>
    </row>
    <row r="35329" spans="1:2" x14ac:dyDescent="0.2">
      <c r="A35329" s="6" t="s">
        <v>22987</v>
      </c>
      <c r="B35329" s="6" t="s">
        <v>22986</v>
      </c>
    </row>
    <row r="35330" spans="1:2" x14ac:dyDescent="0.2">
      <c r="A35330" s="6" t="s">
        <v>22987</v>
      </c>
      <c r="B35330" s="6" t="s">
        <v>22986</v>
      </c>
    </row>
    <row r="35331" spans="1:2" x14ac:dyDescent="0.2">
      <c r="A35331" s="6" t="s">
        <v>22987</v>
      </c>
      <c r="B35331" s="6" t="s">
        <v>22986</v>
      </c>
    </row>
    <row r="35332" spans="1:2" x14ac:dyDescent="0.2">
      <c r="A35332" s="6" t="s">
        <v>22985</v>
      </c>
      <c r="B35332" s="6" t="s">
        <v>22984</v>
      </c>
    </row>
    <row r="35333" spans="1:2" x14ac:dyDescent="0.2">
      <c r="A35333" s="6" t="s">
        <v>22985</v>
      </c>
      <c r="B35333" s="6" t="s">
        <v>22984</v>
      </c>
    </row>
    <row r="35334" spans="1:2" x14ac:dyDescent="0.2">
      <c r="A35334" s="6" t="s">
        <v>22985</v>
      </c>
      <c r="B35334" s="6" t="s">
        <v>22984</v>
      </c>
    </row>
    <row r="35335" spans="1:2" x14ac:dyDescent="0.2">
      <c r="A35335" s="6" t="s">
        <v>22983</v>
      </c>
      <c r="B35335" s="6" t="s">
        <v>22982</v>
      </c>
    </row>
    <row r="35336" spans="1:2" x14ac:dyDescent="0.2">
      <c r="A35336" s="6" t="s">
        <v>22981</v>
      </c>
      <c r="B35336" s="6" t="s">
        <v>22980</v>
      </c>
    </row>
    <row r="35337" spans="1:2" x14ac:dyDescent="0.2">
      <c r="A35337" s="6" t="s">
        <v>22979</v>
      </c>
      <c r="B35337" s="6" t="s">
        <v>22978</v>
      </c>
    </row>
    <row r="35338" spans="1:2" x14ac:dyDescent="0.2">
      <c r="A35338" s="6" t="s">
        <v>22979</v>
      </c>
      <c r="B35338" s="6" t="s">
        <v>22978</v>
      </c>
    </row>
    <row r="35339" spans="1:2" x14ac:dyDescent="0.2">
      <c r="A35339" s="6" t="s">
        <v>22979</v>
      </c>
      <c r="B35339" s="6" t="s">
        <v>22978</v>
      </c>
    </row>
    <row r="35340" spans="1:2" x14ac:dyDescent="0.2">
      <c r="A35340" s="6" t="s">
        <v>22979</v>
      </c>
      <c r="B35340" s="6" t="s">
        <v>22978</v>
      </c>
    </row>
    <row r="35341" spans="1:2" x14ac:dyDescent="0.2">
      <c r="A35341" s="6" t="s">
        <v>22977</v>
      </c>
      <c r="B35341" s="6" t="s">
        <v>22976</v>
      </c>
    </row>
    <row r="35342" spans="1:2" x14ac:dyDescent="0.2">
      <c r="A35342" s="6" t="s">
        <v>22975</v>
      </c>
      <c r="B35342" s="6" t="s">
        <v>22974</v>
      </c>
    </row>
    <row r="35343" spans="1:2" x14ac:dyDescent="0.2">
      <c r="A35343" s="6" t="s">
        <v>22975</v>
      </c>
      <c r="B35343" s="6" t="s">
        <v>22974</v>
      </c>
    </row>
    <row r="35344" spans="1:2" x14ac:dyDescent="0.2">
      <c r="A35344" s="6" t="s">
        <v>22975</v>
      </c>
      <c r="B35344" s="6" t="s">
        <v>22974</v>
      </c>
    </row>
    <row r="35345" spans="1:2" x14ac:dyDescent="0.2">
      <c r="A35345" s="6" t="s">
        <v>22973</v>
      </c>
      <c r="B35345" s="6" t="s">
        <v>22972</v>
      </c>
    </row>
    <row r="35346" spans="1:2" x14ac:dyDescent="0.2">
      <c r="A35346" s="6" t="s">
        <v>22971</v>
      </c>
      <c r="B35346" s="6" t="s">
        <v>22970</v>
      </c>
    </row>
    <row r="35347" spans="1:2" x14ac:dyDescent="0.2">
      <c r="A35347" s="6" t="s">
        <v>22969</v>
      </c>
      <c r="B35347" s="6" t="s">
        <v>22968</v>
      </c>
    </row>
    <row r="35348" spans="1:2" x14ac:dyDescent="0.2">
      <c r="A35348" s="6" t="s">
        <v>22969</v>
      </c>
      <c r="B35348" s="6" t="s">
        <v>22968</v>
      </c>
    </row>
    <row r="35349" spans="1:2" x14ac:dyDescent="0.2">
      <c r="A35349" s="6" t="s">
        <v>22969</v>
      </c>
      <c r="B35349" s="6" t="s">
        <v>22968</v>
      </c>
    </row>
    <row r="35350" spans="1:2" x14ac:dyDescent="0.2">
      <c r="A35350" s="6" t="s">
        <v>22969</v>
      </c>
      <c r="B35350" s="6" t="s">
        <v>22968</v>
      </c>
    </row>
    <row r="35351" spans="1:2" x14ac:dyDescent="0.2">
      <c r="A35351" s="6" t="s">
        <v>22967</v>
      </c>
      <c r="B35351" s="6" t="s">
        <v>22966</v>
      </c>
    </row>
    <row r="35352" spans="1:2" x14ac:dyDescent="0.2">
      <c r="A35352" s="6" t="s">
        <v>22967</v>
      </c>
      <c r="B35352" s="6" t="s">
        <v>22966</v>
      </c>
    </row>
    <row r="35353" spans="1:2" x14ac:dyDescent="0.2">
      <c r="A35353" s="6" t="s">
        <v>22965</v>
      </c>
      <c r="B35353" s="6" t="s">
        <v>22964</v>
      </c>
    </row>
    <row r="35354" spans="1:2" x14ac:dyDescent="0.2">
      <c r="A35354" s="6" t="s">
        <v>22963</v>
      </c>
      <c r="B35354" s="6" t="s">
        <v>22962</v>
      </c>
    </row>
    <row r="35355" spans="1:2" x14ac:dyDescent="0.2">
      <c r="A35355" s="6" t="s">
        <v>22961</v>
      </c>
      <c r="B35355" s="6" t="s">
        <v>22960</v>
      </c>
    </row>
    <row r="35356" spans="1:2" x14ac:dyDescent="0.2">
      <c r="A35356" s="6" t="s">
        <v>22961</v>
      </c>
      <c r="B35356" s="6" t="s">
        <v>22960</v>
      </c>
    </row>
    <row r="35357" spans="1:2" x14ac:dyDescent="0.2">
      <c r="A35357" s="6" t="s">
        <v>22961</v>
      </c>
      <c r="B35357" s="6" t="s">
        <v>22960</v>
      </c>
    </row>
    <row r="35358" spans="1:2" x14ac:dyDescent="0.2">
      <c r="A35358" s="6" t="s">
        <v>22961</v>
      </c>
      <c r="B35358" s="6" t="s">
        <v>22960</v>
      </c>
    </row>
    <row r="35359" spans="1:2" x14ac:dyDescent="0.2">
      <c r="A35359" s="6" t="s">
        <v>22959</v>
      </c>
      <c r="B35359" s="6" t="s">
        <v>22958</v>
      </c>
    </row>
    <row r="35360" spans="1:2" x14ac:dyDescent="0.2">
      <c r="A35360" s="6" t="s">
        <v>22957</v>
      </c>
      <c r="B35360" s="6" t="s">
        <v>22956</v>
      </c>
    </row>
    <row r="35361" spans="1:2" x14ac:dyDescent="0.2">
      <c r="A35361" s="6" t="s">
        <v>22955</v>
      </c>
      <c r="B35361" s="6" t="s">
        <v>22954</v>
      </c>
    </row>
    <row r="35362" spans="1:2" x14ac:dyDescent="0.2">
      <c r="A35362" s="6" t="s">
        <v>22953</v>
      </c>
      <c r="B35362" s="6" t="s">
        <v>22952</v>
      </c>
    </row>
    <row r="35363" spans="1:2" x14ac:dyDescent="0.2">
      <c r="A35363" s="6" t="s">
        <v>22953</v>
      </c>
      <c r="B35363" s="6" t="s">
        <v>22952</v>
      </c>
    </row>
    <row r="35364" spans="1:2" x14ac:dyDescent="0.2">
      <c r="A35364" s="6" t="s">
        <v>22951</v>
      </c>
      <c r="B35364" s="6" t="s">
        <v>22950</v>
      </c>
    </row>
    <row r="35365" spans="1:2" x14ac:dyDescent="0.2">
      <c r="A35365" s="6" t="s">
        <v>22949</v>
      </c>
      <c r="B35365" s="6" t="s">
        <v>22948</v>
      </c>
    </row>
    <row r="35366" spans="1:2" x14ac:dyDescent="0.2">
      <c r="A35366" s="6" t="s">
        <v>22949</v>
      </c>
      <c r="B35366" s="6" t="s">
        <v>22948</v>
      </c>
    </row>
    <row r="35367" spans="1:2" x14ac:dyDescent="0.2">
      <c r="A35367" s="6" t="s">
        <v>22946</v>
      </c>
      <c r="B35367" s="6" t="s">
        <v>22947</v>
      </c>
    </row>
    <row r="35368" spans="1:2" x14ac:dyDescent="0.2">
      <c r="A35368" s="6" t="s">
        <v>22946</v>
      </c>
      <c r="B35368" s="6" t="s">
        <v>22945</v>
      </c>
    </row>
    <row r="35369" spans="1:2" x14ac:dyDescent="0.2">
      <c r="A35369" s="6" t="s">
        <v>22946</v>
      </c>
      <c r="B35369" s="6" t="s">
        <v>22945</v>
      </c>
    </row>
    <row r="35370" spans="1:2" x14ac:dyDescent="0.2">
      <c r="A35370" s="6" t="s">
        <v>22944</v>
      </c>
      <c r="B35370" s="6" t="s">
        <v>22943</v>
      </c>
    </row>
    <row r="35371" spans="1:2" x14ac:dyDescent="0.2">
      <c r="A35371" s="6" t="s">
        <v>22942</v>
      </c>
      <c r="B35371" s="6" t="s">
        <v>22941</v>
      </c>
    </row>
    <row r="35372" spans="1:2" x14ac:dyDescent="0.2">
      <c r="A35372" s="6" t="s">
        <v>22942</v>
      </c>
      <c r="B35372" s="6" t="s">
        <v>22941</v>
      </c>
    </row>
    <row r="35373" spans="1:2" x14ac:dyDescent="0.2">
      <c r="A35373" s="6" t="s">
        <v>22942</v>
      </c>
      <c r="B35373" s="6" t="s">
        <v>22941</v>
      </c>
    </row>
    <row r="35374" spans="1:2" x14ac:dyDescent="0.2">
      <c r="A35374" s="6" t="s">
        <v>22940</v>
      </c>
      <c r="B35374" s="6" t="s">
        <v>22939</v>
      </c>
    </row>
    <row r="35375" spans="1:2" x14ac:dyDescent="0.2">
      <c r="A35375" s="6" t="s">
        <v>22938</v>
      </c>
      <c r="B35375" s="6" t="s">
        <v>22937</v>
      </c>
    </row>
    <row r="35376" spans="1:2" x14ac:dyDescent="0.2">
      <c r="A35376" s="6" t="s">
        <v>22936</v>
      </c>
      <c r="B35376" s="6" t="s">
        <v>22935</v>
      </c>
    </row>
    <row r="35377" spans="1:2" x14ac:dyDescent="0.2">
      <c r="A35377" s="6" t="s">
        <v>22934</v>
      </c>
      <c r="B35377" s="6" t="s">
        <v>22933</v>
      </c>
    </row>
    <row r="35378" spans="1:2" x14ac:dyDescent="0.2">
      <c r="A35378" s="6" t="s">
        <v>22932</v>
      </c>
      <c r="B35378" s="6" t="s">
        <v>22931</v>
      </c>
    </row>
    <row r="35379" spans="1:2" x14ac:dyDescent="0.2">
      <c r="A35379" s="6" t="s">
        <v>22930</v>
      </c>
      <c r="B35379" s="6" t="s">
        <v>22929</v>
      </c>
    </row>
    <row r="35380" spans="1:2" x14ac:dyDescent="0.2">
      <c r="A35380" s="6" t="s">
        <v>22928</v>
      </c>
      <c r="B35380" s="6" t="s">
        <v>22927</v>
      </c>
    </row>
    <row r="35381" spans="1:2" x14ac:dyDescent="0.2">
      <c r="A35381" s="6" t="s">
        <v>22926</v>
      </c>
      <c r="B35381" s="6" t="s">
        <v>22925</v>
      </c>
    </row>
    <row r="35382" spans="1:2" x14ac:dyDescent="0.2">
      <c r="A35382" s="6" t="s">
        <v>22924</v>
      </c>
      <c r="B35382" s="6" t="s">
        <v>22923</v>
      </c>
    </row>
    <row r="35383" spans="1:2" x14ac:dyDescent="0.2">
      <c r="A35383" s="6" t="s">
        <v>22922</v>
      </c>
      <c r="B35383" s="6" t="s">
        <v>22921</v>
      </c>
    </row>
    <row r="35384" spans="1:2" x14ac:dyDescent="0.2">
      <c r="A35384" s="6" t="s">
        <v>22922</v>
      </c>
      <c r="B35384" s="6" t="s">
        <v>22921</v>
      </c>
    </row>
    <row r="35385" spans="1:2" x14ac:dyDescent="0.2">
      <c r="A35385" s="6" t="s">
        <v>22922</v>
      </c>
      <c r="B35385" s="6" t="s">
        <v>22921</v>
      </c>
    </row>
    <row r="35386" spans="1:2" x14ac:dyDescent="0.2">
      <c r="A35386" s="6" t="s">
        <v>22922</v>
      </c>
      <c r="B35386" s="6" t="s">
        <v>22921</v>
      </c>
    </row>
    <row r="35387" spans="1:2" x14ac:dyDescent="0.2">
      <c r="A35387" s="6" t="s">
        <v>22922</v>
      </c>
      <c r="B35387" s="6" t="s">
        <v>22921</v>
      </c>
    </row>
    <row r="35388" spans="1:2" x14ac:dyDescent="0.2">
      <c r="A35388" s="6" t="s">
        <v>22922</v>
      </c>
      <c r="B35388" s="6" t="s">
        <v>22921</v>
      </c>
    </row>
    <row r="35389" spans="1:2" x14ac:dyDescent="0.2">
      <c r="A35389" s="6" t="s">
        <v>22920</v>
      </c>
      <c r="B35389" s="6" t="s">
        <v>22919</v>
      </c>
    </row>
    <row r="35390" spans="1:2" x14ac:dyDescent="0.2">
      <c r="A35390" s="6" t="s">
        <v>22918</v>
      </c>
      <c r="B35390" s="6" t="s">
        <v>22917</v>
      </c>
    </row>
    <row r="35391" spans="1:2" x14ac:dyDescent="0.2">
      <c r="A35391" s="6" t="s">
        <v>22916</v>
      </c>
      <c r="B35391" s="6" t="s">
        <v>22915</v>
      </c>
    </row>
    <row r="35392" spans="1:2" x14ac:dyDescent="0.2">
      <c r="A35392" s="6" t="s">
        <v>22916</v>
      </c>
      <c r="B35392" s="6" t="s">
        <v>22915</v>
      </c>
    </row>
    <row r="35393" spans="1:2" x14ac:dyDescent="0.2">
      <c r="A35393" s="6" t="s">
        <v>22914</v>
      </c>
      <c r="B35393" s="6" t="s">
        <v>22913</v>
      </c>
    </row>
    <row r="35394" spans="1:2" x14ac:dyDescent="0.2">
      <c r="A35394" s="6" t="s">
        <v>22914</v>
      </c>
      <c r="B35394" s="6" t="s">
        <v>22913</v>
      </c>
    </row>
    <row r="35395" spans="1:2" x14ac:dyDescent="0.2">
      <c r="A35395" s="6" t="s">
        <v>22914</v>
      </c>
      <c r="B35395" s="6" t="s">
        <v>22913</v>
      </c>
    </row>
    <row r="35396" spans="1:2" x14ac:dyDescent="0.2">
      <c r="A35396" s="6" t="s">
        <v>22914</v>
      </c>
      <c r="B35396" s="6" t="s">
        <v>22913</v>
      </c>
    </row>
    <row r="35397" spans="1:2" x14ac:dyDescent="0.2">
      <c r="A35397" s="6" t="s">
        <v>22912</v>
      </c>
      <c r="B35397" s="6" t="s">
        <v>22911</v>
      </c>
    </row>
    <row r="35398" spans="1:2" x14ac:dyDescent="0.2">
      <c r="A35398" s="6" t="s">
        <v>22910</v>
      </c>
      <c r="B35398" s="6" t="s">
        <v>22909</v>
      </c>
    </row>
    <row r="35399" spans="1:2" x14ac:dyDescent="0.2">
      <c r="A35399" s="6" t="s">
        <v>22910</v>
      </c>
      <c r="B35399" s="6" t="s">
        <v>22909</v>
      </c>
    </row>
    <row r="35400" spans="1:2" x14ac:dyDescent="0.2">
      <c r="A35400" s="6" t="s">
        <v>22908</v>
      </c>
      <c r="B35400" s="6" t="s">
        <v>22907</v>
      </c>
    </row>
    <row r="35401" spans="1:2" x14ac:dyDescent="0.2">
      <c r="A35401" s="6" t="s">
        <v>22908</v>
      </c>
      <c r="B35401" s="6" t="s">
        <v>22907</v>
      </c>
    </row>
    <row r="35402" spans="1:2" x14ac:dyDescent="0.2">
      <c r="A35402" s="6" t="s">
        <v>22908</v>
      </c>
      <c r="B35402" s="6" t="s">
        <v>22907</v>
      </c>
    </row>
    <row r="35403" spans="1:2" x14ac:dyDescent="0.2">
      <c r="A35403" s="6" t="s">
        <v>22906</v>
      </c>
      <c r="B35403" s="6" t="s">
        <v>22905</v>
      </c>
    </row>
    <row r="35404" spans="1:2" x14ac:dyDescent="0.2">
      <c r="A35404" s="6" t="s">
        <v>22906</v>
      </c>
      <c r="B35404" s="6" t="s">
        <v>22905</v>
      </c>
    </row>
    <row r="35405" spans="1:2" x14ac:dyDescent="0.2">
      <c r="A35405" s="6" t="s">
        <v>22904</v>
      </c>
      <c r="B35405" s="6" t="s">
        <v>22903</v>
      </c>
    </row>
    <row r="35406" spans="1:2" x14ac:dyDescent="0.2">
      <c r="A35406" s="6" t="s">
        <v>22904</v>
      </c>
      <c r="B35406" s="6" t="s">
        <v>22903</v>
      </c>
    </row>
    <row r="35407" spans="1:2" x14ac:dyDescent="0.2">
      <c r="A35407" s="6" t="s">
        <v>22902</v>
      </c>
      <c r="B35407" s="6" t="s">
        <v>22901</v>
      </c>
    </row>
    <row r="35408" spans="1:2" x14ac:dyDescent="0.2">
      <c r="A35408" s="6" t="s">
        <v>22900</v>
      </c>
      <c r="B35408" s="6" t="s">
        <v>22899</v>
      </c>
    </row>
    <row r="35409" spans="1:2" x14ac:dyDescent="0.2">
      <c r="A35409" s="6" t="s">
        <v>22900</v>
      </c>
      <c r="B35409" s="6" t="s">
        <v>22899</v>
      </c>
    </row>
    <row r="35410" spans="1:2" x14ac:dyDescent="0.2">
      <c r="A35410" s="6" t="s">
        <v>22900</v>
      </c>
      <c r="B35410" s="6" t="s">
        <v>22899</v>
      </c>
    </row>
    <row r="35411" spans="1:2" x14ac:dyDescent="0.2">
      <c r="A35411" s="6" t="s">
        <v>22900</v>
      </c>
      <c r="B35411" s="6" t="s">
        <v>22899</v>
      </c>
    </row>
    <row r="35412" spans="1:2" x14ac:dyDescent="0.2">
      <c r="A35412" s="6" t="s">
        <v>22900</v>
      </c>
      <c r="B35412" s="6" t="s">
        <v>22899</v>
      </c>
    </row>
    <row r="35413" spans="1:2" x14ac:dyDescent="0.2">
      <c r="A35413" s="6" t="s">
        <v>22900</v>
      </c>
      <c r="B35413" s="6" t="s">
        <v>22899</v>
      </c>
    </row>
    <row r="35414" spans="1:2" x14ac:dyDescent="0.2">
      <c r="A35414" s="6" t="s">
        <v>22898</v>
      </c>
      <c r="B35414" s="6" t="s">
        <v>22897</v>
      </c>
    </row>
    <row r="35415" spans="1:2" x14ac:dyDescent="0.2">
      <c r="A35415" s="6" t="s">
        <v>22898</v>
      </c>
      <c r="B35415" s="6" t="s">
        <v>22897</v>
      </c>
    </row>
    <row r="35416" spans="1:2" x14ac:dyDescent="0.2">
      <c r="A35416" s="6" t="s">
        <v>22896</v>
      </c>
      <c r="B35416" s="6" t="s">
        <v>22895</v>
      </c>
    </row>
    <row r="35417" spans="1:2" x14ac:dyDescent="0.2">
      <c r="A35417" s="6" t="s">
        <v>22894</v>
      </c>
      <c r="B35417" s="6" t="s">
        <v>22893</v>
      </c>
    </row>
    <row r="35418" spans="1:2" x14ac:dyDescent="0.2">
      <c r="A35418" s="6" t="s">
        <v>22892</v>
      </c>
      <c r="B35418" s="6" t="s">
        <v>22891</v>
      </c>
    </row>
    <row r="35419" spans="1:2" x14ac:dyDescent="0.2">
      <c r="A35419" s="6" t="s">
        <v>22890</v>
      </c>
      <c r="B35419" s="6" t="s">
        <v>22889</v>
      </c>
    </row>
    <row r="35420" spans="1:2" x14ac:dyDescent="0.2">
      <c r="A35420" s="6" t="s">
        <v>22890</v>
      </c>
      <c r="B35420" s="6" t="s">
        <v>22889</v>
      </c>
    </row>
    <row r="35421" spans="1:2" x14ac:dyDescent="0.2">
      <c r="A35421" s="6" t="s">
        <v>22890</v>
      </c>
      <c r="B35421" s="6" t="s">
        <v>22889</v>
      </c>
    </row>
    <row r="35422" spans="1:2" x14ac:dyDescent="0.2">
      <c r="A35422" s="6" t="s">
        <v>22890</v>
      </c>
      <c r="B35422" s="6" t="s">
        <v>22889</v>
      </c>
    </row>
    <row r="35423" spans="1:2" x14ac:dyDescent="0.2">
      <c r="A35423" s="6" t="s">
        <v>22890</v>
      </c>
      <c r="B35423" s="6" t="s">
        <v>22889</v>
      </c>
    </row>
    <row r="35424" spans="1:2" x14ac:dyDescent="0.2">
      <c r="A35424" s="6" t="s">
        <v>22890</v>
      </c>
      <c r="B35424" s="6" t="s">
        <v>22889</v>
      </c>
    </row>
    <row r="35425" spans="1:2" x14ac:dyDescent="0.2">
      <c r="A35425" s="6" t="s">
        <v>22888</v>
      </c>
      <c r="B35425" s="6" t="s">
        <v>22887</v>
      </c>
    </row>
    <row r="35426" spans="1:2" x14ac:dyDescent="0.2">
      <c r="A35426" s="6" t="s">
        <v>22886</v>
      </c>
      <c r="B35426" s="6" t="s">
        <v>22885</v>
      </c>
    </row>
    <row r="35427" spans="1:2" x14ac:dyDescent="0.2">
      <c r="A35427" s="6" t="s">
        <v>22884</v>
      </c>
      <c r="B35427" s="6" t="s">
        <v>22883</v>
      </c>
    </row>
    <row r="35428" spans="1:2" x14ac:dyDescent="0.2">
      <c r="A35428" s="6" t="s">
        <v>22882</v>
      </c>
      <c r="B35428" s="6" t="s">
        <v>22881</v>
      </c>
    </row>
    <row r="35429" spans="1:2" x14ac:dyDescent="0.2">
      <c r="A35429" s="6" t="s">
        <v>22882</v>
      </c>
      <c r="B35429" s="6" t="s">
        <v>22881</v>
      </c>
    </row>
    <row r="35430" spans="1:2" x14ac:dyDescent="0.2">
      <c r="A35430" s="6" t="s">
        <v>22882</v>
      </c>
      <c r="B35430" s="6" t="s">
        <v>22881</v>
      </c>
    </row>
    <row r="35431" spans="1:2" x14ac:dyDescent="0.2">
      <c r="A35431" s="6" t="s">
        <v>22880</v>
      </c>
      <c r="B35431" s="6" t="s">
        <v>22879</v>
      </c>
    </row>
    <row r="35432" spans="1:2" x14ac:dyDescent="0.2">
      <c r="A35432" s="6" t="s">
        <v>22878</v>
      </c>
      <c r="B35432" s="6" t="s">
        <v>22877</v>
      </c>
    </row>
    <row r="35433" spans="1:2" x14ac:dyDescent="0.2">
      <c r="A35433" s="6" t="s">
        <v>22876</v>
      </c>
      <c r="B35433" s="6" t="s">
        <v>22875</v>
      </c>
    </row>
    <row r="35434" spans="1:2" x14ac:dyDescent="0.2">
      <c r="A35434" s="6" t="s">
        <v>22874</v>
      </c>
      <c r="B35434" s="6" t="s">
        <v>22873</v>
      </c>
    </row>
    <row r="35435" spans="1:2" x14ac:dyDescent="0.2">
      <c r="A35435" s="6" t="s">
        <v>22874</v>
      </c>
      <c r="B35435" s="6" t="s">
        <v>22873</v>
      </c>
    </row>
    <row r="35436" spans="1:2" x14ac:dyDescent="0.2">
      <c r="A35436" s="6" t="s">
        <v>22874</v>
      </c>
      <c r="B35436" s="6" t="s">
        <v>22873</v>
      </c>
    </row>
    <row r="35437" spans="1:2" x14ac:dyDescent="0.2">
      <c r="A35437" s="6" t="s">
        <v>22874</v>
      </c>
      <c r="B35437" s="6" t="s">
        <v>22873</v>
      </c>
    </row>
    <row r="35438" spans="1:2" x14ac:dyDescent="0.2">
      <c r="A35438" s="6" t="s">
        <v>22872</v>
      </c>
      <c r="B35438" s="6" t="s">
        <v>22871</v>
      </c>
    </row>
    <row r="35439" spans="1:2" x14ac:dyDescent="0.2">
      <c r="A35439" s="6" t="s">
        <v>22872</v>
      </c>
      <c r="B35439" s="6" t="s">
        <v>22871</v>
      </c>
    </row>
    <row r="35440" spans="1:2" x14ac:dyDescent="0.2">
      <c r="A35440" s="6" t="s">
        <v>22870</v>
      </c>
      <c r="B35440" s="6" t="s">
        <v>22869</v>
      </c>
    </row>
    <row r="35441" spans="1:2" x14ac:dyDescent="0.2">
      <c r="A35441" s="6" t="s">
        <v>22870</v>
      </c>
      <c r="B35441" s="6" t="s">
        <v>22869</v>
      </c>
    </row>
    <row r="35442" spans="1:2" x14ac:dyDescent="0.2">
      <c r="A35442" s="6" t="s">
        <v>22870</v>
      </c>
      <c r="B35442" s="6" t="s">
        <v>22869</v>
      </c>
    </row>
    <row r="35443" spans="1:2" x14ac:dyDescent="0.2">
      <c r="A35443" s="6" t="s">
        <v>22868</v>
      </c>
      <c r="B35443" s="6" t="s">
        <v>22867</v>
      </c>
    </row>
    <row r="35444" spans="1:2" x14ac:dyDescent="0.2">
      <c r="A35444" s="6" t="s">
        <v>22866</v>
      </c>
      <c r="B35444" s="6" t="s">
        <v>22865</v>
      </c>
    </row>
    <row r="35445" spans="1:2" x14ac:dyDescent="0.2">
      <c r="A35445" s="6" t="s">
        <v>22864</v>
      </c>
      <c r="B35445" s="6" t="s">
        <v>22863</v>
      </c>
    </row>
    <row r="35446" spans="1:2" x14ac:dyDescent="0.2">
      <c r="A35446" s="6" t="s">
        <v>22862</v>
      </c>
      <c r="B35446" s="6" t="s">
        <v>22861</v>
      </c>
    </row>
    <row r="35447" spans="1:2" x14ac:dyDescent="0.2">
      <c r="A35447" s="6" t="s">
        <v>22860</v>
      </c>
      <c r="B35447" s="6" t="s">
        <v>22859</v>
      </c>
    </row>
    <row r="35448" spans="1:2" x14ac:dyDescent="0.2">
      <c r="A35448" s="6" t="s">
        <v>22857</v>
      </c>
      <c r="B35448" s="6" t="s">
        <v>22858</v>
      </c>
    </row>
    <row r="35449" spans="1:2" x14ac:dyDescent="0.2">
      <c r="A35449" s="6" t="s">
        <v>22857</v>
      </c>
      <c r="B35449" s="6" t="s">
        <v>22856</v>
      </c>
    </row>
    <row r="35450" spans="1:2" x14ac:dyDescent="0.2">
      <c r="A35450" s="6" t="s">
        <v>22855</v>
      </c>
      <c r="B35450" s="6" t="s">
        <v>22854</v>
      </c>
    </row>
    <row r="35451" spans="1:2" x14ac:dyDescent="0.2">
      <c r="A35451" s="6" t="s">
        <v>22855</v>
      </c>
      <c r="B35451" s="6" t="s">
        <v>22854</v>
      </c>
    </row>
    <row r="35452" spans="1:2" x14ac:dyDescent="0.2">
      <c r="A35452" s="6" t="s">
        <v>22853</v>
      </c>
      <c r="B35452" s="6" t="s">
        <v>22852</v>
      </c>
    </row>
    <row r="35453" spans="1:2" x14ac:dyDescent="0.2">
      <c r="A35453" s="6" t="s">
        <v>22851</v>
      </c>
      <c r="B35453" s="6" t="s">
        <v>22850</v>
      </c>
    </row>
    <row r="35454" spans="1:2" x14ac:dyDescent="0.2">
      <c r="A35454" s="6" t="s">
        <v>22849</v>
      </c>
      <c r="B35454" s="6" t="s">
        <v>22848</v>
      </c>
    </row>
    <row r="35455" spans="1:2" x14ac:dyDescent="0.2">
      <c r="A35455" s="6" t="s">
        <v>22849</v>
      </c>
      <c r="B35455" s="6" t="s">
        <v>22848</v>
      </c>
    </row>
    <row r="35456" spans="1:2" x14ac:dyDescent="0.2">
      <c r="A35456" s="6" t="s">
        <v>22847</v>
      </c>
      <c r="B35456" s="6" t="s">
        <v>22846</v>
      </c>
    </row>
    <row r="35457" spans="1:2" x14ac:dyDescent="0.2">
      <c r="A35457" s="6" t="s">
        <v>22845</v>
      </c>
      <c r="B35457" s="6" t="s">
        <v>22844</v>
      </c>
    </row>
    <row r="35458" spans="1:2" x14ac:dyDescent="0.2">
      <c r="A35458" s="6" t="s">
        <v>22843</v>
      </c>
      <c r="B35458" s="6" t="s">
        <v>22842</v>
      </c>
    </row>
    <row r="35459" spans="1:2" x14ac:dyDescent="0.2">
      <c r="A35459" s="6" t="s">
        <v>22841</v>
      </c>
      <c r="B35459" s="6" t="s">
        <v>22840</v>
      </c>
    </row>
    <row r="35460" spans="1:2" x14ac:dyDescent="0.2">
      <c r="A35460" s="6" t="s">
        <v>22841</v>
      </c>
      <c r="B35460" s="6" t="s">
        <v>22840</v>
      </c>
    </row>
    <row r="35461" spans="1:2" x14ac:dyDescent="0.2">
      <c r="A35461" s="6" t="s">
        <v>22841</v>
      </c>
      <c r="B35461" s="6" t="s">
        <v>22840</v>
      </c>
    </row>
    <row r="35462" spans="1:2" x14ac:dyDescent="0.2">
      <c r="A35462" s="6" t="s">
        <v>22841</v>
      </c>
      <c r="B35462" s="6" t="s">
        <v>22840</v>
      </c>
    </row>
    <row r="35463" spans="1:2" x14ac:dyDescent="0.2">
      <c r="A35463" s="6" t="s">
        <v>22839</v>
      </c>
      <c r="B35463" s="6" t="s">
        <v>22838</v>
      </c>
    </row>
    <row r="35464" spans="1:2" x14ac:dyDescent="0.2">
      <c r="A35464" s="6" t="s">
        <v>22839</v>
      </c>
      <c r="B35464" s="6" t="s">
        <v>22838</v>
      </c>
    </row>
    <row r="35465" spans="1:2" x14ac:dyDescent="0.2">
      <c r="A35465" s="6" t="s">
        <v>22837</v>
      </c>
      <c r="B35465" s="6" t="s">
        <v>22836</v>
      </c>
    </row>
    <row r="35466" spans="1:2" x14ac:dyDescent="0.2">
      <c r="A35466" s="6" t="s">
        <v>22835</v>
      </c>
      <c r="B35466" s="6" t="s">
        <v>22834</v>
      </c>
    </row>
    <row r="35467" spans="1:2" x14ac:dyDescent="0.2">
      <c r="A35467" s="6" t="s">
        <v>22833</v>
      </c>
      <c r="B35467" s="6" t="s">
        <v>22832</v>
      </c>
    </row>
    <row r="35468" spans="1:2" x14ac:dyDescent="0.2">
      <c r="A35468" s="6" t="s">
        <v>22833</v>
      </c>
      <c r="B35468" s="6" t="s">
        <v>22832</v>
      </c>
    </row>
    <row r="35469" spans="1:2" x14ac:dyDescent="0.2">
      <c r="A35469" s="6" t="s">
        <v>22833</v>
      </c>
      <c r="B35469" s="6" t="s">
        <v>22832</v>
      </c>
    </row>
    <row r="35470" spans="1:2" x14ac:dyDescent="0.2">
      <c r="A35470" s="6" t="s">
        <v>22831</v>
      </c>
      <c r="B35470" s="6" t="s">
        <v>22830</v>
      </c>
    </row>
    <row r="35471" spans="1:2" x14ac:dyDescent="0.2">
      <c r="A35471" s="6" t="s">
        <v>22829</v>
      </c>
      <c r="B35471" s="6" t="s">
        <v>22828</v>
      </c>
    </row>
    <row r="35472" spans="1:2" x14ac:dyDescent="0.2">
      <c r="A35472" s="6" t="s">
        <v>22829</v>
      </c>
      <c r="B35472" s="6" t="s">
        <v>22828</v>
      </c>
    </row>
    <row r="35473" spans="1:2" x14ac:dyDescent="0.2">
      <c r="A35473" s="6" t="s">
        <v>22829</v>
      </c>
      <c r="B35473" s="6" t="s">
        <v>22828</v>
      </c>
    </row>
    <row r="35474" spans="1:2" x14ac:dyDescent="0.2">
      <c r="A35474" s="6" t="s">
        <v>22827</v>
      </c>
      <c r="B35474" s="6" t="s">
        <v>22826</v>
      </c>
    </row>
    <row r="35475" spans="1:2" x14ac:dyDescent="0.2">
      <c r="A35475" s="6" t="s">
        <v>22827</v>
      </c>
      <c r="B35475" s="6" t="s">
        <v>22826</v>
      </c>
    </row>
    <row r="35476" spans="1:2" x14ac:dyDescent="0.2">
      <c r="A35476" s="6" t="s">
        <v>22827</v>
      </c>
      <c r="B35476" s="6" t="s">
        <v>22826</v>
      </c>
    </row>
    <row r="35477" spans="1:2" x14ac:dyDescent="0.2">
      <c r="A35477" s="6" t="s">
        <v>22827</v>
      </c>
      <c r="B35477" s="6" t="s">
        <v>22826</v>
      </c>
    </row>
    <row r="35478" spans="1:2" x14ac:dyDescent="0.2">
      <c r="A35478" s="6" t="s">
        <v>22825</v>
      </c>
      <c r="B35478" s="6" t="s">
        <v>22824</v>
      </c>
    </row>
    <row r="35479" spans="1:2" x14ac:dyDescent="0.2">
      <c r="A35479" s="6" t="s">
        <v>22823</v>
      </c>
      <c r="B35479" s="6" t="s">
        <v>22822</v>
      </c>
    </row>
    <row r="35480" spans="1:2" x14ac:dyDescent="0.2">
      <c r="A35480" s="6" t="s">
        <v>22821</v>
      </c>
      <c r="B35480" s="6" t="s">
        <v>22820</v>
      </c>
    </row>
    <row r="35481" spans="1:2" x14ac:dyDescent="0.2">
      <c r="A35481" s="6" t="s">
        <v>22819</v>
      </c>
      <c r="B35481" s="6" t="s">
        <v>22818</v>
      </c>
    </row>
    <row r="35482" spans="1:2" x14ac:dyDescent="0.2">
      <c r="A35482" s="6" t="s">
        <v>22816</v>
      </c>
      <c r="B35482" s="6" t="s">
        <v>22817</v>
      </c>
    </row>
    <row r="35483" spans="1:2" x14ac:dyDescent="0.2">
      <c r="A35483" s="6" t="s">
        <v>22816</v>
      </c>
      <c r="B35483" s="6" t="s">
        <v>22815</v>
      </c>
    </row>
    <row r="35484" spans="1:2" x14ac:dyDescent="0.2">
      <c r="A35484" s="6" t="s">
        <v>22814</v>
      </c>
      <c r="B35484" s="6" t="s">
        <v>22813</v>
      </c>
    </row>
    <row r="35485" spans="1:2" x14ac:dyDescent="0.2">
      <c r="A35485" s="6" t="s">
        <v>22812</v>
      </c>
      <c r="B35485" s="6" t="s">
        <v>22811</v>
      </c>
    </row>
    <row r="35486" spans="1:2" x14ac:dyDescent="0.2">
      <c r="A35486" s="6" t="s">
        <v>22810</v>
      </c>
      <c r="B35486" s="6" t="s">
        <v>22809</v>
      </c>
    </row>
    <row r="35487" spans="1:2" x14ac:dyDescent="0.2">
      <c r="A35487" s="6" t="s">
        <v>22808</v>
      </c>
      <c r="B35487" s="6" t="s">
        <v>22807</v>
      </c>
    </row>
    <row r="35488" spans="1:2" x14ac:dyDescent="0.2">
      <c r="A35488" s="6" t="s">
        <v>22806</v>
      </c>
      <c r="B35488" s="6" t="s">
        <v>22805</v>
      </c>
    </row>
    <row r="35489" spans="1:2" x14ac:dyDescent="0.2">
      <c r="A35489" s="6" t="s">
        <v>22806</v>
      </c>
      <c r="B35489" s="6" t="s">
        <v>22805</v>
      </c>
    </row>
    <row r="35490" spans="1:2" x14ac:dyDescent="0.2">
      <c r="A35490" s="6" t="s">
        <v>22804</v>
      </c>
      <c r="B35490" s="6" t="s">
        <v>22803</v>
      </c>
    </row>
    <row r="35491" spans="1:2" x14ac:dyDescent="0.2">
      <c r="A35491" s="6" t="s">
        <v>22802</v>
      </c>
      <c r="B35491" s="6" t="s">
        <v>22801</v>
      </c>
    </row>
    <row r="35492" spans="1:2" x14ac:dyDescent="0.2">
      <c r="A35492" s="6" t="s">
        <v>22802</v>
      </c>
      <c r="B35492" s="6" t="s">
        <v>22801</v>
      </c>
    </row>
    <row r="35493" spans="1:2" x14ac:dyDescent="0.2">
      <c r="A35493" s="6" t="s">
        <v>22800</v>
      </c>
      <c r="B35493" s="6" t="s">
        <v>22799</v>
      </c>
    </row>
    <row r="35494" spans="1:2" x14ac:dyDescent="0.2">
      <c r="A35494" s="6" t="s">
        <v>22798</v>
      </c>
      <c r="B35494" s="6" t="s">
        <v>22797</v>
      </c>
    </row>
    <row r="35495" spans="1:2" x14ac:dyDescent="0.2">
      <c r="A35495" s="6" t="s">
        <v>22796</v>
      </c>
      <c r="B35495" s="6" t="s">
        <v>22795</v>
      </c>
    </row>
    <row r="35496" spans="1:2" x14ac:dyDescent="0.2">
      <c r="A35496" s="6" t="s">
        <v>22796</v>
      </c>
      <c r="B35496" s="6" t="s">
        <v>22795</v>
      </c>
    </row>
    <row r="35497" spans="1:2" x14ac:dyDescent="0.2">
      <c r="A35497" s="6" t="s">
        <v>22796</v>
      </c>
      <c r="B35497" s="6" t="s">
        <v>22795</v>
      </c>
    </row>
    <row r="35498" spans="1:2" x14ac:dyDescent="0.2">
      <c r="A35498" s="6" t="s">
        <v>22794</v>
      </c>
      <c r="B35498" s="6" t="s">
        <v>22793</v>
      </c>
    </row>
    <row r="35499" spans="1:2" x14ac:dyDescent="0.2">
      <c r="A35499" s="6" t="s">
        <v>22794</v>
      </c>
      <c r="B35499" s="6" t="s">
        <v>22793</v>
      </c>
    </row>
    <row r="35500" spans="1:2" x14ac:dyDescent="0.2">
      <c r="A35500" s="6" t="s">
        <v>22792</v>
      </c>
      <c r="B35500" s="6" t="s">
        <v>22791</v>
      </c>
    </row>
    <row r="35501" spans="1:2" x14ac:dyDescent="0.2">
      <c r="A35501" s="6" t="s">
        <v>22790</v>
      </c>
      <c r="B35501" s="6" t="s">
        <v>22789</v>
      </c>
    </row>
    <row r="35502" spans="1:2" x14ac:dyDescent="0.2">
      <c r="A35502" s="6" t="s">
        <v>22788</v>
      </c>
      <c r="B35502" s="6" t="s">
        <v>22787</v>
      </c>
    </row>
    <row r="35503" spans="1:2" x14ac:dyDescent="0.2">
      <c r="A35503" s="6" t="s">
        <v>22786</v>
      </c>
      <c r="B35503" s="6" t="s">
        <v>22785</v>
      </c>
    </row>
    <row r="35504" spans="1:2" x14ac:dyDescent="0.2">
      <c r="A35504" s="6" t="s">
        <v>22784</v>
      </c>
      <c r="B35504" s="6" t="s">
        <v>22783</v>
      </c>
    </row>
    <row r="35505" spans="1:2" x14ac:dyDescent="0.2">
      <c r="A35505" s="6" t="s">
        <v>22782</v>
      </c>
      <c r="B35505" s="6" t="s">
        <v>22781</v>
      </c>
    </row>
    <row r="35506" spans="1:2" x14ac:dyDescent="0.2">
      <c r="A35506" s="6" t="s">
        <v>22780</v>
      </c>
      <c r="B35506" s="6" t="s">
        <v>22779</v>
      </c>
    </row>
    <row r="35507" spans="1:2" x14ac:dyDescent="0.2">
      <c r="A35507" s="6" t="s">
        <v>22780</v>
      </c>
      <c r="B35507" s="6" t="s">
        <v>22779</v>
      </c>
    </row>
    <row r="35508" spans="1:2" x14ac:dyDescent="0.2">
      <c r="A35508" s="6" t="s">
        <v>22780</v>
      </c>
      <c r="B35508" s="6" t="s">
        <v>22779</v>
      </c>
    </row>
    <row r="35509" spans="1:2" x14ac:dyDescent="0.2">
      <c r="A35509" s="6" t="s">
        <v>22778</v>
      </c>
      <c r="B35509" s="6" t="s">
        <v>22777</v>
      </c>
    </row>
    <row r="35510" spans="1:2" x14ac:dyDescent="0.2">
      <c r="A35510" s="6" t="s">
        <v>22776</v>
      </c>
      <c r="B35510" s="6" t="s">
        <v>22775</v>
      </c>
    </row>
    <row r="35511" spans="1:2" x14ac:dyDescent="0.2">
      <c r="A35511" s="6" t="s">
        <v>6832</v>
      </c>
      <c r="B35511" s="6" t="s">
        <v>22774</v>
      </c>
    </row>
    <row r="35512" spans="1:2" x14ac:dyDescent="0.2">
      <c r="A35512" s="6" t="s">
        <v>22773</v>
      </c>
      <c r="B35512" s="6" t="s">
        <v>22772</v>
      </c>
    </row>
    <row r="35513" spans="1:2" x14ac:dyDescent="0.2">
      <c r="A35513" s="6" t="s">
        <v>22770</v>
      </c>
      <c r="B35513" s="6" t="s">
        <v>22771</v>
      </c>
    </row>
    <row r="35514" spans="1:2" x14ac:dyDescent="0.2">
      <c r="A35514" s="6" t="s">
        <v>22770</v>
      </c>
      <c r="B35514" s="6" t="s">
        <v>22769</v>
      </c>
    </row>
    <row r="35515" spans="1:2" x14ac:dyDescent="0.2">
      <c r="A35515" s="6" t="s">
        <v>22768</v>
      </c>
      <c r="B35515" s="6" t="s">
        <v>22767</v>
      </c>
    </row>
    <row r="35516" spans="1:2" x14ac:dyDescent="0.2">
      <c r="A35516" s="6" t="s">
        <v>22766</v>
      </c>
      <c r="B35516" s="6" t="s">
        <v>22765</v>
      </c>
    </row>
    <row r="35517" spans="1:2" x14ac:dyDescent="0.2">
      <c r="A35517" s="6" t="s">
        <v>22764</v>
      </c>
      <c r="B35517" s="6" t="s">
        <v>22763</v>
      </c>
    </row>
    <row r="35518" spans="1:2" x14ac:dyDescent="0.2">
      <c r="A35518" s="6" t="s">
        <v>22764</v>
      </c>
      <c r="B35518" s="6" t="s">
        <v>22763</v>
      </c>
    </row>
    <row r="35519" spans="1:2" x14ac:dyDescent="0.2">
      <c r="A35519" s="6" t="s">
        <v>22762</v>
      </c>
      <c r="B35519" s="6" t="s">
        <v>22761</v>
      </c>
    </row>
    <row r="35520" spans="1:2" x14ac:dyDescent="0.2">
      <c r="A35520" s="6" t="s">
        <v>22762</v>
      </c>
      <c r="B35520" s="6" t="s">
        <v>22761</v>
      </c>
    </row>
    <row r="35521" spans="1:2" x14ac:dyDescent="0.2">
      <c r="A35521" s="6" t="s">
        <v>22762</v>
      </c>
      <c r="B35521" s="6" t="s">
        <v>22761</v>
      </c>
    </row>
    <row r="35522" spans="1:2" x14ac:dyDescent="0.2">
      <c r="A35522" s="6" t="s">
        <v>22760</v>
      </c>
      <c r="B35522" s="6" t="s">
        <v>22759</v>
      </c>
    </row>
    <row r="35523" spans="1:2" x14ac:dyDescent="0.2">
      <c r="A35523" s="6" t="s">
        <v>22758</v>
      </c>
      <c r="B35523" s="6" t="s">
        <v>22757</v>
      </c>
    </row>
    <row r="35524" spans="1:2" x14ac:dyDescent="0.2">
      <c r="A35524" s="6" t="s">
        <v>22758</v>
      </c>
      <c r="B35524" s="6" t="s">
        <v>22757</v>
      </c>
    </row>
    <row r="35525" spans="1:2" x14ac:dyDescent="0.2">
      <c r="A35525" s="6" t="s">
        <v>22756</v>
      </c>
      <c r="B35525" s="6" t="s">
        <v>22755</v>
      </c>
    </row>
    <row r="35526" spans="1:2" x14ac:dyDescent="0.2">
      <c r="A35526" s="6" t="s">
        <v>22754</v>
      </c>
      <c r="B35526" s="6" t="s">
        <v>22753</v>
      </c>
    </row>
    <row r="35527" spans="1:2" x14ac:dyDescent="0.2">
      <c r="A35527" s="6" t="s">
        <v>22754</v>
      </c>
      <c r="B35527" s="6" t="s">
        <v>22753</v>
      </c>
    </row>
    <row r="35528" spans="1:2" x14ac:dyDescent="0.2">
      <c r="A35528" s="6" t="s">
        <v>22752</v>
      </c>
      <c r="B35528" s="6" t="s">
        <v>22751</v>
      </c>
    </row>
    <row r="35529" spans="1:2" x14ac:dyDescent="0.2">
      <c r="A35529" s="6" t="s">
        <v>22750</v>
      </c>
      <c r="B35529" s="6" t="s">
        <v>22749</v>
      </c>
    </row>
    <row r="35530" spans="1:2" x14ac:dyDescent="0.2">
      <c r="A35530" s="6" t="s">
        <v>22748</v>
      </c>
      <c r="B35530" s="6" t="s">
        <v>22747</v>
      </c>
    </row>
    <row r="35531" spans="1:2" x14ac:dyDescent="0.2">
      <c r="A35531" s="6" t="s">
        <v>22748</v>
      </c>
      <c r="B35531" s="6" t="s">
        <v>22747</v>
      </c>
    </row>
    <row r="35532" spans="1:2" x14ac:dyDescent="0.2">
      <c r="A35532" s="6" t="s">
        <v>22746</v>
      </c>
      <c r="B35532" s="6" t="s">
        <v>22745</v>
      </c>
    </row>
    <row r="35533" spans="1:2" x14ac:dyDescent="0.2">
      <c r="A35533" s="6" t="s">
        <v>22744</v>
      </c>
      <c r="B35533" s="6" t="s">
        <v>22743</v>
      </c>
    </row>
    <row r="35534" spans="1:2" x14ac:dyDescent="0.2">
      <c r="A35534" s="6" t="s">
        <v>22742</v>
      </c>
      <c r="B35534" s="6" t="s">
        <v>22741</v>
      </c>
    </row>
    <row r="35535" spans="1:2" x14ac:dyDescent="0.2">
      <c r="A35535" s="6" t="s">
        <v>22740</v>
      </c>
      <c r="B35535" s="6" t="s">
        <v>22739</v>
      </c>
    </row>
    <row r="35536" spans="1:2" x14ac:dyDescent="0.2">
      <c r="A35536" s="6" t="s">
        <v>22738</v>
      </c>
      <c r="B35536" s="6" t="s">
        <v>22737</v>
      </c>
    </row>
    <row r="35537" spans="1:2" x14ac:dyDescent="0.2">
      <c r="A35537" s="6" t="s">
        <v>22736</v>
      </c>
      <c r="B35537" s="6" t="s">
        <v>22735</v>
      </c>
    </row>
    <row r="35538" spans="1:2" x14ac:dyDescent="0.2">
      <c r="A35538" s="6" t="s">
        <v>22736</v>
      </c>
      <c r="B35538" s="6" t="s">
        <v>22735</v>
      </c>
    </row>
    <row r="35539" spans="1:2" x14ac:dyDescent="0.2">
      <c r="A35539" s="6" t="s">
        <v>22734</v>
      </c>
      <c r="B35539" s="6" t="s">
        <v>22733</v>
      </c>
    </row>
    <row r="35540" spans="1:2" x14ac:dyDescent="0.2">
      <c r="A35540" s="6" t="s">
        <v>22732</v>
      </c>
      <c r="B35540" s="6" t="s">
        <v>22731</v>
      </c>
    </row>
    <row r="35541" spans="1:2" x14ac:dyDescent="0.2">
      <c r="A35541" s="6" t="s">
        <v>22730</v>
      </c>
      <c r="B35541" s="6" t="s">
        <v>22729</v>
      </c>
    </row>
    <row r="35542" spans="1:2" x14ac:dyDescent="0.2">
      <c r="A35542" s="6" t="s">
        <v>22728</v>
      </c>
      <c r="B35542" s="6" t="s">
        <v>22727</v>
      </c>
    </row>
    <row r="35543" spans="1:2" x14ac:dyDescent="0.2">
      <c r="A35543" s="6" t="s">
        <v>22728</v>
      </c>
      <c r="B35543" s="6" t="s">
        <v>22727</v>
      </c>
    </row>
    <row r="35544" spans="1:2" x14ac:dyDescent="0.2">
      <c r="A35544" s="6" t="s">
        <v>22728</v>
      </c>
      <c r="B35544" s="6" t="s">
        <v>22727</v>
      </c>
    </row>
    <row r="35545" spans="1:2" x14ac:dyDescent="0.2">
      <c r="A35545" s="6" t="s">
        <v>22728</v>
      </c>
      <c r="B35545" s="6" t="s">
        <v>22727</v>
      </c>
    </row>
    <row r="35546" spans="1:2" x14ac:dyDescent="0.2">
      <c r="A35546" s="6" t="s">
        <v>22726</v>
      </c>
      <c r="B35546" s="6" t="s">
        <v>22725</v>
      </c>
    </row>
    <row r="35547" spans="1:2" x14ac:dyDescent="0.2">
      <c r="A35547" s="6" t="s">
        <v>22724</v>
      </c>
      <c r="B35547" s="6" t="s">
        <v>22723</v>
      </c>
    </row>
    <row r="35548" spans="1:2" x14ac:dyDescent="0.2">
      <c r="A35548" s="6" t="s">
        <v>22722</v>
      </c>
      <c r="B35548" s="6" t="s">
        <v>22721</v>
      </c>
    </row>
    <row r="35549" spans="1:2" x14ac:dyDescent="0.2">
      <c r="A35549" s="6" t="s">
        <v>22722</v>
      </c>
      <c r="B35549" s="6" t="s">
        <v>22721</v>
      </c>
    </row>
    <row r="35550" spans="1:2" x14ac:dyDescent="0.2">
      <c r="A35550" s="6" t="s">
        <v>22722</v>
      </c>
      <c r="B35550" s="6" t="s">
        <v>22721</v>
      </c>
    </row>
    <row r="35551" spans="1:2" x14ac:dyDescent="0.2">
      <c r="A35551" s="6" t="s">
        <v>22722</v>
      </c>
      <c r="B35551" s="6" t="s">
        <v>22721</v>
      </c>
    </row>
    <row r="35552" spans="1:2" x14ac:dyDescent="0.2">
      <c r="A35552" s="6" t="s">
        <v>22722</v>
      </c>
      <c r="B35552" s="6" t="s">
        <v>22721</v>
      </c>
    </row>
    <row r="35553" spans="1:2" x14ac:dyDescent="0.2">
      <c r="A35553" s="6" t="s">
        <v>22720</v>
      </c>
      <c r="B35553" s="6" t="s">
        <v>22719</v>
      </c>
    </row>
    <row r="35554" spans="1:2" x14ac:dyDescent="0.2">
      <c r="A35554" s="6" t="s">
        <v>22720</v>
      </c>
      <c r="B35554" s="6" t="s">
        <v>22719</v>
      </c>
    </row>
    <row r="35555" spans="1:2" x14ac:dyDescent="0.2">
      <c r="A35555" s="6" t="s">
        <v>22720</v>
      </c>
      <c r="B35555" s="6" t="s">
        <v>22719</v>
      </c>
    </row>
    <row r="35556" spans="1:2" x14ac:dyDescent="0.2">
      <c r="A35556" s="6" t="s">
        <v>22720</v>
      </c>
      <c r="B35556" s="6" t="s">
        <v>22719</v>
      </c>
    </row>
    <row r="35557" spans="1:2" x14ac:dyDescent="0.2">
      <c r="A35557" s="6" t="s">
        <v>5</v>
      </c>
      <c r="B35557" s="6" t="s">
        <v>22718</v>
      </c>
    </row>
    <row r="35558" spans="1:2" x14ac:dyDescent="0.2">
      <c r="A35558" s="6" t="s">
        <v>5</v>
      </c>
      <c r="B35558" s="6" t="s">
        <v>22718</v>
      </c>
    </row>
    <row r="35559" spans="1:2" x14ac:dyDescent="0.2">
      <c r="A35559" s="6" t="s">
        <v>5</v>
      </c>
      <c r="B35559" s="6" t="s">
        <v>22718</v>
      </c>
    </row>
    <row r="35560" spans="1:2" x14ac:dyDescent="0.2">
      <c r="A35560" s="6" t="s">
        <v>5</v>
      </c>
      <c r="B35560" s="6" t="s">
        <v>22718</v>
      </c>
    </row>
    <row r="35561" spans="1:2" x14ac:dyDescent="0.2">
      <c r="A35561" s="6" t="s">
        <v>22717</v>
      </c>
      <c r="B35561" s="6" t="s">
        <v>22716</v>
      </c>
    </row>
    <row r="35562" spans="1:2" x14ac:dyDescent="0.2">
      <c r="A35562" s="6" t="s">
        <v>22717</v>
      </c>
      <c r="B35562" s="6" t="s">
        <v>22716</v>
      </c>
    </row>
    <row r="35563" spans="1:2" x14ac:dyDescent="0.2">
      <c r="A35563" s="6" t="s">
        <v>22715</v>
      </c>
      <c r="B35563" s="6" t="s">
        <v>22714</v>
      </c>
    </row>
    <row r="35564" spans="1:2" x14ac:dyDescent="0.2">
      <c r="A35564" s="6" t="s">
        <v>22715</v>
      </c>
      <c r="B35564" s="6" t="s">
        <v>22714</v>
      </c>
    </row>
    <row r="35565" spans="1:2" x14ac:dyDescent="0.2">
      <c r="A35565" s="6" t="s">
        <v>22713</v>
      </c>
      <c r="B35565" s="6" t="s">
        <v>22712</v>
      </c>
    </row>
    <row r="35566" spans="1:2" x14ac:dyDescent="0.2">
      <c r="A35566" s="6" t="s">
        <v>22711</v>
      </c>
      <c r="B35566" s="6" t="s">
        <v>22710</v>
      </c>
    </row>
    <row r="35567" spans="1:2" x14ac:dyDescent="0.2">
      <c r="A35567" s="6" t="s">
        <v>22711</v>
      </c>
      <c r="B35567" s="6" t="s">
        <v>22710</v>
      </c>
    </row>
    <row r="35568" spans="1:2" x14ac:dyDescent="0.2">
      <c r="A35568" s="6" t="s">
        <v>22711</v>
      </c>
      <c r="B35568" s="6" t="s">
        <v>22710</v>
      </c>
    </row>
    <row r="35569" spans="1:2" x14ac:dyDescent="0.2">
      <c r="A35569" s="6" t="s">
        <v>22711</v>
      </c>
      <c r="B35569" s="6" t="s">
        <v>22710</v>
      </c>
    </row>
    <row r="35570" spans="1:2" x14ac:dyDescent="0.2">
      <c r="A35570" s="6" t="s">
        <v>22709</v>
      </c>
      <c r="B35570" s="6" t="s">
        <v>22708</v>
      </c>
    </row>
    <row r="35571" spans="1:2" x14ac:dyDescent="0.2">
      <c r="A35571" s="6" t="s">
        <v>22707</v>
      </c>
      <c r="B35571" s="6" t="s">
        <v>22706</v>
      </c>
    </row>
    <row r="35572" spans="1:2" x14ac:dyDescent="0.2">
      <c r="A35572" s="6" t="s">
        <v>22704</v>
      </c>
      <c r="B35572" s="6" t="s">
        <v>22705</v>
      </c>
    </row>
    <row r="35573" spans="1:2" x14ac:dyDescent="0.2">
      <c r="A35573" s="6" t="s">
        <v>22704</v>
      </c>
      <c r="B35573" s="6" t="s">
        <v>22703</v>
      </c>
    </row>
    <row r="35574" spans="1:2" x14ac:dyDescent="0.2">
      <c r="A35574" s="6" t="s">
        <v>22704</v>
      </c>
      <c r="B35574" s="6" t="s">
        <v>22703</v>
      </c>
    </row>
    <row r="35575" spans="1:2" x14ac:dyDescent="0.2">
      <c r="A35575" s="6" t="s">
        <v>22702</v>
      </c>
      <c r="B35575" s="6" t="s">
        <v>22701</v>
      </c>
    </row>
    <row r="35576" spans="1:2" x14ac:dyDescent="0.2">
      <c r="A35576" s="6" t="s">
        <v>22702</v>
      </c>
      <c r="B35576" s="6" t="s">
        <v>22701</v>
      </c>
    </row>
    <row r="35577" spans="1:2" x14ac:dyDescent="0.2">
      <c r="A35577" s="6" t="s">
        <v>22702</v>
      </c>
      <c r="B35577" s="6" t="s">
        <v>22701</v>
      </c>
    </row>
    <row r="35578" spans="1:2" x14ac:dyDescent="0.2">
      <c r="A35578" s="6" t="s">
        <v>22702</v>
      </c>
      <c r="B35578" s="6" t="s">
        <v>22701</v>
      </c>
    </row>
    <row r="35579" spans="1:2" x14ac:dyDescent="0.2">
      <c r="A35579" s="6" t="s">
        <v>22700</v>
      </c>
      <c r="B35579" s="6" t="s">
        <v>22699</v>
      </c>
    </row>
    <row r="35580" spans="1:2" x14ac:dyDescent="0.2">
      <c r="A35580" s="6" t="s">
        <v>22698</v>
      </c>
      <c r="B35580" s="6" t="s">
        <v>22697</v>
      </c>
    </row>
    <row r="35581" spans="1:2" x14ac:dyDescent="0.2">
      <c r="A35581" s="6" t="s">
        <v>22696</v>
      </c>
      <c r="B35581" s="6" t="s">
        <v>22695</v>
      </c>
    </row>
    <row r="35582" spans="1:2" x14ac:dyDescent="0.2">
      <c r="A35582" s="6" t="s">
        <v>22694</v>
      </c>
      <c r="B35582" s="6" t="s">
        <v>22693</v>
      </c>
    </row>
    <row r="35583" spans="1:2" x14ac:dyDescent="0.2">
      <c r="A35583" s="6" t="s">
        <v>22692</v>
      </c>
      <c r="B35583" s="6" t="s">
        <v>22691</v>
      </c>
    </row>
    <row r="35584" spans="1:2" x14ac:dyDescent="0.2">
      <c r="A35584" s="6" t="s">
        <v>22690</v>
      </c>
      <c r="B35584" s="6" t="s">
        <v>22689</v>
      </c>
    </row>
    <row r="35585" spans="1:2" x14ac:dyDescent="0.2">
      <c r="A35585" s="6" t="s">
        <v>22690</v>
      </c>
      <c r="B35585" s="6" t="s">
        <v>22689</v>
      </c>
    </row>
    <row r="35586" spans="1:2" x14ac:dyDescent="0.2">
      <c r="A35586" s="6" t="s">
        <v>21656</v>
      </c>
      <c r="B35586" s="6" t="s">
        <v>22688</v>
      </c>
    </row>
    <row r="35587" spans="1:2" x14ac:dyDescent="0.2">
      <c r="A35587" s="6" t="s">
        <v>22687</v>
      </c>
      <c r="B35587" s="6" t="s">
        <v>22686</v>
      </c>
    </row>
    <row r="35588" spans="1:2" x14ac:dyDescent="0.2">
      <c r="A35588" s="6" t="s">
        <v>22685</v>
      </c>
      <c r="B35588" s="6" t="s">
        <v>22684</v>
      </c>
    </row>
    <row r="35589" spans="1:2" x14ac:dyDescent="0.2">
      <c r="A35589" s="6" t="s">
        <v>22685</v>
      </c>
      <c r="B35589" s="6" t="s">
        <v>22684</v>
      </c>
    </row>
    <row r="35590" spans="1:2" x14ac:dyDescent="0.2">
      <c r="A35590" s="6" t="s">
        <v>22683</v>
      </c>
      <c r="B35590" s="6" t="s">
        <v>22682</v>
      </c>
    </row>
    <row r="35591" spans="1:2" x14ac:dyDescent="0.2">
      <c r="A35591" s="6" t="s">
        <v>22683</v>
      </c>
      <c r="B35591" s="6" t="s">
        <v>22682</v>
      </c>
    </row>
    <row r="35592" spans="1:2" x14ac:dyDescent="0.2">
      <c r="A35592" s="6" t="s">
        <v>22683</v>
      </c>
      <c r="B35592" s="6" t="s">
        <v>22682</v>
      </c>
    </row>
    <row r="35593" spans="1:2" x14ac:dyDescent="0.2">
      <c r="A35593" s="6" t="s">
        <v>22683</v>
      </c>
      <c r="B35593" s="6" t="s">
        <v>22682</v>
      </c>
    </row>
    <row r="35594" spans="1:2" x14ac:dyDescent="0.2">
      <c r="A35594" s="6" t="s">
        <v>22683</v>
      </c>
      <c r="B35594" s="6" t="s">
        <v>22682</v>
      </c>
    </row>
    <row r="35595" spans="1:2" x14ac:dyDescent="0.2">
      <c r="A35595" s="6" t="s">
        <v>22681</v>
      </c>
      <c r="B35595" s="6" t="s">
        <v>22680</v>
      </c>
    </row>
    <row r="35596" spans="1:2" x14ac:dyDescent="0.2">
      <c r="A35596" s="6" t="s">
        <v>22681</v>
      </c>
      <c r="B35596" s="6" t="s">
        <v>22680</v>
      </c>
    </row>
    <row r="35597" spans="1:2" x14ac:dyDescent="0.2">
      <c r="A35597" s="6" t="s">
        <v>22679</v>
      </c>
      <c r="B35597" s="6" t="s">
        <v>22678</v>
      </c>
    </row>
    <row r="35598" spans="1:2" x14ac:dyDescent="0.2">
      <c r="A35598" s="6" t="s">
        <v>22677</v>
      </c>
      <c r="B35598" s="6" t="s">
        <v>22676</v>
      </c>
    </row>
    <row r="35599" spans="1:2" x14ac:dyDescent="0.2">
      <c r="A35599" s="6" t="s">
        <v>22675</v>
      </c>
      <c r="B35599" s="6" t="s">
        <v>22674</v>
      </c>
    </row>
    <row r="35600" spans="1:2" x14ac:dyDescent="0.2">
      <c r="A35600" s="6" t="s">
        <v>22673</v>
      </c>
      <c r="B35600" s="6" t="s">
        <v>22672</v>
      </c>
    </row>
    <row r="35601" spans="1:2" x14ac:dyDescent="0.2">
      <c r="A35601" s="6" t="s">
        <v>22671</v>
      </c>
      <c r="B35601" s="6" t="s">
        <v>22670</v>
      </c>
    </row>
    <row r="35602" spans="1:2" x14ac:dyDescent="0.2">
      <c r="A35602" s="6" t="s">
        <v>22671</v>
      </c>
      <c r="B35602" s="6" t="s">
        <v>22670</v>
      </c>
    </row>
    <row r="35603" spans="1:2" x14ac:dyDescent="0.2">
      <c r="A35603" s="6" t="s">
        <v>22671</v>
      </c>
      <c r="B35603" s="6" t="s">
        <v>22670</v>
      </c>
    </row>
    <row r="35604" spans="1:2" x14ac:dyDescent="0.2">
      <c r="A35604" s="6" t="s">
        <v>22671</v>
      </c>
      <c r="B35604" s="6" t="s">
        <v>22670</v>
      </c>
    </row>
    <row r="35605" spans="1:2" x14ac:dyDescent="0.2">
      <c r="A35605" s="6" t="s">
        <v>22671</v>
      </c>
      <c r="B35605" s="6" t="s">
        <v>22670</v>
      </c>
    </row>
    <row r="35606" spans="1:2" x14ac:dyDescent="0.2">
      <c r="A35606" s="6" t="s">
        <v>22669</v>
      </c>
      <c r="B35606" s="6" t="s">
        <v>22668</v>
      </c>
    </row>
    <row r="35607" spans="1:2" x14ac:dyDescent="0.2">
      <c r="A35607" s="6" t="s">
        <v>22667</v>
      </c>
      <c r="B35607" s="6" t="s">
        <v>22666</v>
      </c>
    </row>
    <row r="35608" spans="1:2" x14ac:dyDescent="0.2">
      <c r="A35608" s="6" t="s">
        <v>22665</v>
      </c>
      <c r="B35608" s="6" t="s">
        <v>22664</v>
      </c>
    </row>
    <row r="35609" spans="1:2" x14ac:dyDescent="0.2">
      <c r="A35609" s="6" t="s">
        <v>22662</v>
      </c>
      <c r="B35609" s="6" t="s">
        <v>22663</v>
      </c>
    </row>
    <row r="35610" spans="1:2" x14ac:dyDescent="0.2">
      <c r="A35610" s="6" t="s">
        <v>22662</v>
      </c>
      <c r="B35610" s="6" t="s">
        <v>22661</v>
      </c>
    </row>
    <row r="35611" spans="1:2" x14ac:dyDescent="0.2">
      <c r="A35611" s="6" t="s">
        <v>22660</v>
      </c>
      <c r="B35611" s="6" t="s">
        <v>22659</v>
      </c>
    </row>
    <row r="35612" spans="1:2" x14ac:dyDescent="0.2">
      <c r="A35612" s="6" t="s">
        <v>22658</v>
      </c>
      <c r="B35612" s="6" t="s">
        <v>22657</v>
      </c>
    </row>
    <row r="35613" spans="1:2" x14ac:dyDescent="0.2">
      <c r="A35613" s="6" t="s">
        <v>22656</v>
      </c>
      <c r="B35613" s="6" t="s">
        <v>22655</v>
      </c>
    </row>
    <row r="35614" spans="1:2" x14ac:dyDescent="0.2">
      <c r="A35614" s="6" t="s">
        <v>22654</v>
      </c>
      <c r="B35614" s="6" t="s">
        <v>22653</v>
      </c>
    </row>
    <row r="35615" spans="1:2" x14ac:dyDescent="0.2">
      <c r="A35615" s="6" t="s">
        <v>22654</v>
      </c>
      <c r="B35615" s="6" t="s">
        <v>22653</v>
      </c>
    </row>
    <row r="35616" spans="1:2" x14ac:dyDescent="0.2">
      <c r="A35616" s="6" t="s">
        <v>22652</v>
      </c>
      <c r="B35616" s="6" t="s">
        <v>22651</v>
      </c>
    </row>
    <row r="35617" spans="1:2" x14ac:dyDescent="0.2">
      <c r="A35617" s="6" t="s">
        <v>22650</v>
      </c>
      <c r="B35617" s="6" t="s">
        <v>22649</v>
      </c>
    </row>
    <row r="35618" spans="1:2" x14ac:dyDescent="0.2">
      <c r="A35618" s="6" t="s">
        <v>22650</v>
      </c>
      <c r="B35618" s="6" t="s">
        <v>22649</v>
      </c>
    </row>
    <row r="35619" spans="1:2" x14ac:dyDescent="0.2">
      <c r="A35619" s="6" t="s">
        <v>22650</v>
      </c>
      <c r="B35619" s="6" t="s">
        <v>22649</v>
      </c>
    </row>
    <row r="35620" spans="1:2" x14ac:dyDescent="0.2">
      <c r="A35620" s="6" t="s">
        <v>22650</v>
      </c>
      <c r="B35620" s="6" t="s">
        <v>22649</v>
      </c>
    </row>
    <row r="35621" spans="1:2" x14ac:dyDescent="0.2">
      <c r="A35621" s="6" t="s">
        <v>22650</v>
      </c>
      <c r="B35621" s="6" t="s">
        <v>22649</v>
      </c>
    </row>
    <row r="35622" spans="1:2" x14ac:dyDescent="0.2">
      <c r="A35622" s="6" t="s">
        <v>22650</v>
      </c>
      <c r="B35622" s="6" t="s">
        <v>22649</v>
      </c>
    </row>
    <row r="35623" spans="1:2" x14ac:dyDescent="0.2">
      <c r="A35623" s="6" t="s">
        <v>22648</v>
      </c>
      <c r="B35623" s="6" t="s">
        <v>22647</v>
      </c>
    </row>
    <row r="35624" spans="1:2" x14ac:dyDescent="0.2">
      <c r="A35624" s="6" t="s">
        <v>22646</v>
      </c>
      <c r="B35624" s="6" t="s">
        <v>22645</v>
      </c>
    </row>
    <row r="35625" spans="1:2" x14ac:dyDescent="0.2">
      <c r="A35625" s="6" t="s">
        <v>22644</v>
      </c>
      <c r="B35625" s="6" t="s">
        <v>22643</v>
      </c>
    </row>
    <row r="35626" spans="1:2" x14ac:dyDescent="0.2">
      <c r="A35626" s="6" t="s">
        <v>22642</v>
      </c>
      <c r="B35626" s="6" t="s">
        <v>22641</v>
      </c>
    </row>
    <row r="35627" spans="1:2" x14ac:dyDescent="0.2">
      <c r="A35627" s="6" t="s">
        <v>22640</v>
      </c>
      <c r="B35627" s="6" t="s">
        <v>22639</v>
      </c>
    </row>
    <row r="35628" spans="1:2" x14ac:dyDescent="0.2">
      <c r="A35628" s="6" t="s">
        <v>22638</v>
      </c>
      <c r="B35628" s="6" t="s">
        <v>22637</v>
      </c>
    </row>
    <row r="35629" spans="1:2" x14ac:dyDescent="0.2">
      <c r="A35629" s="6" t="s">
        <v>22638</v>
      </c>
      <c r="B35629" s="6" t="s">
        <v>22637</v>
      </c>
    </row>
    <row r="35630" spans="1:2" x14ac:dyDescent="0.2">
      <c r="A35630" s="6" t="s">
        <v>22636</v>
      </c>
      <c r="B35630" s="6" t="s">
        <v>22635</v>
      </c>
    </row>
    <row r="35631" spans="1:2" x14ac:dyDescent="0.2">
      <c r="A35631" s="6" t="s">
        <v>22634</v>
      </c>
      <c r="B35631" s="6" t="s">
        <v>22633</v>
      </c>
    </row>
    <row r="35632" spans="1:2" x14ac:dyDescent="0.2">
      <c r="A35632" s="6" t="s">
        <v>22634</v>
      </c>
      <c r="B35632" s="6" t="s">
        <v>22633</v>
      </c>
    </row>
    <row r="35633" spans="1:2" x14ac:dyDescent="0.2">
      <c r="A35633" s="6" t="s">
        <v>22634</v>
      </c>
      <c r="B35633" s="6" t="s">
        <v>22633</v>
      </c>
    </row>
    <row r="35634" spans="1:2" x14ac:dyDescent="0.2">
      <c r="A35634" s="6" t="s">
        <v>22634</v>
      </c>
      <c r="B35634" s="6" t="s">
        <v>22633</v>
      </c>
    </row>
    <row r="35635" spans="1:2" x14ac:dyDescent="0.2">
      <c r="A35635" s="6" t="s">
        <v>22634</v>
      </c>
      <c r="B35635" s="6" t="s">
        <v>22633</v>
      </c>
    </row>
    <row r="35636" spans="1:2" x14ac:dyDescent="0.2">
      <c r="A35636" s="6" t="s">
        <v>22632</v>
      </c>
      <c r="B35636" s="6" t="s">
        <v>22631</v>
      </c>
    </row>
    <row r="35637" spans="1:2" x14ac:dyDescent="0.2">
      <c r="A35637" s="6" t="s">
        <v>22630</v>
      </c>
      <c r="B35637" s="6" t="s">
        <v>22629</v>
      </c>
    </row>
    <row r="35638" spans="1:2" x14ac:dyDescent="0.2">
      <c r="A35638" s="6" t="s">
        <v>22628</v>
      </c>
      <c r="B35638" s="6" t="s">
        <v>22627</v>
      </c>
    </row>
    <row r="35639" spans="1:2" x14ac:dyDescent="0.2">
      <c r="A35639" s="6" t="s">
        <v>22626</v>
      </c>
      <c r="B35639" s="6" t="s">
        <v>22625</v>
      </c>
    </row>
    <row r="35640" spans="1:2" x14ac:dyDescent="0.2">
      <c r="A35640" s="6" t="s">
        <v>22624</v>
      </c>
      <c r="B35640" s="6" t="s">
        <v>22623</v>
      </c>
    </row>
    <row r="35641" spans="1:2" x14ac:dyDescent="0.2">
      <c r="A35641" s="6" t="s">
        <v>22622</v>
      </c>
      <c r="B35641" s="6" t="s">
        <v>22621</v>
      </c>
    </row>
    <row r="35642" spans="1:2" x14ac:dyDescent="0.2">
      <c r="A35642" s="6" t="s">
        <v>22622</v>
      </c>
      <c r="B35642" s="6" t="s">
        <v>22621</v>
      </c>
    </row>
    <row r="35643" spans="1:2" x14ac:dyDescent="0.2">
      <c r="A35643" s="6" t="s">
        <v>22620</v>
      </c>
      <c r="B35643" s="6" t="s">
        <v>22619</v>
      </c>
    </row>
    <row r="35644" spans="1:2" x14ac:dyDescent="0.2">
      <c r="A35644" s="6" t="s">
        <v>22620</v>
      </c>
      <c r="B35644" s="6" t="s">
        <v>22619</v>
      </c>
    </row>
    <row r="35645" spans="1:2" x14ac:dyDescent="0.2">
      <c r="A35645" s="6" t="s">
        <v>22620</v>
      </c>
      <c r="B35645" s="6" t="s">
        <v>22619</v>
      </c>
    </row>
    <row r="35646" spans="1:2" x14ac:dyDescent="0.2">
      <c r="A35646" s="6" t="s">
        <v>22618</v>
      </c>
      <c r="B35646" s="6" t="s">
        <v>22617</v>
      </c>
    </row>
    <row r="35647" spans="1:2" x14ac:dyDescent="0.2">
      <c r="A35647" s="6" t="s">
        <v>22618</v>
      </c>
      <c r="B35647" s="6" t="s">
        <v>22617</v>
      </c>
    </row>
    <row r="35648" spans="1:2" x14ac:dyDescent="0.2">
      <c r="A35648" s="6" t="s">
        <v>22618</v>
      </c>
      <c r="B35648" s="6" t="s">
        <v>22617</v>
      </c>
    </row>
    <row r="35649" spans="1:2" x14ac:dyDescent="0.2">
      <c r="A35649" s="6" t="s">
        <v>22616</v>
      </c>
      <c r="B35649" s="6" t="s">
        <v>22615</v>
      </c>
    </row>
    <row r="35650" spans="1:2" x14ac:dyDescent="0.2">
      <c r="A35650" s="6" t="s">
        <v>22614</v>
      </c>
      <c r="B35650" s="6" t="s">
        <v>22613</v>
      </c>
    </row>
    <row r="35651" spans="1:2" x14ac:dyDescent="0.2">
      <c r="A35651" s="6" t="s">
        <v>22612</v>
      </c>
      <c r="B35651" s="6" t="s">
        <v>22611</v>
      </c>
    </row>
    <row r="35652" spans="1:2" x14ac:dyDescent="0.2">
      <c r="A35652" s="6" t="s">
        <v>22612</v>
      </c>
      <c r="B35652" s="6" t="s">
        <v>22611</v>
      </c>
    </row>
    <row r="35653" spans="1:2" x14ac:dyDescent="0.2">
      <c r="A35653" s="6" t="s">
        <v>22610</v>
      </c>
      <c r="B35653" s="6" t="s">
        <v>22609</v>
      </c>
    </row>
    <row r="35654" spans="1:2" x14ac:dyDescent="0.2">
      <c r="A35654" s="6" t="s">
        <v>22610</v>
      </c>
      <c r="B35654" s="6" t="s">
        <v>22609</v>
      </c>
    </row>
    <row r="35655" spans="1:2" x14ac:dyDescent="0.2">
      <c r="A35655" s="6" t="s">
        <v>22607</v>
      </c>
      <c r="B35655" s="6" t="s">
        <v>22608</v>
      </c>
    </row>
    <row r="35656" spans="1:2" x14ac:dyDescent="0.2">
      <c r="A35656" s="6" t="s">
        <v>22607</v>
      </c>
      <c r="B35656" s="6" t="s">
        <v>22606</v>
      </c>
    </row>
    <row r="35657" spans="1:2" x14ac:dyDescent="0.2">
      <c r="A35657" s="6" t="s">
        <v>22605</v>
      </c>
      <c r="B35657" s="6" t="s">
        <v>22604</v>
      </c>
    </row>
    <row r="35658" spans="1:2" x14ac:dyDescent="0.2">
      <c r="A35658" s="6" t="s">
        <v>22605</v>
      </c>
      <c r="B35658" s="6" t="s">
        <v>22604</v>
      </c>
    </row>
    <row r="35659" spans="1:2" x14ac:dyDescent="0.2">
      <c r="A35659" s="6" t="s">
        <v>22605</v>
      </c>
      <c r="B35659" s="6" t="s">
        <v>22604</v>
      </c>
    </row>
    <row r="35660" spans="1:2" x14ac:dyDescent="0.2">
      <c r="A35660" s="6" t="s">
        <v>22603</v>
      </c>
      <c r="B35660" s="6" t="s">
        <v>22602</v>
      </c>
    </row>
    <row r="35661" spans="1:2" x14ac:dyDescent="0.2">
      <c r="A35661" s="6" t="s">
        <v>22599</v>
      </c>
      <c r="B35661" s="6" t="s">
        <v>22601</v>
      </c>
    </row>
    <row r="35662" spans="1:2" x14ac:dyDescent="0.2">
      <c r="A35662" s="6" t="s">
        <v>22599</v>
      </c>
      <c r="B35662" s="6" t="s">
        <v>22600</v>
      </c>
    </row>
    <row r="35663" spans="1:2" x14ac:dyDescent="0.2">
      <c r="A35663" s="6" t="s">
        <v>22599</v>
      </c>
      <c r="B35663" s="6" t="s">
        <v>22598</v>
      </c>
    </row>
    <row r="35664" spans="1:2" x14ac:dyDescent="0.2">
      <c r="A35664" s="6" t="s">
        <v>22597</v>
      </c>
      <c r="B35664" s="6" t="s">
        <v>22596</v>
      </c>
    </row>
    <row r="35665" spans="1:2" x14ac:dyDescent="0.2">
      <c r="A35665" s="6" t="s">
        <v>22595</v>
      </c>
      <c r="B35665" s="6" t="s">
        <v>22594</v>
      </c>
    </row>
    <row r="35666" spans="1:2" x14ac:dyDescent="0.2">
      <c r="A35666" s="6" t="s">
        <v>22593</v>
      </c>
      <c r="B35666" s="6" t="s">
        <v>22592</v>
      </c>
    </row>
    <row r="35667" spans="1:2" x14ac:dyDescent="0.2">
      <c r="A35667" s="6" t="s">
        <v>22591</v>
      </c>
      <c r="B35667" s="6" t="s">
        <v>22590</v>
      </c>
    </row>
    <row r="35668" spans="1:2" x14ac:dyDescent="0.2">
      <c r="A35668" s="6" t="s">
        <v>22591</v>
      </c>
      <c r="B35668" s="6" t="s">
        <v>22590</v>
      </c>
    </row>
    <row r="35669" spans="1:2" x14ac:dyDescent="0.2">
      <c r="A35669" s="6" t="s">
        <v>22589</v>
      </c>
      <c r="B35669" s="6" t="s">
        <v>22588</v>
      </c>
    </row>
    <row r="35670" spans="1:2" x14ac:dyDescent="0.2">
      <c r="A35670" s="6" t="s">
        <v>22587</v>
      </c>
      <c r="B35670" s="6" t="s">
        <v>22586</v>
      </c>
    </row>
    <row r="35671" spans="1:2" x14ac:dyDescent="0.2">
      <c r="A35671" s="6" t="s">
        <v>22585</v>
      </c>
      <c r="B35671" s="6" t="s">
        <v>22584</v>
      </c>
    </row>
    <row r="35672" spans="1:2" x14ac:dyDescent="0.2">
      <c r="A35672" s="6" t="s">
        <v>22585</v>
      </c>
      <c r="B35672" s="6" t="s">
        <v>22584</v>
      </c>
    </row>
    <row r="35673" spans="1:2" x14ac:dyDescent="0.2">
      <c r="A35673" s="6" t="s">
        <v>22585</v>
      </c>
      <c r="B35673" s="6" t="s">
        <v>22584</v>
      </c>
    </row>
    <row r="35674" spans="1:2" x14ac:dyDescent="0.2">
      <c r="A35674" s="6" t="s">
        <v>22585</v>
      </c>
      <c r="B35674" s="6" t="s">
        <v>22584</v>
      </c>
    </row>
    <row r="35675" spans="1:2" x14ac:dyDescent="0.2">
      <c r="A35675" s="6" t="s">
        <v>22583</v>
      </c>
      <c r="B35675" s="6" t="s">
        <v>22582</v>
      </c>
    </row>
    <row r="35676" spans="1:2" x14ac:dyDescent="0.2">
      <c r="A35676" s="6" t="s">
        <v>22583</v>
      </c>
      <c r="B35676" s="6" t="s">
        <v>22582</v>
      </c>
    </row>
    <row r="35677" spans="1:2" x14ac:dyDescent="0.2">
      <c r="A35677" s="6" t="s">
        <v>22581</v>
      </c>
      <c r="B35677" s="6" t="s">
        <v>22580</v>
      </c>
    </row>
    <row r="35678" spans="1:2" x14ac:dyDescent="0.2">
      <c r="A35678" s="6" t="s">
        <v>22579</v>
      </c>
      <c r="B35678" s="6" t="s">
        <v>22578</v>
      </c>
    </row>
    <row r="35679" spans="1:2" x14ac:dyDescent="0.2">
      <c r="A35679" s="6" t="s">
        <v>22577</v>
      </c>
      <c r="B35679" s="6" t="s">
        <v>22576</v>
      </c>
    </row>
    <row r="35680" spans="1:2" x14ac:dyDescent="0.2">
      <c r="A35680" s="6" t="s">
        <v>22577</v>
      </c>
      <c r="B35680" s="6" t="s">
        <v>22576</v>
      </c>
    </row>
    <row r="35681" spans="1:2" x14ac:dyDescent="0.2">
      <c r="A35681" s="6" t="s">
        <v>22575</v>
      </c>
      <c r="B35681" s="6" t="s">
        <v>22574</v>
      </c>
    </row>
    <row r="35682" spans="1:2" x14ac:dyDescent="0.2">
      <c r="A35682" s="6" t="s">
        <v>22573</v>
      </c>
      <c r="B35682" s="6" t="s">
        <v>22572</v>
      </c>
    </row>
    <row r="35683" spans="1:2" x14ac:dyDescent="0.2">
      <c r="A35683" s="6" t="s">
        <v>22573</v>
      </c>
      <c r="B35683" s="6" t="s">
        <v>22572</v>
      </c>
    </row>
    <row r="35684" spans="1:2" x14ac:dyDescent="0.2">
      <c r="A35684" s="6" t="s">
        <v>22571</v>
      </c>
      <c r="B35684" s="6" t="s">
        <v>22570</v>
      </c>
    </row>
    <row r="35685" spans="1:2" x14ac:dyDescent="0.2">
      <c r="A35685" s="6" t="s">
        <v>22569</v>
      </c>
      <c r="B35685" s="6" t="s">
        <v>22568</v>
      </c>
    </row>
    <row r="35686" spans="1:2" x14ac:dyDescent="0.2">
      <c r="A35686" s="6" t="s">
        <v>22567</v>
      </c>
      <c r="B35686" s="6" t="s">
        <v>22566</v>
      </c>
    </row>
    <row r="35687" spans="1:2" x14ac:dyDescent="0.2">
      <c r="A35687" s="6" t="s">
        <v>22565</v>
      </c>
      <c r="B35687" s="6" t="s">
        <v>22564</v>
      </c>
    </row>
    <row r="35688" spans="1:2" x14ac:dyDescent="0.2">
      <c r="A35688" s="6" t="s">
        <v>22563</v>
      </c>
      <c r="B35688" s="6" t="s">
        <v>22562</v>
      </c>
    </row>
    <row r="35689" spans="1:2" x14ac:dyDescent="0.2">
      <c r="A35689" s="6" t="s">
        <v>22563</v>
      </c>
      <c r="B35689" s="6" t="s">
        <v>22562</v>
      </c>
    </row>
    <row r="35690" spans="1:2" x14ac:dyDescent="0.2">
      <c r="A35690" s="6" t="s">
        <v>22561</v>
      </c>
      <c r="B35690" s="6" t="s">
        <v>22560</v>
      </c>
    </row>
    <row r="35691" spans="1:2" x14ac:dyDescent="0.2">
      <c r="A35691" s="6" t="s">
        <v>22561</v>
      </c>
      <c r="B35691" s="6" t="s">
        <v>22560</v>
      </c>
    </row>
    <row r="35692" spans="1:2" x14ac:dyDescent="0.2">
      <c r="A35692" s="6" t="s">
        <v>22559</v>
      </c>
      <c r="B35692" s="6" t="s">
        <v>22558</v>
      </c>
    </row>
    <row r="35693" spans="1:2" x14ac:dyDescent="0.2">
      <c r="A35693" s="6" t="s">
        <v>22559</v>
      </c>
      <c r="B35693" s="6" t="s">
        <v>22558</v>
      </c>
    </row>
    <row r="35694" spans="1:2" x14ac:dyDescent="0.2">
      <c r="A35694" s="6" t="s">
        <v>22557</v>
      </c>
      <c r="B35694" s="6" t="s">
        <v>22556</v>
      </c>
    </row>
    <row r="35695" spans="1:2" x14ac:dyDescent="0.2">
      <c r="A35695" s="6" t="s">
        <v>22557</v>
      </c>
      <c r="B35695" s="6" t="s">
        <v>22556</v>
      </c>
    </row>
    <row r="35696" spans="1:2" x14ac:dyDescent="0.2">
      <c r="A35696" s="6" t="s">
        <v>22557</v>
      </c>
      <c r="B35696" s="6" t="s">
        <v>22556</v>
      </c>
    </row>
    <row r="35697" spans="1:2" x14ac:dyDescent="0.2">
      <c r="A35697" s="6" t="s">
        <v>22557</v>
      </c>
      <c r="B35697" s="6" t="s">
        <v>22556</v>
      </c>
    </row>
    <row r="35698" spans="1:2" x14ac:dyDescent="0.2">
      <c r="A35698" s="6" t="s">
        <v>22555</v>
      </c>
      <c r="B35698" s="6" t="s">
        <v>22554</v>
      </c>
    </row>
    <row r="35699" spans="1:2" x14ac:dyDescent="0.2">
      <c r="A35699" s="6" t="s">
        <v>22553</v>
      </c>
      <c r="B35699" s="6" t="s">
        <v>22552</v>
      </c>
    </row>
    <row r="35700" spans="1:2" x14ac:dyDescent="0.2">
      <c r="A35700" s="6" t="s">
        <v>22553</v>
      </c>
      <c r="B35700" s="6" t="s">
        <v>22552</v>
      </c>
    </row>
    <row r="35701" spans="1:2" x14ac:dyDescent="0.2">
      <c r="A35701" s="6" t="s">
        <v>22553</v>
      </c>
      <c r="B35701" s="6" t="s">
        <v>22552</v>
      </c>
    </row>
    <row r="35702" spans="1:2" x14ac:dyDescent="0.2">
      <c r="A35702" s="6" t="s">
        <v>22551</v>
      </c>
      <c r="B35702" s="6" t="s">
        <v>22550</v>
      </c>
    </row>
    <row r="35703" spans="1:2" x14ac:dyDescent="0.2">
      <c r="A35703" s="6" t="s">
        <v>22551</v>
      </c>
      <c r="B35703" s="6" t="s">
        <v>22550</v>
      </c>
    </row>
    <row r="35704" spans="1:2" x14ac:dyDescent="0.2">
      <c r="A35704" s="6" t="s">
        <v>22551</v>
      </c>
      <c r="B35704" s="6" t="s">
        <v>22550</v>
      </c>
    </row>
    <row r="35705" spans="1:2" x14ac:dyDescent="0.2">
      <c r="A35705" s="6" t="s">
        <v>22551</v>
      </c>
      <c r="B35705" s="6" t="s">
        <v>22550</v>
      </c>
    </row>
    <row r="35706" spans="1:2" x14ac:dyDescent="0.2">
      <c r="A35706" s="6" t="s">
        <v>22549</v>
      </c>
      <c r="B35706" s="6" t="s">
        <v>22548</v>
      </c>
    </row>
    <row r="35707" spans="1:2" x14ac:dyDescent="0.2">
      <c r="A35707" s="6" t="s">
        <v>22547</v>
      </c>
      <c r="B35707" s="6" t="s">
        <v>22546</v>
      </c>
    </row>
    <row r="35708" spans="1:2" x14ac:dyDescent="0.2">
      <c r="A35708" s="6" t="s">
        <v>22545</v>
      </c>
      <c r="B35708" s="6" t="s">
        <v>22544</v>
      </c>
    </row>
    <row r="35709" spans="1:2" x14ac:dyDescent="0.2">
      <c r="A35709" s="6" t="s">
        <v>22543</v>
      </c>
      <c r="B35709" s="6" t="s">
        <v>22542</v>
      </c>
    </row>
    <row r="35710" spans="1:2" x14ac:dyDescent="0.2">
      <c r="A35710" s="6" t="s">
        <v>22541</v>
      </c>
      <c r="B35710" s="6" t="s">
        <v>22540</v>
      </c>
    </row>
    <row r="35711" spans="1:2" x14ac:dyDescent="0.2">
      <c r="A35711" s="6" t="s">
        <v>22541</v>
      </c>
      <c r="B35711" s="6" t="s">
        <v>22540</v>
      </c>
    </row>
    <row r="35712" spans="1:2" x14ac:dyDescent="0.2">
      <c r="A35712" s="6" t="s">
        <v>22541</v>
      </c>
      <c r="B35712" s="6" t="s">
        <v>22540</v>
      </c>
    </row>
    <row r="35713" spans="1:2" x14ac:dyDescent="0.2">
      <c r="A35713" s="6" t="s">
        <v>22541</v>
      </c>
      <c r="B35713" s="6" t="s">
        <v>22540</v>
      </c>
    </row>
    <row r="35714" spans="1:2" x14ac:dyDescent="0.2">
      <c r="A35714" s="6" t="s">
        <v>22539</v>
      </c>
      <c r="B35714" s="6" t="s">
        <v>22538</v>
      </c>
    </row>
    <row r="35715" spans="1:2" x14ac:dyDescent="0.2">
      <c r="A35715" s="6" t="s">
        <v>22536</v>
      </c>
      <c r="B35715" s="6" t="s">
        <v>22537</v>
      </c>
    </row>
    <row r="35716" spans="1:2" x14ac:dyDescent="0.2">
      <c r="A35716" s="6" t="s">
        <v>22536</v>
      </c>
      <c r="B35716" s="6" t="s">
        <v>22535</v>
      </c>
    </row>
    <row r="35717" spans="1:2" x14ac:dyDescent="0.2">
      <c r="A35717" s="6" t="s">
        <v>22534</v>
      </c>
      <c r="B35717" s="6" t="s">
        <v>22533</v>
      </c>
    </row>
    <row r="35718" spans="1:2" x14ac:dyDescent="0.2">
      <c r="A35718" s="6" t="s">
        <v>22534</v>
      </c>
      <c r="B35718" s="6" t="s">
        <v>22533</v>
      </c>
    </row>
    <row r="35719" spans="1:2" x14ac:dyDescent="0.2">
      <c r="A35719" s="6" t="s">
        <v>22532</v>
      </c>
      <c r="B35719" s="6" t="s">
        <v>22531</v>
      </c>
    </row>
    <row r="35720" spans="1:2" x14ac:dyDescent="0.2">
      <c r="A35720" s="6" t="s">
        <v>22530</v>
      </c>
      <c r="B35720" s="6" t="s">
        <v>22529</v>
      </c>
    </row>
    <row r="35721" spans="1:2" x14ac:dyDescent="0.2">
      <c r="A35721" s="6" t="s">
        <v>22527</v>
      </c>
      <c r="B35721" s="6" t="s">
        <v>22528</v>
      </c>
    </row>
    <row r="35722" spans="1:2" x14ac:dyDescent="0.2">
      <c r="A35722" s="6" t="s">
        <v>22527</v>
      </c>
      <c r="B35722" s="6" t="s">
        <v>22528</v>
      </c>
    </row>
    <row r="35723" spans="1:2" x14ac:dyDescent="0.2">
      <c r="A35723" s="6" t="s">
        <v>22527</v>
      </c>
      <c r="B35723" s="6" t="s">
        <v>22526</v>
      </c>
    </row>
    <row r="35724" spans="1:2" x14ac:dyDescent="0.2">
      <c r="A35724" s="6" t="s">
        <v>22525</v>
      </c>
      <c r="B35724" s="6" t="s">
        <v>22524</v>
      </c>
    </row>
    <row r="35725" spans="1:2" x14ac:dyDescent="0.2">
      <c r="A35725" s="6" t="s">
        <v>22523</v>
      </c>
      <c r="B35725" s="6" t="s">
        <v>22522</v>
      </c>
    </row>
    <row r="35726" spans="1:2" x14ac:dyDescent="0.2">
      <c r="A35726" s="6" t="s">
        <v>22521</v>
      </c>
      <c r="B35726" s="6" t="s">
        <v>22520</v>
      </c>
    </row>
    <row r="35727" spans="1:2" x14ac:dyDescent="0.2">
      <c r="A35727" s="6" t="s">
        <v>22519</v>
      </c>
      <c r="B35727" s="6" t="s">
        <v>22518</v>
      </c>
    </row>
    <row r="35728" spans="1:2" x14ac:dyDescent="0.2">
      <c r="A35728" s="6" t="s">
        <v>22517</v>
      </c>
      <c r="B35728" s="6" t="s">
        <v>22516</v>
      </c>
    </row>
    <row r="35729" spans="1:2" x14ac:dyDescent="0.2">
      <c r="A35729" s="6" t="s">
        <v>22515</v>
      </c>
      <c r="B35729" s="6" t="s">
        <v>22514</v>
      </c>
    </row>
    <row r="35730" spans="1:2" x14ac:dyDescent="0.2">
      <c r="A35730" s="6" t="s">
        <v>22513</v>
      </c>
      <c r="B35730" s="6" t="s">
        <v>22512</v>
      </c>
    </row>
    <row r="35731" spans="1:2" x14ac:dyDescent="0.2">
      <c r="A35731" s="6" t="s">
        <v>22513</v>
      </c>
      <c r="B35731" s="6" t="s">
        <v>22512</v>
      </c>
    </row>
    <row r="35732" spans="1:2" x14ac:dyDescent="0.2">
      <c r="A35732" s="6" t="s">
        <v>22511</v>
      </c>
      <c r="B35732" s="6" t="s">
        <v>22510</v>
      </c>
    </row>
    <row r="35733" spans="1:2" x14ac:dyDescent="0.2">
      <c r="A35733" s="6" t="s">
        <v>22509</v>
      </c>
      <c r="B35733" s="6" t="s">
        <v>22508</v>
      </c>
    </row>
    <row r="35734" spans="1:2" x14ac:dyDescent="0.2">
      <c r="A35734" s="6" t="s">
        <v>22507</v>
      </c>
      <c r="B35734" s="6" t="s">
        <v>22506</v>
      </c>
    </row>
    <row r="35735" spans="1:2" x14ac:dyDescent="0.2">
      <c r="A35735" s="6" t="s">
        <v>22505</v>
      </c>
      <c r="B35735" s="6" t="s">
        <v>22504</v>
      </c>
    </row>
    <row r="35736" spans="1:2" x14ac:dyDescent="0.2">
      <c r="A35736" s="6" t="s">
        <v>22503</v>
      </c>
      <c r="B35736" s="6" t="s">
        <v>22502</v>
      </c>
    </row>
    <row r="35737" spans="1:2" x14ac:dyDescent="0.2">
      <c r="A35737" s="6" t="s">
        <v>22503</v>
      </c>
      <c r="B35737" s="6" t="s">
        <v>22502</v>
      </c>
    </row>
    <row r="35738" spans="1:2" x14ac:dyDescent="0.2">
      <c r="A35738" s="6" t="s">
        <v>22503</v>
      </c>
      <c r="B35738" s="6" t="s">
        <v>22502</v>
      </c>
    </row>
    <row r="35739" spans="1:2" x14ac:dyDescent="0.2">
      <c r="A35739" s="6" t="s">
        <v>22503</v>
      </c>
      <c r="B35739" s="6" t="s">
        <v>22502</v>
      </c>
    </row>
    <row r="35740" spans="1:2" x14ac:dyDescent="0.2">
      <c r="A35740" s="6" t="s">
        <v>22501</v>
      </c>
      <c r="B35740" s="6" t="s">
        <v>22500</v>
      </c>
    </row>
    <row r="35741" spans="1:2" x14ac:dyDescent="0.2">
      <c r="A35741" s="6" t="s">
        <v>22501</v>
      </c>
      <c r="B35741" s="6" t="s">
        <v>22500</v>
      </c>
    </row>
    <row r="35742" spans="1:2" x14ac:dyDescent="0.2">
      <c r="A35742" s="6" t="s">
        <v>22501</v>
      </c>
      <c r="B35742" s="6" t="s">
        <v>22500</v>
      </c>
    </row>
    <row r="35743" spans="1:2" x14ac:dyDescent="0.2">
      <c r="A35743" s="6" t="s">
        <v>22499</v>
      </c>
      <c r="B35743" s="6" t="s">
        <v>22498</v>
      </c>
    </row>
    <row r="35744" spans="1:2" x14ac:dyDescent="0.2">
      <c r="A35744" s="6" t="s">
        <v>22499</v>
      </c>
      <c r="B35744" s="6" t="s">
        <v>22498</v>
      </c>
    </row>
    <row r="35745" spans="1:2" x14ac:dyDescent="0.2">
      <c r="A35745" s="6" t="s">
        <v>22499</v>
      </c>
      <c r="B35745" s="6" t="s">
        <v>22498</v>
      </c>
    </row>
    <row r="35746" spans="1:2" x14ac:dyDescent="0.2">
      <c r="A35746" s="6" t="s">
        <v>22497</v>
      </c>
      <c r="B35746" s="6" t="s">
        <v>22496</v>
      </c>
    </row>
    <row r="35747" spans="1:2" x14ac:dyDescent="0.2">
      <c r="A35747" s="6" t="s">
        <v>22497</v>
      </c>
      <c r="B35747" s="6" t="s">
        <v>22496</v>
      </c>
    </row>
    <row r="35748" spans="1:2" x14ac:dyDescent="0.2">
      <c r="A35748" s="6" t="s">
        <v>22495</v>
      </c>
      <c r="B35748" s="6" t="s">
        <v>22494</v>
      </c>
    </row>
    <row r="35749" spans="1:2" x14ac:dyDescent="0.2">
      <c r="A35749" s="6" t="s">
        <v>22493</v>
      </c>
      <c r="B35749" s="6" t="s">
        <v>22492</v>
      </c>
    </row>
    <row r="35750" spans="1:2" x14ac:dyDescent="0.2">
      <c r="A35750" s="6" t="s">
        <v>22491</v>
      </c>
      <c r="B35750" s="6" t="s">
        <v>22490</v>
      </c>
    </row>
    <row r="35751" spans="1:2" x14ac:dyDescent="0.2">
      <c r="A35751" s="6" t="s">
        <v>22489</v>
      </c>
      <c r="B35751" s="6" t="s">
        <v>22488</v>
      </c>
    </row>
    <row r="35752" spans="1:2" x14ac:dyDescent="0.2">
      <c r="A35752" s="6" t="s">
        <v>22487</v>
      </c>
      <c r="B35752" s="6" t="s">
        <v>22486</v>
      </c>
    </row>
    <row r="35753" spans="1:2" x14ac:dyDescent="0.2">
      <c r="A35753" s="6" t="s">
        <v>22487</v>
      </c>
      <c r="B35753" s="6" t="s">
        <v>22486</v>
      </c>
    </row>
    <row r="35754" spans="1:2" x14ac:dyDescent="0.2">
      <c r="A35754" s="6" t="s">
        <v>22485</v>
      </c>
      <c r="B35754" s="6" t="s">
        <v>22484</v>
      </c>
    </row>
    <row r="35755" spans="1:2" x14ac:dyDescent="0.2">
      <c r="A35755" s="6" t="s">
        <v>22483</v>
      </c>
      <c r="B35755" s="6" t="s">
        <v>22482</v>
      </c>
    </row>
    <row r="35756" spans="1:2" x14ac:dyDescent="0.2">
      <c r="A35756" s="6" t="s">
        <v>22481</v>
      </c>
      <c r="B35756" s="6" t="s">
        <v>22480</v>
      </c>
    </row>
    <row r="35757" spans="1:2" x14ac:dyDescent="0.2">
      <c r="A35757" s="6" t="s">
        <v>22479</v>
      </c>
      <c r="B35757" s="6" t="s">
        <v>22478</v>
      </c>
    </row>
    <row r="35758" spans="1:2" x14ac:dyDescent="0.2">
      <c r="A35758" s="6" t="s">
        <v>22477</v>
      </c>
      <c r="B35758" s="6" t="s">
        <v>22476</v>
      </c>
    </row>
    <row r="35759" spans="1:2" x14ac:dyDescent="0.2">
      <c r="A35759" s="6" t="s">
        <v>22477</v>
      </c>
      <c r="B35759" s="6" t="s">
        <v>22476</v>
      </c>
    </row>
    <row r="35760" spans="1:2" x14ac:dyDescent="0.2">
      <c r="A35760" s="6" t="s">
        <v>22475</v>
      </c>
      <c r="B35760" s="6" t="s">
        <v>22474</v>
      </c>
    </row>
    <row r="35761" spans="1:2" x14ac:dyDescent="0.2">
      <c r="A35761" s="6" t="s">
        <v>22473</v>
      </c>
      <c r="B35761" s="6" t="s">
        <v>22472</v>
      </c>
    </row>
    <row r="35762" spans="1:2" x14ac:dyDescent="0.2">
      <c r="A35762" s="6" t="s">
        <v>22471</v>
      </c>
      <c r="B35762" s="6" t="s">
        <v>22470</v>
      </c>
    </row>
    <row r="35763" spans="1:2" x14ac:dyDescent="0.2">
      <c r="A35763" s="6" t="s">
        <v>22469</v>
      </c>
      <c r="B35763" s="6" t="s">
        <v>22468</v>
      </c>
    </row>
    <row r="35764" spans="1:2" x14ac:dyDescent="0.2">
      <c r="A35764" s="6" t="s">
        <v>22467</v>
      </c>
      <c r="B35764" s="6" t="s">
        <v>22466</v>
      </c>
    </row>
    <row r="35765" spans="1:2" x14ac:dyDescent="0.2">
      <c r="A35765" s="6" t="s">
        <v>22465</v>
      </c>
      <c r="B35765" s="6" t="s">
        <v>22464</v>
      </c>
    </row>
    <row r="35766" spans="1:2" x14ac:dyDescent="0.2">
      <c r="A35766" s="6" t="s">
        <v>22463</v>
      </c>
      <c r="B35766" s="6" t="s">
        <v>22462</v>
      </c>
    </row>
    <row r="35767" spans="1:2" x14ac:dyDescent="0.2">
      <c r="A35767" s="6" t="s">
        <v>22461</v>
      </c>
      <c r="B35767" s="6" t="s">
        <v>22460</v>
      </c>
    </row>
    <row r="35768" spans="1:2" x14ac:dyDescent="0.2">
      <c r="A35768" s="6" t="s">
        <v>22461</v>
      </c>
      <c r="B35768" s="6" t="s">
        <v>22460</v>
      </c>
    </row>
    <row r="35769" spans="1:2" x14ac:dyDescent="0.2">
      <c r="A35769" s="6" t="s">
        <v>22459</v>
      </c>
      <c r="B35769" s="6" t="s">
        <v>22458</v>
      </c>
    </row>
    <row r="35770" spans="1:2" x14ac:dyDescent="0.2">
      <c r="A35770" s="6" t="s">
        <v>22459</v>
      </c>
      <c r="B35770" s="6" t="s">
        <v>22458</v>
      </c>
    </row>
    <row r="35771" spans="1:2" x14ac:dyDescent="0.2">
      <c r="A35771" s="6" t="s">
        <v>22457</v>
      </c>
      <c r="B35771" s="6" t="s">
        <v>22456</v>
      </c>
    </row>
    <row r="35772" spans="1:2" x14ac:dyDescent="0.2">
      <c r="A35772" s="6" t="s">
        <v>22454</v>
      </c>
      <c r="B35772" s="6" t="s">
        <v>22455</v>
      </c>
    </row>
    <row r="35773" spans="1:2" x14ac:dyDescent="0.2">
      <c r="A35773" s="6" t="s">
        <v>22454</v>
      </c>
      <c r="B35773" s="6" t="s">
        <v>22453</v>
      </c>
    </row>
    <row r="35774" spans="1:2" x14ac:dyDescent="0.2">
      <c r="A35774" s="6" t="s">
        <v>22452</v>
      </c>
      <c r="B35774" s="6" t="s">
        <v>22451</v>
      </c>
    </row>
    <row r="35775" spans="1:2" x14ac:dyDescent="0.2">
      <c r="A35775" s="6" t="s">
        <v>22452</v>
      </c>
      <c r="B35775" s="6" t="s">
        <v>22451</v>
      </c>
    </row>
    <row r="35776" spans="1:2" x14ac:dyDescent="0.2">
      <c r="A35776" s="6" t="s">
        <v>22450</v>
      </c>
      <c r="B35776" s="6" t="s">
        <v>22449</v>
      </c>
    </row>
    <row r="35777" spans="1:2" x14ac:dyDescent="0.2">
      <c r="A35777" s="6" t="s">
        <v>22448</v>
      </c>
      <c r="B35777" s="6" t="s">
        <v>22447</v>
      </c>
    </row>
    <row r="35778" spans="1:2" x14ac:dyDescent="0.2">
      <c r="A35778" s="6" t="s">
        <v>22446</v>
      </c>
      <c r="B35778" s="6" t="s">
        <v>22445</v>
      </c>
    </row>
    <row r="35779" spans="1:2" x14ac:dyDescent="0.2">
      <c r="A35779" s="6" t="s">
        <v>22444</v>
      </c>
      <c r="B35779" s="6" t="s">
        <v>22443</v>
      </c>
    </row>
    <row r="35780" spans="1:2" x14ac:dyDescent="0.2">
      <c r="A35780" s="6" t="s">
        <v>22442</v>
      </c>
      <c r="B35780" s="6" t="s">
        <v>22441</v>
      </c>
    </row>
    <row r="35781" spans="1:2" x14ac:dyDescent="0.2">
      <c r="A35781" s="6" t="s">
        <v>22440</v>
      </c>
      <c r="B35781" s="6" t="s">
        <v>22439</v>
      </c>
    </row>
    <row r="35782" spans="1:2" x14ac:dyDescent="0.2">
      <c r="A35782" s="6" t="s">
        <v>22438</v>
      </c>
      <c r="B35782" s="6" t="s">
        <v>22437</v>
      </c>
    </row>
    <row r="35783" spans="1:2" x14ac:dyDescent="0.2">
      <c r="A35783" s="6" t="s">
        <v>22436</v>
      </c>
      <c r="B35783" s="6" t="s">
        <v>22435</v>
      </c>
    </row>
    <row r="35784" spans="1:2" x14ac:dyDescent="0.2">
      <c r="A35784" s="6" t="s">
        <v>7997</v>
      </c>
      <c r="B35784" s="6" t="s">
        <v>22434</v>
      </c>
    </row>
    <row r="35785" spans="1:2" x14ac:dyDescent="0.2">
      <c r="A35785" s="6" t="s">
        <v>22432</v>
      </c>
      <c r="B35785" s="6" t="s">
        <v>22433</v>
      </c>
    </row>
    <row r="35786" spans="1:2" x14ac:dyDescent="0.2">
      <c r="A35786" s="6" t="s">
        <v>22432</v>
      </c>
      <c r="B35786" s="6" t="s">
        <v>22431</v>
      </c>
    </row>
    <row r="35787" spans="1:2" x14ac:dyDescent="0.2">
      <c r="A35787" s="6" t="s">
        <v>22430</v>
      </c>
      <c r="B35787" s="6" t="s">
        <v>22429</v>
      </c>
    </row>
    <row r="35788" spans="1:2" x14ac:dyDescent="0.2">
      <c r="A35788" s="6" t="s">
        <v>22428</v>
      </c>
      <c r="B35788" s="6" t="s">
        <v>22427</v>
      </c>
    </row>
    <row r="35789" spans="1:2" x14ac:dyDescent="0.2">
      <c r="A35789" s="6" t="s">
        <v>22428</v>
      </c>
      <c r="B35789" s="6" t="s">
        <v>22427</v>
      </c>
    </row>
    <row r="35790" spans="1:2" x14ac:dyDescent="0.2">
      <c r="A35790" s="6" t="s">
        <v>22428</v>
      </c>
      <c r="B35790" s="6" t="s">
        <v>22427</v>
      </c>
    </row>
    <row r="35791" spans="1:2" x14ac:dyDescent="0.2">
      <c r="A35791" s="6" t="s">
        <v>22426</v>
      </c>
      <c r="B35791" s="6" t="s">
        <v>22425</v>
      </c>
    </row>
    <row r="35792" spans="1:2" x14ac:dyDescent="0.2">
      <c r="A35792" s="6" t="s">
        <v>22424</v>
      </c>
      <c r="B35792" s="6" t="s">
        <v>22423</v>
      </c>
    </row>
    <row r="35793" spans="1:2" x14ac:dyDescent="0.2">
      <c r="A35793" s="6" t="s">
        <v>22422</v>
      </c>
      <c r="B35793" s="6" t="s">
        <v>22421</v>
      </c>
    </row>
    <row r="35794" spans="1:2" x14ac:dyDescent="0.2">
      <c r="A35794" s="6" t="s">
        <v>22420</v>
      </c>
      <c r="B35794" s="6" t="s">
        <v>22419</v>
      </c>
    </row>
    <row r="35795" spans="1:2" x14ac:dyDescent="0.2">
      <c r="A35795" s="6" t="s">
        <v>22418</v>
      </c>
      <c r="B35795" s="6" t="s">
        <v>22417</v>
      </c>
    </row>
    <row r="35796" spans="1:2" x14ac:dyDescent="0.2">
      <c r="A35796" s="6" t="s">
        <v>22416</v>
      </c>
      <c r="B35796" s="6" t="s">
        <v>22415</v>
      </c>
    </row>
    <row r="35797" spans="1:2" x14ac:dyDescent="0.2">
      <c r="A35797" s="6" t="s">
        <v>22413</v>
      </c>
      <c r="B35797" s="6" t="s">
        <v>22414</v>
      </c>
    </row>
    <row r="35798" spans="1:2" x14ac:dyDescent="0.2">
      <c r="A35798" s="6" t="s">
        <v>22413</v>
      </c>
      <c r="B35798" s="6" t="s">
        <v>22412</v>
      </c>
    </row>
    <row r="35799" spans="1:2" x14ac:dyDescent="0.2">
      <c r="A35799" s="6" t="s">
        <v>22411</v>
      </c>
      <c r="B35799" s="6" t="s">
        <v>22410</v>
      </c>
    </row>
    <row r="35800" spans="1:2" x14ac:dyDescent="0.2">
      <c r="A35800" s="6" t="s">
        <v>22409</v>
      </c>
      <c r="B35800" s="6" t="s">
        <v>22408</v>
      </c>
    </row>
    <row r="35801" spans="1:2" x14ac:dyDescent="0.2">
      <c r="A35801" s="6" t="s">
        <v>22407</v>
      </c>
      <c r="B35801" s="6" t="s">
        <v>22406</v>
      </c>
    </row>
    <row r="35802" spans="1:2" x14ac:dyDescent="0.2">
      <c r="A35802" s="6" t="s">
        <v>22407</v>
      </c>
      <c r="B35802" s="6" t="s">
        <v>22406</v>
      </c>
    </row>
    <row r="35803" spans="1:2" x14ac:dyDescent="0.2">
      <c r="A35803" s="6" t="s">
        <v>22405</v>
      </c>
      <c r="B35803" s="6" t="s">
        <v>22404</v>
      </c>
    </row>
    <row r="35804" spans="1:2" x14ac:dyDescent="0.2">
      <c r="A35804" s="6" t="s">
        <v>22403</v>
      </c>
      <c r="B35804" s="6" t="s">
        <v>22402</v>
      </c>
    </row>
    <row r="35805" spans="1:2" x14ac:dyDescent="0.2">
      <c r="A35805" s="6" t="s">
        <v>22403</v>
      </c>
      <c r="B35805" s="6" t="s">
        <v>22402</v>
      </c>
    </row>
    <row r="35806" spans="1:2" x14ac:dyDescent="0.2">
      <c r="A35806" s="6" t="s">
        <v>22403</v>
      </c>
      <c r="B35806" s="6" t="s">
        <v>22402</v>
      </c>
    </row>
    <row r="35807" spans="1:2" x14ac:dyDescent="0.2">
      <c r="A35807" s="6" t="s">
        <v>22401</v>
      </c>
      <c r="B35807" s="6" t="s">
        <v>22400</v>
      </c>
    </row>
    <row r="35808" spans="1:2" x14ac:dyDescent="0.2">
      <c r="A35808" s="6" t="s">
        <v>22401</v>
      </c>
      <c r="B35808" s="6" t="s">
        <v>22400</v>
      </c>
    </row>
    <row r="35809" spans="1:2" x14ac:dyDescent="0.2">
      <c r="A35809" s="6" t="s">
        <v>22401</v>
      </c>
      <c r="B35809" s="6" t="s">
        <v>22400</v>
      </c>
    </row>
    <row r="35810" spans="1:2" x14ac:dyDescent="0.2">
      <c r="A35810" s="6" t="s">
        <v>22399</v>
      </c>
      <c r="B35810" s="6" t="s">
        <v>22398</v>
      </c>
    </row>
    <row r="35811" spans="1:2" x14ac:dyDescent="0.2">
      <c r="A35811" s="6" t="s">
        <v>22399</v>
      </c>
      <c r="B35811" s="6" t="s">
        <v>22398</v>
      </c>
    </row>
    <row r="35812" spans="1:2" x14ac:dyDescent="0.2">
      <c r="A35812" s="6" t="s">
        <v>22397</v>
      </c>
      <c r="B35812" s="6" t="s">
        <v>22396</v>
      </c>
    </row>
    <row r="35813" spans="1:2" x14ac:dyDescent="0.2">
      <c r="A35813" s="6" t="s">
        <v>22397</v>
      </c>
      <c r="B35813" s="6" t="s">
        <v>22396</v>
      </c>
    </row>
    <row r="35814" spans="1:2" x14ac:dyDescent="0.2">
      <c r="A35814" s="6" t="s">
        <v>22395</v>
      </c>
      <c r="B35814" s="6" t="s">
        <v>22394</v>
      </c>
    </row>
    <row r="35815" spans="1:2" x14ac:dyDescent="0.2">
      <c r="A35815" s="6" t="s">
        <v>22395</v>
      </c>
      <c r="B35815" s="6" t="s">
        <v>22394</v>
      </c>
    </row>
    <row r="35816" spans="1:2" x14ac:dyDescent="0.2">
      <c r="A35816" s="6" t="s">
        <v>22393</v>
      </c>
      <c r="B35816" s="6" t="s">
        <v>22392</v>
      </c>
    </row>
    <row r="35817" spans="1:2" x14ac:dyDescent="0.2">
      <c r="A35817" s="6" t="s">
        <v>22391</v>
      </c>
      <c r="B35817" s="6" t="s">
        <v>22390</v>
      </c>
    </row>
    <row r="35818" spans="1:2" x14ac:dyDescent="0.2">
      <c r="A35818" s="6" t="s">
        <v>22389</v>
      </c>
      <c r="B35818" s="6" t="s">
        <v>22388</v>
      </c>
    </row>
    <row r="35819" spans="1:2" x14ac:dyDescent="0.2">
      <c r="A35819" s="6" t="s">
        <v>22389</v>
      </c>
      <c r="B35819" s="6" t="s">
        <v>22388</v>
      </c>
    </row>
    <row r="35820" spans="1:2" x14ac:dyDescent="0.2">
      <c r="A35820" s="6" t="s">
        <v>22387</v>
      </c>
      <c r="B35820" s="6" t="s">
        <v>22386</v>
      </c>
    </row>
    <row r="35821" spans="1:2" x14ac:dyDescent="0.2">
      <c r="A35821" s="6" t="s">
        <v>22385</v>
      </c>
      <c r="B35821" s="6" t="s">
        <v>22384</v>
      </c>
    </row>
    <row r="35822" spans="1:2" x14ac:dyDescent="0.2">
      <c r="A35822" s="6" t="s">
        <v>22385</v>
      </c>
      <c r="B35822" s="6" t="s">
        <v>22384</v>
      </c>
    </row>
    <row r="35823" spans="1:2" x14ac:dyDescent="0.2">
      <c r="A35823" s="6" t="s">
        <v>22385</v>
      </c>
      <c r="B35823" s="6" t="s">
        <v>22384</v>
      </c>
    </row>
    <row r="35824" spans="1:2" x14ac:dyDescent="0.2">
      <c r="A35824" s="6" t="s">
        <v>22383</v>
      </c>
      <c r="B35824" s="6" t="s">
        <v>22382</v>
      </c>
    </row>
    <row r="35825" spans="1:2" x14ac:dyDescent="0.2">
      <c r="A35825" s="6" t="s">
        <v>22383</v>
      </c>
      <c r="B35825" s="6" t="s">
        <v>22382</v>
      </c>
    </row>
    <row r="35826" spans="1:2" x14ac:dyDescent="0.2">
      <c r="A35826" s="6" t="s">
        <v>22383</v>
      </c>
      <c r="B35826" s="6" t="s">
        <v>22382</v>
      </c>
    </row>
    <row r="35827" spans="1:2" x14ac:dyDescent="0.2">
      <c r="A35827" s="6" t="s">
        <v>22383</v>
      </c>
      <c r="B35827" s="6" t="s">
        <v>22382</v>
      </c>
    </row>
    <row r="35828" spans="1:2" x14ac:dyDescent="0.2">
      <c r="A35828" s="6" t="s">
        <v>22381</v>
      </c>
      <c r="B35828" s="6" t="s">
        <v>22380</v>
      </c>
    </row>
    <row r="35829" spans="1:2" x14ac:dyDescent="0.2">
      <c r="A35829" s="6" t="s">
        <v>22379</v>
      </c>
      <c r="B35829" s="6" t="s">
        <v>22378</v>
      </c>
    </row>
    <row r="35830" spans="1:2" x14ac:dyDescent="0.2">
      <c r="A35830" s="6" t="s">
        <v>22379</v>
      </c>
      <c r="B35830" s="6" t="s">
        <v>22378</v>
      </c>
    </row>
    <row r="35831" spans="1:2" x14ac:dyDescent="0.2">
      <c r="A35831" s="6" t="s">
        <v>22377</v>
      </c>
      <c r="B35831" s="6" t="s">
        <v>22376</v>
      </c>
    </row>
    <row r="35832" spans="1:2" x14ac:dyDescent="0.2">
      <c r="A35832" s="6" t="s">
        <v>22375</v>
      </c>
      <c r="B35832" s="6" t="s">
        <v>22374</v>
      </c>
    </row>
    <row r="35833" spans="1:2" x14ac:dyDescent="0.2">
      <c r="A35833" s="6" t="s">
        <v>22375</v>
      </c>
      <c r="B35833" s="6" t="s">
        <v>22374</v>
      </c>
    </row>
    <row r="35834" spans="1:2" x14ac:dyDescent="0.2">
      <c r="A35834" s="6" t="s">
        <v>22373</v>
      </c>
      <c r="B35834" s="6" t="s">
        <v>22372</v>
      </c>
    </row>
    <row r="35835" spans="1:2" x14ac:dyDescent="0.2">
      <c r="A35835" s="6" t="s">
        <v>22371</v>
      </c>
      <c r="B35835" s="6" t="s">
        <v>22370</v>
      </c>
    </row>
    <row r="35836" spans="1:2" x14ac:dyDescent="0.2">
      <c r="A35836" s="6" t="s">
        <v>22369</v>
      </c>
      <c r="B35836" s="6" t="s">
        <v>22368</v>
      </c>
    </row>
    <row r="35837" spans="1:2" x14ac:dyDescent="0.2">
      <c r="A35837" s="6" t="s">
        <v>22367</v>
      </c>
      <c r="B35837" s="6" t="s">
        <v>22366</v>
      </c>
    </row>
    <row r="35838" spans="1:2" x14ac:dyDescent="0.2">
      <c r="A35838" s="6" t="s">
        <v>22365</v>
      </c>
      <c r="B35838" s="6" t="s">
        <v>22364</v>
      </c>
    </row>
    <row r="35839" spans="1:2" x14ac:dyDescent="0.2">
      <c r="A35839" s="6" t="s">
        <v>22360</v>
      </c>
      <c r="B35839" s="6" t="s">
        <v>22363</v>
      </c>
    </row>
    <row r="35840" spans="1:2" x14ac:dyDescent="0.2">
      <c r="A35840" s="6" t="s">
        <v>22362</v>
      </c>
      <c r="B35840" s="6" t="s">
        <v>22361</v>
      </c>
    </row>
    <row r="35841" spans="1:2" x14ac:dyDescent="0.2">
      <c r="A35841" s="6" t="s">
        <v>22362</v>
      </c>
      <c r="B35841" s="6" t="s">
        <v>22361</v>
      </c>
    </row>
    <row r="35842" spans="1:2" x14ac:dyDescent="0.2">
      <c r="A35842" s="6" t="s">
        <v>22362</v>
      </c>
      <c r="B35842" s="6" t="s">
        <v>22361</v>
      </c>
    </row>
    <row r="35843" spans="1:2" x14ac:dyDescent="0.2">
      <c r="A35843" s="6" t="s">
        <v>22362</v>
      </c>
      <c r="B35843" s="6" t="s">
        <v>22361</v>
      </c>
    </row>
    <row r="35844" spans="1:2" x14ac:dyDescent="0.2">
      <c r="A35844" s="6" t="s">
        <v>22360</v>
      </c>
      <c r="B35844" s="6" t="s">
        <v>22359</v>
      </c>
    </row>
    <row r="35845" spans="1:2" x14ac:dyDescent="0.2">
      <c r="A35845" s="6" t="s">
        <v>22358</v>
      </c>
      <c r="B35845" s="6" t="s">
        <v>22357</v>
      </c>
    </row>
    <row r="35846" spans="1:2" x14ac:dyDescent="0.2">
      <c r="A35846" s="6" t="s">
        <v>22356</v>
      </c>
      <c r="B35846" s="6" t="s">
        <v>22355</v>
      </c>
    </row>
    <row r="35847" spans="1:2" x14ac:dyDescent="0.2">
      <c r="A35847" s="6" t="s">
        <v>22356</v>
      </c>
      <c r="B35847" s="6" t="s">
        <v>22355</v>
      </c>
    </row>
    <row r="35848" spans="1:2" x14ac:dyDescent="0.2">
      <c r="A35848" s="6" t="s">
        <v>22354</v>
      </c>
      <c r="B35848" s="6" t="s">
        <v>22353</v>
      </c>
    </row>
    <row r="35849" spans="1:2" x14ac:dyDescent="0.2">
      <c r="A35849" s="6" t="s">
        <v>22352</v>
      </c>
      <c r="B35849" s="6" t="s">
        <v>22351</v>
      </c>
    </row>
    <row r="35850" spans="1:2" x14ac:dyDescent="0.2">
      <c r="A35850" s="6" t="s">
        <v>22350</v>
      </c>
      <c r="B35850" s="6" t="s">
        <v>22349</v>
      </c>
    </row>
    <row r="35851" spans="1:2" x14ac:dyDescent="0.2">
      <c r="A35851" s="6" t="s">
        <v>22350</v>
      </c>
      <c r="B35851" s="6" t="s">
        <v>22349</v>
      </c>
    </row>
    <row r="35852" spans="1:2" x14ac:dyDescent="0.2">
      <c r="A35852" s="6" t="s">
        <v>22348</v>
      </c>
      <c r="B35852" s="6" t="s">
        <v>22347</v>
      </c>
    </row>
    <row r="35853" spans="1:2" x14ac:dyDescent="0.2">
      <c r="A35853" s="6" t="s">
        <v>22348</v>
      </c>
      <c r="B35853" s="6" t="s">
        <v>22347</v>
      </c>
    </row>
    <row r="35854" spans="1:2" x14ac:dyDescent="0.2">
      <c r="A35854" s="6" t="s">
        <v>22348</v>
      </c>
      <c r="B35854" s="6" t="s">
        <v>22347</v>
      </c>
    </row>
    <row r="35855" spans="1:2" x14ac:dyDescent="0.2">
      <c r="A35855" s="6" t="s">
        <v>22346</v>
      </c>
      <c r="B35855" s="6" t="s">
        <v>22345</v>
      </c>
    </row>
    <row r="35856" spans="1:2" x14ac:dyDescent="0.2">
      <c r="A35856" s="6" t="s">
        <v>22344</v>
      </c>
      <c r="B35856" s="6" t="s">
        <v>22343</v>
      </c>
    </row>
    <row r="35857" spans="1:2" x14ac:dyDescent="0.2">
      <c r="A35857" s="6" t="s">
        <v>22344</v>
      </c>
      <c r="B35857" s="6" t="s">
        <v>22343</v>
      </c>
    </row>
    <row r="35858" spans="1:2" x14ac:dyDescent="0.2">
      <c r="A35858" s="6" t="s">
        <v>22342</v>
      </c>
      <c r="B35858" s="6" t="s">
        <v>22341</v>
      </c>
    </row>
    <row r="35859" spans="1:2" x14ac:dyDescent="0.2">
      <c r="A35859" s="6" t="s">
        <v>22340</v>
      </c>
      <c r="B35859" s="6" t="s">
        <v>22339</v>
      </c>
    </row>
    <row r="35860" spans="1:2" x14ac:dyDescent="0.2">
      <c r="A35860" s="6" t="s">
        <v>22340</v>
      </c>
      <c r="B35860" s="6" t="s">
        <v>22339</v>
      </c>
    </row>
    <row r="35861" spans="1:2" x14ac:dyDescent="0.2">
      <c r="A35861" s="6" t="s">
        <v>22340</v>
      </c>
      <c r="B35861" s="6" t="s">
        <v>22339</v>
      </c>
    </row>
    <row r="35862" spans="1:2" x14ac:dyDescent="0.2">
      <c r="A35862" s="6" t="s">
        <v>22340</v>
      </c>
      <c r="B35862" s="6" t="s">
        <v>22339</v>
      </c>
    </row>
    <row r="35863" spans="1:2" x14ac:dyDescent="0.2">
      <c r="A35863" s="6" t="s">
        <v>22340</v>
      </c>
      <c r="B35863" s="6" t="s">
        <v>22339</v>
      </c>
    </row>
    <row r="35864" spans="1:2" x14ac:dyDescent="0.2">
      <c r="A35864" s="6" t="s">
        <v>22340</v>
      </c>
      <c r="B35864" s="6" t="s">
        <v>22339</v>
      </c>
    </row>
    <row r="35865" spans="1:2" x14ac:dyDescent="0.2">
      <c r="A35865" s="6" t="s">
        <v>22338</v>
      </c>
      <c r="B35865" s="6" t="s">
        <v>22337</v>
      </c>
    </row>
    <row r="35866" spans="1:2" x14ac:dyDescent="0.2">
      <c r="A35866" s="6" t="s">
        <v>22336</v>
      </c>
      <c r="B35866" s="6" t="s">
        <v>22335</v>
      </c>
    </row>
    <row r="35867" spans="1:2" x14ac:dyDescent="0.2">
      <c r="A35867" s="6" t="s">
        <v>22334</v>
      </c>
      <c r="B35867" s="6" t="s">
        <v>22333</v>
      </c>
    </row>
    <row r="35868" spans="1:2" x14ac:dyDescent="0.2">
      <c r="A35868" s="6" t="s">
        <v>22332</v>
      </c>
      <c r="B35868" s="6" t="s">
        <v>22331</v>
      </c>
    </row>
    <row r="35869" spans="1:2" x14ac:dyDescent="0.2">
      <c r="A35869" s="6" t="s">
        <v>22330</v>
      </c>
      <c r="B35869" s="6" t="s">
        <v>22329</v>
      </c>
    </row>
    <row r="35870" spans="1:2" x14ac:dyDescent="0.2">
      <c r="A35870" s="6" t="s">
        <v>22330</v>
      </c>
      <c r="B35870" s="6" t="s">
        <v>22329</v>
      </c>
    </row>
    <row r="35871" spans="1:2" x14ac:dyDescent="0.2">
      <c r="A35871" s="6" t="s">
        <v>22330</v>
      </c>
      <c r="B35871" s="6" t="s">
        <v>22329</v>
      </c>
    </row>
    <row r="35872" spans="1:2" x14ac:dyDescent="0.2">
      <c r="A35872" s="6" t="s">
        <v>22328</v>
      </c>
      <c r="B35872" s="6" t="s">
        <v>22327</v>
      </c>
    </row>
    <row r="35873" spans="1:2" x14ac:dyDescent="0.2">
      <c r="A35873" s="6" t="s">
        <v>22326</v>
      </c>
      <c r="B35873" s="6" t="s">
        <v>22325</v>
      </c>
    </row>
    <row r="35874" spans="1:2" x14ac:dyDescent="0.2">
      <c r="A35874" s="6" t="s">
        <v>22326</v>
      </c>
      <c r="B35874" s="6" t="s">
        <v>22325</v>
      </c>
    </row>
    <row r="35875" spans="1:2" x14ac:dyDescent="0.2">
      <c r="A35875" s="6" t="s">
        <v>22324</v>
      </c>
      <c r="B35875" s="6" t="s">
        <v>22323</v>
      </c>
    </row>
    <row r="35876" spans="1:2" x14ac:dyDescent="0.2">
      <c r="A35876" s="6" t="s">
        <v>22324</v>
      </c>
      <c r="B35876" s="6" t="s">
        <v>22323</v>
      </c>
    </row>
    <row r="35877" spans="1:2" x14ac:dyDescent="0.2">
      <c r="A35877" s="6" t="s">
        <v>22324</v>
      </c>
      <c r="B35877" s="6" t="s">
        <v>22323</v>
      </c>
    </row>
    <row r="35878" spans="1:2" x14ac:dyDescent="0.2">
      <c r="A35878" s="6" t="s">
        <v>22322</v>
      </c>
      <c r="B35878" s="6" t="s">
        <v>22321</v>
      </c>
    </row>
    <row r="35879" spans="1:2" x14ac:dyDescent="0.2">
      <c r="A35879" s="6" t="s">
        <v>22320</v>
      </c>
      <c r="B35879" s="6" t="s">
        <v>22319</v>
      </c>
    </row>
    <row r="35880" spans="1:2" x14ac:dyDescent="0.2">
      <c r="A35880" s="6" t="s">
        <v>22320</v>
      </c>
      <c r="B35880" s="6" t="s">
        <v>22319</v>
      </c>
    </row>
    <row r="35881" spans="1:2" x14ac:dyDescent="0.2">
      <c r="A35881" s="6" t="s">
        <v>22318</v>
      </c>
      <c r="B35881" s="6" t="s">
        <v>22317</v>
      </c>
    </row>
    <row r="35882" spans="1:2" x14ac:dyDescent="0.2">
      <c r="A35882" s="6" t="s">
        <v>22318</v>
      </c>
      <c r="B35882" s="6" t="s">
        <v>22317</v>
      </c>
    </row>
    <row r="35883" spans="1:2" x14ac:dyDescent="0.2">
      <c r="A35883" s="6" t="s">
        <v>22318</v>
      </c>
      <c r="B35883" s="6" t="s">
        <v>22317</v>
      </c>
    </row>
    <row r="35884" spans="1:2" x14ac:dyDescent="0.2">
      <c r="A35884" s="6" t="s">
        <v>22318</v>
      </c>
      <c r="B35884" s="6" t="s">
        <v>22317</v>
      </c>
    </row>
    <row r="35885" spans="1:2" x14ac:dyDescent="0.2">
      <c r="A35885" s="6" t="s">
        <v>22318</v>
      </c>
      <c r="B35885" s="6" t="s">
        <v>22317</v>
      </c>
    </row>
    <row r="35886" spans="1:2" x14ac:dyDescent="0.2">
      <c r="A35886" s="6" t="s">
        <v>22316</v>
      </c>
      <c r="B35886" s="6" t="s">
        <v>22315</v>
      </c>
    </row>
    <row r="35887" spans="1:2" x14ac:dyDescent="0.2">
      <c r="A35887" s="6" t="s">
        <v>22314</v>
      </c>
      <c r="B35887" s="6" t="s">
        <v>22313</v>
      </c>
    </row>
    <row r="35888" spans="1:2" x14ac:dyDescent="0.2">
      <c r="A35888" s="6" t="s">
        <v>22312</v>
      </c>
      <c r="B35888" s="6" t="s">
        <v>22311</v>
      </c>
    </row>
    <row r="35889" spans="1:2" x14ac:dyDescent="0.2">
      <c r="A35889" s="6" t="s">
        <v>22312</v>
      </c>
      <c r="B35889" s="6" t="s">
        <v>22311</v>
      </c>
    </row>
    <row r="35890" spans="1:2" x14ac:dyDescent="0.2">
      <c r="A35890" s="6" t="s">
        <v>22312</v>
      </c>
      <c r="B35890" s="6" t="s">
        <v>22311</v>
      </c>
    </row>
    <row r="35891" spans="1:2" x14ac:dyDescent="0.2">
      <c r="A35891" s="6" t="s">
        <v>22312</v>
      </c>
      <c r="B35891" s="6" t="s">
        <v>22311</v>
      </c>
    </row>
    <row r="35892" spans="1:2" x14ac:dyDescent="0.2">
      <c r="A35892" s="6" t="s">
        <v>22310</v>
      </c>
      <c r="B35892" s="6" t="s">
        <v>22309</v>
      </c>
    </row>
    <row r="35893" spans="1:2" x14ac:dyDescent="0.2">
      <c r="A35893" s="6" t="s">
        <v>22310</v>
      </c>
      <c r="B35893" s="6" t="s">
        <v>22309</v>
      </c>
    </row>
    <row r="35894" spans="1:2" x14ac:dyDescent="0.2">
      <c r="A35894" s="6" t="s">
        <v>22310</v>
      </c>
      <c r="B35894" s="6" t="s">
        <v>22309</v>
      </c>
    </row>
    <row r="35895" spans="1:2" x14ac:dyDescent="0.2">
      <c r="A35895" s="6" t="s">
        <v>22307</v>
      </c>
      <c r="B35895" s="6" t="s">
        <v>22308</v>
      </c>
    </row>
    <row r="35896" spans="1:2" x14ac:dyDescent="0.2">
      <c r="A35896" s="6" t="s">
        <v>22307</v>
      </c>
      <c r="B35896" s="6" t="s">
        <v>22306</v>
      </c>
    </row>
    <row r="35897" spans="1:2" x14ac:dyDescent="0.2">
      <c r="A35897" s="6" t="s">
        <v>22305</v>
      </c>
      <c r="B35897" s="6" t="s">
        <v>22304</v>
      </c>
    </row>
    <row r="35898" spans="1:2" x14ac:dyDescent="0.2">
      <c r="A35898" s="6" t="s">
        <v>22303</v>
      </c>
      <c r="B35898" s="6" t="s">
        <v>22302</v>
      </c>
    </row>
    <row r="35899" spans="1:2" x14ac:dyDescent="0.2">
      <c r="A35899" s="6" t="s">
        <v>22301</v>
      </c>
      <c r="B35899" s="6" t="s">
        <v>22300</v>
      </c>
    </row>
    <row r="35900" spans="1:2" x14ac:dyDescent="0.2">
      <c r="A35900" s="6" t="s">
        <v>22299</v>
      </c>
      <c r="B35900" s="6" t="s">
        <v>22298</v>
      </c>
    </row>
    <row r="35901" spans="1:2" x14ac:dyDescent="0.2">
      <c r="A35901" s="6" t="s">
        <v>22297</v>
      </c>
      <c r="B35901" s="6" t="s">
        <v>22296</v>
      </c>
    </row>
    <row r="35902" spans="1:2" x14ac:dyDescent="0.2">
      <c r="A35902" s="6" t="s">
        <v>22295</v>
      </c>
      <c r="B35902" s="6" t="s">
        <v>22294</v>
      </c>
    </row>
    <row r="35903" spans="1:2" x14ac:dyDescent="0.2">
      <c r="A35903" s="6" t="s">
        <v>22295</v>
      </c>
      <c r="B35903" s="6" t="s">
        <v>22294</v>
      </c>
    </row>
    <row r="35904" spans="1:2" x14ac:dyDescent="0.2">
      <c r="A35904" s="6" t="s">
        <v>22293</v>
      </c>
      <c r="B35904" s="6" t="s">
        <v>22292</v>
      </c>
    </row>
    <row r="35905" spans="1:2" x14ac:dyDescent="0.2">
      <c r="A35905" s="6" t="s">
        <v>22291</v>
      </c>
      <c r="B35905" s="6" t="s">
        <v>22290</v>
      </c>
    </row>
    <row r="35906" spans="1:2" x14ac:dyDescent="0.2">
      <c r="A35906" s="6" t="s">
        <v>22291</v>
      </c>
      <c r="B35906" s="6" t="s">
        <v>22290</v>
      </c>
    </row>
    <row r="35907" spans="1:2" x14ac:dyDescent="0.2">
      <c r="A35907" s="6" t="s">
        <v>22289</v>
      </c>
      <c r="B35907" s="6" t="s">
        <v>22288</v>
      </c>
    </row>
    <row r="35908" spans="1:2" x14ac:dyDescent="0.2">
      <c r="A35908" s="6" t="s">
        <v>22289</v>
      </c>
      <c r="B35908" s="6" t="s">
        <v>22288</v>
      </c>
    </row>
    <row r="35909" spans="1:2" x14ac:dyDescent="0.2">
      <c r="A35909" s="6" t="s">
        <v>22289</v>
      </c>
      <c r="B35909" s="6" t="s">
        <v>22288</v>
      </c>
    </row>
    <row r="35910" spans="1:2" x14ac:dyDescent="0.2">
      <c r="A35910" s="6" t="s">
        <v>22289</v>
      </c>
      <c r="B35910" s="6" t="s">
        <v>22288</v>
      </c>
    </row>
    <row r="35911" spans="1:2" x14ac:dyDescent="0.2">
      <c r="A35911" s="6" t="s">
        <v>22287</v>
      </c>
      <c r="B35911" s="6" t="s">
        <v>22286</v>
      </c>
    </row>
    <row r="35912" spans="1:2" x14ac:dyDescent="0.2">
      <c r="A35912" s="6" t="s">
        <v>22287</v>
      </c>
      <c r="B35912" s="6" t="s">
        <v>22286</v>
      </c>
    </row>
    <row r="35913" spans="1:2" x14ac:dyDescent="0.2">
      <c r="A35913" s="6" t="s">
        <v>22287</v>
      </c>
      <c r="B35913" s="6" t="s">
        <v>22286</v>
      </c>
    </row>
    <row r="35914" spans="1:2" x14ac:dyDescent="0.2">
      <c r="A35914" s="6" t="s">
        <v>22285</v>
      </c>
      <c r="B35914" s="6" t="s">
        <v>22284</v>
      </c>
    </row>
    <row r="35915" spans="1:2" x14ac:dyDescent="0.2">
      <c r="A35915" s="6" t="s">
        <v>22283</v>
      </c>
      <c r="B35915" s="6" t="s">
        <v>22282</v>
      </c>
    </row>
    <row r="35916" spans="1:2" x14ac:dyDescent="0.2">
      <c r="A35916" s="6" t="s">
        <v>22281</v>
      </c>
      <c r="B35916" s="6" t="s">
        <v>22280</v>
      </c>
    </row>
    <row r="35917" spans="1:2" x14ac:dyDescent="0.2">
      <c r="A35917" s="6" t="s">
        <v>22281</v>
      </c>
      <c r="B35917" s="6" t="s">
        <v>22280</v>
      </c>
    </row>
    <row r="35918" spans="1:2" x14ac:dyDescent="0.2">
      <c r="A35918" s="6" t="s">
        <v>22279</v>
      </c>
      <c r="B35918" s="6" t="s">
        <v>22278</v>
      </c>
    </row>
    <row r="35919" spans="1:2" x14ac:dyDescent="0.2">
      <c r="A35919" s="6" t="s">
        <v>22279</v>
      </c>
      <c r="B35919" s="6" t="s">
        <v>22278</v>
      </c>
    </row>
    <row r="35920" spans="1:2" x14ac:dyDescent="0.2">
      <c r="A35920" s="6" t="s">
        <v>22279</v>
      </c>
      <c r="B35920" s="6" t="s">
        <v>22278</v>
      </c>
    </row>
    <row r="35921" spans="1:2" x14ac:dyDescent="0.2">
      <c r="A35921" s="6" t="s">
        <v>22279</v>
      </c>
      <c r="B35921" s="6" t="s">
        <v>22278</v>
      </c>
    </row>
    <row r="35922" spans="1:2" x14ac:dyDescent="0.2">
      <c r="A35922" s="6" t="s">
        <v>22277</v>
      </c>
      <c r="B35922" s="6" t="s">
        <v>22276</v>
      </c>
    </row>
    <row r="35923" spans="1:2" x14ac:dyDescent="0.2">
      <c r="A35923" s="6" t="s">
        <v>22275</v>
      </c>
      <c r="B35923" s="6" t="s">
        <v>22274</v>
      </c>
    </row>
    <row r="35924" spans="1:2" x14ac:dyDescent="0.2">
      <c r="A35924" s="6" t="s">
        <v>22273</v>
      </c>
      <c r="B35924" s="6" t="s">
        <v>22272</v>
      </c>
    </row>
    <row r="35925" spans="1:2" x14ac:dyDescent="0.2">
      <c r="A35925" s="6" t="s">
        <v>22273</v>
      </c>
      <c r="B35925" s="6" t="s">
        <v>22272</v>
      </c>
    </row>
    <row r="35926" spans="1:2" x14ac:dyDescent="0.2">
      <c r="A35926" s="6" t="s">
        <v>22273</v>
      </c>
      <c r="B35926" s="6" t="s">
        <v>22272</v>
      </c>
    </row>
    <row r="35927" spans="1:2" x14ac:dyDescent="0.2">
      <c r="A35927" s="6" t="s">
        <v>22273</v>
      </c>
      <c r="B35927" s="6" t="s">
        <v>22272</v>
      </c>
    </row>
    <row r="35928" spans="1:2" x14ac:dyDescent="0.2">
      <c r="A35928" s="6" t="s">
        <v>22271</v>
      </c>
      <c r="B35928" s="6" t="s">
        <v>22270</v>
      </c>
    </row>
    <row r="35929" spans="1:2" x14ac:dyDescent="0.2">
      <c r="A35929" s="6" t="s">
        <v>22269</v>
      </c>
      <c r="B35929" s="6" t="s">
        <v>22268</v>
      </c>
    </row>
    <row r="35930" spans="1:2" x14ac:dyDescent="0.2">
      <c r="A35930" s="6" t="s">
        <v>22267</v>
      </c>
      <c r="B35930" s="6" t="s">
        <v>22266</v>
      </c>
    </row>
    <row r="35931" spans="1:2" x14ac:dyDescent="0.2">
      <c r="A35931" s="6" t="s">
        <v>22265</v>
      </c>
      <c r="B35931" s="6" t="s">
        <v>22264</v>
      </c>
    </row>
    <row r="35932" spans="1:2" x14ac:dyDescent="0.2">
      <c r="A35932" s="6" t="s">
        <v>22265</v>
      </c>
      <c r="B35932" s="6" t="s">
        <v>22264</v>
      </c>
    </row>
    <row r="35933" spans="1:2" x14ac:dyDescent="0.2">
      <c r="A35933" s="6" t="s">
        <v>22265</v>
      </c>
      <c r="B35933" s="6" t="s">
        <v>22264</v>
      </c>
    </row>
    <row r="35934" spans="1:2" x14ac:dyDescent="0.2">
      <c r="A35934" s="6" t="s">
        <v>22265</v>
      </c>
      <c r="B35934" s="6" t="s">
        <v>22264</v>
      </c>
    </row>
    <row r="35935" spans="1:2" x14ac:dyDescent="0.2">
      <c r="A35935" s="6" t="s">
        <v>22263</v>
      </c>
      <c r="B35935" s="6" t="s">
        <v>22262</v>
      </c>
    </row>
    <row r="35936" spans="1:2" x14ac:dyDescent="0.2">
      <c r="A35936" s="6" t="s">
        <v>22261</v>
      </c>
      <c r="B35936" s="6" t="s">
        <v>22260</v>
      </c>
    </row>
    <row r="35937" spans="1:2" x14ac:dyDescent="0.2">
      <c r="A35937" s="6" t="s">
        <v>22261</v>
      </c>
      <c r="B35937" s="6" t="s">
        <v>22260</v>
      </c>
    </row>
    <row r="35938" spans="1:2" x14ac:dyDescent="0.2">
      <c r="A35938" s="6" t="s">
        <v>22261</v>
      </c>
      <c r="B35938" s="6" t="s">
        <v>22260</v>
      </c>
    </row>
    <row r="35939" spans="1:2" x14ac:dyDescent="0.2">
      <c r="A35939" s="6" t="s">
        <v>22261</v>
      </c>
      <c r="B35939" s="6" t="s">
        <v>22260</v>
      </c>
    </row>
    <row r="35940" spans="1:2" x14ac:dyDescent="0.2">
      <c r="A35940" s="6" t="s">
        <v>22261</v>
      </c>
      <c r="B35940" s="6" t="s">
        <v>22260</v>
      </c>
    </row>
    <row r="35941" spans="1:2" x14ac:dyDescent="0.2">
      <c r="A35941" s="6" t="s">
        <v>22261</v>
      </c>
      <c r="B35941" s="6" t="s">
        <v>22260</v>
      </c>
    </row>
    <row r="35942" spans="1:2" x14ac:dyDescent="0.2">
      <c r="A35942" s="6" t="s">
        <v>22259</v>
      </c>
      <c r="B35942" s="6" t="s">
        <v>22258</v>
      </c>
    </row>
    <row r="35943" spans="1:2" x14ac:dyDescent="0.2">
      <c r="A35943" s="6" t="s">
        <v>22257</v>
      </c>
      <c r="B35943" s="6" t="s">
        <v>22256</v>
      </c>
    </row>
    <row r="35944" spans="1:2" x14ac:dyDescent="0.2">
      <c r="A35944" s="6" t="s">
        <v>22257</v>
      </c>
      <c r="B35944" s="6" t="s">
        <v>22256</v>
      </c>
    </row>
    <row r="35945" spans="1:2" x14ac:dyDescent="0.2">
      <c r="A35945" s="6" t="s">
        <v>22255</v>
      </c>
      <c r="B35945" s="6" t="s">
        <v>22254</v>
      </c>
    </row>
    <row r="35946" spans="1:2" x14ac:dyDescent="0.2">
      <c r="A35946" s="6" t="s">
        <v>22253</v>
      </c>
      <c r="B35946" s="6" t="s">
        <v>22252</v>
      </c>
    </row>
    <row r="35947" spans="1:2" x14ac:dyDescent="0.2">
      <c r="A35947" s="6" t="s">
        <v>22251</v>
      </c>
      <c r="B35947" s="6" t="s">
        <v>22250</v>
      </c>
    </row>
    <row r="35948" spans="1:2" x14ac:dyDescent="0.2">
      <c r="A35948" s="6" t="s">
        <v>22249</v>
      </c>
      <c r="B35948" s="6" t="s">
        <v>22248</v>
      </c>
    </row>
    <row r="35949" spans="1:2" x14ac:dyDescent="0.2">
      <c r="A35949" s="6" t="s">
        <v>22249</v>
      </c>
      <c r="B35949" s="6" t="s">
        <v>22248</v>
      </c>
    </row>
    <row r="35950" spans="1:2" x14ac:dyDescent="0.2">
      <c r="A35950" s="6" t="s">
        <v>22249</v>
      </c>
      <c r="B35950" s="6" t="s">
        <v>22248</v>
      </c>
    </row>
    <row r="35951" spans="1:2" x14ac:dyDescent="0.2">
      <c r="A35951" s="6" t="s">
        <v>22247</v>
      </c>
      <c r="B35951" s="6" t="s">
        <v>22246</v>
      </c>
    </row>
    <row r="35952" spans="1:2" x14ac:dyDescent="0.2">
      <c r="A35952" s="6" t="s">
        <v>22247</v>
      </c>
      <c r="B35952" s="6" t="s">
        <v>22246</v>
      </c>
    </row>
    <row r="35953" spans="1:2" x14ac:dyDescent="0.2">
      <c r="A35953" s="6" t="s">
        <v>22247</v>
      </c>
      <c r="B35953" s="6" t="s">
        <v>22246</v>
      </c>
    </row>
    <row r="35954" spans="1:2" x14ac:dyDescent="0.2">
      <c r="A35954" s="6" t="s">
        <v>22245</v>
      </c>
      <c r="B35954" s="6" t="s">
        <v>22244</v>
      </c>
    </row>
    <row r="35955" spans="1:2" x14ac:dyDescent="0.2">
      <c r="A35955" s="6" t="s">
        <v>22243</v>
      </c>
      <c r="B35955" s="6" t="s">
        <v>22242</v>
      </c>
    </row>
    <row r="35956" spans="1:2" x14ac:dyDescent="0.2">
      <c r="A35956" s="6" t="s">
        <v>22241</v>
      </c>
      <c r="B35956" s="6" t="s">
        <v>22240</v>
      </c>
    </row>
    <row r="35957" spans="1:2" x14ac:dyDescent="0.2">
      <c r="A35957" s="6" t="s">
        <v>22239</v>
      </c>
      <c r="B35957" s="6" t="s">
        <v>22238</v>
      </c>
    </row>
    <row r="35958" spans="1:2" x14ac:dyDescent="0.2">
      <c r="A35958" s="6" t="s">
        <v>22237</v>
      </c>
      <c r="B35958" s="6" t="s">
        <v>22236</v>
      </c>
    </row>
    <row r="35959" spans="1:2" x14ac:dyDescent="0.2">
      <c r="A35959" s="6" t="s">
        <v>22235</v>
      </c>
      <c r="B35959" s="6" t="s">
        <v>22234</v>
      </c>
    </row>
    <row r="35960" spans="1:2" x14ac:dyDescent="0.2">
      <c r="A35960" s="6" t="s">
        <v>22235</v>
      </c>
      <c r="B35960" s="6" t="s">
        <v>22234</v>
      </c>
    </row>
    <row r="35961" spans="1:2" x14ac:dyDescent="0.2">
      <c r="A35961" s="6" t="s">
        <v>22233</v>
      </c>
      <c r="B35961" s="6" t="s">
        <v>22232</v>
      </c>
    </row>
    <row r="35962" spans="1:2" x14ac:dyDescent="0.2">
      <c r="A35962" s="6" t="s">
        <v>22231</v>
      </c>
      <c r="B35962" s="6" t="s">
        <v>22230</v>
      </c>
    </row>
    <row r="35963" spans="1:2" x14ac:dyDescent="0.2">
      <c r="A35963" s="6" t="s">
        <v>22229</v>
      </c>
      <c r="B35963" s="6" t="s">
        <v>22228</v>
      </c>
    </row>
    <row r="35964" spans="1:2" x14ac:dyDescent="0.2">
      <c r="A35964" s="6" t="s">
        <v>22227</v>
      </c>
      <c r="B35964" s="6" t="s">
        <v>22226</v>
      </c>
    </row>
    <row r="35965" spans="1:2" x14ac:dyDescent="0.2">
      <c r="A35965" s="6" t="s">
        <v>22225</v>
      </c>
      <c r="B35965" s="6" t="s">
        <v>22224</v>
      </c>
    </row>
    <row r="35966" spans="1:2" x14ac:dyDescent="0.2">
      <c r="A35966" s="6" t="s">
        <v>22223</v>
      </c>
      <c r="B35966" s="6" t="s">
        <v>22222</v>
      </c>
    </row>
    <row r="35967" spans="1:2" x14ac:dyDescent="0.2">
      <c r="A35967" s="6" t="s">
        <v>22221</v>
      </c>
      <c r="B35967" s="6" t="s">
        <v>22220</v>
      </c>
    </row>
    <row r="35968" spans="1:2" x14ac:dyDescent="0.2">
      <c r="A35968" s="6" t="s">
        <v>22219</v>
      </c>
      <c r="B35968" s="6" t="s">
        <v>22218</v>
      </c>
    </row>
    <row r="35969" spans="1:2" x14ac:dyDescent="0.2">
      <c r="A35969" s="6" t="s">
        <v>22217</v>
      </c>
      <c r="B35969" s="6" t="s">
        <v>22216</v>
      </c>
    </row>
    <row r="35970" spans="1:2" x14ac:dyDescent="0.2">
      <c r="A35970" s="6" t="s">
        <v>22215</v>
      </c>
      <c r="B35970" s="6" t="s">
        <v>22214</v>
      </c>
    </row>
    <row r="35971" spans="1:2" x14ac:dyDescent="0.2">
      <c r="A35971" s="6" t="s">
        <v>22215</v>
      </c>
      <c r="B35971" s="6" t="s">
        <v>22214</v>
      </c>
    </row>
    <row r="35972" spans="1:2" x14ac:dyDescent="0.2">
      <c r="A35972" s="6" t="s">
        <v>22215</v>
      </c>
      <c r="B35972" s="6" t="s">
        <v>22214</v>
      </c>
    </row>
    <row r="35973" spans="1:2" x14ac:dyDescent="0.2">
      <c r="A35973" s="6" t="s">
        <v>22215</v>
      </c>
      <c r="B35973" s="6" t="s">
        <v>22214</v>
      </c>
    </row>
    <row r="35974" spans="1:2" x14ac:dyDescent="0.2">
      <c r="A35974" s="6" t="s">
        <v>22213</v>
      </c>
      <c r="B35974" s="6" t="s">
        <v>22212</v>
      </c>
    </row>
    <row r="35975" spans="1:2" x14ac:dyDescent="0.2">
      <c r="A35975" s="6" t="s">
        <v>22213</v>
      </c>
      <c r="B35975" s="6" t="s">
        <v>22212</v>
      </c>
    </row>
    <row r="35976" spans="1:2" x14ac:dyDescent="0.2">
      <c r="A35976" s="6" t="s">
        <v>22213</v>
      </c>
      <c r="B35976" s="6" t="s">
        <v>22212</v>
      </c>
    </row>
    <row r="35977" spans="1:2" x14ac:dyDescent="0.2">
      <c r="A35977" s="6" t="s">
        <v>22211</v>
      </c>
      <c r="B35977" s="6" t="s">
        <v>22210</v>
      </c>
    </row>
    <row r="35978" spans="1:2" x14ac:dyDescent="0.2">
      <c r="A35978" s="6" t="s">
        <v>22209</v>
      </c>
      <c r="B35978" s="6" t="s">
        <v>22208</v>
      </c>
    </row>
    <row r="35979" spans="1:2" x14ac:dyDescent="0.2">
      <c r="A35979" s="6" t="s">
        <v>22207</v>
      </c>
      <c r="B35979" s="6" t="s">
        <v>22206</v>
      </c>
    </row>
    <row r="35980" spans="1:2" x14ac:dyDescent="0.2">
      <c r="A35980" s="6" t="s">
        <v>22205</v>
      </c>
      <c r="B35980" s="6" t="s">
        <v>22204</v>
      </c>
    </row>
    <row r="35981" spans="1:2" x14ac:dyDescent="0.2">
      <c r="A35981" s="6" t="s">
        <v>22203</v>
      </c>
      <c r="B35981" s="6" t="s">
        <v>22202</v>
      </c>
    </row>
    <row r="35982" spans="1:2" x14ac:dyDescent="0.2">
      <c r="A35982" s="6" t="s">
        <v>22201</v>
      </c>
      <c r="B35982" s="6" t="s">
        <v>22200</v>
      </c>
    </row>
    <row r="35983" spans="1:2" x14ac:dyDescent="0.2">
      <c r="A35983" s="6" t="s">
        <v>22199</v>
      </c>
      <c r="B35983" s="6" t="s">
        <v>22198</v>
      </c>
    </row>
    <row r="35984" spans="1:2" x14ac:dyDescent="0.2">
      <c r="A35984" s="6" t="s">
        <v>22197</v>
      </c>
      <c r="B35984" s="6" t="s">
        <v>22196</v>
      </c>
    </row>
    <row r="35985" spans="1:2" x14ac:dyDescent="0.2">
      <c r="A35985" s="6" t="s">
        <v>22195</v>
      </c>
      <c r="B35985" s="6" t="s">
        <v>22194</v>
      </c>
    </row>
    <row r="35986" spans="1:2" x14ac:dyDescent="0.2">
      <c r="A35986" s="6" t="s">
        <v>22193</v>
      </c>
      <c r="B35986" s="6" t="s">
        <v>22192</v>
      </c>
    </row>
    <row r="35987" spans="1:2" x14ac:dyDescent="0.2">
      <c r="A35987" s="6" t="s">
        <v>22191</v>
      </c>
      <c r="B35987" s="6" t="s">
        <v>22190</v>
      </c>
    </row>
    <row r="35988" spans="1:2" x14ac:dyDescent="0.2">
      <c r="A35988" s="6" t="s">
        <v>22189</v>
      </c>
      <c r="B35988" s="6" t="s">
        <v>22188</v>
      </c>
    </row>
    <row r="35989" spans="1:2" x14ac:dyDescent="0.2">
      <c r="A35989" s="6" t="s">
        <v>22187</v>
      </c>
      <c r="B35989" s="6" t="s">
        <v>22186</v>
      </c>
    </row>
    <row r="35990" spans="1:2" x14ac:dyDescent="0.2">
      <c r="A35990" s="6" t="s">
        <v>22187</v>
      </c>
      <c r="B35990" s="6" t="s">
        <v>22186</v>
      </c>
    </row>
    <row r="35991" spans="1:2" x14ac:dyDescent="0.2">
      <c r="A35991" s="6" t="s">
        <v>22185</v>
      </c>
      <c r="B35991" s="6" t="s">
        <v>22184</v>
      </c>
    </row>
    <row r="35992" spans="1:2" x14ac:dyDescent="0.2">
      <c r="A35992" s="6" t="s">
        <v>22185</v>
      </c>
      <c r="B35992" s="6" t="s">
        <v>22184</v>
      </c>
    </row>
    <row r="35993" spans="1:2" x14ac:dyDescent="0.2">
      <c r="A35993" s="6" t="s">
        <v>22183</v>
      </c>
      <c r="B35993" s="6" t="s">
        <v>22182</v>
      </c>
    </row>
    <row r="35994" spans="1:2" x14ac:dyDescent="0.2">
      <c r="A35994" s="6" t="s">
        <v>22181</v>
      </c>
      <c r="B35994" s="6" t="s">
        <v>22180</v>
      </c>
    </row>
    <row r="35995" spans="1:2" x14ac:dyDescent="0.2">
      <c r="A35995" s="6" t="s">
        <v>22179</v>
      </c>
      <c r="B35995" s="6" t="s">
        <v>22178</v>
      </c>
    </row>
    <row r="35996" spans="1:2" x14ac:dyDescent="0.2">
      <c r="A35996" s="6" t="s">
        <v>22177</v>
      </c>
      <c r="B35996" s="6" t="s">
        <v>22176</v>
      </c>
    </row>
    <row r="35997" spans="1:2" x14ac:dyDescent="0.2">
      <c r="A35997" s="6" t="s">
        <v>22175</v>
      </c>
      <c r="B35997" s="6" t="s">
        <v>22174</v>
      </c>
    </row>
    <row r="35998" spans="1:2" x14ac:dyDescent="0.2">
      <c r="A35998" s="6" t="s">
        <v>22173</v>
      </c>
      <c r="B35998" s="6" t="s">
        <v>22172</v>
      </c>
    </row>
    <row r="35999" spans="1:2" x14ac:dyDescent="0.2">
      <c r="A35999" s="6" t="s">
        <v>22170</v>
      </c>
      <c r="B35999" s="6" t="s">
        <v>22171</v>
      </c>
    </row>
    <row r="36000" spans="1:2" x14ac:dyDescent="0.2">
      <c r="A36000" s="6" t="s">
        <v>22170</v>
      </c>
      <c r="B36000" s="6" t="s">
        <v>22169</v>
      </c>
    </row>
    <row r="36001" spans="1:2" x14ac:dyDescent="0.2">
      <c r="A36001" s="6" t="s">
        <v>22168</v>
      </c>
      <c r="B36001" s="6" t="s">
        <v>22167</v>
      </c>
    </row>
    <row r="36002" spans="1:2" x14ac:dyDescent="0.2">
      <c r="A36002" s="6" t="s">
        <v>22166</v>
      </c>
      <c r="B36002" s="6" t="s">
        <v>22165</v>
      </c>
    </row>
    <row r="36003" spans="1:2" x14ac:dyDescent="0.2">
      <c r="A36003" s="6" t="s">
        <v>22166</v>
      </c>
      <c r="B36003" s="6" t="s">
        <v>22165</v>
      </c>
    </row>
    <row r="36004" spans="1:2" x14ac:dyDescent="0.2">
      <c r="A36004" s="6" t="s">
        <v>22164</v>
      </c>
      <c r="B36004" s="6" t="s">
        <v>22163</v>
      </c>
    </row>
    <row r="36005" spans="1:2" x14ac:dyDescent="0.2">
      <c r="A36005" s="6" t="s">
        <v>22162</v>
      </c>
      <c r="B36005" s="6" t="s">
        <v>22161</v>
      </c>
    </row>
    <row r="36006" spans="1:2" x14ac:dyDescent="0.2">
      <c r="A36006" s="6" t="s">
        <v>22160</v>
      </c>
      <c r="B36006" s="6" t="s">
        <v>22159</v>
      </c>
    </row>
    <row r="36007" spans="1:2" x14ac:dyDescent="0.2">
      <c r="A36007" s="6" t="s">
        <v>22158</v>
      </c>
      <c r="B36007" s="6" t="s">
        <v>22157</v>
      </c>
    </row>
    <row r="36008" spans="1:2" x14ac:dyDescent="0.2">
      <c r="A36008" s="6" t="s">
        <v>22158</v>
      </c>
      <c r="B36008" s="6" t="s">
        <v>22157</v>
      </c>
    </row>
    <row r="36009" spans="1:2" x14ac:dyDescent="0.2">
      <c r="A36009" s="6" t="s">
        <v>22156</v>
      </c>
      <c r="B36009" s="6" t="s">
        <v>22155</v>
      </c>
    </row>
    <row r="36010" spans="1:2" x14ac:dyDescent="0.2">
      <c r="A36010" s="6" t="s">
        <v>22156</v>
      </c>
      <c r="B36010" s="6" t="s">
        <v>22155</v>
      </c>
    </row>
    <row r="36011" spans="1:2" x14ac:dyDescent="0.2">
      <c r="A36011" s="6" t="s">
        <v>22156</v>
      </c>
      <c r="B36011" s="6" t="s">
        <v>22155</v>
      </c>
    </row>
    <row r="36012" spans="1:2" x14ac:dyDescent="0.2">
      <c r="A36012" s="6" t="s">
        <v>22154</v>
      </c>
      <c r="B36012" s="6" t="s">
        <v>22153</v>
      </c>
    </row>
    <row r="36013" spans="1:2" x14ac:dyDescent="0.2">
      <c r="A36013" s="6" t="s">
        <v>22154</v>
      </c>
      <c r="B36013" s="6" t="s">
        <v>22153</v>
      </c>
    </row>
    <row r="36014" spans="1:2" x14ac:dyDescent="0.2">
      <c r="A36014" s="6" t="s">
        <v>22154</v>
      </c>
      <c r="B36014" s="6" t="s">
        <v>22153</v>
      </c>
    </row>
    <row r="36015" spans="1:2" x14ac:dyDescent="0.2">
      <c r="A36015" s="6" t="s">
        <v>22152</v>
      </c>
      <c r="B36015" s="6" t="s">
        <v>22151</v>
      </c>
    </row>
    <row r="36016" spans="1:2" x14ac:dyDescent="0.2">
      <c r="A36016" s="6" t="s">
        <v>22150</v>
      </c>
      <c r="B36016" s="6" t="s">
        <v>22149</v>
      </c>
    </row>
    <row r="36017" spans="1:2" x14ac:dyDescent="0.2">
      <c r="A36017" s="6" t="s">
        <v>22148</v>
      </c>
      <c r="B36017" s="6" t="s">
        <v>22147</v>
      </c>
    </row>
    <row r="36018" spans="1:2" x14ac:dyDescent="0.2">
      <c r="A36018" s="6" t="s">
        <v>22146</v>
      </c>
      <c r="B36018" s="6" t="s">
        <v>22145</v>
      </c>
    </row>
    <row r="36019" spans="1:2" x14ac:dyDescent="0.2">
      <c r="A36019" s="6" t="s">
        <v>22144</v>
      </c>
      <c r="B36019" s="6" t="s">
        <v>22143</v>
      </c>
    </row>
    <row r="36020" spans="1:2" x14ac:dyDescent="0.2">
      <c r="A36020" s="6" t="s">
        <v>22142</v>
      </c>
      <c r="B36020" s="6" t="s">
        <v>22141</v>
      </c>
    </row>
    <row r="36021" spans="1:2" x14ac:dyDescent="0.2">
      <c r="A36021" s="6" t="s">
        <v>22126</v>
      </c>
      <c r="B36021" s="6" t="s">
        <v>22140</v>
      </c>
    </row>
    <row r="36022" spans="1:2" x14ac:dyDescent="0.2">
      <c r="A36022" s="6" t="s">
        <v>542</v>
      </c>
      <c r="B36022" s="6" t="s">
        <v>22139</v>
      </c>
    </row>
    <row r="36023" spans="1:2" x14ac:dyDescent="0.2">
      <c r="A36023" s="6" t="s">
        <v>22138</v>
      </c>
      <c r="B36023" s="6" t="s">
        <v>22137</v>
      </c>
    </row>
    <row r="36024" spans="1:2" x14ac:dyDescent="0.2">
      <c r="A36024" s="6" t="s">
        <v>22136</v>
      </c>
      <c r="B36024" s="6" t="s">
        <v>22135</v>
      </c>
    </row>
    <row r="36025" spans="1:2" x14ac:dyDescent="0.2">
      <c r="A36025" s="6" t="s">
        <v>22134</v>
      </c>
      <c r="B36025" s="6" t="s">
        <v>22133</v>
      </c>
    </row>
    <row r="36026" spans="1:2" x14ac:dyDescent="0.2">
      <c r="A36026" s="6" t="s">
        <v>22132</v>
      </c>
      <c r="B36026" s="6" t="s">
        <v>22131</v>
      </c>
    </row>
    <row r="36027" spans="1:2" x14ac:dyDescent="0.2">
      <c r="A36027" s="6" t="s">
        <v>22130</v>
      </c>
      <c r="B36027" s="6" t="s">
        <v>22129</v>
      </c>
    </row>
    <row r="36028" spans="1:2" x14ac:dyDescent="0.2">
      <c r="A36028" s="6" t="s">
        <v>22128</v>
      </c>
      <c r="B36028" s="6" t="s">
        <v>22127</v>
      </c>
    </row>
    <row r="36029" spans="1:2" x14ac:dyDescent="0.2">
      <c r="A36029" s="6" t="s">
        <v>22126</v>
      </c>
      <c r="B36029" s="6" t="s">
        <v>22125</v>
      </c>
    </row>
    <row r="36030" spans="1:2" x14ac:dyDescent="0.2">
      <c r="A36030" s="6" t="s">
        <v>22124</v>
      </c>
      <c r="B36030" s="6" t="s">
        <v>22123</v>
      </c>
    </row>
    <row r="36031" spans="1:2" x14ac:dyDescent="0.2">
      <c r="A36031" s="6" t="s">
        <v>22122</v>
      </c>
      <c r="B36031" s="6" t="s">
        <v>22121</v>
      </c>
    </row>
    <row r="36032" spans="1:2" x14ac:dyDescent="0.2">
      <c r="A36032" s="6" t="s">
        <v>22122</v>
      </c>
      <c r="B36032" s="6" t="s">
        <v>22121</v>
      </c>
    </row>
    <row r="36033" spans="1:2" x14ac:dyDescent="0.2">
      <c r="A36033" s="6" t="s">
        <v>22122</v>
      </c>
      <c r="B36033" s="6" t="s">
        <v>22121</v>
      </c>
    </row>
    <row r="36034" spans="1:2" x14ac:dyDescent="0.2">
      <c r="A36034" s="6" t="s">
        <v>22122</v>
      </c>
      <c r="B36034" s="6" t="s">
        <v>22121</v>
      </c>
    </row>
    <row r="36035" spans="1:2" x14ac:dyDescent="0.2">
      <c r="A36035" s="6" t="s">
        <v>22122</v>
      </c>
      <c r="B36035" s="6" t="s">
        <v>22121</v>
      </c>
    </row>
    <row r="36036" spans="1:2" x14ac:dyDescent="0.2">
      <c r="A36036" s="6" t="s">
        <v>22122</v>
      </c>
      <c r="B36036" s="6" t="s">
        <v>22121</v>
      </c>
    </row>
    <row r="36037" spans="1:2" x14ac:dyDescent="0.2">
      <c r="A36037" s="6" t="s">
        <v>22120</v>
      </c>
      <c r="B36037" s="6" t="s">
        <v>22119</v>
      </c>
    </row>
    <row r="36038" spans="1:2" x14ac:dyDescent="0.2">
      <c r="A36038" s="6" t="s">
        <v>22120</v>
      </c>
      <c r="B36038" s="6" t="s">
        <v>22119</v>
      </c>
    </row>
    <row r="36039" spans="1:2" x14ac:dyDescent="0.2">
      <c r="A36039" s="6" t="s">
        <v>22120</v>
      </c>
      <c r="B36039" s="6" t="s">
        <v>22119</v>
      </c>
    </row>
    <row r="36040" spans="1:2" x14ac:dyDescent="0.2">
      <c r="A36040" s="6" t="s">
        <v>22120</v>
      </c>
      <c r="B36040" s="6" t="s">
        <v>22119</v>
      </c>
    </row>
    <row r="36041" spans="1:2" x14ac:dyDescent="0.2">
      <c r="A36041" s="6" t="s">
        <v>22120</v>
      </c>
      <c r="B36041" s="6" t="s">
        <v>22119</v>
      </c>
    </row>
    <row r="36042" spans="1:2" x14ac:dyDescent="0.2">
      <c r="A36042" s="6" t="s">
        <v>22120</v>
      </c>
      <c r="B36042" s="6" t="s">
        <v>22119</v>
      </c>
    </row>
    <row r="36043" spans="1:2" x14ac:dyDescent="0.2">
      <c r="A36043" s="6" t="s">
        <v>22120</v>
      </c>
      <c r="B36043" s="6" t="s">
        <v>22119</v>
      </c>
    </row>
    <row r="36044" spans="1:2" x14ac:dyDescent="0.2">
      <c r="A36044" s="6" t="s">
        <v>22120</v>
      </c>
      <c r="B36044" s="6" t="s">
        <v>22119</v>
      </c>
    </row>
    <row r="36045" spans="1:2" x14ac:dyDescent="0.2">
      <c r="A36045" s="6" t="s">
        <v>22118</v>
      </c>
      <c r="B36045" s="6" t="s">
        <v>22117</v>
      </c>
    </row>
    <row r="36046" spans="1:2" x14ac:dyDescent="0.2">
      <c r="A36046" s="6" t="s">
        <v>22116</v>
      </c>
      <c r="B36046" s="6" t="s">
        <v>22115</v>
      </c>
    </row>
    <row r="36047" spans="1:2" x14ac:dyDescent="0.2">
      <c r="A36047" s="6" t="s">
        <v>22111</v>
      </c>
      <c r="B36047" s="6" t="s">
        <v>22114</v>
      </c>
    </row>
    <row r="36048" spans="1:2" x14ac:dyDescent="0.2">
      <c r="A36048" s="6" t="s">
        <v>22111</v>
      </c>
      <c r="B36048" s="6" t="s">
        <v>22114</v>
      </c>
    </row>
    <row r="36049" spans="1:2" x14ac:dyDescent="0.2">
      <c r="A36049" s="6" t="s">
        <v>22111</v>
      </c>
      <c r="B36049" s="6" t="s">
        <v>22114</v>
      </c>
    </row>
    <row r="36050" spans="1:2" x14ac:dyDescent="0.2">
      <c r="A36050" s="6" t="s">
        <v>22111</v>
      </c>
      <c r="B36050" s="6" t="s">
        <v>22114</v>
      </c>
    </row>
    <row r="36051" spans="1:2" x14ac:dyDescent="0.2">
      <c r="A36051" s="6" t="s">
        <v>22113</v>
      </c>
      <c r="B36051" s="6" t="s">
        <v>22112</v>
      </c>
    </row>
    <row r="36052" spans="1:2" x14ac:dyDescent="0.2">
      <c r="A36052" s="6" t="s">
        <v>22111</v>
      </c>
      <c r="B36052" s="6" t="s">
        <v>22110</v>
      </c>
    </row>
    <row r="36053" spans="1:2" x14ac:dyDescent="0.2">
      <c r="A36053" s="6" t="s">
        <v>22109</v>
      </c>
      <c r="B36053" s="6" t="s">
        <v>22108</v>
      </c>
    </row>
    <row r="36054" spans="1:2" x14ac:dyDescent="0.2">
      <c r="A36054" s="6" t="s">
        <v>22107</v>
      </c>
      <c r="B36054" s="6" t="s">
        <v>22106</v>
      </c>
    </row>
    <row r="36055" spans="1:2" x14ac:dyDescent="0.2">
      <c r="A36055" s="6" t="s">
        <v>22105</v>
      </c>
      <c r="B36055" s="6" t="s">
        <v>22104</v>
      </c>
    </row>
    <row r="36056" spans="1:2" x14ac:dyDescent="0.2">
      <c r="A36056" s="6" t="s">
        <v>22105</v>
      </c>
      <c r="B36056" s="6" t="s">
        <v>22104</v>
      </c>
    </row>
    <row r="36057" spans="1:2" x14ac:dyDescent="0.2">
      <c r="A36057" s="6" t="s">
        <v>22105</v>
      </c>
      <c r="B36057" s="6" t="s">
        <v>22104</v>
      </c>
    </row>
    <row r="36058" spans="1:2" x14ac:dyDescent="0.2">
      <c r="A36058" s="6" t="s">
        <v>22105</v>
      </c>
      <c r="B36058" s="6" t="s">
        <v>22104</v>
      </c>
    </row>
    <row r="36059" spans="1:2" x14ac:dyDescent="0.2">
      <c r="A36059" s="6" t="s">
        <v>22105</v>
      </c>
      <c r="B36059" s="6" t="s">
        <v>22104</v>
      </c>
    </row>
    <row r="36060" spans="1:2" x14ac:dyDescent="0.2">
      <c r="A36060" s="6" t="s">
        <v>22105</v>
      </c>
      <c r="B36060" s="6" t="s">
        <v>22104</v>
      </c>
    </row>
    <row r="36061" spans="1:2" x14ac:dyDescent="0.2">
      <c r="A36061" s="6" t="s">
        <v>22103</v>
      </c>
      <c r="B36061" s="6" t="s">
        <v>22102</v>
      </c>
    </row>
    <row r="36062" spans="1:2" x14ac:dyDescent="0.2">
      <c r="A36062" s="6" t="s">
        <v>22101</v>
      </c>
      <c r="B36062" s="6" t="s">
        <v>22100</v>
      </c>
    </row>
    <row r="36063" spans="1:2" x14ac:dyDescent="0.2">
      <c r="A36063" s="6" t="s">
        <v>22099</v>
      </c>
      <c r="B36063" s="6" t="s">
        <v>22098</v>
      </c>
    </row>
    <row r="36064" spans="1:2" x14ac:dyDescent="0.2">
      <c r="A36064" s="6" t="s">
        <v>22099</v>
      </c>
      <c r="B36064" s="6" t="s">
        <v>22098</v>
      </c>
    </row>
    <row r="36065" spans="1:2" x14ac:dyDescent="0.2">
      <c r="A36065" s="6" t="s">
        <v>22097</v>
      </c>
      <c r="B36065" s="6" t="s">
        <v>22096</v>
      </c>
    </row>
    <row r="36066" spans="1:2" x14ac:dyDescent="0.2">
      <c r="A36066" s="6" t="s">
        <v>22095</v>
      </c>
      <c r="B36066" s="6" t="s">
        <v>22094</v>
      </c>
    </row>
    <row r="36067" spans="1:2" x14ac:dyDescent="0.2">
      <c r="A36067" s="6" t="s">
        <v>22093</v>
      </c>
      <c r="B36067" s="6" t="s">
        <v>22092</v>
      </c>
    </row>
    <row r="36068" spans="1:2" x14ac:dyDescent="0.2">
      <c r="A36068" s="6" t="s">
        <v>22091</v>
      </c>
      <c r="B36068" s="6" t="s">
        <v>22090</v>
      </c>
    </row>
    <row r="36069" spans="1:2" x14ac:dyDescent="0.2">
      <c r="A36069" s="6" t="s">
        <v>22089</v>
      </c>
      <c r="B36069" s="6" t="s">
        <v>22088</v>
      </c>
    </row>
    <row r="36070" spans="1:2" x14ac:dyDescent="0.2">
      <c r="A36070" s="6" t="s">
        <v>22089</v>
      </c>
      <c r="B36070" s="6" t="s">
        <v>22088</v>
      </c>
    </row>
    <row r="36071" spans="1:2" x14ac:dyDescent="0.2">
      <c r="A36071" s="6" t="s">
        <v>22089</v>
      </c>
      <c r="B36071" s="6" t="s">
        <v>22088</v>
      </c>
    </row>
    <row r="36072" spans="1:2" x14ac:dyDescent="0.2">
      <c r="A36072" s="6" t="s">
        <v>22087</v>
      </c>
      <c r="B36072" s="6" t="s">
        <v>22086</v>
      </c>
    </row>
    <row r="36073" spans="1:2" x14ac:dyDescent="0.2">
      <c r="A36073" s="6" t="s">
        <v>22085</v>
      </c>
      <c r="B36073" s="6" t="s">
        <v>22084</v>
      </c>
    </row>
    <row r="36074" spans="1:2" x14ac:dyDescent="0.2">
      <c r="A36074" s="6" t="s">
        <v>22085</v>
      </c>
      <c r="B36074" s="6" t="s">
        <v>22084</v>
      </c>
    </row>
    <row r="36075" spans="1:2" x14ac:dyDescent="0.2">
      <c r="A36075" s="6" t="s">
        <v>22085</v>
      </c>
      <c r="B36075" s="6" t="s">
        <v>22084</v>
      </c>
    </row>
    <row r="36076" spans="1:2" x14ac:dyDescent="0.2">
      <c r="A36076" s="6" t="s">
        <v>22083</v>
      </c>
      <c r="B36076" s="6" t="s">
        <v>22082</v>
      </c>
    </row>
    <row r="36077" spans="1:2" x14ac:dyDescent="0.2">
      <c r="A36077" s="6" t="s">
        <v>22081</v>
      </c>
      <c r="B36077" s="6" t="s">
        <v>22080</v>
      </c>
    </row>
    <row r="36078" spans="1:2" x14ac:dyDescent="0.2">
      <c r="A36078" s="6" t="s">
        <v>22081</v>
      </c>
      <c r="B36078" s="6" t="s">
        <v>22080</v>
      </c>
    </row>
    <row r="36079" spans="1:2" x14ac:dyDescent="0.2">
      <c r="A36079" s="6" t="s">
        <v>22079</v>
      </c>
      <c r="B36079" s="6" t="s">
        <v>22078</v>
      </c>
    </row>
    <row r="36080" spans="1:2" x14ac:dyDescent="0.2">
      <c r="A36080" s="6" t="s">
        <v>22079</v>
      </c>
      <c r="B36080" s="6" t="s">
        <v>22078</v>
      </c>
    </row>
    <row r="36081" spans="1:2" x14ac:dyDescent="0.2">
      <c r="A36081" s="6" t="s">
        <v>22079</v>
      </c>
      <c r="B36081" s="6" t="s">
        <v>22078</v>
      </c>
    </row>
    <row r="36082" spans="1:2" x14ac:dyDescent="0.2">
      <c r="A36082" s="6" t="s">
        <v>22079</v>
      </c>
      <c r="B36082" s="6" t="s">
        <v>22078</v>
      </c>
    </row>
    <row r="36083" spans="1:2" x14ac:dyDescent="0.2">
      <c r="A36083" s="6" t="s">
        <v>22079</v>
      </c>
      <c r="B36083" s="6" t="s">
        <v>22078</v>
      </c>
    </row>
    <row r="36084" spans="1:2" x14ac:dyDescent="0.2">
      <c r="A36084" s="6" t="s">
        <v>22079</v>
      </c>
      <c r="B36084" s="6" t="s">
        <v>22078</v>
      </c>
    </row>
    <row r="36085" spans="1:2" x14ac:dyDescent="0.2">
      <c r="A36085" s="6" t="s">
        <v>22077</v>
      </c>
      <c r="B36085" s="6" t="s">
        <v>22076</v>
      </c>
    </row>
    <row r="36086" spans="1:2" x14ac:dyDescent="0.2">
      <c r="A36086" s="6" t="s">
        <v>22075</v>
      </c>
      <c r="B36086" s="6" t="s">
        <v>22074</v>
      </c>
    </row>
    <row r="36087" spans="1:2" x14ac:dyDescent="0.2">
      <c r="A36087" s="6" t="s">
        <v>22073</v>
      </c>
      <c r="B36087" s="6" t="s">
        <v>22072</v>
      </c>
    </row>
    <row r="36088" spans="1:2" x14ac:dyDescent="0.2">
      <c r="A36088" s="6" t="s">
        <v>22073</v>
      </c>
      <c r="B36088" s="6" t="s">
        <v>22072</v>
      </c>
    </row>
    <row r="36089" spans="1:2" x14ac:dyDescent="0.2">
      <c r="A36089" s="6" t="s">
        <v>22071</v>
      </c>
      <c r="B36089" s="6" t="s">
        <v>22070</v>
      </c>
    </row>
    <row r="36090" spans="1:2" x14ac:dyDescent="0.2">
      <c r="A36090" s="6" t="s">
        <v>22071</v>
      </c>
      <c r="B36090" s="6" t="s">
        <v>22070</v>
      </c>
    </row>
    <row r="36091" spans="1:2" x14ac:dyDescent="0.2">
      <c r="A36091" s="6" t="s">
        <v>22069</v>
      </c>
      <c r="B36091" s="6" t="s">
        <v>22068</v>
      </c>
    </row>
    <row r="36092" spans="1:2" x14ac:dyDescent="0.2">
      <c r="A36092" s="6" t="s">
        <v>22065</v>
      </c>
      <c r="B36092" s="6" t="s">
        <v>22067</v>
      </c>
    </row>
    <row r="36093" spans="1:2" x14ac:dyDescent="0.2">
      <c r="A36093" s="6" t="s">
        <v>22061</v>
      </c>
      <c r="B36093" s="6" t="s">
        <v>22066</v>
      </c>
    </row>
    <row r="36094" spans="1:2" x14ac:dyDescent="0.2">
      <c r="A36094" s="6" t="s">
        <v>22065</v>
      </c>
      <c r="B36094" s="6" t="s">
        <v>22064</v>
      </c>
    </row>
    <row r="36095" spans="1:2" x14ac:dyDescent="0.2">
      <c r="A36095" s="6" t="s">
        <v>22063</v>
      </c>
      <c r="B36095" s="6" t="s">
        <v>22062</v>
      </c>
    </row>
    <row r="36096" spans="1:2" x14ac:dyDescent="0.2">
      <c r="A36096" s="6" t="s">
        <v>22063</v>
      </c>
      <c r="B36096" s="6" t="s">
        <v>22062</v>
      </c>
    </row>
    <row r="36097" spans="1:2" x14ac:dyDescent="0.2">
      <c r="A36097" s="6" t="s">
        <v>22061</v>
      </c>
      <c r="B36097" s="6" t="s">
        <v>22060</v>
      </c>
    </row>
    <row r="36098" spans="1:2" x14ac:dyDescent="0.2">
      <c r="A36098" s="6" t="s">
        <v>22059</v>
      </c>
      <c r="B36098" s="6" t="s">
        <v>22058</v>
      </c>
    </row>
    <row r="36099" spans="1:2" x14ac:dyDescent="0.2">
      <c r="A36099" s="6" t="s">
        <v>22059</v>
      </c>
      <c r="B36099" s="6" t="s">
        <v>22058</v>
      </c>
    </row>
    <row r="36100" spans="1:2" x14ac:dyDescent="0.2">
      <c r="A36100" s="6" t="s">
        <v>22057</v>
      </c>
      <c r="B36100" s="6" t="s">
        <v>22056</v>
      </c>
    </row>
    <row r="36101" spans="1:2" x14ac:dyDescent="0.2">
      <c r="A36101" s="6" t="s">
        <v>22055</v>
      </c>
      <c r="B36101" s="6" t="s">
        <v>22054</v>
      </c>
    </row>
    <row r="36102" spans="1:2" x14ac:dyDescent="0.2">
      <c r="A36102" s="6" t="s">
        <v>22053</v>
      </c>
      <c r="B36102" s="6" t="s">
        <v>22052</v>
      </c>
    </row>
    <row r="36103" spans="1:2" x14ac:dyDescent="0.2">
      <c r="A36103" s="6" t="s">
        <v>22051</v>
      </c>
      <c r="B36103" s="6" t="s">
        <v>22050</v>
      </c>
    </row>
    <row r="36104" spans="1:2" x14ac:dyDescent="0.2">
      <c r="A36104" s="6" t="s">
        <v>22051</v>
      </c>
      <c r="B36104" s="6" t="s">
        <v>22050</v>
      </c>
    </row>
    <row r="36105" spans="1:2" x14ac:dyDescent="0.2">
      <c r="A36105" s="6" t="s">
        <v>22049</v>
      </c>
      <c r="B36105" s="6" t="s">
        <v>22048</v>
      </c>
    </row>
    <row r="36106" spans="1:2" x14ac:dyDescent="0.2">
      <c r="A36106" s="6" t="s">
        <v>22047</v>
      </c>
      <c r="B36106" s="6" t="s">
        <v>22046</v>
      </c>
    </row>
    <row r="36107" spans="1:2" x14ac:dyDescent="0.2">
      <c r="A36107" s="6" t="s">
        <v>22045</v>
      </c>
      <c r="B36107" s="6" t="s">
        <v>22044</v>
      </c>
    </row>
    <row r="36108" spans="1:2" x14ac:dyDescent="0.2">
      <c r="A36108" s="6" t="s">
        <v>22043</v>
      </c>
      <c r="B36108" s="6" t="s">
        <v>22042</v>
      </c>
    </row>
    <row r="36109" spans="1:2" x14ac:dyDescent="0.2">
      <c r="A36109" s="6" t="s">
        <v>22041</v>
      </c>
      <c r="B36109" s="6" t="s">
        <v>22040</v>
      </c>
    </row>
    <row r="36110" spans="1:2" x14ac:dyDescent="0.2">
      <c r="A36110" s="6" t="s">
        <v>22041</v>
      </c>
      <c r="B36110" s="6" t="s">
        <v>22040</v>
      </c>
    </row>
    <row r="36111" spans="1:2" x14ac:dyDescent="0.2">
      <c r="A36111" s="6" t="s">
        <v>22041</v>
      </c>
      <c r="B36111" s="6" t="s">
        <v>22040</v>
      </c>
    </row>
    <row r="36112" spans="1:2" x14ac:dyDescent="0.2">
      <c r="A36112" s="6" t="s">
        <v>22039</v>
      </c>
      <c r="B36112" s="6" t="s">
        <v>22038</v>
      </c>
    </row>
    <row r="36113" spans="1:2" x14ac:dyDescent="0.2">
      <c r="A36113" s="6" t="s">
        <v>22037</v>
      </c>
      <c r="B36113" s="6" t="s">
        <v>22036</v>
      </c>
    </row>
    <row r="36114" spans="1:2" x14ac:dyDescent="0.2">
      <c r="A36114" s="6" t="s">
        <v>22035</v>
      </c>
      <c r="B36114" s="6" t="s">
        <v>22034</v>
      </c>
    </row>
    <row r="36115" spans="1:2" x14ac:dyDescent="0.2">
      <c r="A36115" s="6" t="s">
        <v>22033</v>
      </c>
      <c r="B36115" s="6" t="s">
        <v>22032</v>
      </c>
    </row>
    <row r="36116" spans="1:2" x14ac:dyDescent="0.2">
      <c r="A36116" s="6" t="s">
        <v>22031</v>
      </c>
      <c r="B36116" s="6" t="s">
        <v>22030</v>
      </c>
    </row>
    <row r="36117" spans="1:2" x14ac:dyDescent="0.2">
      <c r="A36117" s="6" t="s">
        <v>22029</v>
      </c>
      <c r="B36117" s="6" t="s">
        <v>22028</v>
      </c>
    </row>
    <row r="36118" spans="1:2" x14ac:dyDescent="0.2">
      <c r="A36118" s="6" t="s">
        <v>22027</v>
      </c>
      <c r="B36118" s="6" t="s">
        <v>22026</v>
      </c>
    </row>
    <row r="36119" spans="1:2" x14ac:dyDescent="0.2">
      <c r="A36119" s="6" t="s">
        <v>22025</v>
      </c>
      <c r="B36119" s="6" t="s">
        <v>22024</v>
      </c>
    </row>
    <row r="36120" spans="1:2" x14ac:dyDescent="0.2">
      <c r="A36120" s="6" t="s">
        <v>22023</v>
      </c>
      <c r="B36120" s="6" t="s">
        <v>22022</v>
      </c>
    </row>
    <row r="36121" spans="1:2" x14ac:dyDescent="0.2">
      <c r="A36121" s="6" t="s">
        <v>22021</v>
      </c>
      <c r="B36121" s="6" t="s">
        <v>22020</v>
      </c>
    </row>
    <row r="36122" spans="1:2" x14ac:dyDescent="0.2">
      <c r="A36122" s="6" t="s">
        <v>22019</v>
      </c>
      <c r="B36122" s="6" t="s">
        <v>22018</v>
      </c>
    </row>
    <row r="36123" spans="1:2" x14ac:dyDescent="0.2">
      <c r="A36123" s="6" t="s">
        <v>22019</v>
      </c>
      <c r="B36123" s="6" t="s">
        <v>22018</v>
      </c>
    </row>
    <row r="36124" spans="1:2" x14ac:dyDescent="0.2">
      <c r="A36124" s="6" t="s">
        <v>22017</v>
      </c>
      <c r="B36124" s="6" t="s">
        <v>22016</v>
      </c>
    </row>
    <row r="36125" spans="1:2" x14ac:dyDescent="0.2">
      <c r="A36125" s="6" t="s">
        <v>22017</v>
      </c>
      <c r="B36125" s="6" t="s">
        <v>22016</v>
      </c>
    </row>
    <row r="36126" spans="1:2" x14ac:dyDescent="0.2">
      <c r="A36126" s="6" t="s">
        <v>22017</v>
      </c>
      <c r="B36126" s="6" t="s">
        <v>22016</v>
      </c>
    </row>
    <row r="36127" spans="1:2" x14ac:dyDescent="0.2">
      <c r="A36127" s="6" t="s">
        <v>22015</v>
      </c>
      <c r="B36127" s="6" t="s">
        <v>22014</v>
      </c>
    </row>
    <row r="36128" spans="1:2" x14ac:dyDescent="0.2">
      <c r="A36128" s="6" t="s">
        <v>22013</v>
      </c>
      <c r="B36128" s="6" t="s">
        <v>22012</v>
      </c>
    </row>
    <row r="36129" spans="1:2" x14ac:dyDescent="0.2">
      <c r="A36129" s="6" t="s">
        <v>22010</v>
      </c>
      <c r="B36129" s="6" t="s">
        <v>22011</v>
      </c>
    </row>
    <row r="36130" spans="1:2" x14ac:dyDescent="0.2">
      <c r="A36130" s="6" t="s">
        <v>22010</v>
      </c>
      <c r="B36130" s="6" t="s">
        <v>22009</v>
      </c>
    </row>
    <row r="36131" spans="1:2" x14ac:dyDescent="0.2">
      <c r="A36131" s="6" t="s">
        <v>22008</v>
      </c>
      <c r="B36131" s="6" t="s">
        <v>22007</v>
      </c>
    </row>
    <row r="36132" spans="1:2" x14ac:dyDescent="0.2">
      <c r="A36132" s="6" t="s">
        <v>22006</v>
      </c>
      <c r="B36132" s="6" t="s">
        <v>22005</v>
      </c>
    </row>
    <row r="36133" spans="1:2" x14ac:dyDescent="0.2">
      <c r="A36133" s="6" t="s">
        <v>22004</v>
      </c>
      <c r="B36133" s="6" t="s">
        <v>22003</v>
      </c>
    </row>
    <row r="36134" spans="1:2" x14ac:dyDescent="0.2">
      <c r="A36134" s="6" t="s">
        <v>22002</v>
      </c>
      <c r="B36134" s="6" t="s">
        <v>22001</v>
      </c>
    </row>
    <row r="36135" spans="1:2" x14ac:dyDescent="0.2">
      <c r="A36135" s="6" t="s">
        <v>22002</v>
      </c>
      <c r="B36135" s="6" t="s">
        <v>22001</v>
      </c>
    </row>
    <row r="36136" spans="1:2" x14ac:dyDescent="0.2">
      <c r="A36136" s="6" t="s">
        <v>22000</v>
      </c>
      <c r="B36136" s="6" t="s">
        <v>21999</v>
      </c>
    </row>
    <row r="36137" spans="1:2" x14ac:dyDescent="0.2">
      <c r="A36137" s="6" t="s">
        <v>22000</v>
      </c>
      <c r="B36137" s="6" t="s">
        <v>21999</v>
      </c>
    </row>
    <row r="36138" spans="1:2" x14ac:dyDescent="0.2">
      <c r="A36138" s="6" t="s">
        <v>21998</v>
      </c>
      <c r="B36138" s="6" t="s">
        <v>21997</v>
      </c>
    </row>
    <row r="36139" spans="1:2" x14ac:dyDescent="0.2">
      <c r="A36139" s="6" t="s">
        <v>21998</v>
      </c>
      <c r="B36139" s="6" t="s">
        <v>21997</v>
      </c>
    </row>
    <row r="36140" spans="1:2" x14ac:dyDescent="0.2">
      <c r="A36140" s="6" t="s">
        <v>1065</v>
      </c>
      <c r="B36140" s="6" t="s">
        <v>21996</v>
      </c>
    </row>
    <row r="36141" spans="1:2" x14ac:dyDescent="0.2">
      <c r="A36141" s="6" t="s">
        <v>21995</v>
      </c>
      <c r="B36141" s="6" t="s">
        <v>21994</v>
      </c>
    </row>
    <row r="36142" spans="1:2" x14ac:dyDescent="0.2">
      <c r="A36142" s="6" t="s">
        <v>21993</v>
      </c>
      <c r="B36142" s="6" t="s">
        <v>21992</v>
      </c>
    </row>
    <row r="36143" spans="1:2" x14ac:dyDescent="0.2">
      <c r="A36143" s="6" t="s">
        <v>21991</v>
      </c>
      <c r="B36143" s="6" t="s">
        <v>21990</v>
      </c>
    </row>
    <row r="36144" spans="1:2" x14ac:dyDescent="0.2">
      <c r="A36144" s="6" t="s">
        <v>21991</v>
      </c>
      <c r="B36144" s="6" t="s">
        <v>21990</v>
      </c>
    </row>
    <row r="36145" spans="1:2" x14ac:dyDescent="0.2">
      <c r="A36145" s="6" t="s">
        <v>21991</v>
      </c>
      <c r="B36145" s="6" t="s">
        <v>21990</v>
      </c>
    </row>
    <row r="36146" spans="1:2" x14ac:dyDescent="0.2">
      <c r="A36146" s="6" t="s">
        <v>21989</v>
      </c>
      <c r="B36146" s="6" t="s">
        <v>21988</v>
      </c>
    </row>
    <row r="36147" spans="1:2" x14ac:dyDescent="0.2">
      <c r="A36147" s="6" t="s">
        <v>21987</v>
      </c>
      <c r="B36147" s="6" t="s">
        <v>21986</v>
      </c>
    </row>
    <row r="36148" spans="1:2" x14ac:dyDescent="0.2">
      <c r="A36148" s="6" t="s">
        <v>21987</v>
      </c>
      <c r="B36148" s="6" t="s">
        <v>21986</v>
      </c>
    </row>
    <row r="36149" spans="1:2" x14ac:dyDescent="0.2">
      <c r="A36149" s="6" t="s">
        <v>21987</v>
      </c>
      <c r="B36149" s="6" t="s">
        <v>21986</v>
      </c>
    </row>
    <row r="36150" spans="1:2" x14ac:dyDescent="0.2">
      <c r="A36150" s="6" t="s">
        <v>21987</v>
      </c>
      <c r="B36150" s="6" t="s">
        <v>21986</v>
      </c>
    </row>
    <row r="36151" spans="1:2" x14ac:dyDescent="0.2">
      <c r="A36151" s="6" t="s">
        <v>21985</v>
      </c>
      <c r="B36151" s="6" t="s">
        <v>21984</v>
      </c>
    </row>
    <row r="36152" spans="1:2" x14ac:dyDescent="0.2">
      <c r="A36152" s="6" t="s">
        <v>21983</v>
      </c>
      <c r="B36152" s="6" t="s">
        <v>21982</v>
      </c>
    </row>
    <row r="36153" spans="1:2" x14ac:dyDescent="0.2">
      <c r="A36153" s="6" t="s">
        <v>21983</v>
      </c>
      <c r="B36153" s="6" t="s">
        <v>21982</v>
      </c>
    </row>
    <row r="36154" spans="1:2" x14ac:dyDescent="0.2">
      <c r="A36154" s="6" t="s">
        <v>21983</v>
      </c>
      <c r="B36154" s="6" t="s">
        <v>21982</v>
      </c>
    </row>
    <row r="36155" spans="1:2" x14ac:dyDescent="0.2">
      <c r="A36155" s="6" t="s">
        <v>21981</v>
      </c>
      <c r="B36155" s="6" t="s">
        <v>21980</v>
      </c>
    </row>
    <row r="36156" spans="1:2" x14ac:dyDescent="0.2">
      <c r="A36156" s="6" t="s">
        <v>21979</v>
      </c>
      <c r="B36156" s="6" t="s">
        <v>21978</v>
      </c>
    </row>
    <row r="36157" spans="1:2" x14ac:dyDescent="0.2">
      <c r="A36157" s="6" t="s">
        <v>21977</v>
      </c>
      <c r="B36157" s="6" t="s">
        <v>21976</v>
      </c>
    </row>
    <row r="36158" spans="1:2" x14ac:dyDescent="0.2">
      <c r="A36158" s="6" t="s">
        <v>21977</v>
      </c>
      <c r="B36158" s="6" t="s">
        <v>21976</v>
      </c>
    </row>
    <row r="36159" spans="1:2" x14ac:dyDescent="0.2">
      <c r="A36159" s="6" t="s">
        <v>21977</v>
      </c>
      <c r="B36159" s="6" t="s">
        <v>21976</v>
      </c>
    </row>
    <row r="36160" spans="1:2" x14ac:dyDescent="0.2">
      <c r="A36160" s="6" t="s">
        <v>21977</v>
      </c>
      <c r="B36160" s="6" t="s">
        <v>21976</v>
      </c>
    </row>
    <row r="36161" spans="1:2" x14ac:dyDescent="0.2">
      <c r="A36161" s="6" t="s">
        <v>21977</v>
      </c>
      <c r="B36161" s="6" t="s">
        <v>21976</v>
      </c>
    </row>
    <row r="36162" spans="1:2" x14ac:dyDescent="0.2">
      <c r="A36162" s="6" t="s">
        <v>21977</v>
      </c>
      <c r="B36162" s="6" t="s">
        <v>21976</v>
      </c>
    </row>
    <row r="36163" spans="1:2" x14ac:dyDescent="0.2">
      <c r="A36163" s="6" t="s">
        <v>21977</v>
      </c>
      <c r="B36163" s="6" t="s">
        <v>21976</v>
      </c>
    </row>
    <row r="36164" spans="1:2" x14ac:dyDescent="0.2">
      <c r="A36164" s="6" t="s">
        <v>21975</v>
      </c>
      <c r="B36164" s="6" t="s">
        <v>21974</v>
      </c>
    </row>
    <row r="36165" spans="1:2" x14ac:dyDescent="0.2">
      <c r="A36165" s="6" t="s">
        <v>21973</v>
      </c>
      <c r="B36165" s="6" t="s">
        <v>21972</v>
      </c>
    </row>
    <row r="36166" spans="1:2" x14ac:dyDescent="0.2">
      <c r="A36166" s="6" t="s">
        <v>21971</v>
      </c>
      <c r="B36166" s="6" t="s">
        <v>21970</v>
      </c>
    </row>
    <row r="36167" spans="1:2" x14ac:dyDescent="0.2">
      <c r="A36167" s="6" t="s">
        <v>21969</v>
      </c>
      <c r="B36167" s="6" t="s">
        <v>21968</v>
      </c>
    </row>
    <row r="36168" spans="1:2" x14ac:dyDescent="0.2">
      <c r="A36168" s="6" t="s">
        <v>21967</v>
      </c>
      <c r="B36168" s="6" t="s">
        <v>21966</v>
      </c>
    </row>
    <row r="36169" spans="1:2" x14ac:dyDescent="0.2">
      <c r="A36169" s="6" t="s">
        <v>21965</v>
      </c>
      <c r="B36169" s="6" t="s">
        <v>21964</v>
      </c>
    </row>
    <row r="36170" spans="1:2" x14ac:dyDescent="0.2">
      <c r="A36170" s="6" t="s">
        <v>21962</v>
      </c>
      <c r="B36170" s="6" t="s">
        <v>21963</v>
      </c>
    </row>
    <row r="36171" spans="1:2" x14ac:dyDescent="0.2">
      <c r="A36171" s="6" t="s">
        <v>21962</v>
      </c>
      <c r="B36171" s="6" t="s">
        <v>21961</v>
      </c>
    </row>
    <row r="36172" spans="1:2" x14ac:dyDescent="0.2">
      <c r="A36172" s="6" t="s">
        <v>21960</v>
      </c>
      <c r="B36172" s="6" t="s">
        <v>21959</v>
      </c>
    </row>
    <row r="36173" spans="1:2" x14ac:dyDescent="0.2">
      <c r="A36173" s="6" t="s">
        <v>21960</v>
      </c>
      <c r="B36173" s="6" t="s">
        <v>21959</v>
      </c>
    </row>
    <row r="36174" spans="1:2" x14ac:dyDescent="0.2">
      <c r="A36174" s="6" t="s">
        <v>21958</v>
      </c>
      <c r="B36174" s="6" t="s">
        <v>21957</v>
      </c>
    </row>
    <row r="36175" spans="1:2" x14ac:dyDescent="0.2">
      <c r="A36175" s="6" t="s">
        <v>21958</v>
      </c>
      <c r="B36175" s="6" t="s">
        <v>21957</v>
      </c>
    </row>
    <row r="36176" spans="1:2" x14ac:dyDescent="0.2">
      <c r="A36176" s="6" t="s">
        <v>21956</v>
      </c>
      <c r="B36176" s="6" t="s">
        <v>21955</v>
      </c>
    </row>
    <row r="36177" spans="1:2" x14ac:dyDescent="0.2">
      <c r="A36177" s="6" t="s">
        <v>21954</v>
      </c>
      <c r="B36177" s="6" t="s">
        <v>21953</v>
      </c>
    </row>
    <row r="36178" spans="1:2" x14ac:dyDescent="0.2">
      <c r="A36178" s="6" t="s">
        <v>21952</v>
      </c>
      <c r="B36178" s="6" t="s">
        <v>21951</v>
      </c>
    </row>
    <row r="36179" spans="1:2" x14ac:dyDescent="0.2">
      <c r="A36179" s="6" t="s">
        <v>21952</v>
      </c>
      <c r="B36179" s="6" t="s">
        <v>21951</v>
      </c>
    </row>
    <row r="36180" spans="1:2" x14ac:dyDescent="0.2">
      <c r="A36180" s="6" t="s">
        <v>21952</v>
      </c>
      <c r="B36180" s="6" t="s">
        <v>21951</v>
      </c>
    </row>
    <row r="36181" spans="1:2" x14ac:dyDescent="0.2">
      <c r="A36181" s="6" t="s">
        <v>21950</v>
      </c>
      <c r="B36181" s="6" t="s">
        <v>21949</v>
      </c>
    </row>
    <row r="36182" spans="1:2" x14ac:dyDescent="0.2">
      <c r="A36182" s="6" t="s">
        <v>21948</v>
      </c>
      <c r="B36182" s="6" t="s">
        <v>21947</v>
      </c>
    </row>
    <row r="36183" spans="1:2" x14ac:dyDescent="0.2">
      <c r="A36183" s="6" t="s">
        <v>21946</v>
      </c>
      <c r="B36183" s="6" t="s">
        <v>21945</v>
      </c>
    </row>
    <row r="36184" spans="1:2" x14ac:dyDescent="0.2">
      <c r="A36184" s="6" t="s">
        <v>21944</v>
      </c>
      <c r="B36184" s="6" t="s">
        <v>21943</v>
      </c>
    </row>
    <row r="36185" spans="1:2" x14ac:dyDescent="0.2">
      <c r="A36185" s="6" t="s">
        <v>21942</v>
      </c>
      <c r="B36185" s="6" t="s">
        <v>21941</v>
      </c>
    </row>
    <row r="36186" spans="1:2" x14ac:dyDescent="0.2">
      <c r="A36186" s="6" t="s">
        <v>21942</v>
      </c>
      <c r="B36186" s="6" t="s">
        <v>21941</v>
      </c>
    </row>
    <row r="36187" spans="1:2" x14ac:dyDescent="0.2">
      <c r="A36187" s="6" t="s">
        <v>21940</v>
      </c>
      <c r="B36187" s="6" t="s">
        <v>21939</v>
      </c>
    </row>
    <row r="36188" spans="1:2" x14ac:dyDescent="0.2">
      <c r="A36188" s="6" t="s">
        <v>21940</v>
      </c>
      <c r="B36188" s="6" t="s">
        <v>21939</v>
      </c>
    </row>
    <row r="36189" spans="1:2" x14ac:dyDescent="0.2">
      <c r="A36189" s="6" t="s">
        <v>21938</v>
      </c>
      <c r="B36189" s="6" t="s">
        <v>21937</v>
      </c>
    </row>
    <row r="36190" spans="1:2" x14ac:dyDescent="0.2">
      <c r="A36190" s="6" t="s">
        <v>21936</v>
      </c>
      <c r="B36190" s="6" t="s">
        <v>21935</v>
      </c>
    </row>
    <row r="36191" spans="1:2" x14ac:dyDescent="0.2">
      <c r="A36191" s="6" t="s">
        <v>21934</v>
      </c>
      <c r="B36191" s="6" t="s">
        <v>21933</v>
      </c>
    </row>
    <row r="36192" spans="1:2" x14ac:dyDescent="0.2">
      <c r="A36192" s="6" t="s">
        <v>21932</v>
      </c>
      <c r="B36192" s="6" t="s">
        <v>21931</v>
      </c>
    </row>
    <row r="36193" spans="1:2" x14ac:dyDescent="0.2">
      <c r="A36193" s="6" t="s">
        <v>21930</v>
      </c>
      <c r="B36193" s="6" t="s">
        <v>21929</v>
      </c>
    </row>
    <row r="36194" spans="1:2" x14ac:dyDescent="0.2">
      <c r="A36194" s="6" t="s">
        <v>21930</v>
      </c>
      <c r="B36194" s="6" t="s">
        <v>21929</v>
      </c>
    </row>
    <row r="36195" spans="1:2" x14ac:dyDescent="0.2">
      <c r="A36195" s="6" t="s">
        <v>21930</v>
      </c>
      <c r="B36195" s="6" t="s">
        <v>21929</v>
      </c>
    </row>
    <row r="36196" spans="1:2" x14ac:dyDescent="0.2">
      <c r="A36196" s="6" t="s">
        <v>21928</v>
      </c>
      <c r="B36196" s="6" t="s">
        <v>21927</v>
      </c>
    </row>
    <row r="36197" spans="1:2" x14ac:dyDescent="0.2">
      <c r="A36197" s="6" t="s">
        <v>21926</v>
      </c>
      <c r="B36197" s="6" t="s">
        <v>21925</v>
      </c>
    </row>
    <row r="36198" spans="1:2" x14ac:dyDescent="0.2">
      <c r="A36198" s="6" t="s">
        <v>21926</v>
      </c>
      <c r="B36198" s="6" t="s">
        <v>21925</v>
      </c>
    </row>
    <row r="36199" spans="1:2" x14ac:dyDescent="0.2">
      <c r="A36199" s="6" t="s">
        <v>21926</v>
      </c>
      <c r="B36199" s="6" t="s">
        <v>21925</v>
      </c>
    </row>
    <row r="36200" spans="1:2" x14ac:dyDescent="0.2">
      <c r="A36200" s="6" t="s">
        <v>21926</v>
      </c>
      <c r="B36200" s="6" t="s">
        <v>21925</v>
      </c>
    </row>
    <row r="36201" spans="1:2" x14ac:dyDescent="0.2">
      <c r="A36201" s="6" t="s">
        <v>21924</v>
      </c>
      <c r="B36201" s="6" t="s">
        <v>21923</v>
      </c>
    </row>
    <row r="36202" spans="1:2" x14ac:dyDescent="0.2">
      <c r="A36202" s="6" t="s">
        <v>21924</v>
      </c>
      <c r="B36202" s="6" t="s">
        <v>21923</v>
      </c>
    </row>
    <row r="36203" spans="1:2" x14ac:dyDescent="0.2">
      <c r="A36203" s="6" t="s">
        <v>21924</v>
      </c>
      <c r="B36203" s="6" t="s">
        <v>21923</v>
      </c>
    </row>
    <row r="36204" spans="1:2" x14ac:dyDescent="0.2">
      <c r="A36204" s="6" t="s">
        <v>21922</v>
      </c>
      <c r="B36204" s="6" t="s">
        <v>21921</v>
      </c>
    </row>
    <row r="36205" spans="1:2" x14ac:dyDescent="0.2">
      <c r="A36205" s="6" t="s">
        <v>21920</v>
      </c>
      <c r="B36205" s="6" t="s">
        <v>21919</v>
      </c>
    </row>
    <row r="36206" spans="1:2" x14ac:dyDescent="0.2">
      <c r="A36206" s="6" t="s">
        <v>21918</v>
      </c>
      <c r="B36206" s="6" t="s">
        <v>21917</v>
      </c>
    </row>
    <row r="36207" spans="1:2" x14ac:dyDescent="0.2">
      <c r="A36207" s="6" t="s">
        <v>21918</v>
      </c>
      <c r="B36207" s="6" t="s">
        <v>21917</v>
      </c>
    </row>
    <row r="36208" spans="1:2" x14ac:dyDescent="0.2">
      <c r="A36208" s="6" t="s">
        <v>21918</v>
      </c>
      <c r="B36208" s="6" t="s">
        <v>21917</v>
      </c>
    </row>
    <row r="36209" spans="1:2" x14ac:dyDescent="0.2">
      <c r="A36209" s="6" t="s">
        <v>21918</v>
      </c>
      <c r="B36209" s="6" t="s">
        <v>21917</v>
      </c>
    </row>
    <row r="36210" spans="1:2" x14ac:dyDescent="0.2">
      <c r="A36210" s="6" t="s">
        <v>21918</v>
      </c>
      <c r="B36210" s="6" t="s">
        <v>21917</v>
      </c>
    </row>
    <row r="36211" spans="1:2" x14ac:dyDescent="0.2">
      <c r="A36211" s="6" t="s">
        <v>21916</v>
      </c>
      <c r="B36211" s="6" t="s">
        <v>21915</v>
      </c>
    </row>
    <row r="36212" spans="1:2" x14ac:dyDescent="0.2">
      <c r="A36212" s="6" t="s">
        <v>21916</v>
      </c>
      <c r="B36212" s="6" t="s">
        <v>21915</v>
      </c>
    </row>
    <row r="36213" spans="1:2" x14ac:dyDescent="0.2">
      <c r="A36213" s="6" t="s">
        <v>21914</v>
      </c>
      <c r="B36213" s="6" t="s">
        <v>21913</v>
      </c>
    </row>
    <row r="36214" spans="1:2" x14ac:dyDescent="0.2">
      <c r="A36214" s="6" t="s">
        <v>21912</v>
      </c>
      <c r="B36214" s="6" t="s">
        <v>21911</v>
      </c>
    </row>
    <row r="36215" spans="1:2" x14ac:dyDescent="0.2">
      <c r="A36215" s="6" t="s">
        <v>21910</v>
      </c>
      <c r="B36215" s="6" t="s">
        <v>21909</v>
      </c>
    </row>
    <row r="36216" spans="1:2" x14ac:dyDescent="0.2">
      <c r="A36216" s="6" t="s">
        <v>21908</v>
      </c>
      <c r="B36216" s="6" t="s">
        <v>21907</v>
      </c>
    </row>
    <row r="36217" spans="1:2" x14ac:dyDescent="0.2">
      <c r="A36217" s="6" t="s">
        <v>21906</v>
      </c>
      <c r="B36217" s="6" t="s">
        <v>21905</v>
      </c>
    </row>
    <row r="36218" spans="1:2" x14ac:dyDescent="0.2">
      <c r="A36218" s="6" t="s">
        <v>21906</v>
      </c>
      <c r="B36218" s="6" t="s">
        <v>21905</v>
      </c>
    </row>
    <row r="36219" spans="1:2" x14ac:dyDescent="0.2">
      <c r="A36219" s="6" t="s">
        <v>21904</v>
      </c>
      <c r="B36219" s="6" t="s">
        <v>21903</v>
      </c>
    </row>
    <row r="36220" spans="1:2" x14ac:dyDescent="0.2">
      <c r="A36220" s="6" t="s">
        <v>21904</v>
      </c>
      <c r="B36220" s="6" t="s">
        <v>21903</v>
      </c>
    </row>
    <row r="36221" spans="1:2" x14ac:dyDescent="0.2">
      <c r="A36221" s="6" t="s">
        <v>21904</v>
      </c>
      <c r="B36221" s="6" t="s">
        <v>21903</v>
      </c>
    </row>
    <row r="36222" spans="1:2" x14ac:dyDescent="0.2">
      <c r="A36222" s="6" t="s">
        <v>21902</v>
      </c>
      <c r="B36222" s="6" t="s">
        <v>21901</v>
      </c>
    </row>
    <row r="36223" spans="1:2" x14ac:dyDescent="0.2">
      <c r="A36223" s="6" t="s">
        <v>21902</v>
      </c>
      <c r="B36223" s="6" t="s">
        <v>21901</v>
      </c>
    </row>
    <row r="36224" spans="1:2" x14ac:dyDescent="0.2">
      <c r="A36224" s="6" t="s">
        <v>21902</v>
      </c>
      <c r="B36224" s="6" t="s">
        <v>21901</v>
      </c>
    </row>
    <row r="36225" spans="1:2" x14ac:dyDescent="0.2">
      <c r="A36225" s="6" t="s">
        <v>21900</v>
      </c>
      <c r="B36225" s="6" t="s">
        <v>21899</v>
      </c>
    </row>
    <row r="36226" spans="1:2" x14ac:dyDescent="0.2">
      <c r="A36226" s="6" t="s">
        <v>21898</v>
      </c>
      <c r="B36226" s="6" t="s">
        <v>21897</v>
      </c>
    </row>
    <row r="36227" spans="1:2" x14ac:dyDescent="0.2">
      <c r="A36227" s="6" t="s">
        <v>21896</v>
      </c>
      <c r="B36227" s="6" t="s">
        <v>21895</v>
      </c>
    </row>
    <row r="36228" spans="1:2" x14ac:dyDescent="0.2">
      <c r="A36228" s="6" t="s">
        <v>3885</v>
      </c>
      <c r="B36228" s="6" t="s">
        <v>21894</v>
      </c>
    </row>
    <row r="36229" spans="1:2" x14ac:dyDescent="0.2">
      <c r="A36229" s="6" t="s">
        <v>21893</v>
      </c>
      <c r="B36229" s="6" t="s">
        <v>21892</v>
      </c>
    </row>
    <row r="36230" spans="1:2" x14ac:dyDescent="0.2">
      <c r="A36230" s="6" t="s">
        <v>21893</v>
      </c>
      <c r="B36230" s="6" t="s">
        <v>21892</v>
      </c>
    </row>
    <row r="36231" spans="1:2" x14ac:dyDescent="0.2">
      <c r="A36231" s="6" t="s">
        <v>21891</v>
      </c>
      <c r="B36231" s="6" t="s">
        <v>21890</v>
      </c>
    </row>
    <row r="36232" spans="1:2" x14ac:dyDescent="0.2">
      <c r="A36232" s="6" t="s">
        <v>21889</v>
      </c>
      <c r="B36232" s="6" t="s">
        <v>21888</v>
      </c>
    </row>
    <row r="36233" spans="1:2" x14ac:dyDescent="0.2">
      <c r="A36233" s="6" t="s">
        <v>21887</v>
      </c>
      <c r="B36233" s="6" t="s">
        <v>21886</v>
      </c>
    </row>
    <row r="36234" spans="1:2" x14ac:dyDescent="0.2">
      <c r="A36234" s="6" t="s">
        <v>21887</v>
      </c>
      <c r="B36234" s="6" t="s">
        <v>21886</v>
      </c>
    </row>
    <row r="36235" spans="1:2" x14ac:dyDescent="0.2">
      <c r="A36235" s="6" t="s">
        <v>21885</v>
      </c>
      <c r="B36235" s="6" t="s">
        <v>21884</v>
      </c>
    </row>
    <row r="36236" spans="1:2" x14ac:dyDescent="0.2">
      <c r="A36236" s="6" t="s">
        <v>21883</v>
      </c>
      <c r="B36236" s="6" t="s">
        <v>21882</v>
      </c>
    </row>
    <row r="36237" spans="1:2" x14ac:dyDescent="0.2">
      <c r="A36237" s="6" t="s">
        <v>21881</v>
      </c>
      <c r="B36237" s="6" t="s">
        <v>21880</v>
      </c>
    </row>
    <row r="36238" spans="1:2" x14ac:dyDescent="0.2">
      <c r="A36238" s="6" t="s">
        <v>21879</v>
      </c>
      <c r="B36238" s="6" t="s">
        <v>21878</v>
      </c>
    </row>
    <row r="36239" spans="1:2" x14ac:dyDescent="0.2">
      <c r="A36239" s="6" t="s">
        <v>21877</v>
      </c>
      <c r="B36239" s="6" t="s">
        <v>21876</v>
      </c>
    </row>
    <row r="36240" spans="1:2" x14ac:dyDescent="0.2">
      <c r="A36240" s="6" t="s">
        <v>21875</v>
      </c>
      <c r="B36240" s="6" t="s">
        <v>21874</v>
      </c>
    </row>
    <row r="36241" spans="1:2" x14ac:dyDescent="0.2">
      <c r="A36241" s="6" t="s">
        <v>21875</v>
      </c>
      <c r="B36241" s="6" t="s">
        <v>21874</v>
      </c>
    </row>
    <row r="36242" spans="1:2" x14ac:dyDescent="0.2">
      <c r="A36242" s="6" t="s">
        <v>21873</v>
      </c>
      <c r="B36242" s="6" t="s">
        <v>21872</v>
      </c>
    </row>
    <row r="36243" spans="1:2" x14ac:dyDescent="0.2">
      <c r="A36243" s="6" t="s">
        <v>21871</v>
      </c>
      <c r="B36243" s="6" t="s">
        <v>21870</v>
      </c>
    </row>
    <row r="36244" spans="1:2" x14ac:dyDescent="0.2">
      <c r="A36244" s="6" t="s">
        <v>21871</v>
      </c>
      <c r="B36244" s="6" t="s">
        <v>21870</v>
      </c>
    </row>
    <row r="36245" spans="1:2" x14ac:dyDescent="0.2">
      <c r="A36245" s="6" t="s">
        <v>21869</v>
      </c>
      <c r="B36245" s="6" t="s">
        <v>21868</v>
      </c>
    </row>
    <row r="36246" spans="1:2" x14ac:dyDescent="0.2">
      <c r="A36246" s="6" t="s">
        <v>21867</v>
      </c>
      <c r="B36246" s="6" t="s">
        <v>21866</v>
      </c>
    </row>
    <row r="36247" spans="1:2" x14ac:dyDescent="0.2">
      <c r="A36247" s="6" t="s">
        <v>21865</v>
      </c>
      <c r="B36247" s="6" t="s">
        <v>21864</v>
      </c>
    </row>
    <row r="36248" spans="1:2" x14ac:dyDescent="0.2">
      <c r="A36248" s="6" t="s">
        <v>21863</v>
      </c>
      <c r="B36248" s="6" t="s">
        <v>21862</v>
      </c>
    </row>
    <row r="36249" spans="1:2" x14ac:dyDescent="0.2">
      <c r="A36249" s="6" t="s">
        <v>21863</v>
      </c>
      <c r="B36249" s="6" t="s">
        <v>21862</v>
      </c>
    </row>
    <row r="36250" spans="1:2" x14ac:dyDescent="0.2">
      <c r="A36250" s="6" t="s">
        <v>21863</v>
      </c>
      <c r="B36250" s="6" t="s">
        <v>21862</v>
      </c>
    </row>
    <row r="36251" spans="1:2" x14ac:dyDescent="0.2">
      <c r="A36251" s="6" t="s">
        <v>21863</v>
      </c>
      <c r="B36251" s="6" t="s">
        <v>21862</v>
      </c>
    </row>
    <row r="36252" spans="1:2" x14ac:dyDescent="0.2">
      <c r="A36252" s="6" t="s">
        <v>21863</v>
      </c>
      <c r="B36252" s="6" t="s">
        <v>21862</v>
      </c>
    </row>
    <row r="36253" spans="1:2" x14ac:dyDescent="0.2">
      <c r="A36253" s="6" t="s">
        <v>21863</v>
      </c>
      <c r="B36253" s="6" t="s">
        <v>21862</v>
      </c>
    </row>
    <row r="36254" spans="1:2" x14ac:dyDescent="0.2">
      <c r="A36254" s="6" t="s">
        <v>21861</v>
      </c>
      <c r="B36254" s="6" t="s">
        <v>21860</v>
      </c>
    </row>
    <row r="36255" spans="1:2" x14ac:dyDescent="0.2">
      <c r="A36255" s="6" t="s">
        <v>21861</v>
      </c>
      <c r="B36255" s="6" t="s">
        <v>21860</v>
      </c>
    </row>
    <row r="36256" spans="1:2" x14ac:dyDescent="0.2">
      <c r="A36256" s="6" t="s">
        <v>21861</v>
      </c>
      <c r="B36256" s="6" t="s">
        <v>21860</v>
      </c>
    </row>
    <row r="36257" spans="1:2" x14ac:dyDescent="0.2">
      <c r="A36257" s="6" t="s">
        <v>21861</v>
      </c>
      <c r="B36257" s="6" t="s">
        <v>21860</v>
      </c>
    </row>
    <row r="36258" spans="1:2" x14ac:dyDescent="0.2">
      <c r="A36258" s="6" t="s">
        <v>21861</v>
      </c>
      <c r="B36258" s="6" t="s">
        <v>21860</v>
      </c>
    </row>
    <row r="36259" spans="1:2" x14ac:dyDescent="0.2">
      <c r="A36259" s="6" t="s">
        <v>21859</v>
      </c>
      <c r="B36259" s="6" t="s">
        <v>21858</v>
      </c>
    </row>
    <row r="36260" spans="1:2" x14ac:dyDescent="0.2">
      <c r="A36260" s="6" t="s">
        <v>21859</v>
      </c>
      <c r="B36260" s="6" t="s">
        <v>21858</v>
      </c>
    </row>
    <row r="36261" spans="1:2" x14ac:dyDescent="0.2">
      <c r="A36261" s="6" t="s">
        <v>21859</v>
      </c>
      <c r="B36261" s="6" t="s">
        <v>21858</v>
      </c>
    </row>
    <row r="36262" spans="1:2" x14ac:dyDescent="0.2">
      <c r="A36262" s="6" t="s">
        <v>21859</v>
      </c>
      <c r="B36262" s="6" t="s">
        <v>21858</v>
      </c>
    </row>
    <row r="36263" spans="1:2" x14ac:dyDescent="0.2">
      <c r="A36263" s="6" t="s">
        <v>21859</v>
      </c>
      <c r="B36263" s="6" t="s">
        <v>21858</v>
      </c>
    </row>
    <row r="36264" spans="1:2" x14ac:dyDescent="0.2">
      <c r="A36264" s="6" t="s">
        <v>21859</v>
      </c>
      <c r="B36264" s="6" t="s">
        <v>21858</v>
      </c>
    </row>
    <row r="36265" spans="1:2" x14ac:dyDescent="0.2">
      <c r="A36265" s="6" t="s">
        <v>21857</v>
      </c>
      <c r="B36265" s="6" t="s">
        <v>21856</v>
      </c>
    </row>
    <row r="36266" spans="1:2" x14ac:dyDescent="0.2">
      <c r="A36266" s="6" t="s">
        <v>21857</v>
      </c>
      <c r="B36266" s="6" t="s">
        <v>21856</v>
      </c>
    </row>
    <row r="36267" spans="1:2" x14ac:dyDescent="0.2">
      <c r="A36267" s="6" t="s">
        <v>21855</v>
      </c>
      <c r="B36267" s="6" t="s">
        <v>21854</v>
      </c>
    </row>
    <row r="36268" spans="1:2" x14ac:dyDescent="0.2">
      <c r="A36268" s="6" t="s">
        <v>21852</v>
      </c>
      <c r="B36268" s="6" t="s">
        <v>21853</v>
      </c>
    </row>
    <row r="36269" spans="1:2" x14ac:dyDescent="0.2">
      <c r="A36269" s="6" t="s">
        <v>21852</v>
      </c>
      <c r="B36269" s="6" t="s">
        <v>21851</v>
      </c>
    </row>
    <row r="36270" spans="1:2" x14ac:dyDescent="0.2">
      <c r="A36270" s="6" t="s">
        <v>21850</v>
      </c>
      <c r="B36270" s="6" t="s">
        <v>21849</v>
      </c>
    </row>
    <row r="36271" spans="1:2" x14ac:dyDescent="0.2">
      <c r="A36271" s="6" t="s">
        <v>21848</v>
      </c>
      <c r="B36271" s="6" t="s">
        <v>21847</v>
      </c>
    </row>
    <row r="36272" spans="1:2" x14ac:dyDescent="0.2">
      <c r="A36272" s="6" t="s">
        <v>21846</v>
      </c>
      <c r="B36272" s="6" t="s">
        <v>21845</v>
      </c>
    </row>
    <row r="36273" spans="1:2" x14ac:dyDescent="0.2">
      <c r="A36273" s="6" t="s">
        <v>21846</v>
      </c>
      <c r="B36273" s="6" t="s">
        <v>21845</v>
      </c>
    </row>
    <row r="36274" spans="1:2" x14ac:dyDescent="0.2">
      <c r="A36274" s="6" t="s">
        <v>21846</v>
      </c>
      <c r="B36274" s="6" t="s">
        <v>21845</v>
      </c>
    </row>
    <row r="36275" spans="1:2" x14ac:dyDescent="0.2">
      <c r="A36275" s="6" t="s">
        <v>21844</v>
      </c>
      <c r="B36275" s="6" t="s">
        <v>21843</v>
      </c>
    </row>
    <row r="36276" spans="1:2" x14ac:dyDescent="0.2">
      <c r="A36276" s="6" t="s">
        <v>21842</v>
      </c>
      <c r="B36276" s="6" t="s">
        <v>21841</v>
      </c>
    </row>
    <row r="36277" spans="1:2" x14ac:dyDescent="0.2">
      <c r="A36277" s="6" t="s">
        <v>21842</v>
      </c>
      <c r="B36277" s="6" t="s">
        <v>21841</v>
      </c>
    </row>
    <row r="36278" spans="1:2" x14ac:dyDescent="0.2">
      <c r="A36278" s="6" t="s">
        <v>21840</v>
      </c>
      <c r="B36278" s="6" t="s">
        <v>21839</v>
      </c>
    </row>
    <row r="36279" spans="1:2" x14ac:dyDescent="0.2">
      <c r="A36279" s="6" t="s">
        <v>21840</v>
      </c>
      <c r="B36279" s="6" t="s">
        <v>21839</v>
      </c>
    </row>
    <row r="36280" spans="1:2" x14ac:dyDescent="0.2">
      <c r="A36280" s="6" t="s">
        <v>21840</v>
      </c>
      <c r="B36280" s="6" t="s">
        <v>21839</v>
      </c>
    </row>
    <row r="36281" spans="1:2" x14ac:dyDescent="0.2">
      <c r="A36281" s="6" t="s">
        <v>21840</v>
      </c>
      <c r="B36281" s="6" t="s">
        <v>21839</v>
      </c>
    </row>
    <row r="36282" spans="1:2" x14ac:dyDescent="0.2">
      <c r="A36282" s="6" t="s">
        <v>21840</v>
      </c>
      <c r="B36282" s="6" t="s">
        <v>21839</v>
      </c>
    </row>
    <row r="36283" spans="1:2" x14ac:dyDescent="0.2">
      <c r="A36283" s="6" t="s">
        <v>21840</v>
      </c>
      <c r="B36283" s="6" t="s">
        <v>21839</v>
      </c>
    </row>
    <row r="36284" spans="1:2" x14ac:dyDescent="0.2">
      <c r="A36284" s="6" t="s">
        <v>21838</v>
      </c>
      <c r="B36284" s="6" t="s">
        <v>21837</v>
      </c>
    </row>
    <row r="36285" spans="1:2" x14ac:dyDescent="0.2">
      <c r="A36285" s="6" t="s">
        <v>21836</v>
      </c>
      <c r="B36285" s="6" t="s">
        <v>21835</v>
      </c>
    </row>
    <row r="36286" spans="1:2" x14ac:dyDescent="0.2">
      <c r="A36286" s="6" t="s">
        <v>21834</v>
      </c>
      <c r="B36286" s="6" t="s">
        <v>21833</v>
      </c>
    </row>
    <row r="36287" spans="1:2" x14ac:dyDescent="0.2">
      <c r="A36287" s="6" t="s">
        <v>21832</v>
      </c>
      <c r="B36287" s="6" t="s">
        <v>21831</v>
      </c>
    </row>
    <row r="36288" spans="1:2" x14ac:dyDescent="0.2">
      <c r="A36288" s="6" t="s">
        <v>21832</v>
      </c>
      <c r="B36288" s="6" t="s">
        <v>21831</v>
      </c>
    </row>
    <row r="36289" spans="1:2" x14ac:dyDescent="0.2">
      <c r="A36289" s="6" t="s">
        <v>21832</v>
      </c>
      <c r="B36289" s="6" t="s">
        <v>21831</v>
      </c>
    </row>
    <row r="36290" spans="1:2" x14ac:dyDescent="0.2">
      <c r="A36290" s="6" t="s">
        <v>21832</v>
      </c>
      <c r="B36290" s="6" t="s">
        <v>21831</v>
      </c>
    </row>
    <row r="36291" spans="1:2" x14ac:dyDescent="0.2">
      <c r="A36291" s="6" t="s">
        <v>21829</v>
      </c>
      <c r="B36291" s="6" t="s">
        <v>21830</v>
      </c>
    </row>
    <row r="36292" spans="1:2" x14ac:dyDescent="0.2">
      <c r="A36292" s="6" t="s">
        <v>21829</v>
      </c>
      <c r="B36292" s="6" t="s">
        <v>21828</v>
      </c>
    </row>
    <row r="36293" spans="1:2" x14ac:dyDescent="0.2">
      <c r="A36293" s="6" t="s">
        <v>21827</v>
      </c>
      <c r="B36293" s="6" t="s">
        <v>21826</v>
      </c>
    </row>
    <row r="36294" spans="1:2" x14ac:dyDescent="0.2">
      <c r="A36294" s="6" t="s">
        <v>21825</v>
      </c>
      <c r="B36294" s="6" t="s">
        <v>21824</v>
      </c>
    </row>
    <row r="36295" spans="1:2" x14ac:dyDescent="0.2">
      <c r="A36295" s="6" t="s">
        <v>21823</v>
      </c>
      <c r="B36295" s="6" t="s">
        <v>21822</v>
      </c>
    </row>
    <row r="36296" spans="1:2" x14ac:dyDescent="0.2">
      <c r="A36296" s="6" t="s">
        <v>803</v>
      </c>
      <c r="B36296" s="6" t="s">
        <v>21821</v>
      </c>
    </row>
    <row r="36297" spans="1:2" x14ac:dyDescent="0.2">
      <c r="A36297" s="6" t="s">
        <v>21820</v>
      </c>
      <c r="B36297" s="6" t="s">
        <v>21819</v>
      </c>
    </row>
    <row r="36298" spans="1:2" x14ac:dyDescent="0.2">
      <c r="A36298" s="6" t="s">
        <v>21818</v>
      </c>
      <c r="B36298" s="6" t="s">
        <v>21817</v>
      </c>
    </row>
    <row r="36299" spans="1:2" x14ac:dyDescent="0.2">
      <c r="A36299" s="6" t="s">
        <v>21818</v>
      </c>
      <c r="B36299" s="6" t="s">
        <v>21817</v>
      </c>
    </row>
    <row r="36300" spans="1:2" x14ac:dyDescent="0.2">
      <c r="A36300" s="6" t="s">
        <v>21818</v>
      </c>
      <c r="B36300" s="6" t="s">
        <v>21817</v>
      </c>
    </row>
    <row r="36301" spans="1:2" x14ac:dyDescent="0.2">
      <c r="A36301" s="6" t="s">
        <v>21816</v>
      </c>
      <c r="B36301" s="6" t="s">
        <v>21815</v>
      </c>
    </row>
    <row r="36302" spans="1:2" x14ac:dyDescent="0.2">
      <c r="A36302" s="6" t="s">
        <v>21816</v>
      </c>
      <c r="B36302" s="6" t="s">
        <v>21815</v>
      </c>
    </row>
    <row r="36303" spans="1:2" x14ac:dyDescent="0.2">
      <c r="A36303" s="6" t="s">
        <v>21816</v>
      </c>
      <c r="B36303" s="6" t="s">
        <v>21815</v>
      </c>
    </row>
    <row r="36304" spans="1:2" x14ac:dyDescent="0.2">
      <c r="A36304" s="6" t="s">
        <v>21814</v>
      </c>
      <c r="B36304" s="6" t="s">
        <v>21813</v>
      </c>
    </row>
    <row r="36305" spans="1:2" x14ac:dyDescent="0.2">
      <c r="A36305" s="6" t="s">
        <v>21812</v>
      </c>
      <c r="B36305" s="6" t="s">
        <v>21811</v>
      </c>
    </row>
    <row r="36306" spans="1:2" x14ac:dyDescent="0.2">
      <c r="A36306" s="6" t="s">
        <v>21810</v>
      </c>
      <c r="B36306" s="6" t="s">
        <v>21809</v>
      </c>
    </row>
    <row r="36307" spans="1:2" x14ac:dyDescent="0.2">
      <c r="A36307" s="6" t="s">
        <v>21808</v>
      </c>
      <c r="B36307" s="6" t="s">
        <v>21807</v>
      </c>
    </row>
    <row r="36308" spans="1:2" x14ac:dyDescent="0.2">
      <c r="A36308" s="6" t="s">
        <v>21808</v>
      </c>
      <c r="B36308" s="6" t="s">
        <v>21807</v>
      </c>
    </row>
    <row r="36309" spans="1:2" x14ac:dyDescent="0.2">
      <c r="A36309" s="6" t="s">
        <v>21806</v>
      </c>
      <c r="B36309" s="6" t="s">
        <v>21805</v>
      </c>
    </row>
    <row r="36310" spans="1:2" x14ac:dyDescent="0.2">
      <c r="A36310" s="6" t="s">
        <v>21806</v>
      </c>
      <c r="B36310" s="6" t="s">
        <v>21805</v>
      </c>
    </row>
    <row r="36311" spans="1:2" x14ac:dyDescent="0.2">
      <c r="A36311" s="6" t="s">
        <v>21806</v>
      </c>
      <c r="B36311" s="6" t="s">
        <v>21805</v>
      </c>
    </row>
    <row r="36312" spans="1:2" x14ac:dyDescent="0.2">
      <c r="A36312" s="6" t="s">
        <v>21804</v>
      </c>
      <c r="B36312" s="6" t="s">
        <v>21803</v>
      </c>
    </row>
    <row r="36313" spans="1:2" x14ac:dyDescent="0.2">
      <c r="A36313" s="6" t="s">
        <v>21804</v>
      </c>
      <c r="B36313" s="6" t="s">
        <v>21803</v>
      </c>
    </row>
    <row r="36314" spans="1:2" x14ac:dyDescent="0.2">
      <c r="A36314" s="6" t="s">
        <v>21804</v>
      </c>
      <c r="B36314" s="6" t="s">
        <v>21803</v>
      </c>
    </row>
    <row r="36315" spans="1:2" x14ac:dyDescent="0.2">
      <c r="A36315" s="6" t="s">
        <v>21804</v>
      </c>
      <c r="B36315" s="6" t="s">
        <v>21803</v>
      </c>
    </row>
    <row r="36316" spans="1:2" x14ac:dyDescent="0.2">
      <c r="A36316" s="6" t="s">
        <v>21802</v>
      </c>
      <c r="B36316" s="6" t="s">
        <v>21801</v>
      </c>
    </row>
    <row r="36317" spans="1:2" x14ac:dyDescent="0.2">
      <c r="A36317" s="6" t="s">
        <v>21800</v>
      </c>
      <c r="B36317" s="6" t="s">
        <v>21799</v>
      </c>
    </row>
    <row r="36318" spans="1:2" x14ac:dyDescent="0.2">
      <c r="A36318" s="6" t="s">
        <v>21798</v>
      </c>
      <c r="B36318" s="6" t="s">
        <v>21797</v>
      </c>
    </row>
    <row r="36319" spans="1:2" x14ac:dyDescent="0.2">
      <c r="A36319" s="6" t="s">
        <v>21796</v>
      </c>
      <c r="B36319" s="6" t="s">
        <v>21795</v>
      </c>
    </row>
    <row r="36320" spans="1:2" x14ac:dyDescent="0.2">
      <c r="A36320" s="6" t="s">
        <v>21794</v>
      </c>
      <c r="B36320" s="6" t="s">
        <v>21793</v>
      </c>
    </row>
    <row r="36321" spans="1:2" x14ac:dyDescent="0.2">
      <c r="A36321" s="6" t="s">
        <v>21792</v>
      </c>
      <c r="B36321" s="6" t="s">
        <v>21791</v>
      </c>
    </row>
    <row r="36322" spans="1:2" x14ac:dyDescent="0.2">
      <c r="A36322" s="6" t="s">
        <v>21790</v>
      </c>
      <c r="B36322" s="6" t="s">
        <v>21789</v>
      </c>
    </row>
    <row r="36323" spans="1:2" x14ac:dyDescent="0.2">
      <c r="A36323" s="6" t="s">
        <v>21788</v>
      </c>
      <c r="B36323" s="6" t="s">
        <v>21787</v>
      </c>
    </row>
    <row r="36324" spans="1:2" x14ac:dyDescent="0.2">
      <c r="A36324" s="6" t="s">
        <v>21786</v>
      </c>
      <c r="B36324" s="6" t="s">
        <v>21785</v>
      </c>
    </row>
    <row r="36325" spans="1:2" x14ac:dyDescent="0.2">
      <c r="A36325" s="6" t="s">
        <v>21784</v>
      </c>
      <c r="B36325" s="6" t="s">
        <v>21783</v>
      </c>
    </row>
    <row r="36326" spans="1:2" x14ac:dyDescent="0.2">
      <c r="A36326" s="6" t="s">
        <v>21782</v>
      </c>
      <c r="B36326" s="6" t="s">
        <v>21781</v>
      </c>
    </row>
    <row r="36327" spans="1:2" x14ac:dyDescent="0.2">
      <c r="A36327" s="6" t="s">
        <v>21780</v>
      </c>
      <c r="B36327" s="6" t="s">
        <v>21779</v>
      </c>
    </row>
    <row r="36328" spans="1:2" x14ac:dyDescent="0.2">
      <c r="A36328" s="6" t="s">
        <v>21778</v>
      </c>
      <c r="B36328" s="6" t="s">
        <v>21777</v>
      </c>
    </row>
    <row r="36329" spans="1:2" x14ac:dyDescent="0.2">
      <c r="A36329" s="6" t="s">
        <v>21778</v>
      </c>
      <c r="B36329" s="6" t="s">
        <v>21777</v>
      </c>
    </row>
    <row r="36330" spans="1:2" x14ac:dyDescent="0.2">
      <c r="A36330" s="6" t="s">
        <v>21776</v>
      </c>
      <c r="B36330" s="6" t="s">
        <v>21775</v>
      </c>
    </row>
    <row r="36331" spans="1:2" x14ac:dyDescent="0.2">
      <c r="A36331" s="6" t="s">
        <v>21776</v>
      </c>
      <c r="B36331" s="6" t="s">
        <v>21775</v>
      </c>
    </row>
    <row r="36332" spans="1:2" x14ac:dyDescent="0.2">
      <c r="A36332" s="6" t="s">
        <v>21776</v>
      </c>
      <c r="B36332" s="6" t="s">
        <v>21775</v>
      </c>
    </row>
    <row r="36333" spans="1:2" x14ac:dyDescent="0.2">
      <c r="A36333" s="6" t="s">
        <v>21776</v>
      </c>
      <c r="B36333" s="6" t="s">
        <v>21775</v>
      </c>
    </row>
    <row r="36334" spans="1:2" x14ac:dyDescent="0.2">
      <c r="A36334" s="6" t="s">
        <v>21776</v>
      </c>
      <c r="B36334" s="6" t="s">
        <v>21775</v>
      </c>
    </row>
    <row r="36335" spans="1:2" x14ac:dyDescent="0.2">
      <c r="A36335" s="6" t="s">
        <v>21776</v>
      </c>
      <c r="B36335" s="6" t="s">
        <v>21775</v>
      </c>
    </row>
    <row r="36336" spans="1:2" x14ac:dyDescent="0.2">
      <c r="A36336" s="6" t="s">
        <v>21774</v>
      </c>
      <c r="B36336" s="6" t="s">
        <v>21773</v>
      </c>
    </row>
    <row r="36337" spans="1:2" x14ac:dyDescent="0.2">
      <c r="A36337" s="6" t="s">
        <v>21771</v>
      </c>
      <c r="B36337" s="6" t="s">
        <v>21772</v>
      </c>
    </row>
    <row r="36338" spans="1:2" x14ac:dyDescent="0.2">
      <c r="A36338" s="6" t="s">
        <v>21771</v>
      </c>
      <c r="B36338" s="6" t="s">
        <v>21770</v>
      </c>
    </row>
    <row r="36339" spans="1:2" x14ac:dyDescent="0.2">
      <c r="A36339" s="6" t="s">
        <v>21769</v>
      </c>
      <c r="B36339" s="6" t="s">
        <v>21768</v>
      </c>
    </row>
    <row r="36340" spans="1:2" x14ac:dyDescent="0.2">
      <c r="A36340" s="6" t="s">
        <v>21766</v>
      </c>
      <c r="B36340" s="6" t="s">
        <v>21767</v>
      </c>
    </row>
    <row r="36341" spans="1:2" x14ac:dyDescent="0.2">
      <c r="A36341" s="6" t="s">
        <v>21766</v>
      </c>
      <c r="B36341" s="6" t="s">
        <v>21765</v>
      </c>
    </row>
    <row r="36342" spans="1:2" x14ac:dyDescent="0.2">
      <c r="A36342" s="6" t="s">
        <v>21764</v>
      </c>
      <c r="B36342" s="6" t="s">
        <v>21763</v>
      </c>
    </row>
    <row r="36343" spans="1:2" x14ac:dyDescent="0.2">
      <c r="A36343" s="6" t="s">
        <v>21764</v>
      </c>
      <c r="B36343" s="6" t="s">
        <v>21763</v>
      </c>
    </row>
    <row r="36344" spans="1:2" x14ac:dyDescent="0.2">
      <c r="A36344" s="6" t="s">
        <v>21764</v>
      </c>
      <c r="B36344" s="6" t="s">
        <v>21763</v>
      </c>
    </row>
    <row r="36345" spans="1:2" x14ac:dyDescent="0.2">
      <c r="A36345" s="6" t="s">
        <v>21762</v>
      </c>
      <c r="B36345" s="6" t="s">
        <v>21761</v>
      </c>
    </row>
    <row r="36346" spans="1:2" x14ac:dyDescent="0.2">
      <c r="A36346" s="6" t="s">
        <v>21762</v>
      </c>
      <c r="B36346" s="6" t="s">
        <v>21761</v>
      </c>
    </row>
    <row r="36347" spans="1:2" x14ac:dyDescent="0.2">
      <c r="A36347" s="6" t="s">
        <v>21760</v>
      </c>
      <c r="B36347" s="6" t="s">
        <v>21759</v>
      </c>
    </row>
    <row r="36348" spans="1:2" x14ac:dyDescent="0.2">
      <c r="A36348" s="6" t="s">
        <v>21758</v>
      </c>
      <c r="B36348" s="6" t="s">
        <v>21757</v>
      </c>
    </row>
    <row r="36349" spans="1:2" x14ac:dyDescent="0.2">
      <c r="A36349" s="6" t="s">
        <v>21758</v>
      </c>
      <c r="B36349" s="6" t="s">
        <v>21757</v>
      </c>
    </row>
    <row r="36350" spans="1:2" x14ac:dyDescent="0.2">
      <c r="A36350" s="6" t="s">
        <v>21756</v>
      </c>
      <c r="B36350" s="6" t="s">
        <v>21755</v>
      </c>
    </row>
    <row r="36351" spans="1:2" x14ac:dyDescent="0.2">
      <c r="A36351" s="6" t="s">
        <v>21754</v>
      </c>
      <c r="B36351" s="6" t="s">
        <v>21753</v>
      </c>
    </row>
    <row r="36352" spans="1:2" x14ac:dyDescent="0.2">
      <c r="A36352" s="6" t="s">
        <v>21752</v>
      </c>
      <c r="B36352" s="6" t="s">
        <v>21751</v>
      </c>
    </row>
    <row r="36353" spans="1:2" x14ac:dyDescent="0.2">
      <c r="A36353" s="6" t="s">
        <v>21752</v>
      </c>
      <c r="B36353" s="6" t="s">
        <v>21751</v>
      </c>
    </row>
    <row r="36354" spans="1:2" x14ac:dyDescent="0.2">
      <c r="A36354" s="6" t="s">
        <v>21750</v>
      </c>
      <c r="B36354" s="6" t="s">
        <v>21749</v>
      </c>
    </row>
    <row r="36355" spans="1:2" x14ac:dyDescent="0.2">
      <c r="A36355" s="6" t="s">
        <v>21748</v>
      </c>
      <c r="B36355" s="6" t="s">
        <v>21747</v>
      </c>
    </row>
    <row r="36356" spans="1:2" x14ac:dyDescent="0.2">
      <c r="A36356" s="6" t="s">
        <v>21746</v>
      </c>
      <c r="B36356" s="6" t="s">
        <v>21745</v>
      </c>
    </row>
    <row r="36357" spans="1:2" x14ac:dyDescent="0.2">
      <c r="A36357" s="6" t="s">
        <v>21744</v>
      </c>
      <c r="B36357" s="6" t="s">
        <v>21743</v>
      </c>
    </row>
    <row r="36358" spans="1:2" x14ac:dyDescent="0.2">
      <c r="A36358" s="6" t="s">
        <v>21742</v>
      </c>
      <c r="B36358" s="6" t="s">
        <v>21741</v>
      </c>
    </row>
    <row r="36359" spans="1:2" x14ac:dyDescent="0.2">
      <c r="A36359" s="6" t="s">
        <v>21740</v>
      </c>
      <c r="B36359" s="6" t="s">
        <v>21739</v>
      </c>
    </row>
    <row r="36360" spans="1:2" x14ac:dyDescent="0.2">
      <c r="A36360" s="6" t="s">
        <v>21737</v>
      </c>
      <c r="B36360" s="6" t="s">
        <v>21738</v>
      </c>
    </row>
    <row r="36361" spans="1:2" x14ac:dyDescent="0.2">
      <c r="A36361" s="6" t="s">
        <v>21737</v>
      </c>
      <c r="B36361" s="6" t="s">
        <v>21736</v>
      </c>
    </row>
    <row r="36362" spans="1:2" x14ac:dyDescent="0.2">
      <c r="A36362" s="6" t="s">
        <v>21735</v>
      </c>
      <c r="B36362" s="6" t="s">
        <v>21734</v>
      </c>
    </row>
    <row r="36363" spans="1:2" x14ac:dyDescent="0.2">
      <c r="A36363" s="6" t="s">
        <v>21733</v>
      </c>
      <c r="B36363" s="6" t="s">
        <v>21732</v>
      </c>
    </row>
    <row r="36364" spans="1:2" x14ac:dyDescent="0.2">
      <c r="A36364" s="6" t="s">
        <v>21731</v>
      </c>
      <c r="B36364" s="6" t="s">
        <v>21730</v>
      </c>
    </row>
    <row r="36365" spans="1:2" x14ac:dyDescent="0.2">
      <c r="A36365" s="6" t="s">
        <v>21729</v>
      </c>
      <c r="B36365" s="6" t="s">
        <v>21728</v>
      </c>
    </row>
    <row r="36366" spans="1:2" x14ac:dyDescent="0.2">
      <c r="A36366" s="6" t="s">
        <v>21727</v>
      </c>
      <c r="B36366" s="6" t="s">
        <v>21726</v>
      </c>
    </row>
    <row r="36367" spans="1:2" x14ac:dyDescent="0.2">
      <c r="A36367" s="6" t="s">
        <v>21725</v>
      </c>
      <c r="B36367" s="6" t="s">
        <v>21724</v>
      </c>
    </row>
    <row r="36368" spans="1:2" x14ac:dyDescent="0.2">
      <c r="A36368" s="6" t="s">
        <v>21723</v>
      </c>
      <c r="B36368" s="6" t="s">
        <v>21722</v>
      </c>
    </row>
    <row r="36369" spans="1:2" x14ac:dyDescent="0.2">
      <c r="A36369" s="6" t="s">
        <v>21723</v>
      </c>
      <c r="B36369" s="6" t="s">
        <v>21722</v>
      </c>
    </row>
    <row r="36370" spans="1:2" x14ac:dyDescent="0.2">
      <c r="A36370" s="6" t="s">
        <v>21723</v>
      </c>
      <c r="B36370" s="6" t="s">
        <v>21722</v>
      </c>
    </row>
    <row r="36371" spans="1:2" x14ac:dyDescent="0.2">
      <c r="A36371" s="6" t="s">
        <v>21723</v>
      </c>
      <c r="B36371" s="6" t="s">
        <v>21722</v>
      </c>
    </row>
    <row r="36372" spans="1:2" x14ac:dyDescent="0.2">
      <c r="A36372" s="6" t="s">
        <v>21721</v>
      </c>
      <c r="B36372" s="6" t="s">
        <v>21720</v>
      </c>
    </row>
    <row r="36373" spans="1:2" x14ac:dyDescent="0.2">
      <c r="A36373" s="6" t="s">
        <v>21719</v>
      </c>
      <c r="B36373" s="6" t="s">
        <v>21718</v>
      </c>
    </row>
    <row r="36374" spans="1:2" x14ac:dyDescent="0.2">
      <c r="A36374" s="6" t="s">
        <v>21717</v>
      </c>
      <c r="B36374" s="6" t="s">
        <v>21716</v>
      </c>
    </row>
    <row r="36375" spans="1:2" x14ac:dyDescent="0.2">
      <c r="A36375" s="6" t="s">
        <v>21688</v>
      </c>
      <c r="B36375" s="6" t="s">
        <v>21715</v>
      </c>
    </row>
    <row r="36376" spans="1:2" x14ac:dyDescent="0.2">
      <c r="A36376" s="6" t="s">
        <v>21714</v>
      </c>
      <c r="B36376" s="6" t="s">
        <v>21713</v>
      </c>
    </row>
    <row r="36377" spans="1:2" x14ac:dyDescent="0.2">
      <c r="A36377" s="6" t="s">
        <v>21712</v>
      </c>
      <c r="B36377" s="6" t="s">
        <v>21711</v>
      </c>
    </row>
    <row r="36378" spans="1:2" x14ac:dyDescent="0.2">
      <c r="A36378" s="6" t="s">
        <v>21710</v>
      </c>
      <c r="B36378" s="6" t="s">
        <v>21709</v>
      </c>
    </row>
    <row r="36379" spans="1:2" x14ac:dyDescent="0.2">
      <c r="A36379" s="6" t="s">
        <v>21708</v>
      </c>
      <c r="B36379" s="6" t="s">
        <v>21707</v>
      </c>
    </row>
    <row r="36380" spans="1:2" x14ac:dyDescent="0.2">
      <c r="A36380" s="6" t="s">
        <v>21708</v>
      </c>
      <c r="B36380" s="6" t="s">
        <v>21707</v>
      </c>
    </row>
    <row r="36381" spans="1:2" x14ac:dyDescent="0.2">
      <c r="A36381" s="6" t="s">
        <v>21706</v>
      </c>
      <c r="B36381" s="6" t="s">
        <v>21705</v>
      </c>
    </row>
    <row r="36382" spans="1:2" x14ac:dyDescent="0.2">
      <c r="A36382" s="6" t="s">
        <v>21704</v>
      </c>
      <c r="B36382" s="6" t="s">
        <v>21703</v>
      </c>
    </row>
    <row r="36383" spans="1:2" x14ac:dyDescent="0.2">
      <c r="A36383" s="6" t="s">
        <v>21704</v>
      </c>
      <c r="B36383" s="6" t="s">
        <v>21703</v>
      </c>
    </row>
    <row r="36384" spans="1:2" x14ac:dyDescent="0.2">
      <c r="A36384" s="6" t="s">
        <v>21702</v>
      </c>
      <c r="B36384" s="6" t="s">
        <v>21701</v>
      </c>
    </row>
    <row r="36385" spans="1:2" x14ac:dyDescent="0.2">
      <c r="A36385" s="6" t="s">
        <v>21700</v>
      </c>
      <c r="B36385" s="6" t="s">
        <v>21699</v>
      </c>
    </row>
    <row r="36386" spans="1:2" x14ac:dyDescent="0.2">
      <c r="A36386" s="6" t="s">
        <v>21700</v>
      </c>
      <c r="B36386" s="6" t="s">
        <v>21699</v>
      </c>
    </row>
    <row r="36387" spans="1:2" x14ac:dyDescent="0.2">
      <c r="A36387" s="6" t="s">
        <v>21700</v>
      </c>
      <c r="B36387" s="6" t="s">
        <v>21699</v>
      </c>
    </row>
    <row r="36388" spans="1:2" x14ac:dyDescent="0.2">
      <c r="A36388" s="6" t="s">
        <v>21698</v>
      </c>
      <c r="B36388" s="6" t="s">
        <v>21697</v>
      </c>
    </row>
    <row r="36389" spans="1:2" x14ac:dyDescent="0.2">
      <c r="A36389" s="6" t="s">
        <v>21696</v>
      </c>
      <c r="B36389" s="6" t="s">
        <v>21695</v>
      </c>
    </row>
    <row r="36390" spans="1:2" x14ac:dyDescent="0.2">
      <c r="A36390" s="6" t="s">
        <v>21694</v>
      </c>
      <c r="B36390" s="6" t="s">
        <v>21693</v>
      </c>
    </row>
    <row r="36391" spans="1:2" x14ac:dyDescent="0.2">
      <c r="A36391" s="6" t="s">
        <v>21692</v>
      </c>
      <c r="B36391" s="6" t="s">
        <v>21691</v>
      </c>
    </row>
    <row r="36392" spans="1:2" x14ac:dyDescent="0.2">
      <c r="A36392" s="6" t="s">
        <v>21690</v>
      </c>
      <c r="B36392" s="6" t="s">
        <v>21689</v>
      </c>
    </row>
    <row r="36393" spans="1:2" x14ac:dyDescent="0.2">
      <c r="A36393" s="6" t="s">
        <v>21688</v>
      </c>
      <c r="B36393" s="6" t="s">
        <v>21687</v>
      </c>
    </row>
    <row r="36394" spans="1:2" x14ac:dyDescent="0.2">
      <c r="A36394" s="6" t="s">
        <v>21686</v>
      </c>
      <c r="B36394" s="6" t="s">
        <v>21685</v>
      </c>
    </row>
    <row r="36395" spans="1:2" x14ac:dyDescent="0.2">
      <c r="A36395" s="6" t="s">
        <v>21686</v>
      </c>
      <c r="B36395" s="6" t="s">
        <v>21685</v>
      </c>
    </row>
    <row r="36396" spans="1:2" x14ac:dyDescent="0.2">
      <c r="A36396" s="6" t="s">
        <v>21686</v>
      </c>
      <c r="B36396" s="6" t="s">
        <v>21685</v>
      </c>
    </row>
    <row r="36397" spans="1:2" x14ac:dyDescent="0.2">
      <c r="A36397" s="6" t="s">
        <v>21684</v>
      </c>
      <c r="B36397" s="6" t="s">
        <v>21683</v>
      </c>
    </row>
    <row r="36398" spans="1:2" x14ac:dyDescent="0.2">
      <c r="A36398" s="6" t="s">
        <v>21684</v>
      </c>
      <c r="B36398" s="6" t="s">
        <v>21683</v>
      </c>
    </row>
    <row r="36399" spans="1:2" x14ac:dyDescent="0.2">
      <c r="A36399" s="6" t="s">
        <v>21682</v>
      </c>
      <c r="B36399" s="6" t="s">
        <v>21681</v>
      </c>
    </row>
    <row r="36400" spans="1:2" x14ac:dyDescent="0.2">
      <c r="A36400" s="6" t="s">
        <v>21680</v>
      </c>
      <c r="B36400" s="6" t="s">
        <v>21679</v>
      </c>
    </row>
    <row r="36401" spans="1:2" x14ac:dyDescent="0.2">
      <c r="A36401" s="6" t="s">
        <v>21678</v>
      </c>
      <c r="B36401" s="6" t="s">
        <v>21677</v>
      </c>
    </row>
    <row r="36402" spans="1:2" x14ac:dyDescent="0.2">
      <c r="A36402" s="6" t="s">
        <v>21678</v>
      </c>
      <c r="B36402" s="6" t="s">
        <v>21677</v>
      </c>
    </row>
    <row r="36403" spans="1:2" x14ac:dyDescent="0.2">
      <c r="A36403" s="6" t="s">
        <v>21678</v>
      </c>
      <c r="B36403" s="6" t="s">
        <v>21677</v>
      </c>
    </row>
    <row r="36404" spans="1:2" x14ac:dyDescent="0.2">
      <c r="A36404" s="6" t="s">
        <v>21675</v>
      </c>
      <c r="B36404" s="6" t="s">
        <v>21676</v>
      </c>
    </row>
    <row r="36405" spans="1:2" x14ac:dyDescent="0.2">
      <c r="A36405" s="6" t="s">
        <v>21675</v>
      </c>
      <c r="B36405" s="6" t="s">
        <v>21674</v>
      </c>
    </row>
    <row r="36406" spans="1:2" x14ac:dyDescent="0.2">
      <c r="A36406" s="6" t="s">
        <v>21673</v>
      </c>
      <c r="B36406" s="6" t="s">
        <v>21672</v>
      </c>
    </row>
    <row r="36407" spans="1:2" x14ac:dyDescent="0.2">
      <c r="A36407" s="6" t="s">
        <v>21671</v>
      </c>
      <c r="B36407" s="6" t="s">
        <v>21670</v>
      </c>
    </row>
    <row r="36408" spans="1:2" x14ac:dyDescent="0.2">
      <c r="A36408" s="6" t="s">
        <v>21669</v>
      </c>
      <c r="B36408" s="6" t="s">
        <v>21668</v>
      </c>
    </row>
    <row r="36409" spans="1:2" x14ac:dyDescent="0.2">
      <c r="A36409" s="6" t="s">
        <v>21667</v>
      </c>
      <c r="B36409" s="6" t="s">
        <v>21666</v>
      </c>
    </row>
    <row r="36410" spans="1:2" x14ac:dyDescent="0.2">
      <c r="A36410" s="6" t="s">
        <v>21665</v>
      </c>
      <c r="B36410" s="6" t="s">
        <v>21664</v>
      </c>
    </row>
    <row r="36411" spans="1:2" x14ac:dyDescent="0.2">
      <c r="A36411" s="6" t="s">
        <v>21663</v>
      </c>
      <c r="B36411" s="6" t="s">
        <v>21662</v>
      </c>
    </row>
    <row r="36412" spans="1:2" x14ac:dyDescent="0.2">
      <c r="A36412" s="6" t="s">
        <v>21661</v>
      </c>
      <c r="B36412" s="6" t="s">
        <v>21660</v>
      </c>
    </row>
    <row r="36413" spans="1:2" x14ac:dyDescent="0.2">
      <c r="A36413" s="6" t="s">
        <v>21653</v>
      </c>
      <c r="B36413" s="6" t="s">
        <v>21659</v>
      </c>
    </row>
    <row r="36414" spans="1:2" x14ac:dyDescent="0.2">
      <c r="A36414" s="6" t="s">
        <v>2587</v>
      </c>
      <c r="B36414" s="6" t="s">
        <v>21658</v>
      </c>
    </row>
    <row r="36415" spans="1:2" x14ac:dyDescent="0.2">
      <c r="A36415" s="6" t="s">
        <v>4201</v>
      </c>
      <c r="B36415" s="6" t="s">
        <v>21657</v>
      </c>
    </row>
    <row r="36416" spans="1:2" x14ac:dyDescent="0.2">
      <c r="A36416" s="6" t="s">
        <v>21656</v>
      </c>
      <c r="B36416" s="6" t="s">
        <v>21655</v>
      </c>
    </row>
    <row r="36417" spans="1:2" x14ac:dyDescent="0.2">
      <c r="A36417" s="6" t="s">
        <v>21653</v>
      </c>
      <c r="B36417" s="6" t="s">
        <v>21654</v>
      </c>
    </row>
    <row r="36418" spans="1:2" x14ac:dyDescent="0.2">
      <c r="A36418" s="6" t="s">
        <v>21653</v>
      </c>
      <c r="B36418" s="6" t="s">
        <v>21652</v>
      </c>
    </row>
    <row r="36419" spans="1:2" x14ac:dyDescent="0.2">
      <c r="A36419" s="6" t="s">
        <v>5592</v>
      </c>
      <c r="B36419" s="6" t="s">
        <v>21651</v>
      </c>
    </row>
    <row r="36420" spans="1:2" x14ac:dyDescent="0.2">
      <c r="A36420" s="6" t="s">
        <v>21650</v>
      </c>
      <c r="B36420" s="6" t="s">
        <v>21649</v>
      </c>
    </row>
    <row r="36421" spans="1:2" x14ac:dyDescent="0.2">
      <c r="A36421" s="6" t="s">
        <v>21648</v>
      </c>
      <c r="B36421" s="6" t="s">
        <v>21647</v>
      </c>
    </row>
    <row r="36422" spans="1:2" x14ac:dyDescent="0.2">
      <c r="A36422" s="6" t="s">
        <v>21646</v>
      </c>
      <c r="B36422" s="6" t="s">
        <v>21645</v>
      </c>
    </row>
    <row r="36423" spans="1:2" x14ac:dyDescent="0.2">
      <c r="A36423" s="6" t="s">
        <v>21644</v>
      </c>
      <c r="B36423" s="6" t="s">
        <v>21643</v>
      </c>
    </row>
    <row r="36424" spans="1:2" x14ac:dyDescent="0.2">
      <c r="A36424" s="6" t="s">
        <v>21644</v>
      </c>
      <c r="B36424" s="6" t="s">
        <v>21643</v>
      </c>
    </row>
    <row r="36425" spans="1:2" x14ac:dyDescent="0.2">
      <c r="A36425" s="6" t="s">
        <v>21644</v>
      </c>
      <c r="B36425" s="6" t="s">
        <v>21643</v>
      </c>
    </row>
    <row r="36426" spans="1:2" x14ac:dyDescent="0.2">
      <c r="A36426" s="6" t="s">
        <v>21642</v>
      </c>
      <c r="B36426" s="6" t="s">
        <v>21641</v>
      </c>
    </row>
    <row r="36427" spans="1:2" x14ac:dyDescent="0.2">
      <c r="A36427" s="6" t="s">
        <v>21642</v>
      </c>
      <c r="B36427" s="6" t="s">
        <v>21641</v>
      </c>
    </row>
    <row r="36428" spans="1:2" x14ac:dyDescent="0.2">
      <c r="A36428" s="6" t="s">
        <v>21640</v>
      </c>
      <c r="B36428" s="6" t="s">
        <v>21639</v>
      </c>
    </row>
    <row r="36429" spans="1:2" x14ac:dyDescent="0.2">
      <c r="A36429" s="6" t="s">
        <v>21638</v>
      </c>
      <c r="B36429" s="6" t="s">
        <v>21637</v>
      </c>
    </row>
    <row r="36430" spans="1:2" x14ac:dyDescent="0.2">
      <c r="A36430" s="6" t="s">
        <v>21638</v>
      </c>
      <c r="B36430" s="6" t="s">
        <v>21637</v>
      </c>
    </row>
    <row r="36431" spans="1:2" x14ac:dyDescent="0.2">
      <c r="A36431" s="6" t="s">
        <v>21638</v>
      </c>
      <c r="B36431" s="6" t="s">
        <v>21637</v>
      </c>
    </row>
    <row r="36432" spans="1:2" x14ac:dyDescent="0.2">
      <c r="A36432" s="6" t="s">
        <v>21638</v>
      </c>
      <c r="B36432" s="6" t="s">
        <v>21637</v>
      </c>
    </row>
    <row r="36433" spans="1:2" x14ac:dyDescent="0.2">
      <c r="A36433" s="6" t="s">
        <v>21635</v>
      </c>
      <c r="B36433" s="6" t="s">
        <v>21636</v>
      </c>
    </row>
    <row r="36434" spans="1:2" x14ac:dyDescent="0.2">
      <c r="A36434" s="6" t="s">
        <v>21635</v>
      </c>
      <c r="B36434" s="6" t="s">
        <v>21636</v>
      </c>
    </row>
    <row r="36435" spans="1:2" x14ac:dyDescent="0.2">
      <c r="A36435" s="6" t="s">
        <v>21635</v>
      </c>
      <c r="B36435" s="6" t="s">
        <v>21636</v>
      </c>
    </row>
    <row r="36436" spans="1:2" x14ac:dyDescent="0.2">
      <c r="A36436" s="6" t="s">
        <v>21635</v>
      </c>
      <c r="B36436" s="6" t="s">
        <v>21634</v>
      </c>
    </row>
    <row r="36437" spans="1:2" x14ac:dyDescent="0.2">
      <c r="A36437" s="6" t="s">
        <v>21633</v>
      </c>
      <c r="B36437" s="6" t="s">
        <v>21632</v>
      </c>
    </row>
    <row r="36438" spans="1:2" x14ac:dyDescent="0.2">
      <c r="A36438" s="6" t="s">
        <v>21631</v>
      </c>
      <c r="B36438" s="6" t="s">
        <v>21630</v>
      </c>
    </row>
    <row r="36439" spans="1:2" x14ac:dyDescent="0.2">
      <c r="A36439" s="6" t="s">
        <v>21631</v>
      </c>
      <c r="B36439" s="6" t="s">
        <v>21630</v>
      </c>
    </row>
    <row r="36440" spans="1:2" x14ac:dyDescent="0.2">
      <c r="A36440" s="6" t="s">
        <v>21631</v>
      </c>
      <c r="B36440" s="6" t="s">
        <v>21630</v>
      </c>
    </row>
    <row r="36441" spans="1:2" x14ac:dyDescent="0.2">
      <c r="A36441" s="6" t="s">
        <v>21629</v>
      </c>
      <c r="B36441" s="6" t="s">
        <v>21628</v>
      </c>
    </row>
    <row r="36442" spans="1:2" x14ac:dyDescent="0.2">
      <c r="A36442" s="6" t="s">
        <v>21629</v>
      </c>
      <c r="B36442" s="6" t="s">
        <v>21628</v>
      </c>
    </row>
    <row r="36443" spans="1:2" x14ac:dyDescent="0.2">
      <c r="A36443" s="6" t="s">
        <v>21629</v>
      </c>
      <c r="B36443" s="6" t="s">
        <v>21628</v>
      </c>
    </row>
    <row r="36444" spans="1:2" x14ac:dyDescent="0.2">
      <c r="A36444" s="6" t="s">
        <v>21629</v>
      </c>
      <c r="B36444" s="6" t="s">
        <v>21628</v>
      </c>
    </row>
    <row r="36445" spans="1:2" x14ac:dyDescent="0.2">
      <c r="A36445" s="6" t="s">
        <v>21627</v>
      </c>
      <c r="B36445" s="6" t="s">
        <v>21626</v>
      </c>
    </row>
    <row r="36446" spans="1:2" x14ac:dyDescent="0.2">
      <c r="A36446" s="6" t="s">
        <v>21625</v>
      </c>
      <c r="B36446" s="6" t="s">
        <v>21624</v>
      </c>
    </row>
    <row r="36447" spans="1:2" x14ac:dyDescent="0.2">
      <c r="A36447" s="6" t="s">
        <v>21621</v>
      </c>
      <c r="B36447" s="6" t="s">
        <v>21623</v>
      </c>
    </row>
    <row r="36448" spans="1:2" x14ac:dyDescent="0.2">
      <c r="A36448" s="6" t="s">
        <v>21619</v>
      </c>
      <c r="B36448" s="6" t="s">
        <v>21622</v>
      </c>
    </row>
    <row r="36449" spans="1:2" x14ac:dyDescent="0.2">
      <c r="A36449" s="6" t="s">
        <v>21621</v>
      </c>
      <c r="B36449" s="6" t="s">
        <v>21620</v>
      </c>
    </row>
    <row r="36450" spans="1:2" x14ac:dyDescent="0.2">
      <c r="A36450" s="6" t="s">
        <v>21619</v>
      </c>
      <c r="B36450" s="6" t="s">
        <v>21618</v>
      </c>
    </row>
    <row r="36451" spans="1:2" x14ac:dyDescent="0.2">
      <c r="A36451" s="6" t="s">
        <v>21617</v>
      </c>
      <c r="B36451" s="6" t="s">
        <v>21616</v>
      </c>
    </row>
    <row r="36452" spans="1:2" x14ac:dyDescent="0.2">
      <c r="A36452" s="6" t="s">
        <v>21617</v>
      </c>
      <c r="B36452" s="6" t="s">
        <v>21616</v>
      </c>
    </row>
    <row r="36453" spans="1:2" x14ac:dyDescent="0.2">
      <c r="A36453" s="6" t="s">
        <v>21615</v>
      </c>
      <c r="B36453" s="6" t="s">
        <v>21614</v>
      </c>
    </row>
    <row r="36454" spans="1:2" x14ac:dyDescent="0.2">
      <c r="A36454" s="6" t="s">
        <v>21613</v>
      </c>
      <c r="B36454" s="6" t="s">
        <v>21612</v>
      </c>
    </row>
    <row r="36455" spans="1:2" x14ac:dyDescent="0.2">
      <c r="A36455" s="6" t="s">
        <v>21611</v>
      </c>
      <c r="B36455" s="6" t="s">
        <v>21610</v>
      </c>
    </row>
    <row r="36456" spans="1:2" x14ac:dyDescent="0.2">
      <c r="A36456" s="6" t="s">
        <v>21609</v>
      </c>
      <c r="B36456" s="6" t="s">
        <v>21608</v>
      </c>
    </row>
    <row r="36457" spans="1:2" x14ac:dyDescent="0.2">
      <c r="A36457" s="6" t="s">
        <v>21607</v>
      </c>
      <c r="B36457" s="6" t="s">
        <v>21606</v>
      </c>
    </row>
    <row r="36458" spans="1:2" x14ac:dyDescent="0.2">
      <c r="A36458" s="6" t="s">
        <v>21605</v>
      </c>
      <c r="B36458" s="6" t="s">
        <v>21604</v>
      </c>
    </row>
    <row r="36459" spans="1:2" x14ac:dyDescent="0.2">
      <c r="A36459" s="6" t="s">
        <v>21605</v>
      </c>
      <c r="B36459" s="6" t="s">
        <v>21604</v>
      </c>
    </row>
    <row r="36460" spans="1:2" x14ac:dyDescent="0.2">
      <c r="A36460" s="6" t="s">
        <v>21605</v>
      </c>
      <c r="B36460" s="6" t="s">
        <v>21604</v>
      </c>
    </row>
    <row r="36461" spans="1:2" x14ac:dyDescent="0.2">
      <c r="A36461" s="6" t="s">
        <v>21605</v>
      </c>
      <c r="B36461" s="6" t="s">
        <v>21604</v>
      </c>
    </row>
    <row r="36462" spans="1:2" x14ac:dyDescent="0.2">
      <c r="A36462" s="6" t="s">
        <v>21605</v>
      </c>
      <c r="B36462" s="6" t="s">
        <v>21604</v>
      </c>
    </row>
    <row r="36463" spans="1:2" x14ac:dyDescent="0.2">
      <c r="A36463" s="6" t="s">
        <v>21605</v>
      </c>
      <c r="B36463" s="6" t="s">
        <v>21604</v>
      </c>
    </row>
    <row r="36464" spans="1:2" x14ac:dyDescent="0.2">
      <c r="A36464" s="6" t="s">
        <v>21603</v>
      </c>
      <c r="B36464" s="6" t="s">
        <v>21602</v>
      </c>
    </row>
    <row r="36465" spans="1:2" x14ac:dyDescent="0.2">
      <c r="A36465" s="6" t="s">
        <v>21601</v>
      </c>
      <c r="B36465" s="6" t="s">
        <v>21600</v>
      </c>
    </row>
    <row r="36466" spans="1:2" x14ac:dyDescent="0.2">
      <c r="A36466" s="6" t="s">
        <v>21599</v>
      </c>
      <c r="B36466" s="6" t="s">
        <v>21598</v>
      </c>
    </row>
    <row r="36467" spans="1:2" x14ac:dyDescent="0.2">
      <c r="A36467" s="6" t="s">
        <v>21597</v>
      </c>
      <c r="B36467" s="6" t="s">
        <v>21596</v>
      </c>
    </row>
    <row r="36468" spans="1:2" x14ac:dyDescent="0.2">
      <c r="A36468" s="6" t="s">
        <v>21595</v>
      </c>
      <c r="B36468" s="6" t="s">
        <v>21594</v>
      </c>
    </row>
    <row r="36469" spans="1:2" x14ac:dyDescent="0.2">
      <c r="A36469" s="6" t="s">
        <v>21593</v>
      </c>
      <c r="B36469" s="6" t="s">
        <v>21592</v>
      </c>
    </row>
    <row r="36470" spans="1:2" x14ac:dyDescent="0.2">
      <c r="A36470" s="6" t="s">
        <v>21593</v>
      </c>
      <c r="B36470" s="6" t="s">
        <v>21592</v>
      </c>
    </row>
    <row r="36471" spans="1:2" x14ac:dyDescent="0.2">
      <c r="A36471" s="6" t="s">
        <v>21593</v>
      </c>
      <c r="B36471" s="6" t="s">
        <v>21592</v>
      </c>
    </row>
    <row r="36472" spans="1:2" x14ac:dyDescent="0.2">
      <c r="A36472" s="6" t="s">
        <v>21593</v>
      </c>
      <c r="B36472" s="6" t="s">
        <v>21592</v>
      </c>
    </row>
    <row r="36473" spans="1:2" x14ac:dyDescent="0.2">
      <c r="A36473" s="6" t="s">
        <v>21591</v>
      </c>
      <c r="B36473" s="6" t="s">
        <v>21590</v>
      </c>
    </row>
    <row r="36474" spans="1:2" x14ac:dyDescent="0.2">
      <c r="A36474" s="6" t="s">
        <v>21591</v>
      </c>
      <c r="B36474" s="6" t="s">
        <v>21590</v>
      </c>
    </row>
    <row r="36475" spans="1:2" x14ac:dyDescent="0.2">
      <c r="A36475" s="6" t="s">
        <v>21589</v>
      </c>
      <c r="B36475" s="6" t="s">
        <v>21588</v>
      </c>
    </row>
    <row r="36476" spans="1:2" x14ac:dyDescent="0.2">
      <c r="A36476" s="6" t="s">
        <v>21587</v>
      </c>
      <c r="B36476" s="6" t="s">
        <v>21586</v>
      </c>
    </row>
    <row r="36477" spans="1:2" x14ac:dyDescent="0.2">
      <c r="A36477" s="6" t="s">
        <v>21587</v>
      </c>
      <c r="B36477" s="6" t="s">
        <v>21586</v>
      </c>
    </row>
    <row r="36478" spans="1:2" x14ac:dyDescent="0.2">
      <c r="A36478" s="6" t="s">
        <v>21585</v>
      </c>
      <c r="B36478" s="6" t="s">
        <v>21584</v>
      </c>
    </row>
    <row r="36479" spans="1:2" x14ac:dyDescent="0.2">
      <c r="A36479" s="6" t="s">
        <v>21583</v>
      </c>
      <c r="B36479" s="6" t="s">
        <v>21582</v>
      </c>
    </row>
    <row r="36480" spans="1:2" x14ac:dyDescent="0.2">
      <c r="A36480" s="6" t="s">
        <v>21583</v>
      </c>
      <c r="B36480" s="6" t="s">
        <v>21582</v>
      </c>
    </row>
    <row r="36481" spans="1:2" x14ac:dyDescent="0.2">
      <c r="A36481" s="6" t="s">
        <v>21581</v>
      </c>
      <c r="B36481" s="6" t="s">
        <v>21580</v>
      </c>
    </row>
    <row r="36482" spans="1:2" x14ac:dyDescent="0.2">
      <c r="A36482" s="6" t="s">
        <v>21579</v>
      </c>
      <c r="B36482" s="6" t="s">
        <v>21578</v>
      </c>
    </row>
    <row r="36483" spans="1:2" x14ac:dyDescent="0.2">
      <c r="A36483" s="6" t="s">
        <v>21577</v>
      </c>
      <c r="B36483" s="6" t="s">
        <v>21576</v>
      </c>
    </row>
    <row r="36484" spans="1:2" x14ac:dyDescent="0.2">
      <c r="A36484" s="6" t="s">
        <v>21577</v>
      </c>
      <c r="B36484" s="6" t="s">
        <v>21576</v>
      </c>
    </row>
    <row r="36485" spans="1:2" x14ac:dyDescent="0.2">
      <c r="A36485" s="6" t="s">
        <v>21575</v>
      </c>
      <c r="B36485" s="6" t="s">
        <v>21574</v>
      </c>
    </row>
    <row r="36486" spans="1:2" x14ac:dyDescent="0.2">
      <c r="A36486" s="6" t="s">
        <v>21575</v>
      </c>
      <c r="B36486" s="6" t="s">
        <v>21574</v>
      </c>
    </row>
    <row r="36487" spans="1:2" x14ac:dyDescent="0.2">
      <c r="A36487" s="6" t="s">
        <v>21575</v>
      </c>
      <c r="B36487" s="6" t="s">
        <v>21574</v>
      </c>
    </row>
    <row r="36488" spans="1:2" x14ac:dyDescent="0.2">
      <c r="A36488" s="6" t="s">
        <v>21573</v>
      </c>
      <c r="B36488" s="6" t="s">
        <v>21572</v>
      </c>
    </row>
    <row r="36489" spans="1:2" x14ac:dyDescent="0.2">
      <c r="A36489" s="6" t="s">
        <v>21571</v>
      </c>
      <c r="B36489" s="6" t="s">
        <v>21570</v>
      </c>
    </row>
    <row r="36490" spans="1:2" x14ac:dyDescent="0.2">
      <c r="A36490" s="6" t="s">
        <v>21568</v>
      </c>
      <c r="B36490" s="6" t="s">
        <v>21569</v>
      </c>
    </row>
    <row r="36491" spans="1:2" x14ac:dyDescent="0.2">
      <c r="A36491" s="6" t="s">
        <v>21568</v>
      </c>
      <c r="B36491" s="6" t="s">
        <v>21567</v>
      </c>
    </row>
    <row r="36492" spans="1:2" x14ac:dyDescent="0.2">
      <c r="A36492" s="6" t="s">
        <v>21566</v>
      </c>
      <c r="B36492" s="6" t="s">
        <v>21565</v>
      </c>
    </row>
    <row r="36493" spans="1:2" x14ac:dyDescent="0.2">
      <c r="A36493" s="6" t="s">
        <v>21564</v>
      </c>
      <c r="B36493" s="6" t="s">
        <v>21563</v>
      </c>
    </row>
    <row r="36494" spans="1:2" x14ac:dyDescent="0.2">
      <c r="A36494" s="6" t="s">
        <v>21562</v>
      </c>
      <c r="B36494" s="6" t="s">
        <v>21561</v>
      </c>
    </row>
    <row r="36495" spans="1:2" x14ac:dyDescent="0.2">
      <c r="A36495" s="6" t="s">
        <v>21560</v>
      </c>
      <c r="B36495" s="6" t="s">
        <v>21559</v>
      </c>
    </row>
    <row r="36496" spans="1:2" x14ac:dyDescent="0.2">
      <c r="A36496" s="6" t="s">
        <v>21558</v>
      </c>
      <c r="B36496" s="6" t="s">
        <v>21557</v>
      </c>
    </row>
    <row r="36497" spans="1:2" x14ac:dyDescent="0.2">
      <c r="A36497" s="6" t="s">
        <v>21556</v>
      </c>
      <c r="B36497" s="6" t="s">
        <v>21555</v>
      </c>
    </row>
    <row r="36498" spans="1:2" x14ac:dyDescent="0.2">
      <c r="A36498" s="6" t="s">
        <v>21554</v>
      </c>
      <c r="B36498" s="6" t="s">
        <v>21553</v>
      </c>
    </row>
    <row r="36499" spans="1:2" x14ac:dyDescent="0.2">
      <c r="A36499" s="6" t="s">
        <v>21552</v>
      </c>
      <c r="B36499" s="6" t="s">
        <v>21551</v>
      </c>
    </row>
    <row r="36500" spans="1:2" x14ac:dyDescent="0.2">
      <c r="A36500" s="6" t="s">
        <v>21552</v>
      </c>
      <c r="B36500" s="6" t="s">
        <v>21551</v>
      </c>
    </row>
    <row r="36501" spans="1:2" x14ac:dyDescent="0.2">
      <c r="A36501" s="6" t="s">
        <v>21550</v>
      </c>
      <c r="B36501" s="6" t="s">
        <v>21549</v>
      </c>
    </row>
    <row r="36502" spans="1:2" x14ac:dyDescent="0.2">
      <c r="A36502" s="6" t="s">
        <v>21548</v>
      </c>
      <c r="B36502" s="6" t="s">
        <v>21547</v>
      </c>
    </row>
    <row r="36503" spans="1:2" x14ac:dyDescent="0.2">
      <c r="A36503" s="6" t="s">
        <v>21548</v>
      </c>
      <c r="B36503" s="6" t="s">
        <v>21547</v>
      </c>
    </row>
    <row r="36504" spans="1:2" x14ac:dyDescent="0.2">
      <c r="A36504" s="6" t="s">
        <v>21548</v>
      </c>
      <c r="B36504" s="6" t="s">
        <v>21547</v>
      </c>
    </row>
    <row r="36505" spans="1:2" x14ac:dyDescent="0.2">
      <c r="A36505" s="6" t="s">
        <v>21548</v>
      </c>
      <c r="B36505" s="6" t="s">
        <v>21547</v>
      </c>
    </row>
    <row r="36506" spans="1:2" x14ac:dyDescent="0.2">
      <c r="A36506" s="6" t="s">
        <v>21548</v>
      </c>
      <c r="B36506" s="6" t="s">
        <v>21547</v>
      </c>
    </row>
    <row r="36507" spans="1:2" x14ac:dyDescent="0.2">
      <c r="A36507" s="6" t="s">
        <v>21548</v>
      </c>
      <c r="B36507" s="6" t="s">
        <v>21547</v>
      </c>
    </row>
    <row r="36508" spans="1:2" x14ac:dyDescent="0.2">
      <c r="A36508" s="6" t="s">
        <v>21546</v>
      </c>
      <c r="B36508" s="6" t="s">
        <v>21545</v>
      </c>
    </row>
    <row r="36509" spans="1:2" x14ac:dyDescent="0.2">
      <c r="A36509" s="6" t="s">
        <v>21546</v>
      </c>
      <c r="B36509" s="6" t="s">
        <v>21545</v>
      </c>
    </row>
    <row r="36510" spans="1:2" x14ac:dyDescent="0.2">
      <c r="A36510" s="6" t="s">
        <v>21544</v>
      </c>
      <c r="B36510" s="6" t="s">
        <v>21543</v>
      </c>
    </row>
    <row r="36511" spans="1:2" x14ac:dyDescent="0.2">
      <c r="A36511" s="6" t="s">
        <v>21542</v>
      </c>
      <c r="B36511" s="6" t="s">
        <v>21541</v>
      </c>
    </row>
    <row r="36512" spans="1:2" x14ac:dyDescent="0.2">
      <c r="A36512" s="6" t="s">
        <v>21542</v>
      </c>
      <c r="B36512" s="6" t="s">
        <v>21541</v>
      </c>
    </row>
    <row r="36513" spans="1:2" x14ac:dyDescent="0.2">
      <c r="A36513" s="6" t="s">
        <v>21540</v>
      </c>
      <c r="B36513" s="6" t="s">
        <v>21539</v>
      </c>
    </row>
    <row r="36514" spans="1:2" x14ac:dyDescent="0.2">
      <c r="A36514" s="6" t="s">
        <v>21540</v>
      </c>
      <c r="B36514" s="6" t="s">
        <v>21539</v>
      </c>
    </row>
    <row r="36515" spans="1:2" x14ac:dyDescent="0.2">
      <c r="A36515" s="6" t="s">
        <v>21538</v>
      </c>
      <c r="B36515" s="6" t="s">
        <v>21537</v>
      </c>
    </row>
    <row r="36516" spans="1:2" x14ac:dyDescent="0.2">
      <c r="A36516" s="6" t="s">
        <v>21538</v>
      </c>
      <c r="B36516" s="6" t="s">
        <v>21537</v>
      </c>
    </row>
    <row r="36517" spans="1:2" x14ac:dyDescent="0.2">
      <c r="A36517" s="6" t="s">
        <v>21538</v>
      </c>
      <c r="B36517" s="6" t="s">
        <v>21537</v>
      </c>
    </row>
    <row r="36518" spans="1:2" x14ac:dyDescent="0.2">
      <c r="A36518" s="6" t="s">
        <v>21536</v>
      </c>
      <c r="B36518" s="6" t="s">
        <v>21535</v>
      </c>
    </row>
    <row r="36519" spans="1:2" x14ac:dyDescent="0.2">
      <c r="A36519" s="6" t="s">
        <v>21534</v>
      </c>
      <c r="B36519" s="6" t="s">
        <v>21533</v>
      </c>
    </row>
    <row r="36520" spans="1:2" x14ac:dyDescent="0.2">
      <c r="A36520" s="6" t="s">
        <v>21534</v>
      </c>
      <c r="B36520" s="6" t="s">
        <v>21533</v>
      </c>
    </row>
    <row r="36521" spans="1:2" x14ac:dyDescent="0.2">
      <c r="A36521" s="6" t="s">
        <v>21532</v>
      </c>
      <c r="B36521" s="6" t="s">
        <v>21531</v>
      </c>
    </row>
    <row r="36522" spans="1:2" x14ac:dyDescent="0.2">
      <c r="A36522" s="6" t="s">
        <v>21530</v>
      </c>
      <c r="B36522" s="6" t="s">
        <v>21529</v>
      </c>
    </row>
    <row r="36523" spans="1:2" x14ac:dyDescent="0.2">
      <c r="A36523" s="6" t="s">
        <v>21528</v>
      </c>
      <c r="B36523" s="6" t="s">
        <v>21527</v>
      </c>
    </row>
    <row r="36524" spans="1:2" x14ac:dyDescent="0.2">
      <c r="A36524" s="6" t="s">
        <v>21528</v>
      </c>
      <c r="B36524" s="6" t="s">
        <v>21527</v>
      </c>
    </row>
    <row r="36525" spans="1:2" x14ac:dyDescent="0.2">
      <c r="A36525" s="6" t="s">
        <v>21526</v>
      </c>
      <c r="B36525" s="6" t="s">
        <v>21525</v>
      </c>
    </row>
    <row r="36526" spans="1:2" x14ac:dyDescent="0.2">
      <c r="A36526" s="6" t="s">
        <v>21524</v>
      </c>
      <c r="B36526" s="6" t="s">
        <v>21523</v>
      </c>
    </row>
    <row r="36527" spans="1:2" x14ac:dyDescent="0.2">
      <c r="A36527" s="6" t="s">
        <v>21521</v>
      </c>
      <c r="B36527" s="6" t="s">
        <v>21522</v>
      </c>
    </row>
    <row r="36528" spans="1:2" x14ac:dyDescent="0.2">
      <c r="A36528" s="6" t="s">
        <v>21521</v>
      </c>
      <c r="B36528" s="6" t="s">
        <v>21520</v>
      </c>
    </row>
    <row r="36529" spans="1:2" x14ac:dyDescent="0.2">
      <c r="A36529" s="6" t="s">
        <v>21518</v>
      </c>
      <c r="B36529" s="6" t="s">
        <v>21519</v>
      </c>
    </row>
    <row r="36530" spans="1:2" x14ac:dyDescent="0.2">
      <c r="A36530" s="6" t="s">
        <v>21518</v>
      </c>
      <c r="B36530" s="6" t="s">
        <v>21517</v>
      </c>
    </row>
    <row r="36531" spans="1:2" x14ac:dyDescent="0.2">
      <c r="A36531" s="6" t="s">
        <v>21518</v>
      </c>
      <c r="B36531" s="6" t="s">
        <v>21517</v>
      </c>
    </row>
    <row r="36532" spans="1:2" x14ac:dyDescent="0.2">
      <c r="A36532" s="6" t="s">
        <v>21516</v>
      </c>
      <c r="B36532" s="6" t="s">
        <v>21515</v>
      </c>
    </row>
    <row r="36533" spans="1:2" x14ac:dyDescent="0.2">
      <c r="A36533" s="6" t="s">
        <v>21514</v>
      </c>
      <c r="B36533" s="6" t="s">
        <v>21513</v>
      </c>
    </row>
    <row r="36534" spans="1:2" x14ac:dyDescent="0.2">
      <c r="A36534" s="6" t="s">
        <v>21512</v>
      </c>
      <c r="B36534" s="6" t="s">
        <v>21511</v>
      </c>
    </row>
    <row r="36535" spans="1:2" x14ac:dyDescent="0.2">
      <c r="A36535" s="6" t="s">
        <v>21510</v>
      </c>
      <c r="B36535" s="6" t="s">
        <v>21509</v>
      </c>
    </row>
    <row r="36536" spans="1:2" x14ac:dyDescent="0.2">
      <c r="A36536" s="6" t="s">
        <v>21508</v>
      </c>
      <c r="B36536" s="6" t="s">
        <v>21507</v>
      </c>
    </row>
    <row r="36537" spans="1:2" x14ac:dyDescent="0.2">
      <c r="A36537" s="6" t="s">
        <v>21506</v>
      </c>
      <c r="B36537" s="6" t="s">
        <v>21505</v>
      </c>
    </row>
    <row r="36538" spans="1:2" x14ac:dyDescent="0.2">
      <c r="A36538" s="6" t="s">
        <v>21506</v>
      </c>
      <c r="B36538" s="6" t="s">
        <v>21505</v>
      </c>
    </row>
    <row r="36539" spans="1:2" x14ac:dyDescent="0.2">
      <c r="A36539" s="6" t="s">
        <v>21506</v>
      </c>
      <c r="B36539" s="6" t="s">
        <v>21505</v>
      </c>
    </row>
    <row r="36540" spans="1:2" x14ac:dyDescent="0.2">
      <c r="A36540" s="6" t="s">
        <v>21504</v>
      </c>
      <c r="B36540" s="6" t="s">
        <v>21503</v>
      </c>
    </row>
    <row r="36541" spans="1:2" x14ac:dyDescent="0.2">
      <c r="A36541" s="6" t="s">
        <v>21502</v>
      </c>
      <c r="B36541" s="6" t="s">
        <v>21501</v>
      </c>
    </row>
    <row r="36542" spans="1:2" x14ac:dyDescent="0.2">
      <c r="A36542" s="6" t="s">
        <v>21502</v>
      </c>
      <c r="B36542" s="6" t="s">
        <v>21501</v>
      </c>
    </row>
    <row r="36543" spans="1:2" x14ac:dyDescent="0.2">
      <c r="A36543" s="6" t="s">
        <v>21500</v>
      </c>
      <c r="B36543" s="6" t="s">
        <v>21499</v>
      </c>
    </row>
    <row r="36544" spans="1:2" x14ac:dyDescent="0.2">
      <c r="A36544" s="6" t="s">
        <v>21498</v>
      </c>
      <c r="B36544" s="6" t="s">
        <v>21497</v>
      </c>
    </row>
    <row r="36545" spans="1:2" x14ac:dyDescent="0.2">
      <c r="A36545" s="6" t="s">
        <v>21498</v>
      </c>
      <c r="B36545" s="6" t="s">
        <v>21497</v>
      </c>
    </row>
    <row r="36546" spans="1:2" x14ac:dyDescent="0.2">
      <c r="A36546" s="6" t="s">
        <v>21496</v>
      </c>
      <c r="B36546" s="6" t="s">
        <v>21495</v>
      </c>
    </row>
    <row r="36547" spans="1:2" x14ac:dyDescent="0.2">
      <c r="A36547" s="6" t="s">
        <v>21494</v>
      </c>
      <c r="B36547" s="6" t="s">
        <v>21493</v>
      </c>
    </row>
    <row r="36548" spans="1:2" x14ac:dyDescent="0.2">
      <c r="A36548" s="6" t="s">
        <v>16265</v>
      </c>
      <c r="B36548" s="6" t="s">
        <v>21492</v>
      </c>
    </row>
    <row r="36549" spans="1:2" x14ac:dyDescent="0.2">
      <c r="A36549" s="6" t="s">
        <v>16265</v>
      </c>
      <c r="B36549" s="6" t="s">
        <v>21491</v>
      </c>
    </row>
    <row r="36550" spans="1:2" x14ac:dyDescent="0.2">
      <c r="A36550" s="6" t="s">
        <v>21490</v>
      </c>
      <c r="B36550" s="6" t="s">
        <v>21489</v>
      </c>
    </row>
    <row r="36551" spans="1:2" x14ac:dyDescent="0.2">
      <c r="A36551" s="6" t="s">
        <v>21488</v>
      </c>
      <c r="B36551" s="6" t="s">
        <v>21487</v>
      </c>
    </row>
    <row r="36552" spans="1:2" x14ac:dyDescent="0.2">
      <c r="A36552" s="6" t="s">
        <v>21486</v>
      </c>
      <c r="B36552" s="6" t="s">
        <v>21485</v>
      </c>
    </row>
    <row r="36553" spans="1:2" x14ac:dyDescent="0.2">
      <c r="A36553" s="6" t="s">
        <v>21484</v>
      </c>
      <c r="B36553" s="6" t="s">
        <v>21483</v>
      </c>
    </row>
    <row r="36554" spans="1:2" x14ac:dyDescent="0.2">
      <c r="A36554" s="6" t="s">
        <v>21482</v>
      </c>
      <c r="B36554" s="6" t="s">
        <v>21481</v>
      </c>
    </row>
    <row r="36555" spans="1:2" x14ac:dyDescent="0.2">
      <c r="A36555" s="6" t="s">
        <v>21480</v>
      </c>
      <c r="B36555" s="6" t="s">
        <v>21479</v>
      </c>
    </row>
    <row r="36556" spans="1:2" x14ac:dyDescent="0.2">
      <c r="A36556" s="6" t="s">
        <v>21480</v>
      </c>
      <c r="B36556" s="6" t="s">
        <v>21479</v>
      </c>
    </row>
    <row r="36557" spans="1:2" x14ac:dyDescent="0.2">
      <c r="A36557" s="6" t="s">
        <v>21478</v>
      </c>
      <c r="B36557" s="6" t="s">
        <v>21477</v>
      </c>
    </row>
    <row r="36558" spans="1:2" x14ac:dyDescent="0.2">
      <c r="A36558" s="6" t="s">
        <v>21476</v>
      </c>
      <c r="B36558" s="6" t="s">
        <v>21475</v>
      </c>
    </row>
    <row r="36559" spans="1:2" x14ac:dyDescent="0.2">
      <c r="A36559" s="6" t="s">
        <v>21474</v>
      </c>
      <c r="B36559" s="6" t="s">
        <v>21473</v>
      </c>
    </row>
    <row r="36560" spans="1:2" x14ac:dyDescent="0.2">
      <c r="A36560" s="6" t="s">
        <v>21472</v>
      </c>
      <c r="B36560" s="6" t="s">
        <v>21471</v>
      </c>
    </row>
    <row r="36561" spans="1:2" x14ac:dyDescent="0.2">
      <c r="A36561" s="6" t="s">
        <v>21470</v>
      </c>
      <c r="B36561" s="6" t="s">
        <v>21469</v>
      </c>
    </row>
    <row r="36562" spans="1:2" x14ac:dyDescent="0.2">
      <c r="A36562" s="6" t="s">
        <v>21468</v>
      </c>
      <c r="B36562" s="6" t="s">
        <v>21467</v>
      </c>
    </row>
    <row r="36563" spans="1:2" x14ac:dyDescent="0.2">
      <c r="A36563" s="6" t="s">
        <v>21466</v>
      </c>
      <c r="B36563" s="6" t="s">
        <v>21465</v>
      </c>
    </row>
    <row r="36564" spans="1:2" x14ac:dyDescent="0.2">
      <c r="A36564" s="6" t="s">
        <v>21464</v>
      </c>
      <c r="B36564" s="6" t="s">
        <v>21463</v>
      </c>
    </row>
    <row r="36565" spans="1:2" x14ac:dyDescent="0.2">
      <c r="A36565" s="6" t="s">
        <v>21462</v>
      </c>
      <c r="B36565" s="6" t="s">
        <v>21461</v>
      </c>
    </row>
    <row r="36566" spans="1:2" x14ac:dyDescent="0.2">
      <c r="A36566" s="6" t="s">
        <v>21460</v>
      </c>
      <c r="B36566" s="6" t="s">
        <v>21459</v>
      </c>
    </row>
    <row r="36567" spans="1:2" x14ac:dyDescent="0.2">
      <c r="A36567" s="6" t="s">
        <v>21458</v>
      </c>
      <c r="B36567" s="6" t="s">
        <v>21457</v>
      </c>
    </row>
    <row r="36568" spans="1:2" x14ac:dyDescent="0.2">
      <c r="A36568" s="6" t="s">
        <v>21456</v>
      </c>
      <c r="B36568" s="6" t="s">
        <v>21455</v>
      </c>
    </row>
    <row r="36569" spans="1:2" x14ac:dyDescent="0.2">
      <c r="A36569" s="6" t="s">
        <v>21454</v>
      </c>
      <c r="B36569" s="6" t="s">
        <v>21453</v>
      </c>
    </row>
    <row r="36570" spans="1:2" x14ac:dyDescent="0.2">
      <c r="A36570" s="6" t="s">
        <v>21454</v>
      </c>
      <c r="B36570" s="6" t="s">
        <v>21453</v>
      </c>
    </row>
    <row r="36571" spans="1:2" x14ac:dyDescent="0.2">
      <c r="A36571" s="6" t="s">
        <v>21452</v>
      </c>
      <c r="B36571" s="6" t="s">
        <v>21451</v>
      </c>
    </row>
    <row r="36572" spans="1:2" x14ac:dyDescent="0.2">
      <c r="A36572" s="6" t="s">
        <v>21450</v>
      </c>
      <c r="B36572" s="6" t="s">
        <v>21449</v>
      </c>
    </row>
    <row r="36573" spans="1:2" x14ac:dyDescent="0.2">
      <c r="A36573" s="6" t="s">
        <v>138</v>
      </c>
      <c r="B36573" s="6" t="s">
        <v>21448</v>
      </c>
    </row>
    <row r="36574" spans="1:2" x14ac:dyDescent="0.2">
      <c r="A36574" s="6" t="s">
        <v>138</v>
      </c>
      <c r="B36574" s="6" t="s">
        <v>21447</v>
      </c>
    </row>
    <row r="36575" spans="1:2" x14ac:dyDescent="0.2">
      <c r="A36575" s="6" t="s">
        <v>21446</v>
      </c>
      <c r="B36575" s="6" t="s">
        <v>21445</v>
      </c>
    </row>
    <row r="36576" spans="1:2" x14ac:dyDescent="0.2">
      <c r="A36576" s="6" t="s">
        <v>21444</v>
      </c>
      <c r="B36576" s="6" t="s">
        <v>21443</v>
      </c>
    </row>
    <row r="36577" spans="1:2" x14ac:dyDescent="0.2">
      <c r="A36577" s="6" t="s">
        <v>21442</v>
      </c>
      <c r="B36577" s="6" t="s">
        <v>21441</v>
      </c>
    </row>
    <row r="36578" spans="1:2" x14ac:dyDescent="0.2">
      <c r="A36578" s="6" t="s">
        <v>21440</v>
      </c>
      <c r="B36578" s="6" t="s">
        <v>21439</v>
      </c>
    </row>
    <row r="36579" spans="1:2" x14ac:dyDescent="0.2">
      <c r="A36579" s="6" t="s">
        <v>21438</v>
      </c>
      <c r="B36579" s="6" t="s">
        <v>21437</v>
      </c>
    </row>
    <row r="36580" spans="1:2" x14ac:dyDescent="0.2">
      <c r="A36580" s="6" t="s">
        <v>21436</v>
      </c>
      <c r="B36580" s="6" t="s">
        <v>21435</v>
      </c>
    </row>
    <row r="36581" spans="1:2" x14ac:dyDescent="0.2">
      <c r="A36581" s="6" t="s">
        <v>21436</v>
      </c>
      <c r="B36581" s="6" t="s">
        <v>21435</v>
      </c>
    </row>
    <row r="36582" spans="1:2" x14ac:dyDescent="0.2">
      <c r="A36582" s="6" t="s">
        <v>21436</v>
      </c>
      <c r="B36582" s="6" t="s">
        <v>21435</v>
      </c>
    </row>
    <row r="36583" spans="1:2" x14ac:dyDescent="0.2">
      <c r="A36583" s="6" t="s">
        <v>21434</v>
      </c>
      <c r="B36583" s="6" t="s">
        <v>21433</v>
      </c>
    </row>
    <row r="36584" spans="1:2" x14ac:dyDescent="0.2">
      <c r="A36584" s="6" t="s">
        <v>21432</v>
      </c>
      <c r="B36584" s="6" t="s">
        <v>21431</v>
      </c>
    </row>
    <row r="36585" spans="1:2" x14ac:dyDescent="0.2">
      <c r="A36585" s="6" t="s">
        <v>21430</v>
      </c>
      <c r="B36585" s="6" t="s">
        <v>21429</v>
      </c>
    </row>
    <row r="36586" spans="1:2" x14ac:dyDescent="0.2">
      <c r="A36586" s="6" t="s">
        <v>1108</v>
      </c>
      <c r="B36586" s="6" t="s">
        <v>21428</v>
      </c>
    </row>
    <row r="36587" spans="1:2" x14ac:dyDescent="0.2">
      <c r="A36587" s="6" t="s">
        <v>21427</v>
      </c>
      <c r="B36587" s="6" t="s">
        <v>21426</v>
      </c>
    </row>
    <row r="36588" spans="1:2" x14ac:dyDescent="0.2">
      <c r="A36588" s="6" t="s">
        <v>21425</v>
      </c>
      <c r="B36588" s="6" t="s">
        <v>21424</v>
      </c>
    </row>
    <row r="36589" spans="1:2" x14ac:dyDescent="0.2">
      <c r="A36589" s="6" t="s">
        <v>21423</v>
      </c>
      <c r="B36589" s="6" t="s">
        <v>21422</v>
      </c>
    </row>
    <row r="36590" spans="1:2" x14ac:dyDescent="0.2">
      <c r="A36590" s="6" t="s">
        <v>3523</v>
      </c>
      <c r="B36590" s="6" t="s">
        <v>21421</v>
      </c>
    </row>
    <row r="36591" spans="1:2" x14ac:dyDescent="0.2">
      <c r="A36591" s="6" t="s">
        <v>3523</v>
      </c>
      <c r="B36591" s="6" t="s">
        <v>21421</v>
      </c>
    </row>
    <row r="36592" spans="1:2" x14ac:dyDescent="0.2">
      <c r="A36592" s="6" t="s">
        <v>21420</v>
      </c>
      <c r="B36592" s="6" t="s">
        <v>21419</v>
      </c>
    </row>
    <row r="36593" spans="1:2" x14ac:dyDescent="0.2">
      <c r="A36593" s="6" t="s">
        <v>21418</v>
      </c>
      <c r="B36593" s="6" t="s">
        <v>21417</v>
      </c>
    </row>
    <row r="36594" spans="1:2" x14ac:dyDescent="0.2">
      <c r="A36594" s="6" t="s">
        <v>21418</v>
      </c>
      <c r="B36594" s="6" t="s">
        <v>21417</v>
      </c>
    </row>
    <row r="36595" spans="1:2" x14ac:dyDescent="0.2">
      <c r="A36595" s="6" t="s">
        <v>21418</v>
      </c>
      <c r="B36595" s="6" t="s">
        <v>21417</v>
      </c>
    </row>
    <row r="36596" spans="1:2" x14ac:dyDescent="0.2">
      <c r="A36596" s="6" t="s">
        <v>21415</v>
      </c>
      <c r="B36596" s="6" t="s">
        <v>21416</v>
      </c>
    </row>
    <row r="36597" spans="1:2" x14ac:dyDescent="0.2">
      <c r="A36597" s="6" t="s">
        <v>21415</v>
      </c>
      <c r="B36597" s="6" t="s">
        <v>21414</v>
      </c>
    </row>
    <row r="36598" spans="1:2" x14ac:dyDescent="0.2">
      <c r="A36598" s="6" t="s">
        <v>21413</v>
      </c>
      <c r="B36598" s="6" t="s">
        <v>21412</v>
      </c>
    </row>
    <row r="36599" spans="1:2" x14ac:dyDescent="0.2">
      <c r="A36599" s="6" t="s">
        <v>21413</v>
      </c>
      <c r="B36599" s="6" t="s">
        <v>21412</v>
      </c>
    </row>
    <row r="36600" spans="1:2" x14ac:dyDescent="0.2">
      <c r="A36600" s="6" t="s">
        <v>21411</v>
      </c>
      <c r="B36600" s="6" t="s">
        <v>21410</v>
      </c>
    </row>
    <row r="36601" spans="1:2" x14ac:dyDescent="0.2">
      <c r="A36601" s="6" t="s">
        <v>21409</v>
      </c>
      <c r="B36601" s="6" t="s">
        <v>21408</v>
      </c>
    </row>
    <row r="36602" spans="1:2" x14ac:dyDescent="0.2">
      <c r="A36602" s="6" t="s">
        <v>21407</v>
      </c>
      <c r="B36602" s="6" t="s">
        <v>21406</v>
      </c>
    </row>
    <row r="36603" spans="1:2" x14ac:dyDescent="0.2">
      <c r="A36603" s="6" t="s">
        <v>21404</v>
      </c>
      <c r="B36603" s="6" t="s">
        <v>21405</v>
      </c>
    </row>
    <row r="36604" spans="1:2" x14ac:dyDescent="0.2">
      <c r="A36604" s="6" t="s">
        <v>21404</v>
      </c>
      <c r="B36604" s="6" t="s">
        <v>21403</v>
      </c>
    </row>
    <row r="36605" spans="1:2" x14ac:dyDescent="0.2">
      <c r="A36605" s="6" t="s">
        <v>21402</v>
      </c>
      <c r="B36605" s="6" t="s">
        <v>21401</v>
      </c>
    </row>
    <row r="36606" spans="1:2" x14ac:dyDescent="0.2">
      <c r="A36606" s="6" t="s">
        <v>21400</v>
      </c>
      <c r="B36606" s="6" t="s">
        <v>21399</v>
      </c>
    </row>
    <row r="36607" spans="1:2" x14ac:dyDescent="0.2">
      <c r="A36607" s="6" t="s">
        <v>21400</v>
      </c>
      <c r="B36607" s="6" t="s">
        <v>21399</v>
      </c>
    </row>
    <row r="36608" spans="1:2" x14ac:dyDescent="0.2">
      <c r="A36608" s="6" t="s">
        <v>21400</v>
      </c>
      <c r="B36608" s="6" t="s">
        <v>21399</v>
      </c>
    </row>
    <row r="36609" spans="1:2" x14ac:dyDescent="0.2">
      <c r="A36609" s="6" t="s">
        <v>21400</v>
      </c>
      <c r="B36609" s="6" t="s">
        <v>21399</v>
      </c>
    </row>
    <row r="36610" spans="1:2" x14ac:dyDescent="0.2">
      <c r="A36610" s="6" t="s">
        <v>21398</v>
      </c>
      <c r="B36610" s="6" t="s">
        <v>21397</v>
      </c>
    </row>
    <row r="36611" spans="1:2" x14ac:dyDescent="0.2">
      <c r="A36611" s="6" t="s">
        <v>21396</v>
      </c>
      <c r="B36611" s="6" t="s">
        <v>21395</v>
      </c>
    </row>
    <row r="36612" spans="1:2" x14ac:dyDescent="0.2">
      <c r="A36612" s="6" t="s">
        <v>21394</v>
      </c>
      <c r="B36612" s="6" t="s">
        <v>21393</v>
      </c>
    </row>
    <row r="36613" spans="1:2" x14ac:dyDescent="0.2">
      <c r="A36613" s="6" t="s">
        <v>21394</v>
      </c>
      <c r="B36613" s="6" t="s">
        <v>21393</v>
      </c>
    </row>
    <row r="36614" spans="1:2" x14ac:dyDescent="0.2">
      <c r="A36614" s="6" t="s">
        <v>21394</v>
      </c>
      <c r="B36614" s="6" t="s">
        <v>21393</v>
      </c>
    </row>
    <row r="36615" spans="1:2" x14ac:dyDescent="0.2">
      <c r="A36615" s="6" t="s">
        <v>21392</v>
      </c>
      <c r="B36615" s="6" t="s">
        <v>21391</v>
      </c>
    </row>
    <row r="36616" spans="1:2" x14ac:dyDescent="0.2">
      <c r="A36616" s="6" t="s">
        <v>21390</v>
      </c>
      <c r="B36616" s="6" t="s">
        <v>21389</v>
      </c>
    </row>
    <row r="36617" spans="1:2" x14ac:dyDescent="0.2">
      <c r="A36617" s="6" t="s">
        <v>21390</v>
      </c>
      <c r="B36617" s="6" t="s">
        <v>21389</v>
      </c>
    </row>
    <row r="36618" spans="1:2" x14ac:dyDescent="0.2">
      <c r="A36618" s="6" t="s">
        <v>21388</v>
      </c>
      <c r="B36618" s="6" t="s">
        <v>21387</v>
      </c>
    </row>
    <row r="36619" spans="1:2" x14ac:dyDescent="0.2">
      <c r="A36619" s="6" t="s">
        <v>21386</v>
      </c>
      <c r="B36619" s="6" t="s">
        <v>21385</v>
      </c>
    </row>
    <row r="36620" spans="1:2" x14ac:dyDescent="0.2">
      <c r="A36620" s="6" t="s">
        <v>21384</v>
      </c>
      <c r="B36620" s="6" t="s">
        <v>21383</v>
      </c>
    </row>
    <row r="36621" spans="1:2" x14ac:dyDescent="0.2">
      <c r="A36621" s="6" t="s">
        <v>21382</v>
      </c>
      <c r="B36621" s="6" t="s">
        <v>21381</v>
      </c>
    </row>
    <row r="36622" spans="1:2" x14ac:dyDescent="0.2">
      <c r="A36622" s="6" t="s">
        <v>21380</v>
      </c>
      <c r="B36622" s="6" t="s">
        <v>21379</v>
      </c>
    </row>
    <row r="36623" spans="1:2" x14ac:dyDescent="0.2">
      <c r="A36623" s="6" t="s">
        <v>21378</v>
      </c>
      <c r="B36623" s="6" t="s">
        <v>21377</v>
      </c>
    </row>
    <row r="36624" spans="1:2" x14ac:dyDescent="0.2">
      <c r="A36624" s="6" t="s">
        <v>21376</v>
      </c>
      <c r="B36624" s="6" t="s">
        <v>21375</v>
      </c>
    </row>
    <row r="36625" spans="1:2" x14ac:dyDescent="0.2">
      <c r="A36625" s="6" t="s">
        <v>21374</v>
      </c>
      <c r="B36625" s="6" t="s">
        <v>21373</v>
      </c>
    </row>
    <row r="36626" spans="1:2" x14ac:dyDescent="0.2">
      <c r="A36626" s="6" t="s">
        <v>21372</v>
      </c>
      <c r="B36626" s="6" t="s">
        <v>21371</v>
      </c>
    </row>
    <row r="36627" spans="1:2" x14ac:dyDescent="0.2">
      <c r="A36627" s="6" t="s">
        <v>21370</v>
      </c>
      <c r="B36627" s="6" t="s">
        <v>21369</v>
      </c>
    </row>
    <row r="36628" spans="1:2" x14ac:dyDescent="0.2">
      <c r="A36628" s="6" t="s">
        <v>21368</v>
      </c>
      <c r="B36628" s="6" t="s">
        <v>21367</v>
      </c>
    </row>
    <row r="36629" spans="1:2" x14ac:dyDescent="0.2">
      <c r="A36629" s="6" t="s">
        <v>21366</v>
      </c>
      <c r="B36629" s="6" t="s">
        <v>21365</v>
      </c>
    </row>
    <row r="36630" spans="1:2" x14ac:dyDescent="0.2">
      <c r="A36630" s="6" t="s">
        <v>21366</v>
      </c>
      <c r="B36630" s="6" t="s">
        <v>21365</v>
      </c>
    </row>
    <row r="36631" spans="1:2" x14ac:dyDescent="0.2">
      <c r="A36631" s="6" t="s">
        <v>21366</v>
      </c>
      <c r="B36631" s="6" t="s">
        <v>21365</v>
      </c>
    </row>
    <row r="36632" spans="1:2" x14ac:dyDescent="0.2">
      <c r="A36632" s="6" t="s">
        <v>21366</v>
      </c>
      <c r="B36632" s="6" t="s">
        <v>21365</v>
      </c>
    </row>
    <row r="36633" spans="1:2" x14ac:dyDescent="0.2">
      <c r="A36633" s="6" t="s">
        <v>21364</v>
      </c>
      <c r="B36633" s="6" t="s">
        <v>21363</v>
      </c>
    </row>
    <row r="36634" spans="1:2" x14ac:dyDescent="0.2">
      <c r="A36634" s="6" t="s">
        <v>21362</v>
      </c>
      <c r="B36634" s="6" t="s">
        <v>21361</v>
      </c>
    </row>
    <row r="36635" spans="1:2" x14ac:dyDescent="0.2">
      <c r="A36635" s="6" t="s">
        <v>21360</v>
      </c>
      <c r="B36635" s="6" t="s">
        <v>21359</v>
      </c>
    </row>
    <row r="36636" spans="1:2" x14ac:dyDescent="0.2">
      <c r="A36636" s="6" t="s">
        <v>21358</v>
      </c>
      <c r="B36636" s="6" t="s">
        <v>21357</v>
      </c>
    </row>
    <row r="36637" spans="1:2" x14ac:dyDescent="0.2">
      <c r="A36637" s="6" t="s">
        <v>21356</v>
      </c>
      <c r="B36637" s="6" t="s">
        <v>21355</v>
      </c>
    </row>
    <row r="36638" spans="1:2" x14ac:dyDescent="0.2">
      <c r="A36638" s="6" t="s">
        <v>21354</v>
      </c>
      <c r="B36638" s="6" t="s">
        <v>21353</v>
      </c>
    </row>
    <row r="36639" spans="1:2" x14ac:dyDescent="0.2">
      <c r="A36639" s="6" t="s">
        <v>21352</v>
      </c>
      <c r="B36639" s="6" t="s">
        <v>21351</v>
      </c>
    </row>
    <row r="36640" spans="1:2" x14ac:dyDescent="0.2">
      <c r="A36640" s="6" t="s">
        <v>21350</v>
      </c>
      <c r="B36640" s="6" t="s">
        <v>21349</v>
      </c>
    </row>
    <row r="36641" spans="1:2" x14ac:dyDescent="0.2">
      <c r="A36641" s="6" t="s">
        <v>21348</v>
      </c>
      <c r="B36641" s="6" t="s">
        <v>21347</v>
      </c>
    </row>
    <row r="36642" spans="1:2" x14ac:dyDescent="0.2">
      <c r="A36642" s="6" t="s">
        <v>21348</v>
      </c>
      <c r="B36642" s="6" t="s">
        <v>21347</v>
      </c>
    </row>
    <row r="36643" spans="1:2" x14ac:dyDescent="0.2">
      <c r="A36643" s="6" t="s">
        <v>21346</v>
      </c>
      <c r="B36643" s="6" t="s">
        <v>21345</v>
      </c>
    </row>
    <row r="36644" spans="1:2" x14ac:dyDescent="0.2">
      <c r="A36644" s="6" t="s">
        <v>21344</v>
      </c>
      <c r="B36644" s="6" t="s">
        <v>21343</v>
      </c>
    </row>
    <row r="36645" spans="1:2" x14ac:dyDescent="0.2">
      <c r="A36645" s="6" t="s">
        <v>21342</v>
      </c>
      <c r="B36645" s="6" t="s">
        <v>21341</v>
      </c>
    </row>
    <row r="36646" spans="1:2" x14ac:dyDescent="0.2">
      <c r="A36646" s="6" t="s">
        <v>21340</v>
      </c>
      <c r="B36646" s="6" t="s">
        <v>21339</v>
      </c>
    </row>
    <row r="36647" spans="1:2" x14ac:dyDescent="0.2">
      <c r="A36647" s="6" t="s">
        <v>21340</v>
      </c>
      <c r="B36647" s="6" t="s">
        <v>21339</v>
      </c>
    </row>
    <row r="36648" spans="1:2" x14ac:dyDescent="0.2">
      <c r="A36648" s="6" t="s">
        <v>21340</v>
      </c>
      <c r="B36648" s="6" t="s">
        <v>21339</v>
      </c>
    </row>
    <row r="36649" spans="1:2" x14ac:dyDescent="0.2">
      <c r="A36649" s="6" t="s">
        <v>21340</v>
      </c>
      <c r="B36649" s="6" t="s">
        <v>21339</v>
      </c>
    </row>
    <row r="36650" spans="1:2" x14ac:dyDescent="0.2">
      <c r="A36650" s="6" t="s">
        <v>21338</v>
      </c>
      <c r="B36650" s="6" t="s">
        <v>21337</v>
      </c>
    </row>
    <row r="36651" spans="1:2" x14ac:dyDescent="0.2">
      <c r="A36651" s="6" t="s">
        <v>21336</v>
      </c>
      <c r="B36651" s="6" t="s">
        <v>21335</v>
      </c>
    </row>
    <row r="36652" spans="1:2" x14ac:dyDescent="0.2">
      <c r="A36652" s="6" t="s">
        <v>21334</v>
      </c>
      <c r="B36652" s="6" t="s">
        <v>21333</v>
      </c>
    </row>
    <row r="36653" spans="1:2" x14ac:dyDescent="0.2">
      <c r="A36653" s="6" t="s">
        <v>21332</v>
      </c>
      <c r="B36653" s="6" t="s">
        <v>21331</v>
      </c>
    </row>
    <row r="36654" spans="1:2" x14ac:dyDescent="0.2">
      <c r="A36654" s="6" t="s">
        <v>21332</v>
      </c>
      <c r="B36654" s="6" t="s">
        <v>21331</v>
      </c>
    </row>
    <row r="36655" spans="1:2" x14ac:dyDescent="0.2">
      <c r="A36655" s="6" t="s">
        <v>21332</v>
      </c>
      <c r="B36655" s="6" t="s">
        <v>21331</v>
      </c>
    </row>
    <row r="36656" spans="1:2" x14ac:dyDescent="0.2">
      <c r="A36656" s="6" t="s">
        <v>21332</v>
      </c>
      <c r="B36656" s="6" t="s">
        <v>21331</v>
      </c>
    </row>
    <row r="36657" spans="1:2" x14ac:dyDescent="0.2">
      <c r="A36657" s="6" t="s">
        <v>21332</v>
      </c>
      <c r="B36657" s="6" t="s">
        <v>21331</v>
      </c>
    </row>
    <row r="36658" spans="1:2" x14ac:dyDescent="0.2">
      <c r="A36658" s="6" t="s">
        <v>21332</v>
      </c>
      <c r="B36658" s="6" t="s">
        <v>21331</v>
      </c>
    </row>
    <row r="36659" spans="1:2" x14ac:dyDescent="0.2">
      <c r="A36659" s="6" t="s">
        <v>21332</v>
      </c>
      <c r="B36659" s="6" t="s">
        <v>21331</v>
      </c>
    </row>
    <row r="36660" spans="1:2" x14ac:dyDescent="0.2">
      <c r="A36660" s="6" t="s">
        <v>21332</v>
      </c>
      <c r="B36660" s="6" t="s">
        <v>21331</v>
      </c>
    </row>
    <row r="36661" spans="1:2" x14ac:dyDescent="0.2">
      <c r="A36661" s="6" t="s">
        <v>21332</v>
      </c>
      <c r="B36661" s="6" t="s">
        <v>21331</v>
      </c>
    </row>
    <row r="36662" spans="1:2" x14ac:dyDescent="0.2">
      <c r="A36662" s="6" t="s">
        <v>21332</v>
      </c>
      <c r="B36662" s="6" t="s">
        <v>21331</v>
      </c>
    </row>
    <row r="36663" spans="1:2" x14ac:dyDescent="0.2">
      <c r="A36663" s="6" t="s">
        <v>21332</v>
      </c>
      <c r="B36663" s="6" t="s">
        <v>21331</v>
      </c>
    </row>
    <row r="36664" spans="1:2" x14ac:dyDescent="0.2">
      <c r="A36664" s="6" t="s">
        <v>21330</v>
      </c>
      <c r="B36664" s="6" t="s">
        <v>21329</v>
      </c>
    </row>
    <row r="36665" spans="1:2" x14ac:dyDescent="0.2">
      <c r="A36665" s="6" t="s">
        <v>21330</v>
      </c>
      <c r="B36665" s="6" t="s">
        <v>21329</v>
      </c>
    </row>
    <row r="36666" spans="1:2" x14ac:dyDescent="0.2">
      <c r="A36666" s="6" t="s">
        <v>21328</v>
      </c>
      <c r="B36666" s="6" t="s">
        <v>21327</v>
      </c>
    </row>
    <row r="36667" spans="1:2" x14ac:dyDescent="0.2">
      <c r="A36667" s="6" t="s">
        <v>21326</v>
      </c>
      <c r="B36667" s="6" t="s">
        <v>21325</v>
      </c>
    </row>
    <row r="36668" spans="1:2" x14ac:dyDescent="0.2">
      <c r="A36668" s="6" t="s">
        <v>21324</v>
      </c>
      <c r="B36668" s="6" t="s">
        <v>21323</v>
      </c>
    </row>
    <row r="36669" spans="1:2" x14ac:dyDescent="0.2">
      <c r="A36669" s="6" t="s">
        <v>21321</v>
      </c>
      <c r="B36669" s="6" t="s">
        <v>21322</v>
      </c>
    </row>
    <row r="36670" spans="1:2" x14ac:dyDescent="0.2">
      <c r="A36670" s="6" t="s">
        <v>21321</v>
      </c>
      <c r="B36670" s="6" t="s">
        <v>21320</v>
      </c>
    </row>
    <row r="36671" spans="1:2" x14ac:dyDescent="0.2">
      <c r="A36671" s="6" t="s">
        <v>21319</v>
      </c>
      <c r="B36671" s="6" t="s">
        <v>21318</v>
      </c>
    </row>
    <row r="36672" spans="1:2" x14ac:dyDescent="0.2">
      <c r="A36672" s="6" t="s">
        <v>21319</v>
      </c>
      <c r="B36672" s="6" t="s">
        <v>21318</v>
      </c>
    </row>
    <row r="36673" spans="1:2" x14ac:dyDescent="0.2">
      <c r="A36673" s="6" t="s">
        <v>21317</v>
      </c>
      <c r="B36673" s="6" t="s">
        <v>21316</v>
      </c>
    </row>
    <row r="36674" spans="1:2" x14ac:dyDescent="0.2">
      <c r="A36674" s="6" t="s">
        <v>21315</v>
      </c>
      <c r="B36674" s="6" t="s">
        <v>21314</v>
      </c>
    </row>
    <row r="36675" spans="1:2" x14ac:dyDescent="0.2">
      <c r="A36675" s="6" t="s">
        <v>21313</v>
      </c>
      <c r="B36675" s="6" t="s">
        <v>21312</v>
      </c>
    </row>
    <row r="36676" spans="1:2" x14ac:dyDescent="0.2">
      <c r="A36676" s="6" t="s">
        <v>21311</v>
      </c>
      <c r="B36676" s="6" t="s">
        <v>21310</v>
      </c>
    </row>
    <row r="36677" spans="1:2" x14ac:dyDescent="0.2">
      <c r="A36677" s="6" t="s">
        <v>21309</v>
      </c>
      <c r="B36677" s="6" t="s">
        <v>21308</v>
      </c>
    </row>
    <row r="36678" spans="1:2" x14ac:dyDescent="0.2">
      <c r="A36678" s="6" t="s">
        <v>21307</v>
      </c>
      <c r="B36678" s="6" t="s">
        <v>21306</v>
      </c>
    </row>
    <row r="36679" spans="1:2" x14ac:dyDescent="0.2">
      <c r="A36679" s="6" t="s">
        <v>21305</v>
      </c>
      <c r="B36679" s="6" t="s">
        <v>21304</v>
      </c>
    </row>
    <row r="36680" spans="1:2" x14ac:dyDescent="0.2">
      <c r="A36680" s="6" t="s">
        <v>21303</v>
      </c>
      <c r="B36680" s="6" t="s">
        <v>21302</v>
      </c>
    </row>
    <row r="36681" spans="1:2" x14ac:dyDescent="0.2">
      <c r="A36681" s="6" t="s">
        <v>21301</v>
      </c>
      <c r="B36681" s="6" t="s">
        <v>21300</v>
      </c>
    </row>
    <row r="36682" spans="1:2" x14ac:dyDescent="0.2">
      <c r="A36682" s="6" t="s">
        <v>21299</v>
      </c>
      <c r="B36682" s="6" t="s">
        <v>21298</v>
      </c>
    </row>
    <row r="36683" spans="1:2" x14ac:dyDescent="0.2">
      <c r="A36683" s="6" t="s">
        <v>21297</v>
      </c>
      <c r="B36683" s="6" t="s">
        <v>21296</v>
      </c>
    </row>
    <row r="36684" spans="1:2" x14ac:dyDescent="0.2">
      <c r="A36684" s="6" t="s">
        <v>21295</v>
      </c>
      <c r="B36684" s="6" t="s">
        <v>21294</v>
      </c>
    </row>
    <row r="36685" spans="1:2" x14ac:dyDescent="0.2">
      <c r="A36685" s="6" t="s">
        <v>21293</v>
      </c>
      <c r="B36685" s="6" t="s">
        <v>21292</v>
      </c>
    </row>
    <row r="36686" spans="1:2" x14ac:dyDescent="0.2">
      <c r="A36686" s="6" t="s">
        <v>21291</v>
      </c>
      <c r="B36686" s="6" t="s">
        <v>21290</v>
      </c>
    </row>
    <row r="36687" spans="1:2" x14ac:dyDescent="0.2">
      <c r="A36687" s="6" t="s">
        <v>21289</v>
      </c>
      <c r="B36687" s="6" t="s">
        <v>21288</v>
      </c>
    </row>
    <row r="36688" spans="1:2" x14ac:dyDescent="0.2">
      <c r="A36688" s="6" t="s">
        <v>21287</v>
      </c>
      <c r="B36688" s="6" t="s">
        <v>21286</v>
      </c>
    </row>
    <row r="36689" spans="1:2" x14ac:dyDescent="0.2">
      <c r="A36689" s="6" t="s">
        <v>21285</v>
      </c>
      <c r="B36689" s="6" t="s">
        <v>21284</v>
      </c>
    </row>
    <row r="36690" spans="1:2" x14ac:dyDescent="0.2">
      <c r="A36690" s="6" t="s">
        <v>21283</v>
      </c>
      <c r="B36690" s="6" t="s">
        <v>21282</v>
      </c>
    </row>
    <row r="36691" spans="1:2" x14ac:dyDescent="0.2">
      <c r="A36691" s="6" t="s">
        <v>21283</v>
      </c>
      <c r="B36691" s="6" t="s">
        <v>21282</v>
      </c>
    </row>
    <row r="36692" spans="1:2" x14ac:dyDescent="0.2">
      <c r="A36692" s="6" t="s">
        <v>21281</v>
      </c>
      <c r="B36692" s="6" t="s">
        <v>21280</v>
      </c>
    </row>
    <row r="36693" spans="1:2" x14ac:dyDescent="0.2">
      <c r="A36693" s="6" t="s">
        <v>21279</v>
      </c>
      <c r="B36693" s="6" t="s">
        <v>21278</v>
      </c>
    </row>
    <row r="36694" spans="1:2" x14ac:dyDescent="0.2">
      <c r="A36694" s="6" t="s">
        <v>21277</v>
      </c>
      <c r="B36694" s="6" t="s">
        <v>21276</v>
      </c>
    </row>
    <row r="36695" spans="1:2" x14ac:dyDescent="0.2">
      <c r="A36695" s="6" t="s">
        <v>21277</v>
      </c>
      <c r="B36695" s="6" t="s">
        <v>21276</v>
      </c>
    </row>
    <row r="36696" spans="1:2" x14ac:dyDescent="0.2">
      <c r="A36696" s="6" t="s">
        <v>21275</v>
      </c>
      <c r="B36696" s="6" t="s">
        <v>21274</v>
      </c>
    </row>
    <row r="36697" spans="1:2" x14ac:dyDescent="0.2">
      <c r="A36697" s="6" t="s">
        <v>21273</v>
      </c>
      <c r="B36697" s="6" t="s">
        <v>21272</v>
      </c>
    </row>
    <row r="36698" spans="1:2" x14ac:dyDescent="0.2">
      <c r="A36698" s="6" t="s">
        <v>21273</v>
      </c>
      <c r="B36698" s="6" t="s">
        <v>21272</v>
      </c>
    </row>
    <row r="36699" spans="1:2" x14ac:dyDescent="0.2">
      <c r="A36699" s="6" t="s">
        <v>21273</v>
      </c>
      <c r="B36699" s="6" t="s">
        <v>21272</v>
      </c>
    </row>
    <row r="36700" spans="1:2" x14ac:dyDescent="0.2">
      <c r="A36700" s="6" t="s">
        <v>21273</v>
      </c>
      <c r="B36700" s="6" t="s">
        <v>21272</v>
      </c>
    </row>
    <row r="36701" spans="1:2" x14ac:dyDescent="0.2">
      <c r="A36701" s="6" t="s">
        <v>21273</v>
      </c>
      <c r="B36701" s="6" t="s">
        <v>21272</v>
      </c>
    </row>
    <row r="36702" spans="1:2" x14ac:dyDescent="0.2">
      <c r="A36702" s="6" t="s">
        <v>21273</v>
      </c>
      <c r="B36702" s="6" t="s">
        <v>21272</v>
      </c>
    </row>
    <row r="36703" spans="1:2" x14ac:dyDescent="0.2">
      <c r="A36703" s="6" t="s">
        <v>21271</v>
      </c>
      <c r="B36703" s="6" t="s">
        <v>21270</v>
      </c>
    </row>
    <row r="36704" spans="1:2" x14ac:dyDescent="0.2">
      <c r="A36704" s="6" t="s">
        <v>21269</v>
      </c>
      <c r="B36704" s="6" t="s">
        <v>21268</v>
      </c>
    </row>
    <row r="36705" spans="1:2" x14ac:dyDescent="0.2">
      <c r="A36705" s="6" t="s">
        <v>21269</v>
      </c>
      <c r="B36705" s="6" t="s">
        <v>21268</v>
      </c>
    </row>
    <row r="36706" spans="1:2" x14ac:dyDescent="0.2">
      <c r="A36706" s="6" t="s">
        <v>21269</v>
      </c>
      <c r="B36706" s="6" t="s">
        <v>21268</v>
      </c>
    </row>
    <row r="36707" spans="1:2" x14ac:dyDescent="0.2">
      <c r="A36707" s="6" t="s">
        <v>21267</v>
      </c>
      <c r="B36707" s="6" t="s">
        <v>21266</v>
      </c>
    </row>
    <row r="36708" spans="1:2" x14ac:dyDescent="0.2">
      <c r="A36708" s="6" t="s">
        <v>21265</v>
      </c>
      <c r="B36708" s="6" t="s">
        <v>21264</v>
      </c>
    </row>
    <row r="36709" spans="1:2" x14ac:dyDescent="0.2">
      <c r="A36709" s="6" t="s">
        <v>21263</v>
      </c>
      <c r="B36709" s="6" t="s">
        <v>21262</v>
      </c>
    </row>
    <row r="36710" spans="1:2" x14ac:dyDescent="0.2">
      <c r="A36710" s="6" t="s">
        <v>21263</v>
      </c>
      <c r="B36710" s="6" t="s">
        <v>21262</v>
      </c>
    </row>
    <row r="36711" spans="1:2" x14ac:dyDescent="0.2">
      <c r="A36711" s="6" t="s">
        <v>21263</v>
      </c>
      <c r="B36711" s="6" t="s">
        <v>21262</v>
      </c>
    </row>
    <row r="36712" spans="1:2" x14ac:dyDescent="0.2">
      <c r="A36712" s="6" t="s">
        <v>21263</v>
      </c>
      <c r="B36712" s="6" t="s">
        <v>21262</v>
      </c>
    </row>
    <row r="36713" spans="1:2" x14ac:dyDescent="0.2">
      <c r="A36713" s="6" t="s">
        <v>21263</v>
      </c>
      <c r="B36713" s="6" t="s">
        <v>21262</v>
      </c>
    </row>
    <row r="36714" spans="1:2" x14ac:dyDescent="0.2">
      <c r="A36714" s="6" t="s">
        <v>21263</v>
      </c>
      <c r="B36714" s="6" t="s">
        <v>21262</v>
      </c>
    </row>
    <row r="36715" spans="1:2" x14ac:dyDescent="0.2">
      <c r="A36715" s="6" t="s">
        <v>21261</v>
      </c>
      <c r="B36715" s="6" t="s">
        <v>21260</v>
      </c>
    </row>
    <row r="36716" spans="1:2" x14ac:dyDescent="0.2">
      <c r="A36716" s="6" t="s">
        <v>21259</v>
      </c>
      <c r="B36716" s="6" t="s">
        <v>21258</v>
      </c>
    </row>
    <row r="36717" spans="1:2" x14ac:dyDescent="0.2">
      <c r="A36717" s="6" t="s">
        <v>21259</v>
      </c>
      <c r="B36717" s="6" t="s">
        <v>21258</v>
      </c>
    </row>
    <row r="36718" spans="1:2" x14ac:dyDescent="0.2">
      <c r="A36718" s="6" t="s">
        <v>21257</v>
      </c>
      <c r="B36718" s="6" t="s">
        <v>21256</v>
      </c>
    </row>
    <row r="36719" spans="1:2" x14ac:dyDescent="0.2">
      <c r="A36719" s="6" t="s">
        <v>21257</v>
      </c>
      <c r="B36719" s="6" t="s">
        <v>21256</v>
      </c>
    </row>
    <row r="36720" spans="1:2" x14ac:dyDescent="0.2">
      <c r="A36720" s="6" t="s">
        <v>21257</v>
      </c>
      <c r="B36720" s="6" t="s">
        <v>21256</v>
      </c>
    </row>
    <row r="36721" spans="1:2" x14ac:dyDescent="0.2">
      <c r="A36721" s="6" t="s">
        <v>21255</v>
      </c>
      <c r="B36721" s="6" t="s">
        <v>21254</v>
      </c>
    </row>
    <row r="36722" spans="1:2" x14ac:dyDescent="0.2">
      <c r="A36722" s="6" t="s">
        <v>21253</v>
      </c>
      <c r="B36722" s="6" t="s">
        <v>21252</v>
      </c>
    </row>
    <row r="36723" spans="1:2" x14ac:dyDescent="0.2">
      <c r="A36723" s="6" t="s">
        <v>21251</v>
      </c>
      <c r="B36723" s="6" t="s">
        <v>21250</v>
      </c>
    </row>
    <row r="36724" spans="1:2" x14ac:dyDescent="0.2">
      <c r="A36724" s="6" t="s">
        <v>21249</v>
      </c>
      <c r="B36724" s="6" t="s">
        <v>21248</v>
      </c>
    </row>
    <row r="36725" spans="1:2" x14ac:dyDescent="0.2">
      <c r="A36725" s="6" t="s">
        <v>21249</v>
      </c>
      <c r="B36725" s="6" t="s">
        <v>21248</v>
      </c>
    </row>
    <row r="36726" spans="1:2" x14ac:dyDescent="0.2">
      <c r="A36726" s="6" t="s">
        <v>21247</v>
      </c>
      <c r="B36726" s="6" t="s">
        <v>21246</v>
      </c>
    </row>
    <row r="36727" spans="1:2" x14ac:dyDescent="0.2">
      <c r="A36727" s="6" t="s">
        <v>21247</v>
      </c>
      <c r="B36727" s="6" t="s">
        <v>21246</v>
      </c>
    </row>
    <row r="36728" spans="1:2" x14ac:dyDescent="0.2">
      <c r="A36728" s="6" t="s">
        <v>21247</v>
      </c>
      <c r="B36728" s="6" t="s">
        <v>21246</v>
      </c>
    </row>
    <row r="36729" spans="1:2" x14ac:dyDescent="0.2">
      <c r="A36729" s="6" t="s">
        <v>21245</v>
      </c>
      <c r="B36729" s="6" t="s">
        <v>21244</v>
      </c>
    </row>
    <row r="36730" spans="1:2" x14ac:dyDescent="0.2">
      <c r="A36730" s="6" t="s">
        <v>21245</v>
      </c>
      <c r="B36730" s="6" t="s">
        <v>21244</v>
      </c>
    </row>
    <row r="36731" spans="1:2" x14ac:dyDescent="0.2">
      <c r="A36731" s="6" t="s">
        <v>21243</v>
      </c>
      <c r="B36731" s="6" t="s">
        <v>21242</v>
      </c>
    </row>
    <row r="36732" spans="1:2" x14ac:dyDescent="0.2">
      <c r="A36732" s="6" t="s">
        <v>21241</v>
      </c>
      <c r="B36732" s="6" t="s">
        <v>21240</v>
      </c>
    </row>
    <row r="36733" spans="1:2" x14ac:dyDescent="0.2">
      <c r="A36733" s="6" t="s">
        <v>21241</v>
      </c>
      <c r="B36733" s="6" t="s">
        <v>21240</v>
      </c>
    </row>
    <row r="36734" spans="1:2" x14ac:dyDescent="0.2">
      <c r="A36734" s="6" t="s">
        <v>21241</v>
      </c>
      <c r="B36734" s="6" t="s">
        <v>21240</v>
      </c>
    </row>
    <row r="36735" spans="1:2" x14ac:dyDescent="0.2">
      <c r="A36735" s="6" t="s">
        <v>21241</v>
      </c>
      <c r="B36735" s="6" t="s">
        <v>21240</v>
      </c>
    </row>
    <row r="36736" spans="1:2" x14ac:dyDescent="0.2">
      <c r="A36736" s="6" t="s">
        <v>21239</v>
      </c>
      <c r="B36736" s="6" t="s">
        <v>21238</v>
      </c>
    </row>
    <row r="36737" spans="1:2" x14ac:dyDescent="0.2">
      <c r="A36737" s="6" t="s">
        <v>21239</v>
      </c>
      <c r="B36737" s="6" t="s">
        <v>21238</v>
      </c>
    </row>
    <row r="36738" spans="1:2" x14ac:dyDescent="0.2">
      <c r="A36738" s="6" t="s">
        <v>21239</v>
      </c>
      <c r="B36738" s="6" t="s">
        <v>21238</v>
      </c>
    </row>
    <row r="36739" spans="1:2" x14ac:dyDescent="0.2">
      <c r="A36739" s="6" t="s">
        <v>21237</v>
      </c>
      <c r="B36739" s="6" t="s">
        <v>21236</v>
      </c>
    </row>
    <row r="36740" spans="1:2" x14ac:dyDescent="0.2">
      <c r="A36740" s="6" t="s">
        <v>21237</v>
      </c>
      <c r="B36740" s="6" t="s">
        <v>21236</v>
      </c>
    </row>
    <row r="36741" spans="1:2" x14ac:dyDescent="0.2">
      <c r="A36741" s="6" t="s">
        <v>21237</v>
      </c>
      <c r="B36741" s="6" t="s">
        <v>21236</v>
      </c>
    </row>
    <row r="36742" spans="1:2" x14ac:dyDescent="0.2">
      <c r="A36742" s="6" t="s">
        <v>21237</v>
      </c>
      <c r="B36742" s="6" t="s">
        <v>21236</v>
      </c>
    </row>
    <row r="36743" spans="1:2" x14ac:dyDescent="0.2">
      <c r="A36743" s="6" t="s">
        <v>21237</v>
      </c>
      <c r="B36743" s="6" t="s">
        <v>21236</v>
      </c>
    </row>
    <row r="36744" spans="1:2" x14ac:dyDescent="0.2">
      <c r="A36744" s="6" t="s">
        <v>21237</v>
      </c>
      <c r="B36744" s="6" t="s">
        <v>21236</v>
      </c>
    </row>
    <row r="36745" spans="1:2" x14ac:dyDescent="0.2">
      <c r="A36745" s="6" t="s">
        <v>21237</v>
      </c>
      <c r="B36745" s="6" t="s">
        <v>21236</v>
      </c>
    </row>
    <row r="36746" spans="1:2" x14ac:dyDescent="0.2">
      <c r="A36746" s="6" t="s">
        <v>21235</v>
      </c>
      <c r="B36746" s="6" t="s">
        <v>21234</v>
      </c>
    </row>
    <row r="36747" spans="1:2" x14ac:dyDescent="0.2">
      <c r="A36747" s="6" t="s">
        <v>21233</v>
      </c>
      <c r="B36747" s="6" t="s">
        <v>21232</v>
      </c>
    </row>
    <row r="36748" spans="1:2" x14ac:dyDescent="0.2">
      <c r="A36748" s="6" t="s">
        <v>21233</v>
      </c>
      <c r="B36748" s="6" t="s">
        <v>21232</v>
      </c>
    </row>
    <row r="36749" spans="1:2" x14ac:dyDescent="0.2">
      <c r="A36749" s="6" t="s">
        <v>21233</v>
      </c>
      <c r="B36749" s="6" t="s">
        <v>21232</v>
      </c>
    </row>
    <row r="36750" spans="1:2" x14ac:dyDescent="0.2">
      <c r="A36750" s="6" t="s">
        <v>21233</v>
      </c>
      <c r="B36750" s="6" t="s">
        <v>21232</v>
      </c>
    </row>
    <row r="36751" spans="1:2" x14ac:dyDescent="0.2">
      <c r="A36751" s="6" t="s">
        <v>21233</v>
      </c>
      <c r="B36751" s="6" t="s">
        <v>21232</v>
      </c>
    </row>
    <row r="36752" spans="1:2" x14ac:dyDescent="0.2">
      <c r="A36752" s="6" t="s">
        <v>21233</v>
      </c>
      <c r="B36752" s="6" t="s">
        <v>21232</v>
      </c>
    </row>
    <row r="36753" spans="1:2" x14ac:dyDescent="0.2">
      <c r="A36753" s="6" t="s">
        <v>21233</v>
      </c>
      <c r="B36753" s="6" t="s">
        <v>21232</v>
      </c>
    </row>
    <row r="36754" spans="1:2" x14ac:dyDescent="0.2">
      <c r="A36754" s="6" t="s">
        <v>21233</v>
      </c>
      <c r="B36754" s="6" t="s">
        <v>21232</v>
      </c>
    </row>
    <row r="36755" spans="1:2" x14ac:dyDescent="0.2">
      <c r="A36755" s="6" t="s">
        <v>21233</v>
      </c>
      <c r="B36755" s="6" t="s">
        <v>21232</v>
      </c>
    </row>
    <row r="36756" spans="1:2" x14ac:dyDescent="0.2">
      <c r="A36756" s="6" t="s">
        <v>21233</v>
      </c>
      <c r="B36756" s="6" t="s">
        <v>21232</v>
      </c>
    </row>
    <row r="36757" spans="1:2" x14ac:dyDescent="0.2">
      <c r="A36757" s="6" t="s">
        <v>21233</v>
      </c>
      <c r="B36757" s="6" t="s">
        <v>21232</v>
      </c>
    </row>
    <row r="36758" spans="1:2" x14ac:dyDescent="0.2">
      <c r="A36758" s="6" t="s">
        <v>21233</v>
      </c>
      <c r="B36758" s="6" t="s">
        <v>21232</v>
      </c>
    </row>
    <row r="36759" spans="1:2" x14ac:dyDescent="0.2">
      <c r="A36759" s="6" t="s">
        <v>21233</v>
      </c>
      <c r="B36759" s="6" t="s">
        <v>21232</v>
      </c>
    </row>
    <row r="36760" spans="1:2" x14ac:dyDescent="0.2">
      <c r="A36760" s="6" t="s">
        <v>21233</v>
      </c>
      <c r="B36760" s="6" t="s">
        <v>21232</v>
      </c>
    </row>
    <row r="36761" spans="1:2" x14ac:dyDescent="0.2">
      <c r="A36761" s="6" t="s">
        <v>21233</v>
      </c>
      <c r="B36761" s="6" t="s">
        <v>21232</v>
      </c>
    </row>
    <row r="36762" spans="1:2" x14ac:dyDescent="0.2">
      <c r="A36762" s="6" t="s">
        <v>21233</v>
      </c>
      <c r="B36762" s="6" t="s">
        <v>21232</v>
      </c>
    </row>
    <row r="36763" spans="1:2" x14ac:dyDescent="0.2">
      <c r="A36763" s="6" t="s">
        <v>21233</v>
      </c>
      <c r="B36763" s="6" t="s">
        <v>21232</v>
      </c>
    </row>
    <row r="36764" spans="1:2" x14ac:dyDescent="0.2">
      <c r="A36764" s="6" t="s">
        <v>21231</v>
      </c>
      <c r="B36764" s="6" t="s">
        <v>21230</v>
      </c>
    </row>
    <row r="36765" spans="1:2" x14ac:dyDescent="0.2">
      <c r="A36765" s="6" t="s">
        <v>21229</v>
      </c>
      <c r="B36765" s="6" t="s">
        <v>21228</v>
      </c>
    </row>
    <row r="36766" spans="1:2" x14ac:dyDescent="0.2">
      <c r="A36766" s="6" t="s">
        <v>21229</v>
      </c>
      <c r="B36766" s="6" t="s">
        <v>21228</v>
      </c>
    </row>
    <row r="36767" spans="1:2" x14ac:dyDescent="0.2">
      <c r="A36767" s="6" t="s">
        <v>21229</v>
      </c>
      <c r="B36767" s="6" t="s">
        <v>21228</v>
      </c>
    </row>
    <row r="36768" spans="1:2" x14ac:dyDescent="0.2">
      <c r="A36768" s="6" t="s">
        <v>21226</v>
      </c>
      <c r="B36768" s="6" t="s">
        <v>21227</v>
      </c>
    </row>
    <row r="36769" spans="1:2" x14ac:dyDescent="0.2">
      <c r="A36769" s="6" t="s">
        <v>21226</v>
      </c>
      <c r="B36769" s="6" t="s">
        <v>21225</v>
      </c>
    </row>
    <row r="36770" spans="1:2" x14ac:dyDescent="0.2">
      <c r="A36770" s="6" t="s">
        <v>21226</v>
      </c>
      <c r="B36770" s="6" t="s">
        <v>21225</v>
      </c>
    </row>
    <row r="36771" spans="1:2" x14ac:dyDescent="0.2">
      <c r="A36771" s="6" t="s">
        <v>21226</v>
      </c>
      <c r="B36771" s="6" t="s">
        <v>21225</v>
      </c>
    </row>
    <row r="36772" spans="1:2" x14ac:dyDescent="0.2">
      <c r="A36772" s="6" t="s">
        <v>21226</v>
      </c>
      <c r="B36772" s="6" t="s">
        <v>21225</v>
      </c>
    </row>
    <row r="36773" spans="1:2" x14ac:dyDescent="0.2">
      <c r="A36773" s="6" t="s">
        <v>21226</v>
      </c>
      <c r="B36773" s="6" t="s">
        <v>21225</v>
      </c>
    </row>
    <row r="36774" spans="1:2" x14ac:dyDescent="0.2">
      <c r="A36774" s="6" t="s">
        <v>21224</v>
      </c>
      <c r="B36774" s="6" t="s">
        <v>21223</v>
      </c>
    </row>
    <row r="36775" spans="1:2" x14ac:dyDescent="0.2">
      <c r="A36775" s="6" t="s">
        <v>21224</v>
      </c>
      <c r="B36775" s="6" t="s">
        <v>21223</v>
      </c>
    </row>
    <row r="36776" spans="1:2" x14ac:dyDescent="0.2">
      <c r="A36776" s="6" t="s">
        <v>21224</v>
      </c>
      <c r="B36776" s="6" t="s">
        <v>21223</v>
      </c>
    </row>
    <row r="36777" spans="1:2" x14ac:dyDescent="0.2">
      <c r="A36777" s="6" t="s">
        <v>21222</v>
      </c>
      <c r="B36777" s="6" t="s">
        <v>21221</v>
      </c>
    </row>
    <row r="36778" spans="1:2" x14ac:dyDescent="0.2">
      <c r="A36778" s="6" t="s">
        <v>21220</v>
      </c>
      <c r="B36778" s="6" t="s">
        <v>21219</v>
      </c>
    </row>
    <row r="36779" spans="1:2" x14ac:dyDescent="0.2">
      <c r="A36779" s="6" t="s">
        <v>21218</v>
      </c>
      <c r="B36779" s="6" t="s">
        <v>21217</v>
      </c>
    </row>
    <row r="36780" spans="1:2" x14ac:dyDescent="0.2">
      <c r="A36780" s="6" t="s">
        <v>21218</v>
      </c>
      <c r="B36780" s="6" t="s">
        <v>21217</v>
      </c>
    </row>
    <row r="36781" spans="1:2" x14ac:dyDescent="0.2">
      <c r="A36781" s="6" t="s">
        <v>21216</v>
      </c>
      <c r="B36781" s="6" t="s">
        <v>21215</v>
      </c>
    </row>
    <row r="36782" spans="1:2" x14ac:dyDescent="0.2">
      <c r="A36782" s="6" t="s">
        <v>21214</v>
      </c>
      <c r="B36782" s="6" t="s">
        <v>21213</v>
      </c>
    </row>
    <row r="36783" spans="1:2" x14ac:dyDescent="0.2">
      <c r="A36783" s="6" t="s">
        <v>21212</v>
      </c>
      <c r="B36783" s="6" t="s">
        <v>21211</v>
      </c>
    </row>
    <row r="36784" spans="1:2" x14ac:dyDescent="0.2">
      <c r="A36784" s="6" t="s">
        <v>21210</v>
      </c>
      <c r="B36784" s="6" t="s">
        <v>21209</v>
      </c>
    </row>
    <row r="36785" spans="1:2" x14ac:dyDescent="0.2">
      <c r="A36785" s="6" t="s">
        <v>21208</v>
      </c>
      <c r="B36785" s="6" t="s">
        <v>21207</v>
      </c>
    </row>
    <row r="36786" spans="1:2" x14ac:dyDescent="0.2">
      <c r="A36786" s="6" t="s">
        <v>21206</v>
      </c>
      <c r="B36786" s="6" t="s">
        <v>21205</v>
      </c>
    </row>
    <row r="36787" spans="1:2" x14ac:dyDescent="0.2">
      <c r="A36787" s="6" t="s">
        <v>21204</v>
      </c>
      <c r="B36787" s="6" t="s">
        <v>21203</v>
      </c>
    </row>
    <row r="36788" spans="1:2" x14ac:dyDescent="0.2">
      <c r="A36788" s="6" t="s">
        <v>21204</v>
      </c>
      <c r="B36788" s="6" t="s">
        <v>21203</v>
      </c>
    </row>
    <row r="36789" spans="1:2" x14ac:dyDescent="0.2">
      <c r="A36789" s="6" t="s">
        <v>21202</v>
      </c>
      <c r="B36789" s="6" t="s">
        <v>21201</v>
      </c>
    </row>
    <row r="36790" spans="1:2" x14ac:dyDescent="0.2">
      <c r="A36790" s="6" t="s">
        <v>21199</v>
      </c>
      <c r="B36790" s="6" t="s">
        <v>21200</v>
      </c>
    </row>
    <row r="36791" spans="1:2" x14ac:dyDescent="0.2">
      <c r="A36791" s="6" t="s">
        <v>21199</v>
      </c>
      <c r="B36791" s="6" t="s">
        <v>21200</v>
      </c>
    </row>
    <row r="36792" spans="1:2" x14ac:dyDescent="0.2">
      <c r="A36792" s="6" t="s">
        <v>21199</v>
      </c>
      <c r="B36792" s="6" t="s">
        <v>21200</v>
      </c>
    </row>
    <row r="36793" spans="1:2" x14ac:dyDescent="0.2">
      <c r="A36793" s="6" t="s">
        <v>21199</v>
      </c>
      <c r="B36793" s="6" t="s">
        <v>21198</v>
      </c>
    </row>
    <row r="36794" spans="1:2" x14ac:dyDescent="0.2">
      <c r="A36794" s="6" t="s">
        <v>21199</v>
      </c>
      <c r="B36794" s="6" t="s">
        <v>21198</v>
      </c>
    </row>
    <row r="36795" spans="1:2" x14ac:dyDescent="0.2">
      <c r="A36795" s="6" t="s">
        <v>21197</v>
      </c>
      <c r="B36795" s="6" t="s">
        <v>21196</v>
      </c>
    </row>
    <row r="36796" spans="1:2" x14ac:dyDescent="0.2">
      <c r="A36796" s="6" t="s">
        <v>21195</v>
      </c>
      <c r="B36796" s="6" t="s">
        <v>21194</v>
      </c>
    </row>
    <row r="36797" spans="1:2" x14ac:dyDescent="0.2">
      <c r="A36797" s="6" t="s">
        <v>21193</v>
      </c>
      <c r="B36797" s="6" t="s">
        <v>21192</v>
      </c>
    </row>
    <row r="36798" spans="1:2" x14ac:dyDescent="0.2">
      <c r="A36798" s="6" t="s">
        <v>21193</v>
      </c>
      <c r="B36798" s="6" t="s">
        <v>21192</v>
      </c>
    </row>
    <row r="36799" spans="1:2" x14ac:dyDescent="0.2">
      <c r="A36799" s="6" t="s">
        <v>21191</v>
      </c>
      <c r="B36799" s="6" t="s">
        <v>21190</v>
      </c>
    </row>
    <row r="36800" spans="1:2" x14ac:dyDescent="0.2">
      <c r="A36800" s="6" t="s">
        <v>21189</v>
      </c>
      <c r="B36800" s="6" t="s">
        <v>21188</v>
      </c>
    </row>
    <row r="36801" spans="1:2" x14ac:dyDescent="0.2">
      <c r="A36801" s="6" t="s">
        <v>21189</v>
      </c>
      <c r="B36801" s="6" t="s">
        <v>21188</v>
      </c>
    </row>
    <row r="36802" spans="1:2" x14ac:dyDescent="0.2">
      <c r="A36802" s="6" t="s">
        <v>21189</v>
      </c>
      <c r="B36802" s="6" t="s">
        <v>21188</v>
      </c>
    </row>
    <row r="36803" spans="1:2" x14ac:dyDescent="0.2">
      <c r="A36803" s="6" t="s">
        <v>21189</v>
      </c>
      <c r="B36803" s="6" t="s">
        <v>21188</v>
      </c>
    </row>
    <row r="36804" spans="1:2" x14ac:dyDescent="0.2">
      <c r="A36804" s="6" t="s">
        <v>21189</v>
      </c>
      <c r="B36804" s="6" t="s">
        <v>21188</v>
      </c>
    </row>
    <row r="36805" spans="1:2" x14ac:dyDescent="0.2">
      <c r="A36805" s="6" t="s">
        <v>21189</v>
      </c>
      <c r="B36805" s="6" t="s">
        <v>21188</v>
      </c>
    </row>
    <row r="36806" spans="1:2" x14ac:dyDescent="0.2">
      <c r="A36806" s="6" t="s">
        <v>21189</v>
      </c>
      <c r="B36806" s="6" t="s">
        <v>21188</v>
      </c>
    </row>
    <row r="36807" spans="1:2" x14ac:dyDescent="0.2">
      <c r="A36807" s="6" t="s">
        <v>21187</v>
      </c>
      <c r="B36807" s="6" t="s">
        <v>21186</v>
      </c>
    </row>
    <row r="36808" spans="1:2" x14ac:dyDescent="0.2">
      <c r="A36808" s="6" t="s">
        <v>21185</v>
      </c>
      <c r="B36808" s="6" t="s">
        <v>21184</v>
      </c>
    </row>
    <row r="36809" spans="1:2" x14ac:dyDescent="0.2">
      <c r="A36809" s="6" t="s">
        <v>21185</v>
      </c>
      <c r="B36809" s="6" t="s">
        <v>21184</v>
      </c>
    </row>
    <row r="36810" spans="1:2" x14ac:dyDescent="0.2">
      <c r="A36810" s="6" t="s">
        <v>21185</v>
      </c>
      <c r="B36810" s="6" t="s">
        <v>21184</v>
      </c>
    </row>
    <row r="36811" spans="1:2" x14ac:dyDescent="0.2">
      <c r="A36811" s="6" t="s">
        <v>21183</v>
      </c>
      <c r="B36811" s="6" t="s">
        <v>21182</v>
      </c>
    </row>
    <row r="36812" spans="1:2" x14ac:dyDescent="0.2">
      <c r="A36812" s="6" t="s">
        <v>21183</v>
      </c>
      <c r="B36812" s="6" t="s">
        <v>21182</v>
      </c>
    </row>
    <row r="36813" spans="1:2" x14ac:dyDescent="0.2">
      <c r="A36813" s="6" t="s">
        <v>21181</v>
      </c>
      <c r="B36813" s="6" t="s">
        <v>21180</v>
      </c>
    </row>
    <row r="36814" spans="1:2" x14ac:dyDescent="0.2">
      <c r="A36814" s="6" t="s">
        <v>21179</v>
      </c>
      <c r="B36814" s="6" t="s">
        <v>21178</v>
      </c>
    </row>
    <row r="36815" spans="1:2" x14ac:dyDescent="0.2">
      <c r="A36815" s="6" t="s">
        <v>21177</v>
      </c>
      <c r="B36815" s="6" t="s">
        <v>21176</v>
      </c>
    </row>
    <row r="36816" spans="1:2" x14ac:dyDescent="0.2">
      <c r="A36816" s="6" t="s">
        <v>21175</v>
      </c>
      <c r="B36816" s="6" t="s">
        <v>21174</v>
      </c>
    </row>
    <row r="36817" spans="1:2" x14ac:dyDescent="0.2">
      <c r="A36817" s="6" t="s">
        <v>21173</v>
      </c>
      <c r="B36817" s="6" t="s">
        <v>21172</v>
      </c>
    </row>
    <row r="36818" spans="1:2" x14ac:dyDescent="0.2">
      <c r="A36818" s="6" t="s">
        <v>21173</v>
      </c>
      <c r="B36818" s="6" t="s">
        <v>21172</v>
      </c>
    </row>
    <row r="36819" spans="1:2" x14ac:dyDescent="0.2">
      <c r="A36819" s="6" t="s">
        <v>21173</v>
      </c>
      <c r="B36819" s="6" t="s">
        <v>21172</v>
      </c>
    </row>
    <row r="36820" spans="1:2" x14ac:dyDescent="0.2">
      <c r="A36820" s="6" t="s">
        <v>21173</v>
      </c>
      <c r="B36820" s="6" t="s">
        <v>21172</v>
      </c>
    </row>
    <row r="36821" spans="1:2" x14ac:dyDescent="0.2">
      <c r="A36821" s="6" t="s">
        <v>21173</v>
      </c>
      <c r="B36821" s="6" t="s">
        <v>21172</v>
      </c>
    </row>
    <row r="36822" spans="1:2" x14ac:dyDescent="0.2">
      <c r="A36822" s="6" t="s">
        <v>21173</v>
      </c>
      <c r="B36822" s="6" t="s">
        <v>21172</v>
      </c>
    </row>
    <row r="36823" spans="1:2" x14ac:dyDescent="0.2">
      <c r="A36823" s="6" t="s">
        <v>21171</v>
      </c>
      <c r="B36823" s="6" t="s">
        <v>21170</v>
      </c>
    </row>
    <row r="36824" spans="1:2" x14ac:dyDescent="0.2">
      <c r="A36824" s="6" t="s">
        <v>21169</v>
      </c>
      <c r="B36824" s="6" t="s">
        <v>21168</v>
      </c>
    </row>
    <row r="36825" spans="1:2" x14ac:dyDescent="0.2">
      <c r="A36825" s="6" t="s">
        <v>21167</v>
      </c>
      <c r="B36825" s="6" t="s">
        <v>21166</v>
      </c>
    </row>
    <row r="36826" spans="1:2" x14ac:dyDescent="0.2">
      <c r="A36826" s="6" t="s">
        <v>21167</v>
      </c>
      <c r="B36826" s="6" t="s">
        <v>21166</v>
      </c>
    </row>
    <row r="36827" spans="1:2" x14ac:dyDescent="0.2">
      <c r="A36827" s="6" t="s">
        <v>21165</v>
      </c>
      <c r="B36827" s="6" t="s">
        <v>21164</v>
      </c>
    </row>
    <row r="36828" spans="1:2" x14ac:dyDescent="0.2">
      <c r="A36828" s="6" t="s">
        <v>21163</v>
      </c>
      <c r="B36828" s="6" t="s">
        <v>21162</v>
      </c>
    </row>
    <row r="36829" spans="1:2" x14ac:dyDescent="0.2">
      <c r="A36829" s="6" t="s">
        <v>21161</v>
      </c>
      <c r="B36829" s="6" t="s">
        <v>21160</v>
      </c>
    </row>
    <row r="36830" spans="1:2" x14ac:dyDescent="0.2">
      <c r="A36830" s="6" t="s">
        <v>21161</v>
      </c>
      <c r="B36830" s="6" t="s">
        <v>21160</v>
      </c>
    </row>
    <row r="36831" spans="1:2" x14ac:dyDescent="0.2">
      <c r="A36831" s="6" t="s">
        <v>21161</v>
      </c>
      <c r="B36831" s="6" t="s">
        <v>21160</v>
      </c>
    </row>
    <row r="36832" spans="1:2" x14ac:dyDescent="0.2">
      <c r="A36832" s="6" t="s">
        <v>21159</v>
      </c>
      <c r="B36832" s="6" t="s">
        <v>21158</v>
      </c>
    </row>
    <row r="36833" spans="1:2" x14ac:dyDescent="0.2">
      <c r="A36833" s="6" t="s">
        <v>21159</v>
      </c>
      <c r="B36833" s="6" t="s">
        <v>21158</v>
      </c>
    </row>
    <row r="36834" spans="1:2" x14ac:dyDescent="0.2">
      <c r="A36834" s="6" t="s">
        <v>21159</v>
      </c>
      <c r="B36834" s="6" t="s">
        <v>21158</v>
      </c>
    </row>
    <row r="36835" spans="1:2" x14ac:dyDescent="0.2">
      <c r="A36835" s="6" t="s">
        <v>21159</v>
      </c>
      <c r="B36835" s="6" t="s">
        <v>21158</v>
      </c>
    </row>
    <row r="36836" spans="1:2" x14ac:dyDescent="0.2">
      <c r="A36836" s="6" t="s">
        <v>21157</v>
      </c>
      <c r="B36836" s="6" t="s">
        <v>21156</v>
      </c>
    </row>
    <row r="36837" spans="1:2" x14ac:dyDescent="0.2">
      <c r="A36837" s="6" t="s">
        <v>21155</v>
      </c>
      <c r="B36837" s="6" t="s">
        <v>21154</v>
      </c>
    </row>
    <row r="36838" spans="1:2" x14ac:dyDescent="0.2">
      <c r="A36838" s="6" t="s">
        <v>21153</v>
      </c>
      <c r="B36838" s="6" t="s">
        <v>21152</v>
      </c>
    </row>
    <row r="36839" spans="1:2" x14ac:dyDescent="0.2">
      <c r="A36839" s="6" t="s">
        <v>21153</v>
      </c>
      <c r="B36839" s="6" t="s">
        <v>21152</v>
      </c>
    </row>
    <row r="36840" spans="1:2" x14ac:dyDescent="0.2">
      <c r="A36840" s="6" t="s">
        <v>21151</v>
      </c>
      <c r="B36840" s="6" t="s">
        <v>21150</v>
      </c>
    </row>
    <row r="36841" spans="1:2" x14ac:dyDescent="0.2">
      <c r="A36841" s="6" t="s">
        <v>21149</v>
      </c>
      <c r="B36841" s="6" t="s">
        <v>21148</v>
      </c>
    </row>
    <row r="36842" spans="1:2" x14ac:dyDescent="0.2">
      <c r="A36842" s="6" t="s">
        <v>21149</v>
      </c>
      <c r="B36842" s="6" t="s">
        <v>21148</v>
      </c>
    </row>
    <row r="36843" spans="1:2" x14ac:dyDescent="0.2">
      <c r="A36843" s="6" t="s">
        <v>21146</v>
      </c>
      <c r="B36843" s="6" t="s">
        <v>21147</v>
      </c>
    </row>
    <row r="36844" spans="1:2" x14ac:dyDescent="0.2">
      <c r="A36844" s="6" t="s">
        <v>21146</v>
      </c>
      <c r="B36844" s="6" t="s">
        <v>21145</v>
      </c>
    </row>
    <row r="36845" spans="1:2" x14ac:dyDescent="0.2">
      <c r="A36845" s="6" t="s">
        <v>21144</v>
      </c>
      <c r="B36845" s="6" t="s">
        <v>21143</v>
      </c>
    </row>
    <row r="36846" spans="1:2" x14ac:dyDescent="0.2">
      <c r="A36846" s="6" t="s">
        <v>21144</v>
      </c>
      <c r="B36846" s="6" t="s">
        <v>21143</v>
      </c>
    </row>
    <row r="36847" spans="1:2" x14ac:dyDescent="0.2">
      <c r="A36847" s="6" t="s">
        <v>21144</v>
      </c>
      <c r="B36847" s="6" t="s">
        <v>21143</v>
      </c>
    </row>
    <row r="36848" spans="1:2" x14ac:dyDescent="0.2">
      <c r="A36848" s="6" t="s">
        <v>21142</v>
      </c>
      <c r="B36848" s="6" t="s">
        <v>21141</v>
      </c>
    </row>
    <row r="36849" spans="1:2" x14ac:dyDescent="0.2">
      <c r="A36849" s="6" t="s">
        <v>21142</v>
      </c>
      <c r="B36849" s="6" t="s">
        <v>21141</v>
      </c>
    </row>
    <row r="36850" spans="1:2" x14ac:dyDescent="0.2">
      <c r="A36850" s="6" t="s">
        <v>21142</v>
      </c>
      <c r="B36850" s="6" t="s">
        <v>21141</v>
      </c>
    </row>
    <row r="36851" spans="1:2" x14ac:dyDescent="0.2">
      <c r="A36851" s="6" t="s">
        <v>21142</v>
      </c>
      <c r="B36851" s="6" t="s">
        <v>21141</v>
      </c>
    </row>
    <row r="36852" spans="1:2" x14ac:dyDescent="0.2">
      <c r="A36852" s="6" t="s">
        <v>21140</v>
      </c>
      <c r="B36852" s="6" t="s">
        <v>21139</v>
      </c>
    </row>
    <row r="36853" spans="1:2" x14ac:dyDescent="0.2">
      <c r="A36853" s="6" t="s">
        <v>21138</v>
      </c>
      <c r="B36853" s="6" t="s">
        <v>21137</v>
      </c>
    </row>
    <row r="36854" spans="1:2" x14ac:dyDescent="0.2">
      <c r="A36854" s="6" t="s">
        <v>21138</v>
      </c>
      <c r="B36854" s="6" t="s">
        <v>21137</v>
      </c>
    </row>
    <row r="36855" spans="1:2" x14ac:dyDescent="0.2">
      <c r="A36855" s="6" t="s">
        <v>21138</v>
      </c>
      <c r="B36855" s="6" t="s">
        <v>21137</v>
      </c>
    </row>
    <row r="36856" spans="1:2" x14ac:dyDescent="0.2">
      <c r="A36856" s="6" t="s">
        <v>21136</v>
      </c>
      <c r="B36856" s="6" t="s">
        <v>21135</v>
      </c>
    </row>
    <row r="36857" spans="1:2" x14ac:dyDescent="0.2">
      <c r="A36857" s="6" t="s">
        <v>21134</v>
      </c>
      <c r="B36857" s="6" t="s">
        <v>21133</v>
      </c>
    </row>
    <row r="36858" spans="1:2" x14ac:dyDescent="0.2">
      <c r="A36858" s="6" t="s">
        <v>21131</v>
      </c>
      <c r="B36858" s="6" t="s">
        <v>21132</v>
      </c>
    </row>
    <row r="36859" spans="1:2" x14ac:dyDescent="0.2">
      <c r="A36859" s="6" t="s">
        <v>21131</v>
      </c>
      <c r="B36859" s="6" t="s">
        <v>21130</v>
      </c>
    </row>
    <row r="36860" spans="1:2" x14ac:dyDescent="0.2">
      <c r="A36860" s="6" t="s">
        <v>21129</v>
      </c>
      <c r="B36860" s="6" t="s">
        <v>21128</v>
      </c>
    </row>
    <row r="36861" spans="1:2" x14ac:dyDescent="0.2">
      <c r="A36861" s="6" t="s">
        <v>21129</v>
      </c>
      <c r="B36861" s="6" t="s">
        <v>21128</v>
      </c>
    </row>
    <row r="36862" spans="1:2" x14ac:dyDescent="0.2">
      <c r="A36862" s="6" t="s">
        <v>21129</v>
      </c>
      <c r="B36862" s="6" t="s">
        <v>21128</v>
      </c>
    </row>
    <row r="36863" spans="1:2" x14ac:dyDescent="0.2">
      <c r="A36863" s="6" t="s">
        <v>21129</v>
      </c>
      <c r="B36863" s="6" t="s">
        <v>21128</v>
      </c>
    </row>
    <row r="36864" spans="1:2" x14ac:dyDescent="0.2">
      <c r="A36864" s="6" t="s">
        <v>21127</v>
      </c>
      <c r="B36864" s="6" t="s">
        <v>21126</v>
      </c>
    </row>
    <row r="36865" spans="1:2" x14ac:dyDescent="0.2">
      <c r="A36865" s="6" t="s">
        <v>21124</v>
      </c>
      <c r="B36865" s="6" t="s">
        <v>21125</v>
      </c>
    </row>
    <row r="36866" spans="1:2" x14ac:dyDescent="0.2">
      <c r="A36866" s="6" t="s">
        <v>21124</v>
      </c>
      <c r="B36866" s="6" t="s">
        <v>21123</v>
      </c>
    </row>
    <row r="36867" spans="1:2" x14ac:dyDescent="0.2">
      <c r="A36867" s="6" t="s">
        <v>21122</v>
      </c>
      <c r="B36867" s="6" t="s">
        <v>21121</v>
      </c>
    </row>
    <row r="36868" spans="1:2" x14ac:dyDescent="0.2">
      <c r="A36868" s="6" t="s">
        <v>21120</v>
      </c>
      <c r="B36868" s="6" t="s">
        <v>21119</v>
      </c>
    </row>
    <row r="36869" spans="1:2" x14ac:dyDescent="0.2">
      <c r="A36869" s="6" t="s">
        <v>21120</v>
      </c>
      <c r="B36869" s="6" t="s">
        <v>21119</v>
      </c>
    </row>
    <row r="36870" spans="1:2" x14ac:dyDescent="0.2">
      <c r="A36870" s="6" t="s">
        <v>21120</v>
      </c>
      <c r="B36870" s="6" t="s">
        <v>21119</v>
      </c>
    </row>
    <row r="36871" spans="1:2" x14ac:dyDescent="0.2">
      <c r="A36871" s="6" t="s">
        <v>21118</v>
      </c>
      <c r="B36871" s="6" t="s">
        <v>21117</v>
      </c>
    </row>
    <row r="36872" spans="1:2" x14ac:dyDescent="0.2">
      <c r="A36872" s="6" t="s">
        <v>21116</v>
      </c>
      <c r="B36872" s="6" t="s">
        <v>21115</v>
      </c>
    </row>
    <row r="36873" spans="1:2" x14ac:dyDescent="0.2">
      <c r="A36873" s="6" t="s">
        <v>21116</v>
      </c>
      <c r="B36873" s="6" t="s">
        <v>21115</v>
      </c>
    </row>
    <row r="36874" spans="1:2" x14ac:dyDescent="0.2">
      <c r="A36874" s="6" t="s">
        <v>21114</v>
      </c>
      <c r="B36874" s="6" t="s">
        <v>21113</v>
      </c>
    </row>
    <row r="36875" spans="1:2" x14ac:dyDescent="0.2">
      <c r="A36875" s="6" t="s">
        <v>21112</v>
      </c>
      <c r="B36875" s="6" t="s">
        <v>21111</v>
      </c>
    </row>
    <row r="36876" spans="1:2" x14ac:dyDescent="0.2">
      <c r="A36876" s="6" t="s">
        <v>21110</v>
      </c>
      <c r="B36876" s="6" t="s">
        <v>21109</v>
      </c>
    </row>
    <row r="36877" spans="1:2" x14ac:dyDescent="0.2">
      <c r="A36877" s="6" t="s">
        <v>21108</v>
      </c>
      <c r="B36877" s="6" t="s">
        <v>21107</v>
      </c>
    </row>
    <row r="36878" spans="1:2" x14ac:dyDescent="0.2">
      <c r="A36878" s="6" t="s">
        <v>21106</v>
      </c>
      <c r="B36878" s="6" t="s">
        <v>21105</v>
      </c>
    </row>
    <row r="36879" spans="1:2" x14ac:dyDescent="0.2">
      <c r="A36879" s="6" t="s">
        <v>21106</v>
      </c>
      <c r="B36879" s="6" t="s">
        <v>21105</v>
      </c>
    </row>
    <row r="36880" spans="1:2" x14ac:dyDescent="0.2">
      <c r="A36880" s="6" t="s">
        <v>21104</v>
      </c>
      <c r="B36880" s="6" t="s">
        <v>21103</v>
      </c>
    </row>
    <row r="36881" spans="1:2" x14ac:dyDescent="0.2">
      <c r="A36881" s="6" t="s">
        <v>21104</v>
      </c>
      <c r="B36881" s="6" t="s">
        <v>21103</v>
      </c>
    </row>
    <row r="36882" spans="1:2" x14ac:dyDescent="0.2">
      <c r="A36882" s="6" t="s">
        <v>21104</v>
      </c>
      <c r="B36882" s="6" t="s">
        <v>21103</v>
      </c>
    </row>
    <row r="36883" spans="1:2" x14ac:dyDescent="0.2">
      <c r="A36883" s="6" t="s">
        <v>21102</v>
      </c>
      <c r="B36883" s="6" t="s">
        <v>21101</v>
      </c>
    </row>
    <row r="36884" spans="1:2" x14ac:dyDescent="0.2">
      <c r="A36884" s="6" t="s">
        <v>21102</v>
      </c>
      <c r="B36884" s="6" t="s">
        <v>21101</v>
      </c>
    </row>
    <row r="36885" spans="1:2" x14ac:dyDescent="0.2">
      <c r="A36885" s="6" t="s">
        <v>21102</v>
      </c>
      <c r="B36885" s="6" t="s">
        <v>21101</v>
      </c>
    </row>
    <row r="36886" spans="1:2" x14ac:dyDescent="0.2">
      <c r="A36886" s="6" t="s">
        <v>21100</v>
      </c>
      <c r="B36886" s="6" t="s">
        <v>21099</v>
      </c>
    </row>
    <row r="36887" spans="1:2" x14ac:dyDescent="0.2">
      <c r="A36887" s="6" t="s">
        <v>21098</v>
      </c>
      <c r="B36887" s="6" t="s">
        <v>21097</v>
      </c>
    </row>
    <row r="36888" spans="1:2" x14ac:dyDescent="0.2">
      <c r="A36888" s="6" t="s">
        <v>21098</v>
      </c>
      <c r="B36888" s="6" t="s">
        <v>21097</v>
      </c>
    </row>
    <row r="36889" spans="1:2" x14ac:dyDescent="0.2">
      <c r="A36889" s="6" t="s">
        <v>21098</v>
      </c>
      <c r="B36889" s="6" t="s">
        <v>21097</v>
      </c>
    </row>
    <row r="36890" spans="1:2" x14ac:dyDescent="0.2">
      <c r="A36890" s="6" t="s">
        <v>21098</v>
      </c>
      <c r="B36890" s="6" t="s">
        <v>21097</v>
      </c>
    </row>
    <row r="36891" spans="1:2" x14ac:dyDescent="0.2">
      <c r="A36891" s="6" t="s">
        <v>21096</v>
      </c>
      <c r="B36891" s="6" t="s">
        <v>21095</v>
      </c>
    </row>
    <row r="36892" spans="1:2" x14ac:dyDescent="0.2">
      <c r="A36892" s="6" t="s">
        <v>21093</v>
      </c>
      <c r="B36892" s="6" t="s">
        <v>21094</v>
      </c>
    </row>
    <row r="36893" spans="1:2" x14ac:dyDescent="0.2">
      <c r="A36893" s="6" t="s">
        <v>21093</v>
      </c>
      <c r="B36893" s="6" t="s">
        <v>21094</v>
      </c>
    </row>
    <row r="36894" spans="1:2" x14ac:dyDescent="0.2">
      <c r="A36894" s="6" t="s">
        <v>21093</v>
      </c>
      <c r="B36894" s="6" t="s">
        <v>21092</v>
      </c>
    </row>
    <row r="36895" spans="1:2" x14ac:dyDescent="0.2">
      <c r="A36895" s="6" t="s">
        <v>21093</v>
      </c>
      <c r="B36895" s="6" t="s">
        <v>21092</v>
      </c>
    </row>
    <row r="36896" spans="1:2" x14ac:dyDescent="0.2">
      <c r="A36896" s="6" t="s">
        <v>21091</v>
      </c>
      <c r="B36896" s="6" t="s">
        <v>21090</v>
      </c>
    </row>
    <row r="36897" spans="1:2" x14ac:dyDescent="0.2">
      <c r="A36897" s="6" t="s">
        <v>21089</v>
      </c>
      <c r="B36897" s="6" t="s">
        <v>21088</v>
      </c>
    </row>
    <row r="36898" spans="1:2" x14ac:dyDescent="0.2">
      <c r="A36898" s="6" t="s">
        <v>21087</v>
      </c>
      <c r="B36898" s="6" t="s">
        <v>21086</v>
      </c>
    </row>
    <row r="36899" spans="1:2" x14ac:dyDescent="0.2">
      <c r="A36899" s="6" t="s">
        <v>21085</v>
      </c>
      <c r="B36899" s="6" t="s">
        <v>21084</v>
      </c>
    </row>
    <row r="36900" spans="1:2" x14ac:dyDescent="0.2">
      <c r="A36900" s="6" t="s">
        <v>21083</v>
      </c>
      <c r="B36900" s="6" t="s">
        <v>21082</v>
      </c>
    </row>
    <row r="36901" spans="1:2" x14ac:dyDescent="0.2">
      <c r="A36901" s="6" t="s">
        <v>21081</v>
      </c>
      <c r="B36901" s="6" t="s">
        <v>21080</v>
      </c>
    </row>
    <row r="36902" spans="1:2" x14ac:dyDescent="0.2">
      <c r="A36902" s="6" t="s">
        <v>21079</v>
      </c>
      <c r="B36902" s="6" t="s">
        <v>21078</v>
      </c>
    </row>
    <row r="36903" spans="1:2" x14ac:dyDescent="0.2">
      <c r="A36903" s="6" t="s">
        <v>21077</v>
      </c>
      <c r="B36903" s="6" t="s">
        <v>21076</v>
      </c>
    </row>
    <row r="36904" spans="1:2" x14ac:dyDescent="0.2">
      <c r="A36904" s="6" t="s">
        <v>21075</v>
      </c>
      <c r="B36904" s="6" t="s">
        <v>21074</v>
      </c>
    </row>
    <row r="36905" spans="1:2" x14ac:dyDescent="0.2">
      <c r="A36905" s="6" t="s">
        <v>21075</v>
      </c>
      <c r="B36905" s="6" t="s">
        <v>21074</v>
      </c>
    </row>
    <row r="36906" spans="1:2" x14ac:dyDescent="0.2">
      <c r="A36906" s="6" t="s">
        <v>21075</v>
      </c>
      <c r="B36906" s="6" t="s">
        <v>21074</v>
      </c>
    </row>
    <row r="36907" spans="1:2" x14ac:dyDescent="0.2">
      <c r="A36907" s="6" t="s">
        <v>21075</v>
      </c>
      <c r="B36907" s="6" t="s">
        <v>21074</v>
      </c>
    </row>
    <row r="36908" spans="1:2" x14ac:dyDescent="0.2">
      <c r="A36908" s="6" t="s">
        <v>21075</v>
      </c>
      <c r="B36908" s="6" t="s">
        <v>21074</v>
      </c>
    </row>
    <row r="36909" spans="1:2" x14ac:dyDescent="0.2">
      <c r="A36909" s="6" t="s">
        <v>21075</v>
      </c>
      <c r="B36909" s="6" t="s">
        <v>21074</v>
      </c>
    </row>
    <row r="36910" spans="1:2" x14ac:dyDescent="0.2">
      <c r="A36910" s="6" t="s">
        <v>21075</v>
      </c>
      <c r="B36910" s="6" t="s">
        <v>21074</v>
      </c>
    </row>
    <row r="36911" spans="1:2" x14ac:dyDescent="0.2">
      <c r="A36911" s="6" t="s">
        <v>21073</v>
      </c>
      <c r="B36911" s="6" t="s">
        <v>21072</v>
      </c>
    </row>
    <row r="36912" spans="1:2" x14ac:dyDescent="0.2">
      <c r="A36912" s="6" t="s">
        <v>21073</v>
      </c>
      <c r="B36912" s="6" t="s">
        <v>21072</v>
      </c>
    </row>
    <row r="36913" spans="1:2" x14ac:dyDescent="0.2">
      <c r="A36913" s="6" t="s">
        <v>21071</v>
      </c>
      <c r="B36913" s="6" t="s">
        <v>21070</v>
      </c>
    </row>
    <row r="36914" spans="1:2" x14ac:dyDescent="0.2">
      <c r="A36914" s="6" t="s">
        <v>21069</v>
      </c>
      <c r="B36914" s="6" t="s">
        <v>21068</v>
      </c>
    </row>
    <row r="36915" spans="1:2" x14ac:dyDescent="0.2">
      <c r="A36915" s="6" t="s">
        <v>21067</v>
      </c>
      <c r="B36915" s="6" t="s">
        <v>21066</v>
      </c>
    </row>
    <row r="36916" spans="1:2" x14ac:dyDescent="0.2">
      <c r="A36916" s="6" t="s">
        <v>21067</v>
      </c>
      <c r="B36916" s="6" t="s">
        <v>21066</v>
      </c>
    </row>
    <row r="36917" spans="1:2" x14ac:dyDescent="0.2">
      <c r="A36917" s="6" t="s">
        <v>21063</v>
      </c>
      <c r="B36917" s="6" t="s">
        <v>21065</v>
      </c>
    </row>
    <row r="36918" spans="1:2" x14ac:dyDescent="0.2">
      <c r="A36918" s="6" t="s">
        <v>21063</v>
      </c>
      <c r="B36918" s="6" t="s">
        <v>21065</v>
      </c>
    </row>
    <row r="36919" spans="1:2" x14ac:dyDescent="0.2">
      <c r="A36919" s="6" t="s">
        <v>21063</v>
      </c>
      <c r="B36919" s="6" t="s">
        <v>21065</v>
      </c>
    </row>
    <row r="36920" spans="1:2" x14ac:dyDescent="0.2">
      <c r="A36920" s="6" t="s">
        <v>21063</v>
      </c>
      <c r="B36920" s="6" t="s">
        <v>21065</v>
      </c>
    </row>
    <row r="36921" spans="1:2" x14ac:dyDescent="0.2">
      <c r="A36921" s="6" t="s">
        <v>21061</v>
      </c>
      <c r="B36921" s="6" t="s">
        <v>21064</v>
      </c>
    </row>
    <row r="36922" spans="1:2" x14ac:dyDescent="0.2">
      <c r="A36922" s="6" t="s">
        <v>21061</v>
      </c>
      <c r="B36922" s="6" t="s">
        <v>21064</v>
      </c>
    </row>
    <row r="36923" spans="1:2" x14ac:dyDescent="0.2">
      <c r="A36923" s="6" t="s">
        <v>21061</v>
      </c>
      <c r="B36923" s="6" t="s">
        <v>21064</v>
      </c>
    </row>
    <row r="36924" spans="1:2" x14ac:dyDescent="0.2">
      <c r="A36924" s="6" t="s">
        <v>21061</v>
      </c>
      <c r="B36924" s="6" t="s">
        <v>21064</v>
      </c>
    </row>
    <row r="36925" spans="1:2" x14ac:dyDescent="0.2">
      <c r="A36925" s="6" t="s">
        <v>21063</v>
      </c>
      <c r="B36925" s="6" t="s">
        <v>21062</v>
      </c>
    </row>
    <row r="36926" spans="1:2" x14ac:dyDescent="0.2">
      <c r="A36926" s="6" t="s">
        <v>21061</v>
      </c>
      <c r="B36926" s="6" t="s">
        <v>21060</v>
      </c>
    </row>
    <row r="36927" spans="1:2" x14ac:dyDescent="0.2">
      <c r="A36927" s="6" t="s">
        <v>21059</v>
      </c>
      <c r="B36927" s="6" t="s">
        <v>21058</v>
      </c>
    </row>
    <row r="36928" spans="1:2" x14ac:dyDescent="0.2">
      <c r="A36928" s="6" t="s">
        <v>21059</v>
      </c>
      <c r="B36928" s="6" t="s">
        <v>21058</v>
      </c>
    </row>
    <row r="36929" spans="1:2" x14ac:dyDescent="0.2">
      <c r="A36929" s="6" t="s">
        <v>21056</v>
      </c>
      <c r="B36929" s="6" t="s">
        <v>21057</v>
      </c>
    </row>
    <row r="36930" spans="1:2" x14ac:dyDescent="0.2">
      <c r="A36930" s="6" t="s">
        <v>21056</v>
      </c>
      <c r="B36930" s="6" t="s">
        <v>21055</v>
      </c>
    </row>
    <row r="36931" spans="1:2" x14ac:dyDescent="0.2">
      <c r="A36931" s="6" t="s">
        <v>21054</v>
      </c>
      <c r="B36931" s="6" t="s">
        <v>21053</v>
      </c>
    </row>
    <row r="36932" spans="1:2" x14ac:dyDescent="0.2">
      <c r="A36932" s="6" t="s">
        <v>21052</v>
      </c>
      <c r="B36932" s="6" t="s">
        <v>21051</v>
      </c>
    </row>
    <row r="36933" spans="1:2" x14ac:dyDescent="0.2">
      <c r="A36933" s="6" t="s">
        <v>21052</v>
      </c>
      <c r="B36933" s="6" t="s">
        <v>21051</v>
      </c>
    </row>
    <row r="36934" spans="1:2" x14ac:dyDescent="0.2">
      <c r="A36934" s="6" t="s">
        <v>21052</v>
      </c>
      <c r="B36934" s="6" t="s">
        <v>21051</v>
      </c>
    </row>
    <row r="36935" spans="1:2" x14ac:dyDescent="0.2">
      <c r="A36935" s="6" t="s">
        <v>21052</v>
      </c>
      <c r="B36935" s="6" t="s">
        <v>21051</v>
      </c>
    </row>
    <row r="36936" spans="1:2" x14ac:dyDescent="0.2">
      <c r="A36936" s="6" t="s">
        <v>21052</v>
      </c>
      <c r="B36936" s="6" t="s">
        <v>21051</v>
      </c>
    </row>
    <row r="36937" spans="1:2" x14ac:dyDescent="0.2">
      <c r="A36937" s="6" t="s">
        <v>21052</v>
      </c>
      <c r="B36937" s="6" t="s">
        <v>21051</v>
      </c>
    </row>
    <row r="36938" spans="1:2" x14ac:dyDescent="0.2">
      <c r="A36938" s="6" t="s">
        <v>21050</v>
      </c>
      <c r="B36938" s="6" t="s">
        <v>21049</v>
      </c>
    </row>
    <row r="36939" spans="1:2" x14ac:dyDescent="0.2">
      <c r="A36939" s="6" t="s">
        <v>21048</v>
      </c>
      <c r="B36939" s="6" t="s">
        <v>21047</v>
      </c>
    </row>
    <row r="36940" spans="1:2" x14ac:dyDescent="0.2">
      <c r="A36940" s="6" t="s">
        <v>21046</v>
      </c>
      <c r="B36940" s="6" t="s">
        <v>21045</v>
      </c>
    </row>
    <row r="36941" spans="1:2" x14ac:dyDescent="0.2">
      <c r="A36941" s="6" t="s">
        <v>21044</v>
      </c>
      <c r="B36941" s="6" t="s">
        <v>21043</v>
      </c>
    </row>
    <row r="36942" spans="1:2" x14ac:dyDescent="0.2">
      <c r="A36942" s="6" t="s">
        <v>21044</v>
      </c>
      <c r="B36942" s="6" t="s">
        <v>21043</v>
      </c>
    </row>
    <row r="36943" spans="1:2" x14ac:dyDescent="0.2">
      <c r="A36943" s="6" t="s">
        <v>21044</v>
      </c>
      <c r="B36943" s="6" t="s">
        <v>21043</v>
      </c>
    </row>
    <row r="36944" spans="1:2" x14ac:dyDescent="0.2">
      <c r="A36944" s="6" t="s">
        <v>21042</v>
      </c>
      <c r="B36944" s="6" t="s">
        <v>21041</v>
      </c>
    </row>
    <row r="36945" spans="1:2" x14ac:dyDescent="0.2">
      <c r="A36945" s="6" t="s">
        <v>21040</v>
      </c>
      <c r="B36945" s="6" t="s">
        <v>21039</v>
      </c>
    </row>
    <row r="36946" spans="1:2" x14ac:dyDescent="0.2">
      <c r="A36946" s="6" t="s">
        <v>21038</v>
      </c>
      <c r="B36946" s="6" t="s">
        <v>21037</v>
      </c>
    </row>
    <row r="36947" spans="1:2" x14ac:dyDescent="0.2">
      <c r="A36947" s="6" t="s">
        <v>21036</v>
      </c>
      <c r="B36947" s="6" t="s">
        <v>21035</v>
      </c>
    </row>
    <row r="36948" spans="1:2" x14ac:dyDescent="0.2">
      <c r="A36948" s="6" t="s">
        <v>21036</v>
      </c>
      <c r="B36948" s="6" t="s">
        <v>21035</v>
      </c>
    </row>
    <row r="36949" spans="1:2" x14ac:dyDescent="0.2">
      <c r="A36949" s="6" t="s">
        <v>21036</v>
      </c>
      <c r="B36949" s="6" t="s">
        <v>21035</v>
      </c>
    </row>
    <row r="36950" spans="1:2" x14ac:dyDescent="0.2">
      <c r="A36950" s="6" t="s">
        <v>21033</v>
      </c>
      <c r="B36950" s="6" t="s">
        <v>21034</v>
      </c>
    </row>
    <row r="36951" spans="1:2" x14ac:dyDescent="0.2">
      <c r="A36951" s="6" t="s">
        <v>21033</v>
      </c>
      <c r="B36951" s="6" t="s">
        <v>21032</v>
      </c>
    </row>
    <row r="36952" spans="1:2" x14ac:dyDescent="0.2">
      <c r="A36952" s="6" t="s">
        <v>21031</v>
      </c>
      <c r="B36952" s="6" t="s">
        <v>21030</v>
      </c>
    </row>
    <row r="36953" spans="1:2" x14ac:dyDescent="0.2">
      <c r="A36953" s="6" t="s">
        <v>21029</v>
      </c>
      <c r="B36953" s="6" t="s">
        <v>21028</v>
      </c>
    </row>
    <row r="36954" spans="1:2" x14ac:dyDescent="0.2">
      <c r="A36954" s="6" t="s">
        <v>21029</v>
      </c>
      <c r="B36954" s="6" t="s">
        <v>21028</v>
      </c>
    </row>
    <row r="36955" spans="1:2" x14ac:dyDescent="0.2">
      <c r="A36955" s="6" t="s">
        <v>21027</v>
      </c>
      <c r="B36955" s="6" t="s">
        <v>21026</v>
      </c>
    </row>
    <row r="36956" spans="1:2" x14ac:dyDescent="0.2">
      <c r="A36956" s="6" t="s">
        <v>21025</v>
      </c>
      <c r="B36956" s="6" t="s">
        <v>21024</v>
      </c>
    </row>
    <row r="36957" spans="1:2" x14ac:dyDescent="0.2">
      <c r="A36957" s="6" t="s">
        <v>21025</v>
      </c>
      <c r="B36957" s="6" t="s">
        <v>21024</v>
      </c>
    </row>
    <row r="36958" spans="1:2" x14ac:dyDescent="0.2">
      <c r="A36958" s="6" t="s">
        <v>21025</v>
      </c>
      <c r="B36958" s="6" t="s">
        <v>21024</v>
      </c>
    </row>
    <row r="36959" spans="1:2" x14ac:dyDescent="0.2">
      <c r="A36959" s="6" t="s">
        <v>21023</v>
      </c>
      <c r="B36959" s="6" t="s">
        <v>21022</v>
      </c>
    </row>
    <row r="36960" spans="1:2" x14ac:dyDescent="0.2">
      <c r="A36960" s="6" t="s">
        <v>21021</v>
      </c>
      <c r="B36960" s="6" t="s">
        <v>21020</v>
      </c>
    </row>
    <row r="36961" spans="1:2" x14ac:dyDescent="0.2">
      <c r="A36961" s="6" t="s">
        <v>21019</v>
      </c>
      <c r="B36961" s="6" t="s">
        <v>21018</v>
      </c>
    </row>
    <row r="36962" spans="1:2" x14ac:dyDescent="0.2">
      <c r="A36962" s="6" t="s">
        <v>21019</v>
      </c>
      <c r="B36962" s="6" t="s">
        <v>21018</v>
      </c>
    </row>
    <row r="36963" spans="1:2" x14ac:dyDescent="0.2">
      <c r="A36963" s="6" t="s">
        <v>21019</v>
      </c>
      <c r="B36963" s="6" t="s">
        <v>21018</v>
      </c>
    </row>
    <row r="36964" spans="1:2" x14ac:dyDescent="0.2">
      <c r="A36964" s="6" t="s">
        <v>21019</v>
      </c>
      <c r="B36964" s="6" t="s">
        <v>21018</v>
      </c>
    </row>
    <row r="36965" spans="1:2" x14ac:dyDescent="0.2">
      <c r="A36965" s="6" t="s">
        <v>21019</v>
      </c>
      <c r="B36965" s="6" t="s">
        <v>21018</v>
      </c>
    </row>
    <row r="36966" spans="1:2" x14ac:dyDescent="0.2">
      <c r="A36966" s="6" t="s">
        <v>21016</v>
      </c>
      <c r="B36966" s="6" t="s">
        <v>21017</v>
      </c>
    </row>
    <row r="36967" spans="1:2" x14ac:dyDescent="0.2">
      <c r="A36967" s="6" t="s">
        <v>21016</v>
      </c>
      <c r="B36967" s="6" t="s">
        <v>21015</v>
      </c>
    </row>
    <row r="36968" spans="1:2" x14ac:dyDescent="0.2">
      <c r="A36968" s="6" t="s">
        <v>21014</v>
      </c>
      <c r="B36968" s="6" t="s">
        <v>21013</v>
      </c>
    </row>
    <row r="36969" spans="1:2" x14ac:dyDescent="0.2">
      <c r="A36969" s="6" t="s">
        <v>21012</v>
      </c>
      <c r="B36969" s="6" t="s">
        <v>21011</v>
      </c>
    </row>
    <row r="36970" spans="1:2" x14ac:dyDescent="0.2">
      <c r="A36970" s="6" t="s">
        <v>21010</v>
      </c>
      <c r="B36970" s="6" t="s">
        <v>21009</v>
      </c>
    </row>
    <row r="36971" spans="1:2" x14ac:dyDescent="0.2">
      <c r="A36971" s="6" t="s">
        <v>21008</v>
      </c>
      <c r="B36971" s="6" t="s">
        <v>21007</v>
      </c>
    </row>
    <row r="36972" spans="1:2" x14ac:dyDescent="0.2">
      <c r="A36972" s="6" t="s">
        <v>21006</v>
      </c>
      <c r="B36972" s="6" t="s">
        <v>21005</v>
      </c>
    </row>
    <row r="36973" spans="1:2" x14ac:dyDescent="0.2">
      <c r="A36973" s="6" t="s">
        <v>21004</v>
      </c>
      <c r="B36973" s="6" t="s">
        <v>21003</v>
      </c>
    </row>
    <row r="36974" spans="1:2" x14ac:dyDescent="0.2">
      <c r="A36974" s="6" t="s">
        <v>21002</v>
      </c>
      <c r="B36974" s="6" t="s">
        <v>21001</v>
      </c>
    </row>
    <row r="36975" spans="1:2" x14ac:dyDescent="0.2">
      <c r="A36975" s="6" t="s">
        <v>21000</v>
      </c>
      <c r="B36975" s="6" t="s">
        <v>20999</v>
      </c>
    </row>
    <row r="36976" spans="1:2" x14ac:dyDescent="0.2">
      <c r="A36976" s="6" t="s">
        <v>21000</v>
      </c>
      <c r="B36976" s="6" t="s">
        <v>20999</v>
      </c>
    </row>
    <row r="36977" spans="1:2" x14ac:dyDescent="0.2">
      <c r="A36977" s="6" t="s">
        <v>20998</v>
      </c>
      <c r="B36977" s="6" t="s">
        <v>20997</v>
      </c>
    </row>
    <row r="36978" spans="1:2" x14ac:dyDescent="0.2">
      <c r="A36978" s="6" t="s">
        <v>20996</v>
      </c>
      <c r="B36978" s="6" t="s">
        <v>20995</v>
      </c>
    </row>
    <row r="36979" spans="1:2" x14ac:dyDescent="0.2">
      <c r="A36979" s="6" t="s">
        <v>20994</v>
      </c>
      <c r="B36979" s="6" t="s">
        <v>20993</v>
      </c>
    </row>
    <row r="36980" spans="1:2" x14ac:dyDescent="0.2">
      <c r="A36980" s="6" t="s">
        <v>20994</v>
      </c>
      <c r="B36980" s="6" t="s">
        <v>20993</v>
      </c>
    </row>
    <row r="36981" spans="1:2" x14ac:dyDescent="0.2">
      <c r="A36981" s="6" t="s">
        <v>20994</v>
      </c>
      <c r="B36981" s="6" t="s">
        <v>20993</v>
      </c>
    </row>
    <row r="36982" spans="1:2" x14ac:dyDescent="0.2">
      <c r="A36982" s="6" t="s">
        <v>20994</v>
      </c>
      <c r="B36982" s="6" t="s">
        <v>20993</v>
      </c>
    </row>
    <row r="36983" spans="1:2" x14ac:dyDescent="0.2">
      <c r="A36983" s="6" t="s">
        <v>20994</v>
      </c>
      <c r="B36983" s="6" t="s">
        <v>20993</v>
      </c>
    </row>
    <row r="36984" spans="1:2" x14ac:dyDescent="0.2">
      <c r="A36984" s="6" t="s">
        <v>20992</v>
      </c>
      <c r="B36984" s="6" t="s">
        <v>20991</v>
      </c>
    </row>
    <row r="36985" spans="1:2" x14ac:dyDescent="0.2">
      <c r="A36985" s="6" t="s">
        <v>20990</v>
      </c>
      <c r="B36985" s="6" t="s">
        <v>20989</v>
      </c>
    </row>
    <row r="36986" spans="1:2" x14ac:dyDescent="0.2">
      <c r="A36986" s="6" t="s">
        <v>20990</v>
      </c>
      <c r="B36986" s="6" t="s">
        <v>20989</v>
      </c>
    </row>
    <row r="36987" spans="1:2" x14ac:dyDescent="0.2">
      <c r="A36987" s="6" t="s">
        <v>20990</v>
      </c>
      <c r="B36987" s="6" t="s">
        <v>20989</v>
      </c>
    </row>
    <row r="36988" spans="1:2" x14ac:dyDescent="0.2">
      <c r="A36988" s="6" t="s">
        <v>20990</v>
      </c>
      <c r="B36988" s="6" t="s">
        <v>20989</v>
      </c>
    </row>
    <row r="36989" spans="1:2" x14ac:dyDescent="0.2">
      <c r="A36989" s="6" t="s">
        <v>20988</v>
      </c>
      <c r="B36989" s="6" t="s">
        <v>20987</v>
      </c>
    </row>
    <row r="36990" spans="1:2" x14ac:dyDescent="0.2">
      <c r="A36990" s="6" t="s">
        <v>20985</v>
      </c>
      <c r="B36990" s="6" t="s">
        <v>20986</v>
      </c>
    </row>
    <row r="36991" spans="1:2" x14ac:dyDescent="0.2">
      <c r="A36991" s="6" t="s">
        <v>20985</v>
      </c>
      <c r="B36991" s="6" t="s">
        <v>20984</v>
      </c>
    </row>
    <row r="36992" spans="1:2" x14ac:dyDescent="0.2">
      <c r="A36992" s="6" t="s">
        <v>20983</v>
      </c>
      <c r="B36992" s="6" t="s">
        <v>20982</v>
      </c>
    </row>
    <row r="36993" spans="1:2" x14ac:dyDescent="0.2">
      <c r="A36993" s="6" t="s">
        <v>20981</v>
      </c>
      <c r="B36993" s="6" t="s">
        <v>20980</v>
      </c>
    </row>
    <row r="36994" spans="1:2" x14ac:dyDescent="0.2">
      <c r="A36994" s="6" t="s">
        <v>20979</v>
      </c>
      <c r="B36994" s="6" t="s">
        <v>20978</v>
      </c>
    </row>
    <row r="36995" spans="1:2" x14ac:dyDescent="0.2">
      <c r="A36995" s="6" t="s">
        <v>20977</v>
      </c>
      <c r="B36995" s="6" t="s">
        <v>20976</v>
      </c>
    </row>
    <row r="36996" spans="1:2" x14ac:dyDescent="0.2">
      <c r="A36996" s="6" t="s">
        <v>20975</v>
      </c>
      <c r="B36996" s="6" t="s">
        <v>20974</v>
      </c>
    </row>
    <row r="36997" spans="1:2" x14ac:dyDescent="0.2">
      <c r="A36997" s="6" t="s">
        <v>20973</v>
      </c>
      <c r="B36997" s="6" t="s">
        <v>20972</v>
      </c>
    </row>
    <row r="36998" spans="1:2" x14ac:dyDescent="0.2">
      <c r="A36998" s="6" t="s">
        <v>20971</v>
      </c>
      <c r="B36998" s="6" t="s">
        <v>20970</v>
      </c>
    </row>
    <row r="36999" spans="1:2" x14ac:dyDescent="0.2">
      <c r="A36999" s="6" t="s">
        <v>20971</v>
      </c>
      <c r="B36999" s="6" t="s">
        <v>20970</v>
      </c>
    </row>
    <row r="37000" spans="1:2" x14ac:dyDescent="0.2">
      <c r="A37000" s="6" t="s">
        <v>20969</v>
      </c>
      <c r="B37000" s="6" t="s">
        <v>20968</v>
      </c>
    </row>
    <row r="37001" spans="1:2" x14ac:dyDescent="0.2">
      <c r="A37001" s="6" t="s">
        <v>20967</v>
      </c>
      <c r="B37001" s="6" t="s">
        <v>20966</v>
      </c>
    </row>
    <row r="37002" spans="1:2" x14ac:dyDescent="0.2">
      <c r="A37002" s="6" t="s">
        <v>20965</v>
      </c>
      <c r="B37002" s="6" t="s">
        <v>20964</v>
      </c>
    </row>
    <row r="37003" spans="1:2" x14ac:dyDescent="0.2">
      <c r="A37003" s="6" t="s">
        <v>20963</v>
      </c>
      <c r="B37003" s="6" t="s">
        <v>20962</v>
      </c>
    </row>
    <row r="37004" spans="1:2" x14ac:dyDescent="0.2">
      <c r="A37004" s="6" t="s">
        <v>20961</v>
      </c>
      <c r="B37004" s="6" t="s">
        <v>20960</v>
      </c>
    </row>
    <row r="37005" spans="1:2" x14ac:dyDescent="0.2">
      <c r="A37005" s="6" t="s">
        <v>20959</v>
      </c>
      <c r="B37005" s="6" t="s">
        <v>20958</v>
      </c>
    </row>
    <row r="37006" spans="1:2" x14ac:dyDescent="0.2">
      <c r="A37006" s="6" t="s">
        <v>20957</v>
      </c>
      <c r="B37006" s="6" t="s">
        <v>20956</v>
      </c>
    </row>
    <row r="37007" spans="1:2" x14ac:dyDescent="0.2">
      <c r="A37007" s="6" t="s">
        <v>20957</v>
      </c>
      <c r="B37007" s="6" t="s">
        <v>20956</v>
      </c>
    </row>
    <row r="37008" spans="1:2" x14ac:dyDescent="0.2">
      <c r="A37008" s="6" t="s">
        <v>20957</v>
      </c>
      <c r="B37008" s="6" t="s">
        <v>20956</v>
      </c>
    </row>
    <row r="37009" spans="1:2" x14ac:dyDescent="0.2">
      <c r="A37009" s="6" t="s">
        <v>20957</v>
      </c>
      <c r="B37009" s="6" t="s">
        <v>20956</v>
      </c>
    </row>
    <row r="37010" spans="1:2" x14ac:dyDescent="0.2">
      <c r="A37010" s="6" t="s">
        <v>20957</v>
      </c>
      <c r="B37010" s="6" t="s">
        <v>20956</v>
      </c>
    </row>
    <row r="37011" spans="1:2" x14ac:dyDescent="0.2">
      <c r="A37011" s="6" t="s">
        <v>20955</v>
      </c>
      <c r="B37011" s="6" t="s">
        <v>20954</v>
      </c>
    </row>
    <row r="37012" spans="1:2" x14ac:dyDescent="0.2">
      <c r="A37012" s="6" t="s">
        <v>20953</v>
      </c>
      <c r="B37012" s="6" t="s">
        <v>20952</v>
      </c>
    </row>
    <row r="37013" spans="1:2" x14ac:dyDescent="0.2">
      <c r="A37013" s="6" t="s">
        <v>20953</v>
      </c>
      <c r="B37013" s="6" t="s">
        <v>20952</v>
      </c>
    </row>
    <row r="37014" spans="1:2" x14ac:dyDescent="0.2">
      <c r="A37014" s="6" t="s">
        <v>20953</v>
      </c>
      <c r="B37014" s="6" t="s">
        <v>20952</v>
      </c>
    </row>
    <row r="37015" spans="1:2" x14ac:dyDescent="0.2">
      <c r="A37015" s="6" t="s">
        <v>20953</v>
      </c>
      <c r="B37015" s="6" t="s">
        <v>20952</v>
      </c>
    </row>
    <row r="37016" spans="1:2" x14ac:dyDescent="0.2">
      <c r="A37016" s="6" t="s">
        <v>20951</v>
      </c>
      <c r="B37016" s="6" t="s">
        <v>20950</v>
      </c>
    </row>
    <row r="37017" spans="1:2" x14ac:dyDescent="0.2">
      <c r="A37017" s="6" t="s">
        <v>20951</v>
      </c>
      <c r="B37017" s="6" t="s">
        <v>20950</v>
      </c>
    </row>
    <row r="37018" spans="1:2" x14ac:dyDescent="0.2">
      <c r="A37018" s="6" t="s">
        <v>20951</v>
      </c>
      <c r="B37018" s="6" t="s">
        <v>20950</v>
      </c>
    </row>
    <row r="37019" spans="1:2" x14ac:dyDescent="0.2">
      <c r="A37019" s="6" t="s">
        <v>20949</v>
      </c>
      <c r="B37019" s="6" t="s">
        <v>20948</v>
      </c>
    </row>
    <row r="37020" spans="1:2" x14ac:dyDescent="0.2">
      <c r="A37020" s="6" t="s">
        <v>20947</v>
      </c>
      <c r="B37020" s="6" t="s">
        <v>20946</v>
      </c>
    </row>
    <row r="37021" spans="1:2" x14ac:dyDescent="0.2">
      <c r="A37021" s="6" t="s">
        <v>20945</v>
      </c>
      <c r="B37021" s="6" t="s">
        <v>20944</v>
      </c>
    </row>
    <row r="37022" spans="1:2" x14ac:dyDescent="0.2">
      <c r="A37022" s="6" t="s">
        <v>20945</v>
      </c>
      <c r="B37022" s="6" t="s">
        <v>20944</v>
      </c>
    </row>
    <row r="37023" spans="1:2" x14ac:dyDescent="0.2">
      <c r="A37023" s="6" t="s">
        <v>20943</v>
      </c>
      <c r="B37023" s="6" t="s">
        <v>20942</v>
      </c>
    </row>
    <row r="37024" spans="1:2" x14ac:dyDescent="0.2">
      <c r="A37024" s="6" t="s">
        <v>20937</v>
      </c>
      <c r="B37024" s="6" t="s">
        <v>20941</v>
      </c>
    </row>
    <row r="37025" spans="1:2" x14ac:dyDescent="0.2">
      <c r="A37025" s="6" t="s">
        <v>20937</v>
      </c>
      <c r="B37025" s="6" t="s">
        <v>20940</v>
      </c>
    </row>
    <row r="37026" spans="1:2" x14ac:dyDescent="0.2">
      <c r="A37026" s="6" t="s">
        <v>20939</v>
      </c>
      <c r="B37026" s="6" t="s">
        <v>20938</v>
      </c>
    </row>
    <row r="37027" spans="1:2" x14ac:dyDescent="0.2">
      <c r="A37027" s="6" t="s">
        <v>20937</v>
      </c>
      <c r="B37027" s="6" t="s">
        <v>20936</v>
      </c>
    </row>
    <row r="37028" spans="1:2" x14ac:dyDescent="0.2">
      <c r="A37028" s="6" t="s">
        <v>20937</v>
      </c>
      <c r="B37028" s="6" t="s">
        <v>20936</v>
      </c>
    </row>
    <row r="37029" spans="1:2" x14ac:dyDescent="0.2">
      <c r="A37029" s="6" t="s">
        <v>20935</v>
      </c>
      <c r="B37029" s="6" t="s">
        <v>20934</v>
      </c>
    </row>
    <row r="37030" spans="1:2" x14ac:dyDescent="0.2">
      <c r="A37030" s="6" t="s">
        <v>20935</v>
      </c>
      <c r="B37030" s="6" t="s">
        <v>20934</v>
      </c>
    </row>
    <row r="37031" spans="1:2" x14ac:dyDescent="0.2">
      <c r="A37031" s="6" t="s">
        <v>20935</v>
      </c>
      <c r="B37031" s="6" t="s">
        <v>20934</v>
      </c>
    </row>
    <row r="37032" spans="1:2" x14ac:dyDescent="0.2">
      <c r="A37032" s="6" t="s">
        <v>20935</v>
      </c>
      <c r="B37032" s="6" t="s">
        <v>20934</v>
      </c>
    </row>
    <row r="37033" spans="1:2" x14ac:dyDescent="0.2">
      <c r="A37033" s="6" t="s">
        <v>20935</v>
      </c>
      <c r="B37033" s="6" t="s">
        <v>20934</v>
      </c>
    </row>
    <row r="37034" spans="1:2" x14ac:dyDescent="0.2">
      <c r="A37034" s="6" t="s">
        <v>20935</v>
      </c>
      <c r="B37034" s="6" t="s">
        <v>20934</v>
      </c>
    </row>
    <row r="37035" spans="1:2" x14ac:dyDescent="0.2">
      <c r="A37035" s="6" t="s">
        <v>20933</v>
      </c>
      <c r="B37035" s="6" t="s">
        <v>20932</v>
      </c>
    </row>
    <row r="37036" spans="1:2" x14ac:dyDescent="0.2">
      <c r="A37036" s="6" t="s">
        <v>20931</v>
      </c>
      <c r="B37036" s="6" t="s">
        <v>20930</v>
      </c>
    </row>
    <row r="37037" spans="1:2" x14ac:dyDescent="0.2">
      <c r="A37037" s="6" t="s">
        <v>20931</v>
      </c>
      <c r="B37037" s="6" t="s">
        <v>20930</v>
      </c>
    </row>
    <row r="37038" spans="1:2" x14ac:dyDescent="0.2">
      <c r="A37038" s="6" t="s">
        <v>20929</v>
      </c>
      <c r="B37038" s="6" t="s">
        <v>20928</v>
      </c>
    </row>
    <row r="37039" spans="1:2" x14ac:dyDescent="0.2">
      <c r="A37039" s="6" t="s">
        <v>20926</v>
      </c>
      <c r="B37039" s="6" t="s">
        <v>20927</v>
      </c>
    </row>
    <row r="37040" spans="1:2" x14ac:dyDescent="0.2">
      <c r="A37040" s="6" t="s">
        <v>20926</v>
      </c>
      <c r="B37040" s="6" t="s">
        <v>20925</v>
      </c>
    </row>
    <row r="37041" spans="1:2" x14ac:dyDescent="0.2">
      <c r="A37041" s="6" t="s">
        <v>20924</v>
      </c>
      <c r="B37041" s="6" t="s">
        <v>20923</v>
      </c>
    </row>
    <row r="37042" spans="1:2" x14ac:dyDescent="0.2">
      <c r="A37042" s="6" t="s">
        <v>20922</v>
      </c>
      <c r="B37042" s="6" t="s">
        <v>20921</v>
      </c>
    </row>
    <row r="37043" spans="1:2" x14ac:dyDescent="0.2">
      <c r="A37043" s="6" t="s">
        <v>20920</v>
      </c>
      <c r="B37043" s="6" t="s">
        <v>20919</v>
      </c>
    </row>
    <row r="37044" spans="1:2" x14ac:dyDescent="0.2">
      <c r="A37044" s="6" t="s">
        <v>20918</v>
      </c>
      <c r="B37044" s="6" t="s">
        <v>20917</v>
      </c>
    </row>
    <row r="37045" spans="1:2" x14ac:dyDescent="0.2">
      <c r="A37045" s="6" t="s">
        <v>20918</v>
      </c>
      <c r="B37045" s="6" t="s">
        <v>20917</v>
      </c>
    </row>
    <row r="37046" spans="1:2" x14ac:dyDescent="0.2">
      <c r="A37046" s="6" t="s">
        <v>20916</v>
      </c>
      <c r="B37046" s="6" t="s">
        <v>20915</v>
      </c>
    </row>
    <row r="37047" spans="1:2" x14ac:dyDescent="0.2">
      <c r="A37047" s="6" t="s">
        <v>20914</v>
      </c>
      <c r="B37047" s="6" t="s">
        <v>20913</v>
      </c>
    </row>
    <row r="37048" spans="1:2" x14ac:dyDescent="0.2">
      <c r="A37048" s="6" t="s">
        <v>20912</v>
      </c>
      <c r="B37048" s="6" t="s">
        <v>20911</v>
      </c>
    </row>
    <row r="37049" spans="1:2" x14ac:dyDescent="0.2">
      <c r="A37049" s="6" t="s">
        <v>20910</v>
      </c>
      <c r="B37049" s="6" t="s">
        <v>20909</v>
      </c>
    </row>
    <row r="37050" spans="1:2" x14ac:dyDescent="0.2">
      <c r="A37050" s="6" t="s">
        <v>20908</v>
      </c>
      <c r="B37050" s="6" t="s">
        <v>20907</v>
      </c>
    </row>
    <row r="37051" spans="1:2" x14ac:dyDescent="0.2">
      <c r="A37051" s="6" t="s">
        <v>20908</v>
      </c>
      <c r="B37051" s="6" t="s">
        <v>20907</v>
      </c>
    </row>
    <row r="37052" spans="1:2" x14ac:dyDescent="0.2">
      <c r="A37052" s="6" t="s">
        <v>20906</v>
      </c>
      <c r="B37052" s="6" t="s">
        <v>20905</v>
      </c>
    </row>
    <row r="37053" spans="1:2" x14ac:dyDescent="0.2">
      <c r="A37053" s="6" t="s">
        <v>20904</v>
      </c>
      <c r="B37053" s="6" t="s">
        <v>20903</v>
      </c>
    </row>
    <row r="37054" spans="1:2" x14ac:dyDescent="0.2">
      <c r="A37054" s="6" t="s">
        <v>20902</v>
      </c>
      <c r="B37054" s="6" t="s">
        <v>20901</v>
      </c>
    </row>
    <row r="37055" spans="1:2" x14ac:dyDescent="0.2">
      <c r="A37055" s="6" t="s">
        <v>20900</v>
      </c>
      <c r="B37055" s="6" t="s">
        <v>20899</v>
      </c>
    </row>
    <row r="37056" spans="1:2" x14ac:dyDescent="0.2">
      <c r="A37056" s="6" t="s">
        <v>20898</v>
      </c>
      <c r="B37056" s="6" t="s">
        <v>20897</v>
      </c>
    </row>
    <row r="37057" spans="1:2" x14ac:dyDescent="0.2">
      <c r="A37057" s="6" t="s">
        <v>20896</v>
      </c>
      <c r="B37057" s="6" t="s">
        <v>20895</v>
      </c>
    </row>
    <row r="37058" spans="1:2" x14ac:dyDescent="0.2">
      <c r="A37058" s="6" t="s">
        <v>20894</v>
      </c>
      <c r="B37058" s="6" t="s">
        <v>20893</v>
      </c>
    </row>
    <row r="37059" spans="1:2" x14ac:dyDescent="0.2">
      <c r="A37059" s="6" t="s">
        <v>20892</v>
      </c>
      <c r="B37059" s="6" t="s">
        <v>20891</v>
      </c>
    </row>
    <row r="37060" spans="1:2" x14ac:dyDescent="0.2">
      <c r="A37060" s="6" t="s">
        <v>20892</v>
      </c>
      <c r="B37060" s="6" t="s">
        <v>20891</v>
      </c>
    </row>
    <row r="37061" spans="1:2" x14ac:dyDescent="0.2">
      <c r="A37061" s="6" t="s">
        <v>20892</v>
      </c>
      <c r="B37061" s="6" t="s">
        <v>20891</v>
      </c>
    </row>
    <row r="37062" spans="1:2" x14ac:dyDescent="0.2">
      <c r="A37062" s="6" t="s">
        <v>20892</v>
      </c>
      <c r="B37062" s="6" t="s">
        <v>20891</v>
      </c>
    </row>
    <row r="37063" spans="1:2" x14ac:dyDescent="0.2">
      <c r="A37063" s="6" t="s">
        <v>20890</v>
      </c>
      <c r="B37063" s="6" t="s">
        <v>20889</v>
      </c>
    </row>
    <row r="37064" spans="1:2" x14ac:dyDescent="0.2">
      <c r="A37064" s="6" t="s">
        <v>20888</v>
      </c>
      <c r="B37064" s="6" t="s">
        <v>20887</v>
      </c>
    </row>
    <row r="37065" spans="1:2" x14ac:dyDescent="0.2">
      <c r="A37065" s="6" t="s">
        <v>20886</v>
      </c>
      <c r="B37065" s="6" t="s">
        <v>20885</v>
      </c>
    </row>
    <row r="37066" spans="1:2" x14ac:dyDescent="0.2">
      <c r="A37066" s="6" t="s">
        <v>20886</v>
      </c>
      <c r="B37066" s="6" t="s">
        <v>20885</v>
      </c>
    </row>
    <row r="37067" spans="1:2" x14ac:dyDescent="0.2">
      <c r="A37067" s="6" t="s">
        <v>20886</v>
      </c>
      <c r="B37067" s="6" t="s">
        <v>20885</v>
      </c>
    </row>
    <row r="37068" spans="1:2" x14ac:dyDescent="0.2">
      <c r="A37068" s="6" t="s">
        <v>20886</v>
      </c>
      <c r="B37068" s="6" t="s">
        <v>20885</v>
      </c>
    </row>
    <row r="37069" spans="1:2" x14ac:dyDescent="0.2">
      <c r="A37069" s="6" t="s">
        <v>20886</v>
      </c>
      <c r="B37069" s="6" t="s">
        <v>20885</v>
      </c>
    </row>
    <row r="37070" spans="1:2" x14ac:dyDescent="0.2">
      <c r="A37070" s="6" t="s">
        <v>20886</v>
      </c>
      <c r="B37070" s="6" t="s">
        <v>20885</v>
      </c>
    </row>
    <row r="37071" spans="1:2" x14ac:dyDescent="0.2">
      <c r="A37071" s="6" t="s">
        <v>20886</v>
      </c>
      <c r="B37071" s="6" t="s">
        <v>20885</v>
      </c>
    </row>
    <row r="37072" spans="1:2" x14ac:dyDescent="0.2">
      <c r="A37072" s="6" t="s">
        <v>20884</v>
      </c>
      <c r="B37072" s="6" t="s">
        <v>20883</v>
      </c>
    </row>
    <row r="37073" spans="1:2" x14ac:dyDescent="0.2">
      <c r="A37073" s="6" t="s">
        <v>20884</v>
      </c>
      <c r="B37073" s="6" t="s">
        <v>20883</v>
      </c>
    </row>
    <row r="37074" spans="1:2" x14ac:dyDescent="0.2">
      <c r="A37074" s="6" t="s">
        <v>20884</v>
      </c>
      <c r="B37074" s="6" t="s">
        <v>20883</v>
      </c>
    </row>
    <row r="37075" spans="1:2" x14ac:dyDescent="0.2">
      <c r="A37075" s="6" t="s">
        <v>20884</v>
      </c>
      <c r="B37075" s="6" t="s">
        <v>20883</v>
      </c>
    </row>
    <row r="37076" spans="1:2" x14ac:dyDescent="0.2">
      <c r="A37076" s="6" t="s">
        <v>20884</v>
      </c>
      <c r="B37076" s="6" t="s">
        <v>20883</v>
      </c>
    </row>
    <row r="37077" spans="1:2" x14ac:dyDescent="0.2">
      <c r="A37077" s="6" t="s">
        <v>20884</v>
      </c>
      <c r="B37077" s="6" t="s">
        <v>20883</v>
      </c>
    </row>
    <row r="37078" spans="1:2" x14ac:dyDescent="0.2">
      <c r="A37078" s="6" t="s">
        <v>383</v>
      </c>
      <c r="B37078" s="6" t="s">
        <v>20882</v>
      </c>
    </row>
    <row r="37079" spans="1:2" x14ac:dyDescent="0.2">
      <c r="A37079" s="6" t="s">
        <v>20881</v>
      </c>
      <c r="B37079" s="6" t="s">
        <v>20880</v>
      </c>
    </row>
    <row r="37080" spans="1:2" x14ac:dyDescent="0.2">
      <c r="A37080" s="6" t="s">
        <v>20881</v>
      </c>
      <c r="B37080" s="6" t="s">
        <v>20880</v>
      </c>
    </row>
    <row r="37081" spans="1:2" x14ac:dyDescent="0.2">
      <c r="A37081" s="6" t="s">
        <v>20881</v>
      </c>
      <c r="B37081" s="6" t="s">
        <v>20880</v>
      </c>
    </row>
    <row r="37082" spans="1:2" x14ac:dyDescent="0.2">
      <c r="A37082" s="6" t="s">
        <v>20879</v>
      </c>
      <c r="B37082" s="6" t="s">
        <v>20878</v>
      </c>
    </row>
    <row r="37083" spans="1:2" x14ac:dyDescent="0.2">
      <c r="A37083" s="6" t="s">
        <v>20879</v>
      </c>
      <c r="B37083" s="6" t="s">
        <v>20878</v>
      </c>
    </row>
    <row r="37084" spans="1:2" x14ac:dyDescent="0.2">
      <c r="A37084" s="6" t="s">
        <v>20879</v>
      </c>
      <c r="B37084" s="6" t="s">
        <v>20878</v>
      </c>
    </row>
    <row r="37085" spans="1:2" x14ac:dyDescent="0.2">
      <c r="A37085" s="6" t="s">
        <v>20877</v>
      </c>
      <c r="B37085" s="6" t="s">
        <v>20876</v>
      </c>
    </row>
    <row r="37086" spans="1:2" x14ac:dyDescent="0.2">
      <c r="A37086" s="6" t="s">
        <v>20877</v>
      </c>
      <c r="B37086" s="6" t="s">
        <v>20876</v>
      </c>
    </row>
    <row r="37087" spans="1:2" x14ac:dyDescent="0.2">
      <c r="A37087" s="6" t="s">
        <v>20875</v>
      </c>
      <c r="B37087" s="6" t="s">
        <v>20874</v>
      </c>
    </row>
    <row r="37088" spans="1:2" x14ac:dyDescent="0.2">
      <c r="A37088" s="6" t="s">
        <v>20875</v>
      </c>
      <c r="B37088" s="6" t="s">
        <v>20874</v>
      </c>
    </row>
    <row r="37089" spans="1:2" x14ac:dyDescent="0.2">
      <c r="A37089" s="6" t="s">
        <v>20873</v>
      </c>
      <c r="B37089" s="6" t="s">
        <v>20872</v>
      </c>
    </row>
    <row r="37090" spans="1:2" x14ac:dyDescent="0.2">
      <c r="A37090" s="6" t="s">
        <v>20873</v>
      </c>
      <c r="B37090" s="6" t="s">
        <v>20872</v>
      </c>
    </row>
    <row r="37091" spans="1:2" x14ac:dyDescent="0.2">
      <c r="A37091" s="6" t="s">
        <v>20871</v>
      </c>
      <c r="B37091" s="6" t="s">
        <v>20870</v>
      </c>
    </row>
    <row r="37092" spans="1:2" x14ac:dyDescent="0.2">
      <c r="A37092" s="6" t="s">
        <v>20869</v>
      </c>
      <c r="B37092" s="6" t="s">
        <v>20868</v>
      </c>
    </row>
    <row r="37093" spans="1:2" x14ac:dyDescent="0.2">
      <c r="A37093" s="6" t="s">
        <v>20867</v>
      </c>
      <c r="B37093" s="6" t="s">
        <v>20866</v>
      </c>
    </row>
    <row r="37094" spans="1:2" x14ac:dyDescent="0.2">
      <c r="A37094" s="6" t="s">
        <v>20865</v>
      </c>
      <c r="B37094" s="6" t="s">
        <v>20864</v>
      </c>
    </row>
    <row r="37095" spans="1:2" x14ac:dyDescent="0.2">
      <c r="A37095" s="6" t="s">
        <v>20863</v>
      </c>
      <c r="B37095" s="6" t="s">
        <v>20862</v>
      </c>
    </row>
    <row r="37096" spans="1:2" x14ac:dyDescent="0.2">
      <c r="A37096" s="6" t="s">
        <v>20861</v>
      </c>
      <c r="B37096" s="6" t="s">
        <v>20860</v>
      </c>
    </row>
    <row r="37097" spans="1:2" x14ac:dyDescent="0.2">
      <c r="A37097" s="6" t="s">
        <v>20859</v>
      </c>
      <c r="B37097" s="6" t="s">
        <v>20858</v>
      </c>
    </row>
    <row r="37098" spans="1:2" x14ac:dyDescent="0.2">
      <c r="A37098" s="6" t="s">
        <v>20857</v>
      </c>
      <c r="B37098" s="6" t="s">
        <v>20856</v>
      </c>
    </row>
    <row r="37099" spans="1:2" x14ac:dyDescent="0.2">
      <c r="A37099" s="6" t="s">
        <v>20855</v>
      </c>
      <c r="B37099" s="6" t="s">
        <v>20854</v>
      </c>
    </row>
    <row r="37100" spans="1:2" x14ac:dyDescent="0.2">
      <c r="A37100" s="6" t="s">
        <v>20853</v>
      </c>
      <c r="B37100" s="6" t="s">
        <v>20852</v>
      </c>
    </row>
    <row r="37101" spans="1:2" x14ac:dyDescent="0.2">
      <c r="A37101" s="6" t="s">
        <v>20851</v>
      </c>
      <c r="B37101" s="6" t="s">
        <v>20850</v>
      </c>
    </row>
    <row r="37102" spans="1:2" x14ac:dyDescent="0.2">
      <c r="A37102" s="6" t="s">
        <v>20849</v>
      </c>
      <c r="B37102" s="6" t="s">
        <v>20848</v>
      </c>
    </row>
    <row r="37103" spans="1:2" x14ac:dyDescent="0.2">
      <c r="A37103" s="6" t="s">
        <v>20847</v>
      </c>
      <c r="B37103" s="6" t="s">
        <v>20846</v>
      </c>
    </row>
    <row r="37104" spans="1:2" x14ac:dyDescent="0.2">
      <c r="A37104" s="6" t="s">
        <v>20847</v>
      </c>
      <c r="B37104" s="6" t="s">
        <v>20846</v>
      </c>
    </row>
    <row r="37105" spans="1:2" x14ac:dyDescent="0.2">
      <c r="A37105" s="6" t="s">
        <v>20845</v>
      </c>
      <c r="B37105" s="6" t="s">
        <v>20844</v>
      </c>
    </row>
    <row r="37106" spans="1:2" x14ac:dyDescent="0.2">
      <c r="A37106" s="6" t="s">
        <v>20845</v>
      </c>
      <c r="B37106" s="6" t="s">
        <v>20844</v>
      </c>
    </row>
    <row r="37107" spans="1:2" x14ac:dyDescent="0.2">
      <c r="A37107" s="6" t="s">
        <v>20843</v>
      </c>
      <c r="B37107" s="6" t="s">
        <v>20842</v>
      </c>
    </row>
    <row r="37108" spans="1:2" x14ac:dyDescent="0.2">
      <c r="A37108" s="6" t="s">
        <v>20841</v>
      </c>
      <c r="B37108" s="6" t="s">
        <v>20840</v>
      </c>
    </row>
    <row r="37109" spans="1:2" x14ac:dyDescent="0.2">
      <c r="A37109" s="6" t="s">
        <v>20839</v>
      </c>
      <c r="B37109" s="6" t="s">
        <v>20838</v>
      </c>
    </row>
    <row r="37110" spans="1:2" x14ac:dyDescent="0.2">
      <c r="A37110" s="6" t="s">
        <v>20839</v>
      </c>
      <c r="B37110" s="6" t="s">
        <v>20838</v>
      </c>
    </row>
    <row r="37111" spans="1:2" x14ac:dyDescent="0.2">
      <c r="A37111" s="6" t="s">
        <v>20837</v>
      </c>
      <c r="B37111" s="6" t="s">
        <v>20836</v>
      </c>
    </row>
    <row r="37112" spans="1:2" x14ac:dyDescent="0.2">
      <c r="A37112" s="6" t="s">
        <v>20835</v>
      </c>
      <c r="B37112" s="6" t="s">
        <v>20834</v>
      </c>
    </row>
    <row r="37113" spans="1:2" x14ac:dyDescent="0.2">
      <c r="A37113" s="6" t="s">
        <v>20835</v>
      </c>
      <c r="B37113" s="6" t="s">
        <v>20834</v>
      </c>
    </row>
    <row r="37114" spans="1:2" x14ac:dyDescent="0.2">
      <c r="A37114" s="6" t="s">
        <v>11836</v>
      </c>
      <c r="B37114" s="6" t="s">
        <v>20833</v>
      </c>
    </row>
    <row r="37115" spans="1:2" x14ac:dyDescent="0.2">
      <c r="A37115" s="6" t="s">
        <v>11838</v>
      </c>
      <c r="B37115" s="6" t="s">
        <v>20832</v>
      </c>
    </row>
    <row r="37116" spans="1:2" x14ac:dyDescent="0.2">
      <c r="A37116" s="6" t="s">
        <v>11840</v>
      </c>
      <c r="B37116" s="6" t="s">
        <v>20831</v>
      </c>
    </row>
    <row r="37117" spans="1:2" x14ac:dyDescent="0.2">
      <c r="A37117" s="6" t="s">
        <v>11842</v>
      </c>
      <c r="B37117" s="6" t="s">
        <v>20830</v>
      </c>
    </row>
    <row r="37118" spans="1:2" x14ac:dyDescent="0.2">
      <c r="A37118" s="6" t="s">
        <v>20829</v>
      </c>
      <c r="B37118" s="6" t="s">
        <v>20828</v>
      </c>
    </row>
    <row r="37119" spans="1:2" x14ac:dyDescent="0.2">
      <c r="A37119" s="6" t="s">
        <v>20827</v>
      </c>
      <c r="B37119" s="6" t="s">
        <v>20826</v>
      </c>
    </row>
    <row r="37120" spans="1:2" x14ac:dyDescent="0.2">
      <c r="A37120" s="6" t="s">
        <v>20827</v>
      </c>
      <c r="B37120" s="6" t="s">
        <v>20826</v>
      </c>
    </row>
    <row r="37121" spans="1:2" x14ac:dyDescent="0.2">
      <c r="A37121" s="6" t="s">
        <v>20825</v>
      </c>
      <c r="B37121" s="6" t="s">
        <v>20824</v>
      </c>
    </row>
    <row r="37122" spans="1:2" x14ac:dyDescent="0.2">
      <c r="A37122" s="6" t="s">
        <v>20823</v>
      </c>
      <c r="B37122" s="6" t="s">
        <v>20822</v>
      </c>
    </row>
    <row r="37123" spans="1:2" x14ac:dyDescent="0.2">
      <c r="A37123" s="6" t="s">
        <v>20821</v>
      </c>
      <c r="B37123" s="6" t="s">
        <v>20820</v>
      </c>
    </row>
    <row r="37124" spans="1:2" x14ac:dyDescent="0.2">
      <c r="A37124" s="6" t="s">
        <v>20819</v>
      </c>
      <c r="B37124" s="6" t="s">
        <v>20818</v>
      </c>
    </row>
    <row r="37125" spans="1:2" x14ac:dyDescent="0.2">
      <c r="A37125" s="6" t="s">
        <v>20819</v>
      </c>
      <c r="B37125" s="6" t="s">
        <v>20818</v>
      </c>
    </row>
    <row r="37126" spans="1:2" x14ac:dyDescent="0.2">
      <c r="A37126" s="6" t="s">
        <v>20817</v>
      </c>
      <c r="B37126" s="6" t="s">
        <v>20816</v>
      </c>
    </row>
    <row r="37127" spans="1:2" x14ac:dyDescent="0.2">
      <c r="A37127" s="6" t="s">
        <v>20815</v>
      </c>
      <c r="B37127" s="6" t="s">
        <v>20814</v>
      </c>
    </row>
    <row r="37128" spans="1:2" x14ac:dyDescent="0.2">
      <c r="A37128" s="6" t="s">
        <v>20813</v>
      </c>
      <c r="B37128" s="6" t="s">
        <v>20812</v>
      </c>
    </row>
    <row r="37129" spans="1:2" x14ac:dyDescent="0.2">
      <c r="A37129" s="6" t="s">
        <v>20811</v>
      </c>
      <c r="B37129" s="6" t="s">
        <v>20810</v>
      </c>
    </row>
    <row r="37130" spans="1:2" x14ac:dyDescent="0.2">
      <c r="A37130" s="6" t="s">
        <v>20809</v>
      </c>
      <c r="B37130" s="6" t="s">
        <v>20808</v>
      </c>
    </row>
    <row r="37131" spans="1:2" x14ac:dyDescent="0.2">
      <c r="A37131" s="6" t="s">
        <v>20807</v>
      </c>
      <c r="B37131" s="6" t="s">
        <v>20806</v>
      </c>
    </row>
    <row r="37132" spans="1:2" x14ac:dyDescent="0.2">
      <c r="A37132" s="6" t="s">
        <v>20805</v>
      </c>
      <c r="B37132" s="6" t="s">
        <v>20804</v>
      </c>
    </row>
    <row r="37133" spans="1:2" x14ac:dyDescent="0.2">
      <c r="A37133" s="6" t="s">
        <v>20803</v>
      </c>
      <c r="B37133" s="6" t="s">
        <v>20802</v>
      </c>
    </row>
    <row r="37134" spans="1:2" x14ac:dyDescent="0.2">
      <c r="A37134" s="6" t="s">
        <v>20803</v>
      </c>
      <c r="B37134" s="6" t="s">
        <v>20802</v>
      </c>
    </row>
    <row r="37135" spans="1:2" x14ac:dyDescent="0.2">
      <c r="A37135" s="6" t="s">
        <v>20803</v>
      </c>
      <c r="B37135" s="6" t="s">
        <v>20802</v>
      </c>
    </row>
    <row r="37136" spans="1:2" x14ac:dyDescent="0.2">
      <c r="A37136" s="6" t="s">
        <v>20801</v>
      </c>
      <c r="B37136" s="6" t="s">
        <v>20800</v>
      </c>
    </row>
    <row r="37137" spans="1:2" x14ac:dyDescent="0.2">
      <c r="A37137" s="6" t="s">
        <v>20801</v>
      </c>
      <c r="B37137" s="6" t="s">
        <v>20800</v>
      </c>
    </row>
    <row r="37138" spans="1:2" x14ac:dyDescent="0.2">
      <c r="A37138" s="6" t="s">
        <v>20801</v>
      </c>
      <c r="B37138" s="6" t="s">
        <v>20800</v>
      </c>
    </row>
    <row r="37139" spans="1:2" x14ac:dyDescent="0.2">
      <c r="A37139" s="6" t="s">
        <v>20799</v>
      </c>
      <c r="B37139" s="6" t="s">
        <v>20798</v>
      </c>
    </row>
    <row r="37140" spans="1:2" x14ac:dyDescent="0.2">
      <c r="A37140" s="6" t="s">
        <v>20797</v>
      </c>
      <c r="B37140" s="6" t="s">
        <v>20796</v>
      </c>
    </row>
    <row r="37141" spans="1:2" x14ac:dyDescent="0.2">
      <c r="A37141" s="6" t="s">
        <v>20797</v>
      </c>
      <c r="B37141" s="6" t="s">
        <v>20796</v>
      </c>
    </row>
    <row r="37142" spans="1:2" x14ac:dyDescent="0.2">
      <c r="A37142" s="6" t="s">
        <v>20797</v>
      </c>
      <c r="B37142" s="6" t="s">
        <v>20796</v>
      </c>
    </row>
    <row r="37143" spans="1:2" x14ac:dyDescent="0.2">
      <c r="A37143" s="6" t="s">
        <v>20795</v>
      </c>
      <c r="B37143" s="6" t="s">
        <v>20794</v>
      </c>
    </row>
    <row r="37144" spans="1:2" x14ac:dyDescent="0.2">
      <c r="A37144" s="6" t="s">
        <v>20795</v>
      </c>
      <c r="B37144" s="6" t="s">
        <v>20794</v>
      </c>
    </row>
    <row r="37145" spans="1:2" x14ac:dyDescent="0.2">
      <c r="A37145" s="6" t="s">
        <v>20795</v>
      </c>
      <c r="B37145" s="6" t="s">
        <v>20794</v>
      </c>
    </row>
    <row r="37146" spans="1:2" x14ac:dyDescent="0.2">
      <c r="A37146" s="6" t="s">
        <v>20793</v>
      </c>
      <c r="B37146" s="6" t="s">
        <v>20792</v>
      </c>
    </row>
    <row r="37147" spans="1:2" x14ac:dyDescent="0.2">
      <c r="A37147" s="6" t="s">
        <v>20791</v>
      </c>
      <c r="B37147" s="6" t="s">
        <v>20790</v>
      </c>
    </row>
    <row r="37148" spans="1:2" x14ac:dyDescent="0.2">
      <c r="A37148" s="6" t="s">
        <v>20789</v>
      </c>
      <c r="B37148" s="6" t="s">
        <v>20788</v>
      </c>
    </row>
    <row r="37149" spans="1:2" x14ac:dyDescent="0.2">
      <c r="A37149" s="6" t="s">
        <v>20787</v>
      </c>
      <c r="B37149" s="6" t="s">
        <v>20786</v>
      </c>
    </row>
    <row r="37150" spans="1:2" x14ac:dyDescent="0.2">
      <c r="A37150" s="6" t="s">
        <v>20784</v>
      </c>
      <c r="B37150" s="6" t="s">
        <v>20785</v>
      </c>
    </row>
    <row r="37151" spans="1:2" x14ac:dyDescent="0.2">
      <c r="A37151" s="6" t="s">
        <v>20784</v>
      </c>
      <c r="B37151" s="6" t="s">
        <v>20783</v>
      </c>
    </row>
    <row r="37152" spans="1:2" x14ac:dyDescent="0.2">
      <c r="A37152" s="6" t="s">
        <v>20782</v>
      </c>
      <c r="B37152" s="6" t="s">
        <v>20781</v>
      </c>
    </row>
    <row r="37153" spans="1:2" x14ac:dyDescent="0.2">
      <c r="A37153" s="6" t="s">
        <v>20782</v>
      </c>
      <c r="B37153" s="6" t="s">
        <v>20781</v>
      </c>
    </row>
    <row r="37154" spans="1:2" x14ac:dyDescent="0.2">
      <c r="A37154" s="6" t="s">
        <v>20782</v>
      </c>
      <c r="B37154" s="6" t="s">
        <v>20781</v>
      </c>
    </row>
    <row r="37155" spans="1:2" x14ac:dyDescent="0.2">
      <c r="A37155" s="6" t="s">
        <v>20780</v>
      </c>
      <c r="B37155" s="6" t="s">
        <v>20779</v>
      </c>
    </row>
    <row r="37156" spans="1:2" x14ac:dyDescent="0.2">
      <c r="A37156" s="6" t="s">
        <v>20778</v>
      </c>
      <c r="B37156" s="6" t="s">
        <v>20777</v>
      </c>
    </row>
    <row r="37157" spans="1:2" x14ac:dyDescent="0.2">
      <c r="A37157" s="6" t="s">
        <v>20776</v>
      </c>
      <c r="B37157" s="6" t="s">
        <v>20775</v>
      </c>
    </row>
    <row r="37158" spans="1:2" x14ac:dyDescent="0.2">
      <c r="A37158" s="6" t="s">
        <v>20776</v>
      </c>
      <c r="B37158" s="6" t="s">
        <v>20775</v>
      </c>
    </row>
    <row r="37159" spans="1:2" x14ac:dyDescent="0.2">
      <c r="A37159" s="6" t="s">
        <v>20774</v>
      </c>
      <c r="B37159" s="6" t="s">
        <v>20773</v>
      </c>
    </row>
    <row r="37160" spans="1:2" x14ac:dyDescent="0.2">
      <c r="A37160" s="6" t="s">
        <v>20772</v>
      </c>
      <c r="B37160" s="6" t="s">
        <v>20771</v>
      </c>
    </row>
    <row r="37161" spans="1:2" x14ac:dyDescent="0.2">
      <c r="A37161" s="6" t="s">
        <v>20770</v>
      </c>
      <c r="B37161" s="6" t="s">
        <v>20769</v>
      </c>
    </row>
    <row r="37162" spans="1:2" x14ac:dyDescent="0.2">
      <c r="A37162" s="6" t="s">
        <v>20767</v>
      </c>
      <c r="B37162" s="6" t="s">
        <v>20768</v>
      </c>
    </row>
    <row r="37163" spans="1:2" x14ac:dyDescent="0.2">
      <c r="A37163" s="6" t="s">
        <v>20767</v>
      </c>
      <c r="B37163" s="6" t="s">
        <v>20766</v>
      </c>
    </row>
    <row r="37164" spans="1:2" x14ac:dyDescent="0.2">
      <c r="A37164" s="6" t="s">
        <v>20765</v>
      </c>
      <c r="B37164" s="6" t="s">
        <v>20764</v>
      </c>
    </row>
    <row r="37165" spans="1:2" x14ac:dyDescent="0.2">
      <c r="A37165" s="6" t="s">
        <v>20763</v>
      </c>
      <c r="B37165" s="6" t="s">
        <v>20762</v>
      </c>
    </row>
    <row r="37166" spans="1:2" x14ac:dyDescent="0.2">
      <c r="A37166" s="6" t="s">
        <v>20761</v>
      </c>
      <c r="B37166" s="6" t="s">
        <v>20760</v>
      </c>
    </row>
    <row r="37167" spans="1:2" x14ac:dyDescent="0.2">
      <c r="A37167" s="6" t="s">
        <v>20759</v>
      </c>
      <c r="B37167" s="6" t="s">
        <v>20758</v>
      </c>
    </row>
    <row r="37168" spans="1:2" x14ac:dyDescent="0.2">
      <c r="A37168" s="6" t="s">
        <v>20759</v>
      </c>
      <c r="B37168" s="6" t="s">
        <v>20758</v>
      </c>
    </row>
    <row r="37169" spans="1:2" x14ac:dyDescent="0.2">
      <c r="A37169" s="6" t="s">
        <v>20757</v>
      </c>
      <c r="B37169" s="6" t="s">
        <v>20756</v>
      </c>
    </row>
    <row r="37170" spans="1:2" x14ac:dyDescent="0.2">
      <c r="A37170" s="6" t="s">
        <v>20757</v>
      </c>
      <c r="B37170" s="6" t="s">
        <v>20756</v>
      </c>
    </row>
    <row r="37171" spans="1:2" x14ac:dyDescent="0.2">
      <c r="A37171" s="6" t="s">
        <v>20757</v>
      </c>
      <c r="B37171" s="6" t="s">
        <v>20756</v>
      </c>
    </row>
    <row r="37172" spans="1:2" x14ac:dyDescent="0.2">
      <c r="A37172" s="6" t="s">
        <v>20755</v>
      </c>
      <c r="B37172" s="6" t="s">
        <v>20754</v>
      </c>
    </row>
    <row r="37173" spans="1:2" x14ac:dyDescent="0.2">
      <c r="A37173" s="6" t="s">
        <v>20753</v>
      </c>
      <c r="B37173" s="6" t="s">
        <v>20752</v>
      </c>
    </row>
    <row r="37174" spans="1:2" x14ac:dyDescent="0.2">
      <c r="A37174" s="6" t="s">
        <v>20751</v>
      </c>
      <c r="B37174" s="6" t="s">
        <v>20750</v>
      </c>
    </row>
    <row r="37175" spans="1:2" x14ac:dyDescent="0.2">
      <c r="A37175" s="6" t="s">
        <v>20749</v>
      </c>
      <c r="B37175" s="6" t="s">
        <v>20748</v>
      </c>
    </row>
    <row r="37176" spans="1:2" x14ac:dyDescent="0.2">
      <c r="A37176" s="6" t="s">
        <v>20749</v>
      </c>
      <c r="B37176" s="6" t="s">
        <v>20748</v>
      </c>
    </row>
    <row r="37177" spans="1:2" x14ac:dyDescent="0.2">
      <c r="A37177" s="6" t="s">
        <v>20749</v>
      </c>
      <c r="B37177" s="6" t="s">
        <v>20748</v>
      </c>
    </row>
    <row r="37178" spans="1:2" x14ac:dyDescent="0.2">
      <c r="A37178" s="6" t="s">
        <v>20749</v>
      </c>
      <c r="B37178" s="6" t="s">
        <v>20748</v>
      </c>
    </row>
    <row r="37179" spans="1:2" x14ac:dyDescent="0.2">
      <c r="A37179" s="6" t="s">
        <v>20749</v>
      </c>
      <c r="B37179" s="6" t="s">
        <v>20748</v>
      </c>
    </row>
    <row r="37180" spans="1:2" x14ac:dyDescent="0.2">
      <c r="A37180" s="6" t="s">
        <v>20749</v>
      </c>
      <c r="B37180" s="6" t="s">
        <v>20748</v>
      </c>
    </row>
    <row r="37181" spans="1:2" x14ac:dyDescent="0.2">
      <c r="A37181" s="6" t="s">
        <v>20749</v>
      </c>
      <c r="B37181" s="6" t="s">
        <v>20748</v>
      </c>
    </row>
    <row r="37182" spans="1:2" x14ac:dyDescent="0.2">
      <c r="A37182" s="6" t="s">
        <v>20749</v>
      </c>
      <c r="B37182" s="6" t="s">
        <v>20748</v>
      </c>
    </row>
    <row r="37183" spans="1:2" x14ac:dyDescent="0.2">
      <c r="A37183" s="6" t="s">
        <v>20747</v>
      </c>
      <c r="B37183" s="6" t="s">
        <v>20746</v>
      </c>
    </row>
    <row r="37184" spans="1:2" x14ac:dyDescent="0.2">
      <c r="A37184" s="6" t="s">
        <v>20747</v>
      </c>
      <c r="B37184" s="6" t="s">
        <v>20746</v>
      </c>
    </row>
    <row r="37185" spans="1:2" x14ac:dyDescent="0.2">
      <c r="A37185" s="6" t="s">
        <v>20745</v>
      </c>
      <c r="B37185" s="6" t="s">
        <v>20744</v>
      </c>
    </row>
    <row r="37186" spans="1:2" x14ac:dyDescent="0.2">
      <c r="A37186" s="6" t="s">
        <v>20743</v>
      </c>
      <c r="B37186" s="6" t="s">
        <v>20742</v>
      </c>
    </row>
    <row r="37187" spans="1:2" x14ac:dyDescent="0.2">
      <c r="A37187" s="6" t="s">
        <v>20743</v>
      </c>
      <c r="B37187" s="6" t="s">
        <v>20742</v>
      </c>
    </row>
    <row r="37188" spans="1:2" x14ac:dyDescent="0.2">
      <c r="A37188" s="6" t="s">
        <v>20741</v>
      </c>
      <c r="B37188" s="6" t="s">
        <v>20740</v>
      </c>
    </row>
    <row r="37189" spans="1:2" x14ac:dyDescent="0.2">
      <c r="A37189" s="6" t="s">
        <v>20741</v>
      </c>
      <c r="B37189" s="6" t="s">
        <v>20740</v>
      </c>
    </row>
    <row r="37190" spans="1:2" x14ac:dyDescent="0.2">
      <c r="A37190" s="6" t="s">
        <v>20741</v>
      </c>
      <c r="B37190" s="6" t="s">
        <v>20740</v>
      </c>
    </row>
    <row r="37191" spans="1:2" x14ac:dyDescent="0.2">
      <c r="A37191" s="6" t="s">
        <v>20739</v>
      </c>
      <c r="B37191" s="6" t="s">
        <v>20738</v>
      </c>
    </row>
    <row r="37192" spans="1:2" x14ac:dyDescent="0.2">
      <c r="A37192" s="6" t="s">
        <v>20737</v>
      </c>
      <c r="B37192" s="6" t="s">
        <v>20736</v>
      </c>
    </row>
    <row r="37193" spans="1:2" x14ac:dyDescent="0.2">
      <c r="A37193" s="6" t="s">
        <v>20735</v>
      </c>
      <c r="B37193" s="6" t="s">
        <v>20734</v>
      </c>
    </row>
    <row r="37194" spans="1:2" x14ac:dyDescent="0.2">
      <c r="A37194" s="6" t="s">
        <v>20733</v>
      </c>
      <c r="B37194" s="6" t="s">
        <v>20732</v>
      </c>
    </row>
    <row r="37195" spans="1:2" x14ac:dyDescent="0.2">
      <c r="A37195" s="6" t="s">
        <v>20731</v>
      </c>
      <c r="B37195" s="6" t="s">
        <v>20730</v>
      </c>
    </row>
    <row r="37196" spans="1:2" x14ac:dyDescent="0.2">
      <c r="A37196" s="6" t="s">
        <v>20729</v>
      </c>
      <c r="B37196" s="6" t="s">
        <v>20728</v>
      </c>
    </row>
    <row r="37197" spans="1:2" x14ac:dyDescent="0.2">
      <c r="A37197" s="6" t="s">
        <v>20724</v>
      </c>
      <c r="B37197" s="6" t="s">
        <v>20727</v>
      </c>
    </row>
    <row r="37198" spans="1:2" x14ac:dyDescent="0.2">
      <c r="A37198" s="6" t="s">
        <v>20724</v>
      </c>
      <c r="B37198" s="6" t="s">
        <v>20726</v>
      </c>
    </row>
    <row r="37199" spans="1:2" x14ac:dyDescent="0.2">
      <c r="A37199" s="6" t="s">
        <v>20724</v>
      </c>
      <c r="B37199" s="6" t="s">
        <v>20725</v>
      </c>
    </row>
    <row r="37200" spans="1:2" x14ac:dyDescent="0.2">
      <c r="A37200" s="6" t="s">
        <v>20724</v>
      </c>
      <c r="B37200" s="6" t="s">
        <v>20723</v>
      </c>
    </row>
    <row r="37201" spans="1:2" x14ac:dyDescent="0.2">
      <c r="A37201" s="6" t="s">
        <v>20722</v>
      </c>
      <c r="B37201" s="6" t="s">
        <v>20721</v>
      </c>
    </row>
    <row r="37202" spans="1:2" x14ac:dyDescent="0.2">
      <c r="A37202" s="6" t="s">
        <v>20722</v>
      </c>
      <c r="B37202" s="6" t="s">
        <v>20721</v>
      </c>
    </row>
    <row r="37203" spans="1:2" x14ac:dyDescent="0.2">
      <c r="A37203" s="6" t="s">
        <v>20722</v>
      </c>
      <c r="B37203" s="6" t="s">
        <v>20721</v>
      </c>
    </row>
    <row r="37204" spans="1:2" x14ac:dyDescent="0.2">
      <c r="A37204" s="6" t="s">
        <v>20722</v>
      </c>
      <c r="B37204" s="6" t="s">
        <v>20721</v>
      </c>
    </row>
    <row r="37205" spans="1:2" x14ac:dyDescent="0.2">
      <c r="A37205" s="6" t="s">
        <v>20722</v>
      </c>
      <c r="B37205" s="6" t="s">
        <v>20721</v>
      </c>
    </row>
    <row r="37206" spans="1:2" x14ac:dyDescent="0.2">
      <c r="A37206" s="6" t="s">
        <v>20720</v>
      </c>
      <c r="B37206" s="6" t="s">
        <v>20719</v>
      </c>
    </row>
    <row r="37207" spans="1:2" x14ac:dyDescent="0.2">
      <c r="A37207" s="6" t="s">
        <v>20718</v>
      </c>
      <c r="B37207" s="6" t="s">
        <v>20717</v>
      </c>
    </row>
    <row r="37208" spans="1:2" x14ac:dyDescent="0.2">
      <c r="A37208" s="6" t="s">
        <v>20716</v>
      </c>
      <c r="B37208" s="6" t="s">
        <v>20715</v>
      </c>
    </row>
    <row r="37209" spans="1:2" x14ac:dyDescent="0.2">
      <c r="A37209" s="6" t="s">
        <v>20714</v>
      </c>
      <c r="B37209" s="6" t="s">
        <v>20713</v>
      </c>
    </row>
    <row r="37210" spans="1:2" x14ac:dyDescent="0.2">
      <c r="A37210" s="6" t="s">
        <v>20712</v>
      </c>
      <c r="B37210" s="6" t="s">
        <v>20711</v>
      </c>
    </row>
    <row r="37211" spans="1:2" x14ac:dyDescent="0.2">
      <c r="A37211" s="6" t="s">
        <v>20710</v>
      </c>
      <c r="B37211" s="6" t="s">
        <v>20709</v>
      </c>
    </row>
    <row r="37212" spans="1:2" x14ac:dyDescent="0.2">
      <c r="A37212" s="6" t="s">
        <v>20710</v>
      </c>
      <c r="B37212" s="6" t="s">
        <v>20709</v>
      </c>
    </row>
    <row r="37213" spans="1:2" x14ac:dyDescent="0.2">
      <c r="A37213" s="6" t="s">
        <v>20708</v>
      </c>
      <c r="B37213" s="6" t="s">
        <v>20707</v>
      </c>
    </row>
    <row r="37214" spans="1:2" x14ac:dyDescent="0.2">
      <c r="A37214" s="6" t="s">
        <v>20708</v>
      </c>
      <c r="B37214" s="6" t="s">
        <v>20707</v>
      </c>
    </row>
    <row r="37215" spans="1:2" x14ac:dyDescent="0.2">
      <c r="A37215" s="6" t="s">
        <v>20706</v>
      </c>
      <c r="B37215" s="6" t="s">
        <v>20705</v>
      </c>
    </row>
    <row r="37216" spans="1:2" x14ac:dyDescent="0.2">
      <c r="A37216" s="6" t="s">
        <v>20704</v>
      </c>
      <c r="B37216" s="6" t="s">
        <v>20703</v>
      </c>
    </row>
    <row r="37217" spans="1:2" x14ac:dyDescent="0.2">
      <c r="A37217" s="6" t="s">
        <v>20704</v>
      </c>
      <c r="B37217" s="6" t="s">
        <v>20703</v>
      </c>
    </row>
    <row r="37218" spans="1:2" x14ac:dyDescent="0.2">
      <c r="A37218" s="6" t="s">
        <v>20702</v>
      </c>
      <c r="B37218" s="6" t="s">
        <v>20701</v>
      </c>
    </row>
    <row r="37219" spans="1:2" x14ac:dyDescent="0.2">
      <c r="A37219" s="6" t="s">
        <v>20702</v>
      </c>
      <c r="B37219" s="6" t="s">
        <v>20701</v>
      </c>
    </row>
    <row r="37220" spans="1:2" x14ac:dyDescent="0.2">
      <c r="A37220" s="6" t="s">
        <v>20702</v>
      </c>
      <c r="B37220" s="6" t="s">
        <v>20701</v>
      </c>
    </row>
    <row r="37221" spans="1:2" x14ac:dyDescent="0.2">
      <c r="A37221" s="6" t="s">
        <v>20702</v>
      </c>
      <c r="B37221" s="6" t="s">
        <v>20701</v>
      </c>
    </row>
    <row r="37222" spans="1:2" x14ac:dyDescent="0.2">
      <c r="A37222" s="6" t="s">
        <v>20700</v>
      </c>
      <c r="B37222" s="6" t="s">
        <v>20699</v>
      </c>
    </row>
    <row r="37223" spans="1:2" x14ac:dyDescent="0.2">
      <c r="A37223" s="6" t="s">
        <v>20698</v>
      </c>
      <c r="B37223" s="6" t="s">
        <v>20697</v>
      </c>
    </row>
    <row r="37224" spans="1:2" x14ac:dyDescent="0.2">
      <c r="A37224" s="6" t="s">
        <v>20698</v>
      </c>
      <c r="B37224" s="6" t="s">
        <v>20697</v>
      </c>
    </row>
    <row r="37225" spans="1:2" x14ac:dyDescent="0.2">
      <c r="A37225" s="6" t="s">
        <v>20698</v>
      </c>
      <c r="B37225" s="6" t="s">
        <v>20697</v>
      </c>
    </row>
    <row r="37226" spans="1:2" x14ac:dyDescent="0.2">
      <c r="A37226" s="6" t="s">
        <v>20696</v>
      </c>
      <c r="B37226" s="6" t="s">
        <v>20695</v>
      </c>
    </row>
    <row r="37227" spans="1:2" x14ac:dyDescent="0.2">
      <c r="A37227" s="6" t="s">
        <v>20696</v>
      </c>
      <c r="B37227" s="6" t="s">
        <v>20695</v>
      </c>
    </row>
    <row r="37228" spans="1:2" x14ac:dyDescent="0.2">
      <c r="A37228" s="6" t="s">
        <v>20696</v>
      </c>
      <c r="B37228" s="6" t="s">
        <v>20695</v>
      </c>
    </row>
    <row r="37229" spans="1:2" x14ac:dyDescent="0.2">
      <c r="A37229" s="6" t="s">
        <v>20696</v>
      </c>
      <c r="B37229" s="6" t="s">
        <v>20695</v>
      </c>
    </row>
    <row r="37230" spans="1:2" x14ac:dyDescent="0.2">
      <c r="A37230" s="6" t="s">
        <v>20694</v>
      </c>
      <c r="B37230" s="6" t="s">
        <v>20693</v>
      </c>
    </row>
    <row r="37231" spans="1:2" x14ac:dyDescent="0.2">
      <c r="A37231" s="6" t="s">
        <v>20694</v>
      </c>
      <c r="B37231" s="6" t="s">
        <v>20693</v>
      </c>
    </row>
    <row r="37232" spans="1:2" x14ac:dyDescent="0.2">
      <c r="A37232" s="6" t="s">
        <v>20692</v>
      </c>
      <c r="B37232" s="6" t="s">
        <v>20691</v>
      </c>
    </row>
    <row r="37233" spans="1:2" x14ac:dyDescent="0.2">
      <c r="A37233" s="6" t="s">
        <v>20692</v>
      </c>
      <c r="B37233" s="6" t="s">
        <v>20691</v>
      </c>
    </row>
    <row r="37234" spans="1:2" x14ac:dyDescent="0.2">
      <c r="A37234" s="6" t="s">
        <v>20689</v>
      </c>
      <c r="B37234" s="6" t="s">
        <v>20690</v>
      </c>
    </row>
    <row r="37235" spans="1:2" x14ac:dyDescent="0.2">
      <c r="A37235" s="6" t="s">
        <v>20689</v>
      </c>
      <c r="B37235" s="6" t="s">
        <v>20688</v>
      </c>
    </row>
    <row r="37236" spans="1:2" x14ac:dyDescent="0.2">
      <c r="A37236" s="6" t="s">
        <v>20687</v>
      </c>
      <c r="B37236" s="6" t="s">
        <v>20686</v>
      </c>
    </row>
    <row r="37237" spans="1:2" x14ac:dyDescent="0.2">
      <c r="A37237" s="6" t="s">
        <v>20687</v>
      </c>
      <c r="B37237" s="6" t="s">
        <v>20686</v>
      </c>
    </row>
    <row r="37238" spans="1:2" x14ac:dyDescent="0.2">
      <c r="A37238" s="6" t="s">
        <v>20685</v>
      </c>
      <c r="B37238" s="6" t="s">
        <v>20684</v>
      </c>
    </row>
    <row r="37239" spans="1:2" x14ac:dyDescent="0.2">
      <c r="A37239" s="6" t="s">
        <v>20683</v>
      </c>
      <c r="B37239" s="6" t="s">
        <v>20682</v>
      </c>
    </row>
    <row r="37240" spans="1:2" x14ac:dyDescent="0.2">
      <c r="A37240" s="6" t="s">
        <v>20681</v>
      </c>
      <c r="B37240" s="6" t="s">
        <v>20680</v>
      </c>
    </row>
    <row r="37241" spans="1:2" x14ac:dyDescent="0.2">
      <c r="A37241" s="6" t="s">
        <v>20679</v>
      </c>
      <c r="B37241" s="6" t="s">
        <v>20678</v>
      </c>
    </row>
    <row r="37242" spans="1:2" x14ac:dyDescent="0.2">
      <c r="A37242" s="6" t="s">
        <v>20677</v>
      </c>
      <c r="B37242" s="6" t="s">
        <v>20676</v>
      </c>
    </row>
    <row r="37243" spans="1:2" x14ac:dyDescent="0.2">
      <c r="A37243" s="6" t="s">
        <v>20677</v>
      </c>
      <c r="B37243" s="6" t="s">
        <v>20676</v>
      </c>
    </row>
    <row r="37244" spans="1:2" x14ac:dyDescent="0.2">
      <c r="A37244" s="6" t="s">
        <v>20677</v>
      </c>
      <c r="B37244" s="6" t="s">
        <v>20676</v>
      </c>
    </row>
    <row r="37245" spans="1:2" x14ac:dyDescent="0.2">
      <c r="A37245" s="6" t="s">
        <v>20677</v>
      </c>
      <c r="B37245" s="6" t="s">
        <v>20676</v>
      </c>
    </row>
    <row r="37246" spans="1:2" x14ac:dyDescent="0.2">
      <c r="A37246" s="6" t="s">
        <v>20675</v>
      </c>
      <c r="B37246" s="6" t="s">
        <v>20674</v>
      </c>
    </row>
    <row r="37247" spans="1:2" x14ac:dyDescent="0.2">
      <c r="A37247" s="6" t="s">
        <v>20673</v>
      </c>
      <c r="B37247" s="6" t="s">
        <v>20672</v>
      </c>
    </row>
    <row r="37248" spans="1:2" x14ac:dyDescent="0.2">
      <c r="A37248" s="6" t="s">
        <v>20671</v>
      </c>
      <c r="B37248" s="6" t="s">
        <v>20670</v>
      </c>
    </row>
    <row r="37249" spans="1:2" x14ac:dyDescent="0.2">
      <c r="A37249" s="6" t="s">
        <v>20669</v>
      </c>
      <c r="B37249" s="6" t="s">
        <v>20668</v>
      </c>
    </row>
    <row r="37250" spans="1:2" x14ac:dyDescent="0.2">
      <c r="A37250" s="6" t="s">
        <v>20669</v>
      </c>
      <c r="B37250" s="6" t="s">
        <v>20668</v>
      </c>
    </row>
    <row r="37251" spans="1:2" x14ac:dyDescent="0.2">
      <c r="A37251" s="6" t="s">
        <v>20669</v>
      </c>
      <c r="B37251" s="6" t="s">
        <v>20668</v>
      </c>
    </row>
    <row r="37252" spans="1:2" x14ac:dyDescent="0.2">
      <c r="A37252" s="6" t="s">
        <v>20669</v>
      </c>
      <c r="B37252" s="6" t="s">
        <v>20668</v>
      </c>
    </row>
    <row r="37253" spans="1:2" x14ac:dyDescent="0.2">
      <c r="A37253" s="6" t="s">
        <v>20667</v>
      </c>
      <c r="B37253" s="6" t="s">
        <v>20666</v>
      </c>
    </row>
    <row r="37254" spans="1:2" x14ac:dyDescent="0.2">
      <c r="A37254" s="6" t="s">
        <v>20667</v>
      </c>
      <c r="B37254" s="6" t="s">
        <v>20666</v>
      </c>
    </row>
    <row r="37255" spans="1:2" x14ac:dyDescent="0.2">
      <c r="A37255" s="6" t="s">
        <v>20667</v>
      </c>
      <c r="B37255" s="6" t="s">
        <v>20666</v>
      </c>
    </row>
    <row r="37256" spans="1:2" x14ac:dyDescent="0.2">
      <c r="A37256" s="6" t="s">
        <v>20667</v>
      </c>
      <c r="B37256" s="6" t="s">
        <v>20666</v>
      </c>
    </row>
    <row r="37257" spans="1:2" x14ac:dyDescent="0.2">
      <c r="A37257" s="6" t="s">
        <v>20667</v>
      </c>
      <c r="B37257" s="6" t="s">
        <v>20666</v>
      </c>
    </row>
    <row r="37258" spans="1:2" x14ac:dyDescent="0.2">
      <c r="A37258" s="6" t="s">
        <v>20665</v>
      </c>
      <c r="B37258" s="6" t="s">
        <v>20664</v>
      </c>
    </row>
    <row r="37259" spans="1:2" x14ac:dyDescent="0.2">
      <c r="A37259" s="6" t="s">
        <v>20663</v>
      </c>
      <c r="B37259" s="6" t="s">
        <v>20662</v>
      </c>
    </row>
    <row r="37260" spans="1:2" x14ac:dyDescent="0.2">
      <c r="A37260" s="6" t="s">
        <v>20663</v>
      </c>
      <c r="B37260" s="6" t="s">
        <v>20662</v>
      </c>
    </row>
    <row r="37261" spans="1:2" x14ac:dyDescent="0.2">
      <c r="A37261" s="6" t="s">
        <v>20661</v>
      </c>
      <c r="B37261" s="6" t="s">
        <v>20660</v>
      </c>
    </row>
    <row r="37262" spans="1:2" x14ac:dyDescent="0.2">
      <c r="A37262" s="6" t="s">
        <v>20659</v>
      </c>
      <c r="B37262" s="6" t="s">
        <v>20658</v>
      </c>
    </row>
    <row r="37263" spans="1:2" x14ac:dyDescent="0.2">
      <c r="A37263" s="6" t="s">
        <v>20657</v>
      </c>
      <c r="B37263" s="6" t="s">
        <v>20656</v>
      </c>
    </row>
    <row r="37264" spans="1:2" x14ac:dyDescent="0.2">
      <c r="A37264" s="6" t="s">
        <v>20655</v>
      </c>
      <c r="B37264" s="6" t="s">
        <v>20654</v>
      </c>
    </row>
    <row r="37265" spans="1:2" x14ac:dyDescent="0.2">
      <c r="A37265" s="6" t="s">
        <v>20653</v>
      </c>
      <c r="B37265" s="6" t="s">
        <v>20652</v>
      </c>
    </row>
    <row r="37266" spans="1:2" x14ac:dyDescent="0.2">
      <c r="A37266" s="6" t="s">
        <v>20653</v>
      </c>
      <c r="B37266" s="6" t="s">
        <v>20652</v>
      </c>
    </row>
    <row r="37267" spans="1:2" x14ac:dyDescent="0.2">
      <c r="A37267" s="6" t="s">
        <v>20653</v>
      </c>
      <c r="B37267" s="6" t="s">
        <v>20652</v>
      </c>
    </row>
    <row r="37268" spans="1:2" x14ac:dyDescent="0.2">
      <c r="A37268" s="6" t="s">
        <v>20651</v>
      </c>
      <c r="B37268" s="6" t="s">
        <v>20650</v>
      </c>
    </row>
    <row r="37269" spans="1:2" x14ac:dyDescent="0.2">
      <c r="A37269" s="6" t="s">
        <v>20649</v>
      </c>
      <c r="B37269" s="6" t="s">
        <v>20648</v>
      </c>
    </row>
    <row r="37270" spans="1:2" x14ac:dyDescent="0.2">
      <c r="A37270" s="6" t="s">
        <v>20647</v>
      </c>
      <c r="B37270" s="6" t="s">
        <v>20646</v>
      </c>
    </row>
    <row r="37271" spans="1:2" x14ac:dyDescent="0.2">
      <c r="A37271" s="6" t="s">
        <v>20647</v>
      </c>
      <c r="B37271" s="6" t="s">
        <v>20646</v>
      </c>
    </row>
    <row r="37272" spans="1:2" x14ac:dyDescent="0.2">
      <c r="A37272" s="6" t="s">
        <v>20647</v>
      </c>
      <c r="B37272" s="6" t="s">
        <v>20646</v>
      </c>
    </row>
    <row r="37273" spans="1:2" x14ac:dyDescent="0.2">
      <c r="A37273" s="6" t="s">
        <v>20645</v>
      </c>
      <c r="B37273" s="6" t="s">
        <v>20644</v>
      </c>
    </row>
    <row r="37274" spans="1:2" x14ac:dyDescent="0.2">
      <c r="A37274" s="6" t="s">
        <v>20643</v>
      </c>
      <c r="B37274" s="6" t="s">
        <v>20642</v>
      </c>
    </row>
    <row r="37275" spans="1:2" x14ac:dyDescent="0.2">
      <c r="A37275" s="6" t="s">
        <v>20640</v>
      </c>
      <c r="B37275" s="6" t="s">
        <v>20641</v>
      </c>
    </row>
    <row r="37276" spans="1:2" x14ac:dyDescent="0.2">
      <c r="A37276" s="6" t="s">
        <v>20640</v>
      </c>
      <c r="B37276" s="6" t="s">
        <v>20639</v>
      </c>
    </row>
    <row r="37277" spans="1:2" x14ac:dyDescent="0.2">
      <c r="A37277" s="6" t="s">
        <v>20638</v>
      </c>
      <c r="B37277" s="6" t="s">
        <v>20637</v>
      </c>
    </row>
    <row r="37278" spans="1:2" x14ac:dyDescent="0.2">
      <c r="A37278" s="6" t="s">
        <v>20636</v>
      </c>
      <c r="B37278" s="6" t="s">
        <v>20635</v>
      </c>
    </row>
    <row r="37279" spans="1:2" x14ac:dyDescent="0.2">
      <c r="A37279" s="6" t="s">
        <v>20636</v>
      </c>
      <c r="B37279" s="6" t="s">
        <v>20635</v>
      </c>
    </row>
    <row r="37280" spans="1:2" x14ac:dyDescent="0.2">
      <c r="A37280" s="6" t="s">
        <v>20634</v>
      </c>
      <c r="B37280" s="6" t="s">
        <v>20633</v>
      </c>
    </row>
    <row r="37281" spans="1:2" x14ac:dyDescent="0.2">
      <c r="A37281" s="6" t="s">
        <v>20632</v>
      </c>
      <c r="B37281" s="6" t="s">
        <v>20631</v>
      </c>
    </row>
    <row r="37282" spans="1:2" x14ac:dyDescent="0.2">
      <c r="A37282" s="6" t="s">
        <v>20632</v>
      </c>
      <c r="B37282" s="6" t="s">
        <v>20631</v>
      </c>
    </row>
    <row r="37283" spans="1:2" x14ac:dyDescent="0.2">
      <c r="A37283" s="6" t="s">
        <v>20630</v>
      </c>
      <c r="B37283" s="6" t="s">
        <v>20629</v>
      </c>
    </row>
    <row r="37284" spans="1:2" x14ac:dyDescent="0.2">
      <c r="A37284" s="6" t="s">
        <v>20628</v>
      </c>
      <c r="B37284" s="6" t="s">
        <v>20627</v>
      </c>
    </row>
    <row r="37285" spans="1:2" x14ac:dyDescent="0.2">
      <c r="A37285" s="6" t="s">
        <v>20626</v>
      </c>
      <c r="B37285" s="6" t="s">
        <v>20625</v>
      </c>
    </row>
    <row r="37286" spans="1:2" x14ac:dyDescent="0.2">
      <c r="A37286" s="6" t="s">
        <v>20621</v>
      </c>
      <c r="B37286" s="6" t="s">
        <v>20624</v>
      </c>
    </row>
    <row r="37287" spans="1:2" x14ac:dyDescent="0.2">
      <c r="A37287" s="6" t="s">
        <v>20621</v>
      </c>
      <c r="B37287" s="6" t="s">
        <v>20624</v>
      </c>
    </row>
    <row r="37288" spans="1:2" x14ac:dyDescent="0.2">
      <c r="A37288" s="6" t="s">
        <v>20623</v>
      </c>
      <c r="B37288" s="6" t="s">
        <v>20622</v>
      </c>
    </row>
    <row r="37289" spans="1:2" x14ac:dyDescent="0.2">
      <c r="A37289" s="6" t="s">
        <v>20623</v>
      </c>
      <c r="B37289" s="6" t="s">
        <v>20622</v>
      </c>
    </row>
    <row r="37290" spans="1:2" x14ac:dyDescent="0.2">
      <c r="A37290" s="6" t="s">
        <v>20621</v>
      </c>
      <c r="B37290" s="6" t="s">
        <v>20620</v>
      </c>
    </row>
    <row r="37291" spans="1:2" x14ac:dyDescent="0.2">
      <c r="A37291" s="6" t="s">
        <v>20621</v>
      </c>
      <c r="B37291" s="6" t="s">
        <v>20620</v>
      </c>
    </row>
    <row r="37292" spans="1:2" x14ac:dyDescent="0.2">
      <c r="A37292" s="6" t="s">
        <v>20619</v>
      </c>
      <c r="B37292" s="6" t="s">
        <v>20618</v>
      </c>
    </row>
    <row r="37293" spans="1:2" x14ac:dyDescent="0.2">
      <c r="A37293" s="6" t="s">
        <v>20619</v>
      </c>
      <c r="B37293" s="6" t="s">
        <v>20618</v>
      </c>
    </row>
    <row r="37294" spans="1:2" x14ac:dyDescent="0.2">
      <c r="A37294" s="6" t="s">
        <v>20617</v>
      </c>
      <c r="B37294" s="6" t="s">
        <v>20616</v>
      </c>
    </row>
    <row r="37295" spans="1:2" x14ac:dyDescent="0.2">
      <c r="A37295" s="6" t="s">
        <v>20615</v>
      </c>
      <c r="B37295" s="6" t="s">
        <v>20614</v>
      </c>
    </row>
    <row r="37296" spans="1:2" x14ac:dyDescent="0.2">
      <c r="A37296" s="6" t="s">
        <v>20613</v>
      </c>
      <c r="B37296" s="6" t="s">
        <v>20612</v>
      </c>
    </row>
    <row r="37297" spans="1:2" x14ac:dyDescent="0.2">
      <c r="A37297" s="6" t="s">
        <v>20611</v>
      </c>
      <c r="B37297" s="6" t="s">
        <v>20610</v>
      </c>
    </row>
    <row r="37298" spans="1:2" x14ac:dyDescent="0.2">
      <c r="A37298" s="6" t="s">
        <v>20611</v>
      </c>
      <c r="B37298" s="6" t="s">
        <v>20610</v>
      </c>
    </row>
    <row r="37299" spans="1:2" x14ac:dyDescent="0.2">
      <c r="A37299" s="6" t="s">
        <v>20611</v>
      </c>
      <c r="B37299" s="6" t="s">
        <v>20610</v>
      </c>
    </row>
    <row r="37300" spans="1:2" x14ac:dyDescent="0.2">
      <c r="A37300" s="6" t="s">
        <v>20609</v>
      </c>
      <c r="B37300" s="6" t="s">
        <v>20608</v>
      </c>
    </row>
    <row r="37301" spans="1:2" x14ac:dyDescent="0.2">
      <c r="A37301" s="6" t="s">
        <v>20609</v>
      </c>
      <c r="B37301" s="6" t="s">
        <v>20608</v>
      </c>
    </row>
    <row r="37302" spans="1:2" x14ac:dyDescent="0.2">
      <c r="A37302" s="6" t="s">
        <v>20607</v>
      </c>
      <c r="B37302" s="6" t="s">
        <v>20606</v>
      </c>
    </row>
    <row r="37303" spans="1:2" x14ac:dyDescent="0.2">
      <c r="A37303" s="6" t="s">
        <v>20607</v>
      </c>
      <c r="B37303" s="6" t="s">
        <v>20606</v>
      </c>
    </row>
    <row r="37304" spans="1:2" x14ac:dyDescent="0.2">
      <c r="A37304" s="6" t="s">
        <v>20607</v>
      </c>
      <c r="B37304" s="6" t="s">
        <v>20606</v>
      </c>
    </row>
    <row r="37305" spans="1:2" x14ac:dyDescent="0.2">
      <c r="A37305" s="6" t="s">
        <v>20605</v>
      </c>
      <c r="B37305" s="6" t="s">
        <v>20604</v>
      </c>
    </row>
    <row r="37306" spans="1:2" x14ac:dyDescent="0.2">
      <c r="A37306" s="6" t="s">
        <v>20605</v>
      </c>
      <c r="B37306" s="6" t="s">
        <v>20604</v>
      </c>
    </row>
    <row r="37307" spans="1:2" x14ac:dyDescent="0.2">
      <c r="A37307" s="6" t="s">
        <v>20603</v>
      </c>
      <c r="B37307" s="6" t="s">
        <v>20602</v>
      </c>
    </row>
    <row r="37308" spans="1:2" x14ac:dyDescent="0.2">
      <c r="A37308" s="6" t="s">
        <v>20603</v>
      </c>
      <c r="B37308" s="6" t="s">
        <v>20602</v>
      </c>
    </row>
    <row r="37309" spans="1:2" x14ac:dyDescent="0.2">
      <c r="A37309" s="6" t="s">
        <v>20603</v>
      </c>
      <c r="B37309" s="6" t="s">
        <v>20602</v>
      </c>
    </row>
    <row r="37310" spans="1:2" x14ac:dyDescent="0.2">
      <c r="A37310" s="6" t="s">
        <v>20601</v>
      </c>
      <c r="B37310" s="6" t="s">
        <v>20600</v>
      </c>
    </row>
    <row r="37311" spans="1:2" x14ac:dyDescent="0.2">
      <c r="A37311" s="6" t="s">
        <v>20601</v>
      </c>
      <c r="B37311" s="6" t="s">
        <v>20600</v>
      </c>
    </row>
    <row r="37312" spans="1:2" x14ac:dyDescent="0.2">
      <c r="A37312" s="6" t="s">
        <v>20599</v>
      </c>
      <c r="B37312" s="6" t="s">
        <v>20598</v>
      </c>
    </row>
    <row r="37313" spans="1:2" x14ac:dyDescent="0.2">
      <c r="A37313" s="6" t="s">
        <v>20599</v>
      </c>
      <c r="B37313" s="6" t="s">
        <v>20598</v>
      </c>
    </row>
    <row r="37314" spans="1:2" x14ac:dyDescent="0.2">
      <c r="A37314" s="6" t="s">
        <v>20599</v>
      </c>
      <c r="B37314" s="6" t="s">
        <v>20598</v>
      </c>
    </row>
    <row r="37315" spans="1:2" x14ac:dyDescent="0.2">
      <c r="A37315" s="6" t="s">
        <v>20599</v>
      </c>
      <c r="B37315" s="6" t="s">
        <v>20598</v>
      </c>
    </row>
    <row r="37316" spans="1:2" x14ac:dyDescent="0.2">
      <c r="A37316" s="6" t="s">
        <v>20599</v>
      </c>
      <c r="B37316" s="6" t="s">
        <v>20598</v>
      </c>
    </row>
    <row r="37317" spans="1:2" x14ac:dyDescent="0.2">
      <c r="A37317" s="6" t="s">
        <v>20599</v>
      </c>
      <c r="B37317" s="6" t="s">
        <v>20598</v>
      </c>
    </row>
    <row r="37318" spans="1:2" x14ac:dyDescent="0.2">
      <c r="A37318" s="6" t="s">
        <v>20597</v>
      </c>
      <c r="B37318" s="6" t="s">
        <v>20596</v>
      </c>
    </row>
    <row r="37319" spans="1:2" x14ac:dyDescent="0.2">
      <c r="A37319" s="6" t="s">
        <v>20597</v>
      </c>
      <c r="B37319" s="6" t="s">
        <v>20596</v>
      </c>
    </row>
    <row r="37320" spans="1:2" x14ac:dyDescent="0.2">
      <c r="A37320" s="6" t="s">
        <v>20597</v>
      </c>
      <c r="B37320" s="6" t="s">
        <v>20596</v>
      </c>
    </row>
    <row r="37321" spans="1:2" x14ac:dyDescent="0.2">
      <c r="A37321" s="6" t="s">
        <v>20597</v>
      </c>
      <c r="B37321" s="6" t="s">
        <v>20596</v>
      </c>
    </row>
    <row r="37322" spans="1:2" x14ac:dyDescent="0.2">
      <c r="A37322" s="6" t="s">
        <v>20595</v>
      </c>
      <c r="B37322" s="6" t="s">
        <v>20594</v>
      </c>
    </row>
    <row r="37323" spans="1:2" x14ac:dyDescent="0.2">
      <c r="A37323" s="6" t="s">
        <v>20595</v>
      </c>
      <c r="B37323" s="6" t="s">
        <v>20594</v>
      </c>
    </row>
    <row r="37324" spans="1:2" x14ac:dyDescent="0.2">
      <c r="A37324" s="6" t="s">
        <v>20595</v>
      </c>
      <c r="B37324" s="6" t="s">
        <v>20594</v>
      </c>
    </row>
    <row r="37325" spans="1:2" x14ac:dyDescent="0.2">
      <c r="A37325" s="6" t="s">
        <v>20595</v>
      </c>
      <c r="B37325" s="6" t="s">
        <v>20594</v>
      </c>
    </row>
    <row r="37326" spans="1:2" x14ac:dyDescent="0.2">
      <c r="A37326" s="6" t="s">
        <v>20595</v>
      </c>
      <c r="B37326" s="6" t="s">
        <v>20594</v>
      </c>
    </row>
    <row r="37327" spans="1:2" x14ac:dyDescent="0.2">
      <c r="A37327" s="6" t="s">
        <v>20595</v>
      </c>
      <c r="B37327" s="6" t="s">
        <v>20594</v>
      </c>
    </row>
    <row r="37328" spans="1:2" x14ac:dyDescent="0.2">
      <c r="A37328" s="6" t="s">
        <v>20593</v>
      </c>
      <c r="B37328" s="6" t="s">
        <v>20592</v>
      </c>
    </row>
    <row r="37329" spans="1:2" x14ac:dyDescent="0.2">
      <c r="A37329" s="6" t="s">
        <v>20593</v>
      </c>
      <c r="B37329" s="6" t="s">
        <v>20592</v>
      </c>
    </row>
    <row r="37330" spans="1:2" x14ac:dyDescent="0.2">
      <c r="A37330" s="6" t="s">
        <v>20593</v>
      </c>
      <c r="B37330" s="6" t="s">
        <v>20592</v>
      </c>
    </row>
    <row r="37331" spans="1:2" x14ac:dyDescent="0.2">
      <c r="A37331" s="6" t="s">
        <v>20593</v>
      </c>
      <c r="B37331" s="6" t="s">
        <v>20592</v>
      </c>
    </row>
    <row r="37332" spans="1:2" x14ac:dyDescent="0.2">
      <c r="A37332" s="6" t="s">
        <v>20593</v>
      </c>
      <c r="B37332" s="6" t="s">
        <v>20592</v>
      </c>
    </row>
    <row r="37333" spans="1:2" x14ac:dyDescent="0.2">
      <c r="A37333" s="6" t="s">
        <v>20593</v>
      </c>
      <c r="B37333" s="6" t="s">
        <v>20592</v>
      </c>
    </row>
    <row r="37334" spans="1:2" x14ac:dyDescent="0.2">
      <c r="A37334" s="6" t="s">
        <v>20593</v>
      </c>
      <c r="B37334" s="6" t="s">
        <v>20592</v>
      </c>
    </row>
    <row r="37335" spans="1:2" x14ac:dyDescent="0.2">
      <c r="A37335" s="6" t="s">
        <v>20593</v>
      </c>
      <c r="B37335" s="6" t="s">
        <v>20592</v>
      </c>
    </row>
    <row r="37336" spans="1:2" x14ac:dyDescent="0.2">
      <c r="A37336" s="6" t="s">
        <v>20593</v>
      </c>
      <c r="B37336" s="6" t="s">
        <v>20592</v>
      </c>
    </row>
    <row r="37337" spans="1:2" x14ac:dyDescent="0.2">
      <c r="A37337" s="6" t="s">
        <v>20593</v>
      </c>
      <c r="B37337" s="6" t="s">
        <v>20592</v>
      </c>
    </row>
    <row r="37338" spans="1:2" x14ac:dyDescent="0.2">
      <c r="A37338" s="6" t="s">
        <v>20593</v>
      </c>
      <c r="B37338" s="6" t="s">
        <v>20592</v>
      </c>
    </row>
    <row r="37339" spans="1:2" x14ac:dyDescent="0.2">
      <c r="A37339" s="6" t="s">
        <v>3306</v>
      </c>
      <c r="B37339" s="6" t="s">
        <v>20591</v>
      </c>
    </row>
    <row r="37340" spans="1:2" x14ac:dyDescent="0.2">
      <c r="A37340" s="6" t="s">
        <v>20590</v>
      </c>
      <c r="B37340" s="6" t="s">
        <v>20589</v>
      </c>
    </row>
    <row r="37341" spans="1:2" x14ac:dyDescent="0.2">
      <c r="A37341" s="6" t="s">
        <v>3308</v>
      </c>
      <c r="B37341" s="6" t="s">
        <v>20588</v>
      </c>
    </row>
    <row r="37342" spans="1:2" x14ac:dyDescent="0.2">
      <c r="A37342" s="6" t="s">
        <v>3304</v>
      </c>
      <c r="B37342" s="6" t="s">
        <v>20587</v>
      </c>
    </row>
    <row r="37343" spans="1:2" x14ac:dyDescent="0.2">
      <c r="A37343" s="6" t="s">
        <v>20586</v>
      </c>
      <c r="B37343" s="6" t="s">
        <v>20585</v>
      </c>
    </row>
    <row r="37344" spans="1:2" x14ac:dyDescent="0.2">
      <c r="A37344" s="6" t="s">
        <v>15060</v>
      </c>
      <c r="B37344" s="6" t="s">
        <v>20584</v>
      </c>
    </row>
    <row r="37345" spans="1:2" x14ac:dyDescent="0.2">
      <c r="A37345" s="6" t="s">
        <v>15060</v>
      </c>
      <c r="B37345" s="6" t="s">
        <v>20583</v>
      </c>
    </row>
    <row r="37346" spans="1:2" x14ac:dyDescent="0.2">
      <c r="A37346" s="6" t="s">
        <v>14232</v>
      </c>
      <c r="B37346" s="6" t="s">
        <v>20582</v>
      </c>
    </row>
    <row r="37347" spans="1:2" x14ac:dyDescent="0.2">
      <c r="A37347" s="6" t="s">
        <v>20581</v>
      </c>
      <c r="B37347" s="6" t="s">
        <v>20580</v>
      </c>
    </row>
    <row r="37348" spans="1:2" x14ac:dyDescent="0.2">
      <c r="A37348" s="6" t="s">
        <v>20579</v>
      </c>
      <c r="B37348" s="6" t="s">
        <v>20578</v>
      </c>
    </row>
    <row r="37349" spans="1:2" x14ac:dyDescent="0.2">
      <c r="A37349" s="6" t="s">
        <v>20577</v>
      </c>
      <c r="B37349" s="6" t="s">
        <v>20576</v>
      </c>
    </row>
    <row r="37350" spans="1:2" x14ac:dyDescent="0.2">
      <c r="A37350" s="6" t="s">
        <v>20575</v>
      </c>
      <c r="B37350" s="6" t="s">
        <v>20574</v>
      </c>
    </row>
    <row r="37351" spans="1:2" x14ac:dyDescent="0.2">
      <c r="A37351" s="6" t="s">
        <v>20573</v>
      </c>
      <c r="B37351" s="6" t="s">
        <v>20572</v>
      </c>
    </row>
    <row r="37352" spans="1:2" x14ac:dyDescent="0.2">
      <c r="A37352" s="6" t="s">
        <v>20570</v>
      </c>
      <c r="B37352" s="6" t="s">
        <v>20571</v>
      </c>
    </row>
    <row r="37353" spans="1:2" x14ac:dyDescent="0.2">
      <c r="A37353" s="6" t="s">
        <v>20570</v>
      </c>
      <c r="B37353" s="6" t="s">
        <v>20569</v>
      </c>
    </row>
    <row r="37354" spans="1:2" x14ac:dyDescent="0.2">
      <c r="A37354" s="6" t="s">
        <v>20568</v>
      </c>
      <c r="B37354" s="6" t="s">
        <v>20567</v>
      </c>
    </row>
    <row r="37355" spans="1:2" x14ac:dyDescent="0.2">
      <c r="A37355" s="6" t="s">
        <v>20566</v>
      </c>
      <c r="B37355" s="6" t="s">
        <v>20565</v>
      </c>
    </row>
    <row r="37356" spans="1:2" x14ac:dyDescent="0.2">
      <c r="A37356" s="6" t="s">
        <v>20564</v>
      </c>
      <c r="B37356" s="6" t="s">
        <v>20563</v>
      </c>
    </row>
    <row r="37357" spans="1:2" x14ac:dyDescent="0.2">
      <c r="A37357" s="6" t="s">
        <v>20562</v>
      </c>
      <c r="B37357" s="6" t="s">
        <v>20561</v>
      </c>
    </row>
    <row r="37358" spans="1:2" x14ac:dyDescent="0.2">
      <c r="A37358" s="6" t="s">
        <v>20560</v>
      </c>
      <c r="B37358" s="6" t="s">
        <v>20559</v>
      </c>
    </row>
    <row r="37359" spans="1:2" x14ac:dyDescent="0.2">
      <c r="A37359" s="6" t="s">
        <v>20558</v>
      </c>
      <c r="B37359" s="6" t="s">
        <v>20557</v>
      </c>
    </row>
    <row r="37360" spans="1:2" x14ac:dyDescent="0.2">
      <c r="A37360" s="6" t="s">
        <v>20556</v>
      </c>
      <c r="B37360" s="6" t="s">
        <v>20555</v>
      </c>
    </row>
    <row r="37361" spans="1:2" x14ac:dyDescent="0.2">
      <c r="A37361" s="6" t="s">
        <v>20554</v>
      </c>
      <c r="B37361" s="6" t="s">
        <v>20553</v>
      </c>
    </row>
    <row r="37362" spans="1:2" x14ac:dyDescent="0.2">
      <c r="A37362" s="6" t="s">
        <v>20552</v>
      </c>
      <c r="B37362" s="6" t="s">
        <v>20551</v>
      </c>
    </row>
    <row r="37363" spans="1:2" x14ac:dyDescent="0.2">
      <c r="A37363" s="6" t="s">
        <v>20550</v>
      </c>
      <c r="B37363" s="6" t="s">
        <v>20549</v>
      </c>
    </row>
    <row r="37364" spans="1:2" x14ac:dyDescent="0.2">
      <c r="A37364" s="6" t="s">
        <v>20548</v>
      </c>
      <c r="B37364" s="6" t="s">
        <v>20547</v>
      </c>
    </row>
    <row r="37365" spans="1:2" x14ac:dyDescent="0.2">
      <c r="A37365" s="6" t="s">
        <v>20546</v>
      </c>
      <c r="B37365" s="6" t="s">
        <v>20545</v>
      </c>
    </row>
    <row r="37366" spans="1:2" x14ac:dyDescent="0.2">
      <c r="A37366" s="6" t="s">
        <v>20544</v>
      </c>
      <c r="B37366" s="6" t="s">
        <v>20543</v>
      </c>
    </row>
    <row r="37367" spans="1:2" x14ac:dyDescent="0.2">
      <c r="A37367" s="6" t="s">
        <v>20542</v>
      </c>
      <c r="B37367" s="6" t="s">
        <v>20541</v>
      </c>
    </row>
    <row r="37368" spans="1:2" x14ac:dyDescent="0.2">
      <c r="A37368" s="6" t="s">
        <v>20540</v>
      </c>
      <c r="B37368" s="6" t="s">
        <v>20539</v>
      </c>
    </row>
    <row r="37369" spans="1:2" x14ac:dyDescent="0.2">
      <c r="A37369" s="6" t="s">
        <v>20538</v>
      </c>
      <c r="B37369" s="6" t="s">
        <v>20537</v>
      </c>
    </row>
    <row r="37370" spans="1:2" x14ac:dyDescent="0.2">
      <c r="A37370" s="6" t="s">
        <v>20536</v>
      </c>
      <c r="B37370" s="6" t="s">
        <v>20535</v>
      </c>
    </row>
    <row r="37371" spans="1:2" x14ac:dyDescent="0.2">
      <c r="A37371" s="6" t="s">
        <v>20534</v>
      </c>
      <c r="B37371" s="6" t="s">
        <v>20533</v>
      </c>
    </row>
    <row r="37372" spans="1:2" x14ac:dyDescent="0.2">
      <c r="A37372" s="6" t="s">
        <v>20532</v>
      </c>
      <c r="B37372" s="6" t="s">
        <v>20531</v>
      </c>
    </row>
    <row r="37373" spans="1:2" x14ac:dyDescent="0.2">
      <c r="A37373" s="6" t="s">
        <v>20530</v>
      </c>
      <c r="B37373" s="6" t="s">
        <v>20529</v>
      </c>
    </row>
    <row r="37374" spans="1:2" x14ac:dyDescent="0.2">
      <c r="A37374" s="6" t="s">
        <v>20528</v>
      </c>
      <c r="B37374" s="6" t="s">
        <v>20527</v>
      </c>
    </row>
    <row r="37375" spans="1:2" x14ac:dyDescent="0.2">
      <c r="A37375" s="6" t="s">
        <v>20526</v>
      </c>
      <c r="B37375" s="6" t="s">
        <v>20525</v>
      </c>
    </row>
    <row r="37376" spans="1:2" x14ac:dyDescent="0.2">
      <c r="A37376" s="6" t="s">
        <v>20524</v>
      </c>
      <c r="B37376" s="6" t="s">
        <v>20523</v>
      </c>
    </row>
    <row r="37377" spans="1:2" x14ac:dyDescent="0.2">
      <c r="A37377" s="6" t="s">
        <v>20522</v>
      </c>
      <c r="B37377" s="6" t="s">
        <v>20521</v>
      </c>
    </row>
    <row r="37378" spans="1:2" x14ac:dyDescent="0.2">
      <c r="A37378" s="6" t="s">
        <v>20520</v>
      </c>
      <c r="B37378" s="6" t="s">
        <v>20519</v>
      </c>
    </row>
    <row r="37379" spans="1:2" x14ac:dyDescent="0.2">
      <c r="A37379" s="6" t="s">
        <v>5003</v>
      </c>
      <c r="B37379" s="6" t="s">
        <v>20518</v>
      </c>
    </row>
    <row r="37380" spans="1:2" x14ac:dyDescent="0.2">
      <c r="A37380" s="6" t="s">
        <v>20517</v>
      </c>
      <c r="B37380" s="6" t="s">
        <v>20516</v>
      </c>
    </row>
    <row r="37381" spans="1:2" x14ac:dyDescent="0.2">
      <c r="A37381" s="6" t="s">
        <v>20515</v>
      </c>
      <c r="B37381" s="6" t="s">
        <v>20514</v>
      </c>
    </row>
    <row r="37382" spans="1:2" x14ac:dyDescent="0.2">
      <c r="A37382" s="6" t="s">
        <v>20513</v>
      </c>
      <c r="B37382" s="6" t="s">
        <v>20512</v>
      </c>
    </row>
    <row r="37383" spans="1:2" x14ac:dyDescent="0.2">
      <c r="A37383" s="6" t="s">
        <v>20511</v>
      </c>
      <c r="B37383" s="6" t="s">
        <v>20510</v>
      </c>
    </row>
    <row r="37384" spans="1:2" x14ac:dyDescent="0.2">
      <c r="A37384" s="6" t="s">
        <v>20509</v>
      </c>
      <c r="B37384" s="6" t="s">
        <v>20508</v>
      </c>
    </row>
    <row r="37385" spans="1:2" x14ac:dyDescent="0.2">
      <c r="A37385" s="6" t="s">
        <v>20509</v>
      </c>
      <c r="B37385" s="6" t="s">
        <v>20508</v>
      </c>
    </row>
    <row r="37386" spans="1:2" x14ac:dyDescent="0.2">
      <c r="A37386" s="6" t="s">
        <v>20507</v>
      </c>
      <c r="B37386" s="6" t="s">
        <v>20506</v>
      </c>
    </row>
    <row r="37387" spans="1:2" x14ac:dyDescent="0.2">
      <c r="A37387" s="6" t="s">
        <v>20505</v>
      </c>
      <c r="B37387" s="6" t="s">
        <v>20504</v>
      </c>
    </row>
    <row r="37388" spans="1:2" x14ac:dyDescent="0.2">
      <c r="A37388" s="6" t="s">
        <v>20505</v>
      </c>
      <c r="B37388" s="6" t="s">
        <v>20504</v>
      </c>
    </row>
    <row r="37389" spans="1:2" x14ac:dyDescent="0.2">
      <c r="A37389" s="6" t="s">
        <v>20505</v>
      </c>
      <c r="B37389" s="6" t="s">
        <v>20504</v>
      </c>
    </row>
    <row r="37390" spans="1:2" x14ac:dyDescent="0.2">
      <c r="A37390" s="6" t="s">
        <v>20505</v>
      </c>
      <c r="B37390" s="6" t="s">
        <v>20504</v>
      </c>
    </row>
    <row r="37391" spans="1:2" x14ac:dyDescent="0.2">
      <c r="A37391" s="6" t="s">
        <v>20505</v>
      </c>
      <c r="B37391" s="6" t="s">
        <v>20504</v>
      </c>
    </row>
    <row r="37392" spans="1:2" x14ac:dyDescent="0.2">
      <c r="A37392" s="6" t="s">
        <v>20503</v>
      </c>
      <c r="B37392" s="6" t="s">
        <v>20502</v>
      </c>
    </row>
    <row r="37393" spans="1:2" x14ac:dyDescent="0.2">
      <c r="A37393" s="6" t="s">
        <v>20501</v>
      </c>
      <c r="B37393" s="6" t="s">
        <v>20500</v>
      </c>
    </row>
    <row r="37394" spans="1:2" x14ac:dyDescent="0.2">
      <c r="A37394" s="6" t="s">
        <v>20501</v>
      </c>
      <c r="B37394" s="6" t="s">
        <v>20500</v>
      </c>
    </row>
    <row r="37395" spans="1:2" x14ac:dyDescent="0.2">
      <c r="A37395" s="6" t="s">
        <v>20501</v>
      </c>
      <c r="B37395" s="6" t="s">
        <v>20500</v>
      </c>
    </row>
    <row r="37396" spans="1:2" x14ac:dyDescent="0.2">
      <c r="A37396" s="6" t="s">
        <v>20501</v>
      </c>
      <c r="B37396" s="6" t="s">
        <v>20500</v>
      </c>
    </row>
    <row r="37397" spans="1:2" x14ac:dyDescent="0.2">
      <c r="A37397" s="6" t="s">
        <v>20501</v>
      </c>
      <c r="B37397" s="6" t="s">
        <v>20500</v>
      </c>
    </row>
    <row r="37398" spans="1:2" x14ac:dyDescent="0.2">
      <c r="A37398" s="6" t="s">
        <v>20501</v>
      </c>
      <c r="B37398" s="6" t="s">
        <v>20500</v>
      </c>
    </row>
    <row r="37399" spans="1:2" x14ac:dyDescent="0.2">
      <c r="A37399" s="6" t="s">
        <v>20501</v>
      </c>
      <c r="B37399" s="6" t="s">
        <v>20500</v>
      </c>
    </row>
    <row r="37400" spans="1:2" x14ac:dyDescent="0.2">
      <c r="A37400" s="6" t="s">
        <v>20499</v>
      </c>
      <c r="B37400" s="6" t="s">
        <v>20498</v>
      </c>
    </row>
    <row r="37401" spans="1:2" x14ac:dyDescent="0.2">
      <c r="A37401" s="6" t="s">
        <v>20499</v>
      </c>
      <c r="B37401" s="6" t="s">
        <v>20498</v>
      </c>
    </row>
    <row r="37402" spans="1:2" x14ac:dyDescent="0.2">
      <c r="A37402" s="6" t="s">
        <v>20499</v>
      </c>
      <c r="B37402" s="6" t="s">
        <v>20498</v>
      </c>
    </row>
    <row r="37403" spans="1:2" x14ac:dyDescent="0.2">
      <c r="A37403" s="6" t="s">
        <v>20499</v>
      </c>
      <c r="B37403" s="6" t="s">
        <v>20498</v>
      </c>
    </row>
    <row r="37404" spans="1:2" x14ac:dyDescent="0.2">
      <c r="A37404" s="6" t="s">
        <v>20497</v>
      </c>
      <c r="B37404" s="6" t="s">
        <v>20496</v>
      </c>
    </row>
    <row r="37405" spans="1:2" x14ac:dyDescent="0.2">
      <c r="A37405" s="6" t="s">
        <v>20495</v>
      </c>
      <c r="B37405" s="6" t="s">
        <v>20494</v>
      </c>
    </row>
    <row r="37406" spans="1:2" x14ac:dyDescent="0.2">
      <c r="A37406" s="6" t="s">
        <v>20493</v>
      </c>
      <c r="B37406" s="6" t="s">
        <v>20492</v>
      </c>
    </row>
    <row r="37407" spans="1:2" x14ac:dyDescent="0.2">
      <c r="A37407" s="6" t="s">
        <v>20491</v>
      </c>
      <c r="B37407" s="6" t="s">
        <v>20490</v>
      </c>
    </row>
    <row r="37408" spans="1:2" x14ac:dyDescent="0.2">
      <c r="A37408" s="6" t="s">
        <v>20489</v>
      </c>
      <c r="B37408" s="6" t="s">
        <v>20488</v>
      </c>
    </row>
    <row r="37409" spans="1:2" x14ac:dyDescent="0.2">
      <c r="A37409" s="6" t="s">
        <v>20487</v>
      </c>
      <c r="B37409" s="6" t="s">
        <v>20486</v>
      </c>
    </row>
    <row r="37410" spans="1:2" x14ac:dyDescent="0.2">
      <c r="A37410" s="6" t="s">
        <v>20485</v>
      </c>
      <c r="B37410" s="6" t="s">
        <v>20484</v>
      </c>
    </row>
    <row r="37411" spans="1:2" x14ac:dyDescent="0.2">
      <c r="A37411" s="6" t="s">
        <v>20483</v>
      </c>
      <c r="B37411" s="6" t="s">
        <v>20482</v>
      </c>
    </row>
    <row r="37412" spans="1:2" x14ac:dyDescent="0.2">
      <c r="A37412" s="6" t="s">
        <v>20483</v>
      </c>
      <c r="B37412" s="6" t="s">
        <v>20482</v>
      </c>
    </row>
    <row r="37413" spans="1:2" x14ac:dyDescent="0.2">
      <c r="A37413" s="6" t="s">
        <v>20483</v>
      </c>
      <c r="B37413" s="6" t="s">
        <v>20482</v>
      </c>
    </row>
    <row r="37414" spans="1:2" x14ac:dyDescent="0.2">
      <c r="A37414" s="6" t="s">
        <v>20483</v>
      </c>
      <c r="B37414" s="6" t="s">
        <v>20482</v>
      </c>
    </row>
    <row r="37415" spans="1:2" x14ac:dyDescent="0.2">
      <c r="A37415" s="6" t="s">
        <v>20483</v>
      </c>
      <c r="B37415" s="6" t="s">
        <v>20482</v>
      </c>
    </row>
    <row r="37416" spans="1:2" x14ac:dyDescent="0.2">
      <c r="A37416" s="6" t="s">
        <v>20483</v>
      </c>
      <c r="B37416" s="6" t="s">
        <v>20482</v>
      </c>
    </row>
    <row r="37417" spans="1:2" x14ac:dyDescent="0.2">
      <c r="A37417" s="6" t="s">
        <v>20483</v>
      </c>
      <c r="B37417" s="6" t="s">
        <v>20482</v>
      </c>
    </row>
    <row r="37418" spans="1:2" x14ac:dyDescent="0.2">
      <c r="A37418" s="6" t="s">
        <v>20481</v>
      </c>
      <c r="B37418" s="6" t="s">
        <v>20480</v>
      </c>
    </row>
    <row r="37419" spans="1:2" x14ac:dyDescent="0.2">
      <c r="A37419" s="6" t="s">
        <v>20481</v>
      </c>
      <c r="B37419" s="6" t="s">
        <v>20480</v>
      </c>
    </row>
    <row r="37420" spans="1:2" x14ac:dyDescent="0.2">
      <c r="A37420" s="6" t="s">
        <v>20479</v>
      </c>
      <c r="B37420" s="6" t="s">
        <v>20478</v>
      </c>
    </row>
    <row r="37421" spans="1:2" x14ac:dyDescent="0.2">
      <c r="A37421" s="6" t="s">
        <v>20477</v>
      </c>
      <c r="B37421" s="6" t="s">
        <v>20476</v>
      </c>
    </row>
    <row r="37422" spans="1:2" x14ac:dyDescent="0.2">
      <c r="A37422" s="6" t="s">
        <v>20477</v>
      </c>
      <c r="B37422" s="6" t="s">
        <v>20476</v>
      </c>
    </row>
    <row r="37423" spans="1:2" x14ac:dyDescent="0.2">
      <c r="A37423" s="6" t="s">
        <v>20475</v>
      </c>
      <c r="B37423" s="6" t="s">
        <v>20474</v>
      </c>
    </row>
    <row r="37424" spans="1:2" x14ac:dyDescent="0.2">
      <c r="A37424" s="6" t="s">
        <v>20473</v>
      </c>
      <c r="B37424" s="6" t="s">
        <v>20472</v>
      </c>
    </row>
    <row r="37425" spans="1:2" x14ac:dyDescent="0.2">
      <c r="A37425" s="6" t="s">
        <v>20471</v>
      </c>
      <c r="B37425" s="6" t="s">
        <v>20470</v>
      </c>
    </row>
    <row r="37426" spans="1:2" x14ac:dyDescent="0.2">
      <c r="A37426" s="6" t="s">
        <v>20469</v>
      </c>
      <c r="B37426" s="6" t="s">
        <v>20468</v>
      </c>
    </row>
    <row r="37427" spans="1:2" x14ac:dyDescent="0.2">
      <c r="A37427" s="6" t="s">
        <v>20467</v>
      </c>
      <c r="B37427" s="6" t="s">
        <v>20466</v>
      </c>
    </row>
    <row r="37428" spans="1:2" x14ac:dyDescent="0.2">
      <c r="A37428" s="6" t="s">
        <v>20465</v>
      </c>
      <c r="B37428" s="6" t="s">
        <v>20464</v>
      </c>
    </row>
    <row r="37429" spans="1:2" x14ac:dyDescent="0.2">
      <c r="A37429" s="6" t="s">
        <v>20463</v>
      </c>
      <c r="B37429" s="6" t="s">
        <v>20462</v>
      </c>
    </row>
    <row r="37430" spans="1:2" x14ac:dyDescent="0.2">
      <c r="A37430" s="6" t="s">
        <v>20463</v>
      </c>
      <c r="B37430" s="6" t="s">
        <v>20462</v>
      </c>
    </row>
    <row r="37431" spans="1:2" x14ac:dyDescent="0.2">
      <c r="A37431" s="6" t="s">
        <v>3416</v>
      </c>
      <c r="B37431" s="6" t="s">
        <v>20461</v>
      </c>
    </row>
    <row r="37432" spans="1:2" x14ac:dyDescent="0.2">
      <c r="A37432" s="6" t="s">
        <v>20460</v>
      </c>
      <c r="B37432" s="6" t="s">
        <v>20459</v>
      </c>
    </row>
    <row r="37433" spans="1:2" x14ac:dyDescent="0.2">
      <c r="A37433" s="6" t="s">
        <v>20458</v>
      </c>
      <c r="B37433" s="6" t="s">
        <v>20457</v>
      </c>
    </row>
    <row r="37434" spans="1:2" x14ac:dyDescent="0.2">
      <c r="A37434" s="6" t="s">
        <v>20456</v>
      </c>
      <c r="B37434" s="6" t="s">
        <v>20455</v>
      </c>
    </row>
    <row r="37435" spans="1:2" x14ac:dyDescent="0.2">
      <c r="A37435" s="6" t="s">
        <v>20454</v>
      </c>
      <c r="B37435" s="6" t="s">
        <v>20453</v>
      </c>
    </row>
    <row r="37436" spans="1:2" x14ac:dyDescent="0.2">
      <c r="A37436" s="6" t="s">
        <v>20452</v>
      </c>
      <c r="B37436" s="6" t="s">
        <v>20451</v>
      </c>
    </row>
    <row r="37437" spans="1:2" x14ac:dyDescent="0.2">
      <c r="A37437" s="6" t="s">
        <v>20450</v>
      </c>
      <c r="B37437" s="6" t="s">
        <v>20449</v>
      </c>
    </row>
    <row r="37438" spans="1:2" x14ac:dyDescent="0.2">
      <c r="A37438" s="6" t="s">
        <v>20450</v>
      </c>
      <c r="B37438" s="6" t="s">
        <v>20449</v>
      </c>
    </row>
    <row r="37439" spans="1:2" x14ac:dyDescent="0.2">
      <c r="A37439" s="6" t="s">
        <v>20450</v>
      </c>
      <c r="B37439" s="6" t="s">
        <v>20449</v>
      </c>
    </row>
    <row r="37440" spans="1:2" x14ac:dyDescent="0.2">
      <c r="A37440" s="6" t="s">
        <v>20448</v>
      </c>
      <c r="B37440" s="6" t="s">
        <v>20447</v>
      </c>
    </row>
    <row r="37441" spans="1:2" x14ac:dyDescent="0.2">
      <c r="A37441" s="6" t="s">
        <v>20446</v>
      </c>
      <c r="B37441" s="6" t="s">
        <v>20445</v>
      </c>
    </row>
    <row r="37442" spans="1:2" x14ac:dyDescent="0.2">
      <c r="A37442" s="6" t="s">
        <v>20444</v>
      </c>
      <c r="B37442" s="6" t="s">
        <v>20443</v>
      </c>
    </row>
    <row r="37443" spans="1:2" x14ac:dyDescent="0.2">
      <c r="A37443" s="6" t="s">
        <v>20442</v>
      </c>
      <c r="B37443" s="6" t="s">
        <v>20441</v>
      </c>
    </row>
    <row r="37444" spans="1:2" x14ac:dyDescent="0.2">
      <c r="A37444" s="6" t="s">
        <v>20440</v>
      </c>
      <c r="B37444" s="6" t="s">
        <v>20439</v>
      </c>
    </row>
    <row r="37445" spans="1:2" x14ac:dyDescent="0.2">
      <c r="A37445" s="6" t="s">
        <v>20438</v>
      </c>
      <c r="B37445" s="6" t="s">
        <v>20437</v>
      </c>
    </row>
    <row r="37446" spans="1:2" x14ac:dyDescent="0.2">
      <c r="A37446" s="6" t="s">
        <v>20438</v>
      </c>
      <c r="B37446" s="6" t="s">
        <v>20437</v>
      </c>
    </row>
    <row r="37447" spans="1:2" x14ac:dyDescent="0.2">
      <c r="A37447" s="6" t="s">
        <v>20438</v>
      </c>
      <c r="B37447" s="6" t="s">
        <v>20437</v>
      </c>
    </row>
    <row r="37448" spans="1:2" x14ac:dyDescent="0.2">
      <c r="A37448" s="6" t="s">
        <v>20438</v>
      </c>
      <c r="B37448" s="6" t="s">
        <v>20437</v>
      </c>
    </row>
    <row r="37449" spans="1:2" x14ac:dyDescent="0.2">
      <c r="A37449" s="6" t="s">
        <v>20438</v>
      </c>
      <c r="B37449" s="6" t="s">
        <v>20437</v>
      </c>
    </row>
    <row r="37450" spans="1:2" x14ac:dyDescent="0.2">
      <c r="A37450" s="6" t="s">
        <v>20436</v>
      </c>
      <c r="B37450" s="6" t="s">
        <v>20435</v>
      </c>
    </row>
    <row r="37451" spans="1:2" x14ac:dyDescent="0.2">
      <c r="A37451" s="6" t="s">
        <v>20434</v>
      </c>
      <c r="B37451" s="6" t="s">
        <v>20433</v>
      </c>
    </row>
    <row r="37452" spans="1:2" x14ac:dyDescent="0.2">
      <c r="A37452" s="6" t="s">
        <v>20432</v>
      </c>
      <c r="B37452" s="6" t="s">
        <v>20431</v>
      </c>
    </row>
    <row r="37453" spans="1:2" x14ac:dyDescent="0.2">
      <c r="A37453" s="6" t="s">
        <v>20432</v>
      </c>
      <c r="B37453" s="6" t="s">
        <v>20431</v>
      </c>
    </row>
    <row r="37454" spans="1:2" x14ac:dyDescent="0.2">
      <c r="A37454" s="6" t="s">
        <v>20430</v>
      </c>
      <c r="B37454" s="6" t="s">
        <v>20429</v>
      </c>
    </row>
    <row r="37455" spans="1:2" x14ac:dyDescent="0.2">
      <c r="A37455" s="6" t="s">
        <v>20430</v>
      </c>
      <c r="B37455" s="6" t="s">
        <v>20429</v>
      </c>
    </row>
    <row r="37456" spans="1:2" x14ac:dyDescent="0.2">
      <c r="A37456" s="6" t="s">
        <v>20428</v>
      </c>
      <c r="B37456" s="6" t="s">
        <v>20427</v>
      </c>
    </row>
    <row r="37457" spans="1:2" x14ac:dyDescent="0.2">
      <c r="A37457" s="6" t="s">
        <v>20426</v>
      </c>
      <c r="B37457" s="6" t="s">
        <v>20425</v>
      </c>
    </row>
    <row r="37458" spans="1:2" x14ac:dyDescent="0.2">
      <c r="A37458" s="6" t="s">
        <v>20424</v>
      </c>
      <c r="B37458" s="6" t="s">
        <v>20423</v>
      </c>
    </row>
    <row r="37459" spans="1:2" x14ac:dyDescent="0.2">
      <c r="A37459" s="6" t="s">
        <v>20424</v>
      </c>
      <c r="B37459" s="6" t="s">
        <v>20423</v>
      </c>
    </row>
    <row r="37460" spans="1:2" x14ac:dyDescent="0.2">
      <c r="A37460" s="6" t="s">
        <v>20422</v>
      </c>
      <c r="B37460" s="6" t="s">
        <v>20421</v>
      </c>
    </row>
    <row r="37461" spans="1:2" x14ac:dyDescent="0.2">
      <c r="A37461" s="6" t="s">
        <v>20420</v>
      </c>
      <c r="B37461" s="6" t="s">
        <v>20419</v>
      </c>
    </row>
    <row r="37462" spans="1:2" x14ac:dyDescent="0.2">
      <c r="A37462" s="6" t="s">
        <v>20420</v>
      </c>
      <c r="B37462" s="6" t="s">
        <v>20419</v>
      </c>
    </row>
    <row r="37463" spans="1:2" x14ac:dyDescent="0.2">
      <c r="A37463" s="6" t="s">
        <v>20420</v>
      </c>
      <c r="B37463" s="6" t="s">
        <v>20419</v>
      </c>
    </row>
    <row r="37464" spans="1:2" x14ac:dyDescent="0.2">
      <c r="A37464" s="6" t="s">
        <v>20418</v>
      </c>
      <c r="B37464" s="6" t="s">
        <v>20417</v>
      </c>
    </row>
    <row r="37465" spans="1:2" x14ac:dyDescent="0.2">
      <c r="A37465" s="6" t="s">
        <v>20416</v>
      </c>
      <c r="B37465" s="6" t="s">
        <v>20415</v>
      </c>
    </row>
    <row r="37466" spans="1:2" x14ac:dyDescent="0.2">
      <c r="A37466" s="6" t="s">
        <v>20416</v>
      </c>
      <c r="B37466" s="6" t="s">
        <v>20415</v>
      </c>
    </row>
    <row r="37467" spans="1:2" x14ac:dyDescent="0.2">
      <c r="A37467" s="6" t="s">
        <v>20414</v>
      </c>
      <c r="B37467" s="6" t="s">
        <v>20413</v>
      </c>
    </row>
    <row r="37468" spans="1:2" x14ac:dyDescent="0.2">
      <c r="A37468" s="6" t="s">
        <v>20412</v>
      </c>
      <c r="B37468" s="6" t="s">
        <v>20411</v>
      </c>
    </row>
    <row r="37469" spans="1:2" x14ac:dyDescent="0.2">
      <c r="A37469" s="6" t="s">
        <v>20412</v>
      </c>
      <c r="B37469" s="6" t="s">
        <v>20411</v>
      </c>
    </row>
    <row r="37470" spans="1:2" x14ac:dyDescent="0.2">
      <c r="A37470" s="6" t="s">
        <v>20412</v>
      </c>
      <c r="B37470" s="6" t="s">
        <v>20411</v>
      </c>
    </row>
    <row r="37471" spans="1:2" x14ac:dyDescent="0.2">
      <c r="A37471" s="6" t="s">
        <v>20412</v>
      </c>
      <c r="B37471" s="6" t="s">
        <v>20411</v>
      </c>
    </row>
    <row r="37472" spans="1:2" x14ac:dyDescent="0.2">
      <c r="A37472" s="6" t="s">
        <v>20410</v>
      </c>
      <c r="B37472" s="6" t="s">
        <v>20409</v>
      </c>
    </row>
    <row r="37473" spans="1:2" x14ac:dyDescent="0.2">
      <c r="A37473" s="6" t="s">
        <v>20408</v>
      </c>
      <c r="B37473" s="6" t="s">
        <v>20407</v>
      </c>
    </row>
    <row r="37474" spans="1:2" x14ac:dyDescent="0.2">
      <c r="A37474" s="6" t="s">
        <v>20406</v>
      </c>
      <c r="B37474" s="6" t="s">
        <v>20405</v>
      </c>
    </row>
    <row r="37475" spans="1:2" x14ac:dyDescent="0.2">
      <c r="A37475" s="6" t="s">
        <v>20404</v>
      </c>
      <c r="B37475" s="6" t="s">
        <v>20403</v>
      </c>
    </row>
    <row r="37476" spans="1:2" x14ac:dyDescent="0.2">
      <c r="A37476" s="6" t="s">
        <v>20404</v>
      </c>
      <c r="B37476" s="6" t="s">
        <v>20403</v>
      </c>
    </row>
    <row r="37477" spans="1:2" x14ac:dyDescent="0.2">
      <c r="A37477" s="6" t="s">
        <v>20402</v>
      </c>
      <c r="B37477" s="6" t="s">
        <v>20401</v>
      </c>
    </row>
    <row r="37478" spans="1:2" x14ac:dyDescent="0.2">
      <c r="A37478" s="6" t="s">
        <v>20402</v>
      </c>
      <c r="B37478" s="6" t="s">
        <v>20401</v>
      </c>
    </row>
    <row r="37479" spans="1:2" x14ac:dyDescent="0.2">
      <c r="A37479" s="6" t="s">
        <v>20402</v>
      </c>
      <c r="B37479" s="6" t="s">
        <v>20401</v>
      </c>
    </row>
    <row r="37480" spans="1:2" x14ac:dyDescent="0.2">
      <c r="A37480" s="6" t="s">
        <v>20402</v>
      </c>
      <c r="B37480" s="6" t="s">
        <v>20401</v>
      </c>
    </row>
    <row r="37481" spans="1:2" x14ac:dyDescent="0.2">
      <c r="A37481" s="6" t="s">
        <v>20402</v>
      </c>
      <c r="B37481" s="6" t="s">
        <v>20401</v>
      </c>
    </row>
    <row r="37482" spans="1:2" x14ac:dyDescent="0.2">
      <c r="A37482" s="6" t="s">
        <v>20402</v>
      </c>
      <c r="B37482" s="6" t="s">
        <v>20401</v>
      </c>
    </row>
    <row r="37483" spans="1:2" x14ac:dyDescent="0.2">
      <c r="A37483" s="6" t="s">
        <v>20402</v>
      </c>
      <c r="B37483" s="6" t="s">
        <v>20401</v>
      </c>
    </row>
    <row r="37484" spans="1:2" x14ac:dyDescent="0.2">
      <c r="A37484" s="6" t="s">
        <v>20402</v>
      </c>
      <c r="B37484" s="6" t="s">
        <v>20401</v>
      </c>
    </row>
    <row r="37485" spans="1:2" x14ac:dyDescent="0.2">
      <c r="A37485" s="6" t="s">
        <v>20400</v>
      </c>
      <c r="B37485" s="6" t="s">
        <v>20399</v>
      </c>
    </row>
    <row r="37486" spans="1:2" x14ac:dyDescent="0.2">
      <c r="A37486" s="6" t="s">
        <v>20398</v>
      </c>
      <c r="B37486" s="6" t="s">
        <v>20397</v>
      </c>
    </row>
    <row r="37487" spans="1:2" x14ac:dyDescent="0.2">
      <c r="A37487" s="6" t="s">
        <v>20398</v>
      </c>
      <c r="B37487" s="6" t="s">
        <v>20397</v>
      </c>
    </row>
    <row r="37488" spans="1:2" x14ac:dyDescent="0.2">
      <c r="A37488" s="6" t="s">
        <v>20396</v>
      </c>
      <c r="B37488" s="6" t="s">
        <v>20395</v>
      </c>
    </row>
    <row r="37489" spans="1:2" x14ac:dyDescent="0.2">
      <c r="A37489" s="6" t="s">
        <v>20396</v>
      </c>
      <c r="B37489" s="6" t="s">
        <v>20395</v>
      </c>
    </row>
    <row r="37490" spans="1:2" x14ac:dyDescent="0.2">
      <c r="A37490" s="6" t="s">
        <v>20396</v>
      </c>
      <c r="B37490" s="6" t="s">
        <v>20395</v>
      </c>
    </row>
    <row r="37491" spans="1:2" x14ac:dyDescent="0.2">
      <c r="A37491" s="6" t="s">
        <v>20396</v>
      </c>
      <c r="B37491" s="6" t="s">
        <v>20395</v>
      </c>
    </row>
    <row r="37492" spans="1:2" x14ac:dyDescent="0.2">
      <c r="A37492" s="6" t="s">
        <v>20394</v>
      </c>
      <c r="B37492" s="6" t="s">
        <v>20393</v>
      </c>
    </row>
    <row r="37493" spans="1:2" x14ac:dyDescent="0.2">
      <c r="A37493" s="6" t="s">
        <v>20394</v>
      </c>
      <c r="B37493" s="6" t="s">
        <v>20393</v>
      </c>
    </row>
    <row r="37494" spans="1:2" x14ac:dyDescent="0.2">
      <c r="A37494" s="6" t="s">
        <v>20392</v>
      </c>
      <c r="B37494" s="6" t="s">
        <v>20391</v>
      </c>
    </row>
    <row r="37495" spans="1:2" x14ac:dyDescent="0.2">
      <c r="A37495" s="6" t="s">
        <v>20392</v>
      </c>
      <c r="B37495" s="6" t="s">
        <v>20391</v>
      </c>
    </row>
    <row r="37496" spans="1:2" x14ac:dyDescent="0.2">
      <c r="A37496" s="6" t="s">
        <v>20392</v>
      </c>
      <c r="B37496" s="6" t="s">
        <v>20391</v>
      </c>
    </row>
    <row r="37497" spans="1:2" x14ac:dyDescent="0.2">
      <c r="A37497" s="6" t="s">
        <v>20392</v>
      </c>
      <c r="B37497" s="6" t="s">
        <v>20391</v>
      </c>
    </row>
    <row r="37498" spans="1:2" x14ac:dyDescent="0.2">
      <c r="A37498" s="6" t="s">
        <v>20390</v>
      </c>
      <c r="B37498" s="6" t="s">
        <v>20389</v>
      </c>
    </row>
    <row r="37499" spans="1:2" x14ac:dyDescent="0.2">
      <c r="A37499" s="6" t="s">
        <v>20388</v>
      </c>
      <c r="B37499" s="6" t="s">
        <v>20387</v>
      </c>
    </row>
    <row r="37500" spans="1:2" x14ac:dyDescent="0.2">
      <c r="A37500" s="6" t="s">
        <v>20388</v>
      </c>
      <c r="B37500" s="6" t="s">
        <v>20387</v>
      </c>
    </row>
    <row r="37501" spans="1:2" x14ac:dyDescent="0.2">
      <c r="A37501" s="6" t="s">
        <v>20388</v>
      </c>
      <c r="B37501" s="6" t="s">
        <v>20387</v>
      </c>
    </row>
    <row r="37502" spans="1:2" x14ac:dyDescent="0.2">
      <c r="A37502" s="6" t="s">
        <v>20386</v>
      </c>
      <c r="B37502" s="6" t="s">
        <v>20385</v>
      </c>
    </row>
    <row r="37503" spans="1:2" x14ac:dyDescent="0.2">
      <c r="A37503" s="6" t="s">
        <v>20384</v>
      </c>
      <c r="B37503" s="6" t="s">
        <v>20383</v>
      </c>
    </row>
    <row r="37504" spans="1:2" x14ac:dyDescent="0.2">
      <c r="A37504" s="6" t="s">
        <v>20384</v>
      </c>
      <c r="B37504" s="6" t="s">
        <v>20383</v>
      </c>
    </row>
    <row r="37505" spans="1:2" x14ac:dyDescent="0.2">
      <c r="A37505" s="6" t="s">
        <v>20382</v>
      </c>
      <c r="B37505" s="6" t="s">
        <v>20381</v>
      </c>
    </row>
    <row r="37506" spans="1:2" x14ac:dyDescent="0.2">
      <c r="A37506" s="6" t="s">
        <v>20380</v>
      </c>
      <c r="B37506" s="6" t="s">
        <v>20379</v>
      </c>
    </row>
    <row r="37507" spans="1:2" x14ac:dyDescent="0.2">
      <c r="A37507" s="6" t="s">
        <v>20380</v>
      </c>
      <c r="B37507" s="6" t="s">
        <v>20379</v>
      </c>
    </row>
    <row r="37508" spans="1:2" x14ac:dyDescent="0.2">
      <c r="A37508" s="6" t="s">
        <v>20380</v>
      </c>
      <c r="B37508" s="6" t="s">
        <v>20379</v>
      </c>
    </row>
    <row r="37509" spans="1:2" x14ac:dyDescent="0.2">
      <c r="A37509" s="6" t="s">
        <v>20380</v>
      </c>
      <c r="B37509" s="6" t="s">
        <v>20379</v>
      </c>
    </row>
    <row r="37510" spans="1:2" x14ac:dyDescent="0.2">
      <c r="A37510" s="6" t="s">
        <v>20380</v>
      </c>
      <c r="B37510" s="6" t="s">
        <v>20379</v>
      </c>
    </row>
    <row r="37511" spans="1:2" x14ac:dyDescent="0.2">
      <c r="A37511" s="6" t="s">
        <v>20378</v>
      </c>
      <c r="B37511" s="6" t="s">
        <v>20377</v>
      </c>
    </row>
    <row r="37512" spans="1:2" x14ac:dyDescent="0.2">
      <c r="A37512" s="6" t="s">
        <v>20378</v>
      </c>
      <c r="B37512" s="6" t="s">
        <v>20377</v>
      </c>
    </row>
    <row r="37513" spans="1:2" x14ac:dyDescent="0.2">
      <c r="A37513" s="6" t="s">
        <v>20378</v>
      </c>
      <c r="B37513" s="6" t="s">
        <v>20377</v>
      </c>
    </row>
    <row r="37514" spans="1:2" x14ac:dyDescent="0.2">
      <c r="A37514" s="6" t="s">
        <v>20376</v>
      </c>
      <c r="B37514" s="6" t="s">
        <v>20375</v>
      </c>
    </row>
    <row r="37515" spans="1:2" x14ac:dyDescent="0.2">
      <c r="A37515" s="6" t="s">
        <v>20376</v>
      </c>
      <c r="B37515" s="6" t="s">
        <v>20375</v>
      </c>
    </row>
    <row r="37516" spans="1:2" x14ac:dyDescent="0.2">
      <c r="A37516" s="6" t="s">
        <v>20376</v>
      </c>
      <c r="B37516" s="6" t="s">
        <v>20375</v>
      </c>
    </row>
    <row r="37517" spans="1:2" x14ac:dyDescent="0.2">
      <c r="A37517" s="6" t="s">
        <v>20376</v>
      </c>
      <c r="B37517" s="6" t="s">
        <v>20375</v>
      </c>
    </row>
    <row r="37518" spans="1:2" x14ac:dyDescent="0.2">
      <c r="A37518" s="6" t="s">
        <v>20376</v>
      </c>
      <c r="B37518" s="6" t="s">
        <v>20375</v>
      </c>
    </row>
    <row r="37519" spans="1:2" x14ac:dyDescent="0.2">
      <c r="A37519" s="6" t="s">
        <v>20374</v>
      </c>
      <c r="B37519" s="6" t="s">
        <v>20373</v>
      </c>
    </row>
    <row r="37520" spans="1:2" x14ac:dyDescent="0.2">
      <c r="A37520" s="6" t="s">
        <v>2981</v>
      </c>
      <c r="B37520" s="6" t="s">
        <v>20372</v>
      </c>
    </row>
    <row r="37521" spans="1:2" x14ac:dyDescent="0.2">
      <c r="A37521" s="6" t="s">
        <v>20371</v>
      </c>
      <c r="B37521" s="6" t="s">
        <v>20370</v>
      </c>
    </row>
    <row r="37522" spans="1:2" x14ac:dyDescent="0.2">
      <c r="A37522" s="6" t="s">
        <v>20369</v>
      </c>
      <c r="B37522" s="6" t="s">
        <v>20368</v>
      </c>
    </row>
    <row r="37523" spans="1:2" x14ac:dyDescent="0.2">
      <c r="A37523" s="6" t="s">
        <v>20367</v>
      </c>
      <c r="B37523" s="6" t="s">
        <v>20366</v>
      </c>
    </row>
    <row r="37524" spans="1:2" x14ac:dyDescent="0.2">
      <c r="A37524" s="6" t="s">
        <v>20365</v>
      </c>
      <c r="B37524" s="6" t="s">
        <v>20364</v>
      </c>
    </row>
    <row r="37525" spans="1:2" x14ac:dyDescent="0.2">
      <c r="A37525" s="6" t="s">
        <v>20363</v>
      </c>
      <c r="B37525" s="6" t="s">
        <v>20362</v>
      </c>
    </row>
    <row r="37526" spans="1:2" x14ac:dyDescent="0.2">
      <c r="A37526" s="6" t="s">
        <v>20363</v>
      </c>
      <c r="B37526" s="6" t="s">
        <v>20362</v>
      </c>
    </row>
    <row r="37527" spans="1:2" x14ac:dyDescent="0.2">
      <c r="A37527" s="6" t="s">
        <v>20363</v>
      </c>
      <c r="B37527" s="6" t="s">
        <v>20362</v>
      </c>
    </row>
    <row r="37528" spans="1:2" x14ac:dyDescent="0.2">
      <c r="A37528" s="6" t="s">
        <v>20363</v>
      </c>
      <c r="B37528" s="6" t="s">
        <v>20362</v>
      </c>
    </row>
    <row r="37529" spans="1:2" x14ac:dyDescent="0.2">
      <c r="A37529" s="6" t="s">
        <v>20363</v>
      </c>
      <c r="B37529" s="6" t="s">
        <v>20362</v>
      </c>
    </row>
    <row r="37530" spans="1:2" x14ac:dyDescent="0.2">
      <c r="A37530" s="6" t="s">
        <v>20361</v>
      </c>
      <c r="B37530" s="6" t="s">
        <v>20360</v>
      </c>
    </row>
    <row r="37531" spans="1:2" x14ac:dyDescent="0.2">
      <c r="A37531" s="6" t="s">
        <v>20359</v>
      </c>
      <c r="B37531" s="6" t="s">
        <v>20358</v>
      </c>
    </row>
    <row r="37532" spans="1:2" x14ac:dyDescent="0.2">
      <c r="A37532" s="6" t="s">
        <v>20357</v>
      </c>
      <c r="B37532" s="6" t="s">
        <v>20356</v>
      </c>
    </row>
    <row r="37533" spans="1:2" x14ac:dyDescent="0.2">
      <c r="A37533" s="6" t="s">
        <v>20357</v>
      </c>
      <c r="B37533" s="6" t="s">
        <v>20356</v>
      </c>
    </row>
    <row r="37534" spans="1:2" x14ac:dyDescent="0.2">
      <c r="A37534" s="6" t="s">
        <v>20357</v>
      </c>
      <c r="B37534" s="6" t="s">
        <v>20356</v>
      </c>
    </row>
    <row r="37535" spans="1:2" x14ac:dyDescent="0.2">
      <c r="A37535" s="6" t="s">
        <v>20357</v>
      </c>
      <c r="B37535" s="6" t="s">
        <v>20356</v>
      </c>
    </row>
    <row r="37536" spans="1:2" x14ac:dyDescent="0.2">
      <c r="A37536" s="6" t="s">
        <v>20354</v>
      </c>
      <c r="B37536" s="6" t="s">
        <v>20355</v>
      </c>
    </row>
    <row r="37537" spans="1:2" x14ac:dyDescent="0.2">
      <c r="A37537" s="6" t="s">
        <v>20354</v>
      </c>
      <c r="B37537" s="6" t="s">
        <v>20355</v>
      </c>
    </row>
    <row r="37538" spans="1:2" x14ac:dyDescent="0.2">
      <c r="A37538" s="6" t="s">
        <v>20354</v>
      </c>
      <c r="B37538" s="6" t="s">
        <v>20353</v>
      </c>
    </row>
    <row r="37539" spans="1:2" x14ac:dyDescent="0.2">
      <c r="A37539" s="6" t="s">
        <v>20352</v>
      </c>
      <c r="B37539" s="6" t="s">
        <v>20351</v>
      </c>
    </row>
    <row r="37540" spans="1:2" x14ac:dyDescent="0.2">
      <c r="A37540" s="6" t="s">
        <v>20350</v>
      </c>
      <c r="B37540" s="6" t="s">
        <v>20349</v>
      </c>
    </row>
    <row r="37541" spans="1:2" x14ac:dyDescent="0.2">
      <c r="A37541" s="6" t="s">
        <v>20350</v>
      </c>
      <c r="B37541" s="6" t="s">
        <v>20349</v>
      </c>
    </row>
    <row r="37542" spans="1:2" x14ac:dyDescent="0.2">
      <c r="A37542" s="6" t="s">
        <v>20347</v>
      </c>
      <c r="B37542" s="6" t="s">
        <v>20348</v>
      </c>
    </row>
    <row r="37543" spans="1:2" x14ac:dyDescent="0.2">
      <c r="A37543" s="6" t="s">
        <v>20347</v>
      </c>
      <c r="B37543" s="6" t="s">
        <v>20346</v>
      </c>
    </row>
    <row r="37544" spans="1:2" x14ac:dyDescent="0.2">
      <c r="A37544" s="6" t="s">
        <v>20345</v>
      </c>
      <c r="B37544" s="6" t="s">
        <v>20344</v>
      </c>
    </row>
    <row r="37545" spans="1:2" x14ac:dyDescent="0.2">
      <c r="A37545" s="6" t="s">
        <v>20343</v>
      </c>
      <c r="B37545" s="6" t="s">
        <v>20342</v>
      </c>
    </row>
    <row r="37546" spans="1:2" x14ac:dyDescent="0.2">
      <c r="A37546" s="6" t="s">
        <v>20341</v>
      </c>
      <c r="B37546" s="6" t="s">
        <v>20340</v>
      </c>
    </row>
    <row r="37547" spans="1:2" x14ac:dyDescent="0.2">
      <c r="A37547" s="6" t="s">
        <v>20339</v>
      </c>
      <c r="B37547" s="6" t="s">
        <v>20338</v>
      </c>
    </row>
    <row r="37548" spans="1:2" x14ac:dyDescent="0.2">
      <c r="A37548" s="6" t="s">
        <v>20337</v>
      </c>
      <c r="B37548" s="6" t="s">
        <v>20336</v>
      </c>
    </row>
    <row r="37549" spans="1:2" x14ac:dyDescent="0.2">
      <c r="A37549" s="6" t="s">
        <v>20335</v>
      </c>
      <c r="B37549" s="6" t="s">
        <v>20334</v>
      </c>
    </row>
    <row r="37550" spans="1:2" x14ac:dyDescent="0.2">
      <c r="A37550" s="6" t="s">
        <v>20333</v>
      </c>
      <c r="B37550" s="6" t="s">
        <v>20332</v>
      </c>
    </row>
    <row r="37551" spans="1:2" x14ac:dyDescent="0.2">
      <c r="A37551" s="6" t="s">
        <v>20331</v>
      </c>
      <c r="B37551" s="6" t="s">
        <v>20330</v>
      </c>
    </row>
    <row r="37552" spans="1:2" x14ac:dyDescent="0.2">
      <c r="A37552" s="6" t="s">
        <v>20331</v>
      </c>
      <c r="B37552" s="6" t="s">
        <v>20330</v>
      </c>
    </row>
    <row r="37553" spans="1:2" x14ac:dyDescent="0.2">
      <c r="A37553" s="6" t="s">
        <v>20331</v>
      </c>
      <c r="B37553" s="6" t="s">
        <v>20330</v>
      </c>
    </row>
    <row r="37554" spans="1:2" x14ac:dyDescent="0.2">
      <c r="A37554" s="6" t="s">
        <v>20331</v>
      </c>
      <c r="B37554" s="6" t="s">
        <v>20330</v>
      </c>
    </row>
    <row r="37555" spans="1:2" x14ac:dyDescent="0.2">
      <c r="A37555" s="6" t="s">
        <v>20329</v>
      </c>
      <c r="B37555" s="6" t="s">
        <v>20328</v>
      </c>
    </row>
    <row r="37556" spans="1:2" x14ac:dyDescent="0.2">
      <c r="A37556" s="6" t="s">
        <v>20327</v>
      </c>
      <c r="B37556" s="6" t="s">
        <v>20326</v>
      </c>
    </row>
    <row r="37557" spans="1:2" x14ac:dyDescent="0.2">
      <c r="A37557" s="6" t="s">
        <v>20324</v>
      </c>
      <c r="B37557" s="6" t="s">
        <v>20325</v>
      </c>
    </row>
    <row r="37558" spans="1:2" x14ac:dyDescent="0.2">
      <c r="A37558" s="6" t="s">
        <v>20324</v>
      </c>
      <c r="B37558" s="6" t="s">
        <v>20325</v>
      </c>
    </row>
    <row r="37559" spans="1:2" x14ac:dyDescent="0.2">
      <c r="A37559" s="6" t="s">
        <v>20324</v>
      </c>
      <c r="B37559" s="6" t="s">
        <v>20325</v>
      </c>
    </row>
    <row r="37560" spans="1:2" x14ac:dyDescent="0.2">
      <c r="A37560" s="6" t="s">
        <v>20324</v>
      </c>
      <c r="B37560" s="6" t="s">
        <v>20325</v>
      </c>
    </row>
    <row r="37561" spans="1:2" x14ac:dyDescent="0.2">
      <c r="A37561" s="6" t="s">
        <v>20324</v>
      </c>
      <c r="B37561" s="6" t="s">
        <v>20325</v>
      </c>
    </row>
    <row r="37562" spans="1:2" x14ac:dyDescent="0.2">
      <c r="A37562" s="6" t="s">
        <v>20324</v>
      </c>
      <c r="B37562" s="6" t="s">
        <v>20325</v>
      </c>
    </row>
    <row r="37563" spans="1:2" x14ac:dyDescent="0.2">
      <c r="A37563" s="6" t="s">
        <v>20324</v>
      </c>
      <c r="B37563" s="6" t="s">
        <v>20323</v>
      </c>
    </row>
    <row r="37564" spans="1:2" x14ac:dyDescent="0.2">
      <c r="A37564" s="6" t="s">
        <v>20322</v>
      </c>
      <c r="B37564" s="6" t="s">
        <v>20321</v>
      </c>
    </row>
    <row r="37565" spans="1:2" x14ac:dyDescent="0.2">
      <c r="A37565" s="6" t="s">
        <v>20320</v>
      </c>
      <c r="B37565" s="6" t="s">
        <v>20319</v>
      </c>
    </row>
    <row r="37566" spans="1:2" x14ac:dyDescent="0.2">
      <c r="A37566" s="6" t="s">
        <v>20318</v>
      </c>
      <c r="B37566" s="6" t="s">
        <v>20317</v>
      </c>
    </row>
    <row r="37567" spans="1:2" x14ac:dyDescent="0.2">
      <c r="A37567" s="6" t="s">
        <v>20316</v>
      </c>
      <c r="B37567" s="6" t="s">
        <v>20315</v>
      </c>
    </row>
    <row r="37568" spans="1:2" x14ac:dyDescent="0.2">
      <c r="A37568" s="6" t="s">
        <v>20316</v>
      </c>
      <c r="B37568" s="6" t="s">
        <v>20315</v>
      </c>
    </row>
    <row r="37569" spans="1:2" x14ac:dyDescent="0.2">
      <c r="A37569" s="6" t="s">
        <v>20316</v>
      </c>
      <c r="B37569" s="6" t="s">
        <v>20315</v>
      </c>
    </row>
    <row r="37570" spans="1:2" x14ac:dyDescent="0.2">
      <c r="A37570" s="6" t="s">
        <v>20316</v>
      </c>
      <c r="B37570" s="6" t="s">
        <v>20315</v>
      </c>
    </row>
    <row r="37571" spans="1:2" x14ac:dyDescent="0.2">
      <c r="A37571" s="6" t="s">
        <v>20314</v>
      </c>
      <c r="B37571" s="6" t="s">
        <v>20313</v>
      </c>
    </row>
    <row r="37572" spans="1:2" x14ac:dyDescent="0.2">
      <c r="A37572" s="6" t="s">
        <v>20312</v>
      </c>
      <c r="B37572" s="6" t="s">
        <v>20311</v>
      </c>
    </row>
    <row r="37573" spans="1:2" x14ac:dyDescent="0.2">
      <c r="A37573" s="6" t="s">
        <v>20312</v>
      </c>
      <c r="B37573" s="6" t="s">
        <v>20311</v>
      </c>
    </row>
    <row r="37574" spans="1:2" x14ac:dyDescent="0.2">
      <c r="A37574" s="6" t="s">
        <v>20310</v>
      </c>
      <c r="B37574" s="6" t="s">
        <v>20309</v>
      </c>
    </row>
    <row r="37575" spans="1:2" x14ac:dyDescent="0.2">
      <c r="A37575" s="6" t="s">
        <v>20308</v>
      </c>
      <c r="B37575" s="6" t="s">
        <v>20307</v>
      </c>
    </row>
    <row r="37576" spans="1:2" x14ac:dyDescent="0.2">
      <c r="A37576" s="6" t="s">
        <v>20308</v>
      </c>
      <c r="B37576" s="6" t="s">
        <v>20307</v>
      </c>
    </row>
    <row r="37577" spans="1:2" x14ac:dyDescent="0.2">
      <c r="A37577" s="6" t="s">
        <v>20306</v>
      </c>
      <c r="B37577" s="6" t="s">
        <v>20305</v>
      </c>
    </row>
    <row r="37578" spans="1:2" x14ac:dyDescent="0.2">
      <c r="A37578" s="6" t="s">
        <v>20306</v>
      </c>
      <c r="B37578" s="6" t="s">
        <v>20305</v>
      </c>
    </row>
    <row r="37579" spans="1:2" x14ac:dyDescent="0.2">
      <c r="A37579" s="6" t="s">
        <v>20304</v>
      </c>
      <c r="B37579" s="6" t="s">
        <v>20303</v>
      </c>
    </row>
    <row r="37580" spans="1:2" x14ac:dyDescent="0.2">
      <c r="A37580" s="6" t="s">
        <v>20302</v>
      </c>
      <c r="B37580" s="6" t="s">
        <v>20301</v>
      </c>
    </row>
    <row r="37581" spans="1:2" x14ac:dyDescent="0.2">
      <c r="A37581" s="6" t="s">
        <v>20300</v>
      </c>
      <c r="B37581" s="6" t="s">
        <v>20299</v>
      </c>
    </row>
    <row r="37582" spans="1:2" x14ac:dyDescent="0.2">
      <c r="A37582" s="6" t="s">
        <v>20300</v>
      </c>
      <c r="B37582" s="6" t="s">
        <v>20299</v>
      </c>
    </row>
    <row r="37583" spans="1:2" x14ac:dyDescent="0.2">
      <c r="A37583" s="6" t="s">
        <v>20300</v>
      </c>
      <c r="B37583" s="6" t="s">
        <v>20299</v>
      </c>
    </row>
    <row r="37584" spans="1:2" x14ac:dyDescent="0.2">
      <c r="A37584" s="6" t="s">
        <v>20300</v>
      </c>
      <c r="B37584" s="6" t="s">
        <v>20299</v>
      </c>
    </row>
    <row r="37585" spans="1:2" x14ac:dyDescent="0.2">
      <c r="A37585" s="6" t="s">
        <v>20300</v>
      </c>
      <c r="B37585" s="6" t="s">
        <v>20299</v>
      </c>
    </row>
    <row r="37586" spans="1:2" x14ac:dyDescent="0.2">
      <c r="A37586" s="6" t="s">
        <v>20298</v>
      </c>
      <c r="B37586" s="6" t="s">
        <v>20297</v>
      </c>
    </row>
    <row r="37587" spans="1:2" x14ac:dyDescent="0.2">
      <c r="A37587" s="6" t="s">
        <v>20296</v>
      </c>
      <c r="B37587" s="6" t="s">
        <v>20295</v>
      </c>
    </row>
    <row r="37588" spans="1:2" x14ac:dyDescent="0.2">
      <c r="A37588" s="6" t="s">
        <v>20296</v>
      </c>
      <c r="B37588" s="6" t="s">
        <v>20295</v>
      </c>
    </row>
    <row r="37589" spans="1:2" x14ac:dyDescent="0.2">
      <c r="A37589" s="6" t="s">
        <v>20296</v>
      </c>
      <c r="B37589" s="6" t="s">
        <v>20295</v>
      </c>
    </row>
    <row r="37590" spans="1:2" x14ac:dyDescent="0.2">
      <c r="A37590" s="6" t="s">
        <v>20294</v>
      </c>
      <c r="B37590" s="6" t="s">
        <v>20293</v>
      </c>
    </row>
    <row r="37591" spans="1:2" x14ac:dyDescent="0.2">
      <c r="A37591" s="6" t="s">
        <v>20294</v>
      </c>
      <c r="B37591" s="6" t="s">
        <v>20293</v>
      </c>
    </row>
    <row r="37592" spans="1:2" x14ac:dyDescent="0.2">
      <c r="A37592" s="6" t="s">
        <v>20294</v>
      </c>
      <c r="B37592" s="6" t="s">
        <v>20293</v>
      </c>
    </row>
    <row r="37593" spans="1:2" x14ac:dyDescent="0.2">
      <c r="A37593" s="6" t="s">
        <v>20292</v>
      </c>
      <c r="B37593" s="6" t="s">
        <v>20291</v>
      </c>
    </row>
    <row r="37594" spans="1:2" x14ac:dyDescent="0.2">
      <c r="A37594" s="6" t="s">
        <v>20292</v>
      </c>
      <c r="B37594" s="6" t="s">
        <v>20291</v>
      </c>
    </row>
    <row r="37595" spans="1:2" x14ac:dyDescent="0.2">
      <c r="A37595" s="6" t="s">
        <v>20290</v>
      </c>
      <c r="B37595" s="6" t="s">
        <v>20289</v>
      </c>
    </row>
    <row r="37596" spans="1:2" x14ac:dyDescent="0.2">
      <c r="A37596" s="6" t="s">
        <v>20288</v>
      </c>
      <c r="B37596" s="6" t="s">
        <v>20287</v>
      </c>
    </row>
    <row r="37597" spans="1:2" x14ac:dyDescent="0.2">
      <c r="A37597" s="6" t="s">
        <v>20288</v>
      </c>
      <c r="B37597" s="6" t="s">
        <v>20287</v>
      </c>
    </row>
    <row r="37598" spans="1:2" x14ac:dyDescent="0.2">
      <c r="A37598" s="6" t="s">
        <v>20288</v>
      </c>
      <c r="B37598" s="6" t="s">
        <v>20287</v>
      </c>
    </row>
    <row r="37599" spans="1:2" x14ac:dyDescent="0.2">
      <c r="A37599" s="6" t="s">
        <v>20288</v>
      </c>
      <c r="B37599" s="6" t="s">
        <v>20287</v>
      </c>
    </row>
    <row r="37600" spans="1:2" x14ac:dyDescent="0.2">
      <c r="A37600" s="6" t="s">
        <v>20286</v>
      </c>
      <c r="B37600" s="6" t="s">
        <v>20285</v>
      </c>
    </row>
    <row r="37601" spans="1:2" x14ac:dyDescent="0.2">
      <c r="A37601" s="6" t="s">
        <v>20284</v>
      </c>
      <c r="B37601" s="6" t="s">
        <v>20283</v>
      </c>
    </row>
    <row r="37602" spans="1:2" x14ac:dyDescent="0.2">
      <c r="A37602" s="6" t="s">
        <v>20282</v>
      </c>
      <c r="B37602" s="6" t="s">
        <v>20281</v>
      </c>
    </row>
    <row r="37603" spans="1:2" x14ac:dyDescent="0.2">
      <c r="A37603" s="6" t="s">
        <v>20280</v>
      </c>
      <c r="B37603" s="6" t="s">
        <v>20279</v>
      </c>
    </row>
    <row r="37604" spans="1:2" x14ac:dyDescent="0.2">
      <c r="A37604" s="6" t="s">
        <v>20278</v>
      </c>
      <c r="B37604" s="6" t="s">
        <v>20277</v>
      </c>
    </row>
    <row r="37605" spans="1:2" x14ac:dyDescent="0.2">
      <c r="A37605" s="6" t="s">
        <v>20276</v>
      </c>
      <c r="B37605" s="6" t="s">
        <v>20275</v>
      </c>
    </row>
    <row r="37606" spans="1:2" x14ac:dyDescent="0.2">
      <c r="A37606" s="6" t="s">
        <v>20276</v>
      </c>
      <c r="B37606" s="6" t="s">
        <v>20275</v>
      </c>
    </row>
    <row r="37607" spans="1:2" x14ac:dyDescent="0.2">
      <c r="A37607" s="6" t="s">
        <v>20274</v>
      </c>
      <c r="B37607" s="6" t="s">
        <v>20273</v>
      </c>
    </row>
    <row r="37608" spans="1:2" x14ac:dyDescent="0.2">
      <c r="A37608" s="6" t="s">
        <v>20272</v>
      </c>
      <c r="B37608" s="6" t="s">
        <v>20271</v>
      </c>
    </row>
    <row r="37609" spans="1:2" x14ac:dyDescent="0.2">
      <c r="A37609" s="6" t="s">
        <v>20270</v>
      </c>
      <c r="B37609" s="6" t="s">
        <v>20269</v>
      </c>
    </row>
    <row r="37610" spans="1:2" x14ac:dyDescent="0.2">
      <c r="A37610" s="6" t="s">
        <v>20270</v>
      </c>
      <c r="B37610" s="6" t="s">
        <v>20269</v>
      </c>
    </row>
    <row r="37611" spans="1:2" x14ac:dyDescent="0.2">
      <c r="A37611" s="6" t="s">
        <v>20270</v>
      </c>
      <c r="B37611" s="6" t="s">
        <v>20269</v>
      </c>
    </row>
    <row r="37612" spans="1:2" x14ac:dyDescent="0.2">
      <c r="A37612" s="6" t="s">
        <v>20268</v>
      </c>
      <c r="B37612" s="6" t="s">
        <v>20267</v>
      </c>
    </row>
    <row r="37613" spans="1:2" x14ac:dyDescent="0.2">
      <c r="A37613" s="6" t="s">
        <v>20266</v>
      </c>
      <c r="B37613" s="6" t="s">
        <v>20265</v>
      </c>
    </row>
    <row r="37614" spans="1:2" x14ac:dyDescent="0.2">
      <c r="A37614" s="6" t="s">
        <v>20264</v>
      </c>
      <c r="B37614" s="6" t="s">
        <v>20263</v>
      </c>
    </row>
    <row r="37615" spans="1:2" x14ac:dyDescent="0.2">
      <c r="A37615" s="6" t="s">
        <v>20264</v>
      </c>
      <c r="B37615" s="6" t="s">
        <v>20263</v>
      </c>
    </row>
    <row r="37616" spans="1:2" x14ac:dyDescent="0.2">
      <c r="A37616" s="6" t="s">
        <v>20262</v>
      </c>
      <c r="B37616" s="6" t="s">
        <v>20261</v>
      </c>
    </row>
    <row r="37617" spans="1:2" x14ac:dyDescent="0.2">
      <c r="A37617" s="6" t="s">
        <v>20260</v>
      </c>
      <c r="B37617" s="6" t="s">
        <v>20259</v>
      </c>
    </row>
    <row r="37618" spans="1:2" x14ac:dyDescent="0.2">
      <c r="A37618" s="6" t="s">
        <v>20258</v>
      </c>
      <c r="B37618" s="6" t="s">
        <v>20257</v>
      </c>
    </row>
    <row r="37619" spans="1:2" x14ac:dyDescent="0.2">
      <c r="A37619" s="6" t="s">
        <v>20258</v>
      </c>
      <c r="B37619" s="6" t="s">
        <v>20257</v>
      </c>
    </row>
    <row r="37620" spans="1:2" x14ac:dyDescent="0.2">
      <c r="A37620" s="6" t="s">
        <v>20258</v>
      </c>
      <c r="B37620" s="6" t="s">
        <v>20257</v>
      </c>
    </row>
    <row r="37621" spans="1:2" x14ac:dyDescent="0.2">
      <c r="A37621" s="6" t="s">
        <v>20256</v>
      </c>
      <c r="B37621" s="6" t="s">
        <v>20255</v>
      </c>
    </row>
    <row r="37622" spans="1:2" x14ac:dyDescent="0.2">
      <c r="A37622" s="6" t="s">
        <v>20254</v>
      </c>
      <c r="B37622" s="6" t="s">
        <v>20253</v>
      </c>
    </row>
    <row r="37623" spans="1:2" x14ac:dyDescent="0.2">
      <c r="A37623" s="6" t="s">
        <v>20252</v>
      </c>
      <c r="B37623" s="6" t="s">
        <v>20251</v>
      </c>
    </row>
    <row r="37624" spans="1:2" x14ac:dyDescent="0.2">
      <c r="A37624" s="6" t="s">
        <v>20250</v>
      </c>
      <c r="B37624" s="6" t="s">
        <v>20249</v>
      </c>
    </row>
    <row r="37625" spans="1:2" x14ac:dyDescent="0.2">
      <c r="A37625" s="6" t="s">
        <v>20248</v>
      </c>
      <c r="B37625" s="6" t="s">
        <v>20247</v>
      </c>
    </row>
    <row r="37626" spans="1:2" x14ac:dyDescent="0.2">
      <c r="A37626" s="6" t="s">
        <v>20248</v>
      </c>
      <c r="B37626" s="6" t="s">
        <v>20247</v>
      </c>
    </row>
    <row r="37627" spans="1:2" x14ac:dyDescent="0.2">
      <c r="A37627" s="6" t="s">
        <v>20248</v>
      </c>
      <c r="B37627" s="6" t="s">
        <v>20247</v>
      </c>
    </row>
    <row r="37628" spans="1:2" x14ac:dyDescent="0.2">
      <c r="A37628" s="6" t="s">
        <v>20248</v>
      </c>
      <c r="B37628" s="6" t="s">
        <v>20247</v>
      </c>
    </row>
    <row r="37629" spans="1:2" x14ac:dyDescent="0.2">
      <c r="A37629" s="6" t="s">
        <v>20246</v>
      </c>
      <c r="B37629" s="6" t="s">
        <v>20245</v>
      </c>
    </row>
    <row r="37630" spans="1:2" x14ac:dyDescent="0.2">
      <c r="A37630" s="6" t="s">
        <v>20244</v>
      </c>
      <c r="B37630" s="6" t="s">
        <v>20243</v>
      </c>
    </row>
    <row r="37631" spans="1:2" x14ac:dyDescent="0.2">
      <c r="A37631" s="6" t="s">
        <v>20242</v>
      </c>
      <c r="B37631" s="6" t="s">
        <v>20241</v>
      </c>
    </row>
    <row r="37632" spans="1:2" x14ac:dyDescent="0.2">
      <c r="A37632" s="6" t="s">
        <v>20240</v>
      </c>
      <c r="B37632" s="6" t="s">
        <v>20239</v>
      </c>
    </row>
    <row r="37633" spans="1:2" x14ac:dyDescent="0.2">
      <c r="A37633" s="6" t="s">
        <v>20240</v>
      </c>
      <c r="B37633" s="6" t="s">
        <v>20239</v>
      </c>
    </row>
    <row r="37634" spans="1:2" x14ac:dyDescent="0.2">
      <c r="A37634" s="6" t="s">
        <v>20240</v>
      </c>
      <c r="B37634" s="6" t="s">
        <v>20239</v>
      </c>
    </row>
    <row r="37635" spans="1:2" x14ac:dyDescent="0.2">
      <c r="A37635" s="6" t="s">
        <v>20240</v>
      </c>
      <c r="B37635" s="6" t="s">
        <v>20239</v>
      </c>
    </row>
    <row r="37636" spans="1:2" x14ac:dyDescent="0.2">
      <c r="A37636" s="6" t="s">
        <v>20238</v>
      </c>
      <c r="B37636" s="6" t="s">
        <v>20237</v>
      </c>
    </row>
    <row r="37637" spans="1:2" x14ac:dyDescent="0.2">
      <c r="A37637" s="6" t="s">
        <v>20238</v>
      </c>
      <c r="B37637" s="6" t="s">
        <v>20237</v>
      </c>
    </row>
    <row r="37638" spans="1:2" x14ac:dyDescent="0.2">
      <c r="A37638" s="6" t="s">
        <v>20236</v>
      </c>
      <c r="B37638" s="6" t="s">
        <v>20235</v>
      </c>
    </row>
    <row r="37639" spans="1:2" x14ac:dyDescent="0.2">
      <c r="A37639" s="6" t="s">
        <v>20234</v>
      </c>
      <c r="B37639" s="6" t="s">
        <v>20233</v>
      </c>
    </row>
    <row r="37640" spans="1:2" x14ac:dyDescent="0.2">
      <c r="A37640" s="6" t="s">
        <v>20232</v>
      </c>
      <c r="B37640" s="6" t="s">
        <v>20231</v>
      </c>
    </row>
    <row r="37641" spans="1:2" x14ac:dyDescent="0.2">
      <c r="A37641" s="6" t="s">
        <v>20230</v>
      </c>
      <c r="B37641" s="6" t="s">
        <v>20229</v>
      </c>
    </row>
    <row r="37642" spans="1:2" x14ac:dyDescent="0.2">
      <c r="A37642" s="6" t="s">
        <v>20230</v>
      </c>
      <c r="B37642" s="6" t="s">
        <v>20229</v>
      </c>
    </row>
    <row r="37643" spans="1:2" x14ac:dyDescent="0.2">
      <c r="A37643" s="6" t="s">
        <v>20228</v>
      </c>
      <c r="B37643" s="6" t="s">
        <v>20227</v>
      </c>
    </row>
    <row r="37644" spans="1:2" x14ac:dyDescent="0.2">
      <c r="A37644" s="6" t="s">
        <v>20226</v>
      </c>
      <c r="B37644" s="6" t="s">
        <v>20225</v>
      </c>
    </row>
    <row r="37645" spans="1:2" x14ac:dyDescent="0.2">
      <c r="A37645" s="6" t="s">
        <v>20224</v>
      </c>
      <c r="B37645" s="6" t="s">
        <v>20223</v>
      </c>
    </row>
    <row r="37646" spans="1:2" x14ac:dyDescent="0.2">
      <c r="A37646" s="6" t="s">
        <v>20222</v>
      </c>
      <c r="B37646" s="6" t="s">
        <v>20221</v>
      </c>
    </row>
    <row r="37647" spans="1:2" x14ac:dyDescent="0.2">
      <c r="A37647" s="6" t="s">
        <v>20222</v>
      </c>
      <c r="B37647" s="6" t="s">
        <v>20221</v>
      </c>
    </row>
    <row r="37648" spans="1:2" x14ac:dyDescent="0.2">
      <c r="A37648" s="6" t="s">
        <v>20222</v>
      </c>
      <c r="B37648" s="6" t="s">
        <v>20221</v>
      </c>
    </row>
    <row r="37649" spans="1:2" x14ac:dyDescent="0.2">
      <c r="A37649" s="6" t="s">
        <v>20222</v>
      </c>
      <c r="B37649" s="6" t="s">
        <v>20221</v>
      </c>
    </row>
    <row r="37650" spans="1:2" x14ac:dyDescent="0.2">
      <c r="A37650" s="6" t="s">
        <v>20220</v>
      </c>
      <c r="B37650" s="6" t="s">
        <v>20219</v>
      </c>
    </row>
    <row r="37651" spans="1:2" x14ac:dyDescent="0.2">
      <c r="A37651" s="6" t="s">
        <v>20220</v>
      </c>
      <c r="B37651" s="6" t="s">
        <v>20219</v>
      </c>
    </row>
    <row r="37652" spans="1:2" x14ac:dyDescent="0.2">
      <c r="A37652" s="6" t="s">
        <v>20220</v>
      </c>
      <c r="B37652" s="6" t="s">
        <v>20219</v>
      </c>
    </row>
    <row r="37653" spans="1:2" x14ac:dyDescent="0.2">
      <c r="A37653" s="6" t="s">
        <v>20218</v>
      </c>
      <c r="B37653" s="6" t="s">
        <v>20217</v>
      </c>
    </row>
    <row r="37654" spans="1:2" x14ac:dyDescent="0.2">
      <c r="A37654" s="6" t="s">
        <v>20216</v>
      </c>
      <c r="B37654" s="6" t="s">
        <v>20215</v>
      </c>
    </row>
    <row r="37655" spans="1:2" x14ac:dyDescent="0.2">
      <c r="A37655" s="6" t="s">
        <v>20213</v>
      </c>
      <c r="B37655" s="6" t="s">
        <v>20214</v>
      </c>
    </row>
    <row r="37656" spans="1:2" x14ac:dyDescent="0.2">
      <c r="A37656" s="6" t="s">
        <v>20213</v>
      </c>
      <c r="B37656" s="6" t="s">
        <v>20212</v>
      </c>
    </row>
    <row r="37657" spans="1:2" x14ac:dyDescent="0.2">
      <c r="A37657" s="6" t="s">
        <v>20210</v>
      </c>
      <c r="B37657" s="6" t="s">
        <v>20211</v>
      </c>
    </row>
    <row r="37658" spans="1:2" x14ac:dyDescent="0.2">
      <c r="A37658" s="6" t="s">
        <v>20210</v>
      </c>
      <c r="B37658" s="6" t="s">
        <v>20209</v>
      </c>
    </row>
    <row r="37659" spans="1:2" x14ac:dyDescent="0.2">
      <c r="A37659" s="6" t="s">
        <v>20210</v>
      </c>
      <c r="B37659" s="6" t="s">
        <v>20209</v>
      </c>
    </row>
    <row r="37660" spans="1:2" x14ac:dyDescent="0.2">
      <c r="A37660" s="6" t="s">
        <v>20208</v>
      </c>
      <c r="B37660" s="6" t="s">
        <v>20207</v>
      </c>
    </row>
    <row r="37661" spans="1:2" x14ac:dyDescent="0.2">
      <c r="A37661" s="6" t="s">
        <v>20206</v>
      </c>
      <c r="B37661" s="6" t="s">
        <v>20205</v>
      </c>
    </row>
    <row r="37662" spans="1:2" x14ac:dyDescent="0.2">
      <c r="A37662" s="6" t="s">
        <v>20204</v>
      </c>
      <c r="B37662" s="6" t="s">
        <v>20203</v>
      </c>
    </row>
    <row r="37663" spans="1:2" x14ac:dyDescent="0.2">
      <c r="A37663" s="6" t="s">
        <v>20204</v>
      </c>
      <c r="B37663" s="6" t="s">
        <v>20203</v>
      </c>
    </row>
    <row r="37664" spans="1:2" x14ac:dyDescent="0.2">
      <c r="A37664" s="6" t="s">
        <v>20202</v>
      </c>
      <c r="B37664" s="6" t="s">
        <v>20201</v>
      </c>
    </row>
    <row r="37665" spans="1:2" x14ac:dyDescent="0.2">
      <c r="A37665" s="6" t="s">
        <v>20202</v>
      </c>
      <c r="B37665" s="6" t="s">
        <v>20201</v>
      </c>
    </row>
    <row r="37666" spans="1:2" x14ac:dyDescent="0.2">
      <c r="A37666" s="6" t="s">
        <v>20200</v>
      </c>
      <c r="B37666" s="6" t="s">
        <v>20199</v>
      </c>
    </row>
    <row r="37667" spans="1:2" x14ac:dyDescent="0.2">
      <c r="A37667" s="6" t="s">
        <v>20200</v>
      </c>
      <c r="B37667" s="6" t="s">
        <v>20199</v>
      </c>
    </row>
    <row r="37668" spans="1:2" x14ac:dyDescent="0.2">
      <c r="A37668" s="6" t="s">
        <v>20200</v>
      </c>
      <c r="B37668" s="6" t="s">
        <v>20199</v>
      </c>
    </row>
    <row r="37669" spans="1:2" x14ac:dyDescent="0.2">
      <c r="A37669" s="6" t="s">
        <v>20198</v>
      </c>
      <c r="B37669" s="6" t="s">
        <v>20197</v>
      </c>
    </row>
    <row r="37670" spans="1:2" x14ac:dyDescent="0.2">
      <c r="A37670" s="6" t="s">
        <v>20196</v>
      </c>
      <c r="B37670" s="6" t="s">
        <v>20195</v>
      </c>
    </row>
    <row r="37671" spans="1:2" x14ac:dyDescent="0.2">
      <c r="A37671" s="6" t="s">
        <v>20194</v>
      </c>
      <c r="B37671" s="6" t="s">
        <v>20193</v>
      </c>
    </row>
    <row r="37672" spans="1:2" x14ac:dyDescent="0.2">
      <c r="A37672" s="6" t="s">
        <v>20192</v>
      </c>
      <c r="B37672" s="6" t="s">
        <v>20191</v>
      </c>
    </row>
    <row r="37673" spans="1:2" x14ac:dyDescent="0.2">
      <c r="A37673" s="6" t="s">
        <v>20190</v>
      </c>
      <c r="B37673" s="6" t="s">
        <v>20189</v>
      </c>
    </row>
    <row r="37674" spans="1:2" x14ac:dyDescent="0.2">
      <c r="A37674" s="6" t="s">
        <v>20188</v>
      </c>
      <c r="B37674" s="6" t="s">
        <v>20187</v>
      </c>
    </row>
    <row r="37675" spans="1:2" x14ac:dyDescent="0.2">
      <c r="A37675" s="6" t="s">
        <v>20186</v>
      </c>
      <c r="B37675" s="6" t="s">
        <v>20185</v>
      </c>
    </row>
    <row r="37676" spans="1:2" x14ac:dyDescent="0.2">
      <c r="A37676" s="6" t="s">
        <v>20184</v>
      </c>
      <c r="B37676" s="6" t="s">
        <v>20183</v>
      </c>
    </row>
    <row r="37677" spans="1:2" x14ac:dyDescent="0.2">
      <c r="A37677" s="6" t="s">
        <v>20182</v>
      </c>
      <c r="B37677" s="6" t="s">
        <v>20181</v>
      </c>
    </row>
    <row r="37678" spans="1:2" x14ac:dyDescent="0.2">
      <c r="A37678" s="6" t="s">
        <v>20180</v>
      </c>
      <c r="B37678" s="6" t="s">
        <v>20179</v>
      </c>
    </row>
    <row r="37679" spans="1:2" x14ac:dyDescent="0.2">
      <c r="A37679" s="6" t="s">
        <v>20180</v>
      </c>
      <c r="B37679" s="6" t="s">
        <v>20179</v>
      </c>
    </row>
    <row r="37680" spans="1:2" x14ac:dyDescent="0.2">
      <c r="A37680" s="6" t="s">
        <v>20178</v>
      </c>
      <c r="B37680" s="6" t="s">
        <v>20177</v>
      </c>
    </row>
    <row r="37681" spans="1:2" x14ac:dyDescent="0.2">
      <c r="A37681" s="6" t="s">
        <v>20176</v>
      </c>
      <c r="B37681" s="6" t="s">
        <v>20175</v>
      </c>
    </row>
    <row r="37682" spans="1:2" x14ac:dyDescent="0.2">
      <c r="A37682" s="6" t="s">
        <v>20174</v>
      </c>
      <c r="B37682" s="6" t="s">
        <v>20173</v>
      </c>
    </row>
    <row r="37683" spans="1:2" x14ac:dyDescent="0.2">
      <c r="A37683" s="6" t="s">
        <v>20174</v>
      </c>
      <c r="B37683" s="6" t="s">
        <v>20173</v>
      </c>
    </row>
    <row r="37684" spans="1:2" x14ac:dyDescent="0.2">
      <c r="A37684" s="6" t="s">
        <v>20174</v>
      </c>
      <c r="B37684" s="6" t="s">
        <v>20173</v>
      </c>
    </row>
    <row r="37685" spans="1:2" x14ac:dyDescent="0.2">
      <c r="A37685" s="6" t="s">
        <v>20174</v>
      </c>
      <c r="B37685" s="6" t="s">
        <v>20173</v>
      </c>
    </row>
    <row r="37686" spans="1:2" x14ac:dyDescent="0.2">
      <c r="A37686" s="6" t="s">
        <v>20174</v>
      </c>
      <c r="B37686" s="6" t="s">
        <v>20173</v>
      </c>
    </row>
    <row r="37687" spans="1:2" x14ac:dyDescent="0.2">
      <c r="A37687" s="6" t="s">
        <v>20174</v>
      </c>
      <c r="B37687" s="6" t="s">
        <v>20173</v>
      </c>
    </row>
    <row r="37688" spans="1:2" x14ac:dyDescent="0.2">
      <c r="A37688" s="6" t="s">
        <v>20172</v>
      </c>
      <c r="B37688" s="6" t="s">
        <v>20171</v>
      </c>
    </row>
    <row r="37689" spans="1:2" x14ac:dyDescent="0.2">
      <c r="A37689" s="6" t="s">
        <v>20170</v>
      </c>
      <c r="B37689" s="6" t="s">
        <v>20169</v>
      </c>
    </row>
    <row r="37690" spans="1:2" x14ac:dyDescent="0.2">
      <c r="A37690" s="6" t="s">
        <v>20168</v>
      </c>
      <c r="B37690" s="6" t="s">
        <v>20167</v>
      </c>
    </row>
    <row r="37691" spans="1:2" x14ac:dyDescent="0.2">
      <c r="A37691" s="6" t="s">
        <v>20166</v>
      </c>
      <c r="B37691" s="6" t="s">
        <v>20165</v>
      </c>
    </row>
    <row r="37692" spans="1:2" x14ac:dyDescent="0.2">
      <c r="A37692" s="6" t="s">
        <v>20163</v>
      </c>
      <c r="B37692" s="6" t="s">
        <v>20164</v>
      </c>
    </row>
    <row r="37693" spans="1:2" x14ac:dyDescent="0.2">
      <c r="A37693" s="6" t="s">
        <v>20163</v>
      </c>
      <c r="B37693" s="6" t="s">
        <v>20164</v>
      </c>
    </row>
    <row r="37694" spans="1:2" x14ac:dyDescent="0.2">
      <c r="A37694" s="6" t="s">
        <v>20163</v>
      </c>
      <c r="B37694" s="6" t="s">
        <v>20164</v>
      </c>
    </row>
    <row r="37695" spans="1:2" x14ac:dyDescent="0.2">
      <c r="A37695" s="6" t="s">
        <v>20163</v>
      </c>
      <c r="B37695" s="6" t="s">
        <v>20164</v>
      </c>
    </row>
    <row r="37696" spans="1:2" x14ac:dyDescent="0.2">
      <c r="A37696" s="6" t="s">
        <v>20163</v>
      </c>
      <c r="B37696" s="6" t="s">
        <v>20164</v>
      </c>
    </row>
    <row r="37697" spans="1:2" x14ac:dyDescent="0.2">
      <c r="A37697" s="6" t="s">
        <v>20163</v>
      </c>
      <c r="B37697" s="6" t="s">
        <v>20164</v>
      </c>
    </row>
    <row r="37698" spans="1:2" x14ac:dyDescent="0.2">
      <c r="A37698" s="6" t="s">
        <v>20163</v>
      </c>
      <c r="B37698" s="6" t="s">
        <v>20162</v>
      </c>
    </row>
    <row r="37699" spans="1:2" x14ac:dyDescent="0.2">
      <c r="A37699" s="6" t="s">
        <v>20160</v>
      </c>
      <c r="B37699" s="6" t="s">
        <v>20161</v>
      </c>
    </row>
    <row r="37700" spans="1:2" x14ac:dyDescent="0.2">
      <c r="A37700" s="6" t="s">
        <v>20160</v>
      </c>
      <c r="B37700" s="6" t="s">
        <v>20161</v>
      </c>
    </row>
    <row r="37701" spans="1:2" x14ac:dyDescent="0.2">
      <c r="A37701" s="6" t="s">
        <v>20160</v>
      </c>
      <c r="B37701" s="6" t="s">
        <v>20161</v>
      </c>
    </row>
    <row r="37702" spans="1:2" x14ac:dyDescent="0.2">
      <c r="A37702" s="6" t="s">
        <v>20160</v>
      </c>
      <c r="B37702" s="6" t="s">
        <v>20159</v>
      </c>
    </row>
    <row r="37703" spans="1:2" x14ac:dyDescent="0.2">
      <c r="A37703" s="6" t="s">
        <v>20160</v>
      </c>
      <c r="B37703" s="6" t="s">
        <v>20159</v>
      </c>
    </row>
    <row r="37704" spans="1:2" x14ac:dyDescent="0.2">
      <c r="A37704" s="6" t="s">
        <v>20158</v>
      </c>
      <c r="B37704" s="6" t="s">
        <v>20157</v>
      </c>
    </row>
    <row r="37705" spans="1:2" x14ac:dyDescent="0.2">
      <c r="A37705" s="6" t="s">
        <v>20156</v>
      </c>
      <c r="B37705" s="6" t="s">
        <v>20155</v>
      </c>
    </row>
    <row r="37706" spans="1:2" x14ac:dyDescent="0.2">
      <c r="A37706" s="6" t="s">
        <v>20154</v>
      </c>
      <c r="B37706" s="6" t="s">
        <v>20153</v>
      </c>
    </row>
    <row r="37707" spans="1:2" x14ac:dyDescent="0.2">
      <c r="A37707" s="6" t="s">
        <v>20152</v>
      </c>
      <c r="B37707" s="6" t="s">
        <v>20151</v>
      </c>
    </row>
    <row r="37708" spans="1:2" x14ac:dyDescent="0.2">
      <c r="A37708" s="6" t="s">
        <v>20150</v>
      </c>
      <c r="B37708" s="6" t="s">
        <v>20149</v>
      </c>
    </row>
    <row r="37709" spans="1:2" x14ac:dyDescent="0.2">
      <c r="A37709" s="6" t="s">
        <v>20150</v>
      </c>
      <c r="B37709" s="6" t="s">
        <v>20149</v>
      </c>
    </row>
    <row r="37710" spans="1:2" x14ac:dyDescent="0.2">
      <c r="A37710" s="6" t="s">
        <v>20148</v>
      </c>
      <c r="B37710" s="6" t="s">
        <v>20147</v>
      </c>
    </row>
    <row r="37711" spans="1:2" x14ac:dyDescent="0.2">
      <c r="A37711" s="6" t="s">
        <v>20146</v>
      </c>
      <c r="B37711" s="6" t="s">
        <v>20145</v>
      </c>
    </row>
    <row r="37712" spans="1:2" x14ac:dyDescent="0.2">
      <c r="A37712" s="6" t="s">
        <v>20146</v>
      </c>
      <c r="B37712" s="6" t="s">
        <v>20145</v>
      </c>
    </row>
    <row r="37713" spans="1:2" x14ac:dyDescent="0.2">
      <c r="A37713" s="6" t="s">
        <v>20144</v>
      </c>
      <c r="B37713" s="6" t="s">
        <v>20143</v>
      </c>
    </row>
    <row r="37714" spans="1:2" x14ac:dyDescent="0.2">
      <c r="A37714" s="6" t="s">
        <v>20142</v>
      </c>
      <c r="B37714" s="6" t="s">
        <v>20141</v>
      </c>
    </row>
    <row r="37715" spans="1:2" x14ac:dyDescent="0.2">
      <c r="A37715" s="6" t="s">
        <v>20140</v>
      </c>
      <c r="B37715" s="6" t="s">
        <v>20139</v>
      </c>
    </row>
    <row r="37716" spans="1:2" x14ac:dyDescent="0.2">
      <c r="A37716" s="6" t="s">
        <v>20140</v>
      </c>
      <c r="B37716" s="6" t="s">
        <v>20139</v>
      </c>
    </row>
    <row r="37717" spans="1:2" x14ac:dyDescent="0.2">
      <c r="A37717" s="6" t="s">
        <v>20140</v>
      </c>
      <c r="B37717" s="6" t="s">
        <v>20139</v>
      </c>
    </row>
    <row r="37718" spans="1:2" x14ac:dyDescent="0.2">
      <c r="A37718" s="6" t="s">
        <v>20140</v>
      </c>
      <c r="B37718" s="6" t="s">
        <v>20139</v>
      </c>
    </row>
    <row r="37719" spans="1:2" x14ac:dyDescent="0.2">
      <c r="A37719" s="6" t="s">
        <v>20140</v>
      </c>
      <c r="B37719" s="6" t="s">
        <v>20139</v>
      </c>
    </row>
    <row r="37720" spans="1:2" x14ac:dyDescent="0.2">
      <c r="A37720" s="6" t="s">
        <v>20138</v>
      </c>
      <c r="B37720" s="6" t="s">
        <v>20137</v>
      </c>
    </row>
    <row r="37721" spans="1:2" x14ac:dyDescent="0.2">
      <c r="A37721" s="6" t="s">
        <v>20136</v>
      </c>
      <c r="B37721" s="6" t="s">
        <v>20135</v>
      </c>
    </row>
    <row r="37722" spans="1:2" x14ac:dyDescent="0.2">
      <c r="A37722" s="6" t="s">
        <v>20134</v>
      </c>
      <c r="B37722" s="6" t="s">
        <v>20133</v>
      </c>
    </row>
    <row r="37723" spans="1:2" x14ac:dyDescent="0.2">
      <c r="A37723" s="6" t="s">
        <v>20132</v>
      </c>
      <c r="B37723" s="6" t="s">
        <v>20131</v>
      </c>
    </row>
    <row r="37724" spans="1:2" x14ac:dyDescent="0.2">
      <c r="A37724" s="6" t="s">
        <v>20132</v>
      </c>
      <c r="B37724" s="6" t="s">
        <v>20131</v>
      </c>
    </row>
    <row r="37725" spans="1:2" x14ac:dyDescent="0.2">
      <c r="A37725" s="6" t="s">
        <v>20130</v>
      </c>
      <c r="B37725" s="6" t="s">
        <v>20129</v>
      </c>
    </row>
    <row r="37726" spans="1:2" x14ac:dyDescent="0.2">
      <c r="A37726" s="6" t="s">
        <v>20130</v>
      </c>
      <c r="B37726" s="6" t="s">
        <v>20129</v>
      </c>
    </row>
    <row r="37727" spans="1:2" x14ac:dyDescent="0.2">
      <c r="A37727" s="6" t="s">
        <v>20128</v>
      </c>
      <c r="B37727" s="6" t="s">
        <v>20127</v>
      </c>
    </row>
    <row r="37728" spans="1:2" x14ac:dyDescent="0.2">
      <c r="A37728" s="6" t="s">
        <v>20126</v>
      </c>
      <c r="B37728" s="6" t="s">
        <v>20125</v>
      </c>
    </row>
    <row r="37729" spans="1:2" x14ac:dyDescent="0.2">
      <c r="A37729" s="6" t="s">
        <v>20126</v>
      </c>
      <c r="B37729" s="6" t="s">
        <v>20125</v>
      </c>
    </row>
    <row r="37730" spans="1:2" x14ac:dyDescent="0.2">
      <c r="A37730" s="6" t="s">
        <v>20126</v>
      </c>
      <c r="B37730" s="6" t="s">
        <v>20125</v>
      </c>
    </row>
    <row r="37731" spans="1:2" x14ac:dyDescent="0.2">
      <c r="A37731" s="6" t="s">
        <v>20124</v>
      </c>
      <c r="B37731" s="6" t="s">
        <v>20123</v>
      </c>
    </row>
    <row r="37732" spans="1:2" x14ac:dyDescent="0.2">
      <c r="A37732" s="6" t="s">
        <v>15060</v>
      </c>
      <c r="B37732" s="6" t="s">
        <v>20122</v>
      </c>
    </row>
    <row r="37733" spans="1:2" x14ac:dyDescent="0.2">
      <c r="A37733" s="6" t="s">
        <v>20121</v>
      </c>
      <c r="B37733" s="6" t="s">
        <v>20120</v>
      </c>
    </row>
    <row r="37734" spans="1:2" x14ac:dyDescent="0.2">
      <c r="A37734" s="6" t="s">
        <v>20119</v>
      </c>
      <c r="B37734" s="6" t="s">
        <v>20118</v>
      </c>
    </row>
    <row r="37735" spans="1:2" x14ac:dyDescent="0.2">
      <c r="A37735" s="6" t="s">
        <v>20119</v>
      </c>
      <c r="B37735" s="6" t="s">
        <v>20118</v>
      </c>
    </row>
    <row r="37736" spans="1:2" x14ac:dyDescent="0.2">
      <c r="A37736" s="6" t="s">
        <v>20119</v>
      </c>
      <c r="B37736" s="6" t="s">
        <v>20118</v>
      </c>
    </row>
    <row r="37737" spans="1:2" x14ac:dyDescent="0.2">
      <c r="A37737" s="6" t="s">
        <v>20119</v>
      </c>
      <c r="B37737" s="6" t="s">
        <v>20118</v>
      </c>
    </row>
    <row r="37738" spans="1:2" x14ac:dyDescent="0.2">
      <c r="A37738" s="6" t="s">
        <v>20117</v>
      </c>
      <c r="B37738" s="6" t="s">
        <v>20116</v>
      </c>
    </row>
    <row r="37739" spans="1:2" x14ac:dyDescent="0.2">
      <c r="A37739" s="6" t="s">
        <v>20117</v>
      </c>
      <c r="B37739" s="6" t="s">
        <v>20116</v>
      </c>
    </row>
    <row r="37740" spans="1:2" x14ac:dyDescent="0.2">
      <c r="A37740" s="6" t="s">
        <v>20117</v>
      </c>
      <c r="B37740" s="6" t="s">
        <v>20116</v>
      </c>
    </row>
    <row r="37741" spans="1:2" x14ac:dyDescent="0.2">
      <c r="A37741" s="6" t="s">
        <v>20115</v>
      </c>
      <c r="B37741" s="6" t="s">
        <v>20114</v>
      </c>
    </row>
    <row r="37742" spans="1:2" x14ac:dyDescent="0.2">
      <c r="A37742" s="6" t="s">
        <v>20113</v>
      </c>
      <c r="B37742" s="6" t="s">
        <v>20112</v>
      </c>
    </row>
    <row r="37743" spans="1:2" x14ac:dyDescent="0.2">
      <c r="A37743" s="6" t="s">
        <v>20111</v>
      </c>
      <c r="B37743" s="6" t="s">
        <v>20110</v>
      </c>
    </row>
    <row r="37744" spans="1:2" x14ac:dyDescent="0.2">
      <c r="A37744" s="6" t="s">
        <v>20109</v>
      </c>
      <c r="B37744" s="6" t="s">
        <v>20108</v>
      </c>
    </row>
    <row r="37745" spans="1:2" x14ac:dyDescent="0.2">
      <c r="A37745" s="6" t="s">
        <v>20107</v>
      </c>
      <c r="B37745" s="6" t="s">
        <v>20106</v>
      </c>
    </row>
    <row r="37746" spans="1:2" x14ac:dyDescent="0.2">
      <c r="A37746" s="6" t="s">
        <v>20107</v>
      </c>
      <c r="B37746" s="6" t="s">
        <v>20106</v>
      </c>
    </row>
    <row r="37747" spans="1:2" x14ac:dyDescent="0.2">
      <c r="A37747" s="6" t="s">
        <v>20105</v>
      </c>
      <c r="B37747" s="6" t="s">
        <v>20104</v>
      </c>
    </row>
    <row r="37748" spans="1:2" x14ac:dyDescent="0.2">
      <c r="A37748" s="6" t="s">
        <v>20103</v>
      </c>
      <c r="B37748" s="6" t="s">
        <v>20102</v>
      </c>
    </row>
    <row r="37749" spans="1:2" x14ac:dyDescent="0.2">
      <c r="A37749" s="6" t="s">
        <v>20103</v>
      </c>
      <c r="B37749" s="6" t="s">
        <v>20102</v>
      </c>
    </row>
    <row r="37750" spans="1:2" x14ac:dyDescent="0.2">
      <c r="A37750" s="6" t="s">
        <v>20101</v>
      </c>
      <c r="B37750" s="6" t="s">
        <v>20100</v>
      </c>
    </row>
    <row r="37751" spans="1:2" x14ac:dyDescent="0.2">
      <c r="A37751" s="6" t="s">
        <v>20099</v>
      </c>
      <c r="B37751" s="6" t="s">
        <v>20098</v>
      </c>
    </row>
    <row r="37752" spans="1:2" x14ac:dyDescent="0.2">
      <c r="A37752" s="6" t="s">
        <v>20097</v>
      </c>
      <c r="B37752" s="6" t="s">
        <v>20096</v>
      </c>
    </row>
    <row r="37753" spans="1:2" x14ac:dyDescent="0.2">
      <c r="A37753" s="6" t="s">
        <v>20095</v>
      </c>
      <c r="B37753" s="6" t="s">
        <v>20094</v>
      </c>
    </row>
    <row r="37754" spans="1:2" x14ac:dyDescent="0.2">
      <c r="A37754" s="6" t="s">
        <v>20095</v>
      </c>
      <c r="B37754" s="6" t="s">
        <v>20094</v>
      </c>
    </row>
    <row r="37755" spans="1:2" x14ac:dyDescent="0.2">
      <c r="A37755" s="6" t="s">
        <v>20092</v>
      </c>
      <c r="B37755" s="6" t="s">
        <v>20093</v>
      </c>
    </row>
    <row r="37756" spans="1:2" x14ac:dyDescent="0.2">
      <c r="A37756" s="6" t="s">
        <v>20092</v>
      </c>
      <c r="B37756" s="6" t="s">
        <v>20091</v>
      </c>
    </row>
    <row r="37757" spans="1:2" x14ac:dyDescent="0.2">
      <c r="A37757" s="6" t="s">
        <v>20092</v>
      </c>
      <c r="B37757" s="6" t="s">
        <v>20091</v>
      </c>
    </row>
    <row r="37758" spans="1:2" x14ac:dyDescent="0.2">
      <c r="A37758" s="6" t="s">
        <v>20092</v>
      </c>
      <c r="B37758" s="6" t="s">
        <v>20091</v>
      </c>
    </row>
    <row r="37759" spans="1:2" x14ac:dyDescent="0.2">
      <c r="A37759" s="6" t="s">
        <v>20092</v>
      </c>
      <c r="B37759" s="6" t="s">
        <v>20091</v>
      </c>
    </row>
    <row r="37760" spans="1:2" x14ac:dyDescent="0.2">
      <c r="A37760" s="6" t="s">
        <v>20090</v>
      </c>
      <c r="B37760" s="6" t="s">
        <v>20089</v>
      </c>
    </row>
    <row r="37761" spans="1:2" x14ac:dyDescent="0.2">
      <c r="A37761" s="6" t="s">
        <v>20087</v>
      </c>
      <c r="B37761" s="6" t="s">
        <v>20088</v>
      </c>
    </row>
    <row r="37762" spans="1:2" x14ac:dyDescent="0.2">
      <c r="A37762" s="6" t="s">
        <v>20087</v>
      </c>
      <c r="B37762" s="6" t="s">
        <v>20086</v>
      </c>
    </row>
    <row r="37763" spans="1:2" x14ac:dyDescent="0.2">
      <c r="A37763" s="6" t="s">
        <v>20085</v>
      </c>
      <c r="B37763" s="6" t="s">
        <v>20084</v>
      </c>
    </row>
    <row r="37764" spans="1:2" x14ac:dyDescent="0.2">
      <c r="A37764" s="6" t="s">
        <v>20085</v>
      </c>
      <c r="B37764" s="6" t="s">
        <v>20084</v>
      </c>
    </row>
    <row r="37765" spans="1:2" x14ac:dyDescent="0.2">
      <c r="A37765" s="6" t="s">
        <v>20085</v>
      </c>
      <c r="B37765" s="6" t="s">
        <v>20084</v>
      </c>
    </row>
    <row r="37766" spans="1:2" x14ac:dyDescent="0.2">
      <c r="A37766" s="6" t="s">
        <v>20085</v>
      </c>
      <c r="B37766" s="6" t="s">
        <v>20084</v>
      </c>
    </row>
    <row r="37767" spans="1:2" x14ac:dyDescent="0.2">
      <c r="A37767" s="6" t="s">
        <v>20083</v>
      </c>
      <c r="B37767" s="6" t="s">
        <v>20082</v>
      </c>
    </row>
    <row r="37768" spans="1:2" x14ac:dyDescent="0.2">
      <c r="A37768" s="6" t="s">
        <v>20083</v>
      </c>
      <c r="B37768" s="6" t="s">
        <v>20082</v>
      </c>
    </row>
    <row r="37769" spans="1:2" x14ac:dyDescent="0.2">
      <c r="A37769" s="6" t="s">
        <v>20083</v>
      </c>
      <c r="B37769" s="6" t="s">
        <v>20082</v>
      </c>
    </row>
    <row r="37770" spans="1:2" x14ac:dyDescent="0.2">
      <c r="A37770" s="6" t="s">
        <v>20083</v>
      </c>
      <c r="B37770" s="6" t="s">
        <v>20082</v>
      </c>
    </row>
    <row r="37771" spans="1:2" x14ac:dyDescent="0.2">
      <c r="A37771" s="6" t="s">
        <v>20081</v>
      </c>
      <c r="B37771" s="6" t="s">
        <v>20080</v>
      </c>
    </row>
    <row r="37772" spans="1:2" x14ac:dyDescent="0.2">
      <c r="A37772" s="6" t="s">
        <v>20081</v>
      </c>
      <c r="B37772" s="6" t="s">
        <v>20080</v>
      </c>
    </row>
    <row r="37773" spans="1:2" x14ac:dyDescent="0.2">
      <c r="A37773" s="6" t="s">
        <v>20079</v>
      </c>
      <c r="B37773" s="6" t="s">
        <v>20078</v>
      </c>
    </row>
    <row r="37774" spans="1:2" x14ac:dyDescent="0.2">
      <c r="A37774" s="6" t="s">
        <v>20077</v>
      </c>
      <c r="B37774" s="6" t="s">
        <v>20076</v>
      </c>
    </row>
    <row r="37775" spans="1:2" x14ac:dyDescent="0.2">
      <c r="A37775" s="6" t="s">
        <v>20077</v>
      </c>
      <c r="B37775" s="6" t="s">
        <v>20076</v>
      </c>
    </row>
    <row r="37776" spans="1:2" x14ac:dyDescent="0.2">
      <c r="A37776" s="6" t="s">
        <v>20077</v>
      </c>
      <c r="B37776" s="6" t="s">
        <v>20076</v>
      </c>
    </row>
    <row r="37777" spans="1:2" x14ac:dyDescent="0.2">
      <c r="A37777" s="6" t="s">
        <v>20077</v>
      </c>
      <c r="B37777" s="6" t="s">
        <v>20076</v>
      </c>
    </row>
    <row r="37778" spans="1:2" x14ac:dyDescent="0.2">
      <c r="A37778" s="6" t="s">
        <v>20077</v>
      </c>
      <c r="B37778" s="6" t="s">
        <v>20076</v>
      </c>
    </row>
    <row r="37779" spans="1:2" x14ac:dyDescent="0.2">
      <c r="A37779" s="6" t="s">
        <v>20075</v>
      </c>
      <c r="B37779" s="6" t="s">
        <v>20074</v>
      </c>
    </row>
    <row r="37780" spans="1:2" x14ac:dyDescent="0.2">
      <c r="A37780" s="6" t="s">
        <v>20073</v>
      </c>
      <c r="B37780" s="6" t="s">
        <v>20072</v>
      </c>
    </row>
    <row r="37781" spans="1:2" x14ac:dyDescent="0.2">
      <c r="A37781" s="6" t="s">
        <v>20071</v>
      </c>
      <c r="B37781" s="6" t="s">
        <v>20070</v>
      </c>
    </row>
    <row r="37782" spans="1:2" x14ac:dyDescent="0.2">
      <c r="A37782" s="6" t="s">
        <v>20071</v>
      </c>
      <c r="B37782" s="6" t="s">
        <v>20070</v>
      </c>
    </row>
    <row r="37783" spans="1:2" x14ac:dyDescent="0.2">
      <c r="A37783" s="6" t="s">
        <v>20071</v>
      </c>
      <c r="B37783" s="6" t="s">
        <v>20070</v>
      </c>
    </row>
    <row r="37784" spans="1:2" x14ac:dyDescent="0.2">
      <c r="A37784" s="6" t="s">
        <v>20069</v>
      </c>
      <c r="B37784" s="6" t="s">
        <v>20068</v>
      </c>
    </row>
    <row r="37785" spans="1:2" x14ac:dyDescent="0.2">
      <c r="A37785" s="6" t="s">
        <v>20067</v>
      </c>
      <c r="B37785" s="6" t="s">
        <v>20066</v>
      </c>
    </row>
    <row r="37786" spans="1:2" x14ac:dyDescent="0.2">
      <c r="A37786" s="6" t="s">
        <v>20063</v>
      </c>
      <c r="B37786" s="6" t="s">
        <v>20065</v>
      </c>
    </row>
    <row r="37787" spans="1:2" x14ac:dyDescent="0.2">
      <c r="A37787" s="6" t="s">
        <v>20063</v>
      </c>
      <c r="B37787" s="6" t="s">
        <v>20065</v>
      </c>
    </row>
    <row r="37788" spans="1:2" x14ac:dyDescent="0.2">
      <c r="A37788" s="6" t="s">
        <v>20063</v>
      </c>
      <c r="B37788" s="6" t="s">
        <v>20065</v>
      </c>
    </row>
    <row r="37789" spans="1:2" x14ac:dyDescent="0.2">
      <c r="A37789" s="6" t="s">
        <v>20063</v>
      </c>
      <c r="B37789" s="6" t="s">
        <v>20064</v>
      </c>
    </row>
    <row r="37790" spans="1:2" x14ac:dyDescent="0.2">
      <c r="A37790" s="6" t="s">
        <v>20063</v>
      </c>
      <c r="B37790" s="6" t="s">
        <v>20062</v>
      </c>
    </row>
    <row r="37791" spans="1:2" x14ac:dyDescent="0.2">
      <c r="A37791" s="6" t="s">
        <v>20063</v>
      </c>
      <c r="B37791" s="6" t="s">
        <v>20062</v>
      </c>
    </row>
    <row r="37792" spans="1:2" x14ac:dyDescent="0.2">
      <c r="A37792" s="6" t="s">
        <v>20061</v>
      </c>
      <c r="B37792" s="6" t="s">
        <v>20060</v>
      </c>
    </row>
    <row r="37793" spans="1:2" x14ac:dyDescent="0.2">
      <c r="A37793" s="6" t="s">
        <v>20061</v>
      </c>
      <c r="B37793" s="6" t="s">
        <v>20060</v>
      </c>
    </row>
    <row r="37794" spans="1:2" x14ac:dyDescent="0.2">
      <c r="A37794" s="6" t="s">
        <v>20061</v>
      </c>
      <c r="B37794" s="6" t="s">
        <v>20060</v>
      </c>
    </row>
    <row r="37795" spans="1:2" x14ac:dyDescent="0.2">
      <c r="A37795" s="6" t="s">
        <v>20059</v>
      </c>
      <c r="B37795" s="6" t="s">
        <v>20058</v>
      </c>
    </row>
    <row r="37796" spans="1:2" x14ac:dyDescent="0.2">
      <c r="A37796" s="6" t="s">
        <v>20059</v>
      </c>
      <c r="B37796" s="6" t="s">
        <v>20058</v>
      </c>
    </row>
    <row r="37797" spans="1:2" x14ac:dyDescent="0.2">
      <c r="A37797" s="6" t="s">
        <v>20059</v>
      </c>
      <c r="B37797" s="6" t="s">
        <v>20058</v>
      </c>
    </row>
    <row r="37798" spans="1:2" x14ac:dyDescent="0.2">
      <c r="A37798" s="6" t="s">
        <v>20059</v>
      </c>
      <c r="B37798" s="6" t="s">
        <v>20058</v>
      </c>
    </row>
    <row r="37799" spans="1:2" x14ac:dyDescent="0.2">
      <c r="A37799" s="6" t="s">
        <v>20057</v>
      </c>
      <c r="B37799" s="6" t="s">
        <v>20056</v>
      </c>
    </row>
    <row r="37800" spans="1:2" x14ac:dyDescent="0.2">
      <c r="A37800" s="6" t="s">
        <v>20057</v>
      </c>
      <c r="B37800" s="6" t="s">
        <v>20056</v>
      </c>
    </row>
    <row r="37801" spans="1:2" x14ac:dyDescent="0.2">
      <c r="A37801" s="6" t="s">
        <v>20055</v>
      </c>
      <c r="B37801" s="6" t="s">
        <v>20054</v>
      </c>
    </row>
    <row r="37802" spans="1:2" x14ac:dyDescent="0.2">
      <c r="A37802" s="6" t="s">
        <v>20053</v>
      </c>
      <c r="B37802" s="6" t="s">
        <v>20052</v>
      </c>
    </row>
    <row r="37803" spans="1:2" x14ac:dyDescent="0.2">
      <c r="A37803" s="6" t="s">
        <v>20051</v>
      </c>
      <c r="B37803" s="6" t="s">
        <v>20050</v>
      </c>
    </row>
    <row r="37804" spans="1:2" x14ac:dyDescent="0.2">
      <c r="A37804" s="6" t="s">
        <v>20049</v>
      </c>
      <c r="B37804" s="6" t="s">
        <v>20048</v>
      </c>
    </row>
    <row r="37805" spans="1:2" x14ac:dyDescent="0.2">
      <c r="A37805" s="6" t="s">
        <v>20049</v>
      </c>
      <c r="B37805" s="6" t="s">
        <v>20048</v>
      </c>
    </row>
    <row r="37806" spans="1:2" x14ac:dyDescent="0.2">
      <c r="A37806" s="6" t="s">
        <v>20047</v>
      </c>
      <c r="B37806" s="6" t="s">
        <v>20046</v>
      </c>
    </row>
    <row r="37807" spans="1:2" x14ac:dyDescent="0.2">
      <c r="A37807" s="6" t="s">
        <v>20047</v>
      </c>
      <c r="B37807" s="6" t="s">
        <v>20046</v>
      </c>
    </row>
    <row r="37808" spans="1:2" x14ac:dyDescent="0.2">
      <c r="A37808" s="6" t="s">
        <v>20045</v>
      </c>
      <c r="B37808" s="6" t="s">
        <v>20044</v>
      </c>
    </row>
    <row r="37809" spans="1:2" x14ac:dyDescent="0.2">
      <c r="A37809" s="6" t="s">
        <v>20043</v>
      </c>
      <c r="B37809" s="6" t="s">
        <v>20042</v>
      </c>
    </row>
    <row r="37810" spans="1:2" x14ac:dyDescent="0.2">
      <c r="A37810" s="6" t="s">
        <v>20043</v>
      </c>
      <c r="B37810" s="6" t="s">
        <v>20042</v>
      </c>
    </row>
    <row r="37811" spans="1:2" x14ac:dyDescent="0.2">
      <c r="A37811" s="6" t="s">
        <v>20041</v>
      </c>
      <c r="B37811" s="6" t="s">
        <v>20040</v>
      </c>
    </row>
    <row r="37812" spans="1:2" x14ac:dyDescent="0.2">
      <c r="A37812" s="6" t="s">
        <v>20041</v>
      </c>
      <c r="B37812" s="6" t="s">
        <v>20040</v>
      </c>
    </row>
    <row r="37813" spans="1:2" x14ac:dyDescent="0.2">
      <c r="A37813" s="6" t="s">
        <v>20041</v>
      </c>
      <c r="B37813" s="6" t="s">
        <v>20040</v>
      </c>
    </row>
    <row r="37814" spans="1:2" x14ac:dyDescent="0.2">
      <c r="A37814" s="6" t="s">
        <v>20041</v>
      </c>
      <c r="B37814" s="6" t="s">
        <v>20040</v>
      </c>
    </row>
    <row r="37815" spans="1:2" x14ac:dyDescent="0.2">
      <c r="A37815" s="6" t="s">
        <v>20041</v>
      </c>
      <c r="B37815" s="6" t="s">
        <v>20040</v>
      </c>
    </row>
    <row r="37816" spans="1:2" x14ac:dyDescent="0.2">
      <c r="A37816" s="6" t="s">
        <v>20039</v>
      </c>
      <c r="B37816" s="6" t="s">
        <v>20038</v>
      </c>
    </row>
    <row r="37817" spans="1:2" x14ac:dyDescent="0.2">
      <c r="A37817" s="6" t="s">
        <v>20037</v>
      </c>
      <c r="B37817" s="6" t="s">
        <v>20036</v>
      </c>
    </row>
    <row r="37818" spans="1:2" x14ac:dyDescent="0.2">
      <c r="A37818" s="6" t="s">
        <v>20037</v>
      </c>
      <c r="B37818" s="6" t="s">
        <v>20036</v>
      </c>
    </row>
    <row r="37819" spans="1:2" x14ac:dyDescent="0.2">
      <c r="A37819" s="6" t="s">
        <v>20037</v>
      </c>
      <c r="B37819" s="6" t="s">
        <v>20036</v>
      </c>
    </row>
    <row r="37820" spans="1:2" x14ac:dyDescent="0.2">
      <c r="A37820" s="6" t="s">
        <v>20037</v>
      </c>
      <c r="B37820" s="6" t="s">
        <v>20036</v>
      </c>
    </row>
    <row r="37821" spans="1:2" x14ac:dyDescent="0.2">
      <c r="A37821" s="6" t="s">
        <v>20037</v>
      </c>
      <c r="B37821" s="6" t="s">
        <v>20036</v>
      </c>
    </row>
    <row r="37822" spans="1:2" x14ac:dyDescent="0.2">
      <c r="A37822" s="6" t="s">
        <v>20037</v>
      </c>
      <c r="B37822" s="6" t="s">
        <v>20036</v>
      </c>
    </row>
    <row r="37823" spans="1:2" x14ac:dyDescent="0.2">
      <c r="A37823" s="6" t="s">
        <v>20037</v>
      </c>
      <c r="B37823" s="6" t="s">
        <v>20036</v>
      </c>
    </row>
    <row r="37824" spans="1:2" x14ac:dyDescent="0.2">
      <c r="A37824" s="6" t="s">
        <v>20037</v>
      </c>
      <c r="B37824" s="6" t="s">
        <v>20036</v>
      </c>
    </row>
    <row r="37825" spans="1:2" x14ac:dyDescent="0.2">
      <c r="A37825" s="6" t="s">
        <v>20037</v>
      </c>
      <c r="B37825" s="6" t="s">
        <v>20036</v>
      </c>
    </row>
    <row r="37826" spans="1:2" x14ac:dyDescent="0.2">
      <c r="A37826" s="6" t="s">
        <v>20035</v>
      </c>
      <c r="B37826" s="6" t="s">
        <v>20034</v>
      </c>
    </row>
    <row r="37827" spans="1:2" x14ac:dyDescent="0.2">
      <c r="A37827" s="6" t="s">
        <v>20033</v>
      </c>
      <c r="B37827" s="6" t="s">
        <v>20032</v>
      </c>
    </row>
    <row r="37828" spans="1:2" x14ac:dyDescent="0.2">
      <c r="A37828" s="6" t="s">
        <v>20031</v>
      </c>
      <c r="B37828" s="6" t="s">
        <v>20030</v>
      </c>
    </row>
    <row r="37829" spans="1:2" x14ac:dyDescent="0.2">
      <c r="A37829" s="6" t="s">
        <v>20029</v>
      </c>
      <c r="B37829" s="6" t="s">
        <v>20028</v>
      </c>
    </row>
    <row r="37830" spans="1:2" x14ac:dyDescent="0.2">
      <c r="A37830" s="6" t="s">
        <v>20027</v>
      </c>
      <c r="B37830" s="6" t="s">
        <v>20026</v>
      </c>
    </row>
    <row r="37831" spans="1:2" x14ac:dyDescent="0.2">
      <c r="A37831" s="6" t="s">
        <v>20025</v>
      </c>
      <c r="B37831" s="6" t="s">
        <v>20024</v>
      </c>
    </row>
    <row r="37832" spans="1:2" x14ac:dyDescent="0.2">
      <c r="A37832" s="6" t="s">
        <v>20021</v>
      </c>
      <c r="B37832" s="6" t="s">
        <v>20023</v>
      </c>
    </row>
    <row r="37833" spans="1:2" x14ac:dyDescent="0.2">
      <c r="A37833" s="6" t="s">
        <v>5239</v>
      </c>
      <c r="B37833" s="6" t="s">
        <v>20022</v>
      </c>
    </row>
    <row r="37834" spans="1:2" x14ac:dyDescent="0.2">
      <c r="A37834" s="6" t="s">
        <v>20021</v>
      </c>
      <c r="B37834" s="6" t="s">
        <v>20020</v>
      </c>
    </row>
    <row r="37835" spans="1:2" x14ac:dyDescent="0.2">
      <c r="A37835" s="6" t="s">
        <v>20019</v>
      </c>
      <c r="B37835" s="6" t="s">
        <v>20018</v>
      </c>
    </row>
    <row r="37836" spans="1:2" x14ac:dyDescent="0.2">
      <c r="A37836" s="6" t="s">
        <v>20017</v>
      </c>
      <c r="B37836" s="6" t="s">
        <v>20016</v>
      </c>
    </row>
    <row r="37837" spans="1:2" x14ac:dyDescent="0.2">
      <c r="A37837" s="6" t="s">
        <v>20015</v>
      </c>
      <c r="B37837" s="6" t="s">
        <v>20014</v>
      </c>
    </row>
    <row r="37838" spans="1:2" x14ac:dyDescent="0.2">
      <c r="A37838" s="6" t="s">
        <v>20015</v>
      </c>
      <c r="B37838" s="6" t="s">
        <v>20014</v>
      </c>
    </row>
    <row r="37839" spans="1:2" x14ac:dyDescent="0.2">
      <c r="A37839" s="6" t="s">
        <v>20013</v>
      </c>
      <c r="B37839" s="6" t="s">
        <v>20012</v>
      </c>
    </row>
    <row r="37840" spans="1:2" x14ac:dyDescent="0.2">
      <c r="A37840" s="6" t="s">
        <v>20011</v>
      </c>
      <c r="B37840" s="6" t="s">
        <v>20010</v>
      </c>
    </row>
    <row r="37841" spans="1:2" x14ac:dyDescent="0.2">
      <c r="A37841" s="6" t="s">
        <v>20009</v>
      </c>
      <c r="B37841" s="6" t="s">
        <v>20008</v>
      </c>
    </row>
    <row r="37842" spans="1:2" x14ac:dyDescent="0.2">
      <c r="A37842" s="6" t="s">
        <v>20007</v>
      </c>
      <c r="B37842" s="6" t="s">
        <v>20006</v>
      </c>
    </row>
    <row r="37843" spans="1:2" x14ac:dyDescent="0.2">
      <c r="A37843" s="6" t="s">
        <v>20005</v>
      </c>
      <c r="B37843" s="6" t="s">
        <v>20004</v>
      </c>
    </row>
    <row r="37844" spans="1:2" x14ac:dyDescent="0.2">
      <c r="A37844" s="6" t="s">
        <v>20003</v>
      </c>
      <c r="B37844" s="6" t="s">
        <v>20002</v>
      </c>
    </row>
    <row r="37845" spans="1:2" x14ac:dyDescent="0.2">
      <c r="A37845" s="6" t="s">
        <v>20003</v>
      </c>
      <c r="B37845" s="6" t="s">
        <v>20002</v>
      </c>
    </row>
    <row r="37846" spans="1:2" x14ac:dyDescent="0.2">
      <c r="A37846" s="6" t="s">
        <v>20003</v>
      </c>
      <c r="B37846" s="6" t="s">
        <v>20002</v>
      </c>
    </row>
    <row r="37847" spans="1:2" x14ac:dyDescent="0.2">
      <c r="A37847" s="6" t="s">
        <v>20003</v>
      </c>
      <c r="B37847" s="6" t="s">
        <v>20002</v>
      </c>
    </row>
    <row r="37848" spans="1:2" x14ac:dyDescent="0.2">
      <c r="A37848" s="6" t="s">
        <v>20003</v>
      </c>
      <c r="B37848" s="6" t="s">
        <v>20002</v>
      </c>
    </row>
    <row r="37849" spans="1:2" x14ac:dyDescent="0.2">
      <c r="A37849" s="6" t="s">
        <v>20003</v>
      </c>
      <c r="B37849" s="6" t="s">
        <v>20002</v>
      </c>
    </row>
    <row r="37850" spans="1:2" x14ac:dyDescent="0.2">
      <c r="A37850" s="6" t="s">
        <v>20003</v>
      </c>
      <c r="B37850" s="6" t="s">
        <v>20002</v>
      </c>
    </row>
    <row r="37851" spans="1:2" x14ac:dyDescent="0.2">
      <c r="A37851" s="6" t="s">
        <v>20003</v>
      </c>
      <c r="B37851" s="6" t="s">
        <v>20002</v>
      </c>
    </row>
    <row r="37852" spans="1:2" x14ac:dyDescent="0.2">
      <c r="A37852" s="6" t="s">
        <v>20003</v>
      </c>
      <c r="B37852" s="6" t="s">
        <v>20002</v>
      </c>
    </row>
    <row r="37853" spans="1:2" x14ac:dyDescent="0.2">
      <c r="A37853" s="6" t="s">
        <v>20003</v>
      </c>
      <c r="B37853" s="6" t="s">
        <v>20002</v>
      </c>
    </row>
    <row r="37854" spans="1:2" x14ac:dyDescent="0.2">
      <c r="A37854" s="6" t="s">
        <v>20003</v>
      </c>
      <c r="B37854" s="6" t="s">
        <v>20002</v>
      </c>
    </row>
    <row r="37855" spans="1:2" x14ac:dyDescent="0.2">
      <c r="A37855" s="6" t="s">
        <v>20003</v>
      </c>
      <c r="B37855" s="6" t="s">
        <v>20002</v>
      </c>
    </row>
    <row r="37856" spans="1:2" x14ac:dyDescent="0.2">
      <c r="A37856" s="6" t="s">
        <v>20003</v>
      </c>
      <c r="B37856" s="6" t="s">
        <v>20002</v>
      </c>
    </row>
    <row r="37857" spans="1:2" x14ac:dyDescent="0.2">
      <c r="A37857" s="6" t="s">
        <v>20003</v>
      </c>
      <c r="B37857" s="6" t="s">
        <v>20002</v>
      </c>
    </row>
    <row r="37858" spans="1:2" x14ac:dyDescent="0.2">
      <c r="A37858" s="6" t="s">
        <v>20003</v>
      </c>
      <c r="B37858" s="6" t="s">
        <v>20002</v>
      </c>
    </row>
    <row r="37859" spans="1:2" x14ac:dyDescent="0.2">
      <c r="A37859" s="6" t="s">
        <v>20001</v>
      </c>
      <c r="B37859" s="6" t="s">
        <v>20000</v>
      </c>
    </row>
    <row r="37860" spans="1:2" x14ac:dyDescent="0.2">
      <c r="A37860" s="6" t="s">
        <v>20001</v>
      </c>
      <c r="B37860" s="6" t="s">
        <v>20000</v>
      </c>
    </row>
    <row r="37861" spans="1:2" x14ac:dyDescent="0.2">
      <c r="A37861" s="6" t="s">
        <v>20001</v>
      </c>
      <c r="B37861" s="6" t="s">
        <v>20000</v>
      </c>
    </row>
    <row r="37862" spans="1:2" x14ac:dyDescent="0.2">
      <c r="A37862" s="6" t="s">
        <v>20001</v>
      </c>
      <c r="B37862" s="6" t="s">
        <v>20000</v>
      </c>
    </row>
    <row r="37863" spans="1:2" x14ac:dyDescent="0.2">
      <c r="A37863" s="6" t="s">
        <v>20001</v>
      </c>
      <c r="B37863" s="6" t="s">
        <v>20000</v>
      </c>
    </row>
    <row r="37864" spans="1:2" x14ac:dyDescent="0.2">
      <c r="A37864" s="6" t="s">
        <v>20001</v>
      </c>
      <c r="B37864" s="6" t="s">
        <v>20000</v>
      </c>
    </row>
    <row r="37865" spans="1:2" x14ac:dyDescent="0.2">
      <c r="A37865" s="6" t="s">
        <v>20001</v>
      </c>
      <c r="B37865" s="6" t="s">
        <v>20000</v>
      </c>
    </row>
    <row r="37866" spans="1:2" x14ac:dyDescent="0.2">
      <c r="A37866" s="6" t="s">
        <v>20001</v>
      </c>
      <c r="B37866" s="6" t="s">
        <v>20000</v>
      </c>
    </row>
    <row r="37867" spans="1:2" x14ac:dyDescent="0.2">
      <c r="A37867" s="6" t="s">
        <v>20001</v>
      </c>
      <c r="B37867" s="6" t="s">
        <v>20000</v>
      </c>
    </row>
    <row r="37868" spans="1:2" x14ac:dyDescent="0.2">
      <c r="A37868" s="6" t="s">
        <v>20001</v>
      </c>
      <c r="B37868" s="6" t="s">
        <v>20000</v>
      </c>
    </row>
    <row r="37869" spans="1:2" x14ac:dyDescent="0.2">
      <c r="A37869" s="6" t="s">
        <v>20001</v>
      </c>
      <c r="B37869" s="6" t="s">
        <v>20000</v>
      </c>
    </row>
    <row r="37870" spans="1:2" x14ac:dyDescent="0.2">
      <c r="A37870" s="6" t="s">
        <v>20001</v>
      </c>
      <c r="B37870" s="6" t="s">
        <v>20000</v>
      </c>
    </row>
    <row r="37871" spans="1:2" x14ac:dyDescent="0.2">
      <c r="A37871" s="6" t="s">
        <v>20001</v>
      </c>
      <c r="B37871" s="6" t="s">
        <v>20000</v>
      </c>
    </row>
    <row r="37872" spans="1:2" x14ac:dyDescent="0.2">
      <c r="A37872" s="6" t="s">
        <v>20001</v>
      </c>
      <c r="B37872" s="6" t="s">
        <v>20000</v>
      </c>
    </row>
    <row r="37873" spans="1:2" x14ac:dyDescent="0.2">
      <c r="A37873" s="6" t="s">
        <v>20001</v>
      </c>
      <c r="B37873" s="6" t="s">
        <v>20000</v>
      </c>
    </row>
    <row r="37874" spans="1:2" x14ac:dyDescent="0.2">
      <c r="A37874" s="6" t="s">
        <v>20001</v>
      </c>
      <c r="B37874" s="6" t="s">
        <v>20000</v>
      </c>
    </row>
    <row r="37875" spans="1:2" x14ac:dyDescent="0.2">
      <c r="A37875" s="6" t="s">
        <v>20001</v>
      </c>
      <c r="B37875" s="6" t="s">
        <v>20000</v>
      </c>
    </row>
    <row r="37876" spans="1:2" x14ac:dyDescent="0.2">
      <c r="A37876" s="6" t="s">
        <v>20001</v>
      </c>
      <c r="B37876" s="6" t="s">
        <v>20000</v>
      </c>
    </row>
    <row r="37877" spans="1:2" x14ac:dyDescent="0.2">
      <c r="A37877" s="6" t="s">
        <v>20001</v>
      </c>
      <c r="B37877" s="6" t="s">
        <v>20000</v>
      </c>
    </row>
    <row r="37878" spans="1:2" x14ac:dyDescent="0.2">
      <c r="A37878" s="6" t="s">
        <v>20001</v>
      </c>
      <c r="B37878" s="6" t="s">
        <v>20000</v>
      </c>
    </row>
    <row r="37879" spans="1:2" x14ac:dyDescent="0.2">
      <c r="A37879" s="6" t="s">
        <v>20001</v>
      </c>
      <c r="B37879" s="6" t="s">
        <v>20000</v>
      </c>
    </row>
    <row r="37880" spans="1:2" x14ac:dyDescent="0.2">
      <c r="A37880" s="6" t="s">
        <v>20001</v>
      </c>
      <c r="B37880" s="6" t="s">
        <v>20000</v>
      </c>
    </row>
    <row r="37881" spans="1:2" x14ac:dyDescent="0.2">
      <c r="A37881" s="6" t="s">
        <v>20001</v>
      </c>
      <c r="B37881" s="6" t="s">
        <v>20000</v>
      </c>
    </row>
    <row r="37882" spans="1:2" x14ac:dyDescent="0.2">
      <c r="A37882" s="6" t="s">
        <v>20001</v>
      </c>
      <c r="B37882" s="6" t="s">
        <v>20000</v>
      </c>
    </row>
    <row r="37883" spans="1:2" x14ac:dyDescent="0.2">
      <c r="A37883" s="6" t="s">
        <v>20001</v>
      </c>
      <c r="B37883" s="6" t="s">
        <v>20000</v>
      </c>
    </row>
    <row r="37884" spans="1:2" x14ac:dyDescent="0.2">
      <c r="A37884" s="6" t="s">
        <v>20001</v>
      </c>
      <c r="B37884" s="6" t="s">
        <v>20000</v>
      </c>
    </row>
    <row r="37885" spans="1:2" x14ac:dyDescent="0.2">
      <c r="A37885" s="6" t="s">
        <v>20001</v>
      </c>
      <c r="B37885" s="6" t="s">
        <v>20000</v>
      </c>
    </row>
    <row r="37886" spans="1:2" x14ac:dyDescent="0.2">
      <c r="A37886" s="6" t="s">
        <v>20001</v>
      </c>
      <c r="B37886" s="6" t="s">
        <v>20000</v>
      </c>
    </row>
    <row r="37887" spans="1:2" x14ac:dyDescent="0.2">
      <c r="A37887" s="6" t="s">
        <v>20001</v>
      </c>
      <c r="B37887" s="6" t="s">
        <v>20000</v>
      </c>
    </row>
    <row r="37888" spans="1:2" x14ac:dyDescent="0.2">
      <c r="A37888" s="6" t="s">
        <v>20001</v>
      </c>
      <c r="B37888" s="6" t="s">
        <v>20000</v>
      </c>
    </row>
    <row r="37889" spans="1:2" x14ac:dyDescent="0.2">
      <c r="A37889" s="6" t="s">
        <v>20001</v>
      </c>
      <c r="B37889" s="6" t="s">
        <v>20000</v>
      </c>
    </row>
    <row r="37890" spans="1:2" x14ac:dyDescent="0.2">
      <c r="A37890" s="6" t="s">
        <v>20001</v>
      </c>
      <c r="B37890" s="6" t="s">
        <v>20000</v>
      </c>
    </row>
    <row r="37891" spans="1:2" x14ac:dyDescent="0.2">
      <c r="A37891" s="6" t="s">
        <v>20001</v>
      </c>
      <c r="B37891" s="6" t="s">
        <v>20000</v>
      </c>
    </row>
    <row r="37892" spans="1:2" x14ac:dyDescent="0.2">
      <c r="A37892" s="6" t="s">
        <v>20001</v>
      </c>
      <c r="B37892" s="6" t="s">
        <v>20000</v>
      </c>
    </row>
    <row r="37893" spans="1:2" x14ac:dyDescent="0.2">
      <c r="A37893" s="6" t="s">
        <v>20001</v>
      </c>
      <c r="B37893" s="6" t="s">
        <v>20000</v>
      </c>
    </row>
    <row r="37894" spans="1:2" x14ac:dyDescent="0.2">
      <c r="A37894" s="6" t="s">
        <v>20001</v>
      </c>
      <c r="B37894" s="6" t="s">
        <v>20000</v>
      </c>
    </row>
    <row r="37895" spans="1:2" x14ac:dyDescent="0.2">
      <c r="A37895" s="6" t="s">
        <v>20001</v>
      </c>
      <c r="B37895" s="6" t="s">
        <v>20000</v>
      </c>
    </row>
    <row r="37896" spans="1:2" x14ac:dyDescent="0.2">
      <c r="A37896" s="6" t="s">
        <v>20001</v>
      </c>
      <c r="B37896" s="6" t="s">
        <v>20000</v>
      </c>
    </row>
    <row r="37897" spans="1:2" x14ac:dyDescent="0.2">
      <c r="A37897" s="6" t="s">
        <v>20001</v>
      </c>
      <c r="B37897" s="6" t="s">
        <v>20000</v>
      </c>
    </row>
    <row r="37898" spans="1:2" x14ac:dyDescent="0.2">
      <c r="A37898" s="6" t="s">
        <v>20001</v>
      </c>
      <c r="B37898" s="6" t="s">
        <v>20000</v>
      </c>
    </row>
    <row r="37899" spans="1:2" x14ac:dyDescent="0.2">
      <c r="A37899" s="6" t="s">
        <v>20001</v>
      </c>
      <c r="B37899" s="6" t="s">
        <v>20000</v>
      </c>
    </row>
    <row r="37900" spans="1:2" x14ac:dyDescent="0.2">
      <c r="A37900" s="6" t="s">
        <v>20001</v>
      </c>
      <c r="B37900" s="6" t="s">
        <v>20000</v>
      </c>
    </row>
    <row r="37901" spans="1:2" x14ac:dyDescent="0.2">
      <c r="A37901" s="6" t="s">
        <v>20001</v>
      </c>
      <c r="B37901" s="6" t="s">
        <v>20000</v>
      </c>
    </row>
    <row r="37902" spans="1:2" x14ac:dyDescent="0.2">
      <c r="A37902" s="6" t="s">
        <v>20001</v>
      </c>
      <c r="B37902" s="6" t="s">
        <v>20000</v>
      </c>
    </row>
    <row r="37903" spans="1:2" x14ac:dyDescent="0.2">
      <c r="A37903" s="6" t="s">
        <v>20001</v>
      </c>
      <c r="B37903" s="6" t="s">
        <v>20000</v>
      </c>
    </row>
    <row r="37904" spans="1:2" x14ac:dyDescent="0.2">
      <c r="A37904" s="6" t="s">
        <v>20001</v>
      </c>
      <c r="B37904" s="6" t="s">
        <v>20000</v>
      </c>
    </row>
    <row r="37905" spans="1:2" x14ac:dyDescent="0.2">
      <c r="A37905" s="6" t="s">
        <v>20001</v>
      </c>
      <c r="B37905" s="6" t="s">
        <v>20000</v>
      </c>
    </row>
    <row r="37906" spans="1:2" x14ac:dyDescent="0.2">
      <c r="A37906" s="6" t="s">
        <v>20001</v>
      </c>
      <c r="B37906" s="6" t="s">
        <v>20000</v>
      </c>
    </row>
    <row r="37907" spans="1:2" x14ac:dyDescent="0.2">
      <c r="A37907" s="6" t="s">
        <v>20001</v>
      </c>
      <c r="B37907" s="6" t="s">
        <v>20000</v>
      </c>
    </row>
    <row r="37908" spans="1:2" x14ac:dyDescent="0.2">
      <c r="A37908" s="6" t="s">
        <v>20001</v>
      </c>
      <c r="B37908" s="6" t="s">
        <v>20000</v>
      </c>
    </row>
    <row r="37909" spans="1:2" x14ac:dyDescent="0.2">
      <c r="A37909" s="6" t="s">
        <v>20001</v>
      </c>
      <c r="B37909" s="6" t="s">
        <v>20000</v>
      </c>
    </row>
    <row r="37910" spans="1:2" x14ac:dyDescent="0.2">
      <c r="A37910" s="6" t="s">
        <v>20001</v>
      </c>
      <c r="B37910" s="6" t="s">
        <v>20000</v>
      </c>
    </row>
    <row r="37911" spans="1:2" x14ac:dyDescent="0.2">
      <c r="A37911" s="6" t="s">
        <v>20001</v>
      </c>
      <c r="B37911" s="6" t="s">
        <v>20000</v>
      </c>
    </row>
    <row r="37912" spans="1:2" x14ac:dyDescent="0.2">
      <c r="A37912" s="6" t="s">
        <v>20001</v>
      </c>
      <c r="B37912" s="6" t="s">
        <v>20000</v>
      </c>
    </row>
    <row r="37913" spans="1:2" x14ac:dyDescent="0.2">
      <c r="A37913" s="6" t="s">
        <v>20001</v>
      </c>
      <c r="B37913" s="6" t="s">
        <v>20000</v>
      </c>
    </row>
    <row r="37914" spans="1:2" x14ac:dyDescent="0.2">
      <c r="A37914" s="6" t="s">
        <v>20001</v>
      </c>
      <c r="B37914" s="6" t="s">
        <v>20000</v>
      </c>
    </row>
    <row r="37915" spans="1:2" x14ac:dyDescent="0.2">
      <c r="A37915" s="6" t="s">
        <v>20001</v>
      </c>
      <c r="B37915" s="6" t="s">
        <v>20000</v>
      </c>
    </row>
    <row r="37916" spans="1:2" x14ac:dyDescent="0.2">
      <c r="A37916" s="6" t="s">
        <v>20001</v>
      </c>
      <c r="B37916" s="6" t="s">
        <v>20000</v>
      </c>
    </row>
    <row r="37917" spans="1:2" x14ac:dyDescent="0.2">
      <c r="A37917" s="6" t="s">
        <v>20001</v>
      </c>
      <c r="B37917" s="6" t="s">
        <v>20000</v>
      </c>
    </row>
    <row r="37918" spans="1:2" x14ac:dyDescent="0.2">
      <c r="A37918" s="6" t="s">
        <v>20001</v>
      </c>
      <c r="B37918" s="6" t="s">
        <v>20000</v>
      </c>
    </row>
    <row r="37919" spans="1:2" x14ac:dyDescent="0.2">
      <c r="A37919" s="6" t="s">
        <v>20001</v>
      </c>
      <c r="B37919" s="6" t="s">
        <v>20000</v>
      </c>
    </row>
    <row r="37920" spans="1:2" x14ac:dyDescent="0.2">
      <c r="A37920" s="6" t="s">
        <v>20001</v>
      </c>
      <c r="B37920" s="6" t="s">
        <v>20000</v>
      </c>
    </row>
    <row r="37921" spans="1:2" x14ac:dyDescent="0.2">
      <c r="A37921" s="6" t="s">
        <v>20001</v>
      </c>
      <c r="B37921" s="6" t="s">
        <v>20000</v>
      </c>
    </row>
    <row r="37922" spans="1:2" x14ac:dyDescent="0.2">
      <c r="A37922" s="6" t="s">
        <v>20001</v>
      </c>
      <c r="B37922" s="6" t="s">
        <v>20000</v>
      </c>
    </row>
    <row r="37923" spans="1:2" x14ac:dyDescent="0.2">
      <c r="A37923" s="6" t="s">
        <v>20001</v>
      </c>
      <c r="B37923" s="6" t="s">
        <v>20000</v>
      </c>
    </row>
    <row r="37924" spans="1:2" x14ac:dyDescent="0.2">
      <c r="A37924" s="6" t="s">
        <v>20001</v>
      </c>
      <c r="B37924" s="6" t="s">
        <v>20000</v>
      </c>
    </row>
    <row r="37925" spans="1:2" x14ac:dyDescent="0.2">
      <c r="A37925" s="6" t="s">
        <v>20001</v>
      </c>
      <c r="B37925" s="6" t="s">
        <v>20000</v>
      </c>
    </row>
    <row r="37926" spans="1:2" x14ac:dyDescent="0.2">
      <c r="A37926" s="6" t="s">
        <v>20001</v>
      </c>
      <c r="B37926" s="6" t="s">
        <v>20000</v>
      </c>
    </row>
    <row r="37927" spans="1:2" x14ac:dyDescent="0.2">
      <c r="A37927" s="6" t="s">
        <v>20001</v>
      </c>
      <c r="B37927" s="6" t="s">
        <v>20000</v>
      </c>
    </row>
    <row r="37928" spans="1:2" x14ac:dyDescent="0.2">
      <c r="A37928" s="6" t="s">
        <v>20001</v>
      </c>
      <c r="B37928" s="6" t="s">
        <v>20000</v>
      </c>
    </row>
    <row r="37929" spans="1:2" x14ac:dyDescent="0.2">
      <c r="A37929" s="6" t="s">
        <v>20001</v>
      </c>
      <c r="B37929" s="6" t="s">
        <v>20000</v>
      </c>
    </row>
    <row r="37930" spans="1:2" x14ac:dyDescent="0.2">
      <c r="A37930" s="6" t="s">
        <v>20001</v>
      </c>
      <c r="B37930" s="6" t="s">
        <v>20000</v>
      </c>
    </row>
    <row r="37931" spans="1:2" x14ac:dyDescent="0.2">
      <c r="A37931" s="6" t="s">
        <v>20001</v>
      </c>
      <c r="B37931" s="6" t="s">
        <v>20000</v>
      </c>
    </row>
    <row r="37932" spans="1:2" x14ac:dyDescent="0.2">
      <c r="A37932" s="6" t="s">
        <v>20001</v>
      </c>
      <c r="B37932" s="6" t="s">
        <v>20000</v>
      </c>
    </row>
    <row r="37933" spans="1:2" x14ac:dyDescent="0.2">
      <c r="A37933" s="6" t="s">
        <v>20001</v>
      </c>
      <c r="B37933" s="6" t="s">
        <v>20000</v>
      </c>
    </row>
    <row r="37934" spans="1:2" x14ac:dyDescent="0.2">
      <c r="A37934" s="6" t="s">
        <v>20001</v>
      </c>
      <c r="B37934" s="6" t="s">
        <v>20000</v>
      </c>
    </row>
    <row r="37935" spans="1:2" x14ac:dyDescent="0.2">
      <c r="A37935" s="6" t="s">
        <v>20001</v>
      </c>
      <c r="B37935" s="6" t="s">
        <v>20000</v>
      </c>
    </row>
    <row r="37936" spans="1:2" x14ac:dyDescent="0.2">
      <c r="A37936" s="6" t="s">
        <v>20001</v>
      </c>
      <c r="B37936" s="6" t="s">
        <v>20000</v>
      </c>
    </row>
    <row r="37937" spans="1:2" x14ac:dyDescent="0.2">
      <c r="A37937" s="6" t="s">
        <v>20001</v>
      </c>
      <c r="B37937" s="6" t="s">
        <v>20000</v>
      </c>
    </row>
    <row r="37938" spans="1:2" x14ac:dyDescent="0.2">
      <c r="A37938" s="6" t="s">
        <v>20001</v>
      </c>
      <c r="B37938" s="6" t="s">
        <v>20000</v>
      </c>
    </row>
    <row r="37939" spans="1:2" x14ac:dyDescent="0.2">
      <c r="A37939" s="6" t="s">
        <v>20001</v>
      </c>
      <c r="B37939" s="6" t="s">
        <v>20000</v>
      </c>
    </row>
    <row r="37940" spans="1:2" x14ac:dyDescent="0.2">
      <c r="A37940" s="6" t="s">
        <v>20001</v>
      </c>
      <c r="B37940" s="6" t="s">
        <v>20000</v>
      </c>
    </row>
    <row r="37941" spans="1:2" x14ac:dyDescent="0.2">
      <c r="A37941" s="6" t="s">
        <v>20001</v>
      </c>
      <c r="B37941" s="6" t="s">
        <v>20000</v>
      </c>
    </row>
    <row r="37942" spans="1:2" x14ac:dyDescent="0.2">
      <c r="A37942" s="6" t="s">
        <v>20001</v>
      </c>
      <c r="B37942" s="6" t="s">
        <v>20000</v>
      </c>
    </row>
    <row r="37943" spans="1:2" x14ac:dyDescent="0.2">
      <c r="A37943" s="6" t="s">
        <v>20001</v>
      </c>
      <c r="B37943" s="6" t="s">
        <v>20000</v>
      </c>
    </row>
    <row r="37944" spans="1:2" x14ac:dyDescent="0.2">
      <c r="A37944" s="6" t="s">
        <v>20001</v>
      </c>
      <c r="B37944" s="6" t="s">
        <v>20000</v>
      </c>
    </row>
    <row r="37945" spans="1:2" x14ac:dyDescent="0.2">
      <c r="A37945" s="6" t="s">
        <v>20001</v>
      </c>
      <c r="B37945" s="6" t="s">
        <v>20000</v>
      </c>
    </row>
    <row r="37946" spans="1:2" x14ac:dyDescent="0.2">
      <c r="A37946" s="6" t="s">
        <v>20001</v>
      </c>
      <c r="B37946" s="6" t="s">
        <v>20000</v>
      </c>
    </row>
    <row r="37947" spans="1:2" x14ac:dyDescent="0.2">
      <c r="A37947" s="6" t="s">
        <v>20001</v>
      </c>
      <c r="B37947" s="6" t="s">
        <v>20000</v>
      </c>
    </row>
    <row r="37948" spans="1:2" x14ac:dyDescent="0.2">
      <c r="A37948" s="6" t="s">
        <v>20001</v>
      </c>
      <c r="B37948" s="6" t="s">
        <v>20000</v>
      </c>
    </row>
    <row r="37949" spans="1:2" x14ac:dyDescent="0.2">
      <c r="A37949" s="6" t="s">
        <v>20001</v>
      </c>
      <c r="B37949" s="6" t="s">
        <v>20000</v>
      </c>
    </row>
    <row r="37950" spans="1:2" x14ac:dyDescent="0.2">
      <c r="A37950" s="6" t="s">
        <v>20001</v>
      </c>
      <c r="B37950" s="6" t="s">
        <v>20000</v>
      </c>
    </row>
    <row r="37951" spans="1:2" x14ac:dyDescent="0.2">
      <c r="A37951" s="6" t="s">
        <v>20001</v>
      </c>
      <c r="B37951" s="6" t="s">
        <v>20000</v>
      </c>
    </row>
    <row r="37952" spans="1:2" x14ac:dyDescent="0.2">
      <c r="A37952" s="6" t="s">
        <v>20001</v>
      </c>
      <c r="B37952" s="6" t="s">
        <v>20000</v>
      </c>
    </row>
    <row r="37953" spans="1:2" x14ac:dyDescent="0.2">
      <c r="A37953" s="6" t="s">
        <v>20001</v>
      </c>
      <c r="B37953" s="6" t="s">
        <v>20000</v>
      </c>
    </row>
    <row r="37954" spans="1:2" x14ac:dyDescent="0.2">
      <c r="A37954" s="6" t="s">
        <v>20001</v>
      </c>
      <c r="B37954" s="6" t="s">
        <v>20000</v>
      </c>
    </row>
    <row r="37955" spans="1:2" x14ac:dyDescent="0.2">
      <c r="A37955" s="6" t="s">
        <v>20001</v>
      </c>
      <c r="B37955" s="6" t="s">
        <v>20000</v>
      </c>
    </row>
    <row r="37956" spans="1:2" x14ac:dyDescent="0.2">
      <c r="A37956" s="6" t="s">
        <v>20001</v>
      </c>
      <c r="B37956" s="6" t="s">
        <v>20000</v>
      </c>
    </row>
    <row r="37957" spans="1:2" x14ac:dyDescent="0.2">
      <c r="A37957" s="6" t="s">
        <v>20001</v>
      </c>
      <c r="B37957" s="6" t="s">
        <v>20000</v>
      </c>
    </row>
    <row r="37958" spans="1:2" x14ac:dyDescent="0.2">
      <c r="A37958" s="6" t="s">
        <v>20001</v>
      </c>
      <c r="B37958" s="6" t="s">
        <v>20000</v>
      </c>
    </row>
    <row r="37959" spans="1:2" x14ac:dyDescent="0.2">
      <c r="A37959" s="6" t="s">
        <v>19999</v>
      </c>
      <c r="B37959" s="6" t="s">
        <v>19998</v>
      </c>
    </row>
    <row r="37960" spans="1:2" x14ac:dyDescent="0.2">
      <c r="A37960" s="6" t="s">
        <v>19997</v>
      </c>
      <c r="B37960" s="6" t="s">
        <v>19996</v>
      </c>
    </row>
    <row r="37961" spans="1:2" x14ac:dyDescent="0.2">
      <c r="A37961" s="6" t="s">
        <v>19997</v>
      </c>
      <c r="B37961" s="6" t="s">
        <v>19996</v>
      </c>
    </row>
    <row r="37962" spans="1:2" x14ac:dyDescent="0.2">
      <c r="A37962" s="6" t="s">
        <v>19995</v>
      </c>
      <c r="B37962" s="6" t="s">
        <v>19994</v>
      </c>
    </row>
    <row r="37963" spans="1:2" x14ac:dyDescent="0.2">
      <c r="A37963" s="6" t="s">
        <v>19993</v>
      </c>
      <c r="B37963" s="6" t="s">
        <v>19992</v>
      </c>
    </row>
    <row r="37964" spans="1:2" x14ac:dyDescent="0.2">
      <c r="A37964" s="6" t="s">
        <v>19993</v>
      </c>
      <c r="B37964" s="6" t="s">
        <v>19992</v>
      </c>
    </row>
    <row r="37965" spans="1:2" x14ac:dyDescent="0.2">
      <c r="A37965" s="6" t="s">
        <v>19993</v>
      </c>
      <c r="B37965" s="6" t="s">
        <v>19992</v>
      </c>
    </row>
    <row r="37966" spans="1:2" x14ac:dyDescent="0.2">
      <c r="A37966" s="6" t="s">
        <v>19991</v>
      </c>
      <c r="B37966" s="6" t="s">
        <v>19990</v>
      </c>
    </row>
    <row r="37967" spans="1:2" x14ac:dyDescent="0.2">
      <c r="A37967" s="6" t="s">
        <v>3868</v>
      </c>
      <c r="B37967" s="6" t="s">
        <v>19989</v>
      </c>
    </row>
    <row r="37968" spans="1:2" x14ac:dyDescent="0.2">
      <c r="A37968" s="6" t="s">
        <v>19988</v>
      </c>
      <c r="B37968" s="6" t="s">
        <v>19987</v>
      </c>
    </row>
    <row r="37969" spans="1:2" x14ac:dyDescent="0.2">
      <c r="A37969" s="6" t="s">
        <v>19988</v>
      </c>
      <c r="B37969" s="6" t="s">
        <v>19987</v>
      </c>
    </row>
    <row r="37970" spans="1:2" x14ac:dyDescent="0.2">
      <c r="A37970" s="6" t="s">
        <v>19986</v>
      </c>
      <c r="B37970" s="6" t="s">
        <v>19985</v>
      </c>
    </row>
    <row r="37971" spans="1:2" x14ac:dyDescent="0.2">
      <c r="A37971" s="6" t="s">
        <v>19986</v>
      </c>
      <c r="B37971" s="6" t="s">
        <v>19985</v>
      </c>
    </row>
    <row r="37972" spans="1:2" x14ac:dyDescent="0.2">
      <c r="A37972" s="6" t="s">
        <v>19984</v>
      </c>
      <c r="B37972" s="6" t="s">
        <v>19983</v>
      </c>
    </row>
    <row r="37973" spans="1:2" x14ac:dyDescent="0.2">
      <c r="A37973" s="6" t="s">
        <v>19982</v>
      </c>
      <c r="B37973" s="6" t="s">
        <v>19981</v>
      </c>
    </row>
    <row r="37974" spans="1:2" x14ac:dyDescent="0.2">
      <c r="A37974" s="6" t="s">
        <v>19980</v>
      </c>
      <c r="B37974" s="6" t="s">
        <v>19979</v>
      </c>
    </row>
    <row r="37975" spans="1:2" x14ac:dyDescent="0.2">
      <c r="A37975" s="6" t="s">
        <v>19978</v>
      </c>
      <c r="B37975" s="6" t="s">
        <v>19977</v>
      </c>
    </row>
    <row r="37976" spans="1:2" x14ac:dyDescent="0.2">
      <c r="A37976" s="6" t="s">
        <v>19976</v>
      </c>
      <c r="B37976" s="6" t="s">
        <v>19975</v>
      </c>
    </row>
    <row r="37977" spans="1:2" x14ac:dyDescent="0.2">
      <c r="A37977" s="6" t="s">
        <v>19976</v>
      </c>
      <c r="B37977" s="6" t="s">
        <v>19975</v>
      </c>
    </row>
    <row r="37978" spans="1:2" x14ac:dyDescent="0.2">
      <c r="A37978" s="6" t="s">
        <v>19976</v>
      </c>
      <c r="B37978" s="6" t="s">
        <v>19975</v>
      </c>
    </row>
    <row r="37979" spans="1:2" x14ac:dyDescent="0.2">
      <c r="A37979" s="6" t="s">
        <v>19976</v>
      </c>
      <c r="B37979" s="6" t="s">
        <v>19975</v>
      </c>
    </row>
    <row r="37980" spans="1:2" x14ac:dyDescent="0.2">
      <c r="A37980" s="6" t="s">
        <v>19976</v>
      </c>
      <c r="B37980" s="6" t="s">
        <v>19975</v>
      </c>
    </row>
    <row r="37981" spans="1:2" x14ac:dyDescent="0.2">
      <c r="A37981" s="6" t="s">
        <v>19976</v>
      </c>
      <c r="B37981" s="6" t="s">
        <v>19975</v>
      </c>
    </row>
    <row r="37982" spans="1:2" x14ac:dyDescent="0.2">
      <c r="A37982" s="6" t="s">
        <v>19976</v>
      </c>
      <c r="B37982" s="6" t="s">
        <v>19975</v>
      </c>
    </row>
    <row r="37983" spans="1:2" x14ac:dyDescent="0.2">
      <c r="A37983" s="6" t="s">
        <v>19976</v>
      </c>
      <c r="B37983" s="6" t="s">
        <v>19975</v>
      </c>
    </row>
    <row r="37984" spans="1:2" x14ac:dyDescent="0.2">
      <c r="A37984" s="6" t="s">
        <v>19974</v>
      </c>
      <c r="B37984" s="6" t="s">
        <v>19973</v>
      </c>
    </row>
    <row r="37985" spans="1:2" x14ac:dyDescent="0.2">
      <c r="A37985" s="6" t="s">
        <v>19972</v>
      </c>
      <c r="B37985" s="6" t="s">
        <v>19971</v>
      </c>
    </row>
    <row r="37986" spans="1:2" x14ac:dyDescent="0.2">
      <c r="A37986" s="6" t="s">
        <v>19972</v>
      </c>
      <c r="B37986" s="6" t="s">
        <v>19971</v>
      </c>
    </row>
    <row r="37987" spans="1:2" x14ac:dyDescent="0.2">
      <c r="A37987" s="6" t="s">
        <v>19970</v>
      </c>
      <c r="B37987" s="6" t="s">
        <v>19969</v>
      </c>
    </row>
    <row r="37988" spans="1:2" x14ac:dyDescent="0.2">
      <c r="A37988" s="6" t="s">
        <v>19968</v>
      </c>
      <c r="B37988" s="6" t="s">
        <v>19967</v>
      </c>
    </row>
    <row r="37989" spans="1:2" x14ac:dyDescent="0.2">
      <c r="A37989" s="6" t="s">
        <v>19966</v>
      </c>
      <c r="B37989" s="6" t="s">
        <v>19965</v>
      </c>
    </row>
    <row r="37990" spans="1:2" x14ac:dyDescent="0.2">
      <c r="A37990" s="6" t="s">
        <v>19964</v>
      </c>
      <c r="B37990" s="6" t="s">
        <v>19963</v>
      </c>
    </row>
    <row r="37991" spans="1:2" x14ac:dyDescent="0.2">
      <c r="A37991" s="6" t="s">
        <v>19962</v>
      </c>
      <c r="B37991" s="6" t="s">
        <v>19961</v>
      </c>
    </row>
    <row r="37992" spans="1:2" x14ac:dyDescent="0.2">
      <c r="A37992" s="6" t="s">
        <v>19960</v>
      </c>
      <c r="B37992" s="6" t="s">
        <v>19959</v>
      </c>
    </row>
    <row r="37993" spans="1:2" x14ac:dyDescent="0.2">
      <c r="A37993" s="6" t="s">
        <v>19960</v>
      </c>
      <c r="B37993" s="6" t="s">
        <v>19959</v>
      </c>
    </row>
    <row r="37994" spans="1:2" x14ac:dyDescent="0.2">
      <c r="A37994" s="6" t="s">
        <v>19960</v>
      </c>
      <c r="B37994" s="6" t="s">
        <v>19959</v>
      </c>
    </row>
    <row r="37995" spans="1:2" x14ac:dyDescent="0.2">
      <c r="A37995" s="6" t="s">
        <v>19960</v>
      </c>
      <c r="B37995" s="6" t="s">
        <v>19959</v>
      </c>
    </row>
    <row r="37996" spans="1:2" x14ac:dyDescent="0.2">
      <c r="A37996" s="6" t="s">
        <v>19960</v>
      </c>
      <c r="B37996" s="6" t="s">
        <v>19959</v>
      </c>
    </row>
    <row r="37997" spans="1:2" x14ac:dyDescent="0.2">
      <c r="A37997" s="6" t="s">
        <v>19958</v>
      </c>
      <c r="B37997" s="6" t="s">
        <v>19957</v>
      </c>
    </row>
    <row r="37998" spans="1:2" x14ac:dyDescent="0.2">
      <c r="A37998" s="6" t="s">
        <v>19956</v>
      </c>
      <c r="B37998" s="6" t="s">
        <v>19955</v>
      </c>
    </row>
    <row r="37999" spans="1:2" x14ac:dyDescent="0.2">
      <c r="A37999" s="6" t="s">
        <v>19954</v>
      </c>
      <c r="B37999" s="6" t="s">
        <v>19953</v>
      </c>
    </row>
    <row r="38000" spans="1:2" x14ac:dyDescent="0.2">
      <c r="A38000" s="6" t="s">
        <v>19952</v>
      </c>
      <c r="B38000" s="6" t="s">
        <v>19951</v>
      </c>
    </row>
    <row r="38001" spans="1:2" x14ac:dyDescent="0.2">
      <c r="A38001" s="6" t="s">
        <v>19950</v>
      </c>
      <c r="B38001" s="6" t="s">
        <v>19949</v>
      </c>
    </row>
    <row r="38002" spans="1:2" x14ac:dyDescent="0.2">
      <c r="A38002" s="6" t="s">
        <v>19948</v>
      </c>
      <c r="B38002" s="6" t="s">
        <v>19947</v>
      </c>
    </row>
    <row r="38003" spans="1:2" x14ac:dyDescent="0.2">
      <c r="A38003" s="6" t="s">
        <v>19948</v>
      </c>
      <c r="B38003" s="6" t="s">
        <v>19947</v>
      </c>
    </row>
    <row r="38004" spans="1:2" x14ac:dyDescent="0.2">
      <c r="A38004" s="6" t="s">
        <v>19948</v>
      </c>
      <c r="B38004" s="6" t="s">
        <v>19947</v>
      </c>
    </row>
    <row r="38005" spans="1:2" x14ac:dyDescent="0.2">
      <c r="A38005" s="6" t="s">
        <v>19946</v>
      </c>
      <c r="B38005" s="6" t="s">
        <v>19945</v>
      </c>
    </row>
    <row r="38006" spans="1:2" x14ac:dyDescent="0.2">
      <c r="A38006" s="6" t="s">
        <v>19944</v>
      </c>
      <c r="B38006" s="6" t="s">
        <v>19943</v>
      </c>
    </row>
    <row r="38007" spans="1:2" x14ac:dyDescent="0.2">
      <c r="A38007" s="6" t="s">
        <v>19944</v>
      </c>
      <c r="B38007" s="6" t="s">
        <v>19943</v>
      </c>
    </row>
    <row r="38008" spans="1:2" x14ac:dyDescent="0.2">
      <c r="A38008" s="6" t="s">
        <v>19942</v>
      </c>
      <c r="B38008" s="6" t="s">
        <v>19941</v>
      </c>
    </row>
    <row r="38009" spans="1:2" x14ac:dyDescent="0.2">
      <c r="A38009" s="6" t="s">
        <v>19940</v>
      </c>
      <c r="B38009" s="6" t="s">
        <v>19939</v>
      </c>
    </row>
    <row r="38010" spans="1:2" x14ac:dyDescent="0.2">
      <c r="A38010" s="6" t="s">
        <v>19940</v>
      </c>
      <c r="B38010" s="6" t="s">
        <v>19939</v>
      </c>
    </row>
    <row r="38011" spans="1:2" x14ac:dyDescent="0.2">
      <c r="A38011" s="6" t="s">
        <v>19940</v>
      </c>
      <c r="B38011" s="6" t="s">
        <v>19939</v>
      </c>
    </row>
    <row r="38012" spans="1:2" x14ac:dyDescent="0.2">
      <c r="A38012" s="6" t="s">
        <v>19940</v>
      </c>
      <c r="B38012" s="6" t="s">
        <v>19939</v>
      </c>
    </row>
    <row r="38013" spans="1:2" x14ac:dyDescent="0.2">
      <c r="A38013" s="6" t="s">
        <v>19940</v>
      </c>
      <c r="B38013" s="6" t="s">
        <v>19939</v>
      </c>
    </row>
    <row r="38014" spans="1:2" x14ac:dyDescent="0.2">
      <c r="A38014" s="6" t="s">
        <v>19940</v>
      </c>
      <c r="B38014" s="6" t="s">
        <v>19939</v>
      </c>
    </row>
    <row r="38015" spans="1:2" x14ac:dyDescent="0.2">
      <c r="A38015" s="6" t="s">
        <v>19940</v>
      </c>
      <c r="B38015" s="6" t="s">
        <v>19939</v>
      </c>
    </row>
    <row r="38016" spans="1:2" x14ac:dyDescent="0.2">
      <c r="A38016" s="6" t="s">
        <v>19940</v>
      </c>
      <c r="B38016" s="6" t="s">
        <v>19939</v>
      </c>
    </row>
    <row r="38017" spans="1:2" x14ac:dyDescent="0.2">
      <c r="A38017" s="6" t="s">
        <v>19938</v>
      </c>
      <c r="B38017" s="6" t="s">
        <v>19937</v>
      </c>
    </row>
    <row r="38018" spans="1:2" x14ac:dyDescent="0.2">
      <c r="A38018" s="6" t="s">
        <v>19938</v>
      </c>
      <c r="B38018" s="6" t="s">
        <v>19937</v>
      </c>
    </row>
    <row r="38019" spans="1:2" x14ac:dyDescent="0.2">
      <c r="A38019" s="6" t="s">
        <v>19938</v>
      </c>
      <c r="B38019" s="6" t="s">
        <v>19937</v>
      </c>
    </row>
    <row r="38020" spans="1:2" x14ac:dyDescent="0.2">
      <c r="A38020" s="6" t="s">
        <v>19936</v>
      </c>
      <c r="B38020" s="6" t="s">
        <v>19935</v>
      </c>
    </row>
    <row r="38021" spans="1:2" x14ac:dyDescent="0.2">
      <c r="A38021" s="6" t="s">
        <v>19933</v>
      </c>
      <c r="B38021" s="6" t="s">
        <v>19934</v>
      </c>
    </row>
    <row r="38022" spans="1:2" x14ac:dyDescent="0.2">
      <c r="A38022" s="6" t="s">
        <v>19933</v>
      </c>
      <c r="B38022" s="6" t="s">
        <v>19934</v>
      </c>
    </row>
    <row r="38023" spans="1:2" x14ac:dyDescent="0.2">
      <c r="A38023" s="6" t="s">
        <v>19933</v>
      </c>
      <c r="B38023" s="6" t="s">
        <v>19934</v>
      </c>
    </row>
    <row r="38024" spans="1:2" x14ac:dyDescent="0.2">
      <c r="A38024" s="6" t="s">
        <v>19933</v>
      </c>
      <c r="B38024" s="6" t="s">
        <v>19934</v>
      </c>
    </row>
    <row r="38025" spans="1:2" x14ac:dyDescent="0.2">
      <c r="A38025" s="6" t="s">
        <v>19933</v>
      </c>
      <c r="B38025" s="6" t="s">
        <v>19932</v>
      </c>
    </row>
    <row r="38026" spans="1:2" x14ac:dyDescent="0.2">
      <c r="A38026" s="6" t="s">
        <v>19933</v>
      </c>
      <c r="B38026" s="6" t="s">
        <v>19932</v>
      </c>
    </row>
    <row r="38027" spans="1:2" x14ac:dyDescent="0.2">
      <c r="A38027" s="6" t="s">
        <v>19933</v>
      </c>
      <c r="B38027" s="6" t="s">
        <v>19932</v>
      </c>
    </row>
    <row r="38028" spans="1:2" x14ac:dyDescent="0.2">
      <c r="A38028" s="6" t="s">
        <v>19933</v>
      </c>
      <c r="B38028" s="6" t="s">
        <v>19932</v>
      </c>
    </row>
    <row r="38029" spans="1:2" x14ac:dyDescent="0.2">
      <c r="A38029" s="6" t="s">
        <v>19931</v>
      </c>
      <c r="B38029" s="6" t="s">
        <v>19930</v>
      </c>
    </row>
    <row r="38030" spans="1:2" x14ac:dyDescent="0.2">
      <c r="A38030" s="6" t="s">
        <v>19929</v>
      </c>
      <c r="B38030" s="6" t="s">
        <v>19928</v>
      </c>
    </row>
    <row r="38031" spans="1:2" x14ac:dyDescent="0.2">
      <c r="A38031" s="6" t="s">
        <v>19929</v>
      </c>
      <c r="B38031" s="6" t="s">
        <v>19928</v>
      </c>
    </row>
    <row r="38032" spans="1:2" x14ac:dyDescent="0.2">
      <c r="A38032" s="6" t="s">
        <v>19929</v>
      </c>
      <c r="B38032" s="6" t="s">
        <v>19928</v>
      </c>
    </row>
    <row r="38033" spans="1:2" x14ac:dyDescent="0.2">
      <c r="A38033" s="6" t="s">
        <v>19929</v>
      </c>
      <c r="B38033" s="6" t="s">
        <v>19928</v>
      </c>
    </row>
    <row r="38034" spans="1:2" x14ac:dyDescent="0.2">
      <c r="A38034" s="6" t="s">
        <v>19929</v>
      </c>
      <c r="B38034" s="6" t="s">
        <v>19928</v>
      </c>
    </row>
    <row r="38035" spans="1:2" x14ac:dyDescent="0.2">
      <c r="A38035" s="6" t="s">
        <v>19929</v>
      </c>
      <c r="B38035" s="6" t="s">
        <v>19928</v>
      </c>
    </row>
    <row r="38036" spans="1:2" x14ac:dyDescent="0.2">
      <c r="A38036" s="6" t="s">
        <v>19929</v>
      </c>
      <c r="B38036" s="6" t="s">
        <v>19928</v>
      </c>
    </row>
    <row r="38037" spans="1:2" x14ac:dyDescent="0.2">
      <c r="A38037" s="6" t="s">
        <v>19929</v>
      </c>
      <c r="B38037" s="6" t="s">
        <v>19928</v>
      </c>
    </row>
    <row r="38038" spans="1:2" x14ac:dyDescent="0.2">
      <c r="A38038" s="6" t="s">
        <v>19929</v>
      </c>
      <c r="B38038" s="6" t="s">
        <v>19928</v>
      </c>
    </row>
    <row r="38039" spans="1:2" x14ac:dyDescent="0.2">
      <c r="A38039" s="6" t="s">
        <v>19927</v>
      </c>
      <c r="B38039" s="6" t="s">
        <v>19926</v>
      </c>
    </row>
    <row r="38040" spans="1:2" x14ac:dyDescent="0.2">
      <c r="A38040" s="6" t="s">
        <v>19927</v>
      </c>
      <c r="B38040" s="6" t="s">
        <v>19926</v>
      </c>
    </row>
    <row r="38041" spans="1:2" x14ac:dyDescent="0.2">
      <c r="A38041" s="6" t="s">
        <v>19927</v>
      </c>
      <c r="B38041" s="6" t="s">
        <v>19926</v>
      </c>
    </row>
    <row r="38042" spans="1:2" x14ac:dyDescent="0.2">
      <c r="A38042" s="6" t="s">
        <v>19927</v>
      </c>
      <c r="B38042" s="6" t="s">
        <v>19926</v>
      </c>
    </row>
    <row r="38043" spans="1:2" x14ac:dyDescent="0.2">
      <c r="A38043" s="6" t="s">
        <v>19927</v>
      </c>
      <c r="B38043" s="6" t="s">
        <v>19926</v>
      </c>
    </row>
    <row r="38044" spans="1:2" x14ac:dyDescent="0.2">
      <c r="A38044" s="6" t="s">
        <v>19927</v>
      </c>
      <c r="B38044" s="6" t="s">
        <v>19926</v>
      </c>
    </row>
    <row r="38045" spans="1:2" x14ac:dyDescent="0.2">
      <c r="A38045" s="6" t="s">
        <v>19925</v>
      </c>
      <c r="B38045" s="6" t="s">
        <v>19924</v>
      </c>
    </row>
    <row r="38046" spans="1:2" x14ac:dyDescent="0.2">
      <c r="A38046" s="6" t="s">
        <v>19923</v>
      </c>
      <c r="B38046" s="6" t="s">
        <v>19922</v>
      </c>
    </row>
    <row r="38047" spans="1:2" x14ac:dyDescent="0.2">
      <c r="A38047" s="6" t="s">
        <v>19923</v>
      </c>
      <c r="B38047" s="6" t="s">
        <v>19922</v>
      </c>
    </row>
    <row r="38048" spans="1:2" x14ac:dyDescent="0.2">
      <c r="A38048" s="6" t="s">
        <v>19923</v>
      </c>
      <c r="B38048" s="6" t="s">
        <v>19922</v>
      </c>
    </row>
    <row r="38049" spans="1:2" x14ac:dyDescent="0.2">
      <c r="A38049" s="6" t="s">
        <v>19923</v>
      </c>
      <c r="B38049" s="6" t="s">
        <v>19922</v>
      </c>
    </row>
    <row r="38050" spans="1:2" x14ac:dyDescent="0.2">
      <c r="A38050" s="6" t="s">
        <v>19923</v>
      </c>
      <c r="B38050" s="6" t="s">
        <v>19922</v>
      </c>
    </row>
    <row r="38051" spans="1:2" x14ac:dyDescent="0.2">
      <c r="A38051" s="6" t="s">
        <v>19923</v>
      </c>
      <c r="B38051" s="6" t="s">
        <v>19922</v>
      </c>
    </row>
    <row r="38052" spans="1:2" x14ac:dyDescent="0.2">
      <c r="A38052" s="6" t="s">
        <v>19921</v>
      </c>
      <c r="B38052" s="6" t="s">
        <v>19920</v>
      </c>
    </row>
    <row r="38053" spans="1:2" x14ac:dyDescent="0.2">
      <c r="A38053" s="6" t="s">
        <v>19921</v>
      </c>
      <c r="B38053" s="6" t="s">
        <v>19920</v>
      </c>
    </row>
    <row r="38054" spans="1:2" x14ac:dyDescent="0.2">
      <c r="A38054" s="6" t="s">
        <v>19921</v>
      </c>
      <c r="B38054" s="6" t="s">
        <v>19920</v>
      </c>
    </row>
    <row r="38055" spans="1:2" x14ac:dyDescent="0.2">
      <c r="A38055" s="6" t="s">
        <v>19921</v>
      </c>
      <c r="B38055" s="6" t="s">
        <v>19920</v>
      </c>
    </row>
    <row r="38056" spans="1:2" x14ac:dyDescent="0.2">
      <c r="A38056" s="6" t="s">
        <v>19921</v>
      </c>
      <c r="B38056" s="6" t="s">
        <v>19920</v>
      </c>
    </row>
    <row r="38057" spans="1:2" x14ac:dyDescent="0.2">
      <c r="A38057" s="6" t="s">
        <v>19921</v>
      </c>
      <c r="B38057" s="6" t="s">
        <v>19920</v>
      </c>
    </row>
    <row r="38058" spans="1:2" x14ac:dyDescent="0.2">
      <c r="A38058" s="6" t="s">
        <v>19921</v>
      </c>
      <c r="B38058" s="6" t="s">
        <v>19920</v>
      </c>
    </row>
    <row r="38059" spans="1:2" x14ac:dyDescent="0.2">
      <c r="A38059" s="6" t="s">
        <v>19919</v>
      </c>
      <c r="B38059" s="6" t="s">
        <v>19918</v>
      </c>
    </row>
    <row r="38060" spans="1:2" x14ac:dyDescent="0.2">
      <c r="A38060" s="6" t="s">
        <v>19916</v>
      </c>
      <c r="B38060" s="6" t="s">
        <v>19917</v>
      </c>
    </row>
    <row r="38061" spans="1:2" x14ac:dyDescent="0.2">
      <c r="A38061" s="6" t="s">
        <v>19916</v>
      </c>
      <c r="B38061" s="6" t="s">
        <v>19915</v>
      </c>
    </row>
    <row r="38062" spans="1:2" x14ac:dyDescent="0.2">
      <c r="A38062" s="6" t="s">
        <v>19914</v>
      </c>
      <c r="B38062" s="6" t="s">
        <v>19913</v>
      </c>
    </row>
    <row r="38063" spans="1:2" x14ac:dyDescent="0.2">
      <c r="A38063" s="6" t="s">
        <v>19912</v>
      </c>
      <c r="B38063" s="6" t="s">
        <v>19911</v>
      </c>
    </row>
    <row r="38064" spans="1:2" x14ac:dyDescent="0.2">
      <c r="A38064" s="6" t="s">
        <v>19910</v>
      </c>
      <c r="B38064" s="6" t="s">
        <v>19909</v>
      </c>
    </row>
    <row r="38065" spans="1:2" x14ac:dyDescent="0.2">
      <c r="A38065" s="6" t="s">
        <v>19908</v>
      </c>
      <c r="B38065" s="6" t="s">
        <v>19907</v>
      </c>
    </row>
    <row r="38066" spans="1:2" x14ac:dyDescent="0.2">
      <c r="A38066" s="6" t="s">
        <v>19908</v>
      </c>
      <c r="B38066" s="6" t="s">
        <v>19907</v>
      </c>
    </row>
    <row r="38067" spans="1:2" x14ac:dyDescent="0.2">
      <c r="A38067" s="6" t="s">
        <v>19906</v>
      </c>
      <c r="B38067" s="6" t="s">
        <v>19905</v>
      </c>
    </row>
    <row r="38068" spans="1:2" x14ac:dyDescent="0.2">
      <c r="A38068" s="6" t="s">
        <v>19904</v>
      </c>
      <c r="B38068" s="6" t="s">
        <v>19903</v>
      </c>
    </row>
    <row r="38069" spans="1:2" x14ac:dyDescent="0.2">
      <c r="A38069" s="6" t="s">
        <v>19902</v>
      </c>
      <c r="B38069" s="6" t="s">
        <v>19901</v>
      </c>
    </row>
    <row r="38070" spans="1:2" x14ac:dyDescent="0.2">
      <c r="A38070" s="6" t="s">
        <v>19902</v>
      </c>
      <c r="B38070" s="6" t="s">
        <v>19901</v>
      </c>
    </row>
    <row r="38071" spans="1:2" x14ac:dyDescent="0.2">
      <c r="A38071" s="6" t="s">
        <v>19902</v>
      </c>
      <c r="B38071" s="6" t="s">
        <v>19901</v>
      </c>
    </row>
    <row r="38072" spans="1:2" x14ac:dyDescent="0.2">
      <c r="A38072" s="6" t="s">
        <v>19902</v>
      </c>
      <c r="B38072" s="6" t="s">
        <v>19901</v>
      </c>
    </row>
    <row r="38073" spans="1:2" x14ac:dyDescent="0.2">
      <c r="A38073" s="6" t="s">
        <v>19902</v>
      </c>
      <c r="B38073" s="6" t="s">
        <v>19901</v>
      </c>
    </row>
    <row r="38074" spans="1:2" x14ac:dyDescent="0.2">
      <c r="A38074" s="6" t="s">
        <v>19902</v>
      </c>
      <c r="B38074" s="6" t="s">
        <v>19901</v>
      </c>
    </row>
    <row r="38075" spans="1:2" x14ac:dyDescent="0.2">
      <c r="A38075" s="6" t="s">
        <v>19902</v>
      </c>
      <c r="B38075" s="6" t="s">
        <v>19901</v>
      </c>
    </row>
    <row r="38076" spans="1:2" x14ac:dyDescent="0.2">
      <c r="A38076" s="6" t="s">
        <v>19902</v>
      </c>
      <c r="B38076" s="6" t="s">
        <v>19901</v>
      </c>
    </row>
    <row r="38077" spans="1:2" x14ac:dyDescent="0.2">
      <c r="A38077" s="6" t="s">
        <v>19902</v>
      </c>
      <c r="B38077" s="6" t="s">
        <v>19901</v>
      </c>
    </row>
    <row r="38078" spans="1:2" x14ac:dyDescent="0.2">
      <c r="A38078" s="6" t="s">
        <v>19902</v>
      </c>
      <c r="B38078" s="6" t="s">
        <v>19901</v>
      </c>
    </row>
    <row r="38079" spans="1:2" x14ac:dyDescent="0.2">
      <c r="A38079" s="6" t="s">
        <v>19902</v>
      </c>
      <c r="B38079" s="6" t="s">
        <v>19901</v>
      </c>
    </row>
    <row r="38080" spans="1:2" x14ac:dyDescent="0.2">
      <c r="A38080" s="6" t="s">
        <v>19902</v>
      </c>
      <c r="B38080" s="6" t="s">
        <v>19901</v>
      </c>
    </row>
    <row r="38081" spans="1:2" x14ac:dyDescent="0.2">
      <c r="A38081" s="6" t="s">
        <v>19902</v>
      </c>
      <c r="B38081" s="6" t="s">
        <v>19901</v>
      </c>
    </row>
    <row r="38082" spans="1:2" x14ac:dyDescent="0.2">
      <c r="A38082" s="6" t="s">
        <v>19902</v>
      </c>
      <c r="B38082" s="6" t="s">
        <v>19901</v>
      </c>
    </row>
    <row r="38083" spans="1:2" x14ac:dyDescent="0.2">
      <c r="A38083" s="6" t="s">
        <v>19900</v>
      </c>
      <c r="B38083" s="6" t="s">
        <v>19899</v>
      </c>
    </row>
    <row r="38084" spans="1:2" x14ac:dyDescent="0.2">
      <c r="A38084" s="6" t="s">
        <v>19900</v>
      </c>
      <c r="B38084" s="6" t="s">
        <v>19899</v>
      </c>
    </row>
    <row r="38085" spans="1:2" x14ac:dyDescent="0.2">
      <c r="A38085" s="6" t="s">
        <v>19900</v>
      </c>
      <c r="B38085" s="6" t="s">
        <v>19899</v>
      </c>
    </row>
    <row r="38086" spans="1:2" x14ac:dyDescent="0.2">
      <c r="A38086" s="6" t="s">
        <v>19900</v>
      </c>
      <c r="B38086" s="6" t="s">
        <v>19899</v>
      </c>
    </row>
    <row r="38087" spans="1:2" x14ac:dyDescent="0.2">
      <c r="A38087" s="6" t="s">
        <v>19900</v>
      </c>
      <c r="B38087" s="6" t="s">
        <v>19899</v>
      </c>
    </row>
    <row r="38088" spans="1:2" x14ac:dyDescent="0.2">
      <c r="A38088" s="6" t="s">
        <v>19898</v>
      </c>
      <c r="B38088" s="6" t="s">
        <v>19897</v>
      </c>
    </row>
    <row r="38089" spans="1:2" x14ac:dyDescent="0.2">
      <c r="A38089" s="6" t="s">
        <v>19896</v>
      </c>
      <c r="B38089" s="6" t="s">
        <v>19895</v>
      </c>
    </row>
    <row r="38090" spans="1:2" x14ac:dyDescent="0.2">
      <c r="A38090" s="6" t="s">
        <v>19896</v>
      </c>
      <c r="B38090" s="6" t="s">
        <v>19895</v>
      </c>
    </row>
    <row r="38091" spans="1:2" x14ac:dyDescent="0.2">
      <c r="A38091" s="6" t="s">
        <v>19896</v>
      </c>
      <c r="B38091" s="6" t="s">
        <v>19895</v>
      </c>
    </row>
    <row r="38092" spans="1:2" x14ac:dyDescent="0.2">
      <c r="A38092" s="6" t="s">
        <v>19896</v>
      </c>
      <c r="B38092" s="6" t="s">
        <v>19895</v>
      </c>
    </row>
    <row r="38093" spans="1:2" x14ac:dyDescent="0.2">
      <c r="A38093" s="6" t="s">
        <v>19896</v>
      </c>
      <c r="B38093" s="6" t="s">
        <v>19895</v>
      </c>
    </row>
    <row r="38094" spans="1:2" x14ac:dyDescent="0.2">
      <c r="A38094" s="6" t="s">
        <v>19896</v>
      </c>
      <c r="B38094" s="6" t="s">
        <v>19895</v>
      </c>
    </row>
    <row r="38095" spans="1:2" x14ac:dyDescent="0.2">
      <c r="A38095" s="6" t="s">
        <v>19896</v>
      </c>
      <c r="B38095" s="6" t="s">
        <v>19895</v>
      </c>
    </row>
    <row r="38096" spans="1:2" x14ac:dyDescent="0.2">
      <c r="A38096" s="6" t="s">
        <v>19894</v>
      </c>
      <c r="B38096" s="6" t="s">
        <v>19893</v>
      </c>
    </row>
    <row r="38097" spans="1:2" x14ac:dyDescent="0.2">
      <c r="A38097" s="6" t="s">
        <v>19892</v>
      </c>
      <c r="B38097" s="6" t="s">
        <v>19891</v>
      </c>
    </row>
    <row r="38098" spans="1:2" x14ac:dyDescent="0.2">
      <c r="A38098" s="6" t="s">
        <v>19892</v>
      </c>
      <c r="B38098" s="6" t="s">
        <v>19891</v>
      </c>
    </row>
    <row r="38099" spans="1:2" x14ac:dyDescent="0.2">
      <c r="A38099" s="6" t="s">
        <v>19892</v>
      </c>
      <c r="B38099" s="6" t="s">
        <v>19891</v>
      </c>
    </row>
    <row r="38100" spans="1:2" x14ac:dyDescent="0.2">
      <c r="A38100" s="6" t="s">
        <v>19892</v>
      </c>
      <c r="B38100" s="6" t="s">
        <v>19891</v>
      </c>
    </row>
    <row r="38101" spans="1:2" x14ac:dyDescent="0.2">
      <c r="A38101" s="6" t="s">
        <v>19892</v>
      </c>
      <c r="B38101" s="6" t="s">
        <v>19891</v>
      </c>
    </row>
    <row r="38102" spans="1:2" x14ac:dyDescent="0.2">
      <c r="A38102" s="6" t="s">
        <v>19892</v>
      </c>
      <c r="B38102" s="6" t="s">
        <v>19891</v>
      </c>
    </row>
    <row r="38103" spans="1:2" x14ac:dyDescent="0.2">
      <c r="A38103" s="6" t="s">
        <v>19892</v>
      </c>
      <c r="B38103" s="6" t="s">
        <v>19891</v>
      </c>
    </row>
    <row r="38104" spans="1:2" x14ac:dyDescent="0.2">
      <c r="A38104" s="6" t="s">
        <v>19892</v>
      </c>
      <c r="B38104" s="6" t="s">
        <v>19891</v>
      </c>
    </row>
    <row r="38105" spans="1:2" x14ac:dyDescent="0.2">
      <c r="A38105" s="6" t="s">
        <v>19892</v>
      </c>
      <c r="B38105" s="6" t="s">
        <v>19891</v>
      </c>
    </row>
    <row r="38106" spans="1:2" x14ac:dyDescent="0.2">
      <c r="A38106" s="6" t="s">
        <v>19890</v>
      </c>
      <c r="B38106" s="6" t="s">
        <v>19889</v>
      </c>
    </row>
    <row r="38107" spans="1:2" x14ac:dyDescent="0.2">
      <c r="A38107" s="6" t="s">
        <v>19888</v>
      </c>
      <c r="B38107" s="6" t="s">
        <v>19887</v>
      </c>
    </row>
    <row r="38108" spans="1:2" x14ac:dyDescent="0.2">
      <c r="A38108" s="6" t="s">
        <v>19886</v>
      </c>
      <c r="B38108" s="6" t="s">
        <v>19885</v>
      </c>
    </row>
    <row r="38109" spans="1:2" x14ac:dyDescent="0.2">
      <c r="A38109" s="6" t="s">
        <v>19884</v>
      </c>
      <c r="B38109" s="6" t="s">
        <v>19883</v>
      </c>
    </row>
    <row r="38110" spans="1:2" x14ac:dyDescent="0.2">
      <c r="A38110" s="6" t="s">
        <v>19882</v>
      </c>
      <c r="B38110" s="6" t="s">
        <v>19881</v>
      </c>
    </row>
    <row r="38111" spans="1:2" x14ac:dyDescent="0.2">
      <c r="A38111" s="6" t="s">
        <v>19880</v>
      </c>
      <c r="B38111" s="6" t="s">
        <v>19879</v>
      </c>
    </row>
    <row r="38112" spans="1:2" x14ac:dyDescent="0.2">
      <c r="A38112" s="6" t="s">
        <v>19878</v>
      </c>
      <c r="B38112" s="6" t="s">
        <v>19877</v>
      </c>
    </row>
    <row r="38113" spans="1:2" x14ac:dyDescent="0.2">
      <c r="A38113" s="6" t="s">
        <v>19878</v>
      </c>
      <c r="B38113" s="6" t="s">
        <v>19877</v>
      </c>
    </row>
    <row r="38114" spans="1:2" x14ac:dyDescent="0.2">
      <c r="A38114" s="6" t="s">
        <v>19878</v>
      </c>
      <c r="B38114" s="6" t="s">
        <v>19877</v>
      </c>
    </row>
    <row r="38115" spans="1:2" x14ac:dyDescent="0.2">
      <c r="A38115" s="6" t="s">
        <v>19878</v>
      </c>
      <c r="B38115" s="6" t="s">
        <v>19877</v>
      </c>
    </row>
    <row r="38116" spans="1:2" x14ac:dyDescent="0.2">
      <c r="A38116" s="6" t="s">
        <v>19876</v>
      </c>
      <c r="B38116" s="6" t="s">
        <v>19875</v>
      </c>
    </row>
    <row r="38117" spans="1:2" x14ac:dyDescent="0.2">
      <c r="A38117" s="6" t="s">
        <v>19876</v>
      </c>
      <c r="B38117" s="6" t="s">
        <v>19875</v>
      </c>
    </row>
    <row r="38118" spans="1:2" x14ac:dyDescent="0.2">
      <c r="A38118" s="6" t="s">
        <v>19874</v>
      </c>
      <c r="B38118" s="6" t="s">
        <v>19873</v>
      </c>
    </row>
    <row r="38119" spans="1:2" x14ac:dyDescent="0.2">
      <c r="A38119" s="6" t="s">
        <v>19874</v>
      </c>
      <c r="B38119" s="6" t="s">
        <v>19873</v>
      </c>
    </row>
    <row r="38120" spans="1:2" x14ac:dyDescent="0.2">
      <c r="A38120" s="6" t="s">
        <v>19872</v>
      </c>
      <c r="B38120" s="6" t="s">
        <v>19871</v>
      </c>
    </row>
    <row r="38121" spans="1:2" x14ac:dyDescent="0.2">
      <c r="A38121" s="6" t="s">
        <v>19870</v>
      </c>
      <c r="B38121" s="6" t="s">
        <v>19869</v>
      </c>
    </row>
    <row r="38122" spans="1:2" x14ac:dyDescent="0.2">
      <c r="A38122" s="6" t="s">
        <v>19868</v>
      </c>
      <c r="B38122" s="6" t="s">
        <v>19867</v>
      </c>
    </row>
    <row r="38123" spans="1:2" x14ac:dyDescent="0.2">
      <c r="A38123" s="6" t="s">
        <v>19866</v>
      </c>
      <c r="B38123" s="6" t="s">
        <v>19865</v>
      </c>
    </row>
    <row r="38124" spans="1:2" x14ac:dyDescent="0.2">
      <c r="A38124" s="6" t="s">
        <v>19866</v>
      </c>
      <c r="B38124" s="6" t="s">
        <v>19865</v>
      </c>
    </row>
    <row r="38125" spans="1:2" x14ac:dyDescent="0.2">
      <c r="A38125" s="6" t="s">
        <v>19864</v>
      </c>
      <c r="B38125" s="6" t="s">
        <v>19863</v>
      </c>
    </row>
    <row r="38126" spans="1:2" x14ac:dyDescent="0.2">
      <c r="A38126" s="6" t="s">
        <v>19862</v>
      </c>
      <c r="B38126" s="6" t="s">
        <v>19861</v>
      </c>
    </row>
    <row r="38127" spans="1:2" x14ac:dyDescent="0.2">
      <c r="A38127" s="6" t="s">
        <v>19862</v>
      </c>
      <c r="B38127" s="6" t="s">
        <v>19861</v>
      </c>
    </row>
    <row r="38128" spans="1:2" x14ac:dyDescent="0.2">
      <c r="A38128" s="6" t="s">
        <v>19860</v>
      </c>
      <c r="B38128" s="6" t="s">
        <v>19859</v>
      </c>
    </row>
    <row r="38129" spans="1:2" x14ac:dyDescent="0.2">
      <c r="A38129" s="6" t="s">
        <v>19860</v>
      </c>
      <c r="B38129" s="6" t="s">
        <v>19859</v>
      </c>
    </row>
    <row r="38130" spans="1:2" x14ac:dyDescent="0.2">
      <c r="A38130" s="6" t="s">
        <v>19860</v>
      </c>
      <c r="B38130" s="6" t="s">
        <v>19859</v>
      </c>
    </row>
    <row r="38131" spans="1:2" x14ac:dyDescent="0.2">
      <c r="A38131" s="6" t="s">
        <v>19860</v>
      </c>
      <c r="B38131" s="6" t="s">
        <v>19859</v>
      </c>
    </row>
    <row r="38132" spans="1:2" x14ac:dyDescent="0.2">
      <c r="A38132" s="6" t="s">
        <v>19858</v>
      </c>
      <c r="B38132" s="6" t="s">
        <v>19857</v>
      </c>
    </row>
    <row r="38133" spans="1:2" x14ac:dyDescent="0.2">
      <c r="A38133" s="6" t="s">
        <v>19856</v>
      </c>
      <c r="B38133" s="6" t="s">
        <v>19855</v>
      </c>
    </row>
    <row r="38134" spans="1:2" x14ac:dyDescent="0.2">
      <c r="A38134" s="6" t="s">
        <v>19856</v>
      </c>
      <c r="B38134" s="6" t="s">
        <v>19855</v>
      </c>
    </row>
    <row r="38135" spans="1:2" x14ac:dyDescent="0.2">
      <c r="A38135" s="6" t="s">
        <v>19856</v>
      </c>
      <c r="B38135" s="6" t="s">
        <v>19855</v>
      </c>
    </row>
    <row r="38136" spans="1:2" x14ac:dyDescent="0.2">
      <c r="A38136" s="6" t="s">
        <v>19854</v>
      </c>
      <c r="B38136" s="6" t="s">
        <v>19853</v>
      </c>
    </row>
    <row r="38137" spans="1:2" x14ac:dyDescent="0.2">
      <c r="A38137" s="6" t="s">
        <v>19854</v>
      </c>
      <c r="B38137" s="6" t="s">
        <v>19853</v>
      </c>
    </row>
    <row r="38138" spans="1:2" x14ac:dyDescent="0.2">
      <c r="A38138" s="6" t="s">
        <v>19852</v>
      </c>
      <c r="B38138" s="6" t="s">
        <v>19851</v>
      </c>
    </row>
    <row r="38139" spans="1:2" x14ac:dyDescent="0.2">
      <c r="A38139" s="6" t="s">
        <v>19850</v>
      </c>
      <c r="B38139" s="6" t="s">
        <v>19849</v>
      </c>
    </row>
    <row r="38140" spans="1:2" x14ac:dyDescent="0.2">
      <c r="A38140" s="6" t="s">
        <v>19850</v>
      </c>
      <c r="B38140" s="6" t="s">
        <v>19849</v>
      </c>
    </row>
    <row r="38141" spans="1:2" x14ac:dyDescent="0.2">
      <c r="A38141" s="6" t="s">
        <v>19850</v>
      </c>
      <c r="B38141" s="6" t="s">
        <v>19849</v>
      </c>
    </row>
    <row r="38142" spans="1:2" x14ac:dyDescent="0.2">
      <c r="A38142" s="6" t="s">
        <v>19848</v>
      </c>
      <c r="B38142" s="6" t="s">
        <v>19847</v>
      </c>
    </row>
    <row r="38143" spans="1:2" x14ac:dyDescent="0.2">
      <c r="A38143" s="6" t="s">
        <v>19846</v>
      </c>
      <c r="B38143" s="6" t="s">
        <v>19845</v>
      </c>
    </row>
    <row r="38144" spans="1:2" x14ac:dyDescent="0.2">
      <c r="A38144" s="6" t="s">
        <v>19846</v>
      </c>
      <c r="B38144" s="6" t="s">
        <v>19845</v>
      </c>
    </row>
    <row r="38145" spans="1:2" x14ac:dyDescent="0.2">
      <c r="A38145" s="6" t="s">
        <v>19844</v>
      </c>
      <c r="B38145" s="6" t="s">
        <v>19843</v>
      </c>
    </row>
    <row r="38146" spans="1:2" x14ac:dyDescent="0.2">
      <c r="A38146" s="6" t="s">
        <v>19842</v>
      </c>
      <c r="B38146" s="6" t="s">
        <v>19841</v>
      </c>
    </row>
    <row r="38147" spans="1:2" x14ac:dyDescent="0.2">
      <c r="A38147" s="6" t="s">
        <v>19840</v>
      </c>
      <c r="B38147" s="6" t="s">
        <v>19839</v>
      </c>
    </row>
    <row r="38148" spans="1:2" x14ac:dyDescent="0.2">
      <c r="A38148" s="6" t="s">
        <v>19840</v>
      </c>
      <c r="B38148" s="6" t="s">
        <v>19839</v>
      </c>
    </row>
    <row r="38149" spans="1:2" x14ac:dyDescent="0.2">
      <c r="A38149" s="6" t="s">
        <v>19840</v>
      </c>
      <c r="B38149" s="6" t="s">
        <v>19839</v>
      </c>
    </row>
    <row r="38150" spans="1:2" x14ac:dyDescent="0.2">
      <c r="A38150" s="6" t="s">
        <v>19840</v>
      </c>
      <c r="B38150" s="6" t="s">
        <v>19839</v>
      </c>
    </row>
    <row r="38151" spans="1:2" x14ac:dyDescent="0.2">
      <c r="A38151" s="6" t="s">
        <v>19838</v>
      </c>
      <c r="B38151" s="6" t="s">
        <v>19837</v>
      </c>
    </row>
    <row r="38152" spans="1:2" x14ac:dyDescent="0.2">
      <c r="A38152" s="6" t="s">
        <v>19836</v>
      </c>
      <c r="B38152" s="6" t="s">
        <v>19835</v>
      </c>
    </row>
    <row r="38153" spans="1:2" x14ac:dyDescent="0.2">
      <c r="A38153" s="6" t="s">
        <v>19834</v>
      </c>
      <c r="B38153" s="6" t="s">
        <v>19833</v>
      </c>
    </row>
    <row r="38154" spans="1:2" x14ac:dyDescent="0.2">
      <c r="A38154" s="6" t="s">
        <v>19832</v>
      </c>
      <c r="B38154" s="6" t="s">
        <v>19831</v>
      </c>
    </row>
    <row r="38155" spans="1:2" x14ac:dyDescent="0.2">
      <c r="A38155" s="6" t="s">
        <v>19832</v>
      </c>
      <c r="B38155" s="6" t="s">
        <v>19831</v>
      </c>
    </row>
    <row r="38156" spans="1:2" x14ac:dyDescent="0.2">
      <c r="A38156" s="6" t="s">
        <v>19832</v>
      </c>
      <c r="B38156" s="6" t="s">
        <v>19831</v>
      </c>
    </row>
    <row r="38157" spans="1:2" x14ac:dyDescent="0.2">
      <c r="A38157" s="6" t="s">
        <v>19832</v>
      </c>
      <c r="B38157" s="6" t="s">
        <v>19831</v>
      </c>
    </row>
    <row r="38158" spans="1:2" x14ac:dyDescent="0.2">
      <c r="A38158" s="6" t="s">
        <v>19832</v>
      </c>
      <c r="B38158" s="6" t="s">
        <v>19831</v>
      </c>
    </row>
    <row r="38159" spans="1:2" x14ac:dyDescent="0.2">
      <c r="A38159" s="6" t="s">
        <v>19830</v>
      </c>
      <c r="B38159" s="6" t="s">
        <v>19829</v>
      </c>
    </row>
    <row r="38160" spans="1:2" x14ac:dyDescent="0.2">
      <c r="A38160" s="6" t="s">
        <v>19828</v>
      </c>
      <c r="B38160" s="6" t="s">
        <v>19827</v>
      </c>
    </row>
    <row r="38161" spans="1:2" x14ac:dyDescent="0.2">
      <c r="A38161" s="6" t="s">
        <v>19828</v>
      </c>
      <c r="B38161" s="6" t="s">
        <v>19827</v>
      </c>
    </row>
    <row r="38162" spans="1:2" x14ac:dyDescent="0.2">
      <c r="A38162" s="6" t="s">
        <v>19826</v>
      </c>
      <c r="B38162" s="6" t="s">
        <v>19825</v>
      </c>
    </row>
    <row r="38163" spans="1:2" x14ac:dyDescent="0.2">
      <c r="A38163" s="6" t="s">
        <v>19824</v>
      </c>
      <c r="B38163" s="6" t="s">
        <v>19823</v>
      </c>
    </row>
    <row r="38164" spans="1:2" x14ac:dyDescent="0.2">
      <c r="A38164" s="6" t="s">
        <v>19824</v>
      </c>
      <c r="B38164" s="6" t="s">
        <v>19823</v>
      </c>
    </row>
    <row r="38165" spans="1:2" x14ac:dyDescent="0.2">
      <c r="A38165" s="6" t="s">
        <v>19824</v>
      </c>
      <c r="B38165" s="6" t="s">
        <v>19823</v>
      </c>
    </row>
    <row r="38166" spans="1:2" x14ac:dyDescent="0.2">
      <c r="A38166" s="6" t="s">
        <v>19824</v>
      </c>
      <c r="B38166" s="6" t="s">
        <v>19823</v>
      </c>
    </row>
    <row r="38167" spans="1:2" x14ac:dyDescent="0.2">
      <c r="A38167" s="6" t="s">
        <v>19824</v>
      </c>
      <c r="B38167" s="6" t="s">
        <v>19823</v>
      </c>
    </row>
    <row r="38168" spans="1:2" x14ac:dyDescent="0.2">
      <c r="A38168" s="6" t="s">
        <v>19822</v>
      </c>
      <c r="B38168" s="6" t="s">
        <v>19821</v>
      </c>
    </row>
    <row r="38169" spans="1:2" x14ac:dyDescent="0.2">
      <c r="A38169" s="6" t="s">
        <v>19820</v>
      </c>
      <c r="B38169" s="6" t="s">
        <v>19819</v>
      </c>
    </row>
    <row r="38170" spans="1:2" x14ac:dyDescent="0.2">
      <c r="A38170" s="6" t="s">
        <v>19818</v>
      </c>
      <c r="B38170" s="6" t="s">
        <v>19817</v>
      </c>
    </row>
    <row r="38171" spans="1:2" x14ac:dyDescent="0.2">
      <c r="A38171" s="6" t="s">
        <v>19816</v>
      </c>
      <c r="B38171" s="6" t="s">
        <v>19815</v>
      </c>
    </row>
    <row r="38172" spans="1:2" x14ac:dyDescent="0.2">
      <c r="A38172" s="6" t="s">
        <v>19814</v>
      </c>
      <c r="B38172" s="6" t="s">
        <v>19813</v>
      </c>
    </row>
    <row r="38173" spans="1:2" x14ac:dyDescent="0.2">
      <c r="A38173" s="6" t="s">
        <v>19812</v>
      </c>
      <c r="B38173" s="6" t="s">
        <v>19811</v>
      </c>
    </row>
    <row r="38174" spans="1:2" x14ac:dyDescent="0.2">
      <c r="A38174" s="6" t="s">
        <v>19812</v>
      </c>
      <c r="B38174" s="6" t="s">
        <v>19811</v>
      </c>
    </row>
    <row r="38175" spans="1:2" x14ac:dyDescent="0.2">
      <c r="A38175" s="6" t="s">
        <v>19812</v>
      </c>
      <c r="B38175" s="6" t="s">
        <v>19811</v>
      </c>
    </row>
    <row r="38176" spans="1:2" x14ac:dyDescent="0.2">
      <c r="A38176" s="6" t="s">
        <v>19812</v>
      </c>
      <c r="B38176" s="6" t="s">
        <v>19811</v>
      </c>
    </row>
    <row r="38177" spans="1:2" x14ac:dyDescent="0.2">
      <c r="A38177" s="6" t="s">
        <v>19812</v>
      </c>
      <c r="B38177" s="6" t="s">
        <v>19811</v>
      </c>
    </row>
    <row r="38178" spans="1:2" x14ac:dyDescent="0.2">
      <c r="A38178" s="6" t="s">
        <v>19812</v>
      </c>
      <c r="B38178" s="6" t="s">
        <v>19811</v>
      </c>
    </row>
    <row r="38179" spans="1:2" x14ac:dyDescent="0.2">
      <c r="A38179" s="6" t="s">
        <v>19810</v>
      </c>
      <c r="B38179" s="6" t="s">
        <v>19809</v>
      </c>
    </row>
    <row r="38180" spans="1:2" x14ac:dyDescent="0.2">
      <c r="A38180" s="6" t="s">
        <v>19810</v>
      </c>
      <c r="B38180" s="6" t="s">
        <v>19809</v>
      </c>
    </row>
    <row r="38181" spans="1:2" x14ac:dyDescent="0.2">
      <c r="A38181" s="6" t="s">
        <v>19810</v>
      </c>
      <c r="B38181" s="6" t="s">
        <v>19809</v>
      </c>
    </row>
    <row r="38182" spans="1:2" x14ac:dyDescent="0.2">
      <c r="A38182" s="6" t="s">
        <v>19808</v>
      </c>
      <c r="B38182" s="6" t="s">
        <v>19807</v>
      </c>
    </row>
    <row r="38183" spans="1:2" x14ac:dyDescent="0.2">
      <c r="A38183" s="6" t="s">
        <v>19808</v>
      </c>
      <c r="B38183" s="6" t="s">
        <v>19807</v>
      </c>
    </row>
    <row r="38184" spans="1:2" x14ac:dyDescent="0.2">
      <c r="A38184" s="6" t="s">
        <v>19806</v>
      </c>
      <c r="B38184" s="6" t="s">
        <v>19805</v>
      </c>
    </row>
    <row r="38185" spans="1:2" x14ac:dyDescent="0.2">
      <c r="A38185" s="6" t="s">
        <v>19804</v>
      </c>
      <c r="B38185" s="6" t="s">
        <v>19803</v>
      </c>
    </row>
    <row r="38186" spans="1:2" x14ac:dyDescent="0.2">
      <c r="A38186" s="6" t="s">
        <v>19802</v>
      </c>
      <c r="B38186" s="6" t="s">
        <v>19801</v>
      </c>
    </row>
    <row r="38187" spans="1:2" x14ac:dyDescent="0.2">
      <c r="A38187" s="6" t="s">
        <v>19800</v>
      </c>
      <c r="B38187" s="6" t="s">
        <v>19799</v>
      </c>
    </row>
    <row r="38188" spans="1:2" x14ac:dyDescent="0.2">
      <c r="A38188" s="6" t="s">
        <v>19798</v>
      </c>
      <c r="B38188" s="6" t="s">
        <v>19797</v>
      </c>
    </row>
    <row r="38189" spans="1:2" x14ac:dyDescent="0.2">
      <c r="A38189" s="6" t="s">
        <v>19796</v>
      </c>
      <c r="B38189" s="6" t="s">
        <v>19795</v>
      </c>
    </row>
    <row r="38190" spans="1:2" x14ac:dyDescent="0.2">
      <c r="A38190" s="6" t="s">
        <v>19794</v>
      </c>
      <c r="B38190" s="6" t="s">
        <v>19793</v>
      </c>
    </row>
    <row r="38191" spans="1:2" x14ac:dyDescent="0.2">
      <c r="A38191" s="6" t="s">
        <v>19792</v>
      </c>
      <c r="B38191" s="6" t="s">
        <v>19791</v>
      </c>
    </row>
    <row r="38192" spans="1:2" x14ac:dyDescent="0.2">
      <c r="A38192" s="6" t="s">
        <v>19790</v>
      </c>
      <c r="B38192" s="6" t="s">
        <v>19789</v>
      </c>
    </row>
    <row r="38193" spans="1:2" x14ac:dyDescent="0.2">
      <c r="A38193" s="6" t="s">
        <v>19788</v>
      </c>
      <c r="B38193" s="6" t="s">
        <v>19787</v>
      </c>
    </row>
    <row r="38194" spans="1:2" x14ac:dyDescent="0.2">
      <c r="A38194" s="6" t="s">
        <v>19788</v>
      </c>
      <c r="B38194" s="6" t="s">
        <v>19787</v>
      </c>
    </row>
    <row r="38195" spans="1:2" x14ac:dyDescent="0.2">
      <c r="A38195" s="6" t="s">
        <v>19788</v>
      </c>
      <c r="B38195" s="6" t="s">
        <v>19787</v>
      </c>
    </row>
    <row r="38196" spans="1:2" x14ac:dyDescent="0.2">
      <c r="A38196" s="6" t="s">
        <v>19788</v>
      </c>
      <c r="B38196" s="6" t="s">
        <v>19787</v>
      </c>
    </row>
    <row r="38197" spans="1:2" x14ac:dyDescent="0.2">
      <c r="A38197" s="6" t="s">
        <v>19786</v>
      </c>
      <c r="B38197" s="6" t="s">
        <v>19785</v>
      </c>
    </row>
    <row r="38198" spans="1:2" x14ac:dyDescent="0.2">
      <c r="A38198" s="6" t="s">
        <v>19786</v>
      </c>
      <c r="B38198" s="6" t="s">
        <v>19785</v>
      </c>
    </row>
    <row r="38199" spans="1:2" x14ac:dyDescent="0.2">
      <c r="A38199" s="6" t="s">
        <v>19786</v>
      </c>
      <c r="B38199" s="6" t="s">
        <v>19785</v>
      </c>
    </row>
    <row r="38200" spans="1:2" x14ac:dyDescent="0.2">
      <c r="A38200" s="6" t="s">
        <v>19784</v>
      </c>
      <c r="B38200" s="6" t="s">
        <v>19783</v>
      </c>
    </row>
    <row r="38201" spans="1:2" x14ac:dyDescent="0.2">
      <c r="A38201" s="6" t="s">
        <v>19781</v>
      </c>
      <c r="B38201" s="6" t="s">
        <v>19782</v>
      </c>
    </row>
    <row r="38202" spans="1:2" x14ac:dyDescent="0.2">
      <c r="A38202" s="6" t="s">
        <v>19781</v>
      </c>
      <c r="B38202" s="6" t="s">
        <v>19780</v>
      </c>
    </row>
    <row r="38203" spans="1:2" x14ac:dyDescent="0.2">
      <c r="A38203" s="6" t="s">
        <v>19779</v>
      </c>
      <c r="B38203" s="6" t="s">
        <v>19778</v>
      </c>
    </row>
    <row r="38204" spans="1:2" x14ac:dyDescent="0.2">
      <c r="A38204" s="6" t="s">
        <v>19777</v>
      </c>
      <c r="B38204" s="6" t="s">
        <v>19776</v>
      </c>
    </row>
    <row r="38205" spans="1:2" x14ac:dyDescent="0.2">
      <c r="A38205" s="6" t="s">
        <v>19777</v>
      </c>
      <c r="B38205" s="6" t="s">
        <v>19776</v>
      </c>
    </row>
    <row r="38206" spans="1:2" x14ac:dyDescent="0.2">
      <c r="A38206" s="6" t="s">
        <v>19777</v>
      </c>
      <c r="B38206" s="6" t="s">
        <v>19776</v>
      </c>
    </row>
    <row r="38207" spans="1:2" x14ac:dyDescent="0.2">
      <c r="A38207" s="6" t="s">
        <v>19775</v>
      </c>
      <c r="B38207" s="6" t="s">
        <v>19774</v>
      </c>
    </row>
    <row r="38208" spans="1:2" x14ac:dyDescent="0.2">
      <c r="A38208" s="6" t="s">
        <v>9809</v>
      </c>
      <c r="B38208" s="6" t="s">
        <v>19773</v>
      </c>
    </row>
    <row r="38209" spans="1:2" x14ac:dyDescent="0.2">
      <c r="A38209" s="6" t="s">
        <v>9809</v>
      </c>
      <c r="B38209" s="6" t="s">
        <v>19772</v>
      </c>
    </row>
    <row r="38210" spans="1:2" x14ac:dyDescent="0.2">
      <c r="A38210" s="6" t="s">
        <v>19771</v>
      </c>
      <c r="B38210" s="6" t="s">
        <v>19770</v>
      </c>
    </row>
    <row r="38211" spans="1:2" x14ac:dyDescent="0.2">
      <c r="A38211" s="6" t="s">
        <v>19771</v>
      </c>
      <c r="B38211" s="6" t="s">
        <v>19770</v>
      </c>
    </row>
    <row r="38212" spans="1:2" x14ac:dyDescent="0.2">
      <c r="A38212" s="6" t="s">
        <v>19771</v>
      </c>
      <c r="B38212" s="6" t="s">
        <v>19770</v>
      </c>
    </row>
    <row r="38213" spans="1:2" x14ac:dyDescent="0.2">
      <c r="A38213" s="6" t="s">
        <v>19769</v>
      </c>
      <c r="B38213" s="6" t="s">
        <v>19768</v>
      </c>
    </row>
    <row r="38214" spans="1:2" x14ac:dyDescent="0.2">
      <c r="A38214" s="6" t="s">
        <v>19767</v>
      </c>
      <c r="B38214" s="6" t="s">
        <v>19766</v>
      </c>
    </row>
    <row r="38215" spans="1:2" x14ac:dyDescent="0.2">
      <c r="A38215" s="6" t="s">
        <v>19765</v>
      </c>
      <c r="B38215" s="6" t="s">
        <v>19764</v>
      </c>
    </row>
    <row r="38216" spans="1:2" x14ac:dyDescent="0.2">
      <c r="A38216" s="6" t="s">
        <v>19763</v>
      </c>
      <c r="B38216" s="6" t="s">
        <v>19762</v>
      </c>
    </row>
    <row r="38217" spans="1:2" x14ac:dyDescent="0.2">
      <c r="A38217" s="6" t="s">
        <v>19761</v>
      </c>
      <c r="B38217" s="6" t="s">
        <v>19760</v>
      </c>
    </row>
    <row r="38218" spans="1:2" x14ac:dyDescent="0.2">
      <c r="A38218" s="6" t="s">
        <v>19761</v>
      </c>
      <c r="B38218" s="6" t="s">
        <v>19760</v>
      </c>
    </row>
    <row r="38219" spans="1:2" x14ac:dyDescent="0.2">
      <c r="A38219" s="6" t="s">
        <v>19761</v>
      </c>
      <c r="B38219" s="6" t="s">
        <v>19760</v>
      </c>
    </row>
    <row r="38220" spans="1:2" x14ac:dyDescent="0.2">
      <c r="A38220" s="6" t="s">
        <v>19761</v>
      </c>
      <c r="B38220" s="6" t="s">
        <v>19760</v>
      </c>
    </row>
    <row r="38221" spans="1:2" x14ac:dyDescent="0.2">
      <c r="A38221" s="6" t="s">
        <v>19759</v>
      </c>
      <c r="B38221" s="6" t="s">
        <v>19758</v>
      </c>
    </row>
    <row r="38222" spans="1:2" x14ac:dyDescent="0.2">
      <c r="A38222" s="6" t="s">
        <v>19759</v>
      </c>
      <c r="B38222" s="6" t="s">
        <v>19758</v>
      </c>
    </row>
    <row r="38223" spans="1:2" x14ac:dyDescent="0.2">
      <c r="A38223" s="6" t="s">
        <v>19757</v>
      </c>
      <c r="B38223" s="6" t="s">
        <v>19756</v>
      </c>
    </row>
    <row r="38224" spans="1:2" x14ac:dyDescent="0.2">
      <c r="A38224" s="6" t="s">
        <v>19755</v>
      </c>
      <c r="B38224" s="6" t="s">
        <v>19754</v>
      </c>
    </row>
    <row r="38225" spans="1:2" x14ac:dyDescent="0.2">
      <c r="A38225" s="6" t="s">
        <v>19753</v>
      </c>
      <c r="B38225" s="6" t="s">
        <v>19752</v>
      </c>
    </row>
    <row r="38226" spans="1:2" x14ac:dyDescent="0.2">
      <c r="A38226" s="6" t="s">
        <v>19751</v>
      </c>
      <c r="B38226" s="6" t="s">
        <v>19750</v>
      </c>
    </row>
    <row r="38227" spans="1:2" x14ac:dyDescent="0.2">
      <c r="A38227" s="6" t="s">
        <v>19749</v>
      </c>
      <c r="B38227" s="6" t="s">
        <v>19748</v>
      </c>
    </row>
    <row r="38228" spans="1:2" x14ac:dyDescent="0.2">
      <c r="A38228" s="6" t="s">
        <v>19749</v>
      </c>
      <c r="B38228" s="6" t="s">
        <v>19748</v>
      </c>
    </row>
    <row r="38229" spans="1:2" x14ac:dyDescent="0.2">
      <c r="A38229" s="6" t="s">
        <v>19747</v>
      </c>
      <c r="B38229" s="6" t="s">
        <v>19746</v>
      </c>
    </row>
    <row r="38230" spans="1:2" x14ac:dyDescent="0.2">
      <c r="A38230" s="6" t="s">
        <v>19745</v>
      </c>
      <c r="B38230" s="6" t="s">
        <v>19744</v>
      </c>
    </row>
    <row r="38231" spans="1:2" x14ac:dyDescent="0.2">
      <c r="A38231" s="6" t="s">
        <v>19743</v>
      </c>
      <c r="B38231" s="6" t="s">
        <v>19742</v>
      </c>
    </row>
    <row r="38232" spans="1:2" x14ac:dyDescent="0.2">
      <c r="A38232" s="6" t="s">
        <v>19741</v>
      </c>
      <c r="B38232" s="6" t="s">
        <v>19740</v>
      </c>
    </row>
    <row r="38233" spans="1:2" x14ac:dyDescent="0.2">
      <c r="A38233" s="6" t="s">
        <v>19739</v>
      </c>
      <c r="B38233" s="6" t="s">
        <v>19738</v>
      </c>
    </row>
    <row r="38234" spans="1:2" x14ac:dyDescent="0.2">
      <c r="A38234" s="6" t="s">
        <v>19739</v>
      </c>
      <c r="B38234" s="6" t="s">
        <v>19738</v>
      </c>
    </row>
    <row r="38235" spans="1:2" x14ac:dyDescent="0.2">
      <c r="A38235" s="6" t="s">
        <v>19739</v>
      </c>
      <c r="B38235" s="6" t="s">
        <v>19738</v>
      </c>
    </row>
    <row r="38236" spans="1:2" x14ac:dyDescent="0.2">
      <c r="A38236" s="6" t="s">
        <v>19739</v>
      </c>
      <c r="B38236" s="6" t="s">
        <v>19738</v>
      </c>
    </row>
    <row r="38237" spans="1:2" x14ac:dyDescent="0.2">
      <c r="A38237" s="6" t="s">
        <v>19739</v>
      </c>
      <c r="B38237" s="6" t="s">
        <v>19738</v>
      </c>
    </row>
    <row r="38238" spans="1:2" x14ac:dyDescent="0.2">
      <c r="A38238" s="6" t="s">
        <v>19739</v>
      </c>
      <c r="B38238" s="6" t="s">
        <v>19738</v>
      </c>
    </row>
    <row r="38239" spans="1:2" x14ac:dyDescent="0.2">
      <c r="A38239" s="6" t="s">
        <v>19739</v>
      </c>
      <c r="B38239" s="6" t="s">
        <v>19738</v>
      </c>
    </row>
    <row r="38240" spans="1:2" x14ac:dyDescent="0.2">
      <c r="A38240" s="6" t="s">
        <v>19739</v>
      </c>
      <c r="B38240" s="6" t="s">
        <v>19738</v>
      </c>
    </row>
    <row r="38241" spans="1:2" x14ac:dyDescent="0.2">
      <c r="A38241" s="6" t="s">
        <v>19739</v>
      </c>
      <c r="B38241" s="6" t="s">
        <v>19738</v>
      </c>
    </row>
    <row r="38242" spans="1:2" x14ac:dyDescent="0.2">
      <c r="A38242" s="6" t="s">
        <v>19737</v>
      </c>
      <c r="B38242" s="6" t="s">
        <v>19736</v>
      </c>
    </row>
    <row r="38243" spans="1:2" x14ac:dyDescent="0.2">
      <c r="A38243" s="6" t="s">
        <v>19737</v>
      </c>
      <c r="B38243" s="6" t="s">
        <v>19736</v>
      </c>
    </row>
    <row r="38244" spans="1:2" x14ac:dyDescent="0.2">
      <c r="A38244" s="6" t="s">
        <v>19735</v>
      </c>
      <c r="B38244" s="6" t="s">
        <v>19734</v>
      </c>
    </row>
    <row r="38245" spans="1:2" x14ac:dyDescent="0.2">
      <c r="A38245" s="6" t="s">
        <v>19733</v>
      </c>
      <c r="B38245" s="6" t="s">
        <v>19732</v>
      </c>
    </row>
    <row r="38246" spans="1:2" x14ac:dyDescent="0.2">
      <c r="A38246" s="6" t="s">
        <v>19731</v>
      </c>
      <c r="B38246" s="6" t="s">
        <v>19730</v>
      </c>
    </row>
    <row r="38247" spans="1:2" x14ac:dyDescent="0.2">
      <c r="A38247" s="6" t="s">
        <v>19731</v>
      </c>
      <c r="B38247" s="6" t="s">
        <v>19730</v>
      </c>
    </row>
    <row r="38248" spans="1:2" x14ac:dyDescent="0.2">
      <c r="A38248" s="6" t="s">
        <v>19731</v>
      </c>
      <c r="B38248" s="6" t="s">
        <v>19730</v>
      </c>
    </row>
    <row r="38249" spans="1:2" x14ac:dyDescent="0.2">
      <c r="A38249" s="6" t="s">
        <v>19731</v>
      </c>
      <c r="B38249" s="6" t="s">
        <v>19730</v>
      </c>
    </row>
    <row r="38250" spans="1:2" x14ac:dyDescent="0.2">
      <c r="A38250" s="6" t="s">
        <v>19729</v>
      </c>
      <c r="B38250" s="6" t="s">
        <v>19728</v>
      </c>
    </row>
    <row r="38251" spans="1:2" x14ac:dyDescent="0.2">
      <c r="A38251" s="6" t="s">
        <v>19727</v>
      </c>
      <c r="B38251" s="6" t="s">
        <v>19726</v>
      </c>
    </row>
    <row r="38252" spans="1:2" x14ac:dyDescent="0.2">
      <c r="A38252" s="6" t="s">
        <v>19725</v>
      </c>
      <c r="B38252" s="6" t="s">
        <v>19724</v>
      </c>
    </row>
    <row r="38253" spans="1:2" x14ac:dyDescent="0.2">
      <c r="A38253" s="6" t="s">
        <v>19723</v>
      </c>
      <c r="B38253" s="6" t="s">
        <v>19722</v>
      </c>
    </row>
    <row r="38254" spans="1:2" x14ac:dyDescent="0.2">
      <c r="A38254" s="6" t="s">
        <v>19721</v>
      </c>
      <c r="B38254" s="6" t="s">
        <v>19720</v>
      </c>
    </row>
    <row r="38255" spans="1:2" x14ac:dyDescent="0.2">
      <c r="A38255" s="6" t="s">
        <v>19719</v>
      </c>
      <c r="B38255" s="6" t="s">
        <v>19718</v>
      </c>
    </row>
    <row r="38256" spans="1:2" x14ac:dyDescent="0.2">
      <c r="A38256" s="6" t="s">
        <v>19717</v>
      </c>
      <c r="B38256" s="6" t="s">
        <v>19716</v>
      </c>
    </row>
    <row r="38257" spans="1:2" x14ac:dyDescent="0.2">
      <c r="A38257" s="6" t="s">
        <v>19717</v>
      </c>
      <c r="B38257" s="6" t="s">
        <v>19716</v>
      </c>
    </row>
    <row r="38258" spans="1:2" x14ac:dyDescent="0.2">
      <c r="A38258" s="6" t="s">
        <v>19715</v>
      </c>
      <c r="B38258" s="6" t="s">
        <v>19714</v>
      </c>
    </row>
    <row r="38259" spans="1:2" x14ac:dyDescent="0.2">
      <c r="A38259" s="6" t="s">
        <v>19713</v>
      </c>
      <c r="B38259" s="6" t="s">
        <v>19712</v>
      </c>
    </row>
    <row r="38260" spans="1:2" x14ac:dyDescent="0.2">
      <c r="A38260" s="6" t="s">
        <v>19711</v>
      </c>
      <c r="B38260" s="6" t="s">
        <v>19710</v>
      </c>
    </row>
    <row r="38261" spans="1:2" x14ac:dyDescent="0.2">
      <c r="A38261" s="6" t="s">
        <v>19711</v>
      </c>
      <c r="B38261" s="6" t="s">
        <v>19710</v>
      </c>
    </row>
    <row r="38262" spans="1:2" x14ac:dyDescent="0.2">
      <c r="A38262" s="6" t="s">
        <v>19709</v>
      </c>
      <c r="B38262" s="6" t="s">
        <v>19708</v>
      </c>
    </row>
    <row r="38263" spans="1:2" x14ac:dyDescent="0.2">
      <c r="A38263" s="6" t="s">
        <v>19709</v>
      </c>
      <c r="B38263" s="6" t="s">
        <v>19708</v>
      </c>
    </row>
    <row r="38264" spans="1:2" x14ac:dyDescent="0.2">
      <c r="A38264" s="6" t="s">
        <v>19709</v>
      </c>
      <c r="B38264" s="6" t="s">
        <v>19708</v>
      </c>
    </row>
    <row r="38265" spans="1:2" x14ac:dyDescent="0.2">
      <c r="A38265" s="6" t="s">
        <v>19709</v>
      </c>
      <c r="B38265" s="6" t="s">
        <v>19708</v>
      </c>
    </row>
    <row r="38266" spans="1:2" x14ac:dyDescent="0.2">
      <c r="A38266" s="6" t="s">
        <v>19709</v>
      </c>
      <c r="B38266" s="6" t="s">
        <v>19708</v>
      </c>
    </row>
    <row r="38267" spans="1:2" x14ac:dyDescent="0.2">
      <c r="A38267" s="6" t="s">
        <v>19709</v>
      </c>
      <c r="B38267" s="6" t="s">
        <v>19708</v>
      </c>
    </row>
    <row r="38268" spans="1:2" x14ac:dyDescent="0.2">
      <c r="A38268" s="6" t="s">
        <v>19709</v>
      </c>
      <c r="B38268" s="6" t="s">
        <v>19708</v>
      </c>
    </row>
    <row r="38269" spans="1:2" x14ac:dyDescent="0.2">
      <c r="A38269" s="6" t="s">
        <v>19706</v>
      </c>
      <c r="B38269" s="6" t="s">
        <v>19707</v>
      </c>
    </row>
    <row r="38270" spans="1:2" x14ac:dyDescent="0.2">
      <c r="A38270" s="6" t="s">
        <v>19706</v>
      </c>
      <c r="B38270" s="6" t="s">
        <v>19705</v>
      </c>
    </row>
    <row r="38271" spans="1:2" x14ac:dyDescent="0.2">
      <c r="A38271" s="6" t="s">
        <v>19704</v>
      </c>
      <c r="B38271" s="6" t="s">
        <v>19703</v>
      </c>
    </row>
    <row r="38272" spans="1:2" x14ac:dyDescent="0.2">
      <c r="A38272" s="6" t="s">
        <v>19704</v>
      </c>
      <c r="B38272" s="6" t="s">
        <v>19703</v>
      </c>
    </row>
    <row r="38273" spans="1:2" x14ac:dyDescent="0.2">
      <c r="A38273" s="6" t="s">
        <v>19702</v>
      </c>
      <c r="B38273" s="6" t="s">
        <v>19701</v>
      </c>
    </row>
    <row r="38274" spans="1:2" x14ac:dyDescent="0.2">
      <c r="A38274" s="6" t="s">
        <v>19700</v>
      </c>
      <c r="B38274" s="6" t="s">
        <v>19699</v>
      </c>
    </row>
    <row r="38275" spans="1:2" x14ac:dyDescent="0.2">
      <c r="A38275" s="6" t="s">
        <v>14704</v>
      </c>
      <c r="B38275" s="6" t="s">
        <v>19698</v>
      </c>
    </row>
    <row r="38276" spans="1:2" x14ac:dyDescent="0.2">
      <c r="A38276" s="6" t="s">
        <v>19697</v>
      </c>
      <c r="B38276" s="6" t="s">
        <v>19696</v>
      </c>
    </row>
    <row r="38277" spans="1:2" x14ac:dyDescent="0.2">
      <c r="A38277" s="6" t="s">
        <v>19695</v>
      </c>
      <c r="B38277" s="6" t="s">
        <v>19694</v>
      </c>
    </row>
    <row r="38278" spans="1:2" x14ac:dyDescent="0.2">
      <c r="A38278" s="6" t="s">
        <v>19693</v>
      </c>
      <c r="B38278" s="6" t="s">
        <v>19692</v>
      </c>
    </row>
    <row r="38279" spans="1:2" x14ac:dyDescent="0.2">
      <c r="A38279" s="6" t="s">
        <v>19691</v>
      </c>
      <c r="B38279" s="6" t="s">
        <v>19690</v>
      </c>
    </row>
    <row r="38280" spans="1:2" x14ac:dyDescent="0.2">
      <c r="A38280" s="6" t="s">
        <v>19689</v>
      </c>
      <c r="B38280" s="6" t="s">
        <v>19688</v>
      </c>
    </row>
    <row r="38281" spans="1:2" x14ac:dyDescent="0.2">
      <c r="A38281" s="6" t="s">
        <v>19687</v>
      </c>
      <c r="B38281" s="6" t="s">
        <v>19686</v>
      </c>
    </row>
    <row r="38282" spans="1:2" x14ac:dyDescent="0.2">
      <c r="A38282" s="6" t="s">
        <v>19687</v>
      </c>
      <c r="B38282" s="6" t="s">
        <v>19686</v>
      </c>
    </row>
    <row r="38283" spans="1:2" x14ac:dyDescent="0.2">
      <c r="A38283" s="6" t="s">
        <v>19687</v>
      </c>
      <c r="B38283" s="6" t="s">
        <v>19686</v>
      </c>
    </row>
    <row r="38284" spans="1:2" x14ac:dyDescent="0.2">
      <c r="A38284" s="6" t="s">
        <v>19687</v>
      </c>
      <c r="B38284" s="6" t="s">
        <v>19686</v>
      </c>
    </row>
    <row r="38285" spans="1:2" x14ac:dyDescent="0.2">
      <c r="A38285" s="6" t="s">
        <v>19685</v>
      </c>
      <c r="B38285" s="6" t="s">
        <v>19684</v>
      </c>
    </row>
    <row r="38286" spans="1:2" x14ac:dyDescent="0.2">
      <c r="A38286" s="6" t="s">
        <v>19683</v>
      </c>
      <c r="B38286" s="6" t="s">
        <v>19682</v>
      </c>
    </row>
    <row r="38287" spans="1:2" x14ac:dyDescent="0.2">
      <c r="A38287" s="6" t="s">
        <v>19681</v>
      </c>
      <c r="B38287" s="6" t="s">
        <v>19680</v>
      </c>
    </row>
    <row r="38288" spans="1:2" x14ac:dyDescent="0.2">
      <c r="A38288" s="6" t="s">
        <v>19679</v>
      </c>
      <c r="B38288" s="6" t="s">
        <v>19678</v>
      </c>
    </row>
    <row r="38289" spans="1:2" x14ac:dyDescent="0.2">
      <c r="A38289" s="6" t="s">
        <v>19677</v>
      </c>
      <c r="B38289" s="6" t="s">
        <v>19676</v>
      </c>
    </row>
    <row r="38290" spans="1:2" x14ac:dyDescent="0.2">
      <c r="A38290" s="6" t="s">
        <v>19675</v>
      </c>
      <c r="B38290" s="6" t="s">
        <v>19674</v>
      </c>
    </row>
    <row r="38291" spans="1:2" x14ac:dyDescent="0.2">
      <c r="A38291" s="6" t="s">
        <v>19673</v>
      </c>
      <c r="B38291" s="6" t="s">
        <v>19672</v>
      </c>
    </row>
    <row r="38292" spans="1:2" x14ac:dyDescent="0.2">
      <c r="A38292" s="6" t="s">
        <v>19671</v>
      </c>
      <c r="B38292" s="6" t="s">
        <v>19670</v>
      </c>
    </row>
    <row r="38293" spans="1:2" x14ac:dyDescent="0.2">
      <c r="A38293" s="6" t="s">
        <v>19671</v>
      </c>
      <c r="B38293" s="6" t="s">
        <v>19670</v>
      </c>
    </row>
    <row r="38294" spans="1:2" x14ac:dyDescent="0.2">
      <c r="A38294" s="6" t="s">
        <v>19671</v>
      </c>
      <c r="B38294" s="6" t="s">
        <v>19670</v>
      </c>
    </row>
    <row r="38295" spans="1:2" x14ac:dyDescent="0.2">
      <c r="A38295" s="6" t="s">
        <v>19669</v>
      </c>
      <c r="B38295" s="6" t="s">
        <v>19668</v>
      </c>
    </row>
    <row r="38296" spans="1:2" x14ac:dyDescent="0.2">
      <c r="A38296" s="6" t="s">
        <v>19667</v>
      </c>
      <c r="B38296" s="6" t="s">
        <v>19666</v>
      </c>
    </row>
    <row r="38297" spans="1:2" x14ac:dyDescent="0.2">
      <c r="A38297" s="6" t="s">
        <v>19665</v>
      </c>
      <c r="B38297" s="6" t="s">
        <v>19664</v>
      </c>
    </row>
    <row r="38298" spans="1:2" x14ac:dyDescent="0.2">
      <c r="A38298" s="6" t="s">
        <v>19663</v>
      </c>
      <c r="B38298" s="6" t="s">
        <v>19662</v>
      </c>
    </row>
    <row r="38299" spans="1:2" x14ac:dyDescent="0.2">
      <c r="A38299" s="6" t="s">
        <v>19663</v>
      </c>
      <c r="B38299" s="6" t="s">
        <v>19662</v>
      </c>
    </row>
    <row r="38300" spans="1:2" x14ac:dyDescent="0.2">
      <c r="A38300" s="6" t="s">
        <v>19663</v>
      </c>
      <c r="B38300" s="6" t="s">
        <v>19662</v>
      </c>
    </row>
    <row r="38301" spans="1:2" x14ac:dyDescent="0.2">
      <c r="A38301" s="6" t="s">
        <v>19663</v>
      </c>
      <c r="B38301" s="6" t="s">
        <v>19662</v>
      </c>
    </row>
    <row r="38302" spans="1:2" x14ac:dyDescent="0.2">
      <c r="A38302" s="6" t="s">
        <v>19663</v>
      </c>
      <c r="B38302" s="6" t="s">
        <v>19662</v>
      </c>
    </row>
    <row r="38303" spans="1:2" x14ac:dyDescent="0.2">
      <c r="A38303" s="6" t="s">
        <v>19661</v>
      </c>
      <c r="B38303" s="6" t="s">
        <v>19660</v>
      </c>
    </row>
    <row r="38304" spans="1:2" x14ac:dyDescent="0.2">
      <c r="A38304" s="6" t="s">
        <v>19659</v>
      </c>
      <c r="B38304" s="6" t="s">
        <v>19658</v>
      </c>
    </row>
    <row r="38305" spans="1:2" x14ac:dyDescent="0.2">
      <c r="A38305" s="6" t="s">
        <v>19659</v>
      </c>
      <c r="B38305" s="6" t="s">
        <v>19658</v>
      </c>
    </row>
    <row r="38306" spans="1:2" x14ac:dyDescent="0.2">
      <c r="A38306" s="6" t="s">
        <v>19659</v>
      </c>
      <c r="B38306" s="6" t="s">
        <v>19658</v>
      </c>
    </row>
    <row r="38307" spans="1:2" x14ac:dyDescent="0.2">
      <c r="A38307" s="6" t="s">
        <v>19659</v>
      </c>
      <c r="B38307" s="6" t="s">
        <v>19658</v>
      </c>
    </row>
    <row r="38308" spans="1:2" x14ac:dyDescent="0.2">
      <c r="A38308" s="6" t="s">
        <v>19657</v>
      </c>
      <c r="B38308" s="6" t="s">
        <v>19656</v>
      </c>
    </row>
    <row r="38309" spans="1:2" x14ac:dyDescent="0.2">
      <c r="A38309" s="6" t="s">
        <v>19655</v>
      </c>
      <c r="B38309" s="6" t="s">
        <v>19654</v>
      </c>
    </row>
    <row r="38310" spans="1:2" x14ac:dyDescent="0.2">
      <c r="A38310" s="6" t="s">
        <v>19653</v>
      </c>
      <c r="B38310" s="6" t="s">
        <v>19652</v>
      </c>
    </row>
    <row r="38311" spans="1:2" x14ac:dyDescent="0.2">
      <c r="A38311" s="6" t="s">
        <v>19651</v>
      </c>
      <c r="B38311" s="6" t="s">
        <v>19650</v>
      </c>
    </row>
    <row r="38312" spans="1:2" x14ac:dyDescent="0.2">
      <c r="A38312" s="6" t="s">
        <v>19649</v>
      </c>
      <c r="B38312" s="6" t="s">
        <v>19648</v>
      </c>
    </row>
    <row r="38313" spans="1:2" x14ac:dyDescent="0.2">
      <c r="A38313" s="6" t="s">
        <v>19647</v>
      </c>
      <c r="B38313" s="6" t="s">
        <v>19646</v>
      </c>
    </row>
    <row r="38314" spans="1:2" x14ac:dyDescent="0.2">
      <c r="A38314" s="6" t="s">
        <v>19645</v>
      </c>
      <c r="B38314" s="6" t="s">
        <v>19644</v>
      </c>
    </row>
    <row r="38315" spans="1:2" x14ac:dyDescent="0.2">
      <c r="A38315" s="6" t="s">
        <v>19643</v>
      </c>
      <c r="B38315" s="6" t="s">
        <v>19642</v>
      </c>
    </row>
    <row r="38316" spans="1:2" x14ac:dyDescent="0.2">
      <c r="A38316" s="6" t="s">
        <v>19643</v>
      </c>
      <c r="B38316" s="6" t="s">
        <v>19642</v>
      </c>
    </row>
    <row r="38317" spans="1:2" x14ac:dyDescent="0.2">
      <c r="A38317" s="6" t="s">
        <v>19643</v>
      </c>
      <c r="B38317" s="6" t="s">
        <v>19642</v>
      </c>
    </row>
    <row r="38318" spans="1:2" x14ac:dyDescent="0.2">
      <c r="A38318" s="6" t="s">
        <v>19641</v>
      </c>
      <c r="B38318" s="6" t="s">
        <v>19640</v>
      </c>
    </row>
    <row r="38319" spans="1:2" x14ac:dyDescent="0.2">
      <c r="A38319" s="6" t="s">
        <v>19641</v>
      </c>
      <c r="B38319" s="6" t="s">
        <v>19640</v>
      </c>
    </row>
    <row r="38320" spans="1:2" x14ac:dyDescent="0.2">
      <c r="A38320" s="6" t="s">
        <v>19641</v>
      </c>
      <c r="B38320" s="6" t="s">
        <v>19640</v>
      </c>
    </row>
    <row r="38321" spans="1:2" x14ac:dyDescent="0.2">
      <c r="A38321" s="6" t="s">
        <v>19641</v>
      </c>
      <c r="B38321" s="6" t="s">
        <v>19640</v>
      </c>
    </row>
    <row r="38322" spans="1:2" x14ac:dyDescent="0.2">
      <c r="A38322" s="6" t="s">
        <v>19641</v>
      </c>
      <c r="B38322" s="6" t="s">
        <v>19640</v>
      </c>
    </row>
    <row r="38323" spans="1:2" x14ac:dyDescent="0.2">
      <c r="A38323" s="6" t="s">
        <v>19641</v>
      </c>
      <c r="B38323" s="6" t="s">
        <v>19640</v>
      </c>
    </row>
    <row r="38324" spans="1:2" x14ac:dyDescent="0.2">
      <c r="A38324" s="6" t="s">
        <v>19641</v>
      </c>
      <c r="B38324" s="6" t="s">
        <v>19640</v>
      </c>
    </row>
    <row r="38325" spans="1:2" x14ac:dyDescent="0.2">
      <c r="A38325" s="6" t="s">
        <v>19641</v>
      </c>
      <c r="B38325" s="6" t="s">
        <v>19640</v>
      </c>
    </row>
    <row r="38326" spans="1:2" x14ac:dyDescent="0.2">
      <c r="A38326" s="6" t="s">
        <v>19639</v>
      </c>
      <c r="B38326" s="6" t="s">
        <v>19638</v>
      </c>
    </row>
    <row r="38327" spans="1:2" x14ac:dyDescent="0.2">
      <c r="A38327" s="6" t="s">
        <v>19637</v>
      </c>
      <c r="B38327" s="6" t="s">
        <v>19636</v>
      </c>
    </row>
    <row r="38328" spans="1:2" x14ac:dyDescent="0.2">
      <c r="A38328" s="6" t="s">
        <v>19635</v>
      </c>
      <c r="B38328" s="6" t="s">
        <v>19634</v>
      </c>
    </row>
    <row r="38329" spans="1:2" x14ac:dyDescent="0.2">
      <c r="A38329" s="6" t="s">
        <v>19633</v>
      </c>
      <c r="B38329" s="6" t="s">
        <v>19632</v>
      </c>
    </row>
    <row r="38330" spans="1:2" x14ac:dyDescent="0.2">
      <c r="A38330" s="6" t="s">
        <v>19631</v>
      </c>
      <c r="B38330" s="6" t="s">
        <v>19630</v>
      </c>
    </row>
    <row r="38331" spans="1:2" x14ac:dyDescent="0.2">
      <c r="A38331" s="6" t="s">
        <v>19629</v>
      </c>
      <c r="B38331" s="6" t="s">
        <v>19628</v>
      </c>
    </row>
    <row r="38332" spans="1:2" x14ac:dyDescent="0.2">
      <c r="A38332" s="6" t="s">
        <v>19629</v>
      </c>
      <c r="B38332" s="6" t="s">
        <v>19628</v>
      </c>
    </row>
    <row r="38333" spans="1:2" x14ac:dyDescent="0.2">
      <c r="A38333" s="6" t="s">
        <v>19629</v>
      </c>
      <c r="B38333" s="6" t="s">
        <v>19628</v>
      </c>
    </row>
    <row r="38334" spans="1:2" x14ac:dyDescent="0.2">
      <c r="A38334" s="6" t="s">
        <v>19629</v>
      </c>
      <c r="B38334" s="6" t="s">
        <v>19628</v>
      </c>
    </row>
    <row r="38335" spans="1:2" x14ac:dyDescent="0.2">
      <c r="A38335" s="6" t="s">
        <v>19627</v>
      </c>
      <c r="B38335" s="6" t="s">
        <v>19626</v>
      </c>
    </row>
    <row r="38336" spans="1:2" x14ac:dyDescent="0.2">
      <c r="A38336" s="6" t="s">
        <v>19625</v>
      </c>
      <c r="B38336" s="6" t="s">
        <v>19624</v>
      </c>
    </row>
    <row r="38337" spans="1:2" x14ac:dyDescent="0.2">
      <c r="A38337" s="6" t="s">
        <v>19625</v>
      </c>
      <c r="B38337" s="6" t="s">
        <v>19624</v>
      </c>
    </row>
    <row r="38338" spans="1:2" x14ac:dyDescent="0.2">
      <c r="A38338" s="6" t="s">
        <v>19625</v>
      </c>
      <c r="B38338" s="6" t="s">
        <v>19624</v>
      </c>
    </row>
    <row r="38339" spans="1:2" x14ac:dyDescent="0.2">
      <c r="A38339" s="6" t="s">
        <v>19625</v>
      </c>
      <c r="B38339" s="6" t="s">
        <v>19624</v>
      </c>
    </row>
    <row r="38340" spans="1:2" x14ac:dyDescent="0.2">
      <c r="A38340" s="6" t="s">
        <v>19623</v>
      </c>
      <c r="B38340" s="6" t="s">
        <v>19622</v>
      </c>
    </row>
    <row r="38341" spans="1:2" x14ac:dyDescent="0.2">
      <c r="A38341" s="6" t="s">
        <v>19623</v>
      </c>
      <c r="B38341" s="6" t="s">
        <v>19622</v>
      </c>
    </row>
    <row r="38342" spans="1:2" x14ac:dyDescent="0.2">
      <c r="A38342" s="6" t="s">
        <v>19623</v>
      </c>
      <c r="B38342" s="6" t="s">
        <v>19622</v>
      </c>
    </row>
    <row r="38343" spans="1:2" x14ac:dyDescent="0.2">
      <c r="A38343" s="6" t="s">
        <v>19623</v>
      </c>
      <c r="B38343" s="6" t="s">
        <v>19622</v>
      </c>
    </row>
    <row r="38344" spans="1:2" x14ac:dyDescent="0.2">
      <c r="A38344" s="6" t="s">
        <v>19621</v>
      </c>
      <c r="B38344" s="6" t="s">
        <v>19620</v>
      </c>
    </row>
    <row r="38345" spans="1:2" x14ac:dyDescent="0.2">
      <c r="A38345" s="6" t="s">
        <v>19621</v>
      </c>
      <c r="B38345" s="6" t="s">
        <v>19620</v>
      </c>
    </row>
    <row r="38346" spans="1:2" x14ac:dyDescent="0.2">
      <c r="A38346" s="6" t="s">
        <v>19621</v>
      </c>
      <c r="B38346" s="6" t="s">
        <v>19620</v>
      </c>
    </row>
    <row r="38347" spans="1:2" x14ac:dyDescent="0.2">
      <c r="A38347" s="6" t="s">
        <v>19619</v>
      </c>
      <c r="B38347" s="6" t="s">
        <v>19618</v>
      </c>
    </row>
    <row r="38348" spans="1:2" x14ac:dyDescent="0.2">
      <c r="A38348" s="6" t="s">
        <v>19617</v>
      </c>
      <c r="B38348" s="6" t="s">
        <v>19616</v>
      </c>
    </row>
    <row r="38349" spans="1:2" x14ac:dyDescent="0.2">
      <c r="A38349" s="6" t="s">
        <v>19615</v>
      </c>
      <c r="B38349" s="6" t="s">
        <v>19614</v>
      </c>
    </row>
    <row r="38350" spans="1:2" x14ac:dyDescent="0.2">
      <c r="A38350" s="6" t="s">
        <v>19615</v>
      </c>
      <c r="B38350" s="6" t="s">
        <v>19614</v>
      </c>
    </row>
    <row r="38351" spans="1:2" x14ac:dyDescent="0.2">
      <c r="A38351" s="6" t="s">
        <v>19615</v>
      </c>
      <c r="B38351" s="6" t="s">
        <v>19614</v>
      </c>
    </row>
    <row r="38352" spans="1:2" x14ac:dyDescent="0.2">
      <c r="A38352" s="6" t="s">
        <v>19615</v>
      </c>
      <c r="B38352" s="6" t="s">
        <v>19614</v>
      </c>
    </row>
    <row r="38353" spans="1:2" x14ac:dyDescent="0.2">
      <c r="A38353" s="6" t="s">
        <v>19613</v>
      </c>
      <c r="B38353" s="6" t="s">
        <v>19612</v>
      </c>
    </row>
    <row r="38354" spans="1:2" x14ac:dyDescent="0.2">
      <c r="A38354" s="6" t="s">
        <v>19613</v>
      </c>
      <c r="B38354" s="6" t="s">
        <v>19612</v>
      </c>
    </row>
    <row r="38355" spans="1:2" x14ac:dyDescent="0.2">
      <c r="A38355" s="6" t="s">
        <v>19613</v>
      </c>
      <c r="B38355" s="6" t="s">
        <v>19612</v>
      </c>
    </row>
    <row r="38356" spans="1:2" x14ac:dyDescent="0.2">
      <c r="A38356" s="6" t="s">
        <v>19613</v>
      </c>
      <c r="B38356" s="6" t="s">
        <v>19612</v>
      </c>
    </row>
    <row r="38357" spans="1:2" x14ac:dyDescent="0.2">
      <c r="A38357" s="6" t="s">
        <v>19611</v>
      </c>
      <c r="B38357" s="6" t="s">
        <v>19610</v>
      </c>
    </row>
    <row r="38358" spans="1:2" x14ac:dyDescent="0.2">
      <c r="A38358" s="6" t="s">
        <v>19608</v>
      </c>
      <c r="B38358" s="6" t="s">
        <v>19609</v>
      </c>
    </row>
    <row r="38359" spans="1:2" x14ac:dyDescent="0.2">
      <c r="A38359" s="6" t="s">
        <v>19608</v>
      </c>
      <c r="B38359" s="6" t="s">
        <v>19607</v>
      </c>
    </row>
    <row r="38360" spans="1:2" x14ac:dyDescent="0.2">
      <c r="A38360" s="6" t="s">
        <v>19606</v>
      </c>
      <c r="B38360" s="6" t="s">
        <v>19605</v>
      </c>
    </row>
    <row r="38361" spans="1:2" x14ac:dyDescent="0.2">
      <c r="A38361" s="6" t="s">
        <v>19604</v>
      </c>
      <c r="B38361" s="6" t="s">
        <v>19603</v>
      </c>
    </row>
    <row r="38362" spans="1:2" x14ac:dyDescent="0.2">
      <c r="A38362" s="6" t="s">
        <v>19602</v>
      </c>
      <c r="B38362" s="6" t="s">
        <v>19601</v>
      </c>
    </row>
    <row r="38363" spans="1:2" x14ac:dyDescent="0.2">
      <c r="A38363" s="6" t="s">
        <v>19600</v>
      </c>
      <c r="B38363" s="6" t="s">
        <v>19599</v>
      </c>
    </row>
    <row r="38364" spans="1:2" x14ac:dyDescent="0.2">
      <c r="A38364" s="6" t="s">
        <v>19600</v>
      </c>
      <c r="B38364" s="6" t="s">
        <v>19599</v>
      </c>
    </row>
    <row r="38365" spans="1:2" x14ac:dyDescent="0.2">
      <c r="A38365" s="6" t="s">
        <v>19600</v>
      </c>
      <c r="B38365" s="6" t="s">
        <v>19599</v>
      </c>
    </row>
    <row r="38366" spans="1:2" x14ac:dyDescent="0.2">
      <c r="A38366" s="6" t="s">
        <v>19598</v>
      </c>
      <c r="B38366" s="6" t="s">
        <v>19597</v>
      </c>
    </row>
    <row r="38367" spans="1:2" x14ac:dyDescent="0.2">
      <c r="A38367" s="6" t="s">
        <v>19596</v>
      </c>
      <c r="B38367" s="6" t="s">
        <v>19595</v>
      </c>
    </row>
    <row r="38368" spans="1:2" x14ac:dyDescent="0.2">
      <c r="A38368" s="6" t="s">
        <v>19594</v>
      </c>
      <c r="B38368" s="6" t="s">
        <v>19593</v>
      </c>
    </row>
    <row r="38369" spans="1:2" x14ac:dyDescent="0.2">
      <c r="A38369" s="6" t="s">
        <v>19592</v>
      </c>
      <c r="B38369" s="6" t="s">
        <v>19591</v>
      </c>
    </row>
    <row r="38370" spans="1:2" x14ac:dyDescent="0.2">
      <c r="A38370" s="6" t="s">
        <v>19590</v>
      </c>
      <c r="B38370" s="6" t="s">
        <v>19589</v>
      </c>
    </row>
    <row r="38371" spans="1:2" x14ac:dyDescent="0.2">
      <c r="A38371" s="6" t="s">
        <v>19588</v>
      </c>
      <c r="B38371" s="6" t="s">
        <v>19587</v>
      </c>
    </row>
    <row r="38372" spans="1:2" x14ac:dyDescent="0.2">
      <c r="A38372" s="6" t="s">
        <v>19586</v>
      </c>
      <c r="B38372" s="6" t="s">
        <v>19585</v>
      </c>
    </row>
    <row r="38373" spans="1:2" x14ac:dyDescent="0.2">
      <c r="A38373" s="6" t="s">
        <v>19586</v>
      </c>
      <c r="B38373" s="6" t="s">
        <v>19585</v>
      </c>
    </row>
    <row r="38374" spans="1:2" x14ac:dyDescent="0.2">
      <c r="A38374" s="6" t="s">
        <v>19586</v>
      </c>
      <c r="B38374" s="6" t="s">
        <v>19585</v>
      </c>
    </row>
    <row r="38375" spans="1:2" x14ac:dyDescent="0.2">
      <c r="A38375" s="6" t="s">
        <v>19586</v>
      </c>
      <c r="B38375" s="6" t="s">
        <v>19585</v>
      </c>
    </row>
    <row r="38376" spans="1:2" x14ac:dyDescent="0.2">
      <c r="A38376" s="6" t="s">
        <v>19586</v>
      </c>
      <c r="B38376" s="6" t="s">
        <v>19585</v>
      </c>
    </row>
    <row r="38377" spans="1:2" x14ac:dyDescent="0.2">
      <c r="A38377" s="6" t="s">
        <v>19584</v>
      </c>
      <c r="B38377" s="6" t="s">
        <v>19583</v>
      </c>
    </row>
    <row r="38378" spans="1:2" x14ac:dyDescent="0.2">
      <c r="A38378" s="6" t="s">
        <v>19584</v>
      </c>
      <c r="B38378" s="6" t="s">
        <v>19583</v>
      </c>
    </row>
    <row r="38379" spans="1:2" x14ac:dyDescent="0.2">
      <c r="A38379" s="6" t="s">
        <v>19582</v>
      </c>
      <c r="B38379" s="6" t="s">
        <v>19581</v>
      </c>
    </row>
    <row r="38380" spans="1:2" x14ac:dyDescent="0.2">
      <c r="A38380" s="6" t="s">
        <v>19580</v>
      </c>
      <c r="B38380" s="6" t="s">
        <v>19579</v>
      </c>
    </row>
    <row r="38381" spans="1:2" x14ac:dyDescent="0.2">
      <c r="A38381" s="6" t="s">
        <v>19580</v>
      </c>
      <c r="B38381" s="6" t="s">
        <v>19579</v>
      </c>
    </row>
    <row r="38382" spans="1:2" x14ac:dyDescent="0.2">
      <c r="A38382" s="6" t="s">
        <v>19580</v>
      </c>
      <c r="B38382" s="6" t="s">
        <v>19579</v>
      </c>
    </row>
    <row r="38383" spans="1:2" x14ac:dyDescent="0.2">
      <c r="A38383" s="6" t="s">
        <v>19580</v>
      </c>
      <c r="B38383" s="6" t="s">
        <v>19579</v>
      </c>
    </row>
    <row r="38384" spans="1:2" x14ac:dyDescent="0.2">
      <c r="A38384" s="6" t="s">
        <v>19578</v>
      </c>
      <c r="B38384" s="6" t="s">
        <v>19577</v>
      </c>
    </row>
    <row r="38385" spans="1:2" x14ac:dyDescent="0.2">
      <c r="A38385" s="6" t="s">
        <v>19576</v>
      </c>
      <c r="B38385" s="6" t="s">
        <v>19575</v>
      </c>
    </row>
    <row r="38386" spans="1:2" x14ac:dyDescent="0.2">
      <c r="A38386" s="6" t="s">
        <v>19574</v>
      </c>
      <c r="B38386" s="6" t="s">
        <v>19573</v>
      </c>
    </row>
    <row r="38387" spans="1:2" x14ac:dyDescent="0.2">
      <c r="A38387" s="6" t="s">
        <v>19572</v>
      </c>
      <c r="B38387" s="6" t="s">
        <v>19571</v>
      </c>
    </row>
    <row r="38388" spans="1:2" x14ac:dyDescent="0.2">
      <c r="A38388" s="6" t="s">
        <v>19572</v>
      </c>
      <c r="B38388" s="6" t="s">
        <v>19571</v>
      </c>
    </row>
    <row r="38389" spans="1:2" x14ac:dyDescent="0.2">
      <c r="A38389" s="6" t="s">
        <v>19570</v>
      </c>
      <c r="B38389" s="6" t="s">
        <v>19569</v>
      </c>
    </row>
    <row r="38390" spans="1:2" x14ac:dyDescent="0.2">
      <c r="A38390" s="6" t="s">
        <v>19568</v>
      </c>
      <c r="B38390" s="6" t="s">
        <v>19567</v>
      </c>
    </row>
    <row r="38391" spans="1:2" x14ac:dyDescent="0.2">
      <c r="A38391" s="6" t="s">
        <v>19566</v>
      </c>
      <c r="B38391" s="6" t="s">
        <v>19565</v>
      </c>
    </row>
    <row r="38392" spans="1:2" x14ac:dyDescent="0.2">
      <c r="A38392" s="6" t="s">
        <v>19564</v>
      </c>
      <c r="B38392" s="6" t="s">
        <v>19563</v>
      </c>
    </row>
    <row r="38393" spans="1:2" x14ac:dyDescent="0.2">
      <c r="A38393" s="6" t="s">
        <v>19562</v>
      </c>
      <c r="B38393" s="6" t="s">
        <v>19561</v>
      </c>
    </row>
    <row r="38394" spans="1:2" x14ac:dyDescent="0.2">
      <c r="A38394" s="6" t="s">
        <v>19560</v>
      </c>
      <c r="B38394" s="6" t="s">
        <v>19559</v>
      </c>
    </row>
    <row r="38395" spans="1:2" x14ac:dyDescent="0.2">
      <c r="A38395" s="6" t="s">
        <v>19560</v>
      </c>
      <c r="B38395" s="6" t="s">
        <v>19559</v>
      </c>
    </row>
    <row r="38396" spans="1:2" x14ac:dyDescent="0.2">
      <c r="A38396" s="6" t="s">
        <v>19560</v>
      </c>
      <c r="B38396" s="6" t="s">
        <v>19559</v>
      </c>
    </row>
    <row r="38397" spans="1:2" x14ac:dyDescent="0.2">
      <c r="A38397" s="6" t="s">
        <v>19558</v>
      </c>
      <c r="B38397" s="6" t="s">
        <v>19557</v>
      </c>
    </row>
    <row r="38398" spans="1:2" x14ac:dyDescent="0.2">
      <c r="A38398" s="6" t="s">
        <v>19558</v>
      </c>
      <c r="B38398" s="6" t="s">
        <v>19557</v>
      </c>
    </row>
    <row r="38399" spans="1:2" x14ac:dyDescent="0.2">
      <c r="A38399" s="6" t="s">
        <v>19558</v>
      </c>
      <c r="B38399" s="6" t="s">
        <v>19557</v>
      </c>
    </row>
    <row r="38400" spans="1:2" x14ac:dyDescent="0.2">
      <c r="A38400" s="6" t="s">
        <v>19556</v>
      </c>
      <c r="B38400" s="6" t="s">
        <v>19555</v>
      </c>
    </row>
    <row r="38401" spans="1:2" x14ac:dyDescent="0.2">
      <c r="A38401" s="6" t="s">
        <v>19554</v>
      </c>
      <c r="B38401" s="6" t="s">
        <v>19553</v>
      </c>
    </row>
    <row r="38402" spans="1:2" x14ac:dyDescent="0.2">
      <c r="A38402" s="6" t="s">
        <v>19552</v>
      </c>
      <c r="B38402" s="6" t="s">
        <v>19551</v>
      </c>
    </row>
    <row r="38403" spans="1:2" x14ac:dyDescent="0.2">
      <c r="A38403" s="6" t="s">
        <v>19552</v>
      </c>
      <c r="B38403" s="6" t="s">
        <v>19551</v>
      </c>
    </row>
    <row r="38404" spans="1:2" x14ac:dyDescent="0.2">
      <c r="A38404" s="6" t="s">
        <v>19552</v>
      </c>
      <c r="B38404" s="6" t="s">
        <v>19551</v>
      </c>
    </row>
    <row r="38405" spans="1:2" x14ac:dyDescent="0.2">
      <c r="A38405" s="6" t="s">
        <v>19550</v>
      </c>
      <c r="B38405" s="6" t="s">
        <v>19549</v>
      </c>
    </row>
    <row r="38406" spans="1:2" x14ac:dyDescent="0.2">
      <c r="A38406" s="6" t="s">
        <v>19548</v>
      </c>
      <c r="B38406" s="6" t="s">
        <v>19547</v>
      </c>
    </row>
    <row r="38407" spans="1:2" x14ac:dyDescent="0.2">
      <c r="A38407" s="6" t="s">
        <v>19546</v>
      </c>
      <c r="B38407" s="6" t="s">
        <v>19545</v>
      </c>
    </row>
    <row r="38408" spans="1:2" x14ac:dyDescent="0.2">
      <c r="A38408" s="6" t="s">
        <v>19546</v>
      </c>
      <c r="B38408" s="6" t="s">
        <v>19545</v>
      </c>
    </row>
    <row r="38409" spans="1:2" x14ac:dyDescent="0.2">
      <c r="A38409" s="6" t="s">
        <v>19546</v>
      </c>
      <c r="B38409" s="6" t="s">
        <v>19545</v>
      </c>
    </row>
    <row r="38410" spans="1:2" x14ac:dyDescent="0.2">
      <c r="A38410" s="6" t="s">
        <v>19544</v>
      </c>
      <c r="B38410" s="6" t="s">
        <v>19543</v>
      </c>
    </row>
    <row r="38411" spans="1:2" x14ac:dyDescent="0.2">
      <c r="A38411" s="6" t="s">
        <v>19541</v>
      </c>
      <c r="B38411" s="6" t="s">
        <v>19542</v>
      </c>
    </row>
    <row r="38412" spans="1:2" x14ac:dyDescent="0.2">
      <c r="A38412" s="6" t="s">
        <v>19541</v>
      </c>
      <c r="B38412" s="6" t="s">
        <v>19540</v>
      </c>
    </row>
    <row r="38413" spans="1:2" x14ac:dyDescent="0.2">
      <c r="A38413" s="6" t="s">
        <v>19539</v>
      </c>
      <c r="B38413" s="6" t="s">
        <v>19538</v>
      </c>
    </row>
    <row r="38414" spans="1:2" x14ac:dyDescent="0.2">
      <c r="A38414" s="6" t="s">
        <v>19539</v>
      </c>
      <c r="B38414" s="6" t="s">
        <v>19538</v>
      </c>
    </row>
    <row r="38415" spans="1:2" x14ac:dyDescent="0.2">
      <c r="A38415" s="6" t="s">
        <v>19537</v>
      </c>
      <c r="B38415" s="6" t="s">
        <v>19536</v>
      </c>
    </row>
    <row r="38416" spans="1:2" x14ac:dyDescent="0.2">
      <c r="A38416" s="6" t="s">
        <v>19537</v>
      </c>
      <c r="B38416" s="6" t="s">
        <v>19536</v>
      </c>
    </row>
    <row r="38417" spans="1:2" x14ac:dyDescent="0.2">
      <c r="A38417" s="6" t="s">
        <v>19537</v>
      </c>
      <c r="B38417" s="6" t="s">
        <v>19536</v>
      </c>
    </row>
    <row r="38418" spans="1:2" x14ac:dyDescent="0.2">
      <c r="A38418" s="6" t="s">
        <v>19537</v>
      </c>
      <c r="B38418" s="6" t="s">
        <v>19536</v>
      </c>
    </row>
    <row r="38419" spans="1:2" x14ac:dyDescent="0.2">
      <c r="A38419" s="6" t="s">
        <v>19537</v>
      </c>
      <c r="B38419" s="6" t="s">
        <v>19536</v>
      </c>
    </row>
    <row r="38420" spans="1:2" x14ac:dyDescent="0.2">
      <c r="A38420" s="6" t="s">
        <v>19537</v>
      </c>
      <c r="B38420" s="6" t="s">
        <v>19536</v>
      </c>
    </row>
    <row r="38421" spans="1:2" x14ac:dyDescent="0.2">
      <c r="A38421" s="6" t="s">
        <v>19535</v>
      </c>
      <c r="B38421" s="6" t="s">
        <v>19534</v>
      </c>
    </row>
    <row r="38422" spans="1:2" x14ac:dyDescent="0.2">
      <c r="A38422" s="6" t="s">
        <v>19535</v>
      </c>
      <c r="B38422" s="6" t="s">
        <v>19534</v>
      </c>
    </row>
    <row r="38423" spans="1:2" x14ac:dyDescent="0.2">
      <c r="A38423" s="6" t="s">
        <v>19535</v>
      </c>
      <c r="B38423" s="6" t="s">
        <v>19534</v>
      </c>
    </row>
    <row r="38424" spans="1:2" x14ac:dyDescent="0.2">
      <c r="A38424" s="6" t="s">
        <v>19533</v>
      </c>
      <c r="B38424" s="6" t="s">
        <v>19532</v>
      </c>
    </row>
    <row r="38425" spans="1:2" x14ac:dyDescent="0.2">
      <c r="A38425" s="6" t="s">
        <v>19533</v>
      </c>
      <c r="B38425" s="6" t="s">
        <v>19532</v>
      </c>
    </row>
    <row r="38426" spans="1:2" x14ac:dyDescent="0.2">
      <c r="A38426" s="6" t="s">
        <v>19531</v>
      </c>
      <c r="B38426" s="6" t="s">
        <v>19530</v>
      </c>
    </row>
    <row r="38427" spans="1:2" x14ac:dyDescent="0.2">
      <c r="A38427" s="6" t="s">
        <v>19531</v>
      </c>
      <c r="B38427" s="6" t="s">
        <v>19530</v>
      </c>
    </row>
    <row r="38428" spans="1:2" x14ac:dyDescent="0.2">
      <c r="A38428" s="6" t="s">
        <v>19529</v>
      </c>
      <c r="B38428" s="6" t="s">
        <v>19528</v>
      </c>
    </row>
    <row r="38429" spans="1:2" x14ac:dyDescent="0.2">
      <c r="A38429" s="6" t="s">
        <v>19527</v>
      </c>
      <c r="B38429" s="6" t="s">
        <v>19526</v>
      </c>
    </row>
    <row r="38430" spans="1:2" x14ac:dyDescent="0.2">
      <c r="A38430" s="6" t="s">
        <v>19525</v>
      </c>
      <c r="B38430" s="6" t="s">
        <v>19524</v>
      </c>
    </row>
    <row r="38431" spans="1:2" x14ac:dyDescent="0.2">
      <c r="A38431" s="6" t="s">
        <v>19523</v>
      </c>
      <c r="B38431" s="6" t="s">
        <v>19522</v>
      </c>
    </row>
    <row r="38432" spans="1:2" x14ac:dyDescent="0.2">
      <c r="A38432" s="6" t="s">
        <v>19521</v>
      </c>
      <c r="B38432" s="6" t="s">
        <v>19520</v>
      </c>
    </row>
    <row r="38433" spans="1:2" x14ac:dyDescent="0.2">
      <c r="A38433" s="6" t="s">
        <v>19519</v>
      </c>
      <c r="B38433" s="6" t="s">
        <v>19518</v>
      </c>
    </row>
    <row r="38434" spans="1:2" x14ac:dyDescent="0.2">
      <c r="A38434" s="6" t="s">
        <v>19517</v>
      </c>
      <c r="B38434" s="6" t="s">
        <v>19516</v>
      </c>
    </row>
    <row r="38435" spans="1:2" x14ac:dyDescent="0.2">
      <c r="A38435" s="6" t="s">
        <v>8710</v>
      </c>
      <c r="B38435" s="6" t="s">
        <v>19515</v>
      </c>
    </row>
    <row r="38436" spans="1:2" x14ac:dyDescent="0.2">
      <c r="A38436" s="6" t="s">
        <v>19514</v>
      </c>
      <c r="B38436" s="6" t="s">
        <v>19513</v>
      </c>
    </row>
    <row r="38437" spans="1:2" x14ac:dyDescent="0.2">
      <c r="A38437" s="6" t="s">
        <v>19512</v>
      </c>
      <c r="B38437" s="6" t="s">
        <v>19511</v>
      </c>
    </row>
    <row r="38438" spans="1:2" x14ac:dyDescent="0.2">
      <c r="A38438" s="6" t="s">
        <v>19512</v>
      </c>
      <c r="B38438" s="6" t="s">
        <v>19511</v>
      </c>
    </row>
    <row r="38439" spans="1:2" x14ac:dyDescent="0.2">
      <c r="A38439" s="6" t="s">
        <v>19512</v>
      </c>
      <c r="B38439" s="6" t="s">
        <v>19511</v>
      </c>
    </row>
    <row r="38440" spans="1:2" x14ac:dyDescent="0.2">
      <c r="A38440" s="6" t="s">
        <v>19510</v>
      </c>
      <c r="B38440" s="6" t="s">
        <v>19509</v>
      </c>
    </row>
    <row r="38441" spans="1:2" x14ac:dyDescent="0.2">
      <c r="A38441" s="6" t="s">
        <v>19507</v>
      </c>
      <c r="B38441" s="6" t="s">
        <v>19508</v>
      </c>
    </row>
    <row r="38442" spans="1:2" x14ac:dyDescent="0.2">
      <c r="A38442" s="6" t="s">
        <v>19507</v>
      </c>
      <c r="B38442" s="6" t="s">
        <v>19506</v>
      </c>
    </row>
    <row r="38443" spans="1:2" x14ac:dyDescent="0.2">
      <c r="A38443" s="6" t="s">
        <v>19505</v>
      </c>
      <c r="B38443" s="6" t="s">
        <v>19504</v>
      </c>
    </row>
    <row r="38444" spans="1:2" x14ac:dyDescent="0.2">
      <c r="A38444" s="6" t="s">
        <v>19505</v>
      </c>
      <c r="B38444" s="6" t="s">
        <v>19504</v>
      </c>
    </row>
    <row r="38445" spans="1:2" x14ac:dyDescent="0.2">
      <c r="A38445" s="6" t="s">
        <v>19503</v>
      </c>
      <c r="B38445" s="6" t="s">
        <v>19502</v>
      </c>
    </row>
    <row r="38446" spans="1:2" x14ac:dyDescent="0.2">
      <c r="A38446" s="6" t="s">
        <v>19503</v>
      </c>
      <c r="B38446" s="6" t="s">
        <v>19502</v>
      </c>
    </row>
    <row r="38447" spans="1:2" x14ac:dyDescent="0.2">
      <c r="A38447" s="6" t="s">
        <v>19501</v>
      </c>
      <c r="B38447" s="6" t="s">
        <v>19500</v>
      </c>
    </row>
    <row r="38448" spans="1:2" x14ac:dyDescent="0.2">
      <c r="A38448" s="6" t="s">
        <v>19499</v>
      </c>
      <c r="B38448" s="6" t="s">
        <v>19498</v>
      </c>
    </row>
    <row r="38449" spans="1:2" x14ac:dyDescent="0.2">
      <c r="A38449" s="6" t="s">
        <v>19497</v>
      </c>
      <c r="B38449" s="6" t="s">
        <v>19496</v>
      </c>
    </row>
    <row r="38450" spans="1:2" x14ac:dyDescent="0.2">
      <c r="A38450" s="6" t="s">
        <v>19495</v>
      </c>
      <c r="B38450" s="6" t="s">
        <v>19494</v>
      </c>
    </row>
    <row r="38451" spans="1:2" x14ac:dyDescent="0.2">
      <c r="A38451" s="6" t="s">
        <v>19493</v>
      </c>
      <c r="B38451" s="6" t="s">
        <v>19492</v>
      </c>
    </row>
    <row r="38452" spans="1:2" x14ac:dyDescent="0.2">
      <c r="A38452" s="6" t="s">
        <v>19491</v>
      </c>
      <c r="B38452" s="6" t="s">
        <v>19490</v>
      </c>
    </row>
    <row r="38453" spans="1:2" x14ac:dyDescent="0.2">
      <c r="A38453" s="6" t="s">
        <v>19489</v>
      </c>
      <c r="B38453" s="6" t="s">
        <v>19488</v>
      </c>
    </row>
    <row r="38454" spans="1:2" x14ac:dyDescent="0.2">
      <c r="A38454" s="6" t="s">
        <v>19489</v>
      </c>
      <c r="B38454" s="6" t="s">
        <v>19488</v>
      </c>
    </row>
    <row r="38455" spans="1:2" x14ac:dyDescent="0.2">
      <c r="A38455" s="6" t="s">
        <v>19489</v>
      </c>
      <c r="B38455" s="6" t="s">
        <v>19488</v>
      </c>
    </row>
    <row r="38456" spans="1:2" x14ac:dyDescent="0.2">
      <c r="A38456" s="6" t="s">
        <v>19489</v>
      </c>
      <c r="B38456" s="6" t="s">
        <v>19488</v>
      </c>
    </row>
    <row r="38457" spans="1:2" x14ac:dyDescent="0.2">
      <c r="A38457" s="6" t="s">
        <v>19489</v>
      </c>
      <c r="B38457" s="6" t="s">
        <v>19488</v>
      </c>
    </row>
    <row r="38458" spans="1:2" x14ac:dyDescent="0.2">
      <c r="A38458" s="6" t="s">
        <v>19489</v>
      </c>
      <c r="B38458" s="6" t="s">
        <v>19488</v>
      </c>
    </row>
    <row r="38459" spans="1:2" x14ac:dyDescent="0.2">
      <c r="A38459" s="6" t="s">
        <v>19487</v>
      </c>
      <c r="B38459" s="6" t="s">
        <v>19486</v>
      </c>
    </row>
    <row r="38460" spans="1:2" x14ac:dyDescent="0.2">
      <c r="A38460" s="6" t="s">
        <v>19485</v>
      </c>
      <c r="B38460" s="6" t="s">
        <v>19484</v>
      </c>
    </row>
    <row r="38461" spans="1:2" x14ac:dyDescent="0.2">
      <c r="A38461" s="6" t="s">
        <v>19483</v>
      </c>
      <c r="B38461" s="6" t="s">
        <v>19482</v>
      </c>
    </row>
    <row r="38462" spans="1:2" x14ac:dyDescent="0.2">
      <c r="A38462" s="6" t="s">
        <v>19481</v>
      </c>
      <c r="B38462" s="6" t="s">
        <v>19480</v>
      </c>
    </row>
    <row r="38463" spans="1:2" x14ac:dyDescent="0.2">
      <c r="A38463" s="6" t="s">
        <v>19481</v>
      </c>
      <c r="B38463" s="6" t="s">
        <v>19480</v>
      </c>
    </row>
    <row r="38464" spans="1:2" x14ac:dyDescent="0.2">
      <c r="A38464" s="6" t="s">
        <v>19481</v>
      </c>
      <c r="B38464" s="6" t="s">
        <v>19480</v>
      </c>
    </row>
    <row r="38465" spans="1:2" x14ac:dyDescent="0.2">
      <c r="A38465" s="6" t="s">
        <v>19481</v>
      </c>
      <c r="B38465" s="6" t="s">
        <v>19480</v>
      </c>
    </row>
    <row r="38466" spans="1:2" x14ac:dyDescent="0.2">
      <c r="A38466" s="6" t="s">
        <v>19479</v>
      </c>
      <c r="B38466" s="6" t="s">
        <v>19478</v>
      </c>
    </row>
    <row r="38467" spans="1:2" x14ac:dyDescent="0.2">
      <c r="A38467" s="6" t="s">
        <v>19477</v>
      </c>
      <c r="B38467" s="6" t="s">
        <v>19476</v>
      </c>
    </row>
    <row r="38468" spans="1:2" x14ac:dyDescent="0.2">
      <c r="A38468" s="6" t="s">
        <v>19475</v>
      </c>
      <c r="B38468" s="6" t="s">
        <v>19474</v>
      </c>
    </row>
    <row r="38469" spans="1:2" x14ac:dyDescent="0.2">
      <c r="A38469" s="6" t="s">
        <v>19473</v>
      </c>
      <c r="B38469" s="6" t="s">
        <v>19472</v>
      </c>
    </row>
    <row r="38470" spans="1:2" x14ac:dyDescent="0.2">
      <c r="A38470" s="6" t="s">
        <v>19471</v>
      </c>
      <c r="B38470" s="6" t="s">
        <v>19470</v>
      </c>
    </row>
    <row r="38471" spans="1:2" x14ac:dyDescent="0.2">
      <c r="A38471" s="6" t="s">
        <v>19471</v>
      </c>
      <c r="B38471" s="6" t="s">
        <v>19470</v>
      </c>
    </row>
    <row r="38472" spans="1:2" x14ac:dyDescent="0.2">
      <c r="A38472" s="6" t="s">
        <v>19471</v>
      </c>
      <c r="B38472" s="6" t="s">
        <v>19470</v>
      </c>
    </row>
    <row r="38473" spans="1:2" x14ac:dyDescent="0.2">
      <c r="A38473" s="6" t="s">
        <v>19469</v>
      </c>
      <c r="B38473" s="6" t="s">
        <v>19468</v>
      </c>
    </row>
    <row r="38474" spans="1:2" x14ac:dyDescent="0.2">
      <c r="A38474" s="6" t="s">
        <v>19467</v>
      </c>
      <c r="B38474" s="6" t="s">
        <v>19466</v>
      </c>
    </row>
    <row r="38475" spans="1:2" x14ac:dyDescent="0.2">
      <c r="A38475" s="6" t="s">
        <v>19467</v>
      </c>
      <c r="B38475" s="6" t="s">
        <v>19466</v>
      </c>
    </row>
    <row r="38476" spans="1:2" x14ac:dyDescent="0.2">
      <c r="A38476" s="6" t="s">
        <v>19465</v>
      </c>
      <c r="B38476" s="6" t="s">
        <v>19464</v>
      </c>
    </row>
    <row r="38477" spans="1:2" x14ac:dyDescent="0.2">
      <c r="A38477" s="6" t="s">
        <v>19465</v>
      </c>
      <c r="B38477" s="6" t="s">
        <v>19464</v>
      </c>
    </row>
    <row r="38478" spans="1:2" x14ac:dyDescent="0.2">
      <c r="A38478" s="6" t="s">
        <v>19463</v>
      </c>
      <c r="B38478" s="6" t="s">
        <v>19462</v>
      </c>
    </row>
    <row r="38479" spans="1:2" x14ac:dyDescent="0.2">
      <c r="A38479" s="6" t="s">
        <v>19461</v>
      </c>
      <c r="B38479" s="6" t="s">
        <v>19460</v>
      </c>
    </row>
    <row r="38480" spans="1:2" x14ac:dyDescent="0.2">
      <c r="A38480" s="6" t="s">
        <v>19461</v>
      </c>
      <c r="B38480" s="6" t="s">
        <v>19460</v>
      </c>
    </row>
    <row r="38481" spans="1:2" x14ac:dyDescent="0.2">
      <c r="A38481" s="6" t="s">
        <v>19461</v>
      </c>
      <c r="B38481" s="6" t="s">
        <v>19460</v>
      </c>
    </row>
    <row r="38482" spans="1:2" x14ac:dyDescent="0.2">
      <c r="A38482" s="6" t="s">
        <v>19459</v>
      </c>
      <c r="B38482" s="6" t="s">
        <v>19458</v>
      </c>
    </row>
    <row r="38483" spans="1:2" x14ac:dyDescent="0.2">
      <c r="A38483" s="6" t="s">
        <v>19459</v>
      </c>
      <c r="B38483" s="6" t="s">
        <v>19458</v>
      </c>
    </row>
    <row r="38484" spans="1:2" x14ac:dyDescent="0.2">
      <c r="A38484" s="6" t="s">
        <v>19459</v>
      </c>
      <c r="B38484" s="6" t="s">
        <v>19458</v>
      </c>
    </row>
    <row r="38485" spans="1:2" x14ac:dyDescent="0.2">
      <c r="A38485" s="6" t="s">
        <v>19457</v>
      </c>
      <c r="B38485" s="6" t="s">
        <v>19456</v>
      </c>
    </row>
    <row r="38486" spans="1:2" x14ac:dyDescent="0.2">
      <c r="A38486" s="6" t="s">
        <v>19457</v>
      </c>
      <c r="B38486" s="6" t="s">
        <v>19456</v>
      </c>
    </row>
    <row r="38487" spans="1:2" x14ac:dyDescent="0.2">
      <c r="A38487" s="6" t="s">
        <v>19455</v>
      </c>
      <c r="B38487" s="6" t="s">
        <v>19454</v>
      </c>
    </row>
    <row r="38488" spans="1:2" x14ac:dyDescent="0.2">
      <c r="A38488" s="6" t="s">
        <v>19453</v>
      </c>
      <c r="B38488" s="6" t="s">
        <v>19452</v>
      </c>
    </row>
    <row r="38489" spans="1:2" x14ac:dyDescent="0.2">
      <c r="A38489" s="6" t="s">
        <v>19453</v>
      </c>
      <c r="B38489" s="6" t="s">
        <v>19452</v>
      </c>
    </row>
    <row r="38490" spans="1:2" x14ac:dyDescent="0.2">
      <c r="A38490" s="6" t="s">
        <v>19451</v>
      </c>
      <c r="B38490" s="6" t="s">
        <v>19450</v>
      </c>
    </row>
    <row r="38491" spans="1:2" x14ac:dyDescent="0.2">
      <c r="A38491" s="6" t="s">
        <v>19449</v>
      </c>
      <c r="B38491" s="6" t="s">
        <v>19448</v>
      </c>
    </row>
    <row r="38492" spans="1:2" x14ac:dyDescent="0.2">
      <c r="A38492" s="6" t="s">
        <v>19447</v>
      </c>
      <c r="B38492" s="6" t="s">
        <v>19446</v>
      </c>
    </row>
    <row r="38493" spans="1:2" x14ac:dyDescent="0.2">
      <c r="A38493" s="6" t="s">
        <v>19445</v>
      </c>
      <c r="B38493" s="6" t="s">
        <v>19444</v>
      </c>
    </row>
    <row r="38494" spans="1:2" x14ac:dyDescent="0.2">
      <c r="A38494" s="6" t="s">
        <v>19443</v>
      </c>
      <c r="B38494" s="6" t="s">
        <v>19442</v>
      </c>
    </row>
    <row r="38495" spans="1:2" x14ac:dyDescent="0.2">
      <c r="A38495" s="6" t="s">
        <v>19441</v>
      </c>
      <c r="B38495" s="6" t="s">
        <v>19440</v>
      </c>
    </row>
    <row r="38496" spans="1:2" x14ac:dyDescent="0.2">
      <c r="A38496" s="6" t="s">
        <v>19441</v>
      </c>
      <c r="B38496" s="6" t="s">
        <v>19440</v>
      </c>
    </row>
    <row r="38497" spans="1:2" x14ac:dyDescent="0.2">
      <c r="A38497" s="6" t="s">
        <v>19438</v>
      </c>
      <c r="B38497" s="6" t="s">
        <v>19439</v>
      </c>
    </row>
    <row r="38498" spans="1:2" x14ac:dyDescent="0.2">
      <c r="A38498" s="6" t="s">
        <v>19438</v>
      </c>
      <c r="B38498" s="6" t="s">
        <v>19437</v>
      </c>
    </row>
    <row r="38499" spans="1:2" x14ac:dyDescent="0.2">
      <c r="A38499" s="6" t="s">
        <v>19436</v>
      </c>
      <c r="B38499" s="6" t="s">
        <v>19435</v>
      </c>
    </row>
    <row r="38500" spans="1:2" x14ac:dyDescent="0.2">
      <c r="A38500" s="6" t="s">
        <v>19436</v>
      </c>
      <c r="B38500" s="6" t="s">
        <v>19435</v>
      </c>
    </row>
    <row r="38501" spans="1:2" x14ac:dyDescent="0.2">
      <c r="A38501" s="6" t="s">
        <v>19436</v>
      </c>
      <c r="B38501" s="6" t="s">
        <v>19435</v>
      </c>
    </row>
    <row r="38502" spans="1:2" x14ac:dyDescent="0.2">
      <c r="A38502" s="6" t="s">
        <v>19436</v>
      </c>
      <c r="B38502" s="6" t="s">
        <v>19435</v>
      </c>
    </row>
    <row r="38503" spans="1:2" x14ac:dyDescent="0.2">
      <c r="A38503" s="6" t="s">
        <v>19434</v>
      </c>
      <c r="B38503" s="6" t="s">
        <v>19433</v>
      </c>
    </row>
    <row r="38504" spans="1:2" x14ac:dyDescent="0.2">
      <c r="A38504" s="6" t="s">
        <v>19434</v>
      </c>
      <c r="B38504" s="6" t="s">
        <v>19433</v>
      </c>
    </row>
    <row r="38505" spans="1:2" x14ac:dyDescent="0.2">
      <c r="A38505" s="6" t="s">
        <v>19432</v>
      </c>
      <c r="B38505" s="6" t="s">
        <v>19431</v>
      </c>
    </row>
    <row r="38506" spans="1:2" x14ac:dyDescent="0.2">
      <c r="A38506" s="6" t="s">
        <v>19432</v>
      </c>
      <c r="B38506" s="6" t="s">
        <v>19431</v>
      </c>
    </row>
    <row r="38507" spans="1:2" x14ac:dyDescent="0.2">
      <c r="A38507" s="6" t="s">
        <v>19432</v>
      </c>
      <c r="B38507" s="6" t="s">
        <v>19431</v>
      </c>
    </row>
    <row r="38508" spans="1:2" x14ac:dyDescent="0.2">
      <c r="A38508" s="6" t="s">
        <v>19432</v>
      </c>
      <c r="B38508" s="6" t="s">
        <v>19431</v>
      </c>
    </row>
    <row r="38509" spans="1:2" x14ac:dyDescent="0.2">
      <c r="A38509" s="6" t="s">
        <v>19432</v>
      </c>
      <c r="B38509" s="6" t="s">
        <v>19431</v>
      </c>
    </row>
    <row r="38510" spans="1:2" x14ac:dyDescent="0.2">
      <c r="A38510" s="6" t="s">
        <v>19432</v>
      </c>
      <c r="B38510" s="6" t="s">
        <v>19431</v>
      </c>
    </row>
    <row r="38511" spans="1:2" x14ac:dyDescent="0.2">
      <c r="A38511" s="6" t="s">
        <v>19430</v>
      </c>
      <c r="B38511" s="6" t="s">
        <v>19429</v>
      </c>
    </row>
    <row r="38512" spans="1:2" x14ac:dyDescent="0.2">
      <c r="A38512" s="6" t="s">
        <v>19428</v>
      </c>
      <c r="B38512" s="6" t="s">
        <v>19427</v>
      </c>
    </row>
    <row r="38513" spans="1:2" x14ac:dyDescent="0.2">
      <c r="A38513" s="6" t="s">
        <v>19428</v>
      </c>
      <c r="B38513" s="6" t="s">
        <v>19427</v>
      </c>
    </row>
    <row r="38514" spans="1:2" x14ac:dyDescent="0.2">
      <c r="A38514" s="6" t="s">
        <v>19428</v>
      </c>
      <c r="B38514" s="6" t="s">
        <v>19427</v>
      </c>
    </row>
    <row r="38515" spans="1:2" x14ac:dyDescent="0.2">
      <c r="A38515" s="6" t="s">
        <v>19426</v>
      </c>
      <c r="B38515" s="6" t="s">
        <v>19425</v>
      </c>
    </row>
    <row r="38516" spans="1:2" x14ac:dyDescent="0.2">
      <c r="A38516" s="6" t="s">
        <v>19426</v>
      </c>
      <c r="B38516" s="6" t="s">
        <v>19425</v>
      </c>
    </row>
    <row r="38517" spans="1:2" x14ac:dyDescent="0.2">
      <c r="A38517" s="6" t="s">
        <v>19426</v>
      </c>
      <c r="B38517" s="6" t="s">
        <v>19425</v>
      </c>
    </row>
    <row r="38518" spans="1:2" x14ac:dyDescent="0.2">
      <c r="A38518" s="6" t="s">
        <v>19424</v>
      </c>
      <c r="B38518" s="6" t="s">
        <v>19423</v>
      </c>
    </row>
    <row r="38519" spans="1:2" x14ac:dyDescent="0.2">
      <c r="A38519" s="6" t="s">
        <v>19422</v>
      </c>
      <c r="B38519" s="6" t="s">
        <v>19421</v>
      </c>
    </row>
    <row r="38520" spans="1:2" x14ac:dyDescent="0.2">
      <c r="A38520" s="6" t="s">
        <v>19420</v>
      </c>
      <c r="B38520" s="6" t="s">
        <v>19419</v>
      </c>
    </row>
    <row r="38521" spans="1:2" x14ac:dyDescent="0.2">
      <c r="A38521" s="6" t="s">
        <v>19418</v>
      </c>
      <c r="B38521" s="6" t="s">
        <v>19417</v>
      </c>
    </row>
    <row r="38522" spans="1:2" x14ac:dyDescent="0.2">
      <c r="A38522" s="6" t="s">
        <v>19418</v>
      </c>
      <c r="B38522" s="6" t="s">
        <v>19417</v>
      </c>
    </row>
    <row r="38523" spans="1:2" x14ac:dyDescent="0.2">
      <c r="A38523" s="6" t="s">
        <v>19418</v>
      </c>
      <c r="B38523" s="6" t="s">
        <v>19417</v>
      </c>
    </row>
    <row r="38524" spans="1:2" x14ac:dyDescent="0.2">
      <c r="A38524" s="6" t="s">
        <v>19416</v>
      </c>
      <c r="B38524" s="6" t="s">
        <v>19415</v>
      </c>
    </row>
    <row r="38525" spans="1:2" x14ac:dyDescent="0.2">
      <c r="A38525" s="6" t="s">
        <v>19414</v>
      </c>
      <c r="B38525" s="6" t="s">
        <v>19413</v>
      </c>
    </row>
    <row r="38526" spans="1:2" x14ac:dyDescent="0.2">
      <c r="A38526" s="6" t="s">
        <v>19412</v>
      </c>
      <c r="B38526" s="6" t="s">
        <v>19411</v>
      </c>
    </row>
    <row r="38527" spans="1:2" x14ac:dyDescent="0.2">
      <c r="A38527" s="6" t="s">
        <v>19410</v>
      </c>
      <c r="B38527" s="6" t="s">
        <v>19409</v>
      </c>
    </row>
    <row r="38528" spans="1:2" x14ac:dyDescent="0.2">
      <c r="A38528" s="6" t="s">
        <v>19408</v>
      </c>
      <c r="B38528" s="6" t="s">
        <v>19407</v>
      </c>
    </row>
    <row r="38529" spans="1:2" x14ac:dyDescent="0.2">
      <c r="A38529" s="6" t="s">
        <v>19406</v>
      </c>
      <c r="B38529" s="6" t="s">
        <v>19405</v>
      </c>
    </row>
    <row r="38530" spans="1:2" x14ac:dyDescent="0.2">
      <c r="A38530" s="6" t="s">
        <v>19406</v>
      </c>
      <c r="B38530" s="6" t="s">
        <v>19405</v>
      </c>
    </row>
    <row r="38531" spans="1:2" x14ac:dyDescent="0.2">
      <c r="A38531" s="6" t="s">
        <v>19404</v>
      </c>
      <c r="B38531" s="6" t="s">
        <v>19403</v>
      </c>
    </row>
    <row r="38532" spans="1:2" x14ac:dyDescent="0.2">
      <c r="A38532" s="6" t="s">
        <v>19402</v>
      </c>
      <c r="B38532" s="6" t="s">
        <v>19401</v>
      </c>
    </row>
    <row r="38533" spans="1:2" x14ac:dyDescent="0.2">
      <c r="A38533" s="6" t="s">
        <v>19402</v>
      </c>
      <c r="B38533" s="6" t="s">
        <v>19401</v>
      </c>
    </row>
    <row r="38534" spans="1:2" x14ac:dyDescent="0.2">
      <c r="A38534" s="6" t="s">
        <v>19400</v>
      </c>
      <c r="B38534" s="6" t="s">
        <v>19399</v>
      </c>
    </row>
    <row r="38535" spans="1:2" x14ac:dyDescent="0.2">
      <c r="A38535" s="6" t="s">
        <v>19400</v>
      </c>
      <c r="B38535" s="6" t="s">
        <v>19399</v>
      </c>
    </row>
    <row r="38536" spans="1:2" x14ac:dyDescent="0.2">
      <c r="A38536" s="6" t="s">
        <v>19400</v>
      </c>
      <c r="B38536" s="6" t="s">
        <v>19399</v>
      </c>
    </row>
    <row r="38537" spans="1:2" x14ac:dyDescent="0.2">
      <c r="A38537" s="6" t="s">
        <v>19398</v>
      </c>
      <c r="B38537" s="6" t="s">
        <v>19397</v>
      </c>
    </row>
    <row r="38538" spans="1:2" x14ac:dyDescent="0.2">
      <c r="A38538" s="6" t="s">
        <v>19396</v>
      </c>
      <c r="B38538" s="6" t="s">
        <v>19395</v>
      </c>
    </row>
    <row r="38539" spans="1:2" x14ac:dyDescent="0.2">
      <c r="A38539" s="6" t="s">
        <v>19394</v>
      </c>
      <c r="B38539" s="6" t="s">
        <v>19393</v>
      </c>
    </row>
    <row r="38540" spans="1:2" x14ac:dyDescent="0.2">
      <c r="A38540" s="6" t="s">
        <v>19392</v>
      </c>
      <c r="B38540" s="6" t="s">
        <v>19391</v>
      </c>
    </row>
    <row r="38541" spans="1:2" x14ac:dyDescent="0.2">
      <c r="A38541" s="6" t="s">
        <v>19390</v>
      </c>
      <c r="B38541" s="6" t="s">
        <v>19389</v>
      </c>
    </row>
    <row r="38542" spans="1:2" x14ac:dyDescent="0.2">
      <c r="A38542" s="6" t="s">
        <v>19388</v>
      </c>
      <c r="B38542" s="6" t="s">
        <v>19387</v>
      </c>
    </row>
    <row r="38543" spans="1:2" x14ac:dyDescent="0.2">
      <c r="A38543" s="6" t="s">
        <v>19385</v>
      </c>
      <c r="B38543" s="6" t="s">
        <v>19386</v>
      </c>
    </row>
    <row r="38544" spans="1:2" x14ac:dyDescent="0.2">
      <c r="A38544" s="6" t="s">
        <v>19385</v>
      </c>
      <c r="B38544" s="6" t="s">
        <v>19386</v>
      </c>
    </row>
    <row r="38545" spans="1:2" x14ac:dyDescent="0.2">
      <c r="A38545" s="6" t="s">
        <v>19385</v>
      </c>
      <c r="B38545" s="6" t="s">
        <v>19386</v>
      </c>
    </row>
    <row r="38546" spans="1:2" x14ac:dyDescent="0.2">
      <c r="A38546" s="6" t="s">
        <v>19385</v>
      </c>
      <c r="B38546" s="6" t="s">
        <v>19384</v>
      </c>
    </row>
    <row r="38547" spans="1:2" x14ac:dyDescent="0.2">
      <c r="A38547" s="6" t="s">
        <v>19385</v>
      </c>
      <c r="B38547" s="6" t="s">
        <v>19384</v>
      </c>
    </row>
    <row r="38548" spans="1:2" x14ac:dyDescent="0.2">
      <c r="A38548" s="6" t="s">
        <v>19385</v>
      </c>
      <c r="B38548" s="6" t="s">
        <v>19384</v>
      </c>
    </row>
    <row r="38549" spans="1:2" x14ac:dyDescent="0.2">
      <c r="A38549" s="6" t="s">
        <v>19383</v>
      </c>
      <c r="B38549" s="6" t="s">
        <v>19382</v>
      </c>
    </row>
    <row r="38550" spans="1:2" x14ac:dyDescent="0.2">
      <c r="A38550" s="6" t="s">
        <v>19383</v>
      </c>
      <c r="B38550" s="6" t="s">
        <v>19382</v>
      </c>
    </row>
    <row r="38551" spans="1:2" x14ac:dyDescent="0.2">
      <c r="A38551" s="6" t="s">
        <v>19383</v>
      </c>
      <c r="B38551" s="6" t="s">
        <v>19382</v>
      </c>
    </row>
    <row r="38552" spans="1:2" x14ac:dyDescent="0.2">
      <c r="A38552" s="6" t="s">
        <v>19381</v>
      </c>
      <c r="B38552" s="6" t="s">
        <v>19380</v>
      </c>
    </row>
    <row r="38553" spans="1:2" x14ac:dyDescent="0.2">
      <c r="A38553" s="6" t="s">
        <v>19379</v>
      </c>
      <c r="B38553" s="6" t="s">
        <v>19378</v>
      </c>
    </row>
    <row r="38554" spans="1:2" x14ac:dyDescent="0.2">
      <c r="A38554" s="6" t="s">
        <v>19379</v>
      </c>
      <c r="B38554" s="6" t="s">
        <v>19378</v>
      </c>
    </row>
    <row r="38555" spans="1:2" x14ac:dyDescent="0.2">
      <c r="A38555" s="6" t="s">
        <v>19377</v>
      </c>
      <c r="B38555" s="6" t="s">
        <v>19376</v>
      </c>
    </row>
    <row r="38556" spans="1:2" x14ac:dyDescent="0.2">
      <c r="A38556" s="6" t="s">
        <v>19377</v>
      </c>
      <c r="B38556" s="6" t="s">
        <v>19376</v>
      </c>
    </row>
    <row r="38557" spans="1:2" x14ac:dyDescent="0.2">
      <c r="A38557" s="6" t="s">
        <v>19375</v>
      </c>
      <c r="B38557" s="6" t="s">
        <v>19374</v>
      </c>
    </row>
    <row r="38558" spans="1:2" x14ac:dyDescent="0.2">
      <c r="A38558" s="6" t="s">
        <v>19373</v>
      </c>
      <c r="B38558" s="6" t="s">
        <v>19372</v>
      </c>
    </row>
    <row r="38559" spans="1:2" x14ac:dyDescent="0.2">
      <c r="A38559" s="6" t="s">
        <v>3372</v>
      </c>
      <c r="B38559" s="6" t="s">
        <v>19371</v>
      </c>
    </row>
    <row r="38560" spans="1:2" x14ac:dyDescent="0.2">
      <c r="A38560" s="6" t="s">
        <v>19370</v>
      </c>
      <c r="B38560" s="6" t="s">
        <v>19369</v>
      </c>
    </row>
    <row r="38561" spans="1:2" x14ac:dyDescent="0.2">
      <c r="A38561" s="6" t="s">
        <v>19368</v>
      </c>
      <c r="B38561" s="6" t="s">
        <v>19367</v>
      </c>
    </row>
    <row r="38562" spans="1:2" x14ac:dyDescent="0.2">
      <c r="A38562" s="6" t="s">
        <v>19366</v>
      </c>
      <c r="B38562" s="6" t="s">
        <v>19365</v>
      </c>
    </row>
    <row r="38563" spans="1:2" x14ac:dyDescent="0.2">
      <c r="A38563" s="6" t="s">
        <v>19366</v>
      </c>
      <c r="B38563" s="6" t="s">
        <v>19365</v>
      </c>
    </row>
    <row r="38564" spans="1:2" x14ac:dyDescent="0.2">
      <c r="A38564" s="6" t="s">
        <v>19364</v>
      </c>
      <c r="B38564" s="6" t="s">
        <v>19363</v>
      </c>
    </row>
    <row r="38565" spans="1:2" x14ac:dyDescent="0.2">
      <c r="A38565" s="6" t="s">
        <v>19364</v>
      </c>
      <c r="B38565" s="6" t="s">
        <v>19363</v>
      </c>
    </row>
    <row r="38566" spans="1:2" x14ac:dyDescent="0.2">
      <c r="A38566" s="6" t="s">
        <v>19364</v>
      </c>
      <c r="B38566" s="6" t="s">
        <v>19363</v>
      </c>
    </row>
    <row r="38567" spans="1:2" x14ac:dyDescent="0.2">
      <c r="A38567" s="6" t="s">
        <v>19362</v>
      </c>
      <c r="B38567" s="6" t="s">
        <v>19361</v>
      </c>
    </row>
    <row r="38568" spans="1:2" x14ac:dyDescent="0.2">
      <c r="A38568" s="6" t="s">
        <v>19360</v>
      </c>
      <c r="B38568" s="6" t="s">
        <v>19359</v>
      </c>
    </row>
    <row r="38569" spans="1:2" x14ac:dyDescent="0.2">
      <c r="A38569" s="6" t="s">
        <v>19358</v>
      </c>
      <c r="B38569" s="6" t="s">
        <v>19357</v>
      </c>
    </row>
    <row r="38570" spans="1:2" x14ac:dyDescent="0.2">
      <c r="A38570" s="6" t="s">
        <v>19358</v>
      </c>
      <c r="B38570" s="6" t="s">
        <v>19357</v>
      </c>
    </row>
    <row r="38571" spans="1:2" x14ac:dyDescent="0.2">
      <c r="A38571" s="6" t="s">
        <v>19358</v>
      </c>
      <c r="B38571" s="6" t="s">
        <v>19357</v>
      </c>
    </row>
    <row r="38572" spans="1:2" x14ac:dyDescent="0.2">
      <c r="A38572" s="6" t="s">
        <v>19358</v>
      </c>
      <c r="B38572" s="6" t="s">
        <v>19357</v>
      </c>
    </row>
    <row r="38573" spans="1:2" x14ac:dyDescent="0.2">
      <c r="A38573" s="6" t="s">
        <v>19356</v>
      </c>
      <c r="B38573" s="6" t="s">
        <v>19355</v>
      </c>
    </row>
    <row r="38574" spans="1:2" x14ac:dyDescent="0.2">
      <c r="A38574" s="6" t="s">
        <v>19356</v>
      </c>
      <c r="B38574" s="6" t="s">
        <v>19355</v>
      </c>
    </row>
    <row r="38575" spans="1:2" x14ac:dyDescent="0.2">
      <c r="A38575" s="6" t="s">
        <v>19356</v>
      </c>
      <c r="B38575" s="6" t="s">
        <v>19355</v>
      </c>
    </row>
    <row r="38576" spans="1:2" x14ac:dyDescent="0.2">
      <c r="A38576" s="6" t="s">
        <v>19356</v>
      </c>
      <c r="B38576" s="6" t="s">
        <v>19355</v>
      </c>
    </row>
    <row r="38577" spans="1:2" x14ac:dyDescent="0.2">
      <c r="A38577" s="6" t="s">
        <v>19356</v>
      </c>
      <c r="B38577" s="6" t="s">
        <v>19355</v>
      </c>
    </row>
    <row r="38578" spans="1:2" x14ac:dyDescent="0.2">
      <c r="A38578" s="6" t="s">
        <v>19356</v>
      </c>
      <c r="B38578" s="6" t="s">
        <v>19355</v>
      </c>
    </row>
    <row r="38579" spans="1:2" x14ac:dyDescent="0.2">
      <c r="A38579" s="6" t="s">
        <v>19356</v>
      </c>
      <c r="B38579" s="6" t="s">
        <v>19355</v>
      </c>
    </row>
    <row r="38580" spans="1:2" x14ac:dyDescent="0.2">
      <c r="A38580" s="6" t="s">
        <v>19354</v>
      </c>
      <c r="B38580" s="6" t="s">
        <v>19353</v>
      </c>
    </row>
    <row r="38581" spans="1:2" x14ac:dyDescent="0.2">
      <c r="A38581" s="6" t="s">
        <v>19354</v>
      </c>
      <c r="B38581" s="6" t="s">
        <v>19353</v>
      </c>
    </row>
    <row r="38582" spans="1:2" x14ac:dyDescent="0.2">
      <c r="A38582" s="6" t="s">
        <v>19352</v>
      </c>
      <c r="B38582" s="6" t="s">
        <v>19351</v>
      </c>
    </row>
    <row r="38583" spans="1:2" x14ac:dyDescent="0.2">
      <c r="A38583" s="6" t="s">
        <v>19350</v>
      </c>
      <c r="B38583" s="6" t="s">
        <v>19349</v>
      </c>
    </row>
    <row r="38584" spans="1:2" x14ac:dyDescent="0.2">
      <c r="A38584" s="6" t="s">
        <v>19350</v>
      </c>
      <c r="B38584" s="6" t="s">
        <v>19349</v>
      </c>
    </row>
    <row r="38585" spans="1:2" x14ac:dyDescent="0.2">
      <c r="A38585" s="6" t="s">
        <v>19350</v>
      </c>
      <c r="B38585" s="6" t="s">
        <v>19349</v>
      </c>
    </row>
    <row r="38586" spans="1:2" x14ac:dyDescent="0.2">
      <c r="A38586" s="6" t="s">
        <v>19350</v>
      </c>
      <c r="B38586" s="6" t="s">
        <v>19349</v>
      </c>
    </row>
    <row r="38587" spans="1:2" x14ac:dyDescent="0.2">
      <c r="A38587" s="6" t="s">
        <v>19350</v>
      </c>
      <c r="B38587" s="6" t="s">
        <v>19349</v>
      </c>
    </row>
    <row r="38588" spans="1:2" x14ac:dyDescent="0.2">
      <c r="A38588" s="6" t="s">
        <v>19350</v>
      </c>
      <c r="B38588" s="6" t="s">
        <v>19349</v>
      </c>
    </row>
    <row r="38589" spans="1:2" x14ac:dyDescent="0.2">
      <c r="A38589" s="6" t="s">
        <v>19348</v>
      </c>
      <c r="B38589" s="6" t="s">
        <v>19347</v>
      </c>
    </row>
    <row r="38590" spans="1:2" x14ac:dyDescent="0.2">
      <c r="A38590" s="6" t="s">
        <v>19346</v>
      </c>
      <c r="B38590" s="6" t="s">
        <v>19345</v>
      </c>
    </row>
    <row r="38591" spans="1:2" x14ac:dyDescent="0.2">
      <c r="A38591" s="6" t="s">
        <v>19346</v>
      </c>
      <c r="B38591" s="6" t="s">
        <v>19345</v>
      </c>
    </row>
    <row r="38592" spans="1:2" x14ac:dyDescent="0.2">
      <c r="A38592" s="6" t="s">
        <v>19344</v>
      </c>
      <c r="B38592" s="6" t="s">
        <v>19343</v>
      </c>
    </row>
    <row r="38593" spans="1:2" x14ac:dyDescent="0.2">
      <c r="A38593" s="6" t="s">
        <v>19342</v>
      </c>
      <c r="B38593" s="6" t="s">
        <v>19341</v>
      </c>
    </row>
    <row r="38594" spans="1:2" x14ac:dyDescent="0.2">
      <c r="A38594" s="6" t="s">
        <v>19340</v>
      </c>
      <c r="B38594" s="6" t="s">
        <v>19339</v>
      </c>
    </row>
    <row r="38595" spans="1:2" x14ac:dyDescent="0.2">
      <c r="A38595" s="6" t="s">
        <v>19338</v>
      </c>
      <c r="B38595" s="6" t="s">
        <v>19337</v>
      </c>
    </row>
    <row r="38596" spans="1:2" x14ac:dyDescent="0.2">
      <c r="A38596" s="6" t="s">
        <v>19336</v>
      </c>
      <c r="B38596" s="6" t="s">
        <v>19335</v>
      </c>
    </row>
    <row r="38597" spans="1:2" x14ac:dyDescent="0.2">
      <c r="A38597" s="6" t="s">
        <v>19334</v>
      </c>
      <c r="B38597" s="6" t="s">
        <v>19333</v>
      </c>
    </row>
    <row r="38598" spans="1:2" x14ac:dyDescent="0.2">
      <c r="A38598" s="6" t="s">
        <v>19332</v>
      </c>
      <c r="B38598" s="6" t="s">
        <v>19331</v>
      </c>
    </row>
    <row r="38599" spans="1:2" x14ac:dyDescent="0.2">
      <c r="A38599" s="6" t="s">
        <v>19330</v>
      </c>
      <c r="B38599" s="6" t="s">
        <v>19329</v>
      </c>
    </row>
    <row r="38600" spans="1:2" x14ac:dyDescent="0.2">
      <c r="A38600" s="6" t="s">
        <v>19328</v>
      </c>
      <c r="B38600" s="6" t="s">
        <v>19327</v>
      </c>
    </row>
    <row r="38601" spans="1:2" x14ac:dyDescent="0.2">
      <c r="A38601" s="6" t="s">
        <v>19325</v>
      </c>
      <c r="B38601" s="6" t="s">
        <v>19326</v>
      </c>
    </row>
    <row r="38602" spans="1:2" x14ac:dyDescent="0.2">
      <c r="A38602" s="6" t="s">
        <v>19325</v>
      </c>
      <c r="B38602" s="6" t="s">
        <v>19324</v>
      </c>
    </row>
    <row r="38603" spans="1:2" x14ac:dyDescent="0.2">
      <c r="A38603" s="6" t="s">
        <v>19323</v>
      </c>
      <c r="B38603" s="6" t="s">
        <v>19322</v>
      </c>
    </row>
    <row r="38604" spans="1:2" x14ac:dyDescent="0.2">
      <c r="A38604" s="6" t="s">
        <v>19323</v>
      </c>
      <c r="B38604" s="6" t="s">
        <v>19322</v>
      </c>
    </row>
    <row r="38605" spans="1:2" x14ac:dyDescent="0.2">
      <c r="A38605" s="6" t="s">
        <v>19323</v>
      </c>
      <c r="B38605" s="6" t="s">
        <v>19322</v>
      </c>
    </row>
    <row r="38606" spans="1:2" x14ac:dyDescent="0.2">
      <c r="A38606" s="6" t="s">
        <v>19323</v>
      </c>
      <c r="B38606" s="6" t="s">
        <v>19322</v>
      </c>
    </row>
    <row r="38607" spans="1:2" x14ac:dyDescent="0.2">
      <c r="A38607" s="6" t="s">
        <v>19321</v>
      </c>
      <c r="B38607" s="6" t="s">
        <v>19320</v>
      </c>
    </row>
    <row r="38608" spans="1:2" x14ac:dyDescent="0.2">
      <c r="A38608" s="6" t="s">
        <v>19321</v>
      </c>
      <c r="B38608" s="6" t="s">
        <v>19320</v>
      </c>
    </row>
    <row r="38609" spans="1:2" x14ac:dyDescent="0.2">
      <c r="A38609" s="6" t="s">
        <v>19321</v>
      </c>
      <c r="B38609" s="6" t="s">
        <v>19320</v>
      </c>
    </row>
    <row r="38610" spans="1:2" x14ac:dyDescent="0.2">
      <c r="A38610" s="6" t="s">
        <v>19321</v>
      </c>
      <c r="B38610" s="6" t="s">
        <v>19320</v>
      </c>
    </row>
    <row r="38611" spans="1:2" x14ac:dyDescent="0.2">
      <c r="A38611" s="6" t="s">
        <v>19319</v>
      </c>
      <c r="B38611" s="6" t="s">
        <v>19318</v>
      </c>
    </row>
    <row r="38612" spans="1:2" x14ac:dyDescent="0.2">
      <c r="A38612" s="6" t="s">
        <v>19317</v>
      </c>
      <c r="B38612" s="6" t="s">
        <v>19316</v>
      </c>
    </row>
    <row r="38613" spans="1:2" x14ac:dyDescent="0.2">
      <c r="A38613" s="6" t="s">
        <v>19317</v>
      </c>
      <c r="B38613" s="6" t="s">
        <v>19316</v>
      </c>
    </row>
    <row r="38614" spans="1:2" x14ac:dyDescent="0.2">
      <c r="A38614" s="6" t="s">
        <v>19315</v>
      </c>
      <c r="B38614" s="6" t="s">
        <v>19314</v>
      </c>
    </row>
    <row r="38615" spans="1:2" x14ac:dyDescent="0.2">
      <c r="A38615" s="6" t="s">
        <v>19313</v>
      </c>
      <c r="B38615" s="6" t="s">
        <v>19312</v>
      </c>
    </row>
    <row r="38616" spans="1:2" x14ac:dyDescent="0.2">
      <c r="A38616" s="6" t="s">
        <v>19311</v>
      </c>
      <c r="B38616" s="6" t="s">
        <v>19310</v>
      </c>
    </row>
    <row r="38617" spans="1:2" x14ac:dyDescent="0.2">
      <c r="A38617" s="6" t="s">
        <v>19309</v>
      </c>
      <c r="B38617" s="6" t="s">
        <v>19308</v>
      </c>
    </row>
    <row r="38618" spans="1:2" x14ac:dyDescent="0.2">
      <c r="A38618" s="6" t="s">
        <v>19309</v>
      </c>
      <c r="B38618" s="6" t="s">
        <v>19308</v>
      </c>
    </row>
    <row r="38619" spans="1:2" x14ac:dyDescent="0.2">
      <c r="A38619" s="6" t="s">
        <v>19309</v>
      </c>
      <c r="B38619" s="6" t="s">
        <v>19308</v>
      </c>
    </row>
    <row r="38620" spans="1:2" x14ac:dyDescent="0.2">
      <c r="A38620" s="6" t="s">
        <v>19309</v>
      </c>
      <c r="B38620" s="6" t="s">
        <v>19308</v>
      </c>
    </row>
    <row r="38621" spans="1:2" x14ac:dyDescent="0.2">
      <c r="A38621" s="6" t="s">
        <v>19307</v>
      </c>
      <c r="B38621" s="6" t="s">
        <v>19306</v>
      </c>
    </row>
    <row r="38622" spans="1:2" x14ac:dyDescent="0.2">
      <c r="A38622" s="6" t="s">
        <v>19307</v>
      </c>
      <c r="B38622" s="6" t="s">
        <v>19306</v>
      </c>
    </row>
    <row r="38623" spans="1:2" x14ac:dyDescent="0.2">
      <c r="A38623" s="6" t="s">
        <v>19307</v>
      </c>
      <c r="B38623" s="6" t="s">
        <v>19306</v>
      </c>
    </row>
    <row r="38624" spans="1:2" x14ac:dyDescent="0.2">
      <c r="A38624" s="6" t="s">
        <v>19305</v>
      </c>
      <c r="B38624" s="6" t="s">
        <v>19304</v>
      </c>
    </row>
    <row r="38625" spans="1:2" x14ac:dyDescent="0.2">
      <c r="A38625" s="6" t="s">
        <v>19303</v>
      </c>
      <c r="B38625" s="6" t="s">
        <v>19302</v>
      </c>
    </row>
    <row r="38626" spans="1:2" x14ac:dyDescent="0.2">
      <c r="A38626" s="6" t="s">
        <v>19303</v>
      </c>
      <c r="B38626" s="6" t="s">
        <v>19302</v>
      </c>
    </row>
    <row r="38627" spans="1:2" x14ac:dyDescent="0.2">
      <c r="A38627" s="6" t="s">
        <v>19301</v>
      </c>
      <c r="B38627" s="6" t="s">
        <v>19300</v>
      </c>
    </row>
    <row r="38628" spans="1:2" x14ac:dyDescent="0.2">
      <c r="A38628" s="6" t="s">
        <v>19299</v>
      </c>
      <c r="B38628" s="6" t="s">
        <v>19298</v>
      </c>
    </row>
    <row r="38629" spans="1:2" x14ac:dyDescent="0.2">
      <c r="A38629" s="6" t="s">
        <v>19297</v>
      </c>
      <c r="B38629" s="6" t="s">
        <v>19296</v>
      </c>
    </row>
    <row r="38630" spans="1:2" x14ac:dyDescent="0.2">
      <c r="A38630" s="6" t="s">
        <v>19295</v>
      </c>
      <c r="B38630" s="6" t="s">
        <v>19294</v>
      </c>
    </row>
    <row r="38631" spans="1:2" x14ac:dyDescent="0.2">
      <c r="A38631" s="6" t="s">
        <v>19295</v>
      </c>
      <c r="B38631" s="6" t="s">
        <v>19294</v>
      </c>
    </row>
    <row r="38632" spans="1:2" x14ac:dyDescent="0.2">
      <c r="A38632" s="6" t="s">
        <v>19295</v>
      </c>
      <c r="B38632" s="6" t="s">
        <v>19294</v>
      </c>
    </row>
    <row r="38633" spans="1:2" x14ac:dyDescent="0.2">
      <c r="A38633" s="6" t="s">
        <v>19295</v>
      </c>
      <c r="B38633" s="6" t="s">
        <v>19294</v>
      </c>
    </row>
    <row r="38634" spans="1:2" x14ac:dyDescent="0.2">
      <c r="A38634" s="6" t="s">
        <v>19295</v>
      </c>
      <c r="B38634" s="6" t="s">
        <v>19294</v>
      </c>
    </row>
    <row r="38635" spans="1:2" x14ac:dyDescent="0.2">
      <c r="A38635" s="6" t="s">
        <v>19293</v>
      </c>
      <c r="B38635" s="6" t="s">
        <v>19292</v>
      </c>
    </row>
    <row r="38636" spans="1:2" x14ac:dyDescent="0.2">
      <c r="A38636" s="6" t="s">
        <v>19293</v>
      </c>
      <c r="B38636" s="6" t="s">
        <v>19292</v>
      </c>
    </row>
    <row r="38637" spans="1:2" x14ac:dyDescent="0.2">
      <c r="A38637" s="6" t="s">
        <v>19291</v>
      </c>
      <c r="B38637" s="6" t="s">
        <v>19290</v>
      </c>
    </row>
    <row r="38638" spans="1:2" x14ac:dyDescent="0.2">
      <c r="A38638" s="6" t="s">
        <v>19289</v>
      </c>
      <c r="B38638" s="6" t="s">
        <v>19288</v>
      </c>
    </row>
    <row r="38639" spans="1:2" x14ac:dyDescent="0.2">
      <c r="A38639" s="6" t="s">
        <v>19287</v>
      </c>
      <c r="B38639" s="6" t="s">
        <v>19286</v>
      </c>
    </row>
    <row r="38640" spans="1:2" x14ac:dyDescent="0.2">
      <c r="A38640" s="6" t="s">
        <v>19285</v>
      </c>
      <c r="B38640" s="6" t="s">
        <v>19284</v>
      </c>
    </row>
    <row r="38641" spans="1:2" x14ac:dyDescent="0.2">
      <c r="A38641" s="6" t="s">
        <v>19283</v>
      </c>
      <c r="B38641" s="6" t="s">
        <v>19282</v>
      </c>
    </row>
    <row r="38642" spans="1:2" x14ac:dyDescent="0.2">
      <c r="A38642" s="6" t="s">
        <v>19281</v>
      </c>
      <c r="B38642" s="6" t="s">
        <v>19280</v>
      </c>
    </row>
    <row r="38643" spans="1:2" x14ac:dyDescent="0.2">
      <c r="A38643" s="6" t="s">
        <v>19281</v>
      </c>
      <c r="B38643" s="6" t="s">
        <v>19280</v>
      </c>
    </row>
    <row r="38644" spans="1:2" x14ac:dyDescent="0.2">
      <c r="A38644" s="6" t="s">
        <v>19279</v>
      </c>
      <c r="B38644" s="6" t="s">
        <v>19278</v>
      </c>
    </row>
    <row r="38645" spans="1:2" x14ac:dyDescent="0.2">
      <c r="A38645" s="6" t="s">
        <v>19277</v>
      </c>
      <c r="B38645" s="6" t="s">
        <v>19276</v>
      </c>
    </row>
    <row r="38646" spans="1:2" x14ac:dyDescent="0.2">
      <c r="A38646" s="6" t="s">
        <v>19275</v>
      </c>
      <c r="B38646" s="6" t="s">
        <v>19274</v>
      </c>
    </row>
    <row r="38647" spans="1:2" x14ac:dyDescent="0.2">
      <c r="A38647" s="6" t="s">
        <v>19275</v>
      </c>
      <c r="B38647" s="6" t="s">
        <v>19274</v>
      </c>
    </row>
    <row r="38648" spans="1:2" x14ac:dyDescent="0.2">
      <c r="A38648" s="6" t="s">
        <v>19273</v>
      </c>
      <c r="B38648" s="6" t="s">
        <v>19272</v>
      </c>
    </row>
    <row r="38649" spans="1:2" x14ac:dyDescent="0.2">
      <c r="A38649" s="6" t="s">
        <v>19271</v>
      </c>
      <c r="B38649" s="6" t="s">
        <v>19270</v>
      </c>
    </row>
    <row r="38650" spans="1:2" x14ac:dyDescent="0.2">
      <c r="A38650" s="6" t="s">
        <v>19271</v>
      </c>
      <c r="B38650" s="6" t="s">
        <v>19270</v>
      </c>
    </row>
    <row r="38651" spans="1:2" x14ac:dyDescent="0.2">
      <c r="A38651" s="6" t="s">
        <v>19271</v>
      </c>
      <c r="B38651" s="6" t="s">
        <v>19270</v>
      </c>
    </row>
    <row r="38652" spans="1:2" x14ac:dyDescent="0.2">
      <c r="A38652" s="6" t="s">
        <v>19271</v>
      </c>
      <c r="B38652" s="6" t="s">
        <v>19270</v>
      </c>
    </row>
    <row r="38653" spans="1:2" x14ac:dyDescent="0.2">
      <c r="A38653" s="6" t="s">
        <v>19271</v>
      </c>
      <c r="B38653" s="6" t="s">
        <v>19270</v>
      </c>
    </row>
    <row r="38654" spans="1:2" x14ac:dyDescent="0.2">
      <c r="A38654" s="6" t="s">
        <v>19269</v>
      </c>
      <c r="B38654" s="6" t="s">
        <v>19268</v>
      </c>
    </row>
    <row r="38655" spans="1:2" x14ac:dyDescent="0.2">
      <c r="A38655" s="6" t="s">
        <v>19269</v>
      </c>
      <c r="B38655" s="6" t="s">
        <v>19268</v>
      </c>
    </row>
    <row r="38656" spans="1:2" x14ac:dyDescent="0.2">
      <c r="A38656" s="6" t="s">
        <v>19267</v>
      </c>
      <c r="B38656" s="6" t="s">
        <v>19266</v>
      </c>
    </row>
    <row r="38657" spans="1:2" x14ac:dyDescent="0.2">
      <c r="A38657" s="6" t="s">
        <v>19267</v>
      </c>
      <c r="B38657" s="6" t="s">
        <v>19266</v>
      </c>
    </row>
    <row r="38658" spans="1:2" x14ac:dyDescent="0.2">
      <c r="A38658" s="6" t="s">
        <v>19267</v>
      </c>
      <c r="B38658" s="6" t="s">
        <v>19266</v>
      </c>
    </row>
    <row r="38659" spans="1:2" x14ac:dyDescent="0.2">
      <c r="A38659" s="6" t="s">
        <v>19265</v>
      </c>
      <c r="B38659" s="6" t="s">
        <v>19264</v>
      </c>
    </row>
    <row r="38660" spans="1:2" x14ac:dyDescent="0.2">
      <c r="A38660" s="6" t="s">
        <v>19263</v>
      </c>
      <c r="B38660" s="6" t="s">
        <v>19262</v>
      </c>
    </row>
    <row r="38661" spans="1:2" x14ac:dyDescent="0.2">
      <c r="A38661" s="6" t="s">
        <v>19261</v>
      </c>
      <c r="B38661" s="6" t="s">
        <v>19260</v>
      </c>
    </row>
    <row r="38662" spans="1:2" x14ac:dyDescent="0.2">
      <c r="A38662" s="6" t="s">
        <v>19259</v>
      </c>
      <c r="B38662" s="6" t="s">
        <v>19258</v>
      </c>
    </row>
    <row r="38663" spans="1:2" x14ac:dyDescent="0.2">
      <c r="A38663" s="6" t="s">
        <v>19257</v>
      </c>
      <c r="B38663" s="6" t="s">
        <v>19256</v>
      </c>
    </row>
    <row r="38664" spans="1:2" x14ac:dyDescent="0.2">
      <c r="A38664" s="6" t="s">
        <v>19255</v>
      </c>
      <c r="B38664" s="6" t="s">
        <v>19254</v>
      </c>
    </row>
    <row r="38665" spans="1:2" x14ac:dyDescent="0.2">
      <c r="A38665" s="6" t="s">
        <v>19253</v>
      </c>
      <c r="B38665" s="6" t="s">
        <v>19252</v>
      </c>
    </row>
    <row r="38666" spans="1:2" x14ac:dyDescent="0.2">
      <c r="A38666" s="6" t="s">
        <v>19250</v>
      </c>
      <c r="B38666" s="6" t="s">
        <v>19251</v>
      </c>
    </row>
    <row r="38667" spans="1:2" x14ac:dyDescent="0.2">
      <c r="A38667" s="6" t="s">
        <v>19250</v>
      </c>
      <c r="B38667" s="6" t="s">
        <v>19249</v>
      </c>
    </row>
    <row r="38668" spans="1:2" x14ac:dyDescent="0.2">
      <c r="A38668" s="6" t="s">
        <v>19248</v>
      </c>
      <c r="B38668" s="6" t="s">
        <v>19247</v>
      </c>
    </row>
    <row r="38669" spans="1:2" x14ac:dyDescent="0.2">
      <c r="A38669" s="6" t="s">
        <v>19246</v>
      </c>
      <c r="B38669" s="6" t="s">
        <v>19245</v>
      </c>
    </row>
    <row r="38670" spans="1:2" x14ac:dyDescent="0.2">
      <c r="A38670" s="6" t="s">
        <v>19244</v>
      </c>
      <c r="B38670" s="6" t="s">
        <v>19243</v>
      </c>
    </row>
    <row r="38671" spans="1:2" x14ac:dyDescent="0.2">
      <c r="A38671" s="6" t="s">
        <v>19242</v>
      </c>
      <c r="B38671" s="6" t="s">
        <v>19241</v>
      </c>
    </row>
    <row r="38672" spans="1:2" x14ac:dyDescent="0.2">
      <c r="A38672" s="6" t="s">
        <v>19240</v>
      </c>
      <c r="B38672" s="6" t="s">
        <v>19239</v>
      </c>
    </row>
    <row r="38673" spans="1:2" x14ac:dyDescent="0.2">
      <c r="A38673" s="6" t="s">
        <v>19236</v>
      </c>
      <c r="B38673" s="6" t="s">
        <v>19238</v>
      </c>
    </row>
    <row r="38674" spans="1:2" x14ac:dyDescent="0.2">
      <c r="A38674" s="6" t="s">
        <v>19236</v>
      </c>
      <c r="B38674" s="6" t="s">
        <v>19237</v>
      </c>
    </row>
    <row r="38675" spans="1:2" x14ac:dyDescent="0.2">
      <c r="A38675" s="6" t="s">
        <v>19236</v>
      </c>
      <c r="B38675" s="6" t="s">
        <v>19235</v>
      </c>
    </row>
    <row r="38676" spans="1:2" x14ac:dyDescent="0.2">
      <c r="A38676" s="6" t="s">
        <v>19236</v>
      </c>
      <c r="B38676" s="6" t="s">
        <v>19235</v>
      </c>
    </row>
    <row r="38677" spans="1:2" x14ac:dyDescent="0.2">
      <c r="A38677" s="6" t="s">
        <v>19236</v>
      </c>
      <c r="B38677" s="6" t="s">
        <v>19235</v>
      </c>
    </row>
    <row r="38678" spans="1:2" x14ac:dyDescent="0.2">
      <c r="A38678" s="6" t="s">
        <v>19236</v>
      </c>
      <c r="B38678" s="6" t="s">
        <v>19235</v>
      </c>
    </row>
    <row r="38679" spans="1:2" x14ac:dyDescent="0.2">
      <c r="A38679" s="6" t="s">
        <v>19236</v>
      </c>
      <c r="B38679" s="6" t="s">
        <v>19235</v>
      </c>
    </row>
    <row r="38680" spans="1:2" x14ac:dyDescent="0.2">
      <c r="A38680" s="6" t="s">
        <v>19234</v>
      </c>
      <c r="B38680" s="6" t="s">
        <v>19233</v>
      </c>
    </row>
    <row r="38681" spans="1:2" x14ac:dyDescent="0.2">
      <c r="A38681" s="6" t="s">
        <v>19232</v>
      </c>
      <c r="B38681" s="6" t="s">
        <v>19231</v>
      </c>
    </row>
    <row r="38682" spans="1:2" x14ac:dyDescent="0.2">
      <c r="A38682" s="6" t="s">
        <v>19232</v>
      </c>
      <c r="B38682" s="6" t="s">
        <v>19231</v>
      </c>
    </row>
    <row r="38683" spans="1:2" x14ac:dyDescent="0.2">
      <c r="A38683" s="6" t="s">
        <v>19230</v>
      </c>
      <c r="B38683" s="6" t="s">
        <v>19229</v>
      </c>
    </row>
    <row r="38684" spans="1:2" x14ac:dyDescent="0.2">
      <c r="A38684" s="6" t="s">
        <v>19228</v>
      </c>
      <c r="B38684" s="6" t="s">
        <v>19227</v>
      </c>
    </row>
    <row r="38685" spans="1:2" x14ac:dyDescent="0.2">
      <c r="A38685" s="6" t="s">
        <v>19226</v>
      </c>
      <c r="B38685" s="6" t="s">
        <v>19225</v>
      </c>
    </row>
    <row r="38686" spans="1:2" x14ac:dyDescent="0.2">
      <c r="A38686" s="6" t="s">
        <v>19224</v>
      </c>
      <c r="B38686" s="6" t="s">
        <v>19223</v>
      </c>
    </row>
    <row r="38687" spans="1:2" x14ac:dyDescent="0.2">
      <c r="A38687" s="6" t="s">
        <v>19222</v>
      </c>
      <c r="B38687" s="6" t="s">
        <v>19221</v>
      </c>
    </row>
    <row r="38688" spans="1:2" x14ac:dyDescent="0.2">
      <c r="A38688" s="6" t="s">
        <v>19220</v>
      </c>
      <c r="B38688" s="6" t="s">
        <v>19219</v>
      </c>
    </row>
    <row r="38689" spans="1:2" x14ac:dyDescent="0.2">
      <c r="A38689" s="6" t="s">
        <v>19220</v>
      </c>
      <c r="B38689" s="6" t="s">
        <v>19219</v>
      </c>
    </row>
    <row r="38690" spans="1:2" x14ac:dyDescent="0.2">
      <c r="A38690" s="6" t="s">
        <v>19218</v>
      </c>
      <c r="B38690" s="6" t="s">
        <v>19217</v>
      </c>
    </row>
    <row r="38691" spans="1:2" x14ac:dyDescent="0.2">
      <c r="A38691" s="6" t="s">
        <v>19216</v>
      </c>
      <c r="B38691" s="6" t="s">
        <v>19215</v>
      </c>
    </row>
    <row r="38692" spans="1:2" x14ac:dyDescent="0.2">
      <c r="A38692" s="6" t="s">
        <v>19214</v>
      </c>
      <c r="B38692" s="6" t="s">
        <v>19213</v>
      </c>
    </row>
    <row r="38693" spans="1:2" x14ac:dyDescent="0.2">
      <c r="A38693" s="6" t="s">
        <v>19212</v>
      </c>
      <c r="B38693" s="6" t="s">
        <v>19211</v>
      </c>
    </row>
    <row r="38694" spans="1:2" x14ac:dyDescent="0.2">
      <c r="A38694" s="6" t="s">
        <v>19210</v>
      </c>
      <c r="B38694" s="6" t="s">
        <v>19209</v>
      </c>
    </row>
    <row r="38695" spans="1:2" x14ac:dyDescent="0.2">
      <c r="A38695" s="6" t="s">
        <v>19210</v>
      </c>
      <c r="B38695" s="6" t="s">
        <v>19209</v>
      </c>
    </row>
    <row r="38696" spans="1:2" x14ac:dyDescent="0.2">
      <c r="A38696" s="6" t="s">
        <v>19210</v>
      </c>
      <c r="B38696" s="6" t="s">
        <v>19209</v>
      </c>
    </row>
    <row r="38697" spans="1:2" x14ac:dyDescent="0.2">
      <c r="A38697" s="6" t="s">
        <v>19208</v>
      </c>
      <c r="B38697" s="6" t="s">
        <v>19207</v>
      </c>
    </row>
    <row r="38698" spans="1:2" x14ac:dyDescent="0.2">
      <c r="A38698" s="6" t="s">
        <v>19208</v>
      </c>
      <c r="B38698" s="6" t="s">
        <v>19207</v>
      </c>
    </row>
    <row r="38699" spans="1:2" x14ac:dyDescent="0.2">
      <c r="A38699" s="6" t="s">
        <v>19206</v>
      </c>
      <c r="B38699" s="6" t="s">
        <v>19205</v>
      </c>
    </row>
    <row r="38700" spans="1:2" x14ac:dyDescent="0.2">
      <c r="A38700" s="6" t="s">
        <v>19204</v>
      </c>
      <c r="B38700" s="6" t="s">
        <v>19203</v>
      </c>
    </row>
    <row r="38701" spans="1:2" x14ac:dyDescent="0.2">
      <c r="A38701" s="6" t="s">
        <v>19202</v>
      </c>
      <c r="B38701" s="6" t="s">
        <v>19201</v>
      </c>
    </row>
    <row r="38702" spans="1:2" x14ac:dyDescent="0.2">
      <c r="A38702" s="6" t="s">
        <v>19200</v>
      </c>
      <c r="B38702" s="6" t="s">
        <v>19199</v>
      </c>
    </row>
    <row r="38703" spans="1:2" x14ac:dyDescent="0.2">
      <c r="A38703" s="6" t="s">
        <v>19200</v>
      </c>
      <c r="B38703" s="6" t="s">
        <v>19199</v>
      </c>
    </row>
    <row r="38704" spans="1:2" x14ac:dyDescent="0.2">
      <c r="A38704" s="6" t="s">
        <v>19198</v>
      </c>
      <c r="B38704" s="6" t="s">
        <v>19197</v>
      </c>
    </row>
    <row r="38705" spans="1:2" x14ac:dyDescent="0.2">
      <c r="A38705" s="6" t="s">
        <v>19198</v>
      </c>
      <c r="B38705" s="6" t="s">
        <v>19197</v>
      </c>
    </row>
    <row r="38706" spans="1:2" x14ac:dyDescent="0.2">
      <c r="A38706" s="6" t="s">
        <v>19198</v>
      </c>
      <c r="B38706" s="6" t="s">
        <v>19197</v>
      </c>
    </row>
    <row r="38707" spans="1:2" x14ac:dyDescent="0.2">
      <c r="A38707" s="6" t="s">
        <v>19196</v>
      </c>
      <c r="B38707" s="6" t="s">
        <v>19195</v>
      </c>
    </row>
    <row r="38708" spans="1:2" x14ac:dyDescent="0.2">
      <c r="A38708" s="6" t="s">
        <v>19194</v>
      </c>
      <c r="B38708" s="6" t="s">
        <v>19193</v>
      </c>
    </row>
    <row r="38709" spans="1:2" x14ac:dyDescent="0.2">
      <c r="A38709" s="6" t="s">
        <v>19194</v>
      </c>
      <c r="B38709" s="6" t="s">
        <v>19193</v>
      </c>
    </row>
    <row r="38710" spans="1:2" x14ac:dyDescent="0.2">
      <c r="A38710" s="6" t="s">
        <v>19192</v>
      </c>
      <c r="B38710" s="6" t="s">
        <v>19191</v>
      </c>
    </row>
    <row r="38711" spans="1:2" x14ac:dyDescent="0.2">
      <c r="A38711" s="6" t="s">
        <v>19190</v>
      </c>
      <c r="B38711" s="6" t="s">
        <v>19189</v>
      </c>
    </row>
    <row r="38712" spans="1:2" x14ac:dyDescent="0.2">
      <c r="A38712" s="6" t="s">
        <v>19187</v>
      </c>
      <c r="B38712" s="6" t="s">
        <v>19188</v>
      </c>
    </row>
    <row r="38713" spans="1:2" x14ac:dyDescent="0.2">
      <c r="A38713" s="6" t="s">
        <v>19187</v>
      </c>
      <c r="B38713" s="6" t="s">
        <v>19186</v>
      </c>
    </row>
    <row r="38714" spans="1:2" x14ac:dyDescent="0.2">
      <c r="A38714" s="6" t="s">
        <v>19187</v>
      </c>
      <c r="B38714" s="6" t="s">
        <v>19186</v>
      </c>
    </row>
    <row r="38715" spans="1:2" x14ac:dyDescent="0.2">
      <c r="A38715" s="6" t="s">
        <v>19187</v>
      </c>
      <c r="B38715" s="6" t="s">
        <v>19186</v>
      </c>
    </row>
    <row r="38716" spans="1:2" x14ac:dyDescent="0.2">
      <c r="A38716" s="6" t="s">
        <v>19187</v>
      </c>
      <c r="B38716" s="6" t="s">
        <v>19186</v>
      </c>
    </row>
    <row r="38717" spans="1:2" x14ac:dyDescent="0.2">
      <c r="A38717" s="6" t="s">
        <v>19185</v>
      </c>
      <c r="B38717" s="6" t="s">
        <v>19184</v>
      </c>
    </row>
    <row r="38718" spans="1:2" x14ac:dyDescent="0.2">
      <c r="A38718" s="6" t="s">
        <v>19183</v>
      </c>
      <c r="B38718" s="6" t="s">
        <v>19182</v>
      </c>
    </row>
    <row r="38719" spans="1:2" x14ac:dyDescent="0.2">
      <c r="A38719" s="6" t="s">
        <v>19181</v>
      </c>
      <c r="B38719" s="6" t="s">
        <v>19180</v>
      </c>
    </row>
    <row r="38720" spans="1:2" x14ac:dyDescent="0.2">
      <c r="A38720" s="6" t="s">
        <v>19181</v>
      </c>
      <c r="B38720" s="6" t="s">
        <v>19180</v>
      </c>
    </row>
    <row r="38721" spans="1:2" x14ac:dyDescent="0.2">
      <c r="A38721" s="6" t="s">
        <v>19176</v>
      </c>
      <c r="B38721" s="6" t="s">
        <v>19179</v>
      </c>
    </row>
    <row r="38722" spans="1:2" x14ac:dyDescent="0.2">
      <c r="A38722" s="6" t="s">
        <v>19178</v>
      </c>
      <c r="B38722" s="6" t="s">
        <v>19177</v>
      </c>
    </row>
    <row r="38723" spans="1:2" x14ac:dyDescent="0.2">
      <c r="A38723" s="6" t="s">
        <v>19178</v>
      </c>
      <c r="B38723" s="6" t="s">
        <v>19177</v>
      </c>
    </row>
    <row r="38724" spans="1:2" x14ac:dyDescent="0.2">
      <c r="A38724" s="6" t="s">
        <v>19178</v>
      </c>
      <c r="B38724" s="6" t="s">
        <v>19177</v>
      </c>
    </row>
    <row r="38725" spans="1:2" x14ac:dyDescent="0.2">
      <c r="A38725" s="6" t="s">
        <v>19178</v>
      </c>
      <c r="B38725" s="6" t="s">
        <v>19177</v>
      </c>
    </row>
    <row r="38726" spans="1:2" x14ac:dyDescent="0.2">
      <c r="A38726" s="6" t="s">
        <v>19176</v>
      </c>
      <c r="B38726" s="6" t="s">
        <v>19175</v>
      </c>
    </row>
    <row r="38727" spans="1:2" x14ac:dyDescent="0.2">
      <c r="A38727" s="6" t="s">
        <v>19174</v>
      </c>
      <c r="B38727" s="6" t="s">
        <v>19173</v>
      </c>
    </row>
    <row r="38728" spans="1:2" x14ac:dyDescent="0.2">
      <c r="A38728" s="6" t="s">
        <v>19174</v>
      </c>
      <c r="B38728" s="6" t="s">
        <v>19173</v>
      </c>
    </row>
    <row r="38729" spans="1:2" x14ac:dyDescent="0.2">
      <c r="A38729" s="6" t="s">
        <v>19172</v>
      </c>
      <c r="B38729" s="6" t="s">
        <v>19171</v>
      </c>
    </row>
    <row r="38730" spans="1:2" x14ac:dyDescent="0.2">
      <c r="A38730" s="6" t="s">
        <v>19172</v>
      </c>
      <c r="B38730" s="6" t="s">
        <v>19171</v>
      </c>
    </row>
    <row r="38731" spans="1:2" x14ac:dyDescent="0.2">
      <c r="A38731" s="6" t="s">
        <v>19170</v>
      </c>
      <c r="B38731" s="6" t="s">
        <v>19169</v>
      </c>
    </row>
    <row r="38732" spans="1:2" x14ac:dyDescent="0.2">
      <c r="A38732" s="6" t="s">
        <v>19170</v>
      </c>
      <c r="B38732" s="6" t="s">
        <v>19169</v>
      </c>
    </row>
    <row r="38733" spans="1:2" x14ac:dyDescent="0.2">
      <c r="A38733" s="6" t="s">
        <v>19168</v>
      </c>
      <c r="B38733" s="6" t="s">
        <v>19167</v>
      </c>
    </row>
    <row r="38734" spans="1:2" x14ac:dyDescent="0.2">
      <c r="A38734" s="6" t="s">
        <v>19166</v>
      </c>
      <c r="B38734" s="6" t="s">
        <v>19165</v>
      </c>
    </row>
    <row r="38735" spans="1:2" x14ac:dyDescent="0.2">
      <c r="A38735" s="6" t="s">
        <v>19164</v>
      </c>
      <c r="B38735" s="6" t="s">
        <v>19163</v>
      </c>
    </row>
    <row r="38736" spans="1:2" x14ac:dyDescent="0.2">
      <c r="A38736" s="6" t="s">
        <v>19162</v>
      </c>
      <c r="B38736" s="6" t="s">
        <v>19161</v>
      </c>
    </row>
    <row r="38737" spans="1:2" x14ac:dyDescent="0.2">
      <c r="A38737" s="6" t="s">
        <v>19160</v>
      </c>
      <c r="B38737" s="6" t="s">
        <v>19159</v>
      </c>
    </row>
    <row r="38738" spans="1:2" x14ac:dyDescent="0.2">
      <c r="A38738" s="6" t="s">
        <v>19160</v>
      </c>
      <c r="B38738" s="6" t="s">
        <v>19159</v>
      </c>
    </row>
    <row r="38739" spans="1:2" x14ac:dyDescent="0.2">
      <c r="A38739" s="6" t="s">
        <v>19160</v>
      </c>
      <c r="B38739" s="6" t="s">
        <v>19159</v>
      </c>
    </row>
    <row r="38740" spans="1:2" x14ac:dyDescent="0.2">
      <c r="A38740" s="6" t="s">
        <v>19158</v>
      </c>
      <c r="B38740" s="6" t="s">
        <v>19157</v>
      </c>
    </row>
    <row r="38741" spans="1:2" x14ac:dyDescent="0.2">
      <c r="A38741" s="6" t="s">
        <v>19156</v>
      </c>
      <c r="B38741" s="6" t="s">
        <v>19155</v>
      </c>
    </row>
    <row r="38742" spans="1:2" x14ac:dyDescent="0.2">
      <c r="A38742" s="6" t="s">
        <v>19154</v>
      </c>
      <c r="B38742" s="6" t="s">
        <v>19153</v>
      </c>
    </row>
    <row r="38743" spans="1:2" x14ac:dyDescent="0.2">
      <c r="A38743" s="6" t="s">
        <v>19152</v>
      </c>
      <c r="B38743" s="6" t="s">
        <v>19151</v>
      </c>
    </row>
    <row r="38744" spans="1:2" x14ac:dyDescent="0.2">
      <c r="A38744" s="6" t="s">
        <v>19152</v>
      </c>
      <c r="B38744" s="6" t="s">
        <v>19151</v>
      </c>
    </row>
    <row r="38745" spans="1:2" x14ac:dyDescent="0.2">
      <c r="A38745" s="6" t="s">
        <v>17881</v>
      </c>
      <c r="B38745" s="6" t="s">
        <v>19150</v>
      </c>
    </row>
    <row r="38746" spans="1:2" x14ac:dyDescent="0.2">
      <c r="A38746" s="6" t="s">
        <v>19149</v>
      </c>
      <c r="B38746" s="6" t="s">
        <v>19148</v>
      </c>
    </row>
    <row r="38747" spans="1:2" x14ac:dyDescent="0.2">
      <c r="A38747" s="6" t="s">
        <v>19147</v>
      </c>
      <c r="B38747" s="6" t="s">
        <v>19146</v>
      </c>
    </row>
    <row r="38748" spans="1:2" x14ac:dyDescent="0.2">
      <c r="A38748" s="6" t="s">
        <v>19145</v>
      </c>
      <c r="B38748" s="6" t="s">
        <v>19144</v>
      </c>
    </row>
    <row r="38749" spans="1:2" x14ac:dyDescent="0.2">
      <c r="A38749" s="6" t="s">
        <v>19143</v>
      </c>
      <c r="B38749" s="6" t="s">
        <v>19142</v>
      </c>
    </row>
    <row r="38750" spans="1:2" x14ac:dyDescent="0.2">
      <c r="A38750" s="6" t="s">
        <v>19140</v>
      </c>
      <c r="B38750" s="6" t="s">
        <v>19141</v>
      </c>
    </row>
    <row r="38751" spans="1:2" x14ac:dyDescent="0.2">
      <c r="A38751" s="6" t="s">
        <v>19140</v>
      </c>
      <c r="B38751" s="6" t="s">
        <v>19139</v>
      </c>
    </row>
    <row r="38752" spans="1:2" x14ac:dyDescent="0.2">
      <c r="A38752" s="6" t="s">
        <v>19140</v>
      </c>
      <c r="B38752" s="6" t="s">
        <v>19139</v>
      </c>
    </row>
    <row r="38753" spans="1:2" x14ac:dyDescent="0.2">
      <c r="A38753" s="6" t="s">
        <v>19138</v>
      </c>
      <c r="B38753" s="6" t="s">
        <v>19137</v>
      </c>
    </row>
    <row r="38754" spans="1:2" x14ac:dyDescent="0.2">
      <c r="A38754" s="6" t="s">
        <v>19136</v>
      </c>
      <c r="B38754" s="6" t="s">
        <v>19135</v>
      </c>
    </row>
    <row r="38755" spans="1:2" x14ac:dyDescent="0.2">
      <c r="A38755" s="6" t="s">
        <v>19134</v>
      </c>
      <c r="B38755" s="6" t="s">
        <v>19133</v>
      </c>
    </row>
    <row r="38756" spans="1:2" x14ac:dyDescent="0.2">
      <c r="A38756" s="6" t="s">
        <v>19132</v>
      </c>
      <c r="B38756" s="6" t="s">
        <v>19131</v>
      </c>
    </row>
    <row r="38757" spans="1:2" x14ac:dyDescent="0.2">
      <c r="A38757" s="6" t="s">
        <v>19132</v>
      </c>
      <c r="B38757" s="6" t="s">
        <v>19131</v>
      </c>
    </row>
    <row r="38758" spans="1:2" x14ac:dyDescent="0.2">
      <c r="A38758" s="6" t="s">
        <v>19132</v>
      </c>
      <c r="B38758" s="6" t="s">
        <v>19131</v>
      </c>
    </row>
    <row r="38759" spans="1:2" x14ac:dyDescent="0.2">
      <c r="A38759" s="6" t="s">
        <v>19132</v>
      </c>
      <c r="B38759" s="6" t="s">
        <v>19131</v>
      </c>
    </row>
    <row r="38760" spans="1:2" x14ac:dyDescent="0.2">
      <c r="A38760" s="6" t="s">
        <v>19132</v>
      </c>
      <c r="B38760" s="6" t="s">
        <v>19131</v>
      </c>
    </row>
    <row r="38761" spans="1:2" x14ac:dyDescent="0.2">
      <c r="A38761" s="6" t="s">
        <v>19130</v>
      </c>
      <c r="B38761" s="6" t="s">
        <v>19129</v>
      </c>
    </row>
    <row r="38762" spans="1:2" x14ac:dyDescent="0.2">
      <c r="A38762" s="6" t="s">
        <v>19128</v>
      </c>
      <c r="B38762" s="6" t="s">
        <v>19127</v>
      </c>
    </row>
    <row r="38763" spans="1:2" x14ac:dyDescent="0.2">
      <c r="A38763" s="6" t="s">
        <v>19126</v>
      </c>
      <c r="B38763" s="6" t="s">
        <v>19125</v>
      </c>
    </row>
    <row r="38764" spans="1:2" x14ac:dyDescent="0.2">
      <c r="A38764" s="6" t="s">
        <v>19126</v>
      </c>
      <c r="B38764" s="6" t="s">
        <v>19125</v>
      </c>
    </row>
    <row r="38765" spans="1:2" x14ac:dyDescent="0.2">
      <c r="A38765" s="6" t="s">
        <v>19126</v>
      </c>
      <c r="B38765" s="6" t="s">
        <v>19125</v>
      </c>
    </row>
    <row r="38766" spans="1:2" x14ac:dyDescent="0.2">
      <c r="A38766" s="6" t="s">
        <v>19126</v>
      </c>
      <c r="B38766" s="6" t="s">
        <v>19125</v>
      </c>
    </row>
    <row r="38767" spans="1:2" x14ac:dyDescent="0.2">
      <c r="A38767" s="6" t="s">
        <v>19123</v>
      </c>
      <c r="B38767" s="6" t="s">
        <v>19124</v>
      </c>
    </row>
    <row r="38768" spans="1:2" x14ac:dyDescent="0.2">
      <c r="A38768" s="6" t="s">
        <v>19123</v>
      </c>
      <c r="B38768" s="6" t="s">
        <v>19122</v>
      </c>
    </row>
    <row r="38769" spans="1:2" x14ac:dyDescent="0.2">
      <c r="A38769" s="6" t="s">
        <v>19123</v>
      </c>
      <c r="B38769" s="6" t="s">
        <v>19122</v>
      </c>
    </row>
    <row r="38770" spans="1:2" x14ac:dyDescent="0.2">
      <c r="A38770" s="6" t="s">
        <v>19121</v>
      </c>
      <c r="B38770" s="6" t="s">
        <v>19120</v>
      </c>
    </row>
    <row r="38771" spans="1:2" x14ac:dyDescent="0.2">
      <c r="A38771" s="6" t="s">
        <v>19119</v>
      </c>
      <c r="B38771" s="6" t="s">
        <v>19118</v>
      </c>
    </row>
    <row r="38772" spans="1:2" x14ac:dyDescent="0.2">
      <c r="A38772" s="6" t="s">
        <v>19117</v>
      </c>
      <c r="B38772" s="6" t="s">
        <v>19116</v>
      </c>
    </row>
    <row r="38773" spans="1:2" x14ac:dyDescent="0.2">
      <c r="A38773" s="6" t="s">
        <v>19115</v>
      </c>
      <c r="B38773" s="6" t="s">
        <v>19114</v>
      </c>
    </row>
    <row r="38774" spans="1:2" x14ac:dyDescent="0.2">
      <c r="A38774" s="6" t="s">
        <v>19113</v>
      </c>
      <c r="B38774" s="6" t="s">
        <v>19112</v>
      </c>
    </row>
    <row r="38775" spans="1:2" x14ac:dyDescent="0.2">
      <c r="A38775" s="6" t="s">
        <v>19111</v>
      </c>
      <c r="B38775" s="6" t="s">
        <v>19110</v>
      </c>
    </row>
    <row r="38776" spans="1:2" x14ac:dyDescent="0.2">
      <c r="A38776" s="6" t="s">
        <v>19109</v>
      </c>
      <c r="B38776" s="6" t="s">
        <v>19108</v>
      </c>
    </row>
    <row r="38777" spans="1:2" x14ac:dyDescent="0.2">
      <c r="A38777" s="6" t="s">
        <v>19107</v>
      </c>
      <c r="B38777" s="6" t="s">
        <v>19106</v>
      </c>
    </row>
    <row r="38778" spans="1:2" x14ac:dyDescent="0.2">
      <c r="A38778" s="6" t="s">
        <v>19107</v>
      </c>
      <c r="B38778" s="6" t="s">
        <v>19106</v>
      </c>
    </row>
    <row r="38779" spans="1:2" x14ac:dyDescent="0.2">
      <c r="A38779" s="6" t="s">
        <v>19105</v>
      </c>
      <c r="B38779" s="6" t="s">
        <v>19104</v>
      </c>
    </row>
    <row r="38780" spans="1:2" x14ac:dyDescent="0.2">
      <c r="A38780" s="6" t="s">
        <v>19103</v>
      </c>
      <c r="B38780" s="6" t="s">
        <v>19102</v>
      </c>
    </row>
    <row r="38781" spans="1:2" x14ac:dyDescent="0.2">
      <c r="A38781" s="6" t="s">
        <v>19103</v>
      </c>
      <c r="B38781" s="6" t="s">
        <v>19102</v>
      </c>
    </row>
    <row r="38782" spans="1:2" x14ac:dyDescent="0.2">
      <c r="A38782" s="6" t="s">
        <v>19103</v>
      </c>
      <c r="B38782" s="6" t="s">
        <v>19102</v>
      </c>
    </row>
    <row r="38783" spans="1:2" x14ac:dyDescent="0.2">
      <c r="A38783" s="6" t="s">
        <v>19103</v>
      </c>
      <c r="B38783" s="6" t="s">
        <v>19102</v>
      </c>
    </row>
    <row r="38784" spans="1:2" x14ac:dyDescent="0.2">
      <c r="A38784" s="6" t="s">
        <v>19103</v>
      </c>
      <c r="B38784" s="6" t="s">
        <v>19102</v>
      </c>
    </row>
    <row r="38785" spans="1:2" x14ac:dyDescent="0.2">
      <c r="A38785" s="6" t="s">
        <v>19101</v>
      </c>
      <c r="B38785" s="6" t="s">
        <v>19100</v>
      </c>
    </row>
    <row r="38786" spans="1:2" x14ac:dyDescent="0.2">
      <c r="A38786" s="6" t="s">
        <v>19099</v>
      </c>
      <c r="B38786" s="6" t="s">
        <v>19098</v>
      </c>
    </row>
    <row r="38787" spans="1:2" x14ac:dyDescent="0.2">
      <c r="A38787" s="6" t="s">
        <v>19097</v>
      </c>
      <c r="B38787" s="6" t="s">
        <v>19096</v>
      </c>
    </row>
    <row r="38788" spans="1:2" x14ac:dyDescent="0.2">
      <c r="A38788" s="6" t="s">
        <v>19095</v>
      </c>
      <c r="B38788" s="6" t="s">
        <v>19094</v>
      </c>
    </row>
    <row r="38789" spans="1:2" x14ac:dyDescent="0.2">
      <c r="A38789" s="6" t="s">
        <v>19095</v>
      </c>
      <c r="B38789" s="6" t="s">
        <v>19094</v>
      </c>
    </row>
    <row r="38790" spans="1:2" x14ac:dyDescent="0.2">
      <c r="A38790" s="6" t="s">
        <v>19095</v>
      </c>
      <c r="B38790" s="6" t="s">
        <v>19094</v>
      </c>
    </row>
    <row r="38791" spans="1:2" x14ac:dyDescent="0.2">
      <c r="A38791" s="6" t="s">
        <v>19093</v>
      </c>
      <c r="B38791" s="6" t="s">
        <v>19092</v>
      </c>
    </row>
    <row r="38792" spans="1:2" x14ac:dyDescent="0.2">
      <c r="A38792" s="6" t="s">
        <v>19093</v>
      </c>
      <c r="B38792" s="6" t="s">
        <v>19092</v>
      </c>
    </row>
    <row r="38793" spans="1:2" x14ac:dyDescent="0.2">
      <c r="A38793" s="6" t="s">
        <v>19091</v>
      </c>
      <c r="B38793" s="6" t="s">
        <v>19090</v>
      </c>
    </row>
    <row r="38794" spans="1:2" x14ac:dyDescent="0.2">
      <c r="A38794" s="6" t="s">
        <v>19089</v>
      </c>
      <c r="B38794" s="6" t="s">
        <v>19088</v>
      </c>
    </row>
    <row r="38795" spans="1:2" x14ac:dyDescent="0.2">
      <c r="A38795" s="6" t="s">
        <v>19089</v>
      </c>
      <c r="B38795" s="6" t="s">
        <v>19088</v>
      </c>
    </row>
    <row r="38796" spans="1:2" x14ac:dyDescent="0.2">
      <c r="A38796" s="6" t="s">
        <v>19089</v>
      </c>
      <c r="B38796" s="6" t="s">
        <v>19088</v>
      </c>
    </row>
    <row r="38797" spans="1:2" x14ac:dyDescent="0.2">
      <c r="A38797" s="6" t="s">
        <v>19087</v>
      </c>
      <c r="B38797" s="6" t="s">
        <v>19086</v>
      </c>
    </row>
    <row r="38798" spans="1:2" x14ac:dyDescent="0.2">
      <c r="A38798" s="6" t="s">
        <v>19087</v>
      </c>
      <c r="B38798" s="6" t="s">
        <v>19086</v>
      </c>
    </row>
    <row r="38799" spans="1:2" x14ac:dyDescent="0.2">
      <c r="A38799" s="6" t="s">
        <v>19085</v>
      </c>
      <c r="B38799" s="6" t="s">
        <v>19084</v>
      </c>
    </row>
    <row r="38800" spans="1:2" x14ac:dyDescent="0.2">
      <c r="A38800" s="6" t="s">
        <v>19083</v>
      </c>
      <c r="B38800" s="6" t="s">
        <v>19082</v>
      </c>
    </row>
    <row r="38801" spans="1:2" x14ac:dyDescent="0.2">
      <c r="A38801" s="6" t="s">
        <v>19081</v>
      </c>
      <c r="B38801" s="6" t="s">
        <v>19080</v>
      </c>
    </row>
    <row r="38802" spans="1:2" x14ac:dyDescent="0.2">
      <c r="A38802" s="6" t="s">
        <v>19079</v>
      </c>
      <c r="B38802" s="6" t="s">
        <v>19078</v>
      </c>
    </row>
    <row r="38803" spans="1:2" x14ac:dyDescent="0.2">
      <c r="A38803" s="6" t="s">
        <v>19077</v>
      </c>
      <c r="B38803" s="6" t="s">
        <v>19076</v>
      </c>
    </row>
    <row r="38804" spans="1:2" x14ac:dyDescent="0.2">
      <c r="A38804" s="6" t="s">
        <v>19075</v>
      </c>
      <c r="B38804" s="6" t="s">
        <v>19074</v>
      </c>
    </row>
    <row r="38805" spans="1:2" x14ac:dyDescent="0.2">
      <c r="A38805" s="6" t="s">
        <v>19075</v>
      </c>
      <c r="B38805" s="6" t="s">
        <v>19074</v>
      </c>
    </row>
    <row r="38806" spans="1:2" x14ac:dyDescent="0.2">
      <c r="A38806" s="6" t="s">
        <v>19075</v>
      </c>
      <c r="B38806" s="6" t="s">
        <v>19074</v>
      </c>
    </row>
    <row r="38807" spans="1:2" x14ac:dyDescent="0.2">
      <c r="A38807" s="6" t="s">
        <v>19075</v>
      </c>
      <c r="B38807" s="6" t="s">
        <v>19074</v>
      </c>
    </row>
    <row r="38808" spans="1:2" x14ac:dyDescent="0.2">
      <c r="A38808" s="6" t="s">
        <v>19073</v>
      </c>
      <c r="B38808" s="6" t="s">
        <v>19072</v>
      </c>
    </row>
    <row r="38809" spans="1:2" x14ac:dyDescent="0.2">
      <c r="A38809" s="6" t="s">
        <v>19073</v>
      </c>
      <c r="B38809" s="6" t="s">
        <v>19072</v>
      </c>
    </row>
    <row r="38810" spans="1:2" x14ac:dyDescent="0.2">
      <c r="A38810" s="6" t="s">
        <v>19073</v>
      </c>
      <c r="B38810" s="6" t="s">
        <v>19072</v>
      </c>
    </row>
    <row r="38811" spans="1:2" x14ac:dyDescent="0.2">
      <c r="A38811" s="6" t="s">
        <v>19073</v>
      </c>
      <c r="B38811" s="6" t="s">
        <v>19072</v>
      </c>
    </row>
    <row r="38812" spans="1:2" x14ac:dyDescent="0.2">
      <c r="A38812" s="6" t="s">
        <v>19073</v>
      </c>
      <c r="B38812" s="6" t="s">
        <v>19072</v>
      </c>
    </row>
    <row r="38813" spans="1:2" x14ac:dyDescent="0.2">
      <c r="A38813" s="6" t="s">
        <v>19073</v>
      </c>
      <c r="B38813" s="6" t="s">
        <v>19072</v>
      </c>
    </row>
    <row r="38814" spans="1:2" x14ac:dyDescent="0.2">
      <c r="A38814" s="6" t="s">
        <v>19073</v>
      </c>
      <c r="B38814" s="6" t="s">
        <v>19072</v>
      </c>
    </row>
    <row r="38815" spans="1:2" x14ac:dyDescent="0.2">
      <c r="A38815" s="6" t="s">
        <v>19071</v>
      </c>
      <c r="B38815" s="6" t="s">
        <v>19070</v>
      </c>
    </row>
    <row r="38816" spans="1:2" x14ac:dyDescent="0.2">
      <c r="A38816" s="6" t="s">
        <v>19069</v>
      </c>
      <c r="B38816" s="6" t="s">
        <v>19068</v>
      </c>
    </row>
    <row r="38817" spans="1:2" x14ac:dyDescent="0.2">
      <c r="A38817" s="6" t="s">
        <v>19067</v>
      </c>
      <c r="B38817" s="6" t="s">
        <v>19066</v>
      </c>
    </row>
    <row r="38818" spans="1:2" x14ac:dyDescent="0.2">
      <c r="A38818" s="6" t="s">
        <v>19067</v>
      </c>
      <c r="B38818" s="6" t="s">
        <v>19066</v>
      </c>
    </row>
    <row r="38819" spans="1:2" x14ac:dyDescent="0.2">
      <c r="A38819" s="6" t="s">
        <v>19065</v>
      </c>
      <c r="B38819" s="6" t="s">
        <v>19064</v>
      </c>
    </row>
    <row r="38820" spans="1:2" x14ac:dyDescent="0.2">
      <c r="A38820" s="6" t="s">
        <v>19065</v>
      </c>
      <c r="B38820" s="6" t="s">
        <v>19064</v>
      </c>
    </row>
    <row r="38821" spans="1:2" x14ac:dyDescent="0.2">
      <c r="A38821" s="6" t="s">
        <v>19063</v>
      </c>
      <c r="B38821" s="6" t="s">
        <v>19062</v>
      </c>
    </row>
    <row r="38822" spans="1:2" x14ac:dyDescent="0.2">
      <c r="A38822" s="6" t="s">
        <v>19061</v>
      </c>
      <c r="B38822" s="6" t="s">
        <v>19060</v>
      </c>
    </row>
    <row r="38823" spans="1:2" x14ac:dyDescent="0.2">
      <c r="A38823" s="6" t="s">
        <v>19059</v>
      </c>
      <c r="B38823" s="6" t="s">
        <v>19058</v>
      </c>
    </row>
    <row r="38824" spans="1:2" x14ac:dyDescent="0.2">
      <c r="A38824" s="6" t="s">
        <v>19057</v>
      </c>
      <c r="B38824" s="6" t="s">
        <v>19056</v>
      </c>
    </row>
    <row r="38825" spans="1:2" x14ac:dyDescent="0.2">
      <c r="A38825" s="6" t="s">
        <v>19055</v>
      </c>
      <c r="B38825" s="6" t="s">
        <v>19054</v>
      </c>
    </row>
    <row r="38826" spans="1:2" x14ac:dyDescent="0.2">
      <c r="A38826" s="6" t="s">
        <v>19055</v>
      </c>
      <c r="B38826" s="6" t="s">
        <v>19054</v>
      </c>
    </row>
    <row r="38827" spans="1:2" x14ac:dyDescent="0.2">
      <c r="A38827" s="6" t="s">
        <v>19055</v>
      </c>
      <c r="B38827" s="6" t="s">
        <v>19054</v>
      </c>
    </row>
    <row r="38828" spans="1:2" x14ac:dyDescent="0.2">
      <c r="A38828" s="6" t="s">
        <v>19055</v>
      </c>
      <c r="B38828" s="6" t="s">
        <v>19054</v>
      </c>
    </row>
    <row r="38829" spans="1:2" x14ac:dyDescent="0.2">
      <c r="A38829" s="6" t="s">
        <v>19055</v>
      </c>
      <c r="B38829" s="6" t="s">
        <v>19054</v>
      </c>
    </row>
    <row r="38830" spans="1:2" x14ac:dyDescent="0.2">
      <c r="A38830" s="6" t="s">
        <v>19053</v>
      </c>
      <c r="B38830" s="6" t="s">
        <v>19052</v>
      </c>
    </row>
    <row r="38831" spans="1:2" x14ac:dyDescent="0.2">
      <c r="A38831" s="6" t="s">
        <v>19053</v>
      </c>
      <c r="B38831" s="6" t="s">
        <v>19052</v>
      </c>
    </row>
    <row r="38832" spans="1:2" x14ac:dyDescent="0.2">
      <c r="A38832" s="6" t="s">
        <v>19051</v>
      </c>
      <c r="B38832" s="6" t="s">
        <v>19050</v>
      </c>
    </row>
    <row r="38833" spans="1:2" x14ac:dyDescent="0.2">
      <c r="A38833" s="6" t="s">
        <v>19049</v>
      </c>
      <c r="B38833" s="6" t="s">
        <v>19048</v>
      </c>
    </row>
    <row r="38834" spans="1:2" x14ac:dyDescent="0.2">
      <c r="A38834" s="6" t="s">
        <v>19049</v>
      </c>
      <c r="B38834" s="6" t="s">
        <v>19048</v>
      </c>
    </row>
    <row r="38835" spans="1:2" x14ac:dyDescent="0.2">
      <c r="A38835" s="6" t="s">
        <v>19049</v>
      </c>
      <c r="B38835" s="6" t="s">
        <v>19048</v>
      </c>
    </row>
    <row r="38836" spans="1:2" x14ac:dyDescent="0.2">
      <c r="A38836" s="6" t="s">
        <v>19047</v>
      </c>
      <c r="B38836" s="6" t="s">
        <v>19046</v>
      </c>
    </row>
    <row r="38837" spans="1:2" x14ac:dyDescent="0.2">
      <c r="A38837" s="6" t="s">
        <v>19043</v>
      </c>
      <c r="B38837" s="6" t="s">
        <v>19045</v>
      </c>
    </row>
    <row r="38838" spans="1:2" x14ac:dyDescent="0.2">
      <c r="A38838" s="6" t="s">
        <v>19043</v>
      </c>
      <c r="B38838" s="6" t="s">
        <v>19044</v>
      </c>
    </row>
    <row r="38839" spans="1:2" x14ac:dyDescent="0.2">
      <c r="A38839" s="6" t="s">
        <v>19043</v>
      </c>
      <c r="B38839" s="6" t="s">
        <v>19042</v>
      </c>
    </row>
    <row r="38840" spans="1:2" x14ac:dyDescent="0.2">
      <c r="A38840" s="6" t="s">
        <v>19041</v>
      </c>
      <c r="B38840" s="6" t="s">
        <v>19040</v>
      </c>
    </row>
    <row r="38841" spans="1:2" x14ac:dyDescent="0.2">
      <c r="A38841" s="6" t="s">
        <v>19041</v>
      </c>
      <c r="B38841" s="6" t="s">
        <v>19040</v>
      </c>
    </row>
    <row r="38842" spans="1:2" x14ac:dyDescent="0.2">
      <c r="A38842" s="6" t="s">
        <v>19041</v>
      </c>
      <c r="B38842" s="6" t="s">
        <v>19040</v>
      </c>
    </row>
    <row r="38843" spans="1:2" x14ac:dyDescent="0.2">
      <c r="A38843" s="6" t="s">
        <v>19039</v>
      </c>
      <c r="B38843" s="6" t="s">
        <v>19038</v>
      </c>
    </row>
    <row r="38844" spans="1:2" x14ac:dyDescent="0.2">
      <c r="A38844" s="6" t="s">
        <v>19037</v>
      </c>
      <c r="B38844" s="6" t="s">
        <v>19036</v>
      </c>
    </row>
    <row r="38845" spans="1:2" x14ac:dyDescent="0.2">
      <c r="A38845" s="6" t="s">
        <v>19035</v>
      </c>
      <c r="B38845" s="6" t="s">
        <v>19034</v>
      </c>
    </row>
    <row r="38846" spans="1:2" x14ac:dyDescent="0.2">
      <c r="A38846" s="6" t="s">
        <v>19035</v>
      </c>
      <c r="B38846" s="6" t="s">
        <v>19034</v>
      </c>
    </row>
    <row r="38847" spans="1:2" x14ac:dyDescent="0.2">
      <c r="A38847" s="6" t="s">
        <v>19033</v>
      </c>
      <c r="B38847" s="6" t="s">
        <v>19032</v>
      </c>
    </row>
    <row r="38848" spans="1:2" x14ac:dyDescent="0.2">
      <c r="A38848" s="6" t="s">
        <v>19033</v>
      </c>
      <c r="B38848" s="6" t="s">
        <v>19032</v>
      </c>
    </row>
    <row r="38849" spans="1:2" x14ac:dyDescent="0.2">
      <c r="A38849" s="6" t="s">
        <v>19031</v>
      </c>
      <c r="B38849" s="6" t="s">
        <v>19030</v>
      </c>
    </row>
    <row r="38850" spans="1:2" x14ac:dyDescent="0.2">
      <c r="A38850" s="6" t="s">
        <v>19029</v>
      </c>
      <c r="B38850" s="6" t="s">
        <v>19028</v>
      </c>
    </row>
    <row r="38851" spans="1:2" x14ac:dyDescent="0.2">
      <c r="A38851" s="6" t="s">
        <v>19027</v>
      </c>
      <c r="B38851" s="6" t="s">
        <v>19026</v>
      </c>
    </row>
    <row r="38852" spans="1:2" x14ac:dyDescent="0.2">
      <c r="A38852" s="6" t="s">
        <v>19025</v>
      </c>
      <c r="B38852" s="6" t="s">
        <v>19024</v>
      </c>
    </row>
    <row r="38853" spans="1:2" x14ac:dyDescent="0.2">
      <c r="A38853" s="6" t="s">
        <v>19025</v>
      </c>
      <c r="B38853" s="6" t="s">
        <v>19024</v>
      </c>
    </row>
    <row r="38854" spans="1:2" x14ac:dyDescent="0.2">
      <c r="A38854" s="6" t="s">
        <v>19023</v>
      </c>
      <c r="B38854" s="6" t="s">
        <v>19022</v>
      </c>
    </row>
    <row r="38855" spans="1:2" x14ac:dyDescent="0.2">
      <c r="A38855" s="6" t="s">
        <v>19021</v>
      </c>
      <c r="B38855" s="6" t="s">
        <v>19020</v>
      </c>
    </row>
    <row r="38856" spans="1:2" x14ac:dyDescent="0.2">
      <c r="A38856" s="6" t="s">
        <v>19019</v>
      </c>
      <c r="B38856" s="6" t="s">
        <v>19018</v>
      </c>
    </row>
    <row r="38857" spans="1:2" x14ac:dyDescent="0.2">
      <c r="A38857" s="6" t="s">
        <v>19019</v>
      </c>
      <c r="B38857" s="6" t="s">
        <v>19018</v>
      </c>
    </row>
    <row r="38858" spans="1:2" x14ac:dyDescent="0.2">
      <c r="A38858" s="6" t="s">
        <v>19017</v>
      </c>
      <c r="B38858" s="6" t="s">
        <v>19016</v>
      </c>
    </row>
    <row r="38859" spans="1:2" x14ac:dyDescent="0.2">
      <c r="A38859" s="6" t="s">
        <v>19017</v>
      </c>
      <c r="B38859" s="6" t="s">
        <v>19016</v>
      </c>
    </row>
    <row r="38860" spans="1:2" x14ac:dyDescent="0.2">
      <c r="A38860" s="6" t="s">
        <v>19015</v>
      </c>
      <c r="B38860" s="6" t="s">
        <v>19014</v>
      </c>
    </row>
    <row r="38861" spans="1:2" x14ac:dyDescent="0.2">
      <c r="A38861" s="6" t="s">
        <v>19015</v>
      </c>
      <c r="B38861" s="6" t="s">
        <v>19014</v>
      </c>
    </row>
    <row r="38862" spans="1:2" x14ac:dyDescent="0.2">
      <c r="A38862" s="6" t="s">
        <v>19015</v>
      </c>
      <c r="B38862" s="6" t="s">
        <v>19014</v>
      </c>
    </row>
    <row r="38863" spans="1:2" x14ac:dyDescent="0.2">
      <c r="A38863" s="6" t="s">
        <v>19015</v>
      </c>
      <c r="B38863" s="6" t="s">
        <v>19014</v>
      </c>
    </row>
    <row r="38864" spans="1:2" x14ac:dyDescent="0.2">
      <c r="A38864" s="6" t="s">
        <v>19015</v>
      </c>
      <c r="B38864" s="6" t="s">
        <v>19014</v>
      </c>
    </row>
    <row r="38865" spans="1:2" x14ac:dyDescent="0.2">
      <c r="A38865" s="6" t="s">
        <v>19013</v>
      </c>
      <c r="B38865" s="6" t="s">
        <v>19012</v>
      </c>
    </row>
    <row r="38866" spans="1:2" x14ac:dyDescent="0.2">
      <c r="A38866" s="6" t="s">
        <v>19011</v>
      </c>
      <c r="B38866" s="6" t="s">
        <v>19010</v>
      </c>
    </row>
    <row r="38867" spans="1:2" x14ac:dyDescent="0.2">
      <c r="A38867" s="6" t="s">
        <v>19009</v>
      </c>
      <c r="B38867" s="6" t="s">
        <v>19008</v>
      </c>
    </row>
    <row r="38868" spans="1:2" x14ac:dyDescent="0.2">
      <c r="A38868" s="6" t="s">
        <v>19009</v>
      </c>
      <c r="B38868" s="6" t="s">
        <v>19008</v>
      </c>
    </row>
    <row r="38869" spans="1:2" x14ac:dyDescent="0.2">
      <c r="A38869" s="6" t="s">
        <v>19009</v>
      </c>
      <c r="B38869" s="6" t="s">
        <v>19008</v>
      </c>
    </row>
    <row r="38870" spans="1:2" x14ac:dyDescent="0.2">
      <c r="A38870" s="6" t="s">
        <v>19009</v>
      </c>
      <c r="B38870" s="6" t="s">
        <v>19008</v>
      </c>
    </row>
    <row r="38871" spans="1:2" x14ac:dyDescent="0.2">
      <c r="A38871" s="6" t="s">
        <v>19007</v>
      </c>
      <c r="B38871" s="6" t="s">
        <v>19006</v>
      </c>
    </row>
    <row r="38872" spans="1:2" x14ac:dyDescent="0.2">
      <c r="A38872" s="6" t="s">
        <v>19005</v>
      </c>
      <c r="B38872" s="6" t="s">
        <v>19004</v>
      </c>
    </row>
    <row r="38873" spans="1:2" x14ac:dyDescent="0.2">
      <c r="A38873" s="6" t="s">
        <v>19005</v>
      </c>
      <c r="B38873" s="6" t="s">
        <v>19004</v>
      </c>
    </row>
    <row r="38874" spans="1:2" x14ac:dyDescent="0.2">
      <c r="A38874" s="6" t="s">
        <v>19003</v>
      </c>
      <c r="B38874" s="6" t="s">
        <v>19002</v>
      </c>
    </row>
    <row r="38875" spans="1:2" x14ac:dyDescent="0.2">
      <c r="A38875" s="6" t="s">
        <v>19001</v>
      </c>
      <c r="B38875" s="6" t="s">
        <v>19000</v>
      </c>
    </row>
    <row r="38876" spans="1:2" x14ac:dyDescent="0.2">
      <c r="A38876" s="6" t="s">
        <v>18999</v>
      </c>
      <c r="B38876" s="6" t="s">
        <v>18998</v>
      </c>
    </row>
    <row r="38877" spans="1:2" x14ac:dyDescent="0.2">
      <c r="A38877" s="6" t="s">
        <v>18997</v>
      </c>
      <c r="B38877" s="6" t="s">
        <v>18996</v>
      </c>
    </row>
    <row r="38878" spans="1:2" x14ac:dyDescent="0.2">
      <c r="A38878" s="6" t="s">
        <v>18997</v>
      </c>
      <c r="B38878" s="6" t="s">
        <v>18996</v>
      </c>
    </row>
    <row r="38879" spans="1:2" x14ac:dyDescent="0.2">
      <c r="A38879" s="6" t="s">
        <v>18997</v>
      </c>
      <c r="B38879" s="6" t="s">
        <v>18996</v>
      </c>
    </row>
    <row r="38880" spans="1:2" x14ac:dyDescent="0.2">
      <c r="A38880" s="6" t="s">
        <v>18995</v>
      </c>
      <c r="B38880" s="6" t="s">
        <v>18994</v>
      </c>
    </row>
    <row r="38881" spans="1:2" x14ac:dyDescent="0.2">
      <c r="A38881" s="6" t="s">
        <v>18995</v>
      </c>
      <c r="B38881" s="6" t="s">
        <v>18994</v>
      </c>
    </row>
    <row r="38882" spans="1:2" x14ac:dyDescent="0.2">
      <c r="A38882" s="6" t="s">
        <v>18995</v>
      </c>
      <c r="B38882" s="6" t="s">
        <v>18994</v>
      </c>
    </row>
    <row r="38883" spans="1:2" x14ac:dyDescent="0.2">
      <c r="A38883" s="6" t="s">
        <v>18995</v>
      </c>
      <c r="B38883" s="6" t="s">
        <v>18994</v>
      </c>
    </row>
    <row r="38884" spans="1:2" x14ac:dyDescent="0.2">
      <c r="A38884" s="6" t="s">
        <v>18995</v>
      </c>
      <c r="B38884" s="6" t="s">
        <v>18994</v>
      </c>
    </row>
    <row r="38885" spans="1:2" x14ac:dyDescent="0.2">
      <c r="A38885" s="6" t="s">
        <v>18995</v>
      </c>
      <c r="B38885" s="6" t="s">
        <v>18994</v>
      </c>
    </row>
    <row r="38886" spans="1:2" x14ac:dyDescent="0.2">
      <c r="A38886" s="6" t="s">
        <v>5654</v>
      </c>
      <c r="B38886" s="6" t="s">
        <v>18993</v>
      </c>
    </row>
    <row r="38887" spans="1:2" x14ac:dyDescent="0.2">
      <c r="A38887" s="6" t="s">
        <v>18992</v>
      </c>
      <c r="B38887" s="6" t="s">
        <v>18991</v>
      </c>
    </row>
    <row r="38888" spans="1:2" x14ac:dyDescent="0.2">
      <c r="A38888" s="6" t="s">
        <v>18990</v>
      </c>
      <c r="B38888" s="6" t="s">
        <v>18989</v>
      </c>
    </row>
    <row r="38889" spans="1:2" x14ac:dyDescent="0.2">
      <c r="A38889" s="6" t="s">
        <v>18988</v>
      </c>
      <c r="B38889" s="6" t="s">
        <v>18987</v>
      </c>
    </row>
    <row r="38890" spans="1:2" x14ac:dyDescent="0.2">
      <c r="A38890" s="6" t="s">
        <v>18986</v>
      </c>
      <c r="B38890" s="6" t="s">
        <v>18985</v>
      </c>
    </row>
    <row r="38891" spans="1:2" x14ac:dyDescent="0.2">
      <c r="A38891" s="6" t="s">
        <v>18986</v>
      </c>
      <c r="B38891" s="6" t="s">
        <v>18985</v>
      </c>
    </row>
    <row r="38892" spans="1:2" x14ac:dyDescent="0.2">
      <c r="A38892" s="6" t="s">
        <v>18986</v>
      </c>
      <c r="B38892" s="6" t="s">
        <v>18985</v>
      </c>
    </row>
    <row r="38893" spans="1:2" x14ac:dyDescent="0.2">
      <c r="A38893" s="6" t="s">
        <v>18986</v>
      </c>
      <c r="B38893" s="6" t="s">
        <v>18985</v>
      </c>
    </row>
    <row r="38894" spans="1:2" x14ac:dyDescent="0.2">
      <c r="A38894" s="6" t="s">
        <v>18984</v>
      </c>
      <c r="B38894" s="6" t="s">
        <v>18983</v>
      </c>
    </row>
    <row r="38895" spans="1:2" x14ac:dyDescent="0.2">
      <c r="A38895" s="6" t="s">
        <v>18982</v>
      </c>
      <c r="B38895" s="6" t="s">
        <v>18981</v>
      </c>
    </row>
    <row r="38896" spans="1:2" x14ac:dyDescent="0.2">
      <c r="A38896" s="6" t="s">
        <v>18980</v>
      </c>
      <c r="B38896" s="6" t="s">
        <v>18979</v>
      </c>
    </row>
    <row r="38897" spans="1:2" x14ac:dyDescent="0.2">
      <c r="A38897" s="6" t="s">
        <v>18978</v>
      </c>
      <c r="B38897" s="6" t="s">
        <v>18977</v>
      </c>
    </row>
    <row r="38898" spans="1:2" x14ac:dyDescent="0.2">
      <c r="A38898" s="6" t="s">
        <v>18978</v>
      </c>
      <c r="B38898" s="6" t="s">
        <v>18977</v>
      </c>
    </row>
    <row r="38899" spans="1:2" x14ac:dyDescent="0.2">
      <c r="A38899" s="6" t="s">
        <v>18976</v>
      </c>
      <c r="B38899" s="6" t="s">
        <v>18975</v>
      </c>
    </row>
    <row r="38900" spans="1:2" x14ac:dyDescent="0.2">
      <c r="A38900" s="6" t="s">
        <v>18974</v>
      </c>
      <c r="B38900" s="6" t="s">
        <v>18973</v>
      </c>
    </row>
    <row r="38901" spans="1:2" x14ac:dyDescent="0.2">
      <c r="A38901" s="6" t="s">
        <v>18972</v>
      </c>
      <c r="B38901" s="6" t="s">
        <v>18971</v>
      </c>
    </row>
    <row r="38902" spans="1:2" x14ac:dyDescent="0.2">
      <c r="A38902" s="6" t="s">
        <v>18970</v>
      </c>
      <c r="B38902" s="6" t="s">
        <v>18969</v>
      </c>
    </row>
    <row r="38903" spans="1:2" x14ac:dyDescent="0.2">
      <c r="A38903" s="6" t="s">
        <v>18968</v>
      </c>
      <c r="B38903" s="6" t="s">
        <v>18967</v>
      </c>
    </row>
    <row r="38904" spans="1:2" x14ac:dyDescent="0.2">
      <c r="A38904" s="6" t="s">
        <v>18966</v>
      </c>
      <c r="B38904" s="6" t="s">
        <v>18965</v>
      </c>
    </row>
    <row r="38905" spans="1:2" x14ac:dyDescent="0.2">
      <c r="A38905" s="6" t="s">
        <v>18964</v>
      </c>
      <c r="B38905" s="6" t="s">
        <v>18963</v>
      </c>
    </row>
    <row r="38906" spans="1:2" x14ac:dyDescent="0.2">
      <c r="A38906" s="6" t="s">
        <v>18962</v>
      </c>
      <c r="B38906" s="6" t="s">
        <v>18961</v>
      </c>
    </row>
    <row r="38907" spans="1:2" x14ac:dyDescent="0.2">
      <c r="A38907" s="6" t="s">
        <v>18960</v>
      </c>
      <c r="B38907" s="6" t="s">
        <v>18959</v>
      </c>
    </row>
    <row r="38908" spans="1:2" x14ac:dyDescent="0.2">
      <c r="A38908" s="6" t="s">
        <v>18958</v>
      </c>
      <c r="B38908" s="6" t="s">
        <v>18957</v>
      </c>
    </row>
    <row r="38909" spans="1:2" x14ac:dyDescent="0.2">
      <c r="A38909" s="6" t="s">
        <v>18956</v>
      </c>
      <c r="B38909" s="6" t="s">
        <v>18955</v>
      </c>
    </row>
    <row r="38910" spans="1:2" x14ac:dyDescent="0.2">
      <c r="A38910" s="6" t="s">
        <v>18954</v>
      </c>
      <c r="B38910" s="6" t="s">
        <v>18953</v>
      </c>
    </row>
    <row r="38911" spans="1:2" x14ac:dyDescent="0.2">
      <c r="A38911" s="6" t="s">
        <v>18952</v>
      </c>
      <c r="B38911" s="6" t="s">
        <v>18951</v>
      </c>
    </row>
    <row r="38912" spans="1:2" x14ac:dyDescent="0.2">
      <c r="A38912" s="6" t="s">
        <v>18952</v>
      </c>
      <c r="B38912" s="6" t="s">
        <v>18951</v>
      </c>
    </row>
    <row r="38913" spans="1:2" x14ac:dyDescent="0.2">
      <c r="A38913" s="6" t="s">
        <v>18950</v>
      </c>
      <c r="B38913" s="6" t="s">
        <v>18949</v>
      </c>
    </row>
    <row r="38914" spans="1:2" x14ac:dyDescent="0.2">
      <c r="A38914" s="6" t="s">
        <v>18950</v>
      </c>
      <c r="B38914" s="6" t="s">
        <v>18949</v>
      </c>
    </row>
    <row r="38915" spans="1:2" x14ac:dyDescent="0.2">
      <c r="A38915" s="6" t="s">
        <v>18950</v>
      </c>
      <c r="B38915" s="6" t="s">
        <v>18949</v>
      </c>
    </row>
    <row r="38916" spans="1:2" x14ac:dyDescent="0.2">
      <c r="A38916" s="6" t="s">
        <v>18950</v>
      </c>
      <c r="B38916" s="6" t="s">
        <v>18949</v>
      </c>
    </row>
    <row r="38917" spans="1:2" x14ac:dyDescent="0.2">
      <c r="A38917" s="6" t="s">
        <v>18950</v>
      </c>
      <c r="B38917" s="6" t="s">
        <v>18949</v>
      </c>
    </row>
    <row r="38918" spans="1:2" x14ac:dyDescent="0.2">
      <c r="A38918" s="6" t="s">
        <v>18950</v>
      </c>
      <c r="B38918" s="6" t="s">
        <v>18949</v>
      </c>
    </row>
    <row r="38919" spans="1:2" x14ac:dyDescent="0.2">
      <c r="A38919" s="6" t="s">
        <v>18947</v>
      </c>
      <c r="B38919" s="6" t="s">
        <v>18948</v>
      </c>
    </row>
    <row r="38920" spans="1:2" x14ac:dyDescent="0.2">
      <c r="A38920" s="6" t="s">
        <v>18947</v>
      </c>
      <c r="B38920" s="6" t="s">
        <v>18946</v>
      </c>
    </row>
    <row r="38921" spans="1:2" x14ac:dyDescent="0.2">
      <c r="A38921" s="6" t="s">
        <v>18945</v>
      </c>
      <c r="B38921" s="6" t="s">
        <v>18944</v>
      </c>
    </row>
    <row r="38922" spans="1:2" x14ac:dyDescent="0.2">
      <c r="A38922" s="6" t="s">
        <v>18943</v>
      </c>
      <c r="B38922" s="6" t="s">
        <v>18942</v>
      </c>
    </row>
    <row r="38923" spans="1:2" x14ac:dyDescent="0.2">
      <c r="A38923" s="6" t="s">
        <v>18941</v>
      </c>
      <c r="B38923" s="6" t="s">
        <v>18940</v>
      </c>
    </row>
    <row r="38924" spans="1:2" x14ac:dyDescent="0.2">
      <c r="A38924" s="6" t="s">
        <v>18939</v>
      </c>
      <c r="B38924" s="6" t="s">
        <v>18938</v>
      </c>
    </row>
    <row r="38925" spans="1:2" x14ac:dyDescent="0.2">
      <c r="A38925" s="6" t="s">
        <v>18937</v>
      </c>
      <c r="B38925" s="6" t="s">
        <v>18936</v>
      </c>
    </row>
    <row r="38926" spans="1:2" x14ac:dyDescent="0.2">
      <c r="A38926" s="6" t="s">
        <v>18935</v>
      </c>
      <c r="B38926" s="6" t="s">
        <v>18934</v>
      </c>
    </row>
    <row r="38927" spans="1:2" x14ac:dyDescent="0.2">
      <c r="A38927" s="6" t="s">
        <v>18933</v>
      </c>
      <c r="B38927" s="6" t="s">
        <v>18932</v>
      </c>
    </row>
    <row r="38928" spans="1:2" x14ac:dyDescent="0.2">
      <c r="A38928" s="6" t="s">
        <v>18925</v>
      </c>
      <c r="B38928" s="6" t="s">
        <v>18931</v>
      </c>
    </row>
    <row r="38929" spans="1:2" x14ac:dyDescent="0.2">
      <c r="A38929" s="6" t="s">
        <v>18921</v>
      </c>
      <c r="B38929" s="6" t="s">
        <v>18930</v>
      </c>
    </row>
    <row r="38930" spans="1:2" x14ac:dyDescent="0.2">
      <c r="A38930" s="6" t="s">
        <v>18929</v>
      </c>
      <c r="B38930" s="6" t="s">
        <v>18928</v>
      </c>
    </row>
    <row r="38931" spans="1:2" x14ac:dyDescent="0.2">
      <c r="A38931" s="6" t="s">
        <v>18927</v>
      </c>
      <c r="B38931" s="6" t="s">
        <v>18926</v>
      </c>
    </row>
    <row r="38932" spans="1:2" x14ac:dyDescent="0.2">
      <c r="A38932" s="6" t="s">
        <v>18925</v>
      </c>
      <c r="B38932" s="6" t="s">
        <v>18924</v>
      </c>
    </row>
    <row r="38933" spans="1:2" x14ac:dyDescent="0.2">
      <c r="A38933" s="6" t="s">
        <v>18919</v>
      </c>
      <c r="B38933" s="6" t="s">
        <v>18923</v>
      </c>
    </row>
    <row r="38934" spans="1:2" x14ac:dyDescent="0.2">
      <c r="A38934" s="6" t="s">
        <v>18919</v>
      </c>
      <c r="B38934" s="6" t="s">
        <v>18922</v>
      </c>
    </row>
    <row r="38935" spans="1:2" x14ac:dyDescent="0.2">
      <c r="A38935" s="6" t="s">
        <v>18921</v>
      </c>
      <c r="B38935" s="6" t="s">
        <v>18920</v>
      </c>
    </row>
    <row r="38936" spans="1:2" x14ac:dyDescent="0.2">
      <c r="A38936" s="6" t="s">
        <v>18919</v>
      </c>
      <c r="B38936" s="6" t="s">
        <v>18918</v>
      </c>
    </row>
    <row r="38937" spans="1:2" x14ac:dyDescent="0.2">
      <c r="A38937" s="6" t="s">
        <v>18917</v>
      </c>
      <c r="B38937" s="6" t="s">
        <v>18916</v>
      </c>
    </row>
    <row r="38938" spans="1:2" x14ac:dyDescent="0.2">
      <c r="A38938" s="6" t="s">
        <v>18915</v>
      </c>
      <c r="B38938" s="6" t="s">
        <v>18914</v>
      </c>
    </row>
    <row r="38939" spans="1:2" x14ac:dyDescent="0.2">
      <c r="A38939" s="6" t="s">
        <v>18915</v>
      </c>
      <c r="B38939" s="6" t="s">
        <v>18914</v>
      </c>
    </row>
    <row r="38940" spans="1:2" x14ac:dyDescent="0.2">
      <c r="A38940" s="6" t="s">
        <v>18915</v>
      </c>
      <c r="B38940" s="6" t="s">
        <v>18914</v>
      </c>
    </row>
    <row r="38941" spans="1:2" x14ac:dyDescent="0.2">
      <c r="A38941" s="6" t="s">
        <v>18915</v>
      </c>
      <c r="B38941" s="6" t="s">
        <v>18914</v>
      </c>
    </row>
    <row r="38942" spans="1:2" x14ac:dyDescent="0.2">
      <c r="A38942" s="6" t="s">
        <v>18915</v>
      </c>
      <c r="B38942" s="6" t="s">
        <v>18914</v>
      </c>
    </row>
    <row r="38943" spans="1:2" x14ac:dyDescent="0.2">
      <c r="A38943" s="6" t="s">
        <v>18915</v>
      </c>
      <c r="B38943" s="6" t="s">
        <v>18914</v>
      </c>
    </row>
    <row r="38944" spans="1:2" x14ac:dyDescent="0.2">
      <c r="A38944" s="6" t="s">
        <v>18915</v>
      </c>
      <c r="B38944" s="6" t="s">
        <v>18914</v>
      </c>
    </row>
    <row r="38945" spans="1:2" x14ac:dyDescent="0.2">
      <c r="A38945" s="6" t="s">
        <v>18915</v>
      </c>
      <c r="B38945" s="6" t="s">
        <v>18914</v>
      </c>
    </row>
    <row r="38946" spans="1:2" x14ac:dyDescent="0.2">
      <c r="A38946" s="6" t="s">
        <v>18913</v>
      </c>
      <c r="B38946" s="6" t="s">
        <v>18912</v>
      </c>
    </row>
    <row r="38947" spans="1:2" x14ac:dyDescent="0.2">
      <c r="A38947" s="6" t="s">
        <v>18911</v>
      </c>
      <c r="B38947" s="6" t="s">
        <v>18910</v>
      </c>
    </row>
    <row r="38948" spans="1:2" x14ac:dyDescent="0.2">
      <c r="A38948" s="6" t="s">
        <v>18911</v>
      </c>
      <c r="B38948" s="6" t="s">
        <v>18910</v>
      </c>
    </row>
    <row r="38949" spans="1:2" x14ac:dyDescent="0.2">
      <c r="A38949" s="6" t="s">
        <v>18911</v>
      </c>
      <c r="B38949" s="6" t="s">
        <v>18910</v>
      </c>
    </row>
    <row r="38950" spans="1:2" x14ac:dyDescent="0.2">
      <c r="A38950" s="6" t="s">
        <v>18909</v>
      </c>
      <c r="B38950" s="6" t="s">
        <v>18908</v>
      </c>
    </row>
    <row r="38951" spans="1:2" x14ac:dyDescent="0.2">
      <c r="A38951" s="6" t="s">
        <v>18909</v>
      </c>
      <c r="B38951" s="6" t="s">
        <v>18908</v>
      </c>
    </row>
    <row r="38952" spans="1:2" x14ac:dyDescent="0.2">
      <c r="A38952" s="6" t="s">
        <v>18909</v>
      </c>
      <c r="B38952" s="6" t="s">
        <v>18908</v>
      </c>
    </row>
    <row r="38953" spans="1:2" x14ac:dyDescent="0.2">
      <c r="A38953" s="6" t="s">
        <v>18907</v>
      </c>
      <c r="B38953" s="6" t="s">
        <v>18906</v>
      </c>
    </row>
    <row r="38954" spans="1:2" x14ac:dyDescent="0.2">
      <c r="A38954" s="6" t="s">
        <v>18904</v>
      </c>
      <c r="B38954" s="6" t="s">
        <v>18905</v>
      </c>
    </row>
    <row r="38955" spans="1:2" x14ac:dyDescent="0.2">
      <c r="A38955" s="6" t="s">
        <v>18904</v>
      </c>
      <c r="B38955" s="6" t="s">
        <v>18903</v>
      </c>
    </row>
    <row r="38956" spans="1:2" x14ac:dyDescent="0.2">
      <c r="A38956" s="6" t="s">
        <v>18904</v>
      </c>
      <c r="B38956" s="6" t="s">
        <v>18903</v>
      </c>
    </row>
    <row r="38957" spans="1:2" x14ac:dyDescent="0.2">
      <c r="A38957" s="6" t="s">
        <v>18902</v>
      </c>
      <c r="B38957" s="6" t="s">
        <v>18901</v>
      </c>
    </row>
    <row r="38958" spans="1:2" x14ac:dyDescent="0.2">
      <c r="A38958" s="6" t="s">
        <v>18900</v>
      </c>
      <c r="B38958" s="6" t="s">
        <v>18899</v>
      </c>
    </row>
    <row r="38959" spans="1:2" x14ac:dyDescent="0.2">
      <c r="A38959" s="6" t="s">
        <v>18898</v>
      </c>
      <c r="B38959" s="6" t="s">
        <v>18897</v>
      </c>
    </row>
    <row r="38960" spans="1:2" x14ac:dyDescent="0.2">
      <c r="A38960" s="6" t="s">
        <v>18896</v>
      </c>
      <c r="B38960" s="6" t="s">
        <v>18895</v>
      </c>
    </row>
    <row r="38961" spans="1:2" x14ac:dyDescent="0.2">
      <c r="A38961" s="6" t="s">
        <v>18894</v>
      </c>
      <c r="B38961" s="6" t="s">
        <v>18893</v>
      </c>
    </row>
    <row r="38962" spans="1:2" x14ac:dyDescent="0.2">
      <c r="A38962" s="6" t="s">
        <v>18892</v>
      </c>
      <c r="B38962" s="6" t="s">
        <v>18891</v>
      </c>
    </row>
    <row r="38963" spans="1:2" x14ac:dyDescent="0.2">
      <c r="A38963" s="6" t="s">
        <v>18890</v>
      </c>
      <c r="B38963" s="6" t="s">
        <v>18889</v>
      </c>
    </row>
    <row r="38964" spans="1:2" x14ac:dyDescent="0.2">
      <c r="A38964" s="6" t="s">
        <v>18888</v>
      </c>
      <c r="B38964" s="6" t="s">
        <v>18887</v>
      </c>
    </row>
    <row r="38965" spans="1:2" x14ac:dyDescent="0.2">
      <c r="A38965" s="6" t="s">
        <v>18886</v>
      </c>
      <c r="B38965" s="6" t="s">
        <v>18885</v>
      </c>
    </row>
    <row r="38966" spans="1:2" x14ac:dyDescent="0.2">
      <c r="A38966" s="6" t="s">
        <v>18884</v>
      </c>
      <c r="B38966" s="6" t="s">
        <v>18883</v>
      </c>
    </row>
    <row r="38967" spans="1:2" x14ac:dyDescent="0.2">
      <c r="A38967" s="6" t="s">
        <v>18882</v>
      </c>
      <c r="B38967" s="6" t="s">
        <v>18881</v>
      </c>
    </row>
    <row r="38968" spans="1:2" x14ac:dyDescent="0.2">
      <c r="A38968" s="6" t="s">
        <v>18880</v>
      </c>
      <c r="B38968" s="6" t="s">
        <v>18879</v>
      </c>
    </row>
    <row r="38969" spans="1:2" x14ac:dyDescent="0.2">
      <c r="A38969" s="6" t="s">
        <v>18878</v>
      </c>
      <c r="B38969" s="6" t="s">
        <v>18877</v>
      </c>
    </row>
    <row r="38970" spans="1:2" x14ac:dyDescent="0.2">
      <c r="A38970" s="6" t="s">
        <v>18876</v>
      </c>
      <c r="B38970" s="6" t="s">
        <v>18875</v>
      </c>
    </row>
    <row r="38971" spans="1:2" x14ac:dyDescent="0.2">
      <c r="A38971" s="6" t="s">
        <v>18874</v>
      </c>
      <c r="B38971" s="6" t="s">
        <v>18873</v>
      </c>
    </row>
    <row r="38972" spans="1:2" x14ac:dyDescent="0.2">
      <c r="A38972" s="6" t="s">
        <v>18872</v>
      </c>
      <c r="B38972" s="6" t="s">
        <v>18871</v>
      </c>
    </row>
    <row r="38973" spans="1:2" x14ac:dyDescent="0.2">
      <c r="A38973" s="6" t="s">
        <v>18870</v>
      </c>
      <c r="B38973" s="6" t="s">
        <v>18869</v>
      </c>
    </row>
    <row r="38974" spans="1:2" x14ac:dyDescent="0.2">
      <c r="A38974" s="6" t="s">
        <v>18868</v>
      </c>
      <c r="B38974" s="6" t="s">
        <v>18867</v>
      </c>
    </row>
    <row r="38975" spans="1:2" x14ac:dyDescent="0.2">
      <c r="A38975" s="6" t="s">
        <v>18866</v>
      </c>
      <c r="B38975" s="6" t="s">
        <v>18865</v>
      </c>
    </row>
    <row r="38976" spans="1:2" x14ac:dyDescent="0.2">
      <c r="A38976" s="6" t="s">
        <v>18864</v>
      </c>
      <c r="B38976" s="6" t="s">
        <v>18863</v>
      </c>
    </row>
    <row r="38977" spans="1:2" x14ac:dyDescent="0.2">
      <c r="A38977" s="6" t="s">
        <v>18862</v>
      </c>
      <c r="B38977" s="6" t="s">
        <v>18861</v>
      </c>
    </row>
    <row r="38978" spans="1:2" x14ac:dyDescent="0.2">
      <c r="A38978" s="6" t="s">
        <v>18860</v>
      </c>
      <c r="B38978" s="6" t="s">
        <v>18859</v>
      </c>
    </row>
    <row r="38979" spans="1:2" x14ac:dyDescent="0.2">
      <c r="A38979" s="6" t="s">
        <v>18858</v>
      </c>
      <c r="B38979" s="6" t="s">
        <v>18857</v>
      </c>
    </row>
    <row r="38980" spans="1:2" x14ac:dyDescent="0.2">
      <c r="A38980" s="6" t="s">
        <v>18856</v>
      </c>
      <c r="B38980" s="6" t="s">
        <v>18855</v>
      </c>
    </row>
    <row r="38981" spans="1:2" x14ac:dyDescent="0.2">
      <c r="A38981" s="6" t="s">
        <v>18856</v>
      </c>
      <c r="B38981" s="6" t="s">
        <v>18855</v>
      </c>
    </row>
    <row r="38982" spans="1:2" x14ac:dyDescent="0.2">
      <c r="A38982" s="6" t="s">
        <v>18854</v>
      </c>
      <c r="B38982" s="6" t="s">
        <v>18853</v>
      </c>
    </row>
    <row r="38983" spans="1:2" x14ac:dyDescent="0.2">
      <c r="A38983" s="6" t="s">
        <v>14788</v>
      </c>
      <c r="B38983" s="6" t="s">
        <v>18852</v>
      </c>
    </row>
    <row r="38984" spans="1:2" x14ac:dyDescent="0.2">
      <c r="A38984" s="6" t="s">
        <v>14788</v>
      </c>
      <c r="B38984" s="6" t="s">
        <v>18852</v>
      </c>
    </row>
    <row r="38985" spans="1:2" x14ac:dyDescent="0.2">
      <c r="A38985" s="6" t="s">
        <v>18850</v>
      </c>
      <c r="B38985" s="6" t="s">
        <v>18851</v>
      </c>
    </row>
    <row r="38986" spans="1:2" x14ac:dyDescent="0.2">
      <c r="A38986" s="6" t="s">
        <v>18850</v>
      </c>
      <c r="B38986" s="6" t="s">
        <v>18849</v>
      </c>
    </row>
    <row r="38987" spans="1:2" x14ac:dyDescent="0.2">
      <c r="A38987" s="6" t="s">
        <v>18848</v>
      </c>
      <c r="B38987" s="6" t="s">
        <v>18847</v>
      </c>
    </row>
    <row r="38988" spans="1:2" x14ac:dyDescent="0.2">
      <c r="A38988" s="6" t="s">
        <v>18846</v>
      </c>
      <c r="B38988" s="6" t="s">
        <v>18845</v>
      </c>
    </row>
    <row r="38989" spans="1:2" x14ac:dyDescent="0.2">
      <c r="A38989" s="6" t="s">
        <v>18846</v>
      </c>
      <c r="B38989" s="6" t="s">
        <v>18845</v>
      </c>
    </row>
    <row r="38990" spans="1:2" x14ac:dyDescent="0.2">
      <c r="A38990" s="6" t="s">
        <v>18844</v>
      </c>
      <c r="B38990" s="6" t="s">
        <v>18843</v>
      </c>
    </row>
    <row r="38991" spans="1:2" x14ac:dyDescent="0.2">
      <c r="A38991" s="6" t="s">
        <v>18842</v>
      </c>
      <c r="B38991" s="6" t="s">
        <v>18841</v>
      </c>
    </row>
    <row r="38992" spans="1:2" x14ac:dyDescent="0.2">
      <c r="A38992" s="6" t="s">
        <v>18840</v>
      </c>
      <c r="B38992" s="6" t="s">
        <v>18839</v>
      </c>
    </row>
    <row r="38993" spans="1:2" x14ac:dyDescent="0.2">
      <c r="A38993" s="6" t="s">
        <v>18838</v>
      </c>
      <c r="B38993" s="6" t="s">
        <v>18837</v>
      </c>
    </row>
    <row r="38994" spans="1:2" x14ac:dyDescent="0.2">
      <c r="A38994" s="6" t="s">
        <v>18838</v>
      </c>
      <c r="B38994" s="6" t="s">
        <v>18837</v>
      </c>
    </row>
    <row r="38995" spans="1:2" x14ac:dyDescent="0.2">
      <c r="A38995" s="6" t="s">
        <v>18838</v>
      </c>
      <c r="B38995" s="6" t="s">
        <v>18837</v>
      </c>
    </row>
    <row r="38996" spans="1:2" x14ac:dyDescent="0.2">
      <c r="A38996" s="6" t="s">
        <v>18836</v>
      </c>
      <c r="B38996" s="6" t="s">
        <v>18835</v>
      </c>
    </row>
    <row r="38997" spans="1:2" x14ac:dyDescent="0.2">
      <c r="A38997" s="6" t="s">
        <v>18834</v>
      </c>
      <c r="B38997" s="6" t="s">
        <v>18833</v>
      </c>
    </row>
    <row r="38998" spans="1:2" x14ac:dyDescent="0.2">
      <c r="A38998" s="6" t="s">
        <v>18832</v>
      </c>
      <c r="B38998" s="6" t="s">
        <v>18831</v>
      </c>
    </row>
    <row r="38999" spans="1:2" x14ac:dyDescent="0.2">
      <c r="A38999" s="6" t="s">
        <v>18830</v>
      </c>
      <c r="B38999" s="6" t="s">
        <v>18829</v>
      </c>
    </row>
    <row r="39000" spans="1:2" x14ac:dyDescent="0.2">
      <c r="A39000" s="6" t="s">
        <v>18828</v>
      </c>
      <c r="B39000" s="6" t="s">
        <v>18827</v>
      </c>
    </row>
    <row r="39001" spans="1:2" x14ac:dyDescent="0.2">
      <c r="A39001" s="6" t="s">
        <v>18826</v>
      </c>
      <c r="B39001" s="6" t="s">
        <v>18825</v>
      </c>
    </row>
    <row r="39002" spans="1:2" x14ac:dyDescent="0.2">
      <c r="A39002" s="6" t="s">
        <v>18826</v>
      </c>
      <c r="B39002" s="6" t="s">
        <v>18825</v>
      </c>
    </row>
    <row r="39003" spans="1:2" x14ac:dyDescent="0.2">
      <c r="A39003" s="6" t="s">
        <v>18826</v>
      </c>
      <c r="B39003" s="6" t="s">
        <v>18825</v>
      </c>
    </row>
    <row r="39004" spans="1:2" x14ac:dyDescent="0.2">
      <c r="A39004" s="6" t="s">
        <v>18826</v>
      </c>
      <c r="B39004" s="6" t="s">
        <v>18825</v>
      </c>
    </row>
    <row r="39005" spans="1:2" x14ac:dyDescent="0.2">
      <c r="A39005" s="6" t="s">
        <v>18824</v>
      </c>
      <c r="B39005" s="6" t="s">
        <v>18823</v>
      </c>
    </row>
    <row r="39006" spans="1:2" x14ac:dyDescent="0.2">
      <c r="A39006" s="6" t="s">
        <v>18822</v>
      </c>
      <c r="B39006" s="6" t="s">
        <v>18821</v>
      </c>
    </row>
    <row r="39007" spans="1:2" x14ac:dyDescent="0.2">
      <c r="A39007" s="6" t="s">
        <v>18822</v>
      </c>
      <c r="B39007" s="6" t="s">
        <v>18821</v>
      </c>
    </row>
    <row r="39008" spans="1:2" x14ac:dyDescent="0.2">
      <c r="A39008" s="6" t="s">
        <v>18822</v>
      </c>
      <c r="B39008" s="6" t="s">
        <v>18821</v>
      </c>
    </row>
    <row r="39009" spans="1:2" x14ac:dyDescent="0.2">
      <c r="A39009" s="6" t="s">
        <v>18820</v>
      </c>
      <c r="B39009" s="6" t="s">
        <v>18819</v>
      </c>
    </row>
    <row r="39010" spans="1:2" x14ac:dyDescent="0.2">
      <c r="A39010" s="6" t="s">
        <v>18820</v>
      </c>
      <c r="B39010" s="6" t="s">
        <v>18819</v>
      </c>
    </row>
    <row r="39011" spans="1:2" x14ac:dyDescent="0.2">
      <c r="A39011" s="6" t="s">
        <v>18818</v>
      </c>
      <c r="B39011" s="6" t="s">
        <v>18817</v>
      </c>
    </row>
    <row r="39012" spans="1:2" x14ac:dyDescent="0.2">
      <c r="A39012" s="6" t="s">
        <v>18816</v>
      </c>
      <c r="B39012" s="6" t="s">
        <v>18815</v>
      </c>
    </row>
    <row r="39013" spans="1:2" x14ac:dyDescent="0.2">
      <c r="A39013" s="6" t="s">
        <v>18814</v>
      </c>
      <c r="B39013" s="6" t="s">
        <v>18813</v>
      </c>
    </row>
    <row r="39014" spans="1:2" x14ac:dyDescent="0.2">
      <c r="A39014" s="6" t="s">
        <v>18812</v>
      </c>
      <c r="B39014" s="6" t="s">
        <v>18811</v>
      </c>
    </row>
    <row r="39015" spans="1:2" x14ac:dyDescent="0.2">
      <c r="A39015" s="6" t="s">
        <v>18810</v>
      </c>
      <c r="B39015" s="6" t="s">
        <v>18809</v>
      </c>
    </row>
    <row r="39016" spans="1:2" x14ac:dyDescent="0.2">
      <c r="A39016" s="6" t="s">
        <v>18808</v>
      </c>
      <c r="B39016" s="6" t="s">
        <v>18807</v>
      </c>
    </row>
    <row r="39017" spans="1:2" x14ac:dyDescent="0.2">
      <c r="A39017" s="6" t="s">
        <v>18808</v>
      </c>
      <c r="B39017" s="6" t="s">
        <v>18807</v>
      </c>
    </row>
    <row r="39018" spans="1:2" x14ac:dyDescent="0.2">
      <c r="A39018" s="6" t="s">
        <v>18808</v>
      </c>
      <c r="B39018" s="6" t="s">
        <v>18807</v>
      </c>
    </row>
    <row r="39019" spans="1:2" x14ac:dyDescent="0.2">
      <c r="A39019" s="6" t="s">
        <v>18808</v>
      </c>
      <c r="B39019" s="6" t="s">
        <v>18807</v>
      </c>
    </row>
    <row r="39020" spans="1:2" x14ac:dyDescent="0.2">
      <c r="A39020" s="6" t="s">
        <v>18808</v>
      </c>
      <c r="B39020" s="6" t="s">
        <v>18807</v>
      </c>
    </row>
    <row r="39021" spans="1:2" x14ac:dyDescent="0.2">
      <c r="A39021" s="6" t="s">
        <v>18808</v>
      </c>
      <c r="B39021" s="6" t="s">
        <v>18807</v>
      </c>
    </row>
    <row r="39022" spans="1:2" x14ac:dyDescent="0.2">
      <c r="A39022" s="6" t="s">
        <v>18806</v>
      </c>
      <c r="B39022" s="6" t="s">
        <v>18805</v>
      </c>
    </row>
    <row r="39023" spans="1:2" x14ac:dyDescent="0.2">
      <c r="A39023" s="6" t="s">
        <v>18806</v>
      </c>
      <c r="B39023" s="6" t="s">
        <v>18805</v>
      </c>
    </row>
    <row r="39024" spans="1:2" x14ac:dyDescent="0.2">
      <c r="A39024" s="6" t="s">
        <v>18804</v>
      </c>
      <c r="B39024" s="6" t="s">
        <v>18803</v>
      </c>
    </row>
    <row r="39025" spans="1:2" x14ac:dyDescent="0.2">
      <c r="A39025" s="6" t="s">
        <v>18804</v>
      </c>
      <c r="B39025" s="6" t="s">
        <v>18803</v>
      </c>
    </row>
    <row r="39026" spans="1:2" x14ac:dyDescent="0.2">
      <c r="A39026" s="6" t="s">
        <v>18804</v>
      </c>
      <c r="B39026" s="6" t="s">
        <v>18803</v>
      </c>
    </row>
    <row r="39027" spans="1:2" x14ac:dyDescent="0.2">
      <c r="A39027" s="6" t="s">
        <v>18804</v>
      </c>
      <c r="B39027" s="6" t="s">
        <v>18803</v>
      </c>
    </row>
    <row r="39028" spans="1:2" x14ac:dyDescent="0.2">
      <c r="A39028" s="6" t="s">
        <v>18802</v>
      </c>
      <c r="B39028" s="6" t="s">
        <v>18801</v>
      </c>
    </row>
    <row r="39029" spans="1:2" x14ac:dyDescent="0.2">
      <c r="A39029" s="6" t="s">
        <v>18800</v>
      </c>
      <c r="B39029" s="6" t="s">
        <v>18799</v>
      </c>
    </row>
    <row r="39030" spans="1:2" x14ac:dyDescent="0.2">
      <c r="A39030" s="6" t="s">
        <v>18798</v>
      </c>
      <c r="B39030" s="6" t="s">
        <v>18797</v>
      </c>
    </row>
    <row r="39031" spans="1:2" x14ac:dyDescent="0.2">
      <c r="A39031" s="6" t="s">
        <v>18796</v>
      </c>
      <c r="B39031" s="6" t="s">
        <v>18795</v>
      </c>
    </row>
    <row r="39032" spans="1:2" x14ac:dyDescent="0.2">
      <c r="A39032" s="6" t="s">
        <v>18796</v>
      </c>
      <c r="B39032" s="6" t="s">
        <v>18795</v>
      </c>
    </row>
    <row r="39033" spans="1:2" x14ac:dyDescent="0.2">
      <c r="A39033" s="6" t="s">
        <v>18794</v>
      </c>
      <c r="B39033" s="6" t="s">
        <v>18793</v>
      </c>
    </row>
    <row r="39034" spans="1:2" x14ac:dyDescent="0.2">
      <c r="A39034" s="6" t="s">
        <v>18792</v>
      </c>
      <c r="B39034" s="6" t="s">
        <v>18791</v>
      </c>
    </row>
    <row r="39035" spans="1:2" x14ac:dyDescent="0.2">
      <c r="A39035" s="6" t="s">
        <v>18787</v>
      </c>
      <c r="B39035" s="6" t="s">
        <v>18790</v>
      </c>
    </row>
    <row r="39036" spans="1:2" x14ac:dyDescent="0.2">
      <c r="A39036" s="6" t="s">
        <v>18789</v>
      </c>
      <c r="B39036" s="6" t="s">
        <v>18788</v>
      </c>
    </row>
    <row r="39037" spans="1:2" x14ac:dyDescent="0.2">
      <c r="A39037" s="6" t="s">
        <v>18787</v>
      </c>
      <c r="B39037" s="6" t="s">
        <v>18786</v>
      </c>
    </row>
    <row r="39038" spans="1:2" x14ac:dyDescent="0.2">
      <c r="A39038" s="6" t="s">
        <v>18785</v>
      </c>
      <c r="B39038" s="6" t="s">
        <v>18784</v>
      </c>
    </row>
    <row r="39039" spans="1:2" x14ac:dyDescent="0.2">
      <c r="A39039" s="6" t="s">
        <v>18783</v>
      </c>
      <c r="B39039" s="6" t="s">
        <v>18782</v>
      </c>
    </row>
    <row r="39040" spans="1:2" x14ac:dyDescent="0.2">
      <c r="A39040" s="6" t="s">
        <v>18781</v>
      </c>
      <c r="B39040" s="6" t="s">
        <v>18780</v>
      </c>
    </row>
    <row r="39041" spans="1:2" x14ac:dyDescent="0.2">
      <c r="A39041" s="6" t="s">
        <v>18766</v>
      </c>
      <c r="B39041" s="6" t="s">
        <v>18779</v>
      </c>
    </row>
    <row r="39042" spans="1:2" x14ac:dyDescent="0.2">
      <c r="A39042" s="6" t="s">
        <v>18778</v>
      </c>
      <c r="B39042" s="6" t="s">
        <v>18777</v>
      </c>
    </row>
    <row r="39043" spans="1:2" x14ac:dyDescent="0.2">
      <c r="A39043" s="6" t="s">
        <v>18778</v>
      </c>
      <c r="B39043" s="6" t="s">
        <v>18777</v>
      </c>
    </row>
    <row r="39044" spans="1:2" x14ac:dyDescent="0.2">
      <c r="A39044" s="6" t="s">
        <v>18776</v>
      </c>
      <c r="B39044" s="6" t="s">
        <v>18775</v>
      </c>
    </row>
    <row r="39045" spans="1:2" x14ac:dyDescent="0.2">
      <c r="A39045" s="6" t="s">
        <v>18774</v>
      </c>
      <c r="B39045" s="6" t="s">
        <v>18773</v>
      </c>
    </row>
    <row r="39046" spans="1:2" x14ac:dyDescent="0.2">
      <c r="A39046" s="6" t="s">
        <v>18772</v>
      </c>
      <c r="B39046" s="6" t="s">
        <v>18771</v>
      </c>
    </row>
    <row r="39047" spans="1:2" x14ac:dyDescent="0.2">
      <c r="A39047" s="6" t="s">
        <v>18772</v>
      </c>
      <c r="B39047" s="6" t="s">
        <v>18771</v>
      </c>
    </row>
    <row r="39048" spans="1:2" x14ac:dyDescent="0.2">
      <c r="A39048" s="6" t="s">
        <v>18770</v>
      </c>
      <c r="B39048" s="6" t="s">
        <v>18769</v>
      </c>
    </row>
    <row r="39049" spans="1:2" x14ac:dyDescent="0.2">
      <c r="A39049" s="6" t="s">
        <v>18770</v>
      </c>
      <c r="B39049" s="6" t="s">
        <v>18769</v>
      </c>
    </row>
    <row r="39050" spans="1:2" x14ac:dyDescent="0.2">
      <c r="A39050" s="6" t="s">
        <v>18768</v>
      </c>
      <c r="B39050" s="6" t="s">
        <v>18767</v>
      </c>
    </row>
    <row r="39051" spans="1:2" x14ac:dyDescent="0.2">
      <c r="A39051" s="6" t="s">
        <v>18768</v>
      </c>
      <c r="B39051" s="6" t="s">
        <v>18767</v>
      </c>
    </row>
    <row r="39052" spans="1:2" x14ac:dyDescent="0.2">
      <c r="A39052" s="6" t="s">
        <v>18768</v>
      </c>
      <c r="B39052" s="6" t="s">
        <v>18767</v>
      </c>
    </row>
    <row r="39053" spans="1:2" x14ac:dyDescent="0.2">
      <c r="A39053" s="6" t="s">
        <v>18766</v>
      </c>
      <c r="B39053" s="6" t="s">
        <v>18765</v>
      </c>
    </row>
    <row r="39054" spans="1:2" x14ac:dyDescent="0.2">
      <c r="A39054" s="6" t="s">
        <v>18764</v>
      </c>
      <c r="B39054" s="6" t="s">
        <v>18763</v>
      </c>
    </row>
    <row r="39055" spans="1:2" x14ac:dyDescent="0.2">
      <c r="A39055" s="6" t="s">
        <v>18764</v>
      </c>
      <c r="B39055" s="6" t="s">
        <v>18763</v>
      </c>
    </row>
    <row r="39056" spans="1:2" x14ac:dyDescent="0.2">
      <c r="A39056" s="6" t="s">
        <v>18762</v>
      </c>
      <c r="B39056" s="6" t="s">
        <v>18761</v>
      </c>
    </row>
    <row r="39057" spans="1:2" x14ac:dyDescent="0.2">
      <c r="A39057" s="6" t="s">
        <v>18760</v>
      </c>
      <c r="B39057" s="6" t="s">
        <v>18759</v>
      </c>
    </row>
    <row r="39058" spans="1:2" x14ac:dyDescent="0.2">
      <c r="A39058" s="6" t="s">
        <v>18760</v>
      </c>
      <c r="B39058" s="6" t="s">
        <v>18759</v>
      </c>
    </row>
    <row r="39059" spans="1:2" x14ac:dyDescent="0.2">
      <c r="A39059" s="6" t="s">
        <v>18758</v>
      </c>
      <c r="B39059" s="6" t="s">
        <v>18757</v>
      </c>
    </row>
    <row r="39060" spans="1:2" x14ac:dyDescent="0.2">
      <c r="A39060" s="6" t="s">
        <v>18756</v>
      </c>
      <c r="B39060" s="6" t="s">
        <v>18755</v>
      </c>
    </row>
    <row r="39061" spans="1:2" x14ac:dyDescent="0.2">
      <c r="A39061" s="6" t="s">
        <v>18754</v>
      </c>
      <c r="B39061" s="6" t="s">
        <v>18753</v>
      </c>
    </row>
    <row r="39062" spans="1:2" x14ac:dyDescent="0.2">
      <c r="A39062" s="6" t="s">
        <v>18752</v>
      </c>
      <c r="B39062" s="6" t="s">
        <v>18751</v>
      </c>
    </row>
    <row r="39063" spans="1:2" x14ac:dyDescent="0.2">
      <c r="A39063" s="6" t="s">
        <v>18750</v>
      </c>
      <c r="B39063" s="6" t="s">
        <v>18749</v>
      </c>
    </row>
    <row r="39064" spans="1:2" x14ac:dyDescent="0.2">
      <c r="A39064" s="6" t="s">
        <v>18750</v>
      </c>
      <c r="B39064" s="6" t="s">
        <v>18749</v>
      </c>
    </row>
    <row r="39065" spans="1:2" x14ac:dyDescent="0.2">
      <c r="A39065" s="6" t="s">
        <v>18748</v>
      </c>
      <c r="B39065" s="6" t="s">
        <v>18747</v>
      </c>
    </row>
    <row r="39066" spans="1:2" x14ac:dyDescent="0.2">
      <c r="A39066" s="6" t="s">
        <v>18748</v>
      </c>
      <c r="B39066" s="6" t="s">
        <v>18747</v>
      </c>
    </row>
    <row r="39067" spans="1:2" x14ac:dyDescent="0.2">
      <c r="A39067" s="6" t="s">
        <v>18748</v>
      </c>
      <c r="B39067" s="6" t="s">
        <v>18747</v>
      </c>
    </row>
    <row r="39068" spans="1:2" x14ac:dyDescent="0.2">
      <c r="A39068" s="6" t="s">
        <v>18748</v>
      </c>
      <c r="B39068" s="6" t="s">
        <v>18747</v>
      </c>
    </row>
    <row r="39069" spans="1:2" x14ac:dyDescent="0.2">
      <c r="A39069" s="6" t="s">
        <v>18746</v>
      </c>
      <c r="B39069" s="6" t="s">
        <v>18745</v>
      </c>
    </row>
    <row r="39070" spans="1:2" x14ac:dyDescent="0.2">
      <c r="A39070" s="6" t="s">
        <v>18744</v>
      </c>
      <c r="B39070" s="6" t="s">
        <v>18743</v>
      </c>
    </row>
    <row r="39071" spans="1:2" x14ac:dyDescent="0.2">
      <c r="A39071" s="6" t="s">
        <v>18742</v>
      </c>
      <c r="B39071" s="6" t="s">
        <v>18741</v>
      </c>
    </row>
    <row r="39072" spans="1:2" x14ac:dyDescent="0.2">
      <c r="A39072" s="6" t="s">
        <v>18742</v>
      </c>
      <c r="B39072" s="6" t="s">
        <v>18741</v>
      </c>
    </row>
    <row r="39073" spans="1:2" x14ac:dyDescent="0.2">
      <c r="A39073" s="6" t="s">
        <v>18740</v>
      </c>
      <c r="B39073" s="6" t="s">
        <v>18739</v>
      </c>
    </row>
    <row r="39074" spans="1:2" x14ac:dyDescent="0.2">
      <c r="A39074" s="6" t="s">
        <v>18738</v>
      </c>
      <c r="B39074" s="6" t="s">
        <v>18737</v>
      </c>
    </row>
    <row r="39075" spans="1:2" x14ac:dyDescent="0.2">
      <c r="A39075" s="6" t="s">
        <v>18736</v>
      </c>
      <c r="B39075" s="6" t="s">
        <v>18735</v>
      </c>
    </row>
    <row r="39076" spans="1:2" x14ac:dyDescent="0.2">
      <c r="A39076" s="6" t="s">
        <v>18734</v>
      </c>
      <c r="B39076" s="6" t="s">
        <v>18733</v>
      </c>
    </row>
    <row r="39077" spans="1:2" x14ac:dyDescent="0.2">
      <c r="A39077" s="6" t="s">
        <v>18732</v>
      </c>
      <c r="B39077" s="6" t="s">
        <v>18731</v>
      </c>
    </row>
    <row r="39078" spans="1:2" x14ac:dyDescent="0.2">
      <c r="A39078" s="6" t="s">
        <v>18730</v>
      </c>
      <c r="B39078" s="6" t="s">
        <v>18729</v>
      </c>
    </row>
    <row r="39079" spans="1:2" x14ac:dyDescent="0.2">
      <c r="A39079" s="6" t="s">
        <v>18728</v>
      </c>
      <c r="B39079" s="6" t="s">
        <v>18727</v>
      </c>
    </row>
    <row r="39080" spans="1:2" x14ac:dyDescent="0.2">
      <c r="A39080" s="6" t="s">
        <v>18726</v>
      </c>
      <c r="B39080" s="6" t="s">
        <v>18725</v>
      </c>
    </row>
    <row r="39081" spans="1:2" x14ac:dyDescent="0.2">
      <c r="A39081" s="6" t="s">
        <v>18724</v>
      </c>
      <c r="B39081" s="6" t="s">
        <v>18723</v>
      </c>
    </row>
    <row r="39082" spans="1:2" x14ac:dyDescent="0.2">
      <c r="A39082" s="6" t="s">
        <v>18724</v>
      </c>
      <c r="B39082" s="6" t="s">
        <v>18723</v>
      </c>
    </row>
    <row r="39083" spans="1:2" x14ac:dyDescent="0.2">
      <c r="A39083" s="6" t="s">
        <v>18722</v>
      </c>
      <c r="B39083" s="6" t="s">
        <v>18721</v>
      </c>
    </row>
    <row r="39084" spans="1:2" x14ac:dyDescent="0.2">
      <c r="A39084" s="6" t="s">
        <v>18720</v>
      </c>
      <c r="B39084" s="6" t="s">
        <v>18719</v>
      </c>
    </row>
    <row r="39085" spans="1:2" x14ac:dyDescent="0.2">
      <c r="A39085" s="6" t="s">
        <v>18718</v>
      </c>
      <c r="B39085" s="6" t="s">
        <v>18717</v>
      </c>
    </row>
    <row r="39086" spans="1:2" x14ac:dyDescent="0.2">
      <c r="A39086" s="6" t="s">
        <v>18716</v>
      </c>
      <c r="B39086" s="6" t="s">
        <v>18715</v>
      </c>
    </row>
    <row r="39087" spans="1:2" x14ac:dyDescent="0.2">
      <c r="A39087" s="6" t="s">
        <v>18716</v>
      </c>
      <c r="B39087" s="6" t="s">
        <v>18715</v>
      </c>
    </row>
    <row r="39088" spans="1:2" x14ac:dyDescent="0.2">
      <c r="A39088" s="6" t="s">
        <v>18714</v>
      </c>
      <c r="B39088" s="6" t="s">
        <v>18713</v>
      </c>
    </row>
    <row r="39089" spans="1:2" x14ac:dyDescent="0.2">
      <c r="A39089" s="6" t="s">
        <v>18712</v>
      </c>
      <c r="B39089" s="6" t="s">
        <v>18711</v>
      </c>
    </row>
    <row r="39090" spans="1:2" x14ac:dyDescent="0.2">
      <c r="A39090" s="6" t="s">
        <v>18710</v>
      </c>
      <c r="B39090" s="6" t="s">
        <v>18709</v>
      </c>
    </row>
    <row r="39091" spans="1:2" x14ac:dyDescent="0.2">
      <c r="A39091" s="6" t="s">
        <v>18708</v>
      </c>
      <c r="B39091" s="6" t="s">
        <v>18707</v>
      </c>
    </row>
    <row r="39092" spans="1:2" x14ac:dyDescent="0.2">
      <c r="A39092" s="6" t="s">
        <v>18705</v>
      </c>
      <c r="B39092" s="6" t="s">
        <v>18706</v>
      </c>
    </row>
    <row r="39093" spans="1:2" x14ac:dyDescent="0.2">
      <c r="A39093" s="6" t="s">
        <v>18705</v>
      </c>
      <c r="B39093" s="6" t="s">
        <v>18704</v>
      </c>
    </row>
    <row r="39094" spans="1:2" x14ac:dyDescent="0.2">
      <c r="A39094" s="6" t="s">
        <v>18703</v>
      </c>
      <c r="B39094" s="6" t="s">
        <v>18702</v>
      </c>
    </row>
    <row r="39095" spans="1:2" x14ac:dyDescent="0.2">
      <c r="A39095" s="6" t="s">
        <v>18701</v>
      </c>
      <c r="B39095" s="6" t="s">
        <v>18700</v>
      </c>
    </row>
    <row r="39096" spans="1:2" x14ac:dyDescent="0.2">
      <c r="A39096" s="6" t="s">
        <v>18699</v>
      </c>
      <c r="B39096" s="6" t="s">
        <v>18698</v>
      </c>
    </row>
    <row r="39097" spans="1:2" x14ac:dyDescent="0.2">
      <c r="A39097" s="6" t="s">
        <v>18697</v>
      </c>
      <c r="B39097" s="6" t="s">
        <v>18696</v>
      </c>
    </row>
    <row r="39098" spans="1:2" x14ac:dyDescent="0.2">
      <c r="A39098" s="6" t="s">
        <v>18695</v>
      </c>
      <c r="B39098" s="6" t="s">
        <v>18694</v>
      </c>
    </row>
    <row r="39099" spans="1:2" x14ac:dyDescent="0.2">
      <c r="A39099" s="6" t="s">
        <v>18692</v>
      </c>
      <c r="B39099" s="6" t="s">
        <v>18693</v>
      </c>
    </row>
    <row r="39100" spans="1:2" x14ac:dyDescent="0.2">
      <c r="A39100" s="6" t="s">
        <v>18692</v>
      </c>
      <c r="B39100" s="6" t="s">
        <v>18691</v>
      </c>
    </row>
    <row r="39101" spans="1:2" x14ac:dyDescent="0.2">
      <c r="A39101" s="6" t="s">
        <v>18690</v>
      </c>
      <c r="B39101" s="6" t="s">
        <v>18689</v>
      </c>
    </row>
    <row r="39102" spans="1:2" x14ac:dyDescent="0.2">
      <c r="A39102" s="6" t="s">
        <v>18690</v>
      </c>
      <c r="B39102" s="6" t="s">
        <v>18689</v>
      </c>
    </row>
    <row r="39103" spans="1:2" x14ac:dyDescent="0.2">
      <c r="A39103" s="6" t="s">
        <v>18690</v>
      </c>
      <c r="B39103" s="6" t="s">
        <v>18689</v>
      </c>
    </row>
    <row r="39104" spans="1:2" x14ac:dyDescent="0.2">
      <c r="A39104" s="6" t="s">
        <v>18690</v>
      </c>
      <c r="B39104" s="6" t="s">
        <v>18689</v>
      </c>
    </row>
    <row r="39105" spans="1:2" x14ac:dyDescent="0.2">
      <c r="A39105" s="6" t="s">
        <v>18690</v>
      </c>
      <c r="B39105" s="6" t="s">
        <v>18689</v>
      </c>
    </row>
    <row r="39106" spans="1:2" x14ac:dyDescent="0.2">
      <c r="A39106" s="6" t="s">
        <v>18688</v>
      </c>
      <c r="B39106" s="6" t="s">
        <v>18687</v>
      </c>
    </row>
    <row r="39107" spans="1:2" x14ac:dyDescent="0.2">
      <c r="A39107" s="6" t="s">
        <v>18686</v>
      </c>
      <c r="B39107" s="6" t="s">
        <v>18685</v>
      </c>
    </row>
    <row r="39108" spans="1:2" x14ac:dyDescent="0.2">
      <c r="A39108" s="6" t="s">
        <v>18684</v>
      </c>
      <c r="B39108" s="6" t="s">
        <v>18683</v>
      </c>
    </row>
    <row r="39109" spans="1:2" x14ac:dyDescent="0.2">
      <c r="A39109" s="6" t="s">
        <v>18682</v>
      </c>
      <c r="B39109" s="6" t="s">
        <v>18681</v>
      </c>
    </row>
    <row r="39110" spans="1:2" x14ac:dyDescent="0.2">
      <c r="A39110" s="6" t="s">
        <v>18682</v>
      </c>
      <c r="B39110" s="6" t="s">
        <v>18681</v>
      </c>
    </row>
    <row r="39111" spans="1:2" x14ac:dyDescent="0.2">
      <c r="A39111" s="6" t="s">
        <v>18680</v>
      </c>
      <c r="B39111" s="6" t="s">
        <v>18679</v>
      </c>
    </row>
    <row r="39112" spans="1:2" x14ac:dyDescent="0.2">
      <c r="A39112" s="6" t="s">
        <v>18678</v>
      </c>
      <c r="B39112" s="6" t="s">
        <v>18677</v>
      </c>
    </row>
    <row r="39113" spans="1:2" x14ac:dyDescent="0.2">
      <c r="A39113" s="6" t="s">
        <v>18676</v>
      </c>
      <c r="B39113" s="6" t="s">
        <v>18675</v>
      </c>
    </row>
    <row r="39114" spans="1:2" x14ac:dyDescent="0.2">
      <c r="A39114" s="6" t="s">
        <v>18674</v>
      </c>
      <c r="B39114" s="6" t="s">
        <v>18673</v>
      </c>
    </row>
    <row r="39115" spans="1:2" x14ac:dyDescent="0.2">
      <c r="A39115" s="6" t="s">
        <v>18674</v>
      </c>
      <c r="B39115" s="6" t="s">
        <v>18673</v>
      </c>
    </row>
    <row r="39116" spans="1:2" x14ac:dyDescent="0.2">
      <c r="A39116" s="6" t="s">
        <v>18672</v>
      </c>
      <c r="B39116" s="6" t="s">
        <v>18671</v>
      </c>
    </row>
    <row r="39117" spans="1:2" x14ac:dyDescent="0.2">
      <c r="A39117" s="6" t="s">
        <v>18672</v>
      </c>
      <c r="B39117" s="6" t="s">
        <v>18671</v>
      </c>
    </row>
    <row r="39118" spans="1:2" x14ac:dyDescent="0.2">
      <c r="A39118" s="6" t="s">
        <v>18672</v>
      </c>
      <c r="B39118" s="6" t="s">
        <v>18671</v>
      </c>
    </row>
    <row r="39119" spans="1:2" x14ac:dyDescent="0.2">
      <c r="A39119" s="6" t="s">
        <v>18670</v>
      </c>
      <c r="B39119" s="6" t="s">
        <v>18669</v>
      </c>
    </row>
    <row r="39120" spans="1:2" x14ac:dyDescent="0.2">
      <c r="A39120" s="6" t="s">
        <v>18670</v>
      </c>
      <c r="B39120" s="6" t="s">
        <v>18669</v>
      </c>
    </row>
    <row r="39121" spans="1:2" x14ac:dyDescent="0.2">
      <c r="A39121" s="6" t="s">
        <v>18668</v>
      </c>
      <c r="B39121" s="6" t="s">
        <v>18667</v>
      </c>
    </row>
    <row r="39122" spans="1:2" x14ac:dyDescent="0.2">
      <c r="A39122" s="6" t="s">
        <v>18666</v>
      </c>
      <c r="B39122" s="6" t="s">
        <v>18665</v>
      </c>
    </row>
    <row r="39123" spans="1:2" x14ac:dyDescent="0.2">
      <c r="A39123" s="6" t="s">
        <v>18666</v>
      </c>
      <c r="B39123" s="6" t="s">
        <v>18665</v>
      </c>
    </row>
    <row r="39124" spans="1:2" x14ac:dyDescent="0.2">
      <c r="A39124" s="6" t="s">
        <v>18666</v>
      </c>
      <c r="B39124" s="6" t="s">
        <v>18665</v>
      </c>
    </row>
    <row r="39125" spans="1:2" x14ac:dyDescent="0.2">
      <c r="A39125" s="6" t="s">
        <v>18666</v>
      </c>
      <c r="B39125" s="6" t="s">
        <v>18665</v>
      </c>
    </row>
    <row r="39126" spans="1:2" x14ac:dyDescent="0.2">
      <c r="A39126" s="6" t="s">
        <v>18666</v>
      </c>
      <c r="B39126" s="6" t="s">
        <v>18665</v>
      </c>
    </row>
    <row r="39127" spans="1:2" x14ac:dyDescent="0.2">
      <c r="A39127" s="6" t="s">
        <v>18666</v>
      </c>
      <c r="B39127" s="6" t="s">
        <v>18665</v>
      </c>
    </row>
    <row r="39128" spans="1:2" x14ac:dyDescent="0.2">
      <c r="A39128" s="6" t="s">
        <v>18666</v>
      </c>
      <c r="B39128" s="6" t="s">
        <v>18665</v>
      </c>
    </row>
    <row r="39129" spans="1:2" x14ac:dyDescent="0.2">
      <c r="A39129" s="6" t="s">
        <v>18666</v>
      </c>
      <c r="B39129" s="6" t="s">
        <v>18665</v>
      </c>
    </row>
    <row r="39130" spans="1:2" x14ac:dyDescent="0.2">
      <c r="A39130" s="6" t="s">
        <v>18666</v>
      </c>
      <c r="B39130" s="6" t="s">
        <v>18665</v>
      </c>
    </row>
    <row r="39131" spans="1:2" x14ac:dyDescent="0.2">
      <c r="A39131" s="6" t="s">
        <v>18655</v>
      </c>
      <c r="B39131" s="6" t="s">
        <v>18664</v>
      </c>
    </row>
    <row r="39132" spans="1:2" x14ac:dyDescent="0.2">
      <c r="A39132" s="6" t="s">
        <v>18655</v>
      </c>
      <c r="B39132" s="6" t="s">
        <v>18664</v>
      </c>
    </row>
    <row r="39133" spans="1:2" x14ac:dyDescent="0.2">
      <c r="A39133" s="6" t="s">
        <v>18655</v>
      </c>
      <c r="B39133" s="6" t="s">
        <v>18664</v>
      </c>
    </row>
    <row r="39134" spans="1:2" x14ac:dyDescent="0.2">
      <c r="A39134" s="6" t="s">
        <v>18663</v>
      </c>
      <c r="B39134" s="6" t="s">
        <v>18662</v>
      </c>
    </row>
    <row r="39135" spans="1:2" x14ac:dyDescent="0.2">
      <c r="A39135" s="6" t="s">
        <v>18661</v>
      </c>
      <c r="B39135" s="6" t="s">
        <v>18660</v>
      </c>
    </row>
    <row r="39136" spans="1:2" x14ac:dyDescent="0.2">
      <c r="A39136" s="6" t="s">
        <v>18659</v>
      </c>
      <c r="B39136" s="6" t="s">
        <v>18658</v>
      </c>
    </row>
    <row r="39137" spans="1:2" x14ac:dyDescent="0.2">
      <c r="A39137" s="6" t="s">
        <v>18657</v>
      </c>
      <c r="B39137" s="6" t="s">
        <v>18656</v>
      </c>
    </row>
    <row r="39138" spans="1:2" x14ac:dyDescent="0.2">
      <c r="A39138" s="6" t="s">
        <v>18657</v>
      </c>
      <c r="B39138" s="6" t="s">
        <v>18656</v>
      </c>
    </row>
    <row r="39139" spans="1:2" x14ac:dyDescent="0.2">
      <c r="A39139" s="6" t="s">
        <v>18657</v>
      </c>
      <c r="B39139" s="6" t="s">
        <v>18656</v>
      </c>
    </row>
    <row r="39140" spans="1:2" x14ac:dyDescent="0.2">
      <c r="A39140" s="6" t="s">
        <v>18657</v>
      </c>
      <c r="B39140" s="6" t="s">
        <v>18656</v>
      </c>
    </row>
    <row r="39141" spans="1:2" x14ac:dyDescent="0.2">
      <c r="A39141" s="6" t="s">
        <v>18655</v>
      </c>
      <c r="B39141" s="6" t="s">
        <v>18654</v>
      </c>
    </row>
    <row r="39142" spans="1:2" x14ac:dyDescent="0.2">
      <c r="A39142" s="6" t="s">
        <v>18653</v>
      </c>
      <c r="B39142" s="6" t="s">
        <v>18652</v>
      </c>
    </row>
    <row r="39143" spans="1:2" x14ac:dyDescent="0.2">
      <c r="A39143" s="6" t="s">
        <v>18651</v>
      </c>
      <c r="B39143" s="6" t="s">
        <v>18650</v>
      </c>
    </row>
    <row r="39144" spans="1:2" x14ac:dyDescent="0.2">
      <c r="A39144" s="6" t="s">
        <v>18649</v>
      </c>
      <c r="B39144" s="6" t="s">
        <v>18648</v>
      </c>
    </row>
    <row r="39145" spans="1:2" x14ac:dyDescent="0.2">
      <c r="A39145" s="6" t="s">
        <v>18647</v>
      </c>
      <c r="B39145" s="6" t="s">
        <v>18646</v>
      </c>
    </row>
    <row r="39146" spans="1:2" x14ac:dyDescent="0.2">
      <c r="A39146" s="6" t="s">
        <v>18645</v>
      </c>
      <c r="B39146" s="6" t="s">
        <v>18644</v>
      </c>
    </row>
    <row r="39147" spans="1:2" x14ac:dyDescent="0.2">
      <c r="A39147" s="6" t="s">
        <v>18643</v>
      </c>
      <c r="B39147" s="6" t="s">
        <v>18642</v>
      </c>
    </row>
    <row r="39148" spans="1:2" x14ac:dyDescent="0.2">
      <c r="A39148" s="6" t="s">
        <v>18643</v>
      </c>
      <c r="B39148" s="6" t="s">
        <v>18642</v>
      </c>
    </row>
    <row r="39149" spans="1:2" x14ac:dyDescent="0.2">
      <c r="A39149" s="6" t="s">
        <v>18641</v>
      </c>
      <c r="B39149" s="6" t="s">
        <v>18640</v>
      </c>
    </row>
    <row r="39150" spans="1:2" x14ac:dyDescent="0.2">
      <c r="A39150" s="6" t="s">
        <v>18639</v>
      </c>
      <c r="B39150" s="6" t="s">
        <v>18638</v>
      </c>
    </row>
    <row r="39151" spans="1:2" x14ac:dyDescent="0.2">
      <c r="A39151" s="6" t="s">
        <v>18637</v>
      </c>
      <c r="B39151" s="6" t="s">
        <v>18636</v>
      </c>
    </row>
    <row r="39152" spans="1:2" x14ac:dyDescent="0.2">
      <c r="A39152" s="6" t="s">
        <v>18637</v>
      </c>
      <c r="B39152" s="6" t="s">
        <v>18636</v>
      </c>
    </row>
    <row r="39153" spans="1:2" x14ac:dyDescent="0.2">
      <c r="A39153" s="6" t="s">
        <v>18635</v>
      </c>
      <c r="B39153" s="6" t="s">
        <v>18634</v>
      </c>
    </row>
    <row r="39154" spans="1:2" x14ac:dyDescent="0.2">
      <c r="A39154" s="6" t="s">
        <v>18633</v>
      </c>
      <c r="B39154" s="6" t="s">
        <v>18632</v>
      </c>
    </row>
    <row r="39155" spans="1:2" x14ac:dyDescent="0.2">
      <c r="A39155" s="6" t="s">
        <v>18633</v>
      </c>
      <c r="B39155" s="6" t="s">
        <v>18632</v>
      </c>
    </row>
    <row r="39156" spans="1:2" x14ac:dyDescent="0.2">
      <c r="A39156" s="6" t="s">
        <v>18633</v>
      </c>
      <c r="B39156" s="6" t="s">
        <v>18632</v>
      </c>
    </row>
    <row r="39157" spans="1:2" x14ac:dyDescent="0.2">
      <c r="A39157" s="6" t="s">
        <v>18631</v>
      </c>
      <c r="B39157" s="6" t="s">
        <v>18630</v>
      </c>
    </row>
    <row r="39158" spans="1:2" x14ac:dyDescent="0.2">
      <c r="A39158" s="6" t="s">
        <v>18629</v>
      </c>
      <c r="B39158" s="6" t="s">
        <v>18628</v>
      </c>
    </row>
    <row r="39159" spans="1:2" x14ac:dyDescent="0.2">
      <c r="A39159" s="6" t="s">
        <v>18627</v>
      </c>
      <c r="B39159" s="6" t="s">
        <v>18626</v>
      </c>
    </row>
    <row r="39160" spans="1:2" x14ac:dyDescent="0.2">
      <c r="A39160" s="6" t="s">
        <v>18625</v>
      </c>
      <c r="B39160" s="6" t="s">
        <v>18624</v>
      </c>
    </row>
    <row r="39161" spans="1:2" x14ac:dyDescent="0.2">
      <c r="A39161" s="6" t="s">
        <v>18625</v>
      </c>
      <c r="B39161" s="6" t="s">
        <v>18624</v>
      </c>
    </row>
    <row r="39162" spans="1:2" x14ac:dyDescent="0.2">
      <c r="A39162" s="6" t="s">
        <v>18625</v>
      </c>
      <c r="B39162" s="6" t="s">
        <v>18624</v>
      </c>
    </row>
    <row r="39163" spans="1:2" x14ac:dyDescent="0.2">
      <c r="A39163" s="6" t="s">
        <v>18623</v>
      </c>
      <c r="B39163" s="6" t="s">
        <v>18622</v>
      </c>
    </row>
    <row r="39164" spans="1:2" x14ac:dyDescent="0.2">
      <c r="A39164" s="6" t="s">
        <v>18623</v>
      </c>
      <c r="B39164" s="6" t="s">
        <v>18622</v>
      </c>
    </row>
    <row r="39165" spans="1:2" x14ac:dyDescent="0.2">
      <c r="A39165" s="6" t="s">
        <v>18623</v>
      </c>
      <c r="B39165" s="6" t="s">
        <v>18622</v>
      </c>
    </row>
    <row r="39166" spans="1:2" x14ac:dyDescent="0.2">
      <c r="A39166" s="6" t="s">
        <v>18623</v>
      </c>
      <c r="B39166" s="6" t="s">
        <v>18622</v>
      </c>
    </row>
    <row r="39167" spans="1:2" x14ac:dyDescent="0.2">
      <c r="A39167" s="6" t="s">
        <v>18621</v>
      </c>
      <c r="B39167" s="6" t="s">
        <v>18620</v>
      </c>
    </row>
    <row r="39168" spans="1:2" x14ac:dyDescent="0.2">
      <c r="A39168" s="6" t="s">
        <v>18619</v>
      </c>
      <c r="B39168" s="6" t="s">
        <v>18618</v>
      </c>
    </row>
    <row r="39169" spans="1:2" x14ac:dyDescent="0.2">
      <c r="A39169" s="6" t="s">
        <v>18619</v>
      </c>
      <c r="B39169" s="6" t="s">
        <v>18618</v>
      </c>
    </row>
    <row r="39170" spans="1:2" x14ac:dyDescent="0.2">
      <c r="A39170" s="6" t="s">
        <v>18617</v>
      </c>
      <c r="B39170" s="6" t="s">
        <v>18616</v>
      </c>
    </row>
    <row r="39171" spans="1:2" x14ac:dyDescent="0.2">
      <c r="A39171" s="6" t="s">
        <v>18617</v>
      </c>
      <c r="B39171" s="6" t="s">
        <v>18616</v>
      </c>
    </row>
    <row r="39172" spans="1:2" x14ac:dyDescent="0.2">
      <c r="A39172" s="6" t="s">
        <v>18615</v>
      </c>
      <c r="B39172" s="6" t="s">
        <v>18614</v>
      </c>
    </row>
    <row r="39173" spans="1:2" x14ac:dyDescent="0.2">
      <c r="A39173" s="6" t="s">
        <v>18611</v>
      </c>
      <c r="B39173" s="6" t="s">
        <v>18613</v>
      </c>
    </row>
    <row r="39174" spans="1:2" x14ac:dyDescent="0.2">
      <c r="A39174" s="6" t="s">
        <v>18611</v>
      </c>
      <c r="B39174" s="6" t="s">
        <v>18612</v>
      </c>
    </row>
    <row r="39175" spans="1:2" x14ac:dyDescent="0.2">
      <c r="A39175" s="6" t="s">
        <v>18611</v>
      </c>
      <c r="B39175" s="6" t="s">
        <v>18610</v>
      </c>
    </row>
    <row r="39176" spans="1:2" x14ac:dyDescent="0.2">
      <c r="A39176" s="6" t="s">
        <v>18609</v>
      </c>
      <c r="B39176" s="6" t="s">
        <v>18608</v>
      </c>
    </row>
    <row r="39177" spans="1:2" x14ac:dyDescent="0.2">
      <c r="A39177" s="6" t="s">
        <v>18602</v>
      </c>
      <c r="B39177" s="6" t="s">
        <v>18607</v>
      </c>
    </row>
    <row r="39178" spans="1:2" x14ac:dyDescent="0.2">
      <c r="A39178" s="6" t="s">
        <v>18606</v>
      </c>
      <c r="B39178" s="6" t="s">
        <v>18605</v>
      </c>
    </row>
    <row r="39179" spans="1:2" x14ac:dyDescent="0.2">
      <c r="A39179" s="6" t="s">
        <v>18604</v>
      </c>
      <c r="B39179" s="6" t="s">
        <v>18603</v>
      </c>
    </row>
    <row r="39180" spans="1:2" x14ac:dyDescent="0.2">
      <c r="A39180" s="6" t="s">
        <v>18604</v>
      </c>
      <c r="B39180" s="6" t="s">
        <v>18603</v>
      </c>
    </row>
    <row r="39181" spans="1:2" x14ac:dyDescent="0.2">
      <c r="A39181" s="6" t="s">
        <v>18602</v>
      </c>
      <c r="B39181" s="6" t="s">
        <v>18601</v>
      </c>
    </row>
    <row r="39182" spans="1:2" x14ac:dyDescent="0.2">
      <c r="A39182" s="6" t="s">
        <v>18600</v>
      </c>
      <c r="B39182" s="6" t="s">
        <v>18599</v>
      </c>
    </row>
    <row r="39183" spans="1:2" x14ac:dyDescent="0.2">
      <c r="A39183" s="6" t="s">
        <v>18598</v>
      </c>
      <c r="B39183" s="6" t="s">
        <v>18597</v>
      </c>
    </row>
    <row r="39184" spans="1:2" x14ac:dyDescent="0.2">
      <c r="A39184" s="6" t="s">
        <v>18596</v>
      </c>
      <c r="B39184" s="6" t="s">
        <v>18595</v>
      </c>
    </row>
    <row r="39185" spans="1:2" x14ac:dyDescent="0.2">
      <c r="A39185" s="6" t="s">
        <v>18594</v>
      </c>
      <c r="B39185" s="6" t="s">
        <v>18593</v>
      </c>
    </row>
    <row r="39186" spans="1:2" x14ac:dyDescent="0.2">
      <c r="A39186" s="6" t="s">
        <v>18594</v>
      </c>
      <c r="B39186" s="6" t="s">
        <v>18593</v>
      </c>
    </row>
    <row r="39187" spans="1:2" x14ac:dyDescent="0.2">
      <c r="A39187" s="6" t="s">
        <v>18592</v>
      </c>
      <c r="B39187" s="6" t="s">
        <v>18591</v>
      </c>
    </row>
    <row r="39188" spans="1:2" x14ac:dyDescent="0.2">
      <c r="A39188" s="6" t="s">
        <v>18590</v>
      </c>
      <c r="B39188" s="6" t="s">
        <v>18589</v>
      </c>
    </row>
    <row r="39189" spans="1:2" x14ac:dyDescent="0.2">
      <c r="A39189" s="6" t="s">
        <v>18588</v>
      </c>
      <c r="B39189" s="6" t="s">
        <v>18587</v>
      </c>
    </row>
    <row r="39190" spans="1:2" x14ac:dyDescent="0.2">
      <c r="A39190" s="6" t="s">
        <v>18586</v>
      </c>
      <c r="B39190" s="6" t="s">
        <v>18585</v>
      </c>
    </row>
    <row r="39191" spans="1:2" x14ac:dyDescent="0.2">
      <c r="A39191" s="6" t="s">
        <v>18584</v>
      </c>
      <c r="B39191" s="6" t="s">
        <v>18583</v>
      </c>
    </row>
    <row r="39192" spans="1:2" x14ac:dyDescent="0.2">
      <c r="A39192" s="6" t="s">
        <v>18582</v>
      </c>
      <c r="B39192" s="6" t="s">
        <v>18581</v>
      </c>
    </row>
    <row r="39193" spans="1:2" x14ac:dyDescent="0.2">
      <c r="A39193" s="6" t="s">
        <v>18580</v>
      </c>
      <c r="B39193" s="6" t="s">
        <v>18579</v>
      </c>
    </row>
    <row r="39194" spans="1:2" x14ac:dyDescent="0.2">
      <c r="A39194" s="6" t="s">
        <v>18578</v>
      </c>
      <c r="B39194" s="6" t="s">
        <v>18577</v>
      </c>
    </row>
    <row r="39195" spans="1:2" x14ac:dyDescent="0.2">
      <c r="A39195" s="6" t="s">
        <v>18576</v>
      </c>
      <c r="B39195" s="6" t="s">
        <v>18575</v>
      </c>
    </row>
    <row r="39196" spans="1:2" x14ac:dyDescent="0.2">
      <c r="A39196" s="6" t="s">
        <v>18574</v>
      </c>
      <c r="B39196" s="6" t="s">
        <v>18573</v>
      </c>
    </row>
    <row r="39197" spans="1:2" x14ac:dyDescent="0.2">
      <c r="A39197" s="6" t="s">
        <v>18574</v>
      </c>
      <c r="B39197" s="6" t="s">
        <v>18573</v>
      </c>
    </row>
    <row r="39198" spans="1:2" x14ac:dyDescent="0.2">
      <c r="A39198" s="6" t="s">
        <v>18572</v>
      </c>
      <c r="B39198" s="6" t="s">
        <v>18571</v>
      </c>
    </row>
    <row r="39199" spans="1:2" x14ac:dyDescent="0.2">
      <c r="A39199" s="6" t="s">
        <v>18570</v>
      </c>
      <c r="B39199" s="6" t="s">
        <v>18569</v>
      </c>
    </row>
    <row r="39200" spans="1:2" x14ac:dyDescent="0.2">
      <c r="A39200" s="6" t="s">
        <v>18568</v>
      </c>
      <c r="B39200" s="6" t="s">
        <v>18567</v>
      </c>
    </row>
    <row r="39201" spans="1:2" x14ac:dyDescent="0.2">
      <c r="A39201" s="6" t="s">
        <v>18566</v>
      </c>
      <c r="B39201" s="6" t="s">
        <v>18565</v>
      </c>
    </row>
    <row r="39202" spans="1:2" x14ac:dyDescent="0.2">
      <c r="A39202" s="6" t="s">
        <v>18564</v>
      </c>
      <c r="B39202" s="6" t="s">
        <v>18563</v>
      </c>
    </row>
    <row r="39203" spans="1:2" x14ac:dyDescent="0.2">
      <c r="A39203" s="6" t="s">
        <v>18562</v>
      </c>
      <c r="B39203" s="6" t="s">
        <v>18561</v>
      </c>
    </row>
    <row r="39204" spans="1:2" x14ac:dyDescent="0.2">
      <c r="A39204" s="6" t="s">
        <v>18560</v>
      </c>
      <c r="B39204" s="6" t="s">
        <v>18559</v>
      </c>
    </row>
    <row r="39205" spans="1:2" x14ac:dyDescent="0.2">
      <c r="A39205" s="6" t="s">
        <v>18558</v>
      </c>
      <c r="B39205" s="6" t="s">
        <v>18557</v>
      </c>
    </row>
    <row r="39206" spans="1:2" x14ac:dyDescent="0.2">
      <c r="A39206" s="6" t="s">
        <v>18556</v>
      </c>
      <c r="B39206" s="6" t="s">
        <v>18555</v>
      </c>
    </row>
    <row r="39207" spans="1:2" x14ac:dyDescent="0.2">
      <c r="A39207" s="6" t="s">
        <v>18556</v>
      </c>
      <c r="B39207" s="6" t="s">
        <v>18555</v>
      </c>
    </row>
    <row r="39208" spans="1:2" x14ac:dyDescent="0.2">
      <c r="A39208" s="6" t="s">
        <v>18553</v>
      </c>
      <c r="B39208" s="6" t="s">
        <v>18554</v>
      </c>
    </row>
    <row r="39209" spans="1:2" x14ac:dyDescent="0.2">
      <c r="A39209" s="6" t="s">
        <v>18553</v>
      </c>
      <c r="B39209" s="6" t="s">
        <v>18552</v>
      </c>
    </row>
    <row r="39210" spans="1:2" x14ac:dyDescent="0.2">
      <c r="A39210" s="6" t="s">
        <v>18553</v>
      </c>
      <c r="B39210" s="6" t="s">
        <v>18552</v>
      </c>
    </row>
    <row r="39211" spans="1:2" x14ac:dyDescent="0.2">
      <c r="A39211" s="6" t="s">
        <v>18553</v>
      </c>
      <c r="B39211" s="6" t="s">
        <v>18552</v>
      </c>
    </row>
    <row r="39212" spans="1:2" x14ac:dyDescent="0.2">
      <c r="A39212" s="6" t="s">
        <v>18553</v>
      </c>
      <c r="B39212" s="6" t="s">
        <v>18552</v>
      </c>
    </row>
    <row r="39213" spans="1:2" x14ac:dyDescent="0.2">
      <c r="A39213" s="6" t="s">
        <v>18551</v>
      </c>
      <c r="B39213" s="6" t="s">
        <v>18550</v>
      </c>
    </row>
    <row r="39214" spans="1:2" x14ac:dyDescent="0.2">
      <c r="A39214" s="6" t="s">
        <v>18551</v>
      </c>
      <c r="B39214" s="6" t="s">
        <v>18550</v>
      </c>
    </row>
    <row r="39215" spans="1:2" x14ac:dyDescent="0.2">
      <c r="A39215" s="6" t="s">
        <v>18551</v>
      </c>
      <c r="B39215" s="6" t="s">
        <v>18550</v>
      </c>
    </row>
    <row r="39216" spans="1:2" x14ac:dyDescent="0.2">
      <c r="A39216" s="6" t="s">
        <v>18549</v>
      </c>
      <c r="B39216" s="6" t="s">
        <v>18548</v>
      </c>
    </row>
    <row r="39217" spans="1:2" x14ac:dyDescent="0.2">
      <c r="A39217" s="6" t="s">
        <v>18547</v>
      </c>
      <c r="B39217" s="6" t="s">
        <v>18546</v>
      </c>
    </row>
    <row r="39218" spans="1:2" x14ac:dyDescent="0.2">
      <c r="A39218" s="6" t="s">
        <v>18545</v>
      </c>
      <c r="B39218" s="6" t="s">
        <v>18544</v>
      </c>
    </row>
    <row r="39219" spans="1:2" x14ac:dyDescent="0.2">
      <c r="A39219" s="6" t="s">
        <v>18545</v>
      </c>
      <c r="B39219" s="6" t="s">
        <v>18544</v>
      </c>
    </row>
    <row r="39220" spans="1:2" x14ac:dyDescent="0.2">
      <c r="A39220" s="6" t="s">
        <v>18543</v>
      </c>
      <c r="B39220" s="6" t="s">
        <v>18542</v>
      </c>
    </row>
    <row r="39221" spans="1:2" x14ac:dyDescent="0.2">
      <c r="A39221" s="6" t="s">
        <v>18541</v>
      </c>
      <c r="B39221" s="6" t="s">
        <v>18540</v>
      </c>
    </row>
    <row r="39222" spans="1:2" x14ac:dyDescent="0.2">
      <c r="A39222" s="6" t="s">
        <v>18539</v>
      </c>
      <c r="B39222" s="6" t="s">
        <v>18538</v>
      </c>
    </row>
    <row r="39223" spans="1:2" x14ac:dyDescent="0.2">
      <c r="A39223" s="6" t="s">
        <v>18537</v>
      </c>
      <c r="B39223" s="6" t="s">
        <v>18536</v>
      </c>
    </row>
    <row r="39224" spans="1:2" x14ac:dyDescent="0.2">
      <c r="A39224" s="6" t="s">
        <v>18535</v>
      </c>
      <c r="B39224" s="6" t="s">
        <v>18534</v>
      </c>
    </row>
    <row r="39225" spans="1:2" x14ac:dyDescent="0.2">
      <c r="A39225" s="6" t="s">
        <v>18535</v>
      </c>
      <c r="B39225" s="6" t="s">
        <v>18534</v>
      </c>
    </row>
    <row r="39226" spans="1:2" x14ac:dyDescent="0.2">
      <c r="A39226" s="6" t="s">
        <v>18535</v>
      </c>
      <c r="B39226" s="6" t="s">
        <v>18534</v>
      </c>
    </row>
    <row r="39227" spans="1:2" x14ac:dyDescent="0.2">
      <c r="A39227" s="6" t="s">
        <v>18533</v>
      </c>
      <c r="B39227" s="6" t="s">
        <v>18532</v>
      </c>
    </row>
    <row r="39228" spans="1:2" x14ac:dyDescent="0.2">
      <c r="A39228" s="6" t="s">
        <v>18533</v>
      </c>
      <c r="B39228" s="6" t="s">
        <v>18532</v>
      </c>
    </row>
    <row r="39229" spans="1:2" x14ac:dyDescent="0.2">
      <c r="A39229" s="6" t="s">
        <v>18533</v>
      </c>
      <c r="B39229" s="6" t="s">
        <v>18532</v>
      </c>
    </row>
    <row r="39230" spans="1:2" x14ac:dyDescent="0.2">
      <c r="A39230" s="6" t="s">
        <v>18533</v>
      </c>
      <c r="B39230" s="6" t="s">
        <v>18532</v>
      </c>
    </row>
    <row r="39231" spans="1:2" x14ac:dyDescent="0.2">
      <c r="A39231" s="6" t="s">
        <v>18531</v>
      </c>
      <c r="B39231" s="6" t="s">
        <v>18530</v>
      </c>
    </row>
    <row r="39232" spans="1:2" x14ac:dyDescent="0.2">
      <c r="A39232" s="6" t="s">
        <v>18531</v>
      </c>
      <c r="B39232" s="6" t="s">
        <v>18530</v>
      </c>
    </row>
    <row r="39233" spans="1:2" x14ac:dyDescent="0.2">
      <c r="A39233" s="6" t="s">
        <v>18529</v>
      </c>
      <c r="B39233" s="6" t="s">
        <v>18528</v>
      </c>
    </row>
    <row r="39234" spans="1:2" x14ac:dyDescent="0.2">
      <c r="A39234" s="6" t="s">
        <v>18527</v>
      </c>
      <c r="B39234" s="6" t="s">
        <v>18526</v>
      </c>
    </row>
    <row r="39235" spans="1:2" x14ac:dyDescent="0.2">
      <c r="A39235" s="6" t="s">
        <v>18525</v>
      </c>
      <c r="B39235" s="6" t="s">
        <v>18524</v>
      </c>
    </row>
    <row r="39236" spans="1:2" x14ac:dyDescent="0.2">
      <c r="A39236" s="6" t="s">
        <v>18523</v>
      </c>
      <c r="B39236" s="6" t="s">
        <v>18522</v>
      </c>
    </row>
    <row r="39237" spans="1:2" x14ac:dyDescent="0.2">
      <c r="A39237" s="6" t="s">
        <v>18521</v>
      </c>
      <c r="B39237" s="6" t="s">
        <v>18520</v>
      </c>
    </row>
    <row r="39238" spans="1:2" x14ac:dyDescent="0.2">
      <c r="A39238" s="6" t="s">
        <v>18519</v>
      </c>
      <c r="B39238" s="6" t="s">
        <v>18518</v>
      </c>
    </row>
    <row r="39239" spans="1:2" x14ac:dyDescent="0.2">
      <c r="A39239" s="6" t="s">
        <v>18519</v>
      </c>
      <c r="B39239" s="6" t="s">
        <v>18518</v>
      </c>
    </row>
    <row r="39240" spans="1:2" x14ac:dyDescent="0.2">
      <c r="A39240" s="6" t="s">
        <v>18517</v>
      </c>
      <c r="B39240" s="6" t="s">
        <v>18516</v>
      </c>
    </row>
    <row r="39241" spans="1:2" x14ac:dyDescent="0.2">
      <c r="A39241" s="6" t="s">
        <v>18517</v>
      </c>
      <c r="B39241" s="6" t="s">
        <v>18516</v>
      </c>
    </row>
    <row r="39242" spans="1:2" x14ac:dyDescent="0.2">
      <c r="A39242" s="6" t="s">
        <v>18517</v>
      </c>
      <c r="B39242" s="6" t="s">
        <v>18516</v>
      </c>
    </row>
    <row r="39243" spans="1:2" x14ac:dyDescent="0.2">
      <c r="A39243" s="6" t="s">
        <v>18517</v>
      </c>
      <c r="B39243" s="6" t="s">
        <v>18516</v>
      </c>
    </row>
    <row r="39244" spans="1:2" x14ac:dyDescent="0.2">
      <c r="A39244" s="6" t="s">
        <v>18517</v>
      </c>
      <c r="B39244" s="6" t="s">
        <v>18516</v>
      </c>
    </row>
    <row r="39245" spans="1:2" x14ac:dyDescent="0.2">
      <c r="A39245" s="6" t="s">
        <v>18515</v>
      </c>
      <c r="B39245" s="6" t="s">
        <v>18514</v>
      </c>
    </row>
    <row r="39246" spans="1:2" x14ac:dyDescent="0.2">
      <c r="A39246" s="6" t="s">
        <v>18513</v>
      </c>
      <c r="B39246" s="6" t="s">
        <v>18512</v>
      </c>
    </row>
    <row r="39247" spans="1:2" x14ac:dyDescent="0.2">
      <c r="A39247" s="6" t="s">
        <v>18511</v>
      </c>
      <c r="B39247" s="6" t="s">
        <v>18510</v>
      </c>
    </row>
    <row r="39248" spans="1:2" x14ac:dyDescent="0.2">
      <c r="A39248" s="6" t="s">
        <v>18511</v>
      </c>
      <c r="B39248" s="6" t="s">
        <v>18510</v>
      </c>
    </row>
    <row r="39249" spans="1:2" x14ac:dyDescent="0.2">
      <c r="A39249" s="6" t="s">
        <v>18509</v>
      </c>
      <c r="B39249" s="6" t="s">
        <v>18508</v>
      </c>
    </row>
    <row r="39250" spans="1:2" x14ac:dyDescent="0.2">
      <c r="A39250" s="6" t="s">
        <v>18507</v>
      </c>
      <c r="B39250" s="6" t="s">
        <v>18506</v>
      </c>
    </row>
    <row r="39251" spans="1:2" x14ac:dyDescent="0.2">
      <c r="A39251" s="6" t="s">
        <v>18505</v>
      </c>
      <c r="B39251" s="6" t="s">
        <v>18504</v>
      </c>
    </row>
    <row r="39252" spans="1:2" x14ac:dyDescent="0.2">
      <c r="A39252" s="6" t="s">
        <v>18503</v>
      </c>
      <c r="B39252" s="6" t="s">
        <v>18502</v>
      </c>
    </row>
    <row r="39253" spans="1:2" x14ac:dyDescent="0.2">
      <c r="A39253" s="6" t="s">
        <v>18503</v>
      </c>
      <c r="B39253" s="6" t="s">
        <v>18502</v>
      </c>
    </row>
    <row r="39254" spans="1:2" x14ac:dyDescent="0.2">
      <c r="A39254" s="6" t="s">
        <v>18501</v>
      </c>
      <c r="B39254" s="6" t="s">
        <v>18500</v>
      </c>
    </row>
    <row r="39255" spans="1:2" x14ac:dyDescent="0.2">
      <c r="A39255" s="6" t="s">
        <v>18499</v>
      </c>
      <c r="B39255" s="6" t="s">
        <v>18498</v>
      </c>
    </row>
    <row r="39256" spans="1:2" x14ac:dyDescent="0.2">
      <c r="A39256" s="6" t="s">
        <v>18499</v>
      </c>
      <c r="B39256" s="6" t="s">
        <v>18498</v>
      </c>
    </row>
    <row r="39257" spans="1:2" x14ac:dyDescent="0.2">
      <c r="A39257" s="6" t="s">
        <v>18499</v>
      </c>
      <c r="B39257" s="6" t="s">
        <v>18498</v>
      </c>
    </row>
    <row r="39258" spans="1:2" x14ac:dyDescent="0.2">
      <c r="A39258" s="6" t="s">
        <v>18499</v>
      </c>
      <c r="B39258" s="6" t="s">
        <v>18498</v>
      </c>
    </row>
    <row r="39259" spans="1:2" x14ac:dyDescent="0.2">
      <c r="A39259" s="6" t="s">
        <v>18497</v>
      </c>
      <c r="B39259" s="6" t="s">
        <v>18496</v>
      </c>
    </row>
    <row r="39260" spans="1:2" x14ac:dyDescent="0.2">
      <c r="A39260" s="6" t="s">
        <v>18495</v>
      </c>
      <c r="B39260" s="6" t="s">
        <v>18494</v>
      </c>
    </row>
    <row r="39261" spans="1:2" x14ac:dyDescent="0.2">
      <c r="A39261" s="6" t="s">
        <v>18495</v>
      </c>
      <c r="B39261" s="6" t="s">
        <v>18494</v>
      </c>
    </row>
    <row r="39262" spans="1:2" x14ac:dyDescent="0.2">
      <c r="A39262" s="6" t="s">
        <v>18493</v>
      </c>
      <c r="B39262" s="6" t="s">
        <v>18492</v>
      </c>
    </row>
    <row r="39263" spans="1:2" x14ac:dyDescent="0.2">
      <c r="A39263" s="6" t="s">
        <v>18493</v>
      </c>
      <c r="B39263" s="6" t="s">
        <v>18492</v>
      </c>
    </row>
    <row r="39264" spans="1:2" x14ac:dyDescent="0.2">
      <c r="A39264" s="6" t="s">
        <v>18493</v>
      </c>
      <c r="B39264" s="6" t="s">
        <v>18492</v>
      </c>
    </row>
    <row r="39265" spans="1:2" x14ac:dyDescent="0.2">
      <c r="A39265" s="6" t="s">
        <v>18493</v>
      </c>
      <c r="B39265" s="6" t="s">
        <v>18492</v>
      </c>
    </row>
    <row r="39266" spans="1:2" x14ac:dyDescent="0.2">
      <c r="A39266" s="6" t="s">
        <v>18493</v>
      </c>
      <c r="B39266" s="6" t="s">
        <v>18492</v>
      </c>
    </row>
    <row r="39267" spans="1:2" x14ac:dyDescent="0.2">
      <c r="A39267" s="6" t="s">
        <v>18493</v>
      </c>
      <c r="B39267" s="6" t="s">
        <v>18492</v>
      </c>
    </row>
    <row r="39268" spans="1:2" x14ac:dyDescent="0.2">
      <c r="A39268" s="6" t="s">
        <v>18493</v>
      </c>
      <c r="B39268" s="6" t="s">
        <v>18492</v>
      </c>
    </row>
    <row r="39269" spans="1:2" x14ac:dyDescent="0.2">
      <c r="A39269" s="6" t="s">
        <v>18493</v>
      </c>
      <c r="B39269" s="6" t="s">
        <v>18492</v>
      </c>
    </row>
    <row r="39270" spans="1:2" x14ac:dyDescent="0.2">
      <c r="A39270" s="6" t="s">
        <v>18491</v>
      </c>
      <c r="B39270" s="6" t="s">
        <v>18490</v>
      </c>
    </row>
    <row r="39271" spans="1:2" x14ac:dyDescent="0.2">
      <c r="A39271" s="6" t="s">
        <v>18491</v>
      </c>
      <c r="B39271" s="6" t="s">
        <v>18490</v>
      </c>
    </row>
    <row r="39272" spans="1:2" x14ac:dyDescent="0.2">
      <c r="A39272" s="6" t="s">
        <v>18491</v>
      </c>
      <c r="B39272" s="6" t="s">
        <v>18490</v>
      </c>
    </row>
    <row r="39273" spans="1:2" x14ac:dyDescent="0.2">
      <c r="A39273" s="6" t="s">
        <v>18491</v>
      </c>
      <c r="B39273" s="6" t="s">
        <v>18490</v>
      </c>
    </row>
    <row r="39274" spans="1:2" x14ac:dyDescent="0.2">
      <c r="A39274" s="6" t="s">
        <v>18489</v>
      </c>
      <c r="B39274" s="6" t="s">
        <v>18488</v>
      </c>
    </row>
    <row r="39275" spans="1:2" x14ac:dyDescent="0.2">
      <c r="A39275" s="6" t="s">
        <v>18487</v>
      </c>
      <c r="B39275" s="6" t="s">
        <v>18486</v>
      </c>
    </row>
    <row r="39276" spans="1:2" x14ac:dyDescent="0.2">
      <c r="A39276" s="6" t="s">
        <v>18487</v>
      </c>
      <c r="B39276" s="6" t="s">
        <v>18486</v>
      </c>
    </row>
    <row r="39277" spans="1:2" x14ac:dyDescent="0.2">
      <c r="A39277" s="6" t="s">
        <v>18487</v>
      </c>
      <c r="B39277" s="6" t="s">
        <v>18486</v>
      </c>
    </row>
    <row r="39278" spans="1:2" x14ac:dyDescent="0.2">
      <c r="A39278" s="6" t="s">
        <v>18485</v>
      </c>
      <c r="B39278" s="6" t="s">
        <v>18484</v>
      </c>
    </row>
    <row r="39279" spans="1:2" x14ac:dyDescent="0.2">
      <c r="A39279" s="6" t="s">
        <v>18483</v>
      </c>
      <c r="B39279" s="6" t="s">
        <v>18482</v>
      </c>
    </row>
    <row r="39280" spans="1:2" x14ac:dyDescent="0.2">
      <c r="A39280" s="6" t="s">
        <v>18481</v>
      </c>
      <c r="B39280" s="6" t="s">
        <v>18480</v>
      </c>
    </row>
    <row r="39281" spans="1:2" x14ac:dyDescent="0.2">
      <c r="A39281" s="6" t="s">
        <v>18479</v>
      </c>
      <c r="B39281" s="6" t="s">
        <v>18478</v>
      </c>
    </row>
    <row r="39282" spans="1:2" x14ac:dyDescent="0.2">
      <c r="A39282" s="6" t="s">
        <v>18477</v>
      </c>
      <c r="B39282" s="6" t="s">
        <v>18476</v>
      </c>
    </row>
    <row r="39283" spans="1:2" x14ac:dyDescent="0.2">
      <c r="A39283" s="6" t="s">
        <v>18475</v>
      </c>
      <c r="B39283" s="6" t="s">
        <v>18474</v>
      </c>
    </row>
    <row r="39284" spans="1:2" x14ac:dyDescent="0.2">
      <c r="A39284" s="6" t="s">
        <v>18475</v>
      </c>
      <c r="B39284" s="6" t="s">
        <v>18474</v>
      </c>
    </row>
    <row r="39285" spans="1:2" x14ac:dyDescent="0.2">
      <c r="A39285" s="6" t="s">
        <v>18475</v>
      </c>
      <c r="B39285" s="6" t="s">
        <v>18474</v>
      </c>
    </row>
    <row r="39286" spans="1:2" x14ac:dyDescent="0.2">
      <c r="A39286" s="6" t="s">
        <v>18473</v>
      </c>
      <c r="B39286" s="6" t="s">
        <v>18472</v>
      </c>
    </row>
    <row r="39287" spans="1:2" x14ac:dyDescent="0.2">
      <c r="A39287" s="6" t="s">
        <v>18471</v>
      </c>
      <c r="B39287" s="6" t="s">
        <v>18470</v>
      </c>
    </row>
    <row r="39288" spans="1:2" x14ac:dyDescent="0.2">
      <c r="A39288" s="6" t="s">
        <v>18469</v>
      </c>
      <c r="B39288" s="6" t="s">
        <v>18468</v>
      </c>
    </row>
    <row r="39289" spans="1:2" x14ac:dyDescent="0.2">
      <c r="A39289" s="6" t="s">
        <v>18467</v>
      </c>
      <c r="B39289" s="6" t="s">
        <v>18466</v>
      </c>
    </row>
    <row r="39290" spans="1:2" x14ac:dyDescent="0.2">
      <c r="A39290" s="6" t="s">
        <v>18467</v>
      </c>
      <c r="B39290" s="6" t="s">
        <v>18466</v>
      </c>
    </row>
    <row r="39291" spans="1:2" x14ac:dyDescent="0.2">
      <c r="A39291" s="6" t="s">
        <v>18467</v>
      </c>
      <c r="B39291" s="6" t="s">
        <v>18466</v>
      </c>
    </row>
    <row r="39292" spans="1:2" x14ac:dyDescent="0.2">
      <c r="A39292" s="6" t="s">
        <v>18467</v>
      </c>
      <c r="B39292" s="6" t="s">
        <v>18466</v>
      </c>
    </row>
    <row r="39293" spans="1:2" x14ac:dyDescent="0.2">
      <c r="A39293" s="6" t="s">
        <v>18465</v>
      </c>
      <c r="B39293" s="6" t="s">
        <v>18464</v>
      </c>
    </row>
    <row r="39294" spans="1:2" x14ac:dyDescent="0.2">
      <c r="A39294" s="6" t="s">
        <v>18463</v>
      </c>
      <c r="B39294" s="6" t="s">
        <v>18462</v>
      </c>
    </row>
    <row r="39295" spans="1:2" x14ac:dyDescent="0.2">
      <c r="A39295" s="6" t="s">
        <v>18461</v>
      </c>
      <c r="B39295" s="6" t="s">
        <v>18460</v>
      </c>
    </row>
    <row r="39296" spans="1:2" x14ac:dyDescent="0.2">
      <c r="A39296" s="6" t="s">
        <v>18459</v>
      </c>
      <c r="B39296" s="6" t="s">
        <v>18458</v>
      </c>
    </row>
    <row r="39297" spans="1:2" x14ac:dyDescent="0.2">
      <c r="A39297" s="6" t="s">
        <v>18457</v>
      </c>
      <c r="B39297" s="6" t="s">
        <v>18456</v>
      </c>
    </row>
    <row r="39298" spans="1:2" x14ac:dyDescent="0.2">
      <c r="A39298" s="6" t="s">
        <v>18455</v>
      </c>
      <c r="B39298" s="6" t="s">
        <v>18454</v>
      </c>
    </row>
    <row r="39299" spans="1:2" x14ac:dyDescent="0.2">
      <c r="A39299" s="6" t="s">
        <v>18453</v>
      </c>
      <c r="B39299" s="6" t="s">
        <v>18452</v>
      </c>
    </row>
    <row r="39300" spans="1:2" x14ac:dyDescent="0.2">
      <c r="A39300" s="6" t="s">
        <v>18451</v>
      </c>
      <c r="B39300" s="6" t="s">
        <v>18450</v>
      </c>
    </row>
    <row r="39301" spans="1:2" x14ac:dyDescent="0.2">
      <c r="A39301" s="6" t="s">
        <v>18449</v>
      </c>
      <c r="B39301" s="6" t="s">
        <v>18448</v>
      </c>
    </row>
    <row r="39302" spans="1:2" x14ac:dyDescent="0.2">
      <c r="A39302" s="6" t="s">
        <v>18447</v>
      </c>
      <c r="B39302" s="6" t="s">
        <v>18446</v>
      </c>
    </row>
    <row r="39303" spans="1:2" x14ac:dyDescent="0.2">
      <c r="A39303" s="6" t="s">
        <v>18445</v>
      </c>
      <c r="B39303" s="6" t="s">
        <v>18444</v>
      </c>
    </row>
    <row r="39304" spans="1:2" x14ac:dyDescent="0.2">
      <c r="A39304" s="6" t="s">
        <v>18443</v>
      </c>
      <c r="B39304" s="6" t="s">
        <v>18442</v>
      </c>
    </row>
    <row r="39305" spans="1:2" x14ac:dyDescent="0.2">
      <c r="A39305" s="6" t="s">
        <v>18441</v>
      </c>
      <c r="B39305" s="6" t="s">
        <v>18440</v>
      </c>
    </row>
    <row r="39306" spans="1:2" x14ac:dyDescent="0.2">
      <c r="A39306" s="6" t="s">
        <v>18439</v>
      </c>
      <c r="B39306" s="6" t="s">
        <v>18438</v>
      </c>
    </row>
    <row r="39307" spans="1:2" x14ac:dyDescent="0.2">
      <c r="A39307" s="6" t="s">
        <v>18439</v>
      </c>
      <c r="B39307" s="6" t="s">
        <v>18438</v>
      </c>
    </row>
    <row r="39308" spans="1:2" x14ac:dyDescent="0.2">
      <c r="A39308" s="6" t="s">
        <v>18437</v>
      </c>
      <c r="B39308" s="6" t="s">
        <v>18436</v>
      </c>
    </row>
    <row r="39309" spans="1:2" x14ac:dyDescent="0.2">
      <c r="A39309" s="6" t="s">
        <v>18437</v>
      </c>
      <c r="B39309" s="6" t="s">
        <v>18436</v>
      </c>
    </row>
    <row r="39310" spans="1:2" x14ac:dyDescent="0.2">
      <c r="A39310" s="6" t="s">
        <v>18437</v>
      </c>
      <c r="B39310" s="6" t="s">
        <v>18436</v>
      </c>
    </row>
    <row r="39311" spans="1:2" x14ac:dyDescent="0.2">
      <c r="A39311" s="6" t="s">
        <v>18435</v>
      </c>
      <c r="B39311" s="6" t="s">
        <v>18434</v>
      </c>
    </row>
    <row r="39312" spans="1:2" x14ac:dyDescent="0.2">
      <c r="A39312" s="6" t="s">
        <v>18433</v>
      </c>
      <c r="B39312" s="6" t="s">
        <v>18432</v>
      </c>
    </row>
    <row r="39313" spans="1:2" x14ac:dyDescent="0.2">
      <c r="A39313" s="6" t="s">
        <v>18431</v>
      </c>
      <c r="B39313" s="6" t="s">
        <v>18430</v>
      </c>
    </row>
    <row r="39314" spans="1:2" x14ac:dyDescent="0.2">
      <c r="A39314" s="6" t="s">
        <v>18431</v>
      </c>
      <c r="B39314" s="6" t="s">
        <v>18430</v>
      </c>
    </row>
    <row r="39315" spans="1:2" x14ac:dyDescent="0.2">
      <c r="A39315" s="6" t="s">
        <v>18429</v>
      </c>
      <c r="B39315" s="6" t="s">
        <v>18428</v>
      </c>
    </row>
    <row r="39316" spans="1:2" x14ac:dyDescent="0.2">
      <c r="A39316" s="6" t="s">
        <v>18427</v>
      </c>
      <c r="B39316" s="6" t="s">
        <v>18426</v>
      </c>
    </row>
    <row r="39317" spans="1:2" x14ac:dyDescent="0.2">
      <c r="A39317" s="6" t="s">
        <v>18425</v>
      </c>
      <c r="B39317" s="6" t="s">
        <v>18424</v>
      </c>
    </row>
    <row r="39318" spans="1:2" x14ac:dyDescent="0.2">
      <c r="A39318" s="6" t="s">
        <v>18423</v>
      </c>
      <c r="B39318" s="6" t="s">
        <v>18422</v>
      </c>
    </row>
    <row r="39319" spans="1:2" x14ac:dyDescent="0.2">
      <c r="A39319" s="6" t="s">
        <v>18423</v>
      </c>
      <c r="B39319" s="6" t="s">
        <v>18422</v>
      </c>
    </row>
    <row r="39320" spans="1:2" x14ac:dyDescent="0.2">
      <c r="A39320" s="6" t="s">
        <v>18423</v>
      </c>
      <c r="B39320" s="6" t="s">
        <v>18422</v>
      </c>
    </row>
    <row r="39321" spans="1:2" x14ac:dyDescent="0.2">
      <c r="A39321" s="6" t="s">
        <v>18423</v>
      </c>
      <c r="B39321" s="6" t="s">
        <v>18422</v>
      </c>
    </row>
    <row r="39322" spans="1:2" x14ac:dyDescent="0.2">
      <c r="A39322" s="6" t="s">
        <v>18423</v>
      </c>
      <c r="B39322" s="6" t="s">
        <v>18422</v>
      </c>
    </row>
    <row r="39323" spans="1:2" x14ac:dyDescent="0.2">
      <c r="A39323" s="6" t="s">
        <v>18423</v>
      </c>
      <c r="B39323" s="6" t="s">
        <v>18422</v>
      </c>
    </row>
    <row r="39324" spans="1:2" x14ac:dyDescent="0.2">
      <c r="A39324" s="6" t="s">
        <v>18421</v>
      </c>
      <c r="B39324" s="6" t="s">
        <v>18420</v>
      </c>
    </row>
    <row r="39325" spans="1:2" x14ac:dyDescent="0.2">
      <c r="A39325" s="6" t="s">
        <v>18421</v>
      </c>
      <c r="B39325" s="6" t="s">
        <v>18420</v>
      </c>
    </row>
    <row r="39326" spans="1:2" x14ac:dyDescent="0.2">
      <c r="A39326" s="6" t="s">
        <v>18421</v>
      </c>
      <c r="B39326" s="6" t="s">
        <v>18420</v>
      </c>
    </row>
    <row r="39327" spans="1:2" x14ac:dyDescent="0.2">
      <c r="A39327" s="6" t="s">
        <v>18418</v>
      </c>
      <c r="B39327" s="6" t="s">
        <v>18419</v>
      </c>
    </row>
    <row r="39328" spans="1:2" x14ac:dyDescent="0.2">
      <c r="A39328" s="6" t="s">
        <v>18418</v>
      </c>
      <c r="B39328" s="6" t="s">
        <v>18417</v>
      </c>
    </row>
    <row r="39329" spans="1:2" x14ac:dyDescent="0.2">
      <c r="A39329" s="6" t="s">
        <v>18416</v>
      </c>
      <c r="B39329" s="6" t="s">
        <v>18415</v>
      </c>
    </row>
    <row r="39330" spans="1:2" x14ac:dyDescent="0.2">
      <c r="A39330" s="6" t="s">
        <v>18416</v>
      </c>
      <c r="B39330" s="6" t="s">
        <v>18415</v>
      </c>
    </row>
    <row r="39331" spans="1:2" x14ac:dyDescent="0.2">
      <c r="A39331" s="6" t="s">
        <v>18416</v>
      </c>
      <c r="B39331" s="6" t="s">
        <v>18415</v>
      </c>
    </row>
    <row r="39332" spans="1:2" x14ac:dyDescent="0.2">
      <c r="A39332" s="6" t="s">
        <v>18416</v>
      </c>
      <c r="B39332" s="6" t="s">
        <v>18415</v>
      </c>
    </row>
    <row r="39333" spans="1:2" x14ac:dyDescent="0.2">
      <c r="A39333" s="6" t="s">
        <v>18416</v>
      </c>
      <c r="B39333" s="6" t="s">
        <v>18415</v>
      </c>
    </row>
    <row r="39334" spans="1:2" x14ac:dyDescent="0.2">
      <c r="A39334" s="6" t="s">
        <v>18414</v>
      </c>
      <c r="B39334" s="6" t="s">
        <v>18413</v>
      </c>
    </row>
    <row r="39335" spans="1:2" x14ac:dyDescent="0.2">
      <c r="A39335" s="6" t="s">
        <v>18414</v>
      </c>
      <c r="B39335" s="6" t="s">
        <v>18413</v>
      </c>
    </row>
    <row r="39336" spans="1:2" x14ac:dyDescent="0.2">
      <c r="A39336" s="6" t="s">
        <v>18414</v>
      </c>
      <c r="B39336" s="6" t="s">
        <v>18413</v>
      </c>
    </row>
    <row r="39337" spans="1:2" x14ac:dyDescent="0.2">
      <c r="A39337" s="6" t="s">
        <v>18412</v>
      </c>
      <c r="B39337" s="6" t="s">
        <v>18411</v>
      </c>
    </row>
    <row r="39338" spans="1:2" x14ac:dyDescent="0.2">
      <c r="A39338" s="6" t="s">
        <v>18410</v>
      </c>
      <c r="B39338" s="6" t="s">
        <v>18409</v>
      </c>
    </row>
    <row r="39339" spans="1:2" x14ac:dyDescent="0.2">
      <c r="A39339" s="6" t="s">
        <v>18408</v>
      </c>
      <c r="B39339" s="6" t="s">
        <v>18407</v>
      </c>
    </row>
    <row r="39340" spans="1:2" x14ac:dyDescent="0.2">
      <c r="A39340" s="6" t="s">
        <v>18406</v>
      </c>
      <c r="B39340" s="6" t="s">
        <v>18405</v>
      </c>
    </row>
    <row r="39341" spans="1:2" x14ac:dyDescent="0.2">
      <c r="A39341" s="6" t="s">
        <v>18406</v>
      </c>
      <c r="B39341" s="6" t="s">
        <v>18405</v>
      </c>
    </row>
    <row r="39342" spans="1:2" x14ac:dyDescent="0.2">
      <c r="A39342" s="6" t="s">
        <v>18406</v>
      </c>
      <c r="B39342" s="6" t="s">
        <v>18405</v>
      </c>
    </row>
    <row r="39343" spans="1:2" x14ac:dyDescent="0.2">
      <c r="A39343" s="6" t="s">
        <v>18404</v>
      </c>
      <c r="B39343" s="6" t="s">
        <v>18403</v>
      </c>
    </row>
    <row r="39344" spans="1:2" x14ac:dyDescent="0.2">
      <c r="A39344" s="6" t="s">
        <v>18404</v>
      </c>
      <c r="B39344" s="6" t="s">
        <v>18403</v>
      </c>
    </row>
    <row r="39345" spans="1:2" x14ac:dyDescent="0.2">
      <c r="A39345" s="6" t="s">
        <v>18402</v>
      </c>
      <c r="B39345" s="6" t="s">
        <v>18401</v>
      </c>
    </row>
    <row r="39346" spans="1:2" x14ac:dyDescent="0.2">
      <c r="A39346" s="6" t="s">
        <v>18400</v>
      </c>
      <c r="B39346" s="6" t="s">
        <v>18399</v>
      </c>
    </row>
    <row r="39347" spans="1:2" x14ac:dyDescent="0.2">
      <c r="A39347" s="6" t="s">
        <v>18398</v>
      </c>
      <c r="B39347" s="6" t="s">
        <v>18397</v>
      </c>
    </row>
    <row r="39348" spans="1:2" x14ac:dyDescent="0.2">
      <c r="A39348" s="6" t="s">
        <v>18396</v>
      </c>
      <c r="B39348" s="6" t="s">
        <v>18395</v>
      </c>
    </row>
    <row r="39349" spans="1:2" x14ac:dyDescent="0.2">
      <c r="A39349" s="6" t="s">
        <v>18394</v>
      </c>
      <c r="B39349" s="6" t="s">
        <v>18393</v>
      </c>
    </row>
    <row r="39350" spans="1:2" x14ac:dyDescent="0.2">
      <c r="A39350" s="6" t="s">
        <v>18392</v>
      </c>
      <c r="B39350" s="6" t="s">
        <v>18391</v>
      </c>
    </row>
    <row r="39351" spans="1:2" x14ac:dyDescent="0.2">
      <c r="A39351" s="6" t="s">
        <v>18390</v>
      </c>
      <c r="B39351" s="6" t="s">
        <v>18389</v>
      </c>
    </row>
    <row r="39352" spans="1:2" x14ac:dyDescent="0.2">
      <c r="A39352" s="6" t="s">
        <v>18388</v>
      </c>
      <c r="B39352" s="6" t="s">
        <v>18387</v>
      </c>
    </row>
    <row r="39353" spans="1:2" x14ac:dyDescent="0.2">
      <c r="A39353" s="6" t="s">
        <v>18388</v>
      </c>
      <c r="B39353" s="6" t="s">
        <v>18387</v>
      </c>
    </row>
    <row r="39354" spans="1:2" x14ac:dyDescent="0.2">
      <c r="A39354" s="6" t="s">
        <v>18386</v>
      </c>
      <c r="B39354" s="6" t="s">
        <v>18385</v>
      </c>
    </row>
    <row r="39355" spans="1:2" x14ac:dyDescent="0.2">
      <c r="A39355" s="6" t="s">
        <v>18386</v>
      </c>
      <c r="B39355" s="6" t="s">
        <v>18385</v>
      </c>
    </row>
    <row r="39356" spans="1:2" x14ac:dyDescent="0.2">
      <c r="A39356" s="6" t="s">
        <v>18384</v>
      </c>
      <c r="B39356" s="6" t="s">
        <v>18383</v>
      </c>
    </row>
    <row r="39357" spans="1:2" x14ac:dyDescent="0.2">
      <c r="A39357" s="6" t="s">
        <v>18384</v>
      </c>
      <c r="B39357" s="6" t="s">
        <v>18383</v>
      </c>
    </row>
    <row r="39358" spans="1:2" x14ac:dyDescent="0.2">
      <c r="A39358" s="6" t="s">
        <v>18384</v>
      </c>
      <c r="B39358" s="6" t="s">
        <v>18383</v>
      </c>
    </row>
    <row r="39359" spans="1:2" x14ac:dyDescent="0.2">
      <c r="A39359" s="6" t="s">
        <v>18384</v>
      </c>
      <c r="B39359" s="6" t="s">
        <v>18383</v>
      </c>
    </row>
    <row r="39360" spans="1:2" x14ac:dyDescent="0.2">
      <c r="A39360" s="6" t="s">
        <v>18384</v>
      </c>
      <c r="B39360" s="6" t="s">
        <v>18383</v>
      </c>
    </row>
    <row r="39361" spans="1:2" x14ac:dyDescent="0.2">
      <c r="A39361" s="6" t="s">
        <v>18382</v>
      </c>
      <c r="B39361" s="6" t="s">
        <v>18381</v>
      </c>
    </row>
    <row r="39362" spans="1:2" x14ac:dyDescent="0.2">
      <c r="A39362" s="6" t="s">
        <v>18380</v>
      </c>
      <c r="B39362" s="6" t="s">
        <v>18379</v>
      </c>
    </row>
    <row r="39363" spans="1:2" x14ac:dyDescent="0.2">
      <c r="A39363" s="6" t="s">
        <v>18378</v>
      </c>
      <c r="B39363" s="6" t="s">
        <v>18377</v>
      </c>
    </row>
    <row r="39364" spans="1:2" x14ac:dyDescent="0.2">
      <c r="A39364" s="6" t="s">
        <v>18378</v>
      </c>
      <c r="B39364" s="6" t="s">
        <v>18377</v>
      </c>
    </row>
    <row r="39365" spans="1:2" x14ac:dyDescent="0.2">
      <c r="A39365" s="6" t="s">
        <v>18376</v>
      </c>
      <c r="B39365" s="6" t="s">
        <v>18375</v>
      </c>
    </row>
    <row r="39366" spans="1:2" x14ac:dyDescent="0.2">
      <c r="A39366" s="6" t="s">
        <v>18374</v>
      </c>
      <c r="B39366" s="6" t="s">
        <v>18373</v>
      </c>
    </row>
    <row r="39367" spans="1:2" x14ac:dyDescent="0.2">
      <c r="A39367" s="6" t="s">
        <v>18374</v>
      </c>
      <c r="B39367" s="6" t="s">
        <v>18373</v>
      </c>
    </row>
    <row r="39368" spans="1:2" x14ac:dyDescent="0.2">
      <c r="A39368" s="6" t="s">
        <v>18374</v>
      </c>
      <c r="B39368" s="6" t="s">
        <v>18373</v>
      </c>
    </row>
    <row r="39369" spans="1:2" x14ac:dyDescent="0.2">
      <c r="A39369" s="6" t="s">
        <v>18374</v>
      </c>
      <c r="B39369" s="6" t="s">
        <v>18373</v>
      </c>
    </row>
    <row r="39370" spans="1:2" x14ac:dyDescent="0.2">
      <c r="A39370" s="6" t="s">
        <v>18374</v>
      </c>
      <c r="B39370" s="6" t="s">
        <v>18373</v>
      </c>
    </row>
    <row r="39371" spans="1:2" x14ac:dyDescent="0.2">
      <c r="A39371" s="6" t="s">
        <v>18372</v>
      </c>
      <c r="B39371" s="6" t="s">
        <v>18371</v>
      </c>
    </row>
    <row r="39372" spans="1:2" x14ac:dyDescent="0.2">
      <c r="A39372" s="6" t="s">
        <v>18370</v>
      </c>
      <c r="B39372" s="6" t="s">
        <v>18369</v>
      </c>
    </row>
    <row r="39373" spans="1:2" x14ac:dyDescent="0.2">
      <c r="A39373" s="6" t="s">
        <v>18368</v>
      </c>
      <c r="B39373" s="6" t="s">
        <v>18367</v>
      </c>
    </row>
    <row r="39374" spans="1:2" x14ac:dyDescent="0.2">
      <c r="A39374" s="6" t="s">
        <v>18366</v>
      </c>
      <c r="B39374" s="6" t="s">
        <v>18365</v>
      </c>
    </row>
    <row r="39375" spans="1:2" x14ac:dyDescent="0.2">
      <c r="A39375" s="6" t="s">
        <v>18366</v>
      </c>
      <c r="B39375" s="6" t="s">
        <v>18365</v>
      </c>
    </row>
    <row r="39376" spans="1:2" x14ac:dyDescent="0.2">
      <c r="A39376" s="6" t="s">
        <v>18364</v>
      </c>
      <c r="B39376" s="6" t="s">
        <v>18363</v>
      </c>
    </row>
    <row r="39377" spans="1:2" x14ac:dyDescent="0.2">
      <c r="A39377" s="6" t="s">
        <v>18362</v>
      </c>
      <c r="B39377" s="6" t="s">
        <v>18361</v>
      </c>
    </row>
    <row r="39378" spans="1:2" x14ac:dyDescent="0.2">
      <c r="A39378" s="6" t="s">
        <v>18360</v>
      </c>
      <c r="B39378" s="6" t="s">
        <v>18359</v>
      </c>
    </row>
    <row r="39379" spans="1:2" x14ac:dyDescent="0.2">
      <c r="A39379" s="6" t="s">
        <v>18358</v>
      </c>
      <c r="B39379" s="6" t="s">
        <v>18357</v>
      </c>
    </row>
    <row r="39380" spans="1:2" x14ac:dyDescent="0.2">
      <c r="A39380" s="6" t="s">
        <v>18356</v>
      </c>
      <c r="B39380" s="6" t="s">
        <v>18355</v>
      </c>
    </row>
    <row r="39381" spans="1:2" x14ac:dyDescent="0.2">
      <c r="A39381" s="6" t="s">
        <v>18356</v>
      </c>
      <c r="B39381" s="6" t="s">
        <v>18355</v>
      </c>
    </row>
    <row r="39382" spans="1:2" x14ac:dyDescent="0.2">
      <c r="A39382" s="6" t="s">
        <v>18356</v>
      </c>
      <c r="B39382" s="6" t="s">
        <v>18355</v>
      </c>
    </row>
    <row r="39383" spans="1:2" x14ac:dyDescent="0.2">
      <c r="A39383" s="6" t="s">
        <v>18356</v>
      </c>
      <c r="B39383" s="6" t="s">
        <v>18355</v>
      </c>
    </row>
    <row r="39384" spans="1:2" x14ac:dyDescent="0.2">
      <c r="A39384" s="6" t="s">
        <v>18356</v>
      </c>
      <c r="B39384" s="6" t="s">
        <v>18355</v>
      </c>
    </row>
    <row r="39385" spans="1:2" x14ac:dyDescent="0.2">
      <c r="A39385" s="6" t="s">
        <v>18356</v>
      </c>
      <c r="B39385" s="6" t="s">
        <v>18355</v>
      </c>
    </row>
    <row r="39386" spans="1:2" x14ac:dyDescent="0.2">
      <c r="A39386" s="6" t="s">
        <v>18356</v>
      </c>
      <c r="B39386" s="6" t="s">
        <v>18355</v>
      </c>
    </row>
    <row r="39387" spans="1:2" x14ac:dyDescent="0.2">
      <c r="A39387" s="6" t="s">
        <v>18354</v>
      </c>
      <c r="B39387" s="6" t="s">
        <v>18353</v>
      </c>
    </row>
    <row r="39388" spans="1:2" x14ac:dyDescent="0.2">
      <c r="A39388" s="6" t="s">
        <v>18354</v>
      </c>
      <c r="B39388" s="6" t="s">
        <v>18353</v>
      </c>
    </row>
    <row r="39389" spans="1:2" x14ac:dyDescent="0.2">
      <c r="A39389" s="6" t="s">
        <v>18352</v>
      </c>
      <c r="B39389" s="6" t="s">
        <v>18351</v>
      </c>
    </row>
    <row r="39390" spans="1:2" x14ac:dyDescent="0.2">
      <c r="A39390" s="6" t="s">
        <v>18350</v>
      </c>
      <c r="B39390" s="6" t="s">
        <v>18349</v>
      </c>
    </row>
    <row r="39391" spans="1:2" x14ac:dyDescent="0.2">
      <c r="A39391" s="6" t="s">
        <v>18348</v>
      </c>
      <c r="B39391" s="6" t="s">
        <v>18347</v>
      </c>
    </row>
    <row r="39392" spans="1:2" x14ac:dyDescent="0.2">
      <c r="A39392" s="6" t="s">
        <v>18346</v>
      </c>
      <c r="B39392" s="6" t="s">
        <v>18345</v>
      </c>
    </row>
    <row r="39393" spans="1:2" x14ac:dyDescent="0.2">
      <c r="A39393" s="6" t="s">
        <v>18344</v>
      </c>
      <c r="B39393" s="6" t="s">
        <v>18343</v>
      </c>
    </row>
    <row r="39394" spans="1:2" x14ac:dyDescent="0.2">
      <c r="A39394" s="6" t="s">
        <v>18344</v>
      </c>
      <c r="B39394" s="6" t="s">
        <v>18343</v>
      </c>
    </row>
    <row r="39395" spans="1:2" x14ac:dyDescent="0.2">
      <c r="A39395" s="6" t="s">
        <v>18344</v>
      </c>
      <c r="B39395" s="6" t="s">
        <v>18343</v>
      </c>
    </row>
    <row r="39396" spans="1:2" x14ac:dyDescent="0.2">
      <c r="A39396" s="6" t="s">
        <v>18342</v>
      </c>
      <c r="B39396" s="6" t="s">
        <v>18341</v>
      </c>
    </row>
    <row r="39397" spans="1:2" x14ac:dyDescent="0.2">
      <c r="A39397" s="6" t="s">
        <v>18342</v>
      </c>
      <c r="B39397" s="6" t="s">
        <v>18341</v>
      </c>
    </row>
    <row r="39398" spans="1:2" x14ac:dyDescent="0.2">
      <c r="A39398" s="6" t="s">
        <v>18340</v>
      </c>
      <c r="B39398" s="6" t="s">
        <v>18339</v>
      </c>
    </row>
    <row r="39399" spans="1:2" x14ac:dyDescent="0.2">
      <c r="A39399" s="6" t="s">
        <v>18338</v>
      </c>
      <c r="B39399" s="6" t="s">
        <v>18337</v>
      </c>
    </row>
    <row r="39400" spans="1:2" x14ac:dyDescent="0.2">
      <c r="A39400" s="6" t="s">
        <v>18338</v>
      </c>
      <c r="B39400" s="6" t="s">
        <v>18337</v>
      </c>
    </row>
    <row r="39401" spans="1:2" x14ac:dyDescent="0.2">
      <c r="A39401" s="6" t="s">
        <v>18336</v>
      </c>
      <c r="B39401" s="6" t="s">
        <v>18335</v>
      </c>
    </row>
    <row r="39402" spans="1:2" x14ac:dyDescent="0.2">
      <c r="A39402" s="6" t="s">
        <v>18334</v>
      </c>
      <c r="B39402" s="6" t="s">
        <v>18333</v>
      </c>
    </row>
    <row r="39403" spans="1:2" x14ac:dyDescent="0.2">
      <c r="A39403" s="6" t="s">
        <v>18334</v>
      </c>
      <c r="B39403" s="6" t="s">
        <v>18333</v>
      </c>
    </row>
    <row r="39404" spans="1:2" x14ac:dyDescent="0.2">
      <c r="A39404" s="6" t="s">
        <v>18332</v>
      </c>
      <c r="B39404" s="6" t="s">
        <v>18331</v>
      </c>
    </row>
    <row r="39405" spans="1:2" x14ac:dyDescent="0.2">
      <c r="A39405" s="6" t="s">
        <v>18332</v>
      </c>
      <c r="B39405" s="6" t="s">
        <v>18331</v>
      </c>
    </row>
    <row r="39406" spans="1:2" x14ac:dyDescent="0.2">
      <c r="A39406" s="6" t="s">
        <v>18330</v>
      </c>
      <c r="B39406" s="6" t="s">
        <v>18329</v>
      </c>
    </row>
    <row r="39407" spans="1:2" x14ac:dyDescent="0.2">
      <c r="A39407" s="6" t="s">
        <v>18328</v>
      </c>
      <c r="B39407" s="6" t="s">
        <v>18327</v>
      </c>
    </row>
    <row r="39408" spans="1:2" x14ac:dyDescent="0.2">
      <c r="A39408" s="6" t="s">
        <v>18326</v>
      </c>
      <c r="B39408" s="6" t="s">
        <v>18325</v>
      </c>
    </row>
    <row r="39409" spans="1:2" x14ac:dyDescent="0.2">
      <c r="A39409" s="6" t="s">
        <v>18324</v>
      </c>
      <c r="B39409" s="6" t="s">
        <v>18323</v>
      </c>
    </row>
    <row r="39410" spans="1:2" x14ac:dyDescent="0.2">
      <c r="A39410" s="6" t="s">
        <v>18322</v>
      </c>
      <c r="B39410" s="6" t="s">
        <v>18321</v>
      </c>
    </row>
    <row r="39411" spans="1:2" x14ac:dyDescent="0.2">
      <c r="A39411" s="6" t="s">
        <v>18322</v>
      </c>
      <c r="B39411" s="6" t="s">
        <v>18321</v>
      </c>
    </row>
    <row r="39412" spans="1:2" x14ac:dyDescent="0.2">
      <c r="A39412" s="6" t="s">
        <v>18320</v>
      </c>
      <c r="B39412" s="6" t="s">
        <v>18319</v>
      </c>
    </row>
    <row r="39413" spans="1:2" x14ac:dyDescent="0.2">
      <c r="A39413" s="6" t="s">
        <v>18318</v>
      </c>
      <c r="B39413" s="6" t="s">
        <v>18317</v>
      </c>
    </row>
    <row r="39414" spans="1:2" x14ac:dyDescent="0.2">
      <c r="A39414" s="6" t="s">
        <v>9994</v>
      </c>
      <c r="B39414" s="6" t="s">
        <v>18316</v>
      </c>
    </row>
    <row r="39415" spans="1:2" x14ac:dyDescent="0.2">
      <c r="A39415" s="6" t="s">
        <v>18315</v>
      </c>
      <c r="B39415" s="6" t="s">
        <v>18314</v>
      </c>
    </row>
    <row r="39416" spans="1:2" x14ac:dyDescent="0.2">
      <c r="A39416" s="6" t="s">
        <v>18315</v>
      </c>
      <c r="B39416" s="6" t="s">
        <v>18314</v>
      </c>
    </row>
    <row r="39417" spans="1:2" x14ac:dyDescent="0.2">
      <c r="A39417" s="6" t="s">
        <v>18313</v>
      </c>
      <c r="B39417" s="6" t="s">
        <v>18312</v>
      </c>
    </row>
    <row r="39418" spans="1:2" x14ac:dyDescent="0.2">
      <c r="A39418" s="6" t="s">
        <v>18313</v>
      </c>
      <c r="B39418" s="6" t="s">
        <v>18312</v>
      </c>
    </row>
    <row r="39419" spans="1:2" x14ac:dyDescent="0.2">
      <c r="A39419" s="6" t="s">
        <v>18311</v>
      </c>
      <c r="B39419" s="6" t="s">
        <v>18310</v>
      </c>
    </row>
    <row r="39420" spans="1:2" x14ac:dyDescent="0.2">
      <c r="A39420" s="6" t="s">
        <v>18309</v>
      </c>
      <c r="B39420" s="6" t="s">
        <v>18308</v>
      </c>
    </row>
    <row r="39421" spans="1:2" x14ac:dyDescent="0.2">
      <c r="A39421" s="6" t="s">
        <v>18307</v>
      </c>
      <c r="B39421" s="6" t="s">
        <v>18306</v>
      </c>
    </row>
    <row r="39422" spans="1:2" x14ac:dyDescent="0.2">
      <c r="A39422" s="6" t="s">
        <v>18305</v>
      </c>
      <c r="B39422" s="6" t="s">
        <v>18304</v>
      </c>
    </row>
    <row r="39423" spans="1:2" x14ac:dyDescent="0.2">
      <c r="A39423" s="6" t="s">
        <v>18302</v>
      </c>
      <c r="B39423" s="6" t="s">
        <v>18303</v>
      </c>
    </row>
    <row r="39424" spans="1:2" x14ac:dyDescent="0.2">
      <c r="A39424" s="6" t="s">
        <v>18302</v>
      </c>
      <c r="B39424" s="6" t="s">
        <v>18301</v>
      </c>
    </row>
    <row r="39425" spans="1:2" x14ac:dyDescent="0.2">
      <c r="A39425" s="6" t="s">
        <v>18300</v>
      </c>
      <c r="B39425" s="6" t="s">
        <v>18299</v>
      </c>
    </row>
    <row r="39426" spans="1:2" x14ac:dyDescent="0.2">
      <c r="A39426" s="6" t="s">
        <v>18300</v>
      </c>
      <c r="B39426" s="6" t="s">
        <v>18299</v>
      </c>
    </row>
    <row r="39427" spans="1:2" x14ac:dyDescent="0.2">
      <c r="A39427" s="6" t="s">
        <v>18300</v>
      </c>
      <c r="B39427" s="6" t="s">
        <v>18299</v>
      </c>
    </row>
    <row r="39428" spans="1:2" x14ac:dyDescent="0.2">
      <c r="A39428" s="6" t="s">
        <v>18298</v>
      </c>
      <c r="B39428" s="6" t="s">
        <v>18297</v>
      </c>
    </row>
    <row r="39429" spans="1:2" x14ac:dyDescent="0.2">
      <c r="A39429" s="6" t="s">
        <v>18298</v>
      </c>
      <c r="B39429" s="6" t="s">
        <v>18297</v>
      </c>
    </row>
    <row r="39430" spans="1:2" x14ac:dyDescent="0.2">
      <c r="A39430" s="6" t="s">
        <v>18298</v>
      </c>
      <c r="B39430" s="6" t="s">
        <v>18297</v>
      </c>
    </row>
    <row r="39431" spans="1:2" x14ac:dyDescent="0.2">
      <c r="A39431" s="6" t="s">
        <v>18298</v>
      </c>
      <c r="B39431" s="6" t="s">
        <v>18297</v>
      </c>
    </row>
    <row r="39432" spans="1:2" x14ac:dyDescent="0.2">
      <c r="A39432" s="6" t="s">
        <v>18298</v>
      </c>
      <c r="B39432" s="6" t="s">
        <v>18297</v>
      </c>
    </row>
    <row r="39433" spans="1:2" x14ac:dyDescent="0.2">
      <c r="A39433" s="6" t="s">
        <v>18296</v>
      </c>
      <c r="B39433" s="6" t="s">
        <v>18295</v>
      </c>
    </row>
    <row r="39434" spans="1:2" x14ac:dyDescent="0.2">
      <c r="A39434" s="6" t="s">
        <v>18294</v>
      </c>
      <c r="B39434" s="6" t="s">
        <v>18293</v>
      </c>
    </row>
    <row r="39435" spans="1:2" x14ac:dyDescent="0.2">
      <c r="A39435" s="6" t="s">
        <v>18292</v>
      </c>
      <c r="B39435" s="6" t="s">
        <v>18291</v>
      </c>
    </row>
    <row r="39436" spans="1:2" x14ac:dyDescent="0.2">
      <c r="A39436" s="6" t="s">
        <v>18290</v>
      </c>
      <c r="B39436" s="6" t="s">
        <v>18289</v>
      </c>
    </row>
    <row r="39437" spans="1:2" x14ac:dyDescent="0.2">
      <c r="A39437" s="6" t="s">
        <v>18290</v>
      </c>
      <c r="B39437" s="6" t="s">
        <v>18289</v>
      </c>
    </row>
    <row r="39438" spans="1:2" x14ac:dyDescent="0.2">
      <c r="A39438" s="6" t="s">
        <v>15826</v>
      </c>
      <c r="B39438" s="6" t="s">
        <v>18288</v>
      </c>
    </row>
    <row r="39439" spans="1:2" x14ac:dyDescent="0.2">
      <c r="A39439" s="6" t="s">
        <v>999</v>
      </c>
      <c r="B39439" s="6" t="s">
        <v>18287</v>
      </c>
    </row>
    <row r="39440" spans="1:2" x14ac:dyDescent="0.2">
      <c r="A39440" s="6" t="s">
        <v>999</v>
      </c>
      <c r="B39440" s="6" t="s">
        <v>18287</v>
      </c>
    </row>
    <row r="39441" spans="1:2" x14ac:dyDescent="0.2">
      <c r="A39441" s="6" t="s">
        <v>18284</v>
      </c>
      <c r="B39441" s="6" t="s">
        <v>18286</v>
      </c>
    </row>
    <row r="39442" spans="1:2" x14ac:dyDescent="0.2">
      <c r="A39442" s="6" t="s">
        <v>18284</v>
      </c>
      <c r="B39442" s="6" t="s">
        <v>18285</v>
      </c>
    </row>
    <row r="39443" spans="1:2" x14ac:dyDescent="0.2">
      <c r="A39443" s="6" t="s">
        <v>18284</v>
      </c>
      <c r="B39443" s="6" t="s">
        <v>18283</v>
      </c>
    </row>
    <row r="39444" spans="1:2" x14ac:dyDescent="0.2">
      <c r="A39444" s="6" t="s">
        <v>18282</v>
      </c>
      <c r="B39444" s="6" t="s">
        <v>18281</v>
      </c>
    </row>
    <row r="39445" spans="1:2" x14ac:dyDescent="0.2">
      <c r="A39445" s="6" t="s">
        <v>18282</v>
      </c>
      <c r="B39445" s="6" t="s">
        <v>18281</v>
      </c>
    </row>
    <row r="39446" spans="1:2" x14ac:dyDescent="0.2">
      <c r="A39446" s="6" t="s">
        <v>18282</v>
      </c>
      <c r="B39446" s="6" t="s">
        <v>18281</v>
      </c>
    </row>
    <row r="39447" spans="1:2" x14ac:dyDescent="0.2">
      <c r="A39447" s="6" t="s">
        <v>18280</v>
      </c>
      <c r="B39447" s="6" t="s">
        <v>18279</v>
      </c>
    </row>
    <row r="39448" spans="1:2" x14ac:dyDescent="0.2">
      <c r="A39448" s="6" t="s">
        <v>18280</v>
      </c>
      <c r="B39448" s="6" t="s">
        <v>18279</v>
      </c>
    </row>
    <row r="39449" spans="1:2" x14ac:dyDescent="0.2">
      <c r="A39449" s="6" t="s">
        <v>18277</v>
      </c>
      <c r="B39449" s="6" t="s">
        <v>18278</v>
      </c>
    </row>
    <row r="39450" spans="1:2" x14ac:dyDescent="0.2">
      <c r="A39450" s="6" t="s">
        <v>18277</v>
      </c>
      <c r="B39450" s="6" t="s">
        <v>18276</v>
      </c>
    </row>
    <row r="39451" spans="1:2" x14ac:dyDescent="0.2">
      <c r="A39451" s="6" t="s">
        <v>18275</v>
      </c>
      <c r="B39451" s="6" t="s">
        <v>18274</v>
      </c>
    </row>
    <row r="39452" spans="1:2" x14ac:dyDescent="0.2">
      <c r="A39452" s="6" t="s">
        <v>18273</v>
      </c>
      <c r="B39452" s="6" t="s">
        <v>18272</v>
      </c>
    </row>
    <row r="39453" spans="1:2" x14ac:dyDescent="0.2">
      <c r="A39453" s="6" t="s">
        <v>18271</v>
      </c>
      <c r="B39453" s="6" t="s">
        <v>18270</v>
      </c>
    </row>
    <row r="39454" spans="1:2" x14ac:dyDescent="0.2">
      <c r="A39454" s="6" t="s">
        <v>18269</v>
      </c>
      <c r="B39454" s="6" t="s">
        <v>18268</v>
      </c>
    </row>
    <row r="39455" spans="1:2" x14ac:dyDescent="0.2">
      <c r="A39455" s="6" t="s">
        <v>18267</v>
      </c>
      <c r="B39455" s="6" t="s">
        <v>18266</v>
      </c>
    </row>
    <row r="39456" spans="1:2" x14ac:dyDescent="0.2">
      <c r="A39456" s="6" t="s">
        <v>18267</v>
      </c>
      <c r="B39456" s="6" t="s">
        <v>18266</v>
      </c>
    </row>
    <row r="39457" spans="1:2" x14ac:dyDescent="0.2">
      <c r="A39457" s="6" t="s">
        <v>2704</v>
      </c>
      <c r="B39457" s="6" t="s">
        <v>18265</v>
      </c>
    </row>
    <row r="39458" spans="1:2" x14ac:dyDescent="0.2">
      <c r="A39458" s="6" t="s">
        <v>18264</v>
      </c>
      <c r="B39458" s="6" t="s">
        <v>18263</v>
      </c>
    </row>
    <row r="39459" spans="1:2" x14ac:dyDescent="0.2">
      <c r="A39459" s="6" t="s">
        <v>18264</v>
      </c>
      <c r="B39459" s="6" t="s">
        <v>18263</v>
      </c>
    </row>
    <row r="39460" spans="1:2" x14ac:dyDescent="0.2">
      <c r="A39460" s="6" t="s">
        <v>18264</v>
      </c>
      <c r="B39460" s="6" t="s">
        <v>18263</v>
      </c>
    </row>
    <row r="39461" spans="1:2" x14ac:dyDescent="0.2">
      <c r="A39461" s="6" t="s">
        <v>18264</v>
      </c>
      <c r="B39461" s="6" t="s">
        <v>18263</v>
      </c>
    </row>
    <row r="39462" spans="1:2" x14ac:dyDescent="0.2">
      <c r="A39462" s="6" t="s">
        <v>18264</v>
      </c>
      <c r="B39462" s="6" t="s">
        <v>18263</v>
      </c>
    </row>
    <row r="39463" spans="1:2" x14ac:dyDescent="0.2">
      <c r="A39463" s="6" t="s">
        <v>18264</v>
      </c>
      <c r="B39463" s="6" t="s">
        <v>18263</v>
      </c>
    </row>
    <row r="39464" spans="1:2" x14ac:dyDescent="0.2">
      <c r="A39464" s="6" t="s">
        <v>18264</v>
      </c>
      <c r="B39464" s="6" t="s">
        <v>18263</v>
      </c>
    </row>
    <row r="39465" spans="1:2" x14ac:dyDescent="0.2">
      <c r="A39465" s="6" t="s">
        <v>18264</v>
      </c>
      <c r="B39465" s="6" t="s">
        <v>18263</v>
      </c>
    </row>
    <row r="39466" spans="1:2" x14ac:dyDescent="0.2">
      <c r="A39466" s="6" t="s">
        <v>18261</v>
      </c>
      <c r="B39466" s="6" t="s">
        <v>18262</v>
      </c>
    </row>
    <row r="39467" spans="1:2" x14ac:dyDescent="0.2">
      <c r="A39467" s="6" t="s">
        <v>18261</v>
      </c>
      <c r="B39467" s="6" t="s">
        <v>18260</v>
      </c>
    </row>
    <row r="39468" spans="1:2" x14ac:dyDescent="0.2">
      <c r="A39468" s="6" t="s">
        <v>18259</v>
      </c>
      <c r="B39468" s="6" t="s">
        <v>18258</v>
      </c>
    </row>
    <row r="39469" spans="1:2" x14ac:dyDescent="0.2">
      <c r="A39469" s="6" t="s">
        <v>18259</v>
      </c>
      <c r="B39469" s="6" t="s">
        <v>18258</v>
      </c>
    </row>
    <row r="39470" spans="1:2" x14ac:dyDescent="0.2">
      <c r="A39470" s="6" t="s">
        <v>18257</v>
      </c>
      <c r="B39470" s="6" t="s">
        <v>18256</v>
      </c>
    </row>
    <row r="39471" spans="1:2" x14ac:dyDescent="0.2">
      <c r="A39471" s="6" t="s">
        <v>18255</v>
      </c>
      <c r="B39471" s="6" t="s">
        <v>18254</v>
      </c>
    </row>
    <row r="39472" spans="1:2" x14ac:dyDescent="0.2">
      <c r="A39472" s="6" t="s">
        <v>18255</v>
      </c>
      <c r="B39472" s="6" t="s">
        <v>18254</v>
      </c>
    </row>
    <row r="39473" spans="1:2" x14ac:dyDescent="0.2">
      <c r="A39473" s="6" t="s">
        <v>18255</v>
      </c>
      <c r="B39473" s="6" t="s">
        <v>18254</v>
      </c>
    </row>
    <row r="39474" spans="1:2" x14ac:dyDescent="0.2">
      <c r="A39474" s="6" t="s">
        <v>18253</v>
      </c>
      <c r="B39474" s="6" t="s">
        <v>18252</v>
      </c>
    </row>
    <row r="39475" spans="1:2" x14ac:dyDescent="0.2">
      <c r="A39475" s="6" t="s">
        <v>18251</v>
      </c>
      <c r="B39475" s="6" t="s">
        <v>18250</v>
      </c>
    </row>
    <row r="39476" spans="1:2" x14ac:dyDescent="0.2">
      <c r="A39476" s="6" t="s">
        <v>18249</v>
      </c>
      <c r="B39476" s="6" t="s">
        <v>18248</v>
      </c>
    </row>
    <row r="39477" spans="1:2" x14ac:dyDescent="0.2">
      <c r="A39477" s="6" t="s">
        <v>18247</v>
      </c>
      <c r="B39477" s="6" t="s">
        <v>18246</v>
      </c>
    </row>
    <row r="39478" spans="1:2" x14ac:dyDescent="0.2">
      <c r="A39478" s="6" t="s">
        <v>18247</v>
      </c>
      <c r="B39478" s="6" t="s">
        <v>18246</v>
      </c>
    </row>
    <row r="39479" spans="1:2" x14ac:dyDescent="0.2">
      <c r="A39479" s="6" t="s">
        <v>18247</v>
      </c>
      <c r="B39479" s="6" t="s">
        <v>18246</v>
      </c>
    </row>
    <row r="39480" spans="1:2" x14ac:dyDescent="0.2">
      <c r="A39480" s="6" t="s">
        <v>18245</v>
      </c>
      <c r="B39480" s="6" t="s">
        <v>18244</v>
      </c>
    </row>
    <row r="39481" spans="1:2" x14ac:dyDescent="0.2">
      <c r="A39481" s="6" t="s">
        <v>18242</v>
      </c>
      <c r="B39481" s="6" t="s">
        <v>18243</v>
      </c>
    </row>
    <row r="39482" spans="1:2" x14ac:dyDescent="0.2">
      <c r="A39482" s="6" t="s">
        <v>18242</v>
      </c>
      <c r="B39482" s="6" t="s">
        <v>18243</v>
      </c>
    </row>
    <row r="39483" spans="1:2" x14ac:dyDescent="0.2">
      <c r="A39483" s="6" t="s">
        <v>18242</v>
      </c>
      <c r="B39483" s="6" t="s">
        <v>18243</v>
      </c>
    </row>
    <row r="39484" spans="1:2" x14ac:dyDescent="0.2">
      <c r="A39484" s="6" t="s">
        <v>18242</v>
      </c>
      <c r="B39484" s="6" t="s">
        <v>18241</v>
      </c>
    </row>
    <row r="39485" spans="1:2" x14ac:dyDescent="0.2">
      <c r="A39485" s="6" t="s">
        <v>18240</v>
      </c>
      <c r="B39485" s="6" t="s">
        <v>18239</v>
      </c>
    </row>
    <row r="39486" spans="1:2" x14ac:dyDescent="0.2">
      <c r="A39486" s="6" t="s">
        <v>18238</v>
      </c>
      <c r="B39486" s="6" t="s">
        <v>18237</v>
      </c>
    </row>
    <row r="39487" spans="1:2" x14ac:dyDescent="0.2">
      <c r="A39487" s="6" t="s">
        <v>18236</v>
      </c>
      <c r="B39487" s="6" t="s">
        <v>18235</v>
      </c>
    </row>
    <row r="39488" spans="1:2" x14ac:dyDescent="0.2">
      <c r="A39488" s="6" t="s">
        <v>18236</v>
      </c>
      <c r="B39488" s="6" t="s">
        <v>18235</v>
      </c>
    </row>
    <row r="39489" spans="1:2" x14ac:dyDescent="0.2">
      <c r="A39489" s="6" t="s">
        <v>18236</v>
      </c>
      <c r="B39489" s="6" t="s">
        <v>18235</v>
      </c>
    </row>
    <row r="39490" spans="1:2" x14ac:dyDescent="0.2">
      <c r="A39490" s="6" t="s">
        <v>18236</v>
      </c>
      <c r="B39490" s="6" t="s">
        <v>18235</v>
      </c>
    </row>
    <row r="39491" spans="1:2" x14ac:dyDescent="0.2">
      <c r="A39491" s="6" t="s">
        <v>18234</v>
      </c>
      <c r="B39491" s="6" t="s">
        <v>18233</v>
      </c>
    </row>
    <row r="39492" spans="1:2" x14ac:dyDescent="0.2">
      <c r="A39492" s="6" t="s">
        <v>18234</v>
      </c>
      <c r="B39492" s="6" t="s">
        <v>18233</v>
      </c>
    </row>
    <row r="39493" spans="1:2" x14ac:dyDescent="0.2">
      <c r="A39493" s="6" t="s">
        <v>18232</v>
      </c>
      <c r="B39493" s="6" t="s">
        <v>18231</v>
      </c>
    </row>
    <row r="39494" spans="1:2" x14ac:dyDescent="0.2">
      <c r="A39494" s="6" t="s">
        <v>18230</v>
      </c>
      <c r="B39494" s="6" t="s">
        <v>18229</v>
      </c>
    </row>
    <row r="39495" spans="1:2" x14ac:dyDescent="0.2">
      <c r="A39495" s="6" t="s">
        <v>18228</v>
      </c>
      <c r="B39495" s="6" t="s">
        <v>18227</v>
      </c>
    </row>
    <row r="39496" spans="1:2" x14ac:dyDescent="0.2">
      <c r="A39496" s="6" t="s">
        <v>18228</v>
      </c>
      <c r="B39496" s="6" t="s">
        <v>18227</v>
      </c>
    </row>
    <row r="39497" spans="1:2" x14ac:dyDescent="0.2">
      <c r="A39497" s="6" t="s">
        <v>18228</v>
      </c>
      <c r="B39497" s="6" t="s">
        <v>18227</v>
      </c>
    </row>
    <row r="39498" spans="1:2" x14ac:dyDescent="0.2">
      <c r="A39498" s="6" t="s">
        <v>18223</v>
      </c>
      <c r="B39498" s="6" t="s">
        <v>18226</v>
      </c>
    </row>
    <row r="39499" spans="1:2" x14ac:dyDescent="0.2">
      <c r="A39499" s="6" t="s">
        <v>18225</v>
      </c>
      <c r="B39499" s="6" t="s">
        <v>18224</v>
      </c>
    </row>
    <row r="39500" spans="1:2" x14ac:dyDescent="0.2">
      <c r="A39500" s="6" t="s">
        <v>18225</v>
      </c>
      <c r="B39500" s="6" t="s">
        <v>18224</v>
      </c>
    </row>
    <row r="39501" spans="1:2" x14ac:dyDescent="0.2">
      <c r="A39501" s="6" t="s">
        <v>18223</v>
      </c>
      <c r="B39501" s="6" t="s">
        <v>18222</v>
      </c>
    </row>
    <row r="39502" spans="1:2" x14ac:dyDescent="0.2">
      <c r="A39502" s="6" t="s">
        <v>18221</v>
      </c>
      <c r="B39502" s="6" t="s">
        <v>18220</v>
      </c>
    </row>
    <row r="39503" spans="1:2" x14ac:dyDescent="0.2">
      <c r="A39503" s="6" t="s">
        <v>18219</v>
      </c>
      <c r="B39503" s="6" t="s">
        <v>18218</v>
      </c>
    </row>
    <row r="39504" spans="1:2" x14ac:dyDescent="0.2">
      <c r="A39504" s="6" t="s">
        <v>18217</v>
      </c>
      <c r="B39504" s="6" t="s">
        <v>18216</v>
      </c>
    </row>
    <row r="39505" spans="1:2" x14ac:dyDescent="0.2">
      <c r="A39505" s="6" t="s">
        <v>18215</v>
      </c>
      <c r="B39505" s="6" t="s">
        <v>18214</v>
      </c>
    </row>
    <row r="39506" spans="1:2" x14ac:dyDescent="0.2">
      <c r="A39506" s="6" t="s">
        <v>18213</v>
      </c>
      <c r="B39506" s="6" t="s">
        <v>18212</v>
      </c>
    </row>
    <row r="39507" spans="1:2" x14ac:dyDescent="0.2">
      <c r="A39507" s="6" t="s">
        <v>18211</v>
      </c>
      <c r="B39507" s="6" t="s">
        <v>18210</v>
      </c>
    </row>
    <row r="39508" spans="1:2" x14ac:dyDescent="0.2">
      <c r="A39508" s="6" t="s">
        <v>18209</v>
      </c>
      <c r="B39508" s="6" t="s">
        <v>18208</v>
      </c>
    </row>
    <row r="39509" spans="1:2" x14ac:dyDescent="0.2">
      <c r="A39509" s="6" t="s">
        <v>18207</v>
      </c>
      <c r="B39509" s="6" t="s">
        <v>18206</v>
      </c>
    </row>
    <row r="39510" spans="1:2" x14ac:dyDescent="0.2">
      <c r="A39510" s="6" t="s">
        <v>18205</v>
      </c>
      <c r="B39510" s="6" t="s">
        <v>18204</v>
      </c>
    </row>
    <row r="39511" spans="1:2" x14ac:dyDescent="0.2">
      <c r="A39511" s="6" t="s">
        <v>18203</v>
      </c>
      <c r="B39511" s="6" t="s">
        <v>18202</v>
      </c>
    </row>
    <row r="39512" spans="1:2" x14ac:dyDescent="0.2">
      <c r="A39512" s="6" t="s">
        <v>18201</v>
      </c>
      <c r="B39512" s="6" t="s">
        <v>18200</v>
      </c>
    </row>
    <row r="39513" spans="1:2" x14ac:dyDescent="0.2">
      <c r="A39513" s="6" t="s">
        <v>18201</v>
      </c>
      <c r="B39513" s="6" t="s">
        <v>18200</v>
      </c>
    </row>
    <row r="39514" spans="1:2" x14ac:dyDescent="0.2">
      <c r="A39514" s="6" t="s">
        <v>18199</v>
      </c>
      <c r="B39514" s="6" t="s">
        <v>18198</v>
      </c>
    </row>
    <row r="39515" spans="1:2" x14ac:dyDescent="0.2">
      <c r="A39515" s="6" t="s">
        <v>18199</v>
      </c>
      <c r="B39515" s="6" t="s">
        <v>18198</v>
      </c>
    </row>
    <row r="39516" spans="1:2" x14ac:dyDescent="0.2">
      <c r="A39516" s="6" t="s">
        <v>18197</v>
      </c>
      <c r="B39516" s="6" t="s">
        <v>18196</v>
      </c>
    </row>
    <row r="39517" spans="1:2" x14ac:dyDescent="0.2">
      <c r="A39517" s="6" t="s">
        <v>18197</v>
      </c>
      <c r="B39517" s="6" t="s">
        <v>18196</v>
      </c>
    </row>
    <row r="39518" spans="1:2" x14ac:dyDescent="0.2">
      <c r="A39518" s="6" t="s">
        <v>18197</v>
      </c>
      <c r="B39518" s="6" t="s">
        <v>18196</v>
      </c>
    </row>
    <row r="39519" spans="1:2" x14ac:dyDescent="0.2">
      <c r="A39519" s="6" t="s">
        <v>18195</v>
      </c>
      <c r="B39519" s="6" t="s">
        <v>18194</v>
      </c>
    </row>
    <row r="39520" spans="1:2" x14ac:dyDescent="0.2">
      <c r="A39520" s="6" t="s">
        <v>18195</v>
      </c>
      <c r="B39520" s="6" t="s">
        <v>18194</v>
      </c>
    </row>
    <row r="39521" spans="1:2" x14ac:dyDescent="0.2">
      <c r="A39521" s="6" t="s">
        <v>18193</v>
      </c>
      <c r="B39521" s="6" t="s">
        <v>18192</v>
      </c>
    </row>
    <row r="39522" spans="1:2" x14ac:dyDescent="0.2">
      <c r="A39522" s="6" t="s">
        <v>18193</v>
      </c>
      <c r="B39522" s="6" t="s">
        <v>18192</v>
      </c>
    </row>
    <row r="39523" spans="1:2" x14ac:dyDescent="0.2">
      <c r="A39523" s="6" t="s">
        <v>18193</v>
      </c>
      <c r="B39523" s="6" t="s">
        <v>18192</v>
      </c>
    </row>
    <row r="39524" spans="1:2" x14ac:dyDescent="0.2">
      <c r="A39524" s="6" t="s">
        <v>18191</v>
      </c>
      <c r="B39524" s="6" t="s">
        <v>18190</v>
      </c>
    </row>
    <row r="39525" spans="1:2" x14ac:dyDescent="0.2">
      <c r="A39525" s="6" t="s">
        <v>18189</v>
      </c>
      <c r="B39525" s="6" t="s">
        <v>18188</v>
      </c>
    </row>
    <row r="39526" spans="1:2" x14ac:dyDescent="0.2">
      <c r="A39526" s="6" t="s">
        <v>18189</v>
      </c>
      <c r="B39526" s="6" t="s">
        <v>18188</v>
      </c>
    </row>
    <row r="39527" spans="1:2" x14ac:dyDescent="0.2">
      <c r="A39527" s="6" t="s">
        <v>18189</v>
      </c>
      <c r="B39527" s="6" t="s">
        <v>18188</v>
      </c>
    </row>
    <row r="39528" spans="1:2" x14ac:dyDescent="0.2">
      <c r="A39528" s="6" t="s">
        <v>18186</v>
      </c>
      <c r="B39528" s="6" t="s">
        <v>18187</v>
      </c>
    </row>
    <row r="39529" spans="1:2" x14ac:dyDescent="0.2">
      <c r="A39529" s="6" t="s">
        <v>18186</v>
      </c>
      <c r="B39529" s="6" t="s">
        <v>18187</v>
      </c>
    </row>
    <row r="39530" spans="1:2" x14ac:dyDescent="0.2">
      <c r="A39530" s="6" t="s">
        <v>18186</v>
      </c>
      <c r="B39530" s="6" t="s">
        <v>18185</v>
      </c>
    </row>
    <row r="39531" spans="1:2" x14ac:dyDescent="0.2">
      <c r="A39531" s="6" t="s">
        <v>18184</v>
      </c>
      <c r="B39531" s="6" t="s">
        <v>18183</v>
      </c>
    </row>
    <row r="39532" spans="1:2" x14ac:dyDescent="0.2">
      <c r="A39532" s="6" t="s">
        <v>18182</v>
      </c>
      <c r="B39532" s="6" t="s">
        <v>18181</v>
      </c>
    </row>
    <row r="39533" spans="1:2" x14ac:dyDescent="0.2">
      <c r="A39533" s="6" t="s">
        <v>18180</v>
      </c>
      <c r="B39533" s="6" t="s">
        <v>18179</v>
      </c>
    </row>
    <row r="39534" spans="1:2" x14ac:dyDescent="0.2">
      <c r="A39534" s="6" t="s">
        <v>18178</v>
      </c>
      <c r="B39534" s="6" t="s">
        <v>18177</v>
      </c>
    </row>
    <row r="39535" spans="1:2" x14ac:dyDescent="0.2">
      <c r="A39535" s="6" t="s">
        <v>18176</v>
      </c>
      <c r="B39535" s="6" t="s">
        <v>18175</v>
      </c>
    </row>
    <row r="39536" spans="1:2" x14ac:dyDescent="0.2">
      <c r="A39536" s="6" t="s">
        <v>18174</v>
      </c>
      <c r="B39536" s="6" t="s">
        <v>18173</v>
      </c>
    </row>
    <row r="39537" spans="1:2" x14ac:dyDescent="0.2">
      <c r="A39537" s="6" t="s">
        <v>18174</v>
      </c>
      <c r="B39537" s="6" t="s">
        <v>18173</v>
      </c>
    </row>
    <row r="39538" spans="1:2" x14ac:dyDescent="0.2">
      <c r="A39538" s="6" t="s">
        <v>18172</v>
      </c>
      <c r="B39538" s="6" t="s">
        <v>18171</v>
      </c>
    </row>
    <row r="39539" spans="1:2" x14ac:dyDescent="0.2">
      <c r="A39539" s="6" t="s">
        <v>18169</v>
      </c>
      <c r="B39539" s="6" t="s">
        <v>18170</v>
      </c>
    </row>
    <row r="39540" spans="1:2" x14ac:dyDescent="0.2">
      <c r="A39540" s="6" t="s">
        <v>18169</v>
      </c>
      <c r="B39540" s="6" t="s">
        <v>18170</v>
      </c>
    </row>
    <row r="39541" spans="1:2" x14ac:dyDescent="0.2">
      <c r="A39541" s="6" t="s">
        <v>18169</v>
      </c>
      <c r="B39541" s="6" t="s">
        <v>18170</v>
      </c>
    </row>
    <row r="39542" spans="1:2" x14ac:dyDescent="0.2">
      <c r="A39542" s="6" t="s">
        <v>18169</v>
      </c>
      <c r="B39542" s="6" t="s">
        <v>18170</v>
      </c>
    </row>
    <row r="39543" spans="1:2" x14ac:dyDescent="0.2">
      <c r="A39543" s="6" t="s">
        <v>18169</v>
      </c>
      <c r="B39543" s="6" t="s">
        <v>18168</v>
      </c>
    </row>
    <row r="39544" spans="1:2" x14ac:dyDescent="0.2">
      <c r="A39544" s="6" t="s">
        <v>18167</v>
      </c>
      <c r="B39544" s="6" t="s">
        <v>18166</v>
      </c>
    </row>
    <row r="39545" spans="1:2" x14ac:dyDescent="0.2">
      <c r="A39545" s="6" t="s">
        <v>18167</v>
      </c>
      <c r="B39545" s="6" t="s">
        <v>18166</v>
      </c>
    </row>
    <row r="39546" spans="1:2" x14ac:dyDescent="0.2">
      <c r="A39546" s="6" t="s">
        <v>18167</v>
      </c>
      <c r="B39546" s="6" t="s">
        <v>18166</v>
      </c>
    </row>
    <row r="39547" spans="1:2" x14ac:dyDescent="0.2">
      <c r="A39547" s="6" t="s">
        <v>18167</v>
      </c>
      <c r="B39547" s="6" t="s">
        <v>18166</v>
      </c>
    </row>
    <row r="39548" spans="1:2" x14ac:dyDescent="0.2">
      <c r="A39548" s="6" t="s">
        <v>18165</v>
      </c>
      <c r="B39548" s="6" t="s">
        <v>18164</v>
      </c>
    </row>
    <row r="39549" spans="1:2" x14ac:dyDescent="0.2">
      <c r="A39549" s="6" t="s">
        <v>18152</v>
      </c>
      <c r="B39549" s="6" t="s">
        <v>18163</v>
      </c>
    </row>
    <row r="39550" spans="1:2" x14ac:dyDescent="0.2">
      <c r="A39550" s="6" t="s">
        <v>18162</v>
      </c>
      <c r="B39550" s="6" t="s">
        <v>18161</v>
      </c>
    </row>
    <row r="39551" spans="1:2" x14ac:dyDescent="0.2">
      <c r="A39551" s="6" t="s">
        <v>18162</v>
      </c>
      <c r="B39551" s="6" t="s">
        <v>18161</v>
      </c>
    </row>
    <row r="39552" spans="1:2" x14ac:dyDescent="0.2">
      <c r="A39552" s="6" t="s">
        <v>18162</v>
      </c>
      <c r="B39552" s="6" t="s">
        <v>18161</v>
      </c>
    </row>
    <row r="39553" spans="1:2" x14ac:dyDescent="0.2">
      <c r="A39553" s="6" t="s">
        <v>18162</v>
      </c>
      <c r="B39553" s="6" t="s">
        <v>18161</v>
      </c>
    </row>
    <row r="39554" spans="1:2" x14ac:dyDescent="0.2">
      <c r="A39554" s="6" t="s">
        <v>18160</v>
      </c>
      <c r="B39554" s="6" t="s">
        <v>18159</v>
      </c>
    </row>
    <row r="39555" spans="1:2" x14ac:dyDescent="0.2">
      <c r="A39555" s="6" t="s">
        <v>18160</v>
      </c>
      <c r="B39555" s="6" t="s">
        <v>18159</v>
      </c>
    </row>
    <row r="39556" spans="1:2" x14ac:dyDescent="0.2">
      <c r="A39556" s="6" t="s">
        <v>18160</v>
      </c>
      <c r="B39556" s="6" t="s">
        <v>18159</v>
      </c>
    </row>
    <row r="39557" spans="1:2" x14ac:dyDescent="0.2">
      <c r="A39557" s="6" t="s">
        <v>18160</v>
      </c>
      <c r="B39557" s="6" t="s">
        <v>18159</v>
      </c>
    </row>
    <row r="39558" spans="1:2" x14ac:dyDescent="0.2">
      <c r="A39558" s="6" t="s">
        <v>18158</v>
      </c>
      <c r="B39558" s="6" t="s">
        <v>18157</v>
      </c>
    </row>
    <row r="39559" spans="1:2" x14ac:dyDescent="0.2">
      <c r="A39559" s="6" t="s">
        <v>18158</v>
      </c>
      <c r="B39559" s="6" t="s">
        <v>18157</v>
      </c>
    </row>
    <row r="39560" spans="1:2" x14ac:dyDescent="0.2">
      <c r="A39560" s="6" t="s">
        <v>18158</v>
      </c>
      <c r="B39560" s="6" t="s">
        <v>18157</v>
      </c>
    </row>
    <row r="39561" spans="1:2" x14ac:dyDescent="0.2">
      <c r="A39561" s="6" t="s">
        <v>18158</v>
      </c>
      <c r="B39561" s="6" t="s">
        <v>18157</v>
      </c>
    </row>
    <row r="39562" spans="1:2" x14ac:dyDescent="0.2">
      <c r="A39562" s="6" t="s">
        <v>18156</v>
      </c>
      <c r="B39562" s="6" t="s">
        <v>18155</v>
      </c>
    </row>
    <row r="39563" spans="1:2" x14ac:dyDescent="0.2">
      <c r="A39563" s="6" t="s">
        <v>18154</v>
      </c>
      <c r="B39563" s="6" t="s">
        <v>18153</v>
      </c>
    </row>
    <row r="39564" spans="1:2" x14ac:dyDescent="0.2">
      <c r="A39564" s="6" t="s">
        <v>18152</v>
      </c>
      <c r="B39564" s="6" t="s">
        <v>18151</v>
      </c>
    </row>
    <row r="39565" spans="1:2" x14ac:dyDescent="0.2">
      <c r="A39565" s="6" t="s">
        <v>18150</v>
      </c>
      <c r="B39565" s="6" t="s">
        <v>18149</v>
      </c>
    </row>
    <row r="39566" spans="1:2" x14ac:dyDescent="0.2">
      <c r="A39566" s="6" t="s">
        <v>18148</v>
      </c>
      <c r="B39566" s="6" t="s">
        <v>18147</v>
      </c>
    </row>
    <row r="39567" spans="1:2" x14ac:dyDescent="0.2">
      <c r="A39567" s="6" t="s">
        <v>18146</v>
      </c>
      <c r="B39567" s="6" t="s">
        <v>18145</v>
      </c>
    </row>
    <row r="39568" spans="1:2" x14ac:dyDescent="0.2">
      <c r="A39568" s="6" t="s">
        <v>18146</v>
      </c>
      <c r="B39568" s="6" t="s">
        <v>18145</v>
      </c>
    </row>
    <row r="39569" spans="1:2" x14ac:dyDescent="0.2">
      <c r="A39569" s="6" t="s">
        <v>18144</v>
      </c>
      <c r="B39569" s="6" t="s">
        <v>18143</v>
      </c>
    </row>
    <row r="39570" spans="1:2" x14ac:dyDescent="0.2">
      <c r="A39570" s="6" t="s">
        <v>18144</v>
      </c>
      <c r="B39570" s="6" t="s">
        <v>18143</v>
      </c>
    </row>
    <row r="39571" spans="1:2" x14ac:dyDescent="0.2">
      <c r="A39571" s="6" t="s">
        <v>18144</v>
      </c>
      <c r="B39571" s="6" t="s">
        <v>18143</v>
      </c>
    </row>
    <row r="39572" spans="1:2" x14ac:dyDescent="0.2">
      <c r="A39572" s="6" t="s">
        <v>18142</v>
      </c>
      <c r="B39572" s="6" t="s">
        <v>18141</v>
      </c>
    </row>
    <row r="39573" spans="1:2" x14ac:dyDescent="0.2">
      <c r="A39573" s="6" t="s">
        <v>18142</v>
      </c>
      <c r="B39573" s="6" t="s">
        <v>18141</v>
      </c>
    </row>
    <row r="39574" spans="1:2" x14ac:dyDescent="0.2">
      <c r="A39574" s="6" t="s">
        <v>18140</v>
      </c>
      <c r="B39574" s="6" t="s">
        <v>18139</v>
      </c>
    </row>
    <row r="39575" spans="1:2" x14ac:dyDescent="0.2">
      <c r="A39575" s="6" t="s">
        <v>18138</v>
      </c>
      <c r="B39575" s="6" t="s">
        <v>18137</v>
      </c>
    </row>
    <row r="39576" spans="1:2" x14ac:dyDescent="0.2">
      <c r="A39576" s="6" t="s">
        <v>18136</v>
      </c>
      <c r="B39576" s="6" t="s">
        <v>18135</v>
      </c>
    </row>
    <row r="39577" spans="1:2" x14ac:dyDescent="0.2">
      <c r="A39577" s="6" t="s">
        <v>18134</v>
      </c>
      <c r="B39577" s="6" t="s">
        <v>18133</v>
      </c>
    </row>
    <row r="39578" spans="1:2" x14ac:dyDescent="0.2">
      <c r="A39578" s="6" t="s">
        <v>18132</v>
      </c>
      <c r="B39578" s="6" t="s">
        <v>18131</v>
      </c>
    </row>
    <row r="39579" spans="1:2" x14ac:dyDescent="0.2">
      <c r="A39579" s="6" t="s">
        <v>18130</v>
      </c>
      <c r="B39579" s="6" t="s">
        <v>18129</v>
      </c>
    </row>
    <row r="39580" spans="1:2" x14ac:dyDescent="0.2">
      <c r="A39580" s="6" t="s">
        <v>18128</v>
      </c>
      <c r="B39580" s="6" t="s">
        <v>18127</v>
      </c>
    </row>
    <row r="39581" spans="1:2" x14ac:dyDescent="0.2">
      <c r="A39581" s="6" t="s">
        <v>18128</v>
      </c>
      <c r="B39581" s="6" t="s">
        <v>18127</v>
      </c>
    </row>
    <row r="39582" spans="1:2" x14ac:dyDescent="0.2">
      <c r="A39582" s="6" t="s">
        <v>18126</v>
      </c>
      <c r="B39582" s="6" t="s">
        <v>18125</v>
      </c>
    </row>
    <row r="39583" spans="1:2" x14ac:dyDescent="0.2">
      <c r="A39583" s="6" t="s">
        <v>18124</v>
      </c>
      <c r="B39583" s="6" t="s">
        <v>18123</v>
      </c>
    </row>
    <row r="39584" spans="1:2" x14ac:dyDescent="0.2">
      <c r="A39584" s="6" t="s">
        <v>18124</v>
      </c>
      <c r="B39584" s="6" t="s">
        <v>18123</v>
      </c>
    </row>
    <row r="39585" spans="1:2" x14ac:dyDescent="0.2">
      <c r="A39585" s="6" t="s">
        <v>18124</v>
      </c>
      <c r="B39585" s="6" t="s">
        <v>18123</v>
      </c>
    </row>
    <row r="39586" spans="1:2" x14ac:dyDescent="0.2">
      <c r="A39586" s="6" t="s">
        <v>18124</v>
      </c>
      <c r="B39586" s="6" t="s">
        <v>18123</v>
      </c>
    </row>
    <row r="39587" spans="1:2" x14ac:dyDescent="0.2">
      <c r="A39587" s="6" t="s">
        <v>18124</v>
      </c>
      <c r="B39587" s="6" t="s">
        <v>18123</v>
      </c>
    </row>
    <row r="39588" spans="1:2" x14ac:dyDescent="0.2">
      <c r="A39588" s="6" t="s">
        <v>18124</v>
      </c>
      <c r="B39588" s="6" t="s">
        <v>18123</v>
      </c>
    </row>
    <row r="39589" spans="1:2" x14ac:dyDescent="0.2">
      <c r="A39589" s="6" t="s">
        <v>18122</v>
      </c>
      <c r="B39589" s="6" t="s">
        <v>18121</v>
      </c>
    </row>
    <row r="39590" spans="1:2" x14ac:dyDescent="0.2">
      <c r="A39590" s="6" t="s">
        <v>18120</v>
      </c>
      <c r="B39590" s="6" t="s">
        <v>18119</v>
      </c>
    </row>
    <row r="39591" spans="1:2" x14ac:dyDescent="0.2">
      <c r="A39591" s="6" t="s">
        <v>18120</v>
      </c>
      <c r="B39591" s="6" t="s">
        <v>18119</v>
      </c>
    </row>
    <row r="39592" spans="1:2" x14ac:dyDescent="0.2">
      <c r="A39592" s="6" t="s">
        <v>18120</v>
      </c>
      <c r="B39592" s="6" t="s">
        <v>18119</v>
      </c>
    </row>
    <row r="39593" spans="1:2" x14ac:dyDescent="0.2">
      <c r="A39593" s="6" t="s">
        <v>18118</v>
      </c>
      <c r="B39593" s="6" t="s">
        <v>18117</v>
      </c>
    </row>
    <row r="39594" spans="1:2" x14ac:dyDescent="0.2">
      <c r="A39594" s="6" t="s">
        <v>18118</v>
      </c>
      <c r="B39594" s="6" t="s">
        <v>18117</v>
      </c>
    </row>
    <row r="39595" spans="1:2" x14ac:dyDescent="0.2">
      <c r="A39595" s="6" t="s">
        <v>18118</v>
      </c>
      <c r="B39595" s="6" t="s">
        <v>18117</v>
      </c>
    </row>
    <row r="39596" spans="1:2" x14ac:dyDescent="0.2">
      <c r="A39596" s="6" t="s">
        <v>18116</v>
      </c>
      <c r="B39596" s="6" t="s">
        <v>18115</v>
      </c>
    </row>
    <row r="39597" spans="1:2" x14ac:dyDescent="0.2">
      <c r="A39597" s="6" t="s">
        <v>18114</v>
      </c>
      <c r="B39597" s="6" t="s">
        <v>18113</v>
      </c>
    </row>
    <row r="39598" spans="1:2" x14ac:dyDescent="0.2">
      <c r="A39598" s="6" t="s">
        <v>18112</v>
      </c>
      <c r="B39598" s="6" t="s">
        <v>18111</v>
      </c>
    </row>
    <row r="39599" spans="1:2" x14ac:dyDescent="0.2">
      <c r="A39599" s="6" t="s">
        <v>18112</v>
      </c>
      <c r="B39599" s="6" t="s">
        <v>18111</v>
      </c>
    </row>
    <row r="39600" spans="1:2" x14ac:dyDescent="0.2">
      <c r="A39600" s="6" t="s">
        <v>18112</v>
      </c>
      <c r="B39600" s="6" t="s">
        <v>18111</v>
      </c>
    </row>
    <row r="39601" spans="1:2" x14ac:dyDescent="0.2">
      <c r="A39601" s="6" t="s">
        <v>18112</v>
      </c>
      <c r="B39601" s="6" t="s">
        <v>18111</v>
      </c>
    </row>
    <row r="39602" spans="1:2" x14ac:dyDescent="0.2">
      <c r="A39602" s="6" t="s">
        <v>18110</v>
      </c>
      <c r="B39602" s="6" t="s">
        <v>18109</v>
      </c>
    </row>
    <row r="39603" spans="1:2" x14ac:dyDescent="0.2">
      <c r="A39603" s="6" t="s">
        <v>18108</v>
      </c>
      <c r="B39603" s="6" t="s">
        <v>18107</v>
      </c>
    </row>
    <row r="39604" spans="1:2" x14ac:dyDescent="0.2">
      <c r="A39604" s="6" t="s">
        <v>18108</v>
      </c>
      <c r="B39604" s="6" t="s">
        <v>18107</v>
      </c>
    </row>
    <row r="39605" spans="1:2" x14ac:dyDescent="0.2">
      <c r="A39605" s="6" t="s">
        <v>18108</v>
      </c>
      <c r="B39605" s="6" t="s">
        <v>18107</v>
      </c>
    </row>
    <row r="39606" spans="1:2" x14ac:dyDescent="0.2">
      <c r="A39606" s="6" t="s">
        <v>18106</v>
      </c>
      <c r="B39606" s="6" t="s">
        <v>18105</v>
      </c>
    </row>
    <row r="39607" spans="1:2" x14ac:dyDescent="0.2">
      <c r="A39607" s="6" t="s">
        <v>18104</v>
      </c>
      <c r="B39607" s="6" t="s">
        <v>18103</v>
      </c>
    </row>
    <row r="39608" spans="1:2" x14ac:dyDescent="0.2">
      <c r="A39608" s="6" t="s">
        <v>18102</v>
      </c>
      <c r="B39608" s="6" t="s">
        <v>18101</v>
      </c>
    </row>
    <row r="39609" spans="1:2" x14ac:dyDescent="0.2">
      <c r="A39609" s="6" t="s">
        <v>18100</v>
      </c>
      <c r="B39609" s="6" t="s">
        <v>18099</v>
      </c>
    </row>
    <row r="39610" spans="1:2" x14ac:dyDescent="0.2">
      <c r="A39610" s="6" t="s">
        <v>18100</v>
      </c>
      <c r="B39610" s="6" t="s">
        <v>18099</v>
      </c>
    </row>
    <row r="39611" spans="1:2" x14ac:dyDescent="0.2">
      <c r="A39611" s="6" t="s">
        <v>18098</v>
      </c>
      <c r="B39611" s="6" t="s">
        <v>18097</v>
      </c>
    </row>
    <row r="39612" spans="1:2" x14ac:dyDescent="0.2">
      <c r="A39612" s="6" t="s">
        <v>18098</v>
      </c>
      <c r="B39612" s="6" t="s">
        <v>18097</v>
      </c>
    </row>
    <row r="39613" spans="1:2" x14ac:dyDescent="0.2">
      <c r="A39613" s="6" t="s">
        <v>18096</v>
      </c>
      <c r="B39613" s="6" t="s">
        <v>18095</v>
      </c>
    </row>
    <row r="39614" spans="1:2" x14ac:dyDescent="0.2">
      <c r="A39614" s="6" t="s">
        <v>18094</v>
      </c>
      <c r="B39614" s="6" t="s">
        <v>18093</v>
      </c>
    </row>
    <row r="39615" spans="1:2" x14ac:dyDescent="0.2">
      <c r="A39615" s="6" t="s">
        <v>18094</v>
      </c>
      <c r="B39615" s="6" t="s">
        <v>18093</v>
      </c>
    </row>
    <row r="39616" spans="1:2" x14ac:dyDescent="0.2">
      <c r="A39616" s="6" t="s">
        <v>18092</v>
      </c>
      <c r="B39616" s="6" t="s">
        <v>18091</v>
      </c>
    </row>
    <row r="39617" spans="1:2" x14ac:dyDescent="0.2">
      <c r="A39617" s="6" t="s">
        <v>18090</v>
      </c>
      <c r="B39617" s="6" t="s">
        <v>18089</v>
      </c>
    </row>
    <row r="39618" spans="1:2" x14ac:dyDescent="0.2">
      <c r="A39618" s="6" t="s">
        <v>18088</v>
      </c>
      <c r="B39618" s="6" t="s">
        <v>18087</v>
      </c>
    </row>
    <row r="39619" spans="1:2" x14ac:dyDescent="0.2">
      <c r="A39619" s="6" t="s">
        <v>18088</v>
      </c>
      <c r="B39619" s="6" t="s">
        <v>18087</v>
      </c>
    </row>
    <row r="39620" spans="1:2" x14ac:dyDescent="0.2">
      <c r="A39620" s="6" t="s">
        <v>18088</v>
      </c>
      <c r="B39620" s="6" t="s">
        <v>18087</v>
      </c>
    </row>
    <row r="39621" spans="1:2" x14ac:dyDescent="0.2">
      <c r="A39621" s="6" t="s">
        <v>18088</v>
      </c>
      <c r="B39621" s="6" t="s">
        <v>18087</v>
      </c>
    </row>
    <row r="39622" spans="1:2" x14ac:dyDescent="0.2">
      <c r="A39622" s="6" t="s">
        <v>18088</v>
      </c>
      <c r="B39622" s="6" t="s">
        <v>18087</v>
      </c>
    </row>
    <row r="39623" spans="1:2" x14ac:dyDescent="0.2">
      <c r="A39623" s="6" t="s">
        <v>18088</v>
      </c>
      <c r="B39623" s="6" t="s">
        <v>18087</v>
      </c>
    </row>
    <row r="39624" spans="1:2" x14ac:dyDescent="0.2">
      <c r="A39624" s="6" t="s">
        <v>18086</v>
      </c>
      <c r="B39624" s="6" t="s">
        <v>18085</v>
      </c>
    </row>
    <row r="39625" spans="1:2" x14ac:dyDescent="0.2">
      <c r="A39625" s="6" t="s">
        <v>18084</v>
      </c>
      <c r="B39625" s="6" t="s">
        <v>18083</v>
      </c>
    </row>
    <row r="39626" spans="1:2" x14ac:dyDescent="0.2">
      <c r="A39626" s="6" t="s">
        <v>18082</v>
      </c>
      <c r="B39626" s="6" t="s">
        <v>18081</v>
      </c>
    </row>
    <row r="39627" spans="1:2" x14ac:dyDescent="0.2">
      <c r="A39627" s="6" t="s">
        <v>18080</v>
      </c>
      <c r="B39627" s="6" t="s">
        <v>18079</v>
      </c>
    </row>
    <row r="39628" spans="1:2" x14ac:dyDescent="0.2">
      <c r="A39628" s="6" t="s">
        <v>1870</v>
      </c>
      <c r="B39628" s="6" t="s">
        <v>18078</v>
      </c>
    </row>
    <row r="39629" spans="1:2" x14ac:dyDescent="0.2">
      <c r="A39629" s="6" t="s">
        <v>18077</v>
      </c>
      <c r="B39629" s="6" t="s">
        <v>18076</v>
      </c>
    </row>
    <row r="39630" spans="1:2" x14ac:dyDescent="0.2">
      <c r="A39630" s="6" t="s">
        <v>18075</v>
      </c>
      <c r="B39630" s="6" t="s">
        <v>18074</v>
      </c>
    </row>
    <row r="39631" spans="1:2" x14ac:dyDescent="0.2">
      <c r="A39631" s="6" t="s">
        <v>18073</v>
      </c>
      <c r="B39631" s="6" t="s">
        <v>18072</v>
      </c>
    </row>
    <row r="39632" spans="1:2" x14ac:dyDescent="0.2">
      <c r="A39632" s="6" t="s">
        <v>18071</v>
      </c>
      <c r="B39632" s="6" t="s">
        <v>18070</v>
      </c>
    </row>
    <row r="39633" spans="1:2" x14ac:dyDescent="0.2">
      <c r="A39633" s="6" t="s">
        <v>18069</v>
      </c>
      <c r="B39633" s="6" t="s">
        <v>18068</v>
      </c>
    </row>
    <row r="39634" spans="1:2" x14ac:dyDescent="0.2">
      <c r="A39634" s="6" t="s">
        <v>18067</v>
      </c>
      <c r="B39634" s="6" t="s">
        <v>18066</v>
      </c>
    </row>
    <row r="39635" spans="1:2" x14ac:dyDescent="0.2">
      <c r="A39635" s="6" t="s">
        <v>18065</v>
      </c>
      <c r="B39635" s="6" t="s">
        <v>18064</v>
      </c>
    </row>
    <row r="39636" spans="1:2" x14ac:dyDescent="0.2">
      <c r="A39636" s="6" t="s">
        <v>18063</v>
      </c>
      <c r="B39636" s="6" t="s">
        <v>18062</v>
      </c>
    </row>
    <row r="39637" spans="1:2" x14ac:dyDescent="0.2">
      <c r="A39637" s="6" t="s">
        <v>18061</v>
      </c>
      <c r="B39637" s="6" t="s">
        <v>18060</v>
      </c>
    </row>
    <row r="39638" spans="1:2" x14ac:dyDescent="0.2">
      <c r="A39638" s="6" t="s">
        <v>18061</v>
      </c>
      <c r="B39638" s="6" t="s">
        <v>18060</v>
      </c>
    </row>
    <row r="39639" spans="1:2" x14ac:dyDescent="0.2">
      <c r="A39639" s="6" t="s">
        <v>18061</v>
      </c>
      <c r="B39639" s="6" t="s">
        <v>18060</v>
      </c>
    </row>
    <row r="39640" spans="1:2" x14ac:dyDescent="0.2">
      <c r="A39640" s="6" t="s">
        <v>18059</v>
      </c>
      <c r="B39640" s="6" t="s">
        <v>18058</v>
      </c>
    </row>
    <row r="39641" spans="1:2" x14ac:dyDescent="0.2">
      <c r="A39641" s="6" t="s">
        <v>18059</v>
      </c>
      <c r="B39641" s="6" t="s">
        <v>18058</v>
      </c>
    </row>
    <row r="39642" spans="1:2" x14ac:dyDescent="0.2">
      <c r="A39642" s="6" t="s">
        <v>18059</v>
      </c>
      <c r="B39642" s="6" t="s">
        <v>18058</v>
      </c>
    </row>
    <row r="39643" spans="1:2" x14ac:dyDescent="0.2">
      <c r="A39643" s="6" t="s">
        <v>18059</v>
      </c>
      <c r="B39643" s="6" t="s">
        <v>18058</v>
      </c>
    </row>
    <row r="39644" spans="1:2" x14ac:dyDescent="0.2">
      <c r="A39644" s="6" t="s">
        <v>18059</v>
      </c>
      <c r="B39644" s="6" t="s">
        <v>18058</v>
      </c>
    </row>
    <row r="39645" spans="1:2" x14ac:dyDescent="0.2">
      <c r="A39645" s="6" t="s">
        <v>18057</v>
      </c>
      <c r="B39645" s="6" t="s">
        <v>18056</v>
      </c>
    </row>
    <row r="39646" spans="1:2" x14ac:dyDescent="0.2">
      <c r="A39646" s="6" t="s">
        <v>18055</v>
      </c>
      <c r="B39646" s="6" t="s">
        <v>18054</v>
      </c>
    </row>
    <row r="39647" spans="1:2" x14ac:dyDescent="0.2">
      <c r="A39647" s="6" t="s">
        <v>18053</v>
      </c>
      <c r="B39647" s="6" t="s">
        <v>18052</v>
      </c>
    </row>
    <row r="39648" spans="1:2" x14ac:dyDescent="0.2">
      <c r="A39648" s="6" t="s">
        <v>18051</v>
      </c>
      <c r="B39648" s="6" t="s">
        <v>18050</v>
      </c>
    </row>
    <row r="39649" spans="1:2" x14ac:dyDescent="0.2">
      <c r="A39649" s="6" t="s">
        <v>18049</v>
      </c>
      <c r="B39649" s="6" t="s">
        <v>18048</v>
      </c>
    </row>
    <row r="39650" spans="1:2" x14ac:dyDescent="0.2">
      <c r="A39650" s="6" t="s">
        <v>18049</v>
      </c>
      <c r="B39650" s="6" t="s">
        <v>18048</v>
      </c>
    </row>
    <row r="39651" spans="1:2" x14ac:dyDescent="0.2">
      <c r="A39651" s="6" t="s">
        <v>18047</v>
      </c>
      <c r="B39651" s="6" t="s">
        <v>18046</v>
      </c>
    </row>
    <row r="39652" spans="1:2" x14ac:dyDescent="0.2">
      <c r="A39652" s="6" t="s">
        <v>18047</v>
      </c>
      <c r="B39652" s="6" t="s">
        <v>18046</v>
      </c>
    </row>
    <row r="39653" spans="1:2" x14ac:dyDescent="0.2">
      <c r="A39653" s="6" t="s">
        <v>18047</v>
      </c>
      <c r="B39653" s="6" t="s">
        <v>18046</v>
      </c>
    </row>
    <row r="39654" spans="1:2" x14ac:dyDescent="0.2">
      <c r="A39654" s="6" t="s">
        <v>18045</v>
      </c>
      <c r="B39654" s="6" t="s">
        <v>18044</v>
      </c>
    </row>
    <row r="39655" spans="1:2" x14ac:dyDescent="0.2">
      <c r="A39655" s="6" t="s">
        <v>18043</v>
      </c>
      <c r="B39655" s="6" t="s">
        <v>18042</v>
      </c>
    </row>
    <row r="39656" spans="1:2" x14ac:dyDescent="0.2">
      <c r="A39656" s="6" t="s">
        <v>18043</v>
      </c>
      <c r="B39656" s="6" t="s">
        <v>18042</v>
      </c>
    </row>
    <row r="39657" spans="1:2" x14ac:dyDescent="0.2">
      <c r="A39657" s="6" t="s">
        <v>18043</v>
      </c>
      <c r="B39657" s="6" t="s">
        <v>18042</v>
      </c>
    </row>
    <row r="39658" spans="1:2" x14ac:dyDescent="0.2">
      <c r="A39658" s="6" t="s">
        <v>18043</v>
      </c>
      <c r="B39658" s="6" t="s">
        <v>18042</v>
      </c>
    </row>
    <row r="39659" spans="1:2" x14ac:dyDescent="0.2">
      <c r="A39659" s="6" t="s">
        <v>18041</v>
      </c>
      <c r="B39659" s="6" t="s">
        <v>18040</v>
      </c>
    </row>
    <row r="39660" spans="1:2" x14ac:dyDescent="0.2">
      <c r="A39660" s="6" t="s">
        <v>18039</v>
      </c>
      <c r="B39660" s="6" t="s">
        <v>18038</v>
      </c>
    </row>
    <row r="39661" spans="1:2" x14ac:dyDescent="0.2">
      <c r="A39661" s="6" t="s">
        <v>18037</v>
      </c>
      <c r="B39661" s="6" t="s">
        <v>18036</v>
      </c>
    </row>
    <row r="39662" spans="1:2" x14ac:dyDescent="0.2">
      <c r="A39662" s="6" t="s">
        <v>18035</v>
      </c>
      <c r="B39662" s="6" t="s">
        <v>18034</v>
      </c>
    </row>
    <row r="39663" spans="1:2" x14ac:dyDescent="0.2">
      <c r="A39663" s="6" t="s">
        <v>18035</v>
      </c>
      <c r="B39663" s="6" t="s">
        <v>18034</v>
      </c>
    </row>
    <row r="39664" spans="1:2" x14ac:dyDescent="0.2">
      <c r="A39664" s="6" t="s">
        <v>18035</v>
      </c>
      <c r="B39664" s="6" t="s">
        <v>18034</v>
      </c>
    </row>
    <row r="39665" spans="1:2" x14ac:dyDescent="0.2">
      <c r="A39665" s="6" t="s">
        <v>18033</v>
      </c>
      <c r="B39665" s="6" t="s">
        <v>18032</v>
      </c>
    </row>
    <row r="39666" spans="1:2" x14ac:dyDescent="0.2">
      <c r="A39666" s="6" t="s">
        <v>18033</v>
      </c>
      <c r="B39666" s="6" t="s">
        <v>18032</v>
      </c>
    </row>
    <row r="39667" spans="1:2" x14ac:dyDescent="0.2">
      <c r="A39667" s="6" t="s">
        <v>18033</v>
      </c>
      <c r="B39667" s="6" t="s">
        <v>18032</v>
      </c>
    </row>
    <row r="39668" spans="1:2" x14ac:dyDescent="0.2">
      <c r="A39668" s="6" t="s">
        <v>18031</v>
      </c>
      <c r="B39668" s="6" t="s">
        <v>18030</v>
      </c>
    </row>
    <row r="39669" spans="1:2" x14ac:dyDescent="0.2">
      <c r="A39669" s="6" t="s">
        <v>18031</v>
      </c>
      <c r="B39669" s="6" t="s">
        <v>18030</v>
      </c>
    </row>
    <row r="39670" spans="1:2" x14ac:dyDescent="0.2">
      <c r="A39670" s="6" t="s">
        <v>18029</v>
      </c>
      <c r="B39670" s="6" t="s">
        <v>18028</v>
      </c>
    </row>
    <row r="39671" spans="1:2" x14ac:dyDescent="0.2">
      <c r="A39671" s="6" t="s">
        <v>18027</v>
      </c>
      <c r="B39671" s="6" t="s">
        <v>18026</v>
      </c>
    </row>
    <row r="39672" spans="1:2" x14ac:dyDescent="0.2">
      <c r="A39672" s="6" t="s">
        <v>18027</v>
      </c>
      <c r="B39672" s="6" t="s">
        <v>18026</v>
      </c>
    </row>
    <row r="39673" spans="1:2" x14ac:dyDescent="0.2">
      <c r="A39673" s="6" t="s">
        <v>18027</v>
      </c>
      <c r="B39673" s="6" t="s">
        <v>18026</v>
      </c>
    </row>
    <row r="39674" spans="1:2" x14ac:dyDescent="0.2">
      <c r="A39674" s="6" t="s">
        <v>18025</v>
      </c>
      <c r="B39674" s="6" t="s">
        <v>18024</v>
      </c>
    </row>
    <row r="39675" spans="1:2" x14ac:dyDescent="0.2">
      <c r="A39675" s="6" t="s">
        <v>18025</v>
      </c>
      <c r="B39675" s="6" t="s">
        <v>18024</v>
      </c>
    </row>
    <row r="39676" spans="1:2" x14ac:dyDescent="0.2">
      <c r="A39676" s="6" t="s">
        <v>18023</v>
      </c>
      <c r="B39676" s="6" t="s">
        <v>18022</v>
      </c>
    </row>
    <row r="39677" spans="1:2" x14ac:dyDescent="0.2">
      <c r="A39677" s="6" t="s">
        <v>18021</v>
      </c>
      <c r="B39677" s="6" t="s">
        <v>18020</v>
      </c>
    </row>
    <row r="39678" spans="1:2" x14ac:dyDescent="0.2">
      <c r="A39678" s="6" t="s">
        <v>18019</v>
      </c>
      <c r="B39678" s="6" t="s">
        <v>18018</v>
      </c>
    </row>
    <row r="39679" spans="1:2" x14ac:dyDescent="0.2">
      <c r="A39679" s="6" t="s">
        <v>18019</v>
      </c>
      <c r="B39679" s="6" t="s">
        <v>18018</v>
      </c>
    </row>
    <row r="39680" spans="1:2" x14ac:dyDescent="0.2">
      <c r="A39680" s="6" t="s">
        <v>18019</v>
      </c>
      <c r="B39680" s="6" t="s">
        <v>18018</v>
      </c>
    </row>
    <row r="39681" spans="1:2" x14ac:dyDescent="0.2">
      <c r="A39681" s="6" t="s">
        <v>18019</v>
      </c>
      <c r="B39681" s="6" t="s">
        <v>18018</v>
      </c>
    </row>
    <row r="39682" spans="1:2" x14ac:dyDescent="0.2">
      <c r="A39682" s="6" t="s">
        <v>18019</v>
      </c>
      <c r="B39682" s="6" t="s">
        <v>18018</v>
      </c>
    </row>
    <row r="39683" spans="1:2" x14ac:dyDescent="0.2">
      <c r="A39683" s="6" t="s">
        <v>18019</v>
      </c>
      <c r="B39683" s="6" t="s">
        <v>18018</v>
      </c>
    </row>
    <row r="39684" spans="1:2" x14ac:dyDescent="0.2">
      <c r="A39684" s="6" t="s">
        <v>18019</v>
      </c>
      <c r="B39684" s="6" t="s">
        <v>18018</v>
      </c>
    </row>
    <row r="39685" spans="1:2" x14ac:dyDescent="0.2">
      <c r="A39685" s="6" t="s">
        <v>18017</v>
      </c>
      <c r="B39685" s="6" t="s">
        <v>18016</v>
      </c>
    </row>
    <row r="39686" spans="1:2" x14ac:dyDescent="0.2">
      <c r="A39686" s="6" t="s">
        <v>18015</v>
      </c>
      <c r="B39686" s="6" t="s">
        <v>18014</v>
      </c>
    </row>
    <row r="39687" spans="1:2" x14ac:dyDescent="0.2">
      <c r="A39687" s="6" t="s">
        <v>18013</v>
      </c>
      <c r="B39687" s="6" t="s">
        <v>18012</v>
      </c>
    </row>
    <row r="39688" spans="1:2" x14ac:dyDescent="0.2">
      <c r="A39688" s="6" t="s">
        <v>18013</v>
      </c>
      <c r="B39688" s="6" t="s">
        <v>18012</v>
      </c>
    </row>
    <row r="39689" spans="1:2" x14ac:dyDescent="0.2">
      <c r="A39689" s="6" t="s">
        <v>18013</v>
      </c>
      <c r="B39689" s="6" t="s">
        <v>18012</v>
      </c>
    </row>
    <row r="39690" spans="1:2" x14ac:dyDescent="0.2">
      <c r="A39690" s="6" t="s">
        <v>18011</v>
      </c>
      <c r="B39690" s="6" t="s">
        <v>18010</v>
      </c>
    </row>
    <row r="39691" spans="1:2" x14ac:dyDescent="0.2">
      <c r="A39691" s="6" t="s">
        <v>18011</v>
      </c>
      <c r="B39691" s="6" t="s">
        <v>18010</v>
      </c>
    </row>
    <row r="39692" spans="1:2" x14ac:dyDescent="0.2">
      <c r="A39692" s="6" t="s">
        <v>18011</v>
      </c>
      <c r="B39692" s="6" t="s">
        <v>18010</v>
      </c>
    </row>
    <row r="39693" spans="1:2" x14ac:dyDescent="0.2">
      <c r="A39693" s="6" t="s">
        <v>18009</v>
      </c>
      <c r="B39693" s="6" t="s">
        <v>18008</v>
      </c>
    </row>
    <row r="39694" spans="1:2" x14ac:dyDescent="0.2">
      <c r="A39694" s="6" t="s">
        <v>18006</v>
      </c>
      <c r="B39694" s="6" t="s">
        <v>18007</v>
      </c>
    </row>
    <row r="39695" spans="1:2" x14ac:dyDescent="0.2">
      <c r="A39695" s="6" t="s">
        <v>18006</v>
      </c>
      <c r="B39695" s="6" t="s">
        <v>18005</v>
      </c>
    </row>
    <row r="39696" spans="1:2" x14ac:dyDescent="0.2">
      <c r="A39696" s="6" t="s">
        <v>18006</v>
      </c>
      <c r="B39696" s="6" t="s">
        <v>18005</v>
      </c>
    </row>
    <row r="39697" spans="1:2" x14ac:dyDescent="0.2">
      <c r="A39697" s="6" t="s">
        <v>18006</v>
      </c>
      <c r="B39697" s="6" t="s">
        <v>18005</v>
      </c>
    </row>
    <row r="39698" spans="1:2" x14ac:dyDescent="0.2">
      <c r="A39698" s="6" t="s">
        <v>18004</v>
      </c>
      <c r="B39698" s="6" t="s">
        <v>18003</v>
      </c>
    </row>
    <row r="39699" spans="1:2" x14ac:dyDescent="0.2">
      <c r="A39699" s="6" t="s">
        <v>18002</v>
      </c>
      <c r="B39699" s="6" t="s">
        <v>18001</v>
      </c>
    </row>
    <row r="39700" spans="1:2" x14ac:dyDescent="0.2">
      <c r="A39700" s="6" t="s">
        <v>18000</v>
      </c>
      <c r="B39700" s="6" t="s">
        <v>17999</v>
      </c>
    </row>
    <row r="39701" spans="1:2" x14ac:dyDescent="0.2">
      <c r="A39701" s="6" t="s">
        <v>17998</v>
      </c>
      <c r="B39701" s="6" t="s">
        <v>17997</v>
      </c>
    </row>
    <row r="39702" spans="1:2" x14ac:dyDescent="0.2">
      <c r="A39702" s="6" t="s">
        <v>17998</v>
      </c>
      <c r="B39702" s="6" t="s">
        <v>17997</v>
      </c>
    </row>
    <row r="39703" spans="1:2" x14ac:dyDescent="0.2">
      <c r="A39703" s="6" t="s">
        <v>17998</v>
      </c>
      <c r="B39703" s="6" t="s">
        <v>17997</v>
      </c>
    </row>
    <row r="39704" spans="1:2" x14ac:dyDescent="0.2">
      <c r="A39704" s="6" t="s">
        <v>17998</v>
      </c>
      <c r="B39704" s="6" t="s">
        <v>17997</v>
      </c>
    </row>
    <row r="39705" spans="1:2" x14ac:dyDescent="0.2">
      <c r="A39705" s="6" t="s">
        <v>17996</v>
      </c>
      <c r="B39705" s="6" t="s">
        <v>17995</v>
      </c>
    </row>
    <row r="39706" spans="1:2" x14ac:dyDescent="0.2">
      <c r="A39706" s="6" t="s">
        <v>17996</v>
      </c>
      <c r="B39706" s="6" t="s">
        <v>17995</v>
      </c>
    </row>
    <row r="39707" spans="1:2" x14ac:dyDescent="0.2">
      <c r="A39707" s="6" t="s">
        <v>17996</v>
      </c>
      <c r="B39707" s="6" t="s">
        <v>17995</v>
      </c>
    </row>
    <row r="39708" spans="1:2" x14ac:dyDescent="0.2">
      <c r="A39708" s="6" t="s">
        <v>17994</v>
      </c>
      <c r="B39708" s="6" t="s">
        <v>17993</v>
      </c>
    </row>
    <row r="39709" spans="1:2" x14ac:dyDescent="0.2">
      <c r="A39709" s="6" t="s">
        <v>17994</v>
      </c>
      <c r="B39709" s="6" t="s">
        <v>17993</v>
      </c>
    </row>
    <row r="39710" spans="1:2" x14ac:dyDescent="0.2">
      <c r="A39710" s="6" t="s">
        <v>17992</v>
      </c>
      <c r="B39710" s="6" t="s">
        <v>17991</v>
      </c>
    </row>
    <row r="39711" spans="1:2" x14ac:dyDescent="0.2">
      <c r="A39711" s="6" t="s">
        <v>17990</v>
      </c>
      <c r="B39711" s="6" t="s">
        <v>17989</v>
      </c>
    </row>
    <row r="39712" spans="1:2" x14ac:dyDescent="0.2">
      <c r="A39712" s="6" t="s">
        <v>17990</v>
      </c>
      <c r="B39712" s="6" t="s">
        <v>17989</v>
      </c>
    </row>
    <row r="39713" spans="1:2" x14ac:dyDescent="0.2">
      <c r="A39713" s="6" t="s">
        <v>17988</v>
      </c>
      <c r="B39713" s="6" t="s">
        <v>17987</v>
      </c>
    </row>
    <row r="39714" spans="1:2" x14ac:dyDescent="0.2">
      <c r="A39714" s="6" t="s">
        <v>17986</v>
      </c>
      <c r="B39714" s="6" t="s">
        <v>17985</v>
      </c>
    </row>
    <row r="39715" spans="1:2" x14ac:dyDescent="0.2">
      <c r="A39715" s="6" t="s">
        <v>17983</v>
      </c>
      <c r="B39715" s="6" t="s">
        <v>17984</v>
      </c>
    </row>
    <row r="39716" spans="1:2" x14ac:dyDescent="0.2">
      <c r="A39716" s="6" t="s">
        <v>17983</v>
      </c>
      <c r="B39716" s="6" t="s">
        <v>17982</v>
      </c>
    </row>
    <row r="39717" spans="1:2" x14ac:dyDescent="0.2">
      <c r="A39717" s="6" t="s">
        <v>17981</v>
      </c>
      <c r="B39717" s="6" t="s">
        <v>17980</v>
      </c>
    </row>
    <row r="39718" spans="1:2" x14ac:dyDescent="0.2">
      <c r="A39718" s="6" t="s">
        <v>17979</v>
      </c>
      <c r="B39718" s="6" t="s">
        <v>17978</v>
      </c>
    </row>
    <row r="39719" spans="1:2" x14ac:dyDescent="0.2">
      <c r="A39719" s="6" t="s">
        <v>17977</v>
      </c>
      <c r="B39719" s="6" t="s">
        <v>17976</v>
      </c>
    </row>
    <row r="39720" spans="1:2" x14ac:dyDescent="0.2">
      <c r="A39720" s="6" t="s">
        <v>17975</v>
      </c>
      <c r="B39720" s="6" t="s">
        <v>17974</v>
      </c>
    </row>
    <row r="39721" spans="1:2" x14ac:dyDescent="0.2">
      <c r="A39721" s="6" t="s">
        <v>17975</v>
      </c>
      <c r="B39721" s="6" t="s">
        <v>17974</v>
      </c>
    </row>
    <row r="39722" spans="1:2" x14ac:dyDescent="0.2">
      <c r="A39722" s="6" t="s">
        <v>17975</v>
      </c>
      <c r="B39722" s="6" t="s">
        <v>17974</v>
      </c>
    </row>
    <row r="39723" spans="1:2" x14ac:dyDescent="0.2">
      <c r="A39723" s="6" t="s">
        <v>17975</v>
      </c>
      <c r="B39723" s="6" t="s">
        <v>17974</v>
      </c>
    </row>
    <row r="39724" spans="1:2" x14ac:dyDescent="0.2">
      <c r="A39724" s="6" t="s">
        <v>17975</v>
      </c>
      <c r="B39724" s="6" t="s">
        <v>17974</v>
      </c>
    </row>
    <row r="39725" spans="1:2" x14ac:dyDescent="0.2">
      <c r="A39725" s="6" t="s">
        <v>17973</v>
      </c>
      <c r="B39725" s="6" t="s">
        <v>17972</v>
      </c>
    </row>
    <row r="39726" spans="1:2" x14ac:dyDescent="0.2">
      <c r="A39726" s="6" t="s">
        <v>17971</v>
      </c>
      <c r="B39726" s="6" t="s">
        <v>17970</v>
      </c>
    </row>
    <row r="39727" spans="1:2" x14ac:dyDescent="0.2">
      <c r="A39727" s="6" t="s">
        <v>17969</v>
      </c>
      <c r="B39727" s="6" t="s">
        <v>17968</v>
      </c>
    </row>
    <row r="39728" spans="1:2" x14ac:dyDescent="0.2">
      <c r="A39728" s="6" t="s">
        <v>17967</v>
      </c>
      <c r="B39728" s="6" t="s">
        <v>17966</v>
      </c>
    </row>
    <row r="39729" spans="1:2" x14ac:dyDescent="0.2">
      <c r="A39729" s="6" t="s">
        <v>17965</v>
      </c>
      <c r="B39729" s="6" t="s">
        <v>17964</v>
      </c>
    </row>
    <row r="39730" spans="1:2" x14ac:dyDescent="0.2">
      <c r="A39730" s="6" t="s">
        <v>17963</v>
      </c>
      <c r="B39730" s="6" t="s">
        <v>17962</v>
      </c>
    </row>
    <row r="39731" spans="1:2" x14ac:dyDescent="0.2">
      <c r="A39731" s="6" t="s">
        <v>17963</v>
      </c>
      <c r="B39731" s="6" t="s">
        <v>17962</v>
      </c>
    </row>
    <row r="39732" spans="1:2" x14ac:dyDescent="0.2">
      <c r="A39732" s="6" t="s">
        <v>17961</v>
      </c>
      <c r="B39732" s="6" t="s">
        <v>17960</v>
      </c>
    </row>
    <row r="39733" spans="1:2" x14ac:dyDescent="0.2">
      <c r="A39733" s="6" t="s">
        <v>17959</v>
      </c>
      <c r="B39733" s="6" t="s">
        <v>17958</v>
      </c>
    </row>
    <row r="39734" spans="1:2" x14ac:dyDescent="0.2">
      <c r="A39734" s="6" t="s">
        <v>17957</v>
      </c>
      <c r="B39734" s="6" t="s">
        <v>17956</v>
      </c>
    </row>
    <row r="39735" spans="1:2" x14ac:dyDescent="0.2">
      <c r="A39735" s="6" t="s">
        <v>17955</v>
      </c>
      <c r="B39735" s="6" t="s">
        <v>17954</v>
      </c>
    </row>
    <row r="39736" spans="1:2" x14ac:dyDescent="0.2">
      <c r="A39736" s="6" t="s">
        <v>17953</v>
      </c>
      <c r="B39736" s="6" t="s">
        <v>17952</v>
      </c>
    </row>
    <row r="39737" spans="1:2" x14ac:dyDescent="0.2">
      <c r="A39737" s="6" t="s">
        <v>17951</v>
      </c>
      <c r="B39737" s="6" t="s">
        <v>17950</v>
      </c>
    </row>
    <row r="39738" spans="1:2" x14ac:dyDescent="0.2">
      <c r="A39738" s="6" t="s">
        <v>17949</v>
      </c>
      <c r="B39738" s="6" t="s">
        <v>17948</v>
      </c>
    </row>
    <row r="39739" spans="1:2" x14ac:dyDescent="0.2">
      <c r="A39739" s="6" t="s">
        <v>17947</v>
      </c>
      <c r="B39739" s="6" t="s">
        <v>17946</v>
      </c>
    </row>
    <row r="39740" spans="1:2" x14ac:dyDescent="0.2">
      <c r="A39740" s="6" t="s">
        <v>17945</v>
      </c>
      <c r="B39740" s="6" t="s">
        <v>17944</v>
      </c>
    </row>
    <row r="39741" spans="1:2" x14ac:dyDescent="0.2">
      <c r="A39741" s="6" t="s">
        <v>17943</v>
      </c>
      <c r="B39741" s="6" t="s">
        <v>17942</v>
      </c>
    </row>
    <row r="39742" spans="1:2" x14ac:dyDescent="0.2">
      <c r="A39742" s="6" t="s">
        <v>17941</v>
      </c>
      <c r="B39742" s="6" t="s">
        <v>17940</v>
      </c>
    </row>
    <row r="39743" spans="1:2" x14ac:dyDescent="0.2">
      <c r="A39743" s="6" t="s">
        <v>17939</v>
      </c>
      <c r="B39743" s="6" t="s">
        <v>17938</v>
      </c>
    </row>
    <row r="39744" spans="1:2" x14ac:dyDescent="0.2">
      <c r="A39744" s="6" t="s">
        <v>17937</v>
      </c>
      <c r="B39744" s="6" t="s">
        <v>17936</v>
      </c>
    </row>
    <row r="39745" spans="1:2" x14ac:dyDescent="0.2">
      <c r="A39745" s="6" t="s">
        <v>17935</v>
      </c>
      <c r="B39745" s="6" t="s">
        <v>17934</v>
      </c>
    </row>
    <row r="39746" spans="1:2" x14ac:dyDescent="0.2">
      <c r="A39746" s="6" t="s">
        <v>17933</v>
      </c>
      <c r="B39746" s="6" t="s">
        <v>17932</v>
      </c>
    </row>
    <row r="39747" spans="1:2" x14ac:dyDescent="0.2">
      <c r="A39747" s="6" t="s">
        <v>17931</v>
      </c>
      <c r="B39747" s="6" t="s">
        <v>17930</v>
      </c>
    </row>
    <row r="39748" spans="1:2" x14ac:dyDescent="0.2">
      <c r="A39748" s="6" t="s">
        <v>17929</v>
      </c>
      <c r="B39748" s="6" t="s">
        <v>17928</v>
      </c>
    </row>
    <row r="39749" spans="1:2" x14ac:dyDescent="0.2">
      <c r="A39749" s="6" t="s">
        <v>17927</v>
      </c>
      <c r="B39749" s="6" t="s">
        <v>17926</v>
      </c>
    </row>
    <row r="39750" spans="1:2" x14ac:dyDescent="0.2">
      <c r="A39750" s="6" t="s">
        <v>17927</v>
      </c>
      <c r="B39750" s="6" t="s">
        <v>17926</v>
      </c>
    </row>
    <row r="39751" spans="1:2" x14ac:dyDescent="0.2">
      <c r="A39751" s="6" t="s">
        <v>17927</v>
      </c>
      <c r="B39751" s="6" t="s">
        <v>17926</v>
      </c>
    </row>
    <row r="39752" spans="1:2" x14ac:dyDescent="0.2">
      <c r="A39752" s="6" t="s">
        <v>17927</v>
      </c>
      <c r="B39752" s="6" t="s">
        <v>17926</v>
      </c>
    </row>
    <row r="39753" spans="1:2" x14ac:dyDescent="0.2">
      <c r="A39753" s="6" t="s">
        <v>17925</v>
      </c>
      <c r="B39753" s="6" t="s">
        <v>17924</v>
      </c>
    </row>
    <row r="39754" spans="1:2" x14ac:dyDescent="0.2">
      <c r="A39754" s="6" t="s">
        <v>17923</v>
      </c>
      <c r="B39754" s="6" t="s">
        <v>17922</v>
      </c>
    </row>
    <row r="39755" spans="1:2" x14ac:dyDescent="0.2">
      <c r="A39755" s="6" t="s">
        <v>17921</v>
      </c>
      <c r="B39755" s="6" t="s">
        <v>17920</v>
      </c>
    </row>
    <row r="39756" spans="1:2" x14ac:dyDescent="0.2">
      <c r="A39756" s="6" t="s">
        <v>17921</v>
      </c>
      <c r="B39756" s="6" t="s">
        <v>17920</v>
      </c>
    </row>
    <row r="39757" spans="1:2" x14ac:dyDescent="0.2">
      <c r="A39757" s="6" t="s">
        <v>17919</v>
      </c>
      <c r="B39757" s="6" t="s">
        <v>17918</v>
      </c>
    </row>
    <row r="39758" spans="1:2" x14ac:dyDescent="0.2">
      <c r="A39758" s="6" t="s">
        <v>17917</v>
      </c>
      <c r="B39758" s="6" t="s">
        <v>17916</v>
      </c>
    </row>
    <row r="39759" spans="1:2" x14ac:dyDescent="0.2">
      <c r="A39759" s="6" t="s">
        <v>17915</v>
      </c>
      <c r="B39759" s="6" t="s">
        <v>17914</v>
      </c>
    </row>
    <row r="39760" spans="1:2" x14ac:dyDescent="0.2">
      <c r="A39760" s="6" t="s">
        <v>17913</v>
      </c>
      <c r="B39760" s="6" t="s">
        <v>17912</v>
      </c>
    </row>
    <row r="39761" spans="1:2" x14ac:dyDescent="0.2">
      <c r="A39761" s="6" t="s">
        <v>17911</v>
      </c>
      <c r="B39761" s="6" t="s">
        <v>17910</v>
      </c>
    </row>
    <row r="39762" spans="1:2" x14ac:dyDescent="0.2">
      <c r="A39762" s="6" t="s">
        <v>17909</v>
      </c>
      <c r="B39762" s="6" t="s">
        <v>17908</v>
      </c>
    </row>
    <row r="39763" spans="1:2" x14ac:dyDescent="0.2">
      <c r="A39763" s="6" t="s">
        <v>17907</v>
      </c>
      <c r="B39763" s="6" t="s">
        <v>17906</v>
      </c>
    </row>
    <row r="39764" spans="1:2" x14ac:dyDescent="0.2">
      <c r="A39764" s="6" t="s">
        <v>17905</v>
      </c>
      <c r="B39764" s="6" t="s">
        <v>17904</v>
      </c>
    </row>
    <row r="39765" spans="1:2" x14ac:dyDescent="0.2">
      <c r="A39765" s="6" t="s">
        <v>17905</v>
      </c>
      <c r="B39765" s="6" t="s">
        <v>17904</v>
      </c>
    </row>
    <row r="39766" spans="1:2" x14ac:dyDescent="0.2">
      <c r="A39766" s="6" t="s">
        <v>17905</v>
      </c>
      <c r="B39766" s="6" t="s">
        <v>17904</v>
      </c>
    </row>
    <row r="39767" spans="1:2" x14ac:dyDescent="0.2">
      <c r="A39767" s="6" t="s">
        <v>17903</v>
      </c>
      <c r="B39767" s="6" t="s">
        <v>17902</v>
      </c>
    </row>
    <row r="39768" spans="1:2" x14ac:dyDescent="0.2">
      <c r="A39768" s="6" t="s">
        <v>17901</v>
      </c>
      <c r="B39768" s="6" t="s">
        <v>17900</v>
      </c>
    </row>
    <row r="39769" spans="1:2" x14ac:dyDescent="0.2">
      <c r="A39769" s="6" t="s">
        <v>17901</v>
      </c>
      <c r="B39769" s="6" t="s">
        <v>17900</v>
      </c>
    </row>
    <row r="39770" spans="1:2" x14ac:dyDescent="0.2">
      <c r="A39770" s="6" t="s">
        <v>17899</v>
      </c>
      <c r="B39770" s="6" t="s">
        <v>17898</v>
      </c>
    </row>
    <row r="39771" spans="1:2" x14ac:dyDescent="0.2">
      <c r="A39771" s="6" t="s">
        <v>17897</v>
      </c>
      <c r="B39771" s="6" t="s">
        <v>17896</v>
      </c>
    </row>
    <row r="39772" spans="1:2" x14ac:dyDescent="0.2">
      <c r="A39772" s="6" t="s">
        <v>17895</v>
      </c>
      <c r="B39772" s="6" t="s">
        <v>17894</v>
      </c>
    </row>
    <row r="39773" spans="1:2" x14ac:dyDescent="0.2">
      <c r="A39773" s="6" t="s">
        <v>17892</v>
      </c>
      <c r="B39773" s="6" t="s">
        <v>17893</v>
      </c>
    </row>
    <row r="39774" spans="1:2" x14ac:dyDescent="0.2">
      <c r="A39774" s="6" t="s">
        <v>17892</v>
      </c>
      <c r="B39774" s="6" t="s">
        <v>17891</v>
      </c>
    </row>
    <row r="39775" spans="1:2" x14ac:dyDescent="0.2">
      <c r="A39775" s="6" t="s">
        <v>17892</v>
      </c>
      <c r="B39775" s="6" t="s">
        <v>17891</v>
      </c>
    </row>
    <row r="39776" spans="1:2" x14ac:dyDescent="0.2">
      <c r="A39776" s="6" t="s">
        <v>17890</v>
      </c>
      <c r="B39776" s="6" t="s">
        <v>17889</v>
      </c>
    </row>
    <row r="39777" spans="1:2" x14ac:dyDescent="0.2">
      <c r="A39777" s="6" t="s">
        <v>69</v>
      </c>
      <c r="B39777" s="6" t="s">
        <v>17888</v>
      </c>
    </row>
    <row r="39778" spans="1:2" x14ac:dyDescent="0.2">
      <c r="A39778" s="6" t="s">
        <v>69</v>
      </c>
      <c r="B39778" s="6" t="s">
        <v>17888</v>
      </c>
    </row>
    <row r="39779" spans="1:2" x14ac:dyDescent="0.2">
      <c r="A39779" s="6" t="s">
        <v>69</v>
      </c>
      <c r="B39779" s="6" t="s">
        <v>17888</v>
      </c>
    </row>
    <row r="39780" spans="1:2" x14ac:dyDescent="0.2">
      <c r="A39780" s="6" t="s">
        <v>69</v>
      </c>
      <c r="B39780" s="6" t="s">
        <v>17888</v>
      </c>
    </row>
    <row r="39781" spans="1:2" x14ac:dyDescent="0.2">
      <c r="A39781" s="6" t="s">
        <v>69</v>
      </c>
      <c r="B39781" s="6" t="s">
        <v>17888</v>
      </c>
    </row>
    <row r="39782" spans="1:2" x14ac:dyDescent="0.2">
      <c r="A39782" s="6" t="s">
        <v>17887</v>
      </c>
      <c r="B39782" s="6" t="s">
        <v>17886</v>
      </c>
    </row>
    <row r="39783" spans="1:2" x14ac:dyDescent="0.2">
      <c r="A39783" s="6" t="s">
        <v>17887</v>
      </c>
      <c r="B39783" s="6" t="s">
        <v>17886</v>
      </c>
    </row>
    <row r="39784" spans="1:2" x14ac:dyDescent="0.2">
      <c r="A39784" s="6" t="s">
        <v>17885</v>
      </c>
      <c r="B39784" s="6" t="s">
        <v>17884</v>
      </c>
    </row>
    <row r="39785" spans="1:2" x14ac:dyDescent="0.2">
      <c r="A39785" s="6" t="s">
        <v>17885</v>
      </c>
      <c r="B39785" s="6" t="s">
        <v>17884</v>
      </c>
    </row>
    <row r="39786" spans="1:2" x14ac:dyDescent="0.2">
      <c r="A39786" s="6" t="s">
        <v>17885</v>
      </c>
      <c r="B39786" s="6" t="s">
        <v>17884</v>
      </c>
    </row>
    <row r="39787" spans="1:2" x14ac:dyDescent="0.2">
      <c r="A39787" s="6" t="s">
        <v>17883</v>
      </c>
      <c r="B39787" s="6" t="s">
        <v>17882</v>
      </c>
    </row>
    <row r="39788" spans="1:2" x14ac:dyDescent="0.2">
      <c r="A39788" s="6" t="s">
        <v>17881</v>
      </c>
      <c r="B39788" s="6" t="s">
        <v>17880</v>
      </c>
    </row>
    <row r="39789" spans="1:2" x14ac:dyDescent="0.2">
      <c r="A39789" s="6" t="s">
        <v>17879</v>
      </c>
      <c r="B39789" s="6" t="s">
        <v>17878</v>
      </c>
    </row>
    <row r="39790" spans="1:2" x14ac:dyDescent="0.2">
      <c r="A39790" s="6" t="s">
        <v>17877</v>
      </c>
      <c r="B39790" s="6" t="s">
        <v>17876</v>
      </c>
    </row>
    <row r="39791" spans="1:2" x14ac:dyDescent="0.2">
      <c r="A39791" s="6" t="s">
        <v>17875</v>
      </c>
      <c r="B39791" s="6" t="s">
        <v>17874</v>
      </c>
    </row>
    <row r="39792" spans="1:2" x14ac:dyDescent="0.2">
      <c r="A39792" s="6" t="s">
        <v>17873</v>
      </c>
      <c r="B39792" s="6" t="s">
        <v>17872</v>
      </c>
    </row>
    <row r="39793" spans="1:2" x14ac:dyDescent="0.2">
      <c r="A39793" s="6" t="s">
        <v>17871</v>
      </c>
      <c r="B39793" s="6" t="s">
        <v>17870</v>
      </c>
    </row>
    <row r="39794" spans="1:2" x14ac:dyDescent="0.2">
      <c r="A39794" s="6" t="s">
        <v>17869</v>
      </c>
      <c r="B39794" s="6" t="s">
        <v>17868</v>
      </c>
    </row>
    <row r="39795" spans="1:2" x14ac:dyDescent="0.2">
      <c r="A39795" s="6" t="s">
        <v>17867</v>
      </c>
      <c r="B39795" s="6" t="s">
        <v>17866</v>
      </c>
    </row>
    <row r="39796" spans="1:2" x14ac:dyDescent="0.2">
      <c r="A39796" s="6" t="s">
        <v>17865</v>
      </c>
      <c r="B39796" s="6" t="s">
        <v>17864</v>
      </c>
    </row>
    <row r="39797" spans="1:2" x14ac:dyDescent="0.2">
      <c r="A39797" s="6" t="s">
        <v>17863</v>
      </c>
      <c r="B39797" s="6" t="s">
        <v>17862</v>
      </c>
    </row>
    <row r="39798" spans="1:2" x14ac:dyDescent="0.2">
      <c r="A39798" s="6" t="s">
        <v>17861</v>
      </c>
      <c r="B39798" s="6" t="s">
        <v>17860</v>
      </c>
    </row>
    <row r="39799" spans="1:2" x14ac:dyDescent="0.2">
      <c r="A39799" s="6" t="s">
        <v>17859</v>
      </c>
      <c r="B39799" s="6" t="s">
        <v>17858</v>
      </c>
    </row>
    <row r="39800" spans="1:2" x14ac:dyDescent="0.2">
      <c r="A39800" s="6" t="s">
        <v>17857</v>
      </c>
      <c r="B39800" s="6" t="s">
        <v>17856</v>
      </c>
    </row>
    <row r="39801" spans="1:2" x14ac:dyDescent="0.2">
      <c r="A39801" s="6" t="s">
        <v>17855</v>
      </c>
      <c r="B39801" s="6" t="s">
        <v>17854</v>
      </c>
    </row>
    <row r="39802" spans="1:2" x14ac:dyDescent="0.2">
      <c r="A39802" s="6" t="s">
        <v>17853</v>
      </c>
      <c r="B39802" s="6" t="s">
        <v>17852</v>
      </c>
    </row>
    <row r="39803" spans="1:2" x14ac:dyDescent="0.2">
      <c r="A39803" s="6" t="s">
        <v>17851</v>
      </c>
      <c r="B39803" s="6" t="s">
        <v>17850</v>
      </c>
    </row>
    <row r="39804" spans="1:2" x14ac:dyDescent="0.2">
      <c r="A39804" s="6" t="s">
        <v>17851</v>
      </c>
      <c r="B39804" s="6" t="s">
        <v>17850</v>
      </c>
    </row>
    <row r="39805" spans="1:2" x14ac:dyDescent="0.2">
      <c r="A39805" s="6" t="s">
        <v>17851</v>
      </c>
      <c r="B39805" s="6" t="s">
        <v>17850</v>
      </c>
    </row>
    <row r="39806" spans="1:2" x14ac:dyDescent="0.2">
      <c r="A39806" s="6" t="s">
        <v>17851</v>
      </c>
      <c r="B39806" s="6" t="s">
        <v>17850</v>
      </c>
    </row>
    <row r="39807" spans="1:2" x14ac:dyDescent="0.2">
      <c r="A39807" s="6" t="s">
        <v>17849</v>
      </c>
      <c r="B39807" s="6" t="s">
        <v>17848</v>
      </c>
    </row>
    <row r="39808" spans="1:2" x14ac:dyDescent="0.2">
      <c r="A39808" s="6" t="s">
        <v>17847</v>
      </c>
      <c r="B39808" s="6" t="s">
        <v>17846</v>
      </c>
    </row>
    <row r="39809" spans="1:2" x14ac:dyDescent="0.2">
      <c r="A39809" s="6" t="s">
        <v>17847</v>
      </c>
      <c r="B39809" s="6" t="s">
        <v>17846</v>
      </c>
    </row>
    <row r="39810" spans="1:2" x14ac:dyDescent="0.2">
      <c r="A39810" s="6" t="s">
        <v>17845</v>
      </c>
      <c r="B39810" s="6" t="s">
        <v>17844</v>
      </c>
    </row>
    <row r="39811" spans="1:2" x14ac:dyDescent="0.2">
      <c r="A39811" s="6" t="s">
        <v>17845</v>
      </c>
      <c r="B39811" s="6" t="s">
        <v>17844</v>
      </c>
    </row>
    <row r="39812" spans="1:2" x14ac:dyDescent="0.2">
      <c r="A39812" s="6" t="s">
        <v>17845</v>
      </c>
      <c r="B39812" s="6" t="s">
        <v>17844</v>
      </c>
    </row>
    <row r="39813" spans="1:2" x14ac:dyDescent="0.2">
      <c r="A39813" s="6" t="s">
        <v>17843</v>
      </c>
      <c r="B39813" s="6" t="s">
        <v>17842</v>
      </c>
    </row>
    <row r="39814" spans="1:2" x14ac:dyDescent="0.2">
      <c r="A39814" s="6" t="s">
        <v>17841</v>
      </c>
      <c r="B39814" s="6" t="s">
        <v>17840</v>
      </c>
    </row>
    <row r="39815" spans="1:2" x14ac:dyDescent="0.2">
      <c r="A39815" s="6" t="s">
        <v>17841</v>
      </c>
      <c r="B39815" s="6" t="s">
        <v>17840</v>
      </c>
    </row>
    <row r="39816" spans="1:2" x14ac:dyDescent="0.2">
      <c r="A39816" s="6" t="s">
        <v>17841</v>
      </c>
      <c r="B39816" s="6" t="s">
        <v>17840</v>
      </c>
    </row>
    <row r="39817" spans="1:2" x14ac:dyDescent="0.2">
      <c r="A39817" s="6" t="s">
        <v>17839</v>
      </c>
      <c r="B39817" s="6" t="s">
        <v>17838</v>
      </c>
    </row>
    <row r="39818" spans="1:2" x14ac:dyDescent="0.2">
      <c r="A39818" s="6" t="s">
        <v>17837</v>
      </c>
      <c r="B39818" s="6" t="s">
        <v>17836</v>
      </c>
    </row>
    <row r="39819" spans="1:2" x14ac:dyDescent="0.2">
      <c r="A39819" s="6" t="s">
        <v>17835</v>
      </c>
      <c r="B39819" s="6" t="s">
        <v>17834</v>
      </c>
    </row>
    <row r="39820" spans="1:2" x14ac:dyDescent="0.2">
      <c r="A39820" s="6" t="s">
        <v>17833</v>
      </c>
      <c r="B39820" s="6" t="s">
        <v>17832</v>
      </c>
    </row>
    <row r="39821" spans="1:2" x14ac:dyDescent="0.2">
      <c r="A39821" s="6" t="s">
        <v>17833</v>
      </c>
      <c r="B39821" s="6" t="s">
        <v>17832</v>
      </c>
    </row>
    <row r="39822" spans="1:2" x14ac:dyDescent="0.2">
      <c r="A39822" s="6" t="s">
        <v>17831</v>
      </c>
      <c r="B39822" s="6" t="s">
        <v>17830</v>
      </c>
    </row>
    <row r="39823" spans="1:2" x14ac:dyDescent="0.2">
      <c r="A39823" s="6" t="s">
        <v>17831</v>
      </c>
      <c r="B39823" s="6" t="s">
        <v>17830</v>
      </c>
    </row>
    <row r="39824" spans="1:2" x14ac:dyDescent="0.2">
      <c r="A39824" s="6" t="s">
        <v>17831</v>
      </c>
      <c r="B39824" s="6" t="s">
        <v>17830</v>
      </c>
    </row>
    <row r="39825" spans="1:2" x14ac:dyDescent="0.2">
      <c r="A39825" s="6" t="s">
        <v>17829</v>
      </c>
      <c r="B39825" s="6" t="s">
        <v>17828</v>
      </c>
    </row>
    <row r="39826" spans="1:2" x14ac:dyDescent="0.2">
      <c r="A39826" s="6" t="s">
        <v>17827</v>
      </c>
      <c r="B39826" s="6" t="s">
        <v>17826</v>
      </c>
    </row>
    <row r="39827" spans="1:2" x14ac:dyDescent="0.2">
      <c r="A39827" s="6" t="s">
        <v>17827</v>
      </c>
      <c r="B39827" s="6" t="s">
        <v>17826</v>
      </c>
    </row>
    <row r="39828" spans="1:2" x14ac:dyDescent="0.2">
      <c r="A39828" s="6" t="s">
        <v>17827</v>
      </c>
      <c r="B39828" s="6" t="s">
        <v>17826</v>
      </c>
    </row>
    <row r="39829" spans="1:2" x14ac:dyDescent="0.2">
      <c r="A39829" s="6" t="s">
        <v>17825</v>
      </c>
      <c r="B39829" s="6" t="s">
        <v>17824</v>
      </c>
    </row>
    <row r="39830" spans="1:2" x14ac:dyDescent="0.2">
      <c r="A39830" s="6" t="s">
        <v>17823</v>
      </c>
      <c r="B39830" s="6" t="s">
        <v>17822</v>
      </c>
    </row>
    <row r="39831" spans="1:2" x14ac:dyDescent="0.2">
      <c r="A39831" s="6" t="s">
        <v>17821</v>
      </c>
      <c r="B39831" s="6" t="s">
        <v>17820</v>
      </c>
    </row>
    <row r="39832" spans="1:2" x14ac:dyDescent="0.2">
      <c r="A39832" s="6" t="s">
        <v>17821</v>
      </c>
      <c r="B39832" s="6" t="s">
        <v>17820</v>
      </c>
    </row>
    <row r="39833" spans="1:2" x14ac:dyDescent="0.2">
      <c r="A39833" s="6" t="s">
        <v>17819</v>
      </c>
      <c r="B39833" s="6" t="s">
        <v>17818</v>
      </c>
    </row>
    <row r="39834" spans="1:2" x14ac:dyDescent="0.2">
      <c r="A39834" s="6" t="s">
        <v>17819</v>
      </c>
      <c r="B39834" s="6" t="s">
        <v>17818</v>
      </c>
    </row>
    <row r="39835" spans="1:2" x14ac:dyDescent="0.2">
      <c r="A39835" s="6" t="s">
        <v>17817</v>
      </c>
      <c r="B39835" s="6" t="s">
        <v>17816</v>
      </c>
    </row>
    <row r="39836" spans="1:2" x14ac:dyDescent="0.2">
      <c r="A39836" s="6" t="s">
        <v>17815</v>
      </c>
      <c r="B39836" s="6" t="s">
        <v>17814</v>
      </c>
    </row>
    <row r="39837" spans="1:2" x14ac:dyDescent="0.2">
      <c r="A39837" s="6" t="s">
        <v>17813</v>
      </c>
      <c r="B39837" s="6" t="s">
        <v>17812</v>
      </c>
    </row>
    <row r="39838" spans="1:2" x14ac:dyDescent="0.2">
      <c r="A39838" s="6" t="s">
        <v>17811</v>
      </c>
      <c r="B39838" s="6" t="s">
        <v>17810</v>
      </c>
    </row>
    <row r="39839" spans="1:2" x14ac:dyDescent="0.2">
      <c r="A39839" s="6" t="s">
        <v>17809</v>
      </c>
      <c r="B39839" s="6" t="s">
        <v>17808</v>
      </c>
    </row>
    <row r="39840" spans="1:2" x14ac:dyDescent="0.2">
      <c r="A39840" s="6" t="s">
        <v>17807</v>
      </c>
      <c r="B39840" s="6" t="s">
        <v>17806</v>
      </c>
    </row>
    <row r="39841" spans="1:2" x14ac:dyDescent="0.2">
      <c r="A39841" s="6" t="s">
        <v>17805</v>
      </c>
      <c r="B39841" s="6" t="s">
        <v>17804</v>
      </c>
    </row>
    <row r="39842" spans="1:2" x14ac:dyDescent="0.2">
      <c r="A39842" s="6" t="s">
        <v>17803</v>
      </c>
      <c r="B39842" s="6" t="s">
        <v>17802</v>
      </c>
    </row>
    <row r="39843" spans="1:2" x14ac:dyDescent="0.2">
      <c r="A39843" s="6" t="s">
        <v>17803</v>
      </c>
      <c r="B39843" s="6" t="s">
        <v>17802</v>
      </c>
    </row>
    <row r="39844" spans="1:2" x14ac:dyDescent="0.2">
      <c r="A39844" s="6" t="s">
        <v>17801</v>
      </c>
      <c r="B39844" s="6" t="s">
        <v>17800</v>
      </c>
    </row>
    <row r="39845" spans="1:2" x14ac:dyDescent="0.2">
      <c r="A39845" s="6" t="s">
        <v>17801</v>
      </c>
      <c r="B39845" s="6" t="s">
        <v>17800</v>
      </c>
    </row>
    <row r="39846" spans="1:2" x14ac:dyDescent="0.2">
      <c r="A39846" s="6" t="s">
        <v>17799</v>
      </c>
      <c r="B39846" s="6" t="s">
        <v>17798</v>
      </c>
    </row>
    <row r="39847" spans="1:2" x14ac:dyDescent="0.2">
      <c r="A39847" s="6" t="s">
        <v>17797</v>
      </c>
      <c r="B39847" s="6" t="s">
        <v>17796</v>
      </c>
    </row>
    <row r="39848" spans="1:2" x14ac:dyDescent="0.2">
      <c r="A39848" s="6" t="s">
        <v>17795</v>
      </c>
      <c r="B39848" s="6" t="s">
        <v>17794</v>
      </c>
    </row>
    <row r="39849" spans="1:2" x14ac:dyDescent="0.2">
      <c r="A39849" s="6" t="s">
        <v>17795</v>
      </c>
      <c r="B39849" s="6" t="s">
        <v>17794</v>
      </c>
    </row>
    <row r="39850" spans="1:2" x14ac:dyDescent="0.2">
      <c r="A39850" s="6" t="s">
        <v>17795</v>
      </c>
      <c r="B39850" s="6" t="s">
        <v>17794</v>
      </c>
    </row>
    <row r="39851" spans="1:2" x14ac:dyDescent="0.2">
      <c r="A39851" s="6" t="s">
        <v>17795</v>
      </c>
      <c r="B39851" s="6" t="s">
        <v>17794</v>
      </c>
    </row>
    <row r="39852" spans="1:2" x14ac:dyDescent="0.2">
      <c r="A39852" s="6" t="s">
        <v>17793</v>
      </c>
      <c r="B39852" s="6" t="s">
        <v>17792</v>
      </c>
    </row>
    <row r="39853" spans="1:2" x14ac:dyDescent="0.2">
      <c r="A39853" s="6" t="s">
        <v>17791</v>
      </c>
      <c r="B39853" s="6" t="s">
        <v>17790</v>
      </c>
    </row>
    <row r="39854" spans="1:2" x14ac:dyDescent="0.2">
      <c r="A39854" s="6" t="s">
        <v>17789</v>
      </c>
      <c r="B39854" s="6" t="s">
        <v>17788</v>
      </c>
    </row>
    <row r="39855" spans="1:2" x14ac:dyDescent="0.2">
      <c r="A39855" s="6" t="s">
        <v>17787</v>
      </c>
      <c r="B39855" s="6" t="s">
        <v>17786</v>
      </c>
    </row>
    <row r="39856" spans="1:2" x14ac:dyDescent="0.2">
      <c r="A39856" s="6" t="s">
        <v>17785</v>
      </c>
      <c r="B39856" s="6" t="s">
        <v>17784</v>
      </c>
    </row>
    <row r="39857" spans="1:2" x14ac:dyDescent="0.2">
      <c r="A39857" s="6" t="s">
        <v>17785</v>
      </c>
      <c r="B39857" s="6" t="s">
        <v>17784</v>
      </c>
    </row>
    <row r="39858" spans="1:2" x14ac:dyDescent="0.2">
      <c r="A39858" s="6" t="s">
        <v>17785</v>
      </c>
      <c r="B39858" s="6" t="s">
        <v>17784</v>
      </c>
    </row>
    <row r="39859" spans="1:2" x14ac:dyDescent="0.2">
      <c r="A39859" s="6" t="s">
        <v>17785</v>
      </c>
      <c r="B39859" s="6" t="s">
        <v>17784</v>
      </c>
    </row>
    <row r="39860" spans="1:2" x14ac:dyDescent="0.2">
      <c r="A39860" s="6" t="s">
        <v>17785</v>
      </c>
      <c r="B39860" s="6" t="s">
        <v>17784</v>
      </c>
    </row>
    <row r="39861" spans="1:2" x14ac:dyDescent="0.2">
      <c r="A39861" s="6" t="s">
        <v>17783</v>
      </c>
      <c r="B39861" s="6" t="s">
        <v>17782</v>
      </c>
    </row>
    <row r="39862" spans="1:2" x14ac:dyDescent="0.2">
      <c r="A39862" s="6" t="s">
        <v>17781</v>
      </c>
      <c r="B39862" s="6" t="s">
        <v>17780</v>
      </c>
    </row>
    <row r="39863" spans="1:2" x14ac:dyDescent="0.2">
      <c r="A39863" s="6" t="s">
        <v>17781</v>
      </c>
      <c r="B39863" s="6" t="s">
        <v>17780</v>
      </c>
    </row>
    <row r="39864" spans="1:2" x14ac:dyDescent="0.2">
      <c r="A39864" s="6" t="s">
        <v>17781</v>
      </c>
      <c r="B39864" s="6" t="s">
        <v>17780</v>
      </c>
    </row>
    <row r="39865" spans="1:2" x14ac:dyDescent="0.2">
      <c r="A39865" s="6" t="s">
        <v>17779</v>
      </c>
      <c r="B39865" s="6" t="s">
        <v>17778</v>
      </c>
    </row>
    <row r="39866" spans="1:2" x14ac:dyDescent="0.2">
      <c r="A39866" s="6" t="s">
        <v>17777</v>
      </c>
      <c r="B39866" s="6" t="s">
        <v>17776</v>
      </c>
    </row>
    <row r="39867" spans="1:2" x14ac:dyDescent="0.2">
      <c r="A39867" s="6" t="s">
        <v>17777</v>
      </c>
      <c r="B39867" s="6" t="s">
        <v>17776</v>
      </c>
    </row>
    <row r="39868" spans="1:2" x14ac:dyDescent="0.2">
      <c r="A39868" s="6" t="s">
        <v>17775</v>
      </c>
      <c r="B39868" s="6" t="s">
        <v>17774</v>
      </c>
    </row>
    <row r="39869" spans="1:2" x14ac:dyDescent="0.2">
      <c r="A39869" s="6" t="s">
        <v>17773</v>
      </c>
      <c r="B39869" s="6" t="s">
        <v>17772</v>
      </c>
    </row>
    <row r="39870" spans="1:2" x14ac:dyDescent="0.2">
      <c r="A39870" s="6" t="s">
        <v>17771</v>
      </c>
      <c r="B39870" s="6" t="s">
        <v>17770</v>
      </c>
    </row>
    <row r="39871" spans="1:2" x14ac:dyDescent="0.2">
      <c r="A39871" s="6" t="s">
        <v>17768</v>
      </c>
      <c r="B39871" s="6" t="s">
        <v>17769</v>
      </c>
    </row>
    <row r="39872" spans="1:2" x14ac:dyDescent="0.2">
      <c r="A39872" s="6" t="s">
        <v>17768</v>
      </c>
      <c r="B39872" s="6" t="s">
        <v>17767</v>
      </c>
    </row>
    <row r="39873" spans="1:2" x14ac:dyDescent="0.2">
      <c r="A39873" s="6" t="s">
        <v>17766</v>
      </c>
      <c r="B39873" s="6" t="s">
        <v>17765</v>
      </c>
    </row>
    <row r="39874" spans="1:2" x14ac:dyDescent="0.2">
      <c r="A39874" s="6" t="s">
        <v>17764</v>
      </c>
      <c r="B39874" s="6" t="s">
        <v>17763</v>
      </c>
    </row>
    <row r="39875" spans="1:2" x14ac:dyDescent="0.2">
      <c r="A39875" s="6" t="s">
        <v>17762</v>
      </c>
      <c r="B39875" s="6" t="s">
        <v>17761</v>
      </c>
    </row>
    <row r="39876" spans="1:2" x14ac:dyDescent="0.2">
      <c r="A39876" s="6" t="s">
        <v>17762</v>
      </c>
      <c r="B39876" s="6" t="s">
        <v>17761</v>
      </c>
    </row>
    <row r="39877" spans="1:2" x14ac:dyDescent="0.2">
      <c r="A39877" s="6" t="s">
        <v>17762</v>
      </c>
      <c r="B39877" s="6" t="s">
        <v>17761</v>
      </c>
    </row>
    <row r="39878" spans="1:2" x14ac:dyDescent="0.2">
      <c r="A39878" s="6" t="s">
        <v>17762</v>
      </c>
      <c r="B39878" s="6" t="s">
        <v>17761</v>
      </c>
    </row>
    <row r="39879" spans="1:2" x14ac:dyDescent="0.2">
      <c r="A39879" s="6" t="s">
        <v>17760</v>
      </c>
      <c r="B39879" s="6" t="s">
        <v>17759</v>
      </c>
    </row>
    <row r="39880" spans="1:2" x14ac:dyDescent="0.2">
      <c r="A39880" s="6" t="s">
        <v>17758</v>
      </c>
      <c r="B39880" s="6" t="s">
        <v>17757</v>
      </c>
    </row>
    <row r="39881" spans="1:2" x14ac:dyDescent="0.2">
      <c r="A39881" s="6" t="s">
        <v>17756</v>
      </c>
      <c r="B39881" s="6" t="s">
        <v>17755</v>
      </c>
    </row>
    <row r="39882" spans="1:2" x14ac:dyDescent="0.2">
      <c r="A39882" s="6" t="s">
        <v>17756</v>
      </c>
      <c r="B39882" s="6" t="s">
        <v>17755</v>
      </c>
    </row>
    <row r="39883" spans="1:2" x14ac:dyDescent="0.2">
      <c r="A39883" s="6" t="s">
        <v>17754</v>
      </c>
      <c r="B39883" s="6" t="s">
        <v>17753</v>
      </c>
    </row>
    <row r="39884" spans="1:2" x14ac:dyDescent="0.2">
      <c r="A39884" s="6" t="s">
        <v>17754</v>
      </c>
      <c r="B39884" s="6" t="s">
        <v>17753</v>
      </c>
    </row>
    <row r="39885" spans="1:2" x14ac:dyDescent="0.2">
      <c r="A39885" s="6" t="s">
        <v>17752</v>
      </c>
      <c r="B39885" s="6" t="s">
        <v>17751</v>
      </c>
    </row>
    <row r="39886" spans="1:2" x14ac:dyDescent="0.2">
      <c r="A39886" s="6" t="s">
        <v>17750</v>
      </c>
      <c r="B39886" s="6" t="s">
        <v>17749</v>
      </c>
    </row>
    <row r="39887" spans="1:2" x14ac:dyDescent="0.2">
      <c r="A39887" s="6" t="s">
        <v>17748</v>
      </c>
      <c r="B39887" s="6" t="s">
        <v>17747</v>
      </c>
    </row>
    <row r="39888" spans="1:2" x14ac:dyDescent="0.2">
      <c r="A39888" s="6" t="s">
        <v>17746</v>
      </c>
      <c r="B39888" s="6" t="s">
        <v>17745</v>
      </c>
    </row>
    <row r="39889" spans="1:2" x14ac:dyDescent="0.2">
      <c r="A39889" s="6" t="s">
        <v>17744</v>
      </c>
      <c r="B39889" s="6" t="s">
        <v>17743</v>
      </c>
    </row>
    <row r="39890" spans="1:2" x14ac:dyDescent="0.2">
      <c r="A39890" s="6" t="s">
        <v>17744</v>
      </c>
      <c r="B39890" s="6" t="s">
        <v>17743</v>
      </c>
    </row>
    <row r="39891" spans="1:2" x14ac:dyDescent="0.2">
      <c r="A39891" s="6" t="s">
        <v>17744</v>
      </c>
      <c r="B39891" s="6" t="s">
        <v>17743</v>
      </c>
    </row>
    <row r="39892" spans="1:2" x14ac:dyDescent="0.2">
      <c r="A39892" s="6" t="s">
        <v>17742</v>
      </c>
      <c r="B39892" s="6" t="s">
        <v>17741</v>
      </c>
    </row>
    <row r="39893" spans="1:2" x14ac:dyDescent="0.2">
      <c r="A39893" s="6" t="s">
        <v>17740</v>
      </c>
      <c r="B39893" s="6" t="s">
        <v>17739</v>
      </c>
    </row>
    <row r="39894" spans="1:2" x14ac:dyDescent="0.2">
      <c r="A39894" s="6" t="s">
        <v>17738</v>
      </c>
      <c r="B39894" s="6" t="s">
        <v>17737</v>
      </c>
    </row>
    <row r="39895" spans="1:2" x14ac:dyDescent="0.2">
      <c r="A39895" s="6" t="s">
        <v>17736</v>
      </c>
      <c r="B39895" s="6" t="s">
        <v>17735</v>
      </c>
    </row>
    <row r="39896" spans="1:2" x14ac:dyDescent="0.2">
      <c r="A39896" s="6" t="s">
        <v>17734</v>
      </c>
      <c r="B39896" s="6" t="s">
        <v>17733</v>
      </c>
    </row>
    <row r="39897" spans="1:2" x14ac:dyDescent="0.2">
      <c r="A39897" s="6" t="s">
        <v>17732</v>
      </c>
      <c r="B39897" s="6" t="s">
        <v>17731</v>
      </c>
    </row>
    <row r="39898" spans="1:2" x14ac:dyDescent="0.2">
      <c r="A39898" s="6" t="s">
        <v>17730</v>
      </c>
      <c r="B39898" s="6" t="s">
        <v>17729</v>
      </c>
    </row>
    <row r="39899" spans="1:2" x14ac:dyDescent="0.2">
      <c r="A39899" s="6" t="s">
        <v>17730</v>
      </c>
      <c r="B39899" s="6" t="s">
        <v>17729</v>
      </c>
    </row>
    <row r="39900" spans="1:2" x14ac:dyDescent="0.2">
      <c r="A39900" s="6" t="s">
        <v>17730</v>
      </c>
      <c r="B39900" s="6" t="s">
        <v>17729</v>
      </c>
    </row>
    <row r="39901" spans="1:2" x14ac:dyDescent="0.2">
      <c r="A39901" s="6" t="s">
        <v>17730</v>
      </c>
      <c r="B39901" s="6" t="s">
        <v>17729</v>
      </c>
    </row>
    <row r="39902" spans="1:2" x14ac:dyDescent="0.2">
      <c r="A39902" s="6" t="s">
        <v>17730</v>
      </c>
      <c r="B39902" s="6" t="s">
        <v>17729</v>
      </c>
    </row>
    <row r="39903" spans="1:2" x14ac:dyDescent="0.2">
      <c r="A39903" s="6" t="s">
        <v>17728</v>
      </c>
      <c r="B39903" s="6" t="s">
        <v>17727</v>
      </c>
    </row>
    <row r="39904" spans="1:2" x14ac:dyDescent="0.2">
      <c r="A39904" s="6" t="s">
        <v>17726</v>
      </c>
      <c r="B39904" s="6" t="s">
        <v>17725</v>
      </c>
    </row>
    <row r="39905" spans="1:2" x14ac:dyDescent="0.2">
      <c r="A39905" s="6" t="s">
        <v>17724</v>
      </c>
      <c r="B39905" s="6" t="s">
        <v>17723</v>
      </c>
    </row>
    <row r="39906" spans="1:2" x14ac:dyDescent="0.2">
      <c r="A39906" s="6" t="s">
        <v>17722</v>
      </c>
      <c r="B39906" s="6" t="s">
        <v>17721</v>
      </c>
    </row>
    <row r="39907" spans="1:2" x14ac:dyDescent="0.2">
      <c r="A39907" s="6" t="s">
        <v>17720</v>
      </c>
      <c r="B39907" s="6" t="s">
        <v>17719</v>
      </c>
    </row>
    <row r="39908" spans="1:2" x14ac:dyDescent="0.2">
      <c r="A39908" s="6" t="s">
        <v>17718</v>
      </c>
      <c r="B39908" s="6" t="s">
        <v>17717</v>
      </c>
    </row>
    <row r="39909" spans="1:2" x14ac:dyDescent="0.2">
      <c r="A39909" s="6" t="s">
        <v>17716</v>
      </c>
      <c r="B39909" s="6" t="s">
        <v>17715</v>
      </c>
    </row>
    <row r="39910" spans="1:2" x14ac:dyDescent="0.2">
      <c r="A39910" s="6" t="s">
        <v>17714</v>
      </c>
      <c r="B39910" s="6" t="s">
        <v>17713</v>
      </c>
    </row>
    <row r="39911" spans="1:2" x14ac:dyDescent="0.2">
      <c r="A39911" s="6" t="s">
        <v>17714</v>
      </c>
      <c r="B39911" s="6" t="s">
        <v>17713</v>
      </c>
    </row>
    <row r="39912" spans="1:2" x14ac:dyDescent="0.2">
      <c r="A39912" s="6" t="s">
        <v>17712</v>
      </c>
      <c r="B39912" s="6" t="s">
        <v>17711</v>
      </c>
    </row>
    <row r="39913" spans="1:2" x14ac:dyDescent="0.2">
      <c r="A39913" s="6" t="s">
        <v>17710</v>
      </c>
      <c r="B39913" s="6" t="s">
        <v>17709</v>
      </c>
    </row>
    <row r="39914" spans="1:2" x14ac:dyDescent="0.2">
      <c r="A39914" s="6" t="s">
        <v>17710</v>
      </c>
      <c r="B39914" s="6" t="s">
        <v>17709</v>
      </c>
    </row>
    <row r="39915" spans="1:2" x14ac:dyDescent="0.2">
      <c r="A39915" s="6" t="s">
        <v>17710</v>
      </c>
      <c r="B39915" s="6" t="s">
        <v>17709</v>
      </c>
    </row>
    <row r="39916" spans="1:2" x14ac:dyDescent="0.2">
      <c r="A39916" s="6" t="s">
        <v>17708</v>
      </c>
      <c r="B39916" s="6" t="s">
        <v>17707</v>
      </c>
    </row>
    <row r="39917" spans="1:2" x14ac:dyDescent="0.2">
      <c r="A39917" s="6" t="s">
        <v>17706</v>
      </c>
      <c r="B39917" s="6" t="s">
        <v>17705</v>
      </c>
    </row>
    <row r="39918" spans="1:2" x14ac:dyDescent="0.2">
      <c r="A39918" s="6" t="s">
        <v>17706</v>
      </c>
      <c r="B39918" s="6" t="s">
        <v>17705</v>
      </c>
    </row>
    <row r="39919" spans="1:2" x14ac:dyDescent="0.2">
      <c r="A39919" s="6" t="s">
        <v>17706</v>
      </c>
      <c r="B39919" s="6" t="s">
        <v>17705</v>
      </c>
    </row>
    <row r="39920" spans="1:2" x14ac:dyDescent="0.2">
      <c r="A39920" s="6" t="s">
        <v>17706</v>
      </c>
      <c r="B39920" s="6" t="s">
        <v>17705</v>
      </c>
    </row>
    <row r="39921" spans="1:2" x14ac:dyDescent="0.2">
      <c r="A39921" s="6" t="s">
        <v>17706</v>
      </c>
      <c r="B39921" s="6" t="s">
        <v>17705</v>
      </c>
    </row>
    <row r="39922" spans="1:2" x14ac:dyDescent="0.2">
      <c r="A39922" s="6" t="s">
        <v>17706</v>
      </c>
      <c r="B39922" s="6" t="s">
        <v>17705</v>
      </c>
    </row>
    <row r="39923" spans="1:2" x14ac:dyDescent="0.2">
      <c r="A39923" s="6" t="s">
        <v>17706</v>
      </c>
      <c r="B39923" s="6" t="s">
        <v>17705</v>
      </c>
    </row>
    <row r="39924" spans="1:2" x14ac:dyDescent="0.2">
      <c r="A39924" s="6" t="s">
        <v>17706</v>
      </c>
      <c r="B39924" s="6" t="s">
        <v>17705</v>
      </c>
    </row>
    <row r="39925" spans="1:2" x14ac:dyDescent="0.2">
      <c r="A39925" s="6" t="s">
        <v>17704</v>
      </c>
      <c r="B39925" s="6" t="s">
        <v>17703</v>
      </c>
    </row>
    <row r="39926" spans="1:2" x14ac:dyDescent="0.2">
      <c r="A39926" s="6" t="s">
        <v>17704</v>
      </c>
      <c r="B39926" s="6" t="s">
        <v>17703</v>
      </c>
    </row>
    <row r="39927" spans="1:2" x14ac:dyDescent="0.2">
      <c r="A39927" s="6" t="s">
        <v>17704</v>
      </c>
      <c r="B39927" s="6" t="s">
        <v>17703</v>
      </c>
    </row>
    <row r="39928" spans="1:2" x14ac:dyDescent="0.2">
      <c r="A39928" s="6" t="s">
        <v>17702</v>
      </c>
      <c r="B39928" s="6" t="s">
        <v>17701</v>
      </c>
    </row>
    <row r="39929" spans="1:2" x14ac:dyDescent="0.2">
      <c r="A39929" s="6" t="s">
        <v>17699</v>
      </c>
      <c r="B39929" s="6" t="s">
        <v>17700</v>
      </c>
    </row>
    <row r="39930" spans="1:2" x14ac:dyDescent="0.2">
      <c r="A39930" s="6" t="s">
        <v>17699</v>
      </c>
      <c r="B39930" s="6" t="s">
        <v>17698</v>
      </c>
    </row>
    <row r="39931" spans="1:2" x14ac:dyDescent="0.2">
      <c r="A39931" s="6" t="s">
        <v>17699</v>
      </c>
      <c r="B39931" s="6" t="s">
        <v>17698</v>
      </c>
    </row>
    <row r="39932" spans="1:2" x14ac:dyDescent="0.2">
      <c r="A39932" s="6" t="s">
        <v>17699</v>
      </c>
      <c r="B39932" s="6" t="s">
        <v>17698</v>
      </c>
    </row>
    <row r="39933" spans="1:2" x14ac:dyDescent="0.2">
      <c r="A39933" s="6" t="s">
        <v>17699</v>
      </c>
      <c r="B39933" s="6" t="s">
        <v>17698</v>
      </c>
    </row>
    <row r="39934" spans="1:2" x14ac:dyDescent="0.2">
      <c r="A39934" s="6" t="s">
        <v>17699</v>
      </c>
      <c r="B39934" s="6" t="s">
        <v>17698</v>
      </c>
    </row>
    <row r="39935" spans="1:2" x14ac:dyDescent="0.2">
      <c r="A39935" s="6" t="s">
        <v>17699</v>
      </c>
      <c r="B39935" s="6" t="s">
        <v>17698</v>
      </c>
    </row>
    <row r="39936" spans="1:2" x14ac:dyDescent="0.2">
      <c r="A39936" s="6" t="s">
        <v>17699</v>
      </c>
      <c r="B39936" s="6" t="s">
        <v>17698</v>
      </c>
    </row>
    <row r="39937" spans="1:2" x14ac:dyDescent="0.2">
      <c r="A39937" s="6" t="s">
        <v>17697</v>
      </c>
      <c r="B39937" s="6" t="s">
        <v>17696</v>
      </c>
    </row>
    <row r="39938" spans="1:2" x14ac:dyDescent="0.2">
      <c r="A39938" s="6" t="s">
        <v>17697</v>
      </c>
      <c r="B39938" s="6" t="s">
        <v>17696</v>
      </c>
    </row>
    <row r="39939" spans="1:2" x14ac:dyDescent="0.2">
      <c r="A39939" s="6" t="s">
        <v>17697</v>
      </c>
      <c r="B39939" s="6" t="s">
        <v>17696</v>
      </c>
    </row>
    <row r="39940" spans="1:2" x14ac:dyDescent="0.2">
      <c r="A39940" s="6" t="s">
        <v>17697</v>
      </c>
      <c r="B39940" s="6" t="s">
        <v>17696</v>
      </c>
    </row>
    <row r="39941" spans="1:2" x14ac:dyDescent="0.2">
      <c r="A39941" s="6" t="s">
        <v>17697</v>
      </c>
      <c r="B39941" s="6" t="s">
        <v>17696</v>
      </c>
    </row>
    <row r="39942" spans="1:2" x14ac:dyDescent="0.2">
      <c r="A39942" s="6" t="s">
        <v>17695</v>
      </c>
      <c r="B39942" s="6" t="s">
        <v>17694</v>
      </c>
    </row>
    <row r="39943" spans="1:2" x14ac:dyDescent="0.2">
      <c r="A39943" s="6" t="s">
        <v>17693</v>
      </c>
      <c r="B39943" s="6" t="s">
        <v>17692</v>
      </c>
    </row>
    <row r="39944" spans="1:2" x14ac:dyDescent="0.2">
      <c r="A39944" s="6" t="s">
        <v>17691</v>
      </c>
      <c r="B39944" s="6" t="s">
        <v>17690</v>
      </c>
    </row>
    <row r="39945" spans="1:2" x14ac:dyDescent="0.2">
      <c r="A39945" s="6" t="s">
        <v>17689</v>
      </c>
      <c r="B39945" s="6" t="s">
        <v>17688</v>
      </c>
    </row>
    <row r="39946" spans="1:2" x14ac:dyDescent="0.2">
      <c r="A39946" s="6" t="s">
        <v>17687</v>
      </c>
      <c r="B39946" s="6" t="s">
        <v>17686</v>
      </c>
    </row>
    <row r="39947" spans="1:2" x14ac:dyDescent="0.2">
      <c r="A39947" s="6" t="s">
        <v>17687</v>
      </c>
      <c r="B39947" s="6" t="s">
        <v>17686</v>
      </c>
    </row>
    <row r="39948" spans="1:2" x14ac:dyDescent="0.2">
      <c r="A39948" s="6" t="s">
        <v>17685</v>
      </c>
      <c r="B39948" s="6" t="s">
        <v>17684</v>
      </c>
    </row>
    <row r="39949" spans="1:2" x14ac:dyDescent="0.2">
      <c r="A39949" s="6" t="s">
        <v>17685</v>
      </c>
      <c r="B39949" s="6" t="s">
        <v>17684</v>
      </c>
    </row>
    <row r="39950" spans="1:2" x14ac:dyDescent="0.2">
      <c r="A39950" s="6" t="s">
        <v>17683</v>
      </c>
      <c r="B39950" s="6" t="s">
        <v>17682</v>
      </c>
    </row>
    <row r="39951" spans="1:2" x14ac:dyDescent="0.2">
      <c r="A39951" s="6" t="s">
        <v>17683</v>
      </c>
      <c r="B39951" s="6" t="s">
        <v>17682</v>
      </c>
    </row>
    <row r="39952" spans="1:2" x14ac:dyDescent="0.2">
      <c r="A39952" s="6" t="s">
        <v>17681</v>
      </c>
      <c r="B39952" s="6" t="s">
        <v>17680</v>
      </c>
    </row>
    <row r="39953" spans="1:2" x14ac:dyDescent="0.2">
      <c r="A39953" s="6" t="s">
        <v>17681</v>
      </c>
      <c r="B39953" s="6" t="s">
        <v>17680</v>
      </c>
    </row>
    <row r="39954" spans="1:2" x14ac:dyDescent="0.2">
      <c r="A39954" s="6" t="s">
        <v>17681</v>
      </c>
      <c r="B39954" s="6" t="s">
        <v>17680</v>
      </c>
    </row>
    <row r="39955" spans="1:2" x14ac:dyDescent="0.2">
      <c r="A39955" s="6" t="s">
        <v>17679</v>
      </c>
      <c r="B39955" s="6" t="s">
        <v>17678</v>
      </c>
    </row>
    <row r="39956" spans="1:2" x14ac:dyDescent="0.2">
      <c r="A39956" s="6" t="s">
        <v>17677</v>
      </c>
      <c r="B39956" s="6" t="s">
        <v>17676</v>
      </c>
    </row>
    <row r="39957" spans="1:2" x14ac:dyDescent="0.2">
      <c r="A39957" s="6" t="s">
        <v>17675</v>
      </c>
      <c r="B39957" s="6" t="s">
        <v>17674</v>
      </c>
    </row>
    <row r="39958" spans="1:2" x14ac:dyDescent="0.2">
      <c r="A39958" s="6" t="s">
        <v>17675</v>
      </c>
      <c r="B39958" s="6" t="s">
        <v>17674</v>
      </c>
    </row>
    <row r="39959" spans="1:2" x14ac:dyDescent="0.2">
      <c r="A39959" s="6" t="s">
        <v>17675</v>
      </c>
      <c r="B39959" s="6" t="s">
        <v>17674</v>
      </c>
    </row>
    <row r="39960" spans="1:2" x14ac:dyDescent="0.2">
      <c r="A39960" s="6" t="s">
        <v>17675</v>
      </c>
      <c r="B39960" s="6" t="s">
        <v>17674</v>
      </c>
    </row>
    <row r="39961" spans="1:2" x14ac:dyDescent="0.2">
      <c r="A39961" s="6" t="s">
        <v>17675</v>
      </c>
      <c r="B39961" s="6" t="s">
        <v>17674</v>
      </c>
    </row>
    <row r="39962" spans="1:2" x14ac:dyDescent="0.2">
      <c r="A39962" s="6" t="s">
        <v>17675</v>
      </c>
      <c r="B39962" s="6" t="s">
        <v>17674</v>
      </c>
    </row>
    <row r="39963" spans="1:2" x14ac:dyDescent="0.2">
      <c r="A39963" s="6" t="s">
        <v>17675</v>
      </c>
      <c r="B39963" s="6" t="s">
        <v>17674</v>
      </c>
    </row>
    <row r="39964" spans="1:2" x14ac:dyDescent="0.2">
      <c r="A39964" s="6" t="s">
        <v>17673</v>
      </c>
      <c r="B39964" s="6" t="s">
        <v>17672</v>
      </c>
    </row>
    <row r="39965" spans="1:2" x14ac:dyDescent="0.2">
      <c r="A39965" s="6" t="s">
        <v>17671</v>
      </c>
      <c r="B39965" s="6" t="s">
        <v>17670</v>
      </c>
    </row>
    <row r="39966" spans="1:2" x14ac:dyDescent="0.2">
      <c r="A39966" s="6" t="s">
        <v>17671</v>
      </c>
      <c r="B39966" s="6" t="s">
        <v>17670</v>
      </c>
    </row>
    <row r="39967" spans="1:2" x14ac:dyDescent="0.2">
      <c r="A39967" s="6" t="s">
        <v>17671</v>
      </c>
      <c r="B39967" s="6" t="s">
        <v>17670</v>
      </c>
    </row>
    <row r="39968" spans="1:2" x14ac:dyDescent="0.2">
      <c r="A39968" s="6" t="s">
        <v>17671</v>
      </c>
      <c r="B39968" s="6" t="s">
        <v>17670</v>
      </c>
    </row>
    <row r="39969" spans="1:2" x14ac:dyDescent="0.2">
      <c r="A39969" s="6" t="s">
        <v>17671</v>
      </c>
      <c r="B39969" s="6" t="s">
        <v>17670</v>
      </c>
    </row>
    <row r="39970" spans="1:2" x14ac:dyDescent="0.2">
      <c r="A39970" s="6" t="s">
        <v>17669</v>
      </c>
      <c r="B39970" s="6" t="s">
        <v>17668</v>
      </c>
    </row>
    <row r="39971" spans="1:2" x14ac:dyDescent="0.2">
      <c r="A39971" s="6" t="s">
        <v>17667</v>
      </c>
      <c r="B39971" s="6" t="s">
        <v>17666</v>
      </c>
    </row>
    <row r="39972" spans="1:2" x14ac:dyDescent="0.2">
      <c r="A39972" s="6" t="s">
        <v>17667</v>
      </c>
      <c r="B39972" s="6" t="s">
        <v>17666</v>
      </c>
    </row>
    <row r="39973" spans="1:2" x14ac:dyDescent="0.2">
      <c r="A39973" s="6" t="s">
        <v>17667</v>
      </c>
      <c r="B39973" s="6" t="s">
        <v>17666</v>
      </c>
    </row>
    <row r="39974" spans="1:2" x14ac:dyDescent="0.2">
      <c r="A39974" s="6" t="s">
        <v>17665</v>
      </c>
      <c r="B39974" s="6" t="s">
        <v>17664</v>
      </c>
    </row>
    <row r="39975" spans="1:2" x14ac:dyDescent="0.2">
      <c r="A39975" s="6" t="s">
        <v>17663</v>
      </c>
      <c r="B39975" s="6" t="s">
        <v>17662</v>
      </c>
    </row>
    <row r="39976" spans="1:2" x14ac:dyDescent="0.2">
      <c r="A39976" s="6" t="s">
        <v>17661</v>
      </c>
      <c r="B39976" s="6" t="s">
        <v>17660</v>
      </c>
    </row>
    <row r="39977" spans="1:2" x14ac:dyDescent="0.2">
      <c r="A39977" s="6" t="s">
        <v>17659</v>
      </c>
      <c r="B39977" s="6" t="s">
        <v>17658</v>
      </c>
    </row>
    <row r="39978" spans="1:2" x14ac:dyDescent="0.2">
      <c r="A39978" s="6" t="s">
        <v>17657</v>
      </c>
      <c r="B39978" s="6" t="s">
        <v>17656</v>
      </c>
    </row>
    <row r="39979" spans="1:2" x14ac:dyDescent="0.2">
      <c r="A39979" s="6" t="s">
        <v>17655</v>
      </c>
      <c r="B39979" s="6" t="s">
        <v>17654</v>
      </c>
    </row>
    <row r="39980" spans="1:2" x14ac:dyDescent="0.2">
      <c r="A39980" s="6" t="s">
        <v>17655</v>
      </c>
      <c r="B39980" s="6" t="s">
        <v>17654</v>
      </c>
    </row>
    <row r="39981" spans="1:2" x14ac:dyDescent="0.2">
      <c r="A39981" s="6" t="s">
        <v>17655</v>
      </c>
      <c r="B39981" s="6" t="s">
        <v>17654</v>
      </c>
    </row>
    <row r="39982" spans="1:2" x14ac:dyDescent="0.2">
      <c r="A39982" s="6" t="s">
        <v>17655</v>
      </c>
      <c r="B39982" s="6" t="s">
        <v>17654</v>
      </c>
    </row>
    <row r="39983" spans="1:2" x14ac:dyDescent="0.2">
      <c r="A39983" s="6" t="s">
        <v>17655</v>
      </c>
      <c r="B39983" s="6" t="s">
        <v>17654</v>
      </c>
    </row>
    <row r="39984" spans="1:2" x14ac:dyDescent="0.2">
      <c r="A39984" s="6" t="s">
        <v>17655</v>
      </c>
      <c r="B39984" s="6" t="s">
        <v>17654</v>
      </c>
    </row>
    <row r="39985" spans="1:2" x14ac:dyDescent="0.2">
      <c r="A39985" s="6" t="s">
        <v>17653</v>
      </c>
      <c r="B39985" s="6" t="s">
        <v>17652</v>
      </c>
    </row>
    <row r="39986" spans="1:2" x14ac:dyDescent="0.2">
      <c r="A39986" s="6" t="s">
        <v>17651</v>
      </c>
      <c r="B39986" s="6" t="s">
        <v>17650</v>
      </c>
    </row>
    <row r="39987" spans="1:2" x14ac:dyDescent="0.2">
      <c r="A39987" s="6" t="s">
        <v>17651</v>
      </c>
      <c r="B39987" s="6" t="s">
        <v>17650</v>
      </c>
    </row>
    <row r="39988" spans="1:2" x14ac:dyDescent="0.2">
      <c r="A39988" s="6" t="s">
        <v>17649</v>
      </c>
      <c r="B39988" s="6" t="s">
        <v>17648</v>
      </c>
    </row>
    <row r="39989" spans="1:2" x14ac:dyDescent="0.2">
      <c r="A39989" s="6" t="s">
        <v>17647</v>
      </c>
      <c r="B39989" s="6" t="s">
        <v>17646</v>
      </c>
    </row>
    <row r="39990" spans="1:2" x14ac:dyDescent="0.2">
      <c r="A39990" s="6" t="s">
        <v>17647</v>
      </c>
      <c r="B39990" s="6" t="s">
        <v>17646</v>
      </c>
    </row>
    <row r="39991" spans="1:2" x14ac:dyDescent="0.2">
      <c r="A39991" s="6" t="s">
        <v>17645</v>
      </c>
      <c r="B39991" s="6" t="s">
        <v>17644</v>
      </c>
    </row>
    <row r="39992" spans="1:2" x14ac:dyDescent="0.2">
      <c r="A39992" s="6" t="s">
        <v>17643</v>
      </c>
      <c r="B39992" s="6" t="s">
        <v>17642</v>
      </c>
    </row>
    <row r="39993" spans="1:2" x14ac:dyDescent="0.2">
      <c r="A39993" s="6" t="s">
        <v>17641</v>
      </c>
      <c r="B39993" s="6" t="s">
        <v>17640</v>
      </c>
    </row>
    <row r="39994" spans="1:2" x14ac:dyDescent="0.2">
      <c r="A39994" s="6" t="s">
        <v>17639</v>
      </c>
      <c r="B39994" s="6" t="s">
        <v>17638</v>
      </c>
    </row>
    <row r="39995" spans="1:2" x14ac:dyDescent="0.2">
      <c r="A39995" s="6" t="s">
        <v>17637</v>
      </c>
      <c r="B39995" s="6" t="s">
        <v>17636</v>
      </c>
    </row>
    <row r="39996" spans="1:2" x14ac:dyDescent="0.2">
      <c r="A39996" s="6" t="s">
        <v>17635</v>
      </c>
      <c r="B39996" s="6" t="s">
        <v>17634</v>
      </c>
    </row>
    <row r="39997" spans="1:2" x14ac:dyDescent="0.2">
      <c r="A39997" s="6" t="s">
        <v>17635</v>
      </c>
      <c r="B39997" s="6" t="s">
        <v>17634</v>
      </c>
    </row>
    <row r="39998" spans="1:2" x14ac:dyDescent="0.2">
      <c r="A39998" s="6" t="s">
        <v>17635</v>
      </c>
      <c r="B39998" s="6" t="s">
        <v>17634</v>
      </c>
    </row>
    <row r="39999" spans="1:2" x14ac:dyDescent="0.2">
      <c r="A39999" s="6" t="s">
        <v>17633</v>
      </c>
      <c r="B39999" s="6" t="s">
        <v>17632</v>
      </c>
    </row>
    <row r="40000" spans="1:2" x14ac:dyDescent="0.2">
      <c r="A40000" s="6" t="s">
        <v>17633</v>
      </c>
      <c r="B40000" s="6" t="s">
        <v>17632</v>
      </c>
    </row>
    <row r="40001" spans="1:2" x14ac:dyDescent="0.2">
      <c r="A40001" s="6" t="s">
        <v>17633</v>
      </c>
      <c r="B40001" s="6" t="s">
        <v>17632</v>
      </c>
    </row>
    <row r="40002" spans="1:2" x14ac:dyDescent="0.2">
      <c r="A40002" s="6" t="s">
        <v>17631</v>
      </c>
      <c r="B40002" s="6" t="s">
        <v>17630</v>
      </c>
    </row>
    <row r="40003" spans="1:2" x14ac:dyDescent="0.2">
      <c r="A40003" s="6" t="s">
        <v>17631</v>
      </c>
      <c r="B40003" s="6" t="s">
        <v>17630</v>
      </c>
    </row>
    <row r="40004" spans="1:2" x14ac:dyDescent="0.2">
      <c r="A40004" s="6" t="s">
        <v>17629</v>
      </c>
      <c r="B40004" s="6" t="s">
        <v>17628</v>
      </c>
    </row>
    <row r="40005" spans="1:2" x14ac:dyDescent="0.2">
      <c r="A40005" s="6" t="s">
        <v>17627</v>
      </c>
      <c r="B40005" s="6" t="s">
        <v>17626</v>
      </c>
    </row>
    <row r="40006" spans="1:2" x14ac:dyDescent="0.2">
      <c r="A40006" s="6" t="s">
        <v>17627</v>
      </c>
      <c r="B40006" s="6" t="s">
        <v>17626</v>
      </c>
    </row>
    <row r="40007" spans="1:2" x14ac:dyDescent="0.2">
      <c r="A40007" s="6" t="s">
        <v>17627</v>
      </c>
      <c r="B40007" s="6" t="s">
        <v>17626</v>
      </c>
    </row>
    <row r="40008" spans="1:2" x14ac:dyDescent="0.2">
      <c r="A40008" s="6" t="s">
        <v>17625</v>
      </c>
      <c r="B40008" s="6" t="s">
        <v>17624</v>
      </c>
    </row>
    <row r="40009" spans="1:2" x14ac:dyDescent="0.2">
      <c r="A40009" s="6" t="s">
        <v>17623</v>
      </c>
      <c r="B40009" s="6" t="s">
        <v>17622</v>
      </c>
    </row>
    <row r="40010" spans="1:2" x14ac:dyDescent="0.2">
      <c r="A40010" s="6" t="s">
        <v>17621</v>
      </c>
      <c r="B40010" s="6" t="s">
        <v>17620</v>
      </c>
    </row>
    <row r="40011" spans="1:2" x14ac:dyDescent="0.2">
      <c r="A40011" s="6" t="s">
        <v>17619</v>
      </c>
      <c r="B40011" s="6" t="s">
        <v>17618</v>
      </c>
    </row>
    <row r="40012" spans="1:2" x14ac:dyDescent="0.2">
      <c r="A40012" s="6" t="s">
        <v>17619</v>
      </c>
      <c r="B40012" s="6" t="s">
        <v>17618</v>
      </c>
    </row>
    <row r="40013" spans="1:2" x14ac:dyDescent="0.2">
      <c r="A40013" s="6" t="s">
        <v>17617</v>
      </c>
      <c r="B40013" s="6" t="s">
        <v>17616</v>
      </c>
    </row>
    <row r="40014" spans="1:2" x14ac:dyDescent="0.2">
      <c r="A40014" s="6" t="s">
        <v>17615</v>
      </c>
      <c r="B40014" s="6" t="s">
        <v>17614</v>
      </c>
    </row>
    <row r="40015" spans="1:2" x14ac:dyDescent="0.2">
      <c r="A40015" s="6" t="s">
        <v>17615</v>
      </c>
      <c r="B40015" s="6" t="s">
        <v>17614</v>
      </c>
    </row>
    <row r="40016" spans="1:2" x14ac:dyDescent="0.2">
      <c r="A40016" s="6" t="s">
        <v>17613</v>
      </c>
      <c r="B40016" s="6" t="s">
        <v>17612</v>
      </c>
    </row>
    <row r="40017" spans="1:2" x14ac:dyDescent="0.2">
      <c r="A40017" s="6" t="s">
        <v>17611</v>
      </c>
      <c r="B40017" s="6" t="s">
        <v>17610</v>
      </c>
    </row>
    <row r="40018" spans="1:2" x14ac:dyDescent="0.2">
      <c r="A40018" s="6" t="s">
        <v>17609</v>
      </c>
      <c r="B40018" s="6" t="s">
        <v>17608</v>
      </c>
    </row>
    <row r="40019" spans="1:2" x14ac:dyDescent="0.2">
      <c r="A40019" s="6" t="s">
        <v>17607</v>
      </c>
      <c r="B40019" s="6" t="s">
        <v>17606</v>
      </c>
    </row>
    <row r="40020" spans="1:2" x14ac:dyDescent="0.2">
      <c r="A40020" s="6" t="s">
        <v>17604</v>
      </c>
      <c r="B40020" s="6" t="s">
        <v>17605</v>
      </c>
    </row>
    <row r="40021" spans="1:2" x14ac:dyDescent="0.2">
      <c r="A40021" s="6" t="s">
        <v>17604</v>
      </c>
      <c r="B40021" s="6" t="s">
        <v>17603</v>
      </c>
    </row>
    <row r="40022" spans="1:2" x14ac:dyDescent="0.2">
      <c r="A40022" s="6" t="s">
        <v>17602</v>
      </c>
      <c r="B40022" s="6" t="s">
        <v>17601</v>
      </c>
    </row>
    <row r="40023" spans="1:2" x14ac:dyDescent="0.2">
      <c r="A40023" s="6" t="s">
        <v>17600</v>
      </c>
      <c r="B40023" s="6" t="s">
        <v>17599</v>
      </c>
    </row>
    <row r="40024" spans="1:2" x14ac:dyDescent="0.2">
      <c r="A40024" s="6" t="s">
        <v>17600</v>
      </c>
      <c r="B40024" s="6" t="s">
        <v>17599</v>
      </c>
    </row>
    <row r="40025" spans="1:2" x14ac:dyDescent="0.2">
      <c r="A40025" s="6" t="s">
        <v>17600</v>
      </c>
      <c r="B40025" s="6" t="s">
        <v>17599</v>
      </c>
    </row>
    <row r="40026" spans="1:2" x14ac:dyDescent="0.2">
      <c r="A40026" s="6" t="s">
        <v>17598</v>
      </c>
      <c r="B40026" s="6" t="s">
        <v>17597</v>
      </c>
    </row>
    <row r="40027" spans="1:2" x14ac:dyDescent="0.2">
      <c r="A40027" s="6" t="s">
        <v>17596</v>
      </c>
      <c r="B40027" s="6" t="s">
        <v>17595</v>
      </c>
    </row>
    <row r="40028" spans="1:2" x14ac:dyDescent="0.2">
      <c r="A40028" s="6" t="s">
        <v>17594</v>
      </c>
      <c r="B40028" s="6" t="s">
        <v>17593</v>
      </c>
    </row>
    <row r="40029" spans="1:2" x14ac:dyDescent="0.2">
      <c r="A40029" s="6" t="s">
        <v>17594</v>
      </c>
      <c r="B40029" s="6" t="s">
        <v>17593</v>
      </c>
    </row>
    <row r="40030" spans="1:2" x14ac:dyDescent="0.2">
      <c r="A40030" s="6" t="s">
        <v>17592</v>
      </c>
      <c r="B40030" s="6" t="s">
        <v>17591</v>
      </c>
    </row>
    <row r="40031" spans="1:2" x14ac:dyDescent="0.2">
      <c r="A40031" s="6" t="s">
        <v>17590</v>
      </c>
      <c r="B40031" s="6" t="s">
        <v>17589</v>
      </c>
    </row>
    <row r="40032" spans="1:2" x14ac:dyDescent="0.2">
      <c r="A40032" s="6" t="s">
        <v>17588</v>
      </c>
      <c r="B40032" s="6" t="s">
        <v>17587</v>
      </c>
    </row>
    <row r="40033" spans="1:2" x14ac:dyDescent="0.2">
      <c r="A40033" s="6" t="s">
        <v>17588</v>
      </c>
      <c r="B40033" s="6" t="s">
        <v>17587</v>
      </c>
    </row>
    <row r="40034" spans="1:2" x14ac:dyDescent="0.2">
      <c r="A40034" s="6" t="s">
        <v>17588</v>
      </c>
      <c r="B40034" s="6" t="s">
        <v>17587</v>
      </c>
    </row>
    <row r="40035" spans="1:2" x14ac:dyDescent="0.2">
      <c r="A40035" s="6" t="s">
        <v>17588</v>
      </c>
      <c r="B40035" s="6" t="s">
        <v>17587</v>
      </c>
    </row>
    <row r="40036" spans="1:2" x14ac:dyDescent="0.2">
      <c r="A40036" s="6" t="s">
        <v>17588</v>
      </c>
      <c r="B40036" s="6" t="s">
        <v>17587</v>
      </c>
    </row>
    <row r="40037" spans="1:2" x14ac:dyDescent="0.2">
      <c r="A40037" s="6" t="s">
        <v>17588</v>
      </c>
      <c r="B40037" s="6" t="s">
        <v>17587</v>
      </c>
    </row>
    <row r="40038" spans="1:2" x14ac:dyDescent="0.2">
      <c r="A40038" s="6" t="s">
        <v>17588</v>
      </c>
      <c r="B40038" s="6" t="s">
        <v>17587</v>
      </c>
    </row>
    <row r="40039" spans="1:2" x14ac:dyDescent="0.2">
      <c r="A40039" s="6" t="s">
        <v>17588</v>
      </c>
      <c r="B40039" s="6" t="s">
        <v>17587</v>
      </c>
    </row>
    <row r="40040" spans="1:2" x14ac:dyDescent="0.2">
      <c r="A40040" s="6" t="s">
        <v>17585</v>
      </c>
      <c r="B40040" s="6" t="s">
        <v>17586</v>
      </c>
    </row>
    <row r="40041" spans="1:2" x14ac:dyDescent="0.2">
      <c r="A40041" s="6" t="s">
        <v>17585</v>
      </c>
      <c r="B40041" s="6" t="s">
        <v>17586</v>
      </c>
    </row>
    <row r="40042" spans="1:2" x14ac:dyDescent="0.2">
      <c r="A40042" s="6" t="s">
        <v>17585</v>
      </c>
      <c r="B40042" s="6" t="s">
        <v>17586</v>
      </c>
    </row>
    <row r="40043" spans="1:2" x14ac:dyDescent="0.2">
      <c r="A40043" s="6" t="s">
        <v>17585</v>
      </c>
      <c r="B40043" s="6" t="s">
        <v>17586</v>
      </c>
    </row>
    <row r="40044" spans="1:2" x14ac:dyDescent="0.2">
      <c r="A40044" s="6" t="s">
        <v>17585</v>
      </c>
      <c r="B40044" s="6" t="s">
        <v>17586</v>
      </c>
    </row>
    <row r="40045" spans="1:2" x14ac:dyDescent="0.2">
      <c r="A40045" s="6" t="s">
        <v>17585</v>
      </c>
      <c r="B40045" s="6" t="s">
        <v>17586</v>
      </c>
    </row>
    <row r="40046" spans="1:2" x14ac:dyDescent="0.2">
      <c r="A40046" s="6" t="s">
        <v>17585</v>
      </c>
      <c r="B40046" s="6" t="s">
        <v>17586</v>
      </c>
    </row>
    <row r="40047" spans="1:2" x14ac:dyDescent="0.2">
      <c r="A40047" s="6" t="s">
        <v>17585</v>
      </c>
      <c r="B40047" s="6" t="s">
        <v>17586</v>
      </c>
    </row>
    <row r="40048" spans="1:2" x14ac:dyDescent="0.2">
      <c r="A40048" s="6" t="s">
        <v>17585</v>
      </c>
      <c r="B40048" s="6" t="s">
        <v>17586</v>
      </c>
    </row>
    <row r="40049" spans="1:2" x14ac:dyDescent="0.2">
      <c r="A40049" s="6" t="s">
        <v>17585</v>
      </c>
      <c r="B40049" s="6" t="s">
        <v>17586</v>
      </c>
    </row>
    <row r="40050" spans="1:2" x14ac:dyDescent="0.2">
      <c r="A40050" s="6" t="s">
        <v>17585</v>
      </c>
      <c r="B40050" s="6" t="s">
        <v>17584</v>
      </c>
    </row>
    <row r="40051" spans="1:2" x14ac:dyDescent="0.2">
      <c r="A40051" s="6" t="s">
        <v>17583</v>
      </c>
      <c r="B40051" s="6" t="s">
        <v>17582</v>
      </c>
    </row>
    <row r="40052" spans="1:2" x14ac:dyDescent="0.2">
      <c r="A40052" s="6" t="s">
        <v>17583</v>
      </c>
      <c r="B40052" s="6" t="s">
        <v>17582</v>
      </c>
    </row>
    <row r="40053" spans="1:2" x14ac:dyDescent="0.2">
      <c r="A40053" s="6" t="s">
        <v>17581</v>
      </c>
      <c r="B40053" s="6" t="s">
        <v>17580</v>
      </c>
    </row>
    <row r="40054" spans="1:2" x14ac:dyDescent="0.2">
      <c r="A40054" s="6" t="s">
        <v>17579</v>
      </c>
      <c r="B40054" s="6" t="s">
        <v>17578</v>
      </c>
    </row>
    <row r="40055" spans="1:2" x14ac:dyDescent="0.2">
      <c r="A40055" s="6" t="s">
        <v>17579</v>
      </c>
      <c r="B40055" s="6" t="s">
        <v>17578</v>
      </c>
    </row>
    <row r="40056" spans="1:2" x14ac:dyDescent="0.2">
      <c r="A40056" s="6" t="s">
        <v>17579</v>
      </c>
      <c r="B40056" s="6" t="s">
        <v>17578</v>
      </c>
    </row>
    <row r="40057" spans="1:2" x14ac:dyDescent="0.2">
      <c r="A40057" s="6" t="s">
        <v>17579</v>
      </c>
      <c r="B40057" s="6" t="s">
        <v>17578</v>
      </c>
    </row>
    <row r="40058" spans="1:2" x14ac:dyDescent="0.2">
      <c r="A40058" s="6" t="s">
        <v>17579</v>
      </c>
      <c r="B40058" s="6" t="s">
        <v>17578</v>
      </c>
    </row>
    <row r="40059" spans="1:2" x14ac:dyDescent="0.2">
      <c r="A40059" s="6" t="s">
        <v>17577</v>
      </c>
      <c r="B40059" s="6" t="s">
        <v>17576</v>
      </c>
    </row>
    <row r="40060" spans="1:2" x14ac:dyDescent="0.2">
      <c r="A40060" s="6" t="s">
        <v>17575</v>
      </c>
      <c r="B40060" s="6" t="s">
        <v>17574</v>
      </c>
    </row>
    <row r="40061" spans="1:2" x14ac:dyDescent="0.2">
      <c r="A40061" s="6" t="s">
        <v>17575</v>
      </c>
      <c r="B40061" s="6" t="s">
        <v>17574</v>
      </c>
    </row>
    <row r="40062" spans="1:2" x14ac:dyDescent="0.2">
      <c r="A40062" s="6" t="s">
        <v>17575</v>
      </c>
      <c r="B40062" s="6" t="s">
        <v>17574</v>
      </c>
    </row>
    <row r="40063" spans="1:2" x14ac:dyDescent="0.2">
      <c r="A40063" s="6" t="s">
        <v>17573</v>
      </c>
      <c r="B40063" s="6" t="s">
        <v>17572</v>
      </c>
    </row>
    <row r="40064" spans="1:2" x14ac:dyDescent="0.2">
      <c r="A40064" s="6" t="s">
        <v>17571</v>
      </c>
      <c r="B40064" s="6" t="s">
        <v>17570</v>
      </c>
    </row>
    <row r="40065" spans="1:2" x14ac:dyDescent="0.2">
      <c r="A40065" s="6" t="s">
        <v>17569</v>
      </c>
      <c r="B40065" s="6" t="s">
        <v>17568</v>
      </c>
    </row>
    <row r="40066" spans="1:2" x14ac:dyDescent="0.2">
      <c r="A40066" s="6" t="s">
        <v>17567</v>
      </c>
      <c r="B40066" s="6" t="s">
        <v>17566</v>
      </c>
    </row>
    <row r="40067" spans="1:2" x14ac:dyDescent="0.2">
      <c r="A40067" s="6" t="s">
        <v>17565</v>
      </c>
      <c r="B40067" s="6" t="s">
        <v>17564</v>
      </c>
    </row>
    <row r="40068" spans="1:2" x14ac:dyDescent="0.2">
      <c r="A40068" s="6" t="s">
        <v>17563</v>
      </c>
      <c r="B40068" s="6" t="s">
        <v>17562</v>
      </c>
    </row>
    <row r="40069" spans="1:2" x14ac:dyDescent="0.2">
      <c r="A40069" s="6" t="s">
        <v>17561</v>
      </c>
      <c r="B40069" s="6" t="s">
        <v>17560</v>
      </c>
    </row>
    <row r="40070" spans="1:2" x14ac:dyDescent="0.2">
      <c r="A40070" s="6" t="s">
        <v>17559</v>
      </c>
      <c r="B40070" s="6" t="s">
        <v>17558</v>
      </c>
    </row>
    <row r="40071" spans="1:2" x14ac:dyDescent="0.2">
      <c r="A40071" s="6" t="s">
        <v>17557</v>
      </c>
      <c r="B40071" s="6" t="s">
        <v>17556</v>
      </c>
    </row>
    <row r="40072" spans="1:2" x14ac:dyDescent="0.2">
      <c r="A40072" s="6" t="s">
        <v>17557</v>
      </c>
      <c r="B40072" s="6" t="s">
        <v>17556</v>
      </c>
    </row>
    <row r="40073" spans="1:2" x14ac:dyDescent="0.2">
      <c r="A40073" s="6" t="s">
        <v>17555</v>
      </c>
      <c r="B40073" s="6" t="s">
        <v>17554</v>
      </c>
    </row>
    <row r="40074" spans="1:2" x14ac:dyDescent="0.2">
      <c r="A40074" s="6" t="s">
        <v>17553</v>
      </c>
      <c r="B40074" s="6" t="s">
        <v>17552</v>
      </c>
    </row>
    <row r="40075" spans="1:2" x14ac:dyDescent="0.2">
      <c r="A40075" s="6" t="s">
        <v>17551</v>
      </c>
      <c r="B40075" s="6" t="s">
        <v>17550</v>
      </c>
    </row>
    <row r="40076" spans="1:2" x14ac:dyDescent="0.2">
      <c r="A40076" s="6" t="s">
        <v>17549</v>
      </c>
      <c r="B40076" s="6" t="s">
        <v>17548</v>
      </c>
    </row>
    <row r="40077" spans="1:2" x14ac:dyDescent="0.2">
      <c r="A40077" s="6" t="s">
        <v>17547</v>
      </c>
      <c r="B40077" s="6" t="s">
        <v>17546</v>
      </c>
    </row>
    <row r="40078" spans="1:2" x14ac:dyDescent="0.2">
      <c r="A40078" s="6" t="s">
        <v>17545</v>
      </c>
      <c r="B40078" s="6" t="s">
        <v>17544</v>
      </c>
    </row>
    <row r="40079" spans="1:2" x14ac:dyDescent="0.2">
      <c r="A40079" s="6" t="s">
        <v>17543</v>
      </c>
      <c r="B40079" s="6" t="s">
        <v>17542</v>
      </c>
    </row>
    <row r="40080" spans="1:2" x14ac:dyDescent="0.2">
      <c r="A40080" s="6" t="s">
        <v>17541</v>
      </c>
      <c r="B40080" s="6" t="s">
        <v>17540</v>
      </c>
    </row>
    <row r="40081" spans="1:2" x14ac:dyDescent="0.2">
      <c r="A40081" s="6" t="s">
        <v>17539</v>
      </c>
      <c r="B40081" s="6" t="s">
        <v>17538</v>
      </c>
    </row>
    <row r="40082" spans="1:2" x14ac:dyDescent="0.2">
      <c r="A40082" s="6" t="s">
        <v>17537</v>
      </c>
      <c r="B40082" s="6" t="s">
        <v>17536</v>
      </c>
    </row>
    <row r="40083" spans="1:2" x14ac:dyDescent="0.2">
      <c r="A40083" s="6" t="s">
        <v>17535</v>
      </c>
      <c r="B40083" s="6" t="s">
        <v>17534</v>
      </c>
    </row>
    <row r="40084" spans="1:2" x14ac:dyDescent="0.2">
      <c r="A40084" s="6" t="s">
        <v>17535</v>
      </c>
      <c r="B40084" s="6" t="s">
        <v>17534</v>
      </c>
    </row>
    <row r="40085" spans="1:2" x14ac:dyDescent="0.2">
      <c r="A40085" s="6" t="s">
        <v>17535</v>
      </c>
      <c r="B40085" s="6" t="s">
        <v>17534</v>
      </c>
    </row>
    <row r="40086" spans="1:2" x14ac:dyDescent="0.2">
      <c r="A40086" s="6" t="s">
        <v>17533</v>
      </c>
      <c r="B40086" s="6" t="s">
        <v>17532</v>
      </c>
    </row>
    <row r="40087" spans="1:2" x14ac:dyDescent="0.2">
      <c r="A40087" s="6" t="s">
        <v>17533</v>
      </c>
      <c r="B40087" s="6" t="s">
        <v>17532</v>
      </c>
    </row>
    <row r="40088" spans="1:2" x14ac:dyDescent="0.2">
      <c r="A40088" s="6" t="s">
        <v>17533</v>
      </c>
      <c r="B40088" s="6" t="s">
        <v>17532</v>
      </c>
    </row>
    <row r="40089" spans="1:2" x14ac:dyDescent="0.2">
      <c r="A40089" s="6" t="s">
        <v>17531</v>
      </c>
      <c r="B40089" s="6" t="s">
        <v>17530</v>
      </c>
    </row>
    <row r="40090" spans="1:2" x14ac:dyDescent="0.2">
      <c r="A40090" s="6" t="s">
        <v>17529</v>
      </c>
      <c r="B40090" s="6" t="s">
        <v>17528</v>
      </c>
    </row>
    <row r="40091" spans="1:2" x14ac:dyDescent="0.2">
      <c r="A40091" s="6" t="s">
        <v>17529</v>
      </c>
      <c r="B40091" s="6" t="s">
        <v>17528</v>
      </c>
    </row>
    <row r="40092" spans="1:2" x14ac:dyDescent="0.2">
      <c r="A40092" s="6" t="s">
        <v>17527</v>
      </c>
      <c r="B40092" s="6" t="s">
        <v>17526</v>
      </c>
    </row>
    <row r="40093" spans="1:2" x14ac:dyDescent="0.2">
      <c r="A40093" s="6" t="s">
        <v>17525</v>
      </c>
      <c r="B40093" s="6" t="s">
        <v>17524</v>
      </c>
    </row>
    <row r="40094" spans="1:2" x14ac:dyDescent="0.2">
      <c r="A40094" s="6" t="s">
        <v>17523</v>
      </c>
      <c r="B40094" s="6" t="s">
        <v>17522</v>
      </c>
    </row>
    <row r="40095" spans="1:2" x14ac:dyDescent="0.2">
      <c r="A40095" s="6" t="s">
        <v>17521</v>
      </c>
      <c r="B40095" s="6" t="s">
        <v>17520</v>
      </c>
    </row>
    <row r="40096" spans="1:2" x14ac:dyDescent="0.2">
      <c r="A40096" s="6" t="s">
        <v>17521</v>
      </c>
      <c r="B40096" s="6" t="s">
        <v>17520</v>
      </c>
    </row>
    <row r="40097" spans="1:2" x14ac:dyDescent="0.2">
      <c r="A40097" s="6" t="s">
        <v>17521</v>
      </c>
      <c r="B40097" s="6" t="s">
        <v>17520</v>
      </c>
    </row>
    <row r="40098" spans="1:2" x14ac:dyDescent="0.2">
      <c r="A40098" s="6" t="s">
        <v>17521</v>
      </c>
      <c r="B40098" s="6" t="s">
        <v>17520</v>
      </c>
    </row>
    <row r="40099" spans="1:2" x14ac:dyDescent="0.2">
      <c r="A40099" s="6" t="s">
        <v>17519</v>
      </c>
      <c r="B40099" s="6" t="s">
        <v>17518</v>
      </c>
    </row>
    <row r="40100" spans="1:2" x14ac:dyDescent="0.2">
      <c r="A40100" s="6" t="s">
        <v>17519</v>
      </c>
      <c r="B40100" s="6" t="s">
        <v>17518</v>
      </c>
    </row>
    <row r="40101" spans="1:2" x14ac:dyDescent="0.2">
      <c r="A40101" s="6" t="s">
        <v>17519</v>
      </c>
      <c r="B40101" s="6" t="s">
        <v>17518</v>
      </c>
    </row>
    <row r="40102" spans="1:2" x14ac:dyDescent="0.2">
      <c r="A40102" s="6" t="s">
        <v>17519</v>
      </c>
      <c r="B40102" s="6" t="s">
        <v>17518</v>
      </c>
    </row>
    <row r="40103" spans="1:2" x14ac:dyDescent="0.2">
      <c r="A40103" s="6" t="s">
        <v>17519</v>
      </c>
      <c r="B40103" s="6" t="s">
        <v>17518</v>
      </c>
    </row>
    <row r="40104" spans="1:2" x14ac:dyDescent="0.2">
      <c r="A40104" s="6" t="s">
        <v>17519</v>
      </c>
      <c r="B40104" s="6" t="s">
        <v>17518</v>
      </c>
    </row>
    <row r="40105" spans="1:2" x14ac:dyDescent="0.2">
      <c r="A40105" s="6" t="s">
        <v>17519</v>
      </c>
      <c r="B40105" s="6" t="s">
        <v>17518</v>
      </c>
    </row>
    <row r="40106" spans="1:2" x14ac:dyDescent="0.2">
      <c r="A40106" s="6" t="s">
        <v>17519</v>
      </c>
      <c r="B40106" s="6" t="s">
        <v>17518</v>
      </c>
    </row>
    <row r="40107" spans="1:2" x14ac:dyDescent="0.2">
      <c r="A40107" s="6" t="s">
        <v>17519</v>
      </c>
      <c r="B40107" s="6" t="s">
        <v>17518</v>
      </c>
    </row>
    <row r="40108" spans="1:2" x14ac:dyDescent="0.2">
      <c r="A40108" s="6" t="s">
        <v>17519</v>
      </c>
      <c r="B40108" s="6" t="s">
        <v>17518</v>
      </c>
    </row>
    <row r="40109" spans="1:2" x14ac:dyDescent="0.2">
      <c r="A40109" s="6" t="s">
        <v>17517</v>
      </c>
      <c r="B40109" s="6" t="s">
        <v>17516</v>
      </c>
    </row>
    <row r="40110" spans="1:2" x14ac:dyDescent="0.2">
      <c r="A40110" s="6" t="s">
        <v>17517</v>
      </c>
      <c r="B40110" s="6" t="s">
        <v>17516</v>
      </c>
    </row>
    <row r="40111" spans="1:2" x14ac:dyDescent="0.2">
      <c r="A40111" s="6" t="s">
        <v>17515</v>
      </c>
      <c r="B40111" s="6" t="s">
        <v>17514</v>
      </c>
    </row>
    <row r="40112" spans="1:2" x14ac:dyDescent="0.2">
      <c r="A40112" s="6" t="s">
        <v>17515</v>
      </c>
      <c r="B40112" s="6" t="s">
        <v>17514</v>
      </c>
    </row>
    <row r="40113" spans="1:2" x14ac:dyDescent="0.2">
      <c r="A40113" s="6" t="s">
        <v>17515</v>
      </c>
      <c r="B40113" s="6" t="s">
        <v>17514</v>
      </c>
    </row>
    <row r="40114" spans="1:2" x14ac:dyDescent="0.2">
      <c r="A40114" s="6" t="s">
        <v>17515</v>
      </c>
      <c r="B40114" s="6" t="s">
        <v>17514</v>
      </c>
    </row>
    <row r="40115" spans="1:2" x14ac:dyDescent="0.2">
      <c r="A40115" s="6" t="s">
        <v>17515</v>
      </c>
      <c r="B40115" s="6" t="s">
        <v>17514</v>
      </c>
    </row>
    <row r="40116" spans="1:2" x14ac:dyDescent="0.2">
      <c r="A40116" s="6" t="s">
        <v>17515</v>
      </c>
      <c r="B40116" s="6" t="s">
        <v>17514</v>
      </c>
    </row>
    <row r="40117" spans="1:2" x14ac:dyDescent="0.2">
      <c r="A40117" s="6" t="s">
        <v>17513</v>
      </c>
      <c r="B40117" s="6" t="s">
        <v>17512</v>
      </c>
    </row>
    <row r="40118" spans="1:2" x14ac:dyDescent="0.2">
      <c r="A40118" s="6" t="s">
        <v>17513</v>
      </c>
      <c r="B40118" s="6" t="s">
        <v>17512</v>
      </c>
    </row>
    <row r="40119" spans="1:2" x14ac:dyDescent="0.2">
      <c r="A40119" s="6" t="s">
        <v>17513</v>
      </c>
      <c r="B40119" s="6" t="s">
        <v>17512</v>
      </c>
    </row>
    <row r="40120" spans="1:2" x14ac:dyDescent="0.2">
      <c r="A40120" s="6" t="s">
        <v>17513</v>
      </c>
      <c r="B40120" s="6" t="s">
        <v>17512</v>
      </c>
    </row>
    <row r="40121" spans="1:2" x14ac:dyDescent="0.2">
      <c r="A40121" s="6" t="s">
        <v>17513</v>
      </c>
      <c r="B40121" s="6" t="s">
        <v>17512</v>
      </c>
    </row>
    <row r="40122" spans="1:2" x14ac:dyDescent="0.2">
      <c r="A40122" s="6" t="s">
        <v>17513</v>
      </c>
      <c r="B40122" s="6" t="s">
        <v>17512</v>
      </c>
    </row>
    <row r="40123" spans="1:2" x14ac:dyDescent="0.2">
      <c r="A40123" s="6" t="s">
        <v>17513</v>
      </c>
      <c r="B40123" s="6" t="s">
        <v>17512</v>
      </c>
    </row>
    <row r="40124" spans="1:2" x14ac:dyDescent="0.2">
      <c r="A40124" s="6" t="s">
        <v>17511</v>
      </c>
      <c r="B40124" s="6" t="s">
        <v>17510</v>
      </c>
    </row>
    <row r="40125" spans="1:2" x14ac:dyDescent="0.2">
      <c r="A40125" s="6" t="s">
        <v>17509</v>
      </c>
      <c r="B40125" s="6" t="s">
        <v>17508</v>
      </c>
    </row>
    <row r="40126" spans="1:2" x14ac:dyDescent="0.2">
      <c r="A40126" s="6" t="s">
        <v>17507</v>
      </c>
      <c r="B40126" s="6" t="s">
        <v>17506</v>
      </c>
    </row>
    <row r="40127" spans="1:2" x14ac:dyDescent="0.2">
      <c r="A40127" s="6" t="s">
        <v>17507</v>
      </c>
      <c r="B40127" s="6" t="s">
        <v>17506</v>
      </c>
    </row>
    <row r="40128" spans="1:2" x14ac:dyDescent="0.2">
      <c r="A40128" s="6" t="s">
        <v>17505</v>
      </c>
      <c r="B40128" s="6" t="s">
        <v>17504</v>
      </c>
    </row>
    <row r="40129" spans="1:2" x14ac:dyDescent="0.2">
      <c r="A40129" s="6" t="s">
        <v>17503</v>
      </c>
      <c r="B40129" s="6" t="s">
        <v>17502</v>
      </c>
    </row>
    <row r="40130" spans="1:2" x14ac:dyDescent="0.2">
      <c r="A40130" s="6" t="s">
        <v>17501</v>
      </c>
      <c r="B40130" s="6" t="s">
        <v>17500</v>
      </c>
    </row>
    <row r="40131" spans="1:2" x14ac:dyDescent="0.2">
      <c r="A40131" s="6" t="s">
        <v>17501</v>
      </c>
      <c r="B40131" s="6" t="s">
        <v>17500</v>
      </c>
    </row>
    <row r="40132" spans="1:2" x14ac:dyDescent="0.2">
      <c r="A40132" s="6" t="s">
        <v>17499</v>
      </c>
      <c r="B40132" s="6" t="s">
        <v>17498</v>
      </c>
    </row>
    <row r="40133" spans="1:2" x14ac:dyDescent="0.2">
      <c r="A40133" s="6" t="s">
        <v>17497</v>
      </c>
      <c r="B40133" s="6" t="s">
        <v>17496</v>
      </c>
    </row>
    <row r="40134" spans="1:2" x14ac:dyDescent="0.2">
      <c r="A40134" s="6" t="s">
        <v>17495</v>
      </c>
      <c r="B40134" s="6" t="s">
        <v>17494</v>
      </c>
    </row>
    <row r="40135" spans="1:2" x14ac:dyDescent="0.2">
      <c r="A40135" s="6" t="s">
        <v>17495</v>
      </c>
      <c r="B40135" s="6" t="s">
        <v>17494</v>
      </c>
    </row>
    <row r="40136" spans="1:2" x14ac:dyDescent="0.2">
      <c r="A40136" s="6" t="s">
        <v>17493</v>
      </c>
      <c r="B40136" s="6" t="s">
        <v>17492</v>
      </c>
    </row>
    <row r="40137" spans="1:2" x14ac:dyDescent="0.2">
      <c r="A40137" s="6" t="s">
        <v>17491</v>
      </c>
      <c r="B40137" s="6" t="s">
        <v>17490</v>
      </c>
    </row>
    <row r="40138" spans="1:2" x14ac:dyDescent="0.2">
      <c r="A40138" s="6" t="s">
        <v>17491</v>
      </c>
      <c r="B40138" s="6" t="s">
        <v>17490</v>
      </c>
    </row>
    <row r="40139" spans="1:2" x14ac:dyDescent="0.2">
      <c r="A40139" s="6" t="s">
        <v>17488</v>
      </c>
      <c r="B40139" s="6" t="s">
        <v>17489</v>
      </c>
    </row>
    <row r="40140" spans="1:2" x14ac:dyDescent="0.2">
      <c r="A40140" s="6" t="s">
        <v>17488</v>
      </c>
      <c r="B40140" s="6" t="s">
        <v>17489</v>
      </c>
    </row>
    <row r="40141" spans="1:2" x14ac:dyDescent="0.2">
      <c r="A40141" s="6" t="s">
        <v>17488</v>
      </c>
      <c r="B40141" s="6" t="s">
        <v>17489</v>
      </c>
    </row>
    <row r="40142" spans="1:2" x14ac:dyDescent="0.2">
      <c r="A40142" s="6" t="s">
        <v>17488</v>
      </c>
      <c r="B40142" s="6" t="s">
        <v>17489</v>
      </c>
    </row>
    <row r="40143" spans="1:2" x14ac:dyDescent="0.2">
      <c r="A40143" s="6" t="s">
        <v>17488</v>
      </c>
      <c r="B40143" s="6" t="s">
        <v>17489</v>
      </c>
    </row>
    <row r="40144" spans="1:2" x14ac:dyDescent="0.2">
      <c r="A40144" s="6" t="s">
        <v>17488</v>
      </c>
      <c r="B40144" s="6" t="s">
        <v>17489</v>
      </c>
    </row>
    <row r="40145" spans="1:2" x14ac:dyDescent="0.2">
      <c r="A40145" s="6" t="s">
        <v>17488</v>
      </c>
      <c r="B40145" s="6" t="s">
        <v>17489</v>
      </c>
    </row>
    <row r="40146" spans="1:2" x14ac:dyDescent="0.2">
      <c r="A40146" s="6" t="s">
        <v>17488</v>
      </c>
      <c r="B40146" s="6" t="s">
        <v>17487</v>
      </c>
    </row>
    <row r="40147" spans="1:2" x14ac:dyDescent="0.2">
      <c r="A40147" s="6" t="s">
        <v>17486</v>
      </c>
      <c r="B40147" s="6" t="s">
        <v>17485</v>
      </c>
    </row>
    <row r="40148" spans="1:2" x14ac:dyDescent="0.2">
      <c r="A40148" s="6" t="s">
        <v>17484</v>
      </c>
      <c r="B40148" s="6" t="s">
        <v>17483</v>
      </c>
    </row>
    <row r="40149" spans="1:2" x14ac:dyDescent="0.2">
      <c r="A40149" s="6" t="s">
        <v>17482</v>
      </c>
      <c r="B40149" s="6" t="s">
        <v>17481</v>
      </c>
    </row>
    <row r="40150" spans="1:2" x14ac:dyDescent="0.2">
      <c r="A40150" s="6" t="s">
        <v>17480</v>
      </c>
      <c r="B40150" s="6" t="s">
        <v>17479</v>
      </c>
    </row>
    <row r="40151" spans="1:2" x14ac:dyDescent="0.2">
      <c r="A40151" s="6" t="s">
        <v>17478</v>
      </c>
      <c r="B40151" s="6" t="s">
        <v>17477</v>
      </c>
    </row>
    <row r="40152" spans="1:2" x14ac:dyDescent="0.2">
      <c r="A40152" s="6" t="s">
        <v>17478</v>
      </c>
      <c r="B40152" s="6" t="s">
        <v>17477</v>
      </c>
    </row>
    <row r="40153" spans="1:2" x14ac:dyDescent="0.2">
      <c r="A40153" s="6" t="s">
        <v>17476</v>
      </c>
      <c r="B40153" s="6" t="s">
        <v>17475</v>
      </c>
    </row>
    <row r="40154" spans="1:2" x14ac:dyDescent="0.2">
      <c r="A40154" s="6" t="s">
        <v>17474</v>
      </c>
      <c r="B40154" s="6" t="s">
        <v>17473</v>
      </c>
    </row>
    <row r="40155" spans="1:2" x14ac:dyDescent="0.2">
      <c r="A40155" s="6" t="s">
        <v>17474</v>
      </c>
      <c r="B40155" s="6" t="s">
        <v>17473</v>
      </c>
    </row>
    <row r="40156" spans="1:2" x14ac:dyDescent="0.2">
      <c r="A40156" s="6" t="s">
        <v>17474</v>
      </c>
      <c r="B40156" s="6" t="s">
        <v>17473</v>
      </c>
    </row>
    <row r="40157" spans="1:2" x14ac:dyDescent="0.2">
      <c r="A40157" s="6" t="s">
        <v>17474</v>
      </c>
      <c r="B40157" s="6" t="s">
        <v>17473</v>
      </c>
    </row>
    <row r="40158" spans="1:2" x14ac:dyDescent="0.2">
      <c r="A40158" s="6" t="s">
        <v>17472</v>
      </c>
      <c r="B40158" s="6" t="s">
        <v>17471</v>
      </c>
    </row>
    <row r="40159" spans="1:2" x14ac:dyDescent="0.2">
      <c r="A40159" s="6" t="s">
        <v>17472</v>
      </c>
      <c r="B40159" s="6" t="s">
        <v>17471</v>
      </c>
    </row>
    <row r="40160" spans="1:2" x14ac:dyDescent="0.2">
      <c r="A40160" s="6" t="s">
        <v>17470</v>
      </c>
      <c r="B40160" s="6" t="s">
        <v>17469</v>
      </c>
    </row>
    <row r="40161" spans="1:2" x14ac:dyDescent="0.2">
      <c r="A40161" s="6" t="s">
        <v>17470</v>
      </c>
      <c r="B40161" s="6" t="s">
        <v>17469</v>
      </c>
    </row>
    <row r="40162" spans="1:2" x14ac:dyDescent="0.2">
      <c r="A40162" s="6" t="s">
        <v>17468</v>
      </c>
      <c r="B40162" s="6" t="s">
        <v>17467</v>
      </c>
    </row>
    <row r="40163" spans="1:2" x14ac:dyDescent="0.2">
      <c r="A40163" s="6" t="s">
        <v>17466</v>
      </c>
      <c r="B40163" s="6" t="s">
        <v>17465</v>
      </c>
    </row>
    <row r="40164" spans="1:2" x14ac:dyDescent="0.2">
      <c r="A40164" s="6" t="s">
        <v>17464</v>
      </c>
      <c r="B40164" s="6" t="s">
        <v>17463</v>
      </c>
    </row>
    <row r="40165" spans="1:2" x14ac:dyDescent="0.2">
      <c r="A40165" s="6" t="s">
        <v>17462</v>
      </c>
      <c r="B40165" s="6" t="s">
        <v>17461</v>
      </c>
    </row>
    <row r="40166" spans="1:2" x14ac:dyDescent="0.2">
      <c r="A40166" s="6" t="s">
        <v>17460</v>
      </c>
      <c r="B40166" s="6" t="s">
        <v>17459</v>
      </c>
    </row>
    <row r="40167" spans="1:2" x14ac:dyDescent="0.2">
      <c r="A40167" s="6" t="s">
        <v>17458</v>
      </c>
      <c r="B40167" s="6" t="s">
        <v>17457</v>
      </c>
    </row>
    <row r="40168" spans="1:2" x14ac:dyDescent="0.2">
      <c r="A40168" s="6" t="s">
        <v>17455</v>
      </c>
      <c r="B40168" s="6" t="s">
        <v>17456</v>
      </c>
    </row>
    <row r="40169" spans="1:2" x14ac:dyDescent="0.2">
      <c r="A40169" s="6" t="s">
        <v>17455</v>
      </c>
      <c r="B40169" s="6" t="s">
        <v>17454</v>
      </c>
    </row>
    <row r="40170" spans="1:2" x14ac:dyDescent="0.2">
      <c r="A40170" s="6" t="s">
        <v>17453</v>
      </c>
      <c r="B40170" s="6" t="s">
        <v>17452</v>
      </c>
    </row>
    <row r="40171" spans="1:2" x14ac:dyDescent="0.2">
      <c r="A40171" s="6" t="s">
        <v>17453</v>
      </c>
      <c r="B40171" s="6" t="s">
        <v>17452</v>
      </c>
    </row>
    <row r="40172" spans="1:2" x14ac:dyDescent="0.2">
      <c r="A40172" s="6" t="s">
        <v>17453</v>
      </c>
      <c r="B40172" s="6" t="s">
        <v>17452</v>
      </c>
    </row>
    <row r="40173" spans="1:2" x14ac:dyDescent="0.2">
      <c r="A40173" s="6" t="s">
        <v>17453</v>
      </c>
      <c r="B40173" s="6" t="s">
        <v>17452</v>
      </c>
    </row>
    <row r="40174" spans="1:2" x14ac:dyDescent="0.2">
      <c r="A40174" s="6" t="s">
        <v>17451</v>
      </c>
      <c r="B40174" s="6" t="s">
        <v>17450</v>
      </c>
    </row>
    <row r="40175" spans="1:2" x14ac:dyDescent="0.2">
      <c r="A40175" s="6" t="s">
        <v>17449</v>
      </c>
      <c r="B40175" s="6" t="s">
        <v>17448</v>
      </c>
    </row>
    <row r="40176" spans="1:2" x14ac:dyDescent="0.2">
      <c r="A40176" s="6" t="s">
        <v>17449</v>
      </c>
      <c r="B40176" s="6" t="s">
        <v>17448</v>
      </c>
    </row>
    <row r="40177" spans="1:2" x14ac:dyDescent="0.2">
      <c r="A40177" s="6" t="s">
        <v>17447</v>
      </c>
      <c r="B40177" s="6" t="s">
        <v>17446</v>
      </c>
    </row>
    <row r="40178" spans="1:2" x14ac:dyDescent="0.2">
      <c r="A40178" s="6" t="s">
        <v>17447</v>
      </c>
      <c r="B40178" s="6" t="s">
        <v>17446</v>
      </c>
    </row>
    <row r="40179" spans="1:2" x14ac:dyDescent="0.2">
      <c r="A40179" s="6" t="s">
        <v>17445</v>
      </c>
      <c r="B40179" s="6" t="s">
        <v>17444</v>
      </c>
    </row>
    <row r="40180" spans="1:2" x14ac:dyDescent="0.2">
      <c r="A40180" s="6" t="s">
        <v>17443</v>
      </c>
      <c r="B40180" s="6" t="s">
        <v>17442</v>
      </c>
    </row>
    <row r="40181" spans="1:2" x14ac:dyDescent="0.2">
      <c r="A40181" s="6" t="s">
        <v>17441</v>
      </c>
      <c r="B40181" s="6" t="s">
        <v>17440</v>
      </c>
    </row>
    <row r="40182" spans="1:2" x14ac:dyDescent="0.2">
      <c r="A40182" s="6" t="s">
        <v>17441</v>
      </c>
      <c r="B40182" s="6" t="s">
        <v>17440</v>
      </c>
    </row>
    <row r="40183" spans="1:2" x14ac:dyDescent="0.2">
      <c r="A40183" s="6" t="s">
        <v>17439</v>
      </c>
      <c r="B40183" s="6" t="s">
        <v>17438</v>
      </c>
    </row>
    <row r="40184" spans="1:2" x14ac:dyDescent="0.2">
      <c r="A40184" s="6" t="s">
        <v>17436</v>
      </c>
      <c r="B40184" s="6" t="s">
        <v>17437</v>
      </c>
    </row>
    <row r="40185" spans="1:2" x14ac:dyDescent="0.2">
      <c r="A40185" s="6" t="s">
        <v>17436</v>
      </c>
      <c r="B40185" s="6" t="s">
        <v>17435</v>
      </c>
    </row>
    <row r="40186" spans="1:2" x14ac:dyDescent="0.2">
      <c r="A40186" s="6" t="s">
        <v>17434</v>
      </c>
      <c r="B40186" s="6" t="s">
        <v>17433</v>
      </c>
    </row>
    <row r="40187" spans="1:2" x14ac:dyDescent="0.2">
      <c r="A40187" s="6" t="s">
        <v>17432</v>
      </c>
      <c r="B40187" s="6" t="s">
        <v>17431</v>
      </c>
    </row>
    <row r="40188" spans="1:2" x14ac:dyDescent="0.2">
      <c r="A40188" s="6" t="s">
        <v>17432</v>
      </c>
      <c r="B40188" s="6" t="s">
        <v>17431</v>
      </c>
    </row>
    <row r="40189" spans="1:2" x14ac:dyDescent="0.2">
      <c r="A40189" s="6" t="s">
        <v>17432</v>
      </c>
      <c r="B40189" s="6" t="s">
        <v>17431</v>
      </c>
    </row>
    <row r="40190" spans="1:2" x14ac:dyDescent="0.2">
      <c r="A40190" s="6" t="s">
        <v>17432</v>
      </c>
      <c r="B40190" s="6" t="s">
        <v>17431</v>
      </c>
    </row>
    <row r="40191" spans="1:2" x14ac:dyDescent="0.2">
      <c r="A40191" s="6" t="s">
        <v>17432</v>
      </c>
      <c r="B40191" s="6" t="s">
        <v>17431</v>
      </c>
    </row>
    <row r="40192" spans="1:2" x14ac:dyDescent="0.2">
      <c r="A40192" s="6" t="s">
        <v>17430</v>
      </c>
      <c r="B40192" s="6" t="s">
        <v>17429</v>
      </c>
    </row>
    <row r="40193" spans="1:2" x14ac:dyDescent="0.2">
      <c r="A40193" s="6" t="s">
        <v>17430</v>
      </c>
      <c r="B40193" s="6" t="s">
        <v>17429</v>
      </c>
    </row>
    <row r="40194" spans="1:2" x14ac:dyDescent="0.2">
      <c r="A40194" s="6" t="s">
        <v>17428</v>
      </c>
      <c r="B40194" s="6" t="s">
        <v>17427</v>
      </c>
    </row>
    <row r="40195" spans="1:2" x14ac:dyDescent="0.2">
      <c r="A40195" s="6" t="s">
        <v>17426</v>
      </c>
      <c r="B40195" s="6" t="s">
        <v>17425</v>
      </c>
    </row>
    <row r="40196" spans="1:2" x14ac:dyDescent="0.2">
      <c r="A40196" s="6" t="s">
        <v>17424</v>
      </c>
      <c r="B40196" s="6" t="s">
        <v>17423</v>
      </c>
    </row>
    <row r="40197" spans="1:2" x14ac:dyDescent="0.2">
      <c r="A40197" s="6" t="s">
        <v>17422</v>
      </c>
      <c r="B40197" s="6" t="s">
        <v>17421</v>
      </c>
    </row>
    <row r="40198" spans="1:2" x14ac:dyDescent="0.2">
      <c r="A40198" s="6" t="s">
        <v>17422</v>
      </c>
      <c r="B40198" s="6" t="s">
        <v>17421</v>
      </c>
    </row>
    <row r="40199" spans="1:2" x14ac:dyDescent="0.2">
      <c r="A40199" s="6" t="s">
        <v>17422</v>
      </c>
      <c r="B40199" s="6" t="s">
        <v>17421</v>
      </c>
    </row>
    <row r="40200" spans="1:2" x14ac:dyDescent="0.2">
      <c r="A40200" s="6" t="s">
        <v>17419</v>
      </c>
      <c r="B40200" s="6" t="s">
        <v>17420</v>
      </c>
    </row>
    <row r="40201" spans="1:2" x14ac:dyDescent="0.2">
      <c r="A40201" s="6" t="s">
        <v>17419</v>
      </c>
      <c r="B40201" s="6" t="s">
        <v>17418</v>
      </c>
    </row>
    <row r="40202" spans="1:2" x14ac:dyDescent="0.2">
      <c r="A40202" s="6" t="s">
        <v>17417</v>
      </c>
      <c r="B40202" s="6" t="s">
        <v>17416</v>
      </c>
    </row>
    <row r="40203" spans="1:2" x14ac:dyDescent="0.2">
      <c r="A40203" s="6" t="s">
        <v>17415</v>
      </c>
      <c r="B40203" s="6" t="s">
        <v>17414</v>
      </c>
    </row>
    <row r="40204" spans="1:2" x14ac:dyDescent="0.2">
      <c r="A40204" s="6" t="s">
        <v>17413</v>
      </c>
      <c r="B40204" s="6" t="s">
        <v>17412</v>
      </c>
    </row>
    <row r="40205" spans="1:2" x14ac:dyDescent="0.2">
      <c r="A40205" s="6" t="s">
        <v>17413</v>
      </c>
      <c r="B40205" s="6" t="s">
        <v>17412</v>
      </c>
    </row>
    <row r="40206" spans="1:2" x14ac:dyDescent="0.2">
      <c r="A40206" s="6" t="s">
        <v>17411</v>
      </c>
      <c r="B40206" s="6" t="s">
        <v>17410</v>
      </c>
    </row>
    <row r="40207" spans="1:2" x14ac:dyDescent="0.2">
      <c r="A40207" s="6" t="s">
        <v>17411</v>
      </c>
      <c r="B40207" s="6" t="s">
        <v>17410</v>
      </c>
    </row>
    <row r="40208" spans="1:2" x14ac:dyDescent="0.2">
      <c r="A40208" s="6" t="s">
        <v>17411</v>
      </c>
      <c r="B40208" s="6" t="s">
        <v>17410</v>
      </c>
    </row>
    <row r="40209" spans="1:2" x14ac:dyDescent="0.2">
      <c r="A40209" s="6" t="s">
        <v>17411</v>
      </c>
      <c r="B40209" s="6" t="s">
        <v>17410</v>
      </c>
    </row>
    <row r="40210" spans="1:2" x14ac:dyDescent="0.2">
      <c r="A40210" s="6" t="s">
        <v>17411</v>
      </c>
      <c r="B40210" s="6" t="s">
        <v>17410</v>
      </c>
    </row>
    <row r="40211" spans="1:2" x14ac:dyDescent="0.2">
      <c r="A40211" s="6" t="s">
        <v>17409</v>
      </c>
      <c r="B40211" s="6" t="s">
        <v>17408</v>
      </c>
    </row>
    <row r="40212" spans="1:2" x14ac:dyDescent="0.2">
      <c r="A40212" s="6" t="s">
        <v>17409</v>
      </c>
      <c r="B40212" s="6" t="s">
        <v>17408</v>
      </c>
    </row>
    <row r="40213" spans="1:2" x14ac:dyDescent="0.2">
      <c r="A40213" s="6" t="s">
        <v>17407</v>
      </c>
      <c r="B40213" s="6" t="s">
        <v>17406</v>
      </c>
    </row>
    <row r="40214" spans="1:2" x14ac:dyDescent="0.2">
      <c r="A40214" s="6" t="s">
        <v>17407</v>
      </c>
      <c r="B40214" s="6" t="s">
        <v>17406</v>
      </c>
    </row>
    <row r="40215" spans="1:2" x14ac:dyDescent="0.2">
      <c r="A40215" s="6" t="s">
        <v>17402</v>
      </c>
      <c r="B40215" s="6" t="s">
        <v>17405</v>
      </c>
    </row>
    <row r="40216" spans="1:2" x14ac:dyDescent="0.2">
      <c r="A40216" s="6" t="s">
        <v>17402</v>
      </c>
      <c r="B40216" s="6" t="s">
        <v>17404</v>
      </c>
    </row>
    <row r="40217" spans="1:2" x14ac:dyDescent="0.2">
      <c r="A40217" s="6" t="s">
        <v>17402</v>
      </c>
      <c r="B40217" s="6" t="s">
        <v>17403</v>
      </c>
    </row>
    <row r="40218" spans="1:2" x14ac:dyDescent="0.2">
      <c r="A40218" s="6" t="s">
        <v>17402</v>
      </c>
      <c r="B40218" s="6" t="s">
        <v>17401</v>
      </c>
    </row>
    <row r="40219" spans="1:2" x14ac:dyDescent="0.2">
      <c r="A40219" s="6" t="s">
        <v>17402</v>
      </c>
      <c r="B40219" s="6" t="s">
        <v>17401</v>
      </c>
    </row>
    <row r="40220" spans="1:2" x14ac:dyDescent="0.2">
      <c r="A40220" s="6" t="s">
        <v>17402</v>
      </c>
      <c r="B40220" s="6" t="s">
        <v>17401</v>
      </c>
    </row>
    <row r="40221" spans="1:2" x14ac:dyDescent="0.2">
      <c r="A40221" s="6" t="s">
        <v>17402</v>
      </c>
      <c r="B40221" s="6" t="s">
        <v>17401</v>
      </c>
    </row>
    <row r="40222" spans="1:2" x14ac:dyDescent="0.2">
      <c r="A40222" s="6" t="s">
        <v>17400</v>
      </c>
      <c r="B40222" s="6" t="s">
        <v>17399</v>
      </c>
    </row>
    <row r="40223" spans="1:2" x14ac:dyDescent="0.2">
      <c r="A40223" s="6" t="s">
        <v>17400</v>
      </c>
      <c r="B40223" s="6" t="s">
        <v>17399</v>
      </c>
    </row>
    <row r="40224" spans="1:2" x14ac:dyDescent="0.2">
      <c r="A40224" s="6" t="s">
        <v>17400</v>
      </c>
      <c r="B40224" s="6" t="s">
        <v>17399</v>
      </c>
    </row>
    <row r="40225" spans="1:2" x14ac:dyDescent="0.2">
      <c r="A40225" s="6" t="s">
        <v>17398</v>
      </c>
      <c r="B40225" s="6" t="s">
        <v>17397</v>
      </c>
    </row>
    <row r="40226" spans="1:2" x14ac:dyDescent="0.2">
      <c r="A40226" s="6" t="s">
        <v>17396</v>
      </c>
      <c r="B40226" s="6" t="s">
        <v>17395</v>
      </c>
    </row>
    <row r="40227" spans="1:2" x14ac:dyDescent="0.2">
      <c r="A40227" s="6" t="s">
        <v>17396</v>
      </c>
      <c r="B40227" s="6" t="s">
        <v>17395</v>
      </c>
    </row>
    <row r="40228" spans="1:2" x14ac:dyDescent="0.2">
      <c r="A40228" s="6" t="s">
        <v>17394</v>
      </c>
      <c r="B40228" s="6" t="s">
        <v>17393</v>
      </c>
    </row>
    <row r="40229" spans="1:2" x14ac:dyDescent="0.2">
      <c r="A40229" s="6" t="s">
        <v>17392</v>
      </c>
      <c r="B40229" s="6" t="s">
        <v>17391</v>
      </c>
    </row>
    <row r="40230" spans="1:2" x14ac:dyDescent="0.2">
      <c r="A40230" s="6" t="s">
        <v>17390</v>
      </c>
      <c r="B40230" s="6" t="s">
        <v>17389</v>
      </c>
    </row>
    <row r="40231" spans="1:2" x14ac:dyDescent="0.2">
      <c r="A40231" s="6" t="s">
        <v>17388</v>
      </c>
      <c r="B40231" s="6" t="s">
        <v>17387</v>
      </c>
    </row>
    <row r="40232" spans="1:2" x14ac:dyDescent="0.2">
      <c r="A40232" s="6" t="s">
        <v>17388</v>
      </c>
      <c r="B40232" s="6" t="s">
        <v>17387</v>
      </c>
    </row>
    <row r="40233" spans="1:2" x14ac:dyDescent="0.2">
      <c r="A40233" s="6" t="s">
        <v>17388</v>
      </c>
      <c r="B40233" s="6" t="s">
        <v>17387</v>
      </c>
    </row>
    <row r="40234" spans="1:2" x14ac:dyDescent="0.2">
      <c r="A40234" s="6" t="s">
        <v>17386</v>
      </c>
      <c r="B40234" s="6" t="s">
        <v>17385</v>
      </c>
    </row>
    <row r="40235" spans="1:2" x14ac:dyDescent="0.2">
      <c r="A40235" s="6" t="s">
        <v>17384</v>
      </c>
      <c r="B40235" s="6" t="s">
        <v>17383</v>
      </c>
    </row>
    <row r="40236" spans="1:2" x14ac:dyDescent="0.2">
      <c r="A40236" s="6" t="s">
        <v>17382</v>
      </c>
      <c r="B40236" s="6" t="s">
        <v>17381</v>
      </c>
    </row>
    <row r="40237" spans="1:2" x14ac:dyDescent="0.2">
      <c r="A40237" s="6" t="s">
        <v>17380</v>
      </c>
      <c r="B40237" s="6" t="s">
        <v>17379</v>
      </c>
    </row>
    <row r="40238" spans="1:2" x14ac:dyDescent="0.2">
      <c r="A40238" s="6" t="s">
        <v>17380</v>
      </c>
      <c r="B40238" s="6" t="s">
        <v>17379</v>
      </c>
    </row>
    <row r="40239" spans="1:2" x14ac:dyDescent="0.2">
      <c r="A40239" s="6" t="s">
        <v>17380</v>
      </c>
      <c r="B40239" s="6" t="s">
        <v>17379</v>
      </c>
    </row>
    <row r="40240" spans="1:2" x14ac:dyDescent="0.2">
      <c r="A40240" s="6" t="s">
        <v>17378</v>
      </c>
      <c r="B40240" s="6" t="s">
        <v>17377</v>
      </c>
    </row>
    <row r="40241" spans="1:2" x14ac:dyDescent="0.2">
      <c r="A40241" s="6" t="s">
        <v>17376</v>
      </c>
      <c r="B40241" s="6" t="s">
        <v>17375</v>
      </c>
    </row>
    <row r="40242" spans="1:2" x14ac:dyDescent="0.2">
      <c r="A40242" s="6" t="s">
        <v>17374</v>
      </c>
      <c r="B40242" s="6" t="s">
        <v>17373</v>
      </c>
    </row>
    <row r="40243" spans="1:2" x14ac:dyDescent="0.2">
      <c r="A40243" s="6" t="s">
        <v>17374</v>
      </c>
      <c r="B40243" s="6" t="s">
        <v>17373</v>
      </c>
    </row>
    <row r="40244" spans="1:2" x14ac:dyDescent="0.2">
      <c r="A40244" s="6" t="s">
        <v>17374</v>
      </c>
      <c r="B40244" s="6" t="s">
        <v>17373</v>
      </c>
    </row>
    <row r="40245" spans="1:2" x14ac:dyDescent="0.2">
      <c r="A40245" s="6" t="s">
        <v>17372</v>
      </c>
      <c r="B40245" s="6" t="s">
        <v>17371</v>
      </c>
    </row>
    <row r="40246" spans="1:2" x14ac:dyDescent="0.2">
      <c r="A40246" s="6" t="s">
        <v>17370</v>
      </c>
      <c r="B40246" s="6" t="s">
        <v>17369</v>
      </c>
    </row>
    <row r="40247" spans="1:2" x14ac:dyDescent="0.2">
      <c r="A40247" s="6" t="s">
        <v>17368</v>
      </c>
      <c r="B40247" s="6" t="s">
        <v>17367</v>
      </c>
    </row>
    <row r="40248" spans="1:2" x14ac:dyDescent="0.2">
      <c r="A40248" s="6" t="s">
        <v>17366</v>
      </c>
      <c r="B40248" s="6" t="s">
        <v>17365</v>
      </c>
    </row>
    <row r="40249" spans="1:2" x14ac:dyDescent="0.2">
      <c r="A40249" s="6" t="s">
        <v>17364</v>
      </c>
      <c r="B40249" s="6" t="s">
        <v>17363</v>
      </c>
    </row>
    <row r="40250" spans="1:2" x14ac:dyDescent="0.2">
      <c r="A40250" s="6" t="s">
        <v>17362</v>
      </c>
      <c r="B40250" s="6" t="s">
        <v>17361</v>
      </c>
    </row>
    <row r="40251" spans="1:2" x14ac:dyDescent="0.2">
      <c r="A40251" s="6" t="s">
        <v>17360</v>
      </c>
      <c r="B40251" s="6" t="s">
        <v>17359</v>
      </c>
    </row>
    <row r="40252" spans="1:2" x14ac:dyDescent="0.2">
      <c r="A40252" s="6" t="s">
        <v>17360</v>
      </c>
      <c r="B40252" s="6" t="s">
        <v>17359</v>
      </c>
    </row>
    <row r="40253" spans="1:2" x14ac:dyDescent="0.2">
      <c r="A40253" s="6" t="s">
        <v>17360</v>
      </c>
      <c r="B40253" s="6" t="s">
        <v>17359</v>
      </c>
    </row>
    <row r="40254" spans="1:2" x14ac:dyDescent="0.2">
      <c r="A40254" s="6" t="s">
        <v>17360</v>
      </c>
      <c r="B40254" s="6" t="s">
        <v>17359</v>
      </c>
    </row>
    <row r="40255" spans="1:2" x14ac:dyDescent="0.2">
      <c r="A40255" s="6" t="s">
        <v>17360</v>
      </c>
      <c r="B40255" s="6" t="s">
        <v>17359</v>
      </c>
    </row>
    <row r="40256" spans="1:2" x14ac:dyDescent="0.2">
      <c r="A40256" s="6" t="s">
        <v>17358</v>
      </c>
      <c r="B40256" s="6" t="s">
        <v>17357</v>
      </c>
    </row>
    <row r="40257" spans="1:2" x14ac:dyDescent="0.2">
      <c r="A40257" s="6" t="s">
        <v>17356</v>
      </c>
      <c r="B40257" s="6" t="s">
        <v>17355</v>
      </c>
    </row>
    <row r="40258" spans="1:2" x14ac:dyDescent="0.2">
      <c r="A40258" s="6" t="s">
        <v>17356</v>
      </c>
      <c r="B40258" s="6" t="s">
        <v>17355</v>
      </c>
    </row>
    <row r="40259" spans="1:2" x14ac:dyDescent="0.2">
      <c r="A40259" s="6" t="s">
        <v>17354</v>
      </c>
      <c r="B40259" s="6" t="s">
        <v>17353</v>
      </c>
    </row>
    <row r="40260" spans="1:2" x14ac:dyDescent="0.2">
      <c r="A40260" s="6" t="s">
        <v>17352</v>
      </c>
      <c r="B40260" s="6" t="s">
        <v>17351</v>
      </c>
    </row>
    <row r="40261" spans="1:2" x14ac:dyDescent="0.2">
      <c r="A40261" s="6" t="s">
        <v>17350</v>
      </c>
      <c r="B40261" s="6" t="s">
        <v>17349</v>
      </c>
    </row>
    <row r="40262" spans="1:2" x14ac:dyDescent="0.2">
      <c r="A40262" s="6" t="s">
        <v>17348</v>
      </c>
      <c r="B40262" s="6" t="s">
        <v>17347</v>
      </c>
    </row>
    <row r="40263" spans="1:2" x14ac:dyDescent="0.2">
      <c r="A40263" s="6" t="s">
        <v>17348</v>
      </c>
      <c r="B40263" s="6" t="s">
        <v>17347</v>
      </c>
    </row>
    <row r="40264" spans="1:2" x14ac:dyDescent="0.2">
      <c r="A40264" s="6" t="s">
        <v>17346</v>
      </c>
      <c r="B40264" s="6" t="s">
        <v>17345</v>
      </c>
    </row>
    <row r="40265" spans="1:2" x14ac:dyDescent="0.2">
      <c r="A40265" s="6" t="s">
        <v>17346</v>
      </c>
      <c r="B40265" s="6" t="s">
        <v>17345</v>
      </c>
    </row>
    <row r="40266" spans="1:2" x14ac:dyDescent="0.2">
      <c r="A40266" s="6" t="s">
        <v>17344</v>
      </c>
      <c r="B40266" s="6" t="s">
        <v>17343</v>
      </c>
    </row>
    <row r="40267" spans="1:2" x14ac:dyDescent="0.2">
      <c r="A40267" s="6" t="s">
        <v>17342</v>
      </c>
      <c r="B40267" s="6" t="s">
        <v>17341</v>
      </c>
    </row>
    <row r="40268" spans="1:2" x14ac:dyDescent="0.2">
      <c r="A40268" s="6" t="s">
        <v>17340</v>
      </c>
      <c r="B40268" s="6" t="s">
        <v>17339</v>
      </c>
    </row>
    <row r="40269" spans="1:2" x14ac:dyDescent="0.2">
      <c r="A40269" s="6" t="s">
        <v>17340</v>
      </c>
      <c r="B40269" s="6" t="s">
        <v>17339</v>
      </c>
    </row>
    <row r="40270" spans="1:2" x14ac:dyDescent="0.2">
      <c r="A40270" s="6" t="s">
        <v>17338</v>
      </c>
      <c r="B40270" s="6" t="s">
        <v>17337</v>
      </c>
    </row>
    <row r="40271" spans="1:2" x14ac:dyDescent="0.2">
      <c r="A40271" s="6" t="s">
        <v>17338</v>
      </c>
      <c r="B40271" s="6" t="s">
        <v>17337</v>
      </c>
    </row>
    <row r="40272" spans="1:2" x14ac:dyDescent="0.2">
      <c r="A40272" s="6" t="s">
        <v>17338</v>
      </c>
      <c r="B40272" s="6" t="s">
        <v>17337</v>
      </c>
    </row>
    <row r="40273" spans="1:2" x14ac:dyDescent="0.2">
      <c r="A40273" s="6" t="s">
        <v>17338</v>
      </c>
      <c r="B40273" s="6" t="s">
        <v>17337</v>
      </c>
    </row>
    <row r="40274" spans="1:2" x14ac:dyDescent="0.2">
      <c r="A40274" s="6" t="s">
        <v>17336</v>
      </c>
      <c r="B40274" s="6" t="s">
        <v>17335</v>
      </c>
    </row>
    <row r="40275" spans="1:2" x14ac:dyDescent="0.2">
      <c r="A40275" s="6" t="s">
        <v>17336</v>
      </c>
      <c r="B40275" s="6" t="s">
        <v>17335</v>
      </c>
    </row>
    <row r="40276" spans="1:2" x14ac:dyDescent="0.2">
      <c r="A40276" s="6" t="s">
        <v>17334</v>
      </c>
      <c r="B40276" s="6" t="s">
        <v>17333</v>
      </c>
    </row>
    <row r="40277" spans="1:2" x14ac:dyDescent="0.2">
      <c r="A40277" s="6" t="s">
        <v>17332</v>
      </c>
      <c r="B40277" s="6" t="s">
        <v>17331</v>
      </c>
    </row>
    <row r="40278" spans="1:2" x14ac:dyDescent="0.2">
      <c r="A40278" s="6" t="s">
        <v>17330</v>
      </c>
      <c r="B40278" s="6" t="s">
        <v>17329</v>
      </c>
    </row>
    <row r="40279" spans="1:2" x14ac:dyDescent="0.2">
      <c r="A40279" s="6" t="s">
        <v>17328</v>
      </c>
      <c r="B40279" s="6" t="s">
        <v>17327</v>
      </c>
    </row>
    <row r="40280" spans="1:2" x14ac:dyDescent="0.2">
      <c r="A40280" s="6" t="s">
        <v>17328</v>
      </c>
      <c r="B40280" s="6" t="s">
        <v>17327</v>
      </c>
    </row>
    <row r="40281" spans="1:2" x14ac:dyDescent="0.2">
      <c r="A40281" s="6" t="s">
        <v>17328</v>
      </c>
      <c r="B40281" s="6" t="s">
        <v>17327</v>
      </c>
    </row>
    <row r="40282" spans="1:2" x14ac:dyDescent="0.2">
      <c r="A40282" s="6" t="s">
        <v>17326</v>
      </c>
      <c r="B40282" s="6" t="s">
        <v>17325</v>
      </c>
    </row>
    <row r="40283" spans="1:2" x14ac:dyDescent="0.2">
      <c r="A40283" s="6" t="s">
        <v>17324</v>
      </c>
      <c r="B40283" s="6" t="s">
        <v>17323</v>
      </c>
    </row>
    <row r="40284" spans="1:2" x14ac:dyDescent="0.2">
      <c r="A40284" s="6" t="s">
        <v>17322</v>
      </c>
      <c r="B40284" s="6" t="s">
        <v>17321</v>
      </c>
    </row>
    <row r="40285" spans="1:2" x14ac:dyDescent="0.2">
      <c r="A40285" s="6" t="s">
        <v>17322</v>
      </c>
      <c r="B40285" s="6" t="s">
        <v>17321</v>
      </c>
    </row>
    <row r="40286" spans="1:2" x14ac:dyDescent="0.2">
      <c r="A40286" s="6" t="s">
        <v>17320</v>
      </c>
      <c r="B40286" s="6" t="s">
        <v>17319</v>
      </c>
    </row>
    <row r="40287" spans="1:2" x14ac:dyDescent="0.2">
      <c r="A40287" s="6" t="s">
        <v>17318</v>
      </c>
      <c r="B40287" s="6" t="s">
        <v>17317</v>
      </c>
    </row>
    <row r="40288" spans="1:2" x14ac:dyDescent="0.2">
      <c r="A40288" s="6" t="s">
        <v>17316</v>
      </c>
      <c r="B40288" s="6" t="s">
        <v>17315</v>
      </c>
    </row>
    <row r="40289" spans="1:2" x14ac:dyDescent="0.2">
      <c r="A40289" s="6" t="s">
        <v>17316</v>
      </c>
      <c r="B40289" s="6" t="s">
        <v>17315</v>
      </c>
    </row>
    <row r="40290" spans="1:2" x14ac:dyDescent="0.2">
      <c r="A40290" s="6" t="s">
        <v>17316</v>
      </c>
      <c r="B40290" s="6" t="s">
        <v>17315</v>
      </c>
    </row>
    <row r="40291" spans="1:2" x14ac:dyDescent="0.2">
      <c r="A40291" s="6" t="s">
        <v>17314</v>
      </c>
      <c r="B40291" s="6" t="s">
        <v>17313</v>
      </c>
    </row>
    <row r="40292" spans="1:2" x14ac:dyDescent="0.2">
      <c r="A40292" s="6" t="s">
        <v>17312</v>
      </c>
      <c r="B40292" s="6" t="s">
        <v>17311</v>
      </c>
    </row>
    <row r="40293" spans="1:2" x14ac:dyDescent="0.2">
      <c r="A40293" s="6" t="s">
        <v>17310</v>
      </c>
      <c r="B40293" s="6" t="s">
        <v>17309</v>
      </c>
    </row>
    <row r="40294" spans="1:2" x14ac:dyDescent="0.2">
      <c r="A40294" s="6" t="s">
        <v>17308</v>
      </c>
      <c r="B40294" s="6" t="s">
        <v>17307</v>
      </c>
    </row>
    <row r="40295" spans="1:2" x14ac:dyDescent="0.2">
      <c r="A40295" s="6" t="s">
        <v>17306</v>
      </c>
      <c r="B40295" s="6" t="s">
        <v>17305</v>
      </c>
    </row>
    <row r="40296" spans="1:2" x14ac:dyDescent="0.2">
      <c r="A40296" s="6" t="s">
        <v>17306</v>
      </c>
      <c r="B40296" s="6" t="s">
        <v>17305</v>
      </c>
    </row>
    <row r="40297" spans="1:2" x14ac:dyDescent="0.2">
      <c r="A40297" s="6" t="s">
        <v>17306</v>
      </c>
      <c r="B40297" s="6" t="s">
        <v>17305</v>
      </c>
    </row>
    <row r="40298" spans="1:2" x14ac:dyDescent="0.2">
      <c r="A40298" s="6" t="s">
        <v>17306</v>
      </c>
      <c r="B40298" s="6" t="s">
        <v>17305</v>
      </c>
    </row>
    <row r="40299" spans="1:2" x14ac:dyDescent="0.2">
      <c r="A40299" s="6" t="s">
        <v>17306</v>
      </c>
      <c r="B40299" s="6" t="s">
        <v>17305</v>
      </c>
    </row>
    <row r="40300" spans="1:2" x14ac:dyDescent="0.2">
      <c r="A40300" s="6" t="s">
        <v>17304</v>
      </c>
      <c r="B40300" s="6" t="s">
        <v>17303</v>
      </c>
    </row>
    <row r="40301" spans="1:2" x14ac:dyDescent="0.2">
      <c r="A40301" s="6" t="s">
        <v>17302</v>
      </c>
      <c r="B40301" s="6" t="s">
        <v>17301</v>
      </c>
    </row>
    <row r="40302" spans="1:2" x14ac:dyDescent="0.2">
      <c r="A40302" s="6" t="s">
        <v>17300</v>
      </c>
      <c r="B40302" s="6" t="s">
        <v>17299</v>
      </c>
    </row>
    <row r="40303" spans="1:2" x14ac:dyDescent="0.2">
      <c r="A40303" s="6" t="s">
        <v>17300</v>
      </c>
      <c r="B40303" s="6" t="s">
        <v>17299</v>
      </c>
    </row>
    <row r="40304" spans="1:2" x14ac:dyDescent="0.2">
      <c r="A40304" s="6" t="s">
        <v>17300</v>
      </c>
      <c r="B40304" s="6" t="s">
        <v>17299</v>
      </c>
    </row>
    <row r="40305" spans="1:2" x14ac:dyDescent="0.2">
      <c r="A40305" s="6" t="s">
        <v>17298</v>
      </c>
      <c r="B40305" s="6" t="s">
        <v>17297</v>
      </c>
    </row>
    <row r="40306" spans="1:2" x14ac:dyDescent="0.2">
      <c r="A40306" s="6" t="s">
        <v>17296</v>
      </c>
      <c r="B40306" s="6" t="s">
        <v>17295</v>
      </c>
    </row>
    <row r="40307" spans="1:2" x14ac:dyDescent="0.2">
      <c r="A40307" s="6" t="s">
        <v>17294</v>
      </c>
      <c r="B40307" s="6" t="s">
        <v>17293</v>
      </c>
    </row>
    <row r="40308" spans="1:2" x14ac:dyDescent="0.2">
      <c r="A40308" s="6" t="s">
        <v>17294</v>
      </c>
      <c r="B40308" s="6" t="s">
        <v>17293</v>
      </c>
    </row>
    <row r="40309" spans="1:2" x14ac:dyDescent="0.2">
      <c r="A40309" s="6" t="s">
        <v>17292</v>
      </c>
      <c r="B40309" s="6" t="s">
        <v>17291</v>
      </c>
    </row>
    <row r="40310" spans="1:2" x14ac:dyDescent="0.2">
      <c r="A40310" s="6" t="s">
        <v>17290</v>
      </c>
      <c r="B40310" s="6" t="s">
        <v>17289</v>
      </c>
    </row>
    <row r="40311" spans="1:2" x14ac:dyDescent="0.2">
      <c r="A40311" s="6" t="s">
        <v>17290</v>
      </c>
      <c r="B40311" s="6" t="s">
        <v>17289</v>
      </c>
    </row>
    <row r="40312" spans="1:2" x14ac:dyDescent="0.2">
      <c r="A40312" s="6" t="s">
        <v>17290</v>
      </c>
      <c r="B40312" s="6" t="s">
        <v>17289</v>
      </c>
    </row>
    <row r="40313" spans="1:2" x14ac:dyDescent="0.2">
      <c r="A40313" s="6" t="s">
        <v>17288</v>
      </c>
      <c r="B40313" s="6" t="s">
        <v>17287</v>
      </c>
    </row>
    <row r="40314" spans="1:2" x14ac:dyDescent="0.2">
      <c r="A40314" s="6" t="s">
        <v>17288</v>
      </c>
      <c r="B40314" s="6" t="s">
        <v>17287</v>
      </c>
    </row>
    <row r="40315" spans="1:2" x14ac:dyDescent="0.2">
      <c r="A40315" s="6" t="s">
        <v>17288</v>
      </c>
      <c r="B40315" s="6" t="s">
        <v>17287</v>
      </c>
    </row>
    <row r="40316" spans="1:2" x14ac:dyDescent="0.2">
      <c r="A40316" s="6" t="s">
        <v>17288</v>
      </c>
      <c r="B40316" s="6" t="s">
        <v>17287</v>
      </c>
    </row>
    <row r="40317" spans="1:2" x14ac:dyDescent="0.2">
      <c r="A40317" s="6" t="s">
        <v>17286</v>
      </c>
      <c r="B40317" s="6" t="s">
        <v>17285</v>
      </c>
    </row>
    <row r="40318" spans="1:2" x14ac:dyDescent="0.2">
      <c r="A40318" s="6" t="s">
        <v>17286</v>
      </c>
      <c r="B40318" s="6" t="s">
        <v>17285</v>
      </c>
    </row>
    <row r="40319" spans="1:2" x14ac:dyDescent="0.2">
      <c r="A40319" s="6" t="s">
        <v>17286</v>
      </c>
      <c r="B40319" s="6" t="s">
        <v>17285</v>
      </c>
    </row>
    <row r="40320" spans="1:2" x14ac:dyDescent="0.2">
      <c r="A40320" s="6" t="s">
        <v>17286</v>
      </c>
      <c r="B40320" s="6" t="s">
        <v>17285</v>
      </c>
    </row>
    <row r="40321" spans="1:2" x14ac:dyDescent="0.2">
      <c r="A40321" s="6" t="s">
        <v>17284</v>
      </c>
      <c r="B40321" s="6" t="s">
        <v>17283</v>
      </c>
    </row>
    <row r="40322" spans="1:2" x14ac:dyDescent="0.2">
      <c r="A40322" s="6" t="s">
        <v>17282</v>
      </c>
      <c r="B40322" s="6" t="s">
        <v>17281</v>
      </c>
    </row>
    <row r="40323" spans="1:2" x14ac:dyDescent="0.2">
      <c r="A40323" s="6" t="s">
        <v>17282</v>
      </c>
      <c r="B40323" s="6" t="s">
        <v>17281</v>
      </c>
    </row>
    <row r="40324" spans="1:2" x14ac:dyDescent="0.2">
      <c r="A40324" s="6" t="s">
        <v>17280</v>
      </c>
      <c r="B40324" s="6" t="s">
        <v>17279</v>
      </c>
    </row>
    <row r="40325" spans="1:2" x14ac:dyDescent="0.2">
      <c r="A40325" s="6" t="s">
        <v>17278</v>
      </c>
      <c r="B40325" s="6" t="s">
        <v>17277</v>
      </c>
    </row>
    <row r="40326" spans="1:2" x14ac:dyDescent="0.2">
      <c r="A40326" s="6" t="s">
        <v>17276</v>
      </c>
      <c r="B40326" s="6" t="s">
        <v>17275</v>
      </c>
    </row>
    <row r="40327" spans="1:2" x14ac:dyDescent="0.2">
      <c r="A40327" s="6" t="s">
        <v>17276</v>
      </c>
      <c r="B40327" s="6" t="s">
        <v>17275</v>
      </c>
    </row>
    <row r="40328" spans="1:2" x14ac:dyDescent="0.2">
      <c r="A40328" s="6" t="s">
        <v>17276</v>
      </c>
      <c r="B40328" s="6" t="s">
        <v>17275</v>
      </c>
    </row>
    <row r="40329" spans="1:2" x14ac:dyDescent="0.2">
      <c r="A40329" s="6" t="s">
        <v>17274</v>
      </c>
      <c r="B40329" s="6" t="s">
        <v>17273</v>
      </c>
    </row>
    <row r="40330" spans="1:2" x14ac:dyDescent="0.2">
      <c r="A40330" s="6" t="s">
        <v>17274</v>
      </c>
      <c r="B40330" s="6" t="s">
        <v>17273</v>
      </c>
    </row>
    <row r="40331" spans="1:2" x14ac:dyDescent="0.2">
      <c r="A40331" s="6" t="s">
        <v>17272</v>
      </c>
      <c r="B40331" s="6" t="s">
        <v>17271</v>
      </c>
    </row>
    <row r="40332" spans="1:2" x14ac:dyDescent="0.2">
      <c r="A40332" s="6" t="s">
        <v>17270</v>
      </c>
      <c r="B40332" s="6" t="s">
        <v>17269</v>
      </c>
    </row>
    <row r="40333" spans="1:2" x14ac:dyDescent="0.2">
      <c r="A40333" s="6" t="s">
        <v>17270</v>
      </c>
      <c r="B40333" s="6" t="s">
        <v>17269</v>
      </c>
    </row>
    <row r="40334" spans="1:2" x14ac:dyDescent="0.2">
      <c r="A40334" s="6" t="s">
        <v>17268</v>
      </c>
      <c r="B40334" s="6" t="s">
        <v>17267</v>
      </c>
    </row>
    <row r="40335" spans="1:2" x14ac:dyDescent="0.2">
      <c r="A40335" s="6" t="s">
        <v>17268</v>
      </c>
      <c r="B40335" s="6" t="s">
        <v>17267</v>
      </c>
    </row>
    <row r="40336" spans="1:2" x14ac:dyDescent="0.2">
      <c r="A40336" s="6" t="s">
        <v>17268</v>
      </c>
      <c r="B40336" s="6" t="s">
        <v>17267</v>
      </c>
    </row>
    <row r="40337" spans="1:2" x14ac:dyDescent="0.2">
      <c r="A40337" s="6" t="s">
        <v>17268</v>
      </c>
      <c r="B40337" s="6" t="s">
        <v>17267</v>
      </c>
    </row>
    <row r="40338" spans="1:2" x14ac:dyDescent="0.2">
      <c r="A40338" s="6" t="s">
        <v>17268</v>
      </c>
      <c r="B40338" s="6" t="s">
        <v>17267</v>
      </c>
    </row>
    <row r="40339" spans="1:2" x14ac:dyDescent="0.2">
      <c r="A40339" s="6" t="s">
        <v>17268</v>
      </c>
      <c r="B40339" s="6" t="s">
        <v>17267</v>
      </c>
    </row>
    <row r="40340" spans="1:2" x14ac:dyDescent="0.2">
      <c r="A40340" s="6" t="s">
        <v>17266</v>
      </c>
      <c r="B40340" s="6" t="s">
        <v>17265</v>
      </c>
    </row>
    <row r="40341" spans="1:2" x14ac:dyDescent="0.2">
      <c r="A40341" s="6" t="s">
        <v>17266</v>
      </c>
      <c r="B40341" s="6" t="s">
        <v>17265</v>
      </c>
    </row>
    <row r="40342" spans="1:2" x14ac:dyDescent="0.2">
      <c r="A40342" s="6" t="s">
        <v>17266</v>
      </c>
      <c r="B40342" s="6" t="s">
        <v>17265</v>
      </c>
    </row>
    <row r="40343" spans="1:2" x14ac:dyDescent="0.2">
      <c r="A40343" s="6" t="s">
        <v>17264</v>
      </c>
      <c r="B40343" s="6" t="s">
        <v>17263</v>
      </c>
    </row>
    <row r="40344" spans="1:2" x14ac:dyDescent="0.2">
      <c r="A40344" s="6" t="s">
        <v>17262</v>
      </c>
      <c r="B40344" s="6" t="s">
        <v>17261</v>
      </c>
    </row>
    <row r="40345" spans="1:2" x14ac:dyDescent="0.2">
      <c r="A40345" s="6" t="s">
        <v>17262</v>
      </c>
      <c r="B40345" s="6" t="s">
        <v>17261</v>
      </c>
    </row>
    <row r="40346" spans="1:2" x14ac:dyDescent="0.2">
      <c r="A40346" s="6" t="s">
        <v>17262</v>
      </c>
      <c r="B40346" s="6" t="s">
        <v>17261</v>
      </c>
    </row>
    <row r="40347" spans="1:2" x14ac:dyDescent="0.2">
      <c r="A40347" s="6" t="s">
        <v>17260</v>
      </c>
      <c r="B40347" s="6" t="s">
        <v>17259</v>
      </c>
    </row>
    <row r="40348" spans="1:2" x14ac:dyDescent="0.2">
      <c r="A40348" s="6" t="s">
        <v>17260</v>
      </c>
      <c r="B40348" s="6" t="s">
        <v>17259</v>
      </c>
    </row>
    <row r="40349" spans="1:2" x14ac:dyDescent="0.2">
      <c r="A40349" s="6" t="s">
        <v>17260</v>
      </c>
      <c r="B40349" s="6" t="s">
        <v>17259</v>
      </c>
    </row>
    <row r="40350" spans="1:2" x14ac:dyDescent="0.2">
      <c r="A40350" s="6" t="s">
        <v>17260</v>
      </c>
      <c r="B40350" s="6" t="s">
        <v>17259</v>
      </c>
    </row>
    <row r="40351" spans="1:2" x14ac:dyDescent="0.2">
      <c r="A40351" s="6" t="s">
        <v>17260</v>
      </c>
      <c r="B40351" s="6" t="s">
        <v>17259</v>
      </c>
    </row>
    <row r="40352" spans="1:2" x14ac:dyDescent="0.2">
      <c r="A40352" s="6" t="s">
        <v>17258</v>
      </c>
      <c r="B40352" s="6" t="s">
        <v>17257</v>
      </c>
    </row>
    <row r="40353" spans="1:2" x14ac:dyDescent="0.2">
      <c r="A40353" s="6" t="s">
        <v>17256</v>
      </c>
      <c r="B40353" s="6" t="s">
        <v>17255</v>
      </c>
    </row>
    <row r="40354" spans="1:2" x14ac:dyDescent="0.2">
      <c r="A40354" s="6" t="s">
        <v>17256</v>
      </c>
      <c r="B40354" s="6" t="s">
        <v>17255</v>
      </c>
    </row>
    <row r="40355" spans="1:2" x14ac:dyDescent="0.2">
      <c r="A40355" s="6" t="s">
        <v>17254</v>
      </c>
      <c r="B40355" s="6" t="s">
        <v>17253</v>
      </c>
    </row>
    <row r="40356" spans="1:2" x14ac:dyDescent="0.2">
      <c r="A40356" s="6" t="s">
        <v>17252</v>
      </c>
      <c r="B40356" s="6" t="s">
        <v>17251</v>
      </c>
    </row>
    <row r="40357" spans="1:2" x14ac:dyDescent="0.2">
      <c r="A40357" s="6" t="s">
        <v>17250</v>
      </c>
      <c r="B40357" s="6" t="s">
        <v>17249</v>
      </c>
    </row>
    <row r="40358" spans="1:2" x14ac:dyDescent="0.2">
      <c r="A40358" s="6" t="s">
        <v>17248</v>
      </c>
      <c r="B40358" s="6" t="s">
        <v>17247</v>
      </c>
    </row>
    <row r="40359" spans="1:2" x14ac:dyDescent="0.2">
      <c r="A40359" s="6" t="s">
        <v>17246</v>
      </c>
      <c r="B40359" s="6" t="s">
        <v>17245</v>
      </c>
    </row>
    <row r="40360" spans="1:2" x14ac:dyDescent="0.2">
      <c r="A40360" s="6" t="s">
        <v>17244</v>
      </c>
      <c r="B40360" s="6" t="s">
        <v>17243</v>
      </c>
    </row>
    <row r="40361" spans="1:2" x14ac:dyDescent="0.2">
      <c r="A40361" s="6" t="s">
        <v>17242</v>
      </c>
      <c r="B40361" s="6" t="s">
        <v>17241</v>
      </c>
    </row>
    <row r="40362" spans="1:2" x14ac:dyDescent="0.2">
      <c r="A40362" s="6" t="s">
        <v>17242</v>
      </c>
      <c r="B40362" s="6" t="s">
        <v>17241</v>
      </c>
    </row>
    <row r="40363" spans="1:2" x14ac:dyDescent="0.2">
      <c r="A40363" s="6" t="s">
        <v>17242</v>
      </c>
      <c r="B40363" s="6" t="s">
        <v>17241</v>
      </c>
    </row>
    <row r="40364" spans="1:2" x14ac:dyDescent="0.2">
      <c r="A40364" s="6" t="s">
        <v>17242</v>
      </c>
      <c r="B40364" s="6" t="s">
        <v>17241</v>
      </c>
    </row>
    <row r="40365" spans="1:2" x14ac:dyDescent="0.2">
      <c r="A40365" s="6" t="s">
        <v>17242</v>
      </c>
      <c r="B40365" s="6" t="s">
        <v>17241</v>
      </c>
    </row>
    <row r="40366" spans="1:2" x14ac:dyDescent="0.2">
      <c r="A40366" s="6" t="s">
        <v>17240</v>
      </c>
      <c r="B40366" s="6" t="s">
        <v>17239</v>
      </c>
    </row>
    <row r="40367" spans="1:2" x14ac:dyDescent="0.2">
      <c r="A40367" s="6" t="s">
        <v>17238</v>
      </c>
      <c r="B40367" s="6" t="s">
        <v>17237</v>
      </c>
    </row>
    <row r="40368" spans="1:2" x14ac:dyDescent="0.2">
      <c r="A40368" s="6" t="s">
        <v>17236</v>
      </c>
      <c r="B40368" s="6" t="s">
        <v>17235</v>
      </c>
    </row>
    <row r="40369" spans="1:2" x14ac:dyDescent="0.2">
      <c r="A40369" s="6" t="s">
        <v>17234</v>
      </c>
      <c r="B40369" s="6" t="s">
        <v>17233</v>
      </c>
    </row>
    <row r="40370" spans="1:2" x14ac:dyDescent="0.2">
      <c r="A40370" s="6" t="s">
        <v>17232</v>
      </c>
      <c r="B40370" s="6" t="s">
        <v>17231</v>
      </c>
    </row>
    <row r="40371" spans="1:2" x14ac:dyDescent="0.2">
      <c r="A40371" s="6" t="s">
        <v>17230</v>
      </c>
      <c r="B40371" s="6" t="s">
        <v>17229</v>
      </c>
    </row>
    <row r="40372" spans="1:2" x14ac:dyDescent="0.2">
      <c r="A40372" s="6" t="s">
        <v>17228</v>
      </c>
      <c r="B40372" s="6" t="s">
        <v>17227</v>
      </c>
    </row>
    <row r="40373" spans="1:2" x14ac:dyDescent="0.2">
      <c r="A40373" s="6" t="s">
        <v>17226</v>
      </c>
      <c r="B40373" s="6" t="s">
        <v>17225</v>
      </c>
    </row>
    <row r="40374" spans="1:2" x14ac:dyDescent="0.2">
      <c r="A40374" s="6" t="s">
        <v>17226</v>
      </c>
      <c r="B40374" s="6" t="s">
        <v>17225</v>
      </c>
    </row>
    <row r="40375" spans="1:2" x14ac:dyDescent="0.2">
      <c r="A40375" s="6" t="s">
        <v>17226</v>
      </c>
      <c r="B40375" s="6" t="s">
        <v>17225</v>
      </c>
    </row>
    <row r="40376" spans="1:2" x14ac:dyDescent="0.2">
      <c r="A40376" s="6" t="s">
        <v>17224</v>
      </c>
      <c r="B40376" s="6" t="s">
        <v>17223</v>
      </c>
    </row>
    <row r="40377" spans="1:2" x14ac:dyDescent="0.2">
      <c r="A40377" s="6" t="s">
        <v>17222</v>
      </c>
      <c r="B40377" s="6" t="s">
        <v>17221</v>
      </c>
    </row>
    <row r="40378" spans="1:2" x14ac:dyDescent="0.2">
      <c r="A40378" s="6" t="s">
        <v>17220</v>
      </c>
      <c r="B40378" s="6" t="s">
        <v>17219</v>
      </c>
    </row>
    <row r="40379" spans="1:2" x14ac:dyDescent="0.2">
      <c r="A40379" s="6" t="s">
        <v>17218</v>
      </c>
      <c r="B40379" s="6" t="s">
        <v>17217</v>
      </c>
    </row>
    <row r="40380" spans="1:2" x14ac:dyDescent="0.2">
      <c r="A40380" s="6" t="s">
        <v>17216</v>
      </c>
      <c r="B40380" s="6" t="s">
        <v>17215</v>
      </c>
    </row>
    <row r="40381" spans="1:2" x14ac:dyDescent="0.2">
      <c r="A40381" s="6" t="s">
        <v>17216</v>
      </c>
      <c r="B40381" s="6" t="s">
        <v>17215</v>
      </c>
    </row>
    <row r="40382" spans="1:2" x14ac:dyDescent="0.2">
      <c r="A40382" s="6" t="s">
        <v>17216</v>
      </c>
      <c r="B40382" s="6" t="s">
        <v>17215</v>
      </c>
    </row>
    <row r="40383" spans="1:2" x14ac:dyDescent="0.2">
      <c r="A40383" s="6" t="s">
        <v>17214</v>
      </c>
      <c r="B40383" s="6" t="s">
        <v>17213</v>
      </c>
    </row>
    <row r="40384" spans="1:2" x14ac:dyDescent="0.2">
      <c r="A40384" s="6" t="s">
        <v>17212</v>
      </c>
      <c r="B40384" s="6" t="s">
        <v>17211</v>
      </c>
    </row>
    <row r="40385" spans="1:2" x14ac:dyDescent="0.2">
      <c r="A40385" s="6" t="s">
        <v>17210</v>
      </c>
      <c r="B40385" s="6" t="s">
        <v>17209</v>
      </c>
    </row>
    <row r="40386" spans="1:2" x14ac:dyDescent="0.2">
      <c r="A40386" s="6" t="s">
        <v>17210</v>
      </c>
      <c r="B40386" s="6" t="s">
        <v>17209</v>
      </c>
    </row>
    <row r="40387" spans="1:2" x14ac:dyDescent="0.2">
      <c r="A40387" s="6" t="s">
        <v>17210</v>
      </c>
      <c r="B40387" s="6" t="s">
        <v>17209</v>
      </c>
    </row>
    <row r="40388" spans="1:2" x14ac:dyDescent="0.2">
      <c r="A40388" s="6" t="s">
        <v>17208</v>
      </c>
      <c r="B40388" s="6" t="s">
        <v>17207</v>
      </c>
    </row>
    <row r="40389" spans="1:2" x14ac:dyDescent="0.2">
      <c r="A40389" s="6" t="s">
        <v>17208</v>
      </c>
      <c r="B40389" s="6" t="s">
        <v>17207</v>
      </c>
    </row>
    <row r="40390" spans="1:2" x14ac:dyDescent="0.2">
      <c r="A40390" s="6" t="s">
        <v>17206</v>
      </c>
      <c r="B40390" s="6" t="s">
        <v>17205</v>
      </c>
    </row>
    <row r="40391" spans="1:2" x14ac:dyDescent="0.2">
      <c r="A40391" s="6" t="s">
        <v>17206</v>
      </c>
      <c r="B40391" s="6" t="s">
        <v>17205</v>
      </c>
    </row>
    <row r="40392" spans="1:2" x14ac:dyDescent="0.2">
      <c r="A40392" s="6" t="s">
        <v>17203</v>
      </c>
      <c r="B40392" s="6" t="s">
        <v>17204</v>
      </c>
    </row>
    <row r="40393" spans="1:2" x14ac:dyDescent="0.2">
      <c r="A40393" s="6" t="s">
        <v>17203</v>
      </c>
      <c r="B40393" s="6" t="s">
        <v>17202</v>
      </c>
    </row>
    <row r="40394" spans="1:2" x14ac:dyDescent="0.2">
      <c r="A40394" s="6" t="s">
        <v>17201</v>
      </c>
      <c r="B40394" s="6" t="s">
        <v>17200</v>
      </c>
    </row>
    <row r="40395" spans="1:2" x14ac:dyDescent="0.2">
      <c r="A40395" s="6" t="s">
        <v>17199</v>
      </c>
      <c r="B40395" s="6" t="s">
        <v>17198</v>
      </c>
    </row>
    <row r="40396" spans="1:2" x14ac:dyDescent="0.2">
      <c r="A40396" s="6" t="s">
        <v>17199</v>
      </c>
      <c r="B40396" s="6" t="s">
        <v>17198</v>
      </c>
    </row>
    <row r="40397" spans="1:2" x14ac:dyDescent="0.2">
      <c r="A40397" s="6" t="s">
        <v>17196</v>
      </c>
      <c r="B40397" s="6" t="s">
        <v>17197</v>
      </c>
    </row>
    <row r="40398" spans="1:2" x14ac:dyDescent="0.2">
      <c r="A40398" s="6" t="s">
        <v>17196</v>
      </c>
      <c r="B40398" s="6" t="s">
        <v>17195</v>
      </c>
    </row>
    <row r="40399" spans="1:2" x14ac:dyDescent="0.2">
      <c r="A40399" s="6" t="s">
        <v>17194</v>
      </c>
      <c r="B40399" s="6" t="s">
        <v>17193</v>
      </c>
    </row>
    <row r="40400" spans="1:2" x14ac:dyDescent="0.2">
      <c r="A40400" s="6" t="s">
        <v>17194</v>
      </c>
      <c r="B40400" s="6" t="s">
        <v>17193</v>
      </c>
    </row>
    <row r="40401" spans="1:2" x14ac:dyDescent="0.2">
      <c r="A40401" s="6" t="s">
        <v>17192</v>
      </c>
      <c r="B40401" s="6" t="s">
        <v>17191</v>
      </c>
    </row>
    <row r="40402" spans="1:2" x14ac:dyDescent="0.2">
      <c r="A40402" s="6" t="s">
        <v>17190</v>
      </c>
      <c r="B40402" s="6" t="s">
        <v>17189</v>
      </c>
    </row>
    <row r="40403" spans="1:2" x14ac:dyDescent="0.2">
      <c r="A40403" s="6" t="s">
        <v>17187</v>
      </c>
      <c r="B40403" s="6" t="s">
        <v>17188</v>
      </c>
    </row>
    <row r="40404" spans="1:2" x14ac:dyDescent="0.2">
      <c r="A40404" s="6" t="s">
        <v>17187</v>
      </c>
      <c r="B40404" s="6" t="s">
        <v>17186</v>
      </c>
    </row>
    <row r="40405" spans="1:2" x14ac:dyDescent="0.2">
      <c r="A40405" s="6" t="s">
        <v>17185</v>
      </c>
      <c r="B40405" s="6" t="s">
        <v>17184</v>
      </c>
    </row>
    <row r="40406" spans="1:2" x14ac:dyDescent="0.2">
      <c r="A40406" s="6" t="s">
        <v>17185</v>
      </c>
      <c r="B40406" s="6" t="s">
        <v>17184</v>
      </c>
    </row>
    <row r="40407" spans="1:2" x14ac:dyDescent="0.2">
      <c r="A40407" s="6" t="s">
        <v>17182</v>
      </c>
      <c r="B40407" s="6" t="s">
        <v>17183</v>
      </c>
    </row>
    <row r="40408" spans="1:2" x14ac:dyDescent="0.2">
      <c r="A40408" s="6" t="s">
        <v>17182</v>
      </c>
      <c r="B40408" s="6" t="s">
        <v>17181</v>
      </c>
    </row>
    <row r="40409" spans="1:2" x14ac:dyDescent="0.2">
      <c r="A40409" s="6" t="s">
        <v>17180</v>
      </c>
      <c r="B40409" s="6" t="s">
        <v>17179</v>
      </c>
    </row>
    <row r="40410" spans="1:2" x14ac:dyDescent="0.2">
      <c r="A40410" s="6" t="s">
        <v>17178</v>
      </c>
      <c r="B40410" s="6" t="s">
        <v>17177</v>
      </c>
    </row>
    <row r="40411" spans="1:2" x14ac:dyDescent="0.2">
      <c r="A40411" s="6" t="s">
        <v>17178</v>
      </c>
      <c r="B40411" s="6" t="s">
        <v>17177</v>
      </c>
    </row>
    <row r="40412" spans="1:2" x14ac:dyDescent="0.2">
      <c r="A40412" s="6" t="s">
        <v>17178</v>
      </c>
      <c r="B40412" s="6" t="s">
        <v>17177</v>
      </c>
    </row>
    <row r="40413" spans="1:2" x14ac:dyDescent="0.2">
      <c r="A40413" s="6" t="s">
        <v>17178</v>
      </c>
      <c r="B40413" s="6" t="s">
        <v>17177</v>
      </c>
    </row>
    <row r="40414" spans="1:2" x14ac:dyDescent="0.2">
      <c r="A40414" s="6" t="s">
        <v>17176</v>
      </c>
      <c r="B40414" s="6" t="s">
        <v>17175</v>
      </c>
    </row>
    <row r="40415" spans="1:2" x14ac:dyDescent="0.2">
      <c r="A40415" s="6" t="s">
        <v>17174</v>
      </c>
      <c r="B40415" s="6" t="s">
        <v>17173</v>
      </c>
    </row>
    <row r="40416" spans="1:2" x14ac:dyDescent="0.2">
      <c r="A40416" s="6" t="s">
        <v>17172</v>
      </c>
      <c r="B40416" s="6" t="s">
        <v>17171</v>
      </c>
    </row>
    <row r="40417" spans="1:2" x14ac:dyDescent="0.2">
      <c r="A40417" s="6" t="s">
        <v>17172</v>
      </c>
      <c r="B40417" s="6" t="s">
        <v>17171</v>
      </c>
    </row>
    <row r="40418" spans="1:2" x14ac:dyDescent="0.2">
      <c r="A40418" s="6" t="s">
        <v>17170</v>
      </c>
      <c r="B40418" s="6" t="s">
        <v>17169</v>
      </c>
    </row>
    <row r="40419" spans="1:2" x14ac:dyDescent="0.2">
      <c r="A40419" s="6" t="s">
        <v>17170</v>
      </c>
      <c r="B40419" s="6" t="s">
        <v>17169</v>
      </c>
    </row>
    <row r="40420" spans="1:2" x14ac:dyDescent="0.2">
      <c r="A40420" s="6" t="s">
        <v>17168</v>
      </c>
      <c r="B40420" s="6" t="s">
        <v>17167</v>
      </c>
    </row>
    <row r="40421" spans="1:2" x14ac:dyDescent="0.2">
      <c r="A40421" s="6" t="s">
        <v>17166</v>
      </c>
      <c r="B40421" s="6" t="s">
        <v>17165</v>
      </c>
    </row>
    <row r="40422" spans="1:2" x14ac:dyDescent="0.2">
      <c r="A40422" s="6" t="s">
        <v>17164</v>
      </c>
      <c r="B40422" s="6" t="s">
        <v>17163</v>
      </c>
    </row>
    <row r="40423" spans="1:2" x14ac:dyDescent="0.2">
      <c r="A40423" s="6" t="s">
        <v>17162</v>
      </c>
      <c r="B40423" s="6" t="s">
        <v>17161</v>
      </c>
    </row>
    <row r="40424" spans="1:2" x14ac:dyDescent="0.2">
      <c r="A40424" s="6" t="s">
        <v>17160</v>
      </c>
      <c r="B40424" s="6" t="s">
        <v>17159</v>
      </c>
    </row>
    <row r="40425" spans="1:2" x14ac:dyDescent="0.2">
      <c r="A40425" s="6" t="s">
        <v>17158</v>
      </c>
      <c r="B40425" s="6" t="s">
        <v>17157</v>
      </c>
    </row>
    <row r="40426" spans="1:2" x14ac:dyDescent="0.2">
      <c r="A40426" s="6" t="s">
        <v>17156</v>
      </c>
      <c r="B40426" s="6" t="s">
        <v>17155</v>
      </c>
    </row>
    <row r="40427" spans="1:2" x14ac:dyDescent="0.2">
      <c r="A40427" s="6" t="s">
        <v>17154</v>
      </c>
      <c r="B40427" s="6" t="s">
        <v>17153</v>
      </c>
    </row>
    <row r="40428" spans="1:2" x14ac:dyDescent="0.2">
      <c r="A40428" s="6" t="s">
        <v>17154</v>
      </c>
      <c r="B40428" s="6" t="s">
        <v>17153</v>
      </c>
    </row>
    <row r="40429" spans="1:2" x14ac:dyDescent="0.2">
      <c r="A40429" s="6" t="s">
        <v>17152</v>
      </c>
      <c r="B40429" s="6" t="s">
        <v>17151</v>
      </c>
    </row>
    <row r="40430" spans="1:2" x14ac:dyDescent="0.2">
      <c r="A40430" s="6" t="s">
        <v>17148</v>
      </c>
      <c r="B40430" s="6" t="s">
        <v>17150</v>
      </c>
    </row>
    <row r="40431" spans="1:2" x14ac:dyDescent="0.2">
      <c r="A40431" s="6" t="s">
        <v>17148</v>
      </c>
      <c r="B40431" s="6" t="s">
        <v>17150</v>
      </c>
    </row>
    <row r="40432" spans="1:2" x14ac:dyDescent="0.2">
      <c r="A40432" s="6" t="s">
        <v>17148</v>
      </c>
      <c r="B40432" s="6" t="s">
        <v>17149</v>
      </c>
    </row>
    <row r="40433" spans="1:2" x14ac:dyDescent="0.2">
      <c r="A40433" s="6" t="s">
        <v>17148</v>
      </c>
      <c r="B40433" s="6" t="s">
        <v>17147</v>
      </c>
    </row>
    <row r="40434" spans="1:2" x14ac:dyDescent="0.2">
      <c r="A40434" s="6" t="s">
        <v>17148</v>
      </c>
      <c r="B40434" s="6" t="s">
        <v>17147</v>
      </c>
    </row>
    <row r="40435" spans="1:2" x14ac:dyDescent="0.2">
      <c r="A40435" s="6" t="s">
        <v>17146</v>
      </c>
      <c r="B40435" s="6" t="s">
        <v>17145</v>
      </c>
    </row>
    <row r="40436" spans="1:2" x14ac:dyDescent="0.2">
      <c r="A40436" s="6" t="s">
        <v>17144</v>
      </c>
      <c r="B40436" s="6" t="s">
        <v>17143</v>
      </c>
    </row>
    <row r="40437" spans="1:2" x14ac:dyDescent="0.2">
      <c r="A40437" s="6" t="s">
        <v>17144</v>
      </c>
      <c r="B40437" s="6" t="s">
        <v>17143</v>
      </c>
    </row>
    <row r="40438" spans="1:2" x14ac:dyDescent="0.2">
      <c r="A40438" s="6" t="s">
        <v>17144</v>
      </c>
      <c r="B40438" s="6" t="s">
        <v>17143</v>
      </c>
    </row>
    <row r="40439" spans="1:2" x14ac:dyDescent="0.2">
      <c r="A40439" s="6" t="s">
        <v>17144</v>
      </c>
      <c r="B40439" s="6" t="s">
        <v>17143</v>
      </c>
    </row>
    <row r="40440" spans="1:2" x14ac:dyDescent="0.2">
      <c r="A40440" s="6" t="s">
        <v>17142</v>
      </c>
      <c r="B40440" s="6" t="s">
        <v>17141</v>
      </c>
    </row>
    <row r="40441" spans="1:2" x14ac:dyDescent="0.2">
      <c r="A40441" s="6" t="s">
        <v>17142</v>
      </c>
      <c r="B40441" s="6" t="s">
        <v>17141</v>
      </c>
    </row>
    <row r="40442" spans="1:2" x14ac:dyDescent="0.2">
      <c r="A40442" s="6" t="s">
        <v>17140</v>
      </c>
      <c r="B40442" s="6" t="s">
        <v>17139</v>
      </c>
    </row>
    <row r="40443" spans="1:2" x14ac:dyDescent="0.2">
      <c r="A40443" s="6" t="s">
        <v>17138</v>
      </c>
      <c r="B40443" s="6" t="s">
        <v>17137</v>
      </c>
    </row>
    <row r="40444" spans="1:2" x14ac:dyDescent="0.2">
      <c r="A40444" s="6" t="s">
        <v>17138</v>
      </c>
      <c r="B40444" s="6" t="s">
        <v>17137</v>
      </c>
    </row>
    <row r="40445" spans="1:2" x14ac:dyDescent="0.2">
      <c r="A40445" s="6" t="s">
        <v>17138</v>
      </c>
      <c r="B40445" s="6" t="s">
        <v>17137</v>
      </c>
    </row>
    <row r="40446" spans="1:2" x14ac:dyDescent="0.2">
      <c r="A40446" s="6" t="s">
        <v>17136</v>
      </c>
      <c r="B40446" s="6" t="s">
        <v>17135</v>
      </c>
    </row>
    <row r="40447" spans="1:2" x14ac:dyDescent="0.2">
      <c r="A40447" s="6" t="s">
        <v>17136</v>
      </c>
      <c r="B40447" s="6" t="s">
        <v>17135</v>
      </c>
    </row>
    <row r="40448" spans="1:2" x14ac:dyDescent="0.2">
      <c r="A40448" s="6" t="s">
        <v>17136</v>
      </c>
      <c r="B40448" s="6" t="s">
        <v>17135</v>
      </c>
    </row>
    <row r="40449" spans="1:2" x14ac:dyDescent="0.2">
      <c r="A40449" s="6" t="s">
        <v>17136</v>
      </c>
      <c r="B40449" s="6" t="s">
        <v>17135</v>
      </c>
    </row>
    <row r="40450" spans="1:2" x14ac:dyDescent="0.2">
      <c r="A40450" s="6" t="s">
        <v>17136</v>
      </c>
      <c r="B40450" s="6" t="s">
        <v>17135</v>
      </c>
    </row>
    <row r="40451" spans="1:2" x14ac:dyDescent="0.2">
      <c r="A40451" s="6" t="s">
        <v>17136</v>
      </c>
      <c r="B40451" s="6" t="s">
        <v>17135</v>
      </c>
    </row>
    <row r="40452" spans="1:2" x14ac:dyDescent="0.2">
      <c r="A40452" s="6" t="s">
        <v>17134</v>
      </c>
      <c r="B40452" s="6" t="s">
        <v>17133</v>
      </c>
    </row>
    <row r="40453" spans="1:2" x14ac:dyDescent="0.2">
      <c r="A40453" s="6" t="s">
        <v>17134</v>
      </c>
      <c r="B40453" s="6" t="s">
        <v>17133</v>
      </c>
    </row>
    <row r="40454" spans="1:2" x14ac:dyDescent="0.2">
      <c r="A40454" s="6" t="s">
        <v>17134</v>
      </c>
      <c r="B40454" s="6" t="s">
        <v>17133</v>
      </c>
    </row>
    <row r="40455" spans="1:2" x14ac:dyDescent="0.2">
      <c r="A40455" s="6" t="s">
        <v>17134</v>
      </c>
      <c r="B40455" s="6" t="s">
        <v>17133</v>
      </c>
    </row>
    <row r="40456" spans="1:2" x14ac:dyDescent="0.2">
      <c r="A40456" s="6" t="s">
        <v>17134</v>
      </c>
      <c r="B40456" s="6" t="s">
        <v>17133</v>
      </c>
    </row>
    <row r="40457" spans="1:2" x14ac:dyDescent="0.2">
      <c r="A40457" s="6" t="s">
        <v>17134</v>
      </c>
      <c r="B40457" s="6" t="s">
        <v>17133</v>
      </c>
    </row>
    <row r="40458" spans="1:2" x14ac:dyDescent="0.2">
      <c r="A40458" s="6" t="s">
        <v>17134</v>
      </c>
      <c r="B40458" s="6" t="s">
        <v>17133</v>
      </c>
    </row>
    <row r="40459" spans="1:2" x14ac:dyDescent="0.2">
      <c r="A40459" s="6" t="s">
        <v>17134</v>
      </c>
      <c r="B40459" s="6" t="s">
        <v>17133</v>
      </c>
    </row>
    <row r="40460" spans="1:2" x14ac:dyDescent="0.2">
      <c r="A40460" s="6" t="s">
        <v>17132</v>
      </c>
      <c r="B40460" s="6" t="s">
        <v>17131</v>
      </c>
    </row>
    <row r="40461" spans="1:2" x14ac:dyDescent="0.2">
      <c r="A40461" s="6" t="s">
        <v>17132</v>
      </c>
      <c r="B40461" s="6" t="s">
        <v>17131</v>
      </c>
    </row>
    <row r="40462" spans="1:2" x14ac:dyDescent="0.2">
      <c r="A40462" s="6" t="s">
        <v>17130</v>
      </c>
      <c r="B40462" s="6" t="s">
        <v>17129</v>
      </c>
    </row>
    <row r="40463" spans="1:2" x14ac:dyDescent="0.2">
      <c r="A40463" s="6" t="s">
        <v>17130</v>
      </c>
      <c r="B40463" s="6" t="s">
        <v>17129</v>
      </c>
    </row>
    <row r="40464" spans="1:2" x14ac:dyDescent="0.2">
      <c r="A40464" s="6" t="s">
        <v>17128</v>
      </c>
      <c r="B40464" s="6" t="s">
        <v>17127</v>
      </c>
    </row>
    <row r="40465" spans="1:2" x14ac:dyDescent="0.2">
      <c r="A40465" s="6" t="s">
        <v>17128</v>
      </c>
      <c r="B40465" s="6" t="s">
        <v>17127</v>
      </c>
    </row>
    <row r="40466" spans="1:2" x14ac:dyDescent="0.2">
      <c r="A40466" s="6" t="s">
        <v>17126</v>
      </c>
      <c r="B40466" s="6" t="s">
        <v>17125</v>
      </c>
    </row>
    <row r="40467" spans="1:2" x14ac:dyDescent="0.2">
      <c r="A40467" s="6" t="s">
        <v>17126</v>
      </c>
      <c r="B40467" s="6" t="s">
        <v>17125</v>
      </c>
    </row>
    <row r="40468" spans="1:2" x14ac:dyDescent="0.2">
      <c r="A40468" s="6" t="s">
        <v>17126</v>
      </c>
      <c r="B40468" s="6" t="s">
        <v>17125</v>
      </c>
    </row>
    <row r="40469" spans="1:2" x14ac:dyDescent="0.2">
      <c r="A40469" s="6" t="s">
        <v>17124</v>
      </c>
      <c r="B40469" s="6" t="s">
        <v>17123</v>
      </c>
    </row>
    <row r="40470" spans="1:2" x14ac:dyDescent="0.2">
      <c r="A40470" s="6" t="s">
        <v>17124</v>
      </c>
      <c r="B40470" s="6" t="s">
        <v>17123</v>
      </c>
    </row>
    <row r="40471" spans="1:2" x14ac:dyDescent="0.2">
      <c r="A40471" s="6" t="s">
        <v>17122</v>
      </c>
      <c r="B40471" s="6" t="s">
        <v>17121</v>
      </c>
    </row>
    <row r="40472" spans="1:2" x14ac:dyDescent="0.2">
      <c r="A40472" s="6" t="s">
        <v>17120</v>
      </c>
      <c r="B40472" s="6" t="s">
        <v>17119</v>
      </c>
    </row>
    <row r="40473" spans="1:2" x14ac:dyDescent="0.2">
      <c r="A40473" s="6" t="s">
        <v>17118</v>
      </c>
      <c r="B40473" s="6" t="s">
        <v>17117</v>
      </c>
    </row>
    <row r="40474" spans="1:2" x14ac:dyDescent="0.2">
      <c r="A40474" s="6" t="s">
        <v>17118</v>
      </c>
      <c r="B40474" s="6" t="s">
        <v>17117</v>
      </c>
    </row>
    <row r="40475" spans="1:2" x14ac:dyDescent="0.2">
      <c r="A40475" s="6" t="s">
        <v>17118</v>
      </c>
      <c r="B40475" s="6" t="s">
        <v>17117</v>
      </c>
    </row>
    <row r="40476" spans="1:2" x14ac:dyDescent="0.2">
      <c r="A40476" s="6" t="s">
        <v>17116</v>
      </c>
      <c r="B40476" s="6" t="s">
        <v>17115</v>
      </c>
    </row>
    <row r="40477" spans="1:2" x14ac:dyDescent="0.2">
      <c r="A40477" s="6" t="s">
        <v>17114</v>
      </c>
      <c r="B40477" s="6" t="s">
        <v>17113</v>
      </c>
    </row>
    <row r="40478" spans="1:2" x14ac:dyDescent="0.2">
      <c r="A40478" s="6" t="s">
        <v>17112</v>
      </c>
      <c r="B40478" s="6" t="s">
        <v>17111</v>
      </c>
    </row>
    <row r="40479" spans="1:2" x14ac:dyDescent="0.2">
      <c r="A40479" s="6" t="s">
        <v>17112</v>
      </c>
      <c r="B40479" s="6" t="s">
        <v>17111</v>
      </c>
    </row>
    <row r="40480" spans="1:2" x14ac:dyDescent="0.2">
      <c r="A40480" s="6" t="s">
        <v>17110</v>
      </c>
      <c r="B40480" s="6" t="s">
        <v>17109</v>
      </c>
    </row>
    <row r="40481" spans="1:2" x14ac:dyDescent="0.2">
      <c r="A40481" s="6" t="s">
        <v>17108</v>
      </c>
      <c r="B40481" s="6" t="s">
        <v>17107</v>
      </c>
    </row>
    <row r="40482" spans="1:2" x14ac:dyDescent="0.2">
      <c r="A40482" s="6" t="s">
        <v>17106</v>
      </c>
      <c r="B40482" s="6" t="s">
        <v>17105</v>
      </c>
    </row>
    <row r="40483" spans="1:2" x14ac:dyDescent="0.2">
      <c r="A40483" s="6" t="s">
        <v>17106</v>
      </c>
      <c r="B40483" s="6" t="s">
        <v>17105</v>
      </c>
    </row>
    <row r="40484" spans="1:2" x14ac:dyDescent="0.2">
      <c r="A40484" s="6" t="s">
        <v>17106</v>
      </c>
      <c r="B40484" s="6" t="s">
        <v>17105</v>
      </c>
    </row>
    <row r="40485" spans="1:2" x14ac:dyDescent="0.2">
      <c r="A40485" s="6" t="s">
        <v>17104</v>
      </c>
      <c r="B40485" s="6" t="s">
        <v>17103</v>
      </c>
    </row>
    <row r="40486" spans="1:2" x14ac:dyDescent="0.2">
      <c r="A40486" s="6" t="s">
        <v>17104</v>
      </c>
      <c r="B40486" s="6" t="s">
        <v>17103</v>
      </c>
    </row>
    <row r="40487" spans="1:2" x14ac:dyDescent="0.2">
      <c r="A40487" s="6" t="s">
        <v>17104</v>
      </c>
      <c r="B40487" s="6" t="s">
        <v>17103</v>
      </c>
    </row>
    <row r="40488" spans="1:2" x14ac:dyDescent="0.2">
      <c r="A40488" s="6" t="s">
        <v>17104</v>
      </c>
      <c r="B40488" s="6" t="s">
        <v>17103</v>
      </c>
    </row>
    <row r="40489" spans="1:2" x14ac:dyDescent="0.2">
      <c r="A40489" s="6" t="s">
        <v>17102</v>
      </c>
      <c r="B40489" s="6" t="s">
        <v>17101</v>
      </c>
    </row>
    <row r="40490" spans="1:2" x14ac:dyDescent="0.2">
      <c r="A40490" s="6" t="s">
        <v>17102</v>
      </c>
      <c r="B40490" s="6" t="s">
        <v>17101</v>
      </c>
    </row>
    <row r="40491" spans="1:2" x14ac:dyDescent="0.2">
      <c r="A40491" s="6" t="s">
        <v>17102</v>
      </c>
      <c r="B40491" s="6" t="s">
        <v>17101</v>
      </c>
    </row>
    <row r="40492" spans="1:2" x14ac:dyDescent="0.2">
      <c r="A40492" s="6" t="s">
        <v>17100</v>
      </c>
      <c r="B40492" s="6" t="s">
        <v>17099</v>
      </c>
    </row>
    <row r="40493" spans="1:2" x14ac:dyDescent="0.2">
      <c r="A40493" s="6" t="s">
        <v>17098</v>
      </c>
      <c r="B40493" s="6" t="s">
        <v>17097</v>
      </c>
    </row>
    <row r="40494" spans="1:2" x14ac:dyDescent="0.2">
      <c r="A40494" s="6" t="s">
        <v>17096</v>
      </c>
      <c r="B40494" s="6" t="s">
        <v>17095</v>
      </c>
    </row>
    <row r="40495" spans="1:2" x14ac:dyDescent="0.2">
      <c r="A40495" s="6" t="s">
        <v>17094</v>
      </c>
      <c r="B40495" s="6" t="s">
        <v>17093</v>
      </c>
    </row>
    <row r="40496" spans="1:2" x14ac:dyDescent="0.2">
      <c r="A40496" s="6" t="s">
        <v>17094</v>
      </c>
      <c r="B40496" s="6" t="s">
        <v>17093</v>
      </c>
    </row>
    <row r="40497" spans="1:2" x14ac:dyDescent="0.2">
      <c r="A40497" s="6" t="s">
        <v>17092</v>
      </c>
      <c r="B40497" s="6" t="s">
        <v>17091</v>
      </c>
    </row>
    <row r="40498" spans="1:2" x14ac:dyDescent="0.2">
      <c r="A40498" s="6" t="s">
        <v>17090</v>
      </c>
      <c r="B40498" s="6" t="s">
        <v>17089</v>
      </c>
    </row>
    <row r="40499" spans="1:2" x14ac:dyDescent="0.2">
      <c r="A40499" s="6" t="s">
        <v>17090</v>
      </c>
      <c r="B40499" s="6" t="s">
        <v>17089</v>
      </c>
    </row>
    <row r="40500" spans="1:2" x14ac:dyDescent="0.2">
      <c r="A40500" s="6" t="s">
        <v>17090</v>
      </c>
      <c r="B40500" s="6" t="s">
        <v>17089</v>
      </c>
    </row>
    <row r="40501" spans="1:2" x14ac:dyDescent="0.2">
      <c r="A40501" s="6" t="s">
        <v>17088</v>
      </c>
      <c r="B40501" s="6" t="s">
        <v>17087</v>
      </c>
    </row>
    <row r="40502" spans="1:2" x14ac:dyDescent="0.2">
      <c r="A40502" s="6" t="s">
        <v>17086</v>
      </c>
      <c r="B40502" s="6" t="s">
        <v>17085</v>
      </c>
    </row>
    <row r="40503" spans="1:2" x14ac:dyDescent="0.2">
      <c r="A40503" s="6" t="s">
        <v>17086</v>
      </c>
      <c r="B40503" s="6" t="s">
        <v>17085</v>
      </c>
    </row>
    <row r="40504" spans="1:2" x14ac:dyDescent="0.2">
      <c r="A40504" s="6" t="s">
        <v>17086</v>
      </c>
      <c r="B40504" s="6" t="s">
        <v>17085</v>
      </c>
    </row>
    <row r="40505" spans="1:2" x14ac:dyDescent="0.2">
      <c r="A40505" s="6" t="s">
        <v>17084</v>
      </c>
      <c r="B40505" s="6" t="s">
        <v>17083</v>
      </c>
    </row>
    <row r="40506" spans="1:2" x14ac:dyDescent="0.2">
      <c r="A40506" s="6" t="s">
        <v>17084</v>
      </c>
      <c r="B40506" s="6" t="s">
        <v>17083</v>
      </c>
    </row>
    <row r="40507" spans="1:2" x14ac:dyDescent="0.2">
      <c r="A40507" s="6" t="s">
        <v>17084</v>
      </c>
      <c r="B40507" s="6" t="s">
        <v>17083</v>
      </c>
    </row>
    <row r="40508" spans="1:2" x14ac:dyDescent="0.2">
      <c r="A40508" s="6" t="s">
        <v>17084</v>
      </c>
      <c r="B40508" s="6" t="s">
        <v>17083</v>
      </c>
    </row>
    <row r="40509" spans="1:2" x14ac:dyDescent="0.2">
      <c r="A40509" s="6" t="s">
        <v>17084</v>
      </c>
      <c r="B40509" s="6" t="s">
        <v>17083</v>
      </c>
    </row>
    <row r="40510" spans="1:2" x14ac:dyDescent="0.2">
      <c r="A40510" s="6" t="s">
        <v>17084</v>
      </c>
      <c r="B40510" s="6" t="s">
        <v>17083</v>
      </c>
    </row>
    <row r="40511" spans="1:2" x14ac:dyDescent="0.2">
      <c r="A40511" s="6" t="s">
        <v>17082</v>
      </c>
      <c r="B40511" s="6" t="s">
        <v>17081</v>
      </c>
    </row>
    <row r="40512" spans="1:2" x14ac:dyDescent="0.2">
      <c r="A40512" s="6" t="s">
        <v>17082</v>
      </c>
      <c r="B40512" s="6" t="s">
        <v>17081</v>
      </c>
    </row>
    <row r="40513" spans="1:2" x14ac:dyDescent="0.2">
      <c r="A40513" s="6" t="s">
        <v>17082</v>
      </c>
      <c r="B40513" s="6" t="s">
        <v>17081</v>
      </c>
    </row>
    <row r="40514" spans="1:2" x14ac:dyDescent="0.2">
      <c r="A40514" s="6" t="s">
        <v>17082</v>
      </c>
      <c r="B40514" s="6" t="s">
        <v>17081</v>
      </c>
    </row>
    <row r="40515" spans="1:2" x14ac:dyDescent="0.2">
      <c r="A40515" s="6" t="s">
        <v>17082</v>
      </c>
      <c r="B40515" s="6" t="s">
        <v>17081</v>
      </c>
    </row>
    <row r="40516" spans="1:2" x14ac:dyDescent="0.2">
      <c r="A40516" s="6" t="s">
        <v>17082</v>
      </c>
      <c r="B40516" s="6" t="s">
        <v>17081</v>
      </c>
    </row>
    <row r="40517" spans="1:2" x14ac:dyDescent="0.2">
      <c r="A40517" s="6" t="s">
        <v>17082</v>
      </c>
      <c r="B40517" s="6" t="s">
        <v>17081</v>
      </c>
    </row>
    <row r="40518" spans="1:2" x14ac:dyDescent="0.2">
      <c r="A40518" s="6" t="s">
        <v>17082</v>
      </c>
      <c r="B40518" s="6" t="s">
        <v>17081</v>
      </c>
    </row>
    <row r="40519" spans="1:2" x14ac:dyDescent="0.2">
      <c r="A40519" s="6" t="s">
        <v>17082</v>
      </c>
      <c r="B40519" s="6" t="s">
        <v>17081</v>
      </c>
    </row>
    <row r="40520" spans="1:2" x14ac:dyDescent="0.2">
      <c r="A40520" s="6" t="s">
        <v>17082</v>
      </c>
      <c r="B40520" s="6" t="s">
        <v>17081</v>
      </c>
    </row>
    <row r="40521" spans="1:2" x14ac:dyDescent="0.2">
      <c r="A40521" s="6" t="s">
        <v>17082</v>
      </c>
      <c r="B40521" s="6" t="s">
        <v>17081</v>
      </c>
    </row>
    <row r="40522" spans="1:2" x14ac:dyDescent="0.2">
      <c r="A40522" s="6" t="s">
        <v>17082</v>
      </c>
      <c r="B40522" s="6" t="s">
        <v>17081</v>
      </c>
    </row>
    <row r="40523" spans="1:2" x14ac:dyDescent="0.2">
      <c r="A40523" s="6" t="s">
        <v>17082</v>
      </c>
      <c r="B40523" s="6" t="s">
        <v>17081</v>
      </c>
    </row>
    <row r="40524" spans="1:2" x14ac:dyDescent="0.2">
      <c r="A40524" s="6" t="s">
        <v>17082</v>
      </c>
      <c r="B40524" s="6" t="s">
        <v>17081</v>
      </c>
    </row>
    <row r="40525" spans="1:2" x14ac:dyDescent="0.2">
      <c r="A40525" s="6" t="s">
        <v>17080</v>
      </c>
      <c r="B40525" s="6" t="s">
        <v>17079</v>
      </c>
    </row>
    <row r="40526" spans="1:2" x14ac:dyDescent="0.2">
      <c r="A40526" s="6" t="s">
        <v>17078</v>
      </c>
      <c r="B40526" s="6" t="s">
        <v>17077</v>
      </c>
    </row>
    <row r="40527" spans="1:2" x14ac:dyDescent="0.2">
      <c r="A40527" s="6" t="s">
        <v>17076</v>
      </c>
      <c r="B40527" s="6" t="s">
        <v>17075</v>
      </c>
    </row>
    <row r="40528" spans="1:2" x14ac:dyDescent="0.2">
      <c r="A40528" s="6" t="s">
        <v>17074</v>
      </c>
      <c r="B40528" s="6" t="s">
        <v>17073</v>
      </c>
    </row>
    <row r="40529" spans="1:2" x14ac:dyDescent="0.2">
      <c r="A40529" s="6" t="s">
        <v>17072</v>
      </c>
      <c r="B40529" s="6" t="s">
        <v>17071</v>
      </c>
    </row>
    <row r="40530" spans="1:2" x14ac:dyDescent="0.2">
      <c r="A40530" s="6" t="s">
        <v>17072</v>
      </c>
      <c r="B40530" s="6" t="s">
        <v>17071</v>
      </c>
    </row>
    <row r="40531" spans="1:2" x14ac:dyDescent="0.2">
      <c r="A40531" s="6" t="s">
        <v>17072</v>
      </c>
      <c r="B40531" s="6" t="s">
        <v>17071</v>
      </c>
    </row>
    <row r="40532" spans="1:2" x14ac:dyDescent="0.2">
      <c r="A40532" s="6" t="s">
        <v>17072</v>
      </c>
      <c r="B40532" s="6" t="s">
        <v>17071</v>
      </c>
    </row>
    <row r="40533" spans="1:2" x14ac:dyDescent="0.2">
      <c r="A40533" s="6" t="s">
        <v>17072</v>
      </c>
      <c r="B40533" s="6" t="s">
        <v>17071</v>
      </c>
    </row>
    <row r="40534" spans="1:2" x14ac:dyDescent="0.2">
      <c r="A40534" s="6" t="s">
        <v>17070</v>
      </c>
      <c r="B40534" s="6" t="s">
        <v>17069</v>
      </c>
    </row>
    <row r="40535" spans="1:2" x14ac:dyDescent="0.2">
      <c r="A40535" s="6" t="s">
        <v>17068</v>
      </c>
      <c r="B40535" s="6" t="s">
        <v>17067</v>
      </c>
    </row>
    <row r="40536" spans="1:2" x14ac:dyDescent="0.2">
      <c r="A40536" s="6" t="s">
        <v>17066</v>
      </c>
      <c r="B40536" s="6" t="s">
        <v>17065</v>
      </c>
    </row>
    <row r="40537" spans="1:2" x14ac:dyDescent="0.2">
      <c r="A40537" s="6" t="s">
        <v>17064</v>
      </c>
      <c r="B40537" s="6" t="s">
        <v>17063</v>
      </c>
    </row>
    <row r="40538" spans="1:2" x14ac:dyDescent="0.2">
      <c r="A40538" s="6" t="s">
        <v>17064</v>
      </c>
      <c r="B40538" s="6" t="s">
        <v>17063</v>
      </c>
    </row>
    <row r="40539" spans="1:2" x14ac:dyDescent="0.2">
      <c r="A40539" s="6" t="s">
        <v>17062</v>
      </c>
      <c r="B40539" s="6" t="s">
        <v>17061</v>
      </c>
    </row>
    <row r="40540" spans="1:2" x14ac:dyDescent="0.2">
      <c r="A40540" s="6" t="s">
        <v>17060</v>
      </c>
      <c r="B40540" s="6" t="s">
        <v>17059</v>
      </c>
    </row>
    <row r="40541" spans="1:2" x14ac:dyDescent="0.2">
      <c r="A40541" s="6" t="s">
        <v>17060</v>
      </c>
      <c r="B40541" s="6" t="s">
        <v>17059</v>
      </c>
    </row>
    <row r="40542" spans="1:2" x14ac:dyDescent="0.2">
      <c r="A40542" s="6" t="s">
        <v>17058</v>
      </c>
      <c r="B40542" s="6" t="s">
        <v>17057</v>
      </c>
    </row>
    <row r="40543" spans="1:2" x14ac:dyDescent="0.2">
      <c r="A40543" s="6" t="s">
        <v>17056</v>
      </c>
      <c r="B40543" s="6" t="s">
        <v>17055</v>
      </c>
    </row>
    <row r="40544" spans="1:2" x14ac:dyDescent="0.2">
      <c r="A40544" s="6" t="s">
        <v>17056</v>
      </c>
      <c r="B40544" s="6" t="s">
        <v>17055</v>
      </c>
    </row>
    <row r="40545" spans="1:2" x14ac:dyDescent="0.2">
      <c r="A40545" s="6" t="s">
        <v>17054</v>
      </c>
      <c r="B40545" s="6" t="s">
        <v>17053</v>
      </c>
    </row>
    <row r="40546" spans="1:2" x14ac:dyDescent="0.2">
      <c r="A40546" s="6" t="s">
        <v>17054</v>
      </c>
      <c r="B40546" s="6" t="s">
        <v>17053</v>
      </c>
    </row>
    <row r="40547" spans="1:2" x14ac:dyDescent="0.2">
      <c r="A40547" s="6" t="s">
        <v>17052</v>
      </c>
      <c r="B40547" s="6" t="s">
        <v>17051</v>
      </c>
    </row>
    <row r="40548" spans="1:2" x14ac:dyDescent="0.2">
      <c r="A40548" s="6" t="s">
        <v>17050</v>
      </c>
      <c r="B40548" s="6" t="s">
        <v>17049</v>
      </c>
    </row>
    <row r="40549" spans="1:2" x14ac:dyDescent="0.2">
      <c r="A40549" s="6" t="s">
        <v>17048</v>
      </c>
      <c r="B40549" s="6" t="s">
        <v>17047</v>
      </c>
    </row>
    <row r="40550" spans="1:2" x14ac:dyDescent="0.2">
      <c r="A40550" s="6" t="s">
        <v>17048</v>
      </c>
      <c r="B40550" s="6" t="s">
        <v>17047</v>
      </c>
    </row>
    <row r="40551" spans="1:2" x14ac:dyDescent="0.2">
      <c r="A40551" s="6" t="s">
        <v>17048</v>
      </c>
      <c r="B40551" s="6" t="s">
        <v>17047</v>
      </c>
    </row>
    <row r="40552" spans="1:2" x14ac:dyDescent="0.2">
      <c r="A40552" s="6" t="s">
        <v>17046</v>
      </c>
      <c r="B40552" s="6" t="s">
        <v>17045</v>
      </c>
    </row>
    <row r="40553" spans="1:2" x14ac:dyDescent="0.2">
      <c r="A40553" s="6" t="s">
        <v>17046</v>
      </c>
      <c r="B40553" s="6" t="s">
        <v>17045</v>
      </c>
    </row>
    <row r="40554" spans="1:2" x14ac:dyDescent="0.2">
      <c r="A40554" s="6" t="s">
        <v>17046</v>
      </c>
      <c r="B40554" s="6" t="s">
        <v>17045</v>
      </c>
    </row>
    <row r="40555" spans="1:2" x14ac:dyDescent="0.2">
      <c r="A40555" s="6" t="s">
        <v>17046</v>
      </c>
      <c r="B40555" s="6" t="s">
        <v>17045</v>
      </c>
    </row>
    <row r="40556" spans="1:2" x14ac:dyDescent="0.2">
      <c r="A40556" s="6" t="s">
        <v>17046</v>
      </c>
      <c r="B40556" s="6" t="s">
        <v>17045</v>
      </c>
    </row>
    <row r="40557" spans="1:2" x14ac:dyDescent="0.2">
      <c r="A40557" s="6" t="s">
        <v>17046</v>
      </c>
      <c r="B40557" s="6" t="s">
        <v>17045</v>
      </c>
    </row>
    <row r="40558" spans="1:2" x14ac:dyDescent="0.2">
      <c r="A40558" s="6" t="s">
        <v>17046</v>
      </c>
      <c r="B40558" s="6" t="s">
        <v>17045</v>
      </c>
    </row>
    <row r="40559" spans="1:2" x14ac:dyDescent="0.2">
      <c r="A40559" s="6" t="s">
        <v>17044</v>
      </c>
      <c r="B40559" s="6" t="s">
        <v>17043</v>
      </c>
    </row>
    <row r="40560" spans="1:2" x14ac:dyDescent="0.2">
      <c r="A40560" s="6" t="s">
        <v>17042</v>
      </c>
      <c r="B40560" s="6" t="s">
        <v>17041</v>
      </c>
    </row>
    <row r="40561" spans="1:2" x14ac:dyDescent="0.2">
      <c r="A40561" s="6" t="s">
        <v>17040</v>
      </c>
      <c r="B40561" s="6" t="s">
        <v>17039</v>
      </c>
    </row>
    <row r="40562" spans="1:2" x14ac:dyDescent="0.2">
      <c r="A40562" s="6" t="s">
        <v>17038</v>
      </c>
      <c r="B40562" s="6" t="s">
        <v>17037</v>
      </c>
    </row>
    <row r="40563" spans="1:2" x14ac:dyDescent="0.2">
      <c r="A40563" s="6" t="s">
        <v>17036</v>
      </c>
      <c r="B40563" s="6" t="s">
        <v>17035</v>
      </c>
    </row>
    <row r="40564" spans="1:2" x14ac:dyDescent="0.2">
      <c r="A40564" s="6" t="s">
        <v>17034</v>
      </c>
      <c r="B40564" s="6" t="s">
        <v>17033</v>
      </c>
    </row>
    <row r="40565" spans="1:2" x14ac:dyDescent="0.2">
      <c r="A40565" s="6" t="s">
        <v>17032</v>
      </c>
      <c r="B40565" s="6" t="s">
        <v>17031</v>
      </c>
    </row>
    <row r="40566" spans="1:2" x14ac:dyDescent="0.2">
      <c r="A40566" s="6" t="s">
        <v>17030</v>
      </c>
      <c r="B40566" s="6" t="s">
        <v>17029</v>
      </c>
    </row>
    <row r="40567" spans="1:2" x14ac:dyDescent="0.2">
      <c r="A40567" s="6" t="s">
        <v>17030</v>
      </c>
      <c r="B40567" s="6" t="s">
        <v>17029</v>
      </c>
    </row>
    <row r="40568" spans="1:2" x14ac:dyDescent="0.2">
      <c r="A40568" s="6" t="s">
        <v>17030</v>
      </c>
      <c r="B40568" s="6" t="s">
        <v>17029</v>
      </c>
    </row>
    <row r="40569" spans="1:2" x14ac:dyDescent="0.2">
      <c r="A40569" s="6" t="s">
        <v>17028</v>
      </c>
      <c r="B40569" s="6" t="s">
        <v>17027</v>
      </c>
    </row>
    <row r="40570" spans="1:2" x14ac:dyDescent="0.2">
      <c r="A40570" s="6" t="s">
        <v>17026</v>
      </c>
      <c r="B40570" s="6" t="s">
        <v>17025</v>
      </c>
    </row>
    <row r="40571" spans="1:2" x14ac:dyDescent="0.2">
      <c r="A40571" s="6" t="s">
        <v>17026</v>
      </c>
      <c r="B40571" s="6" t="s">
        <v>17025</v>
      </c>
    </row>
    <row r="40572" spans="1:2" x14ac:dyDescent="0.2">
      <c r="A40572" s="6" t="s">
        <v>17024</v>
      </c>
      <c r="B40572" s="6" t="s">
        <v>17023</v>
      </c>
    </row>
    <row r="40573" spans="1:2" x14ac:dyDescent="0.2">
      <c r="A40573" s="6" t="s">
        <v>17022</v>
      </c>
      <c r="B40573" s="6" t="s">
        <v>17021</v>
      </c>
    </row>
    <row r="40574" spans="1:2" x14ac:dyDescent="0.2">
      <c r="A40574" s="6" t="s">
        <v>17020</v>
      </c>
      <c r="B40574" s="6" t="s">
        <v>17019</v>
      </c>
    </row>
    <row r="40575" spans="1:2" x14ac:dyDescent="0.2">
      <c r="A40575" s="6" t="s">
        <v>17018</v>
      </c>
      <c r="B40575" s="6" t="s">
        <v>17017</v>
      </c>
    </row>
    <row r="40576" spans="1:2" x14ac:dyDescent="0.2">
      <c r="A40576" s="6" t="s">
        <v>17016</v>
      </c>
      <c r="B40576" s="6" t="s">
        <v>17015</v>
      </c>
    </row>
    <row r="40577" spans="1:2" x14ac:dyDescent="0.2">
      <c r="A40577" s="6" t="s">
        <v>17014</v>
      </c>
      <c r="B40577" s="6" t="s">
        <v>17013</v>
      </c>
    </row>
    <row r="40578" spans="1:2" x14ac:dyDescent="0.2">
      <c r="A40578" s="6" t="s">
        <v>17014</v>
      </c>
      <c r="B40578" s="6" t="s">
        <v>17013</v>
      </c>
    </row>
    <row r="40579" spans="1:2" x14ac:dyDescent="0.2">
      <c r="A40579" s="6" t="s">
        <v>17012</v>
      </c>
      <c r="B40579" s="6" t="s">
        <v>17011</v>
      </c>
    </row>
    <row r="40580" spans="1:2" x14ac:dyDescent="0.2">
      <c r="A40580" s="6" t="s">
        <v>17012</v>
      </c>
      <c r="B40580" s="6" t="s">
        <v>17011</v>
      </c>
    </row>
    <row r="40581" spans="1:2" x14ac:dyDescent="0.2">
      <c r="A40581" s="6" t="s">
        <v>17010</v>
      </c>
      <c r="B40581" s="6" t="s">
        <v>17009</v>
      </c>
    </row>
    <row r="40582" spans="1:2" x14ac:dyDescent="0.2">
      <c r="A40582" s="6" t="s">
        <v>17010</v>
      </c>
      <c r="B40582" s="6" t="s">
        <v>17009</v>
      </c>
    </row>
    <row r="40583" spans="1:2" x14ac:dyDescent="0.2">
      <c r="A40583" s="6" t="s">
        <v>17010</v>
      </c>
      <c r="B40583" s="6" t="s">
        <v>17009</v>
      </c>
    </row>
    <row r="40584" spans="1:2" x14ac:dyDescent="0.2">
      <c r="A40584" s="6" t="s">
        <v>17008</v>
      </c>
      <c r="B40584" s="6" t="s">
        <v>17007</v>
      </c>
    </row>
    <row r="40585" spans="1:2" x14ac:dyDescent="0.2">
      <c r="A40585" s="6" t="s">
        <v>17006</v>
      </c>
      <c r="B40585" s="6" t="s">
        <v>17005</v>
      </c>
    </row>
    <row r="40586" spans="1:2" x14ac:dyDescent="0.2">
      <c r="A40586" s="6" t="s">
        <v>17006</v>
      </c>
      <c r="B40586" s="6" t="s">
        <v>17005</v>
      </c>
    </row>
    <row r="40587" spans="1:2" x14ac:dyDescent="0.2">
      <c r="A40587" s="6" t="s">
        <v>17006</v>
      </c>
      <c r="B40587" s="6" t="s">
        <v>17005</v>
      </c>
    </row>
    <row r="40588" spans="1:2" x14ac:dyDescent="0.2">
      <c r="A40588" s="6" t="s">
        <v>17004</v>
      </c>
      <c r="B40588" s="6" t="s">
        <v>17003</v>
      </c>
    </row>
    <row r="40589" spans="1:2" x14ac:dyDescent="0.2">
      <c r="A40589" s="6" t="s">
        <v>16999</v>
      </c>
      <c r="B40589" s="6" t="s">
        <v>17002</v>
      </c>
    </row>
    <row r="40590" spans="1:2" x14ac:dyDescent="0.2">
      <c r="A40590" s="6" t="s">
        <v>17001</v>
      </c>
      <c r="B40590" s="6" t="s">
        <v>17000</v>
      </c>
    </row>
    <row r="40591" spans="1:2" x14ac:dyDescent="0.2">
      <c r="A40591" s="6" t="s">
        <v>17001</v>
      </c>
      <c r="B40591" s="6" t="s">
        <v>17000</v>
      </c>
    </row>
    <row r="40592" spans="1:2" x14ac:dyDescent="0.2">
      <c r="A40592" s="6" t="s">
        <v>17001</v>
      </c>
      <c r="B40592" s="6" t="s">
        <v>17000</v>
      </c>
    </row>
    <row r="40593" spans="1:2" x14ac:dyDescent="0.2">
      <c r="A40593" s="6" t="s">
        <v>17001</v>
      </c>
      <c r="B40593" s="6" t="s">
        <v>17000</v>
      </c>
    </row>
    <row r="40594" spans="1:2" x14ac:dyDescent="0.2">
      <c r="A40594" s="6" t="s">
        <v>16999</v>
      </c>
      <c r="B40594" s="6" t="s">
        <v>16998</v>
      </c>
    </row>
    <row r="40595" spans="1:2" x14ac:dyDescent="0.2">
      <c r="A40595" s="6" t="s">
        <v>16997</v>
      </c>
      <c r="B40595" s="6" t="s">
        <v>16996</v>
      </c>
    </row>
    <row r="40596" spans="1:2" x14ac:dyDescent="0.2">
      <c r="A40596" s="6" t="s">
        <v>16995</v>
      </c>
      <c r="B40596" s="6" t="s">
        <v>16994</v>
      </c>
    </row>
    <row r="40597" spans="1:2" x14ac:dyDescent="0.2">
      <c r="A40597" s="6" t="s">
        <v>16995</v>
      </c>
      <c r="B40597" s="6" t="s">
        <v>16994</v>
      </c>
    </row>
    <row r="40598" spans="1:2" x14ac:dyDescent="0.2">
      <c r="A40598" s="6" t="s">
        <v>16993</v>
      </c>
      <c r="B40598" s="6" t="s">
        <v>16992</v>
      </c>
    </row>
    <row r="40599" spans="1:2" x14ac:dyDescent="0.2">
      <c r="A40599" s="6" t="s">
        <v>16991</v>
      </c>
      <c r="B40599" s="6" t="s">
        <v>16990</v>
      </c>
    </row>
    <row r="40600" spans="1:2" x14ac:dyDescent="0.2">
      <c r="A40600" s="6" t="s">
        <v>16989</v>
      </c>
      <c r="B40600" s="6" t="s">
        <v>16988</v>
      </c>
    </row>
    <row r="40601" spans="1:2" x14ac:dyDescent="0.2">
      <c r="A40601" s="6" t="s">
        <v>16989</v>
      </c>
      <c r="B40601" s="6" t="s">
        <v>16988</v>
      </c>
    </row>
    <row r="40602" spans="1:2" x14ac:dyDescent="0.2">
      <c r="A40602" s="6" t="s">
        <v>16989</v>
      </c>
      <c r="B40602" s="6" t="s">
        <v>16988</v>
      </c>
    </row>
    <row r="40603" spans="1:2" x14ac:dyDescent="0.2">
      <c r="A40603" s="6" t="s">
        <v>16989</v>
      </c>
      <c r="B40603" s="6" t="s">
        <v>16988</v>
      </c>
    </row>
    <row r="40604" spans="1:2" x14ac:dyDescent="0.2">
      <c r="A40604" s="6" t="s">
        <v>16989</v>
      </c>
      <c r="B40604" s="6" t="s">
        <v>16988</v>
      </c>
    </row>
    <row r="40605" spans="1:2" x14ac:dyDescent="0.2">
      <c r="A40605" s="6" t="s">
        <v>16989</v>
      </c>
      <c r="B40605" s="6" t="s">
        <v>16988</v>
      </c>
    </row>
    <row r="40606" spans="1:2" x14ac:dyDescent="0.2">
      <c r="A40606" s="6" t="s">
        <v>16989</v>
      </c>
      <c r="B40606" s="6" t="s">
        <v>16988</v>
      </c>
    </row>
    <row r="40607" spans="1:2" x14ac:dyDescent="0.2">
      <c r="A40607" s="6" t="s">
        <v>16989</v>
      </c>
      <c r="B40607" s="6" t="s">
        <v>16988</v>
      </c>
    </row>
    <row r="40608" spans="1:2" x14ac:dyDescent="0.2">
      <c r="A40608" s="6" t="s">
        <v>16989</v>
      </c>
      <c r="B40608" s="6" t="s">
        <v>16988</v>
      </c>
    </row>
    <row r="40609" spans="1:2" x14ac:dyDescent="0.2">
      <c r="A40609" s="6" t="s">
        <v>16989</v>
      </c>
      <c r="B40609" s="6" t="s">
        <v>16988</v>
      </c>
    </row>
    <row r="40610" spans="1:2" x14ac:dyDescent="0.2">
      <c r="A40610" s="6" t="s">
        <v>16989</v>
      </c>
      <c r="B40610" s="6" t="s">
        <v>16988</v>
      </c>
    </row>
    <row r="40611" spans="1:2" x14ac:dyDescent="0.2">
      <c r="A40611" s="6" t="s">
        <v>16989</v>
      </c>
      <c r="B40611" s="6" t="s">
        <v>16988</v>
      </c>
    </row>
    <row r="40612" spans="1:2" x14ac:dyDescent="0.2">
      <c r="A40612" s="6" t="s">
        <v>16989</v>
      </c>
      <c r="B40612" s="6" t="s">
        <v>16988</v>
      </c>
    </row>
    <row r="40613" spans="1:2" x14ac:dyDescent="0.2">
      <c r="A40613" s="6" t="s">
        <v>16989</v>
      </c>
      <c r="B40613" s="6" t="s">
        <v>16988</v>
      </c>
    </row>
    <row r="40614" spans="1:2" x14ac:dyDescent="0.2">
      <c r="A40614" s="6" t="s">
        <v>16989</v>
      </c>
      <c r="B40614" s="6" t="s">
        <v>16988</v>
      </c>
    </row>
    <row r="40615" spans="1:2" x14ac:dyDescent="0.2">
      <c r="A40615" s="6" t="s">
        <v>16989</v>
      </c>
      <c r="B40615" s="6" t="s">
        <v>16988</v>
      </c>
    </row>
    <row r="40616" spans="1:2" x14ac:dyDescent="0.2">
      <c r="A40616" s="6" t="s">
        <v>16989</v>
      </c>
      <c r="B40616" s="6" t="s">
        <v>16988</v>
      </c>
    </row>
    <row r="40617" spans="1:2" x14ac:dyDescent="0.2">
      <c r="A40617" s="6" t="s">
        <v>16989</v>
      </c>
      <c r="B40617" s="6" t="s">
        <v>16988</v>
      </c>
    </row>
    <row r="40618" spans="1:2" x14ac:dyDescent="0.2">
      <c r="A40618" s="6" t="s">
        <v>16989</v>
      </c>
      <c r="B40618" s="6" t="s">
        <v>16988</v>
      </c>
    </row>
    <row r="40619" spans="1:2" x14ac:dyDescent="0.2">
      <c r="A40619" s="6" t="s">
        <v>16989</v>
      </c>
      <c r="B40619" s="6" t="s">
        <v>16988</v>
      </c>
    </row>
    <row r="40620" spans="1:2" x14ac:dyDescent="0.2">
      <c r="A40620" s="6" t="s">
        <v>16989</v>
      </c>
      <c r="B40620" s="6" t="s">
        <v>16988</v>
      </c>
    </row>
    <row r="40621" spans="1:2" x14ac:dyDescent="0.2">
      <c r="A40621" s="6" t="s">
        <v>16989</v>
      </c>
      <c r="B40621" s="6" t="s">
        <v>16988</v>
      </c>
    </row>
    <row r="40622" spans="1:2" x14ac:dyDescent="0.2">
      <c r="A40622" s="6" t="s">
        <v>16987</v>
      </c>
      <c r="B40622" s="6" t="s">
        <v>16986</v>
      </c>
    </row>
    <row r="40623" spans="1:2" x14ac:dyDescent="0.2">
      <c r="A40623" s="6" t="s">
        <v>16987</v>
      </c>
      <c r="B40623" s="6" t="s">
        <v>16986</v>
      </c>
    </row>
    <row r="40624" spans="1:2" x14ac:dyDescent="0.2">
      <c r="A40624" s="6" t="s">
        <v>16985</v>
      </c>
      <c r="B40624" s="6" t="s">
        <v>16984</v>
      </c>
    </row>
    <row r="40625" spans="1:2" x14ac:dyDescent="0.2">
      <c r="A40625" s="6" t="s">
        <v>16983</v>
      </c>
      <c r="B40625" s="6" t="s">
        <v>16982</v>
      </c>
    </row>
    <row r="40626" spans="1:2" x14ac:dyDescent="0.2">
      <c r="A40626" s="6" t="s">
        <v>16981</v>
      </c>
      <c r="B40626" s="6" t="s">
        <v>16980</v>
      </c>
    </row>
    <row r="40627" spans="1:2" x14ac:dyDescent="0.2">
      <c r="A40627" s="6" t="s">
        <v>16979</v>
      </c>
      <c r="B40627" s="6" t="s">
        <v>16978</v>
      </c>
    </row>
    <row r="40628" spans="1:2" x14ac:dyDescent="0.2">
      <c r="A40628" s="6" t="s">
        <v>16977</v>
      </c>
      <c r="B40628" s="6" t="s">
        <v>16976</v>
      </c>
    </row>
    <row r="40629" spans="1:2" x14ac:dyDescent="0.2">
      <c r="A40629" s="6" t="s">
        <v>16975</v>
      </c>
      <c r="B40629" s="6" t="s">
        <v>16974</v>
      </c>
    </row>
    <row r="40630" spans="1:2" x14ac:dyDescent="0.2">
      <c r="A40630" s="6" t="s">
        <v>16975</v>
      </c>
      <c r="B40630" s="6" t="s">
        <v>16974</v>
      </c>
    </row>
    <row r="40631" spans="1:2" x14ac:dyDescent="0.2">
      <c r="A40631" s="6" t="s">
        <v>16973</v>
      </c>
      <c r="B40631" s="6" t="s">
        <v>16972</v>
      </c>
    </row>
    <row r="40632" spans="1:2" x14ac:dyDescent="0.2">
      <c r="A40632" s="6" t="s">
        <v>16971</v>
      </c>
      <c r="B40632" s="6" t="s">
        <v>16970</v>
      </c>
    </row>
    <row r="40633" spans="1:2" x14ac:dyDescent="0.2">
      <c r="A40633" s="6" t="s">
        <v>16969</v>
      </c>
      <c r="B40633" s="6" t="s">
        <v>16968</v>
      </c>
    </row>
    <row r="40634" spans="1:2" x14ac:dyDescent="0.2">
      <c r="A40634" s="6" t="s">
        <v>16969</v>
      </c>
      <c r="B40634" s="6" t="s">
        <v>16968</v>
      </c>
    </row>
    <row r="40635" spans="1:2" x14ac:dyDescent="0.2">
      <c r="A40635" s="6" t="s">
        <v>16969</v>
      </c>
      <c r="B40635" s="6" t="s">
        <v>16968</v>
      </c>
    </row>
    <row r="40636" spans="1:2" x14ac:dyDescent="0.2">
      <c r="A40636" s="6" t="s">
        <v>16969</v>
      </c>
      <c r="B40636" s="6" t="s">
        <v>16968</v>
      </c>
    </row>
    <row r="40637" spans="1:2" x14ac:dyDescent="0.2">
      <c r="A40637" s="6" t="s">
        <v>16967</v>
      </c>
      <c r="B40637" s="6" t="s">
        <v>16966</v>
      </c>
    </row>
    <row r="40638" spans="1:2" x14ac:dyDescent="0.2">
      <c r="A40638" s="6" t="s">
        <v>16967</v>
      </c>
      <c r="B40638" s="6" t="s">
        <v>16966</v>
      </c>
    </row>
    <row r="40639" spans="1:2" x14ac:dyDescent="0.2">
      <c r="A40639" s="6" t="s">
        <v>16965</v>
      </c>
      <c r="B40639" s="6" t="s">
        <v>16964</v>
      </c>
    </row>
    <row r="40640" spans="1:2" x14ac:dyDescent="0.2">
      <c r="A40640" s="6" t="s">
        <v>16965</v>
      </c>
      <c r="B40640" s="6" t="s">
        <v>16964</v>
      </c>
    </row>
    <row r="40641" spans="1:2" x14ac:dyDescent="0.2">
      <c r="A40641" s="6" t="s">
        <v>16965</v>
      </c>
      <c r="B40641" s="6" t="s">
        <v>16964</v>
      </c>
    </row>
    <row r="40642" spans="1:2" x14ac:dyDescent="0.2">
      <c r="A40642" s="6" t="s">
        <v>16965</v>
      </c>
      <c r="B40642" s="6" t="s">
        <v>16964</v>
      </c>
    </row>
    <row r="40643" spans="1:2" x14ac:dyDescent="0.2">
      <c r="A40643" s="6" t="s">
        <v>16965</v>
      </c>
      <c r="B40643" s="6" t="s">
        <v>16964</v>
      </c>
    </row>
    <row r="40644" spans="1:2" x14ac:dyDescent="0.2">
      <c r="A40644" s="6" t="s">
        <v>16965</v>
      </c>
      <c r="B40644" s="6" t="s">
        <v>16964</v>
      </c>
    </row>
    <row r="40645" spans="1:2" x14ac:dyDescent="0.2">
      <c r="A40645" s="6" t="s">
        <v>16963</v>
      </c>
      <c r="B40645" s="6" t="s">
        <v>16962</v>
      </c>
    </row>
    <row r="40646" spans="1:2" x14ac:dyDescent="0.2">
      <c r="A40646" s="6" t="s">
        <v>16961</v>
      </c>
      <c r="B40646" s="6" t="s">
        <v>16960</v>
      </c>
    </row>
    <row r="40647" spans="1:2" x14ac:dyDescent="0.2">
      <c r="A40647" s="6" t="s">
        <v>16961</v>
      </c>
      <c r="B40647" s="6" t="s">
        <v>16960</v>
      </c>
    </row>
    <row r="40648" spans="1:2" x14ac:dyDescent="0.2">
      <c r="A40648" s="6" t="s">
        <v>16959</v>
      </c>
      <c r="B40648" s="6" t="s">
        <v>16958</v>
      </c>
    </row>
    <row r="40649" spans="1:2" x14ac:dyDescent="0.2">
      <c r="A40649" s="6" t="s">
        <v>16957</v>
      </c>
      <c r="B40649" s="6" t="s">
        <v>16956</v>
      </c>
    </row>
    <row r="40650" spans="1:2" x14ac:dyDescent="0.2">
      <c r="A40650" s="6" t="s">
        <v>16955</v>
      </c>
      <c r="B40650" s="6" t="s">
        <v>16954</v>
      </c>
    </row>
    <row r="40651" spans="1:2" x14ac:dyDescent="0.2">
      <c r="A40651" s="6" t="s">
        <v>16953</v>
      </c>
      <c r="B40651" s="6" t="s">
        <v>16952</v>
      </c>
    </row>
    <row r="40652" spans="1:2" x14ac:dyDescent="0.2">
      <c r="A40652" s="6" t="s">
        <v>16953</v>
      </c>
      <c r="B40652" s="6" t="s">
        <v>16952</v>
      </c>
    </row>
    <row r="40653" spans="1:2" x14ac:dyDescent="0.2">
      <c r="A40653" s="6" t="s">
        <v>16953</v>
      </c>
      <c r="B40653" s="6" t="s">
        <v>16952</v>
      </c>
    </row>
    <row r="40654" spans="1:2" x14ac:dyDescent="0.2">
      <c r="A40654" s="6" t="s">
        <v>16953</v>
      </c>
      <c r="B40654" s="6" t="s">
        <v>16952</v>
      </c>
    </row>
    <row r="40655" spans="1:2" x14ac:dyDescent="0.2">
      <c r="A40655" s="6" t="s">
        <v>16953</v>
      </c>
      <c r="B40655" s="6" t="s">
        <v>16952</v>
      </c>
    </row>
    <row r="40656" spans="1:2" x14ac:dyDescent="0.2">
      <c r="A40656" s="6" t="s">
        <v>16951</v>
      </c>
      <c r="B40656" s="6" t="s">
        <v>16950</v>
      </c>
    </row>
    <row r="40657" spans="1:2" x14ac:dyDescent="0.2">
      <c r="A40657" s="6" t="s">
        <v>16949</v>
      </c>
      <c r="B40657" s="6" t="s">
        <v>16948</v>
      </c>
    </row>
    <row r="40658" spans="1:2" x14ac:dyDescent="0.2">
      <c r="A40658" s="6" t="s">
        <v>16949</v>
      </c>
      <c r="B40658" s="6" t="s">
        <v>16948</v>
      </c>
    </row>
    <row r="40659" spans="1:2" x14ac:dyDescent="0.2">
      <c r="A40659" s="6" t="s">
        <v>16949</v>
      </c>
      <c r="B40659" s="6" t="s">
        <v>16948</v>
      </c>
    </row>
    <row r="40660" spans="1:2" x14ac:dyDescent="0.2">
      <c r="A40660" s="6" t="s">
        <v>16949</v>
      </c>
      <c r="B40660" s="6" t="s">
        <v>16948</v>
      </c>
    </row>
    <row r="40661" spans="1:2" x14ac:dyDescent="0.2">
      <c r="A40661" s="6" t="s">
        <v>16949</v>
      </c>
      <c r="B40661" s="6" t="s">
        <v>16948</v>
      </c>
    </row>
    <row r="40662" spans="1:2" x14ac:dyDescent="0.2">
      <c r="A40662" s="6" t="s">
        <v>16949</v>
      </c>
      <c r="B40662" s="6" t="s">
        <v>16948</v>
      </c>
    </row>
    <row r="40663" spans="1:2" x14ac:dyDescent="0.2">
      <c r="A40663" s="6" t="s">
        <v>16949</v>
      </c>
      <c r="B40663" s="6" t="s">
        <v>16948</v>
      </c>
    </row>
    <row r="40664" spans="1:2" x14ac:dyDescent="0.2">
      <c r="A40664" s="6" t="s">
        <v>16949</v>
      </c>
      <c r="B40664" s="6" t="s">
        <v>16948</v>
      </c>
    </row>
    <row r="40665" spans="1:2" x14ac:dyDescent="0.2">
      <c r="A40665" s="6" t="s">
        <v>16947</v>
      </c>
      <c r="B40665" s="6" t="s">
        <v>16946</v>
      </c>
    </row>
    <row r="40666" spans="1:2" x14ac:dyDescent="0.2">
      <c r="A40666" s="6" t="s">
        <v>16945</v>
      </c>
      <c r="B40666" s="6" t="s">
        <v>16944</v>
      </c>
    </row>
    <row r="40667" spans="1:2" x14ac:dyDescent="0.2">
      <c r="A40667" s="6" t="s">
        <v>16945</v>
      </c>
      <c r="B40667" s="6" t="s">
        <v>16944</v>
      </c>
    </row>
    <row r="40668" spans="1:2" x14ac:dyDescent="0.2">
      <c r="A40668" s="6" t="s">
        <v>16945</v>
      </c>
      <c r="B40668" s="6" t="s">
        <v>16944</v>
      </c>
    </row>
    <row r="40669" spans="1:2" x14ac:dyDescent="0.2">
      <c r="A40669" s="6" t="s">
        <v>16943</v>
      </c>
      <c r="B40669" s="6" t="s">
        <v>16942</v>
      </c>
    </row>
    <row r="40670" spans="1:2" x14ac:dyDescent="0.2">
      <c r="A40670" s="6" t="s">
        <v>16941</v>
      </c>
      <c r="B40670" s="6" t="s">
        <v>16940</v>
      </c>
    </row>
    <row r="40671" spans="1:2" x14ac:dyDescent="0.2">
      <c r="A40671" s="6" t="s">
        <v>16941</v>
      </c>
      <c r="B40671" s="6" t="s">
        <v>16940</v>
      </c>
    </row>
    <row r="40672" spans="1:2" x14ac:dyDescent="0.2">
      <c r="A40672" s="6" t="s">
        <v>16939</v>
      </c>
      <c r="B40672" s="6" t="s">
        <v>16938</v>
      </c>
    </row>
    <row r="40673" spans="1:2" x14ac:dyDescent="0.2">
      <c r="A40673" s="6" t="s">
        <v>16939</v>
      </c>
      <c r="B40673" s="6" t="s">
        <v>16938</v>
      </c>
    </row>
    <row r="40674" spans="1:2" x14ac:dyDescent="0.2">
      <c r="A40674" s="6" t="s">
        <v>16939</v>
      </c>
      <c r="B40674" s="6" t="s">
        <v>16938</v>
      </c>
    </row>
    <row r="40675" spans="1:2" x14ac:dyDescent="0.2">
      <c r="A40675" s="6" t="s">
        <v>16937</v>
      </c>
      <c r="B40675" s="6" t="s">
        <v>16936</v>
      </c>
    </row>
    <row r="40676" spans="1:2" x14ac:dyDescent="0.2">
      <c r="A40676" s="6" t="s">
        <v>16937</v>
      </c>
      <c r="B40676" s="6" t="s">
        <v>16936</v>
      </c>
    </row>
    <row r="40677" spans="1:2" x14ac:dyDescent="0.2">
      <c r="A40677" s="6" t="s">
        <v>16935</v>
      </c>
      <c r="B40677" s="6" t="s">
        <v>16934</v>
      </c>
    </row>
    <row r="40678" spans="1:2" x14ac:dyDescent="0.2">
      <c r="A40678" s="6" t="s">
        <v>16935</v>
      </c>
      <c r="B40678" s="6" t="s">
        <v>16934</v>
      </c>
    </row>
    <row r="40679" spans="1:2" x14ac:dyDescent="0.2">
      <c r="A40679" s="6" t="s">
        <v>16935</v>
      </c>
      <c r="B40679" s="6" t="s">
        <v>16934</v>
      </c>
    </row>
    <row r="40680" spans="1:2" x14ac:dyDescent="0.2">
      <c r="A40680" s="6" t="s">
        <v>16933</v>
      </c>
      <c r="B40680" s="6" t="s">
        <v>16932</v>
      </c>
    </row>
    <row r="40681" spans="1:2" x14ac:dyDescent="0.2">
      <c r="A40681" s="6" t="s">
        <v>16933</v>
      </c>
      <c r="B40681" s="6" t="s">
        <v>16932</v>
      </c>
    </row>
    <row r="40682" spans="1:2" x14ac:dyDescent="0.2">
      <c r="A40682" s="6" t="s">
        <v>16933</v>
      </c>
      <c r="B40682" s="6" t="s">
        <v>16932</v>
      </c>
    </row>
    <row r="40683" spans="1:2" x14ac:dyDescent="0.2">
      <c r="A40683" s="6" t="s">
        <v>16933</v>
      </c>
      <c r="B40683" s="6" t="s">
        <v>16932</v>
      </c>
    </row>
    <row r="40684" spans="1:2" x14ac:dyDescent="0.2">
      <c r="A40684" s="6" t="s">
        <v>16933</v>
      </c>
      <c r="B40684" s="6" t="s">
        <v>16932</v>
      </c>
    </row>
    <row r="40685" spans="1:2" x14ac:dyDescent="0.2">
      <c r="A40685" s="6" t="s">
        <v>16931</v>
      </c>
      <c r="B40685" s="6" t="s">
        <v>16930</v>
      </c>
    </row>
    <row r="40686" spans="1:2" x14ac:dyDescent="0.2">
      <c r="A40686" s="6" t="s">
        <v>16929</v>
      </c>
      <c r="B40686" s="6" t="s">
        <v>16928</v>
      </c>
    </row>
    <row r="40687" spans="1:2" x14ac:dyDescent="0.2">
      <c r="A40687" s="6" t="s">
        <v>16927</v>
      </c>
      <c r="B40687" s="6" t="s">
        <v>16926</v>
      </c>
    </row>
    <row r="40688" spans="1:2" x14ac:dyDescent="0.2">
      <c r="A40688" s="6" t="s">
        <v>16924</v>
      </c>
      <c r="B40688" s="6" t="s">
        <v>16925</v>
      </c>
    </row>
    <row r="40689" spans="1:2" x14ac:dyDescent="0.2">
      <c r="A40689" s="6" t="s">
        <v>16924</v>
      </c>
      <c r="B40689" s="6" t="s">
        <v>16923</v>
      </c>
    </row>
    <row r="40690" spans="1:2" x14ac:dyDescent="0.2">
      <c r="A40690" s="6" t="s">
        <v>8514</v>
      </c>
      <c r="B40690" s="6" t="s">
        <v>16922</v>
      </c>
    </row>
    <row r="40691" spans="1:2" x14ac:dyDescent="0.2">
      <c r="A40691" s="6" t="s">
        <v>16921</v>
      </c>
      <c r="B40691" s="6" t="s">
        <v>16920</v>
      </c>
    </row>
    <row r="40692" spans="1:2" x14ac:dyDescent="0.2">
      <c r="A40692" s="6" t="s">
        <v>16921</v>
      </c>
      <c r="B40692" s="6" t="s">
        <v>16920</v>
      </c>
    </row>
    <row r="40693" spans="1:2" x14ac:dyDescent="0.2">
      <c r="A40693" s="6" t="s">
        <v>16919</v>
      </c>
      <c r="B40693" s="6" t="s">
        <v>16918</v>
      </c>
    </row>
    <row r="40694" spans="1:2" x14ac:dyDescent="0.2">
      <c r="A40694" s="6" t="s">
        <v>16917</v>
      </c>
      <c r="B40694" s="6" t="s">
        <v>16916</v>
      </c>
    </row>
    <row r="40695" spans="1:2" x14ac:dyDescent="0.2">
      <c r="A40695" s="6" t="s">
        <v>16914</v>
      </c>
      <c r="B40695" s="6" t="s">
        <v>16915</v>
      </c>
    </row>
    <row r="40696" spans="1:2" x14ac:dyDescent="0.2">
      <c r="A40696" s="6" t="s">
        <v>16914</v>
      </c>
      <c r="B40696" s="6" t="s">
        <v>16915</v>
      </c>
    </row>
    <row r="40697" spans="1:2" x14ac:dyDescent="0.2">
      <c r="A40697" s="6" t="s">
        <v>16914</v>
      </c>
      <c r="B40697" s="6" t="s">
        <v>16915</v>
      </c>
    </row>
    <row r="40698" spans="1:2" x14ac:dyDescent="0.2">
      <c r="A40698" s="6" t="s">
        <v>16914</v>
      </c>
      <c r="B40698" s="6" t="s">
        <v>16913</v>
      </c>
    </row>
    <row r="40699" spans="1:2" x14ac:dyDescent="0.2">
      <c r="A40699" s="6" t="s">
        <v>16914</v>
      </c>
      <c r="B40699" s="6" t="s">
        <v>16913</v>
      </c>
    </row>
    <row r="40700" spans="1:2" x14ac:dyDescent="0.2">
      <c r="A40700" s="6" t="s">
        <v>16912</v>
      </c>
      <c r="B40700" s="6" t="s">
        <v>16911</v>
      </c>
    </row>
    <row r="40701" spans="1:2" x14ac:dyDescent="0.2">
      <c r="A40701" s="6" t="s">
        <v>16910</v>
      </c>
      <c r="B40701" s="6" t="s">
        <v>16909</v>
      </c>
    </row>
    <row r="40702" spans="1:2" x14ac:dyDescent="0.2">
      <c r="A40702" s="6" t="s">
        <v>16908</v>
      </c>
      <c r="B40702" s="6" t="s">
        <v>16907</v>
      </c>
    </row>
    <row r="40703" spans="1:2" x14ac:dyDescent="0.2">
      <c r="A40703" s="6" t="s">
        <v>16908</v>
      </c>
      <c r="B40703" s="6" t="s">
        <v>16907</v>
      </c>
    </row>
    <row r="40704" spans="1:2" x14ac:dyDescent="0.2">
      <c r="A40704" s="6" t="s">
        <v>16908</v>
      </c>
      <c r="B40704" s="6" t="s">
        <v>16907</v>
      </c>
    </row>
    <row r="40705" spans="1:2" x14ac:dyDescent="0.2">
      <c r="A40705" s="6" t="s">
        <v>16908</v>
      </c>
      <c r="B40705" s="6" t="s">
        <v>16907</v>
      </c>
    </row>
    <row r="40706" spans="1:2" x14ac:dyDescent="0.2">
      <c r="A40706" s="6" t="s">
        <v>16908</v>
      </c>
      <c r="B40706" s="6" t="s">
        <v>16907</v>
      </c>
    </row>
    <row r="40707" spans="1:2" x14ac:dyDescent="0.2">
      <c r="A40707" s="6" t="s">
        <v>12</v>
      </c>
      <c r="B40707" s="6" t="s">
        <v>16906</v>
      </c>
    </row>
    <row r="40708" spans="1:2" x14ac:dyDescent="0.2">
      <c r="A40708" s="6" t="s">
        <v>16905</v>
      </c>
      <c r="B40708" s="6" t="s">
        <v>16904</v>
      </c>
    </row>
    <row r="40709" spans="1:2" x14ac:dyDescent="0.2">
      <c r="A40709" s="6" t="s">
        <v>16902</v>
      </c>
      <c r="B40709" s="6" t="s">
        <v>16903</v>
      </c>
    </row>
    <row r="40710" spans="1:2" x14ac:dyDescent="0.2">
      <c r="A40710" s="6" t="s">
        <v>16902</v>
      </c>
      <c r="B40710" s="6" t="s">
        <v>16901</v>
      </c>
    </row>
    <row r="40711" spans="1:2" x14ac:dyDescent="0.2">
      <c r="A40711" s="6" t="s">
        <v>16900</v>
      </c>
      <c r="B40711" s="6" t="s">
        <v>16899</v>
      </c>
    </row>
    <row r="40712" spans="1:2" x14ac:dyDescent="0.2">
      <c r="A40712" s="6" t="s">
        <v>16898</v>
      </c>
      <c r="B40712" s="6" t="s">
        <v>16897</v>
      </c>
    </row>
    <row r="40713" spans="1:2" x14ac:dyDescent="0.2">
      <c r="A40713" s="6" t="s">
        <v>16896</v>
      </c>
      <c r="B40713" s="6" t="s">
        <v>16895</v>
      </c>
    </row>
    <row r="40714" spans="1:2" x14ac:dyDescent="0.2">
      <c r="A40714" s="6" t="s">
        <v>16894</v>
      </c>
      <c r="B40714" s="6" t="s">
        <v>16893</v>
      </c>
    </row>
    <row r="40715" spans="1:2" x14ac:dyDescent="0.2">
      <c r="A40715" s="6" t="s">
        <v>16892</v>
      </c>
      <c r="B40715" s="6" t="s">
        <v>16891</v>
      </c>
    </row>
    <row r="40716" spans="1:2" x14ac:dyDescent="0.2">
      <c r="A40716" s="6" t="s">
        <v>16892</v>
      </c>
      <c r="B40716" s="6" t="s">
        <v>16891</v>
      </c>
    </row>
    <row r="40717" spans="1:2" x14ac:dyDescent="0.2">
      <c r="A40717" s="6" t="s">
        <v>16890</v>
      </c>
      <c r="B40717" s="6" t="s">
        <v>16889</v>
      </c>
    </row>
    <row r="40718" spans="1:2" x14ac:dyDescent="0.2">
      <c r="A40718" s="6" t="s">
        <v>16887</v>
      </c>
      <c r="B40718" s="6" t="s">
        <v>16888</v>
      </c>
    </row>
    <row r="40719" spans="1:2" x14ac:dyDescent="0.2">
      <c r="A40719" s="6" t="s">
        <v>16887</v>
      </c>
      <c r="B40719" s="6" t="s">
        <v>16886</v>
      </c>
    </row>
    <row r="40720" spans="1:2" x14ac:dyDescent="0.2">
      <c r="A40720" s="6" t="s">
        <v>16885</v>
      </c>
      <c r="B40720" s="6" t="s">
        <v>16884</v>
      </c>
    </row>
    <row r="40721" spans="1:2" x14ac:dyDescent="0.2">
      <c r="A40721" s="6" t="s">
        <v>16885</v>
      </c>
      <c r="B40721" s="6" t="s">
        <v>16884</v>
      </c>
    </row>
    <row r="40722" spans="1:2" x14ac:dyDescent="0.2">
      <c r="A40722" s="6" t="s">
        <v>16883</v>
      </c>
      <c r="B40722" s="6" t="s">
        <v>16882</v>
      </c>
    </row>
    <row r="40723" spans="1:2" x14ac:dyDescent="0.2">
      <c r="A40723" s="6" t="s">
        <v>16881</v>
      </c>
      <c r="B40723" s="6" t="s">
        <v>16880</v>
      </c>
    </row>
    <row r="40724" spans="1:2" x14ac:dyDescent="0.2">
      <c r="A40724" s="6" t="s">
        <v>16879</v>
      </c>
      <c r="B40724" s="6" t="s">
        <v>16878</v>
      </c>
    </row>
    <row r="40725" spans="1:2" x14ac:dyDescent="0.2">
      <c r="A40725" s="6" t="s">
        <v>16877</v>
      </c>
      <c r="B40725" s="6" t="s">
        <v>16876</v>
      </c>
    </row>
    <row r="40726" spans="1:2" x14ac:dyDescent="0.2">
      <c r="A40726" s="6" t="s">
        <v>16875</v>
      </c>
      <c r="B40726" s="6" t="s">
        <v>16874</v>
      </c>
    </row>
    <row r="40727" spans="1:2" x14ac:dyDescent="0.2">
      <c r="A40727" s="6" t="s">
        <v>16875</v>
      </c>
      <c r="B40727" s="6" t="s">
        <v>16874</v>
      </c>
    </row>
    <row r="40728" spans="1:2" x14ac:dyDescent="0.2">
      <c r="A40728" s="6" t="s">
        <v>16875</v>
      </c>
      <c r="B40728" s="6" t="s">
        <v>16874</v>
      </c>
    </row>
    <row r="40729" spans="1:2" x14ac:dyDescent="0.2">
      <c r="A40729" s="6" t="s">
        <v>16875</v>
      </c>
      <c r="B40729" s="6" t="s">
        <v>16874</v>
      </c>
    </row>
    <row r="40730" spans="1:2" x14ac:dyDescent="0.2">
      <c r="A40730" s="6" t="s">
        <v>16873</v>
      </c>
      <c r="B40730" s="6" t="s">
        <v>16872</v>
      </c>
    </row>
    <row r="40731" spans="1:2" x14ac:dyDescent="0.2">
      <c r="A40731" s="6" t="s">
        <v>16873</v>
      </c>
      <c r="B40731" s="6" t="s">
        <v>16872</v>
      </c>
    </row>
    <row r="40732" spans="1:2" x14ac:dyDescent="0.2">
      <c r="A40732" s="6" t="s">
        <v>16873</v>
      </c>
      <c r="B40732" s="6" t="s">
        <v>16872</v>
      </c>
    </row>
    <row r="40733" spans="1:2" x14ac:dyDescent="0.2">
      <c r="A40733" s="6" t="s">
        <v>16871</v>
      </c>
      <c r="B40733" s="6" t="s">
        <v>16870</v>
      </c>
    </row>
    <row r="40734" spans="1:2" x14ac:dyDescent="0.2">
      <c r="A40734" s="6" t="s">
        <v>16869</v>
      </c>
      <c r="B40734" s="6" t="s">
        <v>16868</v>
      </c>
    </row>
    <row r="40735" spans="1:2" x14ac:dyDescent="0.2">
      <c r="A40735" s="6" t="s">
        <v>16867</v>
      </c>
      <c r="B40735" s="6" t="s">
        <v>16866</v>
      </c>
    </row>
    <row r="40736" spans="1:2" x14ac:dyDescent="0.2">
      <c r="A40736" s="6" t="s">
        <v>16865</v>
      </c>
      <c r="B40736" s="6" t="s">
        <v>16864</v>
      </c>
    </row>
    <row r="40737" spans="1:2" x14ac:dyDescent="0.2">
      <c r="A40737" s="6" t="s">
        <v>16863</v>
      </c>
      <c r="B40737" s="6" t="s">
        <v>16862</v>
      </c>
    </row>
    <row r="40738" spans="1:2" x14ac:dyDescent="0.2">
      <c r="A40738" s="6" t="s">
        <v>16861</v>
      </c>
      <c r="B40738" s="6" t="s">
        <v>16860</v>
      </c>
    </row>
    <row r="40739" spans="1:2" x14ac:dyDescent="0.2">
      <c r="A40739" s="6" t="s">
        <v>16861</v>
      </c>
      <c r="B40739" s="6" t="s">
        <v>16860</v>
      </c>
    </row>
    <row r="40740" spans="1:2" x14ac:dyDescent="0.2">
      <c r="A40740" s="6" t="s">
        <v>16859</v>
      </c>
      <c r="B40740" s="6" t="s">
        <v>16858</v>
      </c>
    </row>
    <row r="40741" spans="1:2" x14ac:dyDescent="0.2">
      <c r="A40741" s="6" t="s">
        <v>16857</v>
      </c>
      <c r="B40741" s="6" t="s">
        <v>16856</v>
      </c>
    </row>
    <row r="40742" spans="1:2" x14ac:dyDescent="0.2">
      <c r="A40742" s="6" t="s">
        <v>16857</v>
      </c>
      <c r="B40742" s="6" t="s">
        <v>16856</v>
      </c>
    </row>
    <row r="40743" spans="1:2" x14ac:dyDescent="0.2">
      <c r="A40743" s="6" t="s">
        <v>16855</v>
      </c>
      <c r="B40743" s="6" t="s">
        <v>16854</v>
      </c>
    </row>
    <row r="40744" spans="1:2" x14ac:dyDescent="0.2">
      <c r="A40744" s="6" t="s">
        <v>16853</v>
      </c>
      <c r="B40744" s="6" t="s">
        <v>16852</v>
      </c>
    </row>
    <row r="40745" spans="1:2" x14ac:dyDescent="0.2">
      <c r="A40745" s="6" t="s">
        <v>16851</v>
      </c>
      <c r="B40745" s="6" t="s">
        <v>16850</v>
      </c>
    </row>
    <row r="40746" spans="1:2" x14ac:dyDescent="0.2">
      <c r="A40746" s="6" t="s">
        <v>16851</v>
      </c>
      <c r="B40746" s="6" t="s">
        <v>16850</v>
      </c>
    </row>
    <row r="40747" spans="1:2" x14ac:dyDescent="0.2">
      <c r="A40747" s="6" t="s">
        <v>16848</v>
      </c>
      <c r="B40747" s="6" t="s">
        <v>16849</v>
      </c>
    </row>
    <row r="40748" spans="1:2" x14ac:dyDescent="0.2">
      <c r="A40748" s="6" t="s">
        <v>16848</v>
      </c>
      <c r="B40748" s="6" t="s">
        <v>16847</v>
      </c>
    </row>
    <row r="40749" spans="1:2" x14ac:dyDescent="0.2">
      <c r="A40749" s="6" t="s">
        <v>16848</v>
      </c>
      <c r="B40749" s="6" t="s">
        <v>16847</v>
      </c>
    </row>
    <row r="40750" spans="1:2" x14ac:dyDescent="0.2">
      <c r="A40750" s="6" t="s">
        <v>16846</v>
      </c>
      <c r="B40750" s="6" t="s">
        <v>16845</v>
      </c>
    </row>
    <row r="40751" spans="1:2" x14ac:dyDescent="0.2">
      <c r="A40751" s="6" t="s">
        <v>16844</v>
      </c>
      <c r="B40751" s="6" t="s">
        <v>16843</v>
      </c>
    </row>
    <row r="40752" spans="1:2" x14ac:dyDescent="0.2">
      <c r="A40752" s="6" t="s">
        <v>16844</v>
      </c>
      <c r="B40752" s="6" t="s">
        <v>16843</v>
      </c>
    </row>
    <row r="40753" spans="1:2" x14ac:dyDescent="0.2">
      <c r="A40753" s="6" t="s">
        <v>16842</v>
      </c>
      <c r="B40753" s="6" t="s">
        <v>16841</v>
      </c>
    </row>
    <row r="40754" spans="1:2" x14ac:dyDescent="0.2">
      <c r="A40754" s="6" t="s">
        <v>16840</v>
      </c>
      <c r="B40754" s="6" t="s">
        <v>16839</v>
      </c>
    </row>
    <row r="40755" spans="1:2" x14ac:dyDescent="0.2">
      <c r="A40755" s="6" t="s">
        <v>16838</v>
      </c>
      <c r="B40755" s="6" t="s">
        <v>16837</v>
      </c>
    </row>
    <row r="40756" spans="1:2" x14ac:dyDescent="0.2">
      <c r="A40756" s="6" t="s">
        <v>16836</v>
      </c>
      <c r="B40756" s="6" t="s">
        <v>16835</v>
      </c>
    </row>
    <row r="40757" spans="1:2" x14ac:dyDescent="0.2">
      <c r="A40757" s="6" t="s">
        <v>16834</v>
      </c>
      <c r="B40757" s="6" t="s">
        <v>16833</v>
      </c>
    </row>
    <row r="40758" spans="1:2" x14ac:dyDescent="0.2">
      <c r="A40758" s="6" t="s">
        <v>16834</v>
      </c>
      <c r="B40758" s="6" t="s">
        <v>16833</v>
      </c>
    </row>
    <row r="40759" spans="1:2" x14ac:dyDescent="0.2">
      <c r="A40759" s="6" t="s">
        <v>16832</v>
      </c>
      <c r="B40759" s="6" t="s">
        <v>16831</v>
      </c>
    </row>
    <row r="40760" spans="1:2" x14ac:dyDescent="0.2">
      <c r="A40760" s="6" t="s">
        <v>16830</v>
      </c>
      <c r="B40760" s="6" t="s">
        <v>16829</v>
      </c>
    </row>
    <row r="40761" spans="1:2" x14ac:dyDescent="0.2">
      <c r="A40761" s="6" t="s">
        <v>16828</v>
      </c>
      <c r="B40761" s="6" t="s">
        <v>16827</v>
      </c>
    </row>
    <row r="40762" spans="1:2" x14ac:dyDescent="0.2">
      <c r="A40762" s="6" t="s">
        <v>16826</v>
      </c>
      <c r="B40762" s="6" t="s">
        <v>16825</v>
      </c>
    </row>
    <row r="40763" spans="1:2" x14ac:dyDescent="0.2">
      <c r="A40763" s="6" t="s">
        <v>16824</v>
      </c>
      <c r="B40763" s="6" t="s">
        <v>16823</v>
      </c>
    </row>
    <row r="40764" spans="1:2" x14ac:dyDescent="0.2">
      <c r="A40764" s="6" t="s">
        <v>16822</v>
      </c>
      <c r="B40764" s="6" t="s">
        <v>16821</v>
      </c>
    </row>
    <row r="40765" spans="1:2" x14ac:dyDescent="0.2">
      <c r="A40765" s="6" t="s">
        <v>16820</v>
      </c>
      <c r="B40765" s="6" t="s">
        <v>16819</v>
      </c>
    </row>
    <row r="40766" spans="1:2" x14ac:dyDescent="0.2">
      <c r="A40766" s="6" t="s">
        <v>16818</v>
      </c>
      <c r="B40766" s="6" t="s">
        <v>16817</v>
      </c>
    </row>
    <row r="40767" spans="1:2" x14ac:dyDescent="0.2">
      <c r="A40767" s="6" t="s">
        <v>16818</v>
      </c>
      <c r="B40767" s="6" t="s">
        <v>16817</v>
      </c>
    </row>
    <row r="40768" spans="1:2" x14ac:dyDescent="0.2">
      <c r="A40768" s="6" t="s">
        <v>16818</v>
      </c>
      <c r="B40768" s="6" t="s">
        <v>16817</v>
      </c>
    </row>
    <row r="40769" spans="1:2" x14ac:dyDescent="0.2">
      <c r="A40769" s="6" t="s">
        <v>16816</v>
      </c>
      <c r="B40769" s="6" t="s">
        <v>16815</v>
      </c>
    </row>
    <row r="40770" spans="1:2" x14ac:dyDescent="0.2">
      <c r="A40770" s="6" t="s">
        <v>16814</v>
      </c>
      <c r="B40770" s="6" t="s">
        <v>16813</v>
      </c>
    </row>
    <row r="40771" spans="1:2" x14ac:dyDescent="0.2">
      <c r="A40771" s="6" t="s">
        <v>16812</v>
      </c>
      <c r="B40771" s="6" t="s">
        <v>16811</v>
      </c>
    </row>
    <row r="40772" spans="1:2" x14ac:dyDescent="0.2">
      <c r="A40772" s="6" t="s">
        <v>16810</v>
      </c>
      <c r="B40772" s="6" t="s">
        <v>16809</v>
      </c>
    </row>
    <row r="40773" spans="1:2" x14ac:dyDescent="0.2">
      <c r="A40773" s="6" t="s">
        <v>16808</v>
      </c>
      <c r="B40773" s="6" t="s">
        <v>16807</v>
      </c>
    </row>
    <row r="40774" spans="1:2" x14ac:dyDescent="0.2">
      <c r="A40774" s="6" t="s">
        <v>16806</v>
      </c>
      <c r="B40774" s="6" t="s">
        <v>16805</v>
      </c>
    </row>
    <row r="40775" spans="1:2" x14ac:dyDescent="0.2">
      <c r="A40775" s="6" t="s">
        <v>16804</v>
      </c>
      <c r="B40775" s="6" t="s">
        <v>16803</v>
      </c>
    </row>
    <row r="40776" spans="1:2" x14ac:dyDescent="0.2">
      <c r="A40776" s="6" t="s">
        <v>16802</v>
      </c>
      <c r="B40776" s="6" t="s">
        <v>16801</v>
      </c>
    </row>
    <row r="40777" spans="1:2" x14ac:dyDescent="0.2">
      <c r="A40777" s="6" t="s">
        <v>16799</v>
      </c>
      <c r="B40777" s="6" t="s">
        <v>16800</v>
      </c>
    </row>
    <row r="40778" spans="1:2" x14ac:dyDescent="0.2">
      <c r="A40778" s="6" t="s">
        <v>16799</v>
      </c>
      <c r="B40778" s="6" t="s">
        <v>16798</v>
      </c>
    </row>
    <row r="40779" spans="1:2" x14ac:dyDescent="0.2">
      <c r="A40779" s="6" t="s">
        <v>16796</v>
      </c>
      <c r="B40779" s="6" t="s">
        <v>16797</v>
      </c>
    </row>
    <row r="40780" spans="1:2" x14ac:dyDescent="0.2">
      <c r="A40780" s="6" t="s">
        <v>16796</v>
      </c>
      <c r="B40780" s="6" t="s">
        <v>16795</v>
      </c>
    </row>
    <row r="40781" spans="1:2" x14ac:dyDescent="0.2">
      <c r="A40781" s="6" t="s">
        <v>16794</v>
      </c>
      <c r="B40781" s="6" t="s">
        <v>16793</v>
      </c>
    </row>
    <row r="40782" spans="1:2" x14ac:dyDescent="0.2">
      <c r="A40782" s="6" t="s">
        <v>16792</v>
      </c>
      <c r="B40782" s="6" t="s">
        <v>16791</v>
      </c>
    </row>
    <row r="40783" spans="1:2" x14ac:dyDescent="0.2">
      <c r="A40783" s="6" t="s">
        <v>16789</v>
      </c>
      <c r="B40783" s="6" t="s">
        <v>16790</v>
      </c>
    </row>
    <row r="40784" spans="1:2" x14ac:dyDescent="0.2">
      <c r="A40784" s="6" t="s">
        <v>16789</v>
      </c>
      <c r="B40784" s="6" t="s">
        <v>16788</v>
      </c>
    </row>
    <row r="40785" spans="1:2" x14ac:dyDescent="0.2">
      <c r="A40785" s="6" t="s">
        <v>16787</v>
      </c>
      <c r="B40785" s="6" t="s">
        <v>16786</v>
      </c>
    </row>
    <row r="40786" spans="1:2" x14ac:dyDescent="0.2">
      <c r="A40786" s="6" t="s">
        <v>16785</v>
      </c>
      <c r="B40786" s="6" t="s">
        <v>16784</v>
      </c>
    </row>
    <row r="40787" spans="1:2" x14ac:dyDescent="0.2">
      <c r="A40787" s="6" t="s">
        <v>16785</v>
      </c>
      <c r="B40787" s="6" t="s">
        <v>16784</v>
      </c>
    </row>
    <row r="40788" spans="1:2" x14ac:dyDescent="0.2">
      <c r="A40788" s="6" t="s">
        <v>16785</v>
      </c>
      <c r="B40788" s="6" t="s">
        <v>16784</v>
      </c>
    </row>
    <row r="40789" spans="1:2" x14ac:dyDescent="0.2">
      <c r="A40789" s="6" t="s">
        <v>16783</v>
      </c>
      <c r="B40789" s="6" t="s">
        <v>16782</v>
      </c>
    </row>
    <row r="40790" spans="1:2" x14ac:dyDescent="0.2">
      <c r="A40790" s="6" t="s">
        <v>16781</v>
      </c>
      <c r="B40790" s="6" t="s">
        <v>16780</v>
      </c>
    </row>
    <row r="40791" spans="1:2" x14ac:dyDescent="0.2">
      <c r="A40791" s="6" t="s">
        <v>16781</v>
      </c>
      <c r="B40791" s="6" t="s">
        <v>16780</v>
      </c>
    </row>
    <row r="40792" spans="1:2" x14ac:dyDescent="0.2">
      <c r="A40792" s="6" t="s">
        <v>16779</v>
      </c>
      <c r="B40792" s="6" t="s">
        <v>16778</v>
      </c>
    </row>
    <row r="40793" spans="1:2" x14ac:dyDescent="0.2">
      <c r="A40793" s="6" t="s">
        <v>16779</v>
      </c>
      <c r="B40793" s="6" t="s">
        <v>16778</v>
      </c>
    </row>
    <row r="40794" spans="1:2" x14ac:dyDescent="0.2">
      <c r="A40794" s="6" t="s">
        <v>16777</v>
      </c>
      <c r="B40794" s="6" t="s">
        <v>16776</v>
      </c>
    </row>
    <row r="40795" spans="1:2" x14ac:dyDescent="0.2">
      <c r="A40795" s="6" t="s">
        <v>16775</v>
      </c>
      <c r="B40795" s="6" t="s">
        <v>16774</v>
      </c>
    </row>
    <row r="40796" spans="1:2" x14ac:dyDescent="0.2">
      <c r="A40796" s="6" t="s">
        <v>16773</v>
      </c>
      <c r="B40796" s="6" t="s">
        <v>16772</v>
      </c>
    </row>
    <row r="40797" spans="1:2" x14ac:dyDescent="0.2">
      <c r="A40797" s="6" t="s">
        <v>16771</v>
      </c>
      <c r="B40797" s="6" t="s">
        <v>16770</v>
      </c>
    </row>
    <row r="40798" spans="1:2" x14ac:dyDescent="0.2">
      <c r="A40798" s="6" t="s">
        <v>16771</v>
      </c>
      <c r="B40798" s="6" t="s">
        <v>16770</v>
      </c>
    </row>
    <row r="40799" spans="1:2" x14ac:dyDescent="0.2">
      <c r="A40799" s="6" t="s">
        <v>16769</v>
      </c>
      <c r="B40799" s="6" t="s">
        <v>16768</v>
      </c>
    </row>
    <row r="40800" spans="1:2" x14ac:dyDescent="0.2">
      <c r="A40800" s="6" t="s">
        <v>16767</v>
      </c>
      <c r="B40800" s="6" t="s">
        <v>16766</v>
      </c>
    </row>
    <row r="40801" spans="1:2" x14ac:dyDescent="0.2">
      <c r="A40801" s="6" t="s">
        <v>16765</v>
      </c>
      <c r="B40801" s="6" t="s">
        <v>16764</v>
      </c>
    </row>
    <row r="40802" spans="1:2" x14ac:dyDescent="0.2">
      <c r="A40802" s="6" t="s">
        <v>16763</v>
      </c>
      <c r="B40802" s="6" t="s">
        <v>16762</v>
      </c>
    </row>
    <row r="40803" spans="1:2" x14ac:dyDescent="0.2">
      <c r="A40803" s="6" t="s">
        <v>16761</v>
      </c>
      <c r="B40803" s="6" t="s">
        <v>16760</v>
      </c>
    </row>
    <row r="40804" spans="1:2" x14ac:dyDescent="0.2">
      <c r="A40804" s="6" t="s">
        <v>16756</v>
      </c>
      <c r="B40804" s="6" t="s">
        <v>16759</v>
      </c>
    </row>
    <row r="40805" spans="1:2" x14ac:dyDescent="0.2">
      <c r="A40805" s="6" t="s">
        <v>16756</v>
      </c>
      <c r="B40805" s="6" t="s">
        <v>16759</v>
      </c>
    </row>
    <row r="40806" spans="1:2" x14ac:dyDescent="0.2">
      <c r="A40806" s="6" t="s">
        <v>16756</v>
      </c>
      <c r="B40806" s="6" t="s">
        <v>16758</v>
      </c>
    </row>
    <row r="40807" spans="1:2" x14ac:dyDescent="0.2">
      <c r="A40807" s="6" t="s">
        <v>16756</v>
      </c>
      <c r="B40807" s="6" t="s">
        <v>16757</v>
      </c>
    </row>
    <row r="40808" spans="1:2" x14ac:dyDescent="0.2">
      <c r="A40808" s="6" t="s">
        <v>16756</v>
      </c>
      <c r="B40808" s="6" t="s">
        <v>16755</v>
      </c>
    </row>
    <row r="40809" spans="1:2" x14ac:dyDescent="0.2">
      <c r="A40809" s="6" t="s">
        <v>16754</v>
      </c>
      <c r="B40809" s="6" t="s">
        <v>16753</v>
      </c>
    </row>
    <row r="40810" spans="1:2" x14ac:dyDescent="0.2">
      <c r="A40810" s="6" t="s">
        <v>16754</v>
      </c>
      <c r="B40810" s="6" t="s">
        <v>16753</v>
      </c>
    </row>
    <row r="40811" spans="1:2" x14ac:dyDescent="0.2">
      <c r="A40811" s="6" t="s">
        <v>16752</v>
      </c>
      <c r="B40811" s="6" t="s">
        <v>16751</v>
      </c>
    </row>
    <row r="40812" spans="1:2" x14ac:dyDescent="0.2">
      <c r="A40812" s="6" t="s">
        <v>16750</v>
      </c>
      <c r="B40812" s="6" t="s">
        <v>16749</v>
      </c>
    </row>
    <row r="40813" spans="1:2" x14ac:dyDescent="0.2">
      <c r="A40813" s="6" t="s">
        <v>16750</v>
      </c>
      <c r="B40813" s="6" t="s">
        <v>16749</v>
      </c>
    </row>
    <row r="40814" spans="1:2" x14ac:dyDescent="0.2">
      <c r="A40814" s="6" t="s">
        <v>16750</v>
      </c>
      <c r="B40814" s="6" t="s">
        <v>16749</v>
      </c>
    </row>
    <row r="40815" spans="1:2" x14ac:dyDescent="0.2">
      <c r="A40815" s="6" t="s">
        <v>16750</v>
      </c>
      <c r="B40815" s="6" t="s">
        <v>16749</v>
      </c>
    </row>
    <row r="40816" spans="1:2" x14ac:dyDescent="0.2">
      <c r="A40816" s="6" t="s">
        <v>16748</v>
      </c>
      <c r="B40816" s="6" t="s">
        <v>16747</v>
      </c>
    </row>
    <row r="40817" spans="1:2" x14ac:dyDescent="0.2">
      <c r="A40817" s="6" t="s">
        <v>16746</v>
      </c>
      <c r="B40817" s="6" t="s">
        <v>16745</v>
      </c>
    </row>
    <row r="40818" spans="1:2" x14ac:dyDescent="0.2">
      <c r="A40818" s="6" t="s">
        <v>16744</v>
      </c>
      <c r="B40818" s="6" t="s">
        <v>16743</v>
      </c>
    </row>
    <row r="40819" spans="1:2" x14ac:dyDescent="0.2">
      <c r="A40819" s="6" t="s">
        <v>16733</v>
      </c>
      <c r="B40819" s="6" t="s">
        <v>16742</v>
      </c>
    </row>
    <row r="40820" spans="1:2" x14ac:dyDescent="0.2">
      <c r="A40820" s="6" t="s">
        <v>16733</v>
      </c>
      <c r="B40820" s="6" t="s">
        <v>16742</v>
      </c>
    </row>
    <row r="40821" spans="1:2" x14ac:dyDescent="0.2">
      <c r="A40821" s="6" t="s">
        <v>16733</v>
      </c>
      <c r="B40821" s="6" t="s">
        <v>16742</v>
      </c>
    </row>
    <row r="40822" spans="1:2" x14ac:dyDescent="0.2">
      <c r="A40822" s="6" t="s">
        <v>16733</v>
      </c>
      <c r="B40822" s="6" t="s">
        <v>16742</v>
      </c>
    </row>
    <row r="40823" spans="1:2" x14ac:dyDescent="0.2">
      <c r="A40823" s="6" t="s">
        <v>16741</v>
      </c>
      <c r="B40823" s="6" t="s">
        <v>16740</v>
      </c>
    </row>
    <row r="40824" spans="1:2" x14ac:dyDescent="0.2">
      <c r="A40824" s="6" t="s">
        <v>16739</v>
      </c>
      <c r="B40824" s="6" t="s">
        <v>16738</v>
      </c>
    </row>
    <row r="40825" spans="1:2" x14ac:dyDescent="0.2">
      <c r="A40825" s="6" t="s">
        <v>16739</v>
      </c>
      <c r="B40825" s="6" t="s">
        <v>16738</v>
      </c>
    </row>
    <row r="40826" spans="1:2" x14ac:dyDescent="0.2">
      <c r="A40826" s="6" t="s">
        <v>16739</v>
      </c>
      <c r="B40826" s="6" t="s">
        <v>16738</v>
      </c>
    </row>
    <row r="40827" spans="1:2" x14ac:dyDescent="0.2">
      <c r="A40827" s="6" t="s">
        <v>16737</v>
      </c>
      <c r="B40827" s="6" t="s">
        <v>16736</v>
      </c>
    </row>
    <row r="40828" spans="1:2" x14ac:dyDescent="0.2">
      <c r="A40828" s="6" t="s">
        <v>16737</v>
      </c>
      <c r="B40828" s="6" t="s">
        <v>16736</v>
      </c>
    </row>
    <row r="40829" spans="1:2" x14ac:dyDescent="0.2">
      <c r="A40829" s="6" t="s">
        <v>16737</v>
      </c>
      <c r="B40829" s="6" t="s">
        <v>16736</v>
      </c>
    </row>
    <row r="40830" spans="1:2" x14ac:dyDescent="0.2">
      <c r="A40830" s="6" t="s">
        <v>16737</v>
      </c>
      <c r="B40830" s="6" t="s">
        <v>16736</v>
      </c>
    </row>
    <row r="40831" spans="1:2" x14ac:dyDescent="0.2">
      <c r="A40831" s="6" t="s">
        <v>16735</v>
      </c>
      <c r="B40831" s="6" t="s">
        <v>16734</v>
      </c>
    </row>
    <row r="40832" spans="1:2" x14ac:dyDescent="0.2">
      <c r="A40832" s="6" t="s">
        <v>16735</v>
      </c>
      <c r="B40832" s="6" t="s">
        <v>16734</v>
      </c>
    </row>
    <row r="40833" spans="1:2" x14ac:dyDescent="0.2">
      <c r="A40833" s="6" t="s">
        <v>16735</v>
      </c>
      <c r="B40833" s="6" t="s">
        <v>16734</v>
      </c>
    </row>
    <row r="40834" spans="1:2" x14ac:dyDescent="0.2">
      <c r="A40834" s="6" t="s">
        <v>16735</v>
      </c>
      <c r="B40834" s="6" t="s">
        <v>16734</v>
      </c>
    </row>
    <row r="40835" spans="1:2" x14ac:dyDescent="0.2">
      <c r="A40835" s="6" t="s">
        <v>16735</v>
      </c>
      <c r="B40835" s="6" t="s">
        <v>16734</v>
      </c>
    </row>
    <row r="40836" spans="1:2" x14ac:dyDescent="0.2">
      <c r="A40836" s="6" t="s">
        <v>16735</v>
      </c>
      <c r="B40836" s="6" t="s">
        <v>16734</v>
      </c>
    </row>
    <row r="40837" spans="1:2" x14ac:dyDescent="0.2">
      <c r="A40837" s="6" t="s">
        <v>16733</v>
      </c>
      <c r="B40837" s="6" t="s">
        <v>16732</v>
      </c>
    </row>
    <row r="40838" spans="1:2" x14ac:dyDescent="0.2">
      <c r="A40838" s="6" t="s">
        <v>16730</v>
      </c>
      <c r="B40838" s="6" t="s">
        <v>16731</v>
      </c>
    </row>
    <row r="40839" spans="1:2" x14ac:dyDescent="0.2">
      <c r="A40839" s="6" t="s">
        <v>16730</v>
      </c>
      <c r="B40839" s="6" t="s">
        <v>16729</v>
      </c>
    </row>
    <row r="40840" spans="1:2" x14ac:dyDescent="0.2">
      <c r="A40840" s="6" t="s">
        <v>16721</v>
      </c>
      <c r="B40840" s="6" t="s">
        <v>16728</v>
      </c>
    </row>
    <row r="40841" spans="1:2" x14ac:dyDescent="0.2">
      <c r="A40841" s="6" t="s">
        <v>16727</v>
      </c>
      <c r="B40841" s="6" t="s">
        <v>16726</v>
      </c>
    </row>
    <row r="40842" spans="1:2" x14ac:dyDescent="0.2">
      <c r="A40842" s="6" t="s">
        <v>16725</v>
      </c>
      <c r="B40842" s="6" t="s">
        <v>16724</v>
      </c>
    </row>
    <row r="40843" spans="1:2" x14ac:dyDescent="0.2">
      <c r="A40843" s="6" t="s">
        <v>16723</v>
      </c>
      <c r="B40843" s="6" t="s">
        <v>16722</v>
      </c>
    </row>
    <row r="40844" spans="1:2" x14ac:dyDescent="0.2">
      <c r="A40844" s="6" t="s">
        <v>16723</v>
      </c>
      <c r="B40844" s="6" t="s">
        <v>16722</v>
      </c>
    </row>
    <row r="40845" spans="1:2" x14ac:dyDescent="0.2">
      <c r="A40845" s="6" t="s">
        <v>16723</v>
      </c>
      <c r="B40845" s="6" t="s">
        <v>16722</v>
      </c>
    </row>
    <row r="40846" spans="1:2" x14ac:dyDescent="0.2">
      <c r="A40846" s="6" t="s">
        <v>16721</v>
      </c>
      <c r="B40846" s="6" t="s">
        <v>16720</v>
      </c>
    </row>
    <row r="40847" spans="1:2" x14ac:dyDescent="0.2">
      <c r="A40847" s="6" t="s">
        <v>16721</v>
      </c>
      <c r="B40847" s="6" t="s">
        <v>16720</v>
      </c>
    </row>
    <row r="40848" spans="1:2" x14ac:dyDescent="0.2">
      <c r="A40848" s="6" t="s">
        <v>16719</v>
      </c>
      <c r="B40848" s="6" t="s">
        <v>16718</v>
      </c>
    </row>
    <row r="40849" spans="1:2" x14ac:dyDescent="0.2">
      <c r="A40849" s="6" t="s">
        <v>16717</v>
      </c>
      <c r="B40849" s="6" t="s">
        <v>16716</v>
      </c>
    </row>
    <row r="40850" spans="1:2" x14ac:dyDescent="0.2">
      <c r="A40850" s="6" t="s">
        <v>16715</v>
      </c>
      <c r="B40850" s="6" t="s">
        <v>16714</v>
      </c>
    </row>
    <row r="40851" spans="1:2" x14ac:dyDescent="0.2">
      <c r="A40851" s="6" t="s">
        <v>16713</v>
      </c>
      <c r="B40851" s="6" t="s">
        <v>16712</v>
      </c>
    </row>
    <row r="40852" spans="1:2" x14ac:dyDescent="0.2">
      <c r="A40852" s="6" t="s">
        <v>16711</v>
      </c>
      <c r="B40852" s="6" t="s">
        <v>16710</v>
      </c>
    </row>
    <row r="40853" spans="1:2" x14ac:dyDescent="0.2">
      <c r="A40853" s="6" t="s">
        <v>16709</v>
      </c>
      <c r="B40853" s="6" t="s">
        <v>16708</v>
      </c>
    </row>
    <row r="40854" spans="1:2" x14ac:dyDescent="0.2">
      <c r="A40854" s="6" t="s">
        <v>16709</v>
      </c>
      <c r="B40854" s="6" t="s">
        <v>16708</v>
      </c>
    </row>
    <row r="40855" spans="1:2" x14ac:dyDescent="0.2">
      <c r="A40855" s="6" t="s">
        <v>16709</v>
      </c>
      <c r="B40855" s="6" t="s">
        <v>16708</v>
      </c>
    </row>
    <row r="40856" spans="1:2" x14ac:dyDescent="0.2">
      <c r="A40856" s="6" t="s">
        <v>16709</v>
      </c>
      <c r="B40856" s="6" t="s">
        <v>16708</v>
      </c>
    </row>
    <row r="40857" spans="1:2" x14ac:dyDescent="0.2">
      <c r="A40857" s="6" t="s">
        <v>16707</v>
      </c>
      <c r="B40857" s="6" t="s">
        <v>16706</v>
      </c>
    </row>
    <row r="40858" spans="1:2" x14ac:dyDescent="0.2">
      <c r="A40858" s="6" t="s">
        <v>16705</v>
      </c>
      <c r="B40858" s="6" t="s">
        <v>16704</v>
      </c>
    </row>
    <row r="40859" spans="1:2" x14ac:dyDescent="0.2">
      <c r="A40859" s="6" t="s">
        <v>16703</v>
      </c>
      <c r="B40859" s="6" t="s">
        <v>16702</v>
      </c>
    </row>
    <row r="40860" spans="1:2" x14ac:dyDescent="0.2">
      <c r="A40860" s="6" t="s">
        <v>16701</v>
      </c>
      <c r="B40860" s="6" t="s">
        <v>16700</v>
      </c>
    </row>
    <row r="40861" spans="1:2" x14ac:dyDescent="0.2">
      <c r="A40861" s="6" t="s">
        <v>16699</v>
      </c>
      <c r="B40861" s="6" t="s">
        <v>16698</v>
      </c>
    </row>
    <row r="40862" spans="1:2" x14ac:dyDescent="0.2">
      <c r="A40862" s="6" t="s">
        <v>16697</v>
      </c>
      <c r="B40862" s="6" t="s">
        <v>16696</v>
      </c>
    </row>
    <row r="40863" spans="1:2" x14ac:dyDescent="0.2">
      <c r="A40863" s="6" t="s">
        <v>16695</v>
      </c>
      <c r="B40863" s="6" t="s">
        <v>16694</v>
      </c>
    </row>
    <row r="40864" spans="1:2" x14ac:dyDescent="0.2">
      <c r="A40864" s="6" t="s">
        <v>16693</v>
      </c>
      <c r="B40864" s="6" t="s">
        <v>16692</v>
      </c>
    </row>
    <row r="40865" spans="1:2" x14ac:dyDescent="0.2">
      <c r="A40865" s="6" t="s">
        <v>16691</v>
      </c>
      <c r="B40865" s="6" t="s">
        <v>16690</v>
      </c>
    </row>
    <row r="40866" spans="1:2" x14ac:dyDescent="0.2">
      <c r="A40866" s="6" t="s">
        <v>16689</v>
      </c>
      <c r="B40866" s="6" t="s">
        <v>16688</v>
      </c>
    </row>
    <row r="40867" spans="1:2" x14ac:dyDescent="0.2">
      <c r="A40867" s="6" t="s">
        <v>16687</v>
      </c>
      <c r="B40867" s="6" t="s">
        <v>16686</v>
      </c>
    </row>
    <row r="40868" spans="1:2" x14ac:dyDescent="0.2">
      <c r="A40868" s="6" t="s">
        <v>16687</v>
      </c>
      <c r="B40868" s="6" t="s">
        <v>16686</v>
      </c>
    </row>
    <row r="40869" spans="1:2" x14ac:dyDescent="0.2">
      <c r="A40869" s="6" t="s">
        <v>16687</v>
      </c>
      <c r="B40869" s="6" t="s">
        <v>16686</v>
      </c>
    </row>
    <row r="40870" spans="1:2" x14ac:dyDescent="0.2">
      <c r="A40870" s="6" t="s">
        <v>16685</v>
      </c>
      <c r="B40870" s="6" t="s">
        <v>16684</v>
      </c>
    </row>
    <row r="40871" spans="1:2" x14ac:dyDescent="0.2">
      <c r="A40871" s="6" t="s">
        <v>16683</v>
      </c>
      <c r="B40871" s="6" t="s">
        <v>16682</v>
      </c>
    </row>
    <row r="40872" spans="1:2" x14ac:dyDescent="0.2">
      <c r="A40872" s="6" t="s">
        <v>16681</v>
      </c>
      <c r="B40872" s="6" t="s">
        <v>16680</v>
      </c>
    </row>
    <row r="40873" spans="1:2" x14ac:dyDescent="0.2">
      <c r="A40873" s="6" t="s">
        <v>16681</v>
      </c>
      <c r="B40873" s="6" t="s">
        <v>16680</v>
      </c>
    </row>
    <row r="40874" spans="1:2" x14ac:dyDescent="0.2">
      <c r="A40874" s="6" t="s">
        <v>16679</v>
      </c>
      <c r="B40874" s="6" t="s">
        <v>16678</v>
      </c>
    </row>
    <row r="40875" spans="1:2" x14ac:dyDescent="0.2">
      <c r="A40875" s="6" t="s">
        <v>16679</v>
      </c>
      <c r="B40875" s="6" t="s">
        <v>16678</v>
      </c>
    </row>
    <row r="40876" spans="1:2" x14ac:dyDescent="0.2">
      <c r="A40876" s="6" t="s">
        <v>16677</v>
      </c>
      <c r="B40876" s="6" t="s">
        <v>16676</v>
      </c>
    </row>
    <row r="40877" spans="1:2" x14ac:dyDescent="0.2">
      <c r="A40877" s="6" t="s">
        <v>16674</v>
      </c>
      <c r="B40877" s="6" t="s">
        <v>16675</v>
      </c>
    </row>
    <row r="40878" spans="1:2" x14ac:dyDescent="0.2">
      <c r="A40878" s="6" t="s">
        <v>16674</v>
      </c>
      <c r="B40878" s="6" t="s">
        <v>16673</v>
      </c>
    </row>
    <row r="40879" spans="1:2" x14ac:dyDescent="0.2">
      <c r="A40879" s="6" t="s">
        <v>16672</v>
      </c>
      <c r="B40879" s="6" t="s">
        <v>16671</v>
      </c>
    </row>
    <row r="40880" spans="1:2" x14ac:dyDescent="0.2">
      <c r="A40880" s="6" t="s">
        <v>16670</v>
      </c>
      <c r="B40880" s="6" t="s">
        <v>16669</v>
      </c>
    </row>
    <row r="40881" spans="1:2" x14ac:dyDescent="0.2">
      <c r="A40881" s="6" t="s">
        <v>16668</v>
      </c>
      <c r="B40881" s="6" t="s">
        <v>16667</v>
      </c>
    </row>
    <row r="40882" spans="1:2" x14ac:dyDescent="0.2">
      <c r="A40882" s="6" t="s">
        <v>16666</v>
      </c>
      <c r="B40882" s="6" t="s">
        <v>16665</v>
      </c>
    </row>
    <row r="40883" spans="1:2" x14ac:dyDescent="0.2">
      <c r="A40883" s="6" t="s">
        <v>16666</v>
      </c>
      <c r="B40883" s="6" t="s">
        <v>16665</v>
      </c>
    </row>
    <row r="40884" spans="1:2" x14ac:dyDescent="0.2">
      <c r="A40884" s="6" t="s">
        <v>16666</v>
      </c>
      <c r="B40884" s="6" t="s">
        <v>16665</v>
      </c>
    </row>
    <row r="40885" spans="1:2" x14ac:dyDescent="0.2">
      <c r="A40885" s="6" t="s">
        <v>16666</v>
      </c>
      <c r="B40885" s="6" t="s">
        <v>16665</v>
      </c>
    </row>
    <row r="40886" spans="1:2" x14ac:dyDescent="0.2">
      <c r="A40886" s="6" t="s">
        <v>16664</v>
      </c>
      <c r="B40886" s="6" t="s">
        <v>16663</v>
      </c>
    </row>
    <row r="40887" spans="1:2" x14ac:dyDescent="0.2">
      <c r="A40887" s="6" t="s">
        <v>16664</v>
      </c>
      <c r="B40887" s="6" t="s">
        <v>16663</v>
      </c>
    </row>
    <row r="40888" spans="1:2" x14ac:dyDescent="0.2">
      <c r="A40888" s="6" t="s">
        <v>16664</v>
      </c>
      <c r="B40888" s="6" t="s">
        <v>16663</v>
      </c>
    </row>
    <row r="40889" spans="1:2" x14ac:dyDescent="0.2">
      <c r="A40889" s="6" t="s">
        <v>16664</v>
      </c>
      <c r="B40889" s="6" t="s">
        <v>16663</v>
      </c>
    </row>
    <row r="40890" spans="1:2" x14ac:dyDescent="0.2">
      <c r="A40890" s="6" t="s">
        <v>16664</v>
      </c>
      <c r="B40890" s="6" t="s">
        <v>16663</v>
      </c>
    </row>
    <row r="40891" spans="1:2" x14ac:dyDescent="0.2">
      <c r="A40891" s="6" t="s">
        <v>16662</v>
      </c>
      <c r="B40891" s="6" t="s">
        <v>16661</v>
      </c>
    </row>
    <row r="40892" spans="1:2" x14ac:dyDescent="0.2">
      <c r="A40892" s="6" t="s">
        <v>16662</v>
      </c>
      <c r="B40892" s="6" t="s">
        <v>16661</v>
      </c>
    </row>
    <row r="40893" spans="1:2" x14ac:dyDescent="0.2">
      <c r="A40893" s="6" t="s">
        <v>16660</v>
      </c>
      <c r="B40893" s="6" t="s">
        <v>16659</v>
      </c>
    </row>
    <row r="40894" spans="1:2" x14ac:dyDescent="0.2">
      <c r="A40894" s="6" t="s">
        <v>16660</v>
      </c>
      <c r="B40894" s="6" t="s">
        <v>16659</v>
      </c>
    </row>
    <row r="40895" spans="1:2" x14ac:dyDescent="0.2">
      <c r="A40895" s="6" t="s">
        <v>16660</v>
      </c>
      <c r="B40895" s="6" t="s">
        <v>16659</v>
      </c>
    </row>
    <row r="40896" spans="1:2" x14ac:dyDescent="0.2">
      <c r="A40896" s="6" t="s">
        <v>16658</v>
      </c>
      <c r="B40896" s="6" t="s">
        <v>16657</v>
      </c>
    </row>
    <row r="40897" spans="1:2" x14ac:dyDescent="0.2">
      <c r="A40897" s="6" t="s">
        <v>16658</v>
      </c>
      <c r="B40897" s="6" t="s">
        <v>16657</v>
      </c>
    </row>
    <row r="40898" spans="1:2" x14ac:dyDescent="0.2">
      <c r="A40898" s="6" t="s">
        <v>16658</v>
      </c>
      <c r="B40898" s="6" t="s">
        <v>16657</v>
      </c>
    </row>
    <row r="40899" spans="1:2" x14ac:dyDescent="0.2">
      <c r="A40899" s="6" t="s">
        <v>16656</v>
      </c>
      <c r="B40899" s="6" t="s">
        <v>16655</v>
      </c>
    </row>
    <row r="40900" spans="1:2" x14ac:dyDescent="0.2">
      <c r="A40900" s="6" t="s">
        <v>16656</v>
      </c>
      <c r="B40900" s="6" t="s">
        <v>16655</v>
      </c>
    </row>
    <row r="40901" spans="1:2" x14ac:dyDescent="0.2">
      <c r="A40901" s="6" t="s">
        <v>16656</v>
      </c>
      <c r="B40901" s="6" t="s">
        <v>16655</v>
      </c>
    </row>
    <row r="40902" spans="1:2" x14ac:dyDescent="0.2">
      <c r="A40902" s="6" t="s">
        <v>16656</v>
      </c>
      <c r="B40902" s="6" t="s">
        <v>16655</v>
      </c>
    </row>
    <row r="40903" spans="1:2" x14ac:dyDescent="0.2">
      <c r="A40903" s="6" t="s">
        <v>16656</v>
      </c>
      <c r="B40903" s="6" t="s">
        <v>16655</v>
      </c>
    </row>
    <row r="40904" spans="1:2" x14ac:dyDescent="0.2">
      <c r="A40904" s="6" t="s">
        <v>16654</v>
      </c>
      <c r="B40904" s="6" t="s">
        <v>16653</v>
      </c>
    </row>
    <row r="40905" spans="1:2" x14ac:dyDescent="0.2">
      <c r="A40905" s="6" t="s">
        <v>16654</v>
      </c>
      <c r="B40905" s="6" t="s">
        <v>16653</v>
      </c>
    </row>
    <row r="40906" spans="1:2" x14ac:dyDescent="0.2">
      <c r="A40906" s="6" t="s">
        <v>16654</v>
      </c>
      <c r="B40906" s="6" t="s">
        <v>16653</v>
      </c>
    </row>
    <row r="40907" spans="1:2" x14ac:dyDescent="0.2">
      <c r="A40907" s="6" t="s">
        <v>16652</v>
      </c>
      <c r="B40907" s="6" t="s">
        <v>16651</v>
      </c>
    </row>
    <row r="40908" spans="1:2" x14ac:dyDescent="0.2">
      <c r="A40908" s="6" t="s">
        <v>16652</v>
      </c>
      <c r="B40908" s="6" t="s">
        <v>16651</v>
      </c>
    </row>
    <row r="40909" spans="1:2" x14ac:dyDescent="0.2">
      <c r="A40909" s="6" t="s">
        <v>16652</v>
      </c>
      <c r="B40909" s="6" t="s">
        <v>16651</v>
      </c>
    </row>
    <row r="40910" spans="1:2" x14ac:dyDescent="0.2">
      <c r="A40910" s="6" t="s">
        <v>16650</v>
      </c>
      <c r="B40910" s="6" t="s">
        <v>16649</v>
      </c>
    </row>
    <row r="40911" spans="1:2" x14ac:dyDescent="0.2">
      <c r="A40911" s="6" t="s">
        <v>16650</v>
      </c>
      <c r="B40911" s="6" t="s">
        <v>16649</v>
      </c>
    </row>
    <row r="40912" spans="1:2" x14ac:dyDescent="0.2">
      <c r="A40912" s="6" t="s">
        <v>16650</v>
      </c>
      <c r="B40912" s="6" t="s">
        <v>16649</v>
      </c>
    </row>
    <row r="40913" spans="1:2" x14ac:dyDescent="0.2">
      <c r="A40913" s="6" t="s">
        <v>16650</v>
      </c>
      <c r="B40913" s="6" t="s">
        <v>16649</v>
      </c>
    </row>
    <row r="40914" spans="1:2" x14ac:dyDescent="0.2">
      <c r="A40914" s="6" t="s">
        <v>16650</v>
      </c>
      <c r="B40914" s="6" t="s">
        <v>16649</v>
      </c>
    </row>
    <row r="40915" spans="1:2" x14ac:dyDescent="0.2">
      <c r="A40915" s="6" t="s">
        <v>16650</v>
      </c>
      <c r="B40915" s="6" t="s">
        <v>16649</v>
      </c>
    </row>
    <row r="40916" spans="1:2" x14ac:dyDescent="0.2">
      <c r="A40916" s="6" t="s">
        <v>16647</v>
      </c>
      <c r="B40916" s="6" t="s">
        <v>16648</v>
      </c>
    </row>
    <row r="40917" spans="1:2" x14ac:dyDescent="0.2">
      <c r="A40917" s="6" t="s">
        <v>16647</v>
      </c>
      <c r="B40917" s="6" t="s">
        <v>16646</v>
      </c>
    </row>
    <row r="40918" spans="1:2" x14ac:dyDescent="0.2">
      <c r="A40918" s="6" t="s">
        <v>16645</v>
      </c>
      <c r="B40918" s="6" t="s">
        <v>16644</v>
      </c>
    </row>
    <row r="40919" spans="1:2" x14ac:dyDescent="0.2">
      <c r="A40919" s="6" t="s">
        <v>16643</v>
      </c>
      <c r="B40919" s="6" t="s">
        <v>16642</v>
      </c>
    </row>
    <row r="40920" spans="1:2" x14ac:dyDescent="0.2">
      <c r="A40920" s="6" t="s">
        <v>16641</v>
      </c>
      <c r="B40920" s="6" t="s">
        <v>16640</v>
      </c>
    </row>
    <row r="40921" spans="1:2" x14ac:dyDescent="0.2">
      <c r="A40921" s="6" t="s">
        <v>16639</v>
      </c>
      <c r="B40921" s="6" t="s">
        <v>16638</v>
      </c>
    </row>
    <row r="40922" spans="1:2" x14ac:dyDescent="0.2">
      <c r="A40922" s="6" t="s">
        <v>16637</v>
      </c>
      <c r="B40922" s="6" t="s">
        <v>16636</v>
      </c>
    </row>
    <row r="40923" spans="1:2" x14ac:dyDescent="0.2">
      <c r="A40923" s="6" t="s">
        <v>16635</v>
      </c>
      <c r="B40923" s="6" t="s">
        <v>16634</v>
      </c>
    </row>
    <row r="40924" spans="1:2" x14ac:dyDescent="0.2">
      <c r="A40924" s="6" t="s">
        <v>16633</v>
      </c>
      <c r="B40924" s="6" t="s">
        <v>16632</v>
      </c>
    </row>
    <row r="40925" spans="1:2" x14ac:dyDescent="0.2">
      <c r="A40925" s="6" t="s">
        <v>16631</v>
      </c>
      <c r="B40925" s="6" t="s">
        <v>16630</v>
      </c>
    </row>
    <row r="40926" spans="1:2" x14ac:dyDescent="0.2">
      <c r="A40926" s="6" t="s">
        <v>16631</v>
      </c>
      <c r="B40926" s="6" t="s">
        <v>16630</v>
      </c>
    </row>
    <row r="40927" spans="1:2" x14ac:dyDescent="0.2">
      <c r="A40927" s="6" t="s">
        <v>16631</v>
      </c>
      <c r="B40927" s="6" t="s">
        <v>16630</v>
      </c>
    </row>
    <row r="40928" spans="1:2" x14ac:dyDescent="0.2">
      <c r="A40928" s="6" t="s">
        <v>16631</v>
      </c>
      <c r="B40928" s="6" t="s">
        <v>16630</v>
      </c>
    </row>
    <row r="40929" spans="1:2" x14ac:dyDescent="0.2">
      <c r="A40929" s="6" t="s">
        <v>16629</v>
      </c>
      <c r="B40929" s="6" t="s">
        <v>16628</v>
      </c>
    </row>
    <row r="40930" spans="1:2" x14ac:dyDescent="0.2">
      <c r="A40930" s="6" t="s">
        <v>16629</v>
      </c>
      <c r="B40930" s="6" t="s">
        <v>16628</v>
      </c>
    </row>
    <row r="40931" spans="1:2" x14ac:dyDescent="0.2">
      <c r="A40931" s="6" t="s">
        <v>16627</v>
      </c>
      <c r="B40931" s="6" t="s">
        <v>16626</v>
      </c>
    </row>
    <row r="40932" spans="1:2" x14ac:dyDescent="0.2">
      <c r="A40932" s="6" t="s">
        <v>16625</v>
      </c>
      <c r="B40932" s="6" t="s">
        <v>16624</v>
      </c>
    </row>
    <row r="40933" spans="1:2" x14ac:dyDescent="0.2">
      <c r="A40933" s="6" t="s">
        <v>16625</v>
      </c>
      <c r="B40933" s="6" t="s">
        <v>16624</v>
      </c>
    </row>
    <row r="40934" spans="1:2" x14ac:dyDescent="0.2">
      <c r="A40934" s="6" t="s">
        <v>16625</v>
      </c>
      <c r="B40934" s="6" t="s">
        <v>16624</v>
      </c>
    </row>
    <row r="40935" spans="1:2" x14ac:dyDescent="0.2">
      <c r="A40935" s="6" t="s">
        <v>16625</v>
      </c>
      <c r="B40935" s="6" t="s">
        <v>16624</v>
      </c>
    </row>
    <row r="40936" spans="1:2" x14ac:dyDescent="0.2">
      <c r="A40936" s="6" t="s">
        <v>16623</v>
      </c>
      <c r="B40936" s="6" t="s">
        <v>16622</v>
      </c>
    </row>
    <row r="40937" spans="1:2" x14ac:dyDescent="0.2">
      <c r="A40937" s="6" t="s">
        <v>16623</v>
      </c>
      <c r="B40937" s="6" t="s">
        <v>16622</v>
      </c>
    </row>
    <row r="40938" spans="1:2" x14ac:dyDescent="0.2">
      <c r="A40938" s="6" t="s">
        <v>16623</v>
      </c>
      <c r="B40938" s="6" t="s">
        <v>16622</v>
      </c>
    </row>
    <row r="40939" spans="1:2" x14ac:dyDescent="0.2">
      <c r="A40939" s="6" t="s">
        <v>16621</v>
      </c>
      <c r="B40939" s="6" t="s">
        <v>16620</v>
      </c>
    </row>
    <row r="40940" spans="1:2" x14ac:dyDescent="0.2">
      <c r="A40940" s="6" t="s">
        <v>16619</v>
      </c>
      <c r="B40940" s="6" t="s">
        <v>16618</v>
      </c>
    </row>
    <row r="40941" spans="1:2" x14ac:dyDescent="0.2">
      <c r="A40941" s="6" t="s">
        <v>16619</v>
      </c>
      <c r="B40941" s="6" t="s">
        <v>16618</v>
      </c>
    </row>
    <row r="40942" spans="1:2" x14ac:dyDescent="0.2">
      <c r="A40942" s="6" t="s">
        <v>16617</v>
      </c>
      <c r="B40942" s="6" t="s">
        <v>16616</v>
      </c>
    </row>
    <row r="40943" spans="1:2" x14ac:dyDescent="0.2">
      <c r="A40943" s="6" t="s">
        <v>16615</v>
      </c>
      <c r="B40943" s="6" t="s">
        <v>16614</v>
      </c>
    </row>
    <row r="40944" spans="1:2" x14ac:dyDescent="0.2">
      <c r="A40944" s="6" t="s">
        <v>16613</v>
      </c>
      <c r="B40944" s="6" t="s">
        <v>16612</v>
      </c>
    </row>
    <row r="40945" spans="1:2" x14ac:dyDescent="0.2">
      <c r="A40945" s="6" t="s">
        <v>16611</v>
      </c>
      <c r="B40945" s="6" t="s">
        <v>16610</v>
      </c>
    </row>
    <row r="40946" spans="1:2" x14ac:dyDescent="0.2">
      <c r="A40946" s="6" t="s">
        <v>16609</v>
      </c>
      <c r="B40946" s="6" t="s">
        <v>16608</v>
      </c>
    </row>
    <row r="40947" spans="1:2" x14ac:dyDescent="0.2">
      <c r="A40947" s="6" t="s">
        <v>16607</v>
      </c>
      <c r="B40947" s="6" t="s">
        <v>16606</v>
      </c>
    </row>
    <row r="40948" spans="1:2" x14ac:dyDescent="0.2">
      <c r="A40948" s="6" t="s">
        <v>16605</v>
      </c>
      <c r="B40948" s="6" t="s">
        <v>16604</v>
      </c>
    </row>
    <row r="40949" spans="1:2" x14ac:dyDescent="0.2">
      <c r="A40949" s="6" t="s">
        <v>16605</v>
      </c>
      <c r="B40949" s="6" t="s">
        <v>16604</v>
      </c>
    </row>
    <row r="40950" spans="1:2" x14ac:dyDescent="0.2">
      <c r="A40950" s="6" t="s">
        <v>16603</v>
      </c>
      <c r="B40950" s="6" t="s">
        <v>16602</v>
      </c>
    </row>
    <row r="40951" spans="1:2" x14ac:dyDescent="0.2">
      <c r="A40951" s="6" t="s">
        <v>16601</v>
      </c>
      <c r="B40951" s="6" t="s">
        <v>16600</v>
      </c>
    </row>
    <row r="40952" spans="1:2" x14ac:dyDescent="0.2">
      <c r="A40952" s="6" t="s">
        <v>16601</v>
      </c>
      <c r="B40952" s="6" t="s">
        <v>16600</v>
      </c>
    </row>
    <row r="40953" spans="1:2" x14ac:dyDescent="0.2">
      <c r="A40953" s="6" t="s">
        <v>16599</v>
      </c>
      <c r="B40953" s="6" t="s">
        <v>16598</v>
      </c>
    </row>
    <row r="40954" spans="1:2" x14ac:dyDescent="0.2">
      <c r="A40954" s="6" t="s">
        <v>16597</v>
      </c>
      <c r="B40954" s="6" t="s">
        <v>16596</v>
      </c>
    </row>
    <row r="40955" spans="1:2" x14ac:dyDescent="0.2">
      <c r="A40955" s="6" t="s">
        <v>16595</v>
      </c>
      <c r="B40955" s="6" t="s">
        <v>16594</v>
      </c>
    </row>
    <row r="40956" spans="1:2" x14ac:dyDescent="0.2">
      <c r="A40956" s="6" t="s">
        <v>16593</v>
      </c>
      <c r="B40956" s="6" t="s">
        <v>16592</v>
      </c>
    </row>
    <row r="40957" spans="1:2" x14ac:dyDescent="0.2">
      <c r="A40957" s="6" t="s">
        <v>16591</v>
      </c>
      <c r="B40957" s="6" t="s">
        <v>16590</v>
      </c>
    </row>
    <row r="40958" spans="1:2" x14ac:dyDescent="0.2">
      <c r="A40958" s="6" t="s">
        <v>16591</v>
      </c>
      <c r="B40958" s="6" t="s">
        <v>16590</v>
      </c>
    </row>
    <row r="40959" spans="1:2" x14ac:dyDescent="0.2">
      <c r="A40959" s="6" t="s">
        <v>16591</v>
      </c>
      <c r="B40959" s="6" t="s">
        <v>16590</v>
      </c>
    </row>
    <row r="40960" spans="1:2" x14ac:dyDescent="0.2">
      <c r="A40960" s="6" t="s">
        <v>16589</v>
      </c>
      <c r="B40960" s="6" t="s">
        <v>16588</v>
      </c>
    </row>
    <row r="40961" spans="1:2" x14ac:dyDescent="0.2">
      <c r="A40961" s="6" t="s">
        <v>16589</v>
      </c>
      <c r="B40961" s="6" t="s">
        <v>16588</v>
      </c>
    </row>
    <row r="40962" spans="1:2" x14ac:dyDescent="0.2">
      <c r="A40962" s="6" t="s">
        <v>16589</v>
      </c>
      <c r="B40962" s="6" t="s">
        <v>16588</v>
      </c>
    </row>
    <row r="40963" spans="1:2" x14ac:dyDescent="0.2">
      <c r="A40963" s="6" t="s">
        <v>16589</v>
      </c>
      <c r="B40963" s="6" t="s">
        <v>16588</v>
      </c>
    </row>
    <row r="40964" spans="1:2" x14ac:dyDescent="0.2">
      <c r="A40964" s="6" t="s">
        <v>16589</v>
      </c>
      <c r="B40964" s="6" t="s">
        <v>16588</v>
      </c>
    </row>
    <row r="40965" spans="1:2" x14ac:dyDescent="0.2">
      <c r="A40965" s="6" t="s">
        <v>16589</v>
      </c>
      <c r="B40965" s="6" t="s">
        <v>16588</v>
      </c>
    </row>
    <row r="40966" spans="1:2" x14ac:dyDescent="0.2">
      <c r="A40966" s="6" t="s">
        <v>16589</v>
      </c>
      <c r="B40966" s="6" t="s">
        <v>16588</v>
      </c>
    </row>
    <row r="40967" spans="1:2" x14ac:dyDescent="0.2">
      <c r="A40967" s="6" t="s">
        <v>16587</v>
      </c>
      <c r="B40967" s="6" t="s">
        <v>16586</v>
      </c>
    </row>
    <row r="40968" spans="1:2" x14ac:dyDescent="0.2">
      <c r="A40968" s="6" t="s">
        <v>16587</v>
      </c>
      <c r="B40968" s="6" t="s">
        <v>16586</v>
      </c>
    </row>
    <row r="40969" spans="1:2" x14ac:dyDescent="0.2">
      <c r="A40969" s="6" t="s">
        <v>16585</v>
      </c>
      <c r="B40969" s="6" t="s">
        <v>16584</v>
      </c>
    </row>
    <row r="40970" spans="1:2" x14ac:dyDescent="0.2">
      <c r="A40970" s="6" t="s">
        <v>16583</v>
      </c>
      <c r="B40970" s="6" t="s">
        <v>16582</v>
      </c>
    </row>
    <row r="40971" spans="1:2" x14ac:dyDescent="0.2">
      <c r="A40971" s="6" t="s">
        <v>16581</v>
      </c>
      <c r="B40971" s="6" t="s">
        <v>16580</v>
      </c>
    </row>
    <row r="40972" spans="1:2" x14ac:dyDescent="0.2">
      <c r="A40972" s="6" t="s">
        <v>16581</v>
      </c>
      <c r="B40972" s="6" t="s">
        <v>16580</v>
      </c>
    </row>
    <row r="40973" spans="1:2" x14ac:dyDescent="0.2">
      <c r="A40973" s="6" t="s">
        <v>16579</v>
      </c>
      <c r="B40973" s="6" t="s">
        <v>16578</v>
      </c>
    </row>
    <row r="40974" spans="1:2" x14ac:dyDescent="0.2">
      <c r="A40974" s="6" t="s">
        <v>16577</v>
      </c>
      <c r="B40974" s="6" t="s">
        <v>16576</v>
      </c>
    </row>
    <row r="40975" spans="1:2" x14ac:dyDescent="0.2">
      <c r="A40975" s="6" t="s">
        <v>16575</v>
      </c>
      <c r="B40975" s="6" t="s">
        <v>16574</v>
      </c>
    </row>
    <row r="40976" spans="1:2" x14ac:dyDescent="0.2">
      <c r="A40976" s="6" t="s">
        <v>16573</v>
      </c>
      <c r="B40976" s="6" t="s">
        <v>16572</v>
      </c>
    </row>
    <row r="40977" spans="1:2" x14ac:dyDescent="0.2">
      <c r="A40977" s="6" t="s">
        <v>16571</v>
      </c>
      <c r="B40977" s="6" t="s">
        <v>16570</v>
      </c>
    </row>
    <row r="40978" spans="1:2" x14ac:dyDescent="0.2">
      <c r="A40978" s="6" t="s">
        <v>16569</v>
      </c>
      <c r="B40978" s="6" t="s">
        <v>16568</v>
      </c>
    </row>
    <row r="40979" spans="1:2" x14ac:dyDescent="0.2">
      <c r="A40979" s="6" t="s">
        <v>16567</v>
      </c>
      <c r="B40979" s="6" t="s">
        <v>16566</v>
      </c>
    </row>
    <row r="40980" spans="1:2" x14ac:dyDescent="0.2">
      <c r="A40980" s="6" t="s">
        <v>16565</v>
      </c>
      <c r="B40980" s="6" t="s">
        <v>16564</v>
      </c>
    </row>
    <row r="40981" spans="1:2" x14ac:dyDescent="0.2">
      <c r="A40981" s="6" t="s">
        <v>16565</v>
      </c>
      <c r="B40981" s="6" t="s">
        <v>16564</v>
      </c>
    </row>
    <row r="40982" spans="1:2" x14ac:dyDescent="0.2">
      <c r="A40982" s="6" t="s">
        <v>16565</v>
      </c>
      <c r="B40982" s="6" t="s">
        <v>16564</v>
      </c>
    </row>
    <row r="40983" spans="1:2" x14ac:dyDescent="0.2">
      <c r="A40983" s="6" t="s">
        <v>16563</v>
      </c>
      <c r="B40983" s="6" t="s">
        <v>16562</v>
      </c>
    </row>
    <row r="40984" spans="1:2" x14ac:dyDescent="0.2">
      <c r="A40984" s="6" t="s">
        <v>16561</v>
      </c>
      <c r="B40984" s="6" t="s">
        <v>16560</v>
      </c>
    </row>
    <row r="40985" spans="1:2" x14ac:dyDescent="0.2">
      <c r="A40985" s="6" t="s">
        <v>16559</v>
      </c>
      <c r="B40985" s="6" t="s">
        <v>16558</v>
      </c>
    </row>
    <row r="40986" spans="1:2" x14ac:dyDescent="0.2">
      <c r="A40986" s="6" t="s">
        <v>16557</v>
      </c>
      <c r="B40986" s="6" t="s">
        <v>16556</v>
      </c>
    </row>
    <row r="40987" spans="1:2" x14ac:dyDescent="0.2">
      <c r="A40987" s="6" t="s">
        <v>16555</v>
      </c>
      <c r="B40987" s="6" t="s">
        <v>16554</v>
      </c>
    </row>
    <row r="40988" spans="1:2" x14ac:dyDescent="0.2">
      <c r="A40988" s="6" t="s">
        <v>16553</v>
      </c>
      <c r="B40988" s="6" t="s">
        <v>16552</v>
      </c>
    </row>
    <row r="40989" spans="1:2" x14ac:dyDescent="0.2">
      <c r="A40989" s="6" t="s">
        <v>16551</v>
      </c>
      <c r="B40989" s="6" t="s">
        <v>16550</v>
      </c>
    </row>
    <row r="40990" spans="1:2" x14ac:dyDescent="0.2">
      <c r="A40990" s="6" t="s">
        <v>16549</v>
      </c>
      <c r="B40990" s="6" t="s">
        <v>16548</v>
      </c>
    </row>
    <row r="40991" spans="1:2" x14ac:dyDescent="0.2">
      <c r="A40991" s="6" t="s">
        <v>16547</v>
      </c>
      <c r="B40991" s="6" t="s">
        <v>16546</v>
      </c>
    </row>
    <row r="40992" spans="1:2" x14ac:dyDescent="0.2">
      <c r="A40992" s="6" t="s">
        <v>16547</v>
      </c>
      <c r="B40992" s="6" t="s">
        <v>16546</v>
      </c>
    </row>
    <row r="40993" spans="1:2" x14ac:dyDescent="0.2">
      <c r="A40993" s="6" t="s">
        <v>16547</v>
      </c>
      <c r="B40993" s="6" t="s">
        <v>16546</v>
      </c>
    </row>
    <row r="40994" spans="1:2" x14ac:dyDescent="0.2">
      <c r="A40994" s="6" t="s">
        <v>16545</v>
      </c>
      <c r="B40994" s="6" t="s">
        <v>16544</v>
      </c>
    </row>
    <row r="40995" spans="1:2" x14ac:dyDescent="0.2">
      <c r="A40995" s="6" t="s">
        <v>16545</v>
      </c>
      <c r="B40995" s="6" t="s">
        <v>16544</v>
      </c>
    </row>
    <row r="40996" spans="1:2" x14ac:dyDescent="0.2">
      <c r="A40996" s="6" t="s">
        <v>16545</v>
      </c>
      <c r="B40996" s="6" t="s">
        <v>16544</v>
      </c>
    </row>
    <row r="40997" spans="1:2" x14ac:dyDescent="0.2">
      <c r="A40997" s="6" t="s">
        <v>16542</v>
      </c>
      <c r="B40997" s="6" t="s">
        <v>16543</v>
      </c>
    </row>
    <row r="40998" spans="1:2" x14ac:dyDescent="0.2">
      <c r="A40998" s="6" t="s">
        <v>16542</v>
      </c>
      <c r="B40998" s="6" t="s">
        <v>16541</v>
      </c>
    </row>
    <row r="40999" spans="1:2" x14ac:dyDescent="0.2">
      <c r="A40999" s="6" t="s">
        <v>16540</v>
      </c>
      <c r="B40999" s="6" t="s">
        <v>16539</v>
      </c>
    </row>
    <row r="41000" spans="1:2" x14ac:dyDescent="0.2">
      <c r="A41000" s="6" t="s">
        <v>16540</v>
      </c>
      <c r="B41000" s="6" t="s">
        <v>16539</v>
      </c>
    </row>
    <row r="41001" spans="1:2" x14ac:dyDescent="0.2">
      <c r="A41001" s="6" t="s">
        <v>16540</v>
      </c>
      <c r="B41001" s="6" t="s">
        <v>16539</v>
      </c>
    </row>
    <row r="41002" spans="1:2" x14ac:dyDescent="0.2">
      <c r="A41002" s="6" t="s">
        <v>16540</v>
      </c>
      <c r="B41002" s="6" t="s">
        <v>16539</v>
      </c>
    </row>
    <row r="41003" spans="1:2" x14ac:dyDescent="0.2">
      <c r="A41003" s="6" t="s">
        <v>16538</v>
      </c>
      <c r="B41003" s="6" t="s">
        <v>16537</v>
      </c>
    </row>
    <row r="41004" spans="1:2" x14ac:dyDescent="0.2">
      <c r="A41004" s="6" t="s">
        <v>16536</v>
      </c>
      <c r="B41004" s="6" t="s">
        <v>16535</v>
      </c>
    </row>
    <row r="41005" spans="1:2" x14ac:dyDescent="0.2">
      <c r="A41005" s="6" t="s">
        <v>16534</v>
      </c>
      <c r="B41005" s="6" t="s">
        <v>16533</v>
      </c>
    </row>
    <row r="41006" spans="1:2" x14ac:dyDescent="0.2">
      <c r="A41006" s="6" t="s">
        <v>16532</v>
      </c>
      <c r="B41006" s="6" t="s">
        <v>16531</v>
      </c>
    </row>
    <row r="41007" spans="1:2" x14ac:dyDescent="0.2">
      <c r="A41007" s="6" t="s">
        <v>16530</v>
      </c>
      <c r="B41007" s="6" t="s">
        <v>16529</v>
      </c>
    </row>
    <row r="41008" spans="1:2" x14ac:dyDescent="0.2">
      <c r="A41008" s="6" t="s">
        <v>16528</v>
      </c>
      <c r="B41008" s="6" t="s">
        <v>16527</v>
      </c>
    </row>
    <row r="41009" spans="1:2" x14ac:dyDescent="0.2">
      <c r="A41009" s="6" t="s">
        <v>16526</v>
      </c>
      <c r="B41009" s="6" t="s">
        <v>16525</v>
      </c>
    </row>
    <row r="41010" spans="1:2" x14ac:dyDescent="0.2">
      <c r="A41010" s="6" t="s">
        <v>16524</v>
      </c>
      <c r="B41010" s="6" t="s">
        <v>16523</v>
      </c>
    </row>
    <row r="41011" spans="1:2" x14ac:dyDescent="0.2">
      <c r="A41011" s="6" t="s">
        <v>16524</v>
      </c>
      <c r="B41011" s="6" t="s">
        <v>16523</v>
      </c>
    </row>
    <row r="41012" spans="1:2" x14ac:dyDescent="0.2">
      <c r="A41012" s="6" t="s">
        <v>16524</v>
      </c>
      <c r="B41012" s="6" t="s">
        <v>16523</v>
      </c>
    </row>
    <row r="41013" spans="1:2" x14ac:dyDescent="0.2">
      <c r="A41013" s="6" t="s">
        <v>16522</v>
      </c>
      <c r="B41013" s="6" t="s">
        <v>16521</v>
      </c>
    </row>
    <row r="41014" spans="1:2" x14ac:dyDescent="0.2">
      <c r="A41014" s="6" t="s">
        <v>16520</v>
      </c>
      <c r="B41014" s="6" t="s">
        <v>16519</v>
      </c>
    </row>
    <row r="41015" spans="1:2" x14ac:dyDescent="0.2">
      <c r="A41015" s="6" t="s">
        <v>16520</v>
      </c>
      <c r="B41015" s="6" t="s">
        <v>16519</v>
      </c>
    </row>
    <row r="41016" spans="1:2" x14ac:dyDescent="0.2">
      <c r="A41016" s="6" t="s">
        <v>16518</v>
      </c>
      <c r="B41016" s="6" t="s">
        <v>16517</v>
      </c>
    </row>
    <row r="41017" spans="1:2" x14ac:dyDescent="0.2">
      <c r="A41017" s="6" t="s">
        <v>16516</v>
      </c>
      <c r="B41017" s="6" t="s">
        <v>16515</v>
      </c>
    </row>
    <row r="41018" spans="1:2" x14ac:dyDescent="0.2">
      <c r="A41018" s="6" t="s">
        <v>16514</v>
      </c>
      <c r="B41018" s="6" t="s">
        <v>16513</v>
      </c>
    </row>
    <row r="41019" spans="1:2" x14ac:dyDescent="0.2">
      <c r="A41019" s="6" t="s">
        <v>16512</v>
      </c>
      <c r="B41019" s="6" t="s">
        <v>16511</v>
      </c>
    </row>
    <row r="41020" spans="1:2" x14ac:dyDescent="0.2">
      <c r="A41020" s="6" t="s">
        <v>16512</v>
      </c>
      <c r="B41020" s="6" t="s">
        <v>16511</v>
      </c>
    </row>
    <row r="41021" spans="1:2" x14ac:dyDescent="0.2">
      <c r="A41021" s="6" t="s">
        <v>16512</v>
      </c>
      <c r="B41021" s="6" t="s">
        <v>16511</v>
      </c>
    </row>
    <row r="41022" spans="1:2" x14ac:dyDescent="0.2">
      <c r="A41022" s="6" t="s">
        <v>16512</v>
      </c>
      <c r="B41022" s="6" t="s">
        <v>16511</v>
      </c>
    </row>
    <row r="41023" spans="1:2" x14ac:dyDescent="0.2">
      <c r="A41023" s="6" t="s">
        <v>16510</v>
      </c>
      <c r="B41023" s="6" t="s">
        <v>16509</v>
      </c>
    </row>
    <row r="41024" spans="1:2" x14ac:dyDescent="0.2">
      <c r="A41024" s="6" t="s">
        <v>16508</v>
      </c>
      <c r="B41024" s="6" t="s">
        <v>16507</v>
      </c>
    </row>
    <row r="41025" spans="1:2" x14ac:dyDescent="0.2">
      <c r="A41025" s="6" t="s">
        <v>16508</v>
      </c>
      <c r="B41025" s="6" t="s">
        <v>16507</v>
      </c>
    </row>
    <row r="41026" spans="1:2" x14ac:dyDescent="0.2">
      <c r="A41026" s="6" t="s">
        <v>16508</v>
      </c>
      <c r="B41026" s="6" t="s">
        <v>16507</v>
      </c>
    </row>
    <row r="41027" spans="1:2" x14ac:dyDescent="0.2">
      <c r="A41027" s="6" t="s">
        <v>16506</v>
      </c>
      <c r="B41027" s="6" t="s">
        <v>16505</v>
      </c>
    </row>
    <row r="41028" spans="1:2" x14ac:dyDescent="0.2">
      <c r="A41028" s="6" t="s">
        <v>16495</v>
      </c>
      <c r="B41028" s="6" t="s">
        <v>16504</v>
      </c>
    </row>
    <row r="41029" spans="1:2" x14ac:dyDescent="0.2">
      <c r="A41029" s="6" t="s">
        <v>16503</v>
      </c>
      <c r="B41029" s="6" t="s">
        <v>16502</v>
      </c>
    </row>
    <row r="41030" spans="1:2" x14ac:dyDescent="0.2">
      <c r="A41030" s="6" t="s">
        <v>16503</v>
      </c>
      <c r="B41030" s="6" t="s">
        <v>16502</v>
      </c>
    </row>
    <row r="41031" spans="1:2" x14ac:dyDescent="0.2">
      <c r="A41031" s="6" t="s">
        <v>16503</v>
      </c>
      <c r="B41031" s="6" t="s">
        <v>16502</v>
      </c>
    </row>
    <row r="41032" spans="1:2" x14ac:dyDescent="0.2">
      <c r="A41032" s="6" t="s">
        <v>16503</v>
      </c>
      <c r="B41032" s="6" t="s">
        <v>16502</v>
      </c>
    </row>
    <row r="41033" spans="1:2" x14ac:dyDescent="0.2">
      <c r="A41033" s="6" t="s">
        <v>16501</v>
      </c>
      <c r="B41033" s="6" t="s">
        <v>16500</v>
      </c>
    </row>
    <row r="41034" spans="1:2" x14ac:dyDescent="0.2">
      <c r="A41034" s="6" t="s">
        <v>16499</v>
      </c>
      <c r="B41034" s="6" t="s">
        <v>16498</v>
      </c>
    </row>
    <row r="41035" spans="1:2" x14ac:dyDescent="0.2">
      <c r="A41035" s="6" t="s">
        <v>16499</v>
      </c>
      <c r="B41035" s="6" t="s">
        <v>16498</v>
      </c>
    </row>
    <row r="41036" spans="1:2" x14ac:dyDescent="0.2">
      <c r="A41036" s="6" t="s">
        <v>16497</v>
      </c>
      <c r="B41036" s="6" t="s">
        <v>16496</v>
      </c>
    </row>
    <row r="41037" spans="1:2" x14ac:dyDescent="0.2">
      <c r="A41037" s="6" t="s">
        <v>16495</v>
      </c>
      <c r="B41037" s="6" t="s">
        <v>16494</v>
      </c>
    </row>
    <row r="41038" spans="1:2" x14ac:dyDescent="0.2">
      <c r="A41038" s="6" t="s">
        <v>16493</v>
      </c>
      <c r="B41038" s="6" t="s">
        <v>16492</v>
      </c>
    </row>
    <row r="41039" spans="1:2" x14ac:dyDescent="0.2">
      <c r="A41039" s="6" t="s">
        <v>16491</v>
      </c>
      <c r="B41039" s="6" t="s">
        <v>16490</v>
      </c>
    </row>
    <row r="41040" spans="1:2" x14ac:dyDescent="0.2">
      <c r="A41040" s="6" t="s">
        <v>16489</v>
      </c>
      <c r="B41040" s="6" t="s">
        <v>16488</v>
      </c>
    </row>
    <row r="41041" spans="1:2" x14ac:dyDescent="0.2">
      <c r="A41041" s="6" t="s">
        <v>16487</v>
      </c>
      <c r="B41041" s="6" t="s">
        <v>16486</v>
      </c>
    </row>
    <row r="41042" spans="1:2" x14ac:dyDescent="0.2">
      <c r="A41042" s="6" t="s">
        <v>16485</v>
      </c>
      <c r="B41042" s="6" t="s">
        <v>16484</v>
      </c>
    </row>
    <row r="41043" spans="1:2" x14ac:dyDescent="0.2">
      <c r="A41043" s="6" t="s">
        <v>16483</v>
      </c>
      <c r="B41043" s="6" t="s">
        <v>16482</v>
      </c>
    </row>
    <row r="41044" spans="1:2" x14ac:dyDescent="0.2">
      <c r="A41044" s="6" t="s">
        <v>16481</v>
      </c>
      <c r="B41044" s="6" t="s">
        <v>16480</v>
      </c>
    </row>
    <row r="41045" spans="1:2" x14ac:dyDescent="0.2">
      <c r="A41045" s="6" t="s">
        <v>16479</v>
      </c>
      <c r="B41045" s="6" t="s">
        <v>16478</v>
      </c>
    </row>
    <row r="41046" spans="1:2" x14ac:dyDescent="0.2">
      <c r="A41046" s="6" t="s">
        <v>16479</v>
      </c>
      <c r="B41046" s="6" t="s">
        <v>16478</v>
      </c>
    </row>
    <row r="41047" spans="1:2" x14ac:dyDescent="0.2">
      <c r="A41047" s="6" t="s">
        <v>16477</v>
      </c>
      <c r="B41047" s="6" t="s">
        <v>16476</v>
      </c>
    </row>
    <row r="41048" spans="1:2" x14ac:dyDescent="0.2">
      <c r="A41048" s="6" t="s">
        <v>16475</v>
      </c>
      <c r="B41048" s="6" t="s">
        <v>16474</v>
      </c>
    </row>
    <row r="41049" spans="1:2" x14ac:dyDescent="0.2">
      <c r="A41049" s="6" t="s">
        <v>16473</v>
      </c>
      <c r="B41049" s="6" t="s">
        <v>16472</v>
      </c>
    </row>
    <row r="41050" spans="1:2" x14ac:dyDescent="0.2">
      <c r="A41050" s="6" t="s">
        <v>16473</v>
      </c>
      <c r="B41050" s="6" t="s">
        <v>16472</v>
      </c>
    </row>
    <row r="41051" spans="1:2" x14ac:dyDescent="0.2">
      <c r="A41051" s="6" t="s">
        <v>16473</v>
      </c>
      <c r="B41051" s="6" t="s">
        <v>16472</v>
      </c>
    </row>
    <row r="41052" spans="1:2" x14ac:dyDescent="0.2">
      <c r="A41052" s="6" t="s">
        <v>16471</v>
      </c>
      <c r="B41052" s="6" t="s">
        <v>16470</v>
      </c>
    </row>
    <row r="41053" spans="1:2" x14ac:dyDescent="0.2">
      <c r="A41053" s="6" t="s">
        <v>16469</v>
      </c>
      <c r="B41053" s="6" t="s">
        <v>16468</v>
      </c>
    </row>
    <row r="41054" spans="1:2" x14ac:dyDescent="0.2">
      <c r="A41054" s="6" t="s">
        <v>16467</v>
      </c>
      <c r="B41054" s="6" t="s">
        <v>16466</v>
      </c>
    </row>
    <row r="41055" spans="1:2" x14ac:dyDescent="0.2">
      <c r="A41055" s="6" t="s">
        <v>16467</v>
      </c>
      <c r="B41055" s="6" t="s">
        <v>16466</v>
      </c>
    </row>
    <row r="41056" spans="1:2" x14ac:dyDescent="0.2">
      <c r="A41056" s="6" t="s">
        <v>16465</v>
      </c>
      <c r="B41056" s="6" t="s">
        <v>16464</v>
      </c>
    </row>
    <row r="41057" spans="1:2" x14ac:dyDescent="0.2">
      <c r="A41057" s="6" t="s">
        <v>16465</v>
      </c>
      <c r="B41057" s="6" t="s">
        <v>16464</v>
      </c>
    </row>
    <row r="41058" spans="1:2" x14ac:dyDescent="0.2">
      <c r="A41058" s="6" t="s">
        <v>16462</v>
      </c>
      <c r="B41058" s="6" t="s">
        <v>16463</v>
      </c>
    </row>
    <row r="41059" spans="1:2" x14ac:dyDescent="0.2">
      <c r="A41059" s="6" t="s">
        <v>16462</v>
      </c>
      <c r="B41059" s="6" t="s">
        <v>16463</v>
      </c>
    </row>
    <row r="41060" spans="1:2" x14ac:dyDescent="0.2">
      <c r="A41060" s="6" t="s">
        <v>16462</v>
      </c>
      <c r="B41060" s="6" t="s">
        <v>16463</v>
      </c>
    </row>
    <row r="41061" spans="1:2" x14ac:dyDescent="0.2">
      <c r="A41061" s="6" t="s">
        <v>16462</v>
      </c>
      <c r="B41061" s="6" t="s">
        <v>16463</v>
      </c>
    </row>
    <row r="41062" spans="1:2" x14ac:dyDescent="0.2">
      <c r="A41062" s="6" t="s">
        <v>16462</v>
      </c>
      <c r="B41062" s="6" t="s">
        <v>16461</v>
      </c>
    </row>
    <row r="41063" spans="1:2" x14ac:dyDescent="0.2">
      <c r="A41063" s="6" t="s">
        <v>16460</v>
      </c>
      <c r="B41063" s="6" t="s">
        <v>16459</v>
      </c>
    </row>
    <row r="41064" spans="1:2" x14ac:dyDescent="0.2">
      <c r="A41064" s="6" t="s">
        <v>16458</v>
      </c>
      <c r="B41064" s="6" t="s">
        <v>16457</v>
      </c>
    </row>
    <row r="41065" spans="1:2" x14ac:dyDescent="0.2">
      <c r="A41065" s="6" t="s">
        <v>16458</v>
      </c>
      <c r="B41065" s="6" t="s">
        <v>16457</v>
      </c>
    </row>
    <row r="41066" spans="1:2" x14ac:dyDescent="0.2">
      <c r="A41066" s="6" t="s">
        <v>16458</v>
      </c>
      <c r="B41066" s="6" t="s">
        <v>16457</v>
      </c>
    </row>
    <row r="41067" spans="1:2" x14ac:dyDescent="0.2">
      <c r="A41067" s="6" t="s">
        <v>16456</v>
      </c>
      <c r="B41067" s="6" t="s">
        <v>16455</v>
      </c>
    </row>
    <row r="41068" spans="1:2" x14ac:dyDescent="0.2">
      <c r="A41068" s="6" t="s">
        <v>16454</v>
      </c>
      <c r="B41068" s="6" t="s">
        <v>16453</v>
      </c>
    </row>
    <row r="41069" spans="1:2" x14ac:dyDescent="0.2">
      <c r="A41069" s="6" t="s">
        <v>16454</v>
      </c>
      <c r="B41069" s="6" t="s">
        <v>16453</v>
      </c>
    </row>
    <row r="41070" spans="1:2" x14ac:dyDescent="0.2">
      <c r="A41070" s="6" t="s">
        <v>16452</v>
      </c>
      <c r="B41070" s="6" t="s">
        <v>16451</v>
      </c>
    </row>
    <row r="41071" spans="1:2" x14ac:dyDescent="0.2">
      <c r="A41071" s="6" t="s">
        <v>16450</v>
      </c>
      <c r="B41071" s="6" t="s">
        <v>16449</v>
      </c>
    </row>
    <row r="41072" spans="1:2" x14ac:dyDescent="0.2">
      <c r="A41072" s="6" t="s">
        <v>16448</v>
      </c>
      <c r="B41072" s="6" t="s">
        <v>16447</v>
      </c>
    </row>
    <row r="41073" spans="1:2" x14ac:dyDescent="0.2">
      <c r="A41073" s="6" t="s">
        <v>16446</v>
      </c>
      <c r="B41073" s="6" t="s">
        <v>16445</v>
      </c>
    </row>
    <row r="41074" spans="1:2" x14ac:dyDescent="0.2">
      <c r="A41074" s="6" t="s">
        <v>16446</v>
      </c>
      <c r="B41074" s="6" t="s">
        <v>16445</v>
      </c>
    </row>
    <row r="41075" spans="1:2" x14ac:dyDescent="0.2">
      <c r="A41075" s="6" t="s">
        <v>16446</v>
      </c>
      <c r="B41075" s="6" t="s">
        <v>16445</v>
      </c>
    </row>
    <row r="41076" spans="1:2" x14ac:dyDescent="0.2">
      <c r="A41076" s="6" t="s">
        <v>16446</v>
      </c>
      <c r="B41076" s="6" t="s">
        <v>16445</v>
      </c>
    </row>
    <row r="41077" spans="1:2" x14ac:dyDescent="0.2">
      <c r="A41077" s="6" t="s">
        <v>16444</v>
      </c>
      <c r="B41077" s="6" t="s">
        <v>16443</v>
      </c>
    </row>
    <row r="41078" spans="1:2" x14ac:dyDescent="0.2">
      <c r="A41078" s="6" t="s">
        <v>16444</v>
      </c>
      <c r="B41078" s="6" t="s">
        <v>16443</v>
      </c>
    </row>
    <row r="41079" spans="1:2" x14ac:dyDescent="0.2">
      <c r="A41079" s="6" t="s">
        <v>16444</v>
      </c>
      <c r="B41079" s="6" t="s">
        <v>16443</v>
      </c>
    </row>
    <row r="41080" spans="1:2" x14ac:dyDescent="0.2">
      <c r="A41080" s="6" t="s">
        <v>16444</v>
      </c>
      <c r="B41080" s="6" t="s">
        <v>16443</v>
      </c>
    </row>
    <row r="41081" spans="1:2" x14ac:dyDescent="0.2">
      <c r="A41081" s="6" t="s">
        <v>16442</v>
      </c>
      <c r="B41081" s="6" t="s">
        <v>16441</v>
      </c>
    </row>
    <row r="41082" spans="1:2" x14ac:dyDescent="0.2">
      <c r="A41082" s="6" t="s">
        <v>16442</v>
      </c>
      <c r="B41082" s="6" t="s">
        <v>16441</v>
      </c>
    </row>
    <row r="41083" spans="1:2" x14ac:dyDescent="0.2">
      <c r="A41083" s="6" t="s">
        <v>16440</v>
      </c>
      <c r="B41083" s="6" t="s">
        <v>16439</v>
      </c>
    </row>
    <row r="41084" spans="1:2" x14ac:dyDescent="0.2">
      <c r="A41084" s="6" t="s">
        <v>16438</v>
      </c>
      <c r="B41084" s="6" t="s">
        <v>16437</v>
      </c>
    </row>
    <row r="41085" spans="1:2" x14ac:dyDescent="0.2">
      <c r="A41085" s="6" t="s">
        <v>16438</v>
      </c>
      <c r="B41085" s="6" t="s">
        <v>16437</v>
      </c>
    </row>
    <row r="41086" spans="1:2" x14ac:dyDescent="0.2">
      <c r="A41086" s="6" t="s">
        <v>16438</v>
      </c>
      <c r="B41086" s="6" t="s">
        <v>16437</v>
      </c>
    </row>
    <row r="41087" spans="1:2" x14ac:dyDescent="0.2">
      <c r="A41087" s="6" t="s">
        <v>16436</v>
      </c>
      <c r="B41087" s="6" t="s">
        <v>16435</v>
      </c>
    </row>
    <row r="41088" spans="1:2" x14ac:dyDescent="0.2">
      <c r="A41088" s="6" t="s">
        <v>16434</v>
      </c>
      <c r="B41088" s="6" t="s">
        <v>16433</v>
      </c>
    </row>
    <row r="41089" spans="1:2" x14ac:dyDescent="0.2">
      <c r="A41089" s="6" t="s">
        <v>16432</v>
      </c>
      <c r="B41089" s="6" t="s">
        <v>16431</v>
      </c>
    </row>
    <row r="41090" spans="1:2" x14ac:dyDescent="0.2">
      <c r="A41090" s="6" t="s">
        <v>16432</v>
      </c>
      <c r="B41090" s="6" t="s">
        <v>16431</v>
      </c>
    </row>
    <row r="41091" spans="1:2" x14ac:dyDescent="0.2">
      <c r="A41091" s="6" t="s">
        <v>16430</v>
      </c>
      <c r="B41091" s="6" t="s">
        <v>16429</v>
      </c>
    </row>
    <row r="41092" spans="1:2" x14ac:dyDescent="0.2">
      <c r="A41092" s="6" t="s">
        <v>16428</v>
      </c>
      <c r="B41092" s="6" t="s">
        <v>16427</v>
      </c>
    </row>
    <row r="41093" spans="1:2" x14ac:dyDescent="0.2">
      <c r="A41093" s="6" t="s">
        <v>16428</v>
      </c>
      <c r="B41093" s="6" t="s">
        <v>16427</v>
      </c>
    </row>
    <row r="41094" spans="1:2" x14ac:dyDescent="0.2">
      <c r="A41094" s="6" t="s">
        <v>16428</v>
      </c>
      <c r="B41094" s="6" t="s">
        <v>16427</v>
      </c>
    </row>
    <row r="41095" spans="1:2" x14ac:dyDescent="0.2">
      <c r="A41095" s="6" t="s">
        <v>16428</v>
      </c>
      <c r="B41095" s="6" t="s">
        <v>16427</v>
      </c>
    </row>
    <row r="41096" spans="1:2" x14ac:dyDescent="0.2">
      <c r="A41096" s="6" t="s">
        <v>16428</v>
      </c>
      <c r="B41096" s="6" t="s">
        <v>16427</v>
      </c>
    </row>
    <row r="41097" spans="1:2" x14ac:dyDescent="0.2">
      <c r="A41097" s="6" t="s">
        <v>16426</v>
      </c>
      <c r="B41097" s="6" t="s">
        <v>16425</v>
      </c>
    </row>
    <row r="41098" spans="1:2" x14ac:dyDescent="0.2">
      <c r="A41098" s="6" t="s">
        <v>16426</v>
      </c>
      <c r="B41098" s="6" t="s">
        <v>16425</v>
      </c>
    </row>
    <row r="41099" spans="1:2" x14ac:dyDescent="0.2">
      <c r="A41099" s="6" t="s">
        <v>16426</v>
      </c>
      <c r="B41099" s="6" t="s">
        <v>16425</v>
      </c>
    </row>
    <row r="41100" spans="1:2" x14ac:dyDescent="0.2">
      <c r="A41100" s="6" t="s">
        <v>16426</v>
      </c>
      <c r="B41100" s="6" t="s">
        <v>16425</v>
      </c>
    </row>
    <row r="41101" spans="1:2" x14ac:dyDescent="0.2">
      <c r="A41101" s="6" t="s">
        <v>16424</v>
      </c>
      <c r="B41101" s="6" t="s">
        <v>16423</v>
      </c>
    </row>
    <row r="41102" spans="1:2" x14ac:dyDescent="0.2">
      <c r="A41102" s="6" t="s">
        <v>16424</v>
      </c>
      <c r="B41102" s="6" t="s">
        <v>16423</v>
      </c>
    </row>
    <row r="41103" spans="1:2" x14ac:dyDescent="0.2">
      <c r="A41103" s="6" t="s">
        <v>16422</v>
      </c>
      <c r="B41103" s="6" t="s">
        <v>16421</v>
      </c>
    </row>
    <row r="41104" spans="1:2" x14ac:dyDescent="0.2">
      <c r="A41104" s="6" t="s">
        <v>16420</v>
      </c>
      <c r="B41104" s="6" t="s">
        <v>16419</v>
      </c>
    </row>
    <row r="41105" spans="1:2" x14ac:dyDescent="0.2">
      <c r="A41105" s="6" t="s">
        <v>16418</v>
      </c>
      <c r="B41105" s="6" t="s">
        <v>16417</v>
      </c>
    </row>
    <row r="41106" spans="1:2" x14ac:dyDescent="0.2">
      <c r="A41106" s="6" t="s">
        <v>16416</v>
      </c>
      <c r="B41106" s="6" t="s">
        <v>16415</v>
      </c>
    </row>
    <row r="41107" spans="1:2" x14ac:dyDescent="0.2">
      <c r="A41107" s="6" t="s">
        <v>16414</v>
      </c>
      <c r="B41107" s="6" t="s">
        <v>16413</v>
      </c>
    </row>
    <row r="41108" spans="1:2" x14ac:dyDescent="0.2">
      <c r="A41108" s="6" t="s">
        <v>16412</v>
      </c>
      <c r="B41108" s="6" t="s">
        <v>16411</v>
      </c>
    </row>
    <row r="41109" spans="1:2" x14ac:dyDescent="0.2">
      <c r="A41109" s="6" t="s">
        <v>16410</v>
      </c>
      <c r="B41109" s="6" t="s">
        <v>16409</v>
      </c>
    </row>
    <row r="41110" spans="1:2" x14ac:dyDescent="0.2">
      <c r="A41110" s="6" t="s">
        <v>16408</v>
      </c>
      <c r="B41110" s="6" t="s">
        <v>16407</v>
      </c>
    </row>
    <row r="41111" spans="1:2" x14ac:dyDescent="0.2">
      <c r="A41111" s="6" t="s">
        <v>16406</v>
      </c>
      <c r="B41111" s="6" t="s">
        <v>16405</v>
      </c>
    </row>
    <row r="41112" spans="1:2" x14ac:dyDescent="0.2">
      <c r="A41112" s="6" t="s">
        <v>16406</v>
      </c>
      <c r="B41112" s="6" t="s">
        <v>16405</v>
      </c>
    </row>
    <row r="41113" spans="1:2" x14ac:dyDescent="0.2">
      <c r="A41113" s="6" t="s">
        <v>16404</v>
      </c>
      <c r="B41113" s="6" t="s">
        <v>16403</v>
      </c>
    </row>
    <row r="41114" spans="1:2" x14ac:dyDescent="0.2">
      <c r="A41114" s="6" t="s">
        <v>16404</v>
      </c>
      <c r="B41114" s="6" t="s">
        <v>16403</v>
      </c>
    </row>
    <row r="41115" spans="1:2" x14ac:dyDescent="0.2">
      <c r="A41115" s="6" t="s">
        <v>16404</v>
      </c>
      <c r="B41115" s="6" t="s">
        <v>16403</v>
      </c>
    </row>
    <row r="41116" spans="1:2" x14ac:dyDescent="0.2">
      <c r="A41116" s="6" t="s">
        <v>16402</v>
      </c>
      <c r="B41116" s="6" t="s">
        <v>16401</v>
      </c>
    </row>
    <row r="41117" spans="1:2" x14ac:dyDescent="0.2">
      <c r="A41117" s="6" t="s">
        <v>16402</v>
      </c>
      <c r="B41117" s="6" t="s">
        <v>16401</v>
      </c>
    </row>
    <row r="41118" spans="1:2" x14ac:dyDescent="0.2">
      <c r="A41118" s="6" t="s">
        <v>16402</v>
      </c>
      <c r="B41118" s="6" t="s">
        <v>16401</v>
      </c>
    </row>
    <row r="41119" spans="1:2" x14ac:dyDescent="0.2">
      <c r="A41119" s="6" t="s">
        <v>16400</v>
      </c>
      <c r="B41119" s="6" t="s">
        <v>16399</v>
      </c>
    </row>
    <row r="41120" spans="1:2" x14ac:dyDescent="0.2">
      <c r="A41120" s="6" t="s">
        <v>16398</v>
      </c>
      <c r="B41120" s="6" t="s">
        <v>16397</v>
      </c>
    </row>
    <row r="41121" spans="1:2" x14ac:dyDescent="0.2">
      <c r="A41121" s="6" t="s">
        <v>16396</v>
      </c>
      <c r="B41121" s="6" t="s">
        <v>16395</v>
      </c>
    </row>
    <row r="41122" spans="1:2" x14ac:dyDescent="0.2">
      <c r="A41122" s="6" t="s">
        <v>16394</v>
      </c>
      <c r="B41122" s="6" t="s">
        <v>16393</v>
      </c>
    </row>
    <row r="41123" spans="1:2" x14ac:dyDescent="0.2">
      <c r="A41123" s="6" t="s">
        <v>16392</v>
      </c>
      <c r="B41123" s="6" t="s">
        <v>16391</v>
      </c>
    </row>
    <row r="41124" spans="1:2" x14ac:dyDescent="0.2">
      <c r="A41124" s="6" t="s">
        <v>16392</v>
      </c>
      <c r="B41124" s="6" t="s">
        <v>16391</v>
      </c>
    </row>
    <row r="41125" spans="1:2" x14ac:dyDescent="0.2">
      <c r="A41125" s="6" t="s">
        <v>16389</v>
      </c>
      <c r="B41125" s="6" t="s">
        <v>16390</v>
      </c>
    </row>
    <row r="41126" spans="1:2" x14ac:dyDescent="0.2">
      <c r="A41126" s="6" t="s">
        <v>16389</v>
      </c>
      <c r="B41126" s="6" t="s">
        <v>16390</v>
      </c>
    </row>
    <row r="41127" spans="1:2" x14ac:dyDescent="0.2">
      <c r="A41127" s="6" t="s">
        <v>16389</v>
      </c>
      <c r="B41127" s="6" t="s">
        <v>16388</v>
      </c>
    </row>
    <row r="41128" spans="1:2" x14ac:dyDescent="0.2">
      <c r="A41128" s="6" t="s">
        <v>16389</v>
      </c>
      <c r="B41128" s="6" t="s">
        <v>16388</v>
      </c>
    </row>
    <row r="41129" spans="1:2" x14ac:dyDescent="0.2">
      <c r="A41129" s="6" t="s">
        <v>16387</v>
      </c>
      <c r="B41129" s="6" t="s">
        <v>16386</v>
      </c>
    </row>
    <row r="41130" spans="1:2" x14ac:dyDescent="0.2">
      <c r="A41130" s="6" t="s">
        <v>16385</v>
      </c>
      <c r="B41130" s="6" t="s">
        <v>16384</v>
      </c>
    </row>
    <row r="41131" spans="1:2" x14ac:dyDescent="0.2">
      <c r="A41131" s="6" t="s">
        <v>16383</v>
      </c>
      <c r="B41131" s="6" t="s">
        <v>16382</v>
      </c>
    </row>
    <row r="41132" spans="1:2" x14ac:dyDescent="0.2">
      <c r="A41132" s="6" t="s">
        <v>16381</v>
      </c>
      <c r="B41132" s="6" t="s">
        <v>16380</v>
      </c>
    </row>
    <row r="41133" spans="1:2" x14ac:dyDescent="0.2">
      <c r="A41133" s="6" t="s">
        <v>16379</v>
      </c>
      <c r="B41133" s="6" t="s">
        <v>16378</v>
      </c>
    </row>
    <row r="41134" spans="1:2" x14ac:dyDescent="0.2">
      <c r="A41134" s="6" t="s">
        <v>16377</v>
      </c>
      <c r="B41134" s="6" t="s">
        <v>16376</v>
      </c>
    </row>
    <row r="41135" spans="1:2" x14ac:dyDescent="0.2">
      <c r="A41135" s="6" t="s">
        <v>16375</v>
      </c>
      <c r="B41135" s="6" t="s">
        <v>16374</v>
      </c>
    </row>
    <row r="41136" spans="1:2" x14ac:dyDescent="0.2">
      <c r="A41136" s="6" t="s">
        <v>16373</v>
      </c>
      <c r="B41136" s="6" t="s">
        <v>16372</v>
      </c>
    </row>
    <row r="41137" spans="1:2" x14ac:dyDescent="0.2">
      <c r="A41137" s="6" t="s">
        <v>16371</v>
      </c>
      <c r="B41137" s="6" t="s">
        <v>16370</v>
      </c>
    </row>
    <row r="41138" spans="1:2" x14ac:dyDescent="0.2">
      <c r="A41138" s="6" t="s">
        <v>16369</v>
      </c>
      <c r="B41138" s="6" t="s">
        <v>16368</v>
      </c>
    </row>
    <row r="41139" spans="1:2" x14ac:dyDescent="0.2">
      <c r="A41139" s="6" t="s">
        <v>16366</v>
      </c>
      <c r="B41139" s="6" t="s">
        <v>16367</v>
      </c>
    </row>
    <row r="41140" spans="1:2" x14ac:dyDescent="0.2">
      <c r="A41140" s="6" t="s">
        <v>16366</v>
      </c>
      <c r="B41140" s="6" t="s">
        <v>16365</v>
      </c>
    </row>
    <row r="41141" spans="1:2" x14ac:dyDescent="0.2">
      <c r="A41141" s="6" t="s">
        <v>16364</v>
      </c>
      <c r="B41141" s="6" t="s">
        <v>16363</v>
      </c>
    </row>
    <row r="41142" spans="1:2" x14ac:dyDescent="0.2">
      <c r="A41142" s="6" t="s">
        <v>16364</v>
      </c>
      <c r="B41142" s="6" t="s">
        <v>16363</v>
      </c>
    </row>
    <row r="41143" spans="1:2" x14ac:dyDescent="0.2">
      <c r="A41143" s="6" t="s">
        <v>16362</v>
      </c>
      <c r="B41143" s="6" t="s">
        <v>16361</v>
      </c>
    </row>
    <row r="41144" spans="1:2" x14ac:dyDescent="0.2">
      <c r="A41144" s="6" t="s">
        <v>16362</v>
      </c>
      <c r="B41144" s="6" t="s">
        <v>16361</v>
      </c>
    </row>
    <row r="41145" spans="1:2" x14ac:dyDescent="0.2">
      <c r="A41145" s="6" t="s">
        <v>16362</v>
      </c>
      <c r="B41145" s="6" t="s">
        <v>16361</v>
      </c>
    </row>
    <row r="41146" spans="1:2" x14ac:dyDescent="0.2">
      <c r="A41146" s="6" t="s">
        <v>16360</v>
      </c>
      <c r="B41146" s="6" t="s">
        <v>16359</v>
      </c>
    </row>
    <row r="41147" spans="1:2" x14ac:dyDescent="0.2">
      <c r="A41147" s="6" t="s">
        <v>16358</v>
      </c>
      <c r="B41147" s="6" t="s">
        <v>16357</v>
      </c>
    </row>
    <row r="41148" spans="1:2" x14ac:dyDescent="0.2">
      <c r="A41148" s="6" t="s">
        <v>16356</v>
      </c>
      <c r="B41148" s="6" t="s">
        <v>16355</v>
      </c>
    </row>
    <row r="41149" spans="1:2" x14ac:dyDescent="0.2">
      <c r="A41149" s="6" t="s">
        <v>16356</v>
      </c>
      <c r="B41149" s="6" t="s">
        <v>16355</v>
      </c>
    </row>
    <row r="41150" spans="1:2" x14ac:dyDescent="0.2">
      <c r="A41150" s="6" t="s">
        <v>16356</v>
      </c>
      <c r="B41150" s="6" t="s">
        <v>16355</v>
      </c>
    </row>
    <row r="41151" spans="1:2" x14ac:dyDescent="0.2">
      <c r="A41151" s="6" t="s">
        <v>16356</v>
      </c>
      <c r="B41151" s="6" t="s">
        <v>16355</v>
      </c>
    </row>
    <row r="41152" spans="1:2" x14ac:dyDescent="0.2">
      <c r="A41152" s="6" t="s">
        <v>16356</v>
      </c>
      <c r="B41152" s="6" t="s">
        <v>16355</v>
      </c>
    </row>
    <row r="41153" spans="1:2" x14ac:dyDescent="0.2">
      <c r="A41153" s="6" t="s">
        <v>16353</v>
      </c>
      <c r="B41153" s="6" t="s">
        <v>16354</v>
      </c>
    </row>
    <row r="41154" spans="1:2" x14ac:dyDescent="0.2">
      <c r="A41154" s="6" t="s">
        <v>16353</v>
      </c>
      <c r="B41154" s="6" t="s">
        <v>16352</v>
      </c>
    </row>
    <row r="41155" spans="1:2" x14ac:dyDescent="0.2">
      <c r="A41155" s="6" t="s">
        <v>16351</v>
      </c>
      <c r="B41155" s="6" t="s">
        <v>16350</v>
      </c>
    </row>
    <row r="41156" spans="1:2" x14ac:dyDescent="0.2">
      <c r="A41156" s="6" t="s">
        <v>16351</v>
      </c>
      <c r="B41156" s="6" t="s">
        <v>16350</v>
      </c>
    </row>
    <row r="41157" spans="1:2" x14ac:dyDescent="0.2">
      <c r="A41157" s="6" t="s">
        <v>16349</v>
      </c>
      <c r="B41157" s="6" t="s">
        <v>16348</v>
      </c>
    </row>
    <row r="41158" spans="1:2" x14ac:dyDescent="0.2">
      <c r="A41158" s="6" t="s">
        <v>16347</v>
      </c>
      <c r="B41158" s="6" t="s">
        <v>16346</v>
      </c>
    </row>
    <row r="41159" spans="1:2" x14ac:dyDescent="0.2">
      <c r="A41159" s="6" t="s">
        <v>16347</v>
      </c>
      <c r="B41159" s="6" t="s">
        <v>16346</v>
      </c>
    </row>
    <row r="41160" spans="1:2" x14ac:dyDescent="0.2">
      <c r="A41160" s="6" t="s">
        <v>16345</v>
      </c>
      <c r="B41160" s="6" t="s">
        <v>16344</v>
      </c>
    </row>
    <row r="41161" spans="1:2" x14ac:dyDescent="0.2">
      <c r="A41161" s="6" t="s">
        <v>16343</v>
      </c>
      <c r="B41161" s="6" t="s">
        <v>16342</v>
      </c>
    </row>
    <row r="41162" spans="1:2" x14ac:dyDescent="0.2">
      <c r="A41162" s="6" t="s">
        <v>16341</v>
      </c>
      <c r="B41162" s="6" t="s">
        <v>16340</v>
      </c>
    </row>
    <row r="41163" spans="1:2" x14ac:dyDescent="0.2">
      <c r="A41163" s="6" t="s">
        <v>16339</v>
      </c>
      <c r="B41163" s="6" t="s">
        <v>16338</v>
      </c>
    </row>
    <row r="41164" spans="1:2" x14ac:dyDescent="0.2">
      <c r="A41164" s="6" t="s">
        <v>16337</v>
      </c>
      <c r="B41164" s="6" t="s">
        <v>16336</v>
      </c>
    </row>
    <row r="41165" spans="1:2" x14ac:dyDescent="0.2">
      <c r="A41165" s="6" t="s">
        <v>16335</v>
      </c>
      <c r="B41165" s="6" t="s">
        <v>16334</v>
      </c>
    </row>
    <row r="41166" spans="1:2" x14ac:dyDescent="0.2">
      <c r="A41166" s="6" t="s">
        <v>16335</v>
      </c>
      <c r="B41166" s="6" t="s">
        <v>16334</v>
      </c>
    </row>
    <row r="41167" spans="1:2" x14ac:dyDescent="0.2">
      <c r="A41167" s="6" t="s">
        <v>16333</v>
      </c>
      <c r="B41167" s="6" t="s">
        <v>16332</v>
      </c>
    </row>
    <row r="41168" spans="1:2" x14ac:dyDescent="0.2">
      <c r="A41168" s="6" t="s">
        <v>16333</v>
      </c>
      <c r="B41168" s="6" t="s">
        <v>16332</v>
      </c>
    </row>
    <row r="41169" spans="1:2" x14ac:dyDescent="0.2">
      <c r="A41169" s="6" t="s">
        <v>16331</v>
      </c>
      <c r="B41169" s="6" t="s">
        <v>16330</v>
      </c>
    </row>
    <row r="41170" spans="1:2" x14ac:dyDescent="0.2">
      <c r="A41170" s="6" t="s">
        <v>16329</v>
      </c>
      <c r="B41170" s="6" t="s">
        <v>16328</v>
      </c>
    </row>
    <row r="41171" spans="1:2" x14ac:dyDescent="0.2">
      <c r="A41171" s="6" t="s">
        <v>16327</v>
      </c>
      <c r="B41171" s="6" t="s">
        <v>16326</v>
      </c>
    </row>
    <row r="41172" spans="1:2" x14ac:dyDescent="0.2">
      <c r="A41172" s="6" t="s">
        <v>16325</v>
      </c>
      <c r="B41172" s="6" t="s">
        <v>16324</v>
      </c>
    </row>
    <row r="41173" spans="1:2" x14ac:dyDescent="0.2">
      <c r="A41173" s="6" t="s">
        <v>16323</v>
      </c>
      <c r="B41173" s="6" t="s">
        <v>16322</v>
      </c>
    </row>
    <row r="41174" spans="1:2" x14ac:dyDescent="0.2">
      <c r="A41174" s="6" t="s">
        <v>16323</v>
      </c>
      <c r="B41174" s="6" t="s">
        <v>16322</v>
      </c>
    </row>
    <row r="41175" spans="1:2" x14ac:dyDescent="0.2">
      <c r="A41175" s="6" t="s">
        <v>16323</v>
      </c>
      <c r="B41175" s="6" t="s">
        <v>16322</v>
      </c>
    </row>
    <row r="41176" spans="1:2" x14ac:dyDescent="0.2">
      <c r="A41176" s="6" t="s">
        <v>16321</v>
      </c>
      <c r="B41176" s="6" t="s">
        <v>16320</v>
      </c>
    </row>
    <row r="41177" spans="1:2" x14ac:dyDescent="0.2">
      <c r="A41177" s="6" t="s">
        <v>16321</v>
      </c>
      <c r="B41177" s="6" t="s">
        <v>16320</v>
      </c>
    </row>
    <row r="41178" spans="1:2" x14ac:dyDescent="0.2">
      <c r="A41178" s="6" t="s">
        <v>16319</v>
      </c>
      <c r="B41178" s="6" t="s">
        <v>16318</v>
      </c>
    </row>
    <row r="41179" spans="1:2" x14ac:dyDescent="0.2">
      <c r="A41179" s="6" t="s">
        <v>16317</v>
      </c>
      <c r="B41179" s="6" t="s">
        <v>16316</v>
      </c>
    </row>
    <row r="41180" spans="1:2" x14ac:dyDescent="0.2">
      <c r="A41180" s="6" t="s">
        <v>16315</v>
      </c>
      <c r="B41180" s="6" t="s">
        <v>16314</v>
      </c>
    </row>
    <row r="41181" spans="1:2" x14ac:dyDescent="0.2">
      <c r="A41181" s="6" t="s">
        <v>16315</v>
      </c>
      <c r="B41181" s="6" t="s">
        <v>16314</v>
      </c>
    </row>
    <row r="41182" spans="1:2" x14ac:dyDescent="0.2">
      <c r="A41182" s="6" t="s">
        <v>16315</v>
      </c>
      <c r="B41182" s="6" t="s">
        <v>16314</v>
      </c>
    </row>
    <row r="41183" spans="1:2" x14ac:dyDescent="0.2">
      <c r="A41183" s="6" t="s">
        <v>16315</v>
      </c>
      <c r="B41183" s="6" t="s">
        <v>16314</v>
      </c>
    </row>
    <row r="41184" spans="1:2" x14ac:dyDescent="0.2">
      <c r="A41184" s="6" t="s">
        <v>16315</v>
      </c>
      <c r="B41184" s="6" t="s">
        <v>16314</v>
      </c>
    </row>
    <row r="41185" spans="1:2" x14ac:dyDescent="0.2">
      <c r="A41185" s="6" t="s">
        <v>16315</v>
      </c>
      <c r="B41185" s="6" t="s">
        <v>16314</v>
      </c>
    </row>
    <row r="41186" spans="1:2" x14ac:dyDescent="0.2">
      <c r="A41186" s="6" t="s">
        <v>16315</v>
      </c>
      <c r="B41186" s="6" t="s">
        <v>16314</v>
      </c>
    </row>
    <row r="41187" spans="1:2" x14ac:dyDescent="0.2">
      <c r="A41187" s="6" t="s">
        <v>16315</v>
      </c>
      <c r="B41187" s="6" t="s">
        <v>16314</v>
      </c>
    </row>
    <row r="41188" spans="1:2" x14ac:dyDescent="0.2">
      <c r="A41188" s="6" t="s">
        <v>16313</v>
      </c>
      <c r="B41188" s="6" t="s">
        <v>16312</v>
      </c>
    </row>
    <row r="41189" spans="1:2" x14ac:dyDescent="0.2">
      <c r="A41189" s="6" t="s">
        <v>16313</v>
      </c>
      <c r="B41189" s="6" t="s">
        <v>16312</v>
      </c>
    </row>
    <row r="41190" spans="1:2" x14ac:dyDescent="0.2">
      <c r="A41190" s="6" t="s">
        <v>16313</v>
      </c>
      <c r="B41190" s="6" t="s">
        <v>16312</v>
      </c>
    </row>
    <row r="41191" spans="1:2" x14ac:dyDescent="0.2">
      <c r="A41191" s="6" t="s">
        <v>16311</v>
      </c>
      <c r="B41191" s="6" t="s">
        <v>16310</v>
      </c>
    </row>
    <row r="41192" spans="1:2" x14ac:dyDescent="0.2">
      <c r="A41192" s="6" t="s">
        <v>16309</v>
      </c>
      <c r="B41192" s="6" t="s">
        <v>16308</v>
      </c>
    </row>
    <row r="41193" spans="1:2" x14ac:dyDescent="0.2">
      <c r="A41193" s="6" t="s">
        <v>16309</v>
      </c>
      <c r="B41193" s="6" t="s">
        <v>16308</v>
      </c>
    </row>
    <row r="41194" spans="1:2" x14ac:dyDescent="0.2">
      <c r="A41194" s="6" t="s">
        <v>16307</v>
      </c>
      <c r="B41194" s="6" t="s">
        <v>16306</v>
      </c>
    </row>
    <row r="41195" spans="1:2" x14ac:dyDescent="0.2">
      <c r="A41195" s="6" t="s">
        <v>16305</v>
      </c>
      <c r="B41195" s="6" t="s">
        <v>16304</v>
      </c>
    </row>
    <row r="41196" spans="1:2" x14ac:dyDescent="0.2">
      <c r="A41196" s="6" t="s">
        <v>16303</v>
      </c>
      <c r="B41196" s="6" t="s">
        <v>16302</v>
      </c>
    </row>
    <row r="41197" spans="1:2" x14ac:dyDescent="0.2">
      <c r="A41197" s="6" t="s">
        <v>16303</v>
      </c>
      <c r="B41197" s="6" t="s">
        <v>16302</v>
      </c>
    </row>
    <row r="41198" spans="1:2" x14ac:dyDescent="0.2">
      <c r="A41198" s="6" t="s">
        <v>16301</v>
      </c>
      <c r="B41198" s="6" t="s">
        <v>16300</v>
      </c>
    </row>
    <row r="41199" spans="1:2" x14ac:dyDescent="0.2">
      <c r="A41199" s="6" t="s">
        <v>16299</v>
      </c>
      <c r="B41199" s="6" t="s">
        <v>16298</v>
      </c>
    </row>
    <row r="41200" spans="1:2" x14ac:dyDescent="0.2">
      <c r="A41200" s="6" t="s">
        <v>16297</v>
      </c>
      <c r="B41200" s="6" t="s">
        <v>16296</v>
      </c>
    </row>
    <row r="41201" spans="1:2" x14ac:dyDescent="0.2">
      <c r="A41201" s="6" t="s">
        <v>16295</v>
      </c>
      <c r="B41201" s="6" t="s">
        <v>16294</v>
      </c>
    </row>
    <row r="41202" spans="1:2" x14ac:dyDescent="0.2">
      <c r="A41202" s="6" t="s">
        <v>16293</v>
      </c>
      <c r="B41202" s="6" t="s">
        <v>16292</v>
      </c>
    </row>
    <row r="41203" spans="1:2" x14ac:dyDescent="0.2">
      <c r="A41203" s="6" t="s">
        <v>16293</v>
      </c>
      <c r="B41203" s="6" t="s">
        <v>16292</v>
      </c>
    </row>
    <row r="41204" spans="1:2" x14ac:dyDescent="0.2">
      <c r="A41204" s="6" t="s">
        <v>16293</v>
      </c>
      <c r="B41204" s="6" t="s">
        <v>16292</v>
      </c>
    </row>
    <row r="41205" spans="1:2" x14ac:dyDescent="0.2">
      <c r="A41205" s="6" t="s">
        <v>16293</v>
      </c>
      <c r="B41205" s="6" t="s">
        <v>16292</v>
      </c>
    </row>
    <row r="41206" spans="1:2" x14ac:dyDescent="0.2">
      <c r="A41206" s="6" t="s">
        <v>16291</v>
      </c>
      <c r="B41206" s="6" t="s">
        <v>16290</v>
      </c>
    </row>
    <row r="41207" spans="1:2" x14ac:dyDescent="0.2">
      <c r="A41207" s="6" t="s">
        <v>16289</v>
      </c>
      <c r="B41207" s="6" t="s">
        <v>16288</v>
      </c>
    </row>
    <row r="41208" spans="1:2" x14ac:dyDescent="0.2">
      <c r="A41208" s="6" t="s">
        <v>16287</v>
      </c>
      <c r="B41208" s="6" t="s">
        <v>16286</v>
      </c>
    </row>
    <row r="41209" spans="1:2" x14ac:dyDescent="0.2">
      <c r="A41209" s="6" t="s">
        <v>16285</v>
      </c>
      <c r="B41209" s="6" t="s">
        <v>16284</v>
      </c>
    </row>
    <row r="41210" spans="1:2" x14ac:dyDescent="0.2">
      <c r="A41210" s="6" t="s">
        <v>16285</v>
      </c>
      <c r="B41210" s="6" t="s">
        <v>16284</v>
      </c>
    </row>
    <row r="41211" spans="1:2" x14ac:dyDescent="0.2">
      <c r="A41211" s="6" t="s">
        <v>16285</v>
      </c>
      <c r="B41211" s="6" t="s">
        <v>16284</v>
      </c>
    </row>
    <row r="41212" spans="1:2" x14ac:dyDescent="0.2">
      <c r="A41212" s="6" t="s">
        <v>16283</v>
      </c>
      <c r="B41212" s="6" t="s">
        <v>16282</v>
      </c>
    </row>
    <row r="41213" spans="1:2" x14ac:dyDescent="0.2">
      <c r="A41213" s="6" t="s">
        <v>16283</v>
      </c>
      <c r="B41213" s="6" t="s">
        <v>16282</v>
      </c>
    </row>
    <row r="41214" spans="1:2" x14ac:dyDescent="0.2">
      <c r="A41214" s="6" t="s">
        <v>16283</v>
      </c>
      <c r="B41214" s="6" t="s">
        <v>16282</v>
      </c>
    </row>
    <row r="41215" spans="1:2" x14ac:dyDescent="0.2">
      <c r="A41215" s="6" t="s">
        <v>16283</v>
      </c>
      <c r="B41215" s="6" t="s">
        <v>16282</v>
      </c>
    </row>
    <row r="41216" spans="1:2" x14ac:dyDescent="0.2">
      <c r="A41216" s="6" t="s">
        <v>16283</v>
      </c>
      <c r="B41216" s="6" t="s">
        <v>16282</v>
      </c>
    </row>
    <row r="41217" spans="1:2" x14ac:dyDescent="0.2">
      <c r="A41217" s="6" t="s">
        <v>16283</v>
      </c>
      <c r="B41217" s="6" t="s">
        <v>16282</v>
      </c>
    </row>
    <row r="41218" spans="1:2" x14ac:dyDescent="0.2">
      <c r="A41218" s="6" t="s">
        <v>16283</v>
      </c>
      <c r="B41218" s="6" t="s">
        <v>16282</v>
      </c>
    </row>
    <row r="41219" spans="1:2" x14ac:dyDescent="0.2">
      <c r="A41219" s="6" t="s">
        <v>16281</v>
      </c>
      <c r="B41219" s="6" t="s">
        <v>16280</v>
      </c>
    </row>
    <row r="41220" spans="1:2" x14ac:dyDescent="0.2">
      <c r="A41220" s="6" t="s">
        <v>16281</v>
      </c>
      <c r="B41220" s="6" t="s">
        <v>16280</v>
      </c>
    </row>
    <row r="41221" spans="1:2" x14ac:dyDescent="0.2">
      <c r="A41221" s="6" t="s">
        <v>16279</v>
      </c>
      <c r="B41221" s="6" t="s">
        <v>16278</v>
      </c>
    </row>
    <row r="41222" spans="1:2" x14ac:dyDescent="0.2">
      <c r="A41222" s="6" t="s">
        <v>16279</v>
      </c>
      <c r="B41222" s="6" t="s">
        <v>16278</v>
      </c>
    </row>
    <row r="41223" spans="1:2" x14ac:dyDescent="0.2">
      <c r="A41223" s="6" t="s">
        <v>16279</v>
      </c>
      <c r="B41223" s="6" t="s">
        <v>16278</v>
      </c>
    </row>
    <row r="41224" spans="1:2" x14ac:dyDescent="0.2">
      <c r="A41224" s="6" t="s">
        <v>16279</v>
      </c>
      <c r="B41224" s="6" t="s">
        <v>16278</v>
      </c>
    </row>
    <row r="41225" spans="1:2" x14ac:dyDescent="0.2">
      <c r="A41225" s="6" t="s">
        <v>16277</v>
      </c>
      <c r="B41225" s="6" t="s">
        <v>16276</v>
      </c>
    </row>
    <row r="41226" spans="1:2" x14ac:dyDescent="0.2">
      <c r="A41226" s="6" t="s">
        <v>16277</v>
      </c>
      <c r="B41226" s="6" t="s">
        <v>16276</v>
      </c>
    </row>
    <row r="41227" spans="1:2" x14ac:dyDescent="0.2">
      <c r="A41227" s="6" t="s">
        <v>16277</v>
      </c>
      <c r="B41227" s="6" t="s">
        <v>16276</v>
      </c>
    </row>
    <row r="41228" spans="1:2" x14ac:dyDescent="0.2">
      <c r="A41228" s="6" t="s">
        <v>16275</v>
      </c>
      <c r="B41228" s="6" t="s">
        <v>16274</v>
      </c>
    </row>
    <row r="41229" spans="1:2" x14ac:dyDescent="0.2">
      <c r="A41229" s="6" t="s">
        <v>16273</v>
      </c>
      <c r="B41229" s="6" t="s">
        <v>16272</v>
      </c>
    </row>
    <row r="41230" spans="1:2" x14ac:dyDescent="0.2">
      <c r="A41230" s="6" t="s">
        <v>16273</v>
      </c>
      <c r="B41230" s="6" t="s">
        <v>16272</v>
      </c>
    </row>
    <row r="41231" spans="1:2" x14ac:dyDescent="0.2">
      <c r="A41231" s="6" t="s">
        <v>16273</v>
      </c>
      <c r="B41231" s="6" t="s">
        <v>16272</v>
      </c>
    </row>
    <row r="41232" spans="1:2" x14ac:dyDescent="0.2">
      <c r="A41232" s="6" t="s">
        <v>16273</v>
      </c>
      <c r="B41232" s="6" t="s">
        <v>16272</v>
      </c>
    </row>
    <row r="41233" spans="1:2" x14ac:dyDescent="0.2">
      <c r="A41233" s="6" t="s">
        <v>16273</v>
      </c>
      <c r="B41233" s="6" t="s">
        <v>16272</v>
      </c>
    </row>
    <row r="41234" spans="1:2" x14ac:dyDescent="0.2">
      <c r="A41234" s="6" t="s">
        <v>16273</v>
      </c>
      <c r="B41234" s="6" t="s">
        <v>16272</v>
      </c>
    </row>
    <row r="41235" spans="1:2" x14ac:dyDescent="0.2">
      <c r="A41235" s="6" t="s">
        <v>16271</v>
      </c>
      <c r="B41235" s="6" t="s">
        <v>16270</v>
      </c>
    </row>
    <row r="41236" spans="1:2" x14ac:dyDescent="0.2">
      <c r="A41236" s="6" t="s">
        <v>16269</v>
      </c>
      <c r="B41236" s="6" t="s">
        <v>16268</v>
      </c>
    </row>
    <row r="41237" spans="1:2" x14ac:dyDescent="0.2">
      <c r="A41237" s="6" t="s">
        <v>16267</v>
      </c>
      <c r="B41237" s="6" t="s">
        <v>16266</v>
      </c>
    </row>
    <row r="41238" spans="1:2" x14ac:dyDescent="0.2">
      <c r="A41238" s="6" t="s">
        <v>16265</v>
      </c>
      <c r="B41238" s="6" t="s">
        <v>16264</v>
      </c>
    </row>
    <row r="41239" spans="1:2" x14ac:dyDescent="0.2">
      <c r="A41239" s="6" t="s">
        <v>9161</v>
      </c>
      <c r="B41239" s="6" t="s">
        <v>16263</v>
      </c>
    </row>
    <row r="41240" spans="1:2" x14ac:dyDescent="0.2">
      <c r="A41240" s="6" t="s">
        <v>16262</v>
      </c>
      <c r="B41240" s="6" t="s">
        <v>16261</v>
      </c>
    </row>
    <row r="41241" spans="1:2" x14ac:dyDescent="0.2">
      <c r="A41241" s="6" t="s">
        <v>16260</v>
      </c>
      <c r="B41241" s="6" t="s">
        <v>16259</v>
      </c>
    </row>
    <row r="41242" spans="1:2" x14ac:dyDescent="0.2">
      <c r="A41242" s="6" t="s">
        <v>16258</v>
      </c>
      <c r="B41242" s="6" t="s">
        <v>16257</v>
      </c>
    </row>
    <row r="41243" spans="1:2" x14ac:dyDescent="0.2">
      <c r="A41243" s="6" t="s">
        <v>16258</v>
      </c>
      <c r="B41243" s="6" t="s">
        <v>16257</v>
      </c>
    </row>
    <row r="41244" spans="1:2" x14ac:dyDescent="0.2">
      <c r="A41244" s="6" t="s">
        <v>16256</v>
      </c>
      <c r="B41244" s="6" t="s">
        <v>16255</v>
      </c>
    </row>
    <row r="41245" spans="1:2" x14ac:dyDescent="0.2">
      <c r="A41245" s="6" t="s">
        <v>16254</v>
      </c>
      <c r="B41245" s="6" t="s">
        <v>16253</v>
      </c>
    </row>
    <row r="41246" spans="1:2" x14ac:dyDescent="0.2">
      <c r="A41246" s="6" t="s">
        <v>16254</v>
      </c>
      <c r="B41246" s="6" t="s">
        <v>16253</v>
      </c>
    </row>
    <row r="41247" spans="1:2" x14ac:dyDescent="0.2">
      <c r="A41247" s="6" t="s">
        <v>16252</v>
      </c>
      <c r="B41247" s="6" t="s">
        <v>16251</v>
      </c>
    </row>
    <row r="41248" spans="1:2" x14ac:dyDescent="0.2">
      <c r="A41248" s="6" t="s">
        <v>16250</v>
      </c>
      <c r="B41248" s="6" t="s">
        <v>16249</v>
      </c>
    </row>
    <row r="41249" spans="1:2" x14ac:dyDescent="0.2">
      <c r="A41249" s="6" t="s">
        <v>16250</v>
      </c>
      <c r="B41249" s="6" t="s">
        <v>16249</v>
      </c>
    </row>
    <row r="41250" spans="1:2" x14ac:dyDescent="0.2">
      <c r="A41250" s="6" t="s">
        <v>16250</v>
      </c>
      <c r="B41250" s="6" t="s">
        <v>16249</v>
      </c>
    </row>
    <row r="41251" spans="1:2" x14ac:dyDescent="0.2">
      <c r="A41251" s="6" t="s">
        <v>16248</v>
      </c>
      <c r="B41251" s="6" t="s">
        <v>16247</v>
      </c>
    </row>
    <row r="41252" spans="1:2" x14ac:dyDescent="0.2">
      <c r="A41252" s="6" t="s">
        <v>16246</v>
      </c>
      <c r="B41252" s="6" t="s">
        <v>16245</v>
      </c>
    </row>
    <row r="41253" spans="1:2" x14ac:dyDescent="0.2">
      <c r="A41253" s="6" t="s">
        <v>16246</v>
      </c>
      <c r="B41253" s="6" t="s">
        <v>16245</v>
      </c>
    </row>
    <row r="41254" spans="1:2" x14ac:dyDescent="0.2">
      <c r="A41254" s="6" t="s">
        <v>16244</v>
      </c>
      <c r="B41254" s="6" t="s">
        <v>16243</v>
      </c>
    </row>
    <row r="41255" spans="1:2" x14ac:dyDescent="0.2">
      <c r="A41255" s="6" t="s">
        <v>16242</v>
      </c>
      <c r="B41255" s="6" t="s">
        <v>16241</v>
      </c>
    </row>
    <row r="41256" spans="1:2" x14ac:dyDescent="0.2">
      <c r="A41256" s="6" t="s">
        <v>16229</v>
      </c>
      <c r="B41256" s="6" t="s">
        <v>16240</v>
      </c>
    </row>
    <row r="41257" spans="1:2" x14ac:dyDescent="0.2">
      <c r="A41257" s="6" t="s">
        <v>16239</v>
      </c>
      <c r="B41257" s="6" t="s">
        <v>16238</v>
      </c>
    </row>
    <row r="41258" spans="1:2" x14ac:dyDescent="0.2">
      <c r="A41258" s="6" t="s">
        <v>16237</v>
      </c>
      <c r="B41258" s="6" t="s">
        <v>16236</v>
      </c>
    </row>
    <row r="41259" spans="1:2" x14ac:dyDescent="0.2">
      <c r="A41259" s="6" t="s">
        <v>16235</v>
      </c>
      <c r="B41259" s="6" t="s">
        <v>16234</v>
      </c>
    </row>
    <row r="41260" spans="1:2" x14ac:dyDescent="0.2">
      <c r="A41260" s="6" t="s">
        <v>16233</v>
      </c>
      <c r="B41260" s="6" t="s">
        <v>16232</v>
      </c>
    </row>
    <row r="41261" spans="1:2" x14ac:dyDescent="0.2">
      <c r="A41261" s="6" t="s">
        <v>16231</v>
      </c>
      <c r="B41261" s="6" t="s">
        <v>16230</v>
      </c>
    </row>
    <row r="41262" spans="1:2" x14ac:dyDescent="0.2">
      <c r="A41262" s="6" t="s">
        <v>16229</v>
      </c>
      <c r="B41262" s="6" t="s">
        <v>16228</v>
      </c>
    </row>
    <row r="41263" spans="1:2" x14ac:dyDescent="0.2">
      <c r="A41263" s="6" t="s">
        <v>16227</v>
      </c>
      <c r="B41263" s="6" t="s">
        <v>16226</v>
      </c>
    </row>
    <row r="41264" spans="1:2" x14ac:dyDescent="0.2">
      <c r="A41264" s="6" t="s">
        <v>16225</v>
      </c>
      <c r="B41264" s="6" t="s">
        <v>16224</v>
      </c>
    </row>
    <row r="41265" spans="1:2" x14ac:dyDescent="0.2">
      <c r="A41265" s="6" t="s">
        <v>16225</v>
      </c>
      <c r="B41265" s="6" t="s">
        <v>16224</v>
      </c>
    </row>
    <row r="41266" spans="1:2" x14ac:dyDescent="0.2">
      <c r="A41266" s="6" t="s">
        <v>16223</v>
      </c>
      <c r="B41266" s="6" t="s">
        <v>16222</v>
      </c>
    </row>
    <row r="41267" spans="1:2" x14ac:dyDescent="0.2">
      <c r="A41267" s="6" t="s">
        <v>16221</v>
      </c>
      <c r="B41267" s="6" t="s">
        <v>16220</v>
      </c>
    </row>
    <row r="41268" spans="1:2" x14ac:dyDescent="0.2">
      <c r="A41268" s="6" t="s">
        <v>16219</v>
      </c>
      <c r="B41268" s="6" t="s">
        <v>16218</v>
      </c>
    </row>
    <row r="41269" spans="1:2" x14ac:dyDescent="0.2">
      <c r="A41269" s="6" t="s">
        <v>16219</v>
      </c>
      <c r="B41269" s="6" t="s">
        <v>16218</v>
      </c>
    </row>
    <row r="41270" spans="1:2" x14ac:dyDescent="0.2">
      <c r="A41270" s="6" t="s">
        <v>16216</v>
      </c>
      <c r="B41270" s="6" t="s">
        <v>16217</v>
      </c>
    </row>
    <row r="41271" spans="1:2" x14ac:dyDescent="0.2">
      <c r="A41271" s="6" t="s">
        <v>16216</v>
      </c>
      <c r="B41271" s="6" t="s">
        <v>16215</v>
      </c>
    </row>
    <row r="41272" spans="1:2" x14ac:dyDescent="0.2">
      <c r="A41272" s="6" t="s">
        <v>16216</v>
      </c>
      <c r="B41272" s="6" t="s">
        <v>16215</v>
      </c>
    </row>
    <row r="41273" spans="1:2" x14ac:dyDescent="0.2">
      <c r="A41273" s="6" t="s">
        <v>16214</v>
      </c>
      <c r="B41273" s="6" t="s">
        <v>16213</v>
      </c>
    </row>
    <row r="41274" spans="1:2" x14ac:dyDescent="0.2">
      <c r="A41274" s="6" t="s">
        <v>16214</v>
      </c>
      <c r="B41274" s="6" t="s">
        <v>16213</v>
      </c>
    </row>
    <row r="41275" spans="1:2" x14ac:dyDescent="0.2">
      <c r="A41275" s="6" t="s">
        <v>16212</v>
      </c>
      <c r="B41275" s="6" t="s">
        <v>16211</v>
      </c>
    </row>
    <row r="41276" spans="1:2" x14ac:dyDescent="0.2">
      <c r="A41276" s="6" t="s">
        <v>16212</v>
      </c>
      <c r="B41276" s="6" t="s">
        <v>16211</v>
      </c>
    </row>
    <row r="41277" spans="1:2" x14ac:dyDescent="0.2">
      <c r="A41277" s="6" t="s">
        <v>16210</v>
      </c>
      <c r="B41277" s="6" t="s">
        <v>16209</v>
      </c>
    </row>
    <row r="41278" spans="1:2" x14ac:dyDescent="0.2">
      <c r="A41278" s="6" t="s">
        <v>16208</v>
      </c>
      <c r="B41278" s="6" t="s">
        <v>16207</v>
      </c>
    </row>
    <row r="41279" spans="1:2" x14ac:dyDescent="0.2">
      <c r="A41279" s="6" t="s">
        <v>16206</v>
      </c>
      <c r="B41279" s="6" t="s">
        <v>16205</v>
      </c>
    </row>
    <row r="41280" spans="1:2" x14ac:dyDescent="0.2">
      <c r="A41280" s="6" t="s">
        <v>16206</v>
      </c>
      <c r="B41280" s="6" t="s">
        <v>16205</v>
      </c>
    </row>
    <row r="41281" spans="1:2" x14ac:dyDescent="0.2">
      <c r="A41281" s="6" t="s">
        <v>16206</v>
      </c>
      <c r="B41281" s="6" t="s">
        <v>16205</v>
      </c>
    </row>
    <row r="41282" spans="1:2" x14ac:dyDescent="0.2">
      <c r="A41282" s="6" t="s">
        <v>16206</v>
      </c>
      <c r="B41282" s="6" t="s">
        <v>16205</v>
      </c>
    </row>
    <row r="41283" spans="1:2" x14ac:dyDescent="0.2">
      <c r="A41283" s="6" t="s">
        <v>16204</v>
      </c>
      <c r="B41283" s="6" t="s">
        <v>16203</v>
      </c>
    </row>
    <row r="41284" spans="1:2" x14ac:dyDescent="0.2">
      <c r="A41284" s="6" t="s">
        <v>16202</v>
      </c>
      <c r="B41284" s="6" t="s">
        <v>16201</v>
      </c>
    </row>
    <row r="41285" spans="1:2" x14ac:dyDescent="0.2">
      <c r="A41285" s="6" t="s">
        <v>16200</v>
      </c>
      <c r="B41285" s="6" t="s">
        <v>16199</v>
      </c>
    </row>
    <row r="41286" spans="1:2" x14ac:dyDescent="0.2">
      <c r="A41286" s="6" t="s">
        <v>16200</v>
      </c>
      <c r="B41286" s="6" t="s">
        <v>16199</v>
      </c>
    </row>
    <row r="41287" spans="1:2" x14ac:dyDescent="0.2">
      <c r="A41287" s="6" t="s">
        <v>16200</v>
      </c>
      <c r="B41287" s="6" t="s">
        <v>16199</v>
      </c>
    </row>
    <row r="41288" spans="1:2" x14ac:dyDescent="0.2">
      <c r="A41288" s="6" t="s">
        <v>16198</v>
      </c>
      <c r="B41288" s="6" t="s">
        <v>16197</v>
      </c>
    </row>
    <row r="41289" spans="1:2" x14ac:dyDescent="0.2">
      <c r="A41289" s="6" t="s">
        <v>16196</v>
      </c>
      <c r="B41289" s="6" t="s">
        <v>16195</v>
      </c>
    </row>
    <row r="41290" spans="1:2" x14ac:dyDescent="0.2">
      <c r="A41290" s="6" t="s">
        <v>16194</v>
      </c>
      <c r="B41290" s="6" t="s">
        <v>16193</v>
      </c>
    </row>
    <row r="41291" spans="1:2" x14ac:dyDescent="0.2">
      <c r="A41291" s="6" t="s">
        <v>16192</v>
      </c>
      <c r="B41291" s="6" t="s">
        <v>16191</v>
      </c>
    </row>
    <row r="41292" spans="1:2" x14ac:dyDescent="0.2">
      <c r="A41292" s="6" t="s">
        <v>16192</v>
      </c>
      <c r="B41292" s="6" t="s">
        <v>16191</v>
      </c>
    </row>
    <row r="41293" spans="1:2" x14ac:dyDescent="0.2">
      <c r="A41293" s="6" t="s">
        <v>16190</v>
      </c>
      <c r="B41293" s="6" t="s">
        <v>16189</v>
      </c>
    </row>
    <row r="41294" spans="1:2" x14ac:dyDescent="0.2">
      <c r="A41294" s="6" t="s">
        <v>16190</v>
      </c>
      <c r="B41294" s="6" t="s">
        <v>16189</v>
      </c>
    </row>
    <row r="41295" spans="1:2" x14ac:dyDescent="0.2">
      <c r="A41295" s="6" t="s">
        <v>16188</v>
      </c>
      <c r="B41295" s="6" t="s">
        <v>16187</v>
      </c>
    </row>
    <row r="41296" spans="1:2" x14ac:dyDescent="0.2">
      <c r="A41296" s="6" t="s">
        <v>16188</v>
      </c>
      <c r="B41296" s="6" t="s">
        <v>16187</v>
      </c>
    </row>
    <row r="41297" spans="1:2" x14ac:dyDescent="0.2">
      <c r="A41297" s="6" t="s">
        <v>16185</v>
      </c>
      <c r="B41297" s="6" t="s">
        <v>16186</v>
      </c>
    </row>
    <row r="41298" spans="1:2" x14ac:dyDescent="0.2">
      <c r="A41298" s="6" t="s">
        <v>16185</v>
      </c>
      <c r="B41298" s="6" t="s">
        <v>16184</v>
      </c>
    </row>
    <row r="41299" spans="1:2" x14ac:dyDescent="0.2">
      <c r="A41299" s="6" t="s">
        <v>16183</v>
      </c>
      <c r="B41299" s="6" t="s">
        <v>16182</v>
      </c>
    </row>
    <row r="41300" spans="1:2" x14ac:dyDescent="0.2">
      <c r="A41300" s="6" t="s">
        <v>16181</v>
      </c>
      <c r="B41300" s="6" t="s">
        <v>16180</v>
      </c>
    </row>
    <row r="41301" spans="1:2" x14ac:dyDescent="0.2">
      <c r="A41301" s="6" t="s">
        <v>16179</v>
      </c>
      <c r="B41301" s="6" t="s">
        <v>16178</v>
      </c>
    </row>
    <row r="41302" spans="1:2" x14ac:dyDescent="0.2">
      <c r="A41302" s="6" t="s">
        <v>16177</v>
      </c>
      <c r="B41302" s="6" t="s">
        <v>16176</v>
      </c>
    </row>
    <row r="41303" spans="1:2" x14ac:dyDescent="0.2">
      <c r="A41303" s="6" t="s">
        <v>16175</v>
      </c>
      <c r="B41303" s="6" t="s">
        <v>16174</v>
      </c>
    </row>
    <row r="41304" spans="1:2" x14ac:dyDescent="0.2">
      <c r="A41304" s="6" t="s">
        <v>16173</v>
      </c>
      <c r="B41304" s="6" t="s">
        <v>16172</v>
      </c>
    </row>
    <row r="41305" spans="1:2" x14ac:dyDescent="0.2">
      <c r="A41305" s="6" t="s">
        <v>16173</v>
      </c>
      <c r="B41305" s="6" t="s">
        <v>16172</v>
      </c>
    </row>
    <row r="41306" spans="1:2" x14ac:dyDescent="0.2">
      <c r="A41306" s="6" t="s">
        <v>16173</v>
      </c>
      <c r="B41306" s="6" t="s">
        <v>16172</v>
      </c>
    </row>
    <row r="41307" spans="1:2" x14ac:dyDescent="0.2">
      <c r="A41307" s="6" t="s">
        <v>16173</v>
      </c>
      <c r="B41307" s="6" t="s">
        <v>16172</v>
      </c>
    </row>
    <row r="41308" spans="1:2" x14ac:dyDescent="0.2">
      <c r="A41308" s="6" t="s">
        <v>16170</v>
      </c>
      <c r="B41308" s="6" t="s">
        <v>16171</v>
      </c>
    </row>
    <row r="41309" spans="1:2" x14ac:dyDescent="0.2">
      <c r="A41309" s="6" t="s">
        <v>16170</v>
      </c>
      <c r="B41309" s="6" t="s">
        <v>16169</v>
      </c>
    </row>
    <row r="41310" spans="1:2" x14ac:dyDescent="0.2">
      <c r="A41310" s="6" t="s">
        <v>16168</v>
      </c>
      <c r="B41310" s="6" t="s">
        <v>16167</v>
      </c>
    </row>
    <row r="41311" spans="1:2" x14ac:dyDescent="0.2">
      <c r="A41311" s="6" t="s">
        <v>16166</v>
      </c>
      <c r="B41311" s="6" t="s">
        <v>16165</v>
      </c>
    </row>
    <row r="41312" spans="1:2" x14ac:dyDescent="0.2">
      <c r="A41312" s="6" t="s">
        <v>16166</v>
      </c>
      <c r="B41312" s="6" t="s">
        <v>16165</v>
      </c>
    </row>
    <row r="41313" spans="1:2" x14ac:dyDescent="0.2">
      <c r="A41313" s="6" t="s">
        <v>16164</v>
      </c>
      <c r="B41313" s="6" t="s">
        <v>16163</v>
      </c>
    </row>
    <row r="41314" spans="1:2" x14ac:dyDescent="0.2">
      <c r="A41314" s="6" t="s">
        <v>16164</v>
      </c>
      <c r="B41314" s="6" t="s">
        <v>16163</v>
      </c>
    </row>
    <row r="41315" spans="1:2" x14ac:dyDescent="0.2">
      <c r="A41315" s="6" t="s">
        <v>16162</v>
      </c>
      <c r="B41315" s="6" t="s">
        <v>16161</v>
      </c>
    </row>
    <row r="41316" spans="1:2" x14ac:dyDescent="0.2">
      <c r="A41316" s="6" t="s">
        <v>16162</v>
      </c>
      <c r="B41316" s="6" t="s">
        <v>16161</v>
      </c>
    </row>
    <row r="41317" spans="1:2" x14ac:dyDescent="0.2">
      <c r="A41317" s="6" t="s">
        <v>16160</v>
      </c>
      <c r="B41317" s="6" t="s">
        <v>16159</v>
      </c>
    </row>
    <row r="41318" spans="1:2" x14ac:dyDescent="0.2">
      <c r="A41318" s="6" t="s">
        <v>16158</v>
      </c>
      <c r="B41318" s="6" t="s">
        <v>16157</v>
      </c>
    </row>
    <row r="41319" spans="1:2" x14ac:dyDescent="0.2">
      <c r="A41319" s="6" t="s">
        <v>16156</v>
      </c>
      <c r="B41319" s="6" t="s">
        <v>16155</v>
      </c>
    </row>
    <row r="41320" spans="1:2" x14ac:dyDescent="0.2">
      <c r="A41320" s="6" t="s">
        <v>16154</v>
      </c>
      <c r="B41320" s="6" t="s">
        <v>16153</v>
      </c>
    </row>
    <row r="41321" spans="1:2" x14ac:dyDescent="0.2">
      <c r="A41321" s="6" t="s">
        <v>16152</v>
      </c>
      <c r="B41321" s="6" t="s">
        <v>16151</v>
      </c>
    </row>
    <row r="41322" spans="1:2" x14ac:dyDescent="0.2">
      <c r="A41322" s="6" t="s">
        <v>16150</v>
      </c>
      <c r="B41322" s="6" t="s">
        <v>16149</v>
      </c>
    </row>
    <row r="41323" spans="1:2" x14ac:dyDescent="0.2">
      <c r="A41323" s="6" t="s">
        <v>16148</v>
      </c>
      <c r="B41323" s="6" t="s">
        <v>16147</v>
      </c>
    </row>
    <row r="41324" spans="1:2" x14ac:dyDescent="0.2">
      <c r="A41324" s="6" t="s">
        <v>16148</v>
      </c>
      <c r="B41324" s="6" t="s">
        <v>16147</v>
      </c>
    </row>
    <row r="41325" spans="1:2" x14ac:dyDescent="0.2">
      <c r="A41325" s="6" t="s">
        <v>16148</v>
      </c>
      <c r="B41325" s="6" t="s">
        <v>16147</v>
      </c>
    </row>
    <row r="41326" spans="1:2" x14ac:dyDescent="0.2">
      <c r="A41326" s="6" t="s">
        <v>16148</v>
      </c>
      <c r="B41326" s="6" t="s">
        <v>16147</v>
      </c>
    </row>
    <row r="41327" spans="1:2" x14ac:dyDescent="0.2">
      <c r="A41327" s="6" t="s">
        <v>16146</v>
      </c>
      <c r="B41327" s="6" t="s">
        <v>16145</v>
      </c>
    </row>
    <row r="41328" spans="1:2" x14ac:dyDescent="0.2">
      <c r="A41328" s="6" t="s">
        <v>16144</v>
      </c>
      <c r="B41328" s="6" t="s">
        <v>16143</v>
      </c>
    </row>
    <row r="41329" spans="1:2" x14ac:dyDescent="0.2">
      <c r="A41329" s="6" t="s">
        <v>16142</v>
      </c>
      <c r="B41329" s="6" t="s">
        <v>16141</v>
      </c>
    </row>
    <row r="41330" spans="1:2" x14ac:dyDescent="0.2">
      <c r="A41330" s="6" t="s">
        <v>16140</v>
      </c>
      <c r="B41330" s="6" t="s">
        <v>16139</v>
      </c>
    </row>
    <row r="41331" spans="1:2" x14ac:dyDescent="0.2">
      <c r="A41331" s="6" t="s">
        <v>16138</v>
      </c>
      <c r="B41331" s="6" t="s">
        <v>16137</v>
      </c>
    </row>
    <row r="41332" spans="1:2" x14ac:dyDescent="0.2">
      <c r="A41332" s="6" t="s">
        <v>16138</v>
      </c>
      <c r="B41332" s="6" t="s">
        <v>16137</v>
      </c>
    </row>
    <row r="41333" spans="1:2" x14ac:dyDescent="0.2">
      <c r="A41333" s="6" t="s">
        <v>16138</v>
      </c>
      <c r="B41333" s="6" t="s">
        <v>16137</v>
      </c>
    </row>
    <row r="41334" spans="1:2" x14ac:dyDescent="0.2">
      <c r="A41334" s="6" t="s">
        <v>16138</v>
      </c>
      <c r="B41334" s="6" t="s">
        <v>16137</v>
      </c>
    </row>
    <row r="41335" spans="1:2" x14ac:dyDescent="0.2">
      <c r="A41335" s="6" t="s">
        <v>16138</v>
      </c>
      <c r="B41335" s="6" t="s">
        <v>16137</v>
      </c>
    </row>
    <row r="41336" spans="1:2" x14ac:dyDescent="0.2">
      <c r="A41336" s="6" t="s">
        <v>16136</v>
      </c>
      <c r="B41336" s="6" t="s">
        <v>16135</v>
      </c>
    </row>
    <row r="41337" spans="1:2" x14ac:dyDescent="0.2">
      <c r="A41337" s="6" t="s">
        <v>16134</v>
      </c>
      <c r="B41337" s="6" t="s">
        <v>16133</v>
      </c>
    </row>
    <row r="41338" spans="1:2" x14ac:dyDescent="0.2">
      <c r="A41338" s="6" t="s">
        <v>16132</v>
      </c>
      <c r="B41338" s="6" t="s">
        <v>16131</v>
      </c>
    </row>
    <row r="41339" spans="1:2" x14ac:dyDescent="0.2">
      <c r="A41339" s="6" t="s">
        <v>16130</v>
      </c>
      <c r="B41339" s="6" t="s">
        <v>16129</v>
      </c>
    </row>
    <row r="41340" spans="1:2" x14ac:dyDescent="0.2">
      <c r="A41340" s="6" t="s">
        <v>16128</v>
      </c>
      <c r="B41340" s="6" t="s">
        <v>16127</v>
      </c>
    </row>
    <row r="41341" spans="1:2" x14ac:dyDescent="0.2">
      <c r="A41341" s="6" t="s">
        <v>16128</v>
      </c>
      <c r="B41341" s="6" t="s">
        <v>16127</v>
      </c>
    </row>
    <row r="41342" spans="1:2" x14ac:dyDescent="0.2">
      <c r="A41342" s="6" t="s">
        <v>16128</v>
      </c>
      <c r="B41342" s="6" t="s">
        <v>16127</v>
      </c>
    </row>
    <row r="41343" spans="1:2" x14ac:dyDescent="0.2">
      <c r="A41343" s="6" t="s">
        <v>16128</v>
      </c>
      <c r="B41343" s="6" t="s">
        <v>16127</v>
      </c>
    </row>
    <row r="41344" spans="1:2" x14ac:dyDescent="0.2">
      <c r="A41344" s="6" t="s">
        <v>16128</v>
      </c>
      <c r="B41344" s="6" t="s">
        <v>16127</v>
      </c>
    </row>
    <row r="41345" spans="1:2" x14ac:dyDescent="0.2">
      <c r="A41345" s="6" t="s">
        <v>16128</v>
      </c>
      <c r="B41345" s="6" t="s">
        <v>16127</v>
      </c>
    </row>
    <row r="41346" spans="1:2" x14ac:dyDescent="0.2">
      <c r="A41346" s="6" t="s">
        <v>16128</v>
      </c>
      <c r="B41346" s="6" t="s">
        <v>16127</v>
      </c>
    </row>
    <row r="41347" spans="1:2" x14ac:dyDescent="0.2">
      <c r="A41347" s="6" t="s">
        <v>16128</v>
      </c>
      <c r="B41347" s="6" t="s">
        <v>16127</v>
      </c>
    </row>
    <row r="41348" spans="1:2" x14ac:dyDescent="0.2">
      <c r="A41348" s="6" t="s">
        <v>16128</v>
      </c>
      <c r="B41348" s="6" t="s">
        <v>16127</v>
      </c>
    </row>
    <row r="41349" spans="1:2" x14ac:dyDescent="0.2">
      <c r="A41349" s="6" t="s">
        <v>16128</v>
      </c>
      <c r="B41349" s="6" t="s">
        <v>16127</v>
      </c>
    </row>
    <row r="41350" spans="1:2" x14ac:dyDescent="0.2">
      <c r="A41350" s="6" t="s">
        <v>16128</v>
      </c>
      <c r="B41350" s="6" t="s">
        <v>16127</v>
      </c>
    </row>
    <row r="41351" spans="1:2" x14ac:dyDescent="0.2">
      <c r="A41351" s="6" t="s">
        <v>16128</v>
      </c>
      <c r="B41351" s="6" t="s">
        <v>16127</v>
      </c>
    </row>
    <row r="41352" spans="1:2" x14ac:dyDescent="0.2">
      <c r="A41352" s="6" t="s">
        <v>16126</v>
      </c>
      <c r="B41352" s="6" t="s">
        <v>16125</v>
      </c>
    </row>
    <row r="41353" spans="1:2" x14ac:dyDescent="0.2">
      <c r="A41353" s="6" t="s">
        <v>16126</v>
      </c>
      <c r="B41353" s="6" t="s">
        <v>16125</v>
      </c>
    </row>
    <row r="41354" spans="1:2" x14ac:dyDescent="0.2">
      <c r="A41354" s="6" t="s">
        <v>16124</v>
      </c>
      <c r="B41354" s="6" t="s">
        <v>16123</v>
      </c>
    </row>
    <row r="41355" spans="1:2" x14ac:dyDescent="0.2">
      <c r="A41355" s="6" t="s">
        <v>16124</v>
      </c>
      <c r="B41355" s="6" t="s">
        <v>16123</v>
      </c>
    </row>
    <row r="41356" spans="1:2" x14ac:dyDescent="0.2">
      <c r="A41356" s="6" t="s">
        <v>16122</v>
      </c>
      <c r="B41356" s="6" t="s">
        <v>16121</v>
      </c>
    </row>
    <row r="41357" spans="1:2" x14ac:dyDescent="0.2">
      <c r="A41357" s="6" t="s">
        <v>16122</v>
      </c>
      <c r="B41357" s="6" t="s">
        <v>16121</v>
      </c>
    </row>
    <row r="41358" spans="1:2" x14ac:dyDescent="0.2">
      <c r="A41358" s="6" t="s">
        <v>16122</v>
      </c>
      <c r="B41358" s="6" t="s">
        <v>16121</v>
      </c>
    </row>
    <row r="41359" spans="1:2" x14ac:dyDescent="0.2">
      <c r="A41359" s="6" t="s">
        <v>16122</v>
      </c>
      <c r="B41359" s="6" t="s">
        <v>16121</v>
      </c>
    </row>
    <row r="41360" spans="1:2" x14ac:dyDescent="0.2">
      <c r="A41360" s="6" t="s">
        <v>16122</v>
      </c>
      <c r="B41360" s="6" t="s">
        <v>16121</v>
      </c>
    </row>
    <row r="41361" spans="1:2" x14ac:dyDescent="0.2">
      <c r="A41361" s="6" t="s">
        <v>16120</v>
      </c>
      <c r="B41361" s="6" t="s">
        <v>16119</v>
      </c>
    </row>
    <row r="41362" spans="1:2" x14ac:dyDescent="0.2">
      <c r="A41362" s="6" t="s">
        <v>16118</v>
      </c>
      <c r="B41362" s="6" t="s">
        <v>16117</v>
      </c>
    </row>
    <row r="41363" spans="1:2" x14ac:dyDescent="0.2">
      <c r="A41363" s="6" t="s">
        <v>16116</v>
      </c>
      <c r="B41363" s="6" t="s">
        <v>16115</v>
      </c>
    </row>
    <row r="41364" spans="1:2" x14ac:dyDescent="0.2">
      <c r="A41364" s="6" t="s">
        <v>16116</v>
      </c>
      <c r="B41364" s="6" t="s">
        <v>16115</v>
      </c>
    </row>
    <row r="41365" spans="1:2" x14ac:dyDescent="0.2">
      <c r="A41365" s="6" t="s">
        <v>16116</v>
      </c>
      <c r="B41365" s="6" t="s">
        <v>16115</v>
      </c>
    </row>
    <row r="41366" spans="1:2" x14ac:dyDescent="0.2">
      <c r="A41366" s="6" t="s">
        <v>16116</v>
      </c>
      <c r="B41366" s="6" t="s">
        <v>16115</v>
      </c>
    </row>
    <row r="41367" spans="1:2" x14ac:dyDescent="0.2">
      <c r="A41367" s="6" t="s">
        <v>16114</v>
      </c>
      <c r="B41367" s="6" t="s">
        <v>16113</v>
      </c>
    </row>
    <row r="41368" spans="1:2" x14ac:dyDescent="0.2">
      <c r="A41368" s="6" t="s">
        <v>16114</v>
      </c>
      <c r="B41368" s="6" t="s">
        <v>16113</v>
      </c>
    </row>
    <row r="41369" spans="1:2" x14ac:dyDescent="0.2">
      <c r="A41369" s="6" t="s">
        <v>16111</v>
      </c>
      <c r="B41369" s="6" t="s">
        <v>16112</v>
      </c>
    </row>
    <row r="41370" spans="1:2" x14ac:dyDescent="0.2">
      <c r="A41370" s="6" t="s">
        <v>16111</v>
      </c>
      <c r="B41370" s="6" t="s">
        <v>16110</v>
      </c>
    </row>
    <row r="41371" spans="1:2" x14ac:dyDescent="0.2">
      <c r="A41371" s="6" t="s">
        <v>16109</v>
      </c>
      <c r="B41371" s="6" t="s">
        <v>16108</v>
      </c>
    </row>
    <row r="41372" spans="1:2" x14ac:dyDescent="0.2">
      <c r="A41372" s="6" t="s">
        <v>16107</v>
      </c>
      <c r="B41372" s="6" t="s">
        <v>16106</v>
      </c>
    </row>
    <row r="41373" spans="1:2" x14ac:dyDescent="0.2">
      <c r="A41373" s="6" t="s">
        <v>16107</v>
      </c>
      <c r="B41373" s="6" t="s">
        <v>16106</v>
      </c>
    </row>
    <row r="41374" spans="1:2" x14ac:dyDescent="0.2">
      <c r="A41374" s="6" t="s">
        <v>16105</v>
      </c>
      <c r="B41374" s="6" t="s">
        <v>16104</v>
      </c>
    </row>
    <row r="41375" spans="1:2" x14ac:dyDescent="0.2">
      <c r="A41375" s="6" t="s">
        <v>16103</v>
      </c>
      <c r="B41375" s="6" t="s">
        <v>16102</v>
      </c>
    </row>
    <row r="41376" spans="1:2" x14ac:dyDescent="0.2">
      <c r="A41376" s="6" t="s">
        <v>16103</v>
      </c>
      <c r="B41376" s="6" t="s">
        <v>16102</v>
      </c>
    </row>
    <row r="41377" spans="1:2" x14ac:dyDescent="0.2">
      <c r="A41377" s="6" t="s">
        <v>16103</v>
      </c>
      <c r="B41377" s="6" t="s">
        <v>16102</v>
      </c>
    </row>
    <row r="41378" spans="1:2" x14ac:dyDescent="0.2">
      <c r="A41378" s="6" t="s">
        <v>16103</v>
      </c>
      <c r="B41378" s="6" t="s">
        <v>16102</v>
      </c>
    </row>
    <row r="41379" spans="1:2" x14ac:dyDescent="0.2">
      <c r="A41379" s="6" t="s">
        <v>16103</v>
      </c>
      <c r="B41379" s="6" t="s">
        <v>16102</v>
      </c>
    </row>
    <row r="41380" spans="1:2" x14ac:dyDescent="0.2">
      <c r="A41380" s="6" t="s">
        <v>16103</v>
      </c>
      <c r="B41380" s="6" t="s">
        <v>16102</v>
      </c>
    </row>
    <row r="41381" spans="1:2" x14ac:dyDescent="0.2">
      <c r="A41381" s="6" t="s">
        <v>16103</v>
      </c>
      <c r="B41381" s="6" t="s">
        <v>16102</v>
      </c>
    </row>
    <row r="41382" spans="1:2" x14ac:dyDescent="0.2">
      <c r="A41382" s="6" t="s">
        <v>16101</v>
      </c>
      <c r="B41382" s="6" t="s">
        <v>16100</v>
      </c>
    </row>
    <row r="41383" spans="1:2" x14ac:dyDescent="0.2">
      <c r="A41383" s="6" t="s">
        <v>16099</v>
      </c>
      <c r="B41383" s="6" t="s">
        <v>16098</v>
      </c>
    </row>
    <row r="41384" spans="1:2" x14ac:dyDescent="0.2">
      <c r="A41384" s="6" t="s">
        <v>16099</v>
      </c>
      <c r="B41384" s="6" t="s">
        <v>16098</v>
      </c>
    </row>
    <row r="41385" spans="1:2" x14ac:dyDescent="0.2">
      <c r="A41385" s="6" t="s">
        <v>16097</v>
      </c>
      <c r="B41385" s="6" t="s">
        <v>16096</v>
      </c>
    </row>
    <row r="41386" spans="1:2" x14ac:dyDescent="0.2">
      <c r="A41386" s="6" t="s">
        <v>16095</v>
      </c>
      <c r="B41386" s="6" t="s">
        <v>16094</v>
      </c>
    </row>
    <row r="41387" spans="1:2" x14ac:dyDescent="0.2">
      <c r="A41387" s="6" t="s">
        <v>16093</v>
      </c>
      <c r="B41387" s="6" t="s">
        <v>16092</v>
      </c>
    </row>
    <row r="41388" spans="1:2" x14ac:dyDescent="0.2">
      <c r="A41388" s="6" t="s">
        <v>16093</v>
      </c>
      <c r="B41388" s="6" t="s">
        <v>16092</v>
      </c>
    </row>
    <row r="41389" spans="1:2" x14ac:dyDescent="0.2">
      <c r="A41389" s="6" t="s">
        <v>16093</v>
      </c>
      <c r="B41389" s="6" t="s">
        <v>16092</v>
      </c>
    </row>
    <row r="41390" spans="1:2" x14ac:dyDescent="0.2">
      <c r="A41390" s="6" t="s">
        <v>16091</v>
      </c>
      <c r="B41390" s="6" t="s">
        <v>16090</v>
      </c>
    </row>
    <row r="41391" spans="1:2" x14ac:dyDescent="0.2">
      <c r="A41391" s="6" t="s">
        <v>16091</v>
      </c>
      <c r="B41391" s="6" t="s">
        <v>16090</v>
      </c>
    </row>
    <row r="41392" spans="1:2" x14ac:dyDescent="0.2">
      <c r="A41392" s="6" t="s">
        <v>16089</v>
      </c>
      <c r="B41392" s="6" t="s">
        <v>16088</v>
      </c>
    </row>
    <row r="41393" spans="1:2" x14ac:dyDescent="0.2">
      <c r="A41393" s="6" t="s">
        <v>16087</v>
      </c>
      <c r="B41393" s="6" t="s">
        <v>16086</v>
      </c>
    </row>
    <row r="41394" spans="1:2" x14ac:dyDescent="0.2">
      <c r="A41394" s="6" t="s">
        <v>16085</v>
      </c>
      <c r="B41394" s="6" t="s">
        <v>16084</v>
      </c>
    </row>
    <row r="41395" spans="1:2" x14ac:dyDescent="0.2">
      <c r="A41395" s="6" t="s">
        <v>16085</v>
      </c>
      <c r="B41395" s="6" t="s">
        <v>16084</v>
      </c>
    </row>
    <row r="41396" spans="1:2" x14ac:dyDescent="0.2">
      <c r="A41396" s="6" t="s">
        <v>16083</v>
      </c>
      <c r="B41396" s="6" t="s">
        <v>16082</v>
      </c>
    </row>
    <row r="41397" spans="1:2" x14ac:dyDescent="0.2">
      <c r="A41397" s="6" t="s">
        <v>16081</v>
      </c>
      <c r="B41397" s="6" t="s">
        <v>16080</v>
      </c>
    </row>
    <row r="41398" spans="1:2" x14ac:dyDescent="0.2">
      <c r="A41398" s="6" t="s">
        <v>16079</v>
      </c>
      <c r="B41398" s="6" t="s">
        <v>16078</v>
      </c>
    </row>
    <row r="41399" spans="1:2" x14ac:dyDescent="0.2">
      <c r="A41399" s="6" t="s">
        <v>16077</v>
      </c>
      <c r="B41399" s="6" t="s">
        <v>16076</v>
      </c>
    </row>
    <row r="41400" spans="1:2" x14ac:dyDescent="0.2">
      <c r="A41400" s="6" t="s">
        <v>16075</v>
      </c>
      <c r="B41400" s="6" t="s">
        <v>16074</v>
      </c>
    </row>
    <row r="41401" spans="1:2" x14ac:dyDescent="0.2">
      <c r="A41401" s="6" t="s">
        <v>16075</v>
      </c>
      <c r="B41401" s="6" t="s">
        <v>16074</v>
      </c>
    </row>
    <row r="41402" spans="1:2" x14ac:dyDescent="0.2">
      <c r="A41402" s="6" t="s">
        <v>16075</v>
      </c>
      <c r="B41402" s="6" t="s">
        <v>16074</v>
      </c>
    </row>
    <row r="41403" spans="1:2" x14ac:dyDescent="0.2">
      <c r="A41403" s="6" t="s">
        <v>16073</v>
      </c>
      <c r="B41403" s="6" t="s">
        <v>16072</v>
      </c>
    </row>
    <row r="41404" spans="1:2" x14ac:dyDescent="0.2">
      <c r="A41404" s="6" t="s">
        <v>16071</v>
      </c>
      <c r="B41404" s="6" t="s">
        <v>16070</v>
      </c>
    </row>
    <row r="41405" spans="1:2" x14ac:dyDescent="0.2">
      <c r="A41405" s="6" t="s">
        <v>16071</v>
      </c>
      <c r="B41405" s="6" t="s">
        <v>16070</v>
      </c>
    </row>
    <row r="41406" spans="1:2" x14ac:dyDescent="0.2">
      <c r="A41406" s="6" t="s">
        <v>16071</v>
      </c>
      <c r="B41406" s="6" t="s">
        <v>16070</v>
      </c>
    </row>
    <row r="41407" spans="1:2" x14ac:dyDescent="0.2">
      <c r="A41407" s="6" t="s">
        <v>16071</v>
      </c>
      <c r="B41407" s="6" t="s">
        <v>16070</v>
      </c>
    </row>
    <row r="41408" spans="1:2" x14ac:dyDescent="0.2">
      <c r="A41408" s="6" t="s">
        <v>16071</v>
      </c>
      <c r="B41408" s="6" t="s">
        <v>16070</v>
      </c>
    </row>
    <row r="41409" spans="1:2" x14ac:dyDescent="0.2">
      <c r="A41409" s="6" t="s">
        <v>16071</v>
      </c>
      <c r="B41409" s="6" t="s">
        <v>16070</v>
      </c>
    </row>
    <row r="41410" spans="1:2" x14ac:dyDescent="0.2">
      <c r="A41410" s="6" t="s">
        <v>16069</v>
      </c>
      <c r="B41410" s="6" t="s">
        <v>16068</v>
      </c>
    </row>
    <row r="41411" spans="1:2" x14ac:dyDescent="0.2">
      <c r="A41411" s="6" t="s">
        <v>16069</v>
      </c>
      <c r="B41411" s="6" t="s">
        <v>16068</v>
      </c>
    </row>
    <row r="41412" spans="1:2" x14ac:dyDescent="0.2">
      <c r="A41412" s="6" t="s">
        <v>16067</v>
      </c>
      <c r="B41412" s="6" t="s">
        <v>16066</v>
      </c>
    </row>
    <row r="41413" spans="1:2" x14ac:dyDescent="0.2">
      <c r="A41413" s="6" t="s">
        <v>16065</v>
      </c>
      <c r="B41413" s="6" t="s">
        <v>16064</v>
      </c>
    </row>
    <row r="41414" spans="1:2" x14ac:dyDescent="0.2">
      <c r="A41414" s="6" t="s">
        <v>16065</v>
      </c>
      <c r="B41414" s="6" t="s">
        <v>16064</v>
      </c>
    </row>
    <row r="41415" spans="1:2" x14ac:dyDescent="0.2">
      <c r="A41415" s="6" t="s">
        <v>16065</v>
      </c>
      <c r="B41415" s="6" t="s">
        <v>16064</v>
      </c>
    </row>
    <row r="41416" spans="1:2" x14ac:dyDescent="0.2">
      <c r="A41416" s="6" t="s">
        <v>16063</v>
      </c>
      <c r="B41416" s="6" t="s">
        <v>16062</v>
      </c>
    </row>
    <row r="41417" spans="1:2" x14ac:dyDescent="0.2">
      <c r="A41417" s="6" t="s">
        <v>16061</v>
      </c>
      <c r="B41417" s="6" t="s">
        <v>16060</v>
      </c>
    </row>
    <row r="41418" spans="1:2" x14ac:dyDescent="0.2">
      <c r="A41418" s="6" t="s">
        <v>16059</v>
      </c>
      <c r="B41418" s="6" t="s">
        <v>16058</v>
      </c>
    </row>
    <row r="41419" spans="1:2" x14ac:dyDescent="0.2">
      <c r="A41419" s="6" t="s">
        <v>16059</v>
      </c>
      <c r="B41419" s="6" t="s">
        <v>16058</v>
      </c>
    </row>
    <row r="41420" spans="1:2" x14ac:dyDescent="0.2">
      <c r="A41420" s="6" t="s">
        <v>16057</v>
      </c>
      <c r="B41420" s="6" t="s">
        <v>16056</v>
      </c>
    </row>
    <row r="41421" spans="1:2" x14ac:dyDescent="0.2">
      <c r="A41421" s="6" t="s">
        <v>16055</v>
      </c>
      <c r="B41421" s="6" t="s">
        <v>16054</v>
      </c>
    </row>
    <row r="41422" spans="1:2" x14ac:dyDescent="0.2">
      <c r="A41422" s="6" t="s">
        <v>16053</v>
      </c>
      <c r="B41422" s="6" t="s">
        <v>16052</v>
      </c>
    </row>
    <row r="41423" spans="1:2" x14ac:dyDescent="0.2">
      <c r="A41423" s="6" t="s">
        <v>16053</v>
      </c>
      <c r="B41423" s="6" t="s">
        <v>16052</v>
      </c>
    </row>
    <row r="41424" spans="1:2" x14ac:dyDescent="0.2">
      <c r="A41424" s="6" t="s">
        <v>16053</v>
      </c>
      <c r="B41424" s="6" t="s">
        <v>16052</v>
      </c>
    </row>
    <row r="41425" spans="1:2" x14ac:dyDescent="0.2">
      <c r="A41425" s="6" t="s">
        <v>16053</v>
      </c>
      <c r="B41425" s="6" t="s">
        <v>16052</v>
      </c>
    </row>
    <row r="41426" spans="1:2" x14ac:dyDescent="0.2">
      <c r="A41426" s="6" t="s">
        <v>16053</v>
      </c>
      <c r="B41426" s="6" t="s">
        <v>16052</v>
      </c>
    </row>
    <row r="41427" spans="1:2" x14ac:dyDescent="0.2">
      <c r="A41427" s="6" t="s">
        <v>16053</v>
      </c>
      <c r="B41427" s="6" t="s">
        <v>16052</v>
      </c>
    </row>
    <row r="41428" spans="1:2" x14ac:dyDescent="0.2">
      <c r="A41428" s="6" t="s">
        <v>16051</v>
      </c>
      <c r="B41428" s="6" t="s">
        <v>16050</v>
      </c>
    </row>
    <row r="41429" spans="1:2" x14ac:dyDescent="0.2">
      <c r="A41429" s="6" t="s">
        <v>16051</v>
      </c>
      <c r="B41429" s="6" t="s">
        <v>16050</v>
      </c>
    </row>
    <row r="41430" spans="1:2" x14ac:dyDescent="0.2">
      <c r="A41430" s="6" t="s">
        <v>16051</v>
      </c>
      <c r="B41430" s="6" t="s">
        <v>16050</v>
      </c>
    </row>
    <row r="41431" spans="1:2" x14ac:dyDescent="0.2">
      <c r="A41431" s="6" t="s">
        <v>16051</v>
      </c>
      <c r="B41431" s="6" t="s">
        <v>16050</v>
      </c>
    </row>
    <row r="41432" spans="1:2" x14ac:dyDescent="0.2">
      <c r="A41432" s="6" t="s">
        <v>16049</v>
      </c>
      <c r="B41432" s="6" t="s">
        <v>16048</v>
      </c>
    </row>
    <row r="41433" spans="1:2" x14ac:dyDescent="0.2">
      <c r="A41433" s="6" t="s">
        <v>16047</v>
      </c>
      <c r="B41433" s="6" t="s">
        <v>16046</v>
      </c>
    </row>
    <row r="41434" spans="1:2" x14ac:dyDescent="0.2">
      <c r="A41434" s="6" t="s">
        <v>16045</v>
      </c>
      <c r="B41434" s="6" t="s">
        <v>16044</v>
      </c>
    </row>
    <row r="41435" spans="1:2" x14ac:dyDescent="0.2">
      <c r="A41435" s="6" t="s">
        <v>16043</v>
      </c>
      <c r="B41435" s="6" t="s">
        <v>16042</v>
      </c>
    </row>
    <row r="41436" spans="1:2" x14ac:dyDescent="0.2">
      <c r="A41436" s="6" t="s">
        <v>16041</v>
      </c>
      <c r="B41436" s="6" t="s">
        <v>16040</v>
      </c>
    </row>
    <row r="41437" spans="1:2" x14ac:dyDescent="0.2">
      <c r="A41437" s="6" t="s">
        <v>16039</v>
      </c>
      <c r="B41437" s="6" t="s">
        <v>16038</v>
      </c>
    </row>
    <row r="41438" spans="1:2" x14ac:dyDescent="0.2">
      <c r="A41438" s="6" t="s">
        <v>16037</v>
      </c>
      <c r="B41438" s="6" t="s">
        <v>16036</v>
      </c>
    </row>
    <row r="41439" spans="1:2" x14ac:dyDescent="0.2">
      <c r="A41439" s="6" t="s">
        <v>16034</v>
      </c>
      <c r="B41439" s="6" t="s">
        <v>16035</v>
      </c>
    </row>
    <row r="41440" spans="1:2" x14ac:dyDescent="0.2">
      <c r="A41440" s="6" t="s">
        <v>16034</v>
      </c>
      <c r="B41440" s="6" t="s">
        <v>16033</v>
      </c>
    </row>
    <row r="41441" spans="1:2" x14ac:dyDescent="0.2">
      <c r="A41441" s="6" t="s">
        <v>16032</v>
      </c>
      <c r="B41441" s="6" t="s">
        <v>16031</v>
      </c>
    </row>
    <row r="41442" spans="1:2" x14ac:dyDescent="0.2">
      <c r="A41442" s="6" t="s">
        <v>16030</v>
      </c>
      <c r="B41442" s="6" t="s">
        <v>16029</v>
      </c>
    </row>
    <row r="41443" spans="1:2" x14ac:dyDescent="0.2">
      <c r="A41443" s="6" t="s">
        <v>16030</v>
      </c>
      <c r="B41443" s="6" t="s">
        <v>16029</v>
      </c>
    </row>
    <row r="41444" spans="1:2" x14ac:dyDescent="0.2">
      <c r="A41444" s="6" t="s">
        <v>16030</v>
      </c>
      <c r="B41444" s="6" t="s">
        <v>16029</v>
      </c>
    </row>
    <row r="41445" spans="1:2" x14ac:dyDescent="0.2">
      <c r="A41445" s="6" t="s">
        <v>16030</v>
      </c>
      <c r="B41445" s="6" t="s">
        <v>16029</v>
      </c>
    </row>
    <row r="41446" spans="1:2" x14ac:dyDescent="0.2">
      <c r="A41446" s="6" t="s">
        <v>16028</v>
      </c>
      <c r="B41446" s="6" t="s">
        <v>16027</v>
      </c>
    </row>
    <row r="41447" spans="1:2" x14ac:dyDescent="0.2">
      <c r="A41447" s="6" t="s">
        <v>16026</v>
      </c>
      <c r="B41447" s="6" t="s">
        <v>16025</v>
      </c>
    </row>
    <row r="41448" spans="1:2" x14ac:dyDescent="0.2">
      <c r="A41448" s="6" t="s">
        <v>16026</v>
      </c>
      <c r="B41448" s="6" t="s">
        <v>16025</v>
      </c>
    </row>
    <row r="41449" spans="1:2" x14ac:dyDescent="0.2">
      <c r="A41449" s="6" t="s">
        <v>16026</v>
      </c>
      <c r="B41449" s="6" t="s">
        <v>16025</v>
      </c>
    </row>
    <row r="41450" spans="1:2" x14ac:dyDescent="0.2">
      <c r="A41450" s="6" t="s">
        <v>16026</v>
      </c>
      <c r="B41450" s="6" t="s">
        <v>16025</v>
      </c>
    </row>
    <row r="41451" spans="1:2" x14ac:dyDescent="0.2">
      <c r="A41451" s="6" t="s">
        <v>16026</v>
      </c>
      <c r="B41451" s="6" t="s">
        <v>16025</v>
      </c>
    </row>
    <row r="41452" spans="1:2" x14ac:dyDescent="0.2">
      <c r="A41452" s="6" t="s">
        <v>16024</v>
      </c>
      <c r="B41452" s="6" t="s">
        <v>16023</v>
      </c>
    </row>
    <row r="41453" spans="1:2" x14ac:dyDescent="0.2">
      <c r="A41453" s="6" t="s">
        <v>16022</v>
      </c>
      <c r="B41453" s="6" t="s">
        <v>16021</v>
      </c>
    </row>
    <row r="41454" spans="1:2" x14ac:dyDescent="0.2">
      <c r="A41454" s="6" t="s">
        <v>16020</v>
      </c>
      <c r="B41454" s="6" t="s">
        <v>16019</v>
      </c>
    </row>
    <row r="41455" spans="1:2" x14ac:dyDescent="0.2">
      <c r="A41455" s="6" t="s">
        <v>16020</v>
      </c>
      <c r="B41455" s="6" t="s">
        <v>16019</v>
      </c>
    </row>
    <row r="41456" spans="1:2" x14ac:dyDescent="0.2">
      <c r="A41456" s="6" t="s">
        <v>16018</v>
      </c>
      <c r="B41456" s="6" t="s">
        <v>16017</v>
      </c>
    </row>
    <row r="41457" spans="1:2" x14ac:dyDescent="0.2">
      <c r="A41457" s="6" t="s">
        <v>16018</v>
      </c>
      <c r="B41457" s="6" t="s">
        <v>16017</v>
      </c>
    </row>
    <row r="41458" spans="1:2" x14ac:dyDescent="0.2">
      <c r="A41458" s="6" t="s">
        <v>16018</v>
      </c>
      <c r="B41458" s="6" t="s">
        <v>16017</v>
      </c>
    </row>
    <row r="41459" spans="1:2" x14ac:dyDescent="0.2">
      <c r="A41459" s="6" t="s">
        <v>16016</v>
      </c>
      <c r="B41459" s="6" t="s">
        <v>16015</v>
      </c>
    </row>
    <row r="41460" spans="1:2" x14ac:dyDescent="0.2">
      <c r="A41460" s="6" t="s">
        <v>3441</v>
      </c>
      <c r="B41460" s="6" t="s">
        <v>16014</v>
      </c>
    </row>
    <row r="41461" spans="1:2" x14ac:dyDescent="0.2">
      <c r="A41461" s="6" t="s">
        <v>3441</v>
      </c>
      <c r="B41461" s="6" t="s">
        <v>16013</v>
      </c>
    </row>
    <row r="41462" spans="1:2" x14ac:dyDescent="0.2">
      <c r="A41462" s="6" t="s">
        <v>16012</v>
      </c>
      <c r="B41462" s="6" t="s">
        <v>16011</v>
      </c>
    </row>
    <row r="41463" spans="1:2" x14ac:dyDescent="0.2">
      <c r="A41463" s="6" t="s">
        <v>16010</v>
      </c>
      <c r="B41463" s="6" t="s">
        <v>16009</v>
      </c>
    </row>
    <row r="41464" spans="1:2" x14ac:dyDescent="0.2">
      <c r="A41464" s="6" t="s">
        <v>16008</v>
      </c>
      <c r="B41464" s="6" t="s">
        <v>16007</v>
      </c>
    </row>
    <row r="41465" spans="1:2" x14ac:dyDescent="0.2">
      <c r="A41465" s="6" t="s">
        <v>16006</v>
      </c>
      <c r="B41465" s="6" t="s">
        <v>16005</v>
      </c>
    </row>
    <row r="41466" spans="1:2" x14ac:dyDescent="0.2">
      <c r="A41466" s="6" t="s">
        <v>16004</v>
      </c>
      <c r="B41466" s="6" t="s">
        <v>16003</v>
      </c>
    </row>
    <row r="41467" spans="1:2" x14ac:dyDescent="0.2">
      <c r="A41467" s="6" t="s">
        <v>16004</v>
      </c>
      <c r="B41467" s="6" t="s">
        <v>16003</v>
      </c>
    </row>
    <row r="41468" spans="1:2" x14ac:dyDescent="0.2">
      <c r="A41468" s="6" t="s">
        <v>16004</v>
      </c>
      <c r="B41468" s="6" t="s">
        <v>16003</v>
      </c>
    </row>
    <row r="41469" spans="1:2" x14ac:dyDescent="0.2">
      <c r="A41469" s="6" t="s">
        <v>16002</v>
      </c>
      <c r="B41469" s="6" t="s">
        <v>16001</v>
      </c>
    </row>
    <row r="41470" spans="1:2" x14ac:dyDescent="0.2">
      <c r="A41470" s="6" t="s">
        <v>16000</v>
      </c>
      <c r="B41470" s="6" t="s">
        <v>15999</v>
      </c>
    </row>
    <row r="41471" spans="1:2" x14ac:dyDescent="0.2">
      <c r="A41471" s="6" t="s">
        <v>15998</v>
      </c>
      <c r="B41471" s="6" t="s">
        <v>15997</v>
      </c>
    </row>
    <row r="41472" spans="1:2" x14ac:dyDescent="0.2">
      <c r="A41472" s="6" t="s">
        <v>15998</v>
      </c>
      <c r="B41472" s="6" t="s">
        <v>15997</v>
      </c>
    </row>
    <row r="41473" spans="1:2" x14ac:dyDescent="0.2">
      <c r="A41473" s="6" t="s">
        <v>15996</v>
      </c>
      <c r="B41473" s="6" t="s">
        <v>15995</v>
      </c>
    </row>
    <row r="41474" spans="1:2" x14ac:dyDescent="0.2">
      <c r="A41474" s="6" t="s">
        <v>15994</v>
      </c>
      <c r="B41474" s="6" t="s">
        <v>15993</v>
      </c>
    </row>
    <row r="41475" spans="1:2" x14ac:dyDescent="0.2">
      <c r="A41475" s="6" t="s">
        <v>15994</v>
      </c>
      <c r="B41475" s="6" t="s">
        <v>15993</v>
      </c>
    </row>
    <row r="41476" spans="1:2" x14ac:dyDescent="0.2">
      <c r="A41476" s="6" t="s">
        <v>15992</v>
      </c>
      <c r="B41476" s="6" t="s">
        <v>15991</v>
      </c>
    </row>
    <row r="41477" spans="1:2" x14ac:dyDescent="0.2">
      <c r="A41477" s="6" t="s">
        <v>15992</v>
      </c>
      <c r="B41477" s="6" t="s">
        <v>15991</v>
      </c>
    </row>
    <row r="41478" spans="1:2" x14ac:dyDescent="0.2">
      <c r="A41478" s="6" t="s">
        <v>15992</v>
      </c>
      <c r="B41478" s="6" t="s">
        <v>15991</v>
      </c>
    </row>
    <row r="41479" spans="1:2" x14ac:dyDescent="0.2">
      <c r="A41479" s="6" t="s">
        <v>15992</v>
      </c>
      <c r="B41479" s="6" t="s">
        <v>15991</v>
      </c>
    </row>
    <row r="41480" spans="1:2" x14ac:dyDescent="0.2">
      <c r="A41480" s="6" t="s">
        <v>15990</v>
      </c>
      <c r="B41480" s="6" t="s">
        <v>15989</v>
      </c>
    </row>
    <row r="41481" spans="1:2" x14ac:dyDescent="0.2">
      <c r="A41481" s="6" t="s">
        <v>15988</v>
      </c>
      <c r="B41481" s="6" t="s">
        <v>15987</v>
      </c>
    </row>
    <row r="41482" spans="1:2" x14ac:dyDescent="0.2">
      <c r="A41482" s="6" t="s">
        <v>15986</v>
      </c>
      <c r="B41482" s="6" t="s">
        <v>15985</v>
      </c>
    </row>
    <row r="41483" spans="1:2" x14ac:dyDescent="0.2">
      <c r="A41483" s="6" t="s">
        <v>15984</v>
      </c>
      <c r="B41483" s="6" t="s">
        <v>15983</v>
      </c>
    </row>
    <row r="41484" spans="1:2" x14ac:dyDescent="0.2">
      <c r="A41484" s="6" t="s">
        <v>15982</v>
      </c>
      <c r="B41484" s="6" t="s">
        <v>15981</v>
      </c>
    </row>
    <row r="41485" spans="1:2" x14ac:dyDescent="0.2">
      <c r="A41485" s="6" t="s">
        <v>15980</v>
      </c>
      <c r="B41485" s="6" t="s">
        <v>15979</v>
      </c>
    </row>
    <row r="41486" spans="1:2" x14ac:dyDescent="0.2">
      <c r="A41486" s="6" t="s">
        <v>15980</v>
      </c>
      <c r="B41486" s="6" t="s">
        <v>15979</v>
      </c>
    </row>
    <row r="41487" spans="1:2" x14ac:dyDescent="0.2">
      <c r="A41487" s="6" t="s">
        <v>15978</v>
      </c>
      <c r="B41487" s="6" t="s">
        <v>15977</v>
      </c>
    </row>
    <row r="41488" spans="1:2" x14ac:dyDescent="0.2">
      <c r="A41488" s="6" t="s">
        <v>15976</v>
      </c>
      <c r="B41488" s="6" t="s">
        <v>15975</v>
      </c>
    </row>
    <row r="41489" spans="1:2" x14ac:dyDescent="0.2">
      <c r="A41489" s="6" t="s">
        <v>15974</v>
      </c>
      <c r="B41489" s="6" t="s">
        <v>15973</v>
      </c>
    </row>
    <row r="41490" spans="1:2" x14ac:dyDescent="0.2">
      <c r="A41490" s="6" t="s">
        <v>15972</v>
      </c>
      <c r="B41490" s="6" t="s">
        <v>15971</v>
      </c>
    </row>
    <row r="41491" spans="1:2" x14ac:dyDescent="0.2">
      <c r="A41491" s="6" t="s">
        <v>15972</v>
      </c>
      <c r="B41491" s="6" t="s">
        <v>15971</v>
      </c>
    </row>
    <row r="41492" spans="1:2" x14ac:dyDescent="0.2">
      <c r="A41492" s="6" t="s">
        <v>15972</v>
      </c>
      <c r="B41492" s="6" t="s">
        <v>15971</v>
      </c>
    </row>
    <row r="41493" spans="1:2" x14ac:dyDescent="0.2">
      <c r="A41493" s="6" t="s">
        <v>15970</v>
      </c>
      <c r="B41493" s="6" t="s">
        <v>15969</v>
      </c>
    </row>
    <row r="41494" spans="1:2" x14ac:dyDescent="0.2">
      <c r="A41494" s="6" t="s">
        <v>15968</v>
      </c>
      <c r="B41494" s="6" t="s">
        <v>15967</v>
      </c>
    </row>
    <row r="41495" spans="1:2" x14ac:dyDescent="0.2">
      <c r="A41495" s="6" t="s">
        <v>15968</v>
      </c>
      <c r="B41495" s="6" t="s">
        <v>15967</v>
      </c>
    </row>
    <row r="41496" spans="1:2" x14ac:dyDescent="0.2">
      <c r="A41496" s="6" t="s">
        <v>15966</v>
      </c>
      <c r="B41496" s="6" t="s">
        <v>15965</v>
      </c>
    </row>
    <row r="41497" spans="1:2" x14ac:dyDescent="0.2">
      <c r="A41497" s="6" t="s">
        <v>15964</v>
      </c>
      <c r="B41497" s="6" t="s">
        <v>15963</v>
      </c>
    </row>
    <row r="41498" spans="1:2" x14ac:dyDescent="0.2">
      <c r="A41498" s="6" t="s">
        <v>15962</v>
      </c>
      <c r="B41498" s="6" t="s">
        <v>15961</v>
      </c>
    </row>
    <row r="41499" spans="1:2" x14ac:dyDescent="0.2">
      <c r="A41499" s="6" t="s">
        <v>15960</v>
      </c>
      <c r="B41499" s="6" t="s">
        <v>15959</v>
      </c>
    </row>
    <row r="41500" spans="1:2" x14ac:dyDescent="0.2">
      <c r="A41500" s="6" t="s">
        <v>15958</v>
      </c>
      <c r="B41500" s="6" t="s">
        <v>15957</v>
      </c>
    </row>
    <row r="41501" spans="1:2" x14ac:dyDescent="0.2">
      <c r="A41501" s="6" t="s">
        <v>15958</v>
      </c>
      <c r="B41501" s="6" t="s">
        <v>15957</v>
      </c>
    </row>
    <row r="41502" spans="1:2" x14ac:dyDescent="0.2">
      <c r="A41502" s="6" t="s">
        <v>15956</v>
      </c>
      <c r="B41502" s="6" t="s">
        <v>15955</v>
      </c>
    </row>
    <row r="41503" spans="1:2" x14ac:dyDescent="0.2">
      <c r="A41503" s="6" t="s">
        <v>15956</v>
      </c>
      <c r="B41503" s="6" t="s">
        <v>15955</v>
      </c>
    </row>
    <row r="41504" spans="1:2" x14ac:dyDescent="0.2">
      <c r="A41504" s="6" t="s">
        <v>15954</v>
      </c>
      <c r="B41504" s="6" t="s">
        <v>15953</v>
      </c>
    </row>
    <row r="41505" spans="1:2" x14ac:dyDescent="0.2">
      <c r="A41505" s="6" t="s">
        <v>15952</v>
      </c>
      <c r="B41505" s="6" t="s">
        <v>15951</v>
      </c>
    </row>
    <row r="41506" spans="1:2" x14ac:dyDescent="0.2">
      <c r="A41506" s="6" t="s">
        <v>15950</v>
      </c>
      <c r="B41506" s="6" t="s">
        <v>15949</v>
      </c>
    </row>
    <row r="41507" spans="1:2" x14ac:dyDescent="0.2">
      <c r="A41507" s="6" t="s">
        <v>15950</v>
      </c>
      <c r="B41507" s="6" t="s">
        <v>15949</v>
      </c>
    </row>
    <row r="41508" spans="1:2" x14ac:dyDescent="0.2">
      <c r="A41508" s="6" t="s">
        <v>15950</v>
      </c>
      <c r="B41508" s="6" t="s">
        <v>15949</v>
      </c>
    </row>
    <row r="41509" spans="1:2" x14ac:dyDescent="0.2">
      <c r="A41509" s="6" t="s">
        <v>15950</v>
      </c>
      <c r="B41509" s="6" t="s">
        <v>15949</v>
      </c>
    </row>
    <row r="41510" spans="1:2" x14ac:dyDescent="0.2">
      <c r="A41510" s="6" t="s">
        <v>15948</v>
      </c>
      <c r="B41510" s="6" t="s">
        <v>15947</v>
      </c>
    </row>
    <row r="41511" spans="1:2" x14ac:dyDescent="0.2">
      <c r="A41511" s="6" t="s">
        <v>15948</v>
      </c>
      <c r="B41511" s="6" t="s">
        <v>15947</v>
      </c>
    </row>
    <row r="41512" spans="1:2" x14ac:dyDescent="0.2">
      <c r="A41512" s="6" t="s">
        <v>15948</v>
      </c>
      <c r="B41512" s="6" t="s">
        <v>15947</v>
      </c>
    </row>
    <row r="41513" spans="1:2" x14ac:dyDescent="0.2">
      <c r="A41513" s="6" t="s">
        <v>15946</v>
      </c>
      <c r="B41513" s="6" t="s">
        <v>15945</v>
      </c>
    </row>
    <row r="41514" spans="1:2" x14ac:dyDescent="0.2">
      <c r="A41514" s="6" t="s">
        <v>15944</v>
      </c>
      <c r="B41514" s="6" t="s">
        <v>15943</v>
      </c>
    </row>
    <row r="41515" spans="1:2" x14ac:dyDescent="0.2">
      <c r="A41515" s="6" t="s">
        <v>15944</v>
      </c>
      <c r="B41515" s="6" t="s">
        <v>15943</v>
      </c>
    </row>
    <row r="41516" spans="1:2" x14ac:dyDescent="0.2">
      <c r="A41516" s="6" t="s">
        <v>15944</v>
      </c>
      <c r="B41516" s="6" t="s">
        <v>15943</v>
      </c>
    </row>
    <row r="41517" spans="1:2" x14ac:dyDescent="0.2">
      <c r="A41517" s="6" t="s">
        <v>15944</v>
      </c>
      <c r="B41517" s="6" t="s">
        <v>15943</v>
      </c>
    </row>
    <row r="41518" spans="1:2" x14ac:dyDescent="0.2">
      <c r="A41518" s="6" t="s">
        <v>15944</v>
      </c>
      <c r="B41518" s="6" t="s">
        <v>15943</v>
      </c>
    </row>
    <row r="41519" spans="1:2" x14ac:dyDescent="0.2">
      <c r="A41519" s="6" t="s">
        <v>15944</v>
      </c>
      <c r="B41519" s="6" t="s">
        <v>15943</v>
      </c>
    </row>
    <row r="41520" spans="1:2" x14ac:dyDescent="0.2">
      <c r="A41520" s="6" t="s">
        <v>15944</v>
      </c>
      <c r="B41520" s="6" t="s">
        <v>15943</v>
      </c>
    </row>
    <row r="41521" spans="1:2" x14ac:dyDescent="0.2">
      <c r="A41521" s="6" t="s">
        <v>15942</v>
      </c>
      <c r="B41521" s="6" t="s">
        <v>15941</v>
      </c>
    </row>
    <row r="41522" spans="1:2" x14ac:dyDescent="0.2">
      <c r="A41522" s="6" t="s">
        <v>15942</v>
      </c>
      <c r="B41522" s="6" t="s">
        <v>15941</v>
      </c>
    </row>
    <row r="41523" spans="1:2" x14ac:dyDescent="0.2">
      <c r="A41523" s="6" t="s">
        <v>15942</v>
      </c>
      <c r="B41523" s="6" t="s">
        <v>15941</v>
      </c>
    </row>
    <row r="41524" spans="1:2" x14ac:dyDescent="0.2">
      <c r="A41524" s="6" t="s">
        <v>15942</v>
      </c>
      <c r="B41524" s="6" t="s">
        <v>15941</v>
      </c>
    </row>
    <row r="41525" spans="1:2" x14ac:dyDescent="0.2">
      <c r="A41525" s="6" t="s">
        <v>15940</v>
      </c>
      <c r="B41525" s="6" t="s">
        <v>15939</v>
      </c>
    </row>
    <row r="41526" spans="1:2" x14ac:dyDescent="0.2">
      <c r="A41526" s="6" t="s">
        <v>15940</v>
      </c>
      <c r="B41526" s="6" t="s">
        <v>15939</v>
      </c>
    </row>
    <row r="41527" spans="1:2" x14ac:dyDescent="0.2">
      <c r="A41527" s="6" t="s">
        <v>15940</v>
      </c>
      <c r="B41527" s="6" t="s">
        <v>15939</v>
      </c>
    </row>
    <row r="41528" spans="1:2" x14ac:dyDescent="0.2">
      <c r="A41528" s="6" t="s">
        <v>15938</v>
      </c>
      <c r="B41528" s="6" t="s">
        <v>15937</v>
      </c>
    </row>
    <row r="41529" spans="1:2" x14ac:dyDescent="0.2">
      <c r="A41529" s="6" t="s">
        <v>15935</v>
      </c>
      <c r="B41529" s="6" t="s">
        <v>15936</v>
      </c>
    </row>
    <row r="41530" spans="1:2" x14ac:dyDescent="0.2">
      <c r="A41530" s="6" t="s">
        <v>15935</v>
      </c>
      <c r="B41530" s="6" t="s">
        <v>15934</v>
      </c>
    </row>
    <row r="41531" spans="1:2" x14ac:dyDescent="0.2">
      <c r="A41531" s="6" t="s">
        <v>15933</v>
      </c>
      <c r="B41531" s="6" t="s">
        <v>15932</v>
      </c>
    </row>
    <row r="41532" spans="1:2" x14ac:dyDescent="0.2">
      <c r="A41532" s="6" t="s">
        <v>15933</v>
      </c>
      <c r="B41532" s="6" t="s">
        <v>15932</v>
      </c>
    </row>
    <row r="41533" spans="1:2" x14ac:dyDescent="0.2">
      <c r="A41533" s="6" t="s">
        <v>15931</v>
      </c>
      <c r="B41533" s="6" t="s">
        <v>15930</v>
      </c>
    </row>
    <row r="41534" spans="1:2" x14ac:dyDescent="0.2">
      <c r="A41534" s="6" t="s">
        <v>15929</v>
      </c>
      <c r="B41534" s="6" t="s">
        <v>15928</v>
      </c>
    </row>
    <row r="41535" spans="1:2" x14ac:dyDescent="0.2">
      <c r="A41535" s="6" t="s">
        <v>15927</v>
      </c>
      <c r="B41535" s="6" t="s">
        <v>15926</v>
      </c>
    </row>
    <row r="41536" spans="1:2" x14ac:dyDescent="0.2">
      <c r="A41536" s="6" t="s">
        <v>15927</v>
      </c>
      <c r="B41536" s="6" t="s">
        <v>15926</v>
      </c>
    </row>
    <row r="41537" spans="1:2" x14ac:dyDescent="0.2">
      <c r="A41537" s="6" t="s">
        <v>15927</v>
      </c>
      <c r="B41537" s="6" t="s">
        <v>15926</v>
      </c>
    </row>
    <row r="41538" spans="1:2" x14ac:dyDescent="0.2">
      <c r="A41538" s="6" t="s">
        <v>15927</v>
      </c>
      <c r="B41538" s="6" t="s">
        <v>15926</v>
      </c>
    </row>
    <row r="41539" spans="1:2" x14ac:dyDescent="0.2">
      <c r="A41539" s="6" t="s">
        <v>15927</v>
      </c>
      <c r="B41539" s="6" t="s">
        <v>15926</v>
      </c>
    </row>
    <row r="41540" spans="1:2" x14ac:dyDescent="0.2">
      <c r="A41540" s="6" t="s">
        <v>15927</v>
      </c>
      <c r="B41540" s="6" t="s">
        <v>15926</v>
      </c>
    </row>
    <row r="41541" spans="1:2" x14ac:dyDescent="0.2">
      <c r="A41541" s="6" t="s">
        <v>15925</v>
      </c>
      <c r="B41541" s="6" t="s">
        <v>15924</v>
      </c>
    </row>
    <row r="41542" spans="1:2" x14ac:dyDescent="0.2">
      <c r="A41542" s="6" t="s">
        <v>15925</v>
      </c>
      <c r="B41542" s="6" t="s">
        <v>15924</v>
      </c>
    </row>
    <row r="41543" spans="1:2" x14ac:dyDescent="0.2">
      <c r="A41543" s="6" t="s">
        <v>15923</v>
      </c>
      <c r="B41543" s="6" t="s">
        <v>15922</v>
      </c>
    </row>
    <row r="41544" spans="1:2" x14ac:dyDescent="0.2">
      <c r="A41544" s="6" t="s">
        <v>15921</v>
      </c>
      <c r="B41544" s="6" t="s">
        <v>15920</v>
      </c>
    </row>
    <row r="41545" spans="1:2" x14ac:dyDescent="0.2">
      <c r="A41545" s="6" t="s">
        <v>15919</v>
      </c>
      <c r="B41545" s="6" t="s">
        <v>15918</v>
      </c>
    </row>
    <row r="41546" spans="1:2" x14ac:dyDescent="0.2">
      <c r="A41546" s="6" t="s">
        <v>15919</v>
      </c>
      <c r="B41546" s="6" t="s">
        <v>15918</v>
      </c>
    </row>
    <row r="41547" spans="1:2" x14ac:dyDescent="0.2">
      <c r="A41547" s="6" t="s">
        <v>15919</v>
      </c>
      <c r="B41547" s="6" t="s">
        <v>15918</v>
      </c>
    </row>
    <row r="41548" spans="1:2" x14ac:dyDescent="0.2">
      <c r="A41548" s="6" t="s">
        <v>15917</v>
      </c>
      <c r="B41548" s="6" t="s">
        <v>15916</v>
      </c>
    </row>
    <row r="41549" spans="1:2" x14ac:dyDescent="0.2">
      <c r="A41549" s="6" t="s">
        <v>15915</v>
      </c>
      <c r="B41549" s="6" t="s">
        <v>15914</v>
      </c>
    </row>
    <row r="41550" spans="1:2" x14ac:dyDescent="0.2">
      <c r="A41550" s="6" t="s">
        <v>15915</v>
      </c>
      <c r="B41550" s="6" t="s">
        <v>15914</v>
      </c>
    </row>
    <row r="41551" spans="1:2" x14ac:dyDescent="0.2">
      <c r="A41551" s="6" t="s">
        <v>15913</v>
      </c>
      <c r="B41551" s="6" t="s">
        <v>15912</v>
      </c>
    </row>
    <row r="41552" spans="1:2" x14ac:dyDescent="0.2">
      <c r="A41552" s="6" t="s">
        <v>15913</v>
      </c>
      <c r="B41552" s="6" t="s">
        <v>15912</v>
      </c>
    </row>
    <row r="41553" spans="1:2" x14ac:dyDescent="0.2">
      <c r="A41553" s="6" t="s">
        <v>15911</v>
      </c>
      <c r="B41553" s="6" t="s">
        <v>15910</v>
      </c>
    </row>
    <row r="41554" spans="1:2" x14ac:dyDescent="0.2">
      <c r="A41554" s="6" t="s">
        <v>15909</v>
      </c>
      <c r="B41554" s="6" t="s">
        <v>15908</v>
      </c>
    </row>
    <row r="41555" spans="1:2" x14ac:dyDescent="0.2">
      <c r="A41555" s="6" t="s">
        <v>15909</v>
      </c>
      <c r="B41555" s="6" t="s">
        <v>15908</v>
      </c>
    </row>
    <row r="41556" spans="1:2" x14ac:dyDescent="0.2">
      <c r="A41556" s="6" t="s">
        <v>15909</v>
      </c>
      <c r="B41556" s="6" t="s">
        <v>15908</v>
      </c>
    </row>
    <row r="41557" spans="1:2" x14ac:dyDescent="0.2">
      <c r="A41557" s="6" t="s">
        <v>15909</v>
      </c>
      <c r="B41557" s="6" t="s">
        <v>15908</v>
      </c>
    </row>
    <row r="41558" spans="1:2" x14ac:dyDescent="0.2">
      <c r="A41558" s="6" t="s">
        <v>15907</v>
      </c>
      <c r="B41558" s="6" t="s">
        <v>15906</v>
      </c>
    </row>
    <row r="41559" spans="1:2" x14ac:dyDescent="0.2">
      <c r="A41559" s="6" t="s">
        <v>15907</v>
      </c>
      <c r="B41559" s="6" t="s">
        <v>15906</v>
      </c>
    </row>
    <row r="41560" spans="1:2" x14ac:dyDescent="0.2">
      <c r="A41560" s="6" t="s">
        <v>15905</v>
      </c>
      <c r="B41560" s="6" t="s">
        <v>15904</v>
      </c>
    </row>
    <row r="41561" spans="1:2" x14ac:dyDescent="0.2">
      <c r="A41561" s="6" t="s">
        <v>15903</v>
      </c>
      <c r="B41561" s="6" t="s">
        <v>15902</v>
      </c>
    </row>
    <row r="41562" spans="1:2" x14ac:dyDescent="0.2">
      <c r="A41562" s="6" t="s">
        <v>15903</v>
      </c>
      <c r="B41562" s="6" t="s">
        <v>15902</v>
      </c>
    </row>
    <row r="41563" spans="1:2" x14ac:dyDescent="0.2">
      <c r="A41563" s="6" t="s">
        <v>15903</v>
      </c>
      <c r="B41563" s="6" t="s">
        <v>15902</v>
      </c>
    </row>
    <row r="41564" spans="1:2" x14ac:dyDescent="0.2">
      <c r="A41564" s="6" t="s">
        <v>15903</v>
      </c>
      <c r="B41564" s="6" t="s">
        <v>15902</v>
      </c>
    </row>
    <row r="41565" spans="1:2" x14ac:dyDescent="0.2">
      <c r="A41565" s="6" t="s">
        <v>15903</v>
      </c>
      <c r="B41565" s="6" t="s">
        <v>15902</v>
      </c>
    </row>
    <row r="41566" spans="1:2" x14ac:dyDescent="0.2">
      <c r="A41566" s="6" t="s">
        <v>15901</v>
      </c>
      <c r="B41566" s="6" t="s">
        <v>15900</v>
      </c>
    </row>
    <row r="41567" spans="1:2" x14ac:dyDescent="0.2">
      <c r="A41567" s="6" t="s">
        <v>15899</v>
      </c>
      <c r="B41567" s="6" t="s">
        <v>15898</v>
      </c>
    </row>
    <row r="41568" spans="1:2" x14ac:dyDescent="0.2">
      <c r="A41568" s="6" t="s">
        <v>15896</v>
      </c>
      <c r="B41568" s="6" t="s">
        <v>15897</v>
      </c>
    </row>
    <row r="41569" spans="1:2" x14ac:dyDescent="0.2">
      <c r="A41569" s="6" t="s">
        <v>15896</v>
      </c>
      <c r="B41569" s="6" t="s">
        <v>15895</v>
      </c>
    </row>
    <row r="41570" spans="1:2" x14ac:dyDescent="0.2">
      <c r="A41570" s="6" t="s">
        <v>15894</v>
      </c>
      <c r="B41570" s="6" t="s">
        <v>15893</v>
      </c>
    </row>
    <row r="41571" spans="1:2" x14ac:dyDescent="0.2">
      <c r="A41571" s="6" t="s">
        <v>15892</v>
      </c>
      <c r="B41571" s="6" t="s">
        <v>15891</v>
      </c>
    </row>
    <row r="41572" spans="1:2" x14ac:dyDescent="0.2">
      <c r="A41572" s="6" t="s">
        <v>15892</v>
      </c>
      <c r="B41572" s="6" t="s">
        <v>15891</v>
      </c>
    </row>
    <row r="41573" spans="1:2" x14ac:dyDescent="0.2">
      <c r="A41573" s="6" t="s">
        <v>15892</v>
      </c>
      <c r="B41573" s="6" t="s">
        <v>15891</v>
      </c>
    </row>
    <row r="41574" spans="1:2" x14ac:dyDescent="0.2">
      <c r="A41574" s="6" t="s">
        <v>15890</v>
      </c>
      <c r="B41574" s="6" t="s">
        <v>15889</v>
      </c>
    </row>
    <row r="41575" spans="1:2" x14ac:dyDescent="0.2">
      <c r="A41575" s="6" t="s">
        <v>15888</v>
      </c>
      <c r="B41575" s="6" t="s">
        <v>15887</v>
      </c>
    </row>
    <row r="41576" spans="1:2" x14ac:dyDescent="0.2">
      <c r="A41576" s="6" t="s">
        <v>15886</v>
      </c>
      <c r="B41576" s="6" t="s">
        <v>15885</v>
      </c>
    </row>
    <row r="41577" spans="1:2" x14ac:dyDescent="0.2">
      <c r="A41577" s="6" t="s">
        <v>15884</v>
      </c>
      <c r="B41577" s="6" t="s">
        <v>15883</v>
      </c>
    </row>
    <row r="41578" spans="1:2" x14ac:dyDescent="0.2">
      <c r="A41578" s="6" t="s">
        <v>15884</v>
      </c>
      <c r="B41578" s="6" t="s">
        <v>15883</v>
      </c>
    </row>
    <row r="41579" spans="1:2" x14ac:dyDescent="0.2">
      <c r="A41579" s="6" t="s">
        <v>15884</v>
      </c>
      <c r="B41579" s="6" t="s">
        <v>15883</v>
      </c>
    </row>
    <row r="41580" spans="1:2" x14ac:dyDescent="0.2">
      <c r="A41580" s="6" t="s">
        <v>15882</v>
      </c>
      <c r="B41580" s="6" t="s">
        <v>15881</v>
      </c>
    </row>
    <row r="41581" spans="1:2" x14ac:dyDescent="0.2">
      <c r="A41581" s="6" t="s">
        <v>15880</v>
      </c>
      <c r="B41581" s="6" t="s">
        <v>15879</v>
      </c>
    </row>
    <row r="41582" spans="1:2" x14ac:dyDescent="0.2">
      <c r="A41582" s="6" t="s">
        <v>15878</v>
      </c>
      <c r="B41582" s="6" t="s">
        <v>15877</v>
      </c>
    </row>
    <row r="41583" spans="1:2" x14ac:dyDescent="0.2">
      <c r="A41583" s="6" t="s">
        <v>15878</v>
      </c>
      <c r="B41583" s="6" t="s">
        <v>15877</v>
      </c>
    </row>
    <row r="41584" spans="1:2" x14ac:dyDescent="0.2">
      <c r="A41584" s="6" t="s">
        <v>15878</v>
      </c>
      <c r="B41584" s="6" t="s">
        <v>15877</v>
      </c>
    </row>
    <row r="41585" spans="1:2" x14ac:dyDescent="0.2">
      <c r="A41585" s="6" t="s">
        <v>15876</v>
      </c>
      <c r="B41585" s="6" t="s">
        <v>15875</v>
      </c>
    </row>
    <row r="41586" spans="1:2" x14ac:dyDescent="0.2">
      <c r="A41586" s="6" t="s">
        <v>15874</v>
      </c>
      <c r="B41586" s="6" t="s">
        <v>15873</v>
      </c>
    </row>
    <row r="41587" spans="1:2" x14ac:dyDescent="0.2">
      <c r="A41587" s="6" t="s">
        <v>15872</v>
      </c>
      <c r="B41587" s="6" t="s">
        <v>15871</v>
      </c>
    </row>
    <row r="41588" spans="1:2" x14ac:dyDescent="0.2">
      <c r="A41588" s="6" t="s">
        <v>15870</v>
      </c>
      <c r="B41588" s="6" t="s">
        <v>15869</v>
      </c>
    </row>
    <row r="41589" spans="1:2" x14ac:dyDescent="0.2">
      <c r="A41589" s="6" t="s">
        <v>15868</v>
      </c>
      <c r="B41589" s="6" t="s">
        <v>15867</v>
      </c>
    </row>
    <row r="41590" spans="1:2" x14ac:dyDescent="0.2">
      <c r="A41590" s="6" t="s">
        <v>15866</v>
      </c>
      <c r="B41590" s="6" t="s">
        <v>15865</v>
      </c>
    </row>
    <row r="41591" spans="1:2" x14ac:dyDescent="0.2">
      <c r="A41591" s="6" t="s">
        <v>15864</v>
      </c>
      <c r="B41591" s="6" t="s">
        <v>15863</v>
      </c>
    </row>
    <row r="41592" spans="1:2" x14ac:dyDescent="0.2">
      <c r="A41592" s="6" t="s">
        <v>15862</v>
      </c>
      <c r="B41592" s="6" t="s">
        <v>15861</v>
      </c>
    </row>
    <row r="41593" spans="1:2" x14ac:dyDescent="0.2">
      <c r="A41593" s="6" t="s">
        <v>15860</v>
      </c>
      <c r="B41593" s="6" t="s">
        <v>15859</v>
      </c>
    </row>
    <row r="41594" spans="1:2" x14ac:dyDescent="0.2">
      <c r="A41594" s="6" t="s">
        <v>15858</v>
      </c>
      <c r="B41594" s="6" t="s">
        <v>15857</v>
      </c>
    </row>
    <row r="41595" spans="1:2" x14ac:dyDescent="0.2">
      <c r="A41595" s="6" t="s">
        <v>15856</v>
      </c>
      <c r="B41595" s="6" t="s">
        <v>15855</v>
      </c>
    </row>
    <row r="41596" spans="1:2" x14ac:dyDescent="0.2">
      <c r="A41596" s="6" t="s">
        <v>15854</v>
      </c>
      <c r="B41596" s="6" t="s">
        <v>15853</v>
      </c>
    </row>
    <row r="41597" spans="1:2" x14ac:dyDescent="0.2">
      <c r="A41597" s="6" t="s">
        <v>15852</v>
      </c>
      <c r="B41597" s="6" t="s">
        <v>15851</v>
      </c>
    </row>
    <row r="41598" spans="1:2" x14ac:dyDescent="0.2">
      <c r="A41598" s="6" t="s">
        <v>15850</v>
      </c>
      <c r="B41598" s="6" t="s">
        <v>15849</v>
      </c>
    </row>
    <row r="41599" spans="1:2" x14ac:dyDescent="0.2">
      <c r="A41599" s="6" t="s">
        <v>15848</v>
      </c>
      <c r="B41599" s="6" t="s">
        <v>15847</v>
      </c>
    </row>
    <row r="41600" spans="1:2" x14ac:dyDescent="0.2">
      <c r="A41600" s="6" t="s">
        <v>15846</v>
      </c>
      <c r="B41600" s="6" t="s">
        <v>15845</v>
      </c>
    </row>
    <row r="41601" spans="1:2" x14ac:dyDescent="0.2">
      <c r="A41601" s="6" t="s">
        <v>15844</v>
      </c>
      <c r="B41601" s="6" t="s">
        <v>15843</v>
      </c>
    </row>
    <row r="41602" spans="1:2" x14ac:dyDescent="0.2">
      <c r="A41602" s="6" t="s">
        <v>15842</v>
      </c>
      <c r="B41602" s="6" t="s">
        <v>15841</v>
      </c>
    </row>
    <row r="41603" spans="1:2" x14ac:dyDescent="0.2">
      <c r="A41603" s="6" t="s">
        <v>15840</v>
      </c>
      <c r="B41603" s="6" t="s">
        <v>15839</v>
      </c>
    </row>
    <row r="41604" spans="1:2" x14ac:dyDescent="0.2">
      <c r="A41604" s="6" t="s">
        <v>15838</v>
      </c>
      <c r="B41604" s="6" t="s">
        <v>15837</v>
      </c>
    </row>
    <row r="41605" spans="1:2" x14ac:dyDescent="0.2">
      <c r="A41605" s="6" t="s">
        <v>15838</v>
      </c>
      <c r="B41605" s="6" t="s">
        <v>15837</v>
      </c>
    </row>
    <row r="41606" spans="1:2" x14ac:dyDescent="0.2">
      <c r="A41606" s="6" t="s">
        <v>15838</v>
      </c>
      <c r="B41606" s="6" t="s">
        <v>15837</v>
      </c>
    </row>
    <row r="41607" spans="1:2" x14ac:dyDescent="0.2">
      <c r="A41607" s="6" t="s">
        <v>15836</v>
      </c>
      <c r="B41607" s="6" t="s">
        <v>15835</v>
      </c>
    </row>
    <row r="41608" spans="1:2" x14ac:dyDescent="0.2">
      <c r="A41608" s="6" t="s">
        <v>15834</v>
      </c>
      <c r="B41608" s="6" t="s">
        <v>15833</v>
      </c>
    </row>
    <row r="41609" spans="1:2" x14ac:dyDescent="0.2">
      <c r="A41609" s="6" t="s">
        <v>15832</v>
      </c>
      <c r="B41609" s="6" t="s">
        <v>15831</v>
      </c>
    </row>
    <row r="41610" spans="1:2" x14ac:dyDescent="0.2">
      <c r="A41610" s="6" t="s">
        <v>15832</v>
      </c>
      <c r="B41610" s="6" t="s">
        <v>15831</v>
      </c>
    </row>
    <row r="41611" spans="1:2" x14ac:dyDescent="0.2">
      <c r="A41611" s="6" t="s">
        <v>15830</v>
      </c>
      <c r="B41611" s="6" t="s">
        <v>15829</v>
      </c>
    </row>
    <row r="41612" spans="1:2" x14ac:dyDescent="0.2">
      <c r="A41612" s="6" t="s">
        <v>15828</v>
      </c>
      <c r="B41612" s="6" t="s">
        <v>15827</v>
      </c>
    </row>
    <row r="41613" spans="1:2" x14ac:dyDescent="0.2">
      <c r="A41613" s="6" t="s">
        <v>15828</v>
      </c>
      <c r="B41613" s="6" t="s">
        <v>15827</v>
      </c>
    </row>
    <row r="41614" spans="1:2" x14ac:dyDescent="0.2">
      <c r="A41614" s="6" t="s">
        <v>15826</v>
      </c>
      <c r="B41614" s="6" t="s">
        <v>15825</v>
      </c>
    </row>
    <row r="41615" spans="1:2" x14ac:dyDescent="0.2">
      <c r="A41615" s="6" t="s">
        <v>15824</v>
      </c>
      <c r="B41615" s="6" t="s">
        <v>15823</v>
      </c>
    </row>
    <row r="41616" spans="1:2" x14ac:dyDescent="0.2">
      <c r="A41616" s="6" t="s">
        <v>15822</v>
      </c>
      <c r="B41616" s="6" t="s">
        <v>15821</v>
      </c>
    </row>
    <row r="41617" spans="1:2" x14ac:dyDescent="0.2">
      <c r="A41617" s="6" t="s">
        <v>15822</v>
      </c>
      <c r="B41617" s="6" t="s">
        <v>15821</v>
      </c>
    </row>
    <row r="41618" spans="1:2" x14ac:dyDescent="0.2">
      <c r="A41618" s="6" t="s">
        <v>15822</v>
      </c>
      <c r="B41618" s="6" t="s">
        <v>15821</v>
      </c>
    </row>
    <row r="41619" spans="1:2" x14ac:dyDescent="0.2">
      <c r="A41619" s="6" t="s">
        <v>15822</v>
      </c>
      <c r="B41619" s="6" t="s">
        <v>15821</v>
      </c>
    </row>
    <row r="41620" spans="1:2" x14ac:dyDescent="0.2">
      <c r="A41620" s="6" t="s">
        <v>15820</v>
      </c>
      <c r="B41620" s="6" t="s">
        <v>15819</v>
      </c>
    </row>
    <row r="41621" spans="1:2" x14ac:dyDescent="0.2">
      <c r="A41621" s="6" t="s">
        <v>15818</v>
      </c>
      <c r="B41621" s="6" t="s">
        <v>15817</v>
      </c>
    </row>
    <row r="41622" spans="1:2" x14ac:dyDescent="0.2">
      <c r="A41622" s="6" t="s">
        <v>15818</v>
      </c>
      <c r="B41622" s="6" t="s">
        <v>15817</v>
      </c>
    </row>
    <row r="41623" spans="1:2" x14ac:dyDescent="0.2">
      <c r="A41623" s="6" t="s">
        <v>15818</v>
      </c>
      <c r="B41623" s="6" t="s">
        <v>15817</v>
      </c>
    </row>
    <row r="41624" spans="1:2" x14ac:dyDescent="0.2">
      <c r="A41624" s="6" t="s">
        <v>15818</v>
      </c>
      <c r="B41624" s="6" t="s">
        <v>15817</v>
      </c>
    </row>
    <row r="41625" spans="1:2" x14ac:dyDescent="0.2">
      <c r="A41625" s="6" t="s">
        <v>15818</v>
      </c>
      <c r="B41625" s="6" t="s">
        <v>15817</v>
      </c>
    </row>
    <row r="41626" spans="1:2" x14ac:dyDescent="0.2">
      <c r="A41626" s="6" t="s">
        <v>15818</v>
      </c>
      <c r="B41626" s="6" t="s">
        <v>15817</v>
      </c>
    </row>
    <row r="41627" spans="1:2" x14ac:dyDescent="0.2">
      <c r="A41627" s="6" t="s">
        <v>15818</v>
      </c>
      <c r="B41627" s="6" t="s">
        <v>15817</v>
      </c>
    </row>
    <row r="41628" spans="1:2" x14ac:dyDescent="0.2">
      <c r="A41628" s="6" t="s">
        <v>15816</v>
      </c>
      <c r="B41628" s="6" t="s">
        <v>15815</v>
      </c>
    </row>
    <row r="41629" spans="1:2" x14ac:dyDescent="0.2">
      <c r="A41629" s="6" t="s">
        <v>15814</v>
      </c>
      <c r="B41629" s="6" t="s">
        <v>15813</v>
      </c>
    </row>
    <row r="41630" spans="1:2" x14ac:dyDescent="0.2">
      <c r="A41630" s="6" t="s">
        <v>15812</v>
      </c>
      <c r="B41630" s="6" t="s">
        <v>15811</v>
      </c>
    </row>
    <row r="41631" spans="1:2" x14ac:dyDescent="0.2">
      <c r="A41631" s="6" t="s">
        <v>15812</v>
      </c>
      <c r="B41631" s="6" t="s">
        <v>15811</v>
      </c>
    </row>
    <row r="41632" spans="1:2" x14ac:dyDescent="0.2">
      <c r="A41632" s="6" t="s">
        <v>15810</v>
      </c>
      <c r="B41632" s="6" t="s">
        <v>15809</v>
      </c>
    </row>
    <row r="41633" spans="1:2" x14ac:dyDescent="0.2">
      <c r="A41633" s="6" t="s">
        <v>15808</v>
      </c>
      <c r="B41633" s="6" t="s">
        <v>15807</v>
      </c>
    </row>
    <row r="41634" spans="1:2" x14ac:dyDescent="0.2">
      <c r="A41634" s="6" t="s">
        <v>15806</v>
      </c>
      <c r="B41634" s="6" t="s">
        <v>15805</v>
      </c>
    </row>
    <row r="41635" spans="1:2" x14ac:dyDescent="0.2">
      <c r="A41635" s="6" t="s">
        <v>15806</v>
      </c>
      <c r="B41635" s="6" t="s">
        <v>15805</v>
      </c>
    </row>
    <row r="41636" spans="1:2" x14ac:dyDescent="0.2">
      <c r="A41636" s="6" t="s">
        <v>15803</v>
      </c>
      <c r="B41636" s="6" t="s">
        <v>15804</v>
      </c>
    </row>
    <row r="41637" spans="1:2" x14ac:dyDescent="0.2">
      <c r="A41637" s="6" t="s">
        <v>15803</v>
      </c>
      <c r="B41637" s="6" t="s">
        <v>15802</v>
      </c>
    </row>
    <row r="41638" spans="1:2" x14ac:dyDescent="0.2">
      <c r="A41638" s="6" t="s">
        <v>15801</v>
      </c>
      <c r="B41638" s="6" t="s">
        <v>15800</v>
      </c>
    </row>
    <row r="41639" spans="1:2" x14ac:dyDescent="0.2">
      <c r="A41639" s="6" t="s">
        <v>15799</v>
      </c>
      <c r="B41639" s="6" t="s">
        <v>15798</v>
      </c>
    </row>
    <row r="41640" spans="1:2" x14ac:dyDescent="0.2">
      <c r="A41640" s="6" t="s">
        <v>15797</v>
      </c>
      <c r="B41640" s="6" t="s">
        <v>15796</v>
      </c>
    </row>
    <row r="41641" spans="1:2" x14ac:dyDescent="0.2">
      <c r="A41641" s="6" t="s">
        <v>15797</v>
      </c>
      <c r="B41641" s="6" t="s">
        <v>15796</v>
      </c>
    </row>
    <row r="41642" spans="1:2" x14ac:dyDescent="0.2">
      <c r="A41642" s="6" t="s">
        <v>15797</v>
      </c>
      <c r="B41642" s="6" t="s">
        <v>15796</v>
      </c>
    </row>
    <row r="41643" spans="1:2" x14ac:dyDescent="0.2">
      <c r="A41643" s="6" t="s">
        <v>15797</v>
      </c>
      <c r="B41643" s="6" t="s">
        <v>15796</v>
      </c>
    </row>
    <row r="41644" spans="1:2" x14ac:dyDescent="0.2">
      <c r="A41644" s="6" t="s">
        <v>15797</v>
      </c>
      <c r="B41644" s="6" t="s">
        <v>15796</v>
      </c>
    </row>
    <row r="41645" spans="1:2" x14ac:dyDescent="0.2">
      <c r="A41645" s="6" t="s">
        <v>15795</v>
      </c>
      <c r="B41645" s="6" t="s">
        <v>15794</v>
      </c>
    </row>
    <row r="41646" spans="1:2" x14ac:dyDescent="0.2">
      <c r="A41646" s="6" t="s">
        <v>15793</v>
      </c>
      <c r="B41646" s="6" t="s">
        <v>15792</v>
      </c>
    </row>
    <row r="41647" spans="1:2" x14ac:dyDescent="0.2">
      <c r="A41647" s="6" t="s">
        <v>15791</v>
      </c>
      <c r="B41647" s="6" t="s">
        <v>15790</v>
      </c>
    </row>
    <row r="41648" spans="1:2" x14ac:dyDescent="0.2">
      <c r="A41648" s="6" t="s">
        <v>15791</v>
      </c>
      <c r="B41648" s="6" t="s">
        <v>15790</v>
      </c>
    </row>
    <row r="41649" spans="1:2" x14ac:dyDescent="0.2">
      <c r="A41649" s="6" t="s">
        <v>15789</v>
      </c>
      <c r="B41649" s="6" t="s">
        <v>15788</v>
      </c>
    </row>
    <row r="41650" spans="1:2" x14ac:dyDescent="0.2">
      <c r="A41650" s="6" t="s">
        <v>15789</v>
      </c>
      <c r="B41650" s="6" t="s">
        <v>15788</v>
      </c>
    </row>
    <row r="41651" spans="1:2" x14ac:dyDescent="0.2">
      <c r="A41651" s="6" t="s">
        <v>15787</v>
      </c>
      <c r="B41651" s="6" t="s">
        <v>15786</v>
      </c>
    </row>
    <row r="41652" spans="1:2" x14ac:dyDescent="0.2">
      <c r="A41652" s="6" t="s">
        <v>15787</v>
      </c>
      <c r="B41652" s="6" t="s">
        <v>15786</v>
      </c>
    </row>
    <row r="41653" spans="1:2" x14ac:dyDescent="0.2">
      <c r="A41653" s="6" t="s">
        <v>15785</v>
      </c>
      <c r="B41653" s="6" t="s">
        <v>15784</v>
      </c>
    </row>
    <row r="41654" spans="1:2" x14ac:dyDescent="0.2">
      <c r="A41654" s="6" t="s">
        <v>15783</v>
      </c>
      <c r="B41654" s="6" t="s">
        <v>15782</v>
      </c>
    </row>
    <row r="41655" spans="1:2" x14ac:dyDescent="0.2">
      <c r="A41655" s="6" t="s">
        <v>15783</v>
      </c>
      <c r="B41655" s="6" t="s">
        <v>15782</v>
      </c>
    </row>
    <row r="41656" spans="1:2" x14ac:dyDescent="0.2">
      <c r="A41656" s="6" t="s">
        <v>15783</v>
      </c>
      <c r="B41656" s="6" t="s">
        <v>15782</v>
      </c>
    </row>
    <row r="41657" spans="1:2" x14ac:dyDescent="0.2">
      <c r="A41657" s="6" t="s">
        <v>15783</v>
      </c>
      <c r="B41657" s="6" t="s">
        <v>15782</v>
      </c>
    </row>
    <row r="41658" spans="1:2" x14ac:dyDescent="0.2">
      <c r="A41658" s="6" t="s">
        <v>15783</v>
      </c>
      <c r="B41658" s="6" t="s">
        <v>15782</v>
      </c>
    </row>
    <row r="41659" spans="1:2" x14ac:dyDescent="0.2">
      <c r="A41659" s="6" t="s">
        <v>15783</v>
      </c>
      <c r="B41659" s="6" t="s">
        <v>15782</v>
      </c>
    </row>
    <row r="41660" spans="1:2" x14ac:dyDescent="0.2">
      <c r="A41660" s="6" t="s">
        <v>15781</v>
      </c>
      <c r="B41660" s="6" t="s">
        <v>15780</v>
      </c>
    </row>
    <row r="41661" spans="1:2" x14ac:dyDescent="0.2">
      <c r="A41661" s="6" t="s">
        <v>15779</v>
      </c>
      <c r="B41661" s="6" t="s">
        <v>15778</v>
      </c>
    </row>
    <row r="41662" spans="1:2" x14ac:dyDescent="0.2">
      <c r="A41662" s="6" t="s">
        <v>15777</v>
      </c>
      <c r="B41662" s="6" t="s">
        <v>15776</v>
      </c>
    </row>
    <row r="41663" spans="1:2" x14ac:dyDescent="0.2">
      <c r="A41663" s="6" t="s">
        <v>15777</v>
      </c>
      <c r="B41663" s="6" t="s">
        <v>15776</v>
      </c>
    </row>
    <row r="41664" spans="1:2" x14ac:dyDescent="0.2">
      <c r="A41664" s="6" t="s">
        <v>15777</v>
      </c>
      <c r="B41664" s="6" t="s">
        <v>15776</v>
      </c>
    </row>
    <row r="41665" spans="1:2" x14ac:dyDescent="0.2">
      <c r="A41665" s="6" t="s">
        <v>15777</v>
      </c>
      <c r="B41665" s="6" t="s">
        <v>15776</v>
      </c>
    </row>
    <row r="41666" spans="1:2" x14ac:dyDescent="0.2">
      <c r="A41666" s="6" t="s">
        <v>15775</v>
      </c>
      <c r="B41666" s="6" t="s">
        <v>15774</v>
      </c>
    </row>
    <row r="41667" spans="1:2" x14ac:dyDescent="0.2">
      <c r="A41667" s="6" t="s">
        <v>15775</v>
      </c>
      <c r="B41667" s="6" t="s">
        <v>15774</v>
      </c>
    </row>
    <row r="41668" spans="1:2" x14ac:dyDescent="0.2">
      <c r="A41668" s="6" t="s">
        <v>15772</v>
      </c>
      <c r="B41668" s="6" t="s">
        <v>15773</v>
      </c>
    </row>
    <row r="41669" spans="1:2" x14ac:dyDescent="0.2">
      <c r="A41669" s="6" t="s">
        <v>15772</v>
      </c>
      <c r="B41669" s="6" t="s">
        <v>15771</v>
      </c>
    </row>
    <row r="41670" spans="1:2" x14ac:dyDescent="0.2">
      <c r="A41670" s="6" t="s">
        <v>15770</v>
      </c>
      <c r="B41670" s="6" t="s">
        <v>15769</v>
      </c>
    </row>
    <row r="41671" spans="1:2" x14ac:dyDescent="0.2">
      <c r="A41671" s="6" t="s">
        <v>15768</v>
      </c>
      <c r="B41671" s="6" t="s">
        <v>15767</v>
      </c>
    </row>
    <row r="41672" spans="1:2" x14ac:dyDescent="0.2">
      <c r="A41672" s="6" t="s">
        <v>15768</v>
      </c>
      <c r="B41672" s="6" t="s">
        <v>15767</v>
      </c>
    </row>
    <row r="41673" spans="1:2" x14ac:dyDescent="0.2">
      <c r="A41673" s="6" t="s">
        <v>15768</v>
      </c>
      <c r="B41673" s="6" t="s">
        <v>15767</v>
      </c>
    </row>
    <row r="41674" spans="1:2" x14ac:dyDescent="0.2">
      <c r="A41674" s="6" t="s">
        <v>15766</v>
      </c>
      <c r="B41674" s="6" t="s">
        <v>15765</v>
      </c>
    </row>
    <row r="41675" spans="1:2" x14ac:dyDescent="0.2">
      <c r="A41675" s="6" t="s">
        <v>15764</v>
      </c>
      <c r="B41675" s="6" t="s">
        <v>15763</v>
      </c>
    </row>
    <row r="41676" spans="1:2" x14ac:dyDescent="0.2">
      <c r="A41676" s="6" t="s">
        <v>15762</v>
      </c>
      <c r="B41676" s="6" t="s">
        <v>15761</v>
      </c>
    </row>
    <row r="41677" spans="1:2" x14ac:dyDescent="0.2">
      <c r="A41677" s="6" t="s">
        <v>15762</v>
      </c>
      <c r="B41677" s="6" t="s">
        <v>15761</v>
      </c>
    </row>
    <row r="41678" spans="1:2" x14ac:dyDescent="0.2">
      <c r="A41678" s="6" t="s">
        <v>15760</v>
      </c>
      <c r="B41678" s="6" t="s">
        <v>15759</v>
      </c>
    </row>
    <row r="41679" spans="1:2" x14ac:dyDescent="0.2">
      <c r="A41679" s="6" t="s">
        <v>15758</v>
      </c>
      <c r="B41679" s="6" t="s">
        <v>15757</v>
      </c>
    </row>
    <row r="41680" spans="1:2" x14ac:dyDescent="0.2">
      <c r="A41680" s="6" t="s">
        <v>15756</v>
      </c>
      <c r="B41680" s="6" t="s">
        <v>15755</v>
      </c>
    </row>
    <row r="41681" spans="1:2" x14ac:dyDescent="0.2">
      <c r="A41681" s="6" t="s">
        <v>15754</v>
      </c>
      <c r="B41681" s="6" t="s">
        <v>15753</v>
      </c>
    </row>
    <row r="41682" spans="1:2" x14ac:dyDescent="0.2">
      <c r="A41682" s="6" t="s">
        <v>15752</v>
      </c>
      <c r="B41682" s="6" t="s">
        <v>15751</v>
      </c>
    </row>
    <row r="41683" spans="1:2" x14ac:dyDescent="0.2">
      <c r="A41683" s="6" t="s">
        <v>15752</v>
      </c>
      <c r="B41683" s="6" t="s">
        <v>15751</v>
      </c>
    </row>
    <row r="41684" spans="1:2" x14ac:dyDescent="0.2">
      <c r="A41684" s="6" t="s">
        <v>15750</v>
      </c>
      <c r="B41684" s="6" t="s">
        <v>15749</v>
      </c>
    </row>
    <row r="41685" spans="1:2" x14ac:dyDescent="0.2">
      <c r="A41685" s="6" t="s">
        <v>15748</v>
      </c>
      <c r="B41685" s="6" t="s">
        <v>15747</v>
      </c>
    </row>
    <row r="41686" spans="1:2" x14ac:dyDescent="0.2">
      <c r="A41686" s="6" t="s">
        <v>15746</v>
      </c>
      <c r="B41686" s="6" t="s">
        <v>15745</v>
      </c>
    </row>
    <row r="41687" spans="1:2" x14ac:dyDescent="0.2">
      <c r="A41687" s="6" t="s">
        <v>15744</v>
      </c>
      <c r="B41687" s="6" t="s">
        <v>15743</v>
      </c>
    </row>
    <row r="41688" spans="1:2" x14ac:dyDescent="0.2">
      <c r="A41688" s="6" t="s">
        <v>15744</v>
      </c>
      <c r="B41688" s="6" t="s">
        <v>15743</v>
      </c>
    </row>
    <row r="41689" spans="1:2" x14ac:dyDescent="0.2">
      <c r="A41689" s="6" t="s">
        <v>15744</v>
      </c>
      <c r="B41689" s="6" t="s">
        <v>15743</v>
      </c>
    </row>
    <row r="41690" spans="1:2" x14ac:dyDescent="0.2">
      <c r="A41690" s="6" t="s">
        <v>15742</v>
      </c>
      <c r="B41690" s="6" t="s">
        <v>15741</v>
      </c>
    </row>
    <row r="41691" spans="1:2" x14ac:dyDescent="0.2">
      <c r="A41691" s="6" t="s">
        <v>15742</v>
      </c>
      <c r="B41691" s="6" t="s">
        <v>15741</v>
      </c>
    </row>
    <row r="41692" spans="1:2" x14ac:dyDescent="0.2">
      <c r="A41692" s="6" t="s">
        <v>15742</v>
      </c>
      <c r="B41692" s="6" t="s">
        <v>15741</v>
      </c>
    </row>
    <row r="41693" spans="1:2" x14ac:dyDescent="0.2">
      <c r="A41693" s="6" t="s">
        <v>15742</v>
      </c>
      <c r="B41693" s="6" t="s">
        <v>15741</v>
      </c>
    </row>
    <row r="41694" spans="1:2" x14ac:dyDescent="0.2">
      <c r="A41694" s="6" t="s">
        <v>15742</v>
      </c>
      <c r="B41694" s="6" t="s">
        <v>15741</v>
      </c>
    </row>
    <row r="41695" spans="1:2" x14ac:dyDescent="0.2">
      <c r="A41695" s="6" t="s">
        <v>15742</v>
      </c>
      <c r="B41695" s="6" t="s">
        <v>15741</v>
      </c>
    </row>
    <row r="41696" spans="1:2" x14ac:dyDescent="0.2">
      <c r="A41696" s="6" t="s">
        <v>15742</v>
      </c>
      <c r="B41696" s="6" t="s">
        <v>15741</v>
      </c>
    </row>
    <row r="41697" spans="1:2" x14ac:dyDescent="0.2">
      <c r="A41697" s="6" t="s">
        <v>15740</v>
      </c>
      <c r="B41697" s="6" t="s">
        <v>15739</v>
      </c>
    </row>
    <row r="41698" spans="1:2" x14ac:dyDescent="0.2">
      <c r="A41698" s="6" t="s">
        <v>15740</v>
      </c>
      <c r="B41698" s="6" t="s">
        <v>15739</v>
      </c>
    </row>
    <row r="41699" spans="1:2" x14ac:dyDescent="0.2">
      <c r="A41699" s="6" t="s">
        <v>15738</v>
      </c>
      <c r="B41699" s="6" t="s">
        <v>15737</v>
      </c>
    </row>
    <row r="41700" spans="1:2" x14ac:dyDescent="0.2">
      <c r="A41700" s="6" t="s">
        <v>15738</v>
      </c>
      <c r="B41700" s="6" t="s">
        <v>15737</v>
      </c>
    </row>
    <row r="41701" spans="1:2" x14ac:dyDescent="0.2">
      <c r="A41701" s="6" t="s">
        <v>15738</v>
      </c>
      <c r="B41701" s="6" t="s">
        <v>15737</v>
      </c>
    </row>
    <row r="41702" spans="1:2" x14ac:dyDescent="0.2">
      <c r="A41702" s="6" t="s">
        <v>15736</v>
      </c>
      <c r="B41702" s="6" t="s">
        <v>15735</v>
      </c>
    </row>
    <row r="41703" spans="1:2" x14ac:dyDescent="0.2">
      <c r="A41703" s="6" t="s">
        <v>15736</v>
      </c>
      <c r="B41703" s="6" t="s">
        <v>15735</v>
      </c>
    </row>
    <row r="41704" spans="1:2" x14ac:dyDescent="0.2">
      <c r="A41704" s="6" t="s">
        <v>15734</v>
      </c>
      <c r="B41704" s="6" t="s">
        <v>15733</v>
      </c>
    </row>
    <row r="41705" spans="1:2" x14ac:dyDescent="0.2">
      <c r="A41705" s="6" t="s">
        <v>15729</v>
      </c>
      <c r="B41705" s="6" t="s">
        <v>15732</v>
      </c>
    </row>
    <row r="41706" spans="1:2" x14ac:dyDescent="0.2">
      <c r="A41706" s="6" t="s">
        <v>15731</v>
      </c>
      <c r="B41706" s="6" t="s">
        <v>15730</v>
      </c>
    </row>
    <row r="41707" spans="1:2" x14ac:dyDescent="0.2">
      <c r="A41707" s="6" t="s">
        <v>15729</v>
      </c>
      <c r="B41707" s="6" t="s">
        <v>15728</v>
      </c>
    </row>
    <row r="41708" spans="1:2" x14ac:dyDescent="0.2">
      <c r="A41708" s="6" t="s">
        <v>15727</v>
      </c>
      <c r="B41708" s="6" t="s">
        <v>15726</v>
      </c>
    </row>
    <row r="41709" spans="1:2" x14ac:dyDescent="0.2">
      <c r="A41709" s="6" t="s">
        <v>15725</v>
      </c>
      <c r="B41709" s="6" t="s">
        <v>15724</v>
      </c>
    </row>
    <row r="41710" spans="1:2" x14ac:dyDescent="0.2">
      <c r="A41710" s="6" t="s">
        <v>15723</v>
      </c>
      <c r="B41710" s="6" t="s">
        <v>15722</v>
      </c>
    </row>
    <row r="41711" spans="1:2" x14ac:dyDescent="0.2">
      <c r="A41711" s="6" t="s">
        <v>15721</v>
      </c>
      <c r="B41711" s="6" t="s">
        <v>15720</v>
      </c>
    </row>
    <row r="41712" spans="1:2" x14ac:dyDescent="0.2">
      <c r="A41712" s="6" t="s">
        <v>15715</v>
      </c>
      <c r="B41712" s="6" t="s">
        <v>15719</v>
      </c>
    </row>
    <row r="41713" spans="1:2" x14ac:dyDescent="0.2">
      <c r="A41713" s="6" t="s">
        <v>15715</v>
      </c>
      <c r="B41713" s="6" t="s">
        <v>15718</v>
      </c>
    </row>
    <row r="41714" spans="1:2" x14ac:dyDescent="0.2">
      <c r="A41714" s="6" t="s">
        <v>15717</v>
      </c>
      <c r="B41714" s="6" t="s">
        <v>15716</v>
      </c>
    </row>
    <row r="41715" spans="1:2" x14ac:dyDescent="0.2">
      <c r="A41715" s="6" t="s">
        <v>15715</v>
      </c>
      <c r="B41715" s="6" t="s">
        <v>15714</v>
      </c>
    </row>
    <row r="41716" spans="1:2" x14ac:dyDescent="0.2">
      <c r="A41716" s="6" t="s">
        <v>15711</v>
      </c>
      <c r="B41716" s="6" t="s">
        <v>15713</v>
      </c>
    </row>
    <row r="41717" spans="1:2" x14ac:dyDescent="0.2">
      <c r="A41717" s="6" t="s">
        <v>15711</v>
      </c>
      <c r="B41717" s="6" t="s">
        <v>15713</v>
      </c>
    </row>
    <row r="41718" spans="1:2" x14ac:dyDescent="0.2">
      <c r="A41718" s="6" t="s">
        <v>15711</v>
      </c>
      <c r="B41718" s="6" t="s">
        <v>15712</v>
      </c>
    </row>
    <row r="41719" spans="1:2" x14ac:dyDescent="0.2">
      <c r="A41719" s="6" t="s">
        <v>15711</v>
      </c>
      <c r="B41719" s="6" t="s">
        <v>15710</v>
      </c>
    </row>
    <row r="41720" spans="1:2" x14ac:dyDescent="0.2">
      <c r="A41720" s="6" t="s">
        <v>15709</v>
      </c>
      <c r="B41720" s="6" t="s">
        <v>15708</v>
      </c>
    </row>
    <row r="41721" spans="1:2" x14ac:dyDescent="0.2">
      <c r="A41721" s="6" t="s">
        <v>15707</v>
      </c>
      <c r="B41721" s="6" t="s">
        <v>15706</v>
      </c>
    </row>
    <row r="41722" spans="1:2" x14ac:dyDescent="0.2">
      <c r="A41722" s="6" t="s">
        <v>15707</v>
      </c>
      <c r="B41722" s="6" t="s">
        <v>15706</v>
      </c>
    </row>
    <row r="41723" spans="1:2" x14ac:dyDescent="0.2">
      <c r="A41723" s="6" t="s">
        <v>15707</v>
      </c>
      <c r="B41723" s="6" t="s">
        <v>15706</v>
      </c>
    </row>
    <row r="41724" spans="1:2" x14ac:dyDescent="0.2">
      <c r="A41724" s="6" t="s">
        <v>15705</v>
      </c>
      <c r="B41724" s="6" t="s">
        <v>15704</v>
      </c>
    </row>
    <row r="41725" spans="1:2" x14ac:dyDescent="0.2">
      <c r="A41725" s="6" t="s">
        <v>15703</v>
      </c>
      <c r="B41725" s="6" t="s">
        <v>15702</v>
      </c>
    </row>
    <row r="41726" spans="1:2" x14ac:dyDescent="0.2">
      <c r="A41726" s="6" t="s">
        <v>15701</v>
      </c>
      <c r="B41726" s="6" t="s">
        <v>15700</v>
      </c>
    </row>
    <row r="41727" spans="1:2" x14ac:dyDescent="0.2">
      <c r="A41727" s="6" t="s">
        <v>15701</v>
      </c>
      <c r="B41727" s="6" t="s">
        <v>15700</v>
      </c>
    </row>
    <row r="41728" spans="1:2" x14ac:dyDescent="0.2">
      <c r="A41728" s="6" t="s">
        <v>15699</v>
      </c>
      <c r="B41728" s="6" t="s">
        <v>15698</v>
      </c>
    </row>
    <row r="41729" spans="1:2" x14ac:dyDescent="0.2">
      <c r="A41729" s="6" t="s">
        <v>15699</v>
      </c>
      <c r="B41729" s="6" t="s">
        <v>15698</v>
      </c>
    </row>
    <row r="41730" spans="1:2" x14ac:dyDescent="0.2">
      <c r="A41730" s="6" t="s">
        <v>15697</v>
      </c>
      <c r="B41730" s="6" t="s">
        <v>15696</v>
      </c>
    </row>
    <row r="41731" spans="1:2" x14ac:dyDescent="0.2">
      <c r="A41731" s="6" t="s">
        <v>15695</v>
      </c>
      <c r="B41731" s="6" t="s">
        <v>15694</v>
      </c>
    </row>
    <row r="41732" spans="1:2" x14ac:dyDescent="0.2">
      <c r="A41732" s="6" t="s">
        <v>15693</v>
      </c>
      <c r="B41732" s="6" t="s">
        <v>15692</v>
      </c>
    </row>
    <row r="41733" spans="1:2" x14ac:dyDescent="0.2">
      <c r="A41733" s="6" t="s">
        <v>15693</v>
      </c>
      <c r="B41733" s="6" t="s">
        <v>15692</v>
      </c>
    </row>
    <row r="41734" spans="1:2" x14ac:dyDescent="0.2">
      <c r="A41734" s="6" t="s">
        <v>15693</v>
      </c>
      <c r="B41734" s="6" t="s">
        <v>15692</v>
      </c>
    </row>
    <row r="41735" spans="1:2" x14ac:dyDescent="0.2">
      <c r="A41735" s="6" t="s">
        <v>15693</v>
      </c>
      <c r="B41735" s="6" t="s">
        <v>15692</v>
      </c>
    </row>
    <row r="41736" spans="1:2" x14ac:dyDescent="0.2">
      <c r="A41736" s="6" t="s">
        <v>15691</v>
      </c>
      <c r="B41736" s="6" t="s">
        <v>15690</v>
      </c>
    </row>
    <row r="41737" spans="1:2" x14ac:dyDescent="0.2">
      <c r="A41737" s="6" t="s">
        <v>15689</v>
      </c>
      <c r="B41737" s="6" t="s">
        <v>15688</v>
      </c>
    </row>
    <row r="41738" spans="1:2" x14ac:dyDescent="0.2">
      <c r="A41738" s="6" t="s">
        <v>15687</v>
      </c>
      <c r="B41738" s="6" t="s">
        <v>15686</v>
      </c>
    </row>
    <row r="41739" spans="1:2" x14ac:dyDescent="0.2">
      <c r="A41739" s="6" t="s">
        <v>15685</v>
      </c>
      <c r="B41739" s="6" t="s">
        <v>15684</v>
      </c>
    </row>
    <row r="41740" spans="1:2" x14ac:dyDescent="0.2">
      <c r="A41740" s="6" t="s">
        <v>15683</v>
      </c>
      <c r="B41740" s="6" t="s">
        <v>15682</v>
      </c>
    </row>
    <row r="41741" spans="1:2" x14ac:dyDescent="0.2">
      <c r="A41741" s="6" t="s">
        <v>15683</v>
      </c>
      <c r="B41741" s="6" t="s">
        <v>15682</v>
      </c>
    </row>
    <row r="41742" spans="1:2" x14ac:dyDescent="0.2">
      <c r="A41742" s="6" t="s">
        <v>15683</v>
      </c>
      <c r="B41742" s="6" t="s">
        <v>15682</v>
      </c>
    </row>
    <row r="41743" spans="1:2" x14ac:dyDescent="0.2">
      <c r="A41743" s="6" t="s">
        <v>15683</v>
      </c>
      <c r="B41743" s="6" t="s">
        <v>15682</v>
      </c>
    </row>
    <row r="41744" spans="1:2" x14ac:dyDescent="0.2">
      <c r="A41744" s="6" t="s">
        <v>15681</v>
      </c>
      <c r="B41744" s="6" t="s">
        <v>15680</v>
      </c>
    </row>
    <row r="41745" spans="1:2" x14ac:dyDescent="0.2">
      <c r="A41745" s="6" t="s">
        <v>15679</v>
      </c>
      <c r="B41745" s="6" t="s">
        <v>15678</v>
      </c>
    </row>
    <row r="41746" spans="1:2" x14ac:dyDescent="0.2">
      <c r="A41746" s="6" t="s">
        <v>15677</v>
      </c>
      <c r="B41746" s="6" t="s">
        <v>15676</v>
      </c>
    </row>
    <row r="41747" spans="1:2" x14ac:dyDescent="0.2">
      <c r="A41747" s="6" t="s">
        <v>15675</v>
      </c>
      <c r="B41747" s="6" t="s">
        <v>15674</v>
      </c>
    </row>
    <row r="41748" spans="1:2" x14ac:dyDescent="0.2">
      <c r="A41748" s="6" t="s">
        <v>15675</v>
      </c>
      <c r="B41748" s="6" t="s">
        <v>15674</v>
      </c>
    </row>
    <row r="41749" spans="1:2" x14ac:dyDescent="0.2">
      <c r="A41749" s="6" t="s">
        <v>15675</v>
      </c>
      <c r="B41749" s="6" t="s">
        <v>15674</v>
      </c>
    </row>
    <row r="41750" spans="1:2" x14ac:dyDescent="0.2">
      <c r="A41750" s="6" t="s">
        <v>15675</v>
      </c>
      <c r="B41750" s="6" t="s">
        <v>15674</v>
      </c>
    </row>
    <row r="41751" spans="1:2" x14ac:dyDescent="0.2">
      <c r="A41751" s="6" t="s">
        <v>15675</v>
      </c>
      <c r="B41751" s="6" t="s">
        <v>15674</v>
      </c>
    </row>
    <row r="41752" spans="1:2" x14ac:dyDescent="0.2">
      <c r="A41752" s="6" t="s">
        <v>15675</v>
      </c>
      <c r="B41752" s="6" t="s">
        <v>15674</v>
      </c>
    </row>
    <row r="41753" spans="1:2" x14ac:dyDescent="0.2">
      <c r="A41753" s="6" t="s">
        <v>15675</v>
      </c>
      <c r="B41753" s="6" t="s">
        <v>15674</v>
      </c>
    </row>
    <row r="41754" spans="1:2" x14ac:dyDescent="0.2">
      <c r="A41754" s="6" t="s">
        <v>15673</v>
      </c>
      <c r="B41754" s="6" t="s">
        <v>15672</v>
      </c>
    </row>
    <row r="41755" spans="1:2" x14ac:dyDescent="0.2">
      <c r="A41755" s="6" t="s">
        <v>15671</v>
      </c>
      <c r="B41755" s="6" t="s">
        <v>15670</v>
      </c>
    </row>
    <row r="41756" spans="1:2" x14ac:dyDescent="0.2">
      <c r="A41756" s="6" t="s">
        <v>15669</v>
      </c>
      <c r="B41756" s="6" t="s">
        <v>15668</v>
      </c>
    </row>
    <row r="41757" spans="1:2" x14ac:dyDescent="0.2">
      <c r="A41757" s="6" t="s">
        <v>15669</v>
      </c>
      <c r="B41757" s="6" t="s">
        <v>15668</v>
      </c>
    </row>
    <row r="41758" spans="1:2" x14ac:dyDescent="0.2">
      <c r="A41758" s="6" t="s">
        <v>15667</v>
      </c>
      <c r="B41758" s="6" t="s">
        <v>15666</v>
      </c>
    </row>
    <row r="41759" spans="1:2" x14ac:dyDescent="0.2">
      <c r="A41759" s="6" t="s">
        <v>15665</v>
      </c>
      <c r="B41759" s="6" t="s">
        <v>15664</v>
      </c>
    </row>
    <row r="41760" spans="1:2" x14ac:dyDescent="0.2">
      <c r="A41760" s="6" t="s">
        <v>15663</v>
      </c>
      <c r="B41760" s="6" t="s">
        <v>15662</v>
      </c>
    </row>
    <row r="41761" spans="1:2" x14ac:dyDescent="0.2">
      <c r="A41761" s="6" t="s">
        <v>15661</v>
      </c>
      <c r="B41761" s="6" t="s">
        <v>15660</v>
      </c>
    </row>
    <row r="41762" spans="1:2" x14ac:dyDescent="0.2">
      <c r="A41762" s="6" t="s">
        <v>15661</v>
      </c>
      <c r="B41762" s="6" t="s">
        <v>15660</v>
      </c>
    </row>
    <row r="41763" spans="1:2" x14ac:dyDescent="0.2">
      <c r="A41763" s="6" t="s">
        <v>15659</v>
      </c>
      <c r="B41763" s="6" t="s">
        <v>15658</v>
      </c>
    </row>
    <row r="41764" spans="1:2" x14ac:dyDescent="0.2">
      <c r="A41764" s="6" t="s">
        <v>15657</v>
      </c>
      <c r="B41764" s="6" t="s">
        <v>15656</v>
      </c>
    </row>
    <row r="41765" spans="1:2" x14ac:dyDescent="0.2">
      <c r="A41765" s="6" t="s">
        <v>15655</v>
      </c>
      <c r="B41765" s="6" t="s">
        <v>15654</v>
      </c>
    </row>
    <row r="41766" spans="1:2" x14ac:dyDescent="0.2">
      <c r="A41766" s="6" t="s">
        <v>15655</v>
      </c>
      <c r="B41766" s="6" t="s">
        <v>15654</v>
      </c>
    </row>
    <row r="41767" spans="1:2" x14ac:dyDescent="0.2">
      <c r="A41767" s="6" t="s">
        <v>15653</v>
      </c>
      <c r="B41767" s="6" t="s">
        <v>15652</v>
      </c>
    </row>
    <row r="41768" spans="1:2" x14ac:dyDescent="0.2">
      <c r="A41768" s="6" t="s">
        <v>15651</v>
      </c>
      <c r="B41768" s="6" t="s">
        <v>15650</v>
      </c>
    </row>
    <row r="41769" spans="1:2" x14ac:dyDescent="0.2">
      <c r="A41769" s="6" t="s">
        <v>15649</v>
      </c>
      <c r="B41769" s="6" t="s">
        <v>15648</v>
      </c>
    </row>
    <row r="41770" spans="1:2" x14ac:dyDescent="0.2">
      <c r="A41770" s="6" t="s">
        <v>15649</v>
      </c>
      <c r="B41770" s="6" t="s">
        <v>15648</v>
      </c>
    </row>
    <row r="41771" spans="1:2" x14ac:dyDescent="0.2">
      <c r="A41771" s="6" t="s">
        <v>15647</v>
      </c>
      <c r="B41771" s="6" t="s">
        <v>15646</v>
      </c>
    </row>
    <row r="41772" spans="1:2" x14ac:dyDescent="0.2">
      <c r="A41772" s="6" t="s">
        <v>15644</v>
      </c>
      <c r="B41772" s="6" t="s">
        <v>15645</v>
      </c>
    </row>
    <row r="41773" spans="1:2" x14ac:dyDescent="0.2">
      <c r="A41773" s="6" t="s">
        <v>15644</v>
      </c>
      <c r="B41773" s="6" t="s">
        <v>15643</v>
      </c>
    </row>
    <row r="41774" spans="1:2" x14ac:dyDescent="0.2">
      <c r="A41774" s="6" t="s">
        <v>15642</v>
      </c>
      <c r="B41774" s="6" t="s">
        <v>15641</v>
      </c>
    </row>
    <row r="41775" spans="1:2" x14ac:dyDescent="0.2">
      <c r="A41775" s="6" t="s">
        <v>15640</v>
      </c>
      <c r="B41775" s="6" t="s">
        <v>15639</v>
      </c>
    </row>
    <row r="41776" spans="1:2" x14ac:dyDescent="0.2">
      <c r="A41776" s="6" t="s">
        <v>15638</v>
      </c>
      <c r="B41776" s="6" t="s">
        <v>15637</v>
      </c>
    </row>
    <row r="41777" spans="1:2" x14ac:dyDescent="0.2">
      <c r="A41777" s="6" t="s">
        <v>15636</v>
      </c>
      <c r="B41777" s="6" t="s">
        <v>15635</v>
      </c>
    </row>
    <row r="41778" spans="1:2" x14ac:dyDescent="0.2">
      <c r="A41778" s="6" t="s">
        <v>15636</v>
      </c>
      <c r="B41778" s="6" t="s">
        <v>15635</v>
      </c>
    </row>
    <row r="41779" spans="1:2" x14ac:dyDescent="0.2">
      <c r="A41779" s="6" t="s">
        <v>15636</v>
      </c>
      <c r="B41779" s="6" t="s">
        <v>15635</v>
      </c>
    </row>
    <row r="41780" spans="1:2" x14ac:dyDescent="0.2">
      <c r="A41780" s="6" t="s">
        <v>15636</v>
      </c>
      <c r="B41780" s="6" t="s">
        <v>15635</v>
      </c>
    </row>
    <row r="41781" spans="1:2" x14ac:dyDescent="0.2">
      <c r="A41781" s="6" t="s">
        <v>15636</v>
      </c>
      <c r="B41781" s="6" t="s">
        <v>15635</v>
      </c>
    </row>
    <row r="41782" spans="1:2" x14ac:dyDescent="0.2">
      <c r="A41782" s="6" t="s">
        <v>15634</v>
      </c>
      <c r="B41782" s="6" t="s">
        <v>15633</v>
      </c>
    </row>
    <row r="41783" spans="1:2" x14ac:dyDescent="0.2">
      <c r="A41783" s="6" t="s">
        <v>15632</v>
      </c>
      <c r="B41783" s="6" t="s">
        <v>15631</v>
      </c>
    </row>
    <row r="41784" spans="1:2" x14ac:dyDescent="0.2">
      <c r="A41784" s="6" t="s">
        <v>15630</v>
      </c>
      <c r="B41784" s="6" t="s">
        <v>15629</v>
      </c>
    </row>
    <row r="41785" spans="1:2" x14ac:dyDescent="0.2">
      <c r="A41785" s="6" t="s">
        <v>15628</v>
      </c>
      <c r="B41785" s="6" t="s">
        <v>15627</v>
      </c>
    </row>
    <row r="41786" spans="1:2" x14ac:dyDescent="0.2">
      <c r="A41786" s="6" t="s">
        <v>15626</v>
      </c>
      <c r="B41786" s="6" t="s">
        <v>15625</v>
      </c>
    </row>
    <row r="41787" spans="1:2" x14ac:dyDescent="0.2">
      <c r="A41787" s="6" t="s">
        <v>15624</v>
      </c>
      <c r="B41787" s="6" t="s">
        <v>15623</v>
      </c>
    </row>
    <row r="41788" spans="1:2" x14ac:dyDescent="0.2">
      <c r="A41788" s="6" t="s">
        <v>15622</v>
      </c>
      <c r="B41788" s="6" t="s">
        <v>15621</v>
      </c>
    </row>
    <row r="41789" spans="1:2" x14ac:dyDescent="0.2">
      <c r="A41789" s="6" t="s">
        <v>15622</v>
      </c>
      <c r="B41789" s="6" t="s">
        <v>15621</v>
      </c>
    </row>
    <row r="41790" spans="1:2" x14ac:dyDescent="0.2">
      <c r="A41790" s="6" t="s">
        <v>15622</v>
      </c>
      <c r="B41790" s="6" t="s">
        <v>15621</v>
      </c>
    </row>
    <row r="41791" spans="1:2" x14ac:dyDescent="0.2">
      <c r="A41791" s="6" t="s">
        <v>15620</v>
      </c>
      <c r="B41791" s="6" t="s">
        <v>15619</v>
      </c>
    </row>
    <row r="41792" spans="1:2" x14ac:dyDescent="0.2">
      <c r="A41792" s="6" t="s">
        <v>15620</v>
      </c>
      <c r="B41792" s="6" t="s">
        <v>15619</v>
      </c>
    </row>
    <row r="41793" spans="1:2" x14ac:dyDescent="0.2">
      <c r="A41793" s="6" t="s">
        <v>15618</v>
      </c>
      <c r="B41793" s="6" t="s">
        <v>15617</v>
      </c>
    </row>
    <row r="41794" spans="1:2" x14ac:dyDescent="0.2">
      <c r="A41794" s="6" t="s">
        <v>15616</v>
      </c>
      <c r="B41794" s="6" t="s">
        <v>15615</v>
      </c>
    </row>
    <row r="41795" spans="1:2" x14ac:dyDescent="0.2">
      <c r="A41795" s="6" t="s">
        <v>15613</v>
      </c>
      <c r="B41795" s="6" t="s">
        <v>15614</v>
      </c>
    </row>
    <row r="41796" spans="1:2" x14ac:dyDescent="0.2">
      <c r="A41796" s="6" t="s">
        <v>15613</v>
      </c>
      <c r="B41796" s="6" t="s">
        <v>15614</v>
      </c>
    </row>
    <row r="41797" spans="1:2" x14ac:dyDescent="0.2">
      <c r="A41797" s="6" t="s">
        <v>15613</v>
      </c>
      <c r="B41797" s="6" t="s">
        <v>15612</v>
      </c>
    </row>
    <row r="41798" spans="1:2" x14ac:dyDescent="0.2">
      <c r="A41798" s="6" t="s">
        <v>15613</v>
      </c>
      <c r="B41798" s="6" t="s">
        <v>15612</v>
      </c>
    </row>
    <row r="41799" spans="1:2" x14ac:dyDescent="0.2">
      <c r="A41799" s="6" t="s">
        <v>15613</v>
      </c>
      <c r="B41799" s="6" t="s">
        <v>15612</v>
      </c>
    </row>
    <row r="41800" spans="1:2" x14ac:dyDescent="0.2">
      <c r="A41800" s="6" t="s">
        <v>15613</v>
      </c>
      <c r="B41800" s="6" t="s">
        <v>15612</v>
      </c>
    </row>
    <row r="41801" spans="1:2" x14ac:dyDescent="0.2">
      <c r="A41801" s="6" t="s">
        <v>15613</v>
      </c>
      <c r="B41801" s="6" t="s">
        <v>15612</v>
      </c>
    </row>
    <row r="41802" spans="1:2" x14ac:dyDescent="0.2">
      <c r="A41802" s="6" t="s">
        <v>15613</v>
      </c>
      <c r="B41802" s="6" t="s">
        <v>15612</v>
      </c>
    </row>
    <row r="41803" spans="1:2" x14ac:dyDescent="0.2">
      <c r="A41803" s="6" t="s">
        <v>15611</v>
      </c>
      <c r="B41803" s="6" t="s">
        <v>15610</v>
      </c>
    </row>
    <row r="41804" spans="1:2" x14ac:dyDescent="0.2">
      <c r="A41804" s="6" t="s">
        <v>15609</v>
      </c>
      <c r="B41804" s="6" t="s">
        <v>15608</v>
      </c>
    </row>
    <row r="41805" spans="1:2" x14ac:dyDescent="0.2">
      <c r="A41805" s="6" t="s">
        <v>15607</v>
      </c>
      <c r="B41805" s="6" t="s">
        <v>15606</v>
      </c>
    </row>
    <row r="41806" spans="1:2" x14ac:dyDescent="0.2">
      <c r="A41806" s="6" t="s">
        <v>15607</v>
      </c>
      <c r="B41806" s="6" t="s">
        <v>15606</v>
      </c>
    </row>
    <row r="41807" spans="1:2" x14ac:dyDescent="0.2">
      <c r="A41807" s="6" t="s">
        <v>15607</v>
      </c>
      <c r="B41807" s="6" t="s">
        <v>15606</v>
      </c>
    </row>
    <row r="41808" spans="1:2" x14ac:dyDescent="0.2">
      <c r="A41808" s="6" t="s">
        <v>15605</v>
      </c>
      <c r="B41808" s="6" t="s">
        <v>15604</v>
      </c>
    </row>
    <row r="41809" spans="1:2" x14ac:dyDescent="0.2">
      <c r="A41809" s="6" t="s">
        <v>15603</v>
      </c>
      <c r="B41809" s="6" t="s">
        <v>15602</v>
      </c>
    </row>
    <row r="41810" spans="1:2" x14ac:dyDescent="0.2">
      <c r="A41810" s="6" t="s">
        <v>15601</v>
      </c>
      <c r="B41810" s="6" t="s">
        <v>15600</v>
      </c>
    </row>
    <row r="41811" spans="1:2" x14ac:dyDescent="0.2">
      <c r="A41811" s="6" t="s">
        <v>15599</v>
      </c>
      <c r="B41811" s="6" t="s">
        <v>15598</v>
      </c>
    </row>
    <row r="41812" spans="1:2" x14ac:dyDescent="0.2">
      <c r="A41812" s="6" t="s">
        <v>15597</v>
      </c>
      <c r="B41812" s="6" t="s">
        <v>15596</v>
      </c>
    </row>
    <row r="41813" spans="1:2" x14ac:dyDescent="0.2">
      <c r="A41813" s="6" t="s">
        <v>15597</v>
      </c>
      <c r="B41813" s="6" t="s">
        <v>15596</v>
      </c>
    </row>
    <row r="41814" spans="1:2" x14ac:dyDescent="0.2">
      <c r="A41814" s="6" t="s">
        <v>15595</v>
      </c>
      <c r="B41814" s="6" t="s">
        <v>15594</v>
      </c>
    </row>
    <row r="41815" spans="1:2" x14ac:dyDescent="0.2">
      <c r="A41815" s="6" t="s">
        <v>15595</v>
      </c>
      <c r="B41815" s="6" t="s">
        <v>15594</v>
      </c>
    </row>
    <row r="41816" spans="1:2" x14ac:dyDescent="0.2">
      <c r="A41816" s="6" t="s">
        <v>15595</v>
      </c>
      <c r="B41816" s="6" t="s">
        <v>15594</v>
      </c>
    </row>
    <row r="41817" spans="1:2" x14ac:dyDescent="0.2">
      <c r="A41817" s="6" t="s">
        <v>15595</v>
      </c>
      <c r="B41817" s="6" t="s">
        <v>15594</v>
      </c>
    </row>
    <row r="41818" spans="1:2" x14ac:dyDescent="0.2">
      <c r="A41818" s="6" t="s">
        <v>15595</v>
      </c>
      <c r="B41818" s="6" t="s">
        <v>15594</v>
      </c>
    </row>
    <row r="41819" spans="1:2" x14ac:dyDescent="0.2">
      <c r="A41819" s="6" t="s">
        <v>15595</v>
      </c>
      <c r="B41819" s="6" t="s">
        <v>15594</v>
      </c>
    </row>
    <row r="41820" spans="1:2" x14ac:dyDescent="0.2">
      <c r="A41820" s="6" t="s">
        <v>15595</v>
      </c>
      <c r="B41820" s="6" t="s">
        <v>15594</v>
      </c>
    </row>
    <row r="41821" spans="1:2" x14ac:dyDescent="0.2">
      <c r="A41821" s="6" t="s">
        <v>15595</v>
      </c>
      <c r="B41821" s="6" t="s">
        <v>15594</v>
      </c>
    </row>
    <row r="41822" spans="1:2" x14ac:dyDescent="0.2">
      <c r="A41822" s="6" t="s">
        <v>15593</v>
      </c>
      <c r="B41822" s="6" t="s">
        <v>15592</v>
      </c>
    </row>
    <row r="41823" spans="1:2" x14ac:dyDescent="0.2">
      <c r="A41823" s="6" t="s">
        <v>15593</v>
      </c>
      <c r="B41823" s="6" t="s">
        <v>15592</v>
      </c>
    </row>
    <row r="41824" spans="1:2" x14ac:dyDescent="0.2">
      <c r="A41824" s="6" t="s">
        <v>15591</v>
      </c>
      <c r="B41824" s="6" t="s">
        <v>15590</v>
      </c>
    </row>
    <row r="41825" spans="1:2" x14ac:dyDescent="0.2">
      <c r="A41825" s="6" t="s">
        <v>15591</v>
      </c>
      <c r="B41825" s="6" t="s">
        <v>15590</v>
      </c>
    </row>
    <row r="41826" spans="1:2" x14ac:dyDescent="0.2">
      <c r="A41826" s="6" t="s">
        <v>15589</v>
      </c>
      <c r="B41826" s="6" t="s">
        <v>15588</v>
      </c>
    </row>
    <row r="41827" spans="1:2" x14ac:dyDescent="0.2">
      <c r="A41827" s="6" t="s">
        <v>15589</v>
      </c>
      <c r="B41827" s="6" t="s">
        <v>15588</v>
      </c>
    </row>
    <row r="41828" spans="1:2" x14ac:dyDescent="0.2">
      <c r="A41828" s="6" t="s">
        <v>15587</v>
      </c>
      <c r="B41828" s="6" t="s">
        <v>15586</v>
      </c>
    </row>
    <row r="41829" spans="1:2" x14ac:dyDescent="0.2">
      <c r="A41829" s="6" t="s">
        <v>15585</v>
      </c>
      <c r="B41829" s="6" t="s">
        <v>15584</v>
      </c>
    </row>
    <row r="41830" spans="1:2" x14ac:dyDescent="0.2">
      <c r="A41830" s="6" t="s">
        <v>15583</v>
      </c>
      <c r="B41830" s="6" t="s">
        <v>15582</v>
      </c>
    </row>
    <row r="41831" spans="1:2" x14ac:dyDescent="0.2">
      <c r="A41831" s="6" t="s">
        <v>15581</v>
      </c>
      <c r="B41831" s="6" t="s">
        <v>15580</v>
      </c>
    </row>
    <row r="41832" spans="1:2" x14ac:dyDescent="0.2">
      <c r="A41832" s="6" t="s">
        <v>15579</v>
      </c>
      <c r="B41832" s="6" t="s">
        <v>15578</v>
      </c>
    </row>
    <row r="41833" spans="1:2" x14ac:dyDescent="0.2">
      <c r="A41833" s="6" t="s">
        <v>15577</v>
      </c>
      <c r="B41833" s="6" t="s">
        <v>15576</v>
      </c>
    </row>
    <row r="41834" spans="1:2" x14ac:dyDescent="0.2">
      <c r="A41834" s="6" t="s">
        <v>15577</v>
      </c>
      <c r="B41834" s="6" t="s">
        <v>15576</v>
      </c>
    </row>
    <row r="41835" spans="1:2" x14ac:dyDescent="0.2">
      <c r="A41835" s="6" t="s">
        <v>15577</v>
      </c>
      <c r="B41835" s="6" t="s">
        <v>15576</v>
      </c>
    </row>
    <row r="41836" spans="1:2" x14ac:dyDescent="0.2">
      <c r="A41836" s="6" t="s">
        <v>15575</v>
      </c>
      <c r="B41836" s="6" t="s">
        <v>15574</v>
      </c>
    </row>
    <row r="41837" spans="1:2" x14ac:dyDescent="0.2">
      <c r="A41837" s="6" t="s">
        <v>15575</v>
      </c>
      <c r="B41837" s="6" t="s">
        <v>15574</v>
      </c>
    </row>
    <row r="41838" spans="1:2" x14ac:dyDescent="0.2">
      <c r="A41838" s="6" t="s">
        <v>15573</v>
      </c>
      <c r="B41838" s="6" t="s">
        <v>15572</v>
      </c>
    </row>
    <row r="41839" spans="1:2" x14ac:dyDescent="0.2">
      <c r="A41839" s="6" t="s">
        <v>15573</v>
      </c>
      <c r="B41839" s="6" t="s">
        <v>15572</v>
      </c>
    </row>
    <row r="41840" spans="1:2" x14ac:dyDescent="0.2">
      <c r="A41840" s="6" t="s">
        <v>15573</v>
      </c>
      <c r="B41840" s="6" t="s">
        <v>15572</v>
      </c>
    </row>
    <row r="41841" spans="1:2" x14ac:dyDescent="0.2">
      <c r="A41841" s="6" t="s">
        <v>15573</v>
      </c>
      <c r="B41841" s="6" t="s">
        <v>15572</v>
      </c>
    </row>
    <row r="41842" spans="1:2" x14ac:dyDescent="0.2">
      <c r="A41842" s="6" t="s">
        <v>15573</v>
      </c>
      <c r="B41842" s="6" t="s">
        <v>15572</v>
      </c>
    </row>
    <row r="41843" spans="1:2" x14ac:dyDescent="0.2">
      <c r="A41843" s="6" t="s">
        <v>15573</v>
      </c>
      <c r="B41843" s="6" t="s">
        <v>15572</v>
      </c>
    </row>
    <row r="41844" spans="1:2" x14ac:dyDescent="0.2">
      <c r="A41844" s="6" t="s">
        <v>15571</v>
      </c>
      <c r="B41844" s="6" t="s">
        <v>15570</v>
      </c>
    </row>
    <row r="41845" spans="1:2" x14ac:dyDescent="0.2">
      <c r="A41845" s="6" t="s">
        <v>15571</v>
      </c>
      <c r="B41845" s="6" t="s">
        <v>15570</v>
      </c>
    </row>
    <row r="41846" spans="1:2" x14ac:dyDescent="0.2">
      <c r="A41846" s="6" t="s">
        <v>15569</v>
      </c>
      <c r="B41846" s="6" t="s">
        <v>15568</v>
      </c>
    </row>
    <row r="41847" spans="1:2" x14ac:dyDescent="0.2">
      <c r="A41847" s="6" t="s">
        <v>15569</v>
      </c>
      <c r="B41847" s="6" t="s">
        <v>15568</v>
      </c>
    </row>
    <row r="41848" spans="1:2" x14ac:dyDescent="0.2">
      <c r="A41848" s="6" t="s">
        <v>15569</v>
      </c>
      <c r="B41848" s="6" t="s">
        <v>15568</v>
      </c>
    </row>
    <row r="41849" spans="1:2" x14ac:dyDescent="0.2">
      <c r="A41849" s="6" t="s">
        <v>15569</v>
      </c>
      <c r="B41849" s="6" t="s">
        <v>15568</v>
      </c>
    </row>
    <row r="41850" spans="1:2" x14ac:dyDescent="0.2">
      <c r="A41850" s="6" t="s">
        <v>15569</v>
      </c>
      <c r="B41850" s="6" t="s">
        <v>15568</v>
      </c>
    </row>
    <row r="41851" spans="1:2" x14ac:dyDescent="0.2">
      <c r="A41851" s="6" t="s">
        <v>15567</v>
      </c>
      <c r="B41851" s="6" t="s">
        <v>15566</v>
      </c>
    </row>
    <row r="41852" spans="1:2" x14ac:dyDescent="0.2">
      <c r="A41852" s="6" t="s">
        <v>15565</v>
      </c>
      <c r="B41852" s="6" t="s">
        <v>15564</v>
      </c>
    </row>
    <row r="41853" spans="1:2" x14ac:dyDescent="0.2">
      <c r="A41853" s="6" t="s">
        <v>15563</v>
      </c>
      <c r="B41853" s="6" t="s">
        <v>15562</v>
      </c>
    </row>
    <row r="41854" spans="1:2" x14ac:dyDescent="0.2">
      <c r="A41854" s="6" t="s">
        <v>15561</v>
      </c>
      <c r="B41854" s="6" t="s">
        <v>15560</v>
      </c>
    </row>
    <row r="41855" spans="1:2" x14ac:dyDescent="0.2">
      <c r="A41855" s="6" t="s">
        <v>15559</v>
      </c>
      <c r="B41855" s="6" t="s">
        <v>15558</v>
      </c>
    </row>
    <row r="41856" spans="1:2" x14ac:dyDescent="0.2">
      <c r="A41856" s="6" t="s">
        <v>15557</v>
      </c>
      <c r="B41856" s="6" t="s">
        <v>15556</v>
      </c>
    </row>
    <row r="41857" spans="1:2" x14ac:dyDescent="0.2">
      <c r="A41857" s="6" t="s">
        <v>15555</v>
      </c>
      <c r="B41857" s="6" t="s">
        <v>15554</v>
      </c>
    </row>
    <row r="41858" spans="1:2" x14ac:dyDescent="0.2">
      <c r="A41858" s="6" t="s">
        <v>15553</v>
      </c>
      <c r="B41858" s="6" t="s">
        <v>15552</v>
      </c>
    </row>
    <row r="41859" spans="1:2" x14ac:dyDescent="0.2">
      <c r="A41859" s="6" t="s">
        <v>15551</v>
      </c>
      <c r="B41859" s="6" t="s">
        <v>15550</v>
      </c>
    </row>
    <row r="41860" spans="1:2" x14ac:dyDescent="0.2">
      <c r="A41860" s="6" t="s">
        <v>15549</v>
      </c>
      <c r="B41860" s="6" t="s">
        <v>15548</v>
      </c>
    </row>
    <row r="41861" spans="1:2" x14ac:dyDescent="0.2">
      <c r="A41861" s="6" t="s">
        <v>15547</v>
      </c>
      <c r="B41861" s="6" t="s">
        <v>15546</v>
      </c>
    </row>
    <row r="41862" spans="1:2" x14ac:dyDescent="0.2">
      <c r="A41862" s="6" t="s">
        <v>15547</v>
      </c>
      <c r="B41862" s="6" t="s">
        <v>15546</v>
      </c>
    </row>
    <row r="41863" spans="1:2" x14ac:dyDescent="0.2">
      <c r="A41863" s="6" t="s">
        <v>15545</v>
      </c>
      <c r="B41863" s="6" t="s">
        <v>15544</v>
      </c>
    </row>
    <row r="41864" spans="1:2" x14ac:dyDescent="0.2">
      <c r="A41864" s="6" t="s">
        <v>15545</v>
      </c>
      <c r="B41864" s="6" t="s">
        <v>15544</v>
      </c>
    </row>
    <row r="41865" spans="1:2" x14ac:dyDescent="0.2">
      <c r="A41865" s="6" t="s">
        <v>15543</v>
      </c>
      <c r="B41865" s="6" t="s">
        <v>15542</v>
      </c>
    </row>
    <row r="41866" spans="1:2" x14ac:dyDescent="0.2">
      <c r="A41866" s="6" t="s">
        <v>15541</v>
      </c>
      <c r="B41866" s="6" t="s">
        <v>15540</v>
      </c>
    </row>
    <row r="41867" spans="1:2" x14ac:dyDescent="0.2">
      <c r="A41867" s="6" t="s">
        <v>15541</v>
      </c>
      <c r="B41867" s="6" t="s">
        <v>15540</v>
      </c>
    </row>
    <row r="41868" spans="1:2" x14ac:dyDescent="0.2">
      <c r="A41868" s="6" t="s">
        <v>15541</v>
      </c>
      <c r="B41868" s="6" t="s">
        <v>15540</v>
      </c>
    </row>
    <row r="41869" spans="1:2" x14ac:dyDescent="0.2">
      <c r="A41869" s="6" t="s">
        <v>15541</v>
      </c>
      <c r="B41869" s="6" t="s">
        <v>15540</v>
      </c>
    </row>
    <row r="41870" spans="1:2" x14ac:dyDescent="0.2">
      <c r="A41870" s="6" t="s">
        <v>15539</v>
      </c>
      <c r="B41870" s="6" t="s">
        <v>15538</v>
      </c>
    </row>
    <row r="41871" spans="1:2" x14ac:dyDescent="0.2">
      <c r="A41871" s="6" t="s">
        <v>15537</v>
      </c>
      <c r="B41871" s="6" t="s">
        <v>15536</v>
      </c>
    </row>
    <row r="41872" spans="1:2" x14ac:dyDescent="0.2">
      <c r="A41872" s="6" t="s">
        <v>15537</v>
      </c>
      <c r="B41872" s="6" t="s">
        <v>15536</v>
      </c>
    </row>
    <row r="41873" spans="1:2" x14ac:dyDescent="0.2">
      <c r="A41873" s="6" t="s">
        <v>15537</v>
      </c>
      <c r="B41873" s="6" t="s">
        <v>15536</v>
      </c>
    </row>
    <row r="41874" spans="1:2" x14ac:dyDescent="0.2">
      <c r="A41874" s="6" t="s">
        <v>15537</v>
      </c>
      <c r="B41874" s="6" t="s">
        <v>15536</v>
      </c>
    </row>
    <row r="41875" spans="1:2" x14ac:dyDescent="0.2">
      <c r="A41875" s="6" t="s">
        <v>15535</v>
      </c>
      <c r="B41875" s="6" t="s">
        <v>15534</v>
      </c>
    </row>
    <row r="41876" spans="1:2" x14ac:dyDescent="0.2">
      <c r="A41876" s="6" t="s">
        <v>15533</v>
      </c>
      <c r="B41876" s="6" t="s">
        <v>15532</v>
      </c>
    </row>
    <row r="41877" spans="1:2" x14ac:dyDescent="0.2">
      <c r="A41877" s="6" t="s">
        <v>15531</v>
      </c>
      <c r="B41877" s="6" t="s">
        <v>15530</v>
      </c>
    </row>
    <row r="41878" spans="1:2" x14ac:dyDescent="0.2">
      <c r="A41878" s="6" t="s">
        <v>15529</v>
      </c>
      <c r="B41878" s="6" t="s">
        <v>15528</v>
      </c>
    </row>
    <row r="41879" spans="1:2" x14ac:dyDescent="0.2">
      <c r="A41879" s="6" t="s">
        <v>15527</v>
      </c>
      <c r="B41879" s="6" t="s">
        <v>15526</v>
      </c>
    </row>
    <row r="41880" spans="1:2" x14ac:dyDescent="0.2">
      <c r="A41880" s="6" t="s">
        <v>15525</v>
      </c>
      <c r="B41880" s="6" t="s">
        <v>15524</v>
      </c>
    </row>
    <row r="41881" spans="1:2" x14ac:dyDescent="0.2">
      <c r="A41881" s="6" t="s">
        <v>15523</v>
      </c>
      <c r="B41881" s="6" t="s">
        <v>15522</v>
      </c>
    </row>
    <row r="41882" spans="1:2" x14ac:dyDescent="0.2">
      <c r="A41882" s="6" t="s">
        <v>15521</v>
      </c>
      <c r="B41882" s="6" t="s">
        <v>15520</v>
      </c>
    </row>
    <row r="41883" spans="1:2" x14ac:dyDescent="0.2">
      <c r="A41883" s="6" t="s">
        <v>15521</v>
      </c>
      <c r="B41883" s="6" t="s">
        <v>15520</v>
      </c>
    </row>
    <row r="41884" spans="1:2" x14ac:dyDescent="0.2">
      <c r="A41884" s="6" t="s">
        <v>15521</v>
      </c>
      <c r="B41884" s="6" t="s">
        <v>15520</v>
      </c>
    </row>
    <row r="41885" spans="1:2" x14ac:dyDescent="0.2">
      <c r="A41885" s="6" t="s">
        <v>15521</v>
      </c>
      <c r="B41885" s="6" t="s">
        <v>15520</v>
      </c>
    </row>
    <row r="41886" spans="1:2" x14ac:dyDescent="0.2">
      <c r="A41886" s="6" t="s">
        <v>15519</v>
      </c>
      <c r="B41886" s="6" t="s">
        <v>15518</v>
      </c>
    </row>
    <row r="41887" spans="1:2" x14ac:dyDescent="0.2">
      <c r="A41887" s="6" t="s">
        <v>15517</v>
      </c>
      <c r="B41887" s="6" t="s">
        <v>15516</v>
      </c>
    </row>
    <row r="41888" spans="1:2" x14ac:dyDescent="0.2">
      <c r="A41888" s="6" t="s">
        <v>15515</v>
      </c>
      <c r="B41888" s="6" t="s">
        <v>15514</v>
      </c>
    </row>
    <row r="41889" spans="1:2" x14ac:dyDescent="0.2">
      <c r="A41889" s="6" t="s">
        <v>15513</v>
      </c>
      <c r="B41889" s="6" t="s">
        <v>15512</v>
      </c>
    </row>
    <row r="41890" spans="1:2" x14ac:dyDescent="0.2">
      <c r="A41890" s="6" t="s">
        <v>15511</v>
      </c>
      <c r="B41890" s="6" t="s">
        <v>15510</v>
      </c>
    </row>
    <row r="41891" spans="1:2" x14ac:dyDescent="0.2">
      <c r="A41891" s="6" t="s">
        <v>15509</v>
      </c>
      <c r="B41891" s="6" t="s">
        <v>15508</v>
      </c>
    </row>
    <row r="41892" spans="1:2" x14ac:dyDescent="0.2">
      <c r="A41892" s="6" t="s">
        <v>15506</v>
      </c>
      <c r="B41892" s="6" t="s">
        <v>15507</v>
      </c>
    </row>
    <row r="41893" spans="1:2" x14ac:dyDescent="0.2">
      <c r="A41893" s="6" t="s">
        <v>15506</v>
      </c>
      <c r="B41893" s="6" t="s">
        <v>15505</v>
      </c>
    </row>
    <row r="41894" spans="1:2" x14ac:dyDescent="0.2">
      <c r="A41894" s="6" t="s">
        <v>15504</v>
      </c>
      <c r="B41894" s="6" t="s">
        <v>15503</v>
      </c>
    </row>
    <row r="41895" spans="1:2" x14ac:dyDescent="0.2">
      <c r="A41895" s="6" t="s">
        <v>15502</v>
      </c>
      <c r="B41895" s="6" t="s">
        <v>15501</v>
      </c>
    </row>
    <row r="41896" spans="1:2" x14ac:dyDescent="0.2">
      <c r="A41896" s="6" t="s">
        <v>15500</v>
      </c>
      <c r="B41896" s="6" t="s">
        <v>15499</v>
      </c>
    </row>
    <row r="41897" spans="1:2" x14ac:dyDescent="0.2">
      <c r="A41897" s="6" t="s">
        <v>15498</v>
      </c>
      <c r="B41897" s="6" t="s">
        <v>15497</v>
      </c>
    </row>
    <row r="41898" spans="1:2" x14ac:dyDescent="0.2">
      <c r="A41898" s="6" t="s">
        <v>15498</v>
      </c>
      <c r="B41898" s="6" t="s">
        <v>15497</v>
      </c>
    </row>
    <row r="41899" spans="1:2" x14ac:dyDescent="0.2">
      <c r="A41899" s="6" t="s">
        <v>15498</v>
      </c>
      <c r="B41899" s="6" t="s">
        <v>15497</v>
      </c>
    </row>
    <row r="41900" spans="1:2" x14ac:dyDescent="0.2">
      <c r="A41900" s="6" t="s">
        <v>15498</v>
      </c>
      <c r="B41900" s="6" t="s">
        <v>15497</v>
      </c>
    </row>
    <row r="41901" spans="1:2" x14ac:dyDescent="0.2">
      <c r="A41901" s="6" t="s">
        <v>15498</v>
      </c>
      <c r="B41901" s="6" t="s">
        <v>15497</v>
      </c>
    </row>
    <row r="41902" spans="1:2" x14ac:dyDescent="0.2">
      <c r="A41902" s="6" t="s">
        <v>15498</v>
      </c>
      <c r="B41902" s="6" t="s">
        <v>15497</v>
      </c>
    </row>
    <row r="41903" spans="1:2" x14ac:dyDescent="0.2">
      <c r="A41903" s="6" t="s">
        <v>15496</v>
      </c>
      <c r="B41903" s="6" t="s">
        <v>15495</v>
      </c>
    </row>
    <row r="41904" spans="1:2" x14ac:dyDescent="0.2">
      <c r="A41904" s="6" t="s">
        <v>15494</v>
      </c>
      <c r="B41904" s="6" t="s">
        <v>15493</v>
      </c>
    </row>
    <row r="41905" spans="1:2" x14ac:dyDescent="0.2">
      <c r="A41905" s="6" t="s">
        <v>15492</v>
      </c>
      <c r="B41905" s="6" t="s">
        <v>15491</v>
      </c>
    </row>
    <row r="41906" spans="1:2" x14ac:dyDescent="0.2">
      <c r="A41906" s="6" t="s">
        <v>15490</v>
      </c>
      <c r="B41906" s="6" t="s">
        <v>15489</v>
      </c>
    </row>
    <row r="41907" spans="1:2" x14ac:dyDescent="0.2">
      <c r="A41907" s="6" t="s">
        <v>15488</v>
      </c>
      <c r="B41907" s="6" t="s">
        <v>15487</v>
      </c>
    </row>
    <row r="41908" spans="1:2" x14ac:dyDescent="0.2">
      <c r="A41908" s="6" t="s">
        <v>15486</v>
      </c>
      <c r="B41908" s="6" t="s">
        <v>15485</v>
      </c>
    </row>
    <row r="41909" spans="1:2" x14ac:dyDescent="0.2">
      <c r="A41909" s="6" t="s">
        <v>15486</v>
      </c>
      <c r="B41909" s="6" t="s">
        <v>15485</v>
      </c>
    </row>
    <row r="41910" spans="1:2" x14ac:dyDescent="0.2">
      <c r="A41910" s="6" t="s">
        <v>15484</v>
      </c>
      <c r="B41910" s="6" t="s">
        <v>15483</v>
      </c>
    </row>
    <row r="41911" spans="1:2" x14ac:dyDescent="0.2">
      <c r="A41911" s="6" t="s">
        <v>15482</v>
      </c>
      <c r="B41911" s="6" t="s">
        <v>15481</v>
      </c>
    </row>
    <row r="41912" spans="1:2" x14ac:dyDescent="0.2">
      <c r="A41912" s="6" t="s">
        <v>15480</v>
      </c>
      <c r="B41912" s="6" t="s">
        <v>15479</v>
      </c>
    </row>
    <row r="41913" spans="1:2" x14ac:dyDescent="0.2">
      <c r="A41913" s="6" t="s">
        <v>15478</v>
      </c>
      <c r="B41913" s="6" t="s">
        <v>15477</v>
      </c>
    </row>
    <row r="41914" spans="1:2" x14ac:dyDescent="0.2">
      <c r="A41914" s="6" t="s">
        <v>15476</v>
      </c>
      <c r="B41914" s="6" t="s">
        <v>15475</v>
      </c>
    </row>
    <row r="41915" spans="1:2" x14ac:dyDescent="0.2">
      <c r="A41915" s="6" t="s">
        <v>15474</v>
      </c>
      <c r="B41915" s="6" t="s">
        <v>15473</v>
      </c>
    </row>
    <row r="41916" spans="1:2" x14ac:dyDescent="0.2">
      <c r="A41916" s="6" t="s">
        <v>15472</v>
      </c>
      <c r="B41916" s="6" t="s">
        <v>15471</v>
      </c>
    </row>
    <row r="41917" spans="1:2" x14ac:dyDescent="0.2">
      <c r="A41917" s="6" t="s">
        <v>15470</v>
      </c>
      <c r="B41917" s="6" t="s">
        <v>15469</v>
      </c>
    </row>
    <row r="41918" spans="1:2" x14ac:dyDescent="0.2">
      <c r="A41918" s="6" t="s">
        <v>15470</v>
      </c>
      <c r="B41918" s="6" t="s">
        <v>15469</v>
      </c>
    </row>
    <row r="41919" spans="1:2" x14ac:dyDescent="0.2">
      <c r="A41919" s="6" t="s">
        <v>15468</v>
      </c>
      <c r="B41919" s="6" t="s">
        <v>15467</v>
      </c>
    </row>
    <row r="41920" spans="1:2" x14ac:dyDescent="0.2">
      <c r="A41920" s="6" t="s">
        <v>15466</v>
      </c>
      <c r="B41920" s="6" t="s">
        <v>15465</v>
      </c>
    </row>
    <row r="41921" spans="1:2" x14ac:dyDescent="0.2">
      <c r="A41921" s="6" t="s">
        <v>15464</v>
      </c>
      <c r="B41921" s="6" t="s">
        <v>15463</v>
      </c>
    </row>
    <row r="41922" spans="1:2" x14ac:dyDescent="0.2">
      <c r="A41922" s="6" t="s">
        <v>15462</v>
      </c>
      <c r="B41922" s="6" t="s">
        <v>15461</v>
      </c>
    </row>
    <row r="41923" spans="1:2" x14ac:dyDescent="0.2">
      <c r="A41923" s="6" t="s">
        <v>15460</v>
      </c>
      <c r="B41923" s="6" t="s">
        <v>15459</v>
      </c>
    </row>
    <row r="41924" spans="1:2" x14ac:dyDescent="0.2">
      <c r="A41924" s="6" t="s">
        <v>15458</v>
      </c>
      <c r="B41924" s="6" t="s">
        <v>15457</v>
      </c>
    </row>
    <row r="41925" spans="1:2" x14ac:dyDescent="0.2">
      <c r="A41925" s="6" t="s">
        <v>15458</v>
      </c>
      <c r="B41925" s="6" t="s">
        <v>15457</v>
      </c>
    </row>
    <row r="41926" spans="1:2" x14ac:dyDescent="0.2">
      <c r="A41926" s="6" t="s">
        <v>15456</v>
      </c>
      <c r="B41926" s="6" t="s">
        <v>15455</v>
      </c>
    </row>
    <row r="41927" spans="1:2" x14ac:dyDescent="0.2">
      <c r="A41927" s="6" t="s">
        <v>15454</v>
      </c>
      <c r="B41927" s="6" t="s">
        <v>15453</v>
      </c>
    </row>
    <row r="41928" spans="1:2" x14ac:dyDescent="0.2">
      <c r="A41928" s="6" t="s">
        <v>15452</v>
      </c>
      <c r="B41928" s="6" t="s">
        <v>15451</v>
      </c>
    </row>
    <row r="41929" spans="1:2" x14ac:dyDescent="0.2">
      <c r="A41929" s="6" t="s">
        <v>15452</v>
      </c>
      <c r="B41929" s="6" t="s">
        <v>15451</v>
      </c>
    </row>
    <row r="41930" spans="1:2" x14ac:dyDescent="0.2">
      <c r="A41930" s="6" t="s">
        <v>15450</v>
      </c>
      <c r="B41930" s="6" t="s">
        <v>15449</v>
      </c>
    </row>
    <row r="41931" spans="1:2" x14ac:dyDescent="0.2">
      <c r="A41931" s="6" t="s">
        <v>15448</v>
      </c>
      <c r="B41931" s="6" t="s">
        <v>15447</v>
      </c>
    </row>
    <row r="41932" spans="1:2" x14ac:dyDescent="0.2">
      <c r="A41932" s="6" t="s">
        <v>15446</v>
      </c>
      <c r="B41932" s="6" t="s">
        <v>15445</v>
      </c>
    </row>
    <row r="41933" spans="1:2" x14ac:dyDescent="0.2">
      <c r="A41933" s="6" t="s">
        <v>15444</v>
      </c>
      <c r="B41933" s="6" t="s">
        <v>15443</v>
      </c>
    </row>
    <row r="41934" spans="1:2" x14ac:dyDescent="0.2">
      <c r="A41934" s="6" t="s">
        <v>15442</v>
      </c>
      <c r="B41934" s="6" t="s">
        <v>15441</v>
      </c>
    </row>
    <row r="41935" spans="1:2" x14ac:dyDescent="0.2">
      <c r="A41935" s="6" t="s">
        <v>15440</v>
      </c>
      <c r="B41935" s="6" t="s">
        <v>15439</v>
      </c>
    </row>
    <row r="41936" spans="1:2" x14ac:dyDescent="0.2">
      <c r="A41936" s="6" t="s">
        <v>15438</v>
      </c>
      <c r="B41936" s="6" t="s">
        <v>15437</v>
      </c>
    </row>
    <row r="41937" spans="1:2" x14ac:dyDescent="0.2">
      <c r="A41937" s="6" t="s">
        <v>15438</v>
      </c>
      <c r="B41937" s="6" t="s">
        <v>15437</v>
      </c>
    </row>
    <row r="41938" spans="1:2" x14ac:dyDescent="0.2">
      <c r="A41938" s="6" t="s">
        <v>15438</v>
      </c>
      <c r="B41938" s="6" t="s">
        <v>15437</v>
      </c>
    </row>
    <row r="41939" spans="1:2" x14ac:dyDescent="0.2">
      <c r="A41939" s="6" t="s">
        <v>15438</v>
      </c>
      <c r="B41939" s="6" t="s">
        <v>15437</v>
      </c>
    </row>
    <row r="41940" spans="1:2" x14ac:dyDescent="0.2">
      <c r="A41940" s="6" t="s">
        <v>15438</v>
      </c>
      <c r="B41940" s="6" t="s">
        <v>15437</v>
      </c>
    </row>
    <row r="41941" spans="1:2" x14ac:dyDescent="0.2">
      <c r="A41941" s="6" t="s">
        <v>15438</v>
      </c>
      <c r="B41941" s="6" t="s">
        <v>15437</v>
      </c>
    </row>
    <row r="41942" spans="1:2" x14ac:dyDescent="0.2">
      <c r="A41942" s="6" t="s">
        <v>15438</v>
      </c>
      <c r="B41942" s="6" t="s">
        <v>15437</v>
      </c>
    </row>
    <row r="41943" spans="1:2" x14ac:dyDescent="0.2">
      <c r="A41943" s="6" t="s">
        <v>15438</v>
      </c>
      <c r="B41943" s="6" t="s">
        <v>15437</v>
      </c>
    </row>
    <row r="41944" spans="1:2" x14ac:dyDescent="0.2">
      <c r="A41944" s="6" t="s">
        <v>15438</v>
      </c>
      <c r="B41944" s="6" t="s">
        <v>15437</v>
      </c>
    </row>
    <row r="41945" spans="1:2" x14ac:dyDescent="0.2">
      <c r="A41945" s="6" t="s">
        <v>15436</v>
      </c>
      <c r="B41945" s="6" t="s">
        <v>15435</v>
      </c>
    </row>
    <row r="41946" spans="1:2" x14ac:dyDescent="0.2">
      <c r="A41946" s="6" t="s">
        <v>15434</v>
      </c>
      <c r="B41946" s="6" t="s">
        <v>15433</v>
      </c>
    </row>
    <row r="41947" spans="1:2" x14ac:dyDescent="0.2">
      <c r="A41947" s="6" t="s">
        <v>15434</v>
      </c>
      <c r="B41947" s="6" t="s">
        <v>15433</v>
      </c>
    </row>
    <row r="41948" spans="1:2" x14ac:dyDescent="0.2">
      <c r="A41948" s="6" t="s">
        <v>15434</v>
      </c>
      <c r="B41948" s="6" t="s">
        <v>15433</v>
      </c>
    </row>
    <row r="41949" spans="1:2" x14ac:dyDescent="0.2">
      <c r="A41949" s="6" t="s">
        <v>15432</v>
      </c>
      <c r="B41949" s="6" t="s">
        <v>15431</v>
      </c>
    </row>
    <row r="41950" spans="1:2" x14ac:dyDescent="0.2">
      <c r="A41950" s="6" t="s">
        <v>15430</v>
      </c>
      <c r="B41950" s="6" t="s">
        <v>15429</v>
      </c>
    </row>
    <row r="41951" spans="1:2" x14ac:dyDescent="0.2">
      <c r="A41951" s="6" t="s">
        <v>15428</v>
      </c>
      <c r="B41951" s="6" t="s">
        <v>15427</v>
      </c>
    </row>
    <row r="41952" spans="1:2" x14ac:dyDescent="0.2">
      <c r="A41952" s="6" t="s">
        <v>15428</v>
      </c>
      <c r="B41952" s="6" t="s">
        <v>15427</v>
      </c>
    </row>
    <row r="41953" spans="1:2" x14ac:dyDescent="0.2">
      <c r="A41953" s="6" t="s">
        <v>15428</v>
      </c>
      <c r="B41953" s="6" t="s">
        <v>15427</v>
      </c>
    </row>
    <row r="41954" spans="1:2" x14ac:dyDescent="0.2">
      <c r="A41954" s="6" t="s">
        <v>15428</v>
      </c>
      <c r="B41954" s="6" t="s">
        <v>15427</v>
      </c>
    </row>
    <row r="41955" spans="1:2" x14ac:dyDescent="0.2">
      <c r="A41955" s="6" t="s">
        <v>15426</v>
      </c>
      <c r="B41955" s="6" t="s">
        <v>15425</v>
      </c>
    </row>
    <row r="41956" spans="1:2" x14ac:dyDescent="0.2">
      <c r="A41956" s="6" t="s">
        <v>15424</v>
      </c>
      <c r="B41956" s="6" t="s">
        <v>15423</v>
      </c>
    </row>
    <row r="41957" spans="1:2" x14ac:dyDescent="0.2">
      <c r="A41957" s="6" t="s">
        <v>15422</v>
      </c>
      <c r="B41957" s="6" t="s">
        <v>15421</v>
      </c>
    </row>
    <row r="41958" spans="1:2" x14ac:dyDescent="0.2">
      <c r="A41958" s="6" t="s">
        <v>15419</v>
      </c>
      <c r="B41958" s="6" t="s">
        <v>15420</v>
      </c>
    </row>
    <row r="41959" spans="1:2" x14ac:dyDescent="0.2">
      <c r="A41959" s="6" t="s">
        <v>15419</v>
      </c>
      <c r="B41959" s="6" t="s">
        <v>15418</v>
      </c>
    </row>
    <row r="41960" spans="1:2" x14ac:dyDescent="0.2">
      <c r="A41960" s="6" t="s">
        <v>15417</v>
      </c>
      <c r="B41960" s="6" t="s">
        <v>15416</v>
      </c>
    </row>
    <row r="41961" spans="1:2" x14ac:dyDescent="0.2">
      <c r="A41961" s="6" t="s">
        <v>15417</v>
      </c>
      <c r="B41961" s="6" t="s">
        <v>15416</v>
      </c>
    </row>
    <row r="41962" spans="1:2" x14ac:dyDescent="0.2">
      <c r="A41962" s="6" t="s">
        <v>15417</v>
      </c>
      <c r="B41962" s="6" t="s">
        <v>15416</v>
      </c>
    </row>
    <row r="41963" spans="1:2" x14ac:dyDescent="0.2">
      <c r="A41963" s="6" t="s">
        <v>15417</v>
      </c>
      <c r="B41963" s="6" t="s">
        <v>15416</v>
      </c>
    </row>
    <row r="41964" spans="1:2" x14ac:dyDescent="0.2">
      <c r="A41964" s="6" t="s">
        <v>15417</v>
      </c>
      <c r="B41964" s="6" t="s">
        <v>15416</v>
      </c>
    </row>
    <row r="41965" spans="1:2" x14ac:dyDescent="0.2">
      <c r="A41965" s="6" t="s">
        <v>15415</v>
      </c>
      <c r="B41965" s="6" t="s">
        <v>15414</v>
      </c>
    </row>
    <row r="41966" spans="1:2" x14ac:dyDescent="0.2">
      <c r="A41966" s="6" t="s">
        <v>15413</v>
      </c>
      <c r="B41966" s="6" t="s">
        <v>15412</v>
      </c>
    </row>
    <row r="41967" spans="1:2" x14ac:dyDescent="0.2">
      <c r="A41967" s="6" t="s">
        <v>15411</v>
      </c>
      <c r="B41967" s="6" t="s">
        <v>15410</v>
      </c>
    </row>
    <row r="41968" spans="1:2" x14ac:dyDescent="0.2">
      <c r="A41968" s="6" t="s">
        <v>15409</v>
      </c>
      <c r="B41968" s="6" t="s">
        <v>15408</v>
      </c>
    </row>
    <row r="41969" spans="1:2" x14ac:dyDescent="0.2">
      <c r="A41969" s="6" t="s">
        <v>15407</v>
      </c>
      <c r="B41969" s="6" t="s">
        <v>15406</v>
      </c>
    </row>
    <row r="41970" spans="1:2" x14ac:dyDescent="0.2">
      <c r="A41970" s="6" t="s">
        <v>15405</v>
      </c>
      <c r="B41970" s="6" t="s">
        <v>15404</v>
      </c>
    </row>
    <row r="41971" spans="1:2" x14ac:dyDescent="0.2">
      <c r="A41971" s="6" t="s">
        <v>15403</v>
      </c>
      <c r="B41971" s="6" t="s">
        <v>15402</v>
      </c>
    </row>
    <row r="41972" spans="1:2" x14ac:dyDescent="0.2">
      <c r="A41972" s="6" t="s">
        <v>15401</v>
      </c>
      <c r="B41972" s="6" t="s">
        <v>15400</v>
      </c>
    </row>
    <row r="41973" spans="1:2" x14ac:dyDescent="0.2">
      <c r="A41973" s="6" t="s">
        <v>15401</v>
      </c>
      <c r="B41973" s="6" t="s">
        <v>15400</v>
      </c>
    </row>
    <row r="41974" spans="1:2" x14ac:dyDescent="0.2">
      <c r="A41974" s="6" t="s">
        <v>15401</v>
      </c>
      <c r="B41974" s="6" t="s">
        <v>15400</v>
      </c>
    </row>
    <row r="41975" spans="1:2" x14ac:dyDescent="0.2">
      <c r="A41975" s="6" t="s">
        <v>15401</v>
      </c>
      <c r="B41975" s="6" t="s">
        <v>15400</v>
      </c>
    </row>
    <row r="41976" spans="1:2" x14ac:dyDescent="0.2">
      <c r="A41976" s="6" t="s">
        <v>15401</v>
      </c>
      <c r="B41976" s="6" t="s">
        <v>15400</v>
      </c>
    </row>
    <row r="41977" spans="1:2" x14ac:dyDescent="0.2">
      <c r="A41977" s="6" t="s">
        <v>15401</v>
      </c>
      <c r="B41977" s="6" t="s">
        <v>15400</v>
      </c>
    </row>
    <row r="41978" spans="1:2" x14ac:dyDescent="0.2">
      <c r="A41978" s="6" t="s">
        <v>15399</v>
      </c>
      <c r="B41978" s="6" t="s">
        <v>15398</v>
      </c>
    </row>
    <row r="41979" spans="1:2" x14ac:dyDescent="0.2">
      <c r="A41979" s="6" t="s">
        <v>15399</v>
      </c>
      <c r="B41979" s="6" t="s">
        <v>15398</v>
      </c>
    </row>
    <row r="41980" spans="1:2" x14ac:dyDescent="0.2">
      <c r="A41980" s="6" t="s">
        <v>15397</v>
      </c>
      <c r="B41980" s="6" t="s">
        <v>15396</v>
      </c>
    </row>
    <row r="41981" spans="1:2" x14ac:dyDescent="0.2">
      <c r="A41981" s="6" t="s">
        <v>15395</v>
      </c>
      <c r="B41981" s="6" t="s">
        <v>15394</v>
      </c>
    </row>
    <row r="41982" spans="1:2" x14ac:dyDescent="0.2">
      <c r="A41982" s="6" t="s">
        <v>15393</v>
      </c>
      <c r="B41982" s="6" t="s">
        <v>15392</v>
      </c>
    </row>
    <row r="41983" spans="1:2" x14ac:dyDescent="0.2">
      <c r="A41983" s="6" t="s">
        <v>15391</v>
      </c>
      <c r="B41983" s="6" t="s">
        <v>15390</v>
      </c>
    </row>
    <row r="41984" spans="1:2" x14ac:dyDescent="0.2">
      <c r="A41984" s="6" t="s">
        <v>15391</v>
      </c>
      <c r="B41984" s="6" t="s">
        <v>15390</v>
      </c>
    </row>
    <row r="41985" spans="1:2" x14ac:dyDescent="0.2">
      <c r="A41985" s="6" t="s">
        <v>15391</v>
      </c>
      <c r="B41985" s="6" t="s">
        <v>15390</v>
      </c>
    </row>
    <row r="41986" spans="1:2" x14ac:dyDescent="0.2">
      <c r="A41986" s="6" t="s">
        <v>15389</v>
      </c>
      <c r="B41986" s="6" t="s">
        <v>15388</v>
      </c>
    </row>
    <row r="41987" spans="1:2" x14ac:dyDescent="0.2">
      <c r="A41987" s="6" t="s">
        <v>15389</v>
      </c>
      <c r="B41987" s="6" t="s">
        <v>15388</v>
      </c>
    </row>
    <row r="41988" spans="1:2" x14ac:dyDescent="0.2">
      <c r="A41988" s="6" t="s">
        <v>15387</v>
      </c>
      <c r="B41988" s="6" t="s">
        <v>15386</v>
      </c>
    </row>
    <row r="41989" spans="1:2" x14ac:dyDescent="0.2">
      <c r="A41989" s="6" t="s">
        <v>15385</v>
      </c>
      <c r="B41989" s="6" t="s">
        <v>15384</v>
      </c>
    </row>
    <row r="41990" spans="1:2" x14ac:dyDescent="0.2">
      <c r="A41990" s="6" t="s">
        <v>15385</v>
      </c>
      <c r="B41990" s="6" t="s">
        <v>15384</v>
      </c>
    </row>
    <row r="41991" spans="1:2" x14ac:dyDescent="0.2">
      <c r="A41991" s="6" t="s">
        <v>15385</v>
      </c>
      <c r="B41991" s="6" t="s">
        <v>15384</v>
      </c>
    </row>
    <row r="41992" spans="1:2" x14ac:dyDescent="0.2">
      <c r="A41992" s="6" t="s">
        <v>15383</v>
      </c>
      <c r="B41992" s="6" t="s">
        <v>15382</v>
      </c>
    </row>
    <row r="41993" spans="1:2" x14ac:dyDescent="0.2">
      <c r="A41993" s="6" t="s">
        <v>15379</v>
      </c>
      <c r="B41993" s="6" t="s">
        <v>15381</v>
      </c>
    </row>
    <row r="41994" spans="1:2" x14ac:dyDescent="0.2">
      <c r="A41994" s="6" t="s">
        <v>15379</v>
      </c>
      <c r="B41994" s="6" t="s">
        <v>15381</v>
      </c>
    </row>
    <row r="41995" spans="1:2" x14ac:dyDescent="0.2">
      <c r="A41995" s="6" t="s">
        <v>15379</v>
      </c>
      <c r="B41995" s="6" t="s">
        <v>15381</v>
      </c>
    </row>
    <row r="41996" spans="1:2" x14ac:dyDescent="0.2">
      <c r="A41996" s="6" t="s">
        <v>15379</v>
      </c>
      <c r="B41996" s="6" t="s">
        <v>15381</v>
      </c>
    </row>
    <row r="41997" spans="1:2" x14ac:dyDescent="0.2">
      <c r="A41997" s="6" t="s">
        <v>15379</v>
      </c>
      <c r="B41997" s="6" t="s">
        <v>15381</v>
      </c>
    </row>
    <row r="41998" spans="1:2" x14ac:dyDescent="0.2">
      <c r="A41998" s="6" t="s">
        <v>15379</v>
      </c>
      <c r="B41998" s="6" t="s">
        <v>15381</v>
      </c>
    </row>
    <row r="41999" spans="1:2" x14ac:dyDescent="0.2">
      <c r="A41999" s="6" t="s">
        <v>15379</v>
      </c>
      <c r="B41999" s="6" t="s">
        <v>15380</v>
      </c>
    </row>
    <row r="42000" spans="1:2" x14ac:dyDescent="0.2">
      <c r="A42000" s="6" t="s">
        <v>15379</v>
      </c>
      <c r="B42000" s="6" t="s">
        <v>15378</v>
      </c>
    </row>
    <row r="42001" spans="1:2" x14ac:dyDescent="0.2">
      <c r="A42001" s="6" t="s">
        <v>15379</v>
      </c>
      <c r="B42001" s="6" t="s">
        <v>15378</v>
      </c>
    </row>
    <row r="42002" spans="1:2" x14ac:dyDescent="0.2">
      <c r="A42002" s="6" t="s">
        <v>15377</v>
      </c>
      <c r="B42002" s="6" t="s">
        <v>15376</v>
      </c>
    </row>
    <row r="42003" spans="1:2" x14ac:dyDescent="0.2">
      <c r="A42003" s="6" t="s">
        <v>15375</v>
      </c>
      <c r="B42003" s="6" t="s">
        <v>15374</v>
      </c>
    </row>
    <row r="42004" spans="1:2" x14ac:dyDescent="0.2">
      <c r="A42004" s="6" t="s">
        <v>15373</v>
      </c>
      <c r="B42004" s="6" t="s">
        <v>15372</v>
      </c>
    </row>
    <row r="42005" spans="1:2" x14ac:dyDescent="0.2">
      <c r="A42005" s="6" t="s">
        <v>15373</v>
      </c>
      <c r="B42005" s="6" t="s">
        <v>15372</v>
      </c>
    </row>
    <row r="42006" spans="1:2" x14ac:dyDescent="0.2">
      <c r="A42006" s="6" t="s">
        <v>15373</v>
      </c>
      <c r="B42006" s="6" t="s">
        <v>15372</v>
      </c>
    </row>
    <row r="42007" spans="1:2" x14ac:dyDescent="0.2">
      <c r="A42007" s="6" t="s">
        <v>15373</v>
      </c>
      <c r="B42007" s="6" t="s">
        <v>15372</v>
      </c>
    </row>
    <row r="42008" spans="1:2" x14ac:dyDescent="0.2">
      <c r="A42008" s="6" t="s">
        <v>15373</v>
      </c>
      <c r="B42008" s="6" t="s">
        <v>15372</v>
      </c>
    </row>
    <row r="42009" spans="1:2" x14ac:dyDescent="0.2">
      <c r="A42009" s="6" t="s">
        <v>15373</v>
      </c>
      <c r="B42009" s="6" t="s">
        <v>15372</v>
      </c>
    </row>
    <row r="42010" spans="1:2" x14ac:dyDescent="0.2">
      <c r="A42010" s="6" t="s">
        <v>15371</v>
      </c>
      <c r="B42010" s="6" t="s">
        <v>15370</v>
      </c>
    </row>
    <row r="42011" spans="1:2" x14ac:dyDescent="0.2">
      <c r="A42011" s="6" t="s">
        <v>15368</v>
      </c>
      <c r="B42011" s="6" t="s">
        <v>15369</v>
      </c>
    </row>
    <row r="42012" spans="1:2" x14ac:dyDescent="0.2">
      <c r="A42012" s="6" t="s">
        <v>15368</v>
      </c>
      <c r="B42012" s="6" t="s">
        <v>15367</v>
      </c>
    </row>
    <row r="42013" spans="1:2" x14ac:dyDescent="0.2">
      <c r="A42013" s="6" t="s">
        <v>15366</v>
      </c>
      <c r="B42013" s="6" t="s">
        <v>15365</v>
      </c>
    </row>
    <row r="42014" spans="1:2" x14ac:dyDescent="0.2">
      <c r="A42014" s="6" t="s">
        <v>15366</v>
      </c>
      <c r="B42014" s="6" t="s">
        <v>15365</v>
      </c>
    </row>
    <row r="42015" spans="1:2" x14ac:dyDescent="0.2">
      <c r="A42015" s="6" t="s">
        <v>15366</v>
      </c>
      <c r="B42015" s="6" t="s">
        <v>15365</v>
      </c>
    </row>
    <row r="42016" spans="1:2" x14ac:dyDescent="0.2">
      <c r="A42016" s="6" t="s">
        <v>15366</v>
      </c>
      <c r="B42016" s="6" t="s">
        <v>15365</v>
      </c>
    </row>
    <row r="42017" spans="1:2" x14ac:dyDescent="0.2">
      <c r="A42017" s="6" t="s">
        <v>15366</v>
      </c>
      <c r="B42017" s="6" t="s">
        <v>15365</v>
      </c>
    </row>
    <row r="42018" spans="1:2" x14ac:dyDescent="0.2">
      <c r="A42018" s="6" t="s">
        <v>15364</v>
      </c>
      <c r="B42018" s="6" t="s">
        <v>15363</v>
      </c>
    </row>
    <row r="42019" spans="1:2" x14ac:dyDescent="0.2">
      <c r="A42019" s="6" t="s">
        <v>15364</v>
      </c>
      <c r="B42019" s="6" t="s">
        <v>15363</v>
      </c>
    </row>
    <row r="42020" spans="1:2" x14ac:dyDescent="0.2">
      <c r="A42020" s="6" t="s">
        <v>15364</v>
      </c>
      <c r="B42020" s="6" t="s">
        <v>15363</v>
      </c>
    </row>
    <row r="42021" spans="1:2" x14ac:dyDescent="0.2">
      <c r="A42021" s="6" t="s">
        <v>15362</v>
      </c>
      <c r="B42021" s="6" t="s">
        <v>15361</v>
      </c>
    </row>
    <row r="42022" spans="1:2" x14ac:dyDescent="0.2">
      <c r="A42022" s="6" t="s">
        <v>15360</v>
      </c>
      <c r="B42022" s="6" t="s">
        <v>15359</v>
      </c>
    </row>
    <row r="42023" spans="1:2" x14ac:dyDescent="0.2">
      <c r="A42023" s="6" t="s">
        <v>15360</v>
      </c>
      <c r="B42023" s="6" t="s">
        <v>15359</v>
      </c>
    </row>
    <row r="42024" spans="1:2" x14ac:dyDescent="0.2">
      <c r="A42024" s="6" t="s">
        <v>15358</v>
      </c>
      <c r="B42024" s="6" t="s">
        <v>15357</v>
      </c>
    </row>
    <row r="42025" spans="1:2" x14ac:dyDescent="0.2">
      <c r="A42025" s="6" t="s">
        <v>15358</v>
      </c>
      <c r="B42025" s="6" t="s">
        <v>15357</v>
      </c>
    </row>
    <row r="42026" spans="1:2" x14ac:dyDescent="0.2">
      <c r="A42026" s="6" t="s">
        <v>15358</v>
      </c>
      <c r="B42026" s="6" t="s">
        <v>15357</v>
      </c>
    </row>
    <row r="42027" spans="1:2" x14ac:dyDescent="0.2">
      <c r="A42027" s="6" t="s">
        <v>15358</v>
      </c>
      <c r="B42027" s="6" t="s">
        <v>15357</v>
      </c>
    </row>
    <row r="42028" spans="1:2" x14ac:dyDescent="0.2">
      <c r="A42028" s="6" t="s">
        <v>15358</v>
      </c>
      <c r="B42028" s="6" t="s">
        <v>15357</v>
      </c>
    </row>
    <row r="42029" spans="1:2" x14ac:dyDescent="0.2">
      <c r="A42029" s="6" t="s">
        <v>15358</v>
      </c>
      <c r="B42029" s="6" t="s">
        <v>15357</v>
      </c>
    </row>
    <row r="42030" spans="1:2" x14ac:dyDescent="0.2">
      <c r="A42030" s="6" t="s">
        <v>15356</v>
      </c>
      <c r="B42030" s="6" t="s">
        <v>15355</v>
      </c>
    </row>
    <row r="42031" spans="1:2" x14ac:dyDescent="0.2">
      <c r="A42031" s="6" t="s">
        <v>15356</v>
      </c>
      <c r="B42031" s="6" t="s">
        <v>15355</v>
      </c>
    </row>
    <row r="42032" spans="1:2" x14ac:dyDescent="0.2">
      <c r="A42032" s="6" t="s">
        <v>15356</v>
      </c>
      <c r="B42032" s="6" t="s">
        <v>15355</v>
      </c>
    </row>
    <row r="42033" spans="1:2" x14ac:dyDescent="0.2">
      <c r="A42033" s="6" t="s">
        <v>15354</v>
      </c>
      <c r="B42033" s="6" t="s">
        <v>15353</v>
      </c>
    </row>
    <row r="42034" spans="1:2" x14ac:dyDescent="0.2">
      <c r="A42034" s="6" t="s">
        <v>15352</v>
      </c>
      <c r="B42034" s="6" t="s">
        <v>15351</v>
      </c>
    </row>
    <row r="42035" spans="1:2" x14ac:dyDescent="0.2">
      <c r="A42035" s="6" t="s">
        <v>15350</v>
      </c>
      <c r="B42035" s="6" t="s">
        <v>15349</v>
      </c>
    </row>
    <row r="42036" spans="1:2" x14ac:dyDescent="0.2">
      <c r="A42036" s="6" t="s">
        <v>15350</v>
      </c>
      <c r="B42036" s="6" t="s">
        <v>15349</v>
      </c>
    </row>
    <row r="42037" spans="1:2" x14ac:dyDescent="0.2">
      <c r="A42037" s="6" t="s">
        <v>15350</v>
      </c>
      <c r="B42037" s="6" t="s">
        <v>15349</v>
      </c>
    </row>
    <row r="42038" spans="1:2" x14ac:dyDescent="0.2">
      <c r="A42038" s="6" t="s">
        <v>15350</v>
      </c>
      <c r="B42038" s="6" t="s">
        <v>15349</v>
      </c>
    </row>
    <row r="42039" spans="1:2" x14ac:dyDescent="0.2">
      <c r="A42039" s="6" t="s">
        <v>15348</v>
      </c>
      <c r="B42039" s="6" t="s">
        <v>15347</v>
      </c>
    </row>
    <row r="42040" spans="1:2" x14ac:dyDescent="0.2">
      <c r="A42040" s="6" t="s">
        <v>15346</v>
      </c>
      <c r="B42040" s="6" t="s">
        <v>15345</v>
      </c>
    </row>
    <row r="42041" spans="1:2" x14ac:dyDescent="0.2">
      <c r="A42041" s="6" t="s">
        <v>15344</v>
      </c>
      <c r="B42041" s="6" t="s">
        <v>15343</v>
      </c>
    </row>
    <row r="42042" spans="1:2" x14ac:dyDescent="0.2">
      <c r="A42042" s="6" t="s">
        <v>15342</v>
      </c>
      <c r="B42042" s="6" t="s">
        <v>15341</v>
      </c>
    </row>
    <row r="42043" spans="1:2" x14ac:dyDescent="0.2">
      <c r="A42043" s="6" t="s">
        <v>15340</v>
      </c>
      <c r="B42043" s="6" t="s">
        <v>15339</v>
      </c>
    </row>
    <row r="42044" spans="1:2" x14ac:dyDescent="0.2">
      <c r="A42044" s="6" t="s">
        <v>15340</v>
      </c>
      <c r="B42044" s="6" t="s">
        <v>15339</v>
      </c>
    </row>
    <row r="42045" spans="1:2" x14ac:dyDescent="0.2">
      <c r="A42045" s="6" t="s">
        <v>15340</v>
      </c>
      <c r="B42045" s="6" t="s">
        <v>15339</v>
      </c>
    </row>
    <row r="42046" spans="1:2" x14ac:dyDescent="0.2">
      <c r="A42046" s="6" t="s">
        <v>15340</v>
      </c>
      <c r="B42046" s="6" t="s">
        <v>15339</v>
      </c>
    </row>
    <row r="42047" spans="1:2" x14ac:dyDescent="0.2">
      <c r="A42047" s="6" t="s">
        <v>15340</v>
      </c>
      <c r="B42047" s="6" t="s">
        <v>15339</v>
      </c>
    </row>
    <row r="42048" spans="1:2" x14ac:dyDescent="0.2">
      <c r="A42048" s="6" t="s">
        <v>15340</v>
      </c>
      <c r="B42048" s="6" t="s">
        <v>15339</v>
      </c>
    </row>
    <row r="42049" spans="1:2" x14ac:dyDescent="0.2">
      <c r="A42049" s="6" t="s">
        <v>15338</v>
      </c>
      <c r="B42049" s="6" t="s">
        <v>15337</v>
      </c>
    </row>
    <row r="42050" spans="1:2" x14ac:dyDescent="0.2">
      <c r="A42050" s="6" t="s">
        <v>15338</v>
      </c>
      <c r="B42050" s="6" t="s">
        <v>15337</v>
      </c>
    </row>
    <row r="42051" spans="1:2" x14ac:dyDescent="0.2">
      <c r="A42051" s="6" t="s">
        <v>15338</v>
      </c>
      <c r="B42051" s="6" t="s">
        <v>15337</v>
      </c>
    </row>
    <row r="42052" spans="1:2" x14ac:dyDescent="0.2">
      <c r="A42052" s="6" t="s">
        <v>15338</v>
      </c>
      <c r="B42052" s="6" t="s">
        <v>15337</v>
      </c>
    </row>
    <row r="42053" spans="1:2" x14ac:dyDescent="0.2">
      <c r="A42053" s="6" t="s">
        <v>15336</v>
      </c>
      <c r="B42053" s="6" t="s">
        <v>15335</v>
      </c>
    </row>
    <row r="42054" spans="1:2" x14ac:dyDescent="0.2">
      <c r="A42054" s="6" t="s">
        <v>15331</v>
      </c>
      <c r="B42054" s="6" t="s">
        <v>15334</v>
      </c>
    </row>
    <row r="42055" spans="1:2" x14ac:dyDescent="0.2">
      <c r="A42055" s="6" t="s">
        <v>15333</v>
      </c>
      <c r="B42055" s="6" t="s">
        <v>15332</v>
      </c>
    </row>
    <row r="42056" spans="1:2" x14ac:dyDescent="0.2">
      <c r="A42056" s="6" t="s">
        <v>15331</v>
      </c>
      <c r="B42056" s="6" t="s">
        <v>15330</v>
      </c>
    </row>
    <row r="42057" spans="1:2" x14ac:dyDescent="0.2">
      <c r="A42057" s="6" t="s">
        <v>15331</v>
      </c>
      <c r="B42057" s="6" t="s">
        <v>15330</v>
      </c>
    </row>
    <row r="42058" spans="1:2" x14ac:dyDescent="0.2">
      <c r="A42058" s="6" t="s">
        <v>15329</v>
      </c>
      <c r="B42058" s="6" t="s">
        <v>15328</v>
      </c>
    </row>
    <row r="42059" spans="1:2" x14ac:dyDescent="0.2">
      <c r="A42059" s="6" t="s">
        <v>15327</v>
      </c>
      <c r="B42059" s="6" t="s">
        <v>15326</v>
      </c>
    </row>
    <row r="42060" spans="1:2" x14ac:dyDescent="0.2">
      <c r="A42060" s="6" t="s">
        <v>15327</v>
      </c>
      <c r="B42060" s="6" t="s">
        <v>15326</v>
      </c>
    </row>
    <row r="42061" spans="1:2" x14ac:dyDescent="0.2">
      <c r="A42061" s="6" t="s">
        <v>15322</v>
      </c>
      <c r="B42061" s="6" t="s">
        <v>15325</v>
      </c>
    </row>
    <row r="42062" spans="1:2" x14ac:dyDescent="0.2">
      <c r="A42062" s="6" t="s">
        <v>15324</v>
      </c>
      <c r="B42062" s="6" t="s">
        <v>15323</v>
      </c>
    </row>
    <row r="42063" spans="1:2" x14ac:dyDescent="0.2">
      <c r="A42063" s="6" t="s">
        <v>15324</v>
      </c>
      <c r="B42063" s="6" t="s">
        <v>15323</v>
      </c>
    </row>
    <row r="42064" spans="1:2" x14ac:dyDescent="0.2">
      <c r="A42064" s="6" t="s">
        <v>15322</v>
      </c>
      <c r="B42064" s="6" t="s">
        <v>15321</v>
      </c>
    </row>
    <row r="42065" spans="1:2" x14ac:dyDescent="0.2">
      <c r="A42065" s="6" t="s">
        <v>15320</v>
      </c>
      <c r="B42065" s="6" t="s">
        <v>15319</v>
      </c>
    </row>
    <row r="42066" spans="1:2" x14ac:dyDescent="0.2">
      <c r="A42066" s="6" t="s">
        <v>15320</v>
      </c>
      <c r="B42066" s="6" t="s">
        <v>15319</v>
      </c>
    </row>
    <row r="42067" spans="1:2" x14ac:dyDescent="0.2">
      <c r="A42067" s="6" t="s">
        <v>15318</v>
      </c>
      <c r="B42067" s="6" t="s">
        <v>15317</v>
      </c>
    </row>
    <row r="42068" spans="1:2" x14ac:dyDescent="0.2">
      <c r="A42068" s="6" t="s">
        <v>15316</v>
      </c>
      <c r="B42068" s="6" t="s">
        <v>15315</v>
      </c>
    </row>
    <row r="42069" spans="1:2" x14ac:dyDescent="0.2">
      <c r="A42069" s="6" t="s">
        <v>15316</v>
      </c>
      <c r="B42069" s="6" t="s">
        <v>15315</v>
      </c>
    </row>
    <row r="42070" spans="1:2" x14ac:dyDescent="0.2">
      <c r="A42070" s="6" t="s">
        <v>15314</v>
      </c>
      <c r="B42070" s="6" t="s">
        <v>15313</v>
      </c>
    </row>
    <row r="42071" spans="1:2" x14ac:dyDescent="0.2">
      <c r="A42071" s="6" t="s">
        <v>15312</v>
      </c>
      <c r="B42071" s="6" t="s">
        <v>15311</v>
      </c>
    </row>
    <row r="42072" spans="1:2" x14ac:dyDescent="0.2">
      <c r="A42072" s="6" t="s">
        <v>15312</v>
      </c>
      <c r="B42072" s="6" t="s">
        <v>15311</v>
      </c>
    </row>
    <row r="42073" spans="1:2" x14ac:dyDescent="0.2">
      <c r="A42073" s="6" t="s">
        <v>15310</v>
      </c>
      <c r="B42073" s="6" t="s">
        <v>15309</v>
      </c>
    </row>
    <row r="42074" spans="1:2" x14ac:dyDescent="0.2">
      <c r="A42074" s="6" t="s">
        <v>15310</v>
      </c>
      <c r="B42074" s="6" t="s">
        <v>15309</v>
      </c>
    </row>
    <row r="42075" spans="1:2" x14ac:dyDescent="0.2">
      <c r="A42075" s="6" t="s">
        <v>15310</v>
      </c>
      <c r="B42075" s="6" t="s">
        <v>15309</v>
      </c>
    </row>
    <row r="42076" spans="1:2" x14ac:dyDescent="0.2">
      <c r="A42076" s="6" t="s">
        <v>15308</v>
      </c>
      <c r="B42076" s="6" t="s">
        <v>15307</v>
      </c>
    </row>
    <row r="42077" spans="1:2" x14ac:dyDescent="0.2">
      <c r="A42077" s="6" t="s">
        <v>15306</v>
      </c>
      <c r="B42077" s="6" t="s">
        <v>15305</v>
      </c>
    </row>
    <row r="42078" spans="1:2" x14ac:dyDescent="0.2">
      <c r="A42078" s="6" t="s">
        <v>15304</v>
      </c>
      <c r="B42078" s="6" t="s">
        <v>15303</v>
      </c>
    </row>
    <row r="42079" spans="1:2" x14ac:dyDescent="0.2">
      <c r="A42079" s="6" t="s">
        <v>15302</v>
      </c>
      <c r="B42079" s="6" t="s">
        <v>15301</v>
      </c>
    </row>
    <row r="42080" spans="1:2" x14ac:dyDescent="0.2">
      <c r="A42080" s="6" t="s">
        <v>15300</v>
      </c>
      <c r="B42080" s="6" t="s">
        <v>15299</v>
      </c>
    </row>
    <row r="42081" spans="1:2" x14ac:dyDescent="0.2">
      <c r="A42081" s="6" t="s">
        <v>15298</v>
      </c>
      <c r="B42081" s="6" t="s">
        <v>15297</v>
      </c>
    </row>
    <row r="42082" spans="1:2" x14ac:dyDescent="0.2">
      <c r="A42082" s="6" t="s">
        <v>15291</v>
      </c>
      <c r="B42082" s="6" t="s">
        <v>15296</v>
      </c>
    </row>
    <row r="42083" spans="1:2" x14ac:dyDescent="0.2">
      <c r="A42083" s="6" t="s">
        <v>15295</v>
      </c>
      <c r="B42083" s="6" t="s">
        <v>15294</v>
      </c>
    </row>
    <row r="42084" spans="1:2" x14ac:dyDescent="0.2">
      <c r="A42084" s="6" t="s">
        <v>15293</v>
      </c>
      <c r="B42084" s="6" t="s">
        <v>15292</v>
      </c>
    </row>
    <row r="42085" spans="1:2" x14ac:dyDescent="0.2">
      <c r="A42085" s="6" t="s">
        <v>15291</v>
      </c>
      <c r="B42085" s="6" t="s">
        <v>15290</v>
      </c>
    </row>
    <row r="42086" spans="1:2" x14ac:dyDescent="0.2">
      <c r="A42086" s="6" t="s">
        <v>15289</v>
      </c>
      <c r="B42086" s="6" t="s">
        <v>15288</v>
      </c>
    </row>
    <row r="42087" spans="1:2" x14ac:dyDescent="0.2">
      <c r="A42087" s="6" t="s">
        <v>15287</v>
      </c>
      <c r="B42087" s="6" t="s">
        <v>15286</v>
      </c>
    </row>
    <row r="42088" spans="1:2" x14ac:dyDescent="0.2">
      <c r="A42088" s="6" t="s">
        <v>15285</v>
      </c>
      <c r="B42088" s="6" t="s">
        <v>15284</v>
      </c>
    </row>
    <row r="42089" spans="1:2" x14ac:dyDescent="0.2">
      <c r="A42089" s="6" t="s">
        <v>15283</v>
      </c>
      <c r="B42089" s="6" t="s">
        <v>15282</v>
      </c>
    </row>
    <row r="42090" spans="1:2" x14ac:dyDescent="0.2">
      <c r="A42090" s="6" t="s">
        <v>15283</v>
      </c>
      <c r="B42090" s="6" t="s">
        <v>15282</v>
      </c>
    </row>
    <row r="42091" spans="1:2" x14ac:dyDescent="0.2">
      <c r="A42091" s="6" t="s">
        <v>15281</v>
      </c>
      <c r="B42091" s="6" t="s">
        <v>15280</v>
      </c>
    </row>
    <row r="42092" spans="1:2" x14ac:dyDescent="0.2">
      <c r="A42092" s="6" t="s">
        <v>15279</v>
      </c>
      <c r="B42092" s="6" t="s">
        <v>15278</v>
      </c>
    </row>
    <row r="42093" spans="1:2" x14ac:dyDescent="0.2">
      <c r="A42093" s="6" t="s">
        <v>15277</v>
      </c>
      <c r="B42093" s="6" t="s">
        <v>15276</v>
      </c>
    </row>
    <row r="42094" spans="1:2" x14ac:dyDescent="0.2">
      <c r="A42094" s="6" t="s">
        <v>15275</v>
      </c>
      <c r="B42094" s="6" t="s">
        <v>15274</v>
      </c>
    </row>
    <row r="42095" spans="1:2" x14ac:dyDescent="0.2">
      <c r="A42095" s="6" t="s">
        <v>15273</v>
      </c>
      <c r="B42095" s="6" t="s">
        <v>15272</v>
      </c>
    </row>
    <row r="42096" spans="1:2" x14ac:dyDescent="0.2">
      <c r="A42096" s="6" t="s">
        <v>15271</v>
      </c>
      <c r="B42096" s="6" t="s">
        <v>15270</v>
      </c>
    </row>
    <row r="42097" spans="1:2" x14ac:dyDescent="0.2">
      <c r="A42097" s="6" t="s">
        <v>15269</v>
      </c>
      <c r="B42097" s="6" t="s">
        <v>15268</v>
      </c>
    </row>
    <row r="42098" spans="1:2" x14ac:dyDescent="0.2">
      <c r="A42098" s="6" t="s">
        <v>15269</v>
      </c>
      <c r="B42098" s="6" t="s">
        <v>15268</v>
      </c>
    </row>
    <row r="42099" spans="1:2" x14ac:dyDescent="0.2">
      <c r="A42099" s="6" t="s">
        <v>15269</v>
      </c>
      <c r="B42099" s="6" t="s">
        <v>15268</v>
      </c>
    </row>
    <row r="42100" spans="1:2" x14ac:dyDescent="0.2">
      <c r="A42100" s="6" t="s">
        <v>15269</v>
      </c>
      <c r="B42100" s="6" t="s">
        <v>15268</v>
      </c>
    </row>
    <row r="42101" spans="1:2" x14ac:dyDescent="0.2">
      <c r="A42101" s="6" t="s">
        <v>15267</v>
      </c>
      <c r="B42101" s="6" t="s">
        <v>15266</v>
      </c>
    </row>
    <row r="42102" spans="1:2" x14ac:dyDescent="0.2">
      <c r="A42102" s="6" t="s">
        <v>15265</v>
      </c>
      <c r="B42102" s="6" t="s">
        <v>15264</v>
      </c>
    </row>
    <row r="42103" spans="1:2" x14ac:dyDescent="0.2">
      <c r="A42103" s="6" t="s">
        <v>15265</v>
      </c>
      <c r="B42103" s="6" t="s">
        <v>15264</v>
      </c>
    </row>
    <row r="42104" spans="1:2" x14ac:dyDescent="0.2">
      <c r="A42104" s="6" t="s">
        <v>15265</v>
      </c>
      <c r="B42104" s="6" t="s">
        <v>15264</v>
      </c>
    </row>
    <row r="42105" spans="1:2" x14ac:dyDescent="0.2">
      <c r="A42105" s="6" t="s">
        <v>15263</v>
      </c>
      <c r="B42105" s="6" t="s">
        <v>15262</v>
      </c>
    </row>
    <row r="42106" spans="1:2" x14ac:dyDescent="0.2">
      <c r="A42106" s="6" t="s">
        <v>15263</v>
      </c>
      <c r="B42106" s="6" t="s">
        <v>15262</v>
      </c>
    </row>
    <row r="42107" spans="1:2" x14ac:dyDescent="0.2">
      <c r="A42107" s="6" t="s">
        <v>15256</v>
      </c>
      <c r="B42107" s="6" t="s">
        <v>15261</v>
      </c>
    </row>
    <row r="42108" spans="1:2" x14ac:dyDescent="0.2">
      <c r="A42108" s="6" t="s">
        <v>15260</v>
      </c>
      <c r="B42108" s="6" t="s">
        <v>15259</v>
      </c>
    </row>
    <row r="42109" spans="1:2" x14ac:dyDescent="0.2">
      <c r="A42109" s="6" t="s">
        <v>15260</v>
      </c>
      <c r="B42109" s="6" t="s">
        <v>15259</v>
      </c>
    </row>
    <row r="42110" spans="1:2" x14ac:dyDescent="0.2">
      <c r="A42110" s="6" t="s">
        <v>15258</v>
      </c>
      <c r="B42110" s="6" t="s">
        <v>15257</v>
      </c>
    </row>
    <row r="42111" spans="1:2" x14ac:dyDescent="0.2">
      <c r="A42111" s="6" t="s">
        <v>15258</v>
      </c>
      <c r="B42111" s="6" t="s">
        <v>15257</v>
      </c>
    </row>
    <row r="42112" spans="1:2" x14ac:dyDescent="0.2">
      <c r="A42112" s="6" t="s">
        <v>15258</v>
      </c>
      <c r="B42112" s="6" t="s">
        <v>15257</v>
      </c>
    </row>
    <row r="42113" spans="1:2" x14ac:dyDescent="0.2">
      <c r="A42113" s="6" t="s">
        <v>15256</v>
      </c>
      <c r="B42113" s="6" t="s">
        <v>15255</v>
      </c>
    </row>
    <row r="42114" spans="1:2" x14ac:dyDescent="0.2">
      <c r="A42114" s="6" t="s">
        <v>15256</v>
      </c>
      <c r="B42114" s="6" t="s">
        <v>15255</v>
      </c>
    </row>
    <row r="42115" spans="1:2" x14ac:dyDescent="0.2">
      <c r="A42115" s="6" t="s">
        <v>15256</v>
      </c>
      <c r="B42115" s="6" t="s">
        <v>15255</v>
      </c>
    </row>
    <row r="42116" spans="1:2" x14ac:dyDescent="0.2">
      <c r="A42116" s="6" t="s">
        <v>15256</v>
      </c>
      <c r="B42116" s="6" t="s">
        <v>15255</v>
      </c>
    </row>
    <row r="42117" spans="1:2" x14ac:dyDescent="0.2">
      <c r="A42117" s="6" t="s">
        <v>15256</v>
      </c>
      <c r="B42117" s="6" t="s">
        <v>15255</v>
      </c>
    </row>
    <row r="42118" spans="1:2" x14ac:dyDescent="0.2">
      <c r="A42118" s="6" t="s">
        <v>15254</v>
      </c>
      <c r="B42118" s="6" t="s">
        <v>15253</v>
      </c>
    </row>
    <row r="42119" spans="1:2" x14ac:dyDescent="0.2">
      <c r="A42119" s="6" t="s">
        <v>15254</v>
      </c>
      <c r="B42119" s="6" t="s">
        <v>15253</v>
      </c>
    </row>
    <row r="42120" spans="1:2" x14ac:dyDescent="0.2">
      <c r="A42120" s="6" t="s">
        <v>15252</v>
      </c>
      <c r="B42120" s="6" t="s">
        <v>15251</v>
      </c>
    </row>
    <row r="42121" spans="1:2" x14ac:dyDescent="0.2">
      <c r="A42121" s="6" t="s">
        <v>15250</v>
      </c>
      <c r="B42121" s="6" t="s">
        <v>15249</v>
      </c>
    </row>
    <row r="42122" spans="1:2" x14ac:dyDescent="0.2">
      <c r="A42122" s="6" t="s">
        <v>15248</v>
      </c>
      <c r="B42122" s="6" t="s">
        <v>15247</v>
      </c>
    </row>
    <row r="42123" spans="1:2" x14ac:dyDescent="0.2">
      <c r="A42123" s="6" t="s">
        <v>15246</v>
      </c>
      <c r="B42123" s="6" t="s">
        <v>15245</v>
      </c>
    </row>
    <row r="42124" spans="1:2" x14ac:dyDescent="0.2">
      <c r="A42124" s="6" t="s">
        <v>15244</v>
      </c>
      <c r="B42124" s="6" t="s">
        <v>15243</v>
      </c>
    </row>
    <row r="42125" spans="1:2" x14ac:dyDescent="0.2">
      <c r="A42125" s="6" t="s">
        <v>15242</v>
      </c>
      <c r="B42125" s="6" t="s">
        <v>15241</v>
      </c>
    </row>
    <row r="42126" spans="1:2" x14ac:dyDescent="0.2">
      <c r="A42126" s="6" t="s">
        <v>15240</v>
      </c>
      <c r="B42126" s="6" t="s">
        <v>15239</v>
      </c>
    </row>
    <row r="42127" spans="1:2" x14ac:dyDescent="0.2">
      <c r="A42127" s="6" t="s">
        <v>9785</v>
      </c>
      <c r="B42127" s="6" t="s">
        <v>15238</v>
      </c>
    </row>
    <row r="42128" spans="1:2" x14ac:dyDescent="0.2">
      <c r="A42128" s="6" t="s">
        <v>15237</v>
      </c>
      <c r="B42128" s="6" t="s">
        <v>15236</v>
      </c>
    </row>
    <row r="42129" spans="1:2" x14ac:dyDescent="0.2">
      <c r="A42129" s="6" t="s">
        <v>9783</v>
      </c>
      <c r="B42129" s="6" t="s">
        <v>15235</v>
      </c>
    </row>
    <row r="42130" spans="1:2" x14ac:dyDescent="0.2">
      <c r="A42130" s="6" t="s">
        <v>15234</v>
      </c>
      <c r="B42130" s="6" t="s">
        <v>15233</v>
      </c>
    </row>
    <row r="42131" spans="1:2" x14ac:dyDescent="0.2">
      <c r="A42131" s="6" t="s">
        <v>15232</v>
      </c>
      <c r="B42131" s="6" t="s">
        <v>15231</v>
      </c>
    </row>
    <row r="42132" spans="1:2" x14ac:dyDescent="0.2">
      <c r="A42132" s="6" t="s">
        <v>15232</v>
      </c>
      <c r="B42132" s="6" t="s">
        <v>15231</v>
      </c>
    </row>
    <row r="42133" spans="1:2" x14ac:dyDescent="0.2">
      <c r="A42133" s="6" t="s">
        <v>15232</v>
      </c>
      <c r="B42133" s="6" t="s">
        <v>15231</v>
      </c>
    </row>
    <row r="42134" spans="1:2" x14ac:dyDescent="0.2">
      <c r="A42134" s="6" t="s">
        <v>15230</v>
      </c>
      <c r="B42134" s="6" t="s">
        <v>15229</v>
      </c>
    </row>
    <row r="42135" spans="1:2" x14ac:dyDescent="0.2">
      <c r="A42135" s="6" t="s">
        <v>15228</v>
      </c>
      <c r="B42135" s="6" t="s">
        <v>15227</v>
      </c>
    </row>
    <row r="42136" spans="1:2" x14ac:dyDescent="0.2">
      <c r="A42136" s="6" t="s">
        <v>15228</v>
      </c>
      <c r="B42136" s="6" t="s">
        <v>15227</v>
      </c>
    </row>
    <row r="42137" spans="1:2" x14ac:dyDescent="0.2">
      <c r="A42137" s="6" t="s">
        <v>15228</v>
      </c>
      <c r="B42137" s="6" t="s">
        <v>15227</v>
      </c>
    </row>
    <row r="42138" spans="1:2" x14ac:dyDescent="0.2">
      <c r="A42138" s="6" t="s">
        <v>15228</v>
      </c>
      <c r="B42138" s="6" t="s">
        <v>15227</v>
      </c>
    </row>
    <row r="42139" spans="1:2" x14ac:dyDescent="0.2">
      <c r="A42139" s="6" t="s">
        <v>15228</v>
      </c>
      <c r="B42139" s="6" t="s">
        <v>15227</v>
      </c>
    </row>
    <row r="42140" spans="1:2" x14ac:dyDescent="0.2">
      <c r="A42140" s="6" t="s">
        <v>15228</v>
      </c>
      <c r="B42140" s="6" t="s">
        <v>15227</v>
      </c>
    </row>
    <row r="42141" spans="1:2" x14ac:dyDescent="0.2">
      <c r="A42141" s="6" t="s">
        <v>15228</v>
      </c>
      <c r="B42141" s="6" t="s">
        <v>15227</v>
      </c>
    </row>
    <row r="42142" spans="1:2" x14ac:dyDescent="0.2">
      <c r="A42142" s="6" t="s">
        <v>15226</v>
      </c>
      <c r="B42142" s="6" t="s">
        <v>15225</v>
      </c>
    </row>
    <row r="42143" spans="1:2" x14ac:dyDescent="0.2">
      <c r="A42143" s="6" t="s">
        <v>15226</v>
      </c>
      <c r="B42143" s="6" t="s">
        <v>15225</v>
      </c>
    </row>
    <row r="42144" spans="1:2" x14ac:dyDescent="0.2">
      <c r="A42144" s="6" t="s">
        <v>15226</v>
      </c>
      <c r="B42144" s="6" t="s">
        <v>15225</v>
      </c>
    </row>
    <row r="42145" spans="1:2" x14ac:dyDescent="0.2">
      <c r="A42145" s="6" t="s">
        <v>15226</v>
      </c>
      <c r="B42145" s="6" t="s">
        <v>15225</v>
      </c>
    </row>
    <row r="42146" spans="1:2" x14ac:dyDescent="0.2">
      <c r="A42146" s="6" t="s">
        <v>15226</v>
      </c>
      <c r="B42146" s="6" t="s">
        <v>15225</v>
      </c>
    </row>
    <row r="42147" spans="1:2" x14ac:dyDescent="0.2">
      <c r="A42147" s="6" t="s">
        <v>15226</v>
      </c>
      <c r="B42147" s="6" t="s">
        <v>15225</v>
      </c>
    </row>
    <row r="42148" spans="1:2" x14ac:dyDescent="0.2">
      <c r="A42148" s="6" t="s">
        <v>15224</v>
      </c>
      <c r="B42148" s="6" t="s">
        <v>15223</v>
      </c>
    </row>
    <row r="42149" spans="1:2" x14ac:dyDescent="0.2">
      <c r="A42149" s="6" t="s">
        <v>15224</v>
      </c>
      <c r="B42149" s="6" t="s">
        <v>15223</v>
      </c>
    </row>
    <row r="42150" spans="1:2" x14ac:dyDescent="0.2">
      <c r="A42150" s="6" t="s">
        <v>15224</v>
      </c>
      <c r="B42150" s="6" t="s">
        <v>15223</v>
      </c>
    </row>
    <row r="42151" spans="1:2" x14ac:dyDescent="0.2">
      <c r="A42151" s="6" t="s">
        <v>15224</v>
      </c>
      <c r="B42151" s="6" t="s">
        <v>15223</v>
      </c>
    </row>
    <row r="42152" spans="1:2" x14ac:dyDescent="0.2">
      <c r="A42152" s="6" t="s">
        <v>15224</v>
      </c>
      <c r="B42152" s="6" t="s">
        <v>15223</v>
      </c>
    </row>
    <row r="42153" spans="1:2" x14ac:dyDescent="0.2">
      <c r="A42153" s="6" t="s">
        <v>15222</v>
      </c>
      <c r="B42153" s="6" t="s">
        <v>15221</v>
      </c>
    </row>
    <row r="42154" spans="1:2" x14ac:dyDescent="0.2">
      <c r="A42154" s="6" t="s">
        <v>15222</v>
      </c>
      <c r="B42154" s="6" t="s">
        <v>15221</v>
      </c>
    </row>
    <row r="42155" spans="1:2" x14ac:dyDescent="0.2">
      <c r="A42155" s="6" t="s">
        <v>15222</v>
      </c>
      <c r="B42155" s="6" t="s">
        <v>15221</v>
      </c>
    </row>
    <row r="42156" spans="1:2" x14ac:dyDescent="0.2">
      <c r="A42156" s="6" t="s">
        <v>15220</v>
      </c>
      <c r="B42156" s="6" t="s">
        <v>15219</v>
      </c>
    </row>
    <row r="42157" spans="1:2" x14ac:dyDescent="0.2">
      <c r="A42157" s="6" t="s">
        <v>15220</v>
      </c>
      <c r="B42157" s="6" t="s">
        <v>15219</v>
      </c>
    </row>
    <row r="42158" spans="1:2" x14ac:dyDescent="0.2">
      <c r="A42158" s="6" t="s">
        <v>15220</v>
      </c>
      <c r="B42158" s="6" t="s">
        <v>15219</v>
      </c>
    </row>
    <row r="42159" spans="1:2" x14ac:dyDescent="0.2">
      <c r="A42159" s="6" t="s">
        <v>15218</v>
      </c>
      <c r="B42159" s="6" t="s">
        <v>15217</v>
      </c>
    </row>
    <row r="42160" spans="1:2" x14ac:dyDescent="0.2">
      <c r="A42160" s="6" t="s">
        <v>15218</v>
      </c>
      <c r="B42160" s="6" t="s">
        <v>15217</v>
      </c>
    </row>
    <row r="42161" spans="1:2" x14ac:dyDescent="0.2">
      <c r="A42161" s="6" t="s">
        <v>15216</v>
      </c>
      <c r="B42161" s="6" t="s">
        <v>15215</v>
      </c>
    </row>
    <row r="42162" spans="1:2" x14ac:dyDescent="0.2">
      <c r="A42162" s="6" t="s">
        <v>15216</v>
      </c>
      <c r="B42162" s="6" t="s">
        <v>15215</v>
      </c>
    </row>
    <row r="42163" spans="1:2" x14ac:dyDescent="0.2">
      <c r="A42163" s="6" t="s">
        <v>15216</v>
      </c>
      <c r="B42163" s="6" t="s">
        <v>15215</v>
      </c>
    </row>
    <row r="42164" spans="1:2" x14ac:dyDescent="0.2">
      <c r="A42164" s="6" t="s">
        <v>15216</v>
      </c>
      <c r="B42164" s="6" t="s">
        <v>15215</v>
      </c>
    </row>
    <row r="42165" spans="1:2" x14ac:dyDescent="0.2">
      <c r="A42165" s="6" t="s">
        <v>15216</v>
      </c>
      <c r="B42165" s="6" t="s">
        <v>15215</v>
      </c>
    </row>
    <row r="42166" spans="1:2" x14ac:dyDescent="0.2">
      <c r="A42166" s="6" t="s">
        <v>15216</v>
      </c>
      <c r="B42166" s="6" t="s">
        <v>15215</v>
      </c>
    </row>
    <row r="42167" spans="1:2" x14ac:dyDescent="0.2">
      <c r="A42167" s="6" t="s">
        <v>15214</v>
      </c>
      <c r="B42167" s="6" t="s">
        <v>15213</v>
      </c>
    </row>
    <row r="42168" spans="1:2" x14ac:dyDescent="0.2">
      <c r="A42168" s="6" t="s">
        <v>15214</v>
      </c>
      <c r="B42168" s="6" t="s">
        <v>15213</v>
      </c>
    </row>
    <row r="42169" spans="1:2" x14ac:dyDescent="0.2">
      <c r="A42169" s="6" t="s">
        <v>15214</v>
      </c>
      <c r="B42169" s="6" t="s">
        <v>15213</v>
      </c>
    </row>
    <row r="42170" spans="1:2" x14ac:dyDescent="0.2">
      <c r="A42170" s="6" t="s">
        <v>15214</v>
      </c>
      <c r="B42170" s="6" t="s">
        <v>15213</v>
      </c>
    </row>
    <row r="42171" spans="1:2" x14ac:dyDescent="0.2">
      <c r="A42171" s="6" t="s">
        <v>15212</v>
      </c>
      <c r="B42171" s="6" t="s">
        <v>15211</v>
      </c>
    </row>
    <row r="42172" spans="1:2" x14ac:dyDescent="0.2">
      <c r="A42172" s="6" t="s">
        <v>15210</v>
      </c>
      <c r="B42172" s="6" t="s">
        <v>15209</v>
      </c>
    </row>
    <row r="42173" spans="1:2" x14ac:dyDescent="0.2">
      <c r="A42173" s="6" t="s">
        <v>15208</v>
      </c>
      <c r="B42173" s="6" t="s">
        <v>15207</v>
      </c>
    </row>
    <row r="42174" spans="1:2" x14ac:dyDescent="0.2">
      <c r="A42174" s="6" t="s">
        <v>15206</v>
      </c>
      <c r="B42174" s="6" t="s">
        <v>15205</v>
      </c>
    </row>
    <row r="42175" spans="1:2" x14ac:dyDescent="0.2">
      <c r="A42175" s="6" t="s">
        <v>15206</v>
      </c>
      <c r="B42175" s="6" t="s">
        <v>15205</v>
      </c>
    </row>
    <row r="42176" spans="1:2" x14ac:dyDescent="0.2">
      <c r="A42176" s="6" t="s">
        <v>15204</v>
      </c>
      <c r="B42176" s="6" t="s">
        <v>15203</v>
      </c>
    </row>
    <row r="42177" spans="1:2" x14ac:dyDescent="0.2">
      <c r="A42177" s="6" t="s">
        <v>15202</v>
      </c>
      <c r="B42177" s="6" t="s">
        <v>15201</v>
      </c>
    </row>
    <row r="42178" spans="1:2" x14ac:dyDescent="0.2">
      <c r="A42178" s="6" t="s">
        <v>15200</v>
      </c>
      <c r="B42178" s="6" t="s">
        <v>15199</v>
      </c>
    </row>
    <row r="42179" spans="1:2" x14ac:dyDescent="0.2">
      <c r="A42179" s="6" t="s">
        <v>15198</v>
      </c>
      <c r="B42179" s="6" t="s">
        <v>15197</v>
      </c>
    </row>
    <row r="42180" spans="1:2" x14ac:dyDescent="0.2">
      <c r="A42180" s="6" t="s">
        <v>15196</v>
      </c>
      <c r="B42180" s="6" t="s">
        <v>15195</v>
      </c>
    </row>
    <row r="42181" spans="1:2" x14ac:dyDescent="0.2">
      <c r="A42181" s="6" t="s">
        <v>15194</v>
      </c>
      <c r="B42181" s="6" t="s">
        <v>15193</v>
      </c>
    </row>
    <row r="42182" spans="1:2" x14ac:dyDescent="0.2">
      <c r="A42182" s="6" t="s">
        <v>15192</v>
      </c>
      <c r="B42182" s="6" t="s">
        <v>15191</v>
      </c>
    </row>
    <row r="42183" spans="1:2" x14ac:dyDescent="0.2">
      <c r="A42183" s="6" t="s">
        <v>15192</v>
      </c>
      <c r="B42183" s="6" t="s">
        <v>15191</v>
      </c>
    </row>
    <row r="42184" spans="1:2" x14ac:dyDescent="0.2">
      <c r="A42184" s="6" t="s">
        <v>15192</v>
      </c>
      <c r="B42184" s="6" t="s">
        <v>15191</v>
      </c>
    </row>
    <row r="42185" spans="1:2" x14ac:dyDescent="0.2">
      <c r="A42185" s="6" t="s">
        <v>15192</v>
      </c>
      <c r="B42185" s="6" t="s">
        <v>15191</v>
      </c>
    </row>
    <row r="42186" spans="1:2" x14ac:dyDescent="0.2">
      <c r="A42186" s="6" t="s">
        <v>15190</v>
      </c>
      <c r="B42186" s="6" t="s">
        <v>15189</v>
      </c>
    </row>
    <row r="42187" spans="1:2" x14ac:dyDescent="0.2">
      <c r="A42187" s="6" t="s">
        <v>15188</v>
      </c>
      <c r="B42187" s="6" t="s">
        <v>15187</v>
      </c>
    </row>
    <row r="42188" spans="1:2" x14ac:dyDescent="0.2">
      <c r="A42188" s="6" t="s">
        <v>15186</v>
      </c>
      <c r="B42188" s="6" t="s">
        <v>15185</v>
      </c>
    </row>
    <row r="42189" spans="1:2" x14ac:dyDescent="0.2">
      <c r="A42189" s="6" t="s">
        <v>15183</v>
      </c>
      <c r="B42189" s="6" t="s">
        <v>15184</v>
      </c>
    </row>
    <row r="42190" spans="1:2" x14ac:dyDescent="0.2">
      <c r="A42190" s="6" t="s">
        <v>15183</v>
      </c>
      <c r="B42190" s="6" t="s">
        <v>15182</v>
      </c>
    </row>
    <row r="42191" spans="1:2" x14ac:dyDescent="0.2">
      <c r="A42191" s="6" t="s">
        <v>15183</v>
      </c>
      <c r="B42191" s="6" t="s">
        <v>15182</v>
      </c>
    </row>
    <row r="42192" spans="1:2" x14ac:dyDescent="0.2">
      <c r="A42192" s="6" t="s">
        <v>15183</v>
      </c>
      <c r="B42192" s="6" t="s">
        <v>15182</v>
      </c>
    </row>
    <row r="42193" spans="1:2" x14ac:dyDescent="0.2">
      <c r="A42193" s="6" t="s">
        <v>15181</v>
      </c>
      <c r="B42193" s="6" t="s">
        <v>15180</v>
      </c>
    </row>
    <row r="42194" spans="1:2" x14ac:dyDescent="0.2">
      <c r="A42194" s="6" t="s">
        <v>15179</v>
      </c>
      <c r="B42194" s="6" t="s">
        <v>15178</v>
      </c>
    </row>
    <row r="42195" spans="1:2" x14ac:dyDescent="0.2">
      <c r="A42195" s="6" t="s">
        <v>15177</v>
      </c>
      <c r="B42195" s="6" t="s">
        <v>15176</v>
      </c>
    </row>
    <row r="42196" spans="1:2" x14ac:dyDescent="0.2">
      <c r="A42196" s="6" t="s">
        <v>15177</v>
      </c>
      <c r="B42196" s="6" t="s">
        <v>15176</v>
      </c>
    </row>
    <row r="42197" spans="1:2" x14ac:dyDescent="0.2">
      <c r="A42197" s="6" t="s">
        <v>15177</v>
      </c>
      <c r="B42197" s="6" t="s">
        <v>15176</v>
      </c>
    </row>
    <row r="42198" spans="1:2" x14ac:dyDescent="0.2">
      <c r="A42198" s="6" t="s">
        <v>15177</v>
      </c>
      <c r="B42198" s="6" t="s">
        <v>15176</v>
      </c>
    </row>
    <row r="42199" spans="1:2" x14ac:dyDescent="0.2">
      <c r="A42199" s="6" t="s">
        <v>15177</v>
      </c>
      <c r="B42199" s="6" t="s">
        <v>15176</v>
      </c>
    </row>
    <row r="42200" spans="1:2" x14ac:dyDescent="0.2">
      <c r="A42200" s="6" t="s">
        <v>15175</v>
      </c>
      <c r="B42200" s="6" t="s">
        <v>15174</v>
      </c>
    </row>
    <row r="42201" spans="1:2" x14ac:dyDescent="0.2">
      <c r="A42201" s="6" t="s">
        <v>15175</v>
      </c>
      <c r="B42201" s="6" t="s">
        <v>15174</v>
      </c>
    </row>
    <row r="42202" spans="1:2" x14ac:dyDescent="0.2">
      <c r="A42202" s="6" t="s">
        <v>15175</v>
      </c>
      <c r="B42202" s="6" t="s">
        <v>15174</v>
      </c>
    </row>
    <row r="42203" spans="1:2" x14ac:dyDescent="0.2">
      <c r="A42203" s="6" t="s">
        <v>15175</v>
      </c>
      <c r="B42203" s="6" t="s">
        <v>15174</v>
      </c>
    </row>
    <row r="42204" spans="1:2" x14ac:dyDescent="0.2">
      <c r="A42204" s="6" t="s">
        <v>15175</v>
      </c>
      <c r="B42204" s="6" t="s">
        <v>15174</v>
      </c>
    </row>
    <row r="42205" spans="1:2" x14ac:dyDescent="0.2">
      <c r="A42205" s="6" t="s">
        <v>15175</v>
      </c>
      <c r="B42205" s="6" t="s">
        <v>15174</v>
      </c>
    </row>
    <row r="42206" spans="1:2" x14ac:dyDescent="0.2">
      <c r="A42206" s="6" t="s">
        <v>15175</v>
      </c>
      <c r="B42206" s="6" t="s">
        <v>15174</v>
      </c>
    </row>
    <row r="42207" spans="1:2" x14ac:dyDescent="0.2">
      <c r="A42207" s="6" t="s">
        <v>15175</v>
      </c>
      <c r="B42207" s="6" t="s">
        <v>15174</v>
      </c>
    </row>
    <row r="42208" spans="1:2" x14ac:dyDescent="0.2">
      <c r="A42208" s="6" t="s">
        <v>15175</v>
      </c>
      <c r="B42208" s="6" t="s">
        <v>15174</v>
      </c>
    </row>
    <row r="42209" spans="1:2" x14ac:dyDescent="0.2">
      <c r="A42209" s="6" t="s">
        <v>15175</v>
      </c>
      <c r="B42209" s="6" t="s">
        <v>15174</v>
      </c>
    </row>
    <row r="42210" spans="1:2" x14ac:dyDescent="0.2">
      <c r="A42210" s="6" t="s">
        <v>15173</v>
      </c>
      <c r="B42210" s="6" t="s">
        <v>15172</v>
      </c>
    </row>
    <row r="42211" spans="1:2" x14ac:dyDescent="0.2">
      <c r="A42211" s="6" t="s">
        <v>15171</v>
      </c>
      <c r="B42211" s="6" t="s">
        <v>15170</v>
      </c>
    </row>
    <row r="42212" spans="1:2" x14ac:dyDescent="0.2">
      <c r="A42212" s="6" t="s">
        <v>15171</v>
      </c>
      <c r="B42212" s="6" t="s">
        <v>15170</v>
      </c>
    </row>
    <row r="42213" spans="1:2" x14ac:dyDescent="0.2">
      <c r="A42213" s="6" t="s">
        <v>15171</v>
      </c>
      <c r="B42213" s="6" t="s">
        <v>15170</v>
      </c>
    </row>
    <row r="42214" spans="1:2" x14ac:dyDescent="0.2">
      <c r="A42214" s="6" t="s">
        <v>15171</v>
      </c>
      <c r="B42214" s="6" t="s">
        <v>15170</v>
      </c>
    </row>
    <row r="42215" spans="1:2" x14ac:dyDescent="0.2">
      <c r="A42215" s="6" t="s">
        <v>15169</v>
      </c>
      <c r="B42215" s="6" t="s">
        <v>15168</v>
      </c>
    </row>
    <row r="42216" spans="1:2" x14ac:dyDescent="0.2">
      <c r="A42216" s="6" t="s">
        <v>15169</v>
      </c>
      <c r="B42216" s="6" t="s">
        <v>15168</v>
      </c>
    </row>
    <row r="42217" spans="1:2" x14ac:dyDescent="0.2">
      <c r="A42217" s="6" t="s">
        <v>15169</v>
      </c>
      <c r="B42217" s="6" t="s">
        <v>15168</v>
      </c>
    </row>
    <row r="42218" spans="1:2" x14ac:dyDescent="0.2">
      <c r="A42218" s="6" t="s">
        <v>15169</v>
      </c>
      <c r="B42218" s="6" t="s">
        <v>15168</v>
      </c>
    </row>
    <row r="42219" spans="1:2" x14ac:dyDescent="0.2">
      <c r="A42219" s="6" t="s">
        <v>12588</v>
      </c>
      <c r="B42219" s="6" t="s">
        <v>15167</v>
      </c>
    </row>
    <row r="42220" spans="1:2" x14ac:dyDescent="0.2">
      <c r="A42220" s="6" t="s">
        <v>15165</v>
      </c>
      <c r="B42220" s="6" t="s">
        <v>15166</v>
      </c>
    </row>
    <row r="42221" spans="1:2" x14ac:dyDescent="0.2">
      <c r="A42221" s="6" t="s">
        <v>15165</v>
      </c>
      <c r="B42221" s="6" t="s">
        <v>15164</v>
      </c>
    </row>
    <row r="42222" spans="1:2" x14ac:dyDescent="0.2">
      <c r="A42222" s="6" t="s">
        <v>15163</v>
      </c>
      <c r="B42222" s="6" t="s">
        <v>15162</v>
      </c>
    </row>
    <row r="42223" spans="1:2" x14ac:dyDescent="0.2">
      <c r="A42223" s="6" t="s">
        <v>15161</v>
      </c>
      <c r="B42223" s="6" t="s">
        <v>15160</v>
      </c>
    </row>
    <row r="42224" spans="1:2" x14ac:dyDescent="0.2">
      <c r="A42224" s="6" t="s">
        <v>15161</v>
      </c>
      <c r="B42224" s="6" t="s">
        <v>15160</v>
      </c>
    </row>
    <row r="42225" spans="1:2" x14ac:dyDescent="0.2">
      <c r="A42225" s="6" t="s">
        <v>15159</v>
      </c>
      <c r="B42225" s="6" t="s">
        <v>15158</v>
      </c>
    </row>
    <row r="42226" spans="1:2" x14ac:dyDescent="0.2">
      <c r="A42226" s="6" t="s">
        <v>15157</v>
      </c>
      <c r="B42226" s="6" t="s">
        <v>15156</v>
      </c>
    </row>
    <row r="42227" spans="1:2" x14ac:dyDescent="0.2">
      <c r="A42227" s="6" t="s">
        <v>15157</v>
      </c>
      <c r="B42227" s="6" t="s">
        <v>15156</v>
      </c>
    </row>
    <row r="42228" spans="1:2" x14ac:dyDescent="0.2">
      <c r="A42228" s="6" t="s">
        <v>15155</v>
      </c>
      <c r="B42228" s="6" t="s">
        <v>15154</v>
      </c>
    </row>
    <row r="42229" spans="1:2" x14ac:dyDescent="0.2">
      <c r="A42229" s="6" t="s">
        <v>15153</v>
      </c>
      <c r="B42229" s="6" t="s">
        <v>15152</v>
      </c>
    </row>
    <row r="42230" spans="1:2" x14ac:dyDescent="0.2">
      <c r="A42230" s="6" t="s">
        <v>15151</v>
      </c>
      <c r="B42230" s="6" t="s">
        <v>15150</v>
      </c>
    </row>
    <row r="42231" spans="1:2" x14ac:dyDescent="0.2">
      <c r="A42231" s="6" t="s">
        <v>15149</v>
      </c>
      <c r="B42231" s="6" t="s">
        <v>15148</v>
      </c>
    </row>
    <row r="42232" spans="1:2" x14ac:dyDescent="0.2">
      <c r="A42232" s="6" t="s">
        <v>15149</v>
      </c>
      <c r="B42232" s="6" t="s">
        <v>15148</v>
      </c>
    </row>
    <row r="42233" spans="1:2" x14ac:dyDescent="0.2">
      <c r="A42233" s="6" t="s">
        <v>15149</v>
      </c>
      <c r="B42233" s="6" t="s">
        <v>15148</v>
      </c>
    </row>
    <row r="42234" spans="1:2" x14ac:dyDescent="0.2">
      <c r="A42234" s="6" t="s">
        <v>15147</v>
      </c>
      <c r="B42234" s="6" t="s">
        <v>15146</v>
      </c>
    </row>
    <row r="42235" spans="1:2" x14ac:dyDescent="0.2">
      <c r="A42235" s="6" t="s">
        <v>15145</v>
      </c>
      <c r="B42235" s="6" t="s">
        <v>15144</v>
      </c>
    </row>
    <row r="42236" spans="1:2" x14ac:dyDescent="0.2">
      <c r="A42236" s="6" t="s">
        <v>15143</v>
      </c>
      <c r="B42236" s="6" t="s">
        <v>15142</v>
      </c>
    </row>
    <row r="42237" spans="1:2" x14ac:dyDescent="0.2">
      <c r="A42237" s="6" t="s">
        <v>15141</v>
      </c>
      <c r="B42237" s="6" t="s">
        <v>15140</v>
      </c>
    </row>
    <row r="42238" spans="1:2" x14ac:dyDescent="0.2">
      <c r="A42238" s="6" t="s">
        <v>15139</v>
      </c>
      <c r="B42238" s="6" t="s">
        <v>15138</v>
      </c>
    </row>
    <row r="42239" spans="1:2" x14ac:dyDescent="0.2">
      <c r="A42239" s="6" t="s">
        <v>15137</v>
      </c>
      <c r="B42239" s="6" t="s">
        <v>15136</v>
      </c>
    </row>
    <row r="42240" spans="1:2" x14ac:dyDescent="0.2">
      <c r="A42240" s="6" t="s">
        <v>15135</v>
      </c>
      <c r="B42240" s="6" t="s">
        <v>15134</v>
      </c>
    </row>
    <row r="42241" spans="1:2" x14ac:dyDescent="0.2">
      <c r="A42241" s="6" t="s">
        <v>15133</v>
      </c>
      <c r="B42241" s="6" t="s">
        <v>15132</v>
      </c>
    </row>
    <row r="42242" spans="1:2" x14ac:dyDescent="0.2">
      <c r="A42242" s="6" t="s">
        <v>15131</v>
      </c>
      <c r="B42242" s="6" t="s">
        <v>15130</v>
      </c>
    </row>
    <row r="42243" spans="1:2" x14ac:dyDescent="0.2">
      <c r="A42243" s="6" t="s">
        <v>15129</v>
      </c>
      <c r="B42243" s="6" t="s">
        <v>15128</v>
      </c>
    </row>
    <row r="42244" spans="1:2" x14ac:dyDescent="0.2">
      <c r="A42244" s="6" t="s">
        <v>15127</v>
      </c>
      <c r="B42244" s="6" t="s">
        <v>15126</v>
      </c>
    </row>
    <row r="42245" spans="1:2" x14ac:dyDescent="0.2">
      <c r="A42245" s="6" t="s">
        <v>15125</v>
      </c>
      <c r="B42245" s="6" t="s">
        <v>15124</v>
      </c>
    </row>
    <row r="42246" spans="1:2" x14ac:dyDescent="0.2">
      <c r="A42246" s="6" t="s">
        <v>15123</v>
      </c>
      <c r="B42246" s="6" t="s">
        <v>15122</v>
      </c>
    </row>
    <row r="42247" spans="1:2" x14ac:dyDescent="0.2">
      <c r="A42247" s="6" t="s">
        <v>15121</v>
      </c>
      <c r="B42247" s="6" t="s">
        <v>15120</v>
      </c>
    </row>
    <row r="42248" spans="1:2" x14ac:dyDescent="0.2">
      <c r="A42248" s="6" t="s">
        <v>15121</v>
      </c>
      <c r="B42248" s="6" t="s">
        <v>15120</v>
      </c>
    </row>
    <row r="42249" spans="1:2" x14ac:dyDescent="0.2">
      <c r="A42249" s="6" t="s">
        <v>15121</v>
      </c>
      <c r="B42249" s="6" t="s">
        <v>15120</v>
      </c>
    </row>
    <row r="42250" spans="1:2" x14ac:dyDescent="0.2">
      <c r="A42250" s="6" t="s">
        <v>15121</v>
      </c>
      <c r="B42250" s="6" t="s">
        <v>15120</v>
      </c>
    </row>
    <row r="42251" spans="1:2" x14ac:dyDescent="0.2">
      <c r="A42251" s="6" t="s">
        <v>15121</v>
      </c>
      <c r="B42251" s="6" t="s">
        <v>15120</v>
      </c>
    </row>
    <row r="42252" spans="1:2" x14ac:dyDescent="0.2">
      <c r="A42252" s="6" t="s">
        <v>15121</v>
      </c>
      <c r="B42252" s="6" t="s">
        <v>15120</v>
      </c>
    </row>
    <row r="42253" spans="1:2" x14ac:dyDescent="0.2">
      <c r="A42253" s="6" t="s">
        <v>15119</v>
      </c>
      <c r="B42253" s="6" t="s">
        <v>15118</v>
      </c>
    </row>
    <row r="42254" spans="1:2" x14ac:dyDescent="0.2">
      <c r="A42254" s="6" t="s">
        <v>15117</v>
      </c>
      <c r="B42254" s="6" t="s">
        <v>15116</v>
      </c>
    </row>
    <row r="42255" spans="1:2" x14ac:dyDescent="0.2">
      <c r="A42255" s="6" t="s">
        <v>15115</v>
      </c>
      <c r="B42255" s="6" t="s">
        <v>15114</v>
      </c>
    </row>
    <row r="42256" spans="1:2" x14ac:dyDescent="0.2">
      <c r="A42256" s="6" t="s">
        <v>15113</v>
      </c>
      <c r="B42256" s="6" t="s">
        <v>15112</v>
      </c>
    </row>
    <row r="42257" spans="1:2" x14ac:dyDescent="0.2">
      <c r="A42257" s="6" t="s">
        <v>15111</v>
      </c>
      <c r="B42257" s="6" t="s">
        <v>15110</v>
      </c>
    </row>
    <row r="42258" spans="1:2" x14ac:dyDescent="0.2">
      <c r="A42258" s="6" t="s">
        <v>15111</v>
      </c>
      <c r="B42258" s="6" t="s">
        <v>15110</v>
      </c>
    </row>
    <row r="42259" spans="1:2" x14ac:dyDescent="0.2">
      <c r="A42259" s="6" t="s">
        <v>15109</v>
      </c>
      <c r="B42259" s="6" t="s">
        <v>15108</v>
      </c>
    </row>
    <row r="42260" spans="1:2" x14ac:dyDescent="0.2">
      <c r="A42260" s="6" t="s">
        <v>15106</v>
      </c>
      <c r="B42260" s="6" t="s">
        <v>15107</v>
      </c>
    </row>
    <row r="42261" spans="1:2" x14ac:dyDescent="0.2">
      <c r="A42261" s="6" t="s">
        <v>15106</v>
      </c>
      <c r="B42261" s="6" t="s">
        <v>15105</v>
      </c>
    </row>
    <row r="42262" spans="1:2" x14ac:dyDescent="0.2">
      <c r="A42262" s="6" t="s">
        <v>15104</v>
      </c>
      <c r="B42262" s="6" t="s">
        <v>15103</v>
      </c>
    </row>
    <row r="42263" spans="1:2" x14ac:dyDescent="0.2">
      <c r="A42263" s="6" t="s">
        <v>15102</v>
      </c>
      <c r="B42263" s="6" t="s">
        <v>15101</v>
      </c>
    </row>
    <row r="42264" spans="1:2" x14ac:dyDescent="0.2">
      <c r="A42264" s="6" t="s">
        <v>15100</v>
      </c>
      <c r="B42264" s="6" t="s">
        <v>15099</v>
      </c>
    </row>
    <row r="42265" spans="1:2" x14ac:dyDescent="0.2">
      <c r="A42265" s="6" t="s">
        <v>15100</v>
      </c>
      <c r="B42265" s="6" t="s">
        <v>15099</v>
      </c>
    </row>
    <row r="42266" spans="1:2" x14ac:dyDescent="0.2">
      <c r="A42266" s="6" t="s">
        <v>15100</v>
      </c>
      <c r="B42266" s="6" t="s">
        <v>15099</v>
      </c>
    </row>
    <row r="42267" spans="1:2" x14ac:dyDescent="0.2">
      <c r="A42267" s="6" t="s">
        <v>15098</v>
      </c>
      <c r="B42267" s="6" t="s">
        <v>15097</v>
      </c>
    </row>
    <row r="42268" spans="1:2" x14ac:dyDescent="0.2">
      <c r="A42268" s="6" t="s">
        <v>15098</v>
      </c>
      <c r="B42268" s="6" t="s">
        <v>15097</v>
      </c>
    </row>
    <row r="42269" spans="1:2" x14ac:dyDescent="0.2">
      <c r="A42269" s="6" t="s">
        <v>15098</v>
      </c>
      <c r="B42269" s="6" t="s">
        <v>15097</v>
      </c>
    </row>
    <row r="42270" spans="1:2" x14ac:dyDescent="0.2">
      <c r="A42270" s="6" t="s">
        <v>15098</v>
      </c>
      <c r="B42270" s="6" t="s">
        <v>15097</v>
      </c>
    </row>
    <row r="42271" spans="1:2" x14ac:dyDescent="0.2">
      <c r="A42271" s="6" t="s">
        <v>15098</v>
      </c>
      <c r="B42271" s="6" t="s">
        <v>15097</v>
      </c>
    </row>
    <row r="42272" spans="1:2" x14ac:dyDescent="0.2">
      <c r="A42272" s="6" t="s">
        <v>15098</v>
      </c>
      <c r="B42272" s="6" t="s">
        <v>15097</v>
      </c>
    </row>
    <row r="42273" spans="1:2" x14ac:dyDescent="0.2">
      <c r="A42273" s="6" t="s">
        <v>15096</v>
      </c>
      <c r="B42273" s="6" t="s">
        <v>15095</v>
      </c>
    </row>
    <row r="42274" spans="1:2" x14ac:dyDescent="0.2">
      <c r="A42274" s="6" t="s">
        <v>15096</v>
      </c>
      <c r="B42274" s="6" t="s">
        <v>15095</v>
      </c>
    </row>
    <row r="42275" spans="1:2" x14ac:dyDescent="0.2">
      <c r="A42275" s="6" t="s">
        <v>15094</v>
      </c>
      <c r="B42275" s="6" t="s">
        <v>15093</v>
      </c>
    </row>
    <row r="42276" spans="1:2" x14ac:dyDescent="0.2">
      <c r="A42276" s="6" t="s">
        <v>15094</v>
      </c>
      <c r="B42276" s="6" t="s">
        <v>15093</v>
      </c>
    </row>
    <row r="42277" spans="1:2" x14ac:dyDescent="0.2">
      <c r="A42277" s="6" t="s">
        <v>15094</v>
      </c>
      <c r="B42277" s="6" t="s">
        <v>15093</v>
      </c>
    </row>
    <row r="42278" spans="1:2" x14ac:dyDescent="0.2">
      <c r="A42278" s="6" t="s">
        <v>15092</v>
      </c>
      <c r="B42278" s="6" t="s">
        <v>15091</v>
      </c>
    </row>
    <row r="42279" spans="1:2" x14ac:dyDescent="0.2">
      <c r="A42279" s="6" t="s">
        <v>15090</v>
      </c>
      <c r="B42279" s="6" t="s">
        <v>15089</v>
      </c>
    </row>
    <row r="42280" spans="1:2" x14ac:dyDescent="0.2">
      <c r="A42280" s="6" t="s">
        <v>15087</v>
      </c>
      <c r="B42280" s="6" t="s">
        <v>15088</v>
      </c>
    </row>
    <row r="42281" spans="1:2" x14ac:dyDescent="0.2">
      <c r="A42281" s="6" t="s">
        <v>15087</v>
      </c>
      <c r="B42281" s="6" t="s">
        <v>15086</v>
      </c>
    </row>
    <row r="42282" spans="1:2" x14ac:dyDescent="0.2">
      <c r="A42282" s="6" t="s">
        <v>15085</v>
      </c>
      <c r="B42282" s="6" t="s">
        <v>15084</v>
      </c>
    </row>
    <row r="42283" spans="1:2" x14ac:dyDescent="0.2">
      <c r="A42283" s="6" t="s">
        <v>15029</v>
      </c>
      <c r="B42283" s="6" t="s">
        <v>15083</v>
      </c>
    </row>
    <row r="42284" spans="1:2" x14ac:dyDescent="0.2">
      <c r="A42284" s="6" t="s">
        <v>15029</v>
      </c>
      <c r="B42284" s="6" t="s">
        <v>15083</v>
      </c>
    </row>
    <row r="42285" spans="1:2" x14ac:dyDescent="0.2">
      <c r="A42285" s="6" t="s">
        <v>15082</v>
      </c>
      <c r="B42285" s="6" t="s">
        <v>15081</v>
      </c>
    </row>
    <row r="42286" spans="1:2" x14ac:dyDescent="0.2">
      <c r="A42286" s="6" t="s">
        <v>15080</v>
      </c>
      <c r="B42286" s="6" t="s">
        <v>15079</v>
      </c>
    </row>
    <row r="42287" spans="1:2" x14ac:dyDescent="0.2">
      <c r="A42287" s="6" t="s">
        <v>15078</v>
      </c>
      <c r="B42287" s="6" t="s">
        <v>15077</v>
      </c>
    </row>
    <row r="42288" spans="1:2" x14ac:dyDescent="0.2">
      <c r="A42288" s="6" t="s">
        <v>15076</v>
      </c>
      <c r="B42288" s="6" t="s">
        <v>15075</v>
      </c>
    </row>
    <row r="42289" spans="1:2" x14ac:dyDescent="0.2">
      <c r="A42289" s="6" t="s">
        <v>15074</v>
      </c>
      <c r="B42289" s="6" t="s">
        <v>15073</v>
      </c>
    </row>
    <row r="42290" spans="1:2" x14ac:dyDescent="0.2">
      <c r="A42290" s="6" t="s">
        <v>15072</v>
      </c>
      <c r="B42290" s="6" t="s">
        <v>15071</v>
      </c>
    </row>
    <row r="42291" spans="1:2" x14ac:dyDescent="0.2">
      <c r="A42291" s="6" t="s">
        <v>15072</v>
      </c>
      <c r="B42291" s="6" t="s">
        <v>15071</v>
      </c>
    </row>
    <row r="42292" spans="1:2" x14ac:dyDescent="0.2">
      <c r="A42292" s="6" t="s">
        <v>15070</v>
      </c>
      <c r="B42292" s="6" t="s">
        <v>15069</v>
      </c>
    </row>
    <row r="42293" spans="1:2" x14ac:dyDescent="0.2">
      <c r="A42293" s="6" t="s">
        <v>15070</v>
      </c>
      <c r="B42293" s="6" t="s">
        <v>15069</v>
      </c>
    </row>
    <row r="42294" spans="1:2" x14ac:dyDescent="0.2">
      <c r="A42294" s="6" t="s">
        <v>15068</v>
      </c>
      <c r="B42294" s="6" t="s">
        <v>15067</v>
      </c>
    </row>
    <row r="42295" spans="1:2" x14ac:dyDescent="0.2">
      <c r="A42295" s="6" t="s">
        <v>15066</v>
      </c>
      <c r="B42295" s="6" t="s">
        <v>15065</v>
      </c>
    </row>
    <row r="42296" spans="1:2" x14ac:dyDescent="0.2">
      <c r="A42296" s="6" t="s">
        <v>15064</v>
      </c>
      <c r="B42296" s="6" t="s">
        <v>15063</v>
      </c>
    </row>
    <row r="42297" spans="1:2" x14ac:dyDescent="0.2">
      <c r="A42297" s="6" t="s">
        <v>15062</v>
      </c>
      <c r="B42297" s="6" t="s">
        <v>15061</v>
      </c>
    </row>
    <row r="42298" spans="1:2" x14ac:dyDescent="0.2">
      <c r="A42298" s="6" t="s">
        <v>15060</v>
      </c>
      <c r="B42298" s="6" t="s">
        <v>15059</v>
      </c>
    </row>
    <row r="42299" spans="1:2" x14ac:dyDescent="0.2">
      <c r="A42299" s="6" t="s">
        <v>15058</v>
      </c>
      <c r="B42299" s="6" t="s">
        <v>15057</v>
      </c>
    </row>
    <row r="42300" spans="1:2" x14ac:dyDescent="0.2">
      <c r="A42300" s="6" t="s">
        <v>15050</v>
      </c>
      <c r="B42300" s="6" t="s">
        <v>15056</v>
      </c>
    </row>
    <row r="42301" spans="1:2" x14ac:dyDescent="0.2">
      <c r="A42301" s="6" t="s">
        <v>15050</v>
      </c>
      <c r="B42301" s="6" t="s">
        <v>15055</v>
      </c>
    </row>
    <row r="42302" spans="1:2" x14ac:dyDescent="0.2">
      <c r="A42302" s="6" t="s">
        <v>15054</v>
      </c>
      <c r="B42302" s="6" t="s">
        <v>15053</v>
      </c>
    </row>
    <row r="42303" spans="1:2" x14ac:dyDescent="0.2">
      <c r="A42303" s="6" t="s">
        <v>15052</v>
      </c>
      <c r="B42303" s="6" t="s">
        <v>15051</v>
      </c>
    </row>
    <row r="42304" spans="1:2" x14ac:dyDescent="0.2">
      <c r="A42304" s="6" t="s">
        <v>15050</v>
      </c>
      <c r="B42304" s="6" t="s">
        <v>15049</v>
      </c>
    </row>
    <row r="42305" spans="1:2" x14ac:dyDescent="0.2">
      <c r="A42305" s="6" t="s">
        <v>15048</v>
      </c>
      <c r="B42305" s="6" t="s">
        <v>15047</v>
      </c>
    </row>
    <row r="42306" spans="1:2" x14ac:dyDescent="0.2">
      <c r="A42306" s="6" t="s">
        <v>15046</v>
      </c>
      <c r="B42306" s="6" t="s">
        <v>15045</v>
      </c>
    </row>
    <row r="42307" spans="1:2" x14ac:dyDescent="0.2">
      <c r="A42307" s="6" t="s">
        <v>15046</v>
      </c>
      <c r="B42307" s="6" t="s">
        <v>15045</v>
      </c>
    </row>
    <row r="42308" spans="1:2" x14ac:dyDescent="0.2">
      <c r="A42308" s="6" t="s">
        <v>15046</v>
      </c>
      <c r="B42308" s="6" t="s">
        <v>15045</v>
      </c>
    </row>
    <row r="42309" spans="1:2" x14ac:dyDescent="0.2">
      <c r="A42309" s="6" t="s">
        <v>15046</v>
      </c>
      <c r="B42309" s="6" t="s">
        <v>15045</v>
      </c>
    </row>
    <row r="42310" spans="1:2" x14ac:dyDescent="0.2">
      <c r="A42310" s="6" t="s">
        <v>15044</v>
      </c>
      <c r="B42310" s="6" t="s">
        <v>15043</v>
      </c>
    </row>
    <row r="42311" spans="1:2" x14ac:dyDescent="0.2">
      <c r="A42311" s="6" t="s">
        <v>15042</v>
      </c>
      <c r="B42311" s="6" t="s">
        <v>15041</v>
      </c>
    </row>
    <row r="42312" spans="1:2" x14ac:dyDescent="0.2">
      <c r="A42312" s="6" t="s">
        <v>15042</v>
      </c>
      <c r="B42312" s="6" t="s">
        <v>15041</v>
      </c>
    </row>
    <row r="42313" spans="1:2" x14ac:dyDescent="0.2">
      <c r="A42313" s="6" t="s">
        <v>15042</v>
      </c>
      <c r="B42313" s="6" t="s">
        <v>15041</v>
      </c>
    </row>
    <row r="42314" spans="1:2" x14ac:dyDescent="0.2">
      <c r="A42314" s="6" t="s">
        <v>15040</v>
      </c>
      <c r="B42314" s="6" t="s">
        <v>15039</v>
      </c>
    </row>
    <row r="42315" spans="1:2" x14ac:dyDescent="0.2">
      <c r="A42315" s="6" t="s">
        <v>15038</v>
      </c>
      <c r="B42315" s="6" t="s">
        <v>15037</v>
      </c>
    </row>
    <row r="42316" spans="1:2" x14ac:dyDescent="0.2">
      <c r="A42316" s="6" t="s">
        <v>15036</v>
      </c>
      <c r="B42316" s="6" t="s">
        <v>15035</v>
      </c>
    </row>
    <row r="42317" spans="1:2" x14ac:dyDescent="0.2">
      <c r="A42317" s="6" t="s">
        <v>15027</v>
      </c>
      <c r="B42317" s="6" t="s">
        <v>15034</v>
      </c>
    </row>
    <row r="42318" spans="1:2" x14ac:dyDescent="0.2">
      <c r="A42318" s="6" t="s">
        <v>15033</v>
      </c>
      <c r="B42318" s="6" t="s">
        <v>15032</v>
      </c>
    </row>
    <row r="42319" spans="1:2" x14ac:dyDescent="0.2">
      <c r="A42319" s="6" t="s">
        <v>15033</v>
      </c>
      <c r="B42319" s="6" t="s">
        <v>15032</v>
      </c>
    </row>
    <row r="42320" spans="1:2" x14ac:dyDescent="0.2">
      <c r="A42320" s="6" t="s">
        <v>15031</v>
      </c>
      <c r="B42320" s="6" t="s">
        <v>15030</v>
      </c>
    </row>
    <row r="42321" spans="1:2" x14ac:dyDescent="0.2">
      <c r="A42321" s="6" t="s">
        <v>15029</v>
      </c>
      <c r="B42321" s="6" t="s">
        <v>15028</v>
      </c>
    </row>
    <row r="42322" spans="1:2" x14ac:dyDescent="0.2">
      <c r="A42322" s="6" t="s">
        <v>15027</v>
      </c>
      <c r="B42322" s="6" t="s">
        <v>15026</v>
      </c>
    </row>
    <row r="42323" spans="1:2" x14ac:dyDescent="0.2">
      <c r="A42323" s="6" t="s">
        <v>15027</v>
      </c>
      <c r="B42323" s="6" t="s">
        <v>15026</v>
      </c>
    </row>
    <row r="42324" spans="1:2" x14ac:dyDescent="0.2">
      <c r="A42324" s="6" t="s">
        <v>15027</v>
      </c>
      <c r="B42324" s="6" t="s">
        <v>15026</v>
      </c>
    </row>
    <row r="42325" spans="1:2" x14ac:dyDescent="0.2">
      <c r="A42325" s="6" t="s">
        <v>15027</v>
      </c>
      <c r="B42325" s="6" t="s">
        <v>15026</v>
      </c>
    </row>
    <row r="42326" spans="1:2" x14ac:dyDescent="0.2">
      <c r="A42326" s="6" t="s">
        <v>15025</v>
      </c>
      <c r="B42326" s="6" t="s">
        <v>15024</v>
      </c>
    </row>
    <row r="42327" spans="1:2" x14ac:dyDescent="0.2">
      <c r="A42327" s="6" t="s">
        <v>15023</v>
      </c>
      <c r="B42327" s="6" t="s">
        <v>15022</v>
      </c>
    </row>
    <row r="42328" spans="1:2" x14ac:dyDescent="0.2">
      <c r="A42328" s="6" t="s">
        <v>15023</v>
      </c>
      <c r="B42328" s="6" t="s">
        <v>15022</v>
      </c>
    </row>
    <row r="42329" spans="1:2" x14ac:dyDescent="0.2">
      <c r="A42329" s="6" t="s">
        <v>15023</v>
      </c>
      <c r="B42329" s="6" t="s">
        <v>15022</v>
      </c>
    </row>
    <row r="42330" spans="1:2" x14ac:dyDescent="0.2">
      <c r="A42330" s="6" t="s">
        <v>15021</v>
      </c>
      <c r="B42330" s="6" t="s">
        <v>15020</v>
      </c>
    </row>
    <row r="42331" spans="1:2" x14ac:dyDescent="0.2">
      <c r="A42331" s="6" t="s">
        <v>15018</v>
      </c>
      <c r="B42331" s="6" t="s">
        <v>15019</v>
      </c>
    </row>
    <row r="42332" spans="1:2" x14ac:dyDescent="0.2">
      <c r="A42332" s="6" t="s">
        <v>15018</v>
      </c>
      <c r="B42332" s="6" t="s">
        <v>15019</v>
      </c>
    </row>
    <row r="42333" spans="1:2" x14ac:dyDescent="0.2">
      <c r="A42333" s="6" t="s">
        <v>15018</v>
      </c>
      <c r="B42333" s="6" t="s">
        <v>15017</v>
      </c>
    </row>
    <row r="42334" spans="1:2" x14ac:dyDescent="0.2">
      <c r="A42334" s="6" t="s">
        <v>15016</v>
      </c>
      <c r="B42334" s="6" t="s">
        <v>15015</v>
      </c>
    </row>
    <row r="42335" spans="1:2" x14ac:dyDescent="0.2">
      <c r="A42335" s="6" t="s">
        <v>15016</v>
      </c>
      <c r="B42335" s="6" t="s">
        <v>15015</v>
      </c>
    </row>
    <row r="42336" spans="1:2" x14ac:dyDescent="0.2">
      <c r="A42336" s="6" t="s">
        <v>15014</v>
      </c>
      <c r="B42336" s="6" t="s">
        <v>15013</v>
      </c>
    </row>
    <row r="42337" spans="1:2" x14ac:dyDescent="0.2">
      <c r="A42337" s="6" t="s">
        <v>15012</v>
      </c>
      <c r="B42337" s="6" t="s">
        <v>15011</v>
      </c>
    </row>
    <row r="42338" spans="1:2" x14ac:dyDescent="0.2">
      <c r="A42338" s="6" t="s">
        <v>15012</v>
      </c>
      <c r="B42338" s="6" t="s">
        <v>15011</v>
      </c>
    </row>
    <row r="42339" spans="1:2" x14ac:dyDescent="0.2">
      <c r="A42339" s="6" t="s">
        <v>15012</v>
      </c>
      <c r="B42339" s="6" t="s">
        <v>15011</v>
      </c>
    </row>
    <row r="42340" spans="1:2" x14ac:dyDescent="0.2">
      <c r="A42340" s="6" t="s">
        <v>15010</v>
      </c>
      <c r="B42340" s="6" t="s">
        <v>15009</v>
      </c>
    </row>
    <row r="42341" spans="1:2" x14ac:dyDescent="0.2">
      <c r="A42341" s="6" t="s">
        <v>15008</v>
      </c>
      <c r="B42341" s="6" t="s">
        <v>15007</v>
      </c>
    </row>
    <row r="42342" spans="1:2" x14ac:dyDescent="0.2">
      <c r="A42342" s="6" t="s">
        <v>15008</v>
      </c>
      <c r="B42342" s="6" t="s">
        <v>15007</v>
      </c>
    </row>
    <row r="42343" spans="1:2" x14ac:dyDescent="0.2">
      <c r="A42343" s="6" t="s">
        <v>15008</v>
      </c>
      <c r="B42343" s="6" t="s">
        <v>15007</v>
      </c>
    </row>
    <row r="42344" spans="1:2" x14ac:dyDescent="0.2">
      <c r="A42344" s="6" t="s">
        <v>15008</v>
      </c>
      <c r="B42344" s="6" t="s">
        <v>15007</v>
      </c>
    </row>
    <row r="42345" spans="1:2" x14ac:dyDescent="0.2">
      <c r="A42345" s="6" t="s">
        <v>15008</v>
      </c>
      <c r="B42345" s="6" t="s">
        <v>15007</v>
      </c>
    </row>
    <row r="42346" spans="1:2" x14ac:dyDescent="0.2">
      <c r="A42346" s="6" t="s">
        <v>15006</v>
      </c>
      <c r="B42346" s="6" t="s">
        <v>15005</v>
      </c>
    </row>
    <row r="42347" spans="1:2" x14ac:dyDescent="0.2">
      <c r="A42347" s="6" t="s">
        <v>15006</v>
      </c>
      <c r="B42347" s="6" t="s">
        <v>15005</v>
      </c>
    </row>
    <row r="42348" spans="1:2" x14ac:dyDescent="0.2">
      <c r="A42348" s="6" t="s">
        <v>15006</v>
      </c>
      <c r="B42348" s="6" t="s">
        <v>15005</v>
      </c>
    </row>
    <row r="42349" spans="1:2" x14ac:dyDescent="0.2">
      <c r="A42349" s="6" t="s">
        <v>15004</v>
      </c>
      <c r="B42349" s="6" t="s">
        <v>15003</v>
      </c>
    </row>
    <row r="42350" spans="1:2" x14ac:dyDescent="0.2">
      <c r="A42350" s="6" t="s">
        <v>15002</v>
      </c>
      <c r="B42350" s="6" t="s">
        <v>15001</v>
      </c>
    </row>
    <row r="42351" spans="1:2" x14ac:dyDescent="0.2">
      <c r="A42351" s="6" t="s">
        <v>15000</v>
      </c>
      <c r="B42351" s="6" t="s">
        <v>14999</v>
      </c>
    </row>
    <row r="42352" spans="1:2" x14ac:dyDescent="0.2">
      <c r="A42352" s="6" t="s">
        <v>14998</v>
      </c>
      <c r="B42352" s="6" t="s">
        <v>14997</v>
      </c>
    </row>
    <row r="42353" spans="1:2" x14ac:dyDescent="0.2">
      <c r="A42353" s="6" t="s">
        <v>14996</v>
      </c>
      <c r="B42353" s="6" t="s">
        <v>14995</v>
      </c>
    </row>
    <row r="42354" spans="1:2" x14ac:dyDescent="0.2">
      <c r="A42354" s="6" t="s">
        <v>14993</v>
      </c>
      <c r="B42354" s="6" t="s">
        <v>14994</v>
      </c>
    </row>
    <row r="42355" spans="1:2" x14ac:dyDescent="0.2">
      <c r="A42355" s="6" t="s">
        <v>14993</v>
      </c>
      <c r="B42355" s="6" t="s">
        <v>14994</v>
      </c>
    </row>
    <row r="42356" spans="1:2" x14ac:dyDescent="0.2">
      <c r="A42356" s="6" t="s">
        <v>14993</v>
      </c>
      <c r="B42356" s="6" t="s">
        <v>14992</v>
      </c>
    </row>
    <row r="42357" spans="1:2" x14ac:dyDescent="0.2">
      <c r="A42357" s="6" t="s">
        <v>14993</v>
      </c>
      <c r="B42357" s="6" t="s">
        <v>14992</v>
      </c>
    </row>
    <row r="42358" spans="1:2" x14ac:dyDescent="0.2">
      <c r="A42358" s="6" t="s">
        <v>14991</v>
      </c>
      <c r="B42358" s="6" t="s">
        <v>14990</v>
      </c>
    </row>
    <row r="42359" spans="1:2" x14ac:dyDescent="0.2">
      <c r="A42359" s="6" t="s">
        <v>14989</v>
      </c>
      <c r="B42359" s="6" t="s">
        <v>14988</v>
      </c>
    </row>
    <row r="42360" spans="1:2" x14ac:dyDescent="0.2">
      <c r="A42360" s="6" t="s">
        <v>14987</v>
      </c>
      <c r="B42360" s="6" t="s">
        <v>14986</v>
      </c>
    </row>
    <row r="42361" spans="1:2" x14ac:dyDescent="0.2">
      <c r="A42361" s="6" t="s">
        <v>14985</v>
      </c>
      <c r="B42361" s="6" t="s">
        <v>14984</v>
      </c>
    </row>
    <row r="42362" spans="1:2" x14ac:dyDescent="0.2">
      <c r="A42362" s="6" t="s">
        <v>14985</v>
      </c>
      <c r="B42362" s="6" t="s">
        <v>14984</v>
      </c>
    </row>
    <row r="42363" spans="1:2" x14ac:dyDescent="0.2">
      <c r="A42363" s="6" t="s">
        <v>14983</v>
      </c>
      <c r="B42363" s="6" t="s">
        <v>14982</v>
      </c>
    </row>
    <row r="42364" spans="1:2" x14ac:dyDescent="0.2">
      <c r="A42364" s="6" t="s">
        <v>14981</v>
      </c>
      <c r="B42364" s="6" t="s">
        <v>14980</v>
      </c>
    </row>
    <row r="42365" spans="1:2" x14ac:dyDescent="0.2">
      <c r="A42365" s="6" t="s">
        <v>14981</v>
      </c>
      <c r="B42365" s="6" t="s">
        <v>14980</v>
      </c>
    </row>
    <row r="42366" spans="1:2" x14ac:dyDescent="0.2">
      <c r="A42366" s="6" t="s">
        <v>14981</v>
      </c>
      <c r="B42366" s="6" t="s">
        <v>14980</v>
      </c>
    </row>
    <row r="42367" spans="1:2" x14ac:dyDescent="0.2">
      <c r="A42367" s="6" t="s">
        <v>14981</v>
      </c>
      <c r="B42367" s="6" t="s">
        <v>14980</v>
      </c>
    </row>
    <row r="42368" spans="1:2" x14ac:dyDescent="0.2">
      <c r="A42368" s="6" t="s">
        <v>14981</v>
      </c>
      <c r="B42368" s="6" t="s">
        <v>14980</v>
      </c>
    </row>
    <row r="42369" spans="1:2" x14ac:dyDescent="0.2">
      <c r="A42369" s="6" t="s">
        <v>14979</v>
      </c>
      <c r="B42369" s="6" t="s">
        <v>14978</v>
      </c>
    </row>
    <row r="42370" spans="1:2" x14ac:dyDescent="0.2">
      <c r="A42370" s="6" t="s">
        <v>14979</v>
      </c>
      <c r="B42370" s="6" t="s">
        <v>14978</v>
      </c>
    </row>
    <row r="42371" spans="1:2" x14ac:dyDescent="0.2">
      <c r="A42371" s="6" t="s">
        <v>14977</v>
      </c>
      <c r="B42371" s="6" t="s">
        <v>14976</v>
      </c>
    </row>
    <row r="42372" spans="1:2" x14ac:dyDescent="0.2">
      <c r="A42372" s="6" t="s">
        <v>14977</v>
      </c>
      <c r="B42372" s="6" t="s">
        <v>14976</v>
      </c>
    </row>
    <row r="42373" spans="1:2" x14ac:dyDescent="0.2">
      <c r="A42373" s="6" t="s">
        <v>14977</v>
      </c>
      <c r="B42373" s="6" t="s">
        <v>14976</v>
      </c>
    </row>
    <row r="42374" spans="1:2" x14ac:dyDescent="0.2">
      <c r="A42374" s="6" t="s">
        <v>14975</v>
      </c>
      <c r="B42374" s="6" t="s">
        <v>14974</v>
      </c>
    </row>
    <row r="42375" spans="1:2" x14ac:dyDescent="0.2">
      <c r="A42375" s="6" t="s">
        <v>14975</v>
      </c>
      <c r="B42375" s="6" t="s">
        <v>14974</v>
      </c>
    </row>
    <row r="42376" spans="1:2" x14ac:dyDescent="0.2">
      <c r="A42376" s="6" t="s">
        <v>14975</v>
      </c>
      <c r="B42376" s="6" t="s">
        <v>14974</v>
      </c>
    </row>
    <row r="42377" spans="1:2" x14ac:dyDescent="0.2">
      <c r="A42377" s="6" t="s">
        <v>14973</v>
      </c>
      <c r="B42377" s="6" t="s">
        <v>14972</v>
      </c>
    </row>
    <row r="42378" spans="1:2" x14ac:dyDescent="0.2">
      <c r="A42378" s="6" t="s">
        <v>14971</v>
      </c>
      <c r="B42378" s="6" t="s">
        <v>14970</v>
      </c>
    </row>
    <row r="42379" spans="1:2" x14ac:dyDescent="0.2">
      <c r="A42379" s="6" t="s">
        <v>14971</v>
      </c>
      <c r="B42379" s="6" t="s">
        <v>14970</v>
      </c>
    </row>
    <row r="42380" spans="1:2" x14ac:dyDescent="0.2">
      <c r="A42380" s="6" t="s">
        <v>14971</v>
      </c>
      <c r="B42380" s="6" t="s">
        <v>14970</v>
      </c>
    </row>
    <row r="42381" spans="1:2" x14ac:dyDescent="0.2">
      <c r="A42381" s="6" t="s">
        <v>14969</v>
      </c>
      <c r="B42381" s="6" t="s">
        <v>14968</v>
      </c>
    </row>
    <row r="42382" spans="1:2" x14ac:dyDescent="0.2">
      <c r="A42382" s="6" t="s">
        <v>14967</v>
      </c>
      <c r="B42382" s="6" t="s">
        <v>14966</v>
      </c>
    </row>
    <row r="42383" spans="1:2" x14ac:dyDescent="0.2">
      <c r="A42383" s="6" t="s">
        <v>14967</v>
      </c>
      <c r="B42383" s="6" t="s">
        <v>14966</v>
      </c>
    </row>
    <row r="42384" spans="1:2" x14ac:dyDescent="0.2">
      <c r="A42384" s="6" t="s">
        <v>14965</v>
      </c>
      <c r="B42384" s="6" t="s">
        <v>14964</v>
      </c>
    </row>
    <row r="42385" spans="1:2" x14ac:dyDescent="0.2">
      <c r="A42385" s="6" t="s">
        <v>14963</v>
      </c>
      <c r="B42385" s="6" t="s">
        <v>14962</v>
      </c>
    </row>
    <row r="42386" spans="1:2" x14ac:dyDescent="0.2">
      <c r="A42386" s="6" t="s">
        <v>14963</v>
      </c>
      <c r="B42386" s="6" t="s">
        <v>14962</v>
      </c>
    </row>
    <row r="42387" spans="1:2" x14ac:dyDescent="0.2">
      <c r="A42387" s="6" t="s">
        <v>14961</v>
      </c>
      <c r="B42387" s="6" t="s">
        <v>14960</v>
      </c>
    </row>
    <row r="42388" spans="1:2" x14ac:dyDescent="0.2">
      <c r="A42388" s="6" t="s">
        <v>14959</v>
      </c>
      <c r="B42388" s="6" t="s">
        <v>14958</v>
      </c>
    </row>
    <row r="42389" spans="1:2" x14ac:dyDescent="0.2">
      <c r="A42389" s="6" t="s">
        <v>14957</v>
      </c>
      <c r="B42389" s="6" t="s">
        <v>14956</v>
      </c>
    </row>
    <row r="42390" spans="1:2" x14ac:dyDescent="0.2">
      <c r="A42390" s="6" t="s">
        <v>14957</v>
      </c>
      <c r="B42390" s="6" t="s">
        <v>14956</v>
      </c>
    </row>
    <row r="42391" spans="1:2" x14ac:dyDescent="0.2">
      <c r="A42391" s="6" t="s">
        <v>14955</v>
      </c>
      <c r="B42391" s="6" t="s">
        <v>14954</v>
      </c>
    </row>
    <row r="42392" spans="1:2" x14ac:dyDescent="0.2">
      <c r="A42392" s="6" t="s">
        <v>14953</v>
      </c>
      <c r="B42392" s="6" t="s">
        <v>14952</v>
      </c>
    </row>
    <row r="42393" spans="1:2" x14ac:dyDescent="0.2">
      <c r="A42393" s="6" t="s">
        <v>14950</v>
      </c>
      <c r="B42393" s="6" t="s">
        <v>14951</v>
      </c>
    </row>
    <row r="42394" spans="1:2" x14ac:dyDescent="0.2">
      <c r="A42394" s="6" t="s">
        <v>14950</v>
      </c>
      <c r="B42394" s="6" t="s">
        <v>14949</v>
      </c>
    </row>
    <row r="42395" spans="1:2" x14ac:dyDescent="0.2">
      <c r="A42395" s="6" t="s">
        <v>14948</v>
      </c>
      <c r="B42395" s="6" t="s">
        <v>14947</v>
      </c>
    </row>
    <row r="42396" spans="1:2" x14ac:dyDescent="0.2">
      <c r="A42396" s="6" t="s">
        <v>14946</v>
      </c>
      <c r="B42396" s="6" t="s">
        <v>14945</v>
      </c>
    </row>
    <row r="42397" spans="1:2" x14ac:dyDescent="0.2">
      <c r="A42397" s="6" t="s">
        <v>14944</v>
      </c>
      <c r="B42397" s="6" t="s">
        <v>14943</v>
      </c>
    </row>
    <row r="42398" spans="1:2" x14ac:dyDescent="0.2">
      <c r="A42398" s="6" t="s">
        <v>14944</v>
      </c>
      <c r="B42398" s="6" t="s">
        <v>14943</v>
      </c>
    </row>
    <row r="42399" spans="1:2" x14ac:dyDescent="0.2">
      <c r="A42399" s="6" t="s">
        <v>14944</v>
      </c>
      <c r="B42399" s="6" t="s">
        <v>14943</v>
      </c>
    </row>
    <row r="42400" spans="1:2" x14ac:dyDescent="0.2">
      <c r="A42400" s="6" t="s">
        <v>14944</v>
      </c>
      <c r="B42400" s="6" t="s">
        <v>14943</v>
      </c>
    </row>
    <row r="42401" spans="1:2" x14ac:dyDescent="0.2">
      <c r="A42401" s="6" t="s">
        <v>14944</v>
      </c>
      <c r="B42401" s="6" t="s">
        <v>14943</v>
      </c>
    </row>
    <row r="42402" spans="1:2" x14ac:dyDescent="0.2">
      <c r="A42402" s="6" t="s">
        <v>14944</v>
      </c>
      <c r="B42402" s="6" t="s">
        <v>14943</v>
      </c>
    </row>
    <row r="42403" spans="1:2" x14ac:dyDescent="0.2">
      <c r="A42403" s="6" t="s">
        <v>14944</v>
      </c>
      <c r="B42403" s="6" t="s">
        <v>14943</v>
      </c>
    </row>
    <row r="42404" spans="1:2" x14ac:dyDescent="0.2">
      <c r="A42404" s="6" t="s">
        <v>14944</v>
      </c>
      <c r="B42404" s="6" t="s">
        <v>14943</v>
      </c>
    </row>
    <row r="42405" spans="1:2" x14ac:dyDescent="0.2">
      <c r="A42405" s="6" t="s">
        <v>14944</v>
      </c>
      <c r="B42405" s="6" t="s">
        <v>14943</v>
      </c>
    </row>
    <row r="42406" spans="1:2" x14ac:dyDescent="0.2">
      <c r="A42406" s="6" t="s">
        <v>14944</v>
      </c>
      <c r="B42406" s="6" t="s">
        <v>14943</v>
      </c>
    </row>
    <row r="42407" spans="1:2" x14ac:dyDescent="0.2">
      <c r="A42407" s="6" t="s">
        <v>14944</v>
      </c>
      <c r="B42407" s="6" t="s">
        <v>14943</v>
      </c>
    </row>
    <row r="42408" spans="1:2" x14ac:dyDescent="0.2">
      <c r="A42408" s="6" t="s">
        <v>14944</v>
      </c>
      <c r="B42408" s="6" t="s">
        <v>14943</v>
      </c>
    </row>
    <row r="42409" spans="1:2" x14ac:dyDescent="0.2">
      <c r="A42409" s="6" t="s">
        <v>14944</v>
      </c>
      <c r="B42409" s="6" t="s">
        <v>14943</v>
      </c>
    </row>
    <row r="42410" spans="1:2" x14ac:dyDescent="0.2">
      <c r="A42410" s="6" t="s">
        <v>14944</v>
      </c>
      <c r="B42410" s="6" t="s">
        <v>14943</v>
      </c>
    </row>
    <row r="42411" spans="1:2" x14ac:dyDescent="0.2">
      <c r="A42411" s="6" t="s">
        <v>14942</v>
      </c>
      <c r="B42411" s="6" t="s">
        <v>14941</v>
      </c>
    </row>
    <row r="42412" spans="1:2" x14ac:dyDescent="0.2">
      <c r="A42412" s="6" t="s">
        <v>14942</v>
      </c>
      <c r="B42412" s="6" t="s">
        <v>14941</v>
      </c>
    </row>
    <row r="42413" spans="1:2" x14ac:dyDescent="0.2">
      <c r="A42413" s="6" t="s">
        <v>14940</v>
      </c>
      <c r="B42413" s="6" t="s">
        <v>14939</v>
      </c>
    </row>
    <row r="42414" spans="1:2" x14ac:dyDescent="0.2">
      <c r="A42414" s="6" t="s">
        <v>14938</v>
      </c>
      <c r="B42414" s="6" t="s">
        <v>14937</v>
      </c>
    </row>
    <row r="42415" spans="1:2" x14ac:dyDescent="0.2">
      <c r="A42415" s="6" t="s">
        <v>14938</v>
      </c>
      <c r="B42415" s="6" t="s">
        <v>14937</v>
      </c>
    </row>
    <row r="42416" spans="1:2" x14ac:dyDescent="0.2">
      <c r="A42416" s="6" t="s">
        <v>14935</v>
      </c>
      <c r="B42416" s="6" t="s">
        <v>14936</v>
      </c>
    </row>
    <row r="42417" spans="1:2" x14ac:dyDescent="0.2">
      <c r="A42417" s="6" t="s">
        <v>14935</v>
      </c>
      <c r="B42417" s="6" t="s">
        <v>14934</v>
      </c>
    </row>
    <row r="42418" spans="1:2" x14ac:dyDescent="0.2">
      <c r="A42418" s="6" t="s">
        <v>14935</v>
      </c>
      <c r="B42418" s="6" t="s">
        <v>14934</v>
      </c>
    </row>
    <row r="42419" spans="1:2" x14ac:dyDescent="0.2">
      <c r="A42419" s="6" t="s">
        <v>14932</v>
      </c>
      <c r="B42419" s="6" t="s">
        <v>14933</v>
      </c>
    </row>
    <row r="42420" spans="1:2" x14ac:dyDescent="0.2">
      <c r="A42420" s="6" t="s">
        <v>14932</v>
      </c>
      <c r="B42420" s="6" t="s">
        <v>14933</v>
      </c>
    </row>
    <row r="42421" spans="1:2" x14ac:dyDescent="0.2">
      <c r="A42421" s="6" t="s">
        <v>14932</v>
      </c>
      <c r="B42421" s="6" t="s">
        <v>14933</v>
      </c>
    </row>
    <row r="42422" spans="1:2" x14ac:dyDescent="0.2">
      <c r="A42422" s="6" t="s">
        <v>14932</v>
      </c>
      <c r="B42422" s="6" t="s">
        <v>14933</v>
      </c>
    </row>
    <row r="42423" spans="1:2" x14ac:dyDescent="0.2">
      <c r="A42423" s="6" t="s">
        <v>14932</v>
      </c>
      <c r="B42423" s="6" t="s">
        <v>14931</v>
      </c>
    </row>
    <row r="42424" spans="1:2" x14ac:dyDescent="0.2">
      <c r="A42424" s="6" t="s">
        <v>14932</v>
      </c>
      <c r="B42424" s="6" t="s">
        <v>14931</v>
      </c>
    </row>
    <row r="42425" spans="1:2" x14ac:dyDescent="0.2">
      <c r="A42425" s="6" t="s">
        <v>14932</v>
      </c>
      <c r="B42425" s="6" t="s">
        <v>14931</v>
      </c>
    </row>
    <row r="42426" spans="1:2" x14ac:dyDescent="0.2">
      <c r="A42426" s="6" t="s">
        <v>14932</v>
      </c>
      <c r="B42426" s="6" t="s">
        <v>14931</v>
      </c>
    </row>
    <row r="42427" spans="1:2" x14ac:dyDescent="0.2">
      <c r="A42427" s="6" t="s">
        <v>14932</v>
      </c>
      <c r="B42427" s="6" t="s">
        <v>14931</v>
      </c>
    </row>
    <row r="42428" spans="1:2" x14ac:dyDescent="0.2">
      <c r="A42428" s="6" t="s">
        <v>14930</v>
      </c>
      <c r="B42428" s="6" t="s">
        <v>14929</v>
      </c>
    </row>
    <row r="42429" spans="1:2" x14ac:dyDescent="0.2">
      <c r="A42429" s="6" t="s">
        <v>14928</v>
      </c>
      <c r="B42429" s="6" t="s">
        <v>14927</v>
      </c>
    </row>
    <row r="42430" spans="1:2" x14ac:dyDescent="0.2">
      <c r="A42430" s="6" t="s">
        <v>14926</v>
      </c>
      <c r="B42430" s="6" t="s">
        <v>14925</v>
      </c>
    </row>
    <row r="42431" spans="1:2" x14ac:dyDescent="0.2">
      <c r="A42431" s="6" t="s">
        <v>14924</v>
      </c>
      <c r="B42431" s="6" t="s">
        <v>14923</v>
      </c>
    </row>
    <row r="42432" spans="1:2" x14ac:dyDescent="0.2">
      <c r="A42432" s="6" t="s">
        <v>14924</v>
      </c>
      <c r="B42432" s="6" t="s">
        <v>14923</v>
      </c>
    </row>
    <row r="42433" spans="1:2" x14ac:dyDescent="0.2">
      <c r="A42433" s="6" t="s">
        <v>14924</v>
      </c>
      <c r="B42433" s="6" t="s">
        <v>14923</v>
      </c>
    </row>
    <row r="42434" spans="1:2" x14ac:dyDescent="0.2">
      <c r="A42434" s="6" t="s">
        <v>14922</v>
      </c>
      <c r="B42434" s="6" t="s">
        <v>14921</v>
      </c>
    </row>
    <row r="42435" spans="1:2" x14ac:dyDescent="0.2">
      <c r="A42435" s="6" t="s">
        <v>14920</v>
      </c>
      <c r="B42435" s="6" t="s">
        <v>14919</v>
      </c>
    </row>
    <row r="42436" spans="1:2" x14ac:dyDescent="0.2">
      <c r="A42436" s="6" t="s">
        <v>14918</v>
      </c>
      <c r="B42436" s="6" t="s">
        <v>14917</v>
      </c>
    </row>
    <row r="42437" spans="1:2" x14ac:dyDescent="0.2">
      <c r="A42437" s="6" t="s">
        <v>14918</v>
      </c>
      <c r="B42437" s="6" t="s">
        <v>14917</v>
      </c>
    </row>
    <row r="42438" spans="1:2" x14ac:dyDescent="0.2">
      <c r="A42438" s="6" t="s">
        <v>14918</v>
      </c>
      <c r="B42438" s="6" t="s">
        <v>14917</v>
      </c>
    </row>
    <row r="42439" spans="1:2" x14ac:dyDescent="0.2">
      <c r="A42439" s="6" t="s">
        <v>14918</v>
      </c>
      <c r="B42439" s="6" t="s">
        <v>14917</v>
      </c>
    </row>
    <row r="42440" spans="1:2" x14ac:dyDescent="0.2">
      <c r="A42440" s="6" t="s">
        <v>14916</v>
      </c>
      <c r="B42440" s="6" t="s">
        <v>14915</v>
      </c>
    </row>
    <row r="42441" spans="1:2" x14ac:dyDescent="0.2">
      <c r="A42441" s="6" t="s">
        <v>14914</v>
      </c>
      <c r="B42441" s="6" t="s">
        <v>14913</v>
      </c>
    </row>
    <row r="42442" spans="1:2" x14ac:dyDescent="0.2">
      <c r="A42442" s="6" t="s">
        <v>14912</v>
      </c>
      <c r="B42442" s="6" t="s">
        <v>14911</v>
      </c>
    </row>
    <row r="42443" spans="1:2" x14ac:dyDescent="0.2">
      <c r="A42443" s="6" t="s">
        <v>14912</v>
      </c>
      <c r="B42443" s="6" t="s">
        <v>14911</v>
      </c>
    </row>
    <row r="42444" spans="1:2" x14ac:dyDescent="0.2">
      <c r="A42444" s="6" t="s">
        <v>14910</v>
      </c>
      <c r="B42444" s="6" t="s">
        <v>14909</v>
      </c>
    </row>
    <row r="42445" spans="1:2" x14ac:dyDescent="0.2">
      <c r="A42445" s="6" t="s">
        <v>14908</v>
      </c>
      <c r="B42445" s="6" t="s">
        <v>14907</v>
      </c>
    </row>
    <row r="42446" spans="1:2" x14ac:dyDescent="0.2">
      <c r="A42446" s="6" t="s">
        <v>14908</v>
      </c>
      <c r="B42446" s="6" t="s">
        <v>14907</v>
      </c>
    </row>
    <row r="42447" spans="1:2" x14ac:dyDescent="0.2">
      <c r="A42447" s="6" t="s">
        <v>14908</v>
      </c>
      <c r="B42447" s="6" t="s">
        <v>14907</v>
      </c>
    </row>
    <row r="42448" spans="1:2" x14ac:dyDescent="0.2">
      <c r="A42448" s="6" t="s">
        <v>14908</v>
      </c>
      <c r="B42448" s="6" t="s">
        <v>14907</v>
      </c>
    </row>
    <row r="42449" spans="1:2" x14ac:dyDescent="0.2">
      <c r="A42449" s="6" t="s">
        <v>14906</v>
      </c>
      <c r="B42449" s="6" t="s">
        <v>14905</v>
      </c>
    </row>
    <row r="42450" spans="1:2" x14ac:dyDescent="0.2">
      <c r="A42450" s="6" t="s">
        <v>14906</v>
      </c>
      <c r="B42450" s="6" t="s">
        <v>14905</v>
      </c>
    </row>
    <row r="42451" spans="1:2" x14ac:dyDescent="0.2">
      <c r="A42451" s="6" t="s">
        <v>14906</v>
      </c>
      <c r="B42451" s="6" t="s">
        <v>14905</v>
      </c>
    </row>
    <row r="42452" spans="1:2" x14ac:dyDescent="0.2">
      <c r="A42452" s="6" t="s">
        <v>14906</v>
      </c>
      <c r="B42452" s="6" t="s">
        <v>14905</v>
      </c>
    </row>
    <row r="42453" spans="1:2" x14ac:dyDescent="0.2">
      <c r="A42453" s="6" t="s">
        <v>14906</v>
      </c>
      <c r="B42453" s="6" t="s">
        <v>14905</v>
      </c>
    </row>
    <row r="42454" spans="1:2" x14ac:dyDescent="0.2">
      <c r="A42454" s="6" t="s">
        <v>14904</v>
      </c>
      <c r="B42454" s="6" t="s">
        <v>14903</v>
      </c>
    </row>
    <row r="42455" spans="1:2" x14ac:dyDescent="0.2">
      <c r="A42455" s="6" t="s">
        <v>14904</v>
      </c>
      <c r="B42455" s="6" t="s">
        <v>14903</v>
      </c>
    </row>
    <row r="42456" spans="1:2" x14ac:dyDescent="0.2">
      <c r="A42456" s="6" t="s">
        <v>14902</v>
      </c>
      <c r="B42456" s="6" t="s">
        <v>14901</v>
      </c>
    </row>
    <row r="42457" spans="1:2" x14ac:dyDescent="0.2">
      <c r="A42457" s="6" t="s">
        <v>14900</v>
      </c>
      <c r="B42457" s="6" t="s">
        <v>14899</v>
      </c>
    </row>
    <row r="42458" spans="1:2" x14ac:dyDescent="0.2">
      <c r="A42458" s="6" t="s">
        <v>14900</v>
      </c>
      <c r="B42458" s="6" t="s">
        <v>14899</v>
      </c>
    </row>
    <row r="42459" spans="1:2" x14ac:dyDescent="0.2">
      <c r="A42459" s="6" t="s">
        <v>14900</v>
      </c>
      <c r="B42459" s="6" t="s">
        <v>14899</v>
      </c>
    </row>
    <row r="42460" spans="1:2" x14ac:dyDescent="0.2">
      <c r="A42460" s="6" t="s">
        <v>14900</v>
      </c>
      <c r="B42460" s="6" t="s">
        <v>14899</v>
      </c>
    </row>
    <row r="42461" spans="1:2" x14ac:dyDescent="0.2">
      <c r="A42461" s="6" t="s">
        <v>14900</v>
      </c>
      <c r="B42461" s="6" t="s">
        <v>14899</v>
      </c>
    </row>
    <row r="42462" spans="1:2" x14ac:dyDescent="0.2">
      <c r="A42462" s="6" t="s">
        <v>14898</v>
      </c>
      <c r="B42462" s="6" t="s">
        <v>14897</v>
      </c>
    </row>
    <row r="42463" spans="1:2" x14ac:dyDescent="0.2">
      <c r="A42463" s="6" t="s">
        <v>14898</v>
      </c>
      <c r="B42463" s="6" t="s">
        <v>14897</v>
      </c>
    </row>
    <row r="42464" spans="1:2" x14ac:dyDescent="0.2">
      <c r="A42464" s="6" t="s">
        <v>14898</v>
      </c>
      <c r="B42464" s="6" t="s">
        <v>14897</v>
      </c>
    </row>
    <row r="42465" spans="1:2" x14ac:dyDescent="0.2">
      <c r="A42465" s="6" t="s">
        <v>14898</v>
      </c>
      <c r="B42465" s="6" t="s">
        <v>14897</v>
      </c>
    </row>
    <row r="42466" spans="1:2" x14ac:dyDescent="0.2">
      <c r="A42466" s="6" t="s">
        <v>14898</v>
      </c>
      <c r="B42466" s="6" t="s">
        <v>14897</v>
      </c>
    </row>
    <row r="42467" spans="1:2" x14ac:dyDescent="0.2">
      <c r="A42467" s="6" t="s">
        <v>14898</v>
      </c>
      <c r="B42467" s="6" t="s">
        <v>14897</v>
      </c>
    </row>
    <row r="42468" spans="1:2" x14ac:dyDescent="0.2">
      <c r="A42468" s="6" t="s">
        <v>14896</v>
      </c>
      <c r="B42468" s="6" t="s">
        <v>14895</v>
      </c>
    </row>
    <row r="42469" spans="1:2" x14ac:dyDescent="0.2">
      <c r="A42469" s="6" t="s">
        <v>14894</v>
      </c>
      <c r="B42469" s="6" t="s">
        <v>14893</v>
      </c>
    </row>
    <row r="42470" spans="1:2" x14ac:dyDescent="0.2">
      <c r="A42470" s="6" t="s">
        <v>14892</v>
      </c>
      <c r="B42470" s="6" t="s">
        <v>14891</v>
      </c>
    </row>
    <row r="42471" spans="1:2" x14ac:dyDescent="0.2">
      <c r="A42471" s="6" t="s">
        <v>14892</v>
      </c>
      <c r="B42471" s="6" t="s">
        <v>14891</v>
      </c>
    </row>
    <row r="42472" spans="1:2" x14ac:dyDescent="0.2">
      <c r="A42472" s="6" t="s">
        <v>14892</v>
      </c>
      <c r="B42472" s="6" t="s">
        <v>14891</v>
      </c>
    </row>
    <row r="42473" spans="1:2" x14ac:dyDescent="0.2">
      <c r="A42473" s="6" t="s">
        <v>14890</v>
      </c>
      <c r="B42473" s="6" t="s">
        <v>14889</v>
      </c>
    </row>
    <row r="42474" spans="1:2" x14ac:dyDescent="0.2">
      <c r="A42474" s="6" t="s">
        <v>14888</v>
      </c>
      <c r="B42474" s="6" t="s">
        <v>14887</v>
      </c>
    </row>
    <row r="42475" spans="1:2" x14ac:dyDescent="0.2">
      <c r="A42475" s="6" t="s">
        <v>14886</v>
      </c>
      <c r="B42475" s="6" t="s">
        <v>14885</v>
      </c>
    </row>
    <row r="42476" spans="1:2" x14ac:dyDescent="0.2">
      <c r="A42476" s="6" t="s">
        <v>14886</v>
      </c>
      <c r="B42476" s="6" t="s">
        <v>14885</v>
      </c>
    </row>
    <row r="42477" spans="1:2" x14ac:dyDescent="0.2">
      <c r="A42477" s="6" t="s">
        <v>14886</v>
      </c>
      <c r="B42477" s="6" t="s">
        <v>14885</v>
      </c>
    </row>
    <row r="42478" spans="1:2" x14ac:dyDescent="0.2">
      <c r="A42478" s="6" t="s">
        <v>14886</v>
      </c>
      <c r="B42478" s="6" t="s">
        <v>14885</v>
      </c>
    </row>
    <row r="42479" spans="1:2" x14ac:dyDescent="0.2">
      <c r="A42479" s="6" t="s">
        <v>14884</v>
      </c>
      <c r="B42479" s="6" t="s">
        <v>14883</v>
      </c>
    </row>
    <row r="42480" spans="1:2" x14ac:dyDescent="0.2">
      <c r="A42480" s="6" t="s">
        <v>14884</v>
      </c>
      <c r="B42480" s="6" t="s">
        <v>14883</v>
      </c>
    </row>
    <row r="42481" spans="1:2" x14ac:dyDescent="0.2">
      <c r="A42481" s="6" t="s">
        <v>14882</v>
      </c>
      <c r="B42481" s="6" t="s">
        <v>14881</v>
      </c>
    </row>
    <row r="42482" spans="1:2" x14ac:dyDescent="0.2">
      <c r="A42482" s="6" t="s">
        <v>14880</v>
      </c>
      <c r="B42482" s="6" t="s">
        <v>14879</v>
      </c>
    </row>
    <row r="42483" spans="1:2" x14ac:dyDescent="0.2">
      <c r="A42483" s="6" t="s">
        <v>14880</v>
      </c>
      <c r="B42483" s="6" t="s">
        <v>14879</v>
      </c>
    </row>
    <row r="42484" spans="1:2" x14ac:dyDescent="0.2">
      <c r="A42484" s="6" t="s">
        <v>14878</v>
      </c>
      <c r="B42484" s="6" t="s">
        <v>14877</v>
      </c>
    </row>
    <row r="42485" spans="1:2" x14ac:dyDescent="0.2">
      <c r="A42485" s="6" t="s">
        <v>14876</v>
      </c>
      <c r="B42485" s="6" t="s">
        <v>14875</v>
      </c>
    </row>
    <row r="42486" spans="1:2" x14ac:dyDescent="0.2">
      <c r="A42486" s="6" t="s">
        <v>14874</v>
      </c>
      <c r="B42486" s="6" t="s">
        <v>14873</v>
      </c>
    </row>
    <row r="42487" spans="1:2" x14ac:dyDescent="0.2">
      <c r="A42487" s="6" t="s">
        <v>14872</v>
      </c>
      <c r="B42487" s="6" t="s">
        <v>14871</v>
      </c>
    </row>
    <row r="42488" spans="1:2" x14ac:dyDescent="0.2">
      <c r="A42488" s="6" t="s">
        <v>14872</v>
      </c>
      <c r="B42488" s="6" t="s">
        <v>14871</v>
      </c>
    </row>
    <row r="42489" spans="1:2" x14ac:dyDescent="0.2">
      <c r="A42489" s="6" t="s">
        <v>14872</v>
      </c>
      <c r="B42489" s="6" t="s">
        <v>14871</v>
      </c>
    </row>
    <row r="42490" spans="1:2" x14ac:dyDescent="0.2">
      <c r="A42490" s="6" t="s">
        <v>14870</v>
      </c>
      <c r="B42490" s="6" t="s">
        <v>14869</v>
      </c>
    </row>
    <row r="42491" spans="1:2" x14ac:dyDescent="0.2">
      <c r="A42491" s="6" t="s">
        <v>14868</v>
      </c>
      <c r="B42491" s="6" t="s">
        <v>14867</v>
      </c>
    </row>
    <row r="42492" spans="1:2" x14ac:dyDescent="0.2">
      <c r="A42492" s="6" t="s">
        <v>14866</v>
      </c>
      <c r="B42492" s="6" t="s">
        <v>14865</v>
      </c>
    </row>
    <row r="42493" spans="1:2" x14ac:dyDescent="0.2">
      <c r="A42493" s="6" t="s">
        <v>14864</v>
      </c>
      <c r="B42493" s="6" t="s">
        <v>14863</v>
      </c>
    </row>
    <row r="42494" spans="1:2" x14ac:dyDescent="0.2">
      <c r="A42494" s="6" t="s">
        <v>14862</v>
      </c>
      <c r="B42494" s="6" t="s">
        <v>14861</v>
      </c>
    </row>
    <row r="42495" spans="1:2" x14ac:dyDescent="0.2">
      <c r="A42495" s="6" t="s">
        <v>14860</v>
      </c>
      <c r="B42495" s="6" t="s">
        <v>14859</v>
      </c>
    </row>
    <row r="42496" spans="1:2" x14ac:dyDescent="0.2">
      <c r="A42496" s="6" t="s">
        <v>14858</v>
      </c>
      <c r="B42496" s="6" t="s">
        <v>14857</v>
      </c>
    </row>
    <row r="42497" spans="1:2" x14ac:dyDescent="0.2">
      <c r="A42497" s="6" t="s">
        <v>14856</v>
      </c>
      <c r="B42497" s="6" t="s">
        <v>14855</v>
      </c>
    </row>
    <row r="42498" spans="1:2" x14ac:dyDescent="0.2">
      <c r="A42498" s="6" t="s">
        <v>14854</v>
      </c>
      <c r="B42498" s="6" t="s">
        <v>14853</v>
      </c>
    </row>
    <row r="42499" spans="1:2" x14ac:dyDescent="0.2">
      <c r="A42499" s="6" t="s">
        <v>14852</v>
      </c>
      <c r="B42499" s="6" t="s">
        <v>14851</v>
      </c>
    </row>
    <row r="42500" spans="1:2" x14ac:dyDescent="0.2">
      <c r="A42500" s="6" t="s">
        <v>14852</v>
      </c>
      <c r="B42500" s="6" t="s">
        <v>14851</v>
      </c>
    </row>
    <row r="42501" spans="1:2" x14ac:dyDescent="0.2">
      <c r="A42501" s="6" t="s">
        <v>14850</v>
      </c>
      <c r="B42501" s="6" t="s">
        <v>14849</v>
      </c>
    </row>
    <row r="42502" spans="1:2" x14ac:dyDescent="0.2">
      <c r="A42502" s="6" t="s">
        <v>14850</v>
      </c>
      <c r="B42502" s="6" t="s">
        <v>14849</v>
      </c>
    </row>
    <row r="42503" spans="1:2" x14ac:dyDescent="0.2">
      <c r="A42503" s="6" t="s">
        <v>14848</v>
      </c>
      <c r="B42503" s="6" t="s">
        <v>14847</v>
      </c>
    </row>
    <row r="42504" spans="1:2" x14ac:dyDescent="0.2">
      <c r="A42504" s="6" t="s">
        <v>14848</v>
      </c>
      <c r="B42504" s="6" t="s">
        <v>14847</v>
      </c>
    </row>
    <row r="42505" spans="1:2" x14ac:dyDescent="0.2">
      <c r="A42505" s="6" t="s">
        <v>14848</v>
      </c>
      <c r="B42505" s="6" t="s">
        <v>14847</v>
      </c>
    </row>
    <row r="42506" spans="1:2" x14ac:dyDescent="0.2">
      <c r="A42506" s="6" t="s">
        <v>14846</v>
      </c>
      <c r="B42506" s="6" t="s">
        <v>14845</v>
      </c>
    </row>
    <row r="42507" spans="1:2" x14ac:dyDescent="0.2">
      <c r="A42507" s="6" t="s">
        <v>14844</v>
      </c>
      <c r="B42507" s="6" t="s">
        <v>14843</v>
      </c>
    </row>
    <row r="42508" spans="1:2" x14ac:dyDescent="0.2">
      <c r="A42508" s="6" t="s">
        <v>14844</v>
      </c>
      <c r="B42508" s="6" t="s">
        <v>14843</v>
      </c>
    </row>
    <row r="42509" spans="1:2" x14ac:dyDescent="0.2">
      <c r="A42509" s="6" t="s">
        <v>14844</v>
      </c>
      <c r="B42509" s="6" t="s">
        <v>14843</v>
      </c>
    </row>
    <row r="42510" spans="1:2" x14ac:dyDescent="0.2">
      <c r="A42510" s="6" t="s">
        <v>14842</v>
      </c>
      <c r="B42510" s="6" t="s">
        <v>14841</v>
      </c>
    </row>
    <row r="42511" spans="1:2" x14ac:dyDescent="0.2">
      <c r="A42511" s="6" t="s">
        <v>14840</v>
      </c>
      <c r="B42511" s="6" t="s">
        <v>14839</v>
      </c>
    </row>
    <row r="42512" spans="1:2" x14ac:dyDescent="0.2">
      <c r="A42512" s="6" t="s">
        <v>14838</v>
      </c>
      <c r="B42512" s="6" t="s">
        <v>14837</v>
      </c>
    </row>
    <row r="42513" spans="1:2" x14ac:dyDescent="0.2">
      <c r="A42513" s="6" t="s">
        <v>14838</v>
      </c>
      <c r="B42513" s="6" t="s">
        <v>14837</v>
      </c>
    </row>
    <row r="42514" spans="1:2" x14ac:dyDescent="0.2">
      <c r="A42514" s="6" t="s">
        <v>14838</v>
      </c>
      <c r="B42514" s="6" t="s">
        <v>14837</v>
      </c>
    </row>
    <row r="42515" spans="1:2" x14ac:dyDescent="0.2">
      <c r="A42515" s="6" t="s">
        <v>14838</v>
      </c>
      <c r="B42515" s="6" t="s">
        <v>14837</v>
      </c>
    </row>
    <row r="42516" spans="1:2" x14ac:dyDescent="0.2">
      <c r="A42516" s="6" t="s">
        <v>14838</v>
      </c>
      <c r="B42516" s="6" t="s">
        <v>14837</v>
      </c>
    </row>
    <row r="42517" spans="1:2" x14ac:dyDescent="0.2">
      <c r="A42517" s="6" t="s">
        <v>14838</v>
      </c>
      <c r="B42517" s="6" t="s">
        <v>14837</v>
      </c>
    </row>
    <row r="42518" spans="1:2" x14ac:dyDescent="0.2">
      <c r="A42518" s="6" t="s">
        <v>14838</v>
      </c>
      <c r="B42518" s="6" t="s">
        <v>14837</v>
      </c>
    </row>
    <row r="42519" spans="1:2" x14ac:dyDescent="0.2">
      <c r="A42519" s="6" t="s">
        <v>14838</v>
      </c>
      <c r="B42519" s="6" t="s">
        <v>14837</v>
      </c>
    </row>
    <row r="42520" spans="1:2" x14ac:dyDescent="0.2">
      <c r="A42520" s="6" t="s">
        <v>14836</v>
      </c>
      <c r="B42520" s="6" t="s">
        <v>14835</v>
      </c>
    </row>
    <row r="42521" spans="1:2" x14ac:dyDescent="0.2">
      <c r="A42521" s="6" t="s">
        <v>14836</v>
      </c>
      <c r="B42521" s="6" t="s">
        <v>14835</v>
      </c>
    </row>
    <row r="42522" spans="1:2" x14ac:dyDescent="0.2">
      <c r="A42522" s="6" t="s">
        <v>14834</v>
      </c>
      <c r="B42522" s="6" t="s">
        <v>14833</v>
      </c>
    </row>
    <row r="42523" spans="1:2" x14ac:dyDescent="0.2">
      <c r="A42523" s="6" t="s">
        <v>14834</v>
      </c>
      <c r="B42523" s="6" t="s">
        <v>14833</v>
      </c>
    </row>
    <row r="42524" spans="1:2" x14ac:dyDescent="0.2">
      <c r="A42524" s="6" t="s">
        <v>14832</v>
      </c>
      <c r="B42524" s="6" t="s">
        <v>14831</v>
      </c>
    </row>
    <row r="42525" spans="1:2" x14ac:dyDescent="0.2">
      <c r="A42525" s="6" t="s">
        <v>14830</v>
      </c>
      <c r="B42525" s="6" t="s">
        <v>14829</v>
      </c>
    </row>
    <row r="42526" spans="1:2" x14ac:dyDescent="0.2">
      <c r="A42526" s="6" t="s">
        <v>14828</v>
      </c>
      <c r="B42526" s="6" t="s">
        <v>14827</v>
      </c>
    </row>
    <row r="42527" spans="1:2" x14ac:dyDescent="0.2">
      <c r="A42527" s="6" t="s">
        <v>14826</v>
      </c>
      <c r="B42527" s="6" t="s">
        <v>14825</v>
      </c>
    </row>
    <row r="42528" spans="1:2" x14ac:dyDescent="0.2">
      <c r="A42528" s="6" t="s">
        <v>14826</v>
      </c>
      <c r="B42528" s="6" t="s">
        <v>14825</v>
      </c>
    </row>
    <row r="42529" spans="1:2" x14ac:dyDescent="0.2">
      <c r="A42529" s="6" t="s">
        <v>14824</v>
      </c>
      <c r="B42529" s="6" t="s">
        <v>14823</v>
      </c>
    </row>
    <row r="42530" spans="1:2" x14ac:dyDescent="0.2">
      <c r="A42530" s="6" t="s">
        <v>14822</v>
      </c>
      <c r="B42530" s="6" t="s">
        <v>14821</v>
      </c>
    </row>
    <row r="42531" spans="1:2" x14ac:dyDescent="0.2">
      <c r="A42531" s="6" t="s">
        <v>14820</v>
      </c>
      <c r="B42531" s="6" t="s">
        <v>14819</v>
      </c>
    </row>
    <row r="42532" spans="1:2" x14ac:dyDescent="0.2">
      <c r="A42532" s="6" t="s">
        <v>14820</v>
      </c>
      <c r="B42532" s="6" t="s">
        <v>14819</v>
      </c>
    </row>
    <row r="42533" spans="1:2" x14ac:dyDescent="0.2">
      <c r="A42533" s="6" t="s">
        <v>14820</v>
      </c>
      <c r="B42533" s="6" t="s">
        <v>14819</v>
      </c>
    </row>
    <row r="42534" spans="1:2" x14ac:dyDescent="0.2">
      <c r="A42534" s="6" t="s">
        <v>14820</v>
      </c>
      <c r="B42534" s="6" t="s">
        <v>14819</v>
      </c>
    </row>
    <row r="42535" spans="1:2" x14ac:dyDescent="0.2">
      <c r="A42535" s="6" t="s">
        <v>14820</v>
      </c>
      <c r="B42535" s="6" t="s">
        <v>14819</v>
      </c>
    </row>
    <row r="42536" spans="1:2" x14ac:dyDescent="0.2">
      <c r="A42536" s="6" t="s">
        <v>14818</v>
      </c>
      <c r="B42536" s="6" t="s">
        <v>14817</v>
      </c>
    </row>
    <row r="42537" spans="1:2" x14ac:dyDescent="0.2">
      <c r="A42537" s="6" t="s">
        <v>14816</v>
      </c>
      <c r="B42537" s="6" t="s">
        <v>14815</v>
      </c>
    </row>
    <row r="42538" spans="1:2" x14ac:dyDescent="0.2">
      <c r="A42538" s="6" t="s">
        <v>14814</v>
      </c>
      <c r="B42538" s="6" t="s">
        <v>14813</v>
      </c>
    </row>
    <row r="42539" spans="1:2" x14ac:dyDescent="0.2">
      <c r="A42539" s="6" t="s">
        <v>14812</v>
      </c>
      <c r="B42539" s="6" t="s">
        <v>14811</v>
      </c>
    </row>
    <row r="42540" spans="1:2" x14ac:dyDescent="0.2">
      <c r="A42540" s="6" t="s">
        <v>14810</v>
      </c>
      <c r="B42540" s="6" t="s">
        <v>14809</v>
      </c>
    </row>
    <row r="42541" spans="1:2" x14ac:dyDescent="0.2">
      <c r="A42541" s="6" t="s">
        <v>14808</v>
      </c>
      <c r="B42541" s="6" t="s">
        <v>14807</v>
      </c>
    </row>
    <row r="42542" spans="1:2" x14ac:dyDescent="0.2">
      <c r="A42542" s="6" t="s">
        <v>14808</v>
      </c>
      <c r="B42542" s="6" t="s">
        <v>14807</v>
      </c>
    </row>
    <row r="42543" spans="1:2" x14ac:dyDescent="0.2">
      <c r="A42543" s="6" t="s">
        <v>14808</v>
      </c>
      <c r="B42543" s="6" t="s">
        <v>14807</v>
      </c>
    </row>
    <row r="42544" spans="1:2" x14ac:dyDescent="0.2">
      <c r="A42544" s="6" t="s">
        <v>14806</v>
      </c>
      <c r="B42544" s="6" t="s">
        <v>14805</v>
      </c>
    </row>
    <row r="42545" spans="1:2" x14ac:dyDescent="0.2">
      <c r="A42545" s="6" t="s">
        <v>14806</v>
      </c>
      <c r="B42545" s="6" t="s">
        <v>14805</v>
      </c>
    </row>
    <row r="42546" spans="1:2" x14ac:dyDescent="0.2">
      <c r="A42546" s="6" t="s">
        <v>14806</v>
      </c>
      <c r="B42546" s="6" t="s">
        <v>14805</v>
      </c>
    </row>
    <row r="42547" spans="1:2" x14ac:dyDescent="0.2">
      <c r="A42547" s="6" t="s">
        <v>14806</v>
      </c>
      <c r="B42547" s="6" t="s">
        <v>14805</v>
      </c>
    </row>
    <row r="42548" spans="1:2" x14ac:dyDescent="0.2">
      <c r="A42548" s="6" t="s">
        <v>14806</v>
      </c>
      <c r="B42548" s="6" t="s">
        <v>14805</v>
      </c>
    </row>
    <row r="42549" spans="1:2" x14ac:dyDescent="0.2">
      <c r="A42549" s="6" t="s">
        <v>14804</v>
      </c>
      <c r="B42549" s="6" t="s">
        <v>14803</v>
      </c>
    </row>
    <row r="42550" spans="1:2" x14ac:dyDescent="0.2">
      <c r="A42550" s="6" t="s">
        <v>14804</v>
      </c>
      <c r="B42550" s="6" t="s">
        <v>14803</v>
      </c>
    </row>
    <row r="42551" spans="1:2" x14ac:dyDescent="0.2">
      <c r="A42551" s="6" t="s">
        <v>14802</v>
      </c>
      <c r="B42551" s="6" t="s">
        <v>14801</v>
      </c>
    </row>
    <row r="42552" spans="1:2" x14ac:dyDescent="0.2">
      <c r="A42552" s="6" t="s">
        <v>14800</v>
      </c>
      <c r="B42552" s="6" t="s">
        <v>14799</v>
      </c>
    </row>
    <row r="42553" spans="1:2" x14ac:dyDescent="0.2">
      <c r="A42553" s="6" t="s">
        <v>14800</v>
      </c>
      <c r="B42553" s="6" t="s">
        <v>14799</v>
      </c>
    </row>
    <row r="42554" spans="1:2" x14ac:dyDescent="0.2">
      <c r="A42554" s="6" t="s">
        <v>14800</v>
      </c>
      <c r="B42554" s="6" t="s">
        <v>14799</v>
      </c>
    </row>
    <row r="42555" spans="1:2" x14ac:dyDescent="0.2">
      <c r="A42555" s="6" t="s">
        <v>14798</v>
      </c>
      <c r="B42555" s="6" t="s">
        <v>14797</v>
      </c>
    </row>
    <row r="42556" spans="1:2" x14ac:dyDescent="0.2">
      <c r="A42556" s="6" t="s">
        <v>14798</v>
      </c>
      <c r="B42556" s="6" t="s">
        <v>14797</v>
      </c>
    </row>
    <row r="42557" spans="1:2" x14ac:dyDescent="0.2">
      <c r="A42557" s="6" t="s">
        <v>14798</v>
      </c>
      <c r="B42557" s="6" t="s">
        <v>14797</v>
      </c>
    </row>
    <row r="42558" spans="1:2" x14ac:dyDescent="0.2">
      <c r="A42558" s="6" t="s">
        <v>14796</v>
      </c>
      <c r="B42558" s="6" t="s">
        <v>14795</v>
      </c>
    </row>
    <row r="42559" spans="1:2" x14ac:dyDescent="0.2">
      <c r="A42559" s="6" t="s">
        <v>14794</v>
      </c>
      <c r="B42559" s="6" t="s">
        <v>14793</v>
      </c>
    </row>
    <row r="42560" spans="1:2" x14ac:dyDescent="0.2">
      <c r="A42560" s="6" t="s">
        <v>14792</v>
      </c>
      <c r="B42560" s="6" t="s">
        <v>14791</v>
      </c>
    </row>
    <row r="42561" spans="1:2" x14ac:dyDescent="0.2">
      <c r="A42561" s="6" t="s">
        <v>14790</v>
      </c>
      <c r="B42561" s="6" t="s">
        <v>14789</v>
      </c>
    </row>
    <row r="42562" spans="1:2" x14ac:dyDescent="0.2">
      <c r="A42562" s="6" t="s">
        <v>14788</v>
      </c>
      <c r="B42562" s="6" t="s">
        <v>14787</v>
      </c>
    </row>
    <row r="42563" spans="1:2" x14ac:dyDescent="0.2">
      <c r="A42563" s="6" t="s">
        <v>14786</v>
      </c>
      <c r="B42563" s="6" t="s">
        <v>14785</v>
      </c>
    </row>
    <row r="42564" spans="1:2" x14ac:dyDescent="0.2">
      <c r="A42564" s="6" t="s">
        <v>14786</v>
      </c>
      <c r="B42564" s="6" t="s">
        <v>14785</v>
      </c>
    </row>
    <row r="42565" spans="1:2" x14ac:dyDescent="0.2">
      <c r="A42565" s="6" t="s">
        <v>14786</v>
      </c>
      <c r="B42565" s="6" t="s">
        <v>14785</v>
      </c>
    </row>
    <row r="42566" spans="1:2" x14ac:dyDescent="0.2">
      <c r="A42566" s="6" t="s">
        <v>14786</v>
      </c>
      <c r="B42566" s="6" t="s">
        <v>14785</v>
      </c>
    </row>
    <row r="42567" spans="1:2" x14ac:dyDescent="0.2">
      <c r="A42567" s="6" t="s">
        <v>14786</v>
      </c>
      <c r="B42567" s="6" t="s">
        <v>14785</v>
      </c>
    </row>
    <row r="42568" spans="1:2" x14ac:dyDescent="0.2">
      <c r="A42568" s="6" t="s">
        <v>14784</v>
      </c>
      <c r="B42568" s="6" t="s">
        <v>14783</v>
      </c>
    </row>
    <row r="42569" spans="1:2" x14ac:dyDescent="0.2">
      <c r="A42569" s="6" t="s">
        <v>14782</v>
      </c>
      <c r="B42569" s="6" t="s">
        <v>14781</v>
      </c>
    </row>
    <row r="42570" spans="1:2" x14ac:dyDescent="0.2">
      <c r="A42570" s="6" t="s">
        <v>14782</v>
      </c>
      <c r="B42570" s="6" t="s">
        <v>14781</v>
      </c>
    </row>
    <row r="42571" spans="1:2" x14ac:dyDescent="0.2">
      <c r="A42571" s="6" t="s">
        <v>77</v>
      </c>
      <c r="B42571" s="6" t="s">
        <v>14780</v>
      </c>
    </row>
    <row r="42572" spans="1:2" x14ac:dyDescent="0.2">
      <c r="A42572" s="6" t="s">
        <v>77</v>
      </c>
      <c r="B42572" s="6" t="s">
        <v>14780</v>
      </c>
    </row>
    <row r="42573" spans="1:2" x14ac:dyDescent="0.2">
      <c r="A42573" s="6" t="s">
        <v>77</v>
      </c>
      <c r="B42573" s="6" t="s">
        <v>14780</v>
      </c>
    </row>
    <row r="42574" spans="1:2" x14ac:dyDescent="0.2">
      <c r="A42574" s="6" t="s">
        <v>14779</v>
      </c>
      <c r="B42574" s="6" t="s">
        <v>14778</v>
      </c>
    </row>
    <row r="42575" spans="1:2" x14ac:dyDescent="0.2">
      <c r="A42575" s="6" t="s">
        <v>14777</v>
      </c>
      <c r="B42575" s="6" t="s">
        <v>14776</v>
      </c>
    </row>
    <row r="42576" spans="1:2" x14ac:dyDescent="0.2">
      <c r="A42576" s="6" t="s">
        <v>14777</v>
      </c>
      <c r="B42576" s="6" t="s">
        <v>14776</v>
      </c>
    </row>
    <row r="42577" spans="1:2" x14ac:dyDescent="0.2">
      <c r="A42577" s="6" t="s">
        <v>14777</v>
      </c>
      <c r="B42577" s="6" t="s">
        <v>14776</v>
      </c>
    </row>
    <row r="42578" spans="1:2" x14ac:dyDescent="0.2">
      <c r="A42578" s="6" t="s">
        <v>14777</v>
      </c>
      <c r="B42578" s="6" t="s">
        <v>14776</v>
      </c>
    </row>
    <row r="42579" spans="1:2" x14ac:dyDescent="0.2">
      <c r="A42579" s="6" t="s">
        <v>14777</v>
      </c>
      <c r="B42579" s="6" t="s">
        <v>14776</v>
      </c>
    </row>
    <row r="42580" spans="1:2" x14ac:dyDescent="0.2">
      <c r="A42580" s="6" t="s">
        <v>14775</v>
      </c>
      <c r="B42580" s="6" t="s">
        <v>14774</v>
      </c>
    </row>
    <row r="42581" spans="1:2" x14ac:dyDescent="0.2">
      <c r="A42581" s="6" t="s">
        <v>14773</v>
      </c>
      <c r="B42581" s="6" t="s">
        <v>14772</v>
      </c>
    </row>
    <row r="42582" spans="1:2" x14ac:dyDescent="0.2">
      <c r="A42582" s="6" t="s">
        <v>14771</v>
      </c>
      <c r="B42582" s="6" t="s">
        <v>14770</v>
      </c>
    </row>
    <row r="42583" spans="1:2" x14ac:dyDescent="0.2">
      <c r="A42583" s="6" t="s">
        <v>14769</v>
      </c>
      <c r="B42583" s="6" t="s">
        <v>14768</v>
      </c>
    </row>
    <row r="42584" spans="1:2" x14ac:dyDescent="0.2">
      <c r="A42584" s="6" t="s">
        <v>14767</v>
      </c>
      <c r="B42584" s="6" t="s">
        <v>14766</v>
      </c>
    </row>
    <row r="42585" spans="1:2" x14ac:dyDescent="0.2">
      <c r="A42585" s="6" t="s">
        <v>14765</v>
      </c>
      <c r="B42585" s="6" t="s">
        <v>14764</v>
      </c>
    </row>
    <row r="42586" spans="1:2" x14ac:dyDescent="0.2">
      <c r="A42586" s="6" t="s">
        <v>14765</v>
      </c>
      <c r="B42586" s="6" t="s">
        <v>14764</v>
      </c>
    </row>
    <row r="42587" spans="1:2" x14ac:dyDescent="0.2">
      <c r="A42587" s="6" t="s">
        <v>14763</v>
      </c>
      <c r="B42587" s="6" t="s">
        <v>14762</v>
      </c>
    </row>
    <row r="42588" spans="1:2" x14ac:dyDescent="0.2">
      <c r="A42588" s="6" t="s">
        <v>14761</v>
      </c>
      <c r="B42588" s="6" t="s">
        <v>14760</v>
      </c>
    </row>
    <row r="42589" spans="1:2" x14ac:dyDescent="0.2">
      <c r="A42589" s="6" t="s">
        <v>14761</v>
      </c>
      <c r="B42589" s="6" t="s">
        <v>14760</v>
      </c>
    </row>
    <row r="42590" spans="1:2" x14ac:dyDescent="0.2">
      <c r="A42590" s="6" t="s">
        <v>14759</v>
      </c>
      <c r="B42590" s="6" t="s">
        <v>14758</v>
      </c>
    </row>
    <row r="42591" spans="1:2" x14ac:dyDescent="0.2">
      <c r="A42591" s="6" t="s">
        <v>14759</v>
      </c>
      <c r="B42591" s="6" t="s">
        <v>14758</v>
      </c>
    </row>
    <row r="42592" spans="1:2" x14ac:dyDescent="0.2">
      <c r="A42592" s="6" t="s">
        <v>14759</v>
      </c>
      <c r="B42592" s="6" t="s">
        <v>14758</v>
      </c>
    </row>
    <row r="42593" spans="1:2" x14ac:dyDescent="0.2">
      <c r="A42593" s="6" t="s">
        <v>14759</v>
      </c>
      <c r="B42593" s="6" t="s">
        <v>14758</v>
      </c>
    </row>
    <row r="42594" spans="1:2" x14ac:dyDescent="0.2">
      <c r="A42594" s="6" t="s">
        <v>14756</v>
      </c>
      <c r="B42594" s="6" t="s">
        <v>14757</v>
      </c>
    </row>
    <row r="42595" spans="1:2" x14ac:dyDescent="0.2">
      <c r="A42595" s="6" t="s">
        <v>14756</v>
      </c>
      <c r="B42595" s="6" t="s">
        <v>14755</v>
      </c>
    </row>
    <row r="42596" spans="1:2" x14ac:dyDescent="0.2">
      <c r="A42596" s="6" t="s">
        <v>14754</v>
      </c>
      <c r="B42596" s="6" t="s">
        <v>14753</v>
      </c>
    </row>
    <row r="42597" spans="1:2" x14ac:dyDescent="0.2">
      <c r="A42597" s="6" t="s">
        <v>14752</v>
      </c>
      <c r="B42597" s="6" t="s">
        <v>14751</v>
      </c>
    </row>
    <row r="42598" spans="1:2" x14ac:dyDescent="0.2">
      <c r="A42598" s="6" t="s">
        <v>14750</v>
      </c>
      <c r="B42598" s="6" t="s">
        <v>14749</v>
      </c>
    </row>
    <row r="42599" spans="1:2" x14ac:dyDescent="0.2">
      <c r="A42599" s="6" t="s">
        <v>14748</v>
      </c>
      <c r="B42599" s="6" t="s">
        <v>14747</v>
      </c>
    </row>
    <row r="42600" spans="1:2" x14ac:dyDescent="0.2">
      <c r="A42600" s="6" t="s">
        <v>14746</v>
      </c>
      <c r="B42600" s="6" t="s">
        <v>14745</v>
      </c>
    </row>
    <row r="42601" spans="1:2" x14ac:dyDescent="0.2">
      <c r="A42601" s="6" t="s">
        <v>14744</v>
      </c>
      <c r="B42601" s="6" t="s">
        <v>14743</v>
      </c>
    </row>
    <row r="42602" spans="1:2" x14ac:dyDescent="0.2">
      <c r="A42602" s="6" t="s">
        <v>14742</v>
      </c>
      <c r="B42602" s="6" t="s">
        <v>14741</v>
      </c>
    </row>
    <row r="42603" spans="1:2" x14ac:dyDescent="0.2">
      <c r="A42603" s="6" t="s">
        <v>14742</v>
      </c>
      <c r="B42603" s="6" t="s">
        <v>14741</v>
      </c>
    </row>
    <row r="42604" spans="1:2" x14ac:dyDescent="0.2">
      <c r="A42604" s="6" t="s">
        <v>14742</v>
      </c>
      <c r="B42604" s="6" t="s">
        <v>14741</v>
      </c>
    </row>
    <row r="42605" spans="1:2" x14ac:dyDescent="0.2">
      <c r="A42605" s="6" t="s">
        <v>14742</v>
      </c>
      <c r="B42605" s="6" t="s">
        <v>14741</v>
      </c>
    </row>
    <row r="42606" spans="1:2" x14ac:dyDescent="0.2">
      <c r="A42606" s="6" t="s">
        <v>14742</v>
      </c>
      <c r="B42606" s="6" t="s">
        <v>14741</v>
      </c>
    </row>
    <row r="42607" spans="1:2" x14ac:dyDescent="0.2">
      <c r="A42607" s="6" t="s">
        <v>14742</v>
      </c>
      <c r="B42607" s="6" t="s">
        <v>14741</v>
      </c>
    </row>
    <row r="42608" spans="1:2" x14ac:dyDescent="0.2">
      <c r="A42608" s="6" t="s">
        <v>14742</v>
      </c>
      <c r="B42608" s="6" t="s">
        <v>14741</v>
      </c>
    </row>
    <row r="42609" spans="1:2" x14ac:dyDescent="0.2">
      <c r="A42609" s="6" t="s">
        <v>14742</v>
      </c>
      <c r="B42609" s="6" t="s">
        <v>14741</v>
      </c>
    </row>
    <row r="42610" spans="1:2" x14ac:dyDescent="0.2">
      <c r="A42610" s="6" t="s">
        <v>14740</v>
      </c>
      <c r="B42610" s="6" t="s">
        <v>14739</v>
      </c>
    </row>
    <row r="42611" spans="1:2" x14ac:dyDescent="0.2">
      <c r="A42611" s="6" t="s">
        <v>14738</v>
      </c>
      <c r="B42611" s="6" t="s">
        <v>14737</v>
      </c>
    </row>
    <row r="42612" spans="1:2" x14ac:dyDescent="0.2">
      <c r="A42612" s="6" t="s">
        <v>14736</v>
      </c>
      <c r="B42612" s="6" t="s">
        <v>14735</v>
      </c>
    </row>
    <row r="42613" spans="1:2" x14ac:dyDescent="0.2">
      <c r="A42613" s="6" t="s">
        <v>14734</v>
      </c>
      <c r="B42613" s="6" t="s">
        <v>14733</v>
      </c>
    </row>
    <row r="42614" spans="1:2" x14ac:dyDescent="0.2">
      <c r="A42614" s="6" t="s">
        <v>14732</v>
      </c>
      <c r="B42614" s="6" t="s">
        <v>14731</v>
      </c>
    </row>
    <row r="42615" spans="1:2" x14ac:dyDescent="0.2">
      <c r="A42615" s="6" t="s">
        <v>14732</v>
      </c>
      <c r="B42615" s="6" t="s">
        <v>14731</v>
      </c>
    </row>
    <row r="42616" spans="1:2" x14ac:dyDescent="0.2">
      <c r="A42616" s="6" t="s">
        <v>14730</v>
      </c>
      <c r="B42616" s="6" t="s">
        <v>14729</v>
      </c>
    </row>
    <row r="42617" spans="1:2" x14ac:dyDescent="0.2">
      <c r="A42617" s="6" t="s">
        <v>14728</v>
      </c>
      <c r="B42617" s="6" t="s">
        <v>14727</v>
      </c>
    </row>
    <row r="42618" spans="1:2" x14ac:dyDescent="0.2">
      <c r="A42618" s="6" t="s">
        <v>14726</v>
      </c>
      <c r="B42618" s="6" t="s">
        <v>14725</v>
      </c>
    </row>
    <row r="42619" spans="1:2" x14ac:dyDescent="0.2">
      <c r="A42619" s="6" t="s">
        <v>14726</v>
      </c>
      <c r="B42619" s="6" t="s">
        <v>14725</v>
      </c>
    </row>
    <row r="42620" spans="1:2" x14ac:dyDescent="0.2">
      <c r="A42620" s="6" t="s">
        <v>14724</v>
      </c>
      <c r="B42620" s="6" t="s">
        <v>14723</v>
      </c>
    </row>
    <row r="42621" spans="1:2" x14ac:dyDescent="0.2">
      <c r="A42621" s="6" t="s">
        <v>14722</v>
      </c>
      <c r="B42621" s="6" t="s">
        <v>14721</v>
      </c>
    </row>
    <row r="42622" spans="1:2" x14ac:dyDescent="0.2">
      <c r="A42622" s="6" t="s">
        <v>14722</v>
      </c>
      <c r="B42622" s="6" t="s">
        <v>14721</v>
      </c>
    </row>
    <row r="42623" spans="1:2" x14ac:dyDescent="0.2">
      <c r="A42623" s="6" t="s">
        <v>14722</v>
      </c>
      <c r="B42623" s="6" t="s">
        <v>14721</v>
      </c>
    </row>
    <row r="42624" spans="1:2" x14ac:dyDescent="0.2">
      <c r="A42624" s="6" t="s">
        <v>14722</v>
      </c>
      <c r="B42624" s="6" t="s">
        <v>14721</v>
      </c>
    </row>
    <row r="42625" spans="1:2" x14ac:dyDescent="0.2">
      <c r="A42625" s="6" t="s">
        <v>14722</v>
      </c>
      <c r="B42625" s="6" t="s">
        <v>14721</v>
      </c>
    </row>
    <row r="42626" spans="1:2" x14ac:dyDescent="0.2">
      <c r="A42626" s="6" t="s">
        <v>14722</v>
      </c>
      <c r="B42626" s="6" t="s">
        <v>14721</v>
      </c>
    </row>
    <row r="42627" spans="1:2" x14ac:dyDescent="0.2">
      <c r="A42627" s="6" t="s">
        <v>14720</v>
      </c>
      <c r="B42627" s="6" t="s">
        <v>14719</v>
      </c>
    </row>
    <row r="42628" spans="1:2" x14ac:dyDescent="0.2">
      <c r="A42628" s="6" t="s">
        <v>14718</v>
      </c>
      <c r="B42628" s="6" t="s">
        <v>14717</v>
      </c>
    </row>
    <row r="42629" spans="1:2" x14ac:dyDescent="0.2">
      <c r="A42629" s="6" t="s">
        <v>14716</v>
      </c>
      <c r="B42629" s="6" t="s">
        <v>14715</v>
      </c>
    </row>
    <row r="42630" spans="1:2" x14ac:dyDescent="0.2">
      <c r="A42630" s="6" t="s">
        <v>14714</v>
      </c>
      <c r="B42630" s="6" t="s">
        <v>14713</v>
      </c>
    </row>
    <row r="42631" spans="1:2" x14ac:dyDescent="0.2">
      <c r="A42631" s="6" t="s">
        <v>14712</v>
      </c>
      <c r="B42631" s="6" t="s">
        <v>14711</v>
      </c>
    </row>
    <row r="42632" spans="1:2" x14ac:dyDescent="0.2">
      <c r="A42632" s="6" t="s">
        <v>14710</v>
      </c>
      <c r="B42632" s="6" t="s">
        <v>14709</v>
      </c>
    </row>
    <row r="42633" spans="1:2" x14ac:dyDescent="0.2">
      <c r="A42633" s="6" t="s">
        <v>14708</v>
      </c>
      <c r="B42633" s="6" t="s">
        <v>14707</v>
      </c>
    </row>
    <row r="42634" spans="1:2" x14ac:dyDescent="0.2">
      <c r="A42634" s="6" t="s">
        <v>14706</v>
      </c>
      <c r="B42634" s="6" t="s">
        <v>14705</v>
      </c>
    </row>
    <row r="42635" spans="1:2" x14ac:dyDescent="0.2">
      <c r="A42635" s="6" t="s">
        <v>14706</v>
      </c>
      <c r="B42635" s="6" t="s">
        <v>14705</v>
      </c>
    </row>
    <row r="42636" spans="1:2" x14ac:dyDescent="0.2">
      <c r="A42636" s="6" t="s">
        <v>14706</v>
      </c>
      <c r="B42636" s="6" t="s">
        <v>14705</v>
      </c>
    </row>
    <row r="42637" spans="1:2" x14ac:dyDescent="0.2">
      <c r="A42637" s="6" t="s">
        <v>14706</v>
      </c>
      <c r="B42637" s="6" t="s">
        <v>14705</v>
      </c>
    </row>
    <row r="42638" spans="1:2" x14ac:dyDescent="0.2">
      <c r="A42638" s="6" t="s">
        <v>14706</v>
      </c>
      <c r="B42638" s="6" t="s">
        <v>14705</v>
      </c>
    </row>
    <row r="42639" spans="1:2" x14ac:dyDescent="0.2">
      <c r="A42639" s="6" t="s">
        <v>14706</v>
      </c>
      <c r="B42639" s="6" t="s">
        <v>14705</v>
      </c>
    </row>
    <row r="42640" spans="1:2" x14ac:dyDescent="0.2">
      <c r="A42640" s="6" t="s">
        <v>14706</v>
      </c>
      <c r="B42640" s="6" t="s">
        <v>14705</v>
      </c>
    </row>
    <row r="42641" spans="1:2" x14ac:dyDescent="0.2">
      <c r="A42641" s="6" t="s">
        <v>14706</v>
      </c>
      <c r="B42641" s="6" t="s">
        <v>14705</v>
      </c>
    </row>
    <row r="42642" spans="1:2" x14ac:dyDescent="0.2">
      <c r="A42642" s="6" t="s">
        <v>14706</v>
      </c>
      <c r="B42642" s="6" t="s">
        <v>14705</v>
      </c>
    </row>
    <row r="42643" spans="1:2" x14ac:dyDescent="0.2">
      <c r="A42643" s="6" t="s">
        <v>14704</v>
      </c>
      <c r="B42643" s="6" t="s">
        <v>14703</v>
      </c>
    </row>
    <row r="42644" spans="1:2" x14ac:dyDescent="0.2">
      <c r="A42644" s="6" t="s">
        <v>14702</v>
      </c>
      <c r="B42644" s="6" t="s">
        <v>14701</v>
      </c>
    </row>
    <row r="42645" spans="1:2" x14ac:dyDescent="0.2">
      <c r="A42645" s="6" t="s">
        <v>14700</v>
      </c>
      <c r="B42645" s="6" t="s">
        <v>14699</v>
      </c>
    </row>
    <row r="42646" spans="1:2" x14ac:dyDescent="0.2">
      <c r="A42646" s="6" t="s">
        <v>14698</v>
      </c>
      <c r="B42646" s="6" t="s">
        <v>14697</v>
      </c>
    </row>
    <row r="42647" spans="1:2" x14ac:dyDescent="0.2">
      <c r="A42647" s="6" t="s">
        <v>14696</v>
      </c>
      <c r="B42647" s="6" t="s">
        <v>14695</v>
      </c>
    </row>
    <row r="42648" spans="1:2" x14ac:dyDescent="0.2">
      <c r="A42648" s="6" t="s">
        <v>14694</v>
      </c>
      <c r="B42648" s="6" t="s">
        <v>14693</v>
      </c>
    </row>
    <row r="42649" spans="1:2" x14ac:dyDescent="0.2">
      <c r="A42649" s="6" t="s">
        <v>14691</v>
      </c>
      <c r="B42649" s="6" t="s">
        <v>14692</v>
      </c>
    </row>
    <row r="42650" spans="1:2" x14ac:dyDescent="0.2">
      <c r="A42650" s="6" t="s">
        <v>14691</v>
      </c>
      <c r="B42650" s="6" t="s">
        <v>14690</v>
      </c>
    </row>
    <row r="42651" spans="1:2" x14ac:dyDescent="0.2">
      <c r="A42651" s="6" t="s">
        <v>14689</v>
      </c>
      <c r="B42651" s="6" t="s">
        <v>14688</v>
      </c>
    </row>
    <row r="42652" spans="1:2" x14ac:dyDescent="0.2">
      <c r="A42652" s="6" t="s">
        <v>14687</v>
      </c>
      <c r="B42652" s="6" t="s">
        <v>14686</v>
      </c>
    </row>
    <row r="42653" spans="1:2" x14ac:dyDescent="0.2">
      <c r="A42653" s="6" t="s">
        <v>14687</v>
      </c>
      <c r="B42653" s="6" t="s">
        <v>14686</v>
      </c>
    </row>
    <row r="42654" spans="1:2" x14ac:dyDescent="0.2">
      <c r="A42654" s="6" t="s">
        <v>14687</v>
      </c>
      <c r="B42654" s="6" t="s">
        <v>14686</v>
      </c>
    </row>
    <row r="42655" spans="1:2" x14ac:dyDescent="0.2">
      <c r="A42655" s="6" t="s">
        <v>14687</v>
      </c>
      <c r="B42655" s="6" t="s">
        <v>14686</v>
      </c>
    </row>
    <row r="42656" spans="1:2" x14ac:dyDescent="0.2">
      <c r="A42656" s="6" t="s">
        <v>14687</v>
      </c>
      <c r="B42656" s="6" t="s">
        <v>14686</v>
      </c>
    </row>
    <row r="42657" spans="1:2" x14ac:dyDescent="0.2">
      <c r="A42657" s="6" t="s">
        <v>14685</v>
      </c>
      <c r="B42657" s="6" t="s">
        <v>14684</v>
      </c>
    </row>
    <row r="42658" spans="1:2" x14ac:dyDescent="0.2">
      <c r="A42658" s="6" t="s">
        <v>14683</v>
      </c>
      <c r="B42658" s="6" t="s">
        <v>14682</v>
      </c>
    </row>
    <row r="42659" spans="1:2" x14ac:dyDescent="0.2">
      <c r="A42659" s="6" t="s">
        <v>14681</v>
      </c>
      <c r="B42659" s="6" t="s">
        <v>14680</v>
      </c>
    </row>
    <row r="42660" spans="1:2" x14ac:dyDescent="0.2">
      <c r="A42660" s="6" t="s">
        <v>14679</v>
      </c>
      <c r="B42660" s="6" t="s">
        <v>14678</v>
      </c>
    </row>
    <row r="42661" spans="1:2" x14ac:dyDescent="0.2">
      <c r="A42661" s="6" t="s">
        <v>14679</v>
      </c>
      <c r="B42661" s="6" t="s">
        <v>14678</v>
      </c>
    </row>
    <row r="42662" spans="1:2" x14ac:dyDescent="0.2">
      <c r="A42662" s="6" t="s">
        <v>14679</v>
      </c>
      <c r="B42662" s="6" t="s">
        <v>14678</v>
      </c>
    </row>
    <row r="42663" spans="1:2" x14ac:dyDescent="0.2">
      <c r="A42663" s="6" t="s">
        <v>14679</v>
      </c>
      <c r="B42663" s="6" t="s">
        <v>14678</v>
      </c>
    </row>
    <row r="42664" spans="1:2" x14ac:dyDescent="0.2">
      <c r="A42664" s="6" t="s">
        <v>14677</v>
      </c>
      <c r="B42664" s="6" t="s">
        <v>14676</v>
      </c>
    </row>
    <row r="42665" spans="1:2" x14ac:dyDescent="0.2">
      <c r="A42665" s="6" t="s">
        <v>14675</v>
      </c>
      <c r="B42665" s="6" t="s">
        <v>14674</v>
      </c>
    </row>
    <row r="42666" spans="1:2" x14ac:dyDescent="0.2">
      <c r="A42666" s="6" t="s">
        <v>14672</v>
      </c>
      <c r="B42666" s="6" t="s">
        <v>14673</v>
      </c>
    </row>
    <row r="42667" spans="1:2" x14ac:dyDescent="0.2">
      <c r="A42667" s="6" t="s">
        <v>14672</v>
      </c>
      <c r="B42667" s="6" t="s">
        <v>14671</v>
      </c>
    </row>
    <row r="42668" spans="1:2" x14ac:dyDescent="0.2">
      <c r="A42668" s="6" t="s">
        <v>14670</v>
      </c>
      <c r="B42668" s="6" t="s">
        <v>14669</v>
      </c>
    </row>
    <row r="42669" spans="1:2" x14ac:dyDescent="0.2">
      <c r="A42669" s="6" t="s">
        <v>14668</v>
      </c>
      <c r="B42669" s="6" t="s">
        <v>14667</v>
      </c>
    </row>
    <row r="42670" spans="1:2" x14ac:dyDescent="0.2">
      <c r="A42670" s="6" t="s">
        <v>14666</v>
      </c>
      <c r="B42670" s="6" t="s">
        <v>14665</v>
      </c>
    </row>
    <row r="42671" spans="1:2" x14ac:dyDescent="0.2">
      <c r="A42671" s="6" t="s">
        <v>14666</v>
      </c>
      <c r="B42671" s="6" t="s">
        <v>14665</v>
      </c>
    </row>
    <row r="42672" spans="1:2" x14ac:dyDescent="0.2">
      <c r="A42672" s="6" t="s">
        <v>14666</v>
      </c>
      <c r="B42672" s="6" t="s">
        <v>14665</v>
      </c>
    </row>
    <row r="42673" spans="1:2" x14ac:dyDescent="0.2">
      <c r="A42673" s="6" t="s">
        <v>14666</v>
      </c>
      <c r="B42673" s="6" t="s">
        <v>14665</v>
      </c>
    </row>
    <row r="42674" spans="1:2" x14ac:dyDescent="0.2">
      <c r="A42674" s="6" t="s">
        <v>14664</v>
      </c>
      <c r="B42674" s="6" t="s">
        <v>14663</v>
      </c>
    </row>
    <row r="42675" spans="1:2" x14ac:dyDescent="0.2">
      <c r="A42675" s="6" t="s">
        <v>14662</v>
      </c>
      <c r="B42675" s="6" t="s">
        <v>14661</v>
      </c>
    </row>
    <row r="42676" spans="1:2" x14ac:dyDescent="0.2">
      <c r="A42676" s="6" t="s">
        <v>14660</v>
      </c>
      <c r="B42676" s="6" t="s">
        <v>14659</v>
      </c>
    </row>
    <row r="42677" spans="1:2" x14ac:dyDescent="0.2">
      <c r="A42677" s="6" t="s">
        <v>14658</v>
      </c>
      <c r="B42677" s="6" t="s">
        <v>14657</v>
      </c>
    </row>
    <row r="42678" spans="1:2" x14ac:dyDescent="0.2">
      <c r="A42678" s="6" t="s">
        <v>14655</v>
      </c>
      <c r="B42678" s="6" t="s">
        <v>14656</v>
      </c>
    </row>
    <row r="42679" spans="1:2" x14ac:dyDescent="0.2">
      <c r="A42679" s="6" t="s">
        <v>14655</v>
      </c>
      <c r="B42679" s="6" t="s">
        <v>14656</v>
      </c>
    </row>
    <row r="42680" spans="1:2" x14ac:dyDescent="0.2">
      <c r="A42680" s="6" t="s">
        <v>14655</v>
      </c>
      <c r="B42680" s="6" t="s">
        <v>14656</v>
      </c>
    </row>
    <row r="42681" spans="1:2" x14ac:dyDescent="0.2">
      <c r="A42681" s="6" t="s">
        <v>14655</v>
      </c>
      <c r="B42681" s="6" t="s">
        <v>14654</v>
      </c>
    </row>
    <row r="42682" spans="1:2" x14ac:dyDescent="0.2">
      <c r="A42682" s="6" t="s">
        <v>14655</v>
      </c>
      <c r="B42682" s="6" t="s">
        <v>14654</v>
      </c>
    </row>
    <row r="42683" spans="1:2" x14ac:dyDescent="0.2">
      <c r="A42683" s="6" t="s">
        <v>14655</v>
      </c>
      <c r="B42683" s="6" t="s">
        <v>14654</v>
      </c>
    </row>
    <row r="42684" spans="1:2" x14ac:dyDescent="0.2">
      <c r="A42684" s="6" t="s">
        <v>14655</v>
      </c>
      <c r="B42684" s="6" t="s">
        <v>14654</v>
      </c>
    </row>
    <row r="42685" spans="1:2" x14ac:dyDescent="0.2">
      <c r="A42685" s="6" t="s">
        <v>14653</v>
      </c>
      <c r="B42685" s="6" t="s">
        <v>14652</v>
      </c>
    </row>
    <row r="42686" spans="1:2" x14ac:dyDescent="0.2">
      <c r="A42686" s="6" t="s">
        <v>14651</v>
      </c>
      <c r="B42686" s="6" t="s">
        <v>14650</v>
      </c>
    </row>
    <row r="42687" spans="1:2" x14ac:dyDescent="0.2">
      <c r="A42687" s="6" t="s">
        <v>14649</v>
      </c>
      <c r="B42687" s="6" t="s">
        <v>14648</v>
      </c>
    </row>
    <row r="42688" spans="1:2" x14ac:dyDescent="0.2">
      <c r="A42688" s="6" t="s">
        <v>14647</v>
      </c>
      <c r="B42688" s="6" t="s">
        <v>14646</v>
      </c>
    </row>
    <row r="42689" spans="1:2" x14ac:dyDescent="0.2">
      <c r="A42689" s="6" t="s">
        <v>14647</v>
      </c>
      <c r="B42689" s="6" t="s">
        <v>14646</v>
      </c>
    </row>
    <row r="42690" spans="1:2" x14ac:dyDescent="0.2">
      <c r="A42690" s="6" t="s">
        <v>14645</v>
      </c>
      <c r="B42690" s="6" t="s">
        <v>14644</v>
      </c>
    </row>
    <row r="42691" spans="1:2" x14ac:dyDescent="0.2">
      <c r="A42691" s="6" t="s">
        <v>14642</v>
      </c>
      <c r="B42691" s="6" t="s">
        <v>14643</v>
      </c>
    </row>
    <row r="42692" spans="1:2" x14ac:dyDescent="0.2">
      <c r="A42692" s="6" t="s">
        <v>14642</v>
      </c>
      <c r="B42692" s="6" t="s">
        <v>14641</v>
      </c>
    </row>
    <row r="42693" spans="1:2" x14ac:dyDescent="0.2">
      <c r="A42693" s="6" t="s">
        <v>14640</v>
      </c>
      <c r="B42693" s="6" t="s">
        <v>14639</v>
      </c>
    </row>
    <row r="42694" spans="1:2" x14ac:dyDescent="0.2">
      <c r="A42694" s="6" t="s">
        <v>14638</v>
      </c>
      <c r="B42694" s="6" t="s">
        <v>14637</v>
      </c>
    </row>
    <row r="42695" spans="1:2" x14ac:dyDescent="0.2">
      <c r="A42695" s="6" t="s">
        <v>14636</v>
      </c>
      <c r="B42695" s="6" t="s">
        <v>14635</v>
      </c>
    </row>
    <row r="42696" spans="1:2" x14ac:dyDescent="0.2">
      <c r="A42696" s="6" t="s">
        <v>14634</v>
      </c>
      <c r="B42696" s="6" t="s">
        <v>14633</v>
      </c>
    </row>
    <row r="42697" spans="1:2" x14ac:dyDescent="0.2">
      <c r="A42697" s="6" t="s">
        <v>14632</v>
      </c>
      <c r="B42697" s="6" t="s">
        <v>14631</v>
      </c>
    </row>
    <row r="42698" spans="1:2" x14ac:dyDescent="0.2">
      <c r="A42698" s="6" t="s">
        <v>14630</v>
      </c>
      <c r="B42698" s="6" t="s">
        <v>14629</v>
      </c>
    </row>
    <row r="42699" spans="1:2" x14ac:dyDescent="0.2">
      <c r="A42699" s="6" t="s">
        <v>14630</v>
      </c>
      <c r="B42699" s="6" t="s">
        <v>14629</v>
      </c>
    </row>
    <row r="42700" spans="1:2" x14ac:dyDescent="0.2">
      <c r="A42700" s="6" t="s">
        <v>14628</v>
      </c>
      <c r="B42700" s="6" t="s">
        <v>14627</v>
      </c>
    </row>
    <row r="42701" spans="1:2" x14ac:dyDescent="0.2">
      <c r="A42701" s="6" t="s">
        <v>14626</v>
      </c>
      <c r="B42701" s="6" t="s">
        <v>14625</v>
      </c>
    </row>
    <row r="42702" spans="1:2" x14ac:dyDescent="0.2">
      <c r="A42702" s="6" t="s">
        <v>14624</v>
      </c>
      <c r="B42702" s="6" t="s">
        <v>14623</v>
      </c>
    </row>
    <row r="42703" spans="1:2" x14ac:dyDescent="0.2">
      <c r="A42703" s="6" t="s">
        <v>14622</v>
      </c>
      <c r="B42703" s="6" t="s">
        <v>14621</v>
      </c>
    </row>
    <row r="42704" spans="1:2" x14ac:dyDescent="0.2">
      <c r="A42704" s="6" t="s">
        <v>14620</v>
      </c>
      <c r="B42704" s="6" t="s">
        <v>14619</v>
      </c>
    </row>
    <row r="42705" spans="1:2" x14ac:dyDescent="0.2">
      <c r="A42705" s="6" t="s">
        <v>14620</v>
      </c>
      <c r="B42705" s="6" t="s">
        <v>14619</v>
      </c>
    </row>
    <row r="42706" spans="1:2" x14ac:dyDescent="0.2">
      <c r="A42706" s="6" t="s">
        <v>14620</v>
      </c>
      <c r="B42706" s="6" t="s">
        <v>14619</v>
      </c>
    </row>
    <row r="42707" spans="1:2" x14ac:dyDescent="0.2">
      <c r="A42707" s="6" t="s">
        <v>14618</v>
      </c>
      <c r="B42707" s="6" t="s">
        <v>14617</v>
      </c>
    </row>
    <row r="42708" spans="1:2" x14ac:dyDescent="0.2">
      <c r="A42708" s="6" t="s">
        <v>14616</v>
      </c>
      <c r="B42708" s="6" t="s">
        <v>14615</v>
      </c>
    </row>
    <row r="42709" spans="1:2" x14ac:dyDescent="0.2">
      <c r="A42709" s="6" t="s">
        <v>14614</v>
      </c>
      <c r="B42709" s="6" t="s">
        <v>14613</v>
      </c>
    </row>
    <row r="42710" spans="1:2" x14ac:dyDescent="0.2">
      <c r="A42710" s="6" t="s">
        <v>14612</v>
      </c>
      <c r="B42710" s="6" t="s">
        <v>14611</v>
      </c>
    </row>
    <row r="42711" spans="1:2" x14ac:dyDescent="0.2">
      <c r="A42711" s="6" t="s">
        <v>14610</v>
      </c>
      <c r="B42711" s="6" t="s">
        <v>14609</v>
      </c>
    </row>
    <row r="42712" spans="1:2" x14ac:dyDescent="0.2">
      <c r="A42712" s="6" t="s">
        <v>14608</v>
      </c>
      <c r="B42712" s="6" t="s">
        <v>14607</v>
      </c>
    </row>
    <row r="42713" spans="1:2" x14ac:dyDescent="0.2">
      <c r="A42713" s="6" t="s">
        <v>14606</v>
      </c>
      <c r="B42713" s="6" t="s">
        <v>14605</v>
      </c>
    </row>
    <row r="42714" spans="1:2" x14ac:dyDescent="0.2">
      <c r="A42714" s="6" t="s">
        <v>14606</v>
      </c>
      <c r="B42714" s="6" t="s">
        <v>14605</v>
      </c>
    </row>
    <row r="42715" spans="1:2" x14ac:dyDescent="0.2">
      <c r="A42715" s="6" t="s">
        <v>14604</v>
      </c>
      <c r="B42715" s="6" t="s">
        <v>14603</v>
      </c>
    </row>
    <row r="42716" spans="1:2" x14ac:dyDescent="0.2">
      <c r="A42716" s="6" t="s">
        <v>14604</v>
      </c>
      <c r="B42716" s="6" t="s">
        <v>14603</v>
      </c>
    </row>
    <row r="42717" spans="1:2" x14ac:dyDescent="0.2">
      <c r="A42717" s="6" t="s">
        <v>14604</v>
      </c>
      <c r="B42717" s="6" t="s">
        <v>14603</v>
      </c>
    </row>
    <row r="42718" spans="1:2" x14ac:dyDescent="0.2">
      <c r="A42718" s="6" t="s">
        <v>14604</v>
      </c>
      <c r="B42718" s="6" t="s">
        <v>14603</v>
      </c>
    </row>
    <row r="42719" spans="1:2" x14ac:dyDescent="0.2">
      <c r="A42719" s="6" t="s">
        <v>14602</v>
      </c>
      <c r="B42719" s="6" t="s">
        <v>14601</v>
      </c>
    </row>
    <row r="42720" spans="1:2" x14ac:dyDescent="0.2">
      <c r="A42720" s="6" t="s">
        <v>14602</v>
      </c>
      <c r="B42720" s="6" t="s">
        <v>14601</v>
      </c>
    </row>
    <row r="42721" spans="1:2" x14ac:dyDescent="0.2">
      <c r="A42721" s="6" t="s">
        <v>14600</v>
      </c>
      <c r="B42721" s="6" t="s">
        <v>14599</v>
      </c>
    </row>
    <row r="42722" spans="1:2" x14ac:dyDescent="0.2">
      <c r="A42722" s="6" t="s">
        <v>14600</v>
      </c>
      <c r="B42722" s="6" t="s">
        <v>14599</v>
      </c>
    </row>
    <row r="42723" spans="1:2" x14ac:dyDescent="0.2">
      <c r="A42723" s="6" t="s">
        <v>14600</v>
      </c>
      <c r="B42723" s="6" t="s">
        <v>14599</v>
      </c>
    </row>
    <row r="42724" spans="1:2" x14ac:dyDescent="0.2">
      <c r="A42724" s="6" t="s">
        <v>14600</v>
      </c>
      <c r="B42724" s="6" t="s">
        <v>14599</v>
      </c>
    </row>
    <row r="42725" spans="1:2" x14ac:dyDescent="0.2">
      <c r="A42725" s="6" t="s">
        <v>14600</v>
      </c>
      <c r="B42725" s="6" t="s">
        <v>14599</v>
      </c>
    </row>
    <row r="42726" spans="1:2" x14ac:dyDescent="0.2">
      <c r="A42726" s="6" t="s">
        <v>14600</v>
      </c>
      <c r="B42726" s="6" t="s">
        <v>14599</v>
      </c>
    </row>
    <row r="42727" spans="1:2" x14ac:dyDescent="0.2">
      <c r="A42727" s="6" t="s">
        <v>14600</v>
      </c>
      <c r="B42727" s="6" t="s">
        <v>14599</v>
      </c>
    </row>
    <row r="42728" spans="1:2" x14ac:dyDescent="0.2">
      <c r="A42728" s="6" t="s">
        <v>14600</v>
      </c>
      <c r="B42728" s="6" t="s">
        <v>14599</v>
      </c>
    </row>
    <row r="42729" spans="1:2" x14ac:dyDescent="0.2">
      <c r="A42729" s="6" t="s">
        <v>14600</v>
      </c>
      <c r="B42729" s="6" t="s">
        <v>14599</v>
      </c>
    </row>
    <row r="42730" spans="1:2" x14ac:dyDescent="0.2">
      <c r="A42730" s="6" t="s">
        <v>14598</v>
      </c>
      <c r="B42730" s="6" t="s">
        <v>14597</v>
      </c>
    </row>
    <row r="42731" spans="1:2" x14ac:dyDescent="0.2">
      <c r="A42731" s="6" t="s">
        <v>14598</v>
      </c>
      <c r="B42731" s="6" t="s">
        <v>14597</v>
      </c>
    </row>
    <row r="42732" spans="1:2" x14ac:dyDescent="0.2">
      <c r="A42732" s="6" t="s">
        <v>14598</v>
      </c>
      <c r="B42732" s="6" t="s">
        <v>14597</v>
      </c>
    </row>
    <row r="42733" spans="1:2" x14ac:dyDescent="0.2">
      <c r="A42733" s="6" t="s">
        <v>14596</v>
      </c>
      <c r="B42733" s="6" t="s">
        <v>14595</v>
      </c>
    </row>
    <row r="42734" spans="1:2" x14ac:dyDescent="0.2">
      <c r="A42734" s="6" t="s">
        <v>14594</v>
      </c>
      <c r="B42734" s="6" t="s">
        <v>14593</v>
      </c>
    </row>
    <row r="42735" spans="1:2" x14ac:dyDescent="0.2">
      <c r="A42735" s="6" t="s">
        <v>14592</v>
      </c>
      <c r="B42735" s="6" t="s">
        <v>14591</v>
      </c>
    </row>
    <row r="42736" spans="1:2" x14ac:dyDescent="0.2">
      <c r="A42736" s="6" t="s">
        <v>14590</v>
      </c>
      <c r="B42736" s="6" t="s">
        <v>14589</v>
      </c>
    </row>
    <row r="42737" spans="1:2" x14ac:dyDescent="0.2">
      <c r="A42737" s="6" t="s">
        <v>14590</v>
      </c>
      <c r="B42737" s="6" t="s">
        <v>14589</v>
      </c>
    </row>
    <row r="42738" spans="1:2" x14ac:dyDescent="0.2">
      <c r="A42738" s="6" t="s">
        <v>14590</v>
      </c>
      <c r="B42738" s="6" t="s">
        <v>14589</v>
      </c>
    </row>
    <row r="42739" spans="1:2" x14ac:dyDescent="0.2">
      <c r="A42739" s="6" t="s">
        <v>14590</v>
      </c>
      <c r="B42739" s="6" t="s">
        <v>14589</v>
      </c>
    </row>
    <row r="42740" spans="1:2" x14ac:dyDescent="0.2">
      <c r="A42740" s="6" t="s">
        <v>14590</v>
      </c>
      <c r="B42740" s="6" t="s">
        <v>14589</v>
      </c>
    </row>
    <row r="42741" spans="1:2" x14ac:dyDescent="0.2">
      <c r="A42741" s="6" t="s">
        <v>14590</v>
      </c>
      <c r="B42741" s="6" t="s">
        <v>14589</v>
      </c>
    </row>
    <row r="42742" spans="1:2" x14ac:dyDescent="0.2">
      <c r="A42742" s="6" t="s">
        <v>14590</v>
      </c>
      <c r="B42742" s="6" t="s">
        <v>14589</v>
      </c>
    </row>
    <row r="42743" spans="1:2" x14ac:dyDescent="0.2">
      <c r="A42743" s="6" t="s">
        <v>14590</v>
      </c>
      <c r="B42743" s="6" t="s">
        <v>14589</v>
      </c>
    </row>
    <row r="42744" spans="1:2" x14ac:dyDescent="0.2">
      <c r="A42744" s="6" t="s">
        <v>14590</v>
      </c>
      <c r="B42744" s="6" t="s">
        <v>14589</v>
      </c>
    </row>
    <row r="42745" spans="1:2" x14ac:dyDescent="0.2">
      <c r="A42745" s="6" t="s">
        <v>14590</v>
      </c>
      <c r="B42745" s="6" t="s">
        <v>14589</v>
      </c>
    </row>
    <row r="42746" spans="1:2" x14ac:dyDescent="0.2">
      <c r="A42746" s="6" t="s">
        <v>14588</v>
      </c>
      <c r="B42746" s="6" t="s">
        <v>14587</v>
      </c>
    </row>
    <row r="42747" spans="1:2" x14ac:dyDescent="0.2">
      <c r="A42747" s="6" t="s">
        <v>14586</v>
      </c>
      <c r="B42747" s="6" t="s">
        <v>14585</v>
      </c>
    </row>
    <row r="42748" spans="1:2" x14ac:dyDescent="0.2">
      <c r="A42748" s="6" t="s">
        <v>14586</v>
      </c>
      <c r="B42748" s="6" t="s">
        <v>14585</v>
      </c>
    </row>
    <row r="42749" spans="1:2" x14ac:dyDescent="0.2">
      <c r="A42749" s="6" t="s">
        <v>14586</v>
      </c>
      <c r="B42749" s="6" t="s">
        <v>14585</v>
      </c>
    </row>
    <row r="42750" spans="1:2" x14ac:dyDescent="0.2">
      <c r="A42750" s="6" t="s">
        <v>14586</v>
      </c>
      <c r="B42750" s="6" t="s">
        <v>14585</v>
      </c>
    </row>
    <row r="42751" spans="1:2" x14ac:dyDescent="0.2">
      <c r="A42751" s="6" t="s">
        <v>14586</v>
      </c>
      <c r="B42751" s="6" t="s">
        <v>14585</v>
      </c>
    </row>
    <row r="42752" spans="1:2" x14ac:dyDescent="0.2">
      <c r="A42752" s="6" t="s">
        <v>14586</v>
      </c>
      <c r="B42752" s="6" t="s">
        <v>14585</v>
      </c>
    </row>
    <row r="42753" spans="1:2" x14ac:dyDescent="0.2">
      <c r="A42753" s="6" t="s">
        <v>14586</v>
      </c>
      <c r="B42753" s="6" t="s">
        <v>14585</v>
      </c>
    </row>
    <row r="42754" spans="1:2" x14ac:dyDescent="0.2">
      <c r="A42754" s="6" t="s">
        <v>14586</v>
      </c>
      <c r="B42754" s="6" t="s">
        <v>14585</v>
      </c>
    </row>
    <row r="42755" spans="1:2" x14ac:dyDescent="0.2">
      <c r="A42755" s="6" t="s">
        <v>14586</v>
      </c>
      <c r="B42755" s="6" t="s">
        <v>14585</v>
      </c>
    </row>
    <row r="42756" spans="1:2" x14ac:dyDescent="0.2">
      <c r="A42756" s="6" t="s">
        <v>14586</v>
      </c>
      <c r="B42756" s="6" t="s">
        <v>14585</v>
      </c>
    </row>
    <row r="42757" spans="1:2" x14ac:dyDescent="0.2">
      <c r="A42757" s="6" t="s">
        <v>14584</v>
      </c>
      <c r="B42757" s="6" t="s">
        <v>14583</v>
      </c>
    </row>
    <row r="42758" spans="1:2" x14ac:dyDescent="0.2">
      <c r="A42758" s="6" t="s">
        <v>14582</v>
      </c>
      <c r="B42758" s="6" t="s">
        <v>14581</v>
      </c>
    </row>
    <row r="42759" spans="1:2" x14ac:dyDescent="0.2">
      <c r="A42759" s="6" t="s">
        <v>14580</v>
      </c>
      <c r="B42759" s="6" t="s">
        <v>14579</v>
      </c>
    </row>
    <row r="42760" spans="1:2" x14ac:dyDescent="0.2">
      <c r="A42760" s="6" t="s">
        <v>14578</v>
      </c>
      <c r="B42760" s="6" t="s">
        <v>14577</v>
      </c>
    </row>
    <row r="42761" spans="1:2" x14ac:dyDescent="0.2">
      <c r="A42761" s="6" t="s">
        <v>14576</v>
      </c>
      <c r="B42761" s="6" t="s">
        <v>14575</v>
      </c>
    </row>
    <row r="42762" spans="1:2" x14ac:dyDescent="0.2">
      <c r="A42762" s="6" t="s">
        <v>14576</v>
      </c>
      <c r="B42762" s="6" t="s">
        <v>14575</v>
      </c>
    </row>
    <row r="42763" spans="1:2" x14ac:dyDescent="0.2">
      <c r="A42763" s="6" t="s">
        <v>14576</v>
      </c>
      <c r="B42763" s="6" t="s">
        <v>14575</v>
      </c>
    </row>
    <row r="42764" spans="1:2" x14ac:dyDescent="0.2">
      <c r="A42764" s="6" t="s">
        <v>14576</v>
      </c>
      <c r="B42764" s="6" t="s">
        <v>14575</v>
      </c>
    </row>
    <row r="42765" spans="1:2" x14ac:dyDescent="0.2">
      <c r="A42765" s="6" t="s">
        <v>14574</v>
      </c>
      <c r="B42765" s="6" t="s">
        <v>14573</v>
      </c>
    </row>
    <row r="42766" spans="1:2" x14ac:dyDescent="0.2">
      <c r="A42766" s="6" t="s">
        <v>14574</v>
      </c>
      <c r="B42766" s="6" t="s">
        <v>14573</v>
      </c>
    </row>
    <row r="42767" spans="1:2" x14ac:dyDescent="0.2">
      <c r="A42767" s="6" t="s">
        <v>14574</v>
      </c>
      <c r="B42767" s="6" t="s">
        <v>14573</v>
      </c>
    </row>
    <row r="42768" spans="1:2" x14ac:dyDescent="0.2">
      <c r="A42768" s="6" t="s">
        <v>14574</v>
      </c>
      <c r="B42768" s="6" t="s">
        <v>14573</v>
      </c>
    </row>
    <row r="42769" spans="1:2" x14ac:dyDescent="0.2">
      <c r="A42769" s="6" t="s">
        <v>14574</v>
      </c>
      <c r="B42769" s="6" t="s">
        <v>14573</v>
      </c>
    </row>
    <row r="42770" spans="1:2" x14ac:dyDescent="0.2">
      <c r="A42770" s="6" t="s">
        <v>14574</v>
      </c>
      <c r="B42770" s="6" t="s">
        <v>14573</v>
      </c>
    </row>
    <row r="42771" spans="1:2" x14ac:dyDescent="0.2">
      <c r="A42771" s="6" t="s">
        <v>14572</v>
      </c>
      <c r="B42771" s="6" t="s">
        <v>14571</v>
      </c>
    </row>
    <row r="42772" spans="1:2" x14ac:dyDescent="0.2">
      <c r="A42772" s="6" t="s">
        <v>14572</v>
      </c>
      <c r="B42772" s="6" t="s">
        <v>14571</v>
      </c>
    </row>
    <row r="42773" spans="1:2" x14ac:dyDescent="0.2">
      <c r="A42773" s="6" t="s">
        <v>14572</v>
      </c>
      <c r="B42773" s="6" t="s">
        <v>14571</v>
      </c>
    </row>
    <row r="42774" spans="1:2" x14ac:dyDescent="0.2">
      <c r="A42774" s="6" t="s">
        <v>14570</v>
      </c>
      <c r="B42774" s="6" t="s">
        <v>14569</v>
      </c>
    </row>
    <row r="42775" spans="1:2" x14ac:dyDescent="0.2">
      <c r="A42775" s="6" t="s">
        <v>14568</v>
      </c>
      <c r="B42775" s="6" t="s">
        <v>14567</v>
      </c>
    </row>
    <row r="42776" spans="1:2" x14ac:dyDescent="0.2">
      <c r="A42776" s="6" t="s">
        <v>14566</v>
      </c>
      <c r="B42776" s="6" t="s">
        <v>14565</v>
      </c>
    </row>
    <row r="42777" spans="1:2" x14ac:dyDescent="0.2">
      <c r="A42777" s="6" t="s">
        <v>14564</v>
      </c>
      <c r="B42777" s="6" t="s">
        <v>14563</v>
      </c>
    </row>
    <row r="42778" spans="1:2" x14ac:dyDescent="0.2">
      <c r="A42778" s="6" t="s">
        <v>14562</v>
      </c>
      <c r="B42778" s="6" t="s">
        <v>14561</v>
      </c>
    </row>
    <row r="42779" spans="1:2" x14ac:dyDescent="0.2">
      <c r="A42779" s="6" t="s">
        <v>14560</v>
      </c>
      <c r="B42779" s="6" t="s">
        <v>14559</v>
      </c>
    </row>
    <row r="42780" spans="1:2" x14ac:dyDescent="0.2">
      <c r="A42780" s="6" t="s">
        <v>14560</v>
      </c>
      <c r="B42780" s="6" t="s">
        <v>14559</v>
      </c>
    </row>
    <row r="42781" spans="1:2" x14ac:dyDescent="0.2">
      <c r="A42781" s="6" t="s">
        <v>14560</v>
      </c>
      <c r="B42781" s="6" t="s">
        <v>14559</v>
      </c>
    </row>
    <row r="42782" spans="1:2" x14ac:dyDescent="0.2">
      <c r="A42782" s="6" t="s">
        <v>14558</v>
      </c>
      <c r="B42782" s="6" t="s">
        <v>14557</v>
      </c>
    </row>
    <row r="42783" spans="1:2" x14ac:dyDescent="0.2">
      <c r="A42783" s="6" t="s">
        <v>14556</v>
      </c>
      <c r="B42783" s="6" t="s">
        <v>14555</v>
      </c>
    </row>
    <row r="42784" spans="1:2" x14ac:dyDescent="0.2">
      <c r="A42784" s="6" t="s">
        <v>14554</v>
      </c>
      <c r="B42784" s="6" t="s">
        <v>14553</v>
      </c>
    </row>
    <row r="42785" spans="1:2" x14ac:dyDescent="0.2">
      <c r="A42785" s="6" t="s">
        <v>14552</v>
      </c>
      <c r="B42785" s="6" t="s">
        <v>14551</v>
      </c>
    </row>
    <row r="42786" spans="1:2" x14ac:dyDescent="0.2">
      <c r="A42786" s="6" t="s">
        <v>14552</v>
      </c>
      <c r="B42786" s="6" t="s">
        <v>14551</v>
      </c>
    </row>
    <row r="42787" spans="1:2" x14ac:dyDescent="0.2">
      <c r="A42787" s="6" t="s">
        <v>14552</v>
      </c>
      <c r="B42787" s="6" t="s">
        <v>14551</v>
      </c>
    </row>
    <row r="42788" spans="1:2" x14ac:dyDescent="0.2">
      <c r="A42788" s="6" t="s">
        <v>14550</v>
      </c>
      <c r="B42788" s="6" t="s">
        <v>14549</v>
      </c>
    </row>
    <row r="42789" spans="1:2" x14ac:dyDescent="0.2">
      <c r="A42789" s="6" t="s">
        <v>14548</v>
      </c>
      <c r="B42789" s="6" t="s">
        <v>14547</v>
      </c>
    </row>
    <row r="42790" spans="1:2" x14ac:dyDescent="0.2">
      <c r="A42790" s="6" t="s">
        <v>14546</v>
      </c>
      <c r="B42790" s="6" t="s">
        <v>14545</v>
      </c>
    </row>
    <row r="42791" spans="1:2" x14ac:dyDescent="0.2">
      <c r="A42791" s="6" t="s">
        <v>14546</v>
      </c>
      <c r="B42791" s="6" t="s">
        <v>14545</v>
      </c>
    </row>
    <row r="42792" spans="1:2" x14ac:dyDescent="0.2">
      <c r="A42792" s="6" t="s">
        <v>14546</v>
      </c>
      <c r="B42792" s="6" t="s">
        <v>14545</v>
      </c>
    </row>
    <row r="42793" spans="1:2" x14ac:dyDescent="0.2">
      <c r="A42793" s="6" t="s">
        <v>14546</v>
      </c>
      <c r="B42793" s="6" t="s">
        <v>14545</v>
      </c>
    </row>
    <row r="42794" spans="1:2" x14ac:dyDescent="0.2">
      <c r="A42794" s="6" t="s">
        <v>14546</v>
      </c>
      <c r="B42794" s="6" t="s">
        <v>14545</v>
      </c>
    </row>
    <row r="42795" spans="1:2" x14ac:dyDescent="0.2">
      <c r="A42795" s="6" t="s">
        <v>14546</v>
      </c>
      <c r="B42795" s="6" t="s">
        <v>14545</v>
      </c>
    </row>
    <row r="42796" spans="1:2" x14ac:dyDescent="0.2">
      <c r="A42796" s="6" t="s">
        <v>14544</v>
      </c>
      <c r="B42796" s="6" t="s">
        <v>14543</v>
      </c>
    </row>
    <row r="42797" spans="1:2" x14ac:dyDescent="0.2">
      <c r="A42797" s="6" t="s">
        <v>14542</v>
      </c>
      <c r="B42797" s="6" t="s">
        <v>14541</v>
      </c>
    </row>
    <row r="42798" spans="1:2" x14ac:dyDescent="0.2">
      <c r="A42798" s="6" t="s">
        <v>14540</v>
      </c>
      <c r="B42798" s="6" t="s">
        <v>14539</v>
      </c>
    </row>
    <row r="42799" spans="1:2" x14ac:dyDescent="0.2">
      <c r="A42799" s="6" t="s">
        <v>14538</v>
      </c>
      <c r="B42799" s="6" t="s">
        <v>14537</v>
      </c>
    </row>
    <row r="42800" spans="1:2" x14ac:dyDescent="0.2">
      <c r="A42800" s="6" t="s">
        <v>14536</v>
      </c>
      <c r="B42800" s="6" t="s">
        <v>14535</v>
      </c>
    </row>
    <row r="42801" spans="1:2" x14ac:dyDescent="0.2">
      <c r="A42801" s="6" t="s">
        <v>14536</v>
      </c>
      <c r="B42801" s="6" t="s">
        <v>14535</v>
      </c>
    </row>
    <row r="42802" spans="1:2" x14ac:dyDescent="0.2">
      <c r="A42802" s="6" t="s">
        <v>14536</v>
      </c>
      <c r="B42802" s="6" t="s">
        <v>14535</v>
      </c>
    </row>
    <row r="42803" spans="1:2" x14ac:dyDescent="0.2">
      <c r="A42803" s="6" t="s">
        <v>14536</v>
      </c>
      <c r="B42803" s="6" t="s">
        <v>14535</v>
      </c>
    </row>
    <row r="42804" spans="1:2" x14ac:dyDescent="0.2">
      <c r="A42804" s="6" t="s">
        <v>14534</v>
      </c>
      <c r="B42804" s="6" t="s">
        <v>14533</v>
      </c>
    </row>
    <row r="42805" spans="1:2" x14ac:dyDescent="0.2">
      <c r="A42805" s="6" t="s">
        <v>14532</v>
      </c>
      <c r="B42805" s="6" t="s">
        <v>14531</v>
      </c>
    </row>
    <row r="42806" spans="1:2" x14ac:dyDescent="0.2">
      <c r="A42806" s="6" t="s">
        <v>14532</v>
      </c>
      <c r="B42806" s="6" t="s">
        <v>14531</v>
      </c>
    </row>
    <row r="42807" spans="1:2" x14ac:dyDescent="0.2">
      <c r="A42807" s="6" t="s">
        <v>14532</v>
      </c>
      <c r="B42807" s="6" t="s">
        <v>14531</v>
      </c>
    </row>
    <row r="42808" spans="1:2" x14ac:dyDescent="0.2">
      <c r="A42808" s="6" t="s">
        <v>14532</v>
      </c>
      <c r="B42808" s="6" t="s">
        <v>14531</v>
      </c>
    </row>
    <row r="42809" spans="1:2" x14ac:dyDescent="0.2">
      <c r="A42809" s="6" t="s">
        <v>14530</v>
      </c>
      <c r="B42809" s="6" t="s">
        <v>14529</v>
      </c>
    </row>
    <row r="42810" spans="1:2" x14ac:dyDescent="0.2">
      <c r="A42810" s="6" t="s">
        <v>14530</v>
      </c>
      <c r="B42810" s="6" t="s">
        <v>14529</v>
      </c>
    </row>
    <row r="42811" spans="1:2" x14ac:dyDescent="0.2">
      <c r="A42811" s="6" t="s">
        <v>14528</v>
      </c>
      <c r="B42811" s="6" t="s">
        <v>14527</v>
      </c>
    </row>
    <row r="42812" spans="1:2" x14ac:dyDescent="0.2">
      <c r="A42812" s="6" t="s">
        <v>14528</v>
      </c>
      <c r="B42812" s="6" t="s">
        <v>14527</v>
      </c>
    </row>
    <row r="42813" spans="1:2" x14ac:dyDescent="0.2">
      <c r="A42813" s="6" t="s">
        <v>14528</v>
      </c>
      <c r="B42813" s="6" t="s">
        <v>14527</v>
      </c>
    </row>
    <row r="42814" spans="1:2" x14ac:dyDescent="0.2">
      <c r="A42814" s="6" t="s">
        <v>14528</v>
      </c>
      <c r="B42814" s="6" t="s">
        <v>14527</v>
      </c>
    </row>
    <row r="42815" spans="1:2" x14ac:dyDescent="0.2">
      <c r="A42815" s="6" t="s">
        <v>14528</v>
      </c>
      <c r="B42815" s="6" t="s">
        <v>14527</v>
      </c>
    </row>
    <row r="42816" spans="1:2" x14ac:dyDescent="0.2">
      <c r="A42816" s="6" t="s">
        <v>14526</v>
      </c>
      <c r="B42816" s="6" t="s">
        <v>14525</v>
      </c>
    </row>
    <row r="42817" spans="1:2" x14ac:dyDescent="0.2">
      <c r="A42817" s="6" t="s">
        <v>14526</v>
      </c>
      <c r="B42817" s="6" t="s">
        <v>14525</v>
      </c>
    </row>
    <row r="42818" spans="1:2" x14ac:dyDescent="0.2">
      <c r="A42818" s="6" t="s">
        <v>14526</v>
      </c>
      <c r="B42818" s="6" t="s">
        <v>14525</v>
      </c>
    </row>
    <row r="42819" spans="1:2" x14ac:dyDescent="0.2">
      <c r="A42819" s="6" t="s">
        <v>14526</v>
      </c>
      <c r="B42819" s="6" t="s">
        <v>14525</v>
      </c>
    </row>
    <row r="42820" spans="1:2" x14ac:dyDescent="0.2">
      <c r="A42820" s="6" t="s">
        <v>14526</v>
      </c>
      <c r="B42820" s="6" t="s">
        <v>14525</v>
      </c>
    </row>
    <row r="42821" spans="1:2" x14ac:dyDescent="0.2">
      <c r="A42821" s="6" t="s">
        <v>14526</v>
      </c>
      <c r="B42821" s="6" t="s">
        <v>14525</v>
      </c>
    </row>
    <row r="42822" spans="1:2" x14ac:dyDescent="0.2">
      <c r="A42822" s="6" t="s">
        <v>14524</v>
      </c>
      <c r="B42822" s="6" t="s">
        <v>14523</v>
      </c>
    </row>
    <row r="42823" spans="1:2" x14ac:dyDescent="0.2">
      <c r="A42823" s="6" t="s">
        <v>14522</v>
      </c>
      <c r="B42823" s="6" t="s">
        <v>14521</v>
      </c>
    </row>
    <row r="42824" spans="1:2" x14ac:dyDescent="0.2">
      <c r="A42824" s="6" t="s">
        <v>14520</v>
      </c>
      <c r="B42824" s="6" t="s">
        <v>14519</v>
      </c>
    </row>
    <row r="42825" spans="1:2" x14ac:dyDescent="0.2">
      <c r="A42825" s="6" t="s">
        <v>14518</v>
      </c>
      <c r="B42825" s="6" t="s">
        <v>14517</v>
      </c>
    </row>
    <row r="42826" spans="1:2" x14ac:dyDescent="0.2">
      <c r="A42826" s="6" t="s">
        <v>14516</v>
      </c>
      <c r="B42826" s="6" t="s">
        <v>14515</v>
      </c>
    </row>
    <row r="42827" spans="1:2" x14ac:dyDescent="0.2">
      <c r="A42827" s="6" t="s">
        <v>14516</v>
      </c>
      <c r="B42827" s="6" t="s">
        <v>14515</v>
      </c>
    </row>
    <row r="42828" spans="1:2" x14ac:dyDescent="0.2">
      <c r="A42828" s="6" t="s">
        <v>14512</v>
      </c>
      <c r="B42828" s="6" t="s">
        <v>14514</v>
      </c>
    </row>
    <row r="42829" spans="1:2" x14ac:dyDescent="0.2">
      <c r="A42829" s="6" t="s">
        <v>14512</v>
      </c>
      <c r="B42829" s="6" t="s">
        <v>14513</v>
      </c>
    </row>
    <row r="42830" spans="1:2" x14ac:dyDescent="0.2">
      <c r="A42830" s="6" t="s">
        <v>14512</v>
      </c>
      <c r="B42830" s="6" t="s">
        <v>14511</v>
      </c>
    </row>
    <row r="42831" spans="1:2" x14ac:dyDescent="0.2">
      <c r="A42831" s="6" t="s">
        <v>14507</v>
      </c>
      <c r="B42831" s="6" t="s">
        <v>14510</v>
      </c>
    </row>
    <row r="42832" spans="1:2" x14ac:dyDescent="0.2">
      <c r="A42832" s="6" t="s">
        <v>14507</v>
      </c>
      <c r="B42832" s="6" t="s">
        <v>14509</v>
      </c>
    </row>
    <row r="42833" spans="1:2" x14ac:dyDescent="0.2">
      <c r="A42833" s="6" t="s">
        <v>14507</v>
      </c>
      <c r="B42833" s="6" t="s">
        <v>14508</v>
      </c>
    </row>
    <row r="42834" spans="1:2" x14ac:dyDescent="0.2">
      <c r="A42834" s="6" t="s">
        <v>14507</v>
      </c>
      <c r="B42834" s="6" t="s">
        <v>14506</v>
      </c>
    </row>
    <row r="42835" spans="1:2" x14ac:dyDescent="0.2">
      <c r="A42835" s="6" t="s">
        <v>14505</v>
      </c>
      <c r="B42835" s="6" t="s">
        <v>14504</v>
      </c>
    </row>
    <row r="42836" spans="1:2" x14ac:dyDescent="0.2">
      <c r="A42836" s="6" t="s">
        <v>14503</v>
      </c>
      <c r="B42836" s="6" t="s">
        <v>14502</v>
      </c>
    </row>
    <row r="42837" spans="1:2" x14ac:dyDescent="0.2">
      <c r="A42837" s="6" t="s">
        <v>14501</v>
      </c>
      <c r="B42837" s="6" t="s">
        <v>14500</v>
      </c>
    </row>
    <row r="42838" spans="1:2" x14ac:dyDescent="0.2">
      <c r="A42838" s="6" t="s">
        <v>14501</v>
      </c>
      <c r="B42838" s="6" t="s">
        <v>14500</v>
      </c>
    </row>
    <row r="42839" spans="1:2" x14ac:dyDescent="0.2">
      <c r="A42839" s="6" t="s">
        <v>14501</v>
      </c>
      <c r="B42839" s="6" t="s">
        <v>14500</v>
      </c>
    </row>
    <row r="42840" spans="1:2" x14ac:dyDescent="0.2">
      <c r="A42840" s="6" t="s">
        <v>14501</v>
      </c>
      <c r="B42840" s="6" t="s">
        <v>14500</v>
      </c>
    </row>
    <row r="42841" spans="1:2" x14ac:dyDescent="0.2">
      <c r="A42841" s="6" t="s">
        <v>14501</v>
      </c>
      <c r="B42841" s="6" t="s">
        <v>14500</v>
      </c>
    </row>
    <row r="42842" spans="1:2" x14ac:dyDescent="0.2">
      <c r="A42842" s="6" t="s">
        <v>14499</v>
      </c>
      <c r="B42842" s="6" t="s">
        <v>14498</v>
      </c>
    </row>
    <row r="42843" spans="1:2" x14ac:dyDescent="0.2">
      <c r="A42843" s="6" t="s">
        <v>14499</v>
      </c>
      <c r="B42843" s="6" t="s">
        <v>14498</v>
      </c>
    </row>
    <row r="42844" spans="1:2" x14ac:dyDescent="0.2">
      <c r="A42844" s="6" t="s">
        <v>14499</v>
      </c>
      <c r="B42844" s="6" t="s">
        <v>14498</v>
      </c>
    </row>
    <row r="42845" spans="1:2" x14ac:dyDescent="0.2">
      <c r="A42845" s="6" t="s">
        <v>14499</v>
      </c>
      <c r="B42845" s="6" t="s">
        <v>14498</v>
      </c>
    </row>
    <row r="42846" spans="1:2" x14ac:dyDescent="0.2">
      <c r="A42846" s="6" t="s">
        <v>14497</v>
      </c>
      <c r="B42846" s="6" t="s">
        <v>14496</v>
      </c>
    </row>
    <row r="42847" spans="1:2" x14ac:dyDescent="0.2">
      <c r="A42847" s="6" t="s">
        <v>14497</v>
      </c>
      <c r="B42847" s="6" t="s">
        <v>14496</v>
      </c>
    </row>
    <row r="42848" spans="1:2" x14ac:dyDescent="0.2">
      <c r="A42848" s="6" t="s">
        <v>14497</v>
      </c>
      <c r="B42848" s="6" t="s">
        <v>14496</v>
      </c>
    </row>
    <row r="42849" spans="1:2" x14ac:dyDescent="0.2">
      <c r="A42849" s="6" t="s">
        <v>14497</v>
      </c>
      <c r="B42849" s="6" t="s">
        <v>14496</v>
      </c>
    </row>
    <row r="42850" spans="1:2" x14ac:dyDescent="0.2">
      <c r="A42850" s="6" t="s">
        <v>14495</v>
      </c>
      <c r="B42850" s="6" t="s">
        <v>14494</v>
      </c>
    </row>
    <row r="42851" spans="1:2" x14ac:dyDescent="0.2">
      <c r="A42851" s="6" t="s">
        <v>14493</v>
      </c>
      <c r="B42851" s="6" t="s">
        <v>14492</v>
      </c>
    </row>
    <row r="42852" spans="1:2" x14ac:dyDescent="0.2">
      <c r="A42852" s="6" t="s">
        <v>14491</v>
      </c>
      <c r="B42852" s="6" t="s">
        <v>14490</v>
      </c>
    </row>
    <row r="42853" spans="1:2" x14ac:dyDescent="0.2">
      <c r="A42853" s="6" t="s">
        <v>14491</v>
      </c>
      <c r="B42853" s="6" t="s">
        <v>14490</v>
      </c>
    </row>
    <row r="42854" spans="1:2" x14ac:dyDescent="0.2">
      <c r="A42854" s="6" t="s">
        <v>14489</v>
      </c>
      <c r="B42854" s="6" t="s">
        <v>14488</v>
      </c>
    </row>
    <row r="42855" spans="1:2" x14ac:dyDescent="0.2">
      <c r="A42855" s="6" t="s">
        <v>14487</v>
      </c>
      <c r="B42855" s="6" t="s">
        <v>14486</v>
      </c>
    </row>
    <row r="42856" spans="1:2" x14ac:dyDescent="0.2">
      <c r="A42856" s="6" t="s">
        <v>14485</v>
      </c>
      <c r="B42856" s="6" t="s">
        <v>14484</v>
      </c>
    </row>
    <row r="42857" spans="1:2" x14ac:dyDescent="0.2">
      <c r="A42857" s="6" t="s">
        <v>14483</v>
      </c>
      <c r="B42857" s="6" t="s">
        <v>14482</v>
      </c>
    </row>
    <row r="42858" spans="1:2" x14ac:dyDescent="0.2">
      <c r="A42858" s="6" t="s">
        <v>14481</v>
      </c>
      <c r="B42858" s="6" t="s">
        <v>14480</v>
      </c>
    </row>
    <row r="42859" spans="1:2" x14ac:dyDescent="0.2">
      <c r="A42859" s="6" t="s">
        <v>14479</v>
      </c>
      <c r="B42859" s="6" t="s">
        <v>14478</v>
      </c>
    </row>
    <row r="42860" spans="1:2" x14ac:dyDescent="0.2">
      <c r="A42860" s="6" t="s">
        <v>14477</v>
      </c>
      <c r="B42860" s="6" t="s">
        <v>14476</v>
      </c>
    </row>
    <row r="42861" spans="1:2" x14ac:dyDescent="0.2">
      <c r="A42861" s="6" t="s">
        <v>14477</v>
      </c>
      <c r="B42861" s="6" t="s">
        <v>14476</v>
      </c>
    </row>
    <row r="42862" spans="1:2" x14ac:dyDescent="0.2">
      <c r="A42862" s="6" t="s">
        <v>14477</v>
      </c>
      <c r="B42862" s="6" t="s">
        <v>14476</v>
      </c>
    </row>
    <row r="42863" spans="1:2" x14ac:dyDescent="0.2">
      <c r="A42863" s="6" t="s">
        <v>14477</v>
      </c>
      <c r="B42863" s="6" t="s">
        <v>14476</v>
      </c>
    </row>
    <row r="42864" spans="1:2" x14ac:dyDescent="0.2">
      <c r="A42864" s="6" t="s">
        <v>14477</v>
      </c>
      <c r="B42864" s="6" t="s">
        <v>14476</v>
      </c>
    </row>
    <row r="42865" spans="1:2" x14ac:dyDescent="0.2">
      <c r="A42865" s="6" t="s">
        <v>14477</v>
      </c>
      <c r="B42865" s="6" t="s">
        <v>14476</v>
      </c>
    </row>
    <row r="42866" spans="1:2" x14ac:dyDescent="0.2">
      <c r="A42866" s="6" t="s">
        <v>14477</v>
      </c>
      <c r="B42866" s="6" t="s">
        <v>14476</v>
      </c>
    </row>
    <row r="42867" spans="1:2" x14ac:dyDescent="0.2">
      <c r="A42867" s="6" t="s">
        <v>14475</v>
      </c>
      <c r="B42867" s="6" t="s">
        <v>14474</v>
      </c>
    </row>
    <row r="42868" spans="1:2" x14ac:dyDescent="0.2">
      <c r="A42868" s="6" t="s">
        <v>14156</v>
      </c>
      <c r="B42868" s="6" t="s">
        <v>14473</v>
      </c>
    </row>
    <row r="42869" spans="1:2" x14ac:dyDescent="0.2">
      <c r="A42869" s="6" t="s">
        <v>14472</v>
      </c>
      <c r="B42869" s="6" t="s">
        <v>14471</v>
      </c>
    </row>
    <row r="42870" spans="1:2" x14ac:dyDescent="0.2">
      <c r="A42870" s="6" t="s">
        <v>14472</v>
      </c>
      <c r="B42870" s="6" t="s">
        <v>14471</v>
      </c>
    </row>
    <row r="42871" spans="1:2" x14ac:dyDescent="0.2">
      <c r="A42871" s="6" t="s">
        <v>14470</v>
      </c>
      <c r="B42871" s="6" t="s">
        <v>14469</v>
      </c>
    </row>
    <row r="42872" spans="1:2" x14ac:dyDescent="0.2">
      <c r="A42872" s="6" t="s">
        <v>14470</v>
      </c>
      <c r="B42872" s="6" t="s">
        <v>14469</v>
      </c>
    </row>
    <row r="42873" spans="1:2" x14ac:dyDescent="0.2">
      <c r="A42873" s="6" t="s">
        <v>14470</v>
      </c>
      <c r="B42873" s="6" t="s">
        <v>14469</v>
      </c>
    </row>
    <row r="42874" spans="1:2" x14ac:dyDescent="0.2">
      <c r="A42874" s="6" t="s">
        <v>14468</v>
      </c>
      <c r="B42874" s="6" t="s">
        <v>14467</v>
      </c>
    </row>
    <row r="42875" spans="1:2" x14ac:dyDescent="0.2">
      <c r="A42875" s="6" t="s">
        <v>14466</v>
      </c>
      <c r="B42875" s="6" t="s">
        <v>14465</v>
      </c>
    </row>
    <row r="42876" spans="1:2" x14ac:dyDescent="0.2">
      <c r="A42876" s="6" t="s">
        <v>14466</v>
      </c>
      <c r="B42876" s="6" t="s">
        <v>14465</v>
      </c>
    </row>
    <row r="42877" spans="1:2" x14ac:dyDescent="0.2">
      <c r="A42877" s="6" t="s">
        <v>14464</v>
      </c>
      <c r="B42877" s="6" t="s">
        <v>14463</v>
      </c>
    </row>
    <row r="42878" spans="1:2" x14ac:dyDescent="0.2">
      <c r="A42878" s="6" t="s">
        <v>14462</v>
      </c>
      <c r="B42878" s="6" t="s">
        <v>14461</v>
      </c>
    </row>
    <row r="42879" spans="1:2" x14ac:dyDescent="0.2">
      <c r="A42879" s="6" t="s">
        <v>14460</v>
      </c>
      <c r="B42879" s="6" t="s">
        <v>14459</v>
      </c>
    </row>
    <row r="42880" spans="1:2" x14ac:dyDescent="0.2">
      <c r="A42880" s="6" t="s">
        <v>14458</v>
      </c>
      <c r="B42880" s="6" t="s">
        <v>14457</v>
      </c>
    </row>
    <row r="42881" spans="1:2" x14ac:dyDescent="0.2">
      <c r="A42881" s="6" t="s">
        <v>14456</v>
      </c>
      <c r="B42881" s="6" t="s">
        <v>14455</v>
      </c>
    </row>
    <row r="42882" spans="1:2" x14ac:dyDescent="0.2">
      <c r="A42882" s="6" t="s">
        <v>14454</v>
      </c>
      <c r="B42882" s="6" t="s">
        <v>14453</v>
      </c>
    </row>
    <row r="42883" spans="1:2" x14ac:dyDescent="0.2">
      <c r="A42883" s="6" t="s">
        <v>14454</v>
      </c>
      <c r="B42883" s="6" t="s">
        <v>14453</v>
      </c>
    </row>
    <row r="42884" spans="1:2" x14ac:dyDescent="0.2">
      <c r="A42884" s="6" t="s">
        <v>14454</v>
      </c>
      <c r="B42884" s="6" t="s">
        <v>14453</v>
      </c>
    </row>
    <row r="42885" spans="1:2" x14ac:dyDescent="0.2">
      <c r="A42885" s="6" t="s">
        <v>14454</v>
      </c>
      <c r="B42885" s="6" t="s">
        <v>14453</v>
      </c>
    </row>
    <row r="42886" spans="1:2" x14ac:dyDescent="0.2">
      <c r="A42886" s="6" t="s">
        <v>14454</v>
      </c>
      <c r="B42886" s="6" t="s">
        <v>14453</v>
      </c>
    </row>
    <row r="42887" spans="1:2" x14ac:dyDescent="0.2">
      <c r="A42887" s="6" t="s">
        <v>14454</v>
      </c>
      <c r="B42887" s="6" t="s">
        <v>14453</v>
      </c>
    </row>
    <row r="42888" spans="1:2" x14ac:dyDescent="0.2">
      <c r="A42888" s="6" t="s">
        <v>14454</v>
      </c>
      <c r="B42888" s="6" t="s">
        <v>14453</v>
      </c>
    </row>
    <row r="42889" spans="1:2" x14ac:dyDescent="0.2">
      <c r="A42889" s="6" t="s">
        <v>14452</v>
      </c>
      <c r="B42889" s="6" t="s">
        <v>14451</v>
      </c>
    </row>
    <row r="42890" spans="1:2" x14ac:dyDescent="0.2">
      <c r="A42890" s="6" t="s">
        <v>14450</v>
      </c>
      <c r="B42890" s="6" t="s">
        <v>14449</v>
      </c>
    </row>
    <row r="42891" spans="1:2" x14ac:dyDescent="0.2">
      <c r="A42891" s="6" t="s">
        <v>14450</v>
      </c>
      <c r="B42891" s="6" t="s">
        <v>14449</v>
      </c>
    </row>
    <row r="42892" spans="1:2" x14ac:dyDescent="0.2">
      <c r="A42892" s="6" t="s">
        <v>14450</v>
      </c>
      <c r="B42892" s="6" t="s">
        <v>14449</v>
      </c>
    </row>
    <row r="42893" spans="1:2" x14ac:dyDescent="0.2">
      <c r="A42893" s="6" t="s">
        <v>14448</v>
      </c>
      <c r="B42893" s="6" t="s">
        <v>14447</v>
      </c>
    </row>
    <row r="42894" spans="1:2" x14ac:dyDescent="0.2">
      <c r="A42894" s="6" t="s">
        <v>14446</v>
      </c>
      <c r="B42894" s="6" t="s">
        <v>14445</v>
      </c>
    </row>
    <row r="42895" spans="1:2" x14ac:dyDescent="0.2">
      <c r="A42895" s="6" t="s">
        <v>14446</v>
      </c>
      <c r="B42895" s="6" t="s">
        <v>14445</v>
      </c>
    </row>
    <row r="42896" spans="1:2" x14ac:dyDescent="0.2">
      <c r="A42896" s="6" t="s">
        <v>14446</v>
      </c>
      <c r="B42896" s="6" t="s">
        <v>14445</v>
      </c>
    </row>
    <row r="42897" spans="1:2" x14ac:dyDescent="0.2">
      <c r="A42897" s="6" t="s">
        <v>14446</v>
      </c>
      <c r="B42897" s="6" t="s">
        <v>14445</v>
      </c>
    </row>
    <row r="42898" spans="1:2" x14ac:dyDescent="0.2">
      <c r="A42898" s="6" t="s">
        <v>14444</v>
      </c>
      <c r="B42898" s="6" t="s">
        <v>14443</v>
      </c>
    </row>
    <row r="42899" spans="1:2" x14ac:dyDescent="0.2">
      <c r="A42899" s="6" t="s">
        <v>14444</v>
      </c>
      <c r="B42899" s="6" t="s">
        <v>14443</v>
      </c>
    </row>
    <row r="42900" spans="1:2" x14ac:dyDescent="0.2">
      <c r="A42900" s="6" t="s">
        <v>14444</v>
      </c>
      <c r="B42900" s="6" t="s">
        <v>14443</v>
      </c>
    </row>
    <row r="42901" spans="1:2" x14ac:dyDescent="0.2">
      <c r="A42901" s="6" t="s">
        <v>14442</v>
      </c>
      <c r="B42901" s="6" t="s">
        <v>14441</v>
      </c>
    </row>
    <row r="42902" spans="1:2" x14ac:dyDescent="0.2">
      <c r="A42902" s="6" t="s">
        <v>14440</v>
      </c>
      <c r="B42902" s="6" t="s">
        <v>14439</v>
      </c>
    </row>
    <row r="42903" spans="1:2" x14ac:dyDescent="0.2">
      <c r="A42903" s="6" t="s">
        <v>14440</v>
      </c>
      <c r="B42903" s="6" t="s">
        <v>14439</v>
      </c>
    </row>
    <row r="42904" spans="1:2" x14ac:dyDescent="0.2">
      <c r="A42904" s="6" t="s">
        <v>14440</v>
      </c>
      <c r="B42904" s="6" t="s">
        <v>14439</v>
      </c>
    </row>
    <row r="42905" spans="1:2" x14ac:dyDescent="0.2">
      <c r="A42905" s="6" t="s">
        <v>14438</v>
      </c>
      <c r="B42905" s="6" t="s">
        <v>14437</v>
      </c>
    </row>
    <row r="42906" spans="1:2" x14ac:dyDescent="0.2">
      <c r="A42906" s="6" t="s">
        <v>14436</v>
      </c>
      <c r="B42906" s="6" t="s">
        <v>14435</v>
      </c>
    </row>
    <row r="42907" spans="1:2" x14ac:dyDescent="0.2">
      <c r="A42907" s="6" t="s">
        <v>14436</v>
      </c>
      <c r="B42907" s="6" t="s">
        <v>14435</v>
      </c>
    </row>
    <row r="42908" spans="1:2" x14ac:dyDescent="0.2">
      <c r="A42908" s="6" t="s">
        <v>14434</v>
      </c>
      <c r="B42908" s="6" t="s">
        <v>14433</v>
      </c>
    </row>
    <row r="42909" spans="1:2" x14ac:dyDescent="0.2">
      <c r="A42909" s="6" t="s">
        <v>14432</v>
      </c>
      <c r="B42909" s="6" t="s">
        <v>14431</v>
      </c>
    </row>
    <row r="42910" spans="1:2" x14ac:dyDescent="0.2">
      <c r="A42910" s="6" t="s">
        <v>14430</v>
      </c>
      <c r="B42910" s="6" t="s">
        <v>14429</v>
      </c>
    </row>
    <row r="42911" spans="1:2" x14ac:dyDescent="0.2">
      <c r="A42911" s="6" t="s">
        <v>14430</v>
      </c>
      <c r="B42911" s="6" t="s">
        <v>14429</v>
      </c>
    </row>
    <row r="42912" spans="1:2" x14ac:dyDescent="0.2">
      <c r="A42912" s="6" t="s">
        <v>14430</v>
      </c>
      <c r="B42912" s="6" t="s">
        <v>14429</v>
      </c>
    </row>
    <row r="42913" spans="1:2" x14ac:dyDescent="0.2">
      <c r="A42913" s="6" t="s">
        <v>14430</v>
      </c>
      <c r="B42913" s="6" t="s">
        <v>14429</v>
      </c>
    </row>
    <row r="42914" spans="1:2" x14ac:dyDescent="0.2">
      <c r="A42914" s="6" t="s">
        <v>14428</v>
      </c>
      <c r="B42914" s="6" t="s">
        <v>14427</v>
      </c>
    </row>
    <row r="42915" spans="1:2" x14ac:dyDescent="0.2">
      <c r="A42915" s="6" t="s">
        <v>14426</v>
      </c>
      <c r="B42915" s="6" t="s">
        <v>14425</v>
      </c>
    </row>
    <row r="42916" spans="1:2" x14ac:dyDescent="0.2">
      <c r="A42916" s="6" t="s">
        <v>14426</v>
      </c>
      <c r="B42916" s="6" t="s">
        <v>14425</v>
      </c>
    </row>
    <row r="42917" spans="1:2" x14ac:dyDescent="0.2">
      <c r="A42917" s="6" t="s">
        <v>14424</v>
      </c>
      <c r="B42917" s="6" t="s">
        <v>14423</v>
      </c>
    </row>
    <row r="42918" spans="1:2" x14ac:dyDescent="0.2">
      <c r="A42918" s="6" t="s">
        <v>14424</v>
      </c>
      <c r="B42918" s="6" t="s">
        <v>14423</v>
      </c>
    </row>
    <row r="42919" spans="1:2" x14ac:dyDescent="0.2">
      <c r="A42919" s="6" t="s">
        <v>14424</v>
      </c>
      <c r="B42919" s="6" t="s">
        <v>14423</v>
      </c>
    </row>
    <row r="42920" spans="1:2" x14ac:dyDescent="0.2">
      <c r="A42920" s="6" t="s">
        <v>14424</v>
      </c>
      <c r="B42920" s="6" t="s">
        <v>14423</v>
      </c>
    </row>
    <row r="42921" spans="1:2" x14ac:dyDescent="0.2">
      <c r="A42921" s="6" t="s">
        <v>14424</v>
      </c>
      <c r="B42921" s="6" t="s">
        <v>14423</v>
      </c>
    </row>
    <row r="42922" spans="1:2" x14ac:dyDescent="0.2">
      <c r="A42922" s="6" t="s">
        <v>14422</v>
      </c>
      <c r="B42922" s="6" t="s">
        <v>14421</v>
      </c>
    </row>
    <row r="42923" spans="1:2" x14ac:dyDescent="0.2">
      <c r="A42923" s="6" t="s">
        <v>14419</v>
      </c>
      <c r="B42923" s="6" t="s">
        <v>14420</v>
      </c>
    </row>
    <row r="42924" spans="1:2" x14ac:dyDescent="0.2">
      <c r="A42924" s="6" t="s">
        <v>14419</v>
      </c>
      <c r="B42924" s="6" t="s">
        <v>14418</v>
      </c>
    </row>
    <row r="42925" spans="1:2" x14ac:dyDescent="0.2">
      <c r="A42925" s="6" t="s">
        <v>14417</v>
      </c>
      <c r="B42925" s="6" t="s">
        <v>14416</v>
      </c>
    </row>
    <row r="42926" spans="1:2" x14ac:dyDescent="0.2">
      <c r="A42926" s="6" t="s">
        <v>14415</v>
      </c>
      <c r="B42926" s="6" t="s">
        <v>14414</v>
      </c>
    </row>
    <row r="42927" spans="1:2" x14ac:dyDescent="0.2">
      <c r="A42927" s="6" t="s">
        <v>14413</v>
      </c>
      <c r="B42927" s="6" t="s">
        <v>14412</v>
      </c>
    </row>
    <row r="42928" spans="1:2" x14ac:dyDescent="0.2">
      <c r="A42928" s="6" t="s">
        <v>14411</v>
      </c>
      <c r="B42928" s="6" t="s">
        <v>14410</v>
      </c>
    </row>
    <row r="42929" spans="1:2" x14ac:dyDescent="0.2">
      <c r="A42929" s="6" t="s">
        <v>14409</v>
      </c>
      <c r="B42929" s="6" t="s">
        <v>14408</v>
      </c>
    </row>
    <row r="42930" spans="1:2" x14ac:dyDescent="0.2">
      <c r="A42930" s="6" t="s">
        <v>14409</v>
      </c>
      <c r="B42930" s="6" t="s">
        <v>14408</v>
      </c>
    </row>
    <row r="42931" spans="1:2" x14ac:dyDescent="0.2">
      <c r="A42931" s="6" t="s">
        <v>14407</v>
      </c>
      <c r="B42931" s="6" t="s">
        <v>14406</v>
      </c>
    </row>
    <row r="42932" spans="1:2" x14ac:dyDescent="0.2">
      <c r="A42932" s="6" t="s">
        <v>14405</v>
      </c>
      <c r="B42932" s="6" t="s">
        <v>14404</v>
      </c>
    </row>
    <row r="42933" spans="1:2" x14ac:dyDescent="0.2">
      <c r="A42933" s="6" t="s">
        <v>14403</v>
      </c>
      <c r="B42933" s="6" t="s">
        <v>14402</v>
      </c>
    </row>
    <row r="42934" spans="1:2" x14ac:dyDescent="0.2">
      <c r="A42934" s="6" t="s">
        <v>14401</v>
      </c>
      <c r="B42934" s="6" t="s">
        <v>14400</v>
      </c>
    </row>
    <row r="42935" spans="1:2" x14ac:dyDescent="0.2">
      <c r="A42935" s="6" t="s">
        <v>14399</v>
      </c>
      <c r="B42935" s="6" t="s">
        <v>14398</v>
      </c>
    </row>
    <row r="42936" spans="1:2" x14ac:dyDescent="0.2">
      <c r="A42936" s="6" t="s">
        <v>14397</v>
      </c>
      <c r="B42936" s="6" t="s">
        <v>14396</v>
      </c>
    </row>
    <row r="42937" spans="1:2" x14ac:dyDescent="0.2">
      <c r="A42937" s="6" t="s">
        <v>14395</v>
      </c>
      <c r="B42937" s="6" t="s">
        <v>14394</v>
      </c>
    </row>
    <row r="42938" spans="1:2" x14ac:dyDescent="0.2">
      <c r="A42938" s="6" t="s">
        <v>14395</v>
      </c>
      <c r="B42938" s="6" t="s">
        <v>14394</v>
      </c>
    </row>
    <row r="42939" spans="1:2" x14ac:dyDescent="0.2">
      <c r="A42939" s="6" t="s">
        <v>14395</v>
      </c>
      <c r="B42939" s="6" t="s">
        <v>14394</v>
      </c>
    </row>
    <row r="42940" spans="1:2" x14ac:dyDescent="0.2">
      <c r="A42940" s="6" t="s">
        <v>14395</v>
      </c>
      <c r="B42940" s="6" t="s">
        <v>14394</v>
      </c>
    </row>
    <row r="42941" spans="1:2" x14ac:dyDescent="0.2">
      <c r="A42941" s="6" t="s">
        <v>14395</v>
      </c>
      <c r="B42941" s="6" t="s">
        <v>14394</v>
      </c>
    </row>
    <row r="42942" spans="1:2" x14ac:dyDescent="0.2">
      <c r="A42942" s="6" t="s">
        <v>14395</v>
      </c>
      <c r="B42942" s="6" t="s">
        <v>14394</v>
      </c>
    </row>
    <row r="42943" spans="1:2" x14ac:dyDescent="0.2">
      <c r="A42943" s="6" t="s">
        <v>14393</v>
      </c>
      <c r="B42943" s="6" t="s">
        <v>14392</v>
      </c>
    </row>
    <row r="42944" spans="1:2" x14ac:dyDescent="0.2">
      <c r="A42944" s="6" t="s">
        <v>14391</v>
      </c>
      <c r="B42944" s="6" t="s">
        <v>14390</v>
      </c>
    </row>
    <row r="42945" spans="1:2" x14ac:dyDescent="0.2">
      <c r="A42945" s="6" t="s">
        <v>14391</v>
      </c>
      <c r="B42945" s="6" t="s">
        <v>14390</v>
      </c>
    </row>
    <row r="42946" spans="1:2" x14ac:dyDescent="0.2">
      <c r="A42946" s="6" t="s">
        <v>14391</v>
      </c>
      <c r="B42946" s="6" t="s">
        <v>14390</v>
      </c>
    </row>
    <row r="42947" spans="1:2" x14ac:dyDescent="0.2">
      <c r="A42947" s="6" t="s">
        <v>14389</v>
      </c>
      <c r="B42947" s="6" t="s">
        <v>14388</v>
      </c>
    </row>
    <row r="42948" spans="1:2" x14ac:dyDescent="0.2">
      <c r="A42948" s="6" t="s">
        <v>14389</v>
      </c>
      <c r="B42948" s="6" t="s">
        <v>14388</v>
      </c>
    </row>
    <row r="42949" spans="1:2" x14ac:dyDescent="0.2">
      <c r="A42949" s="6" t="s">
        <v>14387</v>
      </c>
      <c r="B42949" s="6" t="s">
        <v>14386</v>
      </c>
    </row>
    <row r="42950" spans="1:2" x14ac:dyDescent="0.2">
      <c r="A42950" s="6" t="s">
        <v>14385</v>
      </c>
      <c r="B42950" s="6" t="s">
        <v>14384</v>
      </c>
    </row>
    <row r="42951" spans="1:2" x14ac:dyDescent="0.2">
      <c r="A42951" s="6" t="s">
        <v>14385</v>
      </c>
      <c r="B42951" s="6" t="s">
        <v>14384</v>
      </c>
    </row>
    <row r="42952" spans="1:2" x14ac:dyDescent="0.2">
      <c r="A42952" s="6" t="s">
        <v>14383</v>
      </c>
      <c r="B42952" s="6" t="s">
        <v>14382</v>
      </c>
    </row>
    <row r="42953" spans="1:2" x14ac:dyDescent="0.2">
      <c r="A42953" s="6" t="s">
        <v>14383</v>
      </c>
      <c r="B42953" s="6" t="s">
        <v>14382</v>
      </c>
    </row>
    <row r="42954" spans="1:2" x14ac:dyDescent="0.2">
      <c r="A42954" s="6" t="s">
        <v>14380</v>
      </c>
      <c r="B42954" s="6" t="s">
        <v>14381</v>
      </c>
    </row>
    <row r="42955" spans="1:2" x14ac:dyDescent="0.2">
      <c r="A42955" s="6" t="s">
        <v>14380</v>
      </c>
      <c r="B42955" s="6" t="s">
        <v>14379</v>
      </c>
    </row>
    <row r="42956" spans="1:2" x14ac:dyDescent="0.2">
      <c r="A42956" s="6" t="s">
        <v>14378</v>
      </c>
      <c r="B42956" s="6" t="s">
        <v>14377</v>
      </c>
    </row>
    <row r="42957" spans="1:2" x14ac:dyDescent="0.2">
      <c r="A42957" s="6" t="s">
        <v>14376</v>
      </c>
      <c r="B42957" s="6" t="s">
        <v>14375</v>
      </c>
    </row>
    <row r="42958" spans="1:2" x14ac:dyDescent="0.2">
      <c r="A42958" s="6" t="s">
        <v>14374</v>
      </c>
      <c r="B42958" s="6" t="s">
        <v>14373</v>
      </c>
    </row>
    <row r="42959" spans="1:2" x14ac:dyDescent="0.2">
      <c r="A42959" s="6" t="s">
        <v>14372</v>
      </c>
      <c r="B42959" s="6" t="s">
        <v>14371</v>
      </c>
    </row>
    <row r="42960" spans="1:2" x14ac:dyDescent="0.2">
      <c r="A42960" s="6" t="s">
        <v>14370</v>
      </c>
      <c r="B42960" s="6" t="s">
        <v>14369</v>
      </c>
    </row>
    <row r="42961" spans="1:2" x14ac:dyDescent="0.2">
      <c r="A42961" s="6" t="s">
        <v>14368</v>
      </c>
      <c r="B42961" s="6" t="s">
        <v>14367</v>
      </c>
    </row>
    <row r="42962" spans="1:2" x14ac:dyDescent="0.2">
      <c r="A42962" s="6" t="s">
        <v>14368</v>
      </c>
      <c r="B42962" s="6" t="s">
        <v>14367</v>
      </c>
    </row>
    <row r="42963" spans="1:2" x14ac:dyDescent="0.2">
      <c r="A42963" s="6" t="s">
        <v>14368</v>
      </c>
      <c r="B42963" s="6" t="s">
        <v>14367</v>
      </c>
    </row>
    <row r="42964" spans="1:2" x14ac:dyDescent="0.2">
      <c r="A42964" s="6" t="s">
        <v>14365</v>
      </c>
      <c r="B42964" s="6" t="s">
        <v>14366</v>
      </c>
    </row>
    <row r="42965" spans="1:2" x14ac:dyDescent="0.2">
      <c r="A42965" s="6" t="s">
        <v>14365</v>
      </c>
      <c r="B42965" s="6" t="s">
        <v>14366</v>
      </c>
    </row>
    <row r="42966" spans="1:2" x14ac:dyDescent="0.2">
      <c r="A42966" s="6" t="s">
        <v>14365</v>
      </c>
      <c r="B42966" s="6" t="s">
        <v>14364</v>
      </c>
    </row>
    <row r="42967" spans="1:2" x14ac:dyDescent="0.2">
      <c r="A42967" s="6" t="s">
        <v>14363</v>
      </c>
      <c r="B42967" s="6" t="s">
        <v>14362</v>
      </c>
    </row>
    <row r="42968" spans="1:2" x14ac:dyDescent="0.2">
      <c r="A42968" s="6" t="s">
        <v>14361</v>
      </c>
      <c r="B42968" s="6" t="s">
        <v>14360</v>
      </c>
    </row>
    <row r="42969" spans="1:2" x14ac:dyDescent="0.2">
      <c r="A42969" s="6" t="s">
        <v>14361</v>
      </c>
      <c r="B42969" s="6" t="s">
        <v>14360</v>
      </c>
    </row>
    <row r="42970" spans="1:2" x14ac:dyDescent="0.2">
      <c r="A42970" s="6" t="s">
        <v>14361</v>
      </c>
      <c r="B42970" s="6" t="s">
        <v>14360</v>
      </c>
    </row>
    <row r="42971" spans="1:2" x14ac:dyDescent="0.2">
      <c r="A42971" s="6" t="s">
        <v>14359</v>
      </c>
      <c r="B42971" s="6" t="s">
        <v>14358</v>
      </c>
    </row>
    <row r="42972" spans="1:2" x14ac:dyDescent="0.2">
      <c r="A42972" s="6" t="s">
        <v>14357</v>
      </c>
      <c r="B42972" s="6" t="s">
        <v>14356</v>
      </c>
    </row>
    <row r="42973" spans="1:2" x14ac:dyDescent="0.2">
      <c r="A42973" s="6" t="s">
        <v>14355</v>
      </c>
      <c r="B42973" s="6" t="s">
        <v>14354</v>
      </c>
    </row>
    <row r="42974" spans="1:2" x14ac:dyDescent="0.2">
      <c r="A42974" s="6" t="s">
        <v>14353</v>
      </c>
      <c r="B42974" s="6" t="s">
        <v>14352</v>
      </c>
    </row>
    <row r="42975" spans="1:2" x14ac:dyDescent="0.2">
      <c r="A42975" s="6" t="s">
        <v>14351</v>
      </c>
      <c r="B42975" s="6" t="s">
        <v>14350</v>
      </c>
    </row>
    <row r="42976" spans="1:2" x14ac:dyDescent="0.2">
      <c r="A42976" s="6" t="s">
        <v>14351</v>
      </c>
      <c r="B42976" s="6" t="s">
        <v>14350</v>
      </c>
    </row>
    <row r="42977" spans="1:2" x14ac:dyDescent="0.2">
      <c r="A42977" s="6" t="s">
        <v>14349</v>
      </c>
      <c r="B42977" s="6" t="s">
        <v>14348</v>
      </c>
    </row>
    <row r="42978" spans="1:2" x14ac:dyDescent="0.2">
      <c r="A42978" s="6" t="s">
        <v>14349</v>
      </c>
      <c r="B42978" s="6" t="s">
        <v>14348</v>
      </c>
    </row>
    <row r="42979" spans="1:2" x14ac:dyDescent="0.2">
      <c r="A42979" s="6" t="s">
        <v>14349</v>
      </c>
      <c r="B42979" s="6" t="s">
        <v>14348</v>
      </c>
    </row>
    <row r="42980" spans="1:2" x14ac:dyDescent="0.2">
      <c r="A42980" s="6" t="s">
        <v>14349</v>
      </c>
      <c r="B42980" s="6" t="s">
        <v>14348</v>
      </c>
    </row>
    <row r="42981" spans="1:2" x14ac:dyDescent="0.2">
      <c r="A42981" s="6" t="s">
        <v>14349</v>
      </c>
      <c r="B42981" s="6" t="s">
        <v>14348</v>
      </c>
    </row>
    <row r="42982" spans="1:2" x14ac:dyDescent="0.2">
      <c r="A42982" s="6" t="s">
        <v>14349</v>
      </c>
      <c r="B42982" s="6" t="s">
        <v>14348</v>
      </c>
    </row>
    <row r="42983" spans="1:2" x14ac:dyDescent="0.2">
      <c r="A42983" s="6" t="s">
        <v>14347</v>
      </c>
      <c r="B42983" s="6" t="s">
        <v>14346</v>
      </c>
    </row>
    <row r="42984" spans="1:2" x14ac:dyDescent="0.2">
      <c r="A42984" s="6" t="s">
        <v>14345</v>
      </c>
      <c r="B42984" s="6" t="s">
        <v>14344</v>
      </c>
    </row>
    <row r="42985" spans="1:2" x14ac:dyDescent="0.2">
      <c r="A42985" s="6" t="s">
        <v>14343</v>
      </c>
      <c r="B42985" s="6" t="s">
        <v>14342</v>
      </c>
    </row>
    <row r="42986" spans="1:2" x14ac:dyDescent="0.2">
      <c r="A42986" s="6" t="s">
        <v>14341</v>
      </c>
      <c r="B42986" s="6" t="s">
        <v>14340</v>
      </c>
    </row>
    <row r="42987" spans="1:2" x14ac:dyDescent="0.2">
      <c r="A42987" s="6" t="s">
        <v>14341</v>
      </c>
      <c r="B42987" s="6" t="s">
        <v>14340</v>
      </c>
    </row>
    <row r="42988" spans="1:2" x14ac:dyDescent="0.2">
      <c r="A42988" s="6" t="s">
        <v>14341</v>
      </c>
      <c r="B42988" s="6" t="s">
        <v>14340</v>
      </c>
    </row>
    <row r="42989" spans="1:2" x14ac:dyDescent="0.2">
      <c r="A42989" s="6" t="s">
        <v>14339</v>
      </c>
      <c r="B42989" s="6" t="s">
        <v>14338</v>
      </c>
    </row>
    <row r="42990" spans="1:2" x14ac:dyDescent="0.2">
      <c r="A42990" s="6" t="s">
        <v>14339</v>
      </c>
      <c r="B42990" s="6" t="s">
        <v>14338</v>
      </c>
    </row>
    <row r="42991" spans="1:2" x14ac:dyDescent="0.2">
      <c r="A42991" s="6" t="s">
        <v>14337</v>
      </c>
      <c r="B42991" s="6" t="s">
        <v>14336</v>
      </c>
    </row>
    <row r="42992" spans="1:2" x14ac:dyDescent="0.2">
      <c r="A42992" s="6" t="s">
        <v>14335</v>
      </c>
      <c r="B42992" s="6" t="s">
        <v>14334</v>
      </c>
    </row>
    <row r="42993" spans="1:2" x14ac:dyDescent="0.2">
      <c r="A42993" s="6" t="s">
        <v>14333</v>
      </c>
      <c r="B42993" s="6" t="s">
        <v>14332</v>
      </c>
    </row>
    <row r="42994" spans="1:2" x14ac:dyDescent="0.2">
      <c r="A42994" s="6" t="s">
        <v>14333</v>
      </c>
      <c r="B42994" s="6" t="s">
        <v>14332</v>
      </c>
    </row>
    <row r="42995" spans="1:2" x14ac:dyDescent="0.2">
      <c r="A42995" s="6" t="s">
        <v>14331</v>
      </c>
      <c r="B42995" s="6" t="s">
        <v>14330</v>
      </c>
    </row>
    <row r="42996" spans="1:2" x14ac:dyDescent="0.2">
      <c r="A42996" s="6" t="s">
        <v>14329</v>
      </c>
      <c r="B42996" s="6" t="s">
        <v>14328</v>
      </c>
    </row>
    <row r="42997" spans="1:2" x14ac:dyDescent="0.2">
      <c r="A42997" s="6" t="s">
        <v>14327</v>
      </c>
      <c r="B42997" s="6" t="s">
        <v>14326</v>
      </c>
    </row>
    <row r="42998" spans="1:2" x14ac:dyDescent="0.2">
      <c r="A42998" s="6" t="s">
        <v>14327</v>
      </c>
      <c r="B42998" s="6" t="s">
        <v>14326</v>
      </c>
    </row>
    <row r="42999" spans="1:2" x14ac:dyDescent="0.2">
      <c r="A42999" s="6" t="s">
        <v>14327</v>
      </c>
      <c r="B42999" s="6" t="s">
        <v>14326</v>
      </c>
    </row>
    <row r="43000" spans="1:2" x14ac:dyDescent="0.2">
      <c r="A43000" s="6" t="s">
        <v>4302</v>
      </c>
      <c r="B43000" s="6" t="s">
        <v>14325</v>
      </c>
    </row>
    <row r="43001" spans="1:2" x14ac:dyDescent="0.2">
      <c r="A43001" s="6" t="s">
        <v>14324</v>
      </c>
      <c r="B43001" s="6" t="s">
        <v>14323</v>
      </c>
    </row>
    <row r="43002" spans="1:2" x14ac:dyDescent="0.2">
      <c r="A43002" s="6" t="s">
        <v>14322</v>
      </c>
      <c r="B43002" s="6" t="s">
        <v>14321</v>
      </c>
    </row>
    <row r="43003" spans="1:2" x14ac:dyDescent="0.2">
      <c r="A43003" s="6" t="s">
        <v>8176</v>
      </c>
      <c r="B43003" s="6" t="s">
        <v>14320</v>
      </c>
    </row>
    <row r="43004" spans="1:2" x14ac:dyDescent="0.2">
      <c r="A43004" s="6" t="s">
        <v>8424</v>
      </c>
      <c r="B43004" s="6" t="s">
        <v>14319</v>
      </c>
    </row>
    <row r="43005" spans="1:2" x14ac:dyDescent="0.2">
      <c r="A43005" s="6" t="s">
        <v>14318</v>
      </c>
      <c r="B43005" s="6" t="s">
        <v>14317</v>
      </c>
    </row>
    <row r="43006" spans="1:2" x14ac:dyDescent="0.2">
      <c r="A43006" s="6" t="s">
        <v>14316</v>
      </c>
      <c r="B43006" s="6" t="s">
        <v>14315</v>
      </c>
    </row>
    <row r="43007" spans="1:2" x14ac:dyDescent="0.2">
      <c r="A43007" s="6" t="s">
        <v>14314</v>
      </c>
      <c r="B43007" s="6" t="s">
        <v>14313</v>
      </c>
    </row>
    <row r="43008" spans="1:2" x14ac:dyDescent="0.2">
      <c r="A43008" s="6" t="s">
        <v>14314</v>
      </c>
      <c r="B43008" s="6" t="s">
        <v>14313</v>
      </c>
    </row>
    <row r="43009" spans="1:2" x14ac:dyDescent="0.2">
      <c r="A43009" s="6" t="s">
        <v>14312</v>
      </c>
      <c r="B43009" s="6" t="s">
        <v>14311</v>
      </c>
    </row>
    <row r="43010" spans="1:2" x14ac:dyDescent="0.2">
      <c r="A43010" s="6" t="s">
        <v>14310</v>
      </c>
      <c r="B43010" s="6" t="s">
        <v>14309</v>
      </c>
    </row>
    <row r="43011" spans="1:2" x14ac:dyDescent="0.2">
      <c r="A43011" s="6" t="s">
        <v>14308</v>
      </c>
      <c r="B43011" s="6" t="s">
        <v>14307</v>
      </c>
    </row>
    <row r="43012" spans="1:2" x14ac:dyDescent="0.2">
      <c r="A43012" s="6" t="s">
        <v>14308</v>
      </c>
      <c r="B43012" s="6" t="s">
        <v>14307</v>
      </c>
    </row>
    <row r="43013" spans="1:2" x14ac:dyDescent="0.2">
      <c r="A43013" s="6" t="s">
        <v>14306</v>
      </c>
      <c r="B43013" s="6" t="s">
        <v>14305</v>
      </c>
    </row>
    <row r="43014" spans="1:2" x14ac:dyDescent="0.2">
      <c r="A43014" s="6" t="s">
        <v>14306</v>
      </c>
      <c r="B43014" s="6" t="s">
        <v>14305</v>
      </c>
    </row>
    <row r="43015" spans="1:2" x14ac:dyDescent="0.2">
      <c r="A43015" s="6" t="s">
        <v>14306</v>
      </c>
      <c r="B43015" s="6" t="s">
        <v>14305</v>
      </c>
    </row>
    <row r="43016" spans="1:2" x14ac:dyDescent="0.2">
      <c r="A43016" s="6" t="s">
        <v>14306</v>
      </c>
      <c r="B43016" s="6" t="s">
        <v>14305</v>
      </c>
    </row>
    <row r="43017" spans="1:2" x14ac:dyDescent="0.2">
      <c r="A43017" s="6" t="s">
        <v>14306</v>
      </c>
      <c r="B43017" s="6" t="s">
        <v>14305</v>
      </c>
    </row>
    <row r="43018" spans="1:2" x14ac:dyDescent="0.2">
      <c r="A43018" s="6" t="s">
        <v>14306</v>
      </c>
      <c r="B43018" s="6" t="s">
        <v>14305</v>
      </c>
    </row>
    <row r="43019" spans="1:2" x14ac:dyDescent="0.2">
      <c r="A43019" s="6" t="s">
        <v>14306</v>
      </c>
      <c r="B43019" s="6" t="s">
        <v>14305</v>
      </c>
    </row>
    <row r="43020" spans="1:2" x14ac:dyDescent="0.2">
      <c r="A43020" s="6" t="s">
        <v>14304</v>
      </c>
      <c r="B43020" s="6" t="s">
        <v>14303</v>
      </c>
    </row>
    <row r="43021" spans="1:2" x14ac:dyDescent="0.2">
      <c r="A43021" s="6" t="s">
        <v>14304</v>
      </c>
      <c r="B43021" s="6" t="s">
        <v>14303</v>
      </c>
    </row>
    <row r="43022" spans="1:2" x14ac:dyDescent="0.2">
      <c r="A43022" s="6" t="s">
        <v>14302</v>
      </c>
      <c r="B43022" s="6" t="s">
        <v>14301</v>
      </c>
    </row>
    <row r="43023" spans="1:2" x14ac:dyDescent="0.2">
      <c r="A43023" s="6" t="s">
        <v>14300</v>
      </c>
      <c r="B43023" s="6" t="s">
        <v>14299</v>
      </c>
    </row>
    <row r="43024" spans="1:2" x14ac:dyDescent="0.2">
      <c r="A43024" s="6" t="s">
        <v>14298</v>
      </c>
      <c r="B43024" s="6" t="s">
        <v>14297</v>
      </c>
    </row>
    <row r="43025" spans="1:2" x14ac:dyDescent="0.2">
      <c r="A43025" s="6" t="s">
        <v>14298</v>
      </c>
      <c r="B43025" s="6" t="s">
        <v>14297</v>
      </c>
    </row>
    <row r="43026" spans="1:2" x14ac:dyDescent="0.2">
      <c r="A43026" s="6" t="s">
        <v>14298</v>
      </c>
      <c r="B43026" s="6" t="s">
        <v>14297</v>
      </c>
    </row>
    <row r="43027" spans="1:2" x14ac:dyDescent="0.2">
      <c r="A43027" s="6" t="s">
        <v>14298</v>
      </c>
      <c r="B43027" s="6" t="s">
        <v>14297</v>
      </c>
    </row>
    <row r="43028" spans="1:2" x14ac:dyDescent="0.2">
      <c r="A43028" s="6" t="s">
        <v>14298</v>
      </c>
      <c r="B43028" s="6" t="s">
        <v>14297</v>
      </c>
    </row>
    <row r="43029" spans="1:2" x14ac:dyDescent="0.2">
      <c r="A43029" s="6" t="s">
        <v>14298</v>
      </c>
      <c r="B43029" s="6" t="s">
        <v>14297</v>
      </c>
    </row>
    <row r="43030" spans="1:2" x14ac:dyDescent="0.2">
      <c r="A43030" s="6" t="s">
        <v>14296</v>
      </c>
      <c r="B43030" s="6" t="s">
        <v>14295</v>
      </c>
    </row>
    <row r="43031" spans="1:2" x14ac:dyDescent="0.2">
      <c r="A43031" s="6" t="s">
        <v>14296</v>
      </c>
      <c r="B43031" s="6" t="s">
        <v>14295</v>
      </c>
    </row>
    <row r="43032" spans="1:2" x14ac:dyDescent="0.2">
      <c r="A43032" s="6" t="s">
        <v>14296</v>
      </c>
      <c r="B43032" s="6" t="s">
        <v>14295</v>
      </c>
    </row>
    <row r="43033" spans="1:2" x14ac:dyDescent="0.2">
      <c r="A43033" s="6" t="s">
        <v>14296</v>
      </c>
      <c r="B43033" s="6" t="s">
        <v>14295</v>
      </c>
    </row>
    <row r="43034" spans="1:2" x14ac:dyDescent="0.2">
      <c r="A43034" s="6" t="s">
        <v>14296</v>
      </c>
      <c r="B43034" s="6" t="s">
        <v>14295</v>
      </c>
    </row>
    <row r="43035" spans="1:2" x14ac:dyDescent="0.2">
      <c r="A43035" s="6" t="s">
        <v>14294</v>
      </c>
      <c r="B43035" s="6" t="s">
        <v>14293</v>
      </c>
    </row>
    <row r="43036" spans="1:2" x14ac:dyDescent="0.2">
      <c r="A43036" s="6" t="s">
        <v>14292</v>
      </c>
      <c r="B43036" s="6" t="s">
        <v>14291</v>
      </c>
    </row>
    <row r="43037" spans="1:2" x14ac:dyDescent="0.2">
      <c r="A43037" s="6" t="s">
        <v>14292</v>
      </c>
      <c r="B43037" s="6" t="s">
        <v>14291</v>
      </c>
    </row>
    <row r="43038" spans="1:2" x14ac:dyDescent="0.2">
      <c r="A43038" s="6" t="s">
        <v>14290</v>
      </c>
      <c r="B43038" s="6" t="s">
        <v>14289</v>
      </c>
    </row>
    <row r="43039" spans="1:2" x14ac:dyDescent="0.2">
      <c r="A43039" s="6" t="s">
        <v>14288</v>
      </c>
      <c r="B43039" s="6" t="s">
        <v>14287</v>
      </c>
    </row>
    <row r="43040" spans="1:2" x14ac:dyDescent="0.2">
      <c r="A43040" s="6" t="s">
        <v>14286</v>
      </c>
      <c r="B43040" s="6" t="s">
        <v>14285</v>
      </c>
    </row>
    <row r="43041" spans="1:2" x14ac:dyDescent="0.2">
      <c r="A43041" s="6" t="s">
        <v>14284</v>
      </c>
      <c r="B43041" s="6" t="s">
        <v>14283</v>
      </c>
    </row>
    <row r="43042" spans="1:2" x14ac:dyDescent="0.2">
      <c r="A43042" s="6" t="s">
        <v>14284</v>
      </c>
      <c r="B43042" s="6" t="s">
        <v>14283</v>
      </c>
    </row>
    <row r="43043" spans="1:2" x14ac:dyDescent="0.2">
      <c r="A43043" s="6" t="s">
        <v>14284</v>
      </c>
      <c r="B43043" s="6" t="s">
        <v>14283</v>
      </c>
    </row>
    <row r="43044" spans="1:2" x14ac:dyDescent="0.2">
      <c r="A43044" s="6" t="s">
        <v>14284</v>
      </c>
      <c r="B43044" s="6" t="s">
        <v>14283</v>
      </c>
    </row>
    <row r="43045" spans="1:2" x14ac:dyDescent="0.2">
      <c r="A43045" s="6" t="s">
        <v>3538</v>
      </c>
      <c r="B43045" s="6" t="s">
        <v>14282</v>
      </c>
    </row>
    <row r="43046" spans="1:2" x14ac:dyDescent="0.2">
      <c r="A43046" s="6" t="s">
        <v>14281</v>
      </c>
      <c r="B43046" s="6" t="s">
        <v>14280</v>
      </c>
    </row>
    <row r="43047" spans="1:2" x14ac:dyDescent="0.2">
      <c r="A43047" s="6" t="s">
        <v>14279</v>
      </c>
      <c r="B43047" s="6" t="s">
        <v>14278</v>
      </c>
    </row>
    <row r="43048" spans="1:2" x14ac:dyDescent="0.2">
      <c r="A43048" s="6" t="s">
        <v>14277</v>
      </c>
      <c r="B43048" s="6" t="s">
        <v>14276</v>
      </c>
    </row>
    <row r="43049" spans="1:2" x14ac:dyDescent="0.2">
      <c r="A43049" s="6" t="s">
        <v>14277</v>
      </c>
      <c r="B43049" s="6" t="s">
        <v>14276</v>
      </c>
    </row>
    <row r="43050" spans="1:2" x14ac:dyDescent="0.2">
      <c r="A43050" s="6" t="s">
        <v>14277</v>
      </c>
      <c r="B43050" s="6" t="s">
        <v>14276</v>
      </c>
    </row>
    <row r="43051" spans="1:2" x14ac:dyDescent="0.2">
      <c r="A43051" s="6" t="s">
        <v>14277</v>
      </c>
      <c r="B43051" s="6" t="s">
        <v>14276</v>
      </c>
    </row>
    <row r="43052" spans="1:2" x14ac:dyDescent="0.2">
      <c r="A43052" s="6" t="s">
        <v>14275</v>
      </c>
      <c r="B43052" s="6" t="s">
        <v>14274</v>
      </c>
    </row>
    <row r="43053" spans="1:2" x14ac:dyDescent="0.2">
      <c r="A43053" s="6" t="s">
        <v>14273</v>
      </c>
      <c r="B43053" s="6" t="s">
        <v>14272</v>
      </c>
    </row>
    <row r="43054" spans="1:2" x14ac:dyDescent="0.2">
      <c r="A43054" s="6" t="s">
        <v>14273</v>
      </c>
      <c r="B43054" s="6" t="s">
        <v>14272</v>
      </c>
    </row>
    <row r="43055" spans="1:2" x14ac:dyDescent="0.2">
      <c r="A43055" s="6" t="s">
        <v>14271</v>
      </c>
      <c r="B43055" s="6" t="s">
        <v>14270</v>
      </c>
    </row>
    <row r="43056" spans="1:2" x14ac:dyDescent="0.2">
      <c r="A43056" s="6" t="s">
        <v>14269</v>
      </c>
      <c r="B43056" s="6" t="s">
        <v>14268</v>
      </c>
    </row>
    <row r="43057" spans="1:2" x14ac:dyDescent="0.2">
      <c r="A43057" s="6" t="s">
        <v>14267</v>
      </c>
      <c r="B43057" s="6" t="s">
        <v>14266</v>
      </c>
    </row>
    <row r="43058" spans="1:2" x14ac:dyDescent="0.2">
      <c r="A43058" s="6" t="s">
        <v>14265</v>
      </c>
      <c r="B43058" s="6" t="s">
        <v>14264</v>
      </c>
    </row>
    <row r="43059" spans="1:2" x14ac:dyDescent="0.2">
      <c r="A43059" s="6" t="s">
        <v>14263</v>
      </c>
      <c r="B43059" s="6" t="s">
        <v>14262</v>
      </c>
    </row>
    <row r="43060" spans="1:2" x14ac:dyDescent="0.2">
      <c r="A43060" s="6" t="s">
        <v>14261</v>
      </c>
      <c r="B43060" s="6" t="s">
        <v>14260</v>
      </c>
    </row>
    <row r="43061" spans="1:2" x14ac:dyDescent="0.2">
      <c r="A43061" s="6" t="s">
        <v>14259</v>
      </c>
      <c r="B43061" s="6" t="s">
        <v>14258</v>
      </c>
    </row>
    <row r="43062" spans="1:2" x14ac:dyDescent="0.2">
      <c r="A43062" s="6" t="s">
        <v>14257</v>
      </c>
      <c r="B43062" s="6" t="s">
        <v>14256</v>
      </c>
    </row>
    <row r="43063" spans="1:2" x14ac:dyDescent="0.2">
      <c r="A43063" s="6" t="s">
        <v>14255</v>
      </c>
      <c r="B43063" s="6" t="s">
        <v>14254</v>
      </c>
    </row>
    <row r="43064" spans="1:2" x14ac:dyDescent="0.2">
      <c r="A43064" s="6" t="s">
        <v>14253</v>
      </c>
      <c r="B43064" s="6" t="s">
        <v>14252</v>
      </c>
    </row>
    <row r="43065" spans="1:2" x14ac:dyDescent="0.2">
      <c r="A43065" s="6" t="s">
        <v>14251</v>
      </c>
      <c r="B43065" s="6" t="s">
        <v>14250</v>
      </c>
    </row>
    <row r="43066" spans="1:2" x14ac:dyDescent="0.2">
      <c r="A43066" s="6" t="s">
        <v>14249</v>
      </c>
      <c r="B43066" s="6" t="s">
        <v>14248</v>
      </c>
    </row>
    <row r="43067" spans="1:2" x14ac:dyDescent="0.2">
      <c r="A43067" s="6" t="s">
        <v>14247</v>
      </c>
      <c r="B43067" s="6" t="s">
        <v>14246</v>
      </c>
    </row>
    <row r="43068" spans="1:2" x14ac:dyDescent="0.2">
      <c r="A43068" s="6" t="s">
        <v>14245</v>
      </c>
      <c r="B43068" s="6" t="s">
        <v>14244</v>
      </c>
    </row>
    <row r="43069" spans="1:2" x14ac:dyDescent="0.2">
      <c r="A43069" s="6" t="s">
        <v>4927</v>
      </c>
      <c r="B43069" s="6" t="s">
        <v>14243</v>
      </c>
    </row>
    <row r="43070" spans="1:2" x14ac:dyDescent="0.2">
      <c r="A43070" s="6" t="s">
        <v>14242</v>
      </c>
      <c r="B43070" s="6" t="s">
        <v>14241</v>
      </c>
    </row>
    <row r="43071" spans="1:2" x14ac:dyDescent="0.2">
      <c r="A43071" s="6" t="s">
        <v>14240</v>
      </c>
      <c r="B43071" s="6" t="s">
        <v>14239</v>
      </c>
    </row>
    <row r="43072" spans="1:2" x14ac:dyDescent="0.2">
      <c r="A43072" s="6" t="s">
        <v>14238</v>
      </c>
      <c r="B43072" s="6" t="s">
        <v>14237</v>
      </c>
    </row>
    <row r="43073" spans="1:2" x14ac:dyDescent="0.2">
      <c r="A43073" s="6" t="s">
        <v>14236</v>
      </c>
      <c r="B43073" s="6" t="s">
        <v>14235</v>
      </c>
    </row>
    <row r="43074" spans="1:2" x14ac:dyDescent="0.2">
      <c r="A43074" s="6" t="s">
        <v>14234</v>
      </c>
      <c r="B43074" s="6" t="s">
        <v>14233</v>
      </c>
    </row>
    <row r="43075" spans="1:2" x14ac:dyDescent="0.2">
      <c r="A43075" s="6" t="s">
        <v>14232</v>
      </c>
      <c r="B43075" s="6" t="s">
        <v>14231</v>
      </c>
    </row>
    <row r="43076" spans="1:2" x14ac:dyDescent="0.2">
      <c r="A43076" s="6" t="s">
        <v>14230</v>
      </c>
      <c r="B43076" s="6" t="s">
        <v>14229</v>
      </c>
    </row>
    <row r="43077" spans="1:2" x14ac:dyDescent="0.2">
      <c r="A43077" s="6" t="s">
        <v>14228</v>
      </c>
      <c r="B43077" s="6" t="s">
        <v>14227</v>
      </c>
    </row>
    <row r="43078" spans="1:2" x14ac:dyDescent="0.2">
      <c r="A43078" s="6" t="s">
        <v>14228</v>
      </c>
      <c r="B43078" s="6" t="s">
        <v>14227</v>
      </c>
    </row>
    <row r="43079" spans="1:2" x14ac:dyDescent="0.2">
      <c r="A43079" s="6" t="s">
        <v>14228</v>
      </c>
      <c r="B43079" s="6" t="s">
        <v>14227</v>
      </c>
    </row>
    <row r="43080" spans="1:2" x14ac:dyDescent="0.2">
      <c r="A43080" s="6" t="s">
        <v>14228</v>
      </c>
      <c r="B43080" s="6" t="s">
        <v>14227</v>
      </c>
    </row>
    <row r="43081" spans="1:2" x14ac:dyDescent="0.2">
      <c r="A43081" s="6" t="s">
        <v>14226</v>
      </c>
      <c r="B43081" s="6" t="s">
        <v>14225</v>
      </c>
    </row>
    <row r="43082" spans="1:2" x14ac:dyDescent="0.2">
      <c r="A43082" s="6" t="s">
        <v>14226</v>
      </c>
      <c r="B43082" s="6" t="s">
        <v>14225</v>
      </c>
    </row>
    <row r="43083" spans="1:2" x14ac:dyDescent="0.2">
      <c r="A43083" s="6" t="s">
        <v>14226</v>
      </c>
      <c r="B43083" s="6" t="s">
        <v>14225</v>
      </c>
    </row>
    <row r="43084" spans="1:2" x14ac:dyDescent="0.2">
      <c r="A43084" s="6" t="s">
        <v>14224</v>
      </c>
      <c r="B43084" s="6" t="s">
        <v>14223</v>
      </c>
    </row>
    <row r="43085" spans="1:2" x14ac:dyDescent="0.2">
      <c r="A43085" s="6" t="s">
        <v>14224</v>
      </c>
      <c r="B43085" s="6" t="s">
        <v>14223</v>
      </c>
    </row>
    <row r="43086" spans="1:2" x14ac:dyDescent="0.2">
      <c r="A43086" s="6" t="s">
        <v>14222</v>
      </c>
      <c r="B43086" s="6" t="s">
        <v>14221</v>
      </c>
    </row>
    <row r="43087" spans="1:2" x14ac:dyDescent="0.2">
      <c r="A43087" s="6" t="s">
        <v>14219</v>
      </c>
      <c r="B43087" s="6" t="s">
        <v>14220</v>
      </c>
    </row>
    <row r="43088" spans="1:2" x14ac:dyDescent="0.2">
      <c r="A43088" s="6" t="s">
        <v>14219</v>
      </c>
      <c r="B43088" s="6" t="s">
        <v>14218</v>
      </c>
    </row>
    <row r="43089" spans="1:2" x14ac:dyDescent="0.2">
      <c r="A43089" s="6" t="s">
        <v>14217</v>
      </c>
      <c r="B43089" s="6" t="s">
        <v>14216</v>
      </c>
    </row>
    <row r="43090" spans="1:2" x14ac:dyDescent="0.2">
      <c r="A43090" s="6" t="s">
        <v>14215</v>
      </c>
      <c r="B43090" s="6" t="s">
        <v>14214</v>
      </c>
    </row>
    <row r="43091" spans="1:2" x14ac:dyDescent="0.2">
      <c r="A43091" s="6" t="s">
        <v>14213</v>
      </c>
      <c r="B43091" s="6" t="s">
        <v>14212</v>
      </c>
    </row>
    <row r="43092" spans="1:2" x14ac:dyDescent="0.2">
      <c r="A43092" s="6" t="s">
        <v>14211</v>
      </c>
      <c r="B43092" s="6" t="s">
        <v>14210</v>
      </c>
    </row>
    <row r="43093" spans="1:2" x14ac:dyDescent="0.2">
      <c r="A43093" s="6" t="s">
        <v>14209</v>
      </c>
      <c r="B43093" s="6" t="s">
        <v>14208</v>
      </c>
    </row>
    <row r="43094" spans="1:2" x14ac:dyDescent="0.2">
      <c r="A43094" s="6" t="s">
        <v>14207</v>
      </c>
      <c r="B43094" s="6" t="s">
        <v>14206</v>
      </c>
    </row>
    <row r="43095" spans="1:2" x14ac:dyDescent="0.2">
      <c r="A43095" s="6" t="s">
        <v>14205</v>
      </c>
      <c r="B43095" s="6" t="s">
        <v>14204</v>
      </c>
    </row>
    <row r="43096" spans="1:2" x14ac:dyDescent="0.2">
      <c r="A43096" s="6" t="s">
        <v>14203</v>
      </c>
      <c r="B43096" s="6" t="s">
        <v>14202</v>
      </c>
    </row>
    <row r="43097" spans="1:2" x14ac:dyDescent="0.2">
      <c r="A43097" s="6" t="s">
        <v>14201</v>
      </c>
      <c r="B43097" s="6" t="s">
        <v>14200</v>
      </c>
    </row>
    <row r="43098" spans="1:2" x14ac:dyDescent="0.2">
      <c r="A43098" s="6" t="s">
        <v>14199</v>
      </c>
      <c r="B43098" s="6" t="s">
        <v>14198</v>
      </c>
    </row>
    <row r="43099" spans="1:2" x14ac:dyDescent="0.2">
      <c r="A43099" s="6" t="s">
        <v>14197</v>
      </c>
      <c r="B43099" s="6" t="s">
        <v>14196</v>
      </c>
    </row>
    <row r="43100" spans="1:2" x14ac:dyDescent="0.2">
      <c r="A43100" s="6" t="s">
        <v>14195</v>
      </c>
      <c r="B43100" s="6" t="s">
        <v>14194</v>
      </c>
    </row>
    <row r="43101" spans="1:2" x14ac:dyDescent="0.2">
      <c r="A43101" s="6" t="s">
        <v>14193</v>
      </c>
      <c r="B43101" s="6" t="s">
        <v>14192</v>
      </c>
    </row>
    <row r="43102" spans="1:2" x14ac:dyDescent="0.2">
      <c r="A43102" s="6" t="s">
        <v>14191</v>
      </c>
      <c r="B43102" s="6" t="s">
        <v>14190</v>
      </c>
    </row>
    <row r="43103" spans="1:2" x14ac:dyDescent="0.2">
      <c r="A43103" s="6" t="s">
        <v>14189</v>
      </c>
      <c r="B43103" s="6" t="s">
        <v>14188</v>
      </c>
    </row>
    <row r="43104" spans="1:2" x14ac:dyDescent="0.2">
      <c r="A43104" s="6" t="s">
        <v>14187</v>
      </c>
      <c r="B43104" s="6" t="s">
        <v>14186</v>
      </c>
    </row>
    <row r="43105" spans="1:2" x14ac:dyDescent="0.2">
      <c r="A43105" s="6" t="s">
        <v>14185</v>
      </c>
      <c r="B43105" s="6" t="s">
        <v>14184</v>
      </c>
    </row>
    <row r="43106" spans="1:2" x14ac:dyDescent="0.2">
      <c r="A43106" s="6" t="s">
        <v>14182</v>
      </c>
      <c r="B43106" s="6" t="s">
        <v>14183</v>
      </c>
    </row>
    <row r="43107" spans="1:2" x14ac:dyDescent="0.2">
      <c r="A43107" s="6" t="s">
        <v>14182</v>
      </c>
      <c r="B43107" s="6" t="s">
        <v>14181</v>
      </c>
    </row>
    <row r="43108" spans="1:2" x14ac:dyDescent="0.2">
      <c r="A43108" s="6" t="s">
        <v>14180</v>
      </c>
      <c r="B43108" s="6" t="s">
        <v>14179</v>
      </c>
    </row>
    <row r="43109" spans="1:2" x14ac:dyDescent="0.2">
      <c r="A43109" s="6" t="s">
        <v>14178</v>
      </c>
      <c r="B43109" s="6" t="s">
        <v>14177</v>
      </c>
    </row>
    <row r="43110" spans="1:2" x14ac:dyDescent="0.2">
      <c r="A43110" s="6" t="s">
        <v>14176</v>
      </c>
      <c r="B43110" s="6" t="s">
        <v>14175</v>
      </c>
    </row>
    <row r="43111" spans="1:2" x14ac:dyDescent="0.2">
      <c r="A43111" s="6" t="s">
        <v>14174</v>
      </c>
      <c r="B43111" s="6" t="s">
        <v>14173</v>
      </c>
    </row>
    <row r="43112" spans="1:2" x14ac:dyDescent="0.2">
      <c r="A43112" s="6" t="s">
        <v>14171</v>
      </c>
      <c r="B43112" s="6" t="s">
        <v>14172</v>
      </c>
    </row>
    <row r="43113" spans="1:2" x14ac:dyDescent="0.2">
      <c r="A43113" s="6" t="s">
        <v>14171</v>
      </c>
      <c r="B43113" s="6" t="s">
        <v>14170</v>
      </c>
    </row>
    <row r="43114" spans="1:2" x14ac:dyDescent="0.2">
      <c r="A43114" s="6" t="s">
        <v>14171</v>
      </c>
      <c r="B43114" s="6" t="s">
        <v>14170</v>
      </c>
    </row>
    <row r="43115" spans="1:2" x14ac:dyDescent="0.2">
      <c r="A43115" s="6" t="s">
        <v>14171</v>
      </c>
      <c r="B43115" s="6" t="s">
        <v>14170</v>
      </c>
    </row>
    <row r="43116" spans="1:2" x14ac:dyDescent="0.2">
      <c r="A43116" s="6" t="s">
        <v>14169</v>
      </c>
      <c r="B43116" s="6" t="s">
        <v>14168</v>
      </c>
    </row>
    <row r="43117" spans="1:2" x14ac:dyDescent="0.2">
      <c r="A43117" s="6" t="s">
        <v>14167</v>
      </c>
      <c r="B43117" s="6" t="s">
        <v>14166</v>
      </c>
    </row>
    <row r="43118" spans="1:2" x14ac:dyDescent="0.2">
      <c r="A43118" s="6" t="s">
        <v>14164</v>
      </c>
      <c r="B43118" s="6" t="s">
        <v>14165</v>
      </c>
    </row>
    <row r="43119" spans="1:2" x14ac:dyDescent="0.2">
      <c r="A43119" s="6" t="s">
        <v>14164</v>
      </c>
      <c r="B43119" s="6" t="s">
        <v>14163</v>
      </c>
    </row>
    <row r="43120" spans="1:2" x14ac:dyDescent="0.2">
      <c r="A43120" s="6" t="s">
        <v>14162</v>
      </c>
      <c r="B43120" s="6" t="s">
        <v>14161</v>
      </c>
    </row>
    <row r="43121" spans="1:2" x14ac:dyDescent="0.2">
      <c r="A43121" s="6" t="s">
        <v>14160</v>
      </c>
      <c r="B43121" s="6" t="s">
        <v>14159</v>
      </c>
    </row>
    <row r="43122" spans="1:2" x14ac:dyDescent="0.2">
      <c r="A43122" s="6" t="s">
        <v>14158</v>
      </c>
      <c r="B43122" s="6" t="s">
        <v>14157</v>
      </c>
    </row>
    <row r="43123" spans="1:2" x14ac:dyDescent="0.2">
      <c r="A43123" s="6" t="s">
        <v>14156</v>
      </c>
      <c r="B43123" s="6" t="s">
        <v>14155</v>
      </c>
    </row>
    <row r="43124" spans="1:2" x14ac:dyDescent="0.2">
      <c r="A43124" s="6" t="s">
        <v>14154</v>
      </c>
      <c r="B43124" s="6" t="s">
        <v>14153</v>
      </c>
    </row>
    <row r="43125" spans="1:2" x14ac:dyDescent="0.2">
      <c r="A43125" s="6" t="s">
        <v>14154</v>
      </c>
      <c r="B43125" s="6" t="s">
        <v>14153</v>
      </c>
    </row>
    <row r="43126" spans="1:2" x14ac:dyDescent="0.2">
      <c r="A43126" s="6" t="s">
        <v>14154</v>
      </c>
      <c r="B43126" s="6" t="s">
        <v>14153</v>
      </c>
    </row>
    <row r="43127" spans="1:2" x14ac:dyDescent="0.2">
      <c r="A43127" s="6" t="s">
        <v>1774</v>
      </c>
      <c r="B43127" s="6" t="s">
        <v>14152</v>
      </c>
    </row>
    <row r="43128" spans="1:2" x14ac:dyDescent="0.2">
      <c r="A43128" s="6" t="s">
        <v>14151</v>
      </c>
      <c r="B43128" s="6" t="s">
        <v>14150</v>
      </c>
    </row>
    <row r="43129" spans="1:2" x14ac:dyDescent="0.2">
      <c r="A43129" s="6" t="s">
        <v>14149</v>
      </c>
      <c r="B43129" s="6" t="s">
        <v>14148</v>
      </c>
    </row>
    <row r="43130" spans="1:2" x14ac:dyDescent="0.2">
      <c r="A43130" s="6" t="s">
        <v>14149</v>
      </c>
      <c r="B43130" s="6" t="s">
        <v>14148</v>
      </c>
    </row>
    <row r="43131" spans="1:2" x14ac:dyDescent="0.2">
      <c r="A43131" s="6" t="s">
        <v>14149</v>
      </c>
      <c r="B43131" s="6" t="s">
        <v>14148</v>
      </c>
    </row>
    <row r="43132" spans="1:2" x14ac:dyDescent="0.2">
      <c r="A43132" s="6" t="s">
        <v>14149</v>
      </c>
      <c r="B43132" s="6" t="s">
        <v>14148</v>
      </c>
    </row>
    <row r="43133" spans="1:2" x14ac:dyDescent="0.2">
      <c r="A43133" s="6" t="s">
        <v>14149</v>
      </c>
      <c r="B43133" s="6" t="s">
        <v>14148</v>
      </c>
    </row>
    <row r="43134" spans="1:2" x14ac:dyDescent="0.2">
      <c r="A43134" s="6" t="s">
        <v>14149</v>
      </c>
      <c r="B43134" s="6" t="s">
        <v>14148</v>
      </c>
    </row>
    <row r="43135" spans="1:2" x14ac:dyDescent="0.2">
      <c r="A43135" s="6" t="s">
        <v>14149</v>
      </c>
      <c r="B43135" s="6" t="s">
        <v>14148</v>
      </c>
    </row>
    <row r="43136" spans="1:2" x14ac:dyDescent="0.2">
      <c r="A43136" s="6" t="s">
        <v>14147</v>
      </c>
      <c r="B43136" s="6" t="s">
        <v>14146</v>
      </c>
    </row>
    <row r="43137" spans="1:2" x14ac:dyDescent="0.2">
      <c r="A43137" s="6" t="s">
        <v>14145</v>
      </c>
      <c r="B43137" s="6" t="s">
        <v>14144</v>
      </c>
    </row>
    <row r="43138" spans="1:2" x14ac:dyDescent="0.2">
      <c r="A43138" s="6" t="s">
        <v>14143</v>
      </c>
      <c r="B43138" s="6" t="s">
        <v>14142</v>
      </c>
    </row>
    <row r="43139" spans="1:2" x14ac:dyDescent="0.2">
      <c r="A43139" s="6" t="s">
        <v>14141</v>
      </c>
      <c r="B43139" s="6" t="s">
        <v>14140</v>
      </c>
    </row>
    <row r="43140" spans="1:2" x14ac:dyDescent="0.2">
      <c r="A43140" s="6" t="s">
        <v>14138</v>
      </c>
      <c r="B43140" s="6" t="s">
        <v>14139</v>
      </c>
    </row>
    <row r="43141" spans="1:2" x14ac:dyDescent="0.2">
      <c r="A43141" s="6" t="s">
        <v>14138</v>
      </c>
      <c r="B43141" s="6" t="s">
        <v>14137</v>
      </c>
    </row>
    <row r="43142" spans="1:2" x14ac:dyDescent="0.2">
      <c r="A43142" s="6" t="s">
        <v>14136</v>
      </c>
      <c r="B43142" s="6" t="s">
        <v>14135</v>
      </c>
    </row>
    <row r="43143" spans="1:2" x14ac:dyDescent="0.2">
      <c r="A43143" s="6" t="s">
        <v>14136</v>
      </c>
      <c r="B43143" s="6" t="s">
        <v>14135</v>
      </c>
    </row>
    <row r="43144" spans="1:2" x14ac:dyDescent="0.2">
      <c r="A43144" s="6" t="s">
        <v>14136</v>
      </c>
      <c r="B43144" s="6" t="s">
        <v>14135</v>
      </c>
    </row>
    <row r="43145" spans="1:2" x14ac:dyDescent="0.2">
      <c r="A43145" s="6" t="s">
        <v>14134</v>
      </c>
      <c r="B43145" s="6" t="s">
        <v>14133</v>
      </c>
    </row>
    <row r="43146" spans="1:2" x14ac:dyDescent="0.2">
      <c r="A43146" s="6" t="s">
        <v>236</v>
      </c>
      <c r="B43146" s="6" t="s">
        <v>14132</v>
      </c>
    </row>
    <row r="43147" spans="1:2" x14ac:dyDescent="0.2">
      <c r="A43147" s="6" t="s">
        <v>14131</v>
      </c>
      <c r="B43147" s="6" t="s">
        <v>14130</v>
      </c>
    </row>
    <row r="43148" spans="1:2" x14ac:dyDescent="0.2">
      <c r="A43148" s="6" t="s">
        <v>14129</v>
      </c>
      <c r="B43148" s="6" t="s">
        <v>14128</v>
      </c>
    </row>
    <row r="43149" spans="1:2" x14ac:dyDescent="0.2">
      <c r="A43149" s="6" t="s">
        <v>14127</v>
      </c>
      <c r="B43149" s="6" t="s">
        <v>14126</v>
      </c>
    </row>
    <row r="43150" spans="1:2" x14ac:dyDescent="0.2">
      <c r="A43150" s="6" t="s">
        <v>14125</v>
      </c>
      <c r="B43150" s="6" t="s">
        <v>14124</v>
      </c>
    </row>
    <row r="43151" spans="1:2" x14ac:dyDescent="0.2">
      <c r="A43151" s="6" t="s">
        <v>14123</v>
      </c>
      <c r="B43151" s="6" t="s">
        <v>14122</v>
      </c>
    </row>
    <row r="43152" spans="1:2" x14ac:dyDescent="0.2">
      <c r="A43152" s="6" t="s">
        <v>14121</v>
      </c>
      <c r="B43152" s="6" t="s">
        <v>14120</v>
      </c>
    </row>
    <row r="43153" spans="1:2" x14ac:dyDescent="0.2">
      <c r="A43153" s="6" t="s">
        <v>14119</v>
      </c>
      <c r="B43153" s="6" t="s">
        <v>14118</v>
      </c>
    </row>
    <row r="43154" spans="1:2" x14ac:dyDescent="0.2">
      <c r="A43154" s="6" t="s">
        <v>14117</v>
      </c>
      <c r="B43154" s="6" t="s">
        <v>14116</v>
      </c>
    </row>
    <row r="43155" spans="1:2" x14ac:dyDescent="0.2">
      <c r="A43155" s="6" t="s">
        <v>14117</v>
      </c>
      <c r="B43155" s="6" t="s">
        <v>14116</v>
      </c>
    </row>
    <row r="43156" spans="1:2" x14ac:dyDescent="0.2">
      <c r="A43156" s="6" t="s">
        <v>14117</v>
      </c>
      <c r="B43156" s="6" t="s">
        <v>14116</v>
      </c>
    </row>
    <row r="43157" spans="1:2" x14ac:dyDescent="0.2">
      <c r="A43157" s="6" t="s">
        <v>14115</v>
      </c>
      <c r="B43157" s="6" t="s">
        <v>14114</v>
      </c>
    </row>
    <row r="43158" spans="1:2" x14ac:dyDescent="0.2">
      <c r="A43158" s="6" t="s">
        <v>14115</v>
      </c>
      <c r="B43158" s="6" t="s">
        <v>14114</v>
      </c>
    </row>
    <row r="43159" spans="1:2" x14ac:dyDescent="0.2">
      <c r="A43159" s="6" t="s">
        <v>14115</v>
      </c>
      <c r="B43159" s="6" t="s">
        <v>14114</v>
      </c>
    </row>
    <row r="43160" spans="1:2" x14ac:dyDescent="0.2">
      <c r="A43160" s="6" t="s">
        <v>14113</v>
      </c>
      <c r="B43160" s="6" t="s">
        <v>14112</v>
      </c>
    </row>
    <row r="43161" spans="1:2" x14ac:dyDescent="0.2">
      <c r="A43161" s="6" t="s">
        <v>14113</v>
      </c>
      <c r="B43161" s="6" t="s">
        <v>14112</v>
      </c>
    </row>
    <row r="43162" spans="1:2" x14ac:dyDescent="0.2">
      <c r="A43162" s="6" t="s">
        <v>14113</v>
      </c>
      <c r="B43162" s="6" t="s">
        <v>14112</v>
      </c>
    </row>
    <row r="43163" spans="1:2" x14ac:dyDescent="0.2">
      <c r="A43163" s="6" t="s">
        <v>14111</v>
      </c>
      <c r="B43163" s="6" t="s">
        <v>14110</v>
      </c>
    </row>
    <row r="43164" spans="1:2" x14ac:dyDescent="0.2">
      <c r="A43164" s="6" t="s">
        <v>14109</v>
      </c>
      <c r="B43164" s="6" t="s">
        <v>14108</v>
      </c>
    </row>
    <row r="43165" spans="1:2" x14ac:dyDescent="0.2">
      <c r="A43165" s="6" t="s">
        <v>14109</v>
      </c>
      <c r="B43165" s="6" t="s">
        <v>14108</v>
      </c>
    </row>
    <row r="43166" spans="1:2" x14ac:dyDescent="0.2">
      <c r="A43166" s="6" t="s">
        <v>14109</v>
      </c>
      <c r="B43166" s="6" t="s">
        <v>14108</v>
      </c>
    </row>
    <row r="43167" spans="1:2" x14ac:dyDescent="0.2">
      <c r="A43167" s="6" t="s">
        <v>14109</v>
      </c>
      <c r="B43167" s="6" t="s">
        <v>14108</v>
      </c>
    </row>
    <row r="43168" spans="1:2" x14ac:dyDescent="0.2">
      <c r="A43168" s="6" t="s">
        <v>14109</v>
      </c>
      <c r="B43168" s="6" t="s">
        <v>14108</v>
      </c>
    </row>
    <row r="43169" spans="1:2" x14ac:dyDescent="0.2">
      <c r="A43169" s="6" t="s">
        <v>14107</v>
      </c>
      <c r="B43169" s="6" t="s">
        <v>14106</v>
      </c>
    </row>
    <row r="43170" spans="1:2" x14ac:dyDescent="0.2">
      <c r="A43170" s="6" t="s">
        <v>14107</v>
      </c>
      <c r="B43170" s="6" t="s">
        <v>14106</v>
      </c>
    </row>
    <row r="43171" spans="1:2" x14ac:dyDescent="0.2">
      <c r="A43171" s="6" t="s">
        <v>14105</v>
      </c>
      <c r="B43171" s="6" t="s">
        <v>14104</v>
      </c>
    </row>
    <row r="43172" spans="1:2" x14ac:dyDescent="0.2">
      <c r="A43172" s="6" t="s">
        <v>14105</v>
      </c>
      <c r="B43172" s="6" t="s">
        <v>14104</v>
      </c>
    </row>
    <row r="43173" spans="1:2" x14ac:dyDescent="0.2">
      <c r="A43173" s="6" t="s">
        <v>14103</v>
      </c>
      <c r="B43173" s="6" t="s">
        <v>14102</v>
      </c>
    </row>
    <row r="43174" spans="1:2" x14ac:dyDescent="0.2">
      <c r="A43174" s="6" t="s">
        <v>14103</v>
      </c>
      <c r="B43174" s="6" t="s">
        <v>14102</v>
      </c>
    </row>
    <row r="43175" spans="1:2" x14ac:dyDescent="0.2">
      <c r="A43175" s="6" t="s">
        <v>14101</v>
      </c>
      <c r="B43175" s="6" t="s">
        <v>14100</v>
      </c>
    </row>
    <row r="43176" spans="1:2" x14ac:dyDescent="0.2">
      <c r="A43176" s="6" t="s">
        <v>14099</v>
      </c>
      <c r="B43176" s="6" t="s">
        <v>14098</v>
      </c>
    </row>
    <row r="43177" spans="1:2" x14ac:dyDescent="0.2">
      <c r="A43177" s="6" t="s">
        <v>14097</v>
      </c>
      <c r="B43177" s="6" t="s">
        <v>14096</v>
      </c>
    </row>
    <row r="43178" spans="1:2" x14ac:dyDescent="0.2">
      <c r="A43178" s="6" t="s">
        <v>14097</v>
      </c>
      <c r="B43178" s="6" t="s">
        <v>14096</v>
      </c>
    </row>
    <row r="43179" spans="1:2" x14ac:dyDescent="0.2">
      <c r="A43179" s="6" t="s">
        <v>14095</v>
      </c>
      <c r="B43179" s="6" t="s">
        <v>14094</v>
      </c>
    </row>
    <row r="43180" spans="1:2" x14ac:dyDescent="0.2">
      <c r="A43180" s="6" t="s">
        <v>14093</v>
      </c>
      <c r="B43180" s="6" t="s">
        <v>14092</v>
      </c>
    </row>
    <row r="43181" spans="1:2" x14ac:dyDescent="0.2">
      <c r="A43181" s="6" t="s">
        <v>14093</v>
      </c>
      <c r="B43181" s="6" t="s">
        <v>14092</v>
      </c>
    </row>
    <row r="43182" spans="1:2" x14ac:dyDescent="0.2">
      <c r="A43182" s="6" t="s">
        <v>14093</v>
      </c>
      <c r="B43182" s="6" t="s">
        <v>14092</v>
      </c>
    </row>
    <row r="43183" spans="1:2" x14ac:dyDescent="0.2">
      <c r="A43183" s="6" t="s">
        <v>14093</v>
      </c>
      <c r="B43183" s="6" t="s">
        <v>14092</v>
      </c>
    </row>
    <row r="43184" spans="1:2" x14ac:dyDescent="0.2">
      <c r="A43184" s="6" t="s">
        <v>14093</v>
      </c>
      <c r="B43184" s="6" t="s">
        <v>14092</v>
      </c>
    </row>
    <row r="43185" spans="1:2" x14ac:dyDescent="0.2">
      <c r="A43185" s="6" t="s">
        <v>14091</v>
      </c>
      <c r="B43185" s="6" t="s">
        <v>14090</v>
      </c>
    </row>
    <row r="43186" spans="1:2" x14ac:dyDescent="0.2">
      <c r="A43186" s="6" t="s">
        <v>14091</v>
      </c>
      <c r="B43186" s="6" t="s">
        <v>14090</v>
      </c>
    </row>
    <row r="43187" spans="1:2" x14ac:dyDescent="0.2">
      <c r="A43187" s="6" t="s">
        <v>14089</v>
      </c>
      <c r="B43187" s="6" t="s">
        <v>14088</v>
      </c>
    </row>
    <row r="43188" spans="1:2" x14ac:dyDescent="0.2">
      <c r="A43188" s="6" t="s">
        <v>14089</v>
      </c>
      <c r="B43188" s="6" t="s">
        <v>14088</v>
      </c>
    </row>
    <row r="43189" spans="1:2" x14ac:dyDescent="0.2">
      <c r="A43189" s="6" t="s">
        <v>14087</v>
      </c>
      <c r="B43189" s="6" t="s">
        <v>14086</v>
      </c>
    </row>
    <row r="43190" spans="1:2" x14ac:dyDescent="0.2">
      <c r="A43190" s="6" t="s">
        <v>14087</v>
      </c>
      <c r="B43190" s="6" t="s">
        <v>14086</v>
      </c>
    </row>
    <row r="43191" spans="1:2" x14ac:dyDescent="0.2">
      <c r="A43191" s="6" t="s">
        <v>14085</v>
      </c>
      <c r="B43191" s="6" t="s">
        <v>14084</v>
      </c>
    </row>
    <row r="43192" spans="1:2" x14ac:dyDescent="0.2">
      <c r="A43192" s="6" t="s">
        <v>14085</v>
      </c>
      <c r="B43192" s="6" t="s">
        <v>14084</v>
      </c>
    </row>
    <row r="43193" spans="1:2" x14ac:dyDescent="0.2">
      <c r="A43193" s="6" t="s">
        <v>14083</v>
      </c>
      <c r="B43193" s="6" t="s">
        <v>14082</v>
      </c>
    </row>
    <row r="43194" spans="1:2" x14ac:dyDescent="0.2">
      <c r="A43194" s="6" t="s">
        <v>14083</v>
      </c>
      <c r="B43194" s="6" t="s">
        <v>14082</v>
      </c>
    </row>
    <row r="43195" spans="1:2" x14ac:dyDescent="0.2">
      <c r="A43195" s="6" t="s">
        <v>14081</v>
      </c>
      <c r="B43195" s="6" t="s">
        <v>14080</v>
      </c>
    </row>
    <row r="43196" spans="1:2" x14ac:dyDescent="0.2">
      <c r="A43196" s="6" t="s">
        <v>14079</v>
      </c>
      <c r="B43196" s="6" t="s">
        <v>14078</v>
      </c>
    </row>
    <row r="43197" spans="1:2" x14ac:dyDescent="0.2">
      <c r="A43197" s="6" t="s">
        <v>14079</v>
      </c>
      <c r="B43197" s="6" t="s">
        <v>14078</v>
      </c>
    </row>
    <row r="43198" spans="1:2" x14ac:dyDescent="0.2">
      <c r="A43198" s="6" t="s">
        <v>14077</v>
      </c>
      <c r="B43198" s="6" t="s">
        <v>14076</v>
      </c>
    </row>
    <row r="43199" spans="1:2" x14ac:dyDescent="0.2">
      <c r="A43199" s="6" t="s">
        <v>14077</v>
      </c>
      <c r="B43199" s="6" t="s">
        <v>14076</v>
      </c>
    </row>
    <row r="43200" spans="1:2" x14ac:dyDescent="0.2">
      <c r="A43200" s="6" t="s">
        <v>14077</v>
      </c>
      <c r="B43200" s="6" t="s">
        <v>14076</v>
      </c>
    </row>
    <row r="43201" spans="1:2" x14ac:dyDescent="0.2">
      <c r="A43201" s="6" t="s">
        <v>14077</v>
      </c>
      <c r="B43201" s="6" t="s">
        <v>14076</v>
      </c>
    </row>
    <row r="43202" spans="1:2" x14ac:dyDescent="0.2">
      <c r="A43202" s="6" t="s">
        <v>14077</v>
      </c>
      <c r="B43202" s="6" t="s">
        <v>14076</v>
      </c>
    </row>
    <row r="43203" spans="1:2" x14ac:dyDescent="0.2">
      <c r="A43203" s="6" t="s">
        <v>14075</v>
      </c>
      <c r="B43203" s="6" t="s">
        <v>14074</v>
      </c>
    </row>
    <row r="43204" spans="1:2" x14ac:dyDescent="0.2">
      <c r="A43204" s="6" t="s">
        <v>14075</v>
      </c>
      <c r="B43204" s="6" t="s">
        <v>14074</v>
      </c>
    </row>
    <row r="43205" spans="1:2" x14ac:dyDescent="0.2">
      <c r="A43205" s="6" t="s">
        <v>14075</v>
      </c>
      <c r="B43205" s="6" t="s">
        <v>14074</v>
      </c>
    </row>
    <row r="43206" spans="1:2" x14ac:dyDescent="0.2">
      <c r="A43206" s="6" t="s">
        <v>14073</v>
      </c>
      <c r="B43206" s="6" t="s">
        <v>14072</v>
      </c>
    </row>
    <row r="43207" spans="1:2" x14ac:dyDescent="0.2">
      <c r="A43207" s="6" t="s">
        <v>14071</v>
      </c>
      <c r="B43207" s="6" t="s">
        <v>14070</v>
      </c>
    </row>
    <row r="43208" spans="1:2" x14ac:dyDescent="0.2">
      <c r="A43208" s="6" t="s">
        <v>14071</v>
      </c>
      <c r="B43208" s="6" t="s">
        <v>14070</v>
      </c>
    </row>
    <row r="43209" spans="1:2" x14ac:dyDescent="0.2">
      <c r="A43209" s="6" t="s">
        <v>14071</v>
      </c>
      <c r="B43209" s="6" t="s">
        <v>14070</v>
      </c>
    </row>
    <row r="43210" spans="1:2" x14ac:dyDescent="0.2">
      <c r="A43210" s="6" t="s">
        <v>14071</v>
      </c>
      <c r="B43210" s="6" t="s">
        <v>14070</v>
      </c>
    </row>
    <row r="43211" spans="1:2" x14ac:dyDescent="0.2">
      <c r="A43211" s="6" t="s">
        <v>14071</v>
      </c>
      <c r="B43211" s="6" t="s">
        <v>14070</v>
      </c>
    </row>
    <row r="43212" spans="1:2" x14ac:dyDescent="0.2">
      <c r="A43212" s="6" t="s">
        <v>14071</v>
      </c>
      <c r="B43212" s="6" t="s">
        <v>14070</v>
      </c>
    </row>
    <row r="43213" spans="1:2" x14ac:dyDescent="0.2">
      <c r="A43213" s="6" t="s">
        <v>14069</v>
      </c>
      <c r="B43213" s="6" t="s">
        <v>14068</v>
      </c>
    </row>
    <row r="43214" spans="1:2" x14ac:dyDescent="0.2">
      <c r="A43214" s="6" t="s">
        <v>14069</v>
      </c>
      <c r="B43214" s="6" t="s">
        <v>14068</v>
      </c>
    </row>
    <row r="43215" spans="1:2" x14ac:dyDescent="0.2">
      <c r="A43215" s="6" t="s">
        <v>14069</v>
      </c>
      <c r="B43215" s="6" t="s">
        <v>14068</v>
      </c>
    </row>
    <row r="43216" spans="1:2" x14ac:dyDescent="0.2">
      <c r="A43216" s="6" t="s">
        <v>14069</v>
      </c>
      <c r="B43216" s="6" t="s">
        <v>14068</v>
      </c>
    </row>
    <row r="43217" spans="1:2" x14ac:dyDescent="0.2">
      <c r="A43217" s="6" t="s">
        <v>14069</v>
      </c>
      <c r="B43217" s="6" t="s">
        <v>14068</v>
      </c>
    </row>
    <row r="43218" spans="1:2" x14ac:dyDescent="0.2">
      <c r="A43218" s="6" t="s">
        <v>14069</v>
      </c>
      <c r="B43218" s="6" t="s">
        <v>14068</v>
      </c>
    </row>
    <row r="43219" spans="1:2" x14ac:dyDescent="0.2">
      <c r="A43219" s="6" t="s">
        <v>14069</v>
      </c>
      <c r="B43219" s="6" t="s">
        <v>14068</v>
      </c>
    </row>
    <row r="43220" spans="1:2" x14ac:dyDescent="0.2">
      <c r="A43220" s="6" t="s">
        <v>14069</v>
      </c>
      <c r="B43220" s="6" t="s">
        <v>14068</v>
      </c>
    </row>
    <row r="43221" spans="1:2" x14ac:dyDescent="0.2">
      <c r="A43221" s="6" t="s">
        <v>14069</v>
      </c>
      <c r="B43221" s="6" t="s">
        <v>14068</v>
      </c>
    </row>
    <row r="43222" spans="1:2" x14ac:dyDescent="0.2">
      <c r="A43222" s="6" t="s">
        <v>14069</v>
      </c>
      <c r="B43222" s="6" t="s">
        <v>14068</v>
      </c>
    </row>
    <row r="43223" spans="1:2" x14ac:dyDescent="0.2">
      <c r="A43223" s="6" t="s">
        <v>14067</v>
      </c>
      <c r="B43223" s="6" t="s">
        <v>14066</v>
      </c>
    </row>
    <row r="43224" spans="1:2" x14ac:dyDescent="0.2">
      <c r="A43224" s="6" t="s">
        <v>14067</v>
      </c>
      <c r="B43224" s="6" t="s">
        <v>14066</v>
      </c>
    </row>
    <row r="43225" spans="1:2" x14ac:dyDescent="0.2">
      <c r="A43225" s="6" t="s">
        <v>14067</v>
      </c>
      <c r="B43225" s="6" t="s">
        <v>14066</v>
      </c>
    </row>
    <row r="43226" spans="1:2" x14ac:dyDescent="0.2">
      <c r="A43226" s="6" t="s">
        <v>14065</v>
      </c>
      <c r="B43226" s="6" t="s">
        <v>14064</v>
      </c>
    </row>
    <row r="43227" spans="1:2" x14ac:dyDescent="0.2">
      <c r="A43227" s="6" t="s">
        <v>14063</v>
      </c>
      <c r="B43227" s="6" t="s">
        <v>14062</v>
      </c>
    </row>
    <row r="43228" spans="1:2" x14ac:dyDescent="0.2">
      <c r="A43228" s="6" t="s">
        <v>14063</v>
      </c>
      <c r="B43228" s="6" t="s">
        <v>14062</v>
      </c>
    </row>
    <row r="43229" spans="1:2" x14ac:dyDescent="0.2">
      <c r="A43229" s="6" t="s">
        <v>14063</v>
      </c>
      <c r="B43229" s="6" t="s">
        <v>14062</v>
      </c>
    </row>
    <row r="43230" spans="1:2" x14ac:dyDescent="0.2">
      <c r="A43230" s="6" t="s">
        <v>14063</v>
      </c>
      <c r="B43230" s="6" t="s">
        <v>14062</v>
      </c>
    </row>
    <row r="43231" spans="1:2" x14ac:dyDescent="0.2">
      <c r="A43231" s="6" t="s">
        <v>14061</v>
      </c>
      <c r="B43231" s="6" t="s">
        <v>14060</v>
      </c>
    </row>
    <row r="43232" spans="1:2" x14ac:dyDescent="0.2">
      <c r="A43232" s="6" t="s">
        <v>14059</v>
      </c>
      <c r="B43232" s="6" t="s">
        <v>14058</v>
      </c>
    </row>
    <row r="43233" spans="1:2" x14ac:dyDescent="0.2">
      <c r="A43233" s="6" t="s">
        <v>14057</v>
      </c>
      <c r="B43233" s="6" t="s">
        <v>14056</v>
      </c>
    </row>
    <row r="43234" spans="1:2" x14ac:dyDescent="0.2">
      <c r="A43234" s="6" t="s">
        <v>14055</v>
      </c>
      <c r="B43234" s="6" t="s">
        <v>14054</v>
      </c>
    </row>
    <row r="43235" spans="1:2" x14ac:dyDescent="0.2">
      <c r="A43235" s="6" t="s">
        <v>14053</v>
      </c>
      <c r="B43235" s="6" t="s">
        <v>14052</v>
      </c>
    </row>
    <row r="43236" spans="1:2" x14ac:dyDescent="0.2">
      <c r="A43236" s="6" t="s">
        <v>14051</v>
      </c>
      <c r="B43236" s="6" t="s">
        <v>14050</v>
      </c>
    </row>
    <row r="43237" spans="1:2" x14ac:dyDescent="0.2">
      <c r="A43237" s="6" t="s">
        <v>14049</v>
      </c>
      <c r="B43237" s="6" t="s">
        <v>14048</v>
      </c>
    </row>
    <row r="43238" spans="1:2" x14ac:dyDescent="0.2">
      <c r="A43238" s="6" t="s">
        <v>14047</v>
      </c>
      <c r="B43238" s="6" t="s">
        <v>14046</v>
      </c>
    </row>
    <row r="43239" spans="1:2" x14ac:dyDescent="0.2">
      <c r="A43239" s="6" t="s">
        <v>14047</v>
      </c>
      <c r="B43239" s="6" t="s">
        <v>14046</v>
      </c>
    </row>
    <row r="43240" spans="1:2" x14ac:dyDescent="0.2">
      <c r="A43240" s="6" t="s">
        <v>14045</v>
      </c>
      <c r="B43240" s="6" t="s">
        <v>14044</v>
      </c>
    </row>
    <row r="43241" spans="1:2" x14ac:dyDescent="0.2">
      <c r="A43241" s="6" t="s">
        <v>14043</v>
      </c>
      <c r="B43241" s="6" t="s">
        <v>14042</v>
      </c>
    </row>
    <row r="43242" spans="1:2" x14ac:dyDescent="0.2">
      <c r="A43242" s="6" t="s">
        <v>14041</v>
      </c>
      <c r="B43242" s="6" t="s">
        <v>14040</v>
      </c>
    </row>
    <row r="43243" spans="1:2" x14ac:dyDescent="0.2">
      <c r="A43243" s="6" t="s">
        <v>14039</v>
      </c>
      <c r="B43243" s="6" t="s">
        <v>14038</v>
      </c>
    </row>
    <row r="43244" spans="1:2" x14ac:dyDescent="0.2">
      <c r="A43244" s="6" t="s">
        <v>14039</v>
      </c>
      <c r="B43244" s="6" t="s">
        <v>14038</v>
      </c>
    </row>
    <row r="43245" spans="1:2" x14ac:dyDescent="0.2">
      <c r="A43245" s="6" t="s">
        <v>14039</v>
      </c>
      <c r="B43245" s="6" t="s">
        <v>14038</v>
      </c>
    </row>
    <row r="43246" spans="1:2" x14ac:dyDescent="0.2">
      <c r="A43246" s="6" t="s">
        <v>14039</v>
      </c>
      <c r="B43246" s="6" t="s">
        <v>14038</v>
      </c>
    </row>
    <row r="43247" spans="1:2" x14ac:dyDescent="0.2">
      <c r="A43247" s="6" t="s">
        <v>14039</v>
      </c>
      <c r="B43247" s="6" t="s">
        <v>14038</v>
      </c>
    </row>
    <row r="43248" spans="1:2" x14ac:dyDescent="0.2">
      <c r="A43248" s="6" t="s">
        <v>14039</v>
      </c>
      <c r="B43248" s="6" t="s">
        <v>14038</v>
      </c>
    </row>
    <row r="43249" spans="1:2" x14ac:dyDescent="0.2">
      <c r="A43249" s="6" t="s">
        <v>14039</v>
      </c>
      <c r="B43249" s="6" t="s">
        <v>14038</v>
      </c>
    </row>
    <row r="43250" spans="1:2" x14ac:dyDescent="0.2">
      <c r="A43250" s="6" t="s">
        <v>14037</v>
      </c>
      <c r="B43250" s="6" t="s">
        <v>14036</v>
      </c>
    </row>
    <row r="43251" spans="1:2" x14ac:dyDescent="0.2">
      <c r="A43251" s="6" t="s">
        <v>14037</v>
      </c>
      <c r="B43251" s="6" t="s">
        <v>14036</v>
      </c>
    </row>
    <row r="43252" spans="1:2" x14ac:dyDescent="0.2">
      <c r="A43252" s="6" t="s">
        <v>14037</v>
      </c>
      <c r="B43252" s="6" t="s">
        <v>14036</v>
      </c>
    </row>
    <row r="43253" spans="1:2" x14ac:dyDescent="0.2">
      <c r="A43253" s="6" t="s">
        <v>14035</v>
      </c>
      <c r="B43253" s="6" t="s">
        <v>14034</v>
      </c>
    </row>
    <row r="43254" spans="1:2" x14ac:dyDescent="0.2">
      <c r="A43254" s="6" t="s">
        <v>14033</v>
      </c>
      <c r="B43254" s="6" t="s">
        <v>14032</v>
      </c>
    </row>
    <row r="43255" spans="1:2" x14ac:dyDescent="0.2">
      <c r="A43255" s="6" t="s">
        <v>14033</v>
      </c>
      <c r="B43255" s="6" t="s">
        <v>14032</v>
      </c>
    </row>
    <row r="43256" spans="1:2" x14ac:dyDescent="0.2">
      <c r="A43256" s="6" t="s">
        <v>14033</v>
      </c>
      <c r="B43256" s="6" t="s">
        <v>14032</v>
      </c>
    </row>
    <row r="43257" spans="1:2" x14ac:dyDescent="0.2">
      <c r="A43257" s="6" t="s">
        <v>14033</v>
      </c>
      <c r="B43257" s="6" t="s">
        <v>14032</v>
      </c>
    </row>
    <row r="43258" spans="1:2" x14ac:dyDescent="0.2">
      <c r="A43258" s="6" t="s">
        <v>14031</v>
      </c>
      <c r="B43258" s="6" t="s">
        <v>14030</v>
      </c>
    </row>
    <row r="43259" spans="1:2" x14ac:dyDescent="0.2">
      <c r="A43259" s="6" t="s">
        <v>14031</v>
      </c>
      <c r="B43259" s="6" t="s">
        <v>14030</v>
      </c>
    </row>
    <row r="43260" spans="1:2" x14ac:dyDescent="0.2">
      <c r="A43260" s="6" t="s">
        <v>14031</v>
      </c>
      <c r="B43260" s="6" t="s">
        <v>14030</v>
      </c>
    </row>
    <row r="43261" spans="1:2" x14ac:dyDescent="0.2">
      <c r="A43261" s="6" t="s">
        <v>14031</v>
      </c>
      <c r="B43261" s="6" t="s">
        <v>14030</v>
      </c>
    </row>
    <row r="43262" spans="1:2" x14ac:dyDescent="0.2">
      <c r="A43262" s="6" t="s">
        <v>14029</v>
      </c>
      <c r="B43262" s="6" t="s">
        <v>14028</v>
      </c>
    </row>
    <row r="43263" spans="1:2" x14ac:dyDescent="0.2">
      <c r="A43263" s="6" t="s">
        <v>14027</v>
      </c>
      <c r="B43263" s="6" t="s">
        <v>14026</v>
      </c>
    </row>
    <row r="43264" spans="1:2" x14ac:dyDescent="0.2">
      <c r="A43264" s="6" t="s">
        <v>14027</v>
      </c>
      <c r="B43264" s="6" t="s">
        <v>14026</v>
      </c>
    </row>
    <row r="43265" spans="1:2" x14ac:dyDescent="0.2">
      <c r="A43265" s="6" t="s">
        <v>14025</v>
      </c>
      <c r="B43265" s="6" t="s">
        <v>14024</v>
      </c>
    </row>
    <row r="43266" spans="1:2" x14ac:dyDescent="0.2">
      <c r="A43266" s="6" t="s">
        <v>14025</v>
      </c>
      <c r="B43266" s="6" t="s">
        <v>14024</v>
      </c>
    </row>
    <row r="43267" spans="1:2" x14ac:dyDescent="0.2">
      <c r="A43267" s="6" t="s">
        <v>14025</v>
      </c>
      <c r="B43267" s="6" t="s">
        <v>14024</v>
      </c>
    </row>
    <row r="43268" spans="1:2" x14ac:dyDescent="0.2">
      <c r="A43268" s="6" t="s">
        <v>14025</v>
      </c>
      <c r="B43268" s="6" t="s">
        <v>14024</v>
      </c>
    </row>
    <row r="43269" spans="1:2" x14ac:dyDescent="0.2">
      <c r="A43269" s="6" t="s">
        <v>14025</v>
      </c>
      <c r="B43269" s="6" t="s">
        <v>14024</v>
      </c>
    </row>
    <row r="43270" spans="1:2" x14ac:dyDescent="0.2">
      <c r="A43270" s="6" t="s">
        <v>14025</v>
      </c>
      <c r="B43270" s="6" t="s">
        <v>14024</v>
      </c>
    </row>
    <row r="43271" spans="1:2" x14ac:dyDescent="0.2">
      <c r="A43271" s="6" t="s">
        <v>14025</v>
      </c>
      <c r="B43271" s="6" t="s">
        <v>14024</v>
      </c>
    </row>
    <row r="43272" spans="1:2" x14ac:dyDescent="0.2">
      <c r="A43272" s="6" t="s">
        <v>14023</v>
      </c>
      <c r="B43272" s="6" t="s">
        <v>14022</v>
      </c>
    </row>
    <row r="43273" spans="1:2" x14ac:dyDescent="0.2">
      <c r="A43273" s="6" t="s">
        <v>14021</v>
      </c>
      <c r="B43273" s="6" t="s">
        <v>14020</v>
      </c>
    </row>
    <row r="43274" spans="1:2" x14ac:dyDescent="0.2">
      <c r="A43274" s="6" t="s">
        <v>14021</v>
      </c>
      <c r="B43274" s="6" t="s">
        <v>14020</v>
      </c>
    </row>
    <row r="43275" spans="1:2" x14ac:dyDescent="0.2">
      <c r="A43275" s="6" t="s">
        <v>14019</v>
      </c>
      <c r="B43275" s="6" t="s">
        <v>14018</v>
      </c>
    </row>
    <row r="43276" spans="1:2" x14ac:dyDescent="0.2">
      <c r="A43276" s="6" t="s">
        <v>14017</v>
      </c>
      <c r="B43276" s="6" t="s">
        <v>14016</v>
      </c>
    </row>
    <row r="43277" spans="1:2" x14ac:dyDescent="0.2">
      <c r="A43277" s="6" t="s">
        <v>14017</v>
      </c>
      <c r="B43277" s="6" t="s">
        <v>14016</v>
      </c>
    </row>
    <row r="43278" spans="1:2" x14ac:dyDescent="0.2">
      <c r="A43278" s="6" t="s">
        <v>14017</v>
      </c>
      <c r="B43278" s="6" t="s">
        <v>14016</v>
      </c>
    </row>
    <row r="43279" spans="1:2" x14ac:dyDescent="0.2">
      <c r="A43279" s="6" t="s">
        <v>14015</v>
      </c>
      <c r="B43279" s="6" t="s">
        <v>14014</v>
      </c>
    </row>
    <row r="43280" spans="1:2" x14ac:dyDescent="0.2">
      <c r="A43280" s="6" t="s">
        <v>14013</v>
      </c>
      <c r="B43280" s="6" t="s">
        <v>14012</v>
      </c>
    </row>
    <row r="43281" spans="1:2" x14ac:dyDescent="0.2">
      <c r="A43281" s="6" t="s">
        <v>14011</v>
      </c>
      <c r="B43281" s="6" t="s">
        <v>14010</v>
      </c>
    </row>
    <row r="43282" spans="1:2" x14ac:dyDescent="0.2">
      <c r="A43282" s="6" t="s">
        <v>14011</v>
      </c>
      <c r="B43282" s="6" t="s">
        <v>14010</v>
      </c>
    </row>
    <row r="43283" spans="1:2" x14ac:dyDescent="0.2">
      <c r="A43283" s="6" t="s">
        <v>14011</v>
      </c>
      <c r="B43283" s="6" t="s">
        <v>14010</v>
      </c>
    </row>
    <row r="43284" spans="1:2" x14ac:dyDescent="0.2">
      <c r="A43284" s="6" t="s">
        <v>14009</v>
      </c>
      <c r="B43284" s="6" t="s">
        <v>14008</v>
      </c>
    </row>
    <row r="43285" spans="1:2" x14ac:dyDescent="0.2">
      <c r="A43285" s="6" t="s">
        <v>14007</v>
      </c>
      <c r="B43285" s="6" t="s">
        <v>14006</v>
      </c>
    </row>
    <row r="43286" spans="1:2" x14ac:dyDescent="0.2">
      <c r="A43286" s="6" t="s">
        <v>14005</v>
      </c>
      <c r="B43286" s="6" t="s">
        <v>14004</v>
      </c>
    </row>
    <row r="43287" spans="1:2" x14ac:dyDescent="0.2">
      <c r="A43287" s="6" t="s">
        <v>14003</v>
      </c>
      <c r="B43287" s="6" t="s">
        <v>14002</v>
      </c>
    </row>
    <row r="43288" spans="1:2" x14ac:dyDescent="0.2">
      <c r="A43288" s="6" t="s">
        <v>14001</v>
      </c>
      <c r="B43288" s="6" t="s">
        <v>14000</v>
      </c>
    </row>
    <row r="43289" spans="1:2" x14ac:dyDescent="0.2">
      <c r="A43289" s="6" t="s">
        <v>14001</v>
      </c>
      <c r="B43289" s="6" t="s">
        <v>14000</v>
      </c>
    </row>
    <row r="43290" spans="1:2" x14ac:dyDescent="0.2">
      <c r="A43290" s="6" t="s">
        <v>13999</v>
      </c>
      <c r="B43290" s="6" t="s">
        <v>13998</v>
      </c>
    </row>
    <row r="43291" spans="1:2" x14ac:dyDescent="0.2">
      <c r="A43291" s="6" t="s">
        <v>13997</v>
      </c>
      <c r="B43291" s="6" t="s">
        <v>13996</v>
      </c>
    </row>
    <row r="43292" spans="1:2" x14ac:dyDescent="0.2">
      <c r="A43292" s="6" t="s">
        <v>13995</v>
      </c>
      <c r="B43292" s="6" t="s">
        <v>13994</v>
      </c>
    </row>
    <row r="43293" spans="1:2" x14ac:dyDescent="0.2">
      <c r="A43293" s="6" t="s">
        <v>13993</v>
      </c>
      <c r="B43293" s="6" t="s">
        <v>13992</v>
      </c>
    </row>
    <row r="43294" spans="1:2" x14ac:dyDescent="0.2">
      <c r="A43294" s="6" t="s">
        <v>13991</v>
      </c>
      <c r="B43294" s="6" t="s">
        <v>13990</v>
      </c>
    </row>
    <row r="43295" spans="1:2" x14ac:dyDescent="0.2">
      <c r="A43295" s="6" t="s">
        <v>13988</v>
      </c>
      <c r="B43295" s="6" t="s">
        <v>13989</v>
      </c>
    </row>
    <row r="43296" spans="1:2" x14ac:dyDescent="0.2">
      <c r="A43296" s="6" t="s">
        <v>13988</v>
      </c>
      <c r="B43296" s="6" t="s">
        <v>13987</v>
      </c>
    </row>
    <row r="43297" spans="1:2" x14ac:dyDescent="0.2">
      <c r="A43297" s="6" t="s">
        <v>13986</v>
      </c>
      <c r="B43297" s="6" t="s">
        <v>13985</v>
      </c>
    </row>
    <row r="43298" spans="1:2" x14ac:dyDescent="0.2">
      <c r="A43298" s="6" t="s">
        <v>13984</v>
      </c>
      <c r="B43298" s="6" t="s">
        <v>13983</v>
      </c>
    </row>
    <row r="43299" spans="1:2" x14ac:dyDescent="0.2">
      <c r="A43299" s="6" t="s">
        <v>13984</v>
      </c>
      <c r="B43299" s="6" t="s">
        <v>13983</v>
      </c>
    </row>
    <row r="43300" spans="1:2" x14ac:dyDescent="0.2">
      <c r="A43300" s="6" t="s">
        <v>13984</v>
      </c>
      <c r="B43300" s="6" t="s">
        <v>13983</v>
      </c>
    </row>
    <row r="43301" spans="1:2" x14ac:dyDescent="0.2">
      <c r="A43301" s="6" t="s">
        <v>13984</v>
      </c>
      <c r="B43301" s="6" t="s">
        <v>13983</v>
      </c>
    </row>
    <row r="43302" spans="1:2" x14ac:dyDescent="0.2">
      <c r="A43302" s="6" t="s">
        <v>13984</v>
      </c>
      <c r="B43302" s="6" t="s">
        <v>13983</v>
      </c>
    </row>
    <row r="43303" spans="1:2" x14ac:dyDescent="0.2">
      <c r="A43303" s="6" t="s">
        <v>13982</v>
      </c>
      <c r="B43303" s="6" t="s">
        <v>13981</v>
      </c>
    </row>
    <row r="43304" spans="1:2" x14ac:dyDescent="0.2">
      <c r="A43304" s="6" t="s">
        <v>13982</v>
      </c>
      <c r="B43304" s="6" t="s">
        <v>13981</v>
      </c>
    </row>
    <row r="43305" spans="1:2" x14ac:dyDescent="0.2">
      <c r="A43305" s="6" t="s">
        <v>13980</v>
      </c>
      <c r="B43305" s="6" t="s">
        <v>13979</v>
      </c>
    </row>
    <row r="43306" spans="1:2" x14ac:dyDescent="0.2">
      <c r="A43306" s="6" t="s">
        <v>13978</v>
      </c>
      <c r="B43306" s="6" t="s">
        <v>13977</v>
      </c>
    </row>
    <row r="43307" spans="1:2" x14ac:dyDescent="0.2">
      <c r="A43307" s="6" t="s">
        <v>13976</v>
      </c>
      <c r="B43307" s="6" t="s">
        <v>13975</v>
      </c>
    </row>
    <row r="43308" spans="1:2" x14ac:dyDescent="0.2">
      <c r="A43308" s="6" t="s">
        <v>13974</v>
      </c>
      <c r="B43308" s="6" t="s">
        <v>13973</v>
      </c>
    </row>
    <row r="43309" spans="1:2" x14ac:dyDescent="0.2">
      <c r="A43309" s="6" t="s">
        <v>13972</v>
      </c>
      <c r="B43309" s="6" t="s">
        <v>13971</v>
      </c>
    </row>
    <row r="43310" spans="1:2" x14ac:dyDescent="0.2">
      <c r="A43310" s="6" t="s">
        <v>13970</v>
      </c>
      <c r="B43310" s="6" t="s">
        <v>13969</v>
      </c>
    </row>
    <row r="43311" spans="1:2" x14ac:dyDescent="0.2">
      <c r="A43311" s="6" t="s">
        <v>13970</v>
      </c>
      <c r="B43311" s="6" t="s">
        <v>13969</v>
      </c>
    </row>
    <row r="43312" spans="1:2" x14ac:dyDescent="0.2">
      <c r="A43312" s="6" t="s">
        <v>13968</v>
      </c>
      <c r="B43312" s="6" t="s">
        <v>13967</v>
      </c>
    </row>
    <row r="43313" spans="1:2" x14ac:dyDescent="0.2">
      <c r="A43313" s="6" t="s">
        <v>13968</v>
      </c>
      <c r="B43313" s="6" t="s">
        <v>13967</v>
      </c>
    </row>
    <row r="43314" spans="1:2" x14ac:dyDescent="0.2">
      <c r="A43314" s="6" t="s">
        <v>13968</v>
      </c>
      <c r="B43314" s="6" t="s">
        <v>13967</v>
      </c>
    </row>
    <row r="43315" spans="1:2" x14ac:dyDescent="0.2">
      <c r="A43315" s="6" t="s">
        <v>13968</v>
      </c>
      <c r="B43315" s="6" t="s">
        <v>13967</v>
      </c>
    </row>
    <row r="43316" spans="1:2" x14ac:dyDescent="0.2">
      <c r="A43316" s="6" t="s">
        <v>13968</v>
      </c>
      <c r="B43316" s="6" t="s">
        <v>13967</v>
      </c>
    </row>
    <row r="43317" spans="1:2" x14ac:dyDescent="0.2">
      <c r="A43317" s="6" t="s">
        <v>13966</v>
      </c>
      <c r="B43317" s="6" t="s">
        <v>13965</v>
      </c>
    </row>
    <row r="43318" spans="1:2" x14ac:dyDescent="0.2">
      <c r="A43318" s="6" t="s">
        <v>13961</v>
      </c>
      <c r="B43318" s="6" t="s">
        <v>13964</v>
      </c>
    </row>
    <row r="43319" spans="1:2" x14ac:dyDescent="0.2">
      <c r="A43319" s="6" t="s">
        <v>13963</v>
      </c>
      <c r="B43319" s="6" t="s">
        <v>13962</v>
      </c>
    </row>
    <row r="43320" spans="1:2" x14ac:dyDescent="0.2">
      <c r="A43320" s="6" t="s">
        <v>13963</v>
      </c>
      <c r="B43320" s="6" t="s">
        <v>13962</v>
      </c>
    </row>
    <row r="43321" spans="1:2" x14ac:dyDescent="0.2">
      <c r="A43321" s="6" t="s">
        <v>13963</v>
      </c>
      <c r="B43321" s="6" t="s">
        <v>13962</v>
      </c>
    </row>
    <row r="43322" spans="1:2" x14ac:dyDescent="0.2">
      <c r="A43322" s="6" t="s">
        <v>13963</v>
      </c>
      <c r="B43322" s="6" t="s">
        <v>13962</v>
      </c>
    </row>
    <row r="43323" spans="1:2" x14ac:dyDescent="0.2">
      <c r="A43323" s="6" t="s">
        <v>13961</v>
      </c>
      <c r="B43323" s="6" t="s">
        <v>13960</v>
      </c>
    </row>
    <row r="43324" spans="1:2" x14ac:dyDescent="0.2">
      <c r="A43324" s="6" t="s">
        <v>13959</v>
      </c>
      <c r="B43324" s="6" t="s">
        <v>13958</v>
      </c>
    </row>
    <row r="43325" spans="1:2" x14ac:dyDescent="0.2">
      <c r="A43325" s="6" t="s">
        <v>13957</v>
      </c>
      <c r="B43325" s="6" t="s">
        <v>13956</v>
      </c>
    </row>
    <row r="43326" spans="1:2" x14ac:dyDescent="0.2">
      <c r="A43326" s="6" t="s">
        <v>13957</v>
      </c>
      <c r="B43326" s="6" t="s">
        <v>13956</v>
      </c>
    </row>
    <row r="43327" spans="1:2" x14ac:dyDescent="0.2">
      <c r="A43327" s="6" t="s">
        <v>13955</v>
      </c>
      <c r="B43327" s="6" t="s">
        <v>13954</v>
      </c>
    </row>
    <row r="43328" spans="1:2" x14ac:dyDescent="0.2">
      <c r="A43328" s="6" t="s">
        <v>13955</v>
      </c>
      <c r="B43328" s="6" t="s">
        <v>13954</v>
      </c>
    </row>
    <row r="43329" spans="1:2" x14ac:dyDescent="0.2">
      <c r="A43329" s="6" t="s">
        <v>13955</v>
      </c>
      <c r="B43329" s="6" t="s">
        <v>13954</v>
      </c>
    </row>
    <row r="43330" spans="1:2" x14ac:dyDescent="0.2">
      <c r="A43330" s="6" t="s">
        <v>13955</v>
      </c>
      <c r="B43330" s="6" t="s">
        <v>13954</v>
      </c>
    </row>
    <row r="43331" spans="1:2" x14ac:dyDescent="0.2">
      <c r="A43331" s="6" t="s">
        <v>13955</v>
      </c>
      <c r="B43331" s="6" t="s">
        <v>13954</v>
      </c>
    </row>
    <row r="43332" spans="1:2" x14ac:dyDescent="0.2">
      <c r="A43332" s="6" t="s">
        <v>13955</v>
      </c>
      <c r="B43332" s="6" t="s">
        <v>13954</v>
      </c>
    </row>
    <row r="43333" spans="1:2" x14ac:dyDescent="0.2">
      <c r="A43333" s="6" t="s">
        <v>13953</v>
      </c>
      <c r="B43333" s="6" t="s">
        <v>13952</v>
      </c>
    </row>
    <row r="43334" spans="1:2" x14ac:dyDescent="0.2">
      <c r="A43334" s="6" t="s">
        <v>13953</v>
      </c>
      <c r="B43334" s="6" t="s">
        <v>13952</v>
      </c>
    </row>
    <row r="43335" spans="1:2" x14ac:dyDescent="0.2">
      <c r="A43335" s="6" t="s">
        <v>13951</v>
      </c>
      <c r="B43335" s="6" t="s">
        <v>13950</v>
      </c>
    </row>
    <row r="43336" spans="1:2" x14ac:dyDescent="0.2">
      <c r="A43336" s="6" t="s">
        <v>13949</v>
      </c>
      <c r="B43336" s="6" t="s">
        <v>13948</v>
      </c>
    </row>
    <row r="43337" spans="1:2" x14ac:dyDescent="0.2">
      <c r="A43337" s="6" t="s">
        <v>13947</v>
      </c>
      <c r="B43337" s="6" t="s">
        <v>13946</v>
      </c>
    </row>
    <row r="43338" spans="1:2" x14ac:dyDescent="0.2">
      <c r="A43338" s="6" t="s">
        <v>13947</v>
      </c>
      <c r="B43338" s="6" t="s">
        <v>13946</v>
      </c>
    </row>
    <row r="43339" spans="1:2" x14ac:dyDescent="0.2">
      <c r="A43339" s="6" t="s">
        <v>13945</v>
      </c>
      <c r="B43339" s="6" t="s">
        <v>13944</v>
      </c>
    </row>
    <row r="43340" spans="1:2" x14ac:dyDescent="0.2">
      <c r="A43340" s="6" t="s">
        <v>13945</v>
      </c>
      <c r="B43340" s="6" t="s">
        <v>13944</v>
      </c>
    </row>
    <row r="43341" spans="1:2" x14ac:dyDescent="0.2">
      <c r="A43341" s="6" t="s">
        <v>13945</v>
      </c>
      <c r="B43341" s="6" t="s">
        <v>13944</v>
      </c>
    </row>
    <row r="43342" spans="1:2" x14ac:dyDescent="0.2">
      <c r="A43342" s="6" t="s">
        <v>13943</v>
      </c>
      <c r="B43342" s="6" t="s">
        <v>13942</v>
      </c>
    </row>
    <row r="43343" spans="1:2" x14ac:dyDescent="0.2">
      <c r="A43343" s="6" t="s">
        <v>13941</v>
      </c>
      <c r="B43343" s="6" t="s">
        <v>13940</v>
      </c>
    </row>
    <row r="43344" spans="1:2" x14ac:dyDescent="0.2">
      <c r="A43344" s="6" t="s">
        <v>13939</v>
      </c>
      <c r="B43344" s="6" t="s">
        <v>13938</v>
      </c>
    </row>
    <row r="43345" spans="1:2" x14ac:dyDescent="0.2">
      <c r="A43345" s="6" t="s">
        <v>13937</v>
      </c>
      <c r="B43345" s="6" t="s">
        <v>13936</v>
      </c>
    </row>
    <row r="43346" spans="1:2" x14ac:dyDescent="0.2">
      <c r="A43346" s="6" t="s">
        <v>8180</v>
      </c>
      <c r="B43346" s="6" t="s">
        <v>13935</v>
      </c>
    </row>
    <row r="43347" spans="1:2" x14ac:dyDescent="0.2">
      <c r="A43347" s="6" t="s">
        <v>13934</v>
      </c>
      <c r="B43347" s="6" t="s">
        <v>13933</v>
      </c>
    </row>
    <row r="43348" spans="1:2" x14ac:dyDescent="0.2">
      <c r="A43348" s="6" t="s">
        <v>13934</v>
      </c>
      <c r="B43348" s="6" t="s">
        <v>13933</v>
      </c>
    </row>
    <row r="43349" spans="1:2" x14ac:dyDescent="0.2">
      <c r="A43349" s="6" t="s">
        <v>13932</v>
      </c>
      <c r="B43349" s="6" t="s">
        <v>13931</v>
      </c>
    </row>
    <row r="43350" spans="1:2" x14ac:dyDescent="0.2">
      <c r="A43350" s="6" t="s">
        <v>13932</v>
      </c>
      <c r="B43350" s="6" t="s">
        <v>13931</v>
      </c>
    </row>
    <row r="43351" spans="1:2" x14ac:dyDescent="0.2">
      <c r="A43351" s="6" t="s">
        <v>13930</v>
      </c>
      <c r="B43351" s="6" t="s">
        <v>13929</v>
      </c>
    </row>
    <row r="43352" spans="1:2" x14ac:dyDescent="0.2">
      <c r="A43352" s="6" t="s">
        <v>13928</v>
      </c>
      <c r="B43352" s="6" t="s">
        <v>13927</v>
      </c>
    </row>
    <row r="43353" spans="1:2" x14ac:dyDescent="0.2">
      <c r="A43353" s="6" t="s">
        <v>13926</v>
      </c>
      <c r="B43353" s="6" t="s">
        <v>13925</v>
      </c>
    </row>
    <row r="43354" spans="1:2" x14ac:dyDescent="0.2">
      <c r="A43354" s="6" t="s">
        <v>13926</v>
      </c>
      <c r="B43354" s="6" t="s">
        <v>13925</v>
      </c>
    </row>
    <row r="43355" spans="1:2" x14ac:dyDescent="0.2">
      <c r="A43355" s="6" t="s">
        <v>13926</v>
      </c>
      <c r="B43355" s="6" t="s">
        <v>13925</v>
      </c>
    </row>
    <row r="43356" spans="1:2" x14ac:dyDescent="0.2">
      <c r="A43356" s="6" t="s">
        <v>13926</v>
      </c>
      <c r="B43356" s="6" t="s">
        <v>13925</v>
      </c>
    </row>
    <row r="43357" spans="1:2" x14ac:dyDescent="0.2">
      <c r="A43357" s="6" t="s">
        <v>13926</v>
      </c>
      <c r="B43357" s="6" t="s">
        <v>13925</v>
      </c>
    </row>
    <row r="43358" spans="1:2" x14ac:dyDescent="0.2">
      <c r="A43358" s="6" t="s">
        <v>13926</v>
      </c>
      <c r="B43358" s="6" t="s">
        <v>13925</v>
      </c>
    </row>
    <row r="43359" spans="1:2" x14ac:dyDescent="0.2">
      <c r="A43359" s="6" t="s">
        <v>13926</v>
      </c>
      <c r="B43359" s="6" t="s">
        <v>13925</v>
      </c>
    </row>
    <row r="43360" spans="1:2" x14ac:dyDescent="0.2">
      <c r="A43360" s="6" t="s">
        <v>13924</v>
      </c>
      <c r="B43360" s="6" t="s">
        <v>13923</v>
      </c>
    </row>
    <row r="43361" spans="1:2" x14ac:dyDescent="0.2">
      <c r="A43361" s="6" t="s">
        <v>13924</v>
      </c>
      <c r="B43361" s="6" t="s">
        <v>13923</v>
      </c>
    </row>
    <row r="43362" spans="1:2" x14ac:dyDescent="0.2">
      <c r="A43362" s="6" t="s">
        <v>13924</v>
      </c>
      <c r="B43362" s="6" t="s">
        <v>13923</v>
      </c>
    </row>
    <row r="43363" spans="1:2" x14ac:dyDescent="0.2">
      <c r="A43363" s="6" t="s">
        <v>13924</v>
      </c>
      <c r="B43363" s="6" t="s">
        <v>13923</v>
      </c>
    </row>
    <row r="43364" spans="1:2" x14ac:dyDescent="0.2">
      <c r="A43364" s="6" t="s">
        <v>13922</v>
      </c>
      <c r="B43364" s="6" t="s">
        <v>13921</v>
      </c>
    </row>
    <row r="43365" spans="1:2" x14ac:dyDescent="0.2">
      <c r="A43365" s="6" t="s">
        <v>13920</v>
      </c>
      <c r="B43365" s="6" t="s">
        <v>13919</v>
      </c>
    </row>
    <row r="43366" spans="1:2" x14ac:dyDescent="0.2">
      <c r="A43366" s="6" t="s">
        <v>13920</v>
      </c>
      <c r="B43366" s="6" t="s">
        <v>13919</v>
      </c>
    </row>
    <row r="43367" spans="1:2" x14ac:dyDescent="0.2">
      <c r="A43367" s="6" t="s">
        <v>13918</v>
      </c>
      <c r="B43367" s="6" t="s">
        <v>13917</v>
      </c>
    </row>
    <row r="43368" spans="1:2" x14ac:dyDescent="0.2">
      <c r="A43368" s="6" t="s">
        <v>13916</v>
      </c>
      <c r="B43368" s="6" t="s">
        <v>13915</v>
      </c>
    </row>
    <row r="43369" spans="1:2" x14ac:dyDescent="0.2">
      <c r="A43369" s="6" t="s">
        <v>13916</v>
      </c>
      <c r="B43369" s="6" t="s">
        <v>13915</v>
      </c>
    </row>
    <row r="43370" spans="1:2" x14ac:dyDescent="0.2">
      <c r="A43370" s="6" t="s">
        <v>13916</v>
      </c>
      <c r="B43370" s="6" t="s">
        <v>13915</v>
      </c>
    </row>
    <row r="43371" spans="1:2" x14ac:dyDescent="0.2">
      <c r="A43371" s="6" t="s">
        <v>13914</v>
      </c>
      <c r="B43371" s="6" t="s">
        <v>13913</v>
      </c>
    </row>
    <row r="43372" spans="1:2" x14ac:dyDescent="0.2">
      <c r="A43372" s="6" t="s">
        <v>13912</v>
      </c>
      <c r="B43372" s="6" t="s">
        <v>13911</v>
      </c>
    </row>
    <row r="43373" spans="1:2" x14ac:dyDescent="0.2">
      <c r="A43373" s="6" t="s">
        <v>13910</v>
      </c>
      <c r="B43373" s="6" t="s">
        <v>13909</v>
      </c>
    </row>
    <row r="43374" spans="1:2" x14ac:dyDescent="0.2">
      <c r="A43374" s="6" t="s">
        <v>13908</v>
      </c>
      <c r="B43374" s="6" t="s">
        <v>13907</v>
      </c>
    </row>
    <row r="43375" spans="1:2" x14ac:dyDescent="0.2">
      <c r="A43375" s="6" t="s">
        <v>13905</v>
      </c>
      <c r="B43375" s="6" t="s">
        <v>13906</v>
      </c>
    </row>
    <row r="43376" spans="1:2" x14ac:dyDescent="0.2">
      <c r="A43376" s="6" t="s">
        <v>13905</v>
      </c>
      <c r="B43376" s="6" t="s">
        <v>13904</v>
      </c>
    </row>
    <row r="43377" spans="1:2" x14ac:dyDescent="0.2">
      <c r="A43377" s="6" t="s">
        <v>13903</v>
      </c>
      <c r="B43377" s="6" t="s">
        <v>13902</v>
      </c>
    </row>
    <row r="43378" spans="1:2" x14ac:dyDescent="0.2">
      <c r="A43378" s="6" t="s">
        <v>13901</v>
      </c>
      <c r="B43378" s="6" t="s">
        <v>13900</v>
      </c>
    </row>
    <row r="43379" spans="1:2" x14ac:dyDescent="0.2">
      <c r="A43379" s="6" t="s">
        <v>13901</v>
      </c>
      <c r="B43379" s="6" t="s">
        <v>13900</v>
      </c>
    </row>
    <row r="43380" spans="1:2" x14ac:dyDescent="0.2">
      <c r="A43380" s="6" t="s">
        <v>13901</v>
      </c>
      <c r="B43380" s="6" t="s">
        <v>13900</v>
      </c>
    </row>
    <row r="43381" spans="1:2" x14ac:dyDescent="0.2">
      <c r="A43381" s="6" t="s">
        <v>13899</v>
      </c>
      <c r="B43381" s="6" t="s">
        <v>13898</v>
      </c>
    </row>
    <row r="43382" spans="1:2" x14ac:dyDescent="0.2">
      <c r="A43382" s="6" t="s">
        <v>13897</v>
      </c>
      <c r="B43382" s="6" t="s">
        <v>13896</v>
      </c>
    </row>
    <row r="43383" spans="1:2" x14ac:dyDescent="0.2">
      <c r="A43383" s="6" t="s">
        <v>13897</v>
      </c>
      <c r="B43383" s="6" t="s">
        <v>13896</v>
      </c>
    </row>
    <row r="43384" spans="1:2" x14ac:dyDescent="0.2">
      <c r="A43384" s="6" t="s">
        <v>13895</v>
      </c>
      <c r="B43384" s="6" t="s">
        <v>13894</v>
      </c>
    </row>
    <row r="43385" spans="1:2" x14ac:dyDescent="0.2">
      <c r="A43385" s="6" t="s">
        <v>13893</v>
      </c>
      <c r="B43385" s="6" t="s">
        <v>13892</v>
      </c>
    </row>
    <row r="43386" spans="1:2" x14ac:dyDescent="0.2">
      <c r="A43386" s="6" t="s">
        <v>13891</v>
      </c>
      <c r="B43386" s="6" t="s">
        <v>13890</v>
      </c>
    </row>
    <row r="43387" spans="1:2" x14ac:dyDescent="0.2">
      <c r="A43387" s="6" t="s">
        <v>13887</v>
      </c>
      <c r="B43387" s="6" t="s">
        <v>13889</v>
      </c>
    </row>
    <row r="43388" spans="1:2" x14ac:dyDescent="0.2">
      <c r="A43388" s="6" t="s">
        <v>13887</v>
      </c>
      <c r="B43388" s="6" t="s">
        <v>13888</v>
      </c>
    </row>
    <row r="43389" spans="1:2" x14ac:dyDescent="0.2">
      <c r="A43389" s="6" t="s">
        <v>13887</v>
      </c>
      <c r="B43389" s="6" t="s">
        <v>13886</v>
      </c>
    </row>
    <row r="43390" spans="1:2" x14ac:dyDescent="0.2">
      <c r="A43390" s="6" t="s">
        <v>13885</v>
      </c>
      <c r="B43390" s="6" t="s">
        <v>13884</v>
      </c>
    </row>
    <row r="43391" spans="1:2" x14ac:dyDescent="0.2">
      <c r="A43391" s="6" t="s">
        <v>13883</v>
      </c>
      <c r="B43391" s="6" t="s">
        <v>13882</v>
      </c>
    </row>
    <row r="43392" spans="1:2" x14ac:dyDescent="0.2">
      <c r="A43392" s="6" t="s">
        <v>13881</v>
      </c>
      <c r="B43392" s="6" t="s">
        <v>13880</v>
      </c>
    </row>
    <row r="43393" spans="1:2" x14ac:dyDescent="0.2">
      <c r="A43393" s="6" t="s">
        <v>13881</v>
      </c>
      <c r="B43393" s="6" t="s">
        <v>13880</v>
      </c>
    </row>
    <row r="43394" spans="1:2" x14ac:dyDescent="0.2">
      <c r="A43394" s="6" t="s">
        <v>13881</v>
      </c>
      <c r="B43394" s="6" t="s">
        <v>13880</v>
      </c>
    </row>
    <row r="43395" spans="1:2" x14ac:dyDescent="0.2">
      <c r="A43395" s="6" t="s">
        <v>13881</v>
      </c>
      <c r="B43395" s="6" t="s">
        <v>13880</v>
      </c>
    </row>
    <row r="43396" spans="1:2" x14ac:dyDescent="0.2">
      <c r="A43396" s="6" t="s">
        <v>13881</v>
      </c>
      <c r="B43396" s="6" t="s">
        <v>13880</v>
      </c>
    </row>
    <row r="43397" spans="1:2" x14ac:dyDescent="0.2">
      <c r="A43397" s="6" t="s">
        <v>13881</v>
      </c>
      <c r="B43397" s="6" t="s">
        <v>13880</v>
      </c>
    </row>
    <row r="43398" spans="1:2" x14ac:dyDescent="0.2">
      <c r="A43398" s="6" t="s">
        <v>13881</v>
      </c>
      <c r="B43398" s="6" t="s">
        <v>13880</v>
      </c>
    </row>
    <row r="43399" spans="1:2" x14ac:dyDescent="0.2">
      <c r="A43399" s="6" t="s">
        <v>13881</v>
      </c>
      <c r="B43399" s="6" t="s">
        <v>13880</v>
      </c>
    </row>
    <row r="43400" spans="1:2" x14ac:dyDescent="0.2">
      <c r="A43400" s="6" t="s">
        <v>13879</v>
      </c>
      <c r="B43400" s="6" t="s">
        <v>13878</v>
      </c>
    </row>
    <row r="43401" spans="1:2" x14ac:dyDescent="0.2">
      <c r="A43401" s="6" t="s">
        <v>13877</v>
      </c>
      <c r="B43401" s="6" t="s">
        <v>13876</v>
      </c>
    </row>
    <row r="43402" spans="1:2" x14ac:dyDescent="0.2">
      <c r="A43402" s="6" t="s">
        <v>13877</v>
      </c>
      <c r="B43402" s="6" t="s">
        <v>13876</v>
      </c>
    </row>
    <row r="43403" spans="1:2" x14ac:dyDescent="0.2">
      <c r="A43403" s="6" t="s">
        <v>13877</v>
      </c>
      <c r="B43403" s="6" t="s">
        <v>13876</v>
      </c>
    </row>
    <row r="43404" spans="1:2" x14ac:dyDescent="0.2">
      <c r="A43404" s="6" t="s">
        <v>13877</v>
      </c>
      <c r="B43404" s="6" t="s">
        <v>13876</v>
      </c>
    </row>
    <row r="43405" spans="1:2" x14ac:dyDescent="0.2">
      <c r="A43405" s="6" t="s">
        <v>13877</v>
      </c>
      <c r="B43405" s="6" t="s">
        <v>13876</v>
      </c>
    </row>
    <row r="43406" spans="1:2" x14ac:dyDescent="0.2">
      <c r="A43406" s="6" t="s">
        <v>13875</v>
      </c>
      <c r="B43406" s="6" t="s">
        <v>13874</v>
      </c>
    </row>
    <row r="43407" spans="1:2" x14ac:dyDescent="0.2">
      <c r="A43407" s="6" t="s">
        <v>13873</v>
      </c>
      <c r="B43407" s="6" t="s">
        <v>13872</v>
      </c>
    </row>
    <row r="43408" spans="1:2" x14ac:dyDescent="0.2">
      <c r="A43408" s="6" t="s">
        <v>13873</v>
      </c>
      <c r="B43408" s="6" t="s">
        <v>13872</v>
      </c>
    </row>
    <row r="43409" spans="1:2" x14ac:dyDescent="0.2">
      <c r="A43409" s="6" t="s">
        <v>13873</v>
      </c>
      <c r="B43409" s="6" t="s">
        <v>13872</v>
      </c>
    </row>
    <row r="43410" spans="1:2" x14ac:dyDescent="0.2">
      <c r="A43410" s="6" t="s">
        <v>13873</v>
      </c>
      <c r="B43410" s="6" t="s">
        <v>13872</v>
      </c>
    </row>
    <row r="43411" spans="1:2" x14ac:dyDescent="0.2">
      <c r="A43411" s="6" t="s">
        <v>13871</v>
      </c>
      <c r="B43411" s="6" t="s">
        <v>13870</v>
      </c>
    </row>
    <row r="43412" spans="1:2" x14ac:dyDescent="0.2">
      <c r="A43412" s="6" t="s">
        <v>13869</v>
      </c>
      <c r="B43412" s="6" t="s">
        <v>13868</v>
      </c>
    </row>
    <row r="43413" spans="1:2" x14ac:dyDescent="0.2">
      <c r="A43413" s="6" t="s">
        <v>13867</v>
      </c>
      <c r="B43413" s="6" t="s">
        <v>13866</v>
      </c>
    </row>
    <row r="43414" spans="1:2" x14ac:dyDescent="0.2">
      <c r="A43414" s="6" t="s">
        <v>13865</v>
      </c>
      <c r="B43414" s="6" t="s">
        <v>13864</v>
      </c>
    </row>
    <row r="43415" spans="1:2" x14ac:dyDescent="0.2">
      <c r="A43415" s="6" t="s">
        <v>13863</v>
      </c>
      <c r="B43415" s="6" t="s">
        <v>13862</v>
      </c>
    </row>
    <row r="43416" spans="1:2" x14ac:dyDescent="0.2">
      <c r="A43416" s="6" t="s">
        <v>13863</v>
      </c>
      <c r="B43416" s="6" t="s">
        <v>13862</v>
      </c>
    </row>
    <row r="43417" spans="1:2" x14ac:dyDescent="0.2">
      <c r="A43417" s="6" t="s">
        <v>13861</v>
      </c>
      <c r="B43417" s="6" t="s">
        <v>13860</v>
      </c>
    </row>
    <row r="43418" spans="1:2" x14ac:dyDescent="0.2">
      <c r="A43418" s="6" t="s">
        <v>13859</v>
      </c>
      <c r="B43418" s="6" t="s">
        <v>13858</v>
      </c>
    </row>
    <row r="43419" spans="1:2" x14ac:dyDescent="0.2">
      <c r="A43419" s="6" t="s">
        <v>13857</v>
      </c>
      <c r="B43419" s="6" t="s">
        <v>13856</v>
      </c>
    </row>
    <row r="43420" spans="1:2" x14ac:dyDescent="0.2">
      <c r="A43420" s="6" t="s">
        <v>13857</v>
      </c>
      <c r="B43420" s="6" t="s">
        <v>13856</v>
      </c>
    </row>
    <row r="43421" spans="1:2" x14ac:dyDescent="0.2">
      <c r="A43421" s="6" t="s">
        <v>13857</v>
      </c>
      <c r="B43421" s="6" t="s">
        <v>13856</v>
      </c>
    </row>
    <row r="43422" spans="1:2" x14ac:dyDescent="0.2">
      <c r="A43422" s="6" t="s">
        <v>13855</v>
      </c>
      <c r="B43422" s="6" t="s">
        <v>13854</v>
      </c>
    </row>
    <row r="43423" spans="1:2" x14ac:dyDescent="0.2">
      <c r="A43423" s="6" t="s">
        <v>13855</v>
      </c>
      <c r="B43423" s="6" t="s">
        <v>13854</v>
      </c>
    </row>
    <row r="43424" spans="1:2" x14ac:dyDescent="0.2">
      <c r="A43424" s="6" t="s">
        <v>13855</v>
      </c>
      <c r="B43424" s="6" t="s">
        <v>13854</v>
      </c>
    </row>
    <row r="43425" spans="1:2" x14ac:dyDescent="0.2">
      <c r="A43425" s="6" t="s">
        <v>13853</v>
      </c>
      <c r="B43425" s="6" t="s">
        <v>13852</v>
      </c>
    </row>
    <row r="43426" spans="1:2" x14ac:dyDescent="0.2">
      <c r="A43426" s="6" t="s">
        <v>13851</v>
      </c>
      <c r="B43426" s="6" t="s">
        <v>13850</v>
      </c>
    </row>
    <row r="43427" spans="1:2" x14ac:dyDescent="0.2">
      <c r="A43427" s="6" t="s">
        <v>13849</v>
      </c>
      <c r="B43427" s="6" t="s">
        <v>13848</v>
      </c>
    </row>
    <row r="43428" spans="1:2" x14ac:dyDescent="0.2">
      <c r="A43428" s="6" t="s">
        <v>13849</v>
      </c>
      <c r="B43428" s="6" t="s">
        <v>13848</v>
      </c>
    </row>
    <row r="43429" spans="1:2" x14ac:dyDescent="0.2">
      <c r="A43429" s="6" t="s">
        <v>13849</v>
      </c>
      <c r="B43429" s="6" t="s">
        <v>13848</v>
      </c>
    </row>
    <row r="43430" spans="1:2" x14ac:dyDescent="0.2">
      <c r="A43430" s="6" t="s">
        <v>13849</v>
      </c>
      <c r="B43430" s="6" t="s">
        <v>13848</v>
      </c>
    </row>
    <row r="43431" spans="1:2" x14ac:dyDescent="0.2">
      <c r="A43431" s="6" t="s">
        <v>13849</v>
      </c>
      <c r="B43431" s="6" t="s">
        <v>13848</v>
      </c>
    </row>
    <row r="43432" spans="1:2" x14ac:dyDescent="0.2">
      <c r="A43432" s="6" t="s">
        <v>13849</v>
      </c>
      <c r="B43432" s="6" t="s">
        <v>13848</v>
      </c>
    </row>
    <row r="43433" spans="1:2" x14ac:dyDescent="0.2">
      <c r="A43433" s="6" t="s">
        <v>13849</v>
      </c>
      <c r="B43433" s="6" t="s">
        <v>13848</v>
      </c>
    </row>
    <row r="43434" spans="1:2" x14ac:dyDescent="0.2">
      <c r="A43434" s="6" t="s">
        <v>13849</v>
      </c>
      <c r="B43434" s="6" t="s">
        <v>13848</v>
      </c>
    </row>
    <row r="43435" spans="1:2" x14ac:dyDescent="0.2">
      <c r="A43435" s="6" t="s">
        <v>13847</v>
      </c>
      <c r="B43435" s="6" t="s">
        <v>13846</v>
      </c>
    </row>
    <row r="43436" spans="1:2" x14ac:dyDescent="0.2">
      <c r="A43436" s="6" t="s">
        <v>13845</v>
      </c>
      <c r="B43436" s="6" t="s">
        <v>13844</v>
      </c>
    </row>
    <row r="43437" spans="1:2" x14ac:dyDescent="0.2">
      <c r="A43437" s="6" t="s">
        <v>13843</v>
      </c>
      <c r="B43437" s="6" t="s">
        <v>13842</v>
      </c>
    </row>
    <row r="43438" spans="1:2" x14ac:dyDescent="0.2">
      <c r="A43438" s="6" t="s">
        <v>13841</v>
      </c>
      <c r="B43438" s="6" t="s">
        <v>13840</v>
      </c>
    </row>
    <row r="43439" spans="1:2" x14ac:dyDescent="0.2">
      <c r="A43439" s="6" t="s">
        <v>13841</v>
      </c>
      <c r="B43439" s="6" t="s">
        <v>13840</v>
      </c>
    </row>
    <row r="43440" spans="1:2" x14ac:dyDescent="0.2">
      <c r="A43440" s="6" t="s">
        <v>13841</v>
      </c>
      <c r="B43440" s="6" t="s">
        <v>13840</v>
      </c>
    </row>
    <row r="43441" spans="1:2" x14ac:dyDescent="0.2">
      <c r="A43441" s="6" t="s">
        <v>13841</v>
      </c>
      <c r="B43441" s="6" t="s">
        <v>13840</v>
      </c>
    </row>
    <row r="43442" spans="1:2" x14ac:dyDescent="0.2">
      <c r="A43442" s="6" t="s">
        <v>13839</v>
      </c>
      <c r="B43442" s="6" t="s">
        <v>13838</v>
      </c>
    </row>
    <row r="43443" spans="1:2" x14ac:dyDescent="0.2">
      <c r="A43443" s="6" t="s">
        <v>13837</v>
      </c>
      <c r="B43443" s="6" t="s">
        <v>13836</v>
      </c>
    </row>
    <row r="43444" spans="1:2" x14ac:dyDescent="0.2">
      <c r="A43444" s="6" t="s">
        <v>13835</v>
      </c>
      <c r="B43444" s="6" t="s">
        <v>13834</v>
      </c>
    </row>
    <row r="43445" spans="1:2" x14ac:dyDescent="0.2">
      <c r="A43445" s="6" t="s">
        <v>13835</v>
      </c>
      <c r="B43445" s="6" t="s">
        <v>13834</v>
      </c>
    </row>
    <row r="43446" spans="1:2" x14ac:dyDescent="0.2">
      <c r="A43446" s="6" t="s">
        <v>13833</v>
      </c>
      <c r="B43446" s="6" t="s">
        <v>13832</v>
      </c>
    </row>
    <row r="43447" spans="1:2" x14ac:dyDescent="0.2">
      <c r="A43447" s="6" t="s">
        <v>13831</v>
      </c>
      <c r="B43447" s="6" t="s">
        <v>13830</v>
      </c>
    </row>
    <row r="43448" spans="1:2" x14ac:dyDescent="0.2">
      <c r="A43448" s="6" t="s">
        <v>13829</v>
      </c>
      <c r="B43448" s="6" t="s">
        <v>13828</v>
      </c>
    </row>
    <row r="43449" spans="1:2" x14ac:dyDescent="0.2">
      <c r="A43449" s="6" t="s">
        <v>13829</v>
      </c>
      <c r="B43449" s="6" t="s">
        <v>13828</v>
      </c>
    </row>
    <row r="43450" spans="1:2" x14ac:dyDescent="0.2">
      <c r="A43450" s="6" t="s">
        <v>13827</v>
      </c>
      <c r="B43450" s="6" t="s">
        <v>13826</v>
      </c>
    </row>
    <row r="43451" spans="1:2" x14ac:dyDescent="0.2">
      <c r="A43451" s="6" t="s">
        <v>13827</v>
      </c>
      <c r="B43451" s="6" t="s">
        <v>13826</v>
      </c>
    </row>
    <row r="43452" spans="1:2" x14ac:dyDescent="0.2">
      <c r="A43452" s="6" t="s">
        <v>13827</v>
      </c>
      <c r="B43452" s="6" t="s">
        <v>13826</v>
      </c>
    </row>
    <row r="43453" spans="1:2" x14ac:dyDescent="0.2">
      <c r="A43453" s="6" t="s">
        <v>13825</v>
      </c>
      <c r="B43453" s="6" t="s">
        <v>13824</v>
      </c>
    </row>
    <row r="43454" spans="1:2" x14ac:dyDescent="0.2">
      <c r="A43454" s="6" t="s">
        <v>13823</v>
      </c>
      <c r="B43454" s="6" t="s">
        <v>13822</v>
      </c>
    </row>
    <row r="43455" spans="1:2" x14ac:dyDescent="0.2">
      <c r="A43455" s="6" t="s">
        <v>13821</v>
      </c>
      <c r="B43455" s="6" t="s">
        <v>13820</v>
      </c>
    </row>
    <row r="43456" spans="1:2" x14ac:dyDescent="0.2">
      <c r="A43456" s="6" t="s">
        <v>13821</v>
      </c>
      <c r="B43456" s="6" t="s">
        <v>13820</v>
      </c>
    </row>
    <row r="43457" spans="1:2" x14ac:dyDescent="0.2">
      <c r="A43457" s="6" t="s">
        <v>13819</v>
      </c>
      <c r="B43457" s="6" t="s">
        <v>13818</v>
      </c>
    </row>
    <row r="43458" spans="1:2" x14ac:dyDescent="0.2">
      <c r="A43458" s="6" t="s">
        <v>13817</v>
      </c>
      <c r="B43458" s="6" t="s">
        <v>13816</v>
      </c>
    </row>
    <row r="43459" spans="1:2" x14ac:dyDescent="0.2">
      <c r="A43459" s="6" t="s">
        <v>13815</v>
      </c>
      <c r="B43459" s="6" t="s">
        <v>13814</v>
      </c>
    </row>
    <row r="43460" spans="1:2" x14ac:dyDescent="0.2">
      <c r="A43460" s="6" t="s">
        <v>13813</v>
      </c>
      <c r="B43460" s="6" t="s">
        <v>13812</v>
      </c>
    </row>
    <row r="43461" spans="1:2" x14ac:dyDescent="0.2">
      <c r="A43461" s="6" t="s">
        <v>13813</v>
      </c>
      <c r="B43461" s="6" t="s">
        <v>13812</v>
      </c>
    </row>
    <row r="43462" spans="1:2" x14ac:dyDescent="0.2">
      <c r="A43462" s="6" t="s">
        <v>13813</v>
      </c>
      <c r="B43462" s="6" t="s">
        <v>13812</v>
      </c>
    </row>
    <row r="43463" spans="1:2" x14ac:dyDescent="0.2">
      <c r="A43463" s="6" t="s">
        <v>13811</v>
      </c>
      <c r="B43463" s="6" t="s">
        <v>13810</v>
      </c>
    </row>
    <row r="43464" spans="1:2" x14ac:dyDescent="0.2">
      <c r="A43464" s="6" t="s">
        <v>13811</v>
      </c>
      <c r="B43464" s="6" t="s">
        <v>13810</v>
      </c>
    </row>
    <row r="43465" spans="1:2" x14ac:dyDescent="0.2">
      <c r="A43465" s="6" t="s">
        <v>13809</v>
      </c>
      <c r="B43465" s="6" t="s">
        <v>13808</v>
      </c>
    </row>
    <row r="43466" spans="1:2" x14ac:dyDescent="0.2">
      <c r="A43466" s="6" t="s">
        <v>13807</v>
      </c>
      <c r="B43466" s="6" t="s">
        <v>13806</v>
      </c>
    </row>
    <row r="43467" spans="1:2" x14ac:dyDescent="0.2">
      <c r="A43467" s="6" t="s">
        <v>13807</v>
      </c>
      <c r="B43467" s="6" t="s">
        <v>13806</v>
      </c>
    </row>
    <row r="43468" spans="1:2" x14ac:dyDescent="0.2">
      <c r="A43468" s="6" t="s">
        <v>13805</v>
      </c>
      <c r="B43468" s="6" t="s">
        <v>13804</v>
      </c>
    </row>
    <row r="43469" spans="1:2" x14ac:dyDescent="0.2">
      <c r="A43469" s="6" t="s">
        <v>13803</v>
      </c>
      <c r="B43469" s="6" t="s">
        <v>13802</v>
      </c>
    </row>
    <row r="43470" spans="1:2" x14ac:dyDescent="0.2">
      <c r="A43470" s="6" t="s">
        <v>13803</v>
      </c>
      <c r="B43470" s="6" t="s">
        <v>13802</v>
      </c>
    </row>
    <row r="43471" spans="1:2" x14ac:dyDescent="0.2">
      <c r="A43471" s="6" t="s">
        <v>13803</v>
      </c>
      <c r="B43471" s="6" t="s">
        <v>13802</v>
      </c>
    </row>
    <row r="43472" spans="1:2" x14ac:dyDescent="0.2">
      <c r="A43472" s="6" t="s">
        <v>13801</v>
      </c>
      <c r="B43472" s="6" t="s">
        <v>13800</v>
      </c>
    </row>
    <row r="43473" spans="1:2" x14ac:dyDescent="0.2">
      <c r="A43473" s="6" t="s">
        <v>13799</v>
      </c>
      <c r="B43473" s="6" t="s">
        <v>13798</v>
      </c>
    </row>
    <row r="43474" spans="1:2" x14ac:dyDescent="0.2">
      <c r="A43474" s="6" t="s">
        <v>13797</v>
      </c>
      <c r="B43474" s="6" t="s">
        <v>13796</v>
      </c>
    </row>
    <row r="43475" spans="1:2" x14ac:dyDescent="0.2">
      <c r="A43475" s="6" t="s">
        <v>13795</v>
      </c>
      <c r="B43475" s="6" t="s">
        <v>13794</v>
      </c>
    </row>
    <row r="43476" spans="1:2" x14ac:dyDescent="0.2">
      <c r="A43476" s="6" t="s">
        <v>13793</v>
      </c>
      <c r="B43476" s="6" t="s">
        <v>13792</v>
      </c>
    </row>
    <row r="43477" spans="1:2" x14ac:dyDescent="0.2">
      <c r="A43477" s="6" t="s">
        <v>13793</v>
      </c>
      <c r="B43477" s="6" t="s">
        <v>13792</v>
      </c>
    </row>
    <row r="43478" spans="1:2" x14ac:dyDescent="0.2">
      <c r="A43478" s="6" t="s">
        <v>13791</v>
      </c>
      <c r="B43478" s="6" t="s">
        <v>13790</v>
      </c>
    </row>
    <row r="43479" spans="1:2" x14ac:dyDescent="0.2">
      <c r="A43479" s="6" t="s">
        <v>13789</v>
      </c>
      <c r="B43479" s="6" t="s">
        <v>13788</v>
      </c>
    </row>
    <row r="43480" spans="1:2" x14ac:dyDescent="0.2">
      <c r="A43480" s="6" t="s">
        <v>13789</v>
      </c>
      <c r="B43480" s="6" t="s">
        <v>13788</v>
      </c>
    </row>
    <row r="43481" spans="1:2" x14ac:dyDescent="0.2">
      <c r="A43481" s="6" t="s">
        <v>13787</v>
      </c>
      <c r="B43481" s="6" t="s">
        <v>13786</v>
      </c>
    </row>
    <row r="43482" spans="1:2" x14ac:dyDescent="0.2">
      <c r="A43482" s="6" t="s">
        <v>13785</v>
      </c>
      <c r="B43482" s="6" t="s">
        <v>13784</v>
      </c>
    </row>
    <row r="43483" spans="1:2" x14ac:dyDescent="0.2">
      <c r="A43483" s="6" t="s">
        <v>13785</v>
      </c>
      <c r="B43483" s="6" t="s">
        <v>13784</v>
      </c>
    </row>
    <row r="43484" spans="1:2" x14ac:dyDescent="0.2">
      <c r="A43484" s="6" t="s">
        <v>13785</v>
      </c>
      <c r="B43484" s="6" t="s">
        <v>13784</v>
      </c>
    </row>
    <row r="43485" spans="1:2" x14ac:dyDescent="0.2">
      <c r="A43485" s="6" t="s">
        <v>13785</v>
      </c>
      <c r="B43485" s="6" t="s">
        <v>13784</v>
      </c>
    </row>
    <row r="43486" spans="1:2" x14ac:dyDescent="0.2">
      <c r="A43486" s="6" t="s">
        <v>13783</v>
      </c>
      <c r="B43486" s="6" t="s">
        <v>13782</v>
      </c>
    </row>
    <row r="43487" spans="1:2" x14ac:dyDescent="0.2">
      <c r="A43487" s="6" t="s">
        <v>13781</v>
      </c>
      <c r="B43487" s="6" t="s">
        <v>13780</v>
      </c>
    </row>
    <row r="43488" spans="1:2" x14ac:dyDescent="0.2">
      <c r="A43488" s="6" t="s">
        <v>13779</v>
      </c>
      <c r="B43488" s="6" t="s">
        <v>13778</v>
      </c>
    </row>
    <row r="43489" spans="1:2" x14ac:dyDescent="0.2">
      <c r="A43489" s="6" t="s">
        <v>13777</v>
      </c>
      <c r="B43489" s="6" t="s">
        <v>13776</v>
      </c>
    </row>
    <row r="43490" spans="1:2" x14ac:dyDescent="0.2">
      <c r="A43490" s="6" t="s">
        <v>13775</v>
      </c>
      <c r="B43490" s="6" t="s">
        <v>13774</v>
      </c>
    </row>
    <row r="43491" spans="1:2" x14ac:dyDescent="0.2">
      <c r="A43491" s="6" t="s">
        <v>13772</v>
      </c>
      <c r="B43491" s="6" t="s">
        <v>13773</v>
      </c>
    </row>
    <row r="43492" spans="1:2" x14ac:dyDescent="0.2">
      <c r="A43492" s="6" t="s">
        <v>13772</v>
      </c>
      <c r="B43492" s="6" t="s">
        <v>13771</v>
      </c>
    </row>
    <row r="43493" spans="1:2" x14ac:dyDescent="0.2">
      <c r="A43493" s="6" t="s">
        <v>13770</v>
      </c>
      <c r="B43493" s="6" t="s">
        <v>13769</v>
      </c>
    </row>
    <row r="43494" spans="1:2" x14ac:dyDescent="0.2">
      <c r="A43494" s="6" t="s">
        <v>13768</v>
      </c>
      <c r="B43494" s="6" t="s">
        <v>13767</v>
      </c>
    </row>
    <row r="43495" spans="1:2" x14ac:dyDescent="0.2">
      <c r="A43495" s="6" t="s">
        <v>13766</v>
      </c>
      <c r="B43495" s="6" t="s">
        <v>13765</v>
      </c>
    </row>
    <row r="43496" spans="1:2" x14ac:dyDescent="0.2">
      <c r="A43496" s="6" t="s">
        <v>13764</v>
      </c>
      <c r="B43496" s="6" t="s">
        <v>13763</v>
      </c>
    </row>
    <row r="43497" spans="1:2" x14ac:dyDescent="0.2">
      <c r="A43497" s="6" t="s">
        <v>13762</v>
      </c>
      <c r="B43497" s="6" t="s">
        <v>13761</v>
      </c>
    </row>
    <row r="43498" spans="1:2" x14ac:dyDescent="0.2">
      <c r="A43498" s="6" t="s">
        <v>13760</v>
      </c>
      <c r="B43498" s="6" t="s">
        <v>13759</v>
      </c>
    </row>
    <row r="43499" spans="1:2" x14ac:dyDescent="0.2">
      <c r="A43499" s="6" t="s">
        <v>13760</v>
      </c>
      <c r="B43499" s="6" t="s">
        <v>13759</v>
      </c>
    </row>
    <row r="43500" spans="1:2" x14ac:dyDescent="0.2">
      <c r="A43500" s="6" t="s">
        <v>13758</v>
      </c>
      <c r="B43500" s="6" t="s">
        <v>13757</v>
      </c>
    </row>
    <row r="43501" spans="1:2" x14ac:dyDescent="0.2">
      <c r="A43501" s="6" t="s">
        <v>13756</v>
      </c>
      <c r="B43501" s="6" t="s">
        <v>13755</v>
      </c>
    </row>
    <row r="43502" spans="1:2" x14ac:dyDescent="0.2">
      <c r="A43502" s="6" t="s">
        <v>13754</v>
      </c>
      <c r="B43502" s="6" t="s">
        <v>13753</v>
      </c>
    </row>
    <row r="43503" spans="1:2" x14ac:dyDescent="0.2">
      <c r="A43503" s="6" t="s">
        <v>13754</v>
      </c>
      <c r="B43503" s="6" t="s">
        <v>13753</v>
      </c>
    </row>
    <row r="43504" spans="1:2" x14ac:dyDescent="0.2">
      <c r="A43504" s="6" t="s">
        <v>13754</v>
      </c>
      <c r="B43504" s="6" t="s">
        <v>13753</v>
      </c>
    </row>
    <row r="43505" spans="1:2" x14ac:dyDescent="0.2">
      <c r="A43505" s="6" t="s">
        <v>13752</v>
      </c>
      <c r="B43505" s="6" t="s">
        <v>13751</v>
      </c>
    </row>
    <row r="43506" spans="1:2" x14ac:dyDescent="0.2">
      <c r="A43506" s="6" t="s">
        <v>13750</v>
      </c>
      <c r="B43506" s="6" t="s">
        <v>13749</v>
      </c>
    </row>
    <row r="43507" spans="1:2" x14ac:dyDescent="0.2">
      <c r="A43507" s="6" t="s">
        <v>13748</v>
      </c>
      <c r="B43507" s="6" t="s">
        <v>13747</v>
      </c>
    </row>
    <row r="43508" spans="1:2" x14ac:dyDescent="0.2">
      <c r="A43508" s="6" t="s">
        <v>13746</v>
      </c>
      <c r="B43508" s="6" t="s">
        <v>13745</v>
      </c>
    </row>
    <row r="43509" spans="1:2" x14ac:dyDescent="0.2">
      <c r="A43509" s="6" t="s">
        <v>13744</v>
      </c>
      <c r="B43509" s="6" t="s">
        <v>13743</v>
      </c>
    </row>
    <row r="43510" spans="1:2" x14ac:dyDescent="0.2">
      <c r="A43510" s="6" t="s">
        <v>13742</v>
      </c>
      <c r="B43510" s="6" t="s">
        <v>13741</v>
      </c>
    </row>
    <row r="43511" spans="1:2" x14ac:dyDescent="0.2">
      <c r="A43511" s="6" t="s">
        <v>13740</v>
      </c>
      <c r="B43511" s="6" t="s">
        <v>13739</v>
      </c>
    </row>
    <row r="43512" spans="1:2" x14ac:dyDescent="0.2">
      <c r="A43512" s="6" t="s">
        <v>13740</v>
      </c>
      <c r="B43512" s="6" t="s">
        <v>13739</v>
      </c>
    </row>
    <row r="43513" spans="1:2" x14ac:dyDescent="0.2">
      <c r="A43513" s="6" t="s">
        <v>13740</v>
      </c>
      <c r="B43513" s="6" t="s">
        <v>13739</v>
      </c>
    </row>
    <row r="43514" spans="1:2" x14ac:dyDescent="0.2">
      <c r="A43514" s="6" t="s">
        <v>13740</v>
      </c>
      <c r="B43514" s="6" t="s">
        <v>13739</v>
      </c>
    </row>
    <row r="43515" spans="1:2" x14ac:dyDescent="0.2">
      <c r="A43515" s="6" t="s">
        <v>13740</v>
      </c>
      <c r="B43515" s="6" t="s">
        <v>13739</v>
      </c>
    </row>
    <row r="43516" spans="1:2" x14ac:dyDescent="0.2">
      <c r="A43516" s="6" t="s">
        <v>13738</v>
      </c>
      <c r="B43516" s="6" t="s">
        <v>13737</v>
      </c>
    </row>
    <row r="43517" spans="1:2" x14ac:dyDescent="0.2">
      <c r="A43517" s="6" t="s">
        <v>13736</v>
      </c>
      <c r="B43517" s="6" t="s">
        <v>13735</v>
      </c>
    </row>
    <row r="43518" spans="1:2" x14ac:dyDescent="0.2">
      <c r="A43518" s="6" t="s">
        <v>13734</v>
      </c>
      <c r="B43518" s="6" t="s">
        <v>13733</v>
      </c>
    </row>
    <row r="43519" spans="1:2" x14ac:dyDescent="0.2">
      <c r="A43519" s="6" t="s">
        <v>13732</v>
      </c>
      <c r="B43519" s="6" t="s">
        <v>13731</v>
      </c>
    </row>
    <row r="43520" spans="1:2" x14ac:dyDescent="0.2">
      <c r="A43520" s="6" t="s">
        <v>13730</v>
      </c>
      <c r="B43520" s="6" t="s">
        <v>13729</v>
      </c>
    </row>
    <row r="43521" spans="1:2" x14ac:dyDescent="0.2">
      <c r="A43521" s="6" t="s">
        <v>13730</v>
      </c>
      <c r="B43521" s="6" t="s">
        <v>13729</v>
      </c>
    </row>
    <row r="43522" spans="1:2" x14ac:dyDescent="0.2">
      <c r="A43522" s="6" t="s">
        <v>13730</v>
      </c>
      <c r="B43522" s="6" t="s">
        <v>13729</v>
      </c>
    </row>
    <row r="43523" spans="1:2" x14ac:dyDescent="0.2">
      <c r="A43523" s="6" t="s">
        <v>13730</v>
      </c>
      <c r="B43523" s="6" t="s">
        <v>13729</v>
      </c>
    </row>
    <row r="43524" spans="1:2" x14ac:dyDescent="0.2">
      <c r="A43524" s="6" t="s">
        <v>13730</v>
      </c>
      <c r="B43524" s="6" t="s">
        <v>13729</v>
      </c>
    </row>
    <row r="43525" spans="1:2" x14ac:dyDescent="0.2">
      <c r="A43525" s="6" t="s">
        <v>13728</v>
      </c>
      <c r="B43525" s="6" t="s">
        <v>13727</v>
      </c>
    </row>
    <row r="43526" spans="1:2" x14ac:dyDescent="0.2">
      <c r="A43526" s="6" t="s">
        <v>13728</v>
      </c>
      <c r="B43526" s="6" t="s">
        <v>13727</v>
      </c>
    </row>
    <row r="43527" spans="1:2" x14ac:dyDescent="0.2">
      <c r="A43527" s="6" t="s">
        <v>13728</v>
      </c>
      <c r="B43527" s="6" t="s">
        <v>13727</v>
      </c>
    </row>
    <row r="43528" spans="1:2" x14ac:dyDescent="0.2">
      <c r="A43528" s="6" t="s">
        <v>13728</v>
      </c>
      <c r="B43528" s="6" t="s">
        <v>13727</v>
      </c>
    </row>
    <row r="43529" spans="1:2" x14ac:dyDescent="0.2">
      <c r="A43529" s="6" t="s">
        <v>13728</v>
      </c>
      <c r="B43529" s="6" t="s">
        <v>13727</v>
      </c>
    </row>
    <row r="43530" spans="1:2" x14ac:dyDescent="0.2">
      <c r="A43530" s="6" t="s">
        <v>13725</v>
      </c>
      <c r="B43530" s="6" t="s">
        <v>13726</v>
      </c>
    </row>
    <row r="43531" spans="1:2" x14ac:dyDescent="0.2">
      <c r="A43531" s="6" t="s">
        <v>13725</v>
      </c>
      <c r="B43531" s="6" t="s">
        <v>13724</v>
      </c>
    </row>
    <row r="43532" spans="1:2" x14ac:dyDescent="0.2">
      <c r="A43532" s="6" t="s">
        <v>13723</v>
      </c>
      <c r="B43532" s="6" t="s">
        <v>13722</v>
      </c>
    </row>
    <row r="43533" spans="1:2" x14ac:dyDescent="0.2">
      <c r="A43533" s="6" t="s">
        <v>13723</v>
      </c>
      <c r="B43533" s="6" t="s">
        <v>13722</v>
      </c>
    </row>
    <row r="43534" spans="1:2" x14ac:dyDescent="0.2">
      <c r="A43534" s="6" t="s">
        <v>13721</v>
      </c>
      <c r="B43534" s="6" t="s">
        <v>13720</v>
      </c>
    </row>
    <row r="43535" spans="1:2" x14ac:dyDescent="0.2">
      <c r="A43535" s="6" t="s">
        <v>13719</v>
      </c>
      <c r="B43535" s="6" t="s">
        <v>13718</v>
      </c>
    </row>
    <row r="43536" spans="1:2" x14ac:dyDescent="0.2">
      <c r="A43536" s="6" t="s">
        <v>13717</v>
      </c>
      <c r="B43536" s="6" t="s">
        <v>13716</v>
      </c>
    </row>
    <row r="43537" spans="1:2" x14ac:dyDescent="0.2">
      <c r="A43537" s="6" t="s">
        <v>13717</v>
      </c>
      <c r="B43537" s="6" t="s">
        <v>13716</v>
      </c>
    </row>
    <row r="43538" spans="1:2" x14ac:dyDescent="0.2">
      <c r="A43538" s="6" t="s">
        <v>13717</v>
      </c>
      <c r="B43538" s="6" t="s">
        <v>13716</v>
      </c>
    </row>
    <row r="43539" spans="1:2" x14ac:dyDescent="0.2">
      <c r="A43539" s="6" t="s">
        <v>13715</v>
      </c>
      <c r="B43539" s="6" t="s">
        <v>13714</v>
      </c>
    </row>
    <row r="43540" spans="1:2" x14ac:dyDescent="0.2">
      <c r="A43540" s="6" t="s">
        <v>13713</v>
      </c>
      <c r="B43540" s="6" t="s">
        <v>13712</v>
      </c>
    </row>
    <row r="43541" spans="1:2" x14ac:dyDescent="0.2">
      <c r="A43541" s="6" t="s">
        <v>13711</v>
      </c>
      <c r="B43541" s="6" t="s">
        <v>13710</v>
      </c>
    </row>
    <row r="43542" spans="1:2" x14ac:dyDescent="0.2">
      <c r="A43542" s="6" t="s">
        <v>13711</v>
      </c>
      <c r="B43542" s="6" t="s">
        <v>13710</v>
      </c>
    </row>
    <row r="43543" spans="1:2" x14ac:dyDescent="0.2">
      <c r="A43543" s="6" t="s">
        <v>13709</v>
      </c>
      <c r="B43543" s="6" t="s">
        <v>13708</v>
      </c>
    </row>
    <row r="43544" spans="1:2" x14ac:dyDescent="0.2">
      <c r="A43544" s="6" t="s">
        <v>13709</v>
      </c>
      <c r="B43544" s="6" t="s">
        <v>13708</v>
      </c>
    </row>
    <row r="43545" spans="1:2" x14ac:dyDescent="0.2">
      <c r="A43545" s="6" t="s">
        <v>13709</v>
      </c>
      <c r="B43545" s="6" t="s">
        <v>13708</v>
      </c>
    </row>
    <row r="43546" spans="1:2" x14ac:dyDescent="0.2">
      <c r="A43546" s="6" t="s">
        <v>13707</v>
      </c>
      <c r="B43546" s="6" t="s">
        <v>13706</v>
      </c>
    </row>
    <row r="43547" spans="1:2" x14ac:dyDescent="0.2">
      <c r="A43547" s="6" t="s">
        <v>13705</v>
      </c>
      <c r="B43547" s="6" t="s">
        <v>13704</v>
      </c>
    </row>
    <row r="43548" spans="1:2" x14ac:dyDescent="0.2">
      <c r="A43548" s="6" t="s">
        <v>13703</v>
      </c>
      <c r="B43548" s="6" t="s">
        <v>13702</v>
      </c>
    </row>
    <row r="43549" spans="1:2" x14ac:dyDescent="0.2">
      <c r="A43549" s="6" t="s">
        <v>13701</v>
      </c>
      <c r="B43549" s="6" t="s">
        <v>13700</v>
      </c>
    </row>
    <row r="43550" spans="1:2" x14ac:dyDescent="0.2">
      <c r="A43550" s="6" t="s">
        <v>13701</v>
      </c>
      <c r="B43550" s="6" t="s">
        <v>13700</v>
      </c>
    </row>
    <row r="43551" spans="1:2" x14ac:dyDescent="0.2">
      <c r="A43551" s="6" t="s">
        <v>13701</v>
      </c>
      <c r="B43551" s="6" t="s">
        <v>13700</v>
      </c>
    </row>
    <row r="43552" spans="1:2" x14ac:dyDescent="0.2">
      <c r="A43552" s="6" t="s">
        <v>13701</v>
      </c>
      <c r="B43552" s="6" t="s">
        <v>13700</v>
      </c>
    </row>
    <row r="43553" spans="1:2" x14ac:dyDescent="0.2">
      <c r="A43553" s="6" t="s">
        <v>13701</v>
      </c>
      <c r="B43553" s="6" t="s">
        <v>13700</v>
      </c>
    </row>
    <row r="43554" spans="1:2" x14ac:dyDescent="0.2">
      <c r="A43554" s="6" t="s">
        <v>13699</v>
      </c>
      <c r="B43554" s="6" t="s">
        <v>13698</v>
      </c>
    </row>
    <row r="43555" spans="1:2" x14ac:dyDescent="0.2">
      <c r="A43555" s="6" t="s">
        <v>13699</v>
      </c>
      <c r="B43555" s="6" t="s">
        <v>13698</v>
      </c>
    </row>
    <row r="43556" spans="1:2" x14ac:dyDescent="0.2">
      <c r="A43556" s="6" t="s">
        <v>13697</v>
      </c>
      <c r="B43556" s="6" t="s">
        <v>13696</v>
      </c>
    </row>
    <row r="43557" spans="1:2" x14ac:dyDescent="0.2">
      <c r="A43557" s="6" t="s">
        <v>13695</v>
      </c>
      <c r="B43557" s="6" t="s">
        <v>13694</v>
      </c>
    </row>
    <row r="43558" spans="1:2" x14ac:dyDescent="0.2">
      <c r="A43558" s="6" t="s">
        <v>13695</v>
      </c>
      <c r="B43558" s="6" t="s">
        <v>13694</v>
      </c>
    </row>
    <row r="43559" spans="1:2" x14ac:dyDescent="0.2">
      <c r="A43559" s="6" t="s">
        <v>13695</v>
      </c>
      <c r="B43559" s="6" t="s">
        <v>13694</v>
      </c>
    </row>
    <row r="43560" spans="1:2" x14ac:dyDescent="0.2">
      <c r="A43560" s="6" t="s">
        <v>13695</v>
      </c>
      <c r="B43560" s="6" t="s">
        <v>13694</v>
      </c>
    </row>
    <row r="43561" spans="1:2" x14ac:dyDescent="0.2">
      <c r="A43561" s="6" t="s">
        <v>13693</v>
      </c>
      <c r="B43561" s="6" t="s">
        <v>13692</v>
      </c>
    </row>
    <row r="43562" spans="1:2" x14ac:dyDescent="0.2">
      <c r="A43562" s="6" t="s">
        <v>13693</v>
      </c>
      <c r="B43562" s="6" t="s">
        <v>13692</v>
      </c>
    </row>
    <row r="43563" spans="1:2" x14ac:dyDescent="0.2">
      <c r="A43563" s="6" t="s">
        <v>13691</v>
      </c>
      <c r="B43563" s="6" t="s">
        <v>13690</v>
      </c>
    </row>
    <row r="43564" spans="1:2" x14ac:dyDescent="0.2">
      <c r="A43564" s="6" t="s">
        <v>13689</v>
      </c>
      <c r="B43564" s="6" t="s">
        <v>13688</v>
      </c>
    </row>
    <row r="43565" spans="1:2" x14ac:dyDescent="0.2">
      <c r="A43565" s="6" t="s">
        <v>13687</v>
      </c>
      <c r="B43565" s="6" t="s">
        <v>13686</v>
      </c>
    </row>
    <row r="43566" spans="1:2" x14ac:dyDescent="0.2">
      <c r="A43566" s="6" t="s">
        <v>13685</v>
      </c>
      <c r="B43566" s="6" t="s">
        <v>13684</v>
      </c>
    </row>
    <row r="43567" spans="1:2" x14ac:dyDescent="0.2">
      <c r="A43567" s="6" t="s">
        <v>13685</v>
      </c>
      <c r="B43567" s="6" t="s">
        <v>13684</v>
      </c>
    </row>
    <row r="43568" spans="1:2" x14ac:dyDescent="0.2">
      <c r="A43568" s="6" t="s">
        <v>13683</v>
      </c>
      <c r="B43568" s="6" t="s">
        <v>13682</v>
      </c>
    </row>
    <row r="43569" spans="1:2" x14ac:dyDescent="0.2">
      <c r="A43569" s="6" t="s">
        <v>13683</v>
      </c>
      <c r="B43569" s="6" t="s">
        <v>13682</v>
      </c>
    </row>
    <row r="43570" spans="1:2" x14ac:dyDescent="0.2">
      <c r="A43570" s="6" t="s">
        <v>13681</v>
      </c>
      <c r="B43570" s="6" t="s">
        <v>13680</v>
      </c>
    </row>
    <row r="43571" spans="1:2" x14ac:dyDescent="0.2">
      <c r="A43571" s="6" t="s">
        <v>13681</v>
      </c>
      <c r="B43571" s="6" t="s">
        <v>13680</v>
      </c>
    </row>
    <row r="43572" spans="1:2" x14ac:dyDescent="0.2">
      <c r="A43572" s="6" t="s">
        <v>13681</v>
      </c>
      <c r="B43572" s="6" t="s">
        <v>13680</v>
      </c>
    </row>
    <row r="43573" spans="1:2" x14ac:dyDescent="0.2">
      <c r="A43573" s="6" t="s">
        <v>13681</v>
      </c>
      <c r="B43573" s="6" t="s">
        <v>13680</v>
      </c>
    </row>
    <row r="43574" spans="1:2" x14ac:dyDescent="0.2">
      <c r="A43574" s="6" t="s">
        <v>13681</v>
      </c>
      <c r="B43574" s="6" t="s">
        <v>13680</v>
      </c>
    </row>
    <row r="43575" spans="1:2" x14ac:dyDescent="0.2">
      <c r="A43575" s="6" t="s">
        <v>13681</v>
      </c>
      <c r="B43575" s="6" t="s">
        <v>13680</v>
      </c>
    </row>
    <row r="43576" spans="1:2" x14ac:dyDescent="0.2">
      <c r="A43576" s="6" t="s">
        <v>13681</v>
      </c>
      <c r="B43576" s="6" t="s">
        <v>13680</v>
      </c>
    </row>
    <row r="43577" spans="1:2" x14ac:dyDescent="0.2">
      <c r="A43577" s="6" t="s">
        <v>13681</v>
      </c>
      <c r="B43577" s="6" t="s">
        <v>13680</v>
      </c>
    </row>
    <row r="43578" spans="1:2" x14ac:dyDescent="0.2">
      <c r="A43578" s="6" t="s">
        <v>13681</v>
      </c>
      <c r="B43578" s="6" t="s">
        <v>13680</v>
      </c>
    </row>
    <row r="43579" spans="1:2" x14ac:dyDescent="0.2">
      <c r="A43579" s="6" t="s">
        <v>13681</v>
      </c>
      <c r="B43579" s="6" t="s">
        <v>13680</v>
      </c>
    </row>
    <row r="43580" spans="1:2" x14ac:dyDescent="0.2">
      <c r="A43580" s="6" t="s">
        <v>13679</v>
      </c>
      <c r="B43580" s="6" t="s">
        <v>13678</v>
      </c>
    </row>
    <row r="43581" spans="1:2" x14ac:dyDescent="0.2">
      <c r="A43581" s="6" t="s">
        <v>13679</v>
      </c>
      <c r="B43581" s="6" t="s">
        <v>13678</v>
      </c>
    </row>
    <row r="43582" spans="1:2" x14ac:dyDescent="0.2">
      <c r="A43582" s="6" t="s">
        <v>13679</v>
      </c>
      <c r="B43582" s="6" t="s">
        <v>13678</v>
      </c>
    </row>
    <row r="43583" spans="1:2" x14ac:dyDescent="0.2">
      <c r="A43583" s="6" t="s">
        <v>13679</v>
      </c>
      <c r="B43583" s="6" t="s">
        <v>13678</v>
      </c>
    </row>
    <row r="43584" spans="1:2" x14ac:dyDescent="0.2">
      <c r="A43584" s="6" t="s">
        <v>13677</v>
      </c>
      <c r="B43584" s="6" t="s">
        <v>13676</v>
      </c>
    </row>
    <row r="43585" spans="1:2" x14ac:dyDescent="0.2">
      <c r="A43585" s="6" t="s">
        <v>13675</v>
      </c>
      <c r="B43585" s="6" t="s">
        <v>13674</v>
      </c>
    </row>
    <row r="43586" spans="1:2" x14ac:dyDescent="0.2">
      <c r="A43586" s="6" t="s">
        <v>13673</v>
      </c>
      <c r="B43586" s="6" t="s">
        <v>13672</v>
      </c>
    </row>
    <row r="43587" spans="1:2" x14ac:dyDescent="0.2">
      <c r="A43587" s="6" t="s">
        <v>13671</v>
      </c>
      <c r="B43587" s="6" t="s">
        <v>13670</v>
      </c>
    </row>
    <row r="43588" spans="1:2" x14ac:dyDescent="0.2">
      <c r="A43588" s="6" t="s">
        <v>13671</v>
      </c>
      <c r="B43588" s="6" t="s">
        <v>13670</v>
      </c>
    </row>
    <row r="43589" spans="1:2" x14ac:dyDescent="0.2">
      <c r="A43589" s="6" t="s">
        <v>13669</v>
      </c>
      <c r="B43589" s="6" t="s">
        <v>13668</v>
      </c>
    </row>
    <row r="43590" spans="1:2" x14ac:dyDescent="0.2">
      <c r="A43590" s="6" t="s">
        <v>13669</v>
      </c>
      <c r="B43590" s="6" t="s">
        <v>13668</v>
      </c>
    </row>
    <row r="43591" spans="1:2" x14ac:dyDescent="0.2">
      <c r="A43591" s="6" t="s">
        <v>13669</v>
      </c>
      <c r="B43591" s="6" t="s">
        <v>13668</v>
      </c>
    </row>
    <row r="43592" spans="1:2" x14ac:dyDescent="0.2">
      <c r="A43592" s="6" t="s">
        <v>13667</v>
      </c>
      <c r="B43592" s="6" t="s">
        <v>13666</v>
      </c>
    </row>
    <row r="43593" spans="1:2" x14ac:dyDescent="0.2">
      <c r="A43593" s="6" t="s">
        <v>13667</v>
      </c>
      <c r="B43593" s="6" t="s">
        <v>13666</v>
      </c>
    </row>
    <row r="43594" spans="1:2" x14ac:dyDescent="0.2">
      <c r="A43594" s="6" t="s">
        <v>13665</v>
      </c>
      <c r="B43594" s="6" t="s">
        <v>13664</v>
      </c>
    </row>
    <row r="43595" spans="1:2" x14ac:dyDescent="0.2">
      <c r="A43595" s="6" t="s">
        <v>13665</v>
      </c>
      <c r="B43595" s="6" t="s">
        <v>13664</v>
      </c>
    </row>
    <row r="43596" spans="1:2" x14ac:dyDescent="0.2">
      <c r="A43596" s="6" t="s">
        <v>13663</v>
      </c>
      <c r="B43596" s="6" t="s">
        <v>13662</v>
      </c>
    </row>
    <row r="43597" spans="1:2" x14ac:dyDescent="0.2">
      <c r="A43597" s="6" t="s">
        <v>13661</v>
      </c>
      <c r="B43597" s="6" t="s">
        <v>13660</v>
      </c>
    </row>
    <row r="43598" spans="1:2" x14ac:dyDescent="0.2">
      <c r="A43598" s="6" t="s">
        <v>13659</v>
      </c>
      <c r="B43598" s="6" t="s">
        <v>13658</v>
      </c>
    </row>
    <row r="43599" spans="1:2" x14ac:dyDescent="0.2">
      <c r="A43599" s="6" t="s">
        <v>13659</v>
      </c>
      <c r="B43599" s="6" t="s">
        <v>13658</v>
      </c>
    </row>
    <row r="43600" spans="1:2" x14ac:dyDescent="0.2">
      <c r="A43600" s="6" t="s">
        <v>13659</v>
      </c>
      <c r="B43600" s="6" t="s">
        <v>13658</v>
      </c>
    </row>
    <row r="43601" spans="1:2" x14ac:dyDescent="0.2">
      <c r="A43601" s="6" t="s">
        <v>13659</v>
      </c>
      <c r="B43601" s="6" t="s">
        <v>13658</v>
      </c>
    </row>
    <row r="43602" spans="1:2" x14ac:dyDescent="0.2">
      <c r="A43602" s="6" t="s">
        <v>13659</v>
      </c>
      <c r="B43602" s="6" t="s">
        <v>13658</v>
      </c>
    </row>
    <row r="43603" spans="1:2" x14ac:dyDescent="0.2">
      <c r="A43603" s="6" t="s">
        <v>13657</v>
      </c>
      <c r="B43603" s="6" t="s">
        <v>13656</v>
      </c>
    </row>
    <row r="43604" spans="1:2" x14ac:dyDescent="0.2">
      <c r="A43604" s="6" t="s">
        <v>13655</v>
      </c>
      <c r="B43604" s="6" t="s">
        <v>13654</v>
      </c>
    </row>
    <row r="43605" spans="1:2" x14ac:dyDescent="0.2">
      <c r="A43605" s="6" t="s">
        <v>13653</v>
      </c>
      <c r="B43605" s="6" t="s">
        <v>13652</v>
      </c>
    </row>
    <row r="43606" spans="1:2" x14ac:dyDescent="0.2">
      <c r="A43606" s="6" t="s">
        <v>13653</v>
      </c>
      <c r="B43606" s="6" t="s">
        <v>13652</v>
      </c>
    </row>
    <row r="43607" spans="1:2" x14ac:dyDescent="0.2">
      <c r="A43607" s="6" t="s">
        <v>13653</v>
      </c>
      <c r="B43607" s="6" t="s">
        <v>13652</v>
      </c>
    </row>
    <row r="43608" spans="1:2" x14ac:dyDescent="0.2">
      <c r="A43608" s="6" t="s">
        <v>13651</v>
      </c>
      <c r="B43608" s="6" t="s">
        <v>13650</v>
      </c>
    </row>
    <row r="43609" spans="1:2" x14ac:dyDescent="0.2">
      <c r="A43609" s="6" t="s">
        <v>13649</v>
      </c>
      <c r="B43609" s="6" t="s">
        <v>13648</v>
      </c>
    </row>
    <row r="43610" spans="1:2" x14ac:dyDescent="0.2">
      <c r="A43610" s="6" t="s">
        <v>13649</v>
      </c>
      <c r="B43610" s="6" t="s">
        <v>13648</v>
      </c>
    </row>
    <row r="43611" spans="1:2" x14ac:dyDescent="0.2">
      <c r="A43611" s="6" t="s">
        <v>13649</v>
      </c>
      <c r="B43611" s="6" t="s">
        <v>13648</v>
      </c>
    </row>
    <row r="43612" spans="1:2" x14ac:dyDescent="0.2">
      <c r="A43612" s="6" t="s">
        <v>13649</v>
      </c>
      <c r="B43612" s="6" t="s">
        <v>13648</v>
      </c>
    </row>
    <row r="43613" spans="1:2" x14ac:dyDescent="0.2">
      <c r="A43613" s="6" t="s">
        <v>13647</v>
      </c>
      <c r="B43613" s="6" t="s">
        <v>13646</v>
      </c>
    </row>
    <row r="43614" spans="1:2" x14ac:dyDescent="0.2">
      <c r="A43614" s="6" t="s">
        <v>13647</v>
      </c>
      <c r="B43614" s="6" t="s">
        <v>13646</v>
      </c>
    </row>
    <row r="43615" spans="1:2" x14ac:dyDescent="0.2">
      <c r="A43615" s="6" t="s">
        <v>13647</v>
      </c>
      <c r="B43615" s="6" t="s">
        <v>13646</v>
      </c>
    </row>
    <row r="43616" spans="1:2" x14ac:dyDescent="0.2">
      <c r="A43616" s="6" t="s">
        <v>13647</v>
      </c>
      <c r="B43616" s="6" t="s">
        <v>13646</v>
      </c>
    </row>
    <row r="43617" spans="1:2" x14ac:dyDescent="0.2">
      <c r="A43617" s="6" t="s">
        <v>13645</v>
      </c>
      <c r="B43617" s="6" t="s">
        <v>13644</v>
      </c>
    </row>
    <row r="43618" spans="1:2" x14ac:dyDescent="0.2">
      <c r="A43618" s="6" t="s">
        <v>13645</v>
      </c>
      <c r="B43618" s="6" t="s">
        <v>13644</v>
      </c>
    </row>
    <row r="43619" spans="1:2" x14ac:dyDescent="0.2">
      <c r="A43619" s="6" t="s">
        <v>13643</v>
      </c>
      <c r="B43619" s="6" t="s">
        <v>13642</v>
      </c>
    </row>
    <row r="43620" spans="1:2" x14ac:dyDescent="0.2">
      <c r="A43620" s="6" t="s">
        <v>13641</v>
      </c>
      <c r="B43620" s="6" t="s">
        <v>13640</v>
      </c>
    </row>
    <row r="43621" spans="1:2" x14ac:dyDescent="0.2">
      <c r="A43621" s="6" t="s">
        <v>13639</v>
      </c>
      <c r="B43621" s="6" t="s">
        <v>13638</v>
      </c>
    </row>
    <row r="43622" spans="1:2" x14ac:dyDescent="0.2">
      <c r="A43622" s="6" t="s">
        <v>13637</v>
      </c>
      <c r="B43622" s="6" t="s">
        <v>13636</v>
      </c>
    </row>
    <row r="43623" spans="1:2" x14ac:dyDescent="0.2">
      <c r="A43623" s="6" t="s">
        <v>13637</v>
      </c>
      <c r="B43623" s="6" t="s">
        <v>13636</v>
      </c>
    </row>
    <row r="43624" spans="1:2" x14ac:dyDescent="0.2">
      <c r="A43624" s="6" t="s">
        <v>13637</v>
      </c>
      <c r="B43624" s="6" t="s">
        <v>13636</v>
      </c>
    </row>
    <row r="43625" spans="1:2" x14ac:dyDescent="0.2">
      <c r="A43625" s="6" t="s">
        <v>13635</v>
      </c>
      <c r="B43625" s="6" t="s">
        <v>13634</v>
      </c>
    </row>
    <row r="43626" spans="1:2" x14ac:dyDescent="0.2">
      <c r="A43626" s="6" t="s">
        <v>13635</v>
      </c>
      <c r="B43626" s="6" t="s">
        <v>13634</v>
      </c>
    </row>
    <row r="43627" spans="1:2" x14ac:dyDescent="0.2">
      <c r="A43627" s="6" t="s">
        <v>13633</v>
      </c>
      <c r="B43627" s="6" t="s">
        <v>13632</v>
      </c>
    </row>
    <row r="43628" spans="1:2" x14ac:dyDescent="0.2">
      <c r="A43628" s="6" t="s">
        <v>170</v>
      </c>
      <c r="B43628" s="6" t="s">
        <v>13631</v>
      </c>
    </row>
    <row r="43629" spans="1:2" x14ac:dyDescent="0.2">
      <c r="A43629" s="6" t="s">
        <v>13630</v>
      </c>
      <c r="B43629" s="6" t="s">
        <v>13629</v>
      </c>
    </row>
    <row r="43630" spans="1:2" x14ac:dyDescent="0.2">
      <c r="A43630" s="6" t="s">
        <v>13628</v>
      </c>
      <c r="B43630" s="6" t="s">
        <v>13627</v>
      </c>
    </row>
    <row r="43631" spans="1:2" x14ac:dyDescent="0.2">
      <c r="A43631" s="6" t="s">
        <v>13626</v>
      </c>
      <c r="B43631" s="6" t="s">
        <v>13625</v>
      </c>
    </row>
    <row r="43632" spans="1:2" x14ac:dyDescent="0.2">
      <c r="A43632" s="6" t="s">
        <v>13626</v>
      </c>
      <c r="B43632" s="6" t="s">
        <v>13625</v>
      </c>
    </row>
    <row r="43633" spans="1:2" x14ac:dyDescent="0.2">
      <c r="A43633" s="6" t="s">
        <v>13624</v>
      </c>
      <c r="B43633" s="6" t="s">
        <v>13623</v>
      </c>
    </row>
    <row r="43634" spans="1:2" x14ac:dyDescent="0.2">
      <c r="A43634" s="6" t="s">
        <v>13622</v>
      </c>
      <c r="B43634" s="6" t="s">
        <v>13621</v>
      </c>
    </row>
    <row r="43635" spans="1:2" x14ac:dyDescent="0.2">
      <c r="A43635" s="6" t="s">
        <v>13620</v>
      </c>
      <c r="B43635" s="6" t="s">
        <v>13619</v>
      </c>
    </row>
    <row r="43636" spans="1:2" x14ac:dyDescent="0.2">
      <c r="A43636" s="6" t="s">
        <v>13620</v>
      </c>
      <c r="B43636" s="6" t="s">
        <v>13619</v>
      </c>
    </row>
    <row r="43637" spans="1:2" x14ac:dyDescent="0.2">
      <c r="A43637" s="6" t="s">
        <v>13618</v>
      </c>
      <c r="B43637" s="6" t="s">
        <v>13617</v>
      </c>
    </row>
    <row r="43638" spans="1:2" x14ac:dyDescent="0.2">
      <c r="A43638" s="6" t="s">
        <v>13616</v>
      </c>
      <c r="B43638" s="6" t="s">
        <v>13615</v>
      </c>
    </row>
    <row r="43639" spans="1:2" x14ac:dyDescent="0.2">
      <c r="A43639" s="6" t="s">
        <v>13614</v>
      </c>
      <c r="B43639" s="6" t="s">
        <v>13613</v>
      </c>
    </row>
    <row r="43640" spans="1:2" x14ac:dyDescent="0.2">
      <c r="A43640" s="6" t="s">
        <v>13612</v>
      </c>
      <c r="B43640" s="6" t="s">
        <v>13611</v>
      </c>
    </row>
    <row r="43641" spans="1:2" x14ac:dyDescent="0.2">
      <c r="A43641" s="6" t="s">
        <v>13612</v>
      </c>
      <c r="B43641" s="6" t="s">
        <v>13611</v>
      </c>
    </row>
    <row r="43642" spans="1:2" x14ac:dyDescent="0.2">
      <c r="A43642" s="6" t="s">
        <v>13612</v>
      </c>
      <c r="B43642" s="6" t="s">
        <v>13611</v>
      </c>
    </row>
    <row r="43643" spans="1:2" x14ac:dyDescent="0.2">
      <c r="A43643" s="6" t="s">
        <v>13612</v>
      </c>
      <c r="B43643" s="6" t="s">
        <v>13611</v>
      </c>
    </row>
    <row r="43644" spans="1:2" x14ac:dyDescent="0.2">
      <c r="A43644" s="6" t="s">
        <v>13612</v>
      </c>
      <c r="B43644" s="6" t="s">
        <v>13611</v>
      </c>
    </row>
    <row r="43645" spans="1:2" x14ac:dyDescent="0.2">
      <c r="A43645" s="6" t="s">
        <v>13610</v>
      </c>
      <c r="B43645" s="6" t="s">
        <v>13609</v>
      </c>
    </row>
    <row r="43646" spans="1:2" x14ac:dyDescent="0.2">
      <c r="A43646" s="6" t="s">
        <v>13610</v>
      </c>
      <c r="B43646" s="6" t="s">
        <v>13609</v>
      </c>
    </row>
    <row r="43647" spans="1:2" x14ac:dyDescent="0.2">
      <c r="A43647" s="6" t="s">
        <v>13610</v>
      </c>
      <c r="B43647" s="6" t="s">
        <v>13609</v>
      </c>
    </row>
    <row r="43648" spans="1:2" x14ac:dyDescent="0.2">
      <c r="A43648" s="6" t="s">
        <v>13608</v>
      </c>
      <c r="B43648" s="6" t="s">
        <v>13607</v>
      </c>
    </row>
    <row r="43649" spans="1:2" x14ac:dyDescent="0.2">
      <c r="A43649" s="6" t="s">
        <v>13608</v>
      </c>
      <c r="B43649" s="6" t="s">
        <v>13607</v>
      </c>
    </row>
    <row r="43650" spans="1:2" x14ac:dyDescent="0.2">
      <c r="A43650" s="6" t="s">
        <v>13608</v>
      </c>
      <c r="B43650" s="6" t="s">
        <v>13607</v>
      </c>
    </row>
    <row r="43651" spans="1:2" x14ac:dyDescent="0.2">
      <c r="A43651" s="6" t="s">
        <v>13608</v>
      </c>
      <c r="B43651" s="6" t="s">
        <v>13607</v>
      </c>
    </row>
    <row r="43652" spans="1:2" x14ac:dyDescent="0.2">
      <c r="A43652" s="6" t="s">
        <v>13608</v>
      </c>
      <c r="B43652" s="6" t="s">
        <v>13607</v>
      </c>
    </row>
    <row r="43653" spans="1:2" x14ac:dyDescent="0.2">
      <c r="A43653" s="6" t="s">
        <v>13606</v>
      </c>
      <c r="B43653" s="6" t="s">
        <v>13605</v>
      </c>
    </row>
    <row r="43654" spans="1:2" x14ac:dyDescent="0.2">
      <c r="A43654" s="6" t="s">
        <v>13604</v>
      </c>
      <c r="B43654" s="6" t="s">
        <v>13603</v>
      </c>
    </row>
    <row r="43655" spans="1:2" x14ac:dyDescent="0.2">
      <c r="A43655" s="6" t="s">
        <v>13604</v>
      </c>
      <c r="B43655" s="6" t="s">
        <v>13603</v>
      </c>
    </row>
    <row r="43656" spans="1:2" x14ac:dyDescent="0.2">
      <c r="A43656" s="6" t="s">
        <v>13602</v>
      </c>
      <c r="B43656" s="6" t="s">
        <v>13601</v>
      </c>
    </row>
    <row r="43657" spans="1:2" x14ac:dyDescent="0.2">
      <c r="A43657" s="6" t="s">
        <v>13602</v>
      </c>
      <c r="B43657" s="6" t="s">
        <v>13601</v>
      </c>
    </row>
    <row r="43658" spans="1:2" x14ac:dyDescent="0.2">
      <c r="A43658" s="6" t="s">
        <v>3443</v>
      </c>
      <c r="B43658" s="6" t="s">
        <v>13600</v>
      </c>
    </row>
    <row r="43659" spans="1:2" x14ac:dyDescent="0.2">
      <c r="A43659" s="6" t="s">
        <v>3443</v>
      </c>
      <c r="B43659" s="6" t="s">
        <v>13600</v>
      </c>
    </row>
    <row r="43660" spans="1:2" x14ac:dyDescent="0.2">
      <c r="A43660" s="6" t="s">
        <v>13599</v>
      </c>
      <c r="B43660" s="6" t="s">
        <v>13598</v>
      </c>
    </row>
    <row r="43661" spans="1:2" x14ac:dyDescent="0.2">
      <c r="A43661" s="6" t="s">
        <v>13597</v>
      </c>
      <c r="B43661" s="6" t="s">
        <v>13596</v>
      </c>
    </row>
    <row r="43662" spans="1:2" x14ac:dyDescent="0.2">
      <c r="A43662" s="6" t="s">
        <v>13597</v>
      </c>
      <c r="B43662" s="6" t="s">
        <v>13596</v>
      </c>
    </row>
    <row r="43663" spans="1:2" x14ac:dyDescent="0.2">
      <c r="A43663" s="6" t="s">
        <v>13597</v>
      </c>
      <c r="B43663" s="6" t="s">
        <v>13596</v>
      </c>
    </row>
    <row r="43664" spans="1:2" x14ac:dyDescent="0.2">
      <c r="A43664" s="6" t="s">
        <v>13597</v>
      </c>
      <c r="B43664" s="6" t="s">
        <v>13596</v>
      </c>
    </row>
    <row r="43665" spans="1:2" x14ac:dyDescent="0.2">
      <c r="A43665" s="6" t="s">
        <v>13597</v>
      </c>
      <c r="B43665" s="6" t="s">
        <v>13596</v>
      </c>
    </row>
    <row r="43666" spans="1:2" x14ac:dyDescent="0.2">
      <c r="A43666" s="6" t="s">
        <v>13595</v>
      </c>
      <c r="B43666" s="6" t="s">
        <v>13594</v>
      </c>
    </row>
    <row r="43667" spans="1:2" x14ac:dyDescent="0.2">
      <c r="A43667" s="6" t="s">
        <v>13595</v>
      </c>
      <c r="B43667" s="6" t="s">
        <v>13594</v>
      </c>
    </row>
    <row r="43668" spans="1:2" x14ac:dyDescent="0.2">
      <c r="A43668" s="6" t="s">
        <v>13593</v>
      </c>
      <c r="B43668" s="6" t="s">
        <v>13592</v>
      </c>
    </row>
    <row r="43669" spans="1:2" x14ac:dyDescent="0.2">
      <c r="A43669" s="6" t="s">
        <v>13593</v>
      </c>
      <c r="B43669" s="6" t="s">
        <v>13592</v>
      </c>
    </row>
    <row r="43670" spans="1:2" x14ac:dyDescent="0.2">
      <c r="A43670" s="6" t="s">
        <v>13593</v>
      </c>
      <c r="B43670" s="6" t="s">
        <v>13592</v>
      </c>
    </row>
    <row r="43671" spans="1:2" x14ac:dyDescent="0.2">
      <c r="A43671" s="6" t="s">
        <v>13593</v>
      </c>
      <c r="B43671" s="6" t="s">
        <v>13592</v>
      </c>
    </row>
    <row r="43672" spans="1:2" x14ac:dyDescent="0.2">
      <c r="A43672" s="6" t="s">
        <v>13591</v>
      </c>
      <c r="B43672" s="6" t="s">
        <v>13590</v>
      </c>
    </row>
    <row r="43673" spans="1:2" x14ac:dyDescent="0.2">
      <c r="A43673" s="6" t="s">
        <v>13589</v>
      </c>
      <c r="B43673" s="6" t="s">
        <v>13588</v>
      </c>
    </row>
    <row r="43674" spans="1:2" x14ac:dyDescent="0.2">
      <c r="A43674" s="6" t="s">
        <v>13587</v>
      </c>
      <c r="B43674" s="6" t="s">
        <v>13586</v>
      </c>
    </row>
    <row r="43675" spans="1:2" x14ac:dyDescent="0.2">
      <c r="A43675" s="6" t="s">
        <v>13585</v>
      </c>
      <c r="B43675" s="6" t="s">
        <v>13584</v>
      </c>
    </row>
    <row r="43676" spans="1:2" x14ac:dyDescent="0.2">
      <c r="A43676" s="6" t="s">
        <v>13583</v>
      </c>
      <c r="B43676" s="6" t="s">
        <v>13582</v>
      </c>
    </row>
    <row r="43677" spans="1:2" x14ac:dyDescent="0.2">
      <c r="A43677" s="6" t="s">
        <v>13581</v>
      </c>
      <c r="B43677" s="6" t="s">
        <v>13580</v>
      </c>
    </row>
    <row r="43678" spans="1:2" x14ac:dyDescent="0.2">
      <c r="A43678" s="6" t="s">
        <v>13579</v>
      </c>
      <c r="B43678" s="6" t="s">
        <v>13578</v>
      </c>
    </row>
    <row r="43679" spans="1:2" x14ac:dyDescent="0.2">
      <c r="A43679" s="6" t="s">
        <v>13577</v>
      </c>
      <c r="B43679" s="6" t="s">
        <v>13576</v>
      </c>
    </row>
    <row r="43680" spans="1:2" x14ac:dyDescent="0.2">
      <c r="A43680" s="6" t="s">
        <v>13575</v>
      </c>
      <c r="B43680" s="6" t="s">
        <v>13574</v>
      </c>
    </row>
    <row r="43681" spans="1:2" x14ac:dyDescent="0.2">
      <c r="A43681" s="6" t="s">
        <v>13573</v>
      </c>
      <c r="B43681" s="6" t="s">
        <v>13572</v>
      </c>
    </row>
    <row r="43682" spans="1:2" x14ac:dyDescent="0.2">
      <c r="A43682" s="6" t="s">
        <v>13573</v>
      </c>
      <c r="B43682" s="6" t="s">
        <v>13572</v>
      </c>
    </row>
    <row r="43683" spans="1:2" x14ac:dyDescent="0.2">
      <c r="A43683" s="6" t="s">
        <v>13571</v>
      </c>
      <c r="B43683" s="6" t="s">
        <v>13570</v>
      </c>
    </row>
    <row r="43684" spans="1:2" x14ac:dyDescent="0.2">
      <c r="A43684" s="6" t="s">
        <v>13571</v>
      </c>
      <c r="B43684" s="6" t="s">
        <v>13570</v>
      </c>
    </row>
    <row r="43685" spans="1:2" x14ac:dyDescent="0.2">
      <c r="A43685" s="6" t="s">
        <v>13571</v>
      </c>
      <c r="B43685" s="6" t="s">
        <v>13570</v>
      </c>
    </row>
    <row r="43686" spans="1:2" x14ac:dyDescent="0.2">
      <c r="A43686" s="6" t="s">
        <v>13569</v>
      </c>
      <c r="B43686" s="6" t="s">
        <v>13568</v>
      </c>
    </row>
    <row r="43687" spans="1:2" x14ac:dyDescent="0.2">
      <c r="A43687" s="6" t="s">
        <v>13567</v>
      </c>
      <c r="B43687" s="6" t="s">
        <v>13566</v>
      </c>
    </row>
    <row r="43688" spans="1:2" x14ac:dyDescent="0.2">
      <c r="A43688" s="6" t="s">
        <v>13567</v>
      </c>
      <c r="B43688" s="6" t="s">
        <v>13566</v>
      </c>
    </row>
    <row r="43689" spans="1:2" x14ac:dyDescent="0.2">
      <c r="A43689" s="6" t="s">
        <v>13565</v>
      </c>
      <c r="B43689" s="6" t="s">
        <v>13564</v>
      </c>
    </row>
    <row r="43690" spans="1:2" x14ac:dyDescent="0.2">
      <c r="A43690" s="6" t="s">
        <v>13563</v>
      </c>
      <c r="B43690" s="6" t="s">
        <v>13562</v>
      </c>
    </row>
    <row r="43691" spans="1:2" x14ac:dyDescent="0.2">
      <c r="A43691" s="6" t="s">
        <v>13563</v>
      </c>
      <c r="B43691" s="6" t="s">
        <v>13562</v>
      </c>
    </row>
    <row r="43692" spans="1:2" x14ac:dyDescent="0.2">
      <c r="A43692" s="6" t="s">
        <v>13561</v>
      </c>
      <c r="B43692" s="6" t="s">
        <v>13560</v>
      </c>
    </row>
    <row r="43693" spans="1:2" x14ac:dyDescent="0.2">
      <c r="A43693" s="6" t="s">
        <v>13561</v>
      </c>
      <c r="B43693" s="6" t="s">
        <v>13560</v>
      </c>
    </row>
    <row r="43694" spans="1:2" x14ac:dyDescent="0.2">
      <c r="A43694" s="6" t="s">
        <v>13559</v>
      </c>
      <c r="B43694" s="6" t="s">
        <v>13558</v>
      </c>
    </row>
    <row r="43695" spans="1:2" x14ac:dyDescent="0.2">
      <c r="A43695" s="6" t="s">
        <v>13559</v>
      </c>
      <c r="B43695" s="6" t="s">
        <v>13558</v>
      </c>
    </row>
    <row r="43696" spans="1:2" x14ac:dyDescent="0.2">
      <c r="A43696" s="6" t="s">
        <v>13559</v>
      </c>
      <c r="B43696" s="6" t="s">
        <v>13558</v>
      </c>
    </row>
    <row r="43697" spans="1:2" x14ac:dyDescent="0.2">
      <c r="A43697" s="6" t="s">
        <v>13557</v>
      </c>
      <c r="B43697" s="6" t="s">
        <v>13556</v>
      </c>
    </row>
    <row r="43698" spans="1:2" x14ac:dyDescent="0.2">
      <c r="A43698" s="6" t="s">
        <v>13555</v>
      </c>
      <c r="B43698" s="6" t="s">
        <v>13554</v>
      </c>
    </row>
    <row r="43699" spans="1:2" x14ac:dyDescent="0.2">
      <c r="A43699" s="6" t="s">
        <v>13553</v>
      </c>
      <c r="B43699" s="6" t="s">
        <v>13552</v>
      </c>
    </row>
    <row r="43700" spans="1:2" x14ac:dyDescent="0.2">
      <c r="A43700" s="6" t="s">
        <v>13553</v>
      </c>
      <c r="B43700" s="6" t="s">
        <v>13552</v>
      </c>
    </row>
    <row r="43701" spans="1:2" x14ac:dyDescent="0.2">
      <c r="A43701" s="6" t="s">
        <v>13553</v>
      </c>
      <c r="B43701" s="6" t="s">
        <v>13552</v>
      </c>
    </row>
    <row r="43702" spans="1:2" x14ac:dyDescent="0.2">
      <c r="A43702" s="6" t="s">
        <v>13553</v>
      </c>
      <c r="B43702" s="6" t="s">
        <v>13552</v>
      </c>
    </row>
    <row r="43703" spans="1:2" x14ac:dyDescent="0.2">
      <c r="A43703" s="6" t="s">
        <v>13553</v>
      </c>
      <c r="B43703" s="6" t="s">
        <v>13552</v>
      </c>
    </row>
    <row r="43704" spans="1:2" x14ac:dyDescent="0.2">
      <c r="A43704" s="6" t="s">
        <v>13551</v>
      </c>
      <c r="B43704" s="6" t="s">
        <v>13550</v>
      </c>
    </row>
    <row r="43705" spans="1:2" x14ac:dyDescent="0.2">
      <c r="A43705" s="6" t="s">
        <v>13551</v>
      </c>
      <c r="B43705" s="6" t="s">
        <v>13550</v>
      </c>
    </row>
    <row r="43706" spans="1:2" x14ac:dyDescent="0.2">
      <c r="A43706" s="6" t="s">
        <v>13551</v>
      </c>
      <c r="B43706" s="6" t="s">
        <v>13550</v>
      </c>
    </row>
    <row r="43707" spans="1:2" x14ac:dyDescent="0.2">
      <c r="A43707" s="6" t="s">
        <v>13549</v>
      </c>
      <c r="B43707" s="6" t="s">
        <v>13548</v>
      </c>
    </row>
    <row r="43708" spans="1:2" x14ac:dyDescent="0.2">
      <c r="A43708" s="6" t="s">
        <v>13549</v>
      </c>
      <c r="B43708" s="6" t="s">
        <v>13548</v>
      </c>
    </row>
    <row r="43709" spans="1:2" x14ac:dyDescent="0.2">
      <c r="A43709" s="6" t="s">
        <v>13549</v>
      </c>
      <c r="B43709" s="6" t="s">
        <v>13548</v>
      </c>
    </row>
    <row r="43710" spans="1:2" x14ac:dyDescent="0.2">
      <c r="A43710" s="6" t="s">
        <v>13549</v>
      </c>
      <c r="B43710" s="6" t="s">
        <v>13548</v>
      </c>
    </row>
    <row r="43711" spans="1:2" x14ac:dyDescent="0.2">
      <c r="A43711" s="6" t="s">
        <v>13547</v>
      </c>
      <c r="B43711" s="6" t="s">
        <v>13546</v>
      </c>
    </row>
    <row r="43712" spans="1:2" x14ac:dyDescent="0.2">
      <c r="A43712" s="6" t="s">
        <v>13545</v>
      </c>
      <c r="B43712" s="6" t="s">
        <v>13544</v>
      </c>
    </row>
    <row r="43713" spans="1:2" x14ac:dyDescent="0.2">
      <c r="A43713" s="6" t="s">
        <v>13543</v>
      </c>
      <c r="B43713" s="6" t="s">
        <v>13542</v>
      </c>
    </row>
    <row r="43714" spans="1:2" x14ac:dyDescent="0.2">
      <c r="A43714" s="6" t="s">
        <v>13543</v>
      </c>
      <c r="B43714" s="6" t="s">
        <v>13542</v>
      </c>
    </row>
    <row r="43715" spans="1:2" x14ac:dyDescent="0.2">
      <c r="A43715" s="6" t="s">
        <v>13541</v>
      </c>
      <c r="B43715" s="6" t="s">
        <v>13540</v>
      </c>
    </row>
    <row r="43716" spans="1:2" x14ac:dyDescent="0.2">
      <c r="A43716" s="6" t="s">
        <v>13539</v>
      </c>
      <c r="B43716" s="6" t="s">
        <v>13538</v>
      </c>
    </row>
    <row r="43717" spans="1:2" x14ac:dyDescent="0.2">
      <c r="A43717" s="6" t="s">
        <v>13539</v>
      </c>
      <c r="B43717" s="6" t="s">
        <v>13538</v>
      </c>
    </row>
    <row r="43718" spans="1:2" x14ac:dyDescent="0.2">
      <c r="A43718" s="6" t="s">
        <v>13537</v>
      </c>
      <c r="B43718" s="6" t="s">
        <v>13536</v>
      </c>
    </row>
    <row r="43719" spans="1:2" x14ac:dyDescent="0.2">
      <c r="A43719" s="6" t="s">
        <v>13535</v>
      </c>
      <c r="B43719" s="6" t="s">
        <v>13534</v>
      </c>
    </row>
    <row r="43720" spans="1:2" x14ac:dyDescent="0.2">
      <c r="A43720" s="6" t="s">
        <v>13535</v>
      </c>
      <c r="B43720" s="6" t="s">
        <v>13534</v>
      </c>
    </row>
    <row r="43721" spans="1:2" x14ac:dyDescent="0.2">
      <c r="A43721" s="6" t="s">
        <v>13535</v>
      </c>
      <c r="B43721" s="6" t="s">
        <v>13534</v>
      </c>
    </row>
    <row r="43722" spans="1:2" x14ac:dyDescent="0.2">
      <c r="A43722" s="6" t="s">
        <v>13535</v>
      </c>
      <c r="B43722" s="6" t="s">
        <v>13534</v>
      </c>
    </row>
    <row r="43723" spans="1:2" x14ac:dyDescent="0.2">
      <c r="A43723" s="6" t="s">
        <v>13535</v>
      </c>
      <c r="B43723" s="6" t="s">
        <v>13534</v>
      </c>
    </row>
    <row r="43724" spans="1:2" x14ac:dyDescent="0.2">
      <c r="A43724" s="6" t="s">
        <v>13535</v>
      </c>
      <c r="B43724" s="6" t="s">
        <v>13534</v>
      </c>
    </row>
    <row r="43725" spans="1:2" x14ac:dyDescent="0.2">
      <c r="A43725" s="6" t="s">
        <v>13535</v>
      </c>
      <c r="B43725" s="6" t="s">
        <v>13534</v>
      </c>
    </row>
    <row r="43726" spans="1:2" x14ac:dyDescent="0.2">
      <c r="A43726" s="6" t="s">
        <v>13535</v>
      </c>
      <c r="B43726" s="6" t="s">
        <v>13534</v>
      </c>
    </row>
    <row r="43727" spans="1:2" x14ac:dyDescent="0.2">
      <c r="A43727" s="6" t="s">
        <v>13532</v>
      </c>
      <c r="B43727" s="6" t="s">
        <v>13533</v>
      </c>
    </row>
    <row r="43728" spans="1:2" x14ac:dyDescent="0.2">
      <c r="A43728" s="6" t="s">
        <v>13532</v>
      </c>
      <c r="B43728" s="6" t="s">
        <v>13531</v>
      </c>
    </row>
    <row r="43729" spans="1:2" x14ac:dyDescent="0.2">
      <c r="A43729" s="6" t="s">
        <v>13530</v>
      </c>
      <c r="B43729" s="6" t="s">
        <v>13529</v>
      </c>
    </row>
    <row r="43730" spans="1:2" x14ac:dyDescent="0.2">
      <c r="A43730" s="6" t="s">
        <v>13528</v>
      </c>
      <c r="B43730" s="6" t="s">
        <v>13527</v>
      </c>
    </row>
    <row r="43731" spans="1:2" x14ac:dyDescent="0.2">
      <c r="A43731" s="6" t="s">
        <v>7583</v>
      </c>
      <c r="B43731" s="6" t="s">
        <v>13526</v>
      </c>
    </row>
    <row r="43732" spans="1:2" x14ac:dyDescent="0.2">
      <c r="A43732" s="6" t="s">
        <v>7583</v>
      </c>
      <c r="B43732" s="6" t="s">
        <v>13525</v>
      </c>
    </row>
    <row r="43733" spans="1:2" x14ac:dyDescent="0.2">
      <c r="A43733" s="6" t="s">
        <v>13524</v>
      </c>
      <c r="B43733" s="6" t="s">
        <v>13523</v>
      </c>
    </row>
    <row r="43734" spans="1:2" x14ac:dyDescent="0.2">
      <c r="A43734" s="6" t="s">
        <v>7583</v>
      </c>
      <c r="B43734" s="6" t="s">
        <v>13522</v>
      </c>
    </row>
    <row r="43735" spans="1:2" x14ac:dyDescent="0.2">
      <c r="A43735" s="6" t="s">
        <v>13521</v>
      </c>
      <c r="B43735" s="6" t="s">
        <v>13520</v>
      </c>
    </row>
    <row r="43736" spans="1:2" x14ac:dyDescent="0.2">
      <c r="A43736" s="6" t="s">
        <v>13518</v>
      </c>
      <c r="B43736" s="6" t="s">
        <v>13519</v>
      </c>
    </row>
    <row r="43737" spans="1:2" x14ac:dyDescent="0.2">
      <c r="A43737" s="6" t="s">
        <v>13518</v>
      </c>
      <c r="B43737" s="6" t="s">
        <v>13517</v>
      </c>
    </row>
    <row r="43738" spans="1:2" x14ac:dyDescent="0.2">
      <c r="A43738" s="6" t="s">
        <v>13516</v>
      </c>
      <c r="B43738" s="6" t="s">
        <v>13515</v>
      </c>
    </row>
    <row r="43739" spans="1:2" x14ac:dyDescent="0.2">
      <c r="A43739" s="6" t="s">
        <v>13514</v>
      </c>
      <c r="B43739" s="6" t="s">
        <v>13513</v>
      </c>
    </row>
    <row r="43740" spans="1:2" x14ac:dyDescent="0.2">
      <c r="A43740" s="6" t="s">
        <v>13514</v>
      </c>
      <c r="B43740" s="6" t="s">
        <v>13513</v>
      </c>
    </row>
    <row r="43741" spans="1:2" x14ac:dyDescent="0.2">
      <c r="A43741" s="6" t="s">
        <v>13514</v>
      </c>
      <c r="B43741" s="6" t="s">
        <v>13513</v>
      </c>
    </row>
    <row r="43742" spans="1:2" x14ac:dyDescent="0.2">
      <c r="A43742" s="6" t="s">
        <v>13514</v>
      </c>
      <c r="B43742" s="6" t="s">
        <v>13513</v>
      </c>
    </row>
    <row r="43743" spans="1:2" x14ac:dyDescent="0.2">
      <c r="A43743" s="6" t="s">
        <v>65</v>
      </c>
      <c r="B43743" s="6" t="s">
        <v>13512</v>
      </c>
    </row>
    <row r="43744" spans="1:2" x14ac:dyDescent="0.2">
      <c r="A43744" s="6" t="s">
        <v>65</v>
      </c>
      <c r="B43744" s="6" t="s">
        <v>13512</v>
      </c>
    </row>
    <row r="43745" spans="1:2" x14ac:dyDescent="0.2">
      <c r="A43745" s="6" t="s">
        <v>13511</v>
      </c>
      <c r="B43745" s="6" t="s">
        <v>13510</v>
      </c>
    </row>
    <row r="43746" spans="1:2" x14ac:dyDescent="0.2">
      <c r="A43746" s="6" t="s">
        <v>13511</v>
      </c>
      <c r="B43746" s="6" t="s">
        <v>13510</v>
      </c>
    </row>
    <row r="43747" spans="1:2" x14ac:dyDescent="0.2">
      <c r="A43747" s="6" t="s">
        <v>13509</v>
      </c>
      <c r="B43747" s="6" t="s">
        <v>13508</v>
      </c>
    </row>
    <row r="43748" spans="1:2" x14ac:dyDescent="0.2">
      <c r="A43748" s="6" t="s">
        <v>13507</v>
      </c>
      <c r="B43748" s="6" t="s">
        <v>13506</v>
      </c>
    </row>
    <row r="43749" spans="1:2" x14ac:dyDescent="0.2">
      <c r="A43749" s="6" t="s">
        <v>13505</v>
      </c>
      <c r="B43749" s="6" t="s">
        <v>13504</v>
      </c>
    </row>
    <row r="43750" spans="1:2" x14ac:dyDescent="0.2">
      <c r="A43750" s="6" t="s">
        <v>13503</v>
      </c>
      <c r="B43750" s="6" t="s">
        <v>13502</v>
      </c>
    </row>
    <row r="43751" spans="1:2" x14ac:dyDescent="0.2">
      <c r="A43751" s="6" t="s">
        <v>13503</v>
      </c>
      <c r="B43751" s="6" t="s">
        <v>13502</v>
      </c>
    </row>
    <row r="43752" spans="1:2" x14ac:dyDescent="0.2">
      <c r="A43752" s="6" t="s">
        <v>13501</v>
      </c>
      <c r="B43752" s="6" t="s">
        <v>13500</v>
      </c>
    </row>
    <row r="43753" spans="1:2" x14ac:dyDescent="0.2">
      <c r="A43753" s="6" t="s">
        <v>13501</v>
      </c>
      <c r="B43753" s="6" t="s">
        <v>13500</v>
      </c>
    </row>
    <row r="43754" spans="1:2" x14ac:dyDescent="0.2">
      <c r="A43754" s="6" t="s">
        <v>13499</v>
      </c>
      <c r="B43754" s="6" t="s">
        <v>13498</v>
      </c>
    </row>
    <row r="43755" spans="1:2" x14ac:dyDescent="0.2">
      <c r="A43755" s="6" t="s">
        <v>13499</v>
      </c>
      <c r="B43755" s="6" t="s">
        <v>13498</v>
      </c>
    </row>
    <row r="43756" spans="1:2" x14ac:dyDescent="0.2">
      <c r="A43756" s="6" t="s">
        <v>13497</v>
      </c>
      <c r="B43756" s="6" t="s">
        <v>13496</v>
      </c>
    </row>
    <row r="43757" spans="1:2" x14ac:dyDescent="0.2">
      <c r="A43757" s="6" t="s">
        <v>13495</v>
      </c>
      <c r="B43757" s="6" t="s">
        <v>13494</v>
      </c>
    </row>
    <row r="43758" spans="1:2" x14ac:dyDescent="0.2">
      <c r="A43758" s="6" t="s">
        <v>13493</v>
      </c>
      <c r="B43758" s="6" t="s">
        <v>13492</v>
      </c>
    </row>
    <row r="43759" spans="1:2" x14ac:dyDescent="0.2">
      <c r="A43759" s="6" t="s">
        <v>13491</v>
      </c>
      <c r="B43759" s="6" t="s">
        <v>13490</v>
      </c>
    </row>
    <row r="43760" spans="1:2" x14ac:dyDescent="0.2">
      <c r="A43760" s="6" t="s">
        <v>13491</v>
      </c>
      <c r="B43760" s="6" t="s">
        <v>13490</v>
      </c>
    </row>
    <row r="43761" spans="1:2" x14ac:dyDescent="0.2">
      <c r="A43761" s="6" t="s">
        <v>13489</v>
      </c>
      <c r="B43761" s="6" t="s">
        <v>13488</v>
      </c>
    </row>
    <row r="43762" spans="1:2" x14ac:dyDescent="0.2">
      <c r="A43762" s="6" t="s">
        <v>13489</v>
      </c>
      <c r="B43762" s="6" t="s">
        <v>13488</v>
      </c>
    </row>
    <row r="43763" spans="1:2" x14ac:dyDescent="0.2">
      <c r="A43763" s="6" t="s">
        <v>13489</v>
      </c>
      <c r="B43763" s="6" t="s">
        <v>13488</v>
      </c>
    </row>
    <row r="43764" spans="1:2" x14ac:dyDescent="0.2">
      <c r="A43764" s="6" t="s">
        <v>13489</v>
      </c>
      <c r="B43764" s="6" t="s">
        <v>13488</v>
      </c>
    </row>
    <row r="43765" spans="1:2" x14ac:dyDescent="0.2">
      <c r="A43765" s="6" t="s">
        <v>13487</v>
      </c>
      <c r="B43765" s="6" t="s">
        <v>13486</v>
      </c>
    </row>
    <row r="43766" spans="1:2" x14ac:dyDescent="0.2">
      <c r="A43766" s="6" t="s">
        <v>13487</v>
      </c>
      <c r="B43766" s="6" t="s">
        <v>13486</v>
      </c>
    </row>
    <row r="43767" spans="1:2" x14ac:dyDescent="0.2">
      <c r="A43767" s="6" t="s">
        <v>13485</v>
      </c>
      <c r="B43767" s="6" t="s">
        <v>13484</v>
      </c>
    </row>
    <row r="43768" spans="1:2" x14ac:dyDescent="0.2">
      <c r="A43768" s="6" t="s">
        <v>13483</v>
      </c>
      <c r="B43768" s="6" t="s">
        <v>13482</v>
      </c>
    </row>
    <row r="43769" spans="1:2" x14ac:dyDescent="0.2">
      <c r="A43769" s="6" t="s">
        <v>13481</v>
      </c>
      <c r="B43769" s="6" t="s">
        <v>13480</v>
      </c>
    </row>
    <row r="43770" spans="1:2" x14ac:dyDescent="0.2">
      <c r="A43770" s="6" t="s">
        <v>13479</v>
      </c>
      <c r="B43770" s="6" t="s">
        <v>13478</v>
      </c>
    </row>
    <row r="43771" spans="1:2" x14ac:dyDescent="0.2">
      <c r="A43771" s="6" t="s">
        <v>13477</v>
      </c>
      <c r="B43771" s="6" t="s">
        <v>13476</v>
      </c>
    </row>
    <row r="43772" spans="1:2" x14ac:dyDescent="0.2">
      <c r="A43772" s="6" t="s">
        <v>13475</v>
      </c>
      <c r="B43772" s="6" t="s">
        <v>13474</v>
      </c>
    </row>
    <row r="43773" spans="1:2" x14ac:dyDescent="0.2">
      <c r="A43773" s="6" t="s">
        <v>13473</v>
      </c>
      <c r="B43773" s="6" t="s">
        <v>13472</v>
      </c>
    </row>
    <row r="43774" spans="1:2" x14ac:dyDescent="0.2">
      <c r="A43774" s="6" t="s">
        <v>13471</v>
      </c>
      <c r="B43774" s="6" t="s">
        <v>13470</v>
      </c>
    </row>
    <row r="43775" spans="1:2" x14ac:dyDescent="0.2">
      <c r="A43775" s="6" t="s">
        <v>13471</v>
      </c>
      <c r="B43775" s="6" t="s">
        <v>13470</v>
      </c>
    </row>
    <row r="43776" spans="1:2" x14ac:dyDescent="0.2">
      <c r="A43776" s="6" t="s">
        <v>13471</v>
      </c>
      <c r="B43776" s="6" t="s">
        <v>13470</v>
      </c>
    </row>
    <row r="43777" spans="1:2" x14ac:dyDescent="0.2">
      <c r="A43777" s="6" t="s">
        <v>13471</v>
      </c>
      <c r="B43777" s="6" t="s">
        <v>13470</v>
      </c>
    </row>
    <row r="43778" spans="1:2" x14ac:dyDescent="0.2">
      <c r="A43778" s="6" t="s">
        <v>13471</v>
      </c>
      <c r="B43778" s="6" t="s">
        <v>13470</v>
      </c>
    </row>
    <row r="43779" spans="1:2" x14ac:dyDescent="0.2">
      <c r="A43779" s="6" t="s">
        <v>13469</v>
      </c>
      <c r="B43779" s="6" t="s">
        <v>13468</v>
      </c>
    </row>
    <row r="43780" spans="1:2" x14ac:dyDescent="0.2">
      <c r="A43780" s="6" t="s">
        <v>13469</v>
      </c>
      <c r="B43780" s="6" t="s">
        <v>13468</v>
      </c>
    </row>
    <row r="43781" spans="1:2" x14ac:dyDescent="0.2">
      <c r="A43781" s="6" t="s">
        <v>13467</v>
      </c>
      <c r="B43781" s="6" t="s">
        <v>13466</v>
      </c>
    </row>
    <row r="43782" spans="1:2" x14ac:dyDescent="0.2">
      <c r="A43782" s="6" t="s">
        <v>13464</v>
      </c>
      <c r="B43782" s="6" t="s">
        <v>13465</v>
      </c>
    </row>
    <row r="43783" spans="1:2" x14ac:dyDescent="0.2">
      <c r="A43783" s="6" t="s">
        <v>13464</v>
      </c>
      <c r="B43783" s="6" t="s">
        <v>13463</v>
      </c>
    </row>
    <row r="43784" spans="1:2" x14ac:dyDescent="0.2">
      <c r="A43784" s="6" t="s">
        <v>13462</v>
      </c>
      <c r="B43784" s="6" t="s">
        <v>13461</v>
      </c>
    </row>
    <row r="43785" spans="1:2" x14ac:dyDescent="0.2">
      <c r="A43785" s="6" t="s">
        <v>13462</v>
      </c>
      <c r="B43785" s="6" t="s">
        <v>13461</v>
      </c>
    </row>
    <row r="43786" spans="1:2" x14ac:dyDescent="0.2">
      <c r="A43786" s="6" t="s">
        <v>13462</v>
      </c>
      <c r="B43786" s="6" t="s">
        <v>13461</v>
      </c>
    </row>
    <row r="43787" spans="1:2" x14ac:dyDescent="0.2">
      <c r="A43787" s="6" t="s">
        <v>13460</v>
      </c>
      <c r="B43787" s="6" t="s">
        <v>13459</v>
      </c>
    </row>
    <row r="43788" spans="1:2" x14ac:dyDescent="0.2">
      <c r="A43788" s="6" t="s">
        <v>13457</v>
      </c>
      <c r="B43788" s="6" t="s">
        <v>13458</v>
      </c>
    </row>
    <row r="43789" spans="1:2" x14ac:dyDescent="0.2">
      <c r="A43789" s="6" t="s">
        <v>13457</v>
      </c>
      <c r="B43789" s="6" t="s">
        <v>13456</v>
      </c>
    </row>
    <row r="43790" spans="1:2" x14ac:dyDescent="0.2">
      <c r="A43790" s="6" t="s">
        <v>13455</v>
      </c>
      <c r="B43790" s="6" t="s">
        <v>13454</v>
      </c>
    </row>
    <row r="43791" spans="1:2" x14ac:dyDescent="0.2">
      <c r="A43791" s="6" t="s">
        <v>13450</v>
      </c>
      <c r="B43791" s="6" t="s">
        <v>13453</v>
      </c>
    </row>
    <row r="43792" spans="1:2" x14ac:dyDescent="0.2">
      <c r="A43792" s="6" t="s">
        <v>13452</v>
      </c>
      <c r="B43792" s="6" t="s">
        <v>13451</v>
      </c>
    </row>
    <row r="43793" spans="1:2" x14ac:dyDescent="0.2">
      <c r="A43793" s="6" t="s">
        <v>13450</v>
      </c>
      <c r="B43793" s="6" t="s">
        <v>13449</v>
      </c>
    </row>
    <row r="43794" spans="1:2" x14ac:dyDescent="0.2">
      <c r="A43794" s="6" t="s">
        <v>13450</v>
      </c>
      <c r="B43794" s="6" t="s">
        <v>13449</v>
      </c>
    </row>
    <row r="43795" spans="1:2" x14ac:dyDescent="0.2">
      <c r="A43795" s="6" t="s">
        <v>13448</v>
      </c>
      <c r="B43795" s="6" t="s">
        <v>13447</v>
      </c>
    </row>
    <row r="43796" spans="1:2" x14ac:dyDescent="0.2">
      <c r="A43796" s="6" t="s">
        <v>13446</v>
      </c>
      <c r="B43796" s="6" t="s">
        <v>13445</v>
      </c>
    </row>
    <row r="43797" spans="1:2" x14ac:dyDescent="0.2">
      <c r="A43797" s="6" t="s">
        <v>13444</v>
      </c>
      <c r="B43797" s="6" t="s">
        <v>13443</v>
      </c>
    </row>
    <row r="43798" spans="1:2" x14ac:dyDescent="0.2">
      <c r="A43798" s="6" t="s">
        <v>13442</v>
      </c>
      <c r="B43798" s="6" t="s">
        <v>13441</v>
      </c>
    </row>
    <row r="43799" spans="1:2" x14ac:dyDescent="0.2">
      <c r="A43799" s="6" t="s">
        <v>13440</v>
      </c>
      <c r="B43799" s="6" t="s">
        <v>13439</v>
      </c>
    </row>
    <row r="43800" spans="1:2" x14ac:dyDescent="0.2">
      <c r="A43800" s="6" t="s">
        <v>13438</v>
      </c>
      <c r="B43800" s="6" t="s">
        <v>13437</v>
      </c>
    </row>
    <row r="43801" spans="1:2" x14ac:dyDescent="0.2">
      <c r="A43801" s="6" t="s">
        <v>13438</v>
      </c>
      <c r="B43801" s="6" t="s">
        <v>13437</v>
      </c>
    </row>
    <row r="43802" spans="1:2" x14ac:dyDescent="0.2">
      <c r="A43802" s="6" t="s">
        <v>13438</v>
      </c>
      <c r="B43802" s="6" t="s">
        <v>13437</v>
      </c>
    </row>
    <row r="43803" spans="1:2" x14ac:dyDescent="0.2">
      <c r="A43803" s="6" t="s">
        <v>13438</v>
      </c>
      <c r="B43803" s="6" t="s">
        <v>13437</v>
      </c>
    </row>
    <row r="43804" spans="1:2" x14ac:dyDescent="0.2">
      <c r="A43804" s="6" t="s">
        <v>13436</v>
      </c>
      <c r="B43804" s="6" t="s">
        <v>13435</v>
      </c>
    </row>
    <row r="43805" spans="1:2" x14ac:dyDescent="0.2">
      <c r="A43805" s="6" t="s">
        <v>13436</v>
      </c>
      <c r="B43805" s="6" t="s">
        <v>13435</v>
      </c>
    </row>
    <row r="43806" spans="1:2" x14ac:dyDescent="0.2">
      <c r="A43806" s="6" t="s">
        <v>13434</v>
      </c>
      <c r="B43806" s="6" t="s">
        <v>13433</v>
      </c>
    </row>
    <row r="43807" spans="1:2" x14ac:dyDescent="0.2">
      <c r="A43807" s="6" t="s">
        <v>13432</v>
      </c>
      <c r="B43807" s="6" t="s">
        <v>13431</v>
      </c>
    </row>
    <row r="43808" spans="1:2" x14ac:dyDescent="0.2">
      <c r="A43808" s="6" t="s">
        <v>13432</v>
      </c>
      <c r="B43808" s="6" t="s">
        <v>13431</v>
      </c>
    </row>
    <row r="43809" spans="1:2" x14ac:dyDescent="0.2">
      <c r="A43809" s="6" t="s">
        <v>13432</v>
      </c>
      <c r="B43809" s="6" t="s">
        <v>13431</v>
      </c>
    </row>
    <row r="43810" spans="1:2" x14ac:dyDescent="0.2">
      <c r="A43810" s="6" t="s">
        <v>13429</v>
      </c>
      <c r="B43810" s="6" t="s">
        <v>13430</v>
      </c>
    </row>
    <row r="43811" spans="1:2" x14ac:dyDescent="0.2">
      <c r="A43811" s="6" t="s">
        <v>13429</v>
      </c>
      <c r="B43811" s="6" t="s">
        <v>13428</v>
      </c>
    </row>
    <row r="43812" spans="1:2" x14ac:dyDescent="0.2">
      <c r="A43812" s="6" t="s">
        <v>13427</v>
      </c>
      <c r="B43812" s="6" t="s">
        <v>13426</v>
      </c>
    </row>
    <row r="43813" spans="1:2" x14ac:dyDescent="0.2">
      <c r="A43813" s="6" t="s">
        <v>13427</v>
      </c>
      <c r="B43813" s="6" t="s">
        <v>13426</v>
      </c>
    </row>
    <row r="43814" spans="1:2" x14ac:dyDescent="0.2">
      <c r="A43814" s="6" t="s">
        <v>13425</v>
      </c>
      <c r="B43814" s="6" t="s">
        <v>13424</v>
      </c>
    </row>
    <row r="43815" spans="1:2" x14ac:dyDescent="0.2">
      <c r="A43815" s="6" t="s">
        <v>13425</v>
      </c>
      <c r="B43815" s="6" t="s">
        <v>13424</v>
      </c>
    </row>
    <row r="43816" spans="1:2" x14ac:dyDescent="0.2">
      <c r="A43816" s="6" t="s">
        <v>13423</v>
      </c>
      <c r="B43816" s="6" t="s">
        <v>13422</v>
      </c>
    </row>
    <row r="43817" spans="1:2" x14ac:dyDescent="0.2">
      <c r="A43817" s="6" t="s">
        <v>13421</v>
      </c>
      <c r="B43817" s="6" t="s">
        <v>13420</v>
      </c>
    </row>
    <row r="43818" spans="1:2" x14ac:dyDescent="0.2">
      <c r="A43818" s="6" t="s">
        <v>13419</v>
      </c>
      <c r="B43818" s="6" t="s">
        <v>13418</v>
      </c>
    </row>
    <row r="43819" spans="1:2" x14ac:dyDescent="0.2">
      <c r="A43819" s="6" t="s">
        <v>13419</v>
      </c>
      <c r="B43819" s="6" t="s">
        <v>13418</v>
      </c>
    </row>
    <row r="43820" spans="1:2" x14ac:dyDescent="0.2">
      <c r="A43820" s="6" t="s">
        <v>13419</v>
      </c>
      <c r="B43820" s="6" t="s">
        <v>13418</v>
      </c>
    </row>
    <row r="43821" spans="1:2" x14ac:dyDescent="0.2">
      <c r="A43821" s="6" t="s">
        <v>13419</v>
      </c>
      <c r="B43821" s="6" t="s">
        <v>13418</v>
      </c>
    </row>
    <row r="43822" spans="1:2" x14ac:dyDescent="0.2">
      <c r="A43822" s="6" t="s">
        <v>13419</v>
      </c>
      <c r="B43822" s="6" t="s">
        <v>13418</v>
      </c>
    </row>
    <row r="43823" spans="1:2" x14ac:dyDescent="0.2">
      <c r="A43823" s="6" t="s">
        <v>13419</v>
      </c>
      <c r="B43823" s="6" t="s">
        <v>13418</v>
      </c>
    </row>
    <row r="43824" spans="1:2" x14ac:dyDescent="0.2">
      <c r="A43824" s="6" t="s">
        <v>13419</v>
      </c>
      <c r="B43824" s="6" t="s">
        <v>13418</v>
      </c>
    </row>
    <row r="43825" spans="1:2" x14ac:dyDescent="0.2">
      <c r="A43825" s="6" t="s">
        <v>13419</v>
      </c>
      <c r="B43825" s="6" t="s">
        <v>13418</v>
      </c>
    </row>
    <row r="43826" spans="1:2" x14ac:dyDescent="0.2">
      <c r="A43826" s="6" t="s">
        <v>13419</v>
      </c>
      <c r="B43826" s="6" t="s">
        <v>13418</v>
      </c>
    </row>
    <row r="43827" spans="1:2" x14ac:dyDescent="0.2">
      <c r="A43827" s="6" t="s">
        <v>13419</v>
      </c>
      <c r="B43827" s="6" t="s">
        <v>13418</v>
      </c>
    </row>
    <row r="43828" spans="1:2" x14ac:dyDescent="0.2">
      <c r="A43828" s="6" t="s">
        <v>13417</v>
      </c>
      <c r="B43828" s="6" t="s">
        <v>13416</v>
      </c>
    </row>
    <row r="43829" spans="1:2" x14ac:dyDescent="0.2">
      <c r="A43829" s="6" t="s">
        <v>13415</v>
      </c>
      <c r="B43829" s="6" t="s">
        <v>13414</v>
      </c>
    </row>
    <row r="43830" spans="1:2" x14ac:dyDescent="0.2">
      <c r="A43830" s="6" t="s">
        <v>13413</v>
      </c>
      <c r="B43830" s="6" t="s">
        <v>13412</v>
      </c>
    </row>
    <row r="43831" spans="1:2" x14ac:dyDescent="0.2">
      <c r="A43831" s="6" t="s">
        <v>13411</v>
      </c>
      <c r="B43831" s="6" t="s">
        <v>13410</v>
      </c>
    </row>
    <row r="43832" spans="1:2" x14ac:dyDescent="0.2">
      <c r="A43832" s="6" t="s">
        <v>13408</v>
      </c>
      <c r="B43832" s="6" t="s">
        <v>13409</v>
      </c>
    </row>
    <row r="43833" spans="1:2" x14ac:dyDescent="0.2">
      <c r="A43833" s="6" t="s">
        <v>13408</v>
      </c>
      <c r="B43833" s="6" t="s">
        <v>13409</v>
      </c>
    </row>
    <row r="43834" spans="1:2" x14ac:dyDescent="0.2">
      <c r="A43834" s="6" t="s">
        <v>13408</v>
      </c>
      <c r="B43834" s="6" t="s">
        <v>13409</v>
      </c>
    </row>
    <row r="43835" spans="1:2" x14ac:dyDescent="0.2">
      <c r="A43835" s="6" t="s">
        <v>13408</v>
      </c>
      <c r="B43835" s="6" t="s">
        <v>13407</v>
      </c>
    </row>
    <row r="43836" spans="1:2" x14ac:dyDescent="0.2">
      <c r="A43836" s="6" t="s">
        <v>13406</v>
      </c>
      <c r="B43836" s="6" t="s">
        <v>13405</v>
      </c>
    </row>
    <row r="43837" spans="1:2" x14ac:dyDescent="0.2">
      <c r="A43837" s="6" t="s">
        <v>13404</v>
      </c>
      <c r="B43837" s="6" t="s">
        <v>13403</v>
      </c>
    </row>
    <row r="43838" spans="1:2" x14ac:dyDescent="0.2">
      <c r="A43838" s="6" t="s">
        <v>13404</v>
      </c>
      <c r="B43838" s="6" t="s">
        <v>13403</v>
      </c>
    </row>
    <row r="43839" spans="1:2" x14ac:dyDescent="0.2">
      <c r="A43839" s="6" t="s">
        <v>13404</v>
      </c>
      <c r="B43839" s="6" t="s">
        <v>13403</v>
      </c>
    </row>
    <row r="43840" spans="1:2" x14ac:dyDescent="0.2">
      <c r="A43840" s="6" t="s">
        <v>13402</v>
      </c>
      <c r="B43840" s="6" t="s">
        <v>13401</v>
      </c>
    </row>
    <row r="43841" spans="1:2" x14ac:dyDescent="0.2">
      <c r="A43841" s="6" t="s">
        <v>13400</v>
      </c>
      <c r="B43841" s="6" t="s">
        <v>13399</v>
      </c>
    </row>
    <row r="43842" spans="1:2" x14ac:dyDescent="0.2">
      <c r="A43842" s="6" t="s">
        <v>13400</v>
      </c>
      <c r="B43842" s="6" t="s">
        <v>13399</v>
      </c>
    </row>
    <row r="43843" spans="1:2" x14ac:dyDescent="0.2">
      <c r="A43843" s="6" t="s">
        <v>13398</v>
      </c>
      <c r="B43843" s="6" t="s">
        <v>13397</v>
      </c>
    </row>
    <row r="43844" spans="1:2" x14ac:dyDescent="0.2">
      <c r="A43844" s="6" t="s">
        <v>13398</v>
      </c>
      <c r="B43844" s="6" t="s">
        <v>13397</v>
      </c>
    </row>
    <row r="43845" spans="1:2" x14ac:dyDescent="0.2">
      <c r="A43845" s="6" t="s">
        <v>13398</v>
      </c>
      <c r="B43845" s="6" t="s">
        <v>13397</v>
      </c>
    </row>
    <row r="43846" spans="1:2" x14ac:dyDescent="0.2">
      <c r="A43846" s="6" t="s">
        <v>13398</v>
      </c>
      <c r="B43846" s="6" t="s">
        <v>13397</v>
      </c>
    </row>
    <row r="43847" spans="1:2" x14ac:dyDescent="0.2">
      <c r="A43847" s="6" t="s">
        <v>13396</v>
      </c>
      <c r="B43847" s="6" t="s">
        <v>13395</v>
      </c>
    </row>
    <row r="43848" spans="1:2" x14ac:dyDescent="0.2">
      <c r="A43848" s="6" t="s">
        <v>13394</v>
      </c>
      <c r="B43848" s="6" t="s">
        <v>13393</v>
      </c>
    </row>
    <row r="43849" spans="1:2" x14ac:dyDescent="0.2">
      <c r="A43849" s="6" t="s">
        <v>13394</v>
      </c>
      <c r="B43849" s="6" t="s">
        <v>13393</v>
      </c>
    </row>
    <row r="43850" spans="1:2" x14ac:dyDescent="0.2">
      <c r="A43850" s="6" t="s">
        <v>13392</v>
      </c>
      <c r="B43850" s="6" t="s">
        <v>13391</v>
      </c>
    </row>
    <row r="43851" spans="1:2" x14ac:dyDescent="0.2">
      <c r="A43851" s="6" t="s">
        <v>13392</v>
      </c>
      <c r="B43851" s="6" t="s">
        <v>13391</v>
      </c>
    </row>
    <row r="43852" spans="1:2" x14ac:dyDescent="0.2">
      <c r="A43852" s="6" t="s">
        <v>13392</v>
      </c>
      <c r="B43852" s="6" t="s">
        <v>13391</v>
      </c>
    </row>
    <row r="43853" spans="1:2" x14ac:dyDescent="0.2">
      <c r="A43853" s="6" t="s">
        <v>13390</v>
      </c>
      <c r="B43853" s="6" t="s">
        <v>13389</v>
      </c>
    </row>
    <row r="43854" spans="1:2" x14ac:dyDescent="0.2">
      <c r="A43854" s="6" t="s">
        <v>13388</v>
      </c>
      <c r="B43854" s="6" t="s">
        <v>13387</v>
      </c>
    </row>
    <row r="43855" spans="1:2" x14ac:dyDescent="0.2">
      <c r="A43855" s="6" t="s">
        <v>13386</v>
      </c>
      <c r="B43855" s="6" t="s">
        <v>13385</v>
      </c>
    </row>
    <row r="43856" spans="1:2" x14ac:dyDescent="0.2">
      <c r="A43856" s="6" t="s">
        <v>13384</v>
      </c>
      <c r="B43856" s="6" t="s">
        <v>13383</v>
      </c>
    </row>
    <row r="43857" spans="1:2" x14ac:dyDescent="0.2">
      <c r="A43857" s="6" t="s">
        <v>13382</v>
      </c>
      <c r="B43857" s="6" t="s">
        <v>13381</v>
      </c>
    </row>
    <row r="43858" spans="1:2" x14ac:dyDescent="0.2">
      <c r="A43858" s="6" t="s">
        <v>13380</v>
      </c>
      <c r="B43858" s="6" t="s">
        <v>13379</v>
      </c>
    </row>
    <row r="43859" spans="1:2" x14ac:dyDescent="0.2">
      <c r="A43859" s="6" t="s">
        <v>13378</v>
      </c>
      <c r="B43859" s="6" t="s">
        <v>13377</v>
      </c>
    </row>
    <row r="43860" spans="1:2" x14ac:dyDescent="0.2">
      <c r="A43860" s="6" t="s">
        <v>13378</v>
      </c>
      <c r="B43860" s="6" t="s">
        <v>13377</v>
      </c>
    </row>
    <row r="43861" spans="1:2" x14ac:dyDescent="0.2">
      <c r="A43861" s="6" t="s">
        <v>10475</v>
      </c>
      <c r="B43861" s="6" t="s">
        <v>13376</v>
      </c>
    </row>
    <row r="43862" spans="1:2" x14ac:dyDescent="0.2">
      <c r="A43862" s="6" t="s">
        <v>13375</v>
      </c>
      <c r="B43862" s="6" t="s">
        <v>13374</v>
      </c>
    </row>
    <row r="43863" spans="1:2" x14ac:dyDescent="0.2">
      <c r="A43863" s="6" t="s">
        <v>13373</v>
      </c>
      <c r="B43863" s="6" t="s">
        <v>13372</v>
      </c>
    </row>
    <row r="43864" spans="1:2" x14ac:dyDescent="0.2">
      <c r="A43864" s="6" t="s">
        <v>13371</v>
      </c>
      <c r="B43864" s="6" t="s">
        <v>13370</v>
      </c>
    </row>
    <row r="43865" spans="1:2" x14ac:dyDescent="0.2">
      <c r="A43865" s="6" t="s">
        <v>13371</v>
      </c>
      <c r="B43865" s="6" t="s">
        <v>13370</v>
      </c>
    </row>
    <row r="43866" spans="1:2" x14ac:dyDescent="0.2">
      <c r="A43866" s="6" t="s">
        <v>13371</v>
      </c>
      <c r="B43866" s="6" t="s">
        <v>13370</v>
      </c>
    </row>
    <row r="43867" spans="1:2" x14ac:dyDescent="0.2">
      <c r="A43867" s="6" t="s">
        <v>13371</v>
      </c>
      <c r="B43867" s="6" t="s">
        <v>13370</v>
      </c>
    </row>
    <row r="43868" spans="1:2" x14ac:dyDescent="0.2">
      <c r="A43868" s="6" t="s">
        <v>13371</v>
      </c>
      <c r="B43868" s="6" t="s">
        <v>13370</v>
      </c>
    </row>
    <row r="43869" spans="1:2" x14ac:dyDescent="0.2">
      <c r="A43869" s="6" t="s">
        <v>13371</v>
      </c>
      <c r="B43869" s="6" t="s">
        <v>13370</v>
      </c>
    </row>
    <row r="43870" spans="1:2" x14ac:dyDescent="0.2">
      <c r="A43870" s="6" t="s">
        <v>13369</v>
      </c>
      <c r="B43870" s="6" t="s">
        <v>13368</v>
      </c>
    </row>
    <row r="43871" spans="1:2" x14ac:dyDescent="0.2">
      <c r="A43871" s="6" t="s">
        <v>13366</v>
      </c>
      <c r="B43871" s="6" t="s">
        <v>13367</v>
      </c>
    </row>
    <row r="43872" spans="1:2" x14ac:dyDescent="0.2">
      <c r="A43872" s="6" t="s">
        <v>13366</v>
      </c>
      <c r="B43872" s="6" t="s">
        <v>13365</v>
      </c>
    </row>
    <row r="43873" spans="1:2" x14ac:dyDescent="0.2">
      <c r="A43873" s="6" t="s">
        <v>13364</v>
      </c>
      <c r="B43873" s="6" t="s">
        <v>13363</v>
      </c>
    </row>
    <row r="43874" spans="1:2" x14ac:dyDescent="0.2">
      <c r="A43874" s="6" t="s">
        <v>13362</v>
      </c>
      <c r="B43874" s="6" t="s">
        <v>13361</v>
      </c>
    </row>
    <row r="43875" spans="1:2" x14ac:dyDescent="0.2">
      <c r="A43875" s="6" t="s">
        <v>13359</v>
      </c>
      <c r="B43875" s="6" t="s">
        <v>13360</v>
      </c>
    </row>
    <row r="43876" spans="1:2" x14ac:dyDescent="0.2">
      <c r="A43876" s="6" t="s">
        <v>13359</v>
      </c>
      <c r="B43876" s="6" t="s">
        <v>13358</v>
      </c>
    </row>
    <row r="43877" spans="1:2" x14ac:dyDescent="0.2">
      <c r="A43877" s="6" t="s">
        <v>13357</v>
      </c>
      <c r="B43877" s="6" t="s">
        <v>13356</v>
      </c>
    </row>
    <row r="43878" spans="1:2" x14ac:dyDescent="0.2">
      <c r="A43878" s="6" t="s">
        <v>13355</v>
      </c>
      <c r="B43878" s="6" t="s">
        <v>13354</v>
      </c>
    </row>
    <row r="43879" spans="1:2" x14ac:dyDescent="0.2">
      <c r="A43879" s="6" t="s">
        <v>13353</v>
      </c>
      <c r="B43879" s="6" t="s">
        <v>13352</v>
      </c>
    </row>
    <row r="43880" spans="1:2" x14ac:dyDescent="0.2">
      <c r="A43880" s="6" t="s">
        <v>13351</v>
      </c>
      <c r="B43880" s="6" t="s">
        <v>13350</v>
      </c>
    </row>
    <row r="43881" spans="1:2" x14ac:dyDescent="0.2">
      <c r="A43881" s="6" t="s">
        <v>13349</v>
      </c>
      <c r="B43881" s="6" t="s">
        <v>13348</v>
      </c>
    </row>
    <row r="43882" spans="1:2" x14ac:dyDescent="0.2">
      <c r="A43882" s="6" t="s">
        <v>13347</v>
      </c>
      <c r="B43882" s="6" t="s">
        <v>13346</v>
      </c>
    </row>
    <row r="43883" spans="1:2" x14ac:dyDescent="0.2">
      <c r="A43883" s="6" t="s">
        <v>13345</v>
      </c>
      <c r="B43883" s="6" t="s">
        <v>13344</v>
      </c>
    </row>
    <row r="43884" spans="1:2" x14ac:dyDescent="0.2">
      <c r="A43884" s="6" t="s">
        <v>13343</v>
      </c>
      <c r="B43884" s="6" t="s">
        <v>13342</v>
      </c>
    </row>
    <row r="43885" spans="1:2" x14ac:dyDescent="0.2">
      <c r="A43885" s="6" t="s">
        <v>13341</v>
      </c>
      <c r="B43885" s="6" t="s">
        <v>13340</v>
      </c>
    </row>
    <row r="43886" spans="1:2" x14ac:dyDescent="0.2">
      <c r="A43886" s="6" t="s">
        <v>13339</v>
      </c>
      <c r="B43886" s="6" t="s">
        <v>13338</v>
      </c>
    </row>
    <row r="43887" spans="1:2" x14ac:dyDescent="0.2">
      <c r="A43887" s="6" t="s">
        <v>13339</v>
      </c>
      <c r="B43887" s="6" t="s">
        <v>13338</v>
      </c>
    </row>
    <row r="43888" spans="1:2" x14ac:dyDescent="0.2">
      <c r="A43888" s="6" t="s">
        <v>13337</v>
      </c>
      <c r="B43888" s="6" t="s">
        <v>13336</v>
      </c>
    </row>
    <row r="43889" spans="1:2" x14ac:dyDescent="0.2">
      <c r="A43889" s="6" t="s">
        <v>13335</v>
      </c>
      <c r="B43889" s="6" t="s">
        <v>13334</v>
      </c>
    </row>
    <row r="43890" spans="1:2" x14ac:dyDescent="0.2">
      <c r="A43890" s="6" t="s">
        <v>13333</v>
      </c>
      <c r="B43890" s="6" t="s">
        <v>13332</v>
      </c>
    </row>
    <row r="43891" spans="1:2" x14ac:dyDescent="0.2">
      <c r="A43891" s="6" t="s">
        <v>13331</v>
      </c>
      <c r="B43891" s="6" t="s">
        <v>13330</v>
      </c>
    </row>
    <row r="43892" spans="1:2" x14ac:dyDescent="0.2">
      <c r="A43892" s="6" t="s">
        <v>13329</v>
      </c>
      <c r="B43892" s="6" t="s">
        <v>13328</v>
      </c>
    </row>
    <row r="43893" spans="1:2" x14ac:dyDescent="0.2">
      <c r="A43893" s="6" t="s">
        <v>13329</v>
      </c>
      <c r="B43893" s="6" t="s">
        <v>13328</v>
      </c>
    </row>
    <row r="43894" spans="1:2" x14ac:dyDescent="0.2">
      <c r="A43894" s="6" t="s">
        <v>13327</v>
      </c>
      <c r="B43894" s="6" t="s">
        <v>13326</v>
      </c>
    </row>
    <row r="43895" spans="1:2" x14ac:dyDescent="0.2">
      <c r="A43895" s="6" t="s">
        <v>13325</v>
      </c>
      <c r="B43895" s="6" t="s">
        <v>13324</v>
      </c>
    </row>
    <row r="43896" spans="1:2" x14ac:dyDescent="0.2">
      <c r="A43896" s="6" t="s">
        <v>13323</v>
      </c>
      <c r="B43896" s="6" t="s">
        <v>13322</v>
      </c>
    </row>
    <row r="43897" spans="1:2" x14ac:dyDescent="0.2">
      <c r="A43897" s="6" t="s">
        <v>13321</v>
      </c>
      <c r="B43897" s="6" t="s">
        <v>13320</v>
      </c>
    </row>
    <row r="43898" spans="1:2" x14ac:dyDescent="0.2">
      <c r="A43898" s="6" t="s">
        <v>13319</v>
      </c>
      <c r="B43898" s="6" t="s">
        <v>13318</v>
      </c>
    </row>
    <row r="43899" spans="1:2" x14ac:dyDescent="0.2">
      <c r="A43899" s="6" t="s">
        <v>13317</v>
      </c>
      <c r="B43899" s="6" t="s">
        <v>13316</v>
      </c>
    </row>
    <row r="43900" spans="1:2" x14ac:dyDescent="0.2">
      <c r="A43900" s="6" t="s">
        <v>13317</v>
      </c>
      <c r="B43900" s="6" t="s">
        <v>13316</v>
      </c>
    </row>
    <row r="43901" spans="1:2" x14ac:dyDescent="0.2">
      <c r="A43901" s="6" t="s">
        <v>13315</v>
      </c>
      <c r="B43901" s="6" t="s">
        <v>13314</v>
      </c>
    </row>
    <row r="43902" spans="1:2" x14ac:dyDescent="0.2">
      <c r="A43902" s="6" t="s">
        <v>13313</v>
      </c>
      <c r="B43902" s="6" t="s">
        <v>13312</v>
      </c>
    </row>
    <row r="43903" spans="1:2" x14ac:dyDescent="0.2">
      <c r="A43903" s="6" t="s">
        <v>13311</v>
      </c>
      <c r="B43903" s="6" t="s">
        <v>13310</v>
      </c>
    </row>
    <row r="43904" spans="1:2" x14ac:dyDescent="0.2">
      <c r="A43904" s="6" t="s">
        <v>13311</v>
      </c>
      <c r="B43904" s="6" t="s">
        <v>13310</v>
      </c>
    </row>
    <row r="43905" spans="1:2" x14ac:dyDescent="0.2">
      <c r="A43905" s="6" t="s">
        <v>13309</v>
      </c>
      <c r="B43905" s="6" t="s">
        <v>13308</v>
      </c>
    </row>
    <row r="43906" spans="1:2" x14ac:dyDescent="0.2">
      <c r="A43906" s="6" t="s">
        <v>13307</v>
      </c>
      <c r="B43906" s="6" t="s">
        <v>13306</v>
      </c>
    </row>
    <row r="43907" spans="1:2" x14ac:dyDescent="0.2">
      <c r="A43907" s="6" t="s">
        <v>13305</v>
      </c>
      <c r="B43907" s="6" t="s">
        <v>13304</v>
      </c>
    </row>
    <row r="43908" spans="1:2" x14ac:dyDescent="0.2">
      <c r="A43908" s="6" t="s">
        <v>13305</v>
      </c>
      <c r="B43908" s="6" t="s">
        <v>13304</v>
      </c>
    </row>
    <row r="43909" spans="1:2" x14ac:dyDescent="0.2">
      <c r="A43909" s="6" t="s">
        <v>13303</v>
      </c>
      <c r="B43909" s="6" t="s">
        <v>13302</v>
      </c>
    </row>
    <row r="43910" spans="1:2" x14ac:dyDescent="0.2">
      <c r="A43910" s="6" t="s">
        <v>13301</v>
      </c>
      <c r="B43910" s="6" t="s">
        <v>13300</v>
      </c>
    </row>
    <row r="43911" spans="1:2" x14ac:dyDescent="0.2">
      <c r="A43911" s="6" t="s">
        <v>13299</v>
      </c>
      <c r="B43911" s="6" t="s">
        <v>13298</v>
      </c>
    </row>
    <row r="43912" spans="1:2" x14ac:dyDescent="0.2">
      <c r="A43912" s="6" t="s">
        <v>13297</v>
      </c>
      <c r="B43912" s="6" t="s">
        <v>13296</v>
      </c>
    </row>
    <row r="43913" spans="1:2" x14ac:dyDescent="0.2">
      <c r="A43913" s="6" t="s">
        <v>13295</v>
      </c>
      <c r="B43913" s="6" t="s">
        <v>13294</v>
      </c>
    </row>
    <row r="43914" spans="1:2" x14ac:dyDescent="0.2">
      <c r="A43914" s="6" t="s">
        <v>13295</v>
      </c>
      <c r="B43914" s="6" t="s">
        <v>13294</v>
      </c>
    </row>
    <row r="43915" spans="1:2" x14ac:dyDescent="0.2">
      <c r="A43915" s="6" t="s">
        <v>13295</v>
      </c>
      <c r="B43915" s="6" t="s">
        <v>13294</v>
      </c>
    </row>
    <row r="43916" spans="1:2" x14ac:dyDescent="0.2">
      <c r="A43916" s="6" t="s">
        <v>13295</v>
      </c>
      <c r="B43916" s="6" t="s">
        <v>13294</v>
      </c>
    </row>
    <row r="43917" spans="1:2" x14ac:dyDescent="0.2">
      <c r="A43917" s="6" t="s">
        <v>13293</v>
      </c>
      <c r="B43917" s="6" t="s">
        <v>13292</v>
      </c>
    </row>
    <row r="43918" spans="1:2" x14ac:dyDescent="0.2">
      <c r="A43918" s="6" t="s">
        <v>13291</v>
      </c>
      <c r="B43918" s="6" t="s">
        <v>13290</v>
      </c>
    </row>
    <row r="43919" spans="1:2" x14ac:dyDescent="0.2">
      <c r="A43919" s="6" t="s">
        <v>13291</v>
      </c>
      <c r="B43919" s="6" t="s">
        <v>13290</v>
      </c>
    </row>
    <row r="43920" spans="1:2" x14ac:dyDescent="0.2">
      <c r="A43920" s="6" t="s">
        <v>13291</v>
      </c>
      <c r="B43920" s="6" t="s">
        <v>13290</v>
      </c>
    </row>
    <row r="43921" spans="1:2" x14ac:dyDescent="0.2">
      <c r="A43921" s="6" t="s">
        <v>13289</v>
      </c>
      <c r="B43921" s="6" t="s">
        <v>13288</v>
      </c>
    </row>
    <row r="43922" spans="1:2" x14ac:dyDescent="0.2">
      <c r="A43922" s="6" t="s">
        <v>13287</v>
      </c>
      <c r="B43922" s="6" t="s">
        <v>13286</v>
      </c>
    </row>
    <row r="43923" spans="1:2" x14ac:dyDescent="0.2">
      <c r="A43923" s="6" t="s">
        <v>13285</v>
      </c>
      <c r="B43923" s="6" t="s">
        <v>13284</v>
      </c>
    </row>
    <row r="43924" spans="1:2" x14ac:dyDescent="0.2">
      <c r="A43924" s="6" t="s">
        <v>13283</v>
      </c>
      <c r="B43924" s="6" t="s">
        <v>13282</v>
      </c>
    </row>
    <row r="43925" spans="1:2" x14ac:dyDescent="0.2">
      <c r="A43925" s="6" t="s">
        <v>13281</v>
      </c>
      <c r="B43925" s="6" t="s">
        <v>13280</v>
      </c>
    </row>
    <row r="43926" spans="1:2" x14ac:dyDescent="0.2">
      <c r="A43926" s="6" t="s">
        <v>13279</v>
      </c>
      <c r="B43926" s="6" t="s">
        <v>13278</v>
      </c>
    </row>
    <row r="43927" spans="1:2" x14ac:dyDescent="0.2">
      <c r="A43927" s="6" t="s">
        <v>13277</v>
      </c>
      <c r="B43927" s="6" t="s">
        <v>13276</v>
      </c>
    </row>
    <row r="43928" spans="1:2" x14ac:dyDescent="0.2">
      <c r="A43928" s="6" t="s">
        <v>13275</v>
      </c>
      <c r="B43928" s="6" t="s">
        <v>13274</v>
      </c>
    </row>
    <row r="43929" spans="1:2" x14ac:dyDescent="0.2">
      <c r="A43929" s="6" t="s">
        <v>13273</v>
      </c>
      <c r="B43929" s="6" t="s">
        <v>13272</v>
      </c>
    </row>
    <row r="43930" spans="1:2" x14ac:dyDescent="0.2">
      <c r="A43930" s="6" t="s">
        <v>13271</v>
      </c>
      <c r="B43930" s="6" t="s">
        <v>13270</v>
      </c>
    </row>
    <row r="43931" spans="1:2" x14ac:dyDescent="0.2">
      <c r="A43931" s="6" t="s">
        <v>13271</v>
      </c>
      <c r="B43931" s="6" t="s">
        <v>13270</v>
      </c>
    </row>
    <row r="43932" spans="1:2" x14ac:dyDescent="0.2">
      <c r="A43932" s="6" t="s">
        <v>13271</v>
      </c>
      <c r="B43932" s="6" t="s">
        <v>13270</v>
      </c>
    </row>
    <row r="43933" spans="1:2" x14ac:dyDescent="0.2">
      <c r="A43933" s="6" t="s">
        <v>13271</v>
      </c>
      <c r="B43933" s="6" t="s">
        <v>13270</v>
      </c>
    </row>
    <row r="43934" spans="1:2" x14ac:dyDescent="0.2">
      <c r="A43934" s="6" t="s">
        <v>13269</v>
      </c>
      <c r="B43934" s="6" t="s">
        <v>13268</v>
      </c>
    </row>
    <row r="43935" spans="1:2" x14ac:dyDescent="0.2">
      <c r="A43935" s="6" t="s">
        <v>13269</v>
      </c>
      <c r="B43935" s="6" t="s">
        <v>13268</v>
      </c>
    </row>
    <row r="43936" spans="1:2" x14ac:dyDescent="0.2">
      <c r="A43936" s="6" t="s">
        <v>13267</v>
      </c>
      <c r="B43936" s="6" t="s">
        <v>13266</v>
      </c>
    </row>
    <row r="43937" spans="1:2" x14ac:dyDescent="0.2">
      <c r="A43937" s="6" t="s">
        <v>13265</v>
      </c>
      <c r="B43937" s="6" t="s">
        <v>13264</v>
      </c>
    </row>
    <row r="43938" spans="1:2" x14ac:dyDescent="0.2">
      <c r="A43938" s="6" t="s">
        <v>13265</v>
      </c>
      <c r="B43938" s="6" t="s">
        <v>13264</v>
      </c>
    </row>
    <row r="43939" spans="1:2" x14ac:dyDescent="0.2">
      <c r="A43939" s="6" t="s">
        <v>13265</v>
      </c>
      <c r="B43939" s="6" t="s">
        <v>13264</v>
      </c>
    </row>
    <row r="43940" spans="1:2" x14ac:dyDescent="0.2">
      <c r="A43940" s="6" t="s">
        <v>13265</v>
      </c>
      <c r="B43940" s="6" t="s">
        <v>13264</v>
      </c>
    </row>
    <row r="43941" spans="1:2" x14ac:dyDescent="0.2">
      <c r="A43941" s="6" t="s">
        <v>13263</v>
      </c>
      <c r="B43941" s="6" t="s">
        <v>13262</v>
      </c>
    </row>
    <row r="43942" spans="1:2" x14ac:dyDescent="0.2">
      <c r="A43942" s="6" t="s">
        <v>13263</v>
      </c>
      <c r="B43942" s="6" t="s">
        <v>13262</v>
      </c>
    </row>
    <row r="43943" spans="1:2" x14ac:dyDescent="0.2">
      <c r="A43943" s="6" t="s">
        <v>13263</v>
      </c>
      <c r="B43943" s="6" t="s">
        <v>13262</v>
      </c>
    </row>
    <row r="43944" spans="1:2" x14ac:dyDescent="0.2">
      <c r="A43944" s="6" t="s">
        <v>13261</v>
      </c>
      <c r="B43944" s="6" t="s">
        <v>13260</v>
      </c>
    </row>
    <row r="43945" spans="1:2" x14ac:dyDescent="0.2">
      <c r="A43945" s="6" t="s">
        <v>13259</v>
      </c>
      <c r="B43945" s="6" t="s">
        <v>13258</v>
      </c>
    </row>
    <row r="43946" spans="1:2" x14ac:dyDescent="0.2">
      <c r="A43946" s="6" t="s">
        <v>13257</v>
      </c>
      <c r="B43946" s="6" t="s">
        <v>13256</v>
      </c>
    </row>
    <row r="43947" spans="1:2" x14ac:dyDescent="0.2">
      <c r="A43947" s="6" t="s">
        <v>13255</v>
      </c>
      <c r="B43947" s="6" t="s">
        <v>13254</v>
      </c>
    </row>
    <row r="43948" spans="1:2" x14ac:dyDescent="0.2">
      <c r="A43948" s="6" t="s">
        <v>13253</v>
      </c>
      <c r="B43948" s="6" t="s">
        <v>13252</v>
      </c>
    </row>
    <row r="43949" spans="1:2" x14ac:dyDescent="0.2">
      <c r="A43949" s="6" t="s">
        <v>13251</v>
      </c>
      <c r="B43949" s="6" t="s">
        <v>13250</v>
      </c>
    </row>
    <row r="43950" spans="1:2" x14ac:dyDescent="0.2">
      <c r="A43950" s="6" t="s">
        <v>13251</v>
      </c>
      <c r="B43950" s="6" t="s">
        <v>13250</v>
      </c>
    </row>
    <row r="43951" spans="1:2" x14ac:dyDescent="0.2">
      <c r="A43951" s="6" t="s">
        <v>13249</v>
      </c>
      <c r="B43951" s="6" t="s">
        <v>13248</v>
      </c>
    </row>
    <row r="43952" spans="1:2" x14ac:dyDescent="0.2">
      <c r="A43952" s="6" t="s">
        <v>13247</v>
      </c>
      <c r="B43952" s="6" t="s">
        <v>13246</v>
      </c>
    </row>
    <row r="43953" spans="1:2" x14ac:dyDescent="0.2">
      <c r="A43953" s="6" t="s">
        <v>13247</v>
      </c>
      <c r="B43953" s="6" t="s">
        <v>13246</v>
      </c>
    </row>
    <row r="43954" spans="1:2" x14ac:dyDescent="0.2">
      <c r="A43954" s="6" t="s">
        <v>13247</v>
      </c>
      <c r="B43954" s="6" t="s">
        <v>13246</v>
      </c>
    </row>
    <row r="43955" spans="1:2" x14ac:dyDescent="0.2">
      <c r="A43955" s="6" t="s">
        <v>13247</v>
      </c>
      <c r="B43955" s="6" t="s">
        <v>13246</v>
      </c>
    </row>
    <row r="43956" spans="1:2" x14ac:dyDescent="0.2">
      <c r="A43956" s="6" t="s">
        <v>13247</v>
      </c>
      <c r="B43956" s="6" t="s">
        <v>13246</v>
      </c>
    </row>
    <row r="43957" spans="1:2" x14ac:dyDescent="0.2">
      <c r="A43957" s="6" t="s">
        <v>13245</v>
      </c>
      <c r="B43957" s="6" t="s">
        <v>13244</v>
      </c>
    </row>
    <row r="43958" spans="1:2" x14ac:dyDescent="0.2">
      <c r="A43958" s="6" t="s">
        <v>13245</v>
      </c>
      <c r="B43958" s="6" t="s">
        <v>13244</v>
      </c>
    </row>
    <row r="43959" spans="1:2" x14ac:dyDescent="0.2">
      <c r="A43959" s="6" t="s">
        <v>13245</v>
      </c>
      <c r="B43959" s="6" t="s">
        <v>13244</v>
      </c>
    </row>
    <row r="43960" spans="1:2" x14ac:dyDescent="0.2">
      <c r="A43960" s="6" t="s">
        <v>13245</v>
      </c>
      <c r="B43960" s="6" t="s">
        <v>13244</v>
      </c>
    </row>
    <row r="43961" spans="1:2" x14ac:dyDescent="0.2">
      <c r="A43961" s="6" t="s">
        <v>13241</v>
      </c>
      <c r="B43961" s="6" t="s">
        <v>13243</v>
      </c>
    </row>
    <row r="43962" spans="1:2" x14ac:dyDescent="0.2">
      <c r="A43962" s="6" t="s">
        <v>13241</v>
      </c>
      <c r="B43962" s="6" t="s">
        <v>13243</v>
      </c>
    </row>
    <row r="43963" spans="1:2" x14ac:dyDescent="0.2">
      <c r="A43963" s="6" t="s">
        <v>13241</v>
      </c>
      <c r="B43963" s="6" t="s">
        <v>13242</v>
      </c>
    </row>
    <row r="43964" spans="1:2" x14ac:dyDescent="0.2">
      <c r="A43964" s="6" t="s">
        <v>13241</v>
      </c>
      <c r="B43964" s="6" t="s">
        <v>13240</v>
      </c>
    </row>
    <row r="43965" spans="1:2" x14ac:dyDescent="0.2">
      <c r="A43965" s="6" t="s">
        <v>13239</v>
      </c>
      <c r="B43965" s="6" t="s">
        <v>13238</v>
      </c>
    </row>
    <row r="43966" spans="1:2" x14ac:dyDescent="0.2">
      <c r="A43966" s="6" t="s">
        <v>13237</v>
      </c>
      <c r="B43966" s="6" t="s">
        <v>13236</v>
      </c>
    </row>
    <row r="43967" spans="1:2" x14ac:dyDescent="0.2">
      <c r="A43967" s="6" t="s">
        <v>13235</v>
      </c>
      <c r="B43967" s="6" t="s">
        <v>13234</v>
      </c>
    </row>
    <row r="43968" spans="1:2" x14ac:dyDescent="0.2">
      <c r="A43968" s="6" t="s">
        <v>13233</v>
      </c>
      <c r="B43968" s="6" t="s">
        <v>13232</v>
      </c>
    </row>
    <row r="43969" spans="1:2" x14ac:dyDescent="0.2">
      <c r="A43969" s="6" t="s">
        <v>13231</v>
      </c>
      <c r="B43969" s="6" t="s">
        <v>13230</v>
      </c>
    </row>
    <row r="43970" spans="1:2" x14ac:dyDescent="0.2">
      <c r="A43970" s="6" t="s">
        <v>13229</v>
      </c>
      <c r="B43970" s="6" t="s">
        <v>13228</v>
      </c>
    </row>
    <row r="43971" spans="1:2" x14ac:dyDescent="0.2">
      <c r="A43971" s="6" t="s">
        <v>13227</v>
      </c>
      <c r="B43971" s="6" t="s">
        <v>13226</v>
      </c>
    </row>
    <row r="43972" spans="1:2" x14ac:dyDescent="0.2">
      <c r="A43972" s="6" t="s">
        <v>13225</v>
      </c>
      <c r="B43972" s="6" t="s">
        <v>13224</v>
      </c>
    </row>
    <row r="43973" spans="1:2" x14ac:dyDescent="0.2">
      <c r="A43973" s="6" t="s">
        <v>13223</v>
      </c>
      <c r="B43973" s="6" t="s">
        <v>13222</v>
      </c>
    </row>
    <row r="43974" spans="1:2" x14ac:dyDescent="0.2">
      <c r="A43974" s="6" t="s">
        <v>13221</v>
      </c>
      <c r="B43974" s="6" t="s">
        <v>13220</v>
      </c>
    </row>
    <row r="43975" spans="1:2" x14ac:dyDescent="0.2">
      <c r="A43975" s="6" t="s">
        <v>13219</v>
      </c>
      <c r="B43975" s="6" t="s">
        <v>13218</v>
      </c>
    </row>
    <row r="43976" spans="1:2" x14ac:dyDescent="0.2">
      <c r="A43976" s="6" t="s">
        <v>13217</v>
      </c>
      <c r="B43976" s="6" t="s">
        <v>13216</v>
      </c>
    </row>
    <row r="43977" spans="1:2" x14ac:dyDescent="0.2">
      <c r="A43977" s="6" t="s">
        <v>13215</v>
      </c>
      <c r="B43977" s="6" t="s">
        <v>13214</v>
      </c>
    </row>
    <row r="43978" spans="1:2" x14ac:dyDescent="0.2">
      <c r="A43978" s="6" t="s">
        <v>13215</v>
      </c>
      <c r="B43978" s="6" t="s">
        <v>13214</v>
      </c>
    </row>
    <row r="43979" spans="1:2" x14ac:dyDescent="0.2">
      <c r="A43979" s="6" t="s">
        <v>13215</v>
      </c>
      <c r="B43979" s="6" t="s">
        <v>13214</v>
      </c>
    </row>
    <row r="43980" spans="1:2" x14ac:dyDescent="0.2">
      <c r="A43980" s="6" t="s">
        <v>13213</v>
      </c>
      <c r="B43980" s="6" t="s">
        <v>13212</v>
      </c>
    </row>
    <row r="43981" spans="1:2" x14ac:dyDescent="0.2">
      <c r="A43981" s="6" t="s">
        <v>13213</v>
      </c>
      <c r="B43981" s="6" t="s">
        <v>13212</v>
      </c>
    </row>
    <row r="43982" spans="1:2" x14ac:dyDescent="0.2">
      <c r="A43982" s="6" t="s">
        <v>13213</v>
      </c>
      <c r="B43982" s="6" t="s">
        <v>13212</v>
      </c>
    </row>
    <row r="43983" spans="1:2" x14ac:dyDescent="0.2">
      <c r="A43983" s="6" t="s">
        <v>13213</v>
      </c>
      <c r="B43983" s="6" t="s">
        <v>13212</v>
      </c>
    </row>
    <row r="43984" spans="1:2" x14ac:dyDescent="0.2">
      <c r="A43984" s="6" t="s">
        <v>13211</v>
      </c>
      <c r="B43984" s="6" t="s">
        <v>13210</v>
      </c>
    </row>
    <row r="43985" spans="1:2" x14ac:dyDescent="0.2">
      <c r="A43985" s="6" t="s">
        <v>13209</v>
      </c>
      <c r="B43985" s="6" t="s">
        <v>13208</v>
      </c>
    </row>
    <row r="43986" spans="1:2" x14ac:dyDescent="0.2">
      <c r="A43986" s="6" t="s">
        <v>13209</v>
      </c>
      <c r="B43986" s="6" t="s">
        <v>13208</v>
      </c>
    </row>
    <row r="43987" spans="1:2" x14ac:dyDescent="0.2">
      <c r="A43987" s="6" t="s">
        <v>13209</v>
      </c>
      <c r="B43987" s="6" t="s">
        <v>13208</v>
      </c>
    </row>
    <row r="43988" spans="1:2" x14ac:dyDescent="0.2">
      <c r="A43988" s="6" t="s">
        <v>13209</v>
      </c>
      <c r="B43988" s="6" t="s">
        <v>13208</v>
      </c>
    </row>
    <row r="43989" spans="1:2" x14ac:dyDescent="0.2">
      <c r="A43989" s="6" t="s">
        <v>13209</v>
      </c>
      <c r="B43989" s="6" t="s">
        <v>13208</v>
      </c>
    </row>
    <row r="43990" spans="1:2" x14ac:dyDescent="0.2">
      <c r="A43990" s="6" t="s">
        <v>13209</v>
      </c>
      <c r="B43990" s="6" t="s">
        <v>13208</v>
      </c>
    </row>
    <row r="43991" spans="1:2" x14ac:dyDescent="0.2">
      <c r="A43991" s="6" t="s">
        <v>13207</v>
      </c>
      <c r="B43991" s="6" t="s">
        <v>13206</v>
      </c>
    </row>
    <row r="43992" spans="1:2" x14ac:dyDescent="0.2">
      <c r="A43992" s="6" t="s">
        <v>13205</v>
      </c>
      <c r="B43992" s="6" t="s">
        <v>13204</v>
      </c>
    </row>
    <row r="43993" spans="1:2" x14ac:dyDescent="0.2">
      <c r="A43993" s="6" t="s">
        <v>13203</v>
      </c>
      <c r="B43993" s="6" t="s">
        <v>13202</v>
      </c>
    </row>
    <row r="43994" spans="1:2" x14ac:dyDescent="0.2">
      <c r="A43994" s="6" t="s">
        <v>13203</v>
      </c>
      <c r="B43994" s="6" t="s">
        <v>13202</v>
      </c>
    </row>
    <row r="43995" spans="1:2" x14ac:dyDescent="0.2">
      <c r="A43995" s="6" t="s">
        <v>13203</v>
      </c>
      <c r="B43995" s="6" t="s">
        <v>13202</v>
      </c>
    </row>
    <row r="43996" spans="1:2" x14ac:dyDescent="0.2">
      <c r="A43996" s="6" t="s">
        <v>13201</v>
      </c>
      <c r="B43996" s="6" t="s">
        <v>13200</v>
      </c>
    </row>
    <row r="43997" spans="1:2" x14ac:dyDescent="0.2">
      <c r="A43997" s="6" t="s">
        <v>13201</v>
      </c>
      <c r="B43997" s="6" t="s">
        <v>13200</v>
      </c>
    </row>
    <row r="43998" spans="1:2" x14ac:dyDescent="0.2">
      <c r="A43998" s="6" t="s">
        <v>13201</v>
      </c>
      <c r="B43998" s="6" t="s">
        <v>13200</v>
      </c>
    </row>
    <row r="43999" spans="1:2" x14ac:dyDescent="0.2">
      <c r="A43999" s="6" t="s">
        <v>13201</v>
      </c>
      <c r="B43999" s="6" t="s">
        <v>13200</v>
      </c>
    </row>
    <row r="44000" spans="1:2" x14ac:dyDescent="0.2">
      <c r="A44000" s="6" t="s">
        <v>13199</v>
      </c>
      <c r="B44000" s="6" t="s">
        <v>13198</v>
      </c>
    </row>
    <row r="44001" spans="1:2" x14ac:dyDescent="0.2">
      <c r="A44001" s="6" t="s">
        <v>13199</v>
      </c>
      <c r="B44001" s="6" t="s">
        <v>13198</v>
      </c>
    </row>
    <row r="44002" spans="1:2" x14ac:dyDescent="0.2">
      <c r="A44002" s="6" t="s">
        <v>13199</v>
      </c>
      <c r="B44002" s="6" t="s">
        <v>13198</v>
      </c>
    </row>
    <row r="44003" spans="1:2" x14ac:dyDescent="0.2">
      <c r="A44003" s="6" t="s">
        <v>13197</v>
      </c>
      <c r="B44003" s="6" t="s">
        <v>13196</v>
      </c>
    </row>
    <row r="44004" spans="1:2" x14ac:dyDescent="0.2">
      <c r="A44004" s="6" t="s">
        <v>13195</v>
      </c>
      <c r="B44004" s="6" t="s">
        <v>13194</v>
      </c>
    </row>
    <row r="44005" spans="1:2" x14ac:dyDescent="0.2">
      <c r="A44005" s="6" t="s">
        <v>13193</v>
      </c>
      <c r="B44005" s="6" t="s">
        <v>13192</v>
      </c>
    </row>
    <row r="44006" spans="1:2" x14ac:dyDescent="0.2">
      <c r="A44006" s="6" t="s">
        <v>13191</v>
      </c>
      <c r="B44006" s="6" t="s">
        <v>13190</v>
      </c>
    </row>
    <row r="44007" spans="1:2" x14ac:dyDescent="0.2">
      <c r="A44007" s="6" t="s">
        <v>13191</v>
      </c>
      <c r="B44007" s="6" t="s">
        <v>13190</v>
      </c>
    </row>
    <row r="44008" spans="1:2" x14ac:dyDescent="0.2">
      <c r="A44008" s="6" t="s">
        <v>13189</v>
      </c>
      <c r="B44008" s="6" t="s">
        <v>13188</v>
      </c>
    </row>
    <row r="44009" spans="1:2" x14ac:dyDescent="0.2">
      <c r="A44009" s="6" t="s">
        <v>13189</v>
      </c>
      <c r="B44009" s="6" t="s">
        <v>13188</v>
      </c>
    </row>
    <row r="44010" spans="1:2" x14ac:dyDescent="0.2">
      <c r="A44010" s="6" t="s">
        <v>13189</v>
      </c>
      <c r="B44010" s="6" t="s">
        <v>13188</v>
      </c>
    </row>
    <row r="44011" spans="1:2" x14ac:dyDescent="0.2">
      <c r="A44011" s="6" t="s">
        <v>13189</v>
      </c>
      <c r="B44011" s="6" t="s">
        <v>13188</v>
      </c>
    </row>
    <row r="44012" spans="1:2" x14ac:dyDescent="0.2">
      <c r="A44012" s="6" t="s">
        <v>13187</v>
      </c>
      <c r="B44012" s="6" t="s">
        <v>13186</v>
      </c>
    </row>
    <row r="44013" spans="1:2" x14ac:dyDescent="0.2">
      <c r="A44013" s="6" t="s">
        <v>13187</v>
      </c>
      <c r="B44013" s="6" t="s">
        <v>13186</v>
      </c>
    </row>
    <row r="44014" spans="1:2" x14ac:dyDescent="0.2">
      <c r="A44014" s="6" t="s">
        <v>13187</v>
      </c>
      <c r="B44014" s="6" t="s">
        <v>13186</v>
      </c>
    </row>
    <row r="44015" spans="1:2" x14ac:dyDescent="0.2">
      <c r="A44015" s="6" t="s">
        <v>13187</v>
      </c>
      <c r="B44015" s="6" t="s">
        <v>13186</v>
      </c>
    </row>
    <row r="44016" spans="1:2" x14ac:dyDescent="0.2">
      <c r="A44016" s="6" t="s">
        <v>13185</v>
      </c>
      <c r="B44016" s="6" t="s">
        <v>13184</v>
      </c>
    </row>
    <row r="44017" spans="1:2" x14ac:dyDescent="0.2">
      <c r="A44017" s="6" t="s">
        <v>13183</v>
      </c>
      <c r="B44017" s="6" t="s">
        <v>13182</v>
      </c>
    </row>
    <row r="44018" spans="1:2" x14ac:dyDescent="0.2">
      <c r="A44018" s="6" t="s">
        <v>13183</v>
      </c>
      <c r="B44018" s="6" t="s">
        <v>13182</v>
      </c>
    </row>
    <row r="44019" spans="1:2" x14ac:dyDescent="0.2">
      <c r="A44019" s="6" t="s">
        <v>13183</v>
      </c>
      <c r="B44019" s="6" t="s">
        <v>13182</v>
      </c>
    </row>
    <row r="44020" spans="1:2" x14ac:dyDescent="0.2">
      <c r="A44020" s="6" t="s">
        <v>13183</v>
      </c>
      <c r="B44020" s="6" t="s">
        <v>13182</v>
      </c>
    </row>
    <row r="44021" spans="1:2" x14ac:dyDescent="0.2">
      <c r="A44021" s="6" t="s">
        <v>13183</v>
      </c>
      <c r="B44021" s="6" t="s">
        <v>13182</v>
      </c>
    </row>
    <row r="44022" spans="1:2" x14ac:dyDescent="0.2">
      <c r="A44022" s="6" t="s">
        <v>13181</v>
      </c>
      <c r="B44022" s="6" t="s">
        <v>13180</v>
      </c>
    </row>
    <row r="44023" spans="1:2" x14ac:dyDescent="0.2">
      <c r="A44023" s="6" t="s">
        <v>13181</v>
      </c>
      <c r="B44023" s="6" t="s">
        <v>13180</v>
      </c>
    </row>
    <row r="44024" spans="1:2" x14ac:dyDescent="0.2">
      <c r="A44024" s="6" t="s">
        <v>13179</v>
      </c>
      <c r="B44024" s="6" t="s">
        <v>13178</v>
      </c>
    </row>
    <row r="44025" spans="1:2" x14ac:dyDescent="0.2">
      <c r="A44025" s="6" t="s">
        <v>13177</v>
      </c>
      <c r="B44025" s="6" t="s">
        <v>13176</v>
      </c>
    </row>
    <row r="44026" spans="1:2" x14ac:dyDescent="0.2">
      <c r="A44026" s="6" t="s">
        <v>13174</v>
      </c>
      <c r="B44026" s="6" t="s">
        <v>13175</v>
      </c>
    </row>
    <row r="44027" spans="1:2" x14ac:dyDescent="0.2">
      <c r="A44027" s="6" t="s">
        <v>13174</v>
      </c>
      <c r="B44027" s="6" t="s">
        <v>13175</v>
      </c>
    </row>
    <row r="44028" spans="1:2" x14ac:dyDescent="0.2">
      <c r="A44028" s="6" t="s">
        <v>13174</v>
      </c>
      <c r="B44028" s="6" t="s">
        <v>13175</v>
      </c>
    </row>
    <row r="44029" spans="1:2" x14ac:dyDescent="0.2">
      <c r="A44029" s="6" t="s">
        <v>13174</v>
      </c>
      <c r="B44029" s="6" t="s">
        <v>13175</v>
      </c>
    </row>
    <row r="44030" spans="1:2" x14ac:dyDescent="0.2">
      <c r="A44030" s="6" t="s">
        <v>13174</v>
      </c>
      <c r="B44030" s="6" t="s">
        <v>13173</v>
      </c>
    </row>
    <row r="44031" spans="1:2" x14ac:dyDescent="0.2">
      <c r="A44031" s="6" t="s">
        <v>13172</v>
      </c>
      <c r="B44031" s="6" t="s">
        <v>13171</v>
      </c>
    </row>
    <row r="44032" spans="1:2" x14ac:dyDescent="0.2">
      <c r="A44032" s="6" t="s">
        <v>13170</v>
      </c>
      <c r="B44032" s="6" t="s">
        <v>13169</v>
      </c>
    </row>
    <row r="44033" spans="1:2" x14ac:dyDescent="0.2">
      <c r="A44033" s="6" t="s">
        <v>13170</v>
      </c>
      <c r="B44033" s="6" t="s">
        <v>13169</v>
      </c>
    </row>
    <row r="44034" spans="1:2" x14ac:dyDescent="0.2">
      <c r="A44034" s="6" t="s">
        <v>13170</v>
      </c>
      <c r="B44034" s="6" t="s">
        <v>13169</v>
      </c>
    </row>
    <row r="44035" spans="1:2" x14ac:dyDescent="0.2">
      <c r="A44035" s="6" t="s">
        <v>13168</v>
      </c>
      <c r="B44035" s="6" t="s">
        <v>13167</v>
      </c>
    </row>
    <row r="44036" spans="1:2" x14ac:dyDescent="0.2">
      <c r="A44036" s="6" t="s">
        <v>13166</v>
      </c>
      <c r="B44036" s="6" t="s">
        <v>13165</v>
      </c>
    </row>
    <row r="44037" spans="1:2" x14ac:dyDescent="0.2">
      <c r="A44037" s="6" t="s">
        <v>13164</v>
      </c>
      <c r="B44037" s="6" t="s">
        <v>13163</v>
      </c>
    </row>
    <row r="44038" spans="1:2" x14ac:dyDescent="0.2">
      <c r="A44038" s="6" t="s">
        <v>13162</v>
      </c>
      <c r="B44038" s="6" t="s">
        <v>13161</v>
      </c>
    </row>
    <row r="44039" spans="1:2" x14ac:dyDescent="0.2">
      <c r="A44039" s="6" t="s">
        <v>13160</v>
      </c>
      <c r="B44039" s="6" t="s">
        <v>13159</v>
      </c>
    </row>
    <row r="44040" spans="1:2" x14ac:dyDescent="0.2">
      <c r="A44040" s="6" t="s">
        <v>13158</v>
      </c>
      <c r="B44040" s="6" t="s">
        <v>13157</v>
      </c>
    </row>
    <row r="44041" spans="1:2" x14ac:dyDescent="0.2">
      <c r="A44041" s="6" t="s">
        <v>13158</v>
      </c>
      <c r="B44041" s="6" t="s">
        <v>13157</v>
      </c>
    </row>
    <row r="44042" spans="1:2" x14ac:dyDescent="0.2">
      <c r="A44042" s="6" t="s">
        <v>13158</v>
      </c>
      <c r="B44042" s="6" t="s">
        <v>13157</v>
      </c>
    </row>
    <row r="44043" spans="1:2" x14ac:dyDescent="0.2">
      <c r="A44043" s="6" t="s">
        <v>13156</v>
      </c>
      <c r="B44043" s="6" t="s">
        <v>13155</v>
      </c>
    </row>
    <row r="44044" spans="1:2" x14ac:dyDescent="0.2">
      <c r="A44044" s="6" t="s">
        <v>13154</v>
      </c>
      <c r="B44044" s="6" t="s">
        <v>13153</v>
      </c>
    </row>
    <row r="44045" spans="1:2" x14ac:dyDescent="0.2">
      <c r="A44045" s="6" t="s">
        <v>13152</v>
      </c>
      <c r="B44045" s="6" t="s">
        <v>13151</v>
      </c>
    </row>
    <row r="44046" spans="1:2" x14ac:dyDescent="0.2">
      <c r="A44046" s="6" t="s">
        <v>13152</v>
      </c>
      <c r="B44046" s="6" t="s">
        <v>13151</v>
      </c>
    </row>
    <row r="44047" spans="1:2" x14ac:dyDescent="0.2">
      <c r="A44047" s="6" t="s">
        <v>13150</v>
      </c>
      <c r="B44047" s="6" t="s">
        <v>13149</v>
      </c>
    </row>
    <row r="44048" spans="1:2" x14ac:dyDescent="0.2">
      <c r="A44048" s="6" t="s">
        <v>13148</v>
      </c>
      <c r="B44048" s="6" t="s">
        <v>13147</v>
      </c>
    </row>
    <row r="44049" spans="1:2" x14ac:dyDescent="0.2">
      <c r="A44049" s="6" t="s">
        <v>13146</v>
      </c>
      <c r="B44049" s="6" t="s">
        <v>13145</v>
      </c>
    </row>
    <row r="44050" spans="1:2" x14ac:dyDescent="0.2">
      <c r="A44050" s="6" t="s">
        <v>13144</v>
      </c>
      <c r="B44050" s="6" t="s">
        <v>13143</v>
      </c>
    </row>
    <row r="44051" spans="1:2" x14ac:dyDescent="0.2">
      <c r="A44051" s="6" t="s">
        <v>13144</v>
      </c>
      <c r="B44051" s="6" t="s">
        <v>13143</v>
      </c>
    </row>
    <row r="44052" spans="1:2" x14ac:dyDescent="0.2">
      <c r="A44052" s="6" t="s">
        <v>13144</v>
      </c>
      <c r="B44052" s="6" t="s">
        <v>13143</v>
      </c>
    </row>
    <row r="44053" spans="1:2" x14ac:dyDescent="0.2">
      <c r="A44053" s="6" t="s">
        <v>13142</v>
      </c>
      <c r="B44053" s="6" t="s">
        <v>13141</v>
      </c>
    </row>
    <row r="44054" spans="1:2" x14ac:dyDescent="0.2">
      <c r="A44054" s="6" t="s">
        <v>13142</v>
      </c>
      <c r="B44054" s="6" t="s">
        <v>13141</v>
      </c>
    </row>
    <row r="44055" spans="1:2" x14ac:dyDescent="0.2">
      <c r="A44055" s="6" t="s">
        <v>13142</v>
      </c>
      <c r="B44055" s="6" t="s">
        <v>13141</v>
      </c>
    </row>
    <row r="44056" spans="1:2" x14ac:dyDescent="0.2">
      <c r="A44056" s="6" t="s">
        <v>13142</v>
      </c>
      <c r="B44056" s="6" t="s">
        <v>13141</v>
      </c>
    </row>
    <row r="44057" spans="1:2" x14ac:dyDescent="0.2">
      <c r="A44057" s="6" t="s">
        <v>13140</v>
      </c>
      <c r="B44057" s="6" t="s">
        <v>13139</v>
      </c>
    </row>
    <row r="44058" spans="1:2" x14ac:dyDescent="0.2">
      <c r="A44058" s="6" t="s">
        <v>13138</v>
      </c>
      <c r="B44058" s="6" t="s">
        <v>13137</v>
      </c>
    </row>
    <row r="44059" spans="1:2" x14ac:dyDescent="0.2">
      <c r="A44059" s="6" t="s">
        <v>13138</v>
      </c>
      <c r="B44059" s="6" t="s">
        <v>13137</v>
      </c>
    </row>
    <row r="44060" spans="1:2" x14ac:dyDescent="0.2">
      <c r="A44060" s="6" t="s">
        <v>13138</v>
      </c>
      <c r="B44060" s="6" t="s">
        <v>13137</v>
      </c>
    </row>
    <row r="44061" spans="1:2" x14ac:dyDescent="0.2">
      <c r="A44061" s="6" t="s">
        <v>13138</v>
      </c>
      <c r="B44061" s="6" t="s">
        <v>13137</v>
      </c>
    </row>
    <row r="44062" spans="1:2" x14ac:dyDescent="0.2">
      <c r="A44062" s="6" t="s">
        <v>13136</v>
      </c>
      <c r="B44062" s="6" t="s">
        <v>13135</v>
      </c>
    </row>
    <row r="44063" spans="1:2" x14ac:dyDescent="0.2">
      <c r="A44063" s="6" t="s">
        <v>13136</v>
      </c>
      <c r="B44063" s="6" t="s">
        <v>13135</v>
      </c>
    </row>
    <row r="44064" spans="1:2" x14ac:dyDescent="0.2">
      <c r="A44064" s="6" t="s">
        <v>13134</v>
      </c>
      <c r="B44064" s="6" t="s">
        <v>13133</v>
      </c>
    </row>
    <row r="44065" spans="1:2" x14ac:dyDescent="0.2">
      <c r="A44065" s="6" t="s">
        <v>13132</v>
      </c>
      <c r="B44065" s="6" t="s">
        <v>13131</v>
      </c>
    </row>
    <row r="44066" spans="1:2" x14ac:dyDescent="0.2">
      <c r="A44066" s="6" t="s">
        <v>13127</v>
      </c>
      <c r="B44066" s="6" t="s">
        <v>13130</v>
      </c>
    </row>
    <row r="44067" spans="1:2" x14ac:dyDescent="0.2">
      <c r="A44067" s="6" t="s">
        <v>13129</v>
      </c>
      <c r="B44067" s="6" t="s">
        <v>13128</v>
      </c>
    </row>
    <row r="44068" spans="1:2" x14ac:dyDescent="0.2">
      <c r="A44068" s="6" t="s">
        <v>13127</v>
      </c>
      <c r="B44068" s="6" t="s">
        <v>13126</v>
      </c>
    </row>
    <row r="44069" spans="1:2" x14ac:dyDescent="0.2">
      <c r="A44069" s="6" t="s">
        <v>13125</v>
      </c>
      <c r="B44069" s="6" t="s">
        <v>13124</v>
      </c>
    </row>
    <row r="44070" spans="1:2" x14ac:dyDescent="0.2">
      <c r="A44070" s="6" t="s">
        <v>13125</v>
      </c>
      <c r="B44070" s="6" t="s">
        <v>13124</v>
      </c>
    </row>
    <row r="44071" spans="1:2" x14ac:dyDescent="0.2">
      <c r="A44071" s="6" t="s">
        <v>13123</v>
      </c>
      <c r="B44071" s="6" t="s">
        <v>13122</v>
      </c>
    </row>
    <row r="44072" spans="1:2" x14ac:dyDescent="0.2">
      <c r="A44072" s="6" t="s">
        <v>13121</v>
      </c>
      <c r="B44072" s="6" t="s">
        <v>13120</v>
      </c>
    </row>
    <row r="44073" spans="1:2" x14ac:dyDescent="0.2">
      <c r="A44073" s="6" t="s">
        <v>13121</v>
      </c>
      <c r="B44073" s="6" t="s">
        <v>13120</v>
      </c>
    </row>
    <row r="44074" spans="1:2" x14ac:dyDescent="0.2">
      <c r="A44074" s="6" t="s">
        <v>13119</v>
      </c>
      <c r="B44074" s="6" t="s">
        <v>13118</v>
      </c>
    </row>
    <row r="44075" spans="1:2" x14ac:dyDescent="0.2">
      <c r="A44075" s="6" t="s">
        <v>13117</v>
      </c>
      <c r="B44075" s="6" t="s">
        <v>13116</v>
      </c>
    </row>
    <row r="44076" spans="1:2" x14ac:dyDescent="0.2">
      <c r="A44076" s="6" t="s">
        <v>13115</v>
      </c>
      <c r="B44076" s="6" t="s">
        <v>13114</v>
      </c>
    </row>
    <row r="44077" spans="1:2" x14ac:dyDescent="0.2">
      <c r="A44077" s="6" t="s">
        <v>13115</v>
      </c>
      <c r="B44077" s="6" t="s">
        <v>13114</v>
      </c>
    </row>
    <row r="44078" spans="1:2" x14ac:dyDescent="0.2">
      <c r="A44078" s="6" t="s">
        <v>13112</v>
      </c>
      <c r="B44078" s="6" t="s">
        <v>13113</v>
      </c>
    </row>
    <row r="44079" spans="1:2" x14ac:dyDescent="0.2">
      <c r="A44079" s="6" t="s">
        <v>13112</v>
      </c>
      <c r="B44079" s="6" t="s">
        <v>13111</v>
      </c>
    </row>
    <row r="44080" spans="1:2" x14ac:dyDescent="0.2">
      <c r="A44080" s="6" t="s">
        <v>13112</v>
      </c>
      <c r="B44080" s="6" t="s">
        <v>13111</v>
      </c>
    </row>
    <row r="44081" spans="1:2" x14ac:dyDescent="0.2">
      <c r="A44081" s="6" t="s">
        <v>13110</v>
      </c>
      <c r="B44081" s="6" t="s">
        <v>13109</v>
      </c>
    </row>
    <row r="44082" spans="1:2" x14ac:dyDescent="0.2">
      <c r="A44082" s="6" t="s">
        <v>13108</v>
      </c>
      <c r="B44082" s="6" t="s">
        <v>13107</v>
      </c>
    </row>
    <row r="44083" spans="1:2" x14ac:dyDescent="0.2">
      <c r="A44083" s="6" t="s">
        <v>13108</v>
      </c>
      <c r="B44083" s="6" t="s">
        <v>13107</v>
      </c>
    </row>
    <row r="44084" spans="1:2" x14ac:dyDescent="0.2">
      <c r="A44084" s="6" t="s">
        <v>13108</v>
      </c>
      <c r="B44084" s="6" t="s">
        <v>13107</v>
      </c>
    </row>
    <row r="44085" spans="1:2" x14ac:dyDescent="0.2">
      <c r="A44085" s="6" t="s">
        <v>13106</v>
      </c>
      <c r="B44085" s="6" t="s">
        <v>13105</v>
      </c>
    </row>
    <row r="44086" spans="1:2" x14ac:dyDescent="0.2">
      <c r="A44086" s="6" t="s">
        <v>13106</v>
      </c>
      <c r="B44086" s="6" t="s">
        <v>13105</v>
      </c>
    </row>
    <row r="44087" spans="1:2" x14ac:dyDescent="0.2">
      <c r="A44087" s="6" t="s">
        <v>13104</v>
      </c>
      <c r="B44087" s="6" t="s">
        <v>13103</v>
      </c>
    </row>
    <row r="44088" spans="1:2" x14ac:dyDescent="0.2">
      <c r="A44088" s="6" t="s">
        <v>13104</v>
      </c>
      <c r="B44088" s="6" t="s">
        <v>13103</v>
      </c>
    </row>
    <row r="44089" spans="1:2" x14ac:dyDescent="0.2">
      <c r="A44089" s="6" t="s">
        <v>13102</v>
      </c>
      <c r="B44089" s="6" t="s">
        <v>13101</v>
      </c>
    </row>
    <row r="44090" spans="1:2" x14ac:dyDescent="0.2">
      <c r="A44090" s="6" t="s">
        <v>13100</v>
      </c>
      <c r="B44090" s="6" t="s">
        <v>13099</v>
      </c>
    </row>
    <row r="44091" spans="1:2" x14ac:dyDescent="0.2">
      <c r="A44091" s="6" t="s">
        <v>13098</v>
      </c>
      <c r="B44091" s="6" t="s">
        <v>13097</v>
      </c>
    </row>
    <row r="44092" spans="1:2" x14ac:dyDescent="0.2">
      <c r="A44092" s="6" t="s">
        <v>13096</v>
      </c>
      <c r="B44092" s="6" t="s">
        <v>13095</v>
      </c>
    </row>
    <row r="44093" spans="1:2" x14ac:dyDescent="0.2">
      <c r="A44093" s="6" t="s">
        <v>13094</v>
      </c>
      <c r="B44093" s="6" t="s">
        <v>13093</v>
      </c>
    </row>
    <row r="44094" spans="1:2" x14ac:dyDescent="0.2">
      <c r="A44094" s="6" t="s">
        <v>13092</v>
      </c>
      <c r="B44094" s="6" t="s">
        <v>13091</v>
      </c>
    </row>
    <row r="44095" spans="1:2" x14ac:dyDescent="0.2">
      <c r="A44095" s="6" t="s">
        <v>13090</v>
      </c>
      <c r="B44095" s="6" t="s">
        <v>13089</v>
      </c>
    </row>
    <row r="44096" spans="1:2" x14ac:dyDescent="0.2">
      <c r="A44096" s="6" t="s">
        <v>13090</v>
      </c>
      <c r="B44096" s="6" t="s">
        <v>13089</v>
      </c>
    </row>
    <row r="44097" spans="1:2" x14ac:dyDescent="0.2">
      <c r="A44097" s="6" t="s">
        <v>13088</v>
      </c>
      <c r="B44097" s="6" t="s">
        <v>13087</v>
      </c>
    </row>
    <row r="44098" spans="1:2" x14ac:dyDescent="0.2">
      <c r="A44098" s="6" t="s">
        <v>13086</v>
      </c>
      <c r="B44098" s="6" t="s">
        <v>13085</v>
      </c>
    </row>
    <row r="44099" spans="1:2" x14ac:dyDescent="0.2">
      <c r="A44099" s="6" t="s">
        <v>13084</v>
      </c>
      <c r="B44099" s="6" t="s">
        <v>13083</v>
      </c>
    </row>
    <row r="44100" spans="1:2" x14ac:dyDescent="0.2">
      <c r="A44100" s="6" t="s">
        <v>13084</v>
      </c>
      <c r="B44100" s="6" t="s">
        <v>13083</v>
      </c>
    </row>
    <row r="44101" spans="1:2" x14ac:dyDescent="0.2">
      <c r="A44101" s="6" t="s">
        <v>13084</v>
      </c>
      <c r="B44101" s="6" t="s">
        <v>13083</v>
      </c>
    </row>
    <row r="44102" spans="1:2" x14ac:dyDescent="0.2">
      <c r="A44102" s="6" t="s">
        <v>13082</v>
      </c>
      <c r="B44102" s="6" t="s">
        <v>13081</v>
      </c>
    </row>
    <row r="44103" spans="1:2" x14ac:dyDescent="0.2">
      <c r="A44103" s="6" t="s">
        <v>3883</v>
      </c>
      <c r="B44103" s="6" t="s">
        <v>13080</v>
      </c>
    </row>
    <row r="44104" spans="1:2" x14ac:dyDescent="0.2">
      <c r="A44104" s="6" t="s">
        <v>3883</v>
      </c>
      <c r="B44104" s="6" t="s">
        <v>13080</v>
      </c>
    </row>
    <row r="44105" spans="1:2" x14ac:dyDescent="0.2">
      <c r="A44105" s="6" t="s">
        <v>13079</v>
      </c>
      <c r="B44105" s="6" t="s">
        <v>13078</v>
      </c>
    </row>
    <row r="44106" spans="1:2" x14ac:dyDescent="0.2">
      <c r="A44106" s="6" t="s">
        <v>13079</v>
      </c>
      <c r="B44106" s="6" t="s">
        <v>13078</v>
      </c>
    </row>
    <row r="44107" spans="1:2" x14ac:dyDescent="0.2">
      <c r="A44107" s="6" t="s">
        <v>13077</v>
      </c>
      <c r="B44107" s="6" t="s">
        <v>13076</v>
      </c>
    </row>
    <row r="44108" spans="1:2" x14ac:dyDescent="0.2">
      <c r="A44108" s="6" t="s">
        <v>13077</v>
      </c>
      <c r="B44108" s="6" t="s">
        <v>13076</v>
      </c>
    </row>
    <row r="44109" spans="1:2" x14ac:dyDescent="0.2">
      <c r="A44109" s="6" t="s">
        <v>13077</v>
      </c>
      <c r="B44109" s="6" t="s">
        <v>13076</v>
      </c>
    </row>
    <row r="44110" spans="1:2" x14ac:dyDescent="0.2">
      <c r="A44110" s="6" t="s">
        <v>13075</v>
      </c>
      <c r="B44110" s="6" t="s">
        <v>13074</v>
      </c>
    </row>
    <row r="44111" spans="1:2" x14ac:dyDescent="0.2">
      <c r="A44111" s="6" t="s">
        <v>13073</v>
      </c>
      <c r="B44111" s="6" t="s">
        <v>13072</v>
      </c>
    </row>
    <row r="44112" spans="1:2" x14ac:dyDescent="0.2">
      <c r="A44112" s="6" t="s">
        <v>13071</v>
      </c>
      <c r="B44112" s="6" t="s">
        <v>13070</v>
      </c>
    </row>
    <row r="44113" spans="1:2" x14ac:dyDescent="0.2">
      <c r="A44113" s="6" t="s">
        <v>13071</v>
      </c>
      <c r="B44113" s="6" t="s">
        <v>13070</v>
      </c>
    </row>
    <row r="44114" spans="1:2" x14ac:dyDescent="0.2">
      <c r="A44114" s="6" t="s">
        <v>13069</v>
      </c>
      <c r="B44114" s="6" t="s">
        <v>13068</v>
      </c>
    </row>
    <row r="44115" spans="1:2" x14ac:dyDescent="0.2">
      <c r="A44115" s="6" t="s">
        <v>13067</v>
      </c>
      <c r="B44115" s="6" t="s">
        <v>13066</v>
      </c>
    </row>
    <row r="44116" spans="1:2" x14ac:dyDescent="0.2">
      <c r="A44116" s="6" t="s">
        <v>13065</v>
      </c>
      <c r="B44116" s="6" t="s">
        <v>13064</v>
      </c>
    </row>
    <row r="44117" spans="1:2" x14ac:dyDescent="0.2">
      <c r="A44117" s="6" t="s">
        <v>13063</v>
      </c>
      <c r="B44117" s="6" t="s">
        <v>13062</v>
      </c>
    </row>
    <row r="44118" spans="1:2" x14ac:dyDescent="0.2">
      <c r="A44118" s="6" t="s">
        <v>13061</v>
      </c>
      <c r="B44118" s="6" t="s">
        <v>13060</v>
      </c>
    </row>
    <row r="44119" spans="1:2" x14ac:dyDescent="0.2">
      <c r="A44119" s="6" t="s">
        <v>13059</v>
      </c>
      <c r="B44119" s="6" t="s">
        <v>13058</v>
      </c>
    </row>
    <row r="44120" spans="1:2" x14ac:dyDescent="0.2">
      <c r="A44120" s="6" t="s">
        <v>13059</v>
      </c>
      <c r="B44120" s="6" t="s">
        <v>13058</v>
      </c>
    </row>
    <row r="44121" spans="1:2" x14ac:dyDescent="0.2">
      <c r="A44121" s="6" t="s">
        <v>13057</v>
      </c>
      <c r="B44121" s="6" t="s">
        <v>13056</v>
      </c>
    </row>
    <row r="44122" spans="1:2" x14ac:dyDescent="0.2">
      <c r="A44122" s="6" t="s">
        <v>13055</v>
      </c>
      <c r="B44122" s="6" t="s">
        <v>13054</v>
      </c>
    </row>
    <row r="44123" spans="1:2" x14ac:dyDescent="0.2">
      <c r="A44123" s="6" t="s">
        <v>13053</v>
      </c>
      <c r="B44123" s="6" t="s">
        <v>13052</v>
      </c>
    </row>
    <row r="44124" spans="1:2" x14ac:dyDescent="0.2">
      <c r="A44124" s="6" t="s">
        <v>13051</v>
      </c>
      <c r="B44124" s="6" t="s">
        <v>13050</v>
      </c>
    </row>
    <row r="44125" spans="1:2" x14ac:dyDescent="0.2">
      <c r="A44125" s="6" t="s">
        <v>13049</v>
      </c>
      <c r="B44125" s="6" t="s">
        <v>13048</v>
      </c>
    </row>
    <row r="44126" spans="1:2" x14ac:dyDescent="0.2">
      <c r="A44126" s="6" t="s">
        <v>13047</v>
      </c>
      <c r="B44126" s="6" t="s">
        <v>13046</v>
      </c>
    </row>
    <row r="44127" spans="1:2" x14ac:dyDescent="0.2">
      <c r="A44127" s="6" t="s">
        <v>13045</v>
      </c>
      <c r="B44127" s="6" t="s">
        <v>13044</v>
      </c>
    </row>
    <row r="44128" spans="1:2" x14ac:dyDescent="0.2">
      <c r="A44128" s="6" t="s">
        <v>13045</v>
      </c>
      <c r="B44128" s="6" t="s">
        <v>13044</v>
      </c>
    </row>
    <row r="44129" spans="1:2" x14ac:dyDescent="0.2">
      <c r="A44129" s="6" t="s">
        <v>13043</v>
      </c>
      <c r="B44129" s="6" t="s">
        <v>13042</v>
      </c>
    </row>
    <row r="44130" spans="1:2" x14ac:dyDescent="0.2">
      <c r="A44130" s="6" t="s">
        <v>13041</v>
      </c>
      <c r="B44130" s="6" t="s">
        <v>13040</v>
      </c>
    </row>
    <row r="44131" spans="1:2" x14ac:dyDescent="0.2">
      <c r="A44131" s="6" t="s">
        <v>13039</v>
      </c>
      <c r="B44131" s="6" t="s">
        <v>13038</v>
      </c>
    </row>
    <row r="44132" spans="1:2" x14ac:dyDescent="0.2">
      <c r="A44132" s="6" t="s">
        <v>13037</v>
      </c>
      <c r="B44132" s="6" t="s">
        <v>13036</v>
      </c>
    </row>
    <row r="44133" spans="1:2" x14ac:dyDescent="0.2">
      <c r="A44133" s="6" t="s">
        <v>13035</v>
      </c>
      <c r="B44133" s="6" t="s">
        <v>13034</v>
      </c>
    </row>
    <row r="44134" spans="1:2" x14ac:dyDescent="0.2">
      <c r="A44134" s="6" t="s">
        <v>13035</v>
      </c>
      <c r="B44134" s="6" t="s">
        <v>13034</v>
      </c>
    </row>
    <row r="44135" spans="1:2" x14ac:dyDescent="0.2">
      <c r="A44135" s="6" t="s">
        <v>13033</v>
      </c>
      <c r="B44135" s="6" t="s">
        <v>13032</v>
      </c>
    </row>
    <row r="44136" spans="1:2" x14ac:dyDescent="0.2">
      <c r="A44136" s="6" t="s">
        <v>13031</v>
      </c>
      <c r="B44136" s="6" t="s">
        <v>13030</v>
      </c>
    </row>
    <row r="44137" spans="1:2" x14ac:dyDescent="0.2">
      <c r="A44137" s="6" t="s">
        <v>13029</v>
      </c>
      <c r="B44137" s="6" t="s">
        <v>13028</v>
      </c>
    </row>
    <row r="44138" spans="1:2" x14ac:dyDescent="0.2">
      <c r="A44138" s="6" t="s">
        <v>13027</v>
      </c>
      <c r="B44138" s="6" t="s">
        <v>13026</v>
      </c>
    </row>
    <row r="44139" spans="1:2" x14ac:dyDescent="0.2">
      <c r="A44139" s="6" t="s">
        <v>13027</v>
      </c>
      <c r="B44139" s="6" t="s">
        <v>13026</v>
      </c>
    </row>
    <row r="44140" spans="1:2" x14ac:dyDescent="0.2">
      <c r="A44140" s="6" t="s">
        <v>13027</v>
      </c>
      <c r="B44140" s="6" t="s">
        <v>13026</v>
      </c>
    </row>
    <row r="44141" spans="1:2" x14ac:dyDescent="0.2">
      <c r="A44141" s="6" t="s">
        <v>13025</v>
      </c>
      <c r="B44141" s="6" t="s">
        <v>13024</v>
      </c>
    </row>
    <row r="44142" spans="1:2" x14ac:dyDescent="0.2">
      <c r="A44142" s="6" t="s">
        <v>13025</v>
      </c>
      <c r="B44142" s="6" t="s">
        <v>13024</v>
      </c>
    </row>
    <row r="44143" spans="1:2" x14ac:dyDescent="0.2">
      <c r="A44143" s="6" t="s">
        <v>13023</v>
      </c>
      <c r="B44143" s="6" t="s">
        <v>13022</v>
      </c>
    </row>
    <row r="44144" spans="1:2" x14ac:dyDescent="0.2">
      <c r="A44144" s="6" t="s">
        <v>13021</v>
      </c>
      <c r="B44144" s="6" t="s">
        <v>13020</v>
      </c>
    </row>
    <row r="44145" spans="1:2" x14ac:dyDescent="0.2">
      <c r="A44145" s="6" t="s">
        <v>13019</v>
      </c>
      <c r="B44145" s="6" t="s">
        <v>13018</v>
      </c>
    </row>
    <row r="44146" spans="1:2" x14ac:dyDescent="0.2">
      <c r="A44146" s="6" t="s">
        <v>13017</v>
      </c>
      <c r="B44146" s="6" t="s">
        <v>13016</v>
      </c>
    </row>
    <row r="44147" spans="1:2" x14ac:dyDescent="0.2">
      <c r="A44147" s="6" t="s">
        <v>13017</v>
      </c>
      <c r="B44147" s="6" t="s">
        <v>13016</v>
      </c>
    </row>
    <row r="44148" spans="1:2" x14ac:dyDescent="0.2">
      <c r="A44148" s="6" t="s">
        <v>13015</v>
      </c>
      <c r="B44148" s="6" t="s">
        <v>13014</v>
      </c>
    </row>
    <row r="44149" spans="1:2" x14ac:dyDescent="0.2">
      <c r="A44149" s="6" t="s">
        <v>13015</v>
      </c>
      <c r="B44149" s="6" t="s">
        <v>13014</v>
      </c>
    </row>
    <row r="44150" spans="1:2" x14ac:dyDescent="0.2">
      <c r="A44150" s="6" t="s">
        <v>13015</v>
      </c>
      <c r="B44150" s="6" t="s">
        <v>13014</v>
      </c>
    </row>
    <row r="44151" spans="1:2" x14ac:dyDescent="0.2">
      <c r="A44151" s="6" t="s">
        <v>13013</v>
      </c>
      <c r="B44151" s="6" t="s">
        <v>13012</v>
      </c>
    </row>
    <row r="44152" spans="1:2" x14ac:dyDescent="0.2">
      <c r="A44152" s="6" t="s">
        <v>13013</v>
      </c>
      <c r="B44152" s="6" t="s">
        <v>13012</v>
      </c>
    </row>
    <row r="44153" spans="1:2" x14ac:dyDescent="0.2">
      <c r="A44153" s="6" t="s">
        <v>13013</v>
      </c>
      <c r="B44153" s="6" t="s">
        <v>13012</v>
      </c>
    </row>
    <row r="44154" spans="1:2" x14ac:dyDescent="0.2">
      <c r="A44154" s="6" t="s">
        <v>13013</v>
      </c>
      <c r="B44154" s="6" t="s">
        <v>13012</v>
      </c>
    </row>
    <row r="44155" spans="1:2" x14ac:dyDescent="0.2">
      <c r="A44155" s="6" t="s">
        <v>13013</v>
      </c>
      <c r="B44155" s="6" t="s">
        <v>13012</v>
      </c>
    </row>
    <row r="44156" spans="1:2" x14ac:dyDescent="0.2">
      <c r="A44156" s="6" t="s">
        <v>13013</v>
      </c>
      <c r="B44156" s="6" t="s">
        <v>13012</v>
      </c>
    </row>
    <row r="44157" spans="1:2" x14ac:dyDescent="0.2">
      <c r="A44157" s="6" t="s">
        <v>13011</v>
      </c>
      <c r="B44157" s="6" t="s">
        <v>13010</v>
      </c>
    </row>
    <row r="44158" spans="1:2" x14ac:dyDescent="0.2">
      <c r="A44158" s="6" t="s">
        <v>13009</v>
      </c>
      <c r="B44158" s="6" t="s">
        <v>13008</v>
      </c>
    </row>
    <row r="44159" spans="1:2" x14ac:dyDescent="0.2">
      <c r="A44159" s="6" t="s">
        <v>13007</v>
      </c>
      <c r="B44159" s="6" t="s">
        <v>13006</v>
      </c>
    </row>
    <row r="44160" spans="1:2" x14ac:dyDescent="0.2">
      <c r="A44160" s="6" t="s">
        <v>13005</v>
      </c>
      <c r="B44160" s="6" t="s">
        <v>13004</v>
      </c>
    </row>
    <row r="44161" spans="1:2" x14ac:dyDescent="0.2">
      <c r="A44161" s="6" t="s">
        <v>13003</v>
      </c>
      <c r="B44161" s="6" t="s">
        <v>13002</v>
      </c>
    </row>
    <row r="44162" spans="1:2" x14ac:dyDescent="0.2">
      <c r="A44162" s="6" t="s">
        <v>13001</v>
      </c>
      <c r="B44162" s="6" t="s">
        <v>13000</v>
      </c>
    </row>
    <row r="44163" spans="1:2" x14ac:dyDescent="0.2">
      <c r="A44163" s="6" t="s">
        <v>12999</v>
      </c>
      <c r="B44163" s="6" t="s">
        <v>12998</v>
      </c>
    </row>
    <row r="44164" spans="1:2" x14ac:dyDescent="0.2">
      <c r="A44164" s="6" t="s">
        <v>12997</v>
      </c>
      <c r="B44164" s="6" t="s">
        <v>12996</v>
      </c>
    </row>
    <row r="44165" spans="1:2" x14ac:dyDescent="0.2">
      <c r="A44165" s="6" t="s">
        <v>12997</v>
      </c>
      <c r="B44165" s="6" t="s">
        <v>12996</v>
      </c>
    </row>
    <row r="44166" spans="1:2" x14ac:dyDescent="0.2">
      <c r="A44166" s="6" t="s">
        <v>12995</v>
      </c>
      <c r="B44166" s="6" t="s">
        <v>12994</v>
      </c>
    </row>
    <row r="44167" spans="1:2" x14ac:dyDescent="0.2">
      <c r="A44167" s="6" t="s">
        <v>12993</v>
      </c>
      <c r="B44167" s="6" t="s">
        <v>12992</v>
      </c>
    </row>
    <row r="44168" spans="1:2" x14ac:dyDescent="0.2">
      <c r="A44168" s="6" t="s">
        <v>12993</v>
      </c>
      <c r="B44168" s="6" t="s">
        <v>12992</v>
      </c>
    </row>
    <row r="44169" spans="1:2" x14ac:dyDescent="0.2">
      <c r="A44169" s="6" t="s">
        <v>12993</v>
      </c>
      <c r="B44169" s="6" t="s">
        <v>12992</v>
      </c>
    </row>
    <row r="44170" spans="1:2" x14ac:dyDescent="0.2">
      <c r="A44170" s="6" t="s">
        <v>12993</v>
      </c>
      <c r="B44170" s="6" t="s">
        <v>12992</v>
      </c>
    </row>
    <row r="44171" spans="1:2" x14ac:dyDescent="0.2">
      <c r="A44171" s="6" t="s">
        <v>12991</v>
      </c>
      <c r="B44171" s="6" t="s">
        <v>12990</v>
      </c>
    </row>
    <row r="44172" spans="1:2" x14ac:dyDescent="0.2">
      <c r="A44172" s="6" t="s">
        <v>12989</v>
      </c>
      <c r="B44172" s="6" t="s">
        <v>12988</v>
      </c>
    </row>
    <row r="44173" spans="1:2" x14ac:dyDescent="0.2">
      <c r="A44173" s="6" t="s">
        <v>12987</v>
      </c>
      <c r="B44173" s="6" t="s">
        <v>12986</v>
      </c>
    </row>
    <row r="44174" spans="1:2" x14ac:dyDescent="0.2">
      <c r="A44174" s="6" t="s">
        <v>12987</v>
      </c>
      <c r="B44174" s="6" t="s">
        <v>12986</v>
      </c>
    </row>
    <row r="44175" spans="1:2" x14ac:dyDescent="0.2">
      <c r="A44175" s="6" t="s">
        <v>12987</v>
      </c>
      <c r="B44175" s="6" t="s">
        <v>12986</v>
      </c>
    </row>
    <row r="44176" spans="1:2" x14ac:dyDescent="0.2">
      <c r="A44176" s="6" t="s">
        <v>12987</v>
      </c>
      <c r="B44176" s="6" t="s">
        <v>12986</v>
      </c>
    </row>
    <row r="44177" spans="1:2" x14ac:dyDescent="0.2">
      <c r="A44177" s="6" t="s">
        <v>12985</v>
      </c>
      <c r="B44177" s="6" t="s">
        <v>12984</v>
      </c>
    </row>
    <row r="44178" spans="1:2" x14ac:dyDescent="0.2">
      <c r="A44178" s="6" t="s">
        <v>12983</v>
      </c>
      <c r="B44178" s="6" t="s">
        <v>12982</v>
      </c>
    </row>
    <row r="44179" spans="1:2" x14ac:dyDescent="0.2">
      <c r="A44179" s="6" t="s">
        <v>12981</v>
      </c>
      <c r="B44179" s="6" t="s">
        <v>12980</v>
      </c>
    </row>
    <row r="44180" spans="1:2" x14ac:dyDescent="0.2">
      <c r="A44180" s="6" t="s">
        <v>12979</v>
      </c>
      <c r="B44180" s="6" t="s">
        <v>12978</v>
      </c>
    </row>
    <row r="44181" spans="1:2" x14ac:dyDescent="0.2">
      <c r="A44181" s="6" t="s">
        <v>12979</v>
      </c>
      <c r="B44181" s="6" t="s">
        <v>12978</v>
      </c>
    </row>
    <row r="44182" spans="1:2" x14ac:dyDescent="0.2">
      <c r="A44182" s="6" t="s">
        <v>12977</v>
      </c>
      <c r="B44182" s="6" t="s">
        <v>12976</v>
      </c>
    </row>
    <row r="44183" spans="1:2" x14ac:dyDescent="0.2">
      <c r="A44183" s="6" t="s">
        <v>12975</v>
      </c>
      <c r="B44183" s="6" t="s">
        <v>12974</v>
      </c>
    </row>
    <row r="44184" spans="1:2" x14ac:dyDescent="0.2">
      <c r="A44184" s="6" t="s">
        <v>12973</v>
      </c>
      <c r="B44184" s="6" t="s">
        <v>12972</v>
      </c>
    </row>
    <row r="44185" spans="1:2" x14ac:dyDescent="0.2">
      <c r="A44185" s="6" t="s">
        <v>12971</v>
      </c>
      <c r="B44185" s="6" t="s">
        <v>12970</v>
      </c>
    </row>
    <row r="44186" spans="1:2" x14ac:dyDescent="0.2">
      <c r="A44186" s="6" t="s">
        <v>12969</v>
      </c>
      <c r="B44186" s="6" t="s">
        <v>12968</v>
      </c>
    </row>
    <row r="44187" spans="1:2" x14ac:dyDescent="0.2">
      <c r="A44187" s="6" t="s">
        <v>12967</v>
      </c>
      <c r="B44187" s="6" t="s">
        <v>12966</v>
      </c>
    </row>
    <row r="44188" spans="1:2" x14ac:dyDescent="0.2">
      <c r="A44188" s="6" t="s">
        <v>12967</v>
      </c>
      <c r="B44188" s="6" t="s">
        <v>12966</v>
      </c>
    </row>
    <row r="44189" spans="1:2" x14ac:dyDescent="0.2">
      <c r="A44189" s="6" t="s">
        <v>12965</v>
      </c>
      <c r="B44189" s="6" t="s">
        <v>12964</v>
      </c>
    </row>
    <row r="44190" spans="1:2" x14ac:dyDescent="0.2">
      <c r="A44190" s="6" t="s">
        <v>12965</v>
      </c>
      <c r="B44190" s="6" t="s">
        <v>12964</v>
      </c>
    </row>
    <row r="44191" spans="1:2" x14ac:dyDescent="0.2">
      <c r="A44191" s="6" t="s">
        <v>12965</v>
      </c>
      <c r="B44191" s="6" t="s">
        <v>12964</v>
      </c>
    </row>
    <row r="44192" spans="1:2" x14ac:dyDescent="0.2">
      <c r="A44192" s="6" t="s">
        <v>12965</v>
      </c>
      <c r="B44192" s="6" t="s">
        <v>12964</v>
      </c>
    </row>
    <row r="44193" spans="1:2" x14ac:dyDescent="0.2">
      <c r="A44193" s="6" t="s">
        <v>12963</v>
      </c>
      <c r="B44193" s="6" t="s">
        <v>12962</v>
      </c>
    </row>
    <row r="44194" spans="1:2" x14ac:dyDescent="0.2">
      <c r="A44194" s="6" t="s">
        <v>12963</v>
      </c>
      <c r="B44194" s="6" t="s">
        <v>12962</v>
      </c>
    </row>
    <row r="44195" spans="1:2" x14ac:dyDescent="0.2">
      <c r="A44195" s="6" t="s">
        <v>12963</v>
      </c>
      <c r="B44195" s="6" t="s">
        <v>12962</v>
      </c>
    </row>
    <row r="44196" spans="1:2" x14ac:dyDescent="0.2">
      <c r="A44196" s="6" t="s">
        <v>12961</v>
      </c>
      <c r="B44196" s="6" t="s">
        <v>12960</v>
      </c>
    </row>
    <row r="44197" spans="1:2" x14ac:dyDescent="0.2">
      <c r="A44197" s="6" t="s">
        <v>12959</v>
      </c>
      <c r="B44197" s="6" t="s">
        <v>12958</v>
      </c>
    </row>
    <row r="44198" spans="1:2" x14ac:dyDescent="0.2">
      <c r="A44198" s="6" t="s">
        <v>12957</v>
      </c>
      <c r="B44198" s="6" t="s">
        <v>12956</v>
      </c>
    </row>
    <row r="44199" spans="1:2" x14ac:dyDescent="0.2">
      <c r="A44199" s="6" t="s">
        <v>12957</v>
      </c>
      <c r="B44199" s="6" t="s">
        <v>12956</v>
      </c>
    </row>
    <row r="44200" spans="1:2" x14ac:dyDescent="0.2">
      <c r="A44200" s="6" t="s">
        <v>12955</v>
      </c>
      <c r="B44200" s="6" t="s">
        <v>12954</v>
      </c>
    </row>
    <row r="44201" spans="1:2" x14ac:dyDescent="0.2">
      <c r="A44201" s="6" t="s">
        <v>12953</v>
      </c>
      <c r="B44201" s="6" t="s">
        <v>12952</v>
      </c>
    </row>
    <row r="44202" spans="1:2" x14ac:dyDescent="0.2">
      <c r="A44202" s="6" t="s">
        <v>12953</v>
      </c>
      <c r="B44202" s="6" t="s">
        <v>12952</v>
      </c>
    </row>
    <row r="44203" spans="1:2" x14ac:dyDescent="0.2">
      <c r="A44203" s="6" t="s">
        <v>12953</v>
      </c>
      <c r="B44203" s="6" t="s">
        <v>12952</v>
      </c>
    </row>
    <row r="44204" spans="1:2" x14ac:dyDescent="0.2">
      <c r="A44204" s="6" t="s">
        <v>12953</v>
      </c>
      <c r="B44204" s="6" t="s">
        <v>12952</v>
      </c>
    </row>
    <row r="44205" spans="1:2" x14ac:dyDescent="0.2">
      <c r="A44205" s="6" t="s">
        <v>12951</v>
      </c>
      <c r="B44205" s="6" t="s">
        <v>12950</v>
      </c>
    </row>
    <row r="44206" spans="1:2" x14ac:dyDescent="0.2">
      <c r="A44206" s="6" t="s">
        <v>12949</v>
      </c>
      <c r="B44206" s="6" t="s">
        <v>12948</v>
      </c>
    </row>
    <row r="44207" spans="1:2" x14ac:dyDescent="0.2">
      <c r="A44207" s="6" t="s">
        <v>12947</v>
      </c>
      <c r="B44207" s="6" t="s">
        <v>12946</v>
      </c>
    </row>
    <row r="44208" spans="1:2" x14ac:dyDescent="0.2">
      <c r="A44208" s="6" t="s">
        <v>12945</v>
      </c>
      <c r="B44208" s="6" t="s">
        <v>12944</v>
      </c>
    </row>
    <row r="44209" spans="1:2" x14ac:dyDescent="0.2">
      <c r="A44209" s="6" t="s">
        <v>12945</v>
      </c>
      <c r="B44209" s="6" t="s">
        <v>12944</v>
      </c>
    </row>
    <row r="44210" spans="1:2" x14ac:dyDescent="0.2">
      <c r="A44210" s="6" t="s">
        <v>12943</v>
      </c>
      <c r="B44210" s="6" t="s">
        <v>12942</v>
      </c>
    </row>
    <row r="44211" spans="1:2" x14ac:dyDescent="0.2">
      <c r="A44211" s="6" t="s">
        <v>12941</v>
      </c>
      <c r="B44211" s="6" t="s">
        <v>12940</v>
      </c>
    </row>
    <row r="44212" spans="1:2" x14ac:dyDescent="0.2">
      <c r="A44212" s="6" t="s">
        <v>12939</v>
      </c>
      <c r="B44212" s="6" t="s">
        <v>12938</v>
      </c>
    </row>
    <row r="44213" spans="1:2" x14ac:dyDescent="0.2">
      <c r="A44213" s="6" t="s">
        <v>12939</v>
      </c>
      <c r="B44213" s="6" t="s">
        <v>12938</v>
      </c>
    </row>
    <row r="44214" spans="1:2" x14ac:dyDescent="0.2">
      <c r="A44214" s="6" t="s">
        <v>12939</v>
      </c>
      <c r="B44214" s="6" t="s">
        <v>12938</v>
      </c>
    </row>
    <row r="44215" spans="1:2" x14ac:dyDescent="0.2">
      <c r="A44215" s="6" t="s">
        <v>12939</v>
      </c>
      <c r="B44215" s="6" t="s">
        <v>12938</v>
      </c>
    </row>
    <row r="44216" spans="1:2" x14ac:dyDescent="0.2">
      <c r="A44216" s="6" t="s">
        <v>12937</v>
      </c>
      <c r="B44216" s="6" t="s">
        <v>12936</v>
      </c>
    </row>
    <row r="44217" spans="1:2" x14ac:dyDescent="0.2">
      <c r="A44217" s="6" t="s">
        <v>12937</v>
      </c>
      <c r="B44217" s="6" t="s">
        <v>12936</v>
      </c>
    </row>
    <row r="44218" spans="1:2" x14ac:dyDescent="0.2">
      <c r="A44218" s="6" t="s">
        <v>12937</v>
      </c>
      <c r="B44218" s="6" t="s">
        <v>12936</v>
      </c>
    </row>
    <row r="44219" spans="1:2" x14ac:dyDescent="0.2">
      <c r="A44219" s="6" t="s">
        <v>12935</v>
      </c>
      <c r="B44219" s="6" t="s">
        <v>12934</v>
      </c>
    </row>
    <row r="44220" spans="1:2" x14ac:dyDescent="0.2">
      <c r="A44220" s="6" t="s">
        <v>12933</v>
      </c>
      <c r="B44220" s="6" t="s">
        <v>12932</v>
      </c>
    </row>
    <row r="44221" spans="1:2" x14ac:dyDescent="0.2">
      <c r="A44221" s="6" t="s">
        <v>12931</v>
      </c>
      <c r="B44221" s="6" t="s">
        <v>12930</v>
      </c>
    </row>
    <row r="44222" spans="1:2" x14ac:dyDescent="0.2">
      <c r="A44222" s="6" t="s">
        <v>12929</v>
      </c>
      <c r="B44222" s="6" t="s">
        <v>12928</v>
      </c>
    </row>
    <row r="44223" spans="1:2" x14ac:dyDescent="0.2">
      <c r="A44223" s="6" t="s">
        <v>12929</v>
      </c>
      <c r="B44223" s="6" t="s">
        <v>12928</v>
      </c>
    </row>
    <row r="44224" spans="1:2" x14ac:dyDescent="0.2">
      <c r="A44224" s="6" t="s">
        <v>12929</v>
      </c>
      <c r="B44224" s="6" t="s">
        <v>12928</v>
      </c>
    </row>
    <row r="44225" spans="1:2" x14ac:dyDescent="0.2">
      <c r="A44225" s="6" t="s">
        <v>12927</v>
      </c>
      <c r="B44225" s="6" t="s">
        <v>12926</v>
      </c>
    </row>
    <row r="44226" spans="1:2" x14ac:dyDescent="0.2">
      <c r="A44226" s="6" t="s">
        <v>12927</v>
      </c>
      <c r="B44226" s="6" t="s">
        <v>12926</v>
      </c>
    </row>
    <row r="44227" spans="1:2" x14ac:dyDescent="0.2">
      <c r="A44227" s="6" t="s">
        <v>12925</v>
      </c>
      <c r="B44227" s="6" t="s">
        <v>12924</v>
      </c>
    </row>
    <row r="44228" spans="1:2" x14ac:dyDescent="0.2">
      <c r="A44228" s="6" t="s">
        <v>12925</v>
      </c>
      <c r="B44228" s="6" t="s">
        <v>12924</v>
      </c>
    </row>
    <row r="44229" spans="1:2" x14ac:dyDescent="0.2">
      <c r="A44229" s="6" t="s">
        <v>12925</v>
      </c>
      <c r="B44229" s="6" t="s">
        <v>12924</v>
      </c>
    </row>
    <row r="44230" spans="1:2" x14ac:dyDescent="0.2">
      <c r="A44230" s="6" t="s">
        <v>12925</v>
      </c>
      <c r="B44230" s="6" t="s">
        <v>12924</v>
      </c>
    </row>
    <row r="44231" spans="1:2" x14ac:dyDescent="0.2">
      <c r="A44231" s="6" t="s">
        <v>12922</v>
      </c>
      <c r="B44231" s="6" t="s">
        <v>12923</v>
      </c>
    </row>
    <row r="44232" spans="1:2" x14ac:dyDescent="0.2">
      <c r="A44232" s="6" t="s">
        <v>12922</v>
      </c>
      <c r="B44232" s="6" t="s">
        <v>12923</v>
      </c>
    </row>
    <row r="44233" spans="1:2" x14ac:dyDescent="0.2">
      <c r="A44233" s="6" t="s">
        <v>12922</v>
      </c>
      <c r="B44233" s="6" t="s">
        <v>12921</v>
      </c>
    </row>
    <row r="44234" spans="1:2" x14ac:dyDescent="0.2">
      <c r="A44234" s="6" t="s">
        <v>12922</v>
      </c>
      <c r="B44234" s="6" t="s">
        <v>12921</v>
      </c>
    </row>
    <row r="44235" spans="1:2" x14ac:dyDescent="0.2">
      <c r="A44235" s="6" t="s">
        <v>12920</v>
      </c>
      <c r="B44235" s="6" t="s">
        <v>12919</v>
      </c>
    </row>
    <row r="44236" spans="1:2" x14ac:dyDescent="0.2">
      <c r="A44236" s="6" t="s">
        <v>83</v>
      </c>
      <c r="B44236" s="6" t="s">
        <v>12918</v>
      </c>
    </row>
    <row r="44237" spans="1:2" x14ac:dyDescent="0.2">
      <c r="A44237" s="6" t="s">
        <v>83</v>
      </c>
      <c r="B44237" s="6" t="s">
        <v>12918</v>
      </c>
    </row>
    <row r="44238" spans="1:2" x14ac:dyDescent="0.2">
      <c r="A44238" s="6" t="s">
        <v>83</v>
      </c>
      <c r="B44238" s="6" t="s">
        <v>12918</v>
      </c>
    </row>
    <row r="44239" spans="1:2" x14ac:dyDescent="0.2">
      <c r="A44239" s="6" t="s">
        <v>83</v>
      </c>
      <c r="B44239" s="6" t="s">
        <v>12918</v>
      </c>
    </row>
    <row r="44240" spans="1:2" x14ac:dyDescent="0.2">
      <c r="A44240" s="6" t="s">
        <v>12917</v>
      </c>
      <c r="B44240" s="6" t="s">
        <v>12916</v>
      </c>
    </row>
    <row r="44241" spans="1:2" x14ac:dyDescent="0.2">
      <c r="A44241" s="6" t="s">
        <v>12917</v>
      </c>
      <c r="B44241" s="6" t="s">
        <v>12916</v>
      </c>
    </row>
    <row r="44242" spans="1:2" x14ac:dyDescent="0.2">
      <c r="A44242" s="6" t="s">
        <v>12915</v>
      </c>
      <c r="B44242" s="6" t="s">
        <v>12914</v>
      </c>
    </row>
    <row r="44243" spans="1:2" x14ac:dyDescent="0.2">
      <c r="A44243" s="6" t="s">
        <v>12913</v>
      </c>
      <c r="B44243" s="6" t="s">
        <v>12912</v>
      </c>
    </row>
    <row r="44244" spans="1:2" x14ac:dyDescent="0.2">
      <c r="A44244" s="6" t="s">
        <v>12909</v>
      </c>
      <c r="B44244" s="6" t="s">
        <v>12911</v>
      </c>
    </row>
    <row r="44245" spans="1:2" x14ac:dyDescent="0.2">
      <c r="A44245" s="6" t="s">
        <v>12909</v>
      </c>
      <c r="B44245" s="6" t="s">
        <v>12910</v>
      </c>
    </row>
    <row r="44246" spans="1:2" x14ac:dyDescent="0.2">
      <c r="A44246" s="6" t="s">
        <v>12909</v>
      </c>
      <c r="B44246" s="6" t="s">
        <v>12908</v>
      </c>
    </row>
    <row r="44247" spans="1:2" x14ac:dyDescent="0.2">
      <c r="A44247" s="6" t="s">
        <v>12907</v>
      </c>
      <c r="B44247" s="6" t="s">
        <v>12906</v>
      </c>
    </row>
    <row r="44248" spans="1:2" x14ac:dyDescent="0.2">
      <c r="A44248" s="6" t="s">
        <v>12905</v>
      </c>
      <c r="B44248" s="6" t="s">
        <v>12904</v>
      </c>
    </row>
    <row r="44249" spans="1:2" x14ac:dyDescent="0.2">
      <c r="A44249" s="6" t="s">
        <v>12903</v>
      </c>
      <c r="B44249" s="6" t="s">
        <v>12902</v>
      </c>
    </row>
    <row r="44250" spans="1:2" x14ac:dyDescent="0.2">
      <c r="A44250" s="6" t="s">
        <v>12901</v>
      </c>
      <c r="B44250" s="6" t="s">
        <v>12900</v>
      </c>
    </row>
    <row r="44251" spans="1:2" x14ac:dyDescent="0.2">
      <c r="A44251" s="6" t="s">
        <v>12899</v>
      </c>
      <c r="B44251" s="6" t="s">
        <v>12898</v>
      </c>
    </row>
    <row r="44252" spans="1:2" x14ac:dyDescent="0.2">
      <c r="A44252" s="6" t="s">
        <v>12899</v>
      </c>
      <c r="B44252" s="6" t="s">
        <v>12898</v>
      </c>
    </row>
    <row r="44253" spans="1:2" x14ac:dyDescent="0.2">
      <c r="A44253" s="6" t="s">
        <v>12897</v>
      </c>
      <c r="B44253" s="6" t="s">
        <v>12896</v>
      </c>
    </row>
    <row r="44254" spans="1:2" x14ac:dyDescent="0.2">
      <c r="A44254" s="6" t="s">
        <v>12895</v>
      </c>
      <c r="B44254" s="6" t="s">
        <v>12894</v>
      </c>
    </row>
    <row r="44255" spans="1:2" x14ac:dyDescent="0.2">
      <c r="A44255" s="6" t="s">
        <v>12893</v>
      </c>
      <c r="B44255" s="6" t="s">
        <v>12892</v>
      </c>
    </row>
    <row r="44256" spans="1:2" x14ac:dyDescent="0.2">
      <c r="A44256" s="6" t="s">
        <v>12893</v>
      </c>
      <c r="B44256" s="6" t="s">
        <v>12892</v>
      </c>
    </row>
    <row r="44257" spans="1:2" x14ac:dyDescent="0.2">
      <c r="A44257" s="6" t="s">
        <v>12893</v>
      </c>
      <c r="B44257" s="6" t="s">
        <v>12892</v>
      </c>
    </row>
    <row r="44258" spans="1:2" x14ac:dyDescent="0.2">
      <c r="A44258" s="6" t="s">
        <v>12893</v>
      </c>
      <c r="B44258" s="6" t="s">
        <v>12892</v>
      </c>
    </row>
    <row r="44259" spans="1:2" x14ac:dyDescent="0.2">
      <c r="A44259" s="6" t="s">
        <v>12893</v>
      </c>
      <c r="B44259" s="6" t="s">
        <v>12892</v>
      </c>
    </row>
    <row r="44260" spans="1:2" x14ac:dyDescent="0.2">
      <c r="A44260" s="6" t="s">
        <v>12893</v>
      </c>
      <c r="B44260" s="6" t="s">
        <v>12892</v>
      </c>
    </row>
    <row r="44261" spans="1:2" x14ac:dyDescent="0.2">
      <c r="A44261" s="6" t="s">
        <v>12893</v>
      </c>
      <c r="B44261" s="6" t="s">
        <v>12892</v>
      </c>
    </row>
    <row r="44262" spans="1:2" x14ac:dyDescent="0.2">
      <c r="A44262" s="6" t="s">
        <v>12893</v>
      </c>
      <c r="B44262" s="6" t="s">
        <v>12892</v>
      </c>
    </row>
    <row r="44263" spans="1:2" x14ac:dyDescent="0.2">
      <c r="A44263" s="6" t="s">
        <v>12891</v>
      </c>
      <c r="B44263" s="6" t="s">
        <v>12890</v>
      </c>
    </row>
    <row r="44264" spans="1:2" x14ac:dyDescent="0.2">
      <c r="A44264" s="6" t="s">
        <v>12891</v>
      </c>
      <c r="B44264" s="6" t="s">
        <v>12890</v>
      </c>
    </row>
    <row r="44265" spans="1:2" x14ac:dyDescent="0.2">
      <c r="A44265" s="6" t="s">
        <v>12891</v>
      </c>
      <c r="B44265" s="6" t="s">
        <v>12890</v>
      </c>
    </row>
    <row r="44266" spans="1:2" x14ac:dyDescent="0.2">
      <c r="A44266" s="6" t="s">
        <v>12891</v>
      </c>
      <c r="B44266" s="6" t="s">
        <v>12890</v>
      </c>
    </row>
    <row r="44267" spans="1:2" x14ac:dyDescent="0.2">
      <c r="A44267" s="6" t="s">
        <v>12891</v>
      </c>
      <c r="B44267" s="6" t="s">
        <v>12890</v>
      </c>
    </row>
    <row r="44268" spans="1:2" x14ac:dyDescent="0.2">
      <c r="A44268" s="6" t="s">
        <v>12889</v>
      </c>
      <c r="B44268" s="6" t="s">
        <v>12888</v>
      </c>
    </row>
    <row r="44269" spans="1:2" x14ac:dyDescent="0.2">
      <c r="A44269" s="6" t="s">
        <v>12887</v>
      </c>
      <c r="B44269" s="6" t="s">
        <v>12886</v>
      </c>
    </row>
    <row r="44270" spans="1:2" x14ac:dyDescent="0.2">
      <c r="A44270" s="6" t="s">
        <v>12885</v>
      </c>
      <c r="B44270" s="6" t="s">
        <v>12884</v>
      </c>
    </row>
    <row r="44271" spans="1:2" x14ac:dyDescent="0.2">
      <c r="A44271" s="6" t="s">
        <v>12883</v>
      </c>
      <c r="B44271" s="6" t="s">
        <v>12882</v>
      </c>
    </row>
    <row r="44272" spans="1:2" x14ac:dyDescent="0.2">
      <c r="A44272" s="6" t="s">
        <v>12881</v>
      </c>
      <c r="B44272" s="6" t="s">
        <v>12880</v>
      </c>
    </row>
    <row r="44273" spans="1:2" x14ac:dyDescent="0.2">
      <c r="A44273" s="6" t="s">
        <v>12879</v>
      </c>
      <c r="B44273" s="6" t="s">
        <v>12878</v>
      </c>
    </row>
    <row r="44274" spans="1:2" x14ac:dyDescent="0.2">
      <c r="A44274" s="6" t="s">
        <v>12876</v>
      </c>
      <c r="B44274" s="6" t="s">
        <v>12877</v>
      </c>
    </row>
    <row r="44275" spans="1:2" x14ac:dyDescent="0.2">
      <c r="A44275" s="6" t="s">
        <v>12876</v>
      </c>
      <c r="B44275" s="6" t="s">
        <v>12875</v>
      </c>
    </row>
    <row r="44276" spans="1:2" x14ac:dyDescent="0.2">
      <c r="A44276" s="6" t="s">
        <v>12874</v>
      </c>
      <c r="B44276" s="6" t="s">
        <v>12873</v>
      </c>
    </row>
    <row r="44277" spans="1:2" x14ac:dyDescent="0.2">
      <c r="A44277" s="6" t="s">
        <v>12874</v>
      </c>
      <c r="B44277" s="6" t="s">
        <v>12873</v>
      </c>
    </row>
    <row r="44278" spans="1:2" x14ac:dyDescent="0.2">
      <c r="A44278" s="6" t="s">
        <v>12874</v>
      </c>
      <c r="B44278" s="6" t="s">
        <v>12873</v>
      </c>
    </row>
    <row r="44279" spans="1:2" x14ac:dyDescent="0.2">
      <c r="A44279" s="6" t="s">
        <v>12872</v>
      </c>
      <c r="B44279" s="6" t="s">
        <v>12871</v>
      </c>
    </row>
    <row r="44280" spans="1:2" x14ac:dyDescent="0.2">
      <c r="A44280" s="6" t="s">
        <v>12870</v>
      </c>
      <c r="B44280" s="6" t="s">
        <v>12869</v>
      </c>
    </row>
    <row r="44281" spans="1:2" x14ac:dyDescent="0.2">
      <c r="A44281" s="6" t="s">
        <v>12868</v>
      </c>
      <c r="B44281" s="6" t="s">
        <v>12867</v>
      </c>
    </row>
    <row r="44282" spans="1:2" x14ac:dyDescent="0.2">
      <c r="A44282" s="6" t="s">
        <v>12866</v>
      </c>
      <c r="B44282" s="6" t="s">
        <v>12865</v>
      </c>
    </row>
    <row r="44283" spans="1:2" x14ac:dyDescent="0.2">
      <c r="A44283" s="6" t="s">
        <v>12864</v>
      </c>
      <c r="B44283" s="6" t="s">
        <v>12863</v>
      </c>
    </row>
    <row r="44284" spans="1:2" x14ac:dyDescent="0.2">
      <c r="A44284" s="6" t="s">
        <v>12862</v>
      </c>
      <c r="B44284" s="6" t="s">
        <v>12861</v>
      </c>
    </row>
    <row r="44285" spans="1:2" x14ac:dyDescent="0.2">
      <c r="A44285" s="6" t="s">
        <v>12860</v>
      </c>
      <c r="B44285" s="6" t="s">
        <v>12859</v>
      </c>
    </row>
    <row r="44286" spans="1:2" x14ac:dyDescent="0.2">
      <c r="A44286" s="6" t="s">
        <v>12858</v>
      </c>
      <c r="B44286" s="6" t="s">
        <v>12857</v>
      </c>
    </row>
    <row r="44287" spans="1:2" x14ac:dyDescent="0.2">
      <c r="A44287" s="6" t="s">
        <v>12856</v>
      </c>
      <c r="B44287" s="6" t="s">
        <v>12855</v>
      </c>
    </row>
    <row r="44288" spans="1:2" x14ac:dyDescent="0.2">
      <c r="A44288" s="6" t="s">
        <v>12856</v>
      </c>
      <c r="B44288" s="6" t="s">
        <v>12855</v>
      </c>
    </row>
    <row r="44289" spans="1:2" x14ac:dyDescent="0.2">
      <c r="A44289" s="6" t="s">
        <v>12854</v>
      </c>
      <c r="B44289" s="6" t="s">
        <v>12853</v>
      </c>
    </row>
    <row r="44290" spans="1:2" x14ac:dyDescent="0.2">
      <c r="A44290" s="6" t="s">
        <v>12854</v>
      </c>
      <c r="B44290" s="6" t="s">
        <v>12853</v>
      </c>
    </row>
    <row r="44291" spans="1:2" x14ac:dyDescent="0.2">
      <c r="A44291" s="6" t="s">
        <v>12854</v>
      </c>
      <c r="B44291" s="6" t="s">
        <v>12853</v>
      </c>
    </row>
    <row r="44292" spans="1:2" x14ac:dyDescent="0.2">
      <c r="A44292" s="6" t="s">
        <v>12854</v>
      </c>
      <c r="B44292" s="6" t="s">
        <v>12853</v>
      </c>
    </row>
    <row r="44293" spans="1:2" x14ac:dyDescent="0.2">
      <c r="A44293" s="6" t="s">
        <v>12854</v>
      </c>
      <c r="B44293" s="6" t="s">
        <v>12853</v>
      </c>
    </row>
    <row r="44294" spans="1:2" x14ac:dyDescent="0.2">
      <c r="A44294" s="6" t="s">
        <v>12854</v>
      </c>
      <c r="B44294" s="6" t="s">
        <v>12853</v>
      </c>
    </row>
    <row r="44295" spans="1:2" x14ac:dyDescent="0.2">
      <c r="A44295" s="6" t="s">
        <v>12852</v>
      </c>
      <c r="B44295" s="6" t="s">
        <v>12851</v>
      </c>
    </row>
    <row r="44296" spans="1:2" x14ac:dyDescent="0.2">
      <c r="A44296" s="6" t="s">
        <v>12850</v>
      </c>
      <c r="B44296" s="6" t="s">
        <v>12849</v>
      </c>
    </row>
    <row r="44297" spans="1:2" x14ac:dyDescent="0.2">
      <c r="A44297" s="6" t="s">
        <v>12848</v>
      </c>
      <c r="B44297" s="6" t="s">
        <v>12847</v>
      </c>
    </row>
    <row r="44298" spans="1:2" x14ac:dyDescent="0.2">
      <c r="A44298" s="6" t="s">
        <v>12848</v>
      </c>
      <c r="B44298" s="6" t="s">
        <v>12847</v>
      </c>
    </row>
    <row r="44299" spans="1:2" x14ac:dyDescent="0.2">
      <c r="A44299" s="6" t="s">
        <v>12846</v>
      </c>
      <c r="B44299" s="6" t="s">
        <v>12845</v>
      </c>
    </row>
    <row r="44300" spans="1:2" x14ac:dyDescent="0.2">
      <c r="A44300" s="6" t="s">
        <v>12846</v>
      </c>
      <c r="B44300" s="6" t="s">
        <v>12845</v>
      </c>
    </row>
    <row r="44301" spans="1:2" x14ac:dyDescent="0.2">
      <c r="A44301" s="6" t="s">
        <v>12844</v>
      </c>
      <c r="B44301" s="6" t="s">
        <v>12843</v>
      </c>
    </row>
    <row r="44302" spans="1:2" x14ac:dyDescent="0.2">
      <c r="A44302" s="6" t="s">
        <v>12842</v>
      </c>
      <c r="B44302" s="6" t="s">
        <v>12841</v>
      </c>
    </row>
    <row r="44303" spans="1:2" x14ac:dyDescent="0.2">
      <c r="A44303" s="6" t="s">
        <v>12840</v>
      </c>
      <c r="B44303" s="6" t="s">
        <v>12839</v>
      </c>
    </row>
    <row r="44304" spans="1:2" x14ac:dyDescent="0.2">
      <c r="A44304" s="6" t="s">
        <v>12838</v>
      </c>
      <c r="B44304" s="6" t="s">
        <v>12837</v>
      </c>
    </row>
    <row r="44305" spans="1:2" x14ac:dyDescent="0.2">
      <c r="A44305" s="6" t="s">
        <v>12836</v>
      </c>
      <c r="B44305" s="6" t="s">
        <v>12835</v>
      </c>
    </row>
    <row r="44306" spans="1:2" x14ac:dyDescent="0.2">
      <c r="A44306" s="6" t="s">
        <v>12836</v>
      </c>
      <c r="B44306" s="6" t="s">
        <v>12835</v>
      </c>
    </row>
    <row r="44307" spans="1:2" x14ac:dyDescent="0.2">
      <c r="A44307" s="6" t="s">
        <v>12836</v>
      </c>
      <c r="B44307" s="6" t="s">
        <v>12835</v>
      </c>
    </row>
    <row r="44308" spans="1:2" x14ac:dyDescent="0.2">
      <c r="A44308" s="6" t="s">
        <v>12833</v>
      </c>
      <c r="B44308" s="6" t="s">
        <v>12834</v>
      </c>
    </row>
    <row r="44309" spans="1:2" x14ac:dyDescent="0.2">
      <c r="A44309" s="6" t="s">
        <v>12833</v>
      </c>
      <c r="B44309" s="6" t="s">
        <v>12832</v>
      </c>
    </row>
    <row r="44310" spans="1:2" x14ac:dyDescent="0.2">
      <c r="A44310" s="6" t="s">
        <v>12831</v>
      </c>
      <c r="B44310" s="6" t="s">
        <v>12830</v>
      </c>
    </row>
    <row r="44311" spans="1:2" x14ac:dyDescent="0.2">
      <c r="A44311" s="6" t="s">
        <v>12829</v>
      </c>
      <c r="B44311" s="6" t="s">
        <v>12828</v>
      </c>
    </row>
    <row r="44312" spans="1:2" x14ac:dyDescent="0.2">
      <c r="A44312" s="6" t="s">
        <v>12827</v>
      </c>
      <c r="B44312" s="6" t="s">
        <v>12826</v>
      </c>
    </row>
    <row r="44313" spans="1:2" x14ac:dyDescent="0.2">
      <c r="A44313" s="6" t="s">
        <v>12825</v>
      </c>
      <c r="B44313" s="6" t="s">
        <v>12824</v>
      </c>
    </row>
    <row r="44314" spans="1:2" x14ac:dyDescent="0.2">
      <c r="A44314" s="6" t="s">
        <v>12823</v>
      </c>
      <c r="B44314" s="6" t="s">
        <v>12822</v>
      </c>
    </row>
    <row r="44315" spans="1:2" x14ac:dyDescent="0.2">
      <c r="A44315" s="6" t="s">
        <v>12821</v>
      </c>
      <c r="B44315" s="6" t="s">
        <v>12820</v>
      </c>
    </row>
    <row r="44316" spans="1:2" x14ac:dyDescent="0.2">
      <c r="A44316" s="6" t="s">
        <v>12821</v>
      </c>
      <c r="B44316" s="6" t="s">
        <v>12820</v>
      </c>
    </row>
    <row r="44317" spans="1:2" x14ac:dyDescent="0.2">
      <c r="A44317" s="6" t="s">
        <v>12821</v>
      </c>
      <c r="B44317" s="6" t="s">
        <v>12820</v>
      </c>
    </row>
    <row r="44318" spans="1:2" x14ac:dyDescent="0.2">
      <c r="A44318" s="6" t="s">
        <v>12819</v>
      </c>
      <c r="B44318" s="6" t="s">
        <v>12818</v>
      </c>
    </row>
    <row r="44319" spans="1:2" x14ac:dyDescent="0.2">
      <c r="A44319" s="6" t="s">
        <v>12817</v>
      </c>
      <c r="B44319" s="6" t="s">
        <v>12816</v>
      </c>
    </row>
    <row r="44320" spans="1:2" x14ac:dyDescent="0.2">
      <c r="A44320" s="6" t="s">
        <v>12817</v>
      </c>
      <c r="B44320" s="6" t="s">
        <v>12816</v>
      </c>
    </row>
    <row r="44321" spans="1:2" x14ac:dyDescent="0.2">
      <c r="A44321" s="6" t="s">
        <v>12817</v>
      </c>
      <c r="B44321" s="6" t="s">
        <v>12816</v>
      </c>
    </row>
    <row r="44322" spans="1:2" x14ac:dyDescent="0.2">
      <c r="A44322" s="6" t="s">
        <v>12817</v>
      </c>
      <c r="B44322" s="6" t="s">
        <v>12816</v>
      </c>
    </row>
    <row r="44323" spans="1:2" x14ac:dyDescent="0.2">
      <c r="A44323" s="6" t="s">
        <v>12815</v>
      </c>
      <c r="B44323" s="6" t="s">
        <v>12814</v>
      </c>
    </row>
    <row r="44324" spans="1:2" x14ac:dyDescent="0.2">
      <c r="A44324" s="6" t="s">
        <v>12813</v>
      </c>
      <c r="B44324" s="6" t="s">
        <v>12812</v>
      </c>
    </row>
    <row r="44325" spans="1:2" x14ac:dyDescent="0.2">
      <c r="A44325" s="6" t="s">
        <v>12813</v>
      </c>
      <c r="B44325" s="6" t="s">
        <v>12812</v>
      </c>
    </row>
    <row r="44326" spans="1:2" x14ac:dyDescent="0.2">
      <c r="A44326" s="6" t="s">
        <v>12811</v>
      </c>
      <c r="B44326" s="6" t="s">
        <v>12810</v>
      </c>
    </row>
    <row r="44327" spans="1:2" x14ac:dyDescent="0.2">
      <c r="A44327" s="6" t="s">
        <v>12809</v>
      </c>
      <c r="B44327" s="6" t="s">
        <v>12808</v>
      </c>
    </row>
    <row r="44328" spans="1:2" x14ac:dyDescent="0.2">
      <c r="A44328" s="6" t="s">
        <v>12809</v>
      </c>
      <c r="B44328" s="6" t="s">
        <v>12808</v>
      </c>
    </row>
    <row r="44329" spans="1:2" x14ac:dyDescent="0.2">
      <c r="A44329" s="6" t="s">
        <v>12807</v>
      </c>
      <c r="B44329" s="6" t="s">
        <v>12806</v>
      </c>
    </row>
    <row r="44330" spans="1:2" x14ac:dyDescent="0.2">
      <c r="A44330" s="6" t="s">
        <v>12805</v>
      </c>
      <c r="B44330" s="6" t="s">
        <v>12804</v>
      </c>
    </row>
    <row r="44331" spans="1:2" x14ac:dyDescent="0.2">
      <c r="A44331" s="6" t="s">
        <v>12803</v>
      </c>
      <c r="B44331" s="6" t="s">
        <v>12802</v>
      </c>
    </row>
    <row r="44332" spans="1:2" x14ac:dyDescent="0.2">
      <c r="A44332" s="6" t="s">
        <v>12800</v>
      </c>
      <c r="B44332" s="6" t="s">
        <v>12801</v>
      </c>
    </row>
    <row r="44333" spans="1:2" x14ac:dyDescent="0.2">
      <c r="A44333" s="6" t="s">
        <v>12800</v>
      </c>
      <c r="B44333" s="6" t="s">
        <v>12799</v>
      </c>
    </row>
    <row r="44334" spans="1:2" x14ac:dyDescent="0.2">
      <c r="A44334" s="6" t="s">
        <v>12798</v>
      </c>
      <c r="B44334" s="6" t="s">
        <v>12797</v>
      </c>
    </row>
    <row r="44335" spans="1:2" x14ac:dyDescent="0.2">
      <c r="A44335" s="6" t="s">
        <v>12796</v>
      </c>
      <c r="B44335" s="6" t="s">
        <v>12795</v>
      </c>
    </row>
    <row r="44336" spans="1:2" x14ac:dyDescent="0.2">
      <c r="A44336" s="6" t="s">
        <v>12794</v>
      </c>
      <c r="B44336" s="6" t="s">
        <v>12793</v>
      </c>
    </row>
    <row r="44337" spans="1:2" x14ac:dyDescent="0.2">
      <c r="A44337" s="6" t="s">
        <v>12794</v>
      </c>
      <c r="B44337" s="6" t="s">
        <v>12793</v>
      </c>
    </row>
    <row r="44338" spans="1:2" x14ac:dyDescent="0.2">
      <c r="A44338" s="6" t="s">
        <v>12792</v>
      </c>
      <c r="B44338" s="6" t="s">
        <v>12791</v>
      </c>
    </row>
    <row r="44339" spans="1:2" x14ac:dyDescent="0.2">
      <c r="A44339" s="6" t="s">
        <v>12790</v>
      </c>
      <c r="B44339" s="6" t="s">
        <v>12789</v>
      </c>
    </row>
    <row r="44340" spans="1:2" x14ac:dyDescent="0.2">
      <c r="A44340" s="6" t="s">
        <v>12790</v>
      </c>
      <c r="B44340" s="6" t="s">
        <v>12789</v>
      </c>
    </row>
    <row r="44341" spans="1:2" x14ac:dyDescent="0.2">
      <c r="A44341" s="6" t="s">
        <v>12787</v>
      </c>
      <c r="B44341" s="6" t="s">
        <v>12788</v>
      </c>
    </row>
    <row r="44342" spans="1:2" x14ac:dyDescent="0.2">
      <c r="A44342" s="6" t="s">
        <v>12787</v>
      </c>
      <c r="B44342" s="6" t="s">
        <v>12786</v>
      </c>
    </row>
    <row r="44343" spans="1:2" x14ac:dyDescent="0.2">
      <c r="A44343" s="6" t="s">
        <v>12785</v>
      </c>
      <c r="B44343" s="6" t="s">
        <v>12784</v>
      </c>
    </row>
    <row r="44344" spans="1:2" x14ac:dyDescent="0.2">
      <c r="A44344" s="6" t="s">
        <v>12783</v>
      </c>
      <c r="B44344" s="6" t="s">
        <v>12782</v>
      </c>
    </row>
    <row r="44345" spans="1:2" x14ac:dyDescent="0.2">
      <c r="A44345" s="6" t="s">
        <v>12781</v>
      </c>
      <c r="B44345" s="6" t="s">
        <v>12780</v>
      </c>
    </row>
    <row r="44346" spans="1:2" x14ac:dyDescent="0.2">
      <c r="A44346" s="6" t="s">
        <v>12779</v>
      </c>
      <c r="B44346" s="6" t="s">
        <v>12778</v>
      </c>
    </row>
    <row r="44347" spans="1:2" x14ac:dyDescent="0.2">
      <c r="A44347" s="6" t="s">
        <v>12779</v>
      </c>
      <c r="B44347" s="6" t="s">
        <v>12778</v>
      </c>
    </row>
    <row r="44348" spans="1:2" x14ac:dyDescent="0.2">
      <c r="A44348" s="6" t="s">
        <v>12779</v>
      </c>
      <c r="B44348" s="6" t="s">
        <v>12778</v>
      </c>
    </row>
    <row r="44349" spans="1:2" x14ac:dyDescent="0.2">
      <c r="A44349" s="6" t="s">
        <v>12779</v>
      </c>
      <c r="B44349" s="6" t="s">
        <v>12778</v>
      </c>
    </row>
    <row r="44350" spans="1:2" x14ac:dyDescent="0.2">
      <c r="A44350" s="6" t="s">
        <v>12779</v>
      </c>
      <c r="B44350" s="6" t="s">
        <v>12778</v>
      </c>
    </row>
    <row r="44351" spans="1:2" x14ac:dyDescent="0.2">
      <c r="A44351" s="6" t="s">
        <v>12779</v>
      </c>
      <c r="B44351" s="6" t="s">
        <v>12778</v>
      </c>
    </row>
    <row r="44352" spans="1:2" x14ac:dyDescent="0.2">
      <c r="A44352" s="6" t="s">
        <v>12779</v>
      </c>
      <c r="B44352" s="6" t="s">
        <v>12778</v>
      </c>
    </row>
    <row r="44353" spans="1:2" x14ac:dyDescent="0.2">
      <c r="A44353" s="6" t="s">
        <v>12777</v>
      </c>
      <c r="B44353" s="6" t="s">
        <v>12776</v>
      </c>
    </row>
    <row r="44354" spans="1:2" x14ac:dyDescent="0.2">
      <c r="A44354" s="6" t="s">
        <v>12775</v>
      </c>
      <c r="B44354" s="6" t="s">
        <v>12774</v>
      </c>
    </row>
    <row r="44355" spans="1:2" x14ac:dyDescent="0.2">
      <c r="A44355" s="6" t="s">
        <v>12773</v>
      </c>
      <c r="B44355" s="6" t="s">
        <v>12772</v>
      </c>
    </row>
    <row r="44356" spans="1:2" x14ac:dyDescent="0.2">
      <c r="A44356" s="6" t="s">
        <v>12771</v>
      </c>
      <c r="B44356" s="6" t="s">
        <v>12770</v>
      </c>
    </row>
    <row r="44357" spans="1:2" x14ac:dyDescent="0.2">
      <c r="A44357" s="6" t="s">
        <v>12769</v>
      </c>
      <c r="B44357" s="6" t="s">
        <v>12768</v>
      </c>
    </row>
    <row r="44358" spans="1:2" x14ac:dyDescent="0.2">
      <c r="A44358" s="6" t="s">
        <v>12767</v>
      </c>
      <c r="B44358" s="6" t="s">
        <v>12766</v>
      </c>
    </row>
    <row r="44359" spans="1:2" x14ac:dyDescent="0.2">
      <c r="A44359" s="6" t="s">
        <v>12765</v>
      </c>
      <c r="B44359" s="6" t="s">
        <v>12764</v>
      </c>
    </row>
    <row r="44360" spans="1:2" x14ac:dyDescent="0.2">
      <c r="A44360" s="6" t="s">
        <v>12763</v>
      </c>
      <c r="B44360" s="6" t="s">
        <v>12762</v>
      </c>
    </row>
    <row r="44361" spans="1:2" x14ac:dyDescent="0.2">
      <c r="A44361" s="6" t="s">
        <v>12761</v>
      </c>
      <c r="B44361" s="6" t="s">
        <v>12760</v>
      </c>
    </row>
    <row r="44362" spans="1:2" x14ac:dyDescent="0.2">
      <c r="A44362" s="6" t="s">
        <v>12759</v>
      </c>
      <c r="B44362" s="6" t="s">
        <v>12758</v>
      </c>
    </row>
    <row r="44363" spans="1:2" x14ac:dyDescent="0.2">
      <c r="A44363" s="6" t="s">
        <v>12757</v>
      </c>
      <c r="B44363" s="6" t="s">
        <v>12756</v>
      </c>
    </row>
    <row r="44364" spans="1:2" x14ac:dyDescent="0.2">
      <c r="A44364" s="6" t="s">
        <v>12757</v>
      </c>
      <c r="B44364" s="6" t="s">
        <v>12756</v>
      </c>
    </row>
    <row r="44365" spans="1:2" x14ac:dyDescent="0.2">
      <c r="A44365" s="6" t="s">
        <v>12757</v>
      </c>
      <c r="B44365" s="6" t="s">
        <v>12756</v>
      </c>
    </row>
    <row r="44366" spans="1:2" x14ac:dyDescent="0.2">
      <c r="A44366" s="6" t="s">
        <v>12757</v>
      </c>
      <c r="B44366" s="6" t="s">
        <v>12756</v>
      </c>
    </row>
    <row r="44367" spans="1:2" x14ac:dyDescent="0.2">
      <c r="A44367" s="6" t="s">
        <v>12755</v>
      </c>
      <c r="B44367" s="6" t="s">
        <v>12754</v>
      </c>
    </row>
    <row r="44368" spans="1:2" x14ac:dyDescent="0.2">
      <c r="A44368" s="6" t="s">
        <v>12753</v>
      </c>
      <c r="B44368" s="6" t="s">
        <v>12752</v>
      </c>
    </row>
    <row r="44369" spans="1:2" x14ac:dyDescent="0.2">
      <c r="A44369" s="6" t="s">
        <v>12751</v>
      </c>
      <c r="B44369" s="6" t="s">
        <v>12750</v>
      </c>
    </row>
    <row r="44370" spans="1:2" x14ac:dyDescent="0.2">
      <c r="A44370" s="6" t="s">
        <v>12749</v>
      </c>
      <c r="B44370" s="6" t="s">
        <v>12748</v>
      </c>
    </row>
    <row r="44371" spans="1:2" x14ac:dyDescent="0.2">
      <c r="A44371" s="6" t="s">
        <v>12747</v>
      </c>
      <c r="B44371" s="6" t="s">
        <v>12746</v>
      </c>
    </row>
    <row r="44372" spans="1:2" x14ac:dyDescent="0.2">
      <c r="A44372" s="6" t="s">
        <v>12745</v>
      </c>
      <c r="B44372" s="6" t="s">
        <v>12744</v>
      </c>
    </row>
    <row r="44373" spans="1:2" x14ac:dyDescent="0.2">
      <c r="A44373" s="6" t="s">
        <v>12745</v>
      </c>
      <c r="B44373" s="6" t="s">
        <v>12744</v>
      </c>
    </row>
    <row r="44374" spans="1:2" x14ac:dyDescent="0.2">
      <c r="A44374" s="6" t="s">
        <v>12745</v>
      </c>
      <c r="B44374" s="6" t="s">
        <v>12744</v>
      </c>
    </row>
    <row r="44375" spans="1:2" x14ac:dyDescent="0.2">
      <c r="A44375" s="6" t="s">
        <v>12743</v>
      </c>
      <c r="B44375" s="6" t="s">
        <v>12742</v>
      </c>
    </row>
    <row r="44376" spans="1:2" x14ac:dyDescent="0.2">
      <c r="A44376" s="6" t="s">
        <v>12741</v>
      </c>
      <c r="B44376" s="6" t="s">
        <v>12740</v>
      </c>
    </row>
    <row r="44377" spans="1:2" x14ac:dyDescent="0.2">
      <c r="A44377" s="6" t="s">
        <v>12739</v>
      </c>
      <c r="B44377" s="6" t="s">
        <v>12738</v>
      </c>
    </row>
    <row r="44378" spans="1:2" x14ac:dyDescent="0.2">
      <c r="A44378" s="6" t="s">
        <v>12736</v>
      </c>
      <c r="B44378" s="6" t="s">
        <v>12737</v>
      </c>
    </row>
    <row r="44379" spans="1:2" x14ac:dyDescent="0.2">
      <c r="A44379" s="6" t="s">
        <v>12736</v>
      </c>
      <c r="B44379" s="6" t="s">
        <v>12737</v>
      </c>
    </row>
    <row r="44380" spans="1:2" x14ac:dyDescent="0.2">
      <c r="A44380" s="6" t="s">
        <v>12736</v>
      </c>
      <c r="B44380" s="6" t="s">
        <v>12735</v>
      </c>
    </row>
    <row r="44381" spans="1:2" x14ac:dyDescent="0.2">
      <c r="A44381" s="6" t="s">
        <v>12733</v>
      </c>
      <c r="B44381" s="6" t="s">
        <v>12734</v>
      </c>
    </row>
    <row r="44382" spans="1:2" x14ac:dyDescent="0.2">
      <c r="A44382" s="6" t="s">
        <v>12733</v>
      </c>
      <c r="B44382" s="6" t="s">
        <v>12732</v>
      </c>
    </row>
    <row r="44383" spans="1:2" x14ac:dyDescent="0.2">
      <c r="A44383" s="6" t="s">
        <v>12731</v>
      </c>
      <c r="B44383" s="6" t="s">
        <v>12730</v>
      </c>
    </row>
    <row r="44384" spans="1:2" x14ac:dyDescent="0.2">
      <c r="A44384" s="6" t="s">
        <v>12729</v>
      </c>
      <c r="B44384" s="6" t="s">
        <v>12728</v>
      </c>
    </row>
    <row r="44385" spans="1:2" x14ac:dyDescent="0.2">
      <c r="A44385" s="6" t="s">
        <v>12727</v>
      </c>
      <c r="B44385" s="6" t="s">
        <v>12726</v>
      </c>
    </row>
    <row r="44386" spans="1:2" x14ac:dyDescent="0.2">
      <c r="A44386" s="6" t="s">
        <v>12727</v>
      </c>
      <c r="B44386" s="6" t="s">
        <v>12726</v>
      </c>
    </row>
    <row r="44387" spans="1:2" x14ac:dyDescent="0.2">
      <c r="A44387" s="6" t="s">
        <v>12727</v>
      </c>
      <c r="B44387" s="6" t="s">
        <v>12726</v>
      </c>
    </row>
    <row r="44388" spans="1:2" x14ac:dyDescent="0.2">
      <c r="A44388" s="6" t="s">
        <v>12725</v>
      </c>
      <c r="B44388" s="6" t="s">
        <v>12724</v>
      </c>
    </row>
    <row r="44389" spans="1:2" x14ac:dyDescent="0.2">
      <c r="A44389" s="6" t="s">
        <v>12723</v>
      </c>
      <c r="B44389" s="6" t="s">
        <v>12722</v>
      </c>
    </row>
    <row r="44390" spans="1:2" x14ac:dyDescent="0.2">
      <c r="A44390" s="6" t="s">
        <v>12720</v>
      </c>
      <c r="B44390" s="6" t="s">
        <v>12721</v>
      </c>
    </row>
    <row r="44391" spans="1:2" x14ac:dyDescent="0.2">
      <c r="A44391" s="6" t="s">
        <v>12720</v>
      </c>
      <c r="B44391" s="6" t="s">
        <v>12719</v>
      </c>
    </row>
    <row r="44392" spans="1:2" x14ac:dyDescent="0.2">
      <c r="A44392" s="6" t="s">
        <v>12718</v>
      </c>
      <c r="B44392" s="6" t="s">
        <v>12717</v>
      </c>
    </row>
    <row r="44393" spans="1:2" x14ac:dyDescent="0.2">
      <c r="A44393" s="6" t="s">
        <v>12716</v>
      </c>
      <c r="B44393" s="6" t="s">
        <v>12715</v>
      </c>
    </row>
    <row r="44394" spans="1:2" x14ac:dyDescent="0.2">
      <c r="A44394" s="6" t="s">
        <v>12716</v>
      </c>
      <c r="B44394" s="6" t="s">
        <v>12715</v>
      </c>
    </row>
    <row r="44395" spans="1:2" x14ac:dyDescent="0.2">
      <c r="A44395" s="6" t="s">
        <v>12714</v>
      </c>
      <c r="B44395" s="6" t="s">
        <v>12713</v>
      </c>
    </row>
    <row r="44396" spans="1:2" x14ac:dyDescent="0.2">
      <c r="A44396" s="6" t="s">
        <v>12712</v>
      </c>
      <c r="B44396" s="6" t="s">
        <v>12711</v>
      </c>
    </row>
    <row r="44397" spans="1:2" x14ac:dyDescent="0.2">
      <c r="A44397" s="6" t="s">
        <v>12712</v>
      </c>
      <c r="B44397" s="6" t="s">
        <v>12711</v>
      </c>
    </row>
    <row r="44398" spans="1:2" x14ac:dyDescent="0.2">
      <c r="A44398" s="6" t="s">
        <v>12709</v>
      </c>
      <c r="B44398" s="6" t="s">
        <v>12710</v>
      </c>
    </row>
    <row r="44399" spans="1:2" x14ac:dyDescent="0.2">
      <c r="A44399" s="6" t="s">
        <v>12709</v>
      </c>
      <c r="B44399" s="6" t="s">
        <v>12708</v>
      </c>
    </row>
    <row r="44400" spans="1:2" x14ac:dyDescent="0.2">
      <c r="A44400" s="6" t="s">
        <v>12707</v>
      </c>
      <c r="B44400" s="6" t="s">
        <v>12706</v>
      </c>
    </row>
    <row r="44401" spans="1:2" x14ac:dyDescent="0.2">
      <c r="A44401" s="6" t="s">
        <v>12705</v>
      </c>
      <c r="B44401" s="6" t="s">
        <v>12704</v>
      </c>
    </row>
    <row r="44402" spans="1:2" x14ac:dyDescent="0.2">
      <c r="A44402" s="6" t="s">
        <v>12705</v>
      </c>
      <c r="B44402" s="6" t="s">
        <v>12704</v>
      </c>
    </row>
    <row r="44403" spans="1:2" x14ac:dyDescent="0.2">
      <c r="A44403" s="6" t="s">
        <v>12705</v>
      </c>
      <c r="B44403" s="6" t="s">
        <v>12704</v>
      </c>
    </row>
    <row r="44404" spans="1:2" x14ac:dyDescent="0.2">
      <c r="A44404" s="6" t="s">
        <v>12703</v>
      </c>
      <c r="B44404" s="6" t="s">
        <v>12702</v>
      </c>
    </row>
    <row r="44405" spans="1:2" x14ac:dyDescent="0.2">
      <c r="A44405" s="6" t="s">
        <v>12703</v>
      </c>
      <c r="B44405" s="6" t="s">
        <v>12702</v>
      </c>
    </row>
    <row r="44406" spans="1:2" x14ac:dyDescent="0.2">
      <c r="A44406" s="6" t="s">
        <v>12703</v>
      </c>
      <c r="B44406" s="6" t="s">
        <v>12702</v>
      </c>
    </row>
    <row r="44407" spans="1:2" x14ac:dyDescent="0.2">
      <c r="A44407" s="6" t="s">
        <v>12703</v>
      </c>
      <c r="B44407" s="6" t="s">
        <v>12702</v>
      </c>
    </row>
    <row r="44408" spans="1:2" x14ac:dyDescent="0.2">
      <c r="A44408" s="6" t="s">
        <v>12703</v>
      </c>
      <c r="B44408" s="6" t="s">
        <v>12702</v>
      </c>
    </row>
    <row r="44409" spans="1:2" x14ac:dyDescent="0.2">
      <c r="A44409" s="6" t="s">
        <v>12703</v>
      </c>
      <c r="B44409" s="6" t="s">
        <v>12702</v>
      </c>
    </row>
    <row r="44410" spans="1:2" x14ac:dyDescent="0.2">
      <c r="A44410" s="6" t="s">
        <v>12701</v>
      </c>
      <c r="B44410" s="6" t="s">
        <v>12700</v>
      </c>
    </row>
    <row r="44411" spans="1:2" x14ac:dyDescent="0.2">
      <c r="A44411" s="6" t="s">
        <v>12699</v>
      </c>
      <c r="B44411" s="6" t="s">
        <v>12698</v>
      </c>
    </row>
    <row r="44412" spans="1:2" x14ac:dyDescent="0.2">
      <c r="A44412" s="6" t="s">
        <v>12699</v>
      </c>
      <c r="B44412" s="6" t="s">
        <v>12698</v>
      </c>
    </row>
    <row r="44413" spans="1:2" x14ac:dyDescent="0.2">
      <c r="A44413" s="6" t="s">
        <v>12699</v>
      </c>
      <c r="B44413" s="6" t="s">
        <v>12698</v>
      </c>
    </row>
    <row r="44414" spans="1:2" x14ac:dyDescent="0.2">
      <c r="A44414" s="6" t="s">
        <v>12697</v>
      </c>
      <c r="B44414" s="6" t="s">
        <v>12696</v>
      </c>
    </row>
    <row r="44415" spans="1:2" x14ac:dyDescent="0.2">
      <c r="A44415" s="6" t="s">
        <v>12697</v>
      </c>
      <c r="B44415" s="6" t="s">
        <v>12696</v>
      </c>
    </row>
    <row r="44416" spans="1:2" x14ac:dyDescent="0.2">
      <c r="A44416" s="6" t="s">
        <v>12697</v>
      </c>
      <c r="B44416" s="6" t="s">
        <v>12696</v>
      </c>
    </row>
    <row r="44417" spans="1:2" x14ac:dyDescent="0.2">
      <c r="A44417" s="6" t="s">
        <v>12695</v>
      </c>
      <c r="B44417" s="6" t="s">
        <v>12694</v>
      </c>
    </row>
    <row r="44418" spans="1:2" x14ac:dyDescent="0.2">
      <c r="A44418" s="6" t="s">
        <v>12693</v>
      </c>
      <c r="B44418" s="6" t="s">
        <v>12692</v>
      </c>
    </row>
    <row r="44419" spans="1:2" x14ac:dyDescent="0.2">
      <c r="A44419" s="6" t="s">
        <v>12693</v>
      </c>
      <c r="B44419" s="6" t="s">
        <v>12692</v>
      </c>
    </row>
    <row r="44420" spans="1:2" x14ac:dyDescent="0.2">
      <c r="A44420" s="6" t="s">
        <v>12693</v>
      </c>
      <c r="B44420" s="6" t="s">
        <v>12692</v>
      </c>
    </row>
    <row r="44421" spans="1:2" x14ac:dyDescent="0.2">
      <c r="A44421" s="6" t="s">
        <v>12693</v>
      </c>
      <c r="B44421" s="6" t="s">
        <v>12692</v>
      </c>
    </row>
    <row r="44422" spans="1:2" x14ac:dyDescent="0.2">
      <c r="A44422" s="6" t="s">
        <v>12691</v>
      </c>
      <c r="B44422" s="6" t="s">
        <v>12690</v>
      </c>
    </row>
    <row r="44423" spans="1:2" x14ac:dyDescent="0.2">
      <c r="A44423" s="6" t="s">
        <v>12691</v>
      </c>
      <c r="B44423" s="6" t="s">
        <v>12690</v>
      </c>
    </row>
    <row r="44424" spans="1:2" x14ac:dyDescent="0.2">
      <c r="A44424" s="6" t="s">
        <v>12689</v>
      </c>
      <c r="B44424" s="6" t="s">
        <v>12688</v>
      </c>
    </row>
    <row r="44425" spans="1:2" x14ac:dyDescent="0.2">
      <c r="A44425" s="6" t="s">
        <v>12687</v>
      </c>
      <c r="B44425" s="6" t="s">
        <v>12686</v>
      </c>
    </row>
    <row r="44426" spans="1:2" x14ac:dyDescent="0.2">
      <c r="A44426" s="6" t="s">
        <v>12685</v>
      </c>
      <c r="B44426" s="6" t="s">
        <v>12684</v>
      </c>
    </row>
    <row r="44427" spans="1:2" x14ac:dyDescent="0.2">
      <c r="A44427" s="6" t="s">
        <v>12683</v>
      </c>
      <c r="B44427" s="6" t="s">
        <v>12682</v>
      </c>
    </row>
    <row r="44428" spans="1:2" x14ac:dyDescent="0.2">
      <c r="A44428" s="6" t="s">
        <v>12681</v>
      </c>
      <c r="B44428" s="6" t="s">
        <v>12680</v>
      </c>
    </row>
    <row r="44429" spans="1:2" x14ac:dyDescent="0.2">
      <c r="A44429" s="6" t="s">
        <v>12679</v>
      </c>
      <c r="B44429" s="6" t="s">
        <v>12678</v>
      </c>
    </row>
    <row r="44430" spans="1:2" x14ac:dyDescent="0.2">
      <c r="A44430" s="6" t="s">
        <v>12677</v>
      </c>
      <c r="B44430" s="6" t="s">
        <v>12676</v>
      </c>
    </row>
    <row r="44431" spans="1:2" x14ac:dyDescent="0.2">
      <c r="A44431" s="6" t="s">
        <v>12675</v>
      </c>
      <c r="B44431" s="6" t="s">
        <v>12674</v>
      </c>
    </row>
    <row r="44432" spans="1:2" x14ac:dyDescent="0.2">
      <c r="A44432" s="6" t="s">
        <v>12675</v>
      </c>
      <c r="B44432" s="6" t="s">
        <v>12674</v>
      </c>
    </row>
    <row r="44433" spans="1:2" x14ac:dyDescent="0.2">
      <c r="A44433" s="6" t="s">
        <v>12673</v>
      </c>
      <c r="B44433" s="6" t="s">
        <v>12672</v>
      </c>
    </row>
    <row r="44434" spans="1:2" x14ac:dyDescent="0.2">
      <c r="A44434" s="6" t="s">
        <v>12673</v>
      </c>
      <c r="B44434" s="6" t="s">
        <v>12672</v>
      </c>
    </row>
    <row r="44435" spans="1:2" x14ac:dyDescent="0.2">
      <c r="A44435" s="6" t="s">
        <v>12671</v>
      </c>
      <c r="B44435" s="6" t="s">
        <v>12670</v>
      </c>
    </row>
    <row r="44436" spans="1:2" x14ac:dyDescent="0.2">
      <c r="A44436" s="6" t="s">
        <v>12671</v>
      </c>
      <c r="B44436" s="6" t="s">
        <v>12670</v>
      </c>
    </row>
    <row r="44437" spans="1:2" x14ac:dyDescent="0.2">
      <c r="A44437" s="6" t="s">
        <v>12669</v>
      </c>
      <c r="B44437" s="6" t="s">
        <v>12668</v>
      </c>
    </row>
    <row r="44438" spans="1:2" x14ac:dyDescent="0.2">
      <c r="A44438" s="6" t="s">
        <v>12669</v>
      </c>
      <c r="B44438" s="6" t="s">
        <v>12668</v>
      </c>
    </row>
    <row r="44439" spans="1:2" x14ac:dyDescent="0.2">
      <c r="A44439" s="6" t="s">
        <v>12667</v>
      </c>
      <c r="B44439" s="6" t="s">
        <v>12666</v>
      </c>
    </row>
    <row r="44440" spans="1:2" x14ac:dyDescent="0.2">
      <c r="A44440" s="6" t="s">
        <v>12665</v>
      </c>
      <c r="B44440" s="6" t="s">
        <v>12664</v>
      </c>
    </row>
    <row r="44441" spans="1:2" x14ac:dyDescent="0.2">
      <c r="A44441" s="6" t="s">
        <v>12663</v>
      </c>
      <c r="B44441" s="6" t="s">
        <v>12662</v>
      </c>
    </row>
    <row r="44442" spans="1:2" x14ac:dyDescent="0.2">
      <c r="A44442" s="6" t="s">
        <v>12661</v>
      </c>
      <c r="B44442" s="6" t="s">
        <v>12660</v>
      </c>
    </row>
    <row r="44443" spans="1:2" x14ac:dyDescent="0.2">
      <c r="A44443" s="6" t="s">
        <v>12661</v>
      </c>
      <c r="B44443" s="6" t="s">
        <v>12660</v>
      </c>
    </row>
    <row r="44444" spans="1:2" x14ac:dyDescent="0.2">
      <c r="A44444" s="6" t="s">
        <v>12659</v>
      </c>
      <c r="B44444" s="6" t="s">
        <v>12658</v>
      </c>
    </row>
    <row r="44445" spans="1:2" x14ac:dyDescent="0.2">
      <c r="A44445" s="6" t="s">
        <v>12657</v>
      </c>
      <c r="B44445" s="6" t="s">
        <v>12656</v>
      </c>
    </row>
    <row r="44446" spans="1:2" x14ac:dyDescent="0.2">
      <c r="A44446" s="6" t="s">
        <v>12657</v>
      </c>
      <c r="B44446" s="6" t="s">
        <v>12656</v>
      </c>
    </row>
    <row r="44447" spans="1:2" x14ac:dyDescent="0.2">
      <c r="A44447" s="6" t="s">
        <v>12655</v>
      </c>
      <c r="B44447" s="6" t="s">
        <v>12654</v>
      </c>
    </row>
    <row r="44448" spans="1:2" x14ac:dyDescent="0.2">
      <c r="A44448" s="6" t="s">
        <v>12653</v>
      </c>
      <c r="B44448" s="6" t="s">
        <v>12652</v>
      </c>
    </row>
    <row r="44449" spans="1:2" x14ac:dyDescent="0.2">
      <c r="A44449" s="6" t="s">
        <v>12653</v>
      </c>
      <c r="B44449" s="6" t="s">
        <v>12652</v>
      </c>
    </row>
    <row r="44450" spans="1:2" x14ac:dyDescent="0.2">
      <c r="A44450" s="6" t="s">
        <v>12653</v>
      </c>
      <c r="B44450" s="6" t="s">
        <v>12652</v>
      </c>
    </row>
    <row r="44451" spans="1:2" x14ac:dyDescent="0.2">
      <c r="A44451" s="6" t="s">
        <v>12651</v>
      </c>
      <c r="B44451" s="6" t="s">
        <v>12650</v>
      </c>
    </row>
    <row r="44452" spans="1:2" x14ac:dyDescent="0.2">
      <c r="A44452" s="6" t="s">
        <v>12649</v>
      </c>
      <c r="B44452" s="6" t="s">
        <v>12648</v>
      </c>
    </row>
    <row r="44453" spans="1:2" x14ac:dyDescent="0.2">
      <c r="A44453" s="6" t="s">
        <v>12649</v>
      </c>
      <c r="B44453" s="6" t="s">
        <v>12648</v>
      </c>
    </row>
    <row r="44454" spans="1:2" x14ac:dyDescent="0.2">
      <c r="A44454" s="6" t="s">
        <v>12649</v>
      </c>
      <c r="B44454" s="6" t="s">
        <v>12648</v>
      </c>
    </row>
    <row r="44455" spans="1:2" x14ac:dyDescent="0.2">
      <c r="A44455" s="6" t="s">
        <v>12649</v>
      </c>
      <c r="B44455" s="6" t="s">
        <v>12648</v>
      </c>
    </row>
    <row r="44456" spans="1:2" x14ac:dyDescent="0.2">
      <c r="A44456" s="6" t="s">
        <v>12647</v>
      </c>
      <c r="B44456" s="6" t="s">
        <v>12646</v>
      </c>
    </row>
    <row r="44457" spans="1:2" x14ac:dyDescent="0.2">
      <c r="A44457" s="6" t="s">
        <v>12647</v>
      </c>
      <c r="B44457" s="6" t="s">
        <v>12646</v>
      </c>
    </row>
    <row r="44458" spans="1:2" x14ac:dyDescent="0.2">
      <c r="A44458" s="6" t="s">
        <v>12647</v>
      </c>
      <c r="B44458" s="6" t="s">
        <v>12646</v>
      </c>
    </row>
    <row r="44459" spans="1:2" x14ac:dyDescent="0.2">
      <c r="A44459" s="6" t="s">
        <v>12647</v>
      </c>
      <c r="B44459" s="6" t="s">
        <v>12646</v>
      </c>
    </row>
    <row r="44460" spans="1:2" x14ac:dyDescent="0.2">
      <c r="A44460" s="6" t="s">
        <v>12645</v>
      </c>
      <c r="B44460" s="6" t="s">
        <v>12644</v>
      </c>
    </row>
    <row r="44461" spans="1:2" x14ac:dyDescent="0.2">
      <c r="A44461" s="6" t="s">
        <v>12645</v>
      </c>
      <c r="B44461" s="6" t="s">
        <v>12644</v>
      </c>
    </row>
    <row r="44462" spans="1:2" x14ac:dyDescent="0.2">
      <c r="A44462" s="6" t="s">
        <v>12645</v>
      </c>
      <c r="B44462" s="6" t="s">
        <v>12644</v>
      </c>
    </row>
    <row r="44463" spans="1:2" x14ac:dyDescent="0.2">
      <c r="A44463" s="6" t="s">
        <v>12645</v>
      </c>
      <c r="B44463" s="6" t="s">
        <v>12644</v>
      </c>
    </row>
    <row r="44464" spans="1:2" x14ac:dyDescent="0.2">
      <c r="A44464" s="6" t="s">
        <v>12643</v>
      </c>
      <c r="B44464" s="6" t="s">
        <v>12642</v>
      </c>
    </row>
    <row r="44465" spans="1:2" x14ac:dyDescent="0.2">
      <c r="A44465" s="6" t="s">
        <v>12643</v>
      </c>
      <c r="B44465" s="6" t="s">
        <v>12642</v>
      </c>
    </row>
    <row r="44466" spans="1:2" x14ac:dyDescent="0.2">
      <c r="A44466" s="6" t="s">
        <v>12643</v>
      </c>
      <c r="B44466" s="6" t="s">
        <v>12642</v>
      </c>
    </row>
    <row r="44467" spans="1:2" x14ac:dyDescent="0.2">
      <c r="A44467" s="6" t="s">
        <v>12641</v>
      </c>
      <c r="B44467" s="6" t="s">
        <v>12640</v>
      </c>
    </row>
    <row r="44468" spans="1:2" x14ac:dyDescent="0.2">
      <c r="A44468" s="6" t="s">
        <v>12639</v>
      </c>
      <c r="B44468" s="6" t="s">
        <v>12638</v>
      </c>
    </row>
    <row r="44469" spans="1:2" x14ac:dyDescent="0.2">
      <c r="A44469" s="6" t="s">
        <v>12637</v>
      </c>
      <c r="B44469" s="6" t="s">
        <v>12636</v>
      </c>
    </row>
    <row r="44470" spans="1:2" x14ac:dyDescent="0.2">
      <c r="A44470" s="6" t="s">
        <v>12637</v>
      </c>
      <c r="B44470" s="6" t="s">
        <v>12636</v>
      </c>
    </row>
    <row r="44471" spans="1:2" x14ac:dyDescent="0.2">
      <c r="A44471" s="6" t="s">
        <v>12637</v>
      </c>
      <c r="B44471" s="6" t="s">
        <v>12636</v>
      </c>
    </row>
    <row r="44472" spans="1:2" x14ac:dyDescent="0.2">
      <c r="A44472" s="6" t="s">
        <v>12637</v>
      </c>
      <c r="B44472" s="6" t="s">
        <v>12636</v>
      </c>
    </row>
    <row r="44473" spans="1:2" x14ac:dyDescent="0.2">
      <c r="A44473" s="6" t="s">
        <v>12635</v>
      </c>
      <c r="B44473" s="6" t="s">
        <v>12634</v>
      </c>
    </row>
    <row r="44474" spans="1:2" x14ac:dyDescent="0.2">
      <c r="A44474" s="6" t="s">
        <v>12635</v>
      </c>
      <c r="B44474" s="6" t="s">
        <v>12634</v>
      </c>
    </row>
    <row r="44475" spans="1:2" x14ac:dyDescent="0.2">
      <c r="A44475" s="6" t="s">
        <v>12633</v>
      </c>
      <c r="B44475" s="6" t="s">
        <v>12632</v>
      </c>
    </row>
    <row r="44476" spans="1:2" x14ac:dyDescent="0.2">
      <c r="A44476" s="6" t="s">
        <v>12633</v>
      </c>
      <c r="B44476" s="6" t="s">
        <v>12632</v>
      </c>
    </row>
    <row r="44477" spans="1:2" x14ac:dyDescent="0.2">
      <c r="A44477" s="6" t="s">
        <v>12631</v>
      </c>
      <c r="B44477" s="6" t="s">
        <v>12630</v>
      </c>
    </row>
    <row r="44478" spans="1:2" x14ac:dyDescent="0.2">
      <c r="A44478" s="6" t="s">
        <v>12629</v>
      </c>
      <c r="B44478" s="6" t="s">
        <v>12628</v>
      </c>
    </row>
    <row r="44479" spans="1:2" x14ac:dyDescent="0.2">
      <c r="A44479" s="6" t="s">
        <v>12627</v>
      </c>
      <c r="B44479" s="6" t="s">
        <v>12626</v>
      </c>
    </row>
    <row r="44480" spans="1:2" x14ac:dyDescent="0.2">
      <c r="A44480" s="6" t="s">
        <v>12627</v>
      </c>
      <c r="B44480" s="6" t="s">
        <v>12626</v>
      </c>
    </row>
    <row r="44481" spans="1:2" x14ac:dyDescent="0.2">
      <c r="A44481" s="6" t="s">
        <v>12625</v>
      </c>
      <c r="B44481" s="6" t="s">
        <v>12624</v>
      </c>
    </row>
    <row r="44482" spans="1:2" x14ac:dyDescent="0.2">
      <c r="A44482" s="6" t="s">
        <v>12625</v>
      </c>
      <c r="B44482" s="6" t="s">
        <v>12624</v>
      </c>
    </row>
    <row r="44483" spans="1:2" x14ac:dyDescent="0.2">
      <c r="A44483" s="6" t="s">
        <v>12625</v>
      </c>
      <c r="B44483" s="6" t="s">
        <v>12624</v>
      </c>
    </row>
    <row r="44484" spans="1:2" x14ac:dyDescent="0.2">
      <c r="A44484" s="6" t="s">
        <v>12623</v>
      </c>
      <c r="B44484" s="6" t="s">
        <v>12622</v>
      </c>
    </row>
    <row r="44485" spans="1:2" x14ac:dyDescent="0.2">
      <c r="A44485" s="6" t="s">
        <v>12621</v>
      </c>
      <c r="B44485" s="6" t="s">
        <v>12620</v>
      </c>
    </row>
    <row r="44486" spans="1:2" x14ac:dyDescent="0.2">
      <c r="A44486" s="6" t="s">
        <v>12621</v>
      </c>
      <c r="B44486" s="6" t="s">
        <v>12620</v>
      </c>
    </row>
    <row r="44487" spans="1:2" x14ac:dyDescent="0.2">
      <c r="A44487" s="6" t="s">
        <v>12619</v>
      </c>
      <c r="B44487" s="6" t="s">
        <v>12618</v>
      </c>
    </row>
    <row r="44488" spans="1:2" x14ac:dyDescent="0.2">
      <c r="A44488" s="6" t="s">
        <v>12617</v>
      </c>
      <c r="B44488" s="6" t="s">
        <v>12616</v>
      </c>
    </row>
    <row r="44489" spans="1:2" x14ac:dyDescent="0.2">
      <c r="A44489" s="6" t="s">
        <v>12615</v>
      </c>
      <c r="B44489" s="6" t="s">
        <v>12614</v>
      </c>
    </row>
    <row r="44490" spans="1:2" x14ac:dyDescent="0.2">
      <c r="A44490" s="6" t="s">
        <v>12613</v>
      </c>
      <c r="B44490" s="6" t="s">
        <v>12612</v>
      </c>
    </row>
    <row r="44491" spans="1:2" x14ac:dyDescent="0.2">
      <c r="A44491" s="6" t="s">
        <v>12611</v>
      </c>
      <c r="B44491" s="6" t="s">
        <v>12610</v>
      </c>
    </row>
    <row r="44492" spans="1:2" x14ac:dyDescent="0.2">
      <c r="A44492" s="6" t="s">
        <v>12609</v>
      </c>
      <c r="B44492" s="6" t="s">
        <v>12608</v>
      </c>
    </row>
    <row r="44493" spans="1:2" x14ac:dyDescent="0.2">
      <c r="A44493" s="6" t="s">
        <v>12607</v>
      </c>
      <c r="B44493" s="6" t="s">
        <v>12606</v>
      </c>
    </row>
    <row r="44494" spans="1:2" x14ac:dyDescent="0.2">
      <c r="A44494" s="6" t="s">
        <v>12605</v>
      </c>
      <c r="B44494" s="6" t="s">
        <v>12604</v>
      </c>
    </row>
    <row r="44495" spans="1:2" x14ac:dyDescent="0.2">
      <c r="A44495" s="6" t="s">
        <v>12603</v>
      </c>
      <c r="B44495" s="6" t="s">
        <v>12602</v>
      </c>
    </row>
    <row r="44496" spans="1:2" x14ac:dyDescent="0.2">
      <c r="A44496" s="6" t="s">
        <v>12601</v>
      </c>
      <c r="B44496" s="6" t="s">
        <v>12600</v>
      </c>
    </row>
    <row r="44497" spans="1:2" x14ac:dyDescent="0.2">
      <c r="A44497" s="6" t="s">
        <v>12599</v>
      </c>
      <c r="B44497" s="6" t="s">
        <v>12598</v>
      </c>
    </row>
    <row r="44498" spans="1:2" x14ac:dyDescent="0.2">
      <c r="A44498" s="6" t="s">
        <v>12597</v>
      </c>
      <c r="B44498" s="6" t="s">
        <v>12596</v>
      </c>
    </row>
    <row r="44499" spans="1:2" x14ac:dyDescent="0.2">
      <c r="A44499" s="6" t="s">
        <v>12597</v>
      </c>
      <c r="B44499" s="6" t="s">
        <v>12596</v>
      </c>
    </row>
    <row r="44500" spans="1:2" x14ac:dyDescent="0.2">
      <c r="A44500" s="6" t="s">
        <v>12597</v>
      </c>
      <c r="B44500" s="6" t="s">
        <v>12596</v>
      </c>
    </row>
    <row r="44501" spans="1:2" x14ac:dyDescent="0.2">
      <c r="A44501" s="6" t="s">
        <v>12594</v>
      </c>
      <c r="B44501" s="6" t="s">
        <v>12595</v>
      </c>
    </row>
    <row r="44502" spans="1:2" x14ac:dyDescent="0.2">
      <c r="A44502" s="6" t="s">
        <v>12594</v>
      </c>
      <c r="B44502" s="6" t="s">
        <v>12593</v>
      </c>
    </row>
    <row r="44503" spans="1:2" x14ac:dyDescent="0.2">
      <c r="A44503" s="6" t="s">
        <v>12594</v>
      </c>
      <c r="B44503" s="6" t="s">
        <v>12593</v>
      </c>
    </row>
    <row r="44504" spans="1:2" x14ac:dyDescent="0.2">
      <c r="A44504" s="6" t="s">
        <v>12592</v>
      </c>
      <c r="B44504" s="6" t="s">
        <v>12591</v>
      </c>
    </row>
    <row r="44505" spans="1:2" x14ac:dyDescent="0.2">
      <c r="A44505" s="6" t="s">
        <v>12590</v>
      </c>
      <c r="B44505" s="6" t="s">
        <v>12589</v>
      </c>
    </row>
    <row r="44506" spans="1:2" x14ac:dyDescent="0.2">
      <c r="A44506" s="6" t="s">
        <v>12590</v>
      </c>
      <c r="B44506" s="6" t="s">
        <v>12589</v>
      </c>
    </row>
    <row r="44507" spans="1:2" x14ac:dyDescent="0.2">
      <c r="A44507" s="6" t="s">
        <v>12590</v>
      </c>
      <c r="B44507" s="6" t="s">
        <v>12589</v>
      </c>
    </row>
    <row r="44508" spans="1:2" x14ac:dyDescent="0.2">
      <c r="A44508" s="6" t="s">
        <v>12588</v>
      </c>
      <c r="B44508" s="6" t="s">
        <v>12587</v>
      </c>
    </row>
    <row r="44509" spans="1:2" x14ac:dyDescent="0.2">
      <c r="A44509" s="6" t="s">
        <v>12588</v>
      </c>
      <c r="B44509" s="6" t="s">
        <v>12587</v>
      </c>
    </row>
    <row r="44510" spans="1:2" x14ac:dyDescent="0.2">
      <c r="A44510" s="6" t="s">
        <v>12588</v>
      </c>
      <c r="B44510" s="6" t="s">
        <v>12587</v>
      </c>
    </row>
    <row r="44511" spans="1:2" x14ac:dyDescent="0.2">
      <c r="A44511" s="6" t="s">
        <v>12586</v>
      </c>
      <c r="B44511" s="6" t="s">
        <v>12585</v>
      </c>
    </row>
    <row r="44512" spans="1:2" x14ac:dyDescent="0.2">
      <c r="A44512" s="6" t="s">
        <v>12586</v>
      </c>
      <c r="B44512" s="6" t="s">
        <v>12585</v>
      </c>
    </row>
    <row r="44513" spans="1:2" x14ac:dyDescent="0.2">
      <c r="A44513" s="6" t="s">
        <v>12584</v>
      </c>
      <c r="B44513" s="6" t="s">
        <v>12583</v>
      </c>
    </row>
    <row r="44514" spans="1:2" x14ac:dyDescent="0.2">
      <c r="A44514" s="6" t="s">
        <v>12582</v>
      </c>
      <c r="B44514" s="6" t="s">
        <v>12581</v>
      </c>
    </row>
    <row r="44515" spans="1:2" x14ac:dyDescent="0.2">
      <c r="A44515" s="6" t="s">
        <v>12580</v>
      </c>
      <c r="B44515" s="6" t="s">
        <v>12579</v>
      </c>
    </row>
    <row r="44516" spans="1:2" x14ac:dyDescent="0.2">
      <c r="A44516" s="6" t="s">
        <v>12580</v>
      </c>
      <c r="B44516" s="6" t="s">
        <v>12579</v>
      </c>
    </row>
    <row r="44517" spans="1:2" x14ac:dyDescent="0.2">
      <c r="A44517" s="6" t="s">
        <v>12580</v>
      </c>
      <c r="B44517" s="6" t="s">
        <v>12579</v>
      </c>
    </row>
    <row r="44518" spans="1:2" x14ac:dyDescent="0.2">
      <c r="A44518" s="6" t="s">
        <v>12578</v>
      </c>
      <c r="B44518" s="6" t="s">
        <v>12577</v>
      </c>
    </row>
    <row r="44519" spans="1:2" x14ac:dyDescent="0.2">
      <c r="A44519" s="6" t="s">
        <v>12576</v>
      </c>
      <c r="B44519" s="6" t="s">
        <v>12575</v>
      </c>
    </row>
    <row r="44520" spans="1:2" x14ac:dyDescent="0.2">
      <c r="A44520" s="6" t="s">
        <v>12574</v>
      </c>
      <c r="B44520" s="6" t="s">
        <v>12573</v>
      </c>
    </row>
    <row r="44521" spans="1:2" x14ac:dyDescent="0.2">
      <c r="A44521" s="6" t="s">
        <v>12574</v>
      </c>
      <c r="B44521" s="6" t="s">
        <v>12573</v>
      </c>
    </row>
    <row r="44522" spans="1:2" x14ac:dyDescent="0.2">
      <c r="A44522" s="6" t="s">
        <v>12572</v>
      </c>
      <c r="B44522" s="6" t="s">
        <v>12571</v>
      </c>
    </row>
    <row r="44523" spans="1:2" x14ac:dyDescent="0.2">
      <c r="A44523" s="6" t="s">
        <v>12572</v>
      </c>
      <c r="B44523" s="6" t="s">
        <v>12571</v>
      </c>
    </row>
    <row r="44524" spans="1:2" x14ac:dyDescent="0.2">
      <c r="A44524" s="6" t="s">
        <v>12570</v>
      </c>
      <c r="B44524" s="6" t="s">
        <v>12569</v>
      </c>
    </row>
    <row r="44525" spans="1:2" x14ac:dyDescent="0.2">
      <c r="A44525" s="6" t="s">
        <v>12570</v>
      </c>
      <c r="B44525" s="6" t="s">
        <v>12569</v>
      </c>
    </row>
    <row r="44526" spans="1:2" x14ac:dyDescent="0.2">
      <c r="A44526" s="6" t="s">
        <v>12568</v>
      </c>
      <c r="B44526" s="6" t="s">
        <v>12567</v>
      </c>
    </row>
    <row r="44527" spans="1:2" x14ac:dyDescent="0.2">
      <c r="A44527" s="6" t="s">
        <v>12568</v>
      </c>
      <c r="B44527" s="6" t="s">
        <v>12567</v>
      </c>
    </row>
    <row r="44528" spans="1:2" x14ac:dyDescent="0.2">
      <c r="A44528" s="6" t="s">
        <v>12566</v>
      </c>
      <c r="B44528" s="6" t="s">
        <v>12565</v>
      </c>
    </row>
    <row r="44529" spans="1:2" x14ac:dyDescent="0.2">
      <c r="A44529" s="6" t="s">
        <v>12566</v>
      </c>
      <c r="B44529" s="6" t="s">
        <v>12565</v>
      </c>
    </row>
    <row r="44530" spans="1:2" x14ac:dyDescent="0.2">
      <c r="A44530" s="6" t="s">
        <v>12564</v>
      </c>
      <c r="B44530" s="6" t="s">
        <v>12563</v>
      </c>
    </row>
    <row r="44531" spans="1:2" x14ac:dyDescent="0.2">
      <c r="A44531" s="6" t="s">
        <v>12564</v>
      </c>
      <c r="B44531" s="6" t="s">
        <v>12563</v>
      </c>
    </row>
    <row r="44532" spans="1:2" x14ac:dyDescent="0.2">
      <c r="A44532" s="6" t="s">
        <v>12564</v>
      </c>
      <c r="B44532" s="6" t="s">
        <v>12563</v>
      </c>
    </row>
    <row r="44533" spans="1:2" x14ac:dyDescent="0.2">
      <c r="A44533" s="6" t="s">
        <v>12564</v>
      </c>
      <c r="B44533" s="6" t="s">
        <v>12563</v>
      </c>
    </row>
    <row r="44534" spans="1:2" x14ac:dyDescent="0.2">
      <c r="A44534" s="6" t="s">
        <v>12564</v>
      </c>
      <c r="B44534" s="6" t="s">
        <v>12563</v>
      </c>
    </row>
    <row r="44535" spans="1:2" x14ac:dyDescent="0.2">
      <c r="A44535" s="6" t="s">
        <v>12564</v>
      </c>
      <c r="B44535" s="6" t="s">
        <v>12563</v>
      </c>
    </row>
    <row r="44536" spans="1:2" x14ac:dyDescent="0.2">
      <c r="A44536" s="6" t="s">
        <v>12564</v>
      </c>
      <c r="B44536" s="6" t="s">
        <v>12563</v>
      </c>
    </row>
    <row r="44537" spans="1:2" x14ac:dyDescent="0.2">
      <c r="A44537" s="6" t="s">
        <v>12562</v>
      </c>
      <c r="B44537" s="6" t="s">
        <v>12561</v>
      </c>
    </row>
    <row r="44538" spans="1:2" x14ac:dyDescent="0.2">
      <c r="A44538" s="6" t="s">
        <v>12560</v>
      </c>
      <c r="B44538" s="6" t="s">
        <v>12559</v>
      </c>
    </row>
    <row r="44539" spans="1:2" x14ac:dyDescent="0.2">
      <c r="A44539" s="6" t="s">
        <v>12560</v>
      </c>
      <c r="B44539" s="6" t="s">
        <v>12559</v>
      </c>
    </row>
    <row r="44540" spans="1:2" x14ac:dyDescent="0.2">
      <c r="A44540" s="6" t="s">
        <v>12558</v>
      </c>
      <c r="B44540" s="6" t="s">
        <v>12557</v>
      </c>
    </row>
    <row r="44541" spans="1:2" x14ac:dyDescent="0.2">
      <c r="A44541" s="6" t="s">
        <v>12558</v>
      </c>
      <c r="B44541" s="6" t="s">
        <v>12557</v>
      </c>
    </row>
    <row r="44542" spans="1:2" x14ac:dyDescent="0.2">
      <c r="A44542" s="6" t="s">
        <v>12558</v>
      </c>
      <c r="B44542" s="6" t="s">
        <v>12557</v>
      </c>
    </row>
    <row r="44543" spans="1:2" x14ac:dyDescent="0.2">
      <c r="A44543" s="6" t="s">
        <v>12556</v>
      </c>
      <c r="B44543" s="6" t="s">
        <v>12555</v>
      </c>
    </row>
    <row r="44544" spans="1:2" x14ac:dyDescent="0.2">
      <c r="A44544" s="6" t="s">
        <v>12554</v>
      </c>
      <c r="B44544" s="6" t="s">
        <v>12553</v>
      </c>
    </row>
    <row r="44545" spans="1:2" x14ac:dyDescent="0.2">
      <c r="A44545" s="6" t="s">
        <v>12552</v>
      </c>
      <c r="B44545" s="6" t="s">
        <v>12551</v>
      </c>
    </row>
    <row r="44546" spans="1:2" x14ac:dyDescent="0.2">
      <c r="A44546" s="6" t="s">
        <v>12552</v>
      </c>
      <c r="B44546" s="6" t="s">
        <v>12551</v>
      </c>
    </row>
    <row r="44547" spans="1:2" x14ac:dyDescent="0.2">
      <c r="A44547" s="6" t="s">
        <v>12550</v>
      </c>
      <c r="B44547" s="6" t="s">
        <v>12549</v>
      </c>
    </row>
    <row r="44548" spans="1:2" x14ac:dyDescent="0.2">
      <c r="A44548" s="6" t="s">
        <v>12548</v>
      </c>
      <c r="B44548" s="6" t="s">
        <v>12547</v>
      </c>
    </row>
    <row r="44549" spans="1:2" x14ac:dyDescent="0.2">
      <c r="A44549" s="6" t="s">
        <v>12548</v>
      </c>
      <c r="B44549" s="6" t="s">
        <v>12547</v>
      </c>
    </row>
    <row r="44550" spans="1:2" x14ac:dyDescent="0.2">
      <c r="A44550" s="6" t="s">
        <v>12546</v>
      </c>
      <c r="B44550" s="6" t="s">
        <v>12545</v>
      </c>
    </row>
    <row r="44551" spans="1:2" x14ac:dyDescent="0.2">
      <c r="A44551" s="6" t="s">
        <v>12544</v>
      </c>
      <c r="B44551" s="6" t="s">
        <v>12543</v>
      </c>
    </row>
    <row r="44552" spans="1:2" x14ac:dyDescent="0.2">
      <c r="A44552" s="6" t="s">
        <v>12542</v>
      </c>
      <c r="B44552" s="6" t="s">
        <v>12541</v>
      </c>
    </row>
    <row r="44553" spans="1:2" x14ac:dyDescent="0.2">
      <c r="A44553" s="6" t="s">
        <v>12542</v>
      </c>
      <c r="B44553" s="6" t="s">
        <v>12541</v>
      </c>
    </row>
    <row r="44554" spans="1:2" x14ac:dyDescent="0.2">
      <c r="A44554" s="6" t="s">
        <v>12542</v>
      </c>
      <c r="B44554" s="6" t="s">
        <v>12541</v>
      </c>
    </row>
    <row r="44555" spans="1:2" x14ac:dyDescent="0.2">
      <c r="A44555" s="6" t="s">
        <v>12542</v>
      </c>
      <c r="B44555" s="6" t="s">
        <v>12541</v>
      </c>
    </row>
    <row r="44556" spans="1:2" x14ac:dyDescent="0.2">
      <c r="A44556" s="6" t="s">
        <v>12542</v>
      </c>
      <c r="B44556" s="6" t="s">
        <v>12541</v>
      </c>
    </row>
    <row r="44557" spans="1:2" x14ac:dyDescent="0.2">
      <c r="A44557" s="6" t="s">
        <v>12542</v>
      </c>
      <c r="B44557" s="6" t="s">
        <v>12541</v>
      </c>
    </row>
    <row r="44558" spans="1:2" x14ac:dyDescent="0.2">
      <c r="A44558" s="6" t="s">
        <v>12542</v>
      </c>
      <c r="B44558" s="6" t="s">
        <v>12541</v>
      </c>
    </row>
    <row r="44559" spans="1:2" x14ac:dyDescent="0.2">
      <c r="A44559" s="6" t="s">
        <v>12542</v>
      </c>
      <c r="B44559" s="6" t="s">
        <v>12541</v>
      </c>
    </row>
    <row r="44560" spans="1:2" x14ac:dyDescent="0.2">
      <c r="A44560" s="6" t="s">
        <v>12542</v>
      </c>
      <c r="B44560" s="6" t="s">
        <v>12541</v>
      </c>
    </row>
    <row r="44561" spans="1:2" x14ac:dyDescent="0.2">
      <c r="A44561" s="6" t="s">
        <v>12542</v>
      </c>
      <c r="B44561" s="6" t="s">
        <v>12541</v>
      </c>
    </row>
    <row r="44562" spans="1:2" x14ac:dyDescent="0.2">
      <c r="A44562" s="6" t="s">
        <v>12540</v>
      </c>
      <c r="B44562" s="6" t="s">
        <v>12539</v>
      </c>
    </row>
    <row r="44563" spans="1:2" x14ac:dyDescent="0.2">
      <c r="A44563" s="6" t="s">
        <v>12540</v>
      </c>
      <c r="B44563" s="6" t="s">
        <v>12539</v>
      </c>
    </row>
    <row r="44564" spans="1:2" x14ac:dyDescent="0.2">
      <c r="A44564" s="6" t="s">
        <v>12538</v>
      </c>
      <c r="B44564" s="6" t="s">
        <v>12537</v>
      </c>
    </row>
    <row r="44565" spans="1:2" x14ac:dyDescent="0.2">
      <c r="A44565" s="6" t="s">
        <v>12536</v>
      </c>
      <c r="B44565" s="6" t="s">
        <v>12535</v>
      </c>
    </row>
    <row r="44566" spans="1:2" x14ac:dyDescent="0.2">
      <c r="A44566" s="6" t="s">
        <v>12536</v>
      </c>
      <c r="B44566" s="6" t="s">
        <v>12535</v>
      </c>
    </row>
    <row r="44567" spans="1:2" x14ac:dyDescent="0.2">
      <c r="A44567" s="6" t="s">
        <v>12534</v>
      </c>
      <c r="B44567" s="6" t="s">
        <v>12533</v>
      </c>
    </row>
    <row r="44568" spans="1:2" x14ac:dyDescent="0.2">
      <c r="A44568" s="6" t="s">
        <v>12532</v>
      </c>
      <c r="B44568" s="6" t="s">
        <v>12531</v>
      </c>
    </row>
    <row r="44569" spans="1:2" x14ac:dyDescent="0.2">
      <c r="A44569" s="6" t="s">
        <v>12530</v>
      </c>
      <c r="B44569" s="6" t="s">
        <v>12529</v>
      </c>
    </row>
    <row r="44570" spans="1:2" x14ac:dyDescent="0.2">
      <c r="A44570" s="6" t="s">
        <v>12530</v>
      </c>
      <c r="B44570" s="6" t="s">
        <v>12529</v>
      </c>
    </row>
    <row r="44571" spans="1:2" x14ac:dyDescent="0.2">
      <c r="A44571" s="6" t="s">
        <v>12530</v>
      </c>
      <c r="B44571" s="6" t="s">
        <v>12529</v>
      </c>
    </row>
    <row r="44572" spans="1:2" x14ac:dyDescent="0.2">
      <c r="A44572" s="6" t="s">
        <v>12530</v>
      </c>
      <c r="B44572" s="6" t="s">
        <v>12529</v>
      </c>
    </row>
    <row r="44573" spans="1:2" x14ac:dyDescent="0.2">
      <c r="A44573" s="6" t="s">
        <v>12528</v>
      </c>
      <c r="B44573" s="6" t="s">
        <v>12527</v>
      </c>
    </row>
    <row r="44574" spans="1:2" x14ac:dyDescent="0.2">
      <c r="A44574" s="6" t="s">
        <v>12526</v>
      </c>
      <c r="B44574" s="6" t="s">
        <v>12525</v>
      </c>
    </row>
    <row r="44575" spans="1:2" x14ac:dyDescent="0.2">
      <c r="A44575" s="6" t="s">
        <v>12524</v>
      </c>
      <c r="B44575" s="6" t="s">
        <v>12523</v>
      </c>
    </row>
    <row r="44576" spans="1:2" x14ac:dyDescent="0.2">
      <c r="A44576" s="6" t="s">
        <v>12521</v>
      </c>
      <c r="B44576" s="6" t="s">
        <v>12522</v>
      </c>
    </row>
    <row r="44577" spans="1:2" x14ac:dyDescent="0.2">
      <c r="A44577" s="6" t="s">
        <v>12521</v>
      </c>
      <c r="B44577" s="6" t="s">
        <v>12520</v>
      </c>
    </row>
    <row r="44578" spans="1:2" x14ac:dyDescent="0.2">
      <c r="A44578" s="6" t="s">
        <v>12521</v>
      </c>
      <c r="B44578" s="6" t="s">
        <v>12520</v>
      </c>
    </row>
    <row r="44579" spans="1:2" x14ac:dyDescent="0.2">
      <c r="A44579" s="6" t="s">
        <v>12519</v>
      </c>
      <c r="B44579" s="6" t="s">
        <v>12518</v>
      </c>
    </row>
    <row r="44580" spans="1:2" x14ac:dyDescent="0.2">
      <c r="A44580" s="6" t="s">
        <v>12517</v>
      </c>
      <c r="B44580" s="6" t="s">
        <v>12516</v>
      </c>
    </row>
    <row r="44581" spans="1:2" x14ac:dyDescent="0.2">
      <c r="A44581" s="6" t="s">
        <v>12515</v>
      </c>
      <c r="B44581" s="6" t="s">
        <v>12514</v>
      </c>
    </row>
    <row r="44582" spans="1:2" x14ac:dyDescent="0.2">
      <c r="A44582" s="6" t="s">
        <v>12513</v>
      </c>
      <c r="B44582" s="6" t="s">
        <v>12512</v>
      </c>
    </row>
    <row r="44583" spans="1:2" x14ac:dyDescent="0.2">
      <c r="A44583" s="6" t="s">
        <v>12513</v>
      </c>
      <c r="B44583" s="6" t="s">
        <v>12512</v>
      </c>
    </row>
    <row r="44584" spans="1:2" x14ac:dyDescent="0.2">
      <c r="A44584" s="6" t="s">
        <v>12513</v>
      </c>
      <c r="B44584" s="6" t="s">
        <v>12512</v>
      </c>
    </row>
    <row r="44585" spans="1:2" x14ac:dyDescent="0.2">
      <c r="A44585" s="6" t="s">
        <v>12513</v>
      </c>
      <c r="B44585" s="6" t="s">
        <v>12512</v>
      </c>
    </row>
    <row r="44586" spans="1:2" x14ac:dyDescent="0.2">
      <c r="A44586" s="6" t="s">
        <v>12511</v>
      </c>
      <c r="B44586" s="6" t="s">
        <v>12510</v>
      </c>
    </row>
    <row r="44587" spans="1:2" x14ac:dyDescent="0.2">
      <c r="A44587" s="6" t="s">
        <v>12509</v>
      </c>
      <c r="B44587" s="6" t="s">
        <v>12508</v>
      </c>
    </row>
    <row r="44588" spans="1:2" x14ac:dyDescent="0.2">
      <c r="A44588" s="6" t="s">
        <v>12509</v>
      </c>
      <c r="B44588" s="6" t="s">
        <v>12508</v>
      </c>
    </row>
    <row r="44589" spans="1:2" x14ac:dyDescent="0.2">
      <c r="A44589" s="6" t="s">
        <v>12509</v>
      </c>
      <c r="B44589" s="6" t="s">
        <v>12508</v>
      </c>
    </row>
    <row r="44590" spans="1:2" x14ac:dyDescent="0.2">
      <c r="A44590" s="6" t="s">
        <v>12509</v>
      </c>
      <c r="B44590" s="6" t="s">
        <v>12508</v>
      </c>
    </row>
    <row r="44591" spans="1:2" x14ac:dyDescent="0.2">
      <c r="A44591" s="6" t="s">
        <v>12509</v>
      </c>
      <c r="B44591" s="6" t="s">
        <v>12508</v>
      </c>
    </row>
    <row r="44592" spans="1:2" x14ac:dyDescent="0.2">
      <c r="A44592" s="6" t="s">
        <v>12507</v>
      </c>
      <c r="B44592" s="6" t="s">
        <v>12506</v>
      </c>
    </row>
    <row r="44593" spans="1:2" x14ac:dyDescent="0.2">
      <c r="A44593" s="6" t="s">
        <v>12505</v>
      </c>
      <c r="B44593" s="6" t="s">
        <v>12504</v>
      </c>
    </row>
    <row r="44594" spans="1:2" x14ac:dyDescent="0.2">
      <c r="A44594" s="6" t="s">
        <v>12503</v>
      </c>
      <c r="B44594" s="6" t="s">
        <v>12502</v>
      </c>
    </row>
    <row r="44595" spans="1:2" x14ac:dyDescent="0.2">
      <c r="A44595" s="6" t="s">
        <v>12503</v>
      </c>
      <c r="B44595" s="6" t="s">
        <v>12502</v>
      </c>
    </row>
    <row r="44596" spans="1:2" x14ac:dyDescent="0.2">
      <c r="A44596" s="6" t="s">
        <v>12503</v>
      </c>
      <c r="B44596" s="6" t="s">
        <v>12502</v>
      </c>
    </row>
    <row r="44597" spans="1:2" x14ac:dyDescent="0.2">
      <c r="A44597" s="6" t="s">
        <v>12501</v>
      </c>
      <c r="B44597" s="6" t="s">
        <v>12500</v>
      </c>
    </row>
    <row r="44598" spans="1:2" x14ac:dyDescent="0.2">
      <c r="A44598" s="6" t="s">
        <v>12499</v>
      </c>
      <c r="B44598" s="6" t="s">
        <v>12498</v>
      </c>
    </row>
    <row r="44599" spans="1:2" x14ac:dyDescent="0.2">
      <c r="A44599" s="6" t="s">
        <v>12497</v>
      </c>
      <c r="B44599" s="6" t="s">
        <v>12496</v>
      </c>
    </row>
    <row r="44600" spans="1:2" x14ac:dyDescent="0.2">
      <c r="A44600" s="6" t="s">
        <v>12495</v>
      </c>
      <c r="B44600" s="6" t="s">
        <v>12494</v>
      </c>
    </row>
    <row r="44601" spans="1:2" x14ac:dyDescent="0.2">
      <c r="A44601" s="6" t="s">
        <v>12495</v>
      </c>
      <c r="B44601" s="6" t="s">
        <v>12494</v>
      </c>
    </row>
    <row r="44602" spans="1:2" x14ac:dyDescent="0.2">
      <c r="A44602" s="6" t="s">
        <v>12495</v>
      </c>
      <c r="B44602" s="6" t="s">
        <v>12494</v>
      </c>
    </row>
    <row r="44603" spans="1:2" x14ac:dyDescent="0.2">
      <c r="A44603" s="6" t="s">
        <v>12495</v>
      </c>
      <c r="B44603" s="6" t="s">
        <v>12494</v>
      </c>
    </row>
    <row r="44604" spans="1:2" x14ac:dyDescent="0.2">
      <c r="A44604" s="6" t="s">
        <v>12495</v>
      </c>
      <c r="B44604" s="6" t="s">
        <v>12494</v>
      </c>
    </row>
    <row r="44605" spans="1:2" x14ac:dyDescent="0.2">
      <c r="A44605" s="6" t="s">
        <v>12493</v>
      </c>
      <c r="B44605" s="6" t="s">
        <v>12492</v>
      </c>
    </row>
    <row r="44606" spans="1:2" x14ac:dyDescent="0.2">
      <c r="A44606" s="6" t="s">
        <v>12493</v>
      </c>
      <c r="B44606" s="6" t="s">
        <v>12492</v>
      </c>
    </row>
    <row r="44607" spans="1:2" x14ac:dyDescent="0.2">
      <c r="A44607" s="6" t="s">
        <v>12493</v>
      </c>
      <c r="B44607" s="6" t="s">
        <v>12492</v>
      </c>
    </row>
    <row r="44608" spans="1:2" x14ac:dyDescent="0.2">
      <c r="A44608" s="6" t="s">
        <v>12493</v>
      </c>
      <c r="B44608" s="6" t="s">
        <v>12492</v>
      </c>
    </row>
    <row r="44609" spans="1:2" x14ac:dyDescent="0.2">
      <c r="A44609" s="6" t="s">
        <v>12493</v>
      </c>
      <c r="B44609" s="6" t="s">
        <v>12492</v>
      </c>
    </row>
    <row r="44610" spans="1:2" x14ac:dyDescent="0.2">
      <c r="A44610" s="6" t="s">
        <v>12490</v>
      </c>
      <c r="B44610" s="6" t="s">
        <v>12491</v>
      </c>
    </row>
    <row r="44611" spans="1:2" x14ac:dyDescent="0.2">
      <c r="A44611" s="6" t="s">
        <v>12490</v>
      </c>
      <c r="B44611" s="6" t="s">
        <v>12489</v>
      </c>
    </row>
    <row r="44612" spans="1:2" x14ac:dyDescent="0.2">
      <c r="A44612" s="6" t="s">
        <v>12488</v>
      </c>
      <c r="B44612" s="6" t="s">
        <v>12487</v>
      </c>
    </row>
    <row r="44613" spans="1:2" x14ac:dyDescent="0.2">
      <c r="A44613" s="6" t="s">
        <v>12486</v>
      </c>
      <c r="B44613" s="6" t="s">
        <v>12485</v>
      </c>
    </row>
    <row r="44614" spans="1:2" x14ac:dyDescent="0.2">
      <c r="A44614" s="6" t="s">
        <v>12486</v>
      </c>
      <c r="B44614" s="6" t="s">
        <v>12485</v>
      </c>
    </row>
    <row r="44615" spans="1:2" x14ac:dyDescent="0.2">
      <c r="A44615" s="6" t="s">
        <v>12484</v>
      </c>
      <c r="B44615" s="6" t="s">
        <v>12483</v>
      </c>
    </row>
    <row r="44616" spans="1:2" x14ac:dyDescent="0.2">
      <c r="A44616" s="6" t="s">
        <v>12482</v>
      </c>
      <c r="B44616" s="6" t="s">
        <v>12481</v>
      </c>
    </row>
    <row r="44617" spans="1:2" x14ac:dyDescent="0.2">
      <c r="A44617" s="6" t="s">
        <v>12480</v>
      </c>
      <c r="B44617" s="6" t="s">
        <v>12479</v>
      </c>
    </row>
    <row r="44618" spans="1:2" x14ac:dyDescent="0.2">
      <c r="A44618" s="6" t="s">
        <v>12480</v>
      </c>
      <c r="B44618" s="6" t="s">
        <v>12479</v>
      </c>
    </row>
    <row r="44619" spans="1:2" x14ac:dyDescent="0.2">
      <c r="A44619" s="6" t="s">
        <v>12480</v>
      </c>
      <c r="B44619" s="6" t="s">
        <v>12479</v>
      </c>
    </row>
    <row r="44620" spans="1:2" x14ac:dyDescent="0.2">
      <c r="A44620" s="6" t="s">
        <v>12478</v>
      </c>
      <c r="B44620" s="6" t="s">
        <v>12477</v>
      </c>
    </row>
    <row r="44621" spans="1:2" x14ac:dyDescent="0.2">
      <c r="A44621" s="6" t="s">
        <v>12476</v>
      </c>
      <c r="B44621" s="6" t="s">
        <v>12475</v>
      </c>
    </row>
    <row r="44622" spans="1:2" x14ac:dyDescent="0.2">
      <c r="A44622" s="6" t="s">
        <v>12476</v>
      </c>
      <c r="B44622" s="6" t="s">
        <v>12475</v>
      </c>
    </row>
    <row r="44623" spans="1:2" x14ac:dyDescent="0.2">
      <c r="A44623" s="6" t="s">
        <v>12474</v>
      </c>
      <c r="B44623" s="6" t="s">
        <v>12473</v>
      </c>
    </row>
    <row r="44624" spans="1:2" x14ac:dyDescent="0.2">
      <c r="A44624" s="6" t="s">
        <v>12472</v>
      </c>
      <c r="B44624" s="6" t="s">
        <v>12471</v>
      </c>
    </row>
    <row r="44625" spans="1:2" x14ac:dyDescent="0.2">
      <c r="A44625" s="6" t="s">
        <v>12472</v>
      </c>
      <c r="B44625" s="6" t="s">
        <v>12471</v>
      </c>
    </row>
    <row r="44626" spans="1:2" x14ac:dyDescent="0.2">
      <c r="A44626" s="6" t="s">
        <v>12472</v>
      </c>
      <c r="B44626" s="6" t="s">
        <v>12471</v>
      </c>
    </row>
    <row r="44627" spans="1:2" x14ac:dyDescent="0.2">
      <c r="A44627" s="6" t="s">
        <v>12470</v>
      </c>
      <c r="B44627" s="6" t="s">
        <v>12469</v>
      </c>
    </row>
    <row r="44628" spans="1:2" x14ac:dyDescent="0.2">
      <c r="A44628" s="6" t="s">
        <v>12468</v>
      </c>
      <c r="B44628" s="6" t="s">
        <v>12467</v>
      </c>
    </row>
    <row r="44629" spans="1:2" x14ac:dyDescent="0.2">
      <c r="A44629" s="6" t="s">
        <v>12466</v>
      </c>
      <c r="B44629" s="6" t="s">
        <v>12465</v>
      </c>
    </row>
    <row r="44630" spans="1:2" x14ac:dyDescent="0.2">
      <c r="A44630" s="6" t="s">
        <v>12466</v>
      </c>
      <c r="B44630" s="6" t="s">
        <v>12465</v>
      </c>
    </row>
    <row r="44631" spans="1:2" x14ac:dyDescent="0.2">
      <c r="A44631" s="6" t="s">
        <v>12464</v>
      </c>
      <c r="B44631" s="6" t="s">
        <v>12463</v>
      </c>
    </row>
    <row r="44632" spans="1:2" x14ac:dyDescent="0.2">
      <c r="A44632" s="6" t="s">
        <v>12462</v>
      </c>
      <c r="B44632" s="6" t="s">
        <v>12461</v>
      </c>
    </row>
    <row r="44633" spans="1:2" x14ac:dyDescent="0.2">
      <c r="A44633" s="6" t="s">
        <v>12460</v>
      </c>
      <c r="B44633" s="6" t="s">
        <v>12459</v>
      </c>
    </row>
    <row r="44634" spans="1:2" x14ac:dyDescent="0.2">
      <c r="A44634" s="6" t="s">
        <v>12458</v>
      </c>
      <c r="B44634" s="6" t="s">
        <v>12457</v>
      </c>
    </row>
    <row r="44635" spans="1:2" x14ac:dyDescent="0.2">
      <c r="A44635" s="6" t="s">
        <v>12456</v>
      </c>
      <c r="B44635" s="6" t="s">
        <v>12455</v>
      </c>
    </row>
    <row r="44636" spans="1:2" x14ac:dyDescent="0.2">
      <c r="A44636" s="6" t="s">
        <v>12454</v>
      </c>
      <c r="B44636" s="6" t="s">
        <v>12453</v>
      </c>
    </row>
    <row r="44637" spans="1:2" x14ac:dyDescent="0.2">
      <c r="A44637" s="6" t="s">
        <v>12454</v>
      </c>
      <c r="B44637" s="6" t="s">
        <v>12453</v>
      </c>
    </row>
    <row r="44638" spans="1:2" x14ac:dyDescent="0.2">
      <c r="A44638" s="6" t="s">
        <v>12452</v>
      </c>
      <c r="B44638" s="6" t="s">
        <v>12451</v>
      </c>
    </row>
    <row r="44639" spans="1:2" x14ac:dyDescent="0.2">
      <c r="A44639" s="6" t="s">
        <v>12452</v>
      </c>
      <c r="B44639" s="6" t="s">
        <v>12451</v>
      </c>
    </row>
    <row r="44640" spans="1:2" x14ac:dyDescent="0.2">
      <c r="A44640" s="6" t="s">
        <v>12452</v>
      </c>
      <c r="B44640" s="6" t="s">
        <v>12451</v>
      </c>
    </row>
    <row r="44641" spans="1:2" x14ac:dyDescent="0.2">
      <c r="A44641" s="6" t="s">
        <v>12450</v>
      </c>
      <c r="B44641" s="6" t="s">
        <v>12449</v>
      </c>
    </row>
    <row r="44642" spans="1:2" x14ac:dyDescent="0.2">
      <c r="A44642" s="6" t="s">
        <v>12450</v>
      </c>
      <c r="B44642" s="6" t="s">
        <v>12449</v>
      </c>
    </row>
    <row r="44643" spans="1:2" x14ac:dyDescent="0.2">
      <c r="A44643" s="6" t="s">
        <v>12448</v>
      </c>
      <c r="B44643" s="6" t="s">
        <v>12447</v>
      </c>
    </row>
    <row r="44644" spans="1:2" x14ac:dyDescent="0.2">
      <c r="A44644" s="6" t="s">
        <v>12448</v>
      </c>
      <c r="B44644" s="6" t="s">
        <v>12447</v>
      </c>
    </row>
    <row r="44645" spans="1:2" x14ac:dyDescent="0.2">
      <c r="A44645" s="6" t="s">
        <v>12448</v>
      </c>
      <c r="B44645" s="6" t="s">
        <v>12447</v>
      </c>
    </row>
    <row r="44646" spans="1:2" x14ac:dyDescent="0.2">
      <c r="A44646" s="6" t="s">
        <v>12446</v>
      </c>
      <c r="B44646" s="6" t="s">
        <v>12445</v>
      </c>
    </row>
    <row r="44647" spans="1:2" x14ac:dyDescent="0.2">
      <c r="A44647" s="6" t="s">
        <v>12444</v>
      </c>
      <c r="B44647" s="6" t="s">
        <v>12443</v>
      </c>
    </row>
    <row r="44648" spans="1:2" x14ac:dyDescent="0.2">
      <c r="A44648" s="6" t="s">
        <v>12442</v>
      </c>
      <c r="B44648" s="6" t="s">
        <v>12441</v>
      </c>
    </row>
    <row r="44649" spans="1:2" x14ac:dyDescent="0.2">
      <c r="A44649" s="6" t="s">
        <v>12440</v>
      </c>
      <c r="B44649" s="6" t="s">
        <v>12439</v>
      </c>
    </row>
    <row r="44650" spans="1:2" x14ac:dyDescent="0.2">
      <c r="A44650" s="6" t="s">
        <v>12438</v>
      </c>
      <c r="B44650" s="6" t="s">
        <v>12437</v>
      </c>
    </row>
    <row r="44651" spans="1:2" x14ac:dyDescent="0.2">
      <c r="A44651" s="6" t="s">
        <v>12438</v>
      </c>
      <c r="B44651" s="6" t="s">
        <v>12437</v>
      </c>
    </row>
    <row r="44652" spans="1:2" x14ac:dyDescent="0.2">
      <c r="A44652" s="6" t="s">
        <v>12436</v>
      </c>
      <c r="B44652" s="6" t="s">
        <v>12435</v>
      </c>
    </row>
    <row r="44653" spans="1:2" x14ac:dyDescent="0.2">
      <c r="A44653" s="6" t="s">
        <v>12434</v>
      </c>
      <c r="B44653" s="6" t="s">
        <v>12433</v>
      </c>
    </row>
    <row r="44654" spans="1:2" x14ac:dyDescent="0.2">
      <c r="A44654" s="6" t="s">
        <v>12434</v>
      </c>
      <c r="B44654" s="6" t="s">
        <v>12433</v>
      </c>
    </row>
    <row r="44655" spans="1:2" x14ac:dyDescent="0.2">
      <c r="A44655" s="6" t="s">
        <v>12434</v>
      </c>
      <c r="B44655" s="6" t="s">
        <v>12433</v>
      </c>
    </row>
    <row r="44656" spans="1:2" x14ac:dyDescent="0.2">
      <c r="A44656" s="6" t="s">
        <v>12434</v>
      </c>
      <c r="B44656" s="6" t="s">
        <v>12433</v>
      </c>
    </row>
    <row r="44657" spans="1:2" x14ac:dyDescent="0.2">
      <c r="A44657" s="6" t="s">
        <v>12432</v>
      </c>
      <c r="B44657" s="6" t="s">
        <v>12431</v>
      </c>
    </row>
    <row r="44658" spans="1:2" x14ac:dyDescent="0.2">
      <c r="A44658" s="6" t="s">
        <v>12430</v>
      </c>
      <c r="B44658" s="6" t="s">
        <v>12429</v>
      </c>
    </row>
    <row r="44659" spans="1:2" x14ac:dyDescent="0.2">
      <c r="A44659" s="6" t="s">
        <v>12430</v>
      </c>
      <c r="B44659" s="6" t="s">
        <v>12429</v>
      </c>
    </row>
    <row r="44660" spans="1:2" x14ac:dyDescent="0.2">
      <c r="A44660" s="6" t="s">
        <v>12428</v>
      </c>
      <c r="B44660" s="6" t="s">
        <v>12427</v>
      </c>
    </row>
    <row r="44661" spans="1:2" x14ac:dyDescent="0.2">
      <c r="A44661" s="6" t="s">
        <v>12426</v>
      </c>
      <c r="B44661" s="6" t="s">
        <v>12425</v>
      </c>
    </row>
    <row r="44662" spans="1:2" x14ac:dyDescent="0.2">
      <c r="A44662" s="6" t="s">
        <v>12424</v>
      </c>
      <c r="B44662" s="6" t="s">
        <v>12423</v>
      </c>
    </row>
    <row r="44663" spans="1:2" x14ac:dyDescent="0.2">
      <c r="A44663" s="6" t="s">
        <v>12424</v>
      </c>
      <c r="B44663" s="6" t="s">
        <v>12423</v>
      </c>
    </row>
    <row r="44664" spans="1:2" x14ac:dyDescent="0.2">
      <c r="A44664" s="6" t="s">
        <v>12422</v>
      </c>
      <c r="B44664" s="6" t="s">
        <v>12421</v>
      </c>
    </row>
    <row r="44665" spans="1:2" x14ac:dyDescent="0.2">
      <c r="A44665" s="6" t="s">
        <v>12420</v>
      </c>
      <c r="B44665" s="6" t="s">
        <v>12419</v>
      </c>
    </row>
    <row r="44666" spans="1:2" x14ac:dyDescent="0.2">
      <c r="A44666" s="6" t="s">
        <v>12420</v>
      </c>
      <c r="B44666" s="6" t="s">
        <v>12419</v>
      </c>
    </row>
    <row r="44667" spans="1:2" x14ac:dyDescent="0.2">
      <c r="A44667" s="6" t="s">
        <v>12420</v>
      </c>
      <c r="B44667" s="6" t="s">
        <v>12419</v>
      </c>
    </row>
    <row r="44668" spans="1:2" x14ac:dyDescent="0.2">
      <c r="A44668" s="6" t="s">
        <v>12420</v>
      </c>
      <c r="B44668" s="6" t="s">
        <v>12419</v>
      </c>
    </row>
    <row r="44669" spans="1:2" x14ac:dyDescent="0.2">
      <c r="A44669" s="6" t="s">
        <v>12420</v>
      </c>
      <c r="B44669" s="6" t="s">
        <v>12419</v>
      </c>
    </row>
    <row r="44670" spans="1:2" x14ac:dyDescent="0.2">
      <c r="A44670" s="6" t="s">
        <v>12420</v>
      </c>
      <c r="B44670" s="6" t="s">
        <v>12419</v>
      </c>
    </row>
    <row r="44671" spans="1:2" x14ac:dyDescent="0.2">
      <c r="A44671" s="6" t="s">
        <v>12420</v>
      </c>
      <c r="B44671" s="6" t="s">
        <v>12419</v>
      </c>
    </row>
    <row r="44672" spans="1:2" x14ac:dyDescent="0.2">
      <c r="A44672" s="6" t="s">
        <v>12420</v>
      </c>
      <c r="B44672" s="6" t="s">
        <v>12419</v>
      </c>
    </row>
    <row r="44673" spans="1:2" x14ac:dyDescent="0.2">
      <c r="A44673" s="6" t="s">
        <v>12420</v>
      </c>
      <c r="B44673" s="6" t="s">
        <v>12419</v>
      </c>
    </row>
    <row r="44674" spans="1:2" x14ac:dyDescent="0.2">
      <c r="A44674" s="6" t="s">
        <v>12420</v>
      </c>
      <c r="B44674" s="6" t="s">
        <v>12419</v>
      </c>
    </row>
    <row r="44675" spans="1:2" x14ac:dyDescent="0.2">
      <c r="A44675" s="6" t="s">
        <v>12420</v>
      </c>
      <c r="B44675" s="6" t="s">
        <v>12419</v>
      </c>
    </row>
    <row r="44676" spans="1:2" x14ac:dyDescent="0.2">
      <c r="A44676" s="6" t="s">
        <v>12418</v>
      </c>
      <c r="B44676" s="6" t="s">
        <v>12417</v>
      </c>
    </row>
    <row r="44677" spans="1:2" x14ac:dyDescent="0.2">
      <c r="A44677" s="6" t="s">
        <v>12416</v>
      </c>
      <c r="B44677" s="6" t="s">
        <v>12415</v>
      </c>
    </row>
    <row r="44678" spans="1:2" x14ac:dyDescent="0.2">
      <c r="A44678" s="6" t="s">
        <v>12414</v>
      </c>
      <c r="B44678" s="6" t="s">
        <v>12413</v>
      </c>
    </row>
    <row r="44679" spans="1:2" x14ac:dyDescent="0.2">
      <c r="A44679" s="6" t="s">
        <v>12414</v>
      </c>
      <c r="B44679" s="6" t="s">
        <v>12413</v>
      </c>
    </row>
    <row r="44680" spans="1:2" x14ac:dyDescent="0.2">
      <c r="A44680" s="6" t="s">
        <v>12412</v>
      </c>
      <c r="B44680" s="6" t="s">
        <v>12411</v>
      </c>
    </row>
    <row r="44681" spans="1:2" x14ac:dyDescent="0.2">
      <c r="A44681" s="6" t="s">
        <v>12412</v>
      </c>
      <c r="B44681" s="6" t="s">
        <v>12411</v>
      </c>
    </row>
    <row r="44682" spans="1:2" x14ac:dyDescent="0.2">
      <c r="A44682" s="6" t="s">
        <v>12410</v>
      </c>
      <c r="B44682" s="6" t="s">
        <v>12409</v>
      </c>
    </row>
    <row r="44683" spans="1:2" x14ac:dyDescent="0.2">
      <c r="A44683" s="6" t="s">
        <v>12408</v>
      </c>
      <c r="B44683" s="6" t="s">
        <v>12407</v>
      </c>
    </row>
    <row r="44684" spans="1:2" x14ac:dyDescent="0.2">
      <c r="A44684" s="6" t="s">
        <v>12406</v>
      </c>
      <c r="B44684" s="6" t="s">
        <v>12405</v>
      </c>
    </row>
    <row r="44685" spans="1:2" x14ac:dyDescent="0.2">
      <c r="A44685" s="6" t="s">
        <v>12406</v>
      </c>
      <c r="B44685" s="6" t="s">
        <v>12405</v>
      </c>
    </row>
    <row r="44686" spans="1:2" x14ac:dyDescent="0.2">
      <c r="A44686" s="6" t="s">
        <v>12406</v>
      </c>
      <c r="B44686" s="6" t="s">
        <v>12405</v>
      </c>
    </row>
    <row r="44687" spans="1:2" x14ac:dyDescent="0.2">
      <c r="A44687" s="6" t="s">
        <v>12406</v>
      </c>
      <c r="B44687" s="6" t="s">
        <v>12405</v>
      </c>
    </row>
    <row r="44688" spans="1:2" x14ac:dyDescent="0.2">
      <c r="A44688" s="6" t="s">
        <v>12406</v>
      </c>
      <c r="B44688" s="6" t="s">
        <v>12405</v>
      </c>
    </row>
    <row r="44689" spans="1:2" x14ac:dyDescent="0.2">
      <c r="A44689" s="6" t="s">
        <v>12404</v>
      </c>
      <c r="B44689" s="6" t="s">
        <v>12403</v>
      </c>
    </row>
    <row r="44690" spans="1:2" x14ac:dyDescent="0.2">
      <c r="A44690" s="6" t="s">
        <v>12402</v>
      </c>
      <c r="B44690" s="6" t="s">
        <v>12401</v>
      </c>
    </row>
    <row r="44691" spans="1:2" x14ac:dyDescent="0.2">
      <c r="A44691" s="6" t="s">
        <v>12400</v>
      </c>
      <c r="B44691" s="6" t="s">
        <v>12399</v>
      </c>
    </row>
    <row r="44692" spans="1:2" x14ac:dyDescent="0.2">
      <c r="A44692" s="6" t="s">
        <v>12400</v>
      </c>
      <c r="B44692" s="6" t="s">
        <v>12399</v>
      </c>
    </row>
    <row r="44693" spans="1:2" x14ac:dyDescent="0.2">
      <c r="A44693" s="6" t="s">
        <v>12398</v>
      </c>
      <c r="B44693" s="6" t="s">
        <v>12397</v>
      </c>
    </row>
    <row r="44694" spans="1:2" x14ac:dyDescent="0.2">
      <c r="A44694" s="6" t="s">
        <v>12396</v>
      </c>
      <c r="B44694" s="6" t="s">
        <v>12395</v>
      </c>
    </row>
    <row r="44695" spans="1:2" x14ac:dyDescent="0.2">
      <c r="A44695" s="6" t="s">
        <v>12394</v>
      </c>
      <c r="B44695" s="6" t="s">
        <v>12393</v>
      </c>
    </row>
    <row r="44696" spans="1:2" x14ac:dyDescent="0.2">
      <c r="A44696" s="6" t="s">
        <v>12394</v>
      </c>
      <c r="B44696" s="6" t="s">
        <v>12393</v>
      </c>
    </row>
    <row r="44697" spans="1:2" x14ac:dyDescent="0.2">
      <c r="A44697" s="6" t="s">
        <v>12394</v>
      </c>
      <c r="B44697" s="6" t="s">
        <v>12393</v>
      </c>
    </row>
    <row r="44698" spans="1:2" x14ac:dyDescent="0.2">
      <c r="A44698" s="6" t="s">
        <v>12394</v>
      </c>
      <c r="B44698" s="6" t="s">
        <v>12393</v>
      </c>
    </row>
    <row r="44699" spans="1:2" x14ac:dyDescent="0.2">
      <c r="A44699" s="6" t="s">
        <v>12394</v>
      </c>
      <c r="B44699" s="6" t="s">
        <v>12393</v>
      </c>
    </row>
    <row r="44700" spans="1:2" x14ac:dyDescent="0.2">
      <c r="A44700" s="6" t="s">
        <v>12394</v>
      </c>
      <c r="B44700" s="6" t="s">
        <v>12393</v>
      </c>
    </row>
    <row r="44701" spans="1:2" x14ac:dyDescent="0.2">
      <c r="A44701" s="6" t="s">
        <v>12392</v>
      </c>
      <c r="B44701" s="6" t="s">
        <v>12391</v>
      </c>
    </row>
    <row r="44702" spans="1:2" x14ac:dyDescent="0.2">
      <c r="A44702" s="6" t="s">
        <v>12392</v>
      </c>
      <c r="B44702" s="6" t="s">
        <v>12391</v>
      </c>
    </row>
    <row r="44703" spans="1:2" x14ac:dyDescent="0.2">
      <c r="A44703" s="6" t="s">
        <v>12392</v>
      </c>
      <c r="B44703" s="6" t="s">
        <v>12391</v>
      </c>
    </row>
    <row r="44704" spans="1:2" x14ac:dyDescent="0.2">
      <c r="A44704" s="6" t="s">
        <v>12392</v>
      </c>
      <c r="B44704" s="6" t="s">
        <v>12391</v>
      </c>
    </row>
    <row r="44705" spans="1:2" x14ac:dyDescent="0.2">
      <c r="A44705" s="6" t="s">
        <v>12389</v>
      </c>
      <c r="B44705" s="6" t="s">
        <v>12390</v>
      </c>
    </row>
    <row r="44706" spans="1:2" x14ac:dyDescent="0.2">
      <c r="A44706" s="6" t="s">
        <v>12389</v>
      </c>
      <c r="B44706" s="6" t="s">
        <v>12388</v>
      </c>
    </row>
    <row r="44707" spans="1:2" x14ac:dyDescent="0.2">
      <c r="A44707" s="6" t="s">
        <v>12387</v>
      </c>
      <c r="B44707" s="6" t="s">
        <v>12386</v>
      </c>
    </row>
    <row r="44708" spans="1:2" x14ac:dyDescent="0.2">
      <c r="A44708" s="6" t="s">
        <v>12385</v>
      </c>
      <c r="B44708" s="6" t="s">
        <v>12384</v>
      </c>
    </row>
    <row r="44709" spans="1:2" x14ac:dyDescent="0.2">
      <c r="A44709" s="6" t="s">
        <v>12383</v>
      </c>
      <c r="B44709" s="6" t="s">
        <v>12382</v>
      </c>
    </row>
    <row r="44710" spans="1:2" x14ac:dyDescent="0.2">
      <c r="A44710" s="6" t="s">
        <v>12381</v>
      </c>
      <c r="B44710" s="6" t="s">
        <v>12380</v>
      </c>
    </row>
    <row r="44711" spans="1:2" x14ac:dyDescent="0.2">
      <c r="A44711" s="6" t="s">
        <v>12379</v>
      </c>
      <c r="B44711" s="6" t="s">
        <v>12378</v>
      </c>
    </row>
    <row r="44712" spans="1:2" x14ac:dyDescent="0.2">
      <c r="A44712" s="6" t="s">
        <v>12377</v>
      </c>
      <c r="B44712" s="6" t="s">
        <v>12376</v>
      </c>
    </row>
    <row r="44713" spans="1:2" x14ac:dyDescent="0.2">
      <c r="A44713" s="6" t="s">
        <v>12375</v>
      </c>
      <c r="B44713" s="6" t="s">
        <v>12374</v>
      </c>
    </row>
    <row r="44714" spans="1:2" x14ac:dyDescent="0.2">
      <c r="A44714" s="6" t="s">
        <v>12373</v>
      </c>
      <c r="B44714" s="6" t="s">
        <v>12372</v>
      </c>
    </row>
    <row r="44715" spans="1:2" x14ac:dyDescent="0.2">
      <c r="A44715" s="6" t="s">
        <v>12373</v>
      </c>
      <c r="B44715" s="6" t="s">
        <v>12372</v>
      </c>
    </row>
    <row r="44716" spans="1:2" x14ac:dyDescent="0.2">
      <c r="A44716" s="6" t="s">
        <v>12371</v>
      </c>
      <c r="B44716" s="6" t="s">
        <v>12370</v>
      </c>
    </row>
    <row r="44717" spans="1:2" x14ac:dyDescent="0.2">
      <c r="A44717" s="6" t="s">
        <v>12369</v>
      </c>
      <c r="B44717" s="6" t="s">
        <v>12368</v>
      </c>
    </row>
    <row r="44718" spans="1:2" x14ac:dyDescent="0.2">
      <c r="A44718" s="6" t="s">
        <v>12369</v>
      </c>
      <c r="B44718" s="6" t="s">
        <v>12368</v>
      </c>
    </row>
    <row r="44719" spans="1:2" x14ac:dyDescent="0.2">
      <c r="A44719" s="6" t="s">
        <v>12367</v>
      </c>
      <c r="B44719" s="6" t="s">
        <v>12366</v>
      </c>
    </row>
    <row r="44720" spans="1:2" x14ac:dyDescent="0.2">
      <c r="A44720" s="6" t="s">
        <v>12365</v>
      </c>
      <c r="B44720" s="6" t="s">
        <v>12364</v>
      </c>
    </row>
    <row r="44721" spans="1:2" x14ac:dyDescent="0.2">
      <c r="A44721" s="6" t="s">
        <v>12365</v>
      </c>
      <c r="B44721" s="6" t="s">
        <v>12364</v>
      </c>
    </row>
    <row r="44722" spans="1:2" x14ac:dyDescent="0.2">
      <c r="A44722" s="6" t="s">
        <v>12363</v>
      </c>
      <c r="B44722" s="6" t="s">
        <v>12362</v>
      </c>
    </row>
    <row r="44723" spans="1:2" x14ac:dyDescent="0.2">
      <c r="A44723" s="6" t="s">
        <v>12363</v>
      </c>
      <c r="B44723" s="6" t="s">
        <v>12362</v>
      </c>
    </row>
    <row r="44724" spans="1:2" x14ac:dyDescent="0.2">
      <c r="A44724" s="6" t="s">
        <v>12363</v>
      </c>
      <c r="B44724" s="6" t="s">
        <v>12362</v>
      </c>
    </row>
    <row r="44725" spans="1:2" x14ac:dyDescent="0.2">
      <c r="A44725" s="6" t="s">
        <v>12363</v>
      </c>
      <c r="B44725" s="6" t="s">
        <v>12362</v>
      </c>
    </row>
    <row r="44726" spans="1:2" x14ac:dyDescent="0.2">
      <c r="A44726" s="6" t="s">
        <v>12363</v>
      </c>
      <c r="B44726" s="6" t="s">
        <v>12362</v>
      </c>
    </row>
    <row r="44727" spans="1:2" x14ac:dyDescent="0.2">
      <c r="A44727" s="6" t="s">
        <v>12361</v>
      </c>
      <c r="B44727" s="6" t="s">
        <v>12360</v>
      </c>
    </row>
    <row r="44728" spans="1:2" x14ac:dyDescent="0.2">
      <c r="A44728" s="6" t="s">
        <v>12359</v>
      </c>
      <c r="B44728" s="6" t="s">
        <v>12358</v>
      </c>
    </row>
    <row r="44729" spans="1:2" x14ac:dyDescent="0.2">
      <c r="A44729" s="6" t="s">
        <v>12357</v>
      </c>
      <c r="B44729" s="6" t="s">
        <v>12356</v>
      </c>
    </row>
    <row r="44730" spans="1:2" x14ac:dyDescent="0.2">
      <c r="A44730" s="6" t="s">
        <v>12355</v>
      </c>
      <c r="B44730" s="6" t="s">
        <v>12354</v>
      </c>
    </row>
    <row r="44731" spans="1:2" x14ac:dyDescent="0.2">
      <c r="A44731" s="6" t="s">
        <v>12355</v>
      </c>
      <c r="B44731" s="6" t="s">
        <v>12354</v>
      </c>
    </row>
    <row r="44732" spans="1:2" x14ac:dyDescent="0.2">
      <c r="A44732" s="6" t="s">
        <v>12353</v>
      </c>
      <c r="B44732" s="6" t="s">
        <v>12352</v>
      </c>
    </row>
    <row r="44733" spans="1:2" x14ac:dyDescent="0.2">
      <c r="A44733" s="6" t="s">
        <v>12353</v>
      </c>
      <c r="B44733" s="6" t="s">
        <v>12352</v>
      </c>
    </row>
    <row r="44734" spans="1:2" x14ac:dyDescent="0.2">
      <c r="A44734" s="6" t="s">
        <v>12351</v>
      </c>
      <c r="B44734" s="6" t="s">
        <v>12350</v>
      </c>
    </row>
    <row r="44735" spans="1:2" x14ac:dyDescent="0.2">
      <c r="A44735" s="6" t="s">
        <v>12351</v>
      </c>
      <c r="B44735" s="6" t="s">
        <v>12350</v>
      </c>
    </row>
    <row r="44736" spans="1:2" x14ac:dyDescent="0.2">
      <c r="A44736" s="6" t="s">
        <v>12351</v>
      </c>
      <c r="B44736" s="6" t="s">
        <v>12350</v>
      </c>
    </row>
    <row r="44737" spans="1:2" x14ac:dyDescent="0.2">
      <c r="A44737" s="6" t="s">
        <v>12349</v>
      </c>
      <c r="B44737" s="6" t="s">
        <v>12348</v>
      </c>
    </row>
    <row r="44738" spans="1:2" x14ac:dyDescent="0.2">
      <c r="A44738" s="6" t="s">
        <v>12347</v>
      </c>
      <c r="B44738" s="6" t="s">
        <v>12346</v>
      </c>
    </row>
    <row r="44739" spans="1:2" x14ac:dyDescent="0.2">
      <c r="A44739" s="6" t="s">
        <v>12345</v>
      </c>
      <c r="B44739" s="6" t="s">
        <v>12344</v>
      </c>
    </row>
    <row r="44740" spans="1:2" x14ac:dyDescent="0.2">
      <c r="A44740" s="6" t="s">
        <v>12343</v>
      </c>
      <c r="B44740" s="6" t="s">
        <v>12342</v>
      </c>
    </row>
    <row r="44741" spans="1:2" x14ac:dyDescent="0.2">
      <c r="A44741" s="6" t="s">
        <v>12341</v>
      </c>
      <c r="B44741" s="6" t="s">
        <v>12340</v>
      </c>
    </row>
    <row r="44742" spans="1:2" x14ac:dyDescent="0.2">
      <c r="A44742" s="6" t="s">
        <v>12341</v>
      </c>
      <c r="B44742" s="6" t="s">
        <v>12340</v>
      </c>
    </row>
    <row r="44743" spans="1:2" x14ac:dyDescent="0.2">
      <c r="A44743" s="6" t="s">
        <v>12341</v>
      </c>
      <c r="B44743" s="6" t="s">
        <v>12340</v>
      </c>
    </row>
    <row r="44744" spans="1:2" x14ac:dyDescent="0.2">
      <c r="A44744" s="6" t="s">
        <v>12341</v>
      </c>
      <c r="B44744" s="6" t="s">
        <v>12340</v>
      </c>
    </row>
    <row r="44745" spans="1:2" x14ac:dyDescent="0.2">
      <c r="A44745" s="6" t="s">
        <v>12341</v>
      </c>
      <c r="B44745" s="6" t="s">
        <v>12340</v>
      </c>
    </row>
    <row r="44746" spans="1:2" x14ac:dyDescent="0.2">
      <c r="A44746" s="6" t="s">
        <v>12339</v>
      </c>
      <c r="B44746" s="6" t="s">
        <v>12338</v>
      </c>
    </row>
    <row r="44747" spans="1:2" x14ac:dyDescent="0.2">
      <c r="A44747" s="6" t="s">
        <v>12339</v>
      </c>
      <c r="B44747" s="6" t="s">
        <v>12338</v>
      </c>
    </row>
    <row r="44748" spans="1:2" x14ac:dyDescent="0.2">
      <c r="A44748" s="6" t="s">
        <v>12337</v>
      </c>
      <c r="B44748" s="6" t="s">
        <v>12336</v>
      </c>
    </row>
    <row r="44749" spans="1:2" x14ac:dyDescent="0.2">
      <c r="A44749" s="6" t="s">
        <v>12337</v>
      </c>
      <c r="B44749" s="6" t="s">
        <v>12336</v>
      </c>
    </row>
    <row r="44750" spans="1:2" x14ac:dyDescent="0.2">
      <c r="A44750" s="6" t="s">
        <v>12337</v>
      </c>
      <c r="B44750" s="6" t="s">
        <v>12336</v>
      </c>
    </row>
    <row r="44751" spans="1:2" x14ac:dyDescent="0.2">
      <c r="A44751" s="6" t="s">
        <v>12337</v>
      </c>
      <c r="B44751" s="6" t="s">
        <v>12336</v>
      </c>
    </row>
    <row r="44752" spans="1:2" x14ac:dyDescent="0.2">
      <c r="A44752" s="6" t="s">
        <v>12337</v>
      </c>
      <c r="B44752" s="6" t="s">
        <v>12336</v>
      </c>
    </row>
    <row r="44753" spans="1:2" x14ac:dyDescent="0.2">
      <c r="A44753" s="6" t="s">
        <v>12337</v>
      </c>
      <c r="B44753" s="6" t="s">
        <v>12336</v>
      </c>
    </row>
    <row r="44754" spans="1:2" x14ac:dyDescent="0.2">
      <c r="A44754" s="6" t="s">
        <v>12335</v>
      </c>
      <c r="B44754" s="6" t="s">
        <v>12334</v>
      </c>
    </row>
    <row r="44755" spans="1:2" x14ac:dyDescent="0.2">
      <c r="A44755" s="6" t="s">
        <v>12335</v>
      </c>
      <c r="B44755" s="6" t="s">
        <v>12334</v>
      </c>
    </row>
    <row r="44756" spans="1:2" x14ac:dyDescent="0.2">
      <c r="A44756" s="6" t="s">
        <v>12333</v>
      </c>
      <c r="B44756" s="6" t="s">
        <v>12332</v>
      </c>
    </row>
    <row r="44757" spans="1:2" x14ac:dyDescent="0.2">
      <c r="A44757" s="6" t="s">
        <v>12331</v>
      </c>
      <c r="B44757" s="6" t="s">
        <v>12330</v>
      </c>
    </row>
    <row r="44758" spans="1:2" x14ac:dyDescent="0.2">
      <c r="A44758" s="6" t="s">
        <v>12329</v>
      </c>
      <c r="B44758" s="6" t="s">
        <v>12328</v>
      </c>
    </row>
    <row r="44759" spans="1:2" x14ac:dyDescent="0.2">
      <c r="A44759" s="6" t="s">
        <v>12327</v>
      </c>
      <c r="B44759" s="6" t="s">
        <v>12326</v>
      </c>
    </row>
    <row r="44760" spans="1:2" x14ac:dyDescent="0.2">
      <c r="A44760" s="6" t="s">
        <v>12325</v>
      </c>
      <c r="B44760" s="6" t="s">
        <v>12324</v>
      </c>
    </row>
    <row r="44761" spans="1:2" x14ac:dyDescent="0.2">
      <c r="A44761" s="6" t="s">
        <v>12325</v>
      </c>
      <c r="B44761" s="6" t="s">
        <v>12324</v>
      </c>
    </row>
    <row r="44762" spans="1:2" x14ac:dyDescent="0.2">
      <c r="A44762" s="6" t="s">
        <v>12323</v>
      </c>
      <c r="B44762" s="6" t="s">
        <v>12322</v>
      </c>
    </row>
    <row r="44763" spans="1:2" x14ac:dyDescent="0.2">
      <c r="A44763" s="6" t="s">
        <v>12323</v>
      </c>
      <c r="B44763" s="6" t="s">
        <v>12322</v>
      </c>
    </row>
    <row r="44764" spans="1:2" x14ac:dyDescent="0.2">
      <c r="A44764" s="6" t="s">
        <v>12323</v>
      </c>
      <c r="B44764" s="6" t="s">
        <v>12322</v>
      </c>
    </row>
    <row r="44765" spans="1:2" x14ac:dyDescent="0.2">
      <c r="A44765" s="6" t="s">
        <v>12323</v>
      </c>
      <c r="B44765" s="6" t="s">
        <v>12322</v>
      </c>
    </row>
    <row r="44766" spans="1:2" x14ac:dyDescent="0.2">
      <c r="A44766" s="6" t="s">
        <v>12323</v>
      </c>
      <c r="B44766" s="6" t="s">
        <v>12322</v>
      </c>
    </row>
    <row r="44767" spans="1:2" x14ac:dyDescent="0.2">
      <c r="A44767" s="6" t="s">
        <v>12321</v>
      </c>
      <c r="B44767" s="6" t="s">
        <v>12320</v>
      </c>
    </row>
    <row r="44768" spans="1:2" x14ac:dyDescent="0.2">
      <c r="A44768" s="6" t="s">
        <v>12319</v>
      </c>
      <c r="B44768" s="6" t="s">
        <v>12318</v>
      </c>
    </row>
    <row r="44769" spans="1:2" x14ac:dyDescent="0.2">
      <c r="A44769" s="6" t="s">
        <v>12317</v>
      </c>
      <c r="B44769" s="6" t="s">
        <v>12316</v>
      </c>
    </row>
    <row r="44770" spans="1:2" x14ac:dyDescent="0.2">
      <c r="A44770" s="6" t="s">
        <v>12317</v>
      </c>
      <c r="B44770" s="6" t="s">
        <v>12316</v>
      </c>
    </row>
    <row r="44771" spans="1:2" x14ac:dyDescent="0.2">
      <c r="A44771" s="6" t="s">
        <v>12317</v>
      </c>
      <c r="B44771" s="6" t="s">
        <v>12316</v>
      </c>
    </row>
    <row r="44772" spans="1:2" x14ac:dyDescent="0.2">
      <c r="A44772" s="6" t="s">
        <v>1115</v>
      </c>
      <c r="B44772" s="6" t="s">
        <v>12315</v>
      </c>
    </row>
    <row r="44773" spans="1:2" x14ac:dyDescent="0.2">
      <c r="A44773" s="6" t="s">
        <v>12314</v>
      </c>
      <c r="B44773" s="6" t="s">
        <v>12313</v>
      </c>
    </row>
    <row r="44774" spans="1:2" x14ac:dyDescent="0.2">
      <c r="A44774" s="6" t="s">
        <v>12312</v>
      </c>
      <c r="B44774" s="6" t="s">
        <v>12311</v>
      </c>
    </row>
    <row r="44775" spans="1:2" x14ac:dyDescent="0.2">
      <c r="A44775" s="6" t="s">
        <v>12310</v>
      </c>
      <c r="B44775" s="6" t="s">
        <v>12309</v>
      </c>
    </row>
    <row r="44776" spans="1:2" x14ac:dyDescent="0.2">
      <c r="A44776" s="6" t="s">
        <v>12308</v>
      </c>
      <c r="B44776" s="6" t="s">
        <v>12307</v>
      </c>
    </row>
    <row r="44777" spans="1:2" x14ac:dyDescent="0.2">
      <c r="A44777" s="6" t="s">
        <v>12308</v>
      </c>
      <c r="B44777" s="6" t="s">
        <v>12307</v>
      </c>
    </row>
    <row r="44778" spans="1:2" x14ac:dyDescent="0.2">
      <c r="A44778" s="6" t="s">
        <v>12308</v>
      </c>
      <c r="B44778" s="6" t="s">
        <v>12307</v>
      </c>
    </row>
    <row r="44779" spans="1:2" x14ac:dyDescent="0.2">
      <c r="A44779" s="6" t="s">
        <v>12306</v>
      </c>
      <c r="B44779" s="6" t="s">
        <v>12305</v>
      </c>
    </row>
    <row r="44780" spans="1:2" x14ac:dyDescent="0.2">
      <c r="A44780" s="6" t="s">
        <v>12306</v>
      </c>
      <c r="B44780" s="6" t="s">
        <v>12305</v>
      </c>
    </row>
    <row r="44781" spans="1:2" x14ac:dyDescent="0.2">
      <c r="A44781" s="6" t="s">
        <v>12304</v>
      </c>
      <c r="B44781" s="6" t="s">
        <v>12303</v>
      </c>
    </row>
    <row r="44782" spans="1:2" x14ac:dyDescent="0.2">
      <c r="A44782" s="6" t="s">
        <v>12302</v>
      </c>
      <c r="B44782" s="6" t="s">
        <v>12301</v>
      </c>
    </row>
    <row r="44783" spans="1:2" x14ac:dyDescent="0.2">
      <c r="A44783" s="6" t="s">
        <v>12300</v>
      </c>
      <c r="B44783" s="6" t="s">
        <v>12299</v>
      </c>
    </row>
    <row r="44784" spans="1:2" x14ac:dyDescent="0.2">
      <c r="A44784" s="6" t="s">
        <v>12298</v>
      </c>
      <c r="B44784" s="6" t="s">
        <v>12297</v>
      </c>
    </row>
    <row r="44785" spans="1:2" x14ac:dyDescent="0.2">
      <c r="A44785" s="6" t="s">
        <v>12298</v>
      </c>
      <c r="B44785" s="6" t="s">
        <v>12297</v>
      </c>
    </row>
    <row r="44786" spans="1:2" x14ac:dyDescent="0.2">
      <c r="A44786" s="6" t="s">
        <v>12296</v>
      </c>
      <c r="B44786" s="6" t="s">
        <v>12295</v>
      </c>
    </row>
    <row r="44787" spans="1:2" x14ac:dyDescent="0.2">
      <c r="A44787" s="6" t="s">
        <v>12294</v>
      </c>
      <c r="B44787" s="6" t="s">
        <v>12293</v>
      </c>
    </row>
    <row r="44788" spans="1:2" x14ac:dyDescent="0.2">
      <c r="A44788" s="6" t="s">
        <v>12292</v>
      </c>
      <c r="B44788" s="6" t="s">
        <v>12291</v>
      </c>
    </row>
    <row r="44789" spans="1:2" x14ac:dyDescent="0.2">
      <c r="A44789" s="6" t="s">
        <v>12290</v>
      </c>
      <c r="B44789" s="6" t="s">
        <v>12289</v>
      </c>
    </row>
    <row r="44790" spans="1:2" x14ac:dyDescent="0.2">
      <c r="A44790" s="6" t="s">
        <v>12288</v>
      </c>
      <c r="B44790" s="6" t="s">
        <v>12287</v>
      </c>
    </row>
    <row r="44791" spans="1:2" x14ac:dyDescent="0.2">
      <c r="A44791" s="6" t="s">
        <v>12286</v>
      </c>
      <c r="B44791" s="6" t="s">
        <v>12285</v>
      </c>
    </row>
    <row r="44792" spans="1:2" x14ac:dyDescent="0.2">
      <c r="A44792" s="6" t="s">
        <v>12284</v>
      </c>
      <c r="B44792" s="6" t="s">
        <v>12283</v>
      </c>
    </row>
    <row r="44793" spans="1:2" x14ac:dyDescent="0.2">
      <c r="A44793" s="6" t="s">
        <v>12282</v>
      </c>
      <c r="B44793" s="6" t="s">
        <v>12281</v>
      </c>
    </row>
    <row r="44794" spans="1:2" x14ac:dyDescent="0.2">
      <c r="A44794" s="6" t="s">
        <v>12280</v>
      </c>
      <c r="B44794" s="6" t="s">
        <v>12279</v>
      </c>
    </row>
    <row r="44795" spans="1:2" x14ac:dyDescent="0.2">
      <c r="A44795" s="6" t="s">
        <v>12280</v>
      </c>
      <c r="B44795" s="6" t="s">
        <v>12279</v>
      </c>
    </row>
    <row r="44796" spans="1:2" x14ac:dyDescent="0.2">
      <c r="A44796" s="6" t="s">
        <v>12278</v>
      </c>
      <c r="B44796" s="6" t="s">
        <v>12277</v>
      </c>
    </row>
    <row r="44797" spans="1:2" x14ac:dyDescent="0.2">
      <c r="A44797" s="6" t="s">
        <v>12276</v>
      </c>
      <c r="B44797" s="6" t="s">
        <v>12275</v>
      </c>
    </row>
    <row r="44798" spans="1:2" x14ac:dyDescent="0.2">
      <c r="A44798" s="6" t="s">
        <v>12276</v>
      </c>
      <c r="B44798" s="6" t="s">
        <v>12275</v>
      </c>
    </row>
    <row r="44799" spans="1:2" x14ac:dyDescent="0.2">
      <c r="A44799" s="6" t="s">
        <v>12274</v>
      </c>
      <c r="B44799" s="6" t="s">
        <v>12273</v>
      </c>
    </row>
    <row r="44800" spans="1:2" x14ac:dyDescent="0.2">
      <c r="A44800" s="6" t="s">
        <v>12274</v>
      </c>
      <c r="B44800" s="6" t="s">
        <v>12273</v>
      </c>
    </row>
    <row r="44801" spans="1:2" x14ac:dyDescent="0.2">
      <c r="A44801" s="6" t="s">
        <v>12274</v>
      </c>
      <c r="B44801" s="6" t="s">
        <v>12273</v>
      </c>
    </row>
    <row r="44802" spans="1:2" x14ac:dyDescent="0.2">
      <c r="A44802" s="6" t="s">
        <v>12274</v>
      </c>
      <c r="B44802" s="6" t="s">
        <v>12273</v>
      </c>
    </row>
    <row r="44803" spans="1:2" x14ac:dyDescent="0.2">
      <c r="A44803" s="6" t="s">
        <v>12274</v>
      </c>
      <c r="B44803" s="6" t="s">
        <v>12273</v>
      </c>
    </row>
    <row r="44804" spans="1:2" x14ac:dyDescent="0.2">
      <c r="A44804" s="6" t="s">
        <v>12272</v>
      </c>
      <c r="B44804" s="6" t="s">
        <v>12271</v>
      </c>
    </row>
    <row r="44805" spans="1:2" x14ac:dyDescent="0.2">
      <c r="A44805" s="6" t="s">
        <v>12270</v>
      </c>
      <c r="B44805" s="6" t="s">
        <v>12269</v>
      </c>
    </row>
    <row r="44806" spans="1:2" x14ac:dyDescent="0.2">
      <c r="A44806" s="6" t="s">
        <v>12268</v>
      </c>
      <c r="B44806" s="6" t="s">
        <v>12267</v>
      </c>
    </row>
    <row r="44807" spans="1:2" x14ac:dyDescent="0.2">
      <c r="A44807" s="6" t="s">
        <v>12266</v>
      </c>
      <c r="B44807" s="6" t="s">
        <v>12265</v>
      </c>
    </row>
    <row r="44808" spans="1:2" x14ac:dyDescent="0.2">
      <c r="A44808" s="6" t="s">
        <v>12266</v>
      </c>
      <c r="B44808" s="6" t="s">
        <v>12265</v>
      </c>
    </row>
    <row r="44809" spans="1:2" x14ac:dyDescent="0.2">
      <c r="A44809" s="6" t="s">
        <v>12264</v>
      </c>
      <c r="B44809" s="6" t="s">
        <v>12263</v>
      </c>
    </row>
    <row r="44810" spans="1:2" x14ac:dyDescent="0.2">
      <c r="A44810" s="6" t="s">
        <v>12262</v>
      </c>
      <c r="B44810" s="6" t="s">
        <v>12261</v>
      </c>
    </row>
    <row r="44811" spans="1:2" x14ac:dyDescent="0.2">
      <c r="A44811" s="6" t="s">
        <v>12262</v>
      </c>
      <c r="B44811" s="6" t="s">
        <v>12261</v>
      </c>
    </row>
    <row r="44812" spans="1:2" x14ac:dyDescent="0.2">
      <c r="A44812" s="6" t="s">
        <v>12262</v>
      </c>
      <c r="B44812" s="6" t="s">
        <v>12261</v>
      </c>
    </row>
    <row r="44813" spans="1:2" x14ac:dyDescent="0.2">
      <c r="A44813" s="6" t="s">
        <v>12260</v>
      </c>
      <c r="B44813" s="6" t="s">
        <v>12259</v>
      </c>
    </row>
    <row r="44814" spans="1:2" x14ac:dyDescent="0.2">
      <c r="A44814" s="6" t="s">
        <v>12258</v>
      </c>
      <c r="B44814" s="6" t="s">
        <v>12257</v>
      </c>
    </row>
    <row r="44815" spans="1:2" x14ac:dyDescent="0.2">
      <c r="A44815" s="6" t="s">
        <v>12258</v>
      </c>
      <c r="B44815" s="6" t="s">
        <v>12257</v>
      </c>
    </row>
    <row r="44816" spans="1:2" x14ac:dyDescent="0.2">
      <c r="A44816" s="6" t="s">
        <v>12258</v>
      </c>
      <c r="B44816" s="6" t="s">
        <v>12257</v>
      </c>
    </row>
    <row r="44817" spans="1:2" x14ac:dyDescent="0.2">
      <c r="A44817" s="6" t="s">
        <v>12256</v>
      </c>
      <c r="B44817" s="6" t="s">
        <v>12255</v>
      </c>
    </row>
    <row r="44818" spans="1:2" x14ac:dyDescent="0.2">
      <c r="A44818" s="6" t="s">
        <v>12254</v>
      </c>
      <c r="B44818" s="6" t="s">
        <v>12253</v>
      </c>
    </row>
    <row r="44819" spans="1:2" x14ac:dyDescent="0.2">
      <c r="A44819" s="6" t="s">
        <v>12254</v>
      </c>
      <c r="B44819" s="6" t="s">
        <v>12253</v>
      </c>
    </row>
    <row r="44820" spans="1:2" x14ac:dyDescent="0.2">
      <c r="A44820" s="6" t="s">
        <v>12254</v>
      </c>
      <c r="B44820" s="6" t="s">
        <v>12253</v>
      </c>
    </row>
    <row r="44821" spans="1:2" x14ac:dyDescent="0.2">
      <c r="A44821" s="6" t="s">
        <v>12254</v>
      </c>
      <c r="B44821" s="6" t="s">
        <v>12253</v>
      </c>
    </row>
    <row r="44822" spans="1:2" x14ac:dyDescent="0.2">
      <c r="A44822" s="6" t="s">
        <v>12254</v>
      </c>
      <c r="B44822" s="6" t="s">
        <v>12253</v>
      </c>
    </row>
    <row r="44823" spans="1:2" x14ac:dyDescent="0.2">
      <c r="A44823" s="6" t="s">
        <v>12252</v>
      </c>
      <c r="B44823" s="6" t="s">
        <v>12251</v>
      </c>
    </row>
    <row r="44824" spans="1:2" x14ac:dyDescent="0.2">
      <c r="A44824" s="6" t="s">
        <v>12252</v>
      </c>
      <c r="B44824" s="6" t="s">
        <v>12251</v>
      </c>
    </row>
    <row r="44825" spans="1:2" x14ac:dyDescent="0.2">
      <c r="A44825" s="6" t="s">
        <v>12250</v>
      </c>
      <c r="B44825" s="6" t="s">
        <v>12249</v>
      </c>
    </row>
    <row r="44826" spans="1:2" x14ac:dyDescent="0.2">
      <c r="A44826" s="6" t="s">
        <v>12248</v>
      </c>
      <c r="B44826" s="6" t="s">
        <v>12247</v>
      </c>
    </row>
    <row r="44827" spans="1:2" x14ac:dyDescent="0.2">
      <c r="A44827" s="6" t="s">
        <v>12246</v>
      </c>
      <c r="B44827" s="6" t="s">
        <v>12245</v>
      </c>
    </row>
    <row r="44828" spans="1:2" x14ac:dyDescent="0.2">
      <c r="A44828" s="6" t="s">
        <v>12244</v>
      </c>
      <c r="B44828" s="6" t="s">
        <v>12243</v>
      </c>
    </row>
    <row r="44829" spans="1:2" x14ac:dyDescent="0.2">
      <c r="A44829" s="6" t="s">
        <v>12244</v>
      </c>
      <c r="B44829" s="6" t="s">
        <v>12243</v>
      </c>
    </row>
    <row r="44830" spans="1:2" x14ac:dyDescent="0.2">
      <c r="A44830" s="6" t="s">
        <v>12244</v>
      </c>
      <c r="B44830" s="6" t="s">
        <v>12243</v>
      </c>
    </row>
    <row r="44831" spans="1:2" x14ac:dyDescent="0.2">
      <c r="A44831" s="6" t="s">
        <v>12244</v>
      </c>
      <c r="B44831" s="6" t="s">
        <v>12243</v>
      </c>
    </row>
    <row r="44832" spans="1:2" x14ac:dyDescent="0.2">
      <c r="A44832" s="6" t="s">
        <v>12242</v>
      </c>
      <c r="B44832" s="6" t="s">
        <v>12241</v>
      </c>
    </row>
    <row r="44833" spans="1:2" x14ac:dyDescent="0.2">
      <c r="A44833" s="6" t="s">
        <v>12242</v>
      </c>
      <c r="B44833" s="6" t="s">
        <v>12241</v>
      </c>
    </row>
    <row r="44834" spans="1:2" x14ac:dyDescent="0.2">
      <c r="A44834" s="6" t="s">
        <v>12240</v>
      </c>
      <c r="B44834" s="6" t="s">
        <v>12239</v>
      </c>
    </row>
    <row r="44835" spans="1:2" x14ac:dyDescent="0.2">
      <c r="A44835" s="6" t="s">
        <v>12238</v>
      </c>
      <c r="B44835" s="6" t="s">
        <v>12237</v>
      </c>
    </row>
    <row r="44836" spans="1:2" x14ac:dyDescent="0.2">
      <c r="A44836" s="6" t="s">
        <v>12238</v>
      </c>
      <c r="B44836" s="6" t="s">
        <v>12237</v>
      </c>
    </row>
    <row r="44837" spans="1:2" x14ac:dyDescent="0.2">
      <c r="A44837" s="6" t="s">
        <v>12238</v>
      </c>
      <c r="B44837" s="6" t="s">
        <v>12237</v>
      </c>
    </row>
    <row r="44838" spans="1:2" x14ac:dyDescent="0.2">
      <c r="A44838" s="6" t="s">
        <v>12238</v>
      </c>
      <c r="B44838" s="6" t="s">
        <v>12237</v>
      </c>
    </row>
    <row r="44839" spans="1:2" x14ac:dyDescent="0.2">
      <c r="A44839" s="6" t="s">
        <v>12238</v>
      </c>
      <c r="B44839" s="6" t="s">
        <v>12237</v>
      </c>
    </row>
    <row r="44840" spans="1:2" x14ac:dyDescent="0.2">
      <c r="A44840" s="6" t="s">
        <v>12238</v>
      </c>
      <c r="B44840" s="6" t="s">
        <v>12237</v>
      </c>
    </row>
    <row r="44841" spans="1:2" x14ac:dyDescent="0.2">
      <c r="A44841" s="6" t="s">
        <v>12238</v>
      </c>
      <c r="B44841" s="6" t="s">
        <v>12237</v>
      </c>
    </row>
    <row r="44842" spans="1:2" x14ac:dyDescent="0.2">
      <c r="A44842" s="6" t="s">
        <v>12238</v>
      </c>
      <c r="B44842" s="6" t="s">
        <v>12237</v>
      </c>
    </row>
    <row r="44843" spans="1:2" x14ac:dyDescent="0.2">
      <c r="A44843" s="6" t="s">
        <v>12238</v>
      </c>
      <c r="B44843" s="6" t="s">
        <v>12237</v>
      </c>
    </row>
    <row r="44844" spans="1:2" x14ac:dyDescent="0.2">
      <c r="A44844" s="6" t="s">
        <v>12238</v>
      </c>
      <c r="B44844" s="6" t="s">
        <v>12237</v>
      </c>
    </row>
    <row r="44845" spans="1:2" x14ac:dyDescent="0.2">
      <c r="A44845" s="6" t="s">
        <v>12236</v>
      </c>
      <c r="B44845" s="6" t="s">
        <v>12235</v>
      </c>
    </row>
    <row r="44846" spans="1:2" x14ac:dyDescent="0.2">
      <c r="A44846" s="6" t="s">
        <v>12234</v>
      </c>
      <c r="B44846" s="6" t="s">
        <v>12233</v>
      </c>
    </row>
    <row r="44847" spans="1:2" x14ac:dyDescent="0.2">
      <c r="A44847" s="6" t="s">
        <v>12234</v>
      </c>
      <c r="B44847" s="6" t="s">
        <v>12233</v>
      </c>
    </row>
    <row r="44848" spans="1:2" x14ac:dyDescent="0.2">
      <c r="A44848" s="6" t="s">
        <v>12232</v>
      </c>
      <c r="B44848" s="6" t="s">
        <v>12231</v>
      </c>
    </row>
    <row r="44849" spans="1:2" x14ac:dyDescent="0.2">
      <c r="A44849" s="6" t="s">
        <v>12230</v>
      </c>
      <c r="B44849" s="6" t="s">
        <v>12229</v>
      </c>
    </row>
    <row r="44850" spans="1:2" x14ac:dyDescent="0.2">
      <c r="A44850" s="6" t="s">
        <v>12230</v>
      </c>
      <c r="B44850" s="6" t="s">
        <v>12229</v>
      </c>
    </row>
    <row r="44851" spans="1:2" x14ac:dyDescent="0.2">
      <c r="A44851" s="6" t="s">
        <v>12230</v>
      </c>
      <c r="B44851" s="6" t="s">
        <v>12229</v>
      </c>
    </row>
    <row r="44852" spans="1:2" x14ac:dyDescent="0.2">
      <c r="A44852" s="6" t="s">
        <v>12228</v>
      </c>
      <c r="B44852" s="6" t="s">
        <v>12227</v>
      </c>
    </row>
    <row r="44853" spans="1:2" x14ac:dyDescent="0.2">
      <c r="A44853" s="6" t="s">
        <v>12226</v>
      </c>
      <c r="B44853" s="6" t="s">
        <v>12225</v>
      </c>
    </row>
    <row r="44854" spans="1:2" x14ac:dyDescent="0.2">
      <c r="A44854" s="6" t="s">
        <v>12224</v>
      </c>
      <c r="B44854" s="6" t="s">
        <v>12223</v>
      </c>
    </row>
    <row r="44855" spans="1:2" x14ac:dyDescent="0.2">
      <c r="A44855" s="6" t="s">
        <v>12222</v>
      </c>
      <c r="B44855" s="6" t="s">
        <v>12221</v>
      </c>
    </row>
    <row r="44856" spans="1:2" x14ac:dyDescent="0.2">
      <c r="A44856" s="6" t="s">
        <v>12220</v>
      </c>
      <c r="B44856" s="6" t="s">
        <v>12219</v>
      </c>
    </row>
    <row r="44857" spans="1:2" x14ac:dyDescent="0.2">
      <c r="A44857" s="6" t="s">
        <v>12218</v>
      </c>
      <c r="B44857" s="6" t="s">
        <v>12217</v>
      </c>
    </row>
    <row r="44858" spans="1:2" x14ac:dyDescent="0.2">
      <c r="A44858" s="6" t="s">
        <v>12216</v>
      </c>
      <c r="B44858" s="6" t="s">
        <v>12215</v>
      </c>
    </row>
    <row r="44859" spans="1:2" x14ac:dyDescent="0.2">
      <c r="A44859" s="6" t="s">
        <v>12216</v>
      </c>
      <c r="B44859" s="6" t="s">
        <v>12215</v>
      </c>
    </row>
    <row r="44860" spans="1:2" x14ac:dyDescent="0.2">
      <c r="A44860" s="6" t="s">
        <v>12214</v>
      </c>
      <c r="B44860" s="6" t="s">
        <v>12213</v>
      </c>
    </row>
    <row r="44861" spans="1:2" x14ac:dyDescent="0.2">
      <c r="A44861" s="6" t="s">
        <v>8015</v>
      </c>
      <c r="B44861" s="6" t="s">
        <v>12212</v>
      </c>
    </row>
    <row r="44862" spans="1:2" x14ac:dyDescent="0.2">
      <c r="A44862" s="6" t="s">
        <v>8015</v>
      </c>
      <c r="B44862" s="6" t="s">
        <v>12211</v>
      </c>
    </row>
    <row r="44863" spans="1:2" x14ac:dyDescent="0.2">
      <c r="A44863" s="6" t="s">
        <v>8015</v>
      </c>
      <c r="B44863" s="6" t="s">
        <v>12211</v>
      </c>
    </row>
    <row r="44864" spans="1:2" x14ac:dyDescent="0.2">
      <c r="A44864" s="6" t="s">
        <v>8015</v>
      </c>
      <c r="B44864" s="6" t="s">
        <v>12211</v>
      </c>
    </row>
    <row r="44865" spans="1:2" x14ac:dyDescent="0.2">
      <c r="A44865" s="6" t="s">
        <v>8015</v>
      </c>
      <c r="B44865" s="6" t="s">
        <v>12211</v>
      </c>
    </row>
    <row r="44866" spans="1:2" x14ac:dyDescent="0.2">
      <c r="A44866" s="6" t="s">
        <v>8015</v>
      </c>
      <c r="B44866" s="6" t="s">
        <v>12210</v>
      </c>
    </row>
    <row r="44867" spans="1:2" x14ac:dyDescent="0.2">
      <c r="A44867" s="6" t="s">
        <v>8015</v>
      </c>
      <c r="B44867" s="6" t="s">
        <v>12210</v>
      </c>
    </row>
    <row r="44868" spans="1:2" x14ac:dyDescent="0.2">
      <c r="A44868" s="6" t="s">
        <v>8015</v>
      </c>
      <c r="B44868" s="6" t="s">
        <v>12210</v>
      </c>
    </row>
    <row r="44869" spans="1:2" x14ac:dyDescent="0.2">
      <c r="A44869" s="6" t="s">
        <v>12209</v>
      </c>
      <c r="B44869" s="6" t="s">
        <v>12208</v>
      </c>
    </row>
    <row r="44870" spans="1:2" x14ac:dyDescent="0.2">
      <c r="A44870" s="6" t="s">
        <v>216</v>
      </c>
      <c r="B44870" s="6" t="s">
        <v>12207</v>
      </c>
    </row>
    <row r="44871" spans="1:2" x14ac:dyDescent="0.2">
      <c r="A44871" s="6" t="s">
        <v>216</v>
      </c>
      <c r="B44871" s="6" t="s">
        <v>12207</v>
      </c>
    </row>
    <row r="44872" spans="1:2" x14ac:dyDescent="0.2">
      <c r="A44872" s="6" t="s">
        <v>216</v>
      </c>
      <c r="B44872" s="6" t="s">
        <v>12207</v>
      </c>
    </row>
    <row r="44873" spans="1:2" x14ac:dyDescent="0.2">
      <c r="A44873" s="6" t="s">
        <v>216</v>
      </c>
      <c r="B44873" s="6" t="s">
        <v>12207</v>
      </c>
    </row>
    <row r="44874" spans="1:2" x14ac:dyDescent="0.2">
      <c r="A44874" s="6" t="s">
        <v>216</v>
      </c>
      <c r="B44874" s="6" t="s">
        <v>12207</v>
      </c>
    </row>
    <row r="44875" spans="1:2" x14ac:dyDescent="0.2">
      <c r="A44875" s="6" t="s">
        <v>12206</v>
      </c>
      <c r="B44875" s="6" t="s">
        <v>12205</v>
      </c>
    </row>
    <row r="44876" spans="1:2" x14ac:dyDescent="0.2">
      <c r="A44876" s="6" t="s">
        <v>12206</v>
      </c>
      <c r="B44876" s="6" t="s">
        <v>12205</v>
      </c>
    </row>
    <row r="44877" spans="1:2" x14ac:dyDescent="0.2">
      <c r="A44877" s="6" t="s">
        <v>12204</v>
      </c>
      <c r="B44877" s="6" t="s">
        <v>12203</v>
      </c>
    </row>
    <row r="44878" spans="1:2" x14ac:dyDescent="0.2">
      <c r="A44878" s="6" t="s">
        <v>12202</v>
      </c>
      <c r="B44878" s="6" t="s">
        <v>12201</v>
      </c>
    </row>
    <row r="44879" spans="1:2" x14ac:dyDescent="0.2">
      <c r="A44879" s="6" t="s">
        <v>12200</v>
      </c>
      <c r="B44879" s="6" t="s">
        <v>12199</v>
      </c>
    </row>
    <row r="44880" spans="1:2" x14ac:dyDescent="0.2">
      <c r="A44880" s="6" t="s">
        <v>12197</v>
      </c>
      <c r="B44880" s="6" t="s">
        <v>12198</v>
      </c>
    </row>
    <row r="44881" spans="1:2" x14ac:dyDescent="0.2">
      <c r="A44881" s="6" t="s">
        <v>12197</v>
      </c>
      <c r="B44881" s="6" t="s">
        <v>12196</v>
      </c>
    </row>
    <row r="44882" spans="1:2" x14ac:dyDescent="0.2">
      <c r="A44882" s="6" t="s">
        <v>12195</v>
      </c>
      <c r="B44882" s="6" t="s">
        <v>12194</v>
      </c>
    </row>
    <row r="44883" spans="1:2" x14ac:dyDescent="0.2">
      <c r="A44883" s="6" t="s">
        <v>12193</v>
      </c>
      <c r="B44883" s="6" t="s">
        <v>12192</v>
      </c>
    </row>
    <row r="44884" spans="1:2" x14ac:dyDescent="0.2">
      <c r="A44884" s="6" t="s">
        <v>12191</v>
      </c>
      <c r="B44884" s="6" t="s">
        <v>12190</v>
      </c>
    </row>
    <row r="44885" spans="1:2" x14ac:dyDescent="0.2">
      <c r="A44885" s="6" t="s">
        <v>12191</v>
      </c>
      <c r="B44885" s="6" t="s">
        <v>12190</v>
      </c>
    </row>
    <row r="44886" spans="1:2" x14ac:dyDescent="0.2">
      <c r="A44886" s="6" t="s">
        <v>12189</v>
      </c>
      <c r="B44886" s="6" t="s">
        <v>12188</v>
      </c>
    </row>
    <row r="44887" spans="1:2" x14ac:dyDescent="0.2">
      <c r="A44887" s="6" t="s">
        <v>12187</v>
      </c>
      <c r="B44887" s="6" t="s">
        <v>12186</v>
      </c>
    </row>
    <row r="44888" spans="1:2" x14ac:dyDescent="0.2">
      <c r="A44888" s="6" t="s">
        <v>12187</v>
      </c>
      <c r="B44888" s="6" t="s">
        <v>12186</v>
      </c>
    </row>
    <row r="44889" spans="1:2" x14ac:dyDescent="0.2">
      <c r="A44889" s="6" t="s">
        <v>12187</v>
      </c>
      <c r="B44889" s="6" t="s">
        <v>12186</v>
      </c>
    </row>
    <row r="44890" spans="1:2" x14ac:dyDescent="0.2">
      <c r="A44890" s="6" t="s">
        <v>12185</v>
      </c>
      <c r="B44890" s="6" t="s">
        <v>12184</v>
      </c>
    </row>
    <row r="44891" spans="1:2" x14ac:dyDescent="0.2">
      <c r="A44891" s="6" t="s">
        <v>12183</v>
      </c>
      <c r="B44891" s="6" t="s">
        <v>12182</v>
      </c>
    </row>
    <row r="44892" spans="1:2" x14ac:dyDescent="0.2">
      <c r="A44892" s="6" t="s">
        <v>12183</v>
      </c>
      <c r="B44892" s="6" t="s">
        <v>12182</v>
      </c>
    </row>
    <row r="44893" spans="1:2" x14ac:dyDescent="0.2">
      <c r="A44893" s="6" t="s">
        <v>12183</v>
      </c>
      <c r="B44893" s="6" t="s">
        <v>12182</v>
      </c>
    </row>
    <row r="44894" spans="1:2" x14ac:dyDescent="0.2">
      <c r="A44894" s="6" t="s">
        <v>12183</v>
      </c>
      <c r="B44894" s="6" t="s">
        <v>12182</v>
      </c>
    </row>
    <row r="44895" spans="1:2" x14ac:dyDescent="0.2">
      <c r="A44895" s="6" t="s">
        <v>12183</v>
      </c>
      <c r="B44895" s="6" t="s">
        <v>12182</v>
      </c>
    </row>
    <row r="44896" spans="1:2" x14ac:dyDescent="0.2">
      <c r="A44896" s="6" t="s">
        <v>12183</v>
      </c>
      <c r="B44896" s="6" t="s">
        <v>12182</v>
      </c>
    </row>
    <row r="44897" spans="1:2" x14ac:dyDescent="0.2">
      <c r="A44897" s="6" t="s">
        <v>12183</v>
      </c>
      <c r="B44897" s="6" t="s">
        <v>12182</v>
      </c>
    </row>
    <row r="44898" spans="1:2" x14ac:dyDescent="0.2">
      <c r="A44898" s="6" t="s">
        <v>12181</v>
      </c>
      <c r="B44898" s="6" t="s">
        <v>12180</v>
      </c>
    </row>
    <row r="44899" spans="1:2" x14ac:dyDescent="0.2">
      <c r="A44899" s="6" t="s">
        <v>12179</v>
      </c>
      <c r="B44899" s="6" t="s">
        <v>12178</v>
      </c>
    </row>
    <row r="44900" spans="1:2" x14ac:dyDescent="0.2">
      <c r="A44900" s="6" t="s">
        <v>12177</v>
      </c>
      <c r="B44900" s="6" t="s">
        <v>12176</v>
      </c>
    </row>
    <row r="44901" spans="1:2" x14ac:dyDescent="0.2">
      <c r="A44901" s="6" t="s">
        <v>12177</v>
      </c>
      <c r="B44901" s="6" t="s">
        <v>12176</v>
      </c>
    </row>
    <row r="44902" spans="1:2" x14ac:dyDescent="0.2">
      <c r="A44902" s="6" t="s">
        <v>12175</v>
      </c>
      <c r="B44902" s="6" t="s">
        <v>12174</v>
      </c>
    </row>
    <row r="44903" spans="1:2" x14ac:dyDescent="0.2">
      <c r="A44903" s="6" t="s">
        <v>12173</v>
      </c>
      <c r="B44903" s="6" t="s">
        <v>12172</v>
      </c>
    </row>
    <row r="44904" spans="1:2" x14ac:dyDescent="0.2">
      <c r="A44904" s="6" t="s">
        <v>12173</v>
      </c>
      <c r="B44904" s="6" t="s">
        <v>12172</v>
      </c>
    </row>
    <row r="44905" spans="1:2" x14ac:dyDescent="0.2">
      <c r="A44905" s="6" t="s">
        <v>12173</v>
      </c>
      <c r="B44905" s="6" t="s">
        <v>12172</v>
      </c>
    </row>
    <row r="44906" spans="1:2" x14ac:dyDescent="0.2">
      <c r="A44906" s="6" t="s">
        <v>12173</v>
      </c>
      <c r="B44906" s="6" t="s">
        <v>12172</v>
      </c>
    </row>
    <row r="44907" spans="1:2" x14ac:dyDescent="0.2">
      <c r="A44907" s="6" t="s">
        <v>12171</v>
      </c>
      <c r="B44907" s="6" t="s">
        <v>12170</v>
      </c>
    </row>
    <row r="44908" spans="1:2" x14ac:dyDescent="0.2">
      <c r="A44908" s="6" t="s">
        <v>12169</v>
      </c>
      <c r="B44908" s="6" t="s">
        <v>12168</v>
      </c>
    </row>
    <row r="44909" spans="1:2" x14ac:dyDescent="0.2">
      <c r="A44909" s="6" t="s">
        <v>12169</v>
      </c>
      <c r="B44909" s="6" t="s">
        <v>12168</v>
      </c>
    </row>
    <row r="44910" spans="1:2" x14ac:dyDescent="0.2">
      <c r="A44910" s="6" t="s">
        <v>12169</v>
      </c>
      <c r="B44910" s="6" t="s">
        <v>12168</v>
      </c>
    </row>
    <row r="44911" spans="1:2" x14ac:dyDescent="0.2">
      <c r="A44911" s="6" t="s">
        <v>12169</v>
      </c>
      <c r="B44911" s="6" t="s">
        <v>12168</v>
      </c>
    </row>
    <row r="44912" spans="1:2" x14ac:dyDescent="0.2">
      <c r="A44912" s="6" t="s">
        <v>12169</v>
      </c>
      <c r="B44912" s="6" t="s">
        <v>12168</v>
      </c>
    </row>
    <row r="44913" spans="1:2" x14ac:dyDescent="0.2">
      <c r="A44913" s="6" t="s">
        <v>12169</v>
      </c>
      <c r="B44913" s="6" t="s">
        <v>12168</v>
      </c>
    </row>
    <row r="44914" spans="1:2" x14ac:dyDescent="0.2">
      <c r="A44914" s="6" t="s">
        <v>12169</v>
      </c>
      <c r="B44914" s="6" t="s">
        <v>12168</v>
      </c>
    </row>
    <row r="44915" spans="1:2" x14ac:dyDescent="0.2">
      <c r="A44915" s="6" t="s">
        <v>12167</v>
      </c>
      <c r="B44915" s="6" t="s">
        <v>12166</v>
      </c>
    </row>
    <row r="44916" spans="1:2" x14ac:dyDescent="0.2">
      <c r="A44916" s="6" t="s">
        <v>12167</v>
      </c>
      <c r="B44916" s="6" t="s">
        <v>12166</v>
      </c>
    </row>
    <row r="44917" spans="1:2" x14ac:dyDescent="0.2">
      <c r="A44917" s="6" t="s">
        <v>12165</v>
      </c>
      <c r="B44917" s="6" t="s">
        <v>12164</v>
      </c>
    </row>
    <row r="44918" spans="1:2" x14ac:dyDescent="0.2">
      <c r="A44918" s="6" t="s">
        <v>12165</v>
      </c>
      <c r="B44918" s="6" t="s">
        <v>12164</v>
      </c>
    </row>
    <row r="44919" spans="1:2" x14ac:dyDescent="0.2">
      <c r="A44919" s="6" t="s">
        <v>12163</v>
      </c>
      <c r="B44919" s="6" t="s">
        <v>12162</v>
      </c>
    </row>
    <row r="44920" spans="1:2" x14ac:dyDescent="0.2">
      <c r="A44920" s="6" t="s">
        <v>12161</v>
      </c>
      <c r="B44920" s="6" t="s">
        <v>12160</v>
      </c>
    </row>
    <row r="44921" spans="1:2" x14ac:dyDescent="0.2">
      <c r="A44921" s="6" t="s">
        <v>12159</v>
      </c>
      <c r="B44921" s="6" t="s">
        <v>12158</v>
      </c>
    </row>
    <row r="44922" spans="1:2" x14ac:dyDescent="0.2">
      <c r="A44922" s="6" t="s">
        <v>12157</v>
      </c>
      <c r="B44922" s="6" t="s">
        <v>12156</v>
      </c>
    </row>
    <row r="44923" spans="1:2" x14ac:dyDescent="0.2">
      <c r="A44923" s="6" t="s">
        <v>12155</v>
      </c>
      <c r="B44923" s="6" t="s">
        <v>12154</v>
      </c>
    </row>
    <row r="44924" spans="1:2" x14ac:dyDescent="0.2">
      <c r="A44924" s="6" t="s">
        <v>12155</v>
      </c>
      <c r="B44924" s="6" t="s">
        <v>12154</v>
      </c>
    </row>
    <row r="44925" spans="1:2" x14ac:dyDescent="0.2">
      <c r="A44925" s="6" t="s">
        <v>12153</v>
      </c>
      <c r="B44925" s="6" t="s">
        <v>12152</v>
      </c>
    </row>
    <row r="44926" spans="1:2" x14ac:dyDescent="0.2">
      <c r="A44926" s="6" t="s">
        <v>12151</v>
      </c>
      <c r="B44926" s="6" t="s">
        <v>12150</v>
      </c>
    </row>
    <row r="44927" spans="1:2" x14ac:dyDescent="0.2">
      <c r="A44927" s="6" t="s">
        <v>12149</v>
      </c>
      <c r="B44927" s="6" t="s">
        <v>12148</v>
      </c>
    </row>
    <row r="44928" spans="1:2" x14ac:dyDescent="0.2">
      <c r="A44928" s="6" t="s">
        <v>12149</v>
      </c>
      <c r="B44928" s="6" t="s">
        <v>12148</v>
      </c>
    </row>
    <row r="44929" spans="1:2" x14ac:dyDescent="0.2">
      <c r="A44929" s="6" t="s">
        <v>12149</v>
      </c>
      <c r="B44929" s="6" t="s">
        <v>12148</v>
      </c>
    </row>
    <row r="44930" spans="1:2" x14ac:dyDescent="0.2">
      <c r="A44930" s="6" t="s">
        <v>12147</v>
      </c>
      <c r="B44930" s="6" t="s">
        <v>12146</v>
      </c>
    </row>
    <row r="44931" spans="1:2" x14ac:dyDescent="0.2">
      <c r="A44931" s="6" t="s">
        <v>12147</v>
      </c>
      <c r="B44931" s="6" t="s">
        <v>12146</v>
      </c>
    </row>
    <row r="44932" spans="1:2" x14ac:dyDescent="0.2">
      <c r="A44932" s="6" t="s">
        <v>12147</v>
      </c>
      <c r="B44932" s="6" t="s">
        <v>12146</v>
      </c>
    </row>
    <row r="44933" spans="1:2" x14ac:dyDescent="0.2">
      <c r="A44933" s="6" t="s">
        <v>12147</v>
      </c>
      <c r="B44933" s="6" t="s">
        <v>12146</v>
      </c>
    </row>
    <row r="44934" spans="1:2" x14ac:dyDescent="0.2">
      <c r="A44934" s="6" t="s">
        <v>12145</v>
      </c>
      <c r="B44934" s="6" t="s">
        <v>12144</v>
      </c>
    </row>
    <row r="44935" spans="1:2" x14ac:dyDescent="0.2">
      <c r="A44935" s="6" t="s">
        <v>12143</v>
      </c>
      <c r="B44935" s="6" t="s">
        <v>12142</v>
      </c>
    </row>
    <row r="44936" spans="1:2" x14ac:dyDescent="0.2">
      <c r="A44936" s="6" t="s">
        <v>12141</v>
      </c>
      <c r="B44936" s="6" t="s">
        <v>12140</v>
      </c>
    </row>
    <row r="44937" spans="1:2" x14ac:dyDescent="0.2">
      <c r="A44937" s="6" t="s">
        <v>12139</v>
      </c>
      <c r="B44937" s="6" t="s">
        <v>12138</v>
      </c>
    </row>
    <row r="44938" spans="1:2" x14ac:dyDescent="0.2">
      <c r="A44938" s="6" t="s">
        <v>12137</v>
      </c>
      <c r="B44938" s="6" t="s">
        <v>12136</v>
      </c>
    </row>
    <row r="44939" spans="1:2" x14ac:dyDescent="0.2">
      <c r="A44939" s="6" t="s">
        <v>12137</v>
      </c>
      <c r="B44939" s="6" t="s">
        <v>12136</v>
      </c>
    </row>
    <row r="44940" spans="1:2" x14ac:dyDescent="0.2">
      <c r="A44940" s="6" t="s">
        <v>12137</v>
      </c>
      <c r="B44940" s="6" t="s">
        <v>12136</v>
      </c>
    </row>
    <row r="44941" spans="1:2" x14ac:dyDescent="0.2">
      <c r="A44941" s="6" t="s">
        <v>12135</v>
      </c>
      <c r="B44941" s="6" t="s">
        <v>12134</v>
      </c>
    </row>
    <row r="44942" spans="1:2" x14ac:dyDescent="0.2">
      <c r="A44942" s="6" t="s">
        <v>12133</v>
      </c>
      <c r="B44942" s="6" t="s">
        <v>12132</v>
      </c>
    </row>
    <row r="44943" spans="1:2" x14ac:dyDescent="0.2">
      <c r="A44943" s="6" t="s">
        <v>12133</v>
      </c>
      <c r="B44943" s="6" t="s">
        <v>12132</v>
      </c>
    </row>
    <row r="44944" spans="1:2" x14ac:dyDescent="0.2">
      <c r="A44944" s="6" t="s">
        <v>12133</v>
      </c>
      <c r="B44944" s="6" t="s">
        <v>12132</v>
      </c>
    </row>
    <row r="44945" spans="1:2" x14ac:dyDescent="0.2">
      <c r="A44945" s="6" t="s">
        <v>12131</v>
      </c>
      <c r="B44945" s="6" t="s">
        <v>12130</v>
      </c>
    </row>
    <row r="44946" spans="1:2" x14ac:dyDescent="0.2">
      <c r="A44946" s="6" t="s">
        <v>12129</v>
      </c>
      <c r="B44946" s="6" t="s">
        <v>12128</v>
      </c>
    </row>
    <row r="44947" spans="1:2" x14ac:dyDescent="0.2">
      <c r="A44947" s="6" t="s">
        <v>12127</v>
      </c>
      <c r="B44947" s="6" t="s">
        <v>12126</v>
      </c>
    </row>
    <row r="44948" spans="1:2" x14ac:dyDescent="0.2">
      <c r="A44948" s="6" t="s">
        <v>12125</v>
      </c>
      <c r="B44948" s="6" t="s">
        <v>12124</v>
      </c>
    </row>
    <row r="44949" spans="1:2" x14ac:dyDescent="0.2">
      <c r="A44949" s="6" t="s">
        <v>12123</v>
      </c>
      <c r="B44949" s="6" t="s">
        <v>12122</v>
      </c>
    </row>
    <row r="44950" spans="1:2" x14ac:dyDescent="0.2">
      <c r="A44950" s="6" t="s">
        <v>12121</v>
      </c>
      <c r="B44950" s="6" t="s">
        <v>12120</v>
      </c>
    </row>
    <row r="44951" spans="1:2" x14ac:dyDescent="0.2">
      <c r="A44951" s="6" t="s">
        <v>12119</v>
      </c>
      <c r="B44951" s="6" t="s">
        <v>12118</v>
      </c>
    </row>
    <row r="44952" spans="1:2" x14ac:dyDescent="0.2">
      <c r="A44952" s="6" t="s">
        <v>10698</v>
      </c>
      <c r="B44952" s="6" t="s">
        <v>12117</v>
      </c>
    </row>
    <row r="44953" spans="1:2" x14ac:dyDescent="0.2">
      <c r="A44953" s="6" t="s">
        <v>12116</v>
      </c>
      <c r="B44953" s="6" t="s">
        <v>12115</v>
      </c>
    </row>
    <row r="44954" spans="1:2" x14ac:dyDescent="0.2">
      <c r="A44954" s="6" t="s">
        <v>12116</v>
      </c>
      <c r="B44954" s="6" t="s">
        <v>12115</v>
      </c>
    </row>
    <row r="44955" spans="1:2" x14ac:dyDescent="0.2">
      <c r="A44955" s="6" t="s">
        <v>12114</v>
      </c>
      <c r="B44955" s="6" t="s">
        <v>12113</v>
      </c>
    </row>
    <row r="44956" spans="1:2" x14ac:dyDescent="0.2">
      <c r="A44956" s="6" t="s">
        <v>12114</v>
      </c>
      <c r="B44956" s="6" t="s">
        <v>12113</v>
      </c>
    </row>
    <row r="44957" spans="1:2" x14ac:dyDescent="0.2">
      <c r="A44957" s="6" t="s">
        <v>12114</v>
      </c>
      <c r="B44957" s="6" t="s">
        <v>12113</v>
      </c>
    </row>
    <row r="44958" spans="1:2" x14ac:dyDescent="0.2">
      <c r="A44958" s="6" t="s">
        <v>12112</v>
      </c>
      <c r="B44958" s="6" t="s">
        <v>12111</v>
      </c>
    </row>
    <row r="44959" spans="1:2" x14ac:dyDescent="0.2">
      <c r="A44959" s="6" t="s">
        <v>12110</v>
      </c>
      <c r="B44959" s="6" t="s">
        <v>12109</v>
      </c>
    </row>
    <row r="44960" spans="1:2" x14ac:dyDescent="0.2">
      <c r="A44960" s="6" t="s">
        <v>12103</v>
      </c>
      <c r="B44960" s="6" t="s">
        <v>12108</v>
      </c>
    </row>
    <row r="44961" spans="1:2" x14ac:dyDescent="0.2">
      <c r="A44961" s="6" t="s">
        <v>12107</v>
      </c>
      <c r="B44961" s="6" t="s">
        <v>12106</v>
      </c>
    </row>
    <row r="44962" spans="1:2" x14ac:dyDescent="0.2">
      <c r="A44962" s="6" t="s">
        <v>12105</v>
      </c>
      <c r="B44962" s="6" t="s">
        <v>12104</v>
      </c>
    </row>
    <row r="44963" spans="1:2" x14ac:dyDescent="0.2">
      <c r="A44963" s="6" t="s">
        <v>12105</v>
      </c>
      <c r="B44963" s="6" t="s">
        <v>12104</v>
      </c>
    </row>
    <row r="44964" spans="1:2" x14ac:dyDescent="0.2">
      <c r="A44964" s="6" t="s">
        <v>12105</v>
      </c>
      <c r="B44964" s="6" t="s">
        <v>12104</v>
      </c>
    </row>
    <row r="44965" spans="1:2" x14ac:dyDescent="0.2">
      <c r="A44965" s="6" t="s">
        <v>12105</v>
      </c>
      <c r="B44965" s="6" t="s">
        <v>12104</v>
      </c>
    </row>
    <row r="44966" spans="1:2" x14ac:dyDescent="0.2">
      <c r="A44966" s="6" t="s">
        <v>12103</v>
      </c>
      <c r="B44966" s="6" t="s">
        <v>12102</v>
      </c>
    </row>
    <row r="44967" spans="1:2" x14ac:dyDescent="0.2">
      <c r="A44967" s="6" t="s">
        <v>12101</v>
      </c>
      <c r="B44967" s="6" t="s">
        <v>12100</v>
      </c>
    </row>
    <row r="44968" spans="1:2" x14ac:dyDescent="0.2">
      <c r="A44968" s="6" t="s">
        <v>12099</v>
      </c>
      <c r="B44968" s="6" t="s">
        <v>12098</v>
      </c>
    </row>
    <row r="44969" spans="1:2" x14ac:dyDescent="0.2">
      <c r="A44969" s="6" t="s">
        <v>12099</v>
      </c>
      <c r="B44969" s="6" t="s">
        <v>12098</v>
      </c>
    </row>
    <row r="44970" spans="1:2" x14ac:dyDescent="0.2">
      <c r="A44970" s="6" t="s">
        <v>12099</v>
      </c>
      <c r="B44970" s="6" t="s">
        <v>12098</v>
      </c>
    </row>
    <row r="44971" spans="1:2" x14ac:dyDescent="0.2">
      <c r="A44971" s="6" t="s">
        <v>12099</v>
      </c>
      <c r="B44971" s="6" t="s">
        <v>12098</v>
      </c>
    </row>
    <row r="44972" spans="1:2" x14ac:dyDescent="0.2">
      <c r="A44972" s="6" t="s">
        <v>12097</v>
      </c>
      <c r="B44972" s="6" t="s">
        <v>12096</v>
      </c>
    </row>
    <row r="44973" spans="1:2" x14ac:dyDescent="0.2">
      <c r="A44973" s="6" t="s">
        <v>12095</v>
      </c>
      <c r="B44973" s="6" t="s">
        <v>12094</v>
      </c>
    </row>
    <row r="44974" spans="1:2" x14ac:dyDescent="0.2">
      <c r="A44974" s="6" t="s">
        <v>12095</v>
      </c>
      <c r="B44974" s="6" t="s">
        <v>12094</v>
      </c>
    </row>
    <row r="44975" spans="1:2" x14ac:dyDescent="0.2">
      <c r="A44975" s="6" t="s">
        <v>12095</v>
      </c>
      <c r="B44975" s="6" t="s">
        <v>12094</v>
      </c>
    </row>
    <row r="44976" spans="1:2" x14ac:dyDescent="0.2">
      <c r="A44976" s="6" t="s">
        <v>12095</v>
      </c>
      <c r="B44976" s="6" t="s">
        <v>12094</v>
      </c>
    </row>
    <row r="44977" spans="1:2" x14ac:dyDescent="0.2">
      <c r="A44977" s="6" t="s">
        <v>12093</v>
      </c>
      <c r="B44977" s="6" t="s">
        <v>12092</v>
      </c>
    </row>
    <row r="44978" spans="1:2" x14ac:dyDescent="0.2">
      <c r="A44978" s="6" t="s">
        <v>12093</v>
      </c>
      <c r="B44978" s="6" t="s">
        <v>12092</v>
      </c>
    </row>
    <row r="44979" spans="1:2" x14ac:dyDescent="0.2">
      <c r="A44979" s="6" t="s">
        <v>12091</v>
      </c>
      <c r="B44979" s="6" t="s">
        <v>12090</v>
      </c>
    </row>
    <row r="44980" spans="1:2" x14ac:dyDescent="0.2">
      <c r="A44980" s="6" t="s">
        <v>12091</v>
      </c>
      <c r="B44980" s="6" t="s">
        <v>12090</v>
      </c>
    </row>
    <row r="44981" spans="1:2" x14ac:dyDescent="0.2">
      <c r="A44981" s="6" t="s">
        <v>12091</v>
      </c>
      <c r="B44981" s="6" t="s">
        <v>12090</v>
      </c>
    </row>
    <row r="44982" spans="1:2" x14ac:dyDescent="0.2">
      <c r="A44982" s="6" t="s">
        <v>12089</v>
      </c>
      <c r="B44982" s="6" t="s">
        <v>12088</v>
      </c>
    </row>
    <row r="44983" spans="1:2" x14ac:dyDescent="0.2">
      <c r="A44983" s="6" t="s">
        <v>8473</v>
      </c>
      <c r="B44983" s="6" t="s">
        <v>12087</v>
      </c>
    </row>
    <row r="44984" spans="1:2" x14ac:dyDescent="0.2">
      <c r="A44984" s="6" t="s">
        <v>12086</v>
      </c>
      <c r="B44984" s="6" t="s">
        <v>12085</v>
      </c>
    </row>
    <row r="44985" spans="1:2" x14ac:dyDescent="0.2">
      <c r="A44985" s="6" t="s">
        <v>12084</v>
      </c>
      <c r="B44985" s="6" t="s">
        <v>12083</v>
      </c>
    </row>
    <row r="44986" spans="1:2" x14ac:dyDescent="0.2">
      <c r="A44986" s="6" t="s">
        <v>12082</v>
      </c>
      <c r="B44986" s="6" t="s">
        <v>12081</v>
      </c>
    </row>
    <row r="44987" spans="1:2" x14ac:dyDescent="0.2">
      <c r="A44987" s="6" t="s">
        <v>12080</v>
      </c>
      <c r="B44987" s="6" t="s">
        <v>12079</v>
      </c>
    </row>
    <row r="44988" spans="1:2" x14ac:dyDescent="0.2">
      <c r="A44988" s="6" t="s">
        <v>12078</v>
      </c>
      <c r="B44988" s="6" t="s">
        <v>12077</v>
      </c>
    </row>
    <row r="44989" spans="1:2" x14ac:dyDescent="0.2">
      <c r="A44989" s="6" t="s">
        <v>12076</v>
      </c>
      <c r="B44989" s="6" t="s">
        <v>12075</v>
      </c>
    </row>
    <row r="44990" spans="1:2" x14ac:dyDescent="0.2">
      <c r="A44990" s="6" t="s">
        <v>12074</v>
      </c>
      <c r="B44990" s="6" t="s">
        <v>12073</v>
      </c>
    </row>
    <row r="44991" spans="1:2" x14ac:dyDescent="0.2">
      <c r="A44991" s="6" t="s">
        <v>12074</v>
      </c>
      <c r="B44991" s="6" t="s">
        <v>12073</v>
      </c>
    </row>
    <row r="44992" spans="1:2" x14ac:dyDescent="0.2">
      <c r="A44992" s="6" t="s">
        <v>12074</v>
      </c>
      <c r="B44992" s="6" t="s">
        <v>12073</v>
      </c>
    </row>
    <row r="44993" spans="1:2" x14ac:dyDescent="0.2">
      <c r="A44993" s="6" t="s">
        <v>12072</v>
      </c>
      <c r="B44993" s="6" t="s">
        <v>12071</v>
      </c>
    </row>
    <row r="44994" spans="1:2" x14ac:dyDescent="0.2">
      <c r="A44994" s="6" t="s">
        <v>12070</v>
      </c>
      <c r="B44994" s="6" t="s">
        <v>12069</v>
      </c>
    </row>
    <row r="44995" spans="1:2" x14ac:dyDescent="0.2">
      <c r="A44995" s="6" t="s">
        <v>12068</v>
      </c>
      <c r="B44995" s="6" t="s">
        <v>12067</v>
      </c>
    </row>
    <row r="44996" spans="1:2" x14ac:dyDescent="0.2">
      <c r="A44996" s="6" t="s">
        <v>12068</v>
      </c>
      <c r="B44996" s="6" t="s">
        <v>12067</v>
      </c>
    </row>
    <row r="44997" spans="1:2" x14ac:dyDescent="0.2">
      <c r="A44997" s="6" t="s">
        <v>12066</v>
      </c>
      <c r="B44997" s="6" t="s">
        <v>12065</v>
      </c>
    </row>
    <row r="44998" spans="1:2" x14ac:dyDescent="0.2">
      <c r="A44998" s="6" t="s">
        <v>12066</v>
      </c>
      <c r="B44998" s="6" t="s">
        <v>12065</v>
      </c>
    </row>
    <row r="44999" spans="1:2" x14ac:dyDescent="0.2">
      <c r="A44999" s="6" t="s">
        <v>12066</v>
      </c>
      <c r="B44999" s="6" t="s">
        <v>12065</v>
      </c>
    </row>
    <row r="45000" spans="1:2" x14ac:dyDescent="0.2">
      <c r="A45000" s="6" t="s">
        <v>12066</v>
      </c>
      <c r="B45000" s="6" t="s">
        <v>12065</v>
      </c>
    </row>
    <row r="45001" spans="1:2" x14ac:dyDescent="0.2">
      <c r="A45001" s="6" t="s">
        <v>12064</v>
      </c>
      <c r="B45001" s="6" t="s">
        <v>12063</v>
      </c>
    </row>
    <row r="45002" spans="1:2" x14ac:dyDescent="0.2">
      <c r="A45002" s="6" t="s">
        <v>12062</v>
      </c>
      <c r="B45002" s="6" t="s">
        <v>12061</v>
      </c>
    </row>
    <row r="45003" spans="1:2" x14ac:dyDescent="0.2">
      <c r="A45003" s="6" t="s">
        <v>12060</v>
      </c>
      <c r="B45003" s="6" t="s">
        <v>12059</v>
      </c>
    </row>
    <row r="45004" spans="1:2" x14ac:dyDescent="0.2">
      <c r="A45004" s="6" t="s">
        <v>12058</v>
      </c>
      <c r="B45004" s="6" t="s">
        <v>12057</v>
      </c>
    </row>
    <row r="45005" spans="1:2" x14ac:dyDescent="0.2">
      <c r="A45005" s="6" t="s">
        <v>12058</v>
      </c>
      <c r="B45005" s="6" t="s">
        <v>12057</v>
      </c>
    </row>
    <row r="45006" spans="1:2" x14ac:dyDescent="0.2">
      <c r="A45006" s="6" t="s">
        <v>12056</v>
      </c>
      <c r="B45006" s="6" t="s">
        <v>12055</v>
      </c>
    </row>
    <row r="45007" spans="1:2" x14ac:dyDescent="0.2">
      <c r="A45007" s="6" t="s">
        <v>12054</v>
      </c>
      <c r="B45007" s="6" t="s">
        <v>12053</v>
      </c>
    </row>
    <row r="45008" spans="1:2" x14ac:dyDescent="0.2">
      <c r="A45008" s="6" t="s">
        <v>12052</v>
      </c>
      <c r="B45008" s="6" t="s">
        <v>12051</v>
      </c>
    </row>
    <row r="45009" spans="1:2" x14ac:dyDescent="0.2">
      <c r="A45009" s="6" t="s">
        <v>12050</v>
      </c>
      <c r="B45009" s="6" t="s">
        <v>12049</v>
      </c>
    </row>
    <row r="45010" spans="1:2" x14ac:dyDescent="0.2">
      <c r="A45010" s="6" t="s">
        <v>12050</v>
      </c>
      <c r="B45010" s="6" t="s">
        <v>12049</v>
      </c>
    </row>
    <row r="45011" spans="1:2" x14ac:dyDescent="0.2">
      <c r="A45011" s="6" t="s">
        <v>12050</v>
      </c>
      <c r="B45011" s="6" t="s">
        <v>12049</v>
      </c>
    </row>
    <row r="45012" spans="1:2" x14ac:dyDescent="0.2">
      <c r="A45012" s="6" t="s">
        <v>12048</v>
      </c>
      <c r="B45012" s="6" t="s">
        <v>12047</v>
      </c>
    </row>
    <row r="45013" spans="1:2" x14ac:dyDescent="0.2">
      <c r="A45013" s="6" t="s">
        <v>12046</v>
      </c>
      <c r="B45013" s="6" t="s">
        <v>12045</v>
      </c>
    </row>
    <row r="45014" spans="1:2" x14ac:dyDescent="0.2">
      <c r="A45014" s="6" t="s">
        <v>12046</v>
      </c>
      <c r="B45014" s="6" t="s">
        <v>12045</v>
      </c>
    </row>
    <row r="45015" spans="1:2" x14ac:dyDescent="0.2">
      <c r="A45015" s="6" t="s">
        <v>12046</v>
      </c>
      <c r="B45015" s="6" t="s">
        <v>12045</v>
      </c>
    </row>
    <row r="45016" spans="1:2" x14ac:dyDescent="0.2">
      <c r="A45016" s="6" t="s">
        <v>12044</v>
      </c>
      <c r="B45016" s="6" t="s">
        <v>12043</v>
      </c>
    </row>
    <row r="45017" spans="1:2" x14ac:dyDescent="0.2">
      <c r="A45017" s="6" t="s">
        <v>12042</v>
      </c>
      <c r="B45017" s="6" t="s">
        <v>12041</v>
      </c>
    </row>
    <row r="45018" spans="1:2" x14ac:dyDescent="0.2">
      <c r="A45018" s="6" t="s">
        <v>12040</v>
      </c>
      <c r="B45018" s="6" t="s">
        <v>12039</v>
      </c>
    </row>
    <row r="45019" spans="1:2" x14ac:dyDescent="0.2">
      <c r="A45019" s="6" t="s">
        <v>12038</v>
      </c>
      <c r="B45019" s="6" t="s">
        <v>12037</v>
      </c>
    </row>
    <row r="45020" spans="1:2" x14ac:dyDescent="0.2">
      <c r="A45020" s="6" t="s">
        <v>12036</v>
      </c>
      <c r="B45020" s="6" t="s">
        <v>12035</v>
      </c>
    </row>
    <row r="45021" spans="1:2" x14ac:dyDescent="0.2">
      <c r="A45021" s="6" t="s">
        <v>12034</v>
      </c>
      <c r="B45021" s="6" t="s">
        <v>12033</v>
      </c>
    </row>
    <row r="45022" spans="1:2" x14ac:dyDescent="0.2">
      <c r="A45022" s="6" t="s">
        <v>12034</v>
      </c>
      <c r="B45022" s="6" t="s">
        <v>12033</v>
      </c>
    </row>
    <row r="45023" spans="1:2" x14ac:dyDescent="0.2">
      <c r="A45023" s="6" t="s">
        <v>12032</v>
      </c>
      <c r="B45023" s="6" t="s">
        <v>12031</v>
      </c>
    </row>
    <row r="45024" spans="1:2" x14ac:dyDescent="0.2">
      <c r="A45024" s="6" t="s">
        <v>12030</v>
      </c>
      <c r="B45024" s="6" t="s">
        <v>12029</v>
      </c>
    </row>
    <row r="45025" spans="1:2" x14ac:dyDescent="0.2">
      <c r="A45025" s="6" t="s">
        <v>12028</v>
      </c>
      <c r="B45025" s="6" t="s">
        <v>12027</v>
      </c>
    </row>
    <row r="45026" spans="1:2" x14ac:dyDescent="0.2">
      <c r="A45026" s="6" t="s">
        <v>12026</v>
      </c>
      <c r="B45026" s="6" t="s">
        <v>12025</v>
      </c>
    </row>
    <row r="45027" spans="1:2" x14ac:dyDescent="0.2">
      <c r="A45027" s="6" t="s">
        <v>12024</v>
      </c>
      <c r="B45027" s="6" t="s">
        <v>12023</v>
      </c>
    </row>
    <row r="45028" spans="1:2" x14ac:dyDescent="0.2">
      <c r="A45028" s="6" t="s">
        <v>12024</v>
      </c>
      <c r="B45028" s="6" t="s">
        <v>12023</v>
      </c>
    </row>
    <row r="45029" spans="1:2" x14ac:dyDescent="0.2">
      <c r="A45029" s="6" t="s">
        <v>12022</v>
      </c>
      <c r="B45029" s="6" t="s">
        <v>12021</v>
      </c>
    </row>
    <row r="45030" spans="1:2" x14ac:dyDescent="0.2">
      <c r="A45030" s="6" t="s">
        <v>12020</v>
      </c>
      <c r="B45030" s="6" t="s">
        <v>12019</v>
      </c>
    </row>
    <row r="45031" spans="1:2" x14ac:dyDescent="0.2">
      <c r="A45031" s="6" t="s">
        <v>12018</v>
      </c>
      <c r="B45031" s="6" t="s">
        <v>12017</v>
      </c>
    </row>
    <row r="45032" spans="1:2" x14ac:dyDescent="0.2">
      <c r="A45032" s="6" t="s">
        <v>12016</v>
      </c>
      <c r="B45032" s="6" t="s">
        <v>12015</v>
      </c>
    </row>
    <row r="45033" spans="1:2" x14ac:dyDescent="0.2">
      <c r="A45033" s="6" t="s">
        <v>12014</v>
      </c>
      <c r="B45033" s="6" t="s">
        <v>12013</v>
      </c>
    </row>
    <row r="45034" spans="1:2" x14ac:dyDescent="0.2">
      <c r="A45034" s="6" t="s">
        <v>12014</v>
      </c>
      <c r="B45034" s="6" t="s">
        <v>12013</v>
      </c>
    </row>
    <row r="45035" spans="1:2" x14ac:dyDescent="0.2">
      <c r="A45035" s="6" t="s">
        <v>12012</v>
      </c>
      <c r="B45035" s="6" t="s">
        <v>12011</v>
      </c>
    </row>
    <row r="45036" spans="1:2" x14ac:dyDescent="0.2">
      <c r="A45036" s="6" t="s">
        <v>3439</v>
      </c>
      <c r="B45036" s="6" t="s">
        <v>12010</v>
      </c>
    </row>
    <row r="45037" spans="1:2" x14ac:dyDescent="0.2">
      <c r="A45037" s="6" t="s">
        <v>3439</v>
      </c>
      <c r="B45037" s="6" t="s">
        <v>12010</v>
      </c>
    </row>
    <row r="45038" spans="1:2" x14ac:dyDescent="0.2">
      <c r="A45038" s="6" t="s">
        <v>3437</v>
      </c>
      <c r="B45038" s="6" t="s">
        <v>12009</v>
      </c>
    </row>
    <row r="45039" spans="1:2" x14ac:dyDescent="0.2">
      <c r="A45039" s="6" t="s">
        <v>3437</v>
      </c>
      <c r="B45039" s="6" t="s">
        <v>12009</v>
      </c>
    </row>
    <row r="45040" spans="1:2" x14ac:dyDescent="0.2">
      <c r="A45040" s="6" t="s">
        <v>12008</v>
      </c>
      <c r="B45040" s="6" t="s">
        <v>12007</v>
      </c>
    </row>
    <row r="45041" spans="1:2" x14ac:dyDescent="0.2">
      <c r="A45041" s="6" t="s">
        <v>12006</v>
      </c>
      <c r="B45041" s="6" t="s">
        <v>12005</v>
      </c>
    </row>
    <row r="45042" spans="1:2" x14ac:dyDescent="0.2">
      <c r="A45042" s="6" t="s">
        <v>12006</v>
      </c>
      <c r="B45042" s="6" t="s">
        <v>12005</v>
      </c>
    </row>
    <row r="45043" spans="1:2" x14ac:dyDescent="0.2">
      <c r="A45043" s="6" t="s">
        <v>12004</v>
      </c>
      <c r="B45043" s="6" t="s">
        <v>12003</v>
      </c>
    </row>
    <row r="45044" spans="1:2" x14ac:dyDescent="0.2">
      <c r="A45044" s="6" t="s">
        <v>12004</v>
      </c>
      <c r="B45044" s="6" t="s">
        <v>12003</v>
      </c>
    </row>
    <row r="45045" spans="1:2" x14ac:dyDescent="0.2">
      <c r="A45045" s="6" t="s">
        <v>12004</v>
      </c>
      <c r="B45045" s="6" t="s">
        <v>12003</v>
      </c>
    </row>
    <row r="45046" spans="1:2" x14ac:dyDescent="0.2">
      <c r="A45046" s="6" t="s">
        <v>12002</v>
      </c>
      <c r="B45046" s="6" t="s">
        <v>12001</v>
      </c>
    </row>
    <row r="45047" spans="1:2" x14ac:dyDescent="0.2">
      <c r="A45047" s="6" t="s">
        <v>12000</v>
      </c>
      <c r="B45047" s="6" t="s">
        <v>11999</v>
      </c>
    </row>
    <row r="45048" spans="1:2" x14ac:dyDescent="0.2">
      <c r="A45048" s="6" t="s">
        <v>11998</v>
      </c>
      <c r="B45048" s="6" t="s">
        <v>11997</v>
      </c>
    </row>
    <row r="45049" spans="1:2" x14ac:dyDescent="0.2">
      <c r="A45049" s="6" t="s">
        <v>11996</v>
      </c>
      <c r="B45049" s="6" t="s">
        <v>11995</v>
      </c>
    </row>
    <row r="45050" spans="1:2" x14ac:dyDescent="0.2">
      <c r="A45050" s="6" t="s">
        <v>11996</v>
      </c>
      <c r="B45050" s="6" t="s">
        <v>11995</v>
      </c>
    </row>
    <row r="45051" spans="1:2" x14ac:dyDescent="0.2">
      <c r="A45051" s="6" t="s">
        <v>11996</v>
      </c>
      <c r="B45051" s="6" t="s">
        <v>11995</v>
      </c>
    </row>
    <row r="45052" spans="1:2" x14ac:dyDescent="0.2">
      <c r="A45052" s="6" t="s">
        <v>11994</v>
      </c>
      <c r="B45052" s="6" t="s">
        <v>11993</v>
      </c>
    </row>
    <row r="45053" spans="1:2" x14ac:dyDescent="0.2">
      <c r="A45053" s="6" t="s">
        <v>11994</v>
      </c>
      <c r="B45053" s="6" t="s">
        <v>11993</v>
      </c>
    </row>
    <row r="45054" spans="1:2" x14ac:dyDescent="0.2">
      <c r="A45054" s="6" t="s">
        <v>11994</v>
      </c>
      <c r="B45054" s="6" t="s">
        <v>11993</v>
      </c>
    </row>
    <row r="45055" spans="1:2" x14ac:dyDescent="0.2">
      <c r="A45055" s="6" t="s">
        <v>11992</v>
      </c>
      <c r="B45055" s="6" t="s">
        <v>11991</v>
      </c>
    </row>
    <row r="45056" spans="1:2" x14ac:dyDescent="0.2">
      <c r="A45056" s="6" t="s">
        <v>11992</v>
      </c>
      <c r="B45056" s="6" t="s">
        <v>11991</v>
      </c>
    </row>
    <row r="45057" spans="1:2" x14ac:dyDescent="0.2">
      <c r="A45057" s="6" t="s">
        <v>11990</v>
      </c>
      <c r="B45057" s="6" t="s">
        <v>11989</v>
      </c>
    </row>
    <row r="45058" spans="1:2" x14ac:dyDescent="0.2">
      <c r="A45058" s="6" t="s">
        <v>11990</v>
      </c>
      <c r="B45058" s="6" t="s">
        <v>11989</v>
      </c>
    </row>
    <row r="45059" spans="1:2" x14ac:dyDescent="0.2">
      <c r="A45059" s="6" t="s">
        <v>11988</v>
      </c>
      <c r="B45059" s="6" t="s">
        <v>11987</v>
      </c>
    </row>
    <row r="45060" spans="1:2" x14ac:dyDescent="0.2">
      <c r="A45060" s="6" t="s">
        <v>11986</v>
      </c>
      <c r="B45060" s="6" t="s">
        <v>11985</v>
      </c>
    </row>
    <row r="45061" spans="1:2" x14ac:dyDescent="0.2">
      <c r="A45061" s="6" t="s">
        <v>11986</v>
      </c>
      <c r="B45061" s="6" t="s">
        <v>11985</v>
      </c>
    </row>
    <row r="45062" spans="1:2" x14ac:dyDescent="0.2">
      <c r="A45062" s="6" t="s">
        <v>11984</v>
      </c>
      <c r="B45062" s="6" t="s">
        <v>11983</v>
      </c>
    </row>
    <row r="45063" spans="1:2" x14ac:dyDescent="0.2">
      <c r="A45063" s="6" t="s">
        <v>11984</v>
      </c>
      <c r="B45063" s="6" t="s">
        <v>11983</v>
      </c>
    </row>
    <row r="45064" spans="1:2" x14ac:dyDescent="0.2">
      <c r="A45064" s="6" t="s">
        <v>11982</v>
      </c>
      <c r="B45064" s="6" t="s">
        <v>11981</v>
      </c>
    </row>
    <row r="45065" spans="1:2" x14ac:dyDescent="0.2">
      <c r="A45065" s="6" t="s">
        <v>11980</v>
      </c>
      <c r="B45065" s="6" t="s">
        <v>11979</v>
      </c>
    </row>
    <row r="45066" spans="1:2" x14ac:dyDescent="0.2">
      <c r="A45066" s="6" t="s">
        <v>11978</v>
      </c>
      <c r="B45066" s="6" t="s">
        <v>11977</v>
      </c>
    </row>
    <row r="45067" spans="1:2" x14ac:dyDescent="0.2">
      <c r="A45067" s="6" t="s">
        <v>11976</v>
      </c>
      <c r="B45067" s="6" t="s">
        <v>11975</v>
      </c>
    </row>
    <row r="45068" spans="1:2" x14ac:dyDescent="0.2">
      <c r="A45068" s="6" t="s">
        <v>11974</v>
      </c>
      <c r="B45068" s="6" t="s">
        <v>11973</v>
      </c>
    </row>
    <row r="45069" spans="1:2" x14ac:dyDescent="0.2">
      <c r="A45069" s="6" t="s">
        <v>11972</v>
      </c>
      <c r="B45069" s="6" t="s">
        <v>11971</v>
      </c>
    </row>
    <row r="45070" spans="1:2" x14ac:dyDescent="0.2">
      <c r="A45070" s="6" t="s">
        <v>11970</v>
      </c>
      <c r="B45070" s="6" t="s">
        <v>11969</v>
      </c>
    </row>
    <row r="45071" spans="1:2" x14ac:dyDescent="0.2">
      <c r="A45071" s="6" t="s">
        <v>11970</v>
      </c>
      <c r="B45071" s="6" t="s">
        <v>11969</v>
      </c>
    </row>
    <row r="45072" spans="1:2" x14ac:dyDescent="0.2">
      <c r="A45072" s="6" t="s">
        <v>11970</v>
      </c>
      <c r="B45072" s="6" t="s">
        <v>11969</v>
      </c>
    </row>
    <row r="45073" spans="1:2" x14ac:dyDescent="0.2">
      <c r="A45073" s="6" t="s">
        <v>11968</v>
      </c>
      <c r="B45073" s="6" t="s">
        <v>11967</v>
      </c>
    </row>
    <row r="45074" spans="1:2" x14ac:dyDescent="0.2">
      <c r="A45074" s="6" t="s">
        <v>11966</v>
      </c>
      <c r="B45074" s="6" t="s">
        <v>11965</v>
      </c>
    </row>
    <row r="45075" spans="1:2" x14ac:dyDescent="0.2">
      <c r="A45075" s="6" t="s">
        <v>11964</v>
      </c>
      <c r="B45075" s="6" t="s">
        <v>11963</v>
      </c>
    </row>
    <row r="45076" spans="1:2" x14ac:dyDescent="0.2">
      <c r="A45076" s="6" t="s">
        <v>11962</v>
      </c>
      <c r="B45076" s="6" t="s">
        <v>11961</v>
      </c>
    </row>
    <row r="45077" spans="1:2" x14ac:dyDescent="0.2">
      <c r="A45077" s="6" t="s">
        <v>11960</v>
      </c>
      <c r="B45077" s="6" t="s">
        <v>11959</v>
      </c>
    </row>
    <row r="45078" spans="1:2" x14ac:dyDescent="0.2">
      <c r="A45078" s="6" t="s">
        <v>11960</v>
      </c>
      <c r="B45078" s="6" t="s">
        <v>11959</v>
      </c>
    </row>
    <row r="45079" spans="1:2" x14ac:dyDescent="0.2">
      <c r="A45079" s="6" t="s">
        <v>11960</v>
      </c>
      <c r="B45079" s="6" t="s">
        <v>11959</v>
      </c>
    </row>
    <row r="45080" spans="1:2" x14ac:dyDescent="0.2">
      <c r="A45080" s="6" t="s">
        <v>11958</v>
      </c>
      <c r="B45080" s="6" t="s">
        <v>11957</v>
      </c>
    </row>
    <row r="45081" spans="1:2" x14ac:dyDescent="0.2">
      <c r="A45081" s="6" t="s">
        <v>11956</v>
      </c>
      <c r="B45081" s="6" t="s">
        <v>11955</v>
      </c>
    </row>
    <row r="45082" spans="1:2" x14ac:dyDescent="0.2">
      <c r="A45082" s="6" t="s">
        <v>11956</v>
      </c>
      <c r="B45082" s="6" t="s">
        <v>11955</v>
      </c>
    </row>
    <row r="45083" spans="1:2" x14ac:dyDescent="0.2">
      <c r="A45083" s="6" t="s">
        <v>11954</v>
      </c>
      <c r="B45083" s="6" t="s">
        <v>11953</v>
      </c>
    </row>
    <row r="45084" spans="1:2" x14ac:dyDescent="0.2">
      <c r="A45084" s="6" t="s">
        <v>11952</v>
      </c>
      <c r="B45084" s="6" t="s">
        <v>11951</v>
      </c>
    </row>
    <row r="45085" spans="1:2" x14ac:dyDescent="0.2">
      <c r="A45085" s="6" t="s">
        <v>11952</v>
      </c>
      <c r="B45085" s="6" t="s">
        <v>11951</v>
      </c>
    </row>
    <row r="45086" spans="1:2" x14ac:dyDescent="0.2">
      <c r="A45086" s="6" t="s">
        <v>11950</v>
      </c>
      <c r="B45086" s="6" t="s">
        <v>11949</v>
      </c>
    </row>
    <row r="45087" spans="1:2" x14ac:dyDescent="0.2">
      <c r="A45087" s="6" t="s">
        <v>11950</v>
      </c>
      <c r="B45087" s="6" t="s">
        <v>11949</v>
      </c>
    </row>
    <row r="45088" spans="1:2" x14ac:dyDescent="0.2">
      <c r="A45088" s="6" t="s">
        <v>11950</v>
      </c>
      <c r="B45088" s="6" t="s">
        <v>11949</v>
      </c>
    </row>
    <row r="45089" spans="1:2" x14ac:dyDescent="0.2">
      <c r="A45089" s="6" t="s">
        <v>11950</v>
      </c>
      <c r="B45089" s="6" t="s">
        <v>11949</v>
      </c>
    </row>
    <row r="45090" spans="1:2" x14ac:dyDescent="0.2">
      <c r="A45090" s="6" t="s">
        <v>11948</v>
      </c>
      <c r="B45090" s="6" t="s">
        <v>11947</v>
      </c>
    </row>
    <row r="45091" spans="1:2" x14ac:dyDescent="0.2">
      <c r="A45091" s="6" t="s">
        <v>11948</v>
      </c>
      <c r="B45091" s="6" t="s">
        <v>11947</v>
      </c>
    </row>
    <row r="45092" spans="1:2" x14ac:dyDescent="0.2">
      <c r="A45092" s="6" t="s">
        <v>11946</v>
      </c>
      <c r="B45092" s="6" t="s">
        <v>11945</v>
      </c>
    </row>
    <row r="45093" spans="1:2" x14ac:dyDescent="0.2">
      <c r="A45093" s="6" t="s">
        <v>11944</v>
      </c>
      <c r="B45093" s="6" t="s">
        <v>11943</v>
      </c>
    </row>
    <row r="45094" spans="1:2" x14ac:dyDescent="0.2">
      <c r="A45094" s="6" t="s">
        <v>11944</v>
      </c>
      <c r="B45094" s="6" t="s">
        <v>11943</v>
      </c>
    </row>
    <row r="45095" spans="1:2" x14ac:dyDescent="0.2">
      <c r="A45095" s="6" t="s">
        <v>11944</v>
      </c>
      <c r="B45095" s="6" t="s">
        <v>11943</v>
      </c>
    </row>
    <row r="45096" spans="1:2" x14ac:dyDescent="0.2">
      <c r="A45096" s="6" t="s">
        <v>11942</v>
      </c>
      <c r="B45096" s="6" t="s">
        <v>11941</v>
      </c>
    </row>
    <row r="45097" spans="1:2" x14ac:dyDescent="0.2">
      <c r="A45097" s="6" t="s">
        <v>11940</v>
      </c>
      <c r="B45097" s="6" t="s">
        <v>11939</v>
      </c>
    </row>
    <row r="45098" spans="1:2" x14ac:dyDescent="0.2">
      <c r="A45098" s="6" t="s">
        <v>11938</v>
      </c>
      <c r="B45098" s="6" t="s">
        <v>11937</v>
      </c>
    </row>
    <row r="45099" spans="1:2" x14ac:dyDescent="0.2">
      <c r="A45099" s="6" t="s">
        <v>11938</v>
      </c>
      <c r="B45099" s="6" t="s">
        <v>11937</v>
      </c>
    </row>
    <row r="45100" spans="1:2" x14ac:dyDescent="0.2">
      <c r="A45100" s="6" t="s">
        <v>11938</v>
      </c>
      <c r="B45100" s="6" t="s">
        <v>11937</v>
      </c>
    </row>
    <row r="45101" spans="1:2" x14ac:dyDescent="0.2">
      <c r="A45101" s="6" t="s">
        <v>11936</v>
      </c>
      <c r="B45101" s="6" t="s">
        <v>11935</v>
      </c>
    </row>
    <row r="45102" spans="1:2" x14ac:dyDescent="0.2">
      <c r="A45102" s="6" t="s">
        <v>11936</v>
      </c>
      <c r="B45102" s="6" t="s">
        <v>11935</v>
      </c>
    </row>
    <row r="45103" spans="1:2" x14ac:dyDescent="0.2">
      <c r="A45103" s="6" t="s">
        <v>11934</v>
      </c>
      <c r="B45103" s="6" t="s">
        <v>11933</v>
      </c>
    </row>
    <row r="45104" spans="1:2" x14ac:dyDescent="0.2">
      <c r="A45104" s="6" t="s">
        <v>11934</v>
      </c>
      <c r="B45104" s="6" t="s">
        <v>11933</v>
      </c>
    </row>
    <row r="45105" spans="1:2" x14ac:dyDescent="0.2">
      <c r="A45105" s="6" t="s">
        <v>11932</v>
      </c>
      <c r="B45105" s="6" t="s">
        <v>11931</v>
      </c>
    </row>
    <row r="45106" spans="1:2" x14ac:dyDescent="0.2">
      <c r="A45106" s="6" t="s">
        <v>11930</v>
      </c>
      <c r="B45106" s="6" t="s">
        <v>11929</v>
      </c>
    </row>
    <row r="45107" spans="1:2" x14ac:dyDescent="0.2">
      <c r="A45107" s="6" t="s">
        <v>11930</v>
      </c>
      <c r="B45107" s="6" t="s">
        <v>11929</v>
      </c>
    </row>
    <row r="45108" spans="1:2" x14ac:dyDescent="0.2">
      <c r="A45108" s="6" t="s">
        <v>11930</v>
      </c>
      <c r="B45108" s="6" t="s">
        <v>11929</v>
      </c>
    </row>
    <row r="45109" spans="1:2" x14ac:dyDescent="0.2">
      <c r="A45109" s="6" t="s">
        <v>11930</v>
      </c>
      <c r="B45109" s="6" t="s">
        <v>11929</v>
      </c>
    </row>
    <row r="45110" spans="1:2" x14ac:dyDescent="0.2">
      <c r="A45110" s="6" t="s">
        <v>11928</v>
      </c>
      <c r="B45110" s="6" t="s">
        <v>11927</v>
      </c>
    </row>
    <row r="45111" spans="1:2" x14ac:dyDescent="0.2">
      <c r="A45111" s="6" t="s">
        <v>11926</v>
      </c>
      <c r="B45111" s="6" t="s">
        <v>11925</v>
      </c>
    </row>
    <row r="45112" spans="1:2" x14ac:dyDescent="0.2">
      <c r="A45112" s="6" t="s">
        <v>11926</v>
      </c>
      <c r="B45112" s="6" t="s">
        <v>11925</v>
      </c>
    </row>
    <row r="45113" spans="1:2" x14ac:dyDescent="0.2">
      <c r="A45113" s="6" t="s">
        <v>11924</v>
      </c>
      <c r="B45113" s="6" t="s">
        <v>11923</v>
      </c>
    </row>
    <row r="45114" spans="1:2" x14ac:dyDescent="0.2">
      <c r="A45114" s="6" t="s">
        <v>11924</v>
      </c>
      <c r="B45114" s="6" t="s">
        <v>11923</v>
      </c>
    </row>
    <row r="45115" spans="1:2" x14ac:dyDescent="0.2">
      <c r="A45115" s="6" t="s">
        <v>11924</v>
      </c>
      <c r="B45115" s="6" t="s">
        <v>11923</v>
      </c>
    </row>
    <row r="45116" spans="1:2" x14ac:dyDescent="0.2">
      <c r="A45116" s="6" t="s">
        <v>11922</v>
      </c>
      <c r="B45116" s="6" t="s">
        <v>11921</v>
      </c>
    </row>
    <row r="45117" spans="1:2" x14ac:dyDescent="0.2">
      <c r="A45117" s="6" t="s">
        <v>11922</v>
      </c>
      <c r="B45117" s="6" t="s">
        <v>11921</v>
      </c>
    </row>
    <row r="45118" spans="1:2" x14ac:dyDescent="0.2">
      <c r="A45118" s="6" t="s">
        <v>11922</v>
      </c>
      <c r="B45118" s="6" t="s">
        <v>11921</v>
      </c>
    </row>
    <row r="45119" spans="1:2" x14ac:dyDescent="0.2">
      <c r="A45119" s="6" t="s">
        <v>11920</v>
      </c>
      <c r="B45119" s="6" t="s">
        <v>11919</v>
      </c>
    </row>
    <row r="45120" spans="1:2" x14ac:dyDescent="0.2">
      <c r="A45120" s="6" t="s">
        <v>11920</v>
      </c>
      <c r="B45120" s="6" t="s">
        <v>11919</v>
      </c>
    </row>
    <row r="45121" spans="1:2" x14ac:dyDescent="0.2">
      <c r="A45121" s="6" t="s">
        <v>11920</v>
      </c>
      <c r="B45121" s="6" t="s">
        <v>11919</v>
      </c>
    </row>
    <row r="45122" spans="1:2" x14ac:dyDescent="0.2">
      <c r="A45122" s="6" t="s">
        <v>11918</v>
      </c>
      <c r="B45122" s="6" t="s">
        <v>11917</v>
      </c>
    </row>
    <row r="45123" spans="1:2" x14ac:dyDescent="0.2">
      <c r="A45123" s="6" t="s">
        <v>11916</v>
      </c>
      <c r="B45123" s="6" t="s">
        <v>11915</v>
      </c>
    </row>
    <row r="45124" spans="1:2" x14ac:dyDescent="0.2">
      <c r="A45124" s="6" t="s">
        <v>11914</v>
      </c>
      <c r="B45124" s="6" t="s">
        <v>11913</v>
      </c>
    </row>
    <row r="45125" spans="1:2" x14ac:dyDescent="0.2">
      <c r="A45125" s="6" t="s">
        <v>11912</v>
      </c>
      <c r="B45125" s="6" t="s">
        <v>11911</v>
      </c>
    </row>
    <row r="45126" spans="1:2" x14ac:dyDescent="0.2">
      <c r="A45126" s="6" t="s">
        <v>11910</v>
      </c>
      <c r="B45126" s="6" t="s">
        <v>11909</v>
      </c>
    </row>
    <row r="45127" spans="1:2" x14ac:dyDescent="0.2">
      <c r="A45127" s="6" t="s">
        <v>11908</v>
      </c>
      <c r="B45127" s="6" t="s">
        <v>11907</v>
      </c>
    </row>
    <row r="45128" spans="1:2" x14ac:dyDescent="0.2">
      <c r="A45128" s="6" t="s">
        <v>11906</v>
      </c>
      <c r="B45128" s="6" t="s">
        <v>11905</v>
      </c>
    </row>
    <row r="45129" spans="1:2" x14ac:dyDescent="0.2">
      <c r="A45129" s="6" t="s">
        <v>11904</v>
      </c>
      <c r="B45129" s="6" t="s">
        <v>11903</v>
      </c>
    </row>
    <row r="45130" spans="1:2" x14ac:dyDescent="0.2">
      <c r="A45130" s="6" t="s">
        <v>11902</v>
      </c>
      <c r="B45130" s="6" t="s">
        <v>11901</v>
      </c>
    </row>
    <row r="45131" spans="1:2" x14ac:dyDescent="0.2">
      <c r="A45131" s="6" t="s">
        <v>11900</v>
      </c>
      <c r="B45131" s="6" t="s">
        <v>11899</v>
      </c>
    </row>
    <row r="45132" spans="1:2" x14ac:dyDescent="0.2">
      <c r="A45132" s="6" t="s">
        <v>11898</v>
      </c>
      <c r="B45132" s="6" t="s">
        <v>11897</v>
      </c>
    </row>
    <row r="45133" spans="1:2" x14ac:dyDescent="0.2">
      <c r="A45133" s="6" t="s">
        <v>11898</v>
      </c>
      <c r="B45133" s="6" t="s">
        <v>11897</v>
      </c>
    </row>
    <row r="45134" spans="1:2" x14ac:dyDescent="0.2">
      <c r="A45134" s="6" t="s">
        <v>11898</v>
      </c>
      <c r="B45134" s="6" t="s">
        <v>11897</v>
      </c>
    </row>
    <row r="45135" spans="1:2" x14ac:dyDescent="0.2">
      <c r="A45135" s="6" t="s">
        <v>11896</v>
      </c>
      <c r="B45135" s="6" t="s">
        <v>11895</v>
      </c>
    </row>
    <row r="45136" spans="1:2" x14ac:dyDescent="0.2">
      <c r="A45136" s="6" t="s">
        <v>11896</v>
      </c>
      <c r="B45136" s="6" t="s">
        <v>11895</v>
      </c>
    </row>
    <row r="45137" spans="1:2" x14ac:dyDescent="0.2">
      <c r="A45137" s="6" t="s">
        <v>11896</v>
      </c>
      <c r="B45137" s="6" t="s">
        <v>11895</v>
      </c>
    </row>
    <row r="45138" spans="1:2" x14ac:dyDescent="0.2">
      <c r="A45138" s="6" t="s">
        <v>11896</v>
      </c>
      <c r="B45138" s="6" t="s">
        <v>11895</v>
      </c>
    </row>
    <row r="45139" spans="1:2" x14ac:dyDescent="0.2">
      <c r="A45139" s="6" t="s">
        <v>11894</v>
      </c>
      <c r="B45139" s="6" t="s">
        <v>11893</v>
      </c>
    </row>
    <row r="45140" spans="1:2" x14ac:dyDescent="0.2">
      <c r="A45140" s="6" t="s">
        <v>11894</v>
      </c>
      <c r="B45140" s="6" t="s">
        <v>11893</v>
      </c>
    </row>
    <row r="45141" spans="1:2" x14ac:dyDescent="0.2">
      <c r="A45141" s="6" t="s">
        <v>11892</v>
      </c>
      <c r="B45141" s="6" t="s">
        <v>11891</v>
      </c>
    </row>
    <row r="45142" spans="1:2" x14ac:dyDescent="0.2">
      <c r="A45142" s="6" t="s">
        <v>11890</v>
      </c>
      <c r="B45142" s="6" t="s">
        <v>11889</v>
      </c>
    </row>
    <row r="45143" spans="1:2" x14ac:dyDescent="0.2">
      <c r="A45143" s="6" t="s">
        <v>11890</v>
      </c>
      <c r="B45143" s="6" t="s">
        <v>11889</v>
      </c>
    </row>
    <row r="45144" spans="1:2" x14ac:dyDescent="0.2">
      <c r="A45144" s="6" t="s">
        <v>11888</v>
      </c>
      <c r="B45144" s="6" t="s">
        <v>11887</v>
      </c>
    </row>
    <row r="45145" spans="1:2" x14ac:dyDescent="0.2">
      <c r="A45145" s="6" t="s">
        <v>11886</v>
      </c>
      <c r="B45145" s="6" t="s">
        <v>11885</v>
      </c>
    </row>
    <row r="45146" spans="1:2" x14ac:dyDescent="0.2">
      <c r="A45146" s="6" t="s">
        <v>11884</v>
      </c>
      <c r="B45146" s="6" t="s">
        <v>11883</v>
      </c>
    </row>
    <row r="45147" spans="1:2" x14ac:dyDescent="0.2">
      <c r="A45147" s="6" t="s">
        <v>11882</v>
      </c>
      <c r="B45147" s="6" t="s">
        <v>11881</v>
      </c>
    </row>
    <row r="45148" spans="1:2" x14ac:dyDescent="0.2">
      <c r="A45148" s="6" t="s">
        <v>11880</v>
      </c>
      <c r="B45148" s="6" t="s">
        <v>11879</v>
      </c>
    </row>
    <row r="45149" spans="1:2" x14ac:dyDescent="0.2">
      <c r="A45149" s="6" t="s">
        <v>11880</v>
      </c>
      <c r="B45149" s="6" t="s">
        <v>11879</v>
      </c>
    </row>
    <row r="45150" spans="1:2" x14ac:dyDescent="0.2">
      <c r="A45150" s="6" t="s">
        <v>11878</v>
      </c>
      <c r="B45150" s="6" t="s">
        <v>11877</v>
      </c>
    </row>
    <row r="45151" spans="1:2" x14ac:dyDescent="0.2">
      <c r="A45151" s="6" t="s">
        <v>11878</v>
      </c>
      <c r="B45151" s="6" t="s">
        <v>11877</v>
      </c>
    </row>
    <row r="45152" spans="1:2" x14ac:dyDescent="0.2">
      <c r="A45152" s="6" t="s">
        <v>11876</v>
      </c>
      <c r="B45152" s="6" t="s">
        <v>11875</v>
      </c>
    </row>
    <row r="45153" spans="1:2" x14ac:dyDescent="0.2">
      <c r="A45153" s="6" t="s">
        <v>11872</v>
      </c>
      <c r="B45153" s="6" t="s">
        <v>11874</v>
      </c>
    </row>
    <row r="45154" spans="1:2" x14ac:dyDescent="0.2">
      <c r="A45154" s="6" t="s">
        <v>11872</v>
      </c>
      <c r="B45154" s="6" t="s">
        <v>11873</v>
      </c>
    </row>
    <row r="45155" spans="1:2" x14ac:dyDescent="0.2">
      <c r="A45155" s="6" t="s">
        <v>11872</v>
      </c>
      <c r="B45155" s="6" t="s">
        <v>11871</v>
      </c>
    </row>
    <row r="45156" spans="1:2" x14ac:dyDescent="0.2">
      <c r="A45156" s="6" t="s">
        <v>11870</v>
      </c>
      <c r="B45156" s="6" t="s">
        <v>11869</v>
      </c>
    </row>
    <row r="45157" spans="1:2" x14ac:dyDescent="0.2">
      <c r="A45157" s="6" t="s">
        <v>11868</v>
      </c>
      <c r="B45157" s="6" t="s">
        <v>11867</v>
      </c>
    </row>
    <row r="45158" spans="1:2" x14ac:dyDescent="0.2">
      <c r="A45158" s="6" t="s">
        <v>11866</v>
      </c>
      <c r="B45158" s="6" t="s">
        <v>11865</v>
      </c>
    </row>
    <row r="45159" spans="1:2" x14ac:dyDescent="0.2">
      <c r="A45159" s="6" t="s">
        <v>11864</v>
      </c>
      <c r="B45159" s="6" t="s">
        <v>11863</v>
      </c>
    </row>
    <row r="45160" spans="1:2" x14ac:dyDescent="0.2">
      <c r="A45160" s="6" t="s">
        <v>11864</v>
      </c>
      <c r="B45160" s="6" t="s">
        <v>11863</v>
      </c>
    </row>
    <row r="45161" spans="1:2" x14ac:dyDescent="0.2">
      <c r="A45161" s="6" t="s">
        <v>11862</v>
      </c>
      <c r="B45161" s="6" t="s">
        <v>11861</v>
      </c>
    </row>
    <row r="45162" spans="1:2" x14ac:dyDescent="0.2">
      <c r="A45162" s="6" t="s">
        <v>11860</v>
      </c>
      <c r="B45162" s="6" t="s">
        <v>11859</v>
      </c>
    </row>
    <row r="45163" spans="1:2" x14ac:dyDescent="0.2">
      <c r="A45163" s="6" t="s">
        <v>11858</v>
      </c>
      <c r="B45163" s="6" t="s">
        <v>11857</v>
      </c>
    </row>
    <row r="45164" spans="1:2" x14ac:dyDescent="0.2">
      <c r="A45164" s="6" t="s">
        <v>11858</v>
      </c>
      <c r="B45164" s="6" t="s">
        <v>11857</v>
      </c>
    </row>
    <row r="45165" spans="1:2" x14ac:dyDescent="0.2">
      <c r="A45165" s="6" t="s">
        <v>11856</v>
      </c>
      <c r="B45165" s="6" t="s">
        <v>11855</v>
      </c>
    </row>
    <row r="45166" spans="1:2" x14ac:dyDescent="0.2">
      <c r="A45166" s="6" t="s">
        <v>11854</v>
      </c>
      <c r="B45166" s="6" t="s">
        <v>11853</v>
      </c>
    </row>
    <row r="45167" spans="1:2" x14ac:dyDescent="0.2">
      <c r="A45167" s="6" t="s">
        <v>11852</v>
      </c>
      <c r="B45167" s="6" t="s">
        <v>11851</v>
      </c>
    </row>
    <row r="45168" spans="1:2" x14ac:dyDescent="0.2">
      <c r="A45168" s="6" t="s">
        <v>11850</v>
      </c>
      <c r="B45168" s="6" t="s">
        <v>11849</v>
      </c>
    </row>
    <row r="45169" spans="1:2" x14ac:dyDescent="0.2">
      <c r="A45169" s="6" t="s">
        <v>11848</v>
      </c>
      <c r="B45169" s="6" t="s">
        <v>11847</v>
      </c>
    </row>
    <row r="45170" spans="1:2" x14ac:dyDescent="0.2">
      <c r="A45170" s="6" t="s">
        <v>11848</v>
      </c>
      <c r="B45170" s="6" t="s">
        <v>11847</v>
      </c>
    </row>
    <row r="45171" spans="1:2" x14ac:dyDescent="0.2">
      <c r="A45171" s="6" t="s">
        <v>11848</v>
      </c>
      <c r="B45171" s="6" t="s">
        <v>11847</v>
      </c>
    </row>
    <row r="45172" spans="1:2" x14ac:dyDescent="0.2">
      <c r="A45172" s="6" t="s">
        <v>11848</v>
      </c>
      <c r="B45172" s="6" t="s">
        <v>11847</v>
      </c>
    </row>
    <row r="45173" spans="1:2" x14ac:dyDescent="0.2">
      <c r="A45173" s="6" t="s">
        <v>11848</v>
      </c>
      <c r="B45173" s="6" t="s">
        <v>11847</v>
      </c>
    </row>
    <row r="45174" spans="1:2" x14ac:dyDescent="0.2">
      <c r="A45174" s="6" t="s">
        <v>11846</v>
      </c>
      <c r="B45174" s="6" t="s">
        <v>11845</v>
      </c>
    </row>
    <row r="45175" spans="1:2" x14ac:dyDescent="0.2">
      <c r="A45175" s="6" t="s">
        <v>11846</v>
      </c>
      <c r="B45175" s="6" t="s">
        <v>11845</v>
      </c>
    </row>
    <row r="45176" spans="1:2" x14ac:dyDescent="0.2">
      <c r="A45176" s="6" t="s">
        <v>11846</v>
      </c>
      <c r="B45176" s="6" t="s">
        <v>11845</v>
      </c>
    </row>
    <row r="45177" spans="1:2" x14ac:dyDescent="0.2">
      <c r="A45177" s="6" t="s">
        <v>11846</v>
      </c>
      <c r="B45177" s="6" t="s">
        <v>11845</v>
      </c>
    </row>
    <row r="45178" spans="1:2" x14ac:dyDescent="0.2">
      <c r="A45178" s="6" t="s">
        <v>11846</v>
      </c>
      <c r="B45178" s="6" t="s">
        <v>11845</v>
      </c>
    </row>
    <row r="45179" spans="1:2" x14ac:dyDescent="0.2">
      <c r="A45179" s="6" t="s">
        <v>11844</v>
      </c>
      <c r="B45179" s="6" t="s">
        <v>11843</v>
      </c>
    </row>
    <row r="45180" spans="1:2" x14ac:dyDescent="0.2">
      <c r="A45180" s="6" t="s">
        <v>11842</v>
      </c>
      <c r="B45180" s="6" t="s">
        <v>11841</v>
      </c>
    </row>
    <row r="45181" spans="1:2" x14ac:dyDescent="0.2">
      <c r="A45181" s="6" t="s">
        <v>11840</v>
      </c>
      <c r="B45181" s="6" t="s">
        <v>11839</v>
      </c>
    </row>
    <row r="45182" spans="1:2" x14ac:dyDescent="0.2">
      <c r="A45182" s="6" t="s">
        <v>11838</v>
      </c>
      <c r="B45182" s="6" t="s">
        <v>11837</v>
      </c>
    </row>
    <row r="45183" spans="1:2" x14ac:dyDescent="0.2">
      <c r="A45183" s="6" t="s">
        <v>11836</v>
      </c>
      <c r="B45183" s="6" t="s">
        <v>11835</v>
      </c>
    </row>
    <row r="45184" spans="1:2" x14ac:dyDescent="0.2">
      <c r="A45184" s="6" t="s">
        <v>11834</v>
      </c>
      <c r="B45184" s="6" t="s">
        <v>11833</v>
      </c>
    </row>
    <row r="45185" spans="1:2" x14ac:dyDescent="0.2">
      <c r="A45185" s="6" t="s">
        <v>11832</v>
      </c>
      <c r="B45185" s="6" t="s">
        <v>11831</v>
      </c>
    </row>
    <row r="45186" spans="1:2" x14ac:dyDescent="0.2">
      <c r="A45186" s="6" t="s">
        <v>11830</v>
      </c>
      <c r="B45186" s="6" t="s">
        <v>11829</v>
      </c>
    </row>
    <row r="45187" spans="1:2" x14ac:dyDescent="0.2">
      <c r="A45187" s="6" t="s">
        <v>11828</v>
      </c>
      <c r="B45187" s="6" t="s">
        <v>11827</v>
      </c>
    </row>
    <row r="45188" spans="1:2" x14ac:dyDescent="0.2">
      <c r="A45188" s="6" t="s">
        <v>11828</v>
      </c>
      <c r="B45188" s="6" t="s">
        <v>11827</v>
      </c>
    </row>
    <row r="45189" spans="1:2" x14ac:dyDescent="0.2">
      <c r="A45189" s="6" t="s">
        <v>11828</v>
      </c>
      <c r="B45189" s="6" t="s">
        <v>11827</v>
      </c>
    </row>
    <row r="45190" spans="1:2" x14ac:dyDescent="0.2">
      <c r="A45190" s="6" t="s">
        <v>11828</v>
      </c>
      <c r="B45190" s="6" t="s">
        <v>11827</v>
      </c>
    </row>
    <row r="45191" spans="1:2" x14ac:dyDescent="0.2">
      <c r="A45191" s="6" t="s">
        <v>11826</v>
      </c>
      <c r="B45191" s="6" t="s">
        <v>11825</v>
      </c>
    </row>
    <row r="45192" spans="1:2" x14ac:dyDescent="0.2">
      <c r="A45192" s="6" t="s">
        <v>11824</v>
      </c>
      <c r="B45192" s="6" t="s">
        <v>11823</v>
      </c>
    </row>
    <row r="45193" spans="1:2" x14ac:dyDescent="0.2">
      <c r="A45193" s="6" t="s">
        <v>11824</v>
      </c>
      <c r="B45193" s="6" t="s">
        <v>11823</v>
      </c>
    </row>
    <row r="45194" spans="1:2" x14ac:dyDescent="0.2">
      <c r="A45194" s="6" t="s">
        <v>11824</v>
      </c>
      <c r="B45194" s="6" t="s">
        <v>11823</v>
      </c>
    </row>
    <row r="45195" spans="1:2" x14ac:dyDescent="0.2">
      <c r="A45195" s="6" t="s">
        <v>11824</v>
      </c>
      <c r="B45195" s="6" t="s">
        <v>11823</v>
      </c>
    </row>
    <row r="45196" spans="1:2" x14ac:dyDescent="0.2">
      <c r="A45196" s="6" t="s">
        <v>11824</v>
      </c>
      <c r="B45196" s="6" t="s">
        <v>11823</v>
      </c>
    </row>
    <row r="45197" spans="1:2" x14ac:dyDescent="0.2">
      <c r="A45197" s="6" t="s">
        <v>11822</v>
      </c>
      <c r="B45197" s="6" t="s">
        <v>11821</v>
      </c>
    </row>
    <row r="45198" spans="1:2" x14ac:dyDescent="0.2">
      <c r="A45198" s="6" t="s">
        <v>11820</v>
      </c>
      <c r="B45198" s="6" t="s">
        <v>11819</v>
      </c>
    </row>
    <row r="45199" spans="1:2" x14ac:dyDescent="0.2">
      <c r="A45199" s="6" t="s">
        <v>11818</v>
      </c>
      <c r="B45199" s="6" t="s">
        <v>11817</v>
      </c>
    </row>
    <row r="45200" spans="1:2" x14ac:dyDescent="0.2">
      <c r="A45200" s="6" t="s">
        <v>11815</v>
      </c>
      <c r="B45200" s="6" t="s">
        <v>11816</v>
      </c>
    </row>
    <row r="45201" spans="1:2" x14ac:dyDescent="0.2">
      <c r="A45201" s="6" t="s">
        <v>11815</v>
      </c>
      <c r="B45201" s="6" t="s">
        <v>11814</v>
      </c>
    </row>
    <row r="45202" spans="1:2" x14ac:dyDescent="0.2">
      <c r="A45202" s="6" t="s">
        <v>11813</v>
      </c>
      <c r="B45202" s="6" t="s">
        <v>11812</v>
      </c>
    </row>
    <row r="45203" spans="1:2" x14ac:dyDescent="0.2">
      <c r="A45203" s="6" t="s">
        <v>11811</v>
      </c>
      <c r="B45203" s="6" t="s">
        <v>11810</v>
      </c>
    </row>
    <row r="45204" spans="1:2" x14ac:dyDescent="0.2">
      <c r="A45204" s="6" t="s">
        <v>11811</v>
      </c>
      <c r="B45204" s="6" t="s">
        <v>11810</v>
      </c>
    </row>
    <row r="45205" spans="1:2" x14ac:dyDescent="0.2">
      <c r="A45205" s="6" t="s">
        <v>11809</v>
      </c>
      <c r="B45205" s="6" t="s">
        <v>11808</v>
      </c>
    </row>
    <row r="45206" spans="1:2" x14ac:dyDescent="0.2">
      <c r="A45206" s="6" t="s">
        <v>11807</v>
      </c>
      <c r="B45206" s="6" t="s">
        <v>11806</v>
      </c>
    </row>
    <row r="45207" spans="1:2" x14ac:dyDescent="0.2">
      <c r="A45207" s="6" t="s">
        <v>11805</v>
      </c>
      <c r="B45207" s="6" t="s">
        <v>11804</v>
      </c>
    </row>
    <row r="45208" spans="1:2" x14ac:dyDescent="0.2">
      <c r="A45208" s="6" t="s">
        <v>11803</v>
      </c>
      <c r="B45208" s="6" t="s">
        <v>11802</v>
      </c>
    </row>
    <row r="45209" spans="1:2" x14ac:dyDescent="0.2">
      <c r="A45209" s="6" t="s">
        <v>11801</v>
      </c>
      <c r="B45209" s="6" t="s">
        <v>11800</v>
      </c>
    </row>
    <row r="45210" spans="1:2" x14ac:dyDescent="0.2">
      <c r="A45210" s="6" t="s">
        <v>11799</v>
      </c>
      <c r="B45210" s="6" t="s">
        <v>11798</v>
      </c>
    </row>
    <row r="45211" spans="1:2" x14ac:dyDescent="0.2">
      <c r="A45211" s="6" t="s">
        <v>11797</v>
      </c>
      <c r="B45211" s="6" t="s">
        <v>11796</v>
      </c>
    </row>
    <row r="45212" spans="1:2" x14ac:dyDescent="0.2">
      <c r="A45212" s="6" t="s">
        <v>11794</v>
      </c>
      <c r="B45212" s="6" t="s">
        <v>11795</v>
      </c>
    </row>
    <row r="45213" spans="1:2" x14ac:dyDescent="0.2">
      <c r="A45213" s="6" t="s">
        <v>11794</v>
      </c>
      <c r="B45213" s="6" t="s">
        <v>11793</v>
      </c>
    </row>
    <row r="45214" spans="1:2" x14ac:dyDescent="0.2">
      <c r="A45214" s="6" t="s">
        <v>11792</v>
      </c>
      <c r="B45214" s="6" t="s">
        <v>11791</v>
      </c>
    </row>
    <row r="45215" spans="1:2" x14ac:dyDescent="0.2">
      <c r="A45215" s="6" t="s">
        <v>11790</v>
      </c>
      <c r="B45215" s="6" t="s">
        <v>11789</v>
      </c>
    </row>
    <row r="45216" spans="1:2" x14ac:dyDescent="0.2">
      <c r="A45216" s="6" t="s">
        <v>11788</v>
      </c>
      <c r="B45216" s="6" t="s">
        <v>11787</v>
      </c>
    </row>
    <row r="45217" spans="1:2" x14ac:dyDescent="0.2">
      <c r="A45217" s="6" t="s">
        <v>11788</v>
      </c>
      <c r="B45217" s="6" t="s">
        <v>11787</v>
      </c>
    </row>
    <row r="45218" spans="1:2" x14ac:dyDescent="0.2">
      <c r="A45218" s="6" t="s">
        <v>11788</v>
      </c>
      <c r="B45218" s="6" t="s">
        <v>11787</v>
      </c>
    </row>
    <row r="45219" spans="1:2" x14ac:dyDescent="0.2">
      <c r="A45219" s="6" t="s">
        <v>11788</v>
      </c>
      <c r="B45219" s="6" t="s">
        <v>11787</v>
      </c>
    </row>
    <row r="45220" spans="1:2" x14ac:dyDescent="0.2">
      <c r="A45220" s="6" t="s">
        <v>11788</v>
      </c>
      <c r="B45220" s="6" t="s">
        <v>11787</v>
      </c>
    </row>
    <row r="45221" spans="1:2" x14ac:dyDescent="0.2">
      <c r="A45221" s="6" t="s">
        <v>11788</v>
      </c>
      <c r="B45221" s="6" t="s">
        <v>11787</v>
      </c>
    </row>
    <row r="45222" spans="1:2" x14ac:dyDescent="0.2">
      <c r="A45222" s="6" t="s">
        <v>11788</v>
      </c>
      <c r="B45222" s="6" t="s">
        <v>11787</v>
      </c>
    </row>
    <row r="45223" spans="1:2" x14ac:dyDescent="0.2">
      <c r="A45223" s="6" t="s">
        <v>11786</v>
      </c>
      <c r="B45223" s="6" t="s">
        <v>11785</v>
      </c>
    </row>
    <row r="45224" spans="1:2" x14ac:dyDescent="0.2">
      <c r="A45224" s="6" t="s">
        <v>11786</v>
      </c>
      <c r="B45224" s="6" t="s">
        <v>11785</v>
      </c>
    </row>
    <row r="45225" spans="1:2" x14ac:dyDescent="0.2">
      <c r="A45225" s="6" t="s">
        <v>11784</v>
      </c>
      <c r="B45225" s="6" t="s">
        <v>11783</v>
      </c>
    </row>
    <row r="45226" spans="1:2" x14ac:dyDescent="0.2">
      <c r="A45226" s="6" t="s">
        <v>11782</v>
      </c>
      <c r="B45226" s="6" t="s">
        <v>11781</v>
      </c>
    </row>
    <row r="45227" spans="1:2" x14ac:dyDescent="0.2">
      <c r="A45227" s="6" t="s">
        <v>11780</v>
      </c>
      <c r="B45227" s="6" t="s">
        <v>11779</v>
      </c>
    </row>
    <row r="45228" spans="1:2" x14ac:dyDescent="0.2">
      <c r="A45228" s="6" t="s">
        <v>11780</v>
      </c>
      <c r="B45228" s="6" t="s">
        <v>11779</v>
      </c>
    </row>
    <row r="45229" spans="1:2" x14ac:dyDescent="0.2">
      <c r="A45229" s="6" t="s">
        <v>11780</v>
      </c>
      <c r="B45229" s="6" t="s">
        <v>11779</v>
      </c>
    </row>
    <row r="45230" spans="1:2" x14ac:dyDescent="0.2">
      <c r="A45230" s="6" t="s">
        <v>11780</v>
      </c>
      <c r="B45230" s="6" t="s">
        <v>11779</v>
      </c>
    </row>
    <row r="45231" spans="1:2" x14ac:dyDescent="0.2">
      <c r="A45231" s="6" t="s">
        <v>11780</v>
      </c>
      <c r="B45231" s="6" t="s">
        <v>11779</v>
      </c>
    </row>
    <row r="45232" spans="1:2" x14ac:dyDescent="0.2">
      <c r="A45232" s="6" t="s">
        <v>11780</v>
      </c>
      <c r="B45232" s="6" t="s">
        <v>11779</v>
      </c>
    </row>
    <row r="45233" spans="1:2" x14ac:dyDescent="0.2">
      <c r="A45233" s="6" t="s">
        <v>11778</v>
      </c>
      <c r="B45233" s="6" t="s">
        <v>11777</v>
      </c>
    </row>
    <row r="45234" spans="1:2" x14ac:dyDescent="0.2">
      <c r="A45234" s="6" t="s">
        <v>11778</v>
      </c>
      <c r="B45234" s="6" t="s">
        <v>11777</v>
      </c>
    </row>
    <row r="45235" spans="1:2" x14ac:dyDescent="0.2">
      <c r="A45235" s="6" t="s">
        <v>11778</v>
      </c>
      <c r="B45235" s="6" t="s">
        <v>11777</v>
      </c>
    </row>
    <row r="45236" spans="1:2" x14ac:dyDescent="0.2">
      <c r="A45236" s="6" t="s">
        <v>11778</v>
      </c>
      <c r="B45236" s="6" t="s">
        <v>11777</v>
      </c>
    </row>
    <row r="45237" spans="1:2" x14ac:dyDescent="0.2">
      <c r="A45237" s="6" t="s">
        <v>11776</v>
      </c>
      <c r="B45237" s="6" t="s">
        <v>11775</v>
      </c>
    </row>
    <row r="45238" spans="1:2" x14ac:dyDescent="0.2">
      <c r="A45238" s="6" t="s">
        <v>11776</v>
      </c>
      <c r="B45238" s="6" t="s">
        <v>11775</v>
      </c>
    </row>
    <row r="45239" spans="1:2" x14ac:dyDescent="0.2">
      <c r="A45239" s="6" t="s">
        <v>11776</v>
      </c>
      <c r="B45239" s="6" t="s">
        <v>11775</v>
      </c>
    </row>
    <row r="45240" spans="1:2" x14ac:dyDescent="0.2">
      <c r="A45240" s="6" t="s">
        <v>11776</v>
      </c>
      <c r="B45240" s="6" t="s">
        <v>11775</v>
      </c>
    </row>
    <row r="45241" spans="1:2" x14ac:dyDescent="0.2">
      <c r="A45241" s="6" t="s">
        <v>11774</v>
      </c>
      <c r="B45241" s="6" t="s">
        <v>11773</v>
      </c>
    </row>
    <row r="45242" spans="1:2" x14ac:dyDescent="0.2">
      <c r="A45242" s="6" t="s">
        <v>11772</v>
      </c>
      <c r="B45242" s="6" t="s">
        <v>11771</v>
      </c>
    </row>
    <row r="45243" spans="1:2" x14ac:dyDescent="0.2">
      <c r="A45243" s="6" t="s">
        <v>11770</v>
      </c>
      <c r="B45243" s="6" t="s">
        <v>11769</v>
      </c>
    </row>
    <row r="45244" spans="1:2" x14ac:dyDescent="0.2">
      <c r="A45244" s="6" t="s">
        <v>11768</v>
      </c>
      <c r="B45244" s="6" t="s">
        <v>11767</v>
      </c>
    </row>
    <row r="45245" spans="1:2" x14ac:dyDescent="0.2">
      <c r="A45245" s="6" t="s">
        <v>11766</v>
      </c>
      <c r="B45245" s="6" t="s">
        <v>11765</v>
      </c>
    </row>
    <row r="45246" spans="1:2" x14ac:dyDescent="0.2">
      <c r="A45246" s="6" t="s">
        <v>11764</v>
      </c>
      <c r="B45246" s="6" t="s">
        <v>11763</v>
      </c>
    </row>
    <row r="45247" spans="1:2" x14ac:dyDescent="0.2">
      <c r="A45247" s="6" t="s">
        <v>11762</v>
      </c>
      <c r="B45247" s="6" t="s">
        <v>11761</v>
      </c>
    </row>
    <row r="45248" spans="1:2" x14ac:dyDescent="0.2">
      <c r="A45248" s="6" t="s">
        <v>11762</v>
      </c>
      <c r="B45248" s="6" t="s">
        <v>11761</v>
      </c>
    </row>
    <row r="45249" spans="1:2" x14ac:dyDescent="0.2">
      <c r="A45249" s="6" t="s">
        <v>11760</v>
      </c>
      <c r="B45249" s="6" t="s">
        <v>11759</v>
      </c>
    </row>
    <row r="45250" spans="1:2" x14ac:dyDescent="0.2">
      <c r="A45250" s="6" t="s">
        <v>11758</v>
      </c>
      <c r="B45250" s="6" t="s">
        <v>11757</v>
      </c>
    </row>
    <row r="45251" spans="1:2" x14ac:dyDescent="0.2">
      <c r="A45251" s="6" t="s">
        <v>11758</v>
      </c>
      <c r="B45251" s="6" t="s">
        <v>11757</v>
      </c>
    </row>
    <row r="45252" spans="1:2" x14ac:dyDescent="0.2">
      <c r="A45252" s="6" t="s">
        <v>11758</v>
      </c>
      <c r="B45252" s="6" t="s">
        <v>11757</v>
      </c>
    </row>
    <row r="45253" spans="1:2" x14ac:dyDescent="0.2">
      <c r="A45253" s="6" t="s">
        <v>11756</v>
      </c>
      <c r="B45253" s="6" t="s">
        <v>11755</v>
      </c>
    </row>
    <row r="45254" spans="1:2" x14ac:dyDescent="0.2">
      <c r="A45254" s="6" t="s">
        <v>11756</v>
      </c>
      <c r="B45254" s="6" t="s">
        <v>11755</v>
      </c>
    </row>
    <row r="45255" spans="1:2" x14ac:dyDescent="0.2">
      <c r="A45255" s="6" t="s">
        <v>11756</v>
      </c>
      <c r="B45255" s="6" t="s">
        <v>11755</v>
      </c>
    </row>
    <row r="45256" spans="1:2" x14ac:dyDescent="0.2">
      <c r="A45256" s="6" t="s">
        <v>11754</v>
      </c>
      <c r="B45256" s="6" t="s">
        <v>11753</v>
      </c>
    </row>
    <row r="45257" spans="1:2" x14ac:dyDescent="0.2">
      <c r="A45257" s="6" t="s">
        <v>11752</v>
      </c>
      <c r="B45257" s="6" t="s">
        <v>11751</v>
      </c>
    </row>
    <row r="45258" spans="1:2" x14ac:dyDescent="0.2">
      <c r="A45258" s="6" t="s">
        <v>11750</v>
      </c>
      <c r="B45258" s="6" t="s">
        <v>11749</v>
      </c>
    </row>
    <row r="45259" spans="1:2" x14ac:dyDescent="0.2">
      <c r="A45259" s="6" t="s">
        <v>11748</v>
      </c>
      <c r="B45259" s="6" t="s">
        <v>11747</v>
      </c>
    </row>
    <row r="45260" spans="1:2" x14ac:dyDescent="0.2">
      <c r="A45260" s="6" t="s">
        <v>11746</v>
      </c>
      <c r="B45260" s="6" t="s">
        <v>11745</v>
      </c>
    </row>
    <row r="45261" spans="1:2" x14ac:dyDescent="0.2">
      <c r="A45261" s="6" t="s">
        <v>11744</v>
      </c>
      <c r="B45261" s="6" t="s">
        <v>11743</v>
      </c>
    </row>
    <row r="45262" spans="1:2" x14ac:dyDescent="0.2">
      <c r="A45262" s="6" t="s">
        <v>11742</v>
      </c>
      <c r="B45262" s="6" t="s">
        <v>11741</v>
      </c>
    </row>
    <row r="45263" spans="1:2" x14ac:dyDescent="0.2">
      <c r="A45263" s="6" t="s">
        <v>11742</v>
      </c>
      <c r="B45263" s="6" t="s">
        <v>11741</v>
      </c>
    </row>
    <row r="45264" spans="1:2" x14ac:dyDescent="0.2">
      <c r="A45264" s="6" t="s">
        <v>11742</v>
      </c>
      <c r="B45264" s="6" t="s">
        <v>11741</v>
      </c>
    </row>
    <row r="45265" spans="1:2" x14ac:dyDescent="0.2">
      <c r="A45265" s="6" t="s">
        <v>11742</v>
      </c>
      <c r="B45265" s="6" t="s">
        <v>11741</v>
      </c>
    </row>
    <row r="45266" spans="1:2" x14ac:dyDescent="0.2">
      <c r="A45266" s="6" t="s">
        <v>11742</v>
      </c>
      <c r="B45266" s="6" t="s">
        <v>11741</v>
      </c>
    </row>
    <row r="45267" spans="1:2" x14ac:dyDescent="0.2">
      <c r="A45267" s="6" t="s">
        <v>11742</v>
      </c>
      <c r="B45267" s="6" t="s">
        <v>11741</v>
      </c>
    </row>
    <row r="45268" spans="1:2" x14ac:dyDescent="0.2">
      <c r="A45268" s="6" t="s">
        <v>11742</v>
      </c>
      <c r="B45268" s="6" t="s">
        <v>11741</v>
      </c>
    </row>
    <row r="45269" spans="1:2" x14ac:dyDescent="0.2">
      <c r="A45269" s="6" t="s">
        <v>11740</v>
      </c>
      <c r="B45269" s="6" t="s">
        <v>11739</v>
      </c>
    </row>
    <row r="45270" spans="1:2" x14ac:dyDescent="0.2">
      <c r="A45270" s="6" t="s">
        <v>11738</v>
      </c>
      <c r="B45270" s="6" t="s">
        <v>11737</v>
      </c>
    </row>
    <row r="45271" spans="1:2" x14ac:dyDescent="0.2">
      <c r="A45271" s="6" t="s">
        <v>11736</v>
      </c>
      <c r="B45271" s="6" t="s">
        <v>11735</v>
      </c>
    </row>
    <row r="45272" spans="1:2" x14ac:dyDescent="0.2">
      <c r="A45272" s="6" t="s">
        <v>11734</v>
      </c>
      <c r="B45272" s="6" t="s">
        <v>11733</v>
      </c>
    </row>
    <row r="45273" spans="1:2" x14ac:dyDescent="0.2">
      <c r="A45273" s="6" t="s">
        <v>11731</v>
      </c>
      <c r="B45273" s="6" t="s">
        <v>11732</v>
      </c>
    </row>
    <row r="45274" spans="1:2" x14ac:dyDescent="0.2">
      <c r="A45274" s="6" t="s">
        <v>11731</v>
      </c>
      <c r="B45274" s="6" t="s">
        <v>11732</v>
      </c>
    </row>
    <row r="45275" spans="1:2" x14ac:dyDescent="0.2">
      <c r="A45275" s="6" t="s">
        <v>11731</v>
      </c>
      <c r="B45275" s="6" t="s">
        <v>11732</v>
      </c>
    </row>
    <row r="45276" spans="1:2" x14ac:dyDescent="0.2">
      <c r="A45276" s="6" t="s">
        <v>11731</v>
      </c>
      <c r="B45276" s="6" t="s">
        <v>11732</v>
      </c>
    </row>
    <row r="45277" spans="1:2" x14ac:dyDescent="0.2">
      <c r="A45277" s="6" t="s">
        <v>11731</v>
      </c>
      <c r="B45277" s="6" t="s">
        <v>11732</v>
      </c>
    </row>
    <row r="45278" spans="1:2" x14ac:dyDescent="0.2">
      <c r="A45278" s="6" t="s">
        <v>11731</v>
      </c>
      <c r="B45278" s="6" t="s">
        <v>11730</v>
      </c>
    </row>
    <row r="45279" spans="1:2" x14ac:dyDescent="0.2">
      <c r="A45279" s="6" t="s">
        <v>11729</v>
      </c>
      <c r="B45279" s="6" t="s">
        <v>11728</v>
      </c>
    </row>
    <row r="45280" spans="1:2" x14ac:dyDescent="0.2">
      <c r="A45280" s="6" t="s">
        <v>11727</v>
      </c>
      <c r="B45280" s="6" t="s">
        <v>11726</v>
      </c>
    </row>
    <row r="45281" spans="1:2" x14ac:dyDescent="0.2">
      <c r="A45281" s="6" t="s">
        <v>11727</v>
      </c>
      <c r="B45281" s="6" t="s">
        <v>11726</v>
      </c>
    </row>
    <row r="45282" spans="1:2" x14ac:dyDescent="0.2">
      <c r="A45282" s="6" t="s">
        <v>11725</v>
      </c>
      <c r="B45282" s="6" t="s">
        <v>11724</v>
      </c>
    </row>
    <row r="45283" spans="1:2" x14ac:dyDescent="0.2">
      <c r="A45283" s="6" t="s">
        <v>11725</v>
      </c>
      <c r="B45283" s="6" t="s">
        <v>11724</v>
      </c>
    </row>
    <row r="45284" spans="1:2" x14ac:dyDescent="0.2">
      <c r="A45284" s="6" t="s">
        <v>11725</v>
      </c>
      <c r="B45284" s="6" t="s">
        <v>11724</v>
      </c>
    </row>
    <row r="45285" spans="1:2" x14ac:dyDescent="0.2">
      <c r="A45285" s="6" t="s">
        <v>11723</v>
      </c>
      <c r="B45285" s="6" t="s">
        <v>11722</v>
      </c>
    </row>
    <row r="45286" spans="1:2" x14ac:dyDescent="0.2">
      <c r="A45286" s="6" t="s">
        <v>11721</v>
      </c>
      <c r="B45286" s="6" t="s">
        <v>11720</v>
      </c>
    </row>
    <row r="45287" spans="1:2" x14ac:dyDescent="0.2">
      <c r="A45287" s="6" t="s">
        <v>11719</v>
      </c>
      <c r="B45287" s="6" t="s">
        <v>11718</v>
      </c>
    </row>
    <row r="45288" spans="1:2" x14ac:dyDescent="0.2">
      <c r="A45288" s="6" t="s">
        <v>11717</v>
      </c>
      <c r="B45288" s="6" t="s">
        <v>11716</v>
      </c>
    </row>
    <row r="45289" spans="1:2" x14ac:dyDescent="0.2">
      <c r="A45289" s="6" t="s">
        <v>11715</v>
      </c>
      <c r="B45289" s="6" t="s">
        <v>11714</v>
      </c>
    </row>
    <row r="45290" spans="1:2" x14ac:dyDescent="0.2">
      <c r="A45290" s="6" t="s">
        <v>11713</v>
      </c>
      <c r="B45290" s="6" t="s">
        <v>11712</v>
      </c>
    </row>
    <row r="45291" spans="1:2" x14ac:dyDescent="0.2">
      <c r="A45291" s="6" t="s">
        <v>11713</v>
      </c>
      <c r="B45291" s="6" t="s">
        <v>11712</v>
      </c>
    </row>
    <row r="45292" spans="1:2" x14ac:dyDescent="0.2">
      <c r="A45292" s="6" t="s">
        <v>11711</v>
      </c>
      <c r="B45292" s="6" t="s">
        <v>11710</v>
      </c>
    </row>
    <row r="45293" spans="1:2" x14ac:dyDescent="0.2">
      <c r="A45293" s="6" t="s">
        <v>11709</v>
      </c>
      <c r="B45293" s="6" t="s">
        <v>11708</v>
      </c>
    </row>
    <row r="45294" spans="1:2" x14ac:dyDescent="0.2">
      <c r="A45294" s="6" t="s">
        <v>11709</v>
      </c>
      <c r="B45294" s="6" t="s">
        <v>11708</v>
      </c>
    </row>
    <row r="45295" spans="1:2" x14ac:dyDescent="0.2">
      <c r="A45295" s="6" t="s">
        <v>11709</v>
      </c>
      <c r="B45295" s="6" t="s">
        <v>11708</v>
      </c>
    </row>
    <row r="45296" spans="1:2" x14ac:dyDescent="0.2">
      <c r="A45296" s="6" t="s">
        <v>11707</v>
      </c>
      <c r="B45296" s="6" t="s">
        <v>11706</v>
      </c>
    </row>
    <row r="45297" spans="1:2" x14ac:dyDescent="0.2">
      <c r="A45297" s="6" t="s">
        <v>11707</v>
      </c>
      <c r="B45297" s="6" t="s">
        <v>11706</v>
      </c>
    </row>
    <row r="45298" spans="1:2" x14ac:dyDescent="0.2">
      <c r="A45298" s="6" t="s">
        <v>11705</v>
      </c>
      <c r="B45298" s="6" t="s">
        <v>11704</v>
      </c>
    </row>
    <row r="45299" spans="1:2" x14ac:dyDescent="0.2">
      <c r="A45299" s="6" t="s">
        <v>11705</v>
      </c>
      <c r="B45299" s="6" t="s">
        <v>11704</v>
      </c>
    </row>
    <row r="45300" spans="1:2" x14ac:dyDescent="0.2">
      <c r="A45300" s="6" t="s">
        <v>11703</v>
      </c>
      <c r="B45300" s="6" t="s">
        <v>11702</v>
      </c>
    </row>
    <row r="45301" spans="1:2" x14ac:dyDescent="0.2">
      <c r="A45301" s="6" t="s">
        <v>11701</v>
      </c>
      <c r="B45301" s="6" t="s">
        <v>11700</v>
      </c>
    </row>
    <row r="45302" spans="1:2" x14ac:dyDescent="0.2">
      <c r="A45302" s="6" t="s">
        <v>11701</v>
      </c>
      <c r="B45302" s="6" t="s">
        <v>11700</v>
      </c>
    </row>
    <row r="45303" spans="1:2" x14ac:dyDescent="0.2">
      <c r="A45303" s="6" t="s">
        <v>11699</v>
      </c>
      <c r="B45303" s="6" t="s">
        <v>11698</v>
      </c>
    </row>
    <row r="45304" spans="1:2" x14ac:dyDescent="0.2">
      <c r="A45304" s="6" t="s">
        <v>11699</v>
      </c>
      <c r="B45304" s="6" t="s">
        <v>11698</v>
      </c>
    </row>
    <row r="45305" spans="1:2" x14ac:dyDescent="0.2">
      <c r="A45305" s="6" t="s">
        <v>11697</v>
      </c>
      <c r="B45305" s="6" t="s">
        <v>11696</v>
      </c>
    </row>
    <row r="45306" spans="1:2" x14ac:dyDescent="0.2">
      <c r="A45306" s="6" t="s">
        <v>11695</v>
      </c>
      <c r="B45306" s="6" t="s">
        <v>11694</v>
      </c>
    </row>
    <row r="45307" spans="1:2" x14ac:dyDescent="0.2">
      <c r="A45307" s="6" t="s">
        <v>11695</v>
      </c>
      <c r="B45307" s="6" t="s">
        <v>11694</v>
      </c>
    </row>
    <row r="45308" spans="1:2" x14ac:dyDescent="0.2">
      <c r="A45308" s="6" t="s">
        <v>11693</v>
      </c>
      <c r="B45308" s="6" t="s">
        <v>11692</v>
      </c>
    </row>
    <row r="45309" spans="1:2" x14ac:dyDescent="0.2">
      <c r="A45309" s="6" t="s">
        <v>11691</v>
      </c>
      <c r="B45309" s="6" t="s">
        <v>11690</v>
      </c>
    </row>
    <row r="45310" spans="1:2" x14ac:dyDescent="0.2">
      <c r="A45310" s="6" t="s">
        <v>11691</v>
      </c>
      <c r="B45310" s="6" t="s">
        <v>11690</v>
      </c>
    </row>
    <row r="45311" spans="1:2" x14ac:dyDescent="0.2">
      <c r="A45311" s="6" t="s">
        <v>11691</v>
      </c>
      <c r="B45311" s="6" t="s">
        <v>11690</v>
      </c>
    </row>
    <row r="45312" spans="1:2" x14ac:dyDescent="0.2">
      <c r="A45312" s="6" t="s">
        <v>11688</v>
      </c>
      <c r="B45312" s="6" t="s">
        <v>11689</v>
      </c>
    </row>
    <row r="45313" spans="1:2" x14ac:dyDescent="0.2">
      <c r="A45313" s="6" t="s">
        <v>11688</v>
      </c>
      <c r="B45313" s="6" t="s">
        <v>11687</v>
      </c>
    </row>
    <row r="45314" spans="1:2" x14ac:dyDescent="0.2">
      <c r="A45314" s="6" t="s">
        <v>11686</v>
      </c>
      <c r="B45314" s="6" t="s">
        <v>11685</v>
      </c>
    </row>
    <row r="45315" spans="1:2" x14ac:dyDescent="0.2">
      <c r="A45315" s="6" t="s">
        <v>11684</v>
      </c>
      <c r="B45315" s="6" t="s">
        <v>11683</v>
      </c>
    </row>
    <row r="45316" spans="1:2" x14ac:dyDescent="0.2">
      <c r="A45316" s="6" t="s">
        <v>11682</v>
      </c>
      <c r="B45316" s="6" t="s">
        <v>11681</v>
      </c>
    </row>
    <row r="45317" spans="1:2" x14ac:dyDescent="0.2">
      <c r="A45317" s="6" t="s">
        <v>11680</v>
      </c>
      <c r="B45317" s="6" t="s">
        <v>11679</v>
      </c>
    </row>
    <row r="45318" spans="1:2" x14ac:dyDescent="0.2">
      <c r="A45318" s="6" t="s">
        <v>11678</v>
      </c>
      <c r="B45318" s="6" t="s">
        <v>11677</v>
      </c>
    </row>
    <row r="45319" spans="1:2" x14ac:dyDescent="0.2">
      <c r="A45319" s="6" t="s">
        <v>11676</v>
      </c>
      <c r="B45319" s="6" t="s">
        <v>11675</v>
      </c>
    </row>
    <row r="45320" spans="1:2" x14ac:dyDescent="0.2">
      <c r="A45320" s="6" t="s">
        <v>11674</v>
      </c>
      <c r="B45320" s="6" t="s">
        <v>11673</v>
      </c>
    </row>
    <row r="45321" spans="1:2" x14ac:dyDescent="0.2">
      <c r="A45321" s="6" t="s">
        <v>11672</v>
      </c>
      <c r="B45321" s="6" t="s">
        <v>11671</v>
      </c>
    </row>
    <row r="45322" spans="1:2" x14ac:dyDescent="0.2">
      <c r="A45322" s="6" t="s">
        <v>11670</v>
      </c>
      <c r="B45322" s="6" t="s">
        <v>11669</v>
      </c>
    </row>
    <row r="45323" spans="1:2" x14ac:dyDescent="0.2">
      <c r="A45323" s="6" t="s">
        <v>11668</v>
      </c>
      <c r="B45323" s="6" t="s">
        <v>11667</v>
      </c>
    </row>
    <row r="45324" spans="1:2" x14ac:dyDescent="0.2">
      <c r="A45324" s="6" t="s">
        <v>11666</v>
      </c>
      <c r="B45324" s="6" t="s">
        <v>11665</v>
      </c>
    </row>
    <row r="45325" spans="1:2" x14ac:dyDescent="0.2">
      <c r="A45325" s="6" t="s">
        <v>11664</v>
      </c>
      <c r="B45325" s="6" t="s">
        <v>11663</v>
      </c>
    </row>
    <row r="45326" spans="1:2" x14ac:dyDescent="0.2">
      <c r="A45326" s="6" t="s">
        <v>11662</v>
      </c>
      <c r="B45326" s="6" t="s">
        <v>11661</v>
      </c>
    </row>
    <row r="45327" spans="1:2" x14ac:dyDescent="0.2">
      <c r="A45327" s="6" t="s">
        <v>11660</v>
      </c>
      <c r="B45327" s="6" t="s">
        <v>11659</v>
      </c>
    </row>
    <row r="45328" spans="1:2" x14ac:dyDescent="0.2">
      <c r="A45328" s="6" t="s">
        <v>11658</v>
      </c>
      <c r="B45328" s="6" t="s">
        <v>11657</v>
      </c>
    </row>
    <row r="45329" spans="1:2" x14ac:dyDescent="0.2">
      <c r="A45329" s="6" t="s">
        <v>11656</v>
      </c>
      <c r="B45329" s="6" t="s">
        <v>11655</v>
      </c>
    </row>
    <row r="45330" spans="1:2" x14ac:dyDescent="0.2">
      <c r="A45330" s="6" t="s">
        <v>11654</v>
      </c>
      <c r="B45330" s="6" t="s">
        <v>11653</v>
      </c>
    </row>
    <row r="45331" spans="1:2" x14ac:dyDescent="0.2">
      <c r="A45331" s="6" t="s">
        <v>11654</v>
      </c>
      <c r="B45331" s="6" t="s">
        <v>11653</v>
      </c>
    </row>
    <row r="45332" spans="1:2" x14ac:dyDescent="0.2">
      <c r="A45332" s="6" t="s">
        <v>3525</v>
      </c>
      <c r="B45332" s="6" t="s">
        <v>11652</v>
      </c>
    </row>
    <row r="45333" spans="1:2" x14ac:dyDescent="0.2">
      <c r="A45333" s="6" t="s">
        <v>3525</v>
      </c>
      <c r="B45333" s="6" t="s">
        <v>11651</v>
      </c>
    </row>
    <row r="45334" spans="1:2" x14ac:dyDescent="0.2">
      <c r="A45334" s="6" t="s">
        <v>3525</v>
      </c>
      <c r="B45334" s="6" t="s">
        <v>11650</v>
      </c>
    </row>
    <row r="45335" spans="1:2" x14ac:dyDescent="0.2">
      <c r="A45335" s="6" t="s">
        <v>11649</v>
      </c>
      <c r="B45335" s="6" t="s">
        <v>11648</v>
      </c>
    </row>
    <row r="45336" spans="1:2" x14ac:dyDescent="0.2">
      <c r="A45336" s="6" t="s">
        <v>11649</v>
      </c>
      <c r="B45336" s="6" t="s">
        <v>11648</v>
      </c>
    </row>
    <row r="45337" spans="1:2" x14ac:dyDescent="0.2">
      <c r="A45337" s="6" t="s">
        <v>11647</v>
      </c>
      <c r="B45337" s="6" t="s">
        <v>11646</v>
      </c>
    </row>
    <row r="45338" spans="1:2" x14ac:dyDescent="0.2">
      <c r="A45338" s="6" t="s">
        <v>11645</v>
      </c>
      <c r="B45338" s="6" t="s">
        <v>11644</v>
      </c>
    </row>
    <row r="45339" spans="1:2" x14ac:dyDescent="0.2">
      <c r="A45339" s="6" t="s">
        <v>11645</v>
      </c>
      <c r="B45339" s="6" t="s">
        <v>11644</v>
      </c>
    </row>
    <row r="45340" spans="1:2" x14ac:dyDescent="0.2">
      <c r="A45340" s="6" t="s">
        <v>11643</v>
      </c>
      <c r="B45340" s="6" t="s">
        <v>11642</v>
      </c>
    </row>
    <row r="45341" spans="1:2" x14ac:dyDescent="0.2">
      <c r="A45341" s="6" t="s">
        <v>11641</v>
      </c>
      <c r="B45341" s="6" t="s">
        <v>11640</v>
      </c>
    </row>
    <row r="45342" spans="1:2" x14ac:dyDescent="0.2">
      <c r="A45342" s="6" t="s">
        <v>11639</v>
      </c>
      <c r="B45342" s="6" t="s">
        <v>11638</v>
      </c>
    </row>
    <row r="45343" spans="1:2" x14ac:dyDescent="0.2">
      <c r="A45343" s="6" t="s">
        <v>11639</v>
      </c>
      <c r="B45343" s="6" t="s">
        <v>11638</v>
      </c>
    </row>
    <row r="45344" spans="1:2" x14ac:dyDescent="0.2">
      <c r="A45344" s="6" t="s">
        <v>11637</v>
      </c>
      <c r="B45344" s="6" t="s">
        <v>11636</v>
      </c>
    </row>
    <row r="45345" spans="1:2" x14ac:dyDescent="0.2">
      <c r="A45345" s="6" t="s">
        <v>11637</v>
      </c>
      <c r="B45345" s="6" t="s">
        <v>11636</v>
      </c>
    </row>
    <row r="45346" spans="1:2" x14ac:dyDescent="0.2">
      <c r="A45346" s="6" t="s">
        <v>11635</v>
      </c>
      <c r="B45346" s="6" t="s">
        <v>11634</v>
      </c>
    </row>
    <row r="45347" spans="1:2" x14ac:dyDescent="0.2">
      <c r="A45347" s="6" t="s">
        <v>11633</v>
      </c>
      <c r="B45347" s="6" t="s">
        <v>11632</v>
      </c>
    </row>
    <row r="45348" spans="1:2" x14ac:dyDescent="0.2">
      <c r="A45348" s="6" t="s">
        <v>11633</v>
      </c>
      <c r="B45348" s="6" t="s">
        <v>11632</v>
      </c>
    </row>
    <row r="45349" spans="1:2" x14ac:dyDescent="0.2">
      <c r="A45349" s="6" t="s">
        <v>11631</v>
      </c>
      <c r="B45349" s="6" t="s">
        <v>11630</v>
      </c>
    </row>
    <row r="45350" spans="1:2" x14ac:dyDescent="0.2">
      <c r="A45350" s="6" t="s">
        <v>11631</v>
      </c>
      <c r="B45350" s="6" t="s">
        <v>11630</v>
      </c>
    </row>
    <row r="45351" spans="1:2" x14ac:dyDescent="0.2">
      <c r="A45351" s="6" t="s">
        <v>11631</v>
      </c>
      <c r="B45351" s="6" t="s">
        <v>11630</v>
      </c>
    </row>
    <row r="45352" spans="1:2" x14ac:dyDescent="0.2">
      <c r="A45352" s="6" t="s">
        <v>11629</v>
      </c>
      <c r="B45352" s="6" t="s">
        <v>11628</v>
      </c>
    </row>
    <row r="45353" spans="1:2" x14ac:dyDescent="0.2">
      <c r="A45353" s="6" t="s">
        <v>11627</v>
      </c>
      <c r="B45353" s="6" t="s">
        <v>11626</v>
      </c>
    </row>
    <row r="45354" spans="1:2" x14ac:dyDescent="0.2">
      <c r="A45354" s="6" t="s">
        <v>11627</v>
      </c>
      <c r="B45354" s="6" t="s">
        <v>11626</v>
      </c>
    </row>
    <row r="45355" spans="1:2" x14ac:dyDescent="0.2">
      <c r="A45355" s="6" t="s">
        <v>11627</v>
      </c>
      <c r="B45355" s="6" t="s">
        <v>11626</v>
      </c>
    </row>
    <row r="45356" spans="1:2" x14ac:dyDescent="0.2">
      <c r="A45356" s="6" t="s">
        <v>11627</v>
      </c>
      <c r="B45356" s="6" t="s">
        <v>11626</v>
      </c>
    </row>
    <row r="45357" spans="1:2" x14ac:dyDescent="0.2">
      <c r="A45357" s="6" t="s">
        <v>11625</v>
      </c>
      <c r="B45357" s="6" t="s">
        <v>11624</v>
      </c>
    </row>
    <row r="45358" spans="1:2" x14ac:dyDescent="0.2">
      <c r="A45358" s="6" t="s">
        <v>11623</v>
      </c>
      <c r="B45358" s="6" t="s">
        <v>11622</v>
      </c>
    </row>
    <row r="45359" spans="1:2" x14ac:dyDescent="0.2">
      <c r="A45359" s="6" t="s">
        <v>11621</v>
      </c>
      <c r="B45359" s="6" t="s">
        <v>11620</v>
      </c>
    </row>
    <row r="45360" spans="1:2" x14ac:dyDescent="0.2">
      <c r="A45360" s="6" t="s">
        <v>11621</v>
      </c>
      <c r="B45360" s="6" t="s">
        <v>11620</v>
      </c>
    </row>
    <row r="45361" spans="1:2" x14ac:dyDescent="0.2">
      <c r="A45361" s="6" t="s">
        <v>11619</v>
      </c>
      <c r="B45361" s="6" t="s">
        <v>11618</v>
      </c>
    </row>
    <row r="45362" spans="1:2" x14ac:dyDescent="0.2">
      <c r="A45362" s="6" t="s">
        <v>11617</v>
      </c>
      <c r="B45362" s="6" t="s">
        <v>11616</v>
      </c>
    </row>
    <row r="45363" spans="1:2" x14ac:dyDescent="0.2">
      <c r="A45363" s="6" t="s">
        <v>11615</v>
      </c>
      <c r="B45363" s="6" t="s">
        <v>11614</v>
      </c>
    </row>
    <row r="45364" spans="1:2" x14ac:dyDescent="0.2">
      <c r="A45364" s="6" t="s">
        <v>11615</v>
      </c>
      <c r="B45364" s="6" t="s">
        <v>11614</v>
      </c>
    </row>
    <row r="45365" spans="1:2" x14ac:dyDescent="0.2">
      <c r="A45365" s="6" t="s">
        <v>11615</v>
      </c>
      <c r="B45365" s="6" t="s">
        <v>11614</v>
      </c>
    </row>
    <row r="45366" spans="1:2" x14ac:dyDescent="0.2">
      <c r="A45366" s="6" t="s">
        <v>11615</v>
      </c>
      <c r="B45366" s="6" t="s">
        <v>11614</v>
      </c>
    </row>
    <row r="45367" spans="1:2" x14ac:dyDescent="0.2">
      <c r="A45367" s="6" t="s">
        <v>11613</v>
      </c>
      <c r="B45367" s="6" t="s">
        <v>11612</v>
      </c>
    </row>
    <row r="45368" spans="1:2" x14ac:dyDescent="0.2">
      <c r="A45368" s="6" t="s">
        <v>11611</v>
      </c>
      <c r="B45368" s="6" t="s">
        <v>11610</v>
      </c>
    </row>
    <row r="45369" spans="1:2" x14ac:dyDescent="0.2">
      <c r="A45369" s="6" t="s">
        <v>11611</v>
      </c>
      <c r="B45369" s="6" t="s">
        <v>11610</v>
      </c>
    </row>
    <row r="45370" spans="1:2" x14ac:dyDescent="0.2">
      <c r="A45370" s="6" t="s">
        <v>11611</v>
      </c>
      <c r="B45370" s="6" t="s">
        <v>11610</v>
      </c>
    </row>
    <row r="45371" spans="1:2" x14ac:dyDescent="0.2">
      <c r="A45371" s="6" t="s">
        <v>11611</v>
      </c>
      <c r="B45371" s="6" t="s">
        <v>11610</v>
      </c>
    </row>
    <row r="45372" spans="1:2" x14ac:dyDescent="0.2">
      <c r="A45372" s="6" t="s">
        <v>11611</v>
      </c>
      <c r="B45372" s="6" t="s">
        <v>11610</v>
      </c>
    </row>
    <row r="45373" spans="1:2" x14ac:dyDescent="0.2">
      <c r="A45373" s="6" t="s">
        <v>11609</v>
      </c>
      <c r="B45373" s="6" t="s">
        <v>11608</v>
      </c>
    </row>
    <row r="45374" spans="1:2" x14ac:dyDescent="0.2">
      <c r="A45374" s="6" t="s">
        <v>11606</v>
      </c>
      <c r="B45374" s="6" t="s">
        <v>11607</v>
      </c>
    </row>
    <row r="45375" spans="1:2" x14ac:dyDescent="0.2">
      <c r="A45375" s="6" t="s">
        <v>11606</v>
      </c>
      <c r="B45375" s="6" t="s">
        <v>11605</v>
      </c>
    </row>
    <row r="45376" spans="1:2" x14ac:dyDescent="0.2">
      <c r="A45376" s="6" t="s">
        <v>11604</v>
      </c>
      <c r="B45376" s="6" t="s">
        <v>11603</v>
      </c>
    </row>
    <row r="45377" spans="1:2" x14ac:dyDescent="0.2">
      <c r="A45377" s="6" t="s">
        <v>11602</v>
      </c>
      <c r="B45377" s="6" t="s">
        <v>11601</v>
      </c>
    </row>
    <row r="45378" spans="1:2" x14ac:dyDescent="0.2">
      <c r="A45378" s="6" t="s">
        <v>11600</v>
      </c>
      <c r="B45378" s="6" t="s">
        <v>11599</v>
      </c>
    </row>
    <row r="45379" spans="1:2" x14ac:dyDescent="0.2">
      <c r="A45379" s="6" t="s">
        <v>11598</v>
      </c>
      <c r="B45379" s="6" t="s">
        <v>11597</v>
      </c>
    </row>
    <row r="45380" spans="1:2" x14ac:dyDescent="0.2">
      <c r="A45380" s="6" t="s">
        <v>11596</v>
      </c>
      <c r="B45380" s="6" t="s">
        <v>11595</v>
      </c>
    </row>
    <row r="45381" spans="1:2" x14ac:dyDescent="0.2">
      <c r="A45381" s="6" t="s">
        <v>11594</v>
      </c>
      <c r="B45381" s="6" t="s">
        <v>11593</v>
      </c>
    </row>
    <row r="45382" spans="1:2" x14ac:dyDescent="0.2">
      <c r="A45382" s="6" t="s">
        <v>11592</v>
      </c>
      <c r="B45382" s="6" t="s">
        <v>11591</v>
      </c>
    </row>
    <row r="45383" spans="1:2" x14ac:dyDescent="0.2">
      <c r="A45383" s="6" t="s">
        <v>11590</v>
      </c>
      <c r="B45383" s="6" t="s">
        <v>11589</v>
      </c>
    </row>
    <row r="45384" spans="1:2" x14ac:dyDescent="0.2">
      <c r="A45384" s="6" t="s">
        <v>11588</v>
      </c>
      <c r="B45384" s="6" t="s">
        <v>11587</v>
      </c>
    </row>
    <row r="45385" spans="1:2" x14ac:dyDescent="0.2">
      <c r="A45385" s="6" t="s">
        <v>11586</v>
      </c>
      <c r="B45385" s="6" t="s">
        <v>11585</v>
      </c>
    </row>
    <row r="45386" spans="1:2" x14ac:dyDescent="0.2">
      <c r="A45386" s="6" t="s">
        <v>11584</v>
      </c>
      <c r="B45386" s="6" t="s">
        <v>11583</v>
      </c>
    </row>
    <row r="45387" spans="1:2" x14ac:dyDescent="0.2">
      <c r="A45387" s="6" t="s">
        <v>11584</v>
      </c>
      <c r="B45387" s="6" t="s">
        <v>11583</v>
      </c>
    </row>
    <row r="45388" spans="1:2" x14ac:dyDescent="0.2">
      <c r="A45388" s="6" t="s">
        <v>11584</v>
      </c>
      <c r="B45388" s="6" t="s">
        <v>11583</v>
      </c>
    </row>
    <row r="45389" spans="1:2" x14ac:dyDescent="0.2">
      <c r="A45389" s="6" t="s">
        <v>11582</v>
      </c>
      <c r="B45389" s="6" t="s">
        <v>11581</v>
      </c>
    </row>
    <row r="45390" spans="1:2" x14ac:dyDescent="0.2">
      <c r="A45390" s="6" t="s">
        <v>11580</v>
      </c>
      <c r="B45390" s="6" t="s">
        <v>11579</v>
      </c>
    </row>
    <row r="45391" spans="1:2" x14ac:dyDescent="0.2">
      <c r="A45391" s="6" t="s">
        <v>11578</v>
      </c>
      <c r="B45391" s="6" t="s">
        <v>11577</v>
      </c>
    </row>
    <row r="45392" spans="1:2" x14ac:dyDescent="0.2">
      <c r="A45392" s="6" t="s">
        <v>11576</v>
      </c>
      <c r="B45392" s="6" t="s">
        <v>11575</v>
      </c>
    </row>
    <row r="45393" spans="1:2" x14ac:dyDescent="0.2">
      <c r="A45393" s="6" t="s">
        <v>11574</v>
      </c>
      <c r="B45393" s="6" t="s">
        <v>11573</v>
      </c>
    </row>
    <row r="45394" spans="1:2" x14ac:dyDescent="0.2">
      <c r="A45394" s="6" t="s">
        <v>11571</v>
      </c>
      <c r="B45394" s="6" t="s">
        <v>11572</v>
      </c>
    </row>
    <row r="45395" spans="1:2" x14ac:dyDescent="0.2">
      <c r="A45395" s="6" t="s">
        <v>11571</v>
      </c>
      <c r="B45395" s="6" t="s">
        <v>11570</v>
      </c>
    </row>
    <row r="45396" spans="1:2" x14ac:dyDescent="0.2">
      <c r="A45396" s="6" t="s">
        <v>11569</v>
      </c>
      <c r="B45396" s="6" t="s">
        <v>11568</v>
      </c>
    </row>
    <row r="45397" spans="1:2" x14ac:dyDescent="0.2">
      <c r="A45397" s="6" t="s">
        <v>11569</v>
      </c>
      <c r="B45397" s="6" t="s">
        <v>11568</v>
      </c>
    </row>
    <row r="45398" spans="1:2" x14ac:dyDescent="0.2">
      <c r="A45398" s="6" t="s">
        <v>11569</v>
      </c>
      <c r="B45398" s="6" t="s">
        <v>11568</v>
      </c>
    </row>
    <row r="45399" spans="1:2" x14ac:dyDescent="0.2">
      <c r="A45399" s="6" t="s">
        <v>11569</v>
      </c>
      <c r="B45399" s="6" t="s">
        <v>11568</v>
      </c>
    </row>
    <row r="45400" spans="1:2" x14ac:dyDescent="0.2">
      <c r="A45400" s="6" t="s">
        <v>11567</v>
      </c>
      <c r="B45400" s="6" t="s">
        <v>11566</v>
      </c>
    </row>
    <row r="45401" spans="1:2" x14ac:dyDescent="0.2">
      <c r="A45401" s="6" t="s">
        <v>11565</v>
      </c>
      <c r="B45401" s="6" t="s">
        <v>11564</v>
      </c>
    </row>
    <row r="45402" spans="1:2" x14ac:dyDescent="0.2">
      <c r="A45402" s="6" t="s">
        <v>11565</v>
      </c>
      <c r="B45402" s="6" t="s">
        <v>11564</v>
      </c>
    </row>
    <row r="45403" spans="1:2" x14ac:dyDescent="0.2">
      <c r="A45403" s="6" t="s">
        <v>11565</v>
      </c>
      <c r="B45403" s="6" t="s">
        <v>11564</v>
      </c>
    </row>
    <row r="45404" spans="1:2" x14ac:dyDescent="0.2">
      <c r="A45404" s="6" t="s">
        <v>11563</v>
      </c>
      <c r="B45404" s="6" t="s">
        <v>11562</v>
      </c>
    </row>
    <row r="45405" spans="1:2" x14ac:dyDescent="0.2">
      <c r="A45405" s="6" t="s">
        <v>11563</v>
      </c>
      <c r="B45405" s="6" t="s">
        <v>11562</v>
      </c>
    </row>
    <row r="45406" spans="1:2" x14ac:dyDescent="0.2">
      <c r="A45406" s="6" t="s">
        <v>11563</v>
      </c>
      <c r="B45406" s="6" t="s">
        <v>11562</v>
      </c>
    </row>
    <row r="45407" spans="1:2" x14ac:dyDescent="0.2">
      <c r="A45407" s="6" t="s">
        <v>11563</v>
      </c>
      <c r="B45407" s="6" t="s">
        <v>11562</v>
      </c>
    </row>
    <row r="45408" spans="1:2" x14ac:dyDescent="0.2">
      <c r="A45408" s="6" t="s">
        <v>11560</v>
      </c>
      <c r="B45408" s="6" t="s">
        <v>11561</v>
      </c>
    </row>
    <row r="45409" spans="1:2" x14ac:dyDescent="0.2">
      <c r="A45409" s="6" t="s">
        <v>11560</v>
      </c>
      <c r="B45409" s="6" t="s">
        <v>11559</v>
      </c>
    </row>
    <row r="45410" spans="1:2" x14ac:dyDescent="0.2">
      <c r="A45410" s="6" t="s">
        <v>11557</v>
      </c>
      <c r="B45410" s="6" t="s">
        <v>11558</v>
      </c>
    </row>
    <row r="45411" spans="1:2" x14ac:dyDescent="0.2">
      <c r="A45411" s="6" t="s">
        <v>11557</v>
      </c>
      <c r="B45411" s="6" t="s">
        <v>11556</v>
      </c>
    </row>
    <row r="45412" spans="1:2" x14ac:dyDescent="0.2">
      <c r="A45412" s="6" t="s">
        <v>11557</v>
      </c>
      <c r="B45412" s="6" t="s">
        <v>11556</v>
      </c>
    </row>
    <row r="45413" spans="1:2" x14ac:dyDescent="0.2">
      <c r="A45413" s="6" t="s">
        <v>11557</v>
      </c>
      <c r="B45413" s="6" t="s">
        <v>11556</v>
      </c>
    </row>
    <row r="45414" spans="1:2" x14ac:dyDescent="0.2">
      <c r="A45414" s="6" t="s">
        <v>11557</v>
      </c>
      <c r="B45414" s="6" t="s">
        <v>11556</v>
      </c>
    </row>
    <row r="45415" spans="1:2" x14ac:dyDescent="0.2">
      <c r="A45415" s="6" t="s">
        <v>11557</v>
      </c>
      <c r="B45415" s="6" t="s">
        <v>11556</v>
      </c>
    </row>
    <row r="45416" spans="1:2" x14ac:dyDescent="0.2">
      <c r="A45416" s="6" t="s">
        <v>11555</v>
      </c>
      <c r="B45416" s="6" t="s">
        <v>11554</v>
      </c>
    </row>
    <row r="45417" spans="1:2" x14ac:dyDescent="0.2">
      <c r="A45417" s="6" t="s">
        <v>11553</v>
      </c>
      <c r="B45417" s="6" t="s">
        <v>11552</v>
      </c>
    </row>
    <row r="45418" spans="1:2" x14ac:dyDescent="0.2">
      <c r="A45418" s="6" t="s">
        <v>11551</v>
      </c>
      <c r="B45418" s="6" t="s">
        <v>11550</v>
      </c>
    </row>
    <row r="45419" spans="1:2" x14ac:dyDescent="0.2">
      <c r="A45419" s="6" t="s">
        <v>11549</v>
      </c>
      <c r="B45419" s="6" t="s">
        <v>11548</v>
      </c>
    </row>
    <row r="45420" spans="1:2" x14ac:dyDescent="0.2">
      <c r="A45420" s="6" t="s">
        <v>11547</v>
      </c>
      <c r="B45420" s="6" t="s">
        <v>11546</v>
      </c>
    </row>
    <row r="45421" spans="1:2" x14ac:dyDescent="0.2">
      <c r="A45421" s="6" t="s">
        <v>11545</v>
      </c>
      <c r="B45421" s="6" t="s">
        <v>11544</v>
      </c>
    </row>
    <row r="45422" spans="1:2" x14ac:dyDescent="0.2">
      <c r="A45422" s="6" t="s">
        <v>11543</v>
      </c>
      <c r="B45422" s="6" t="s">
        <v>11542</v>
      </c>
    </row>
    <row r="45423" spans="1:2" x14ac:dyDescent="0.2">
      <c r="A45423" s="6" t="s">
        <v>11541</v>
      </c>
      <c r="B45423" s="6" t="s">
        <v>11540</v>
      </c>
    </row>
    <row r="45424" spans="1:2" x14ac:dyDescent="0.2">
      <c r="A45424" s="6" t="s">
        <v>11537</v>
      </c>
      <c r="B45424" s="6" t="s">
        <v>11539</v>
      </c>
    </row>
    <row r="45425" spans="1:2" x14ac:dyDescent="0.2">
      <c r="A45425" s="6" t="s">
        <v>11531</v>
      </c>
      <c r="B45425" s="6" t="s">
        <v>11538</v>
      </c>
    </row>
    <row r="45426" spans="1:2" x14ac:dyDescent="0.2">
      <c r="A45426" s="6" t="s">
        <v>11537</v>
      </c>
      <c r="B45426" s="6" t="s">
        <v>11536</v>
      </c>
    </row>
    <row r="45427" spans="1:2" x14ac:dyDescent="0.2">
      <c r="A45427" s="6" t="s">
        <v>11527</v>
      </c>
      <c r="B45427" s="6" t="s">
        <v>11535</v>
      </c>
    </row>
    <row r="45428" spans="1:2" x14ac:dyDescent="0.2">
      <c r="A45428" s="6" t="s">
        <v>11529</v>
      </c>
      <c r="B45428" s="6" t="s">
        <v>11534</v>
      </c>
    </row>
    <row r="45429" spans="1:2" x14ac:dyDescent="0.2">
      <c r="A45429" s="6" t="s">
        <v>11533</v>
      </c>
      <c r="B45429" s="6" t="s">
        <v>11532</v>
      </c>
    </row>
    <row r="45430" spans="1:2" x14ac:dyDescent="0.2">
      <c r="A45430" s="6" t="s">
        <v>11531</v>
      </c>
      <c r="B45430" s="6" t="s">
        <v>11530</v>
      </c>
    </row>
    <row r="45431" spans="1:2" x14ac:dyDescent="0.2">
      <c r="A45431" s="6" t="s">
        <v>11529</v>
      </c>
      <c r="B45431" s="6" t="s">
        <v>11528</v>
      </c>
    </row>
    <row r="45432" spans="1:2" x14ac:dyDescent="0.2">
      <c r="A45432" s="6" t="s">
        <v>11527</v>
      </c>
      <c r="B45432" s="6" t="s">
        <v>11526</v>
      </c>
    </row>
    <row r="45433" spans="1:2" x14ac:dyDescent="0.2">
      <c r="A45433" s="6" t="s">
        <v>11525</v>
      </c>
      <c r="B45433" s="6" t="s">
        <v>11524</v>
      </c>
    </row>
    <row r="45434" spans="1:2" x14ac:dyDescent="0.2">
      <c r="A45434" s="6" t="s">
        <v>11523</v>
      </c>
      <c r="B45434" s="6" t="s">
        <v>11522</v>
      </c>
    </row>
    <row r="45435" spans="1:2" x14ac:dyDescent="0.2">
      <c r="A45435" s="6" t="s">
        <v>11521</v>
      </c>
      <c r="B45435" s="6" t="s">
        <v>11520</v>
      </c>
    </row>
    <row r="45436" spans="1:2" x14ac:dyDescent="0.2">
      <c r="A45436" s="6" t="s">
        <v>11519</v>
      </c>
      <c r="B45436" s="6" t="s">
        <v>11518</v>
      </c>
    </row>
    <row r="45437" spans="1:2" x14ac:dyDescent="0.2">
      <c r="A45437" s="6" t="s">
        <v>11519</v>
      </c>
      <c r="B45437" s="6" t="s">
        <v>11518</v>
      </c>
    </row>
    <row r="45438" spans="1:2" x14ac:dyDescent="0.2">
      <c r="A45438" s="6" t="s">
        <v>11519</v>
      </c>
      <c r="B45438" s="6" t="s">
        <v>11518</v>
      </c>
    </row>
    <row r="45439" spans="1:2" x14ac:dyDescent="0.2">
      <c r="A45439" s="6" t="s">
        <v>11517</v>
      </c>
      <c r="B45439" s="6" t="s">
        <v>11516</v>
      </c>
    </row>
    <row r="45440" spans="1:2" x14ac:dyDescent="0.2">
      <c r="A45440" s="6" t="s">
        <v>11515</v>
      </c>
      <c r="B45440" s="6" t="s">
        <v>11514</v>
      </c>
    </row>
    <row r="45441" spans="1:2" x14ac:dyDescent="0.2">
      <c r="A45441" s="6" t="s">
        <v>11513</v>
      </c>
      <c r="B45441" s="6" t="s">
        <v>11512</v>
      </c>
    </row>
    <row r="45442" spans="1:2" x14ac:dyDescent="0.2">
      <c r="A45442" s="6" t="s">
        <v>11511</v>
      </c>
      <c r="B45442" s="6" t="s">
        <v>11510</v>
      </c>
    </row>
    <row r="45443" spans="1:2" x14ac:dyDescent="0.2">
      <c r="A45443" s="6" t="s">
        <v>11509</v>
      </c>
      <c r="B45443" s="6" t="s">
        <v>11508</v>
      </c>
    </row>
    <row r="45444" spans="1:2" x14ac:dyDescent="0.2">
      <c r="A45444" s="6" t="s">
        <v>11509</v>
      </c>
      <c r="B45444" s="6" t="s">
        <v>11508</v>
      </c>
    </row>
    <row r="45445" spans="1:2" x14ac:dyDescent="0.2">
      <c r="A45445" s="6" t="s">
        <v>11509</v>
      </c>
      <c r="B45445" s="6" t="s">
        <v>11508</v>
      </c>
    </row>
    <row r="45446" spans="1:2" x14ac:dyDescent="0.2">
      <c r="A45446" s="6" t="s">
        <v>11509</v>
      </c>
      <c r="B45446" s="6" t="s">
        <v>11508</v>
      </c>
    </row>
    <row r="45447" spans="1:2" x14ac:dyDescent="0.2">
      <c r="A45447" s="6" t="s">
        <v>11507</v>
      </c>
      <c r="B45447" s="6" t="s">
        <v>11506</v>
      </c>
    </row>
    <row r="45448" spans="1:2" x14ac:dyDescent="0.2">
      <c r="A45448" s="6" t="s">
        <v>11505</v>
      </c>
      <c r="B45448" s="6" t="s">
        <v>11504</v>
      </c>
    </row>
    <row r="45449" spans="1:2" x14ac:dyDescent="0.2">
      <c r="A45449" s="6" t="s">
        <v>11503</v>
      </c>
      <c r="B45449" s="6" t="s">
        <v>11502</v>
      </c>
    </row>
    <row r="45450" spans="1:2" x14ac:dyDescent="0.2">
      <c r="A45450" s="6" t="s">
        <v>11503</v>
      </c>
      <c r="B45450" s="6" t="s">
        <v>11502</v>
      </c>
    </row>
    <row r="45451" spans="1:2" x14ac:dyDescent="0.2">
      <c r="A45451" s="6" t="s">
        <v>75</v>
      </c>
      <c r="B45451" s="6" t="s">
        <v>11501</v>
      </c>
    </row>
    <row r="45452" spans="1:2" x14ac:dyDescent="0.2">
      <c r="A45452" s="6" t="s">
        <v>75</v>
      </c>
      <c r="B45452" s="6" t="s">
        <v>11501</v>
      </c>
    </row>
    <row r="45453" spans="1:2" x14ac:dyDescent="0.2">
      <c r="A45453" s="6" t="s">
        <v>11500</v>
      </c>
      <c r="B45453" s="6" t="s">
        <v>11499</v>
      </c>
    </row>
    <row r="45454" spans="1:2" x14ac:dyDescent="0.2">
      <c r="A45454" s="6" t="s">
        <v>11500</v>
      </c>
      <c r="B45454" s="6" t="s">
        <v>11499</v>
      </c>
    </row>
    <row r="45455" spans="1:2" x14ac:dyDescent="0.2">
      <c r="A45455" s="6" t="s">
        <v>11500</v>
      </c>
      <c r="B45455" s="6" t="s">
        <v>11499</v>
      </c>
    </row>
    <row r="45456" spans="1:2" x14ac:dyDescent="0.2">
      <c r="A45456" s="6" t="s">
        <v>11500</v>
      </c>
      <c r="B45456" s="6" t="s">
        <v>11499</v>
      </c>
    </row>
    <row r="45457" spans="1:2" x14ac:dyDescent="0.2">
      <c r="A45457" s="6" t="s">
        <v>11498</v>
      </c>
      <c r="B45457" s="6" t="s">
        <v>11497</v>
      </c>
    </row>
    <row r="45458" spans="1:2" x14ac:dyDescent="0.2">
      <c r="A45458" s="6" t="s">
        <v>71</v>
      </c>
      <c r="B45458" s="6" t="s">
        <v>11496</v>
      </c>
    </row>
    <row r="45459" spans="1:2" x14ac:dyDescent="0.2">
      <c r="A45459" s="6" t="s">
        <v>71</v>
      </c>
      <c r="B45459" s="6" t="s">
        <v>11496</v>
      </c>
    </row>
    <row r="45460" spans="1:2" x14ac:dyDescent="0.2">
      <c r="A45460" s="6" t="s">
        <v>71</v>
      </c>
      <c r="B45460" s="6" t="s">
        <v>11496</v>
      </c>
    </row>
    <row r="45461" spans="1:2" x14ac:dyDescent="0.2">
      <c r="A45461" s="6" t="s">
        <v>71</v>
      </c>
      <c r="B45461" s="6" t="s">
        <v>11496</v>
      </c>
    </row>
    <row r="45462" spans="1:2" x14ac:dyDescent="0.2">
      <c r="A45462" s="6" t="s">
        <v>11495</v>
      </c>
      <c r="B45462" s="6" t="s">
        <v>11494</v>
      </c>
    </row>
    <row r="45463" spans="1:2" x14ac:dyDescent="0.2">
      <c r="A45463" s="6" t="s">
        <v>11493</v>
      </c>
      <c r="B45463" s="6" t="s">
        <v>11492</v>
      </c>
    </row>
    <row r="45464" spans="1:2" x14ac:dyDescent="0.2">
      <c r="A45464" s="6" t="s">
        <v>11491</v>
      </c>
      <c r="B45464" s="6" t="s">
        <v>11490</v>
      </c>
    </row>
    <row r="45465" spans="1:2" x14ac:dyDescent="0.2">
      <c r="A45465" s="6" t="s">
        <v>11491</v>
      </c>
      <c r="B45465" s="6" t="s">
        <v>11490</v>
      </c>
    </row>
    <row r="45466" spans="1:2" x14ac:dyDescent="0.2">
      <c r="A45466" s="6" t="s">
        <v>11489</v>
      </c>
      <c r="B45466" s="6" t="s">
        <v>11488</v>
      </c>
    </row>
    <row r="45467" spans="1:2" x14ac:dyDescent="0.2">
      <c r="A45467" s="6" t="s">
        <v>11487</v>
      </c>
      <c r="B45467" s="6" t="s">
        <v>11486</v>
      </c>
    </row>
    <row r="45468" spans="1:2" x14ac:dyDescent="0.2">
      <c r="A45468" s="6" t="s">
        <v>11485</v>
      </c>
      <c r="B45468" s="6" t="s">
        <v>11484</v>
      </c>
    </row>
    <row r="45469" spans="1:2" x14ac:dyDescent="0.2">
      <c r="A45469" s="6" t="s">
        <v>11483</v>
      </c>
      <c r="B45469" s="6" t="s">
        <v>11482</v>
      </c>
    </row>
    <row r="45470" spans="1:2" x14ac:dyDescent="0.2">
      <c r="A45470" s="6" t="s">
        <v>11483</v>
      </c>
      <c r="B45470" s="6" t="s">
        <v>11482</v>
      </c>
    </row>
    <row r="45471" spans="1:2" x14ac:dyDescent="0.2">
      <c r="A45471" s="6" t="s">
        <v>11481</v>
      </c>
      <c r="B45471" s="6" t="s">
        <v>11480</v>
      </c>
    </row>
    <row r="45472" spans="1:2" x14ac:dyDescent="0.2">
      <c r="A45472" s="6" t="s">
        <v>11479</v>
      </c>
      <c r="B45472" s="6" t="s">
        <v>11478</v>
      </c>
    </row>
    <row r="45473" spans="1:2" x14ac:dyDescent="0.2">
      <c r="A45473" s="6" t="s">
        <v>11479</v>
      </c>
      <c r="B45473" s="6" t="s">
        <v>11478</v>
      </c>
    </row>
    <row r="45474" spans="1:2" x14ac:dyDescent="0.2">
      <c r="A45474" s="6" t="s">
        <v>11477</v>
      </c>
      <c r="B45474" s="6" t="s">
        <v>11476</v>
      </c>
    </row>
    <row r="45475" spans="1:2" x14ac:dyDescent="0.2">
      <c r="A45475" s="6" t="s">
        <v>11477</v>
      </c>
      <c r="B45475" s="6" t="s">
        <v>11476</v>
      </c>
    </row>
    <row r="45476" spans="1:2" x14ac:dyDescent="0.2">
      <c r="A45476" s="6" t="s">
        <v>11475</v>
      </c>
      <c r="B45476" s="6" t="s">
        <v>11474</v>
      </c>
    </row>
    <row r="45477" spans="1:2" x14ac:dyDescent="0.2">
      <c r="A45477" s="6" t="s">
        <v>11475</v>
      </c>
      <c r="B45477" s="6" t="s">
        <v>11474</v>
      </c>
    </row>
    <row r="45478" spans="1:2" x14ac:dyDescent="0.2">
      <c r="A45478" s="6" t="s">
        <v>11475</v>
      </c>
      <c r="B45478" s="6" t="s">
        <v>11474</v>
      </c>
    </row>
    <row r="45479" spans="1:2" x14ac:dyDescent="0.2">
      <c r="A45479" s="6" t="s">
        <v>11473</v>
      </c>
      <c r="B45479" s="6" t="s">
        <v>11472</v>
      </c>
    </row>
    <row r="45480" spans="1:2" x14ac:dyDescent="0.2">
      <c r="A45480" s="6" t="s">
        <v>11473</v>
      </c>
      <c r="B45480" s="6" t="s">
        <v>11472</v>
      </c>
    </row>
    <row r="45481" spans="1:2" x14ac:dyDescent="0.2">
      <c r="A45481" s="6" t="s">
        <v>11473</v>
      </c>
      <c r="B45481" s="6" t="s">
        <v>11472</v>
      </c>
    </row>
    <row r="45482" spans="1:2" x14ac:dyDescent="0.2">
      <c r="A45482" s="6" t="s">
        <v>11473</v>
      </c>
      <c r="B45482" s="6" t="s">
        <v>11472</v>
      </c>
    </row>
    <row r="45483" spans="1:2" x14ac:dyDescent="0.2">
      <c r="A45483" s="6" t="s">
        <v>11473</v>
      </c>
      <c r="B45483" s="6" t="s">
        <v>11472</v>
      </c>
    </row>
    <row r="45484" spans="1:2" x14ac:dyDescent="0.2">
      <c r="A45484" s="6" t="s">
        <v>11471</v>
      </c>
      <c r="B45484" s="6" t="s">
        <v>11470</v>
      </c>
    </row>
    <row r="45485" spans="1:2" x14ac:dyDescent="0.2">
      <c r="A45485" s="6" t="s">
        <v>11469</v>
      </c>
      <c r="B45485" s="6" t="s">
        <v>11468</v>
      </c>
    </row>
    <row r="45486" spans="1:2" x14ac:dyDescent="0.2">
      <c r="A45486" s="6" t="s">
        <v>11467</v>
      </c>
      <c r="B45486" s="6" t="s">
        <v>11466</v>
      </c>
    </row>
    <row r="45487" spans="1:2" x14ac:dyDescent="0.2">
      <c r="A45487" s="6" t="s">
        <v>11465</v>
      </c>
      <c r="B45487" s="6" t="s">
        <v>11464</v>
      </c>
    </row>
    <row r="45488" spans="1:2" x14ac:dyDescent="0.2">
      <c r="A45488" s="6" t="s">
        <v>11465</v>
      </c>
      <c r="B45488" s="6" t="s">
        <v>11464</v>
      </c>
    </row>
    <row r="45489" spans="1:2" x14ac:dyDescent="0.2">
      <c r="A45489" s="6" t="s">
        <v>11463</v>
      </c>
      <c r="B45489" s="6" t="s">
        <v>11462</v>
      </c>
    </row>
    <row r="45490" spans="1:2" x14ac:dyDescent="0.2">
      <c r="A45490" s="6" t="s">
        <v>11463</v>
      </c>
      <c r="B45490" s="6" t="s">
        <v>11462</v>
      </c>
    </row>
    <row r="45491" spans="1:2" x14ac:dyDescent="0.2">
      <c r="A45491" s="6" t="s">
        <v>11461</v>
      </c>
      <c r="B45491" s="6" t="s">
        <v>11460</v>
      </c>
    </row>
    <row r="45492" spans="1:2" x14ac:dyDescent="0.2">
      <c r="A45492" s="6" t="s">
        <v>11461</v>
      </c>
      <c r="B45492" s="6" t="s">
        <v>11460</v>
      </c>
    </row>
    <row r="45493" spans="1:2" x14ac:dyDescent="0.2">
      <c r="A45493" s="6" t="s">
        <v>11459</v>
      </c>
      <c r="B45493" s="6" t="s">
        <v>11458</v>
      </c>
    </row>
    <row r="45494" spans="1:2" x14ac:dyDescent="0.2">
      <c r="A45494" s="6" t="s">
        <v>11457</v>
      </c>
      <c r="B45494" s="6" t="s">
        <v>11456</v>
      </c>
    </row>
    <row r="45495" spans="1:2" x14ac:dyDescent="0.2">
      <c r="A45495" s="6" t="s">
        <v>11455</v>
      </c>
      <c r="B45495" s="6" t="s">
        <v>11454</v>
      </c>
    </row>
    <row r="45496" spans="1:2" x14ac:dyDescent="0.2">
      <c r="A45496" s="6" t="s">
        <v>11453</v>
      </c>
      <c r="B45496" s="6" t="s">
        <v>11452</v>
      </c>
    </row>
    <row r="45497" spans="1:2" x14ac:dyDescent="0.2">
      <c r="A45497" s="6" t="s">
        <v>11453</v>
      </c>
      <c r="B45497" s="6" t="s">
        <v>11452</v>
      </c>
    </row>
    <row r="45498" spans="1:2" x14ac:dyDescent="0.2">
      <c r="A45498" s="6" t="s">
        <v>11451</v>
      </c>
      <c r="B45498" s="6" t="s">
        <v>11450</v>
      </c>
    </row>
    <row r="45499" spans="1:2" x14ac:dyDescent="0.2">
      <c r="A45499" s="6" t="s">
        <v>11449</v>
      </c>
      <c r="B45499" s="6" t="s">
        <v>11448</v>
      </c>
    </row>
    <row r="45500" spans="1:2" x14ac:dyDescent="0.2">
      <c r="A45500" s="6" t="s">
        <v>11447</v>
      </c>
      <c r="B45500" s="6" t="s">
        <v>11446</v>
      </c>
    </row>
    <row r="45501" spans="1:2" x14ac:dyDescent="0.2">
      <c r="A45501" s="6" t="s">
        <v>11445</v>
      </c>
      <c r="B45501" s="6" t="s">
        <v>11444</v>
      </c>
    </row>
    <row r="45502" spans="1:2" x14ac:dyDescent="0.2">
      <c r="A45502" s="6" t="s">
        <v>11443</v>
      </c>
      <c r="B45502" s="6" t="s">
        <v>11442</v>
      </c>
    </row>
    <row r="45503" spans="1:2" x14ac:dyDescent="0.2">
      <c r="A45503" s="6" t="s">
        <v>11441</v>
      </c>
      <c r="B45503" s="6" t="s">
        <v>11440</v>
      </c>
    </row>
    <row r="45504" spans="1:2" x14ac:dyDescent="0.2">
      <c r="A45504" s="6" t="s">
        <v>11441</v>
      </c>
      <c r="B45504" s="6" t="s">
        <v>11440</v>
      </c>
    </row>
    <row r="45505" spans="1:2" x14ac:dyDescent="0.2">
      <c r="A45505" s="6" t="s">
        <v>11439</v>
      </c>
      <c r="B45505" s="6" t="s">
        <v>11438</v>
      </c>
    </row>
    <row r="45506" spans="1:2" x14ac:dyDescent="0.2">
      <c r="A45506" s="6" t="s">
        <v>11439</v>
      </c>
      <c r="B45506" s="6" t="s">
        <v>11438</v>
      </c>
    </row>
    <row r="45507" spans="1:2" x14ac:dyDescent="0.2">
      <c r="A45507" s="6" t="s">
        <v>11439</v>
      </c>
      <c r="B45507" s="6" t="s">
        <v>11438</v>
      </c>
    </row>
    <row r="45508" spans="1:2" x14ac:dyDescent="0.2">
      <c r="A45508" s="6" t="s">
        <v>11437</v>
      </c>
      <c r="B45508" s="6" t="s">
        <v>11436</v>
      </c>
    </row>
    <row r="45509" spans="1:2" x14ac:dyDescent="0.2">
      <c r="A45509" s="6" t="s">
        <v>11435</v>
      </c>
      <c r="B45509" s="6" t="s">
        <v>11434</v>
      </c>
    </row>
    <row r="45510" spans="1:2" x14ac:dyDescent="0.2">
      <c r="A45510" s="6" t="s">
        <v>11433</v>
      </c>
      <c r="B45510" s="6" t="s">
        <v>11432</v>
      </c>
    </row>
    <row r="45511" spans="1:2" x14ac:dyDescent="0.2">
      <c r="A45511" s="6" t="s">
        <v>11431</v>
      </c>
      <c r="B45511" s="6" t="s">
        <v>11430</v>
      </c>
    </row>
    <row r="45512" spans="1:2" x14ac:dyDescent="0.2">
      <c r="A45512" s="6" t="s">
        <v>11429</v>
      </c>
      <c r="B45512" s="6" t="s">
        <v>11428</v>
      </c>
    </row>
    <row r="45513" spans="1:2" x14ac:dyDescent="0.2">
      <c r="A45513" s="6" t="s">
        <v>11429</v>
      </c>
      <c r="B45513" s="6" t="s">
        <v>11428</v>
      </c>
    </row>
    <row r="45514" spans="1:2" x14ac:dyDescent="0.2">
      <c r="A45514" s="6" t="s">
        <v>11429</v>
      </c>
      <c r="B45514" s="6" t="s">
        <v>11428</v>
      </c>
    </row>
    <row r="45515" spans="1:2" x14ac:dyDescent="0.2">
      <c r="A45515" s="6" t="s">
        <v>11427</v>
      </c>
      <c r="B45515" s="6" t="s">
        <v>11426</v>
      </c>
    </row>
    <row r="45516" spans="1:2" x14ac:dyDescent="0.2">
      <c r="A45516" s="6" t="s">
        <v>11425</v>
      </c>
      <c r="B45516" s="6" t="s">
        <v>11424</v>
      </c>
    </row>
    <row r="45517" spans="1:2" x14ac:dyDescent="0.2">
      <c r="A45517" s="6" t="s">
        <v>11425</v>
      </c>
      <c r="B45517" s="6" t="s">
        <v>11424</v>
      </c>
    </row>
    <row r="45518" spans="1:2" x14ac:dyDescent="0.2">
      <c r="A45518" s="6" t="s">
        <v>11425</v>
      </c>
      <c r="B45518" s="6" t="s">
        <v>11424</v>
      </c>
    </row>
    <row r="45519" spans="1:2" x14ac:dyDescent="0.2">
      <c r="A45519" s="6" t="s">
        <v>11423</v>
      </c>
      <c r="B45519" s="6" t="s">
        <v>11422</v>
      </c>
    </row>
    <row r="45520" spans="1:2" x14ac:dyDescent="0.2">
      <c r="A45520" s="6" t="s">
        <v>11423</v>
      </c>
      <c r="B45520" s="6" t="s">
        <v>11422</v>
      </c>
    </row>
    <row r="45521" spans="1:2" x14ac:dyDescent="0.2">
      <c r="A45521" s="6" t="s">
        <v>11423</v>
      </c>
      <c r="B45521" s="6" t="s">
        <v>11422</v>
      </c>
    </row>
    <row r="45522" spans="1:2" x14ac:dyDescent="0.2">
      <c r="A45522" s="6" t="s">
        <v>11421</v>
      </c>
      <c r="B45522" s="6" t="s">
        <v>11420</v>
      </c>
    </row>
    <row r="45523" spans="1:2" x14ac:dyDescent="0.2">
      <c r="A45523" s="6" t="s">
        <v>11419</v>
      </c>
      <c r="B45523" s="6" t="s">
        <v>11418</v>
      </c>
    </row>
    <row r="45524" spans="1:2" x14ac:dyDescent="0.2">
      <c r="A45524" s="6" t="s">
        <v>11417</v>
      </c>
      <c r="B45524" s="6" t="s">
        <v>11416</v>
      </c>
    </row>
    <row r="45525" spans="1:2" x14ac:dyDescent="0.2">
      <c r="A45525" s="6" t="s">
        <v>11417</v>
      </c>
      <c r="B45525" s="6" t="s">
        <v>11416</v>
      </c>
    </row>
    <row r="45526" spans="1:2" x14ac:dyDescent="0.2">
      <c r="A45526" s="6" t="s">
        <v>11415</v>
      </c>
      <c r="B45526" s="6" t="s">
        <v>11414</v>
      </c>
    </row>
    <row r="45527" spans="1:2" x14ac:dyDescent="0.2">
      <c r="A45527" s="6" t="s">
        <v>11413</v>
      </c>
      <c r="B45527" s="6" t="s">
        <v>11412</v>
      </c>
    </row>
    <row r="45528" spans="1:2" x14ac:dyDescent="0.2">
      <c r="A45528" s="6" t="s">
        <v>11411</v>
      </c>
      <c r="B45528" s="6" t="s">
        <v>11410</v>
      </c>
    </row>
    <row r="45529" spans="1:2" x14ac:dyDescent="0.2">
      <c r="A45529" s="6" t="s">
        <v>11409</v>
      </c>
      <c r="B45529" s="6" t="s">
        <v>11408</v>
      </c>
    </row>
    <row r="45530" spans="1:2" x14ac:dyDescent="0.2">
      <c r="A45530" s="6" t="s">
        <v>11407</v>
      </c>
      <c r="B45530" s="6" t="s">
        <v>11406</v>
      </c>
    </row>
    <row r="45531" spans="1:2" x14ac:dyDescent="0.2">
      <c r="A45531" s="6" t="s">
        <v>11405</v>
      </c>
      <c r="B45531" s="6" t="s">
        <v>11404</v>
      </c>
    </row>
    <row r="45532" spans="1:2" x14ac:dyDescent="0.2">
      <c r="A45532" s="6" t="s">
        <v>11405</v>
      </c>
      <c r="B45532" s="6" t="s">
        <v>11404</v>
      </c>
    </row>
    <row r="45533" spans="1:2" x14ac:dyDescent="0.2">
      <c r="A45533" s="6" t="s">
        <v>11402</v>
      </c>
      <c r="B45533" s="6" t="s">
        <v>11403</v>
      </c>
    </row>
    <row r="45534" spans="1:2" x14ac:dyDescent="0.2">
      <c r="A45534" s="6" t="s">
        <v>11402</v>
      </c>
      <c r="B45534" s="6" t="s">
        <v>11403</v>
      </c>
    </row>
    <row r="45535" spans="1:2" x14ac:dyDescent="0.2">
      <c r="A45535" s="6" t="s">
        <v>11402</v>
      </c>
      <c r="B45535" s="6" t="s">
        <v>11401</v>
      </c>
    </row>
    <row r="45536" spans="1:2" x14ac:dyDescent="0.2">
      <c r="A45536" s="6" t="s">
        <v>11400</v>
      </c>
      <c r="B45536" s="6" t="s">
        <v>11399</v>
      </c>
    </row>
    <row r="45537" spans="1:2" x14ac:dyDescent="0.2">
      <c r="A45537" s="6" t="s">
        <v>11400</v>
      </c>
      <c r="B45537" s="6" t="s">
        <v>11399</v>
      </c>
    </row>
    <row r="45538" spans="1:2" x14ac:dyDescent="0.2">
      <c r="A45538" s="6" t="s">
        <v>11400</v>
      </c>
      <c r="B45538" s="6" t="s">
        <v>11399</v>
      </c>
    </row>
    <row r="45539" spans="1:2" x14ac:dyDescent="0.2">
      <c r="A45539" s="6" t="s">
        <v>11400</v>
      </c>
      <c r="B45539" s="6" t="s">
        <v>11399</v>
      </c>
    </row>
    <row r="45540" spans="1:2" x14ac:dyDescent="0.2">
      <c r="A45540" s="6" t="s">
        <v>11398</v>
      </c>
      <c r="B45540" s="6" t="s">
        <v>11397</v>
      </c>
    </row>
    <row r="45541" spans="1:2" x14ac:dyDescent="0.2">
      <c r="A45541" s="6" t="s">
        <v>11396</v>
      </c>
      <c r="B45541" s="6" t="s">
        <v>11395</v>
      </c>
    </row>
    <row r="45542" spans="1:2" x14ac:dyDescent="0.2">
      <c r="A45542" s="6" t="s">
        <v>11394</v>
      </c>
      <c r="B45542" s="6" t="s">
        <v>11393</v>
      </c>
    </row>
    <row r="45543" spans="1:2" x14ac:dyDescent="0.2">
      <c r="A45543" s="6" t="s">
        <v>11394</v>
      </c>
      <c r="B45543" s="6" t="s">
        <v>11393</v>
      </c>
    </row>
    <row r="45544" spans="1:2" x14ac:dyDescent="0.2">
      <c r="A45544" s="6" t="s">
        <v>11392</v>
      </c>
      <c r="B45544" s="6" t="s">
        <v>11391</v>
      </c>
    </row>
    <row r="45545" spans="1:2" x14ac:dyDescent="0.2">
      <c r="A45545" s="6" t="s">
        <v>11392</v>
      </c>
      <c r="B45545" s="6" t="s">
        <v>11391</v>
      </c>
    </row>
    <row r="45546" spans="1:2" x14ac:dyDescent="0.2">
      <c r="A45546" s="6" t="s">
        <v>11390</v>
      </c>
      <c r="B45546" s="6" t="s">
        <v>11389</v>
      </c>
    </row>
    <row r="45547" spans="1:2" x14ac:dyDescent="0.2">
      <c r="A45547" s="6" t="s">
        <v>11388</v>
      </c>
      <c r="B45547" s="6" t="s">
        <v>11387</v>
      </c>
    </row>
    <row r="45548" spans="1:2" x14ac:dyDescent="0.2">
      <c r="A45548" s="6" t="s">
        <v>11388</v>
      </c>
      <c r="B45548" s="6" t="s">
        <v>11387</v>
      </c>
    </row>
    <row r="45549" spans="1:2" x14ac:dyDescent="0.2">
      <c r="A45549" s="6" t="s">
        <v>11386</v>
      </c>
      <c r="B45549" s="6" t="s">
        <v>11385</v>
      </c>
    </row>
    <row r="45550" spans="1:2" x14ac:dyDescent="0.2">
      <c r="A45550" s="6" t="s">
        <v>11386</v>
      </c>
      <c r="B45550" s="6" t="s">
        <v>11385</v>
      </c>
    </row>
    <row r="45551" spans="1:2" x14ac:dyDescent="0.2">
      <c r="A45551" s="6" t="s">
        <v>11384</v>
      </c>
      <c r="B45551" s="6" t="s">
        <v>11383</v>
      </c>
    </row>
    <row r="45552" spans="1:2" x14ac:dyDescent="0.2">
      <c r="A45552" s="6" t="s">
        <v>11382</v>
      </c>
      <c r="B45552" s="6" t="s">
        <v>11381</v>
      </c>
    </row>
    <row r="45553" spans="1:2" x14ac:dyDescent="0.2">
      <c r="A45553" s="6" t="s">
        <v>11380</v>
      </c>
      <c r="B45553" s="6" t="s">
        <v>11379</v>
      </c>
    </row>
    <row r="45554" spans="1:2" x14ac:dyDescent="0.2">
      <c r="A45554" s="6" t="s">
        <v>11378</v>
      </c>
      <c r="B45554" s="6" t="s">
        <v>11377</v>
      </c>
    </row>
    <row r="45555" spans="1:2" x14ac:dyDescent="0.2">
      <c r="A45555" s="6" t="s">
        <v>11378</v>
      </c>
      <c r="B45555" s="6" t="s">
        <v>11377</v>
      </c>
    </row>
    <row r="45556" spans="1:2" x14ac:dyDescent="0.2">
      <c r="A45556" s="6" t="s">
        <v>11376</v>
      </c>
      <c r="B45556" s="6" t="s">
        <v>11375</v>
      </c>
    </row>
    <row r="45557" spans="1:2" x14ac:dyDescent="0.2">
      <c r="A45557" s="6" t="s">
        <v>11374</v>
      </c>
      <c r="B45557" s="6" t="s">
        <v>11373</v>
      </c>
    </row>
    <row r="45558" spans="1:2" x14ac:dyDescent="0.2">
      <c r="A45558" s="6" t="s">
        <v>11374</v>
      </c>
      <c r="B45558" s="6" t="s">
        <v>11373</v>
      </c>
    </row>
    <row r="45559" spans="1:2" x14ac:dyDescent="0.2">
      <c r="A45559" s="6" t="s">
        <v>11372</v>
      </c>
      <c r="B45559" s="6" t="s">
        <v>11371</v>
      </c>
    </row>
    <row r="45560" spans="1:2" x14ac:dyDescent="0.2">
      <c r="A45560" s="6" t="s">
        <v>11370</v>
      </c>
      <c r="B45560" s="6" t="s">
        <v>11369</v>
      </c>
    </row>
    <row r="45561" spans="1:2" x14ac:dyDescent="0.2">
      <c r="A45561" s="6" t="s">
        <v>11370</v>
      </c>
      <c r="B45561" s="6" t="s">
        <v>11369</v>
      </c>
    </row>
    <row r="45562" spans="1:2" x14ac:dyDescent="0.2">
      <c r="A45562" s="6" t="s">
        <v>11370</v>
      </c>
      <c r="B45562" s="6" t="s">
        <v>11369</v>
      </c>
    </row>
    <row r="45563" spans="1:2" x14ac:dyDescent="0.2">
      <c r="A45563" s="6" t="s">
        <v>11368</v>
      </c>
      <c r="B45563" s="6" t="s">
        <v>11367</v>
      </c>
    </row>
    <row r="45564" spans="1:2" x14ac:dyDescent="0.2">
      <c r="A45564" s="6" t="s">
        <v>11366</v>
      </c>
      <c r="B45564" s="6" t="s">
        <v>11365</v>
      </c>
    </row>
    <row r="45565" spans="1:2" x14ac:dyDescent="0.2">
      <c r="A45565" s="6" t="s">
        <v>11364</v>
      </c>
      <c r="B45565" s="6" t="s">
        <v>11363</v>
      </c>
    </row>
    <row r="45566" spans="1:2" x14ac:dyDescent="0.2">
      <c r="A45566" s="6" t="s">
        <v>11364</v>
      </c>
      <c r="B45566" s="6" t="s">
        <v>11363</v>
      </c>
    </row>
    <row r="45567" spans="1:2" x14ac:dyDescent="0.2">
      <c r="A45567" s="6" t="s">
        <v>11364</v>
      </c>
      <c r="B45567" s="6" t="s">
        <v>11363</v>
      </c>
    </row>
    <row r="45568" spans="1:2" x14ac:dyDescent="0.2">
      <c r="A45568" s="6" t="s">
        <v>11362</v>
      </c>
      <c r="B45568" s="6" t="s">
        <v>11361</v>
      </c>
    </row>
    <row r="45569" spans="1:2" x14ac:dyDescent="0.2">
      <c r="A45569" s="6" t="s">
        <v>11362</v>
      </c>
      <c r="B45569" s="6" t="s">
        <v>11361</v>
      </c>
    </row>
    <row r="45570" spans="1:2" x14ac:dyDescent="0.2">
      <c r="A45570" s="6" t="s">
        <v>11360</v>
      </c>
      <c r="B45570" s="6" t="s">
        <v>11359</v>
      </c>
    </row>
    <row r="45571" spans="1:2" x14ac:dyDescent="0.2">
      <c r="A45571" s="6" t="s">
        <v>11358</v>
      </c>
      <c r="B45571" s="6" t="s">
        <v>11357</v>
      </c>
    </row>
    <row r="45572" spans="1:2" x14ac:dyDescent="0.2">
      <c r="A45572" s="6" t="s">
        <v>11358</v>
      </c>
      <c r="B45572" s="6" t="s">
        <v>11357</v>
      </c>
    </row>
    <row r="45573" spans="1:2" x14ac:dyDescent="0.2">
      <c r="A45573" s="6" t="s">
        <v>11358</v>
      </c>
      <c r="B45573" s="6" t="s">
        <v>11357</v>
      </c>
    </row>
    <row r="45574" spans="1:2" x14ac:dyDescent="0.2">
      <c r="A45574" s="6" t="s">
        <v>11358</v>
      </c>
      <c r="B45574" s="6" t="s">
        <v>11357</v>
      </c>
    </row>
    <row r="45575" spans="1:2" x14ac:dyDescent="0.2">
      <c r="A45575" s="6" t="s">
        <v>11358</v>
      </c>
      <c r="B45575" s="6" t="s">
        <v>11357</v>
      </c>
    </row>
    <row r="45576" spans="1:2" x14ac:dyDescent="0.2">
      <c r="A45576" s="6" t="s">
        <v>11355</v>
      </c>
      <c r="B45576" s="6" t="s">
        <v>11356</v>
      </c>
    </row>
    <row r="45577" spans="1:2" x14ac:dyDescent="0.2">
      <c r="A45577" s="6" t="s">
        <v>11355</v>
      </c>
      <c r="B45577" s="6" t="s">
        <v>11354</v>
      </c>
    </row>
    <row r="45578" spans="1:2" x14ac:dyDescent="0.2">
      <c r="A45578" s="6" t="s">
        <v>11355</v>
      </c>
      <c r="B45578" s="6" t="s">
        <v>11354</v>
      </c>
    </row>
    <row r="45579" spans="1:2" x14ac:dyDescent="0.2">
      <c r="A45579" s="6" t="s">
        <v>11353</v>
      </c>
      <c r="B45579" s="6" t="s">
        <v>11352</v>
      </c>
    </row>
    <row r="45580" spans="1:2" x14ac:dyDescent="0.2">
      <c r="A45580" s="6" t="s">
        <v>11351</v>
      </c>
      <c r="B45580" s="6" t="s">
        <v>11350</v>
      </c>
    </row>
    <row r="45581" spans="1:2" x14ac:dyDescent="0.2">
      <c r="A45581" s="6" t="s">
        <v>11349</v>
      </c>
      <c r="B45581" s="6" t="s">
        <v>11348</v>
      </c>
    </row>
    <row r="45582" spans="1:2" x14ac:dyDescent="0.2">
      <c r="A45582" s="6" t="s">
        <v>11347</v>
      </c>
      <c r="B45582" s="6" t="s">
        <v>11346</v>
      </c>
    </row>
    <row r="45583" spans="1:2" x14ac:dyDescent="0.2">
      <c r="A45583" s="6" t="s">
        <v>11345</v>
      </c>
      <c r="B45583" s="6" t="s">
        <v>11344</v>
      </c>
    </row>
    <row r="45584" spans="1:2" x14ac:dyDescent="0.2">
      <c r="A45584" s="6" t="s">
        <v>11343</v>
      </c>
      <c r="B45584" s="6" t="s">
        <v>11342</v>
      </c>
    </row>
    <row r="45585" spans="1:2" x14ac:dyDescent="0.2">
      <c r="A45585" s="6" t="s">
        <v>11341</v>
      </c>
      <c r="B45585" s="6" t="s">
        <v>11340</v>
      </c>
    </row>
    <row r="45586" spans="1:2" x14ac:dyDescent="0.2">
      <c r="A45586" s="6" t="s">
        <v>11341</v>
      </c>
      <c r="B45586" s="6" t="s">
        <v>11340</v>
      </c>
    </row>
    <row r="45587" spans="1:2" x14ac:dyDescent="0.2">
      <c r="A45587" s="6" t="s">
        <v>11339</v>
      </c>
      <c r="B45587" s="6" t="s">
        <v>11338</v>
      </c>
    </row>
    <row r="45588" spans="1:2" x14ac:dyDescent="0.2">
      <c r="A45588" s="6" t="s">
        <v>11339</v>
      </c>
      <c r="B45588" s="6" t="s">
        <v>11338</v>
      </c>
    </row>
    <row r="45589" spans="1:2" x14ac:dyDescent="0.2">
      <c r="A45589" s="6" t="s">
        <v>11337</v>
      </c>
      <c r="B45589" s="6" t="s">
        <v>11336</v>
      </c>
    </row>
    <row r="45590" spans="1:2" x14ac:dyDescent="0.2">
      <c r="A45590" s="6" t="s">
        <v>11335</v>
      </c>
      <c r="B45590" s="6" t="s">
        <v>11334</v>
      </c>
    </row>
    <row r="45591" spans="1:2" x14ac:dyDescent="0.2">
      <c r="A45591" s="6" t="s">
        <v>11333</v>
      </c>
      <c r="B45591" s="6" t="s">
        <v>11332</v>
      </c>
    </row>
    <row r="45592" spans="1:2" x14ac:dyDescent="0.2">
      <c r="A45592" s="6" t="s">
        <v>11331</v>
      </c>
      <c r="B45592" s="6" t="s">
        <v>11330</v>
      </c>
    </row>
    <row r="45593" spans="1:2" x14ac:dyDescent="0.2">
      <c r="A45593" s="6" t="s">
        <v>11331</v>
      </c>
      <c r="B45593" s="6" t="s">
        <v>11330</v>
      </c>
    </row>
    <row r="45594" spans="1:2" x14ac:dyDescent="0.2">
      <c r="A45594" s="6" t="s">
        <v>11329</v>
      </c>
      <c r="B45594" s="6" t="s">
        <v>11328</v>
      </c>
    </row>
    <row r="45595" spans="1:2" x14ac:dyDescent="0.2">
      <c r="A45595" s="6" t="s">
        <v>11327</v>
      </c>
      <c r="B45595" s="6" t="s">
        <v>11326</v>
      </c>
    </row>
    <row r="45596" spans="1:2" x14ac:dyDescent="0.2">
      <c r="A45596" s="6" t="s">
        <v>11327</v>
      </c>
      <c r="B45596" s="6" t="s">
        <v>11326</v>
      </c>
    </row>
    <row r="45597" spans="1:2" x14ac:dyDescent="0.2">
      <c r="A45597" s="6" t="s">
        <v>11327</v>
      </c>
      <c r="B45597" s="6" t="s">
        <v>11326</v>
      </c>
    </row>
    <row r="45598" spans="1:2" x14ac:dyDescent="0.2">
      <c r="A45598" s="6" t="s">
        <v>11325</v>
      </c>
      <c r="B45598" s="6" t="s">
        <v>11324</v>
      </c>
    </row>
    <row r="45599" spans="1:2" x14ac:dyDescent="0.2">
      <c r="A45599" s="6" t="s">
        <v>11325</v>
      </c>
      <c r="B45599" s="6" t="s">
        <v>11324</v>
      </c>
    </row>
    <row r="45600" spans="1:2" x14ac:dyDescent="0.2">
      <c r="A45600" s="6" t="s">
        <v>11325</v>
      </c>
      <c r="B45600" s="6" t="s">
        <v>11324</v>
      </c>
    </row>
    <row r="45601" spans="1:2" x14ac:dyDescent="0.2">
      <c r="A45601" s="6" t="s">
        <v>11323</v>
      </c>
      <c r="B45601" s="6" t="s">
        <v>11322</v>
      </c>
    </row>
    <row r="45602" spans="1:2" x14ac:dyDescent="0.2">
      <c r="A45602" s="6" t="s">
        <v>11321</v>
      </c>
      <c r="B45602" s="6" t="s">
        <v>11320</v>
      </c>
    </row>
    <row r="45603" spans="1:2" x14ac:dyDescent="0.2">
      <c r="A45603" s="6" t="s">
        <v>11319</v>
      </c>
      <c r="B45603" s="6" t="s">
        <v>11318</v>
      </c>
    </row>
    <row r="45604" spans="1:2" x14ac:dyDescent="0.2">
      <c r="A45604" s="6" t="s">
        <v>11319</v>
      </c>
      <c r="B45604" s="6" t="s">
        <v>11318</v>
      </c>
    </row>
    <row r="45605" spans="1:2" x14ac:dyDescent="0.2">
      <c r="A45605" s="6" t="s">
        <v>11319</v>
      </c>
      <c r="B45605" s="6" t="s">
        <v>11318</v>
      </c>
    </row>
    <row r="45606" spans="1:2" x14ac:dyDescent="0.2">
      <c r="A45606" s="6" t="s">
        <v>11307</v>
      </c>
      <c r="B45606" s="6" t="s">
        <v>11317</v>
      </c>
    </row>
    <row r="45607" spans="1:2" x14ac:dyDescent="0.2">
      <c r="A45607" s="6" t="s">
        <v>11303</v>
      </c>
      <c r="B45607" s="6" t="s">
        <v>11316</v>
      </c>
    </row>
    <row r="45608" spans="1:2" x14ac:dyDescent="0.2">
      <c r="A45608" s="6" t="s">
        <v>11315</v>
      </c>
      <c r="B45608" s="6" t="s">
        <v>11314</v>
      </c>
    </row>
    <row r="45609" spans="1:2" x14ac:dyDescent="0.2">
      <c r="A45609" s="6" t="s">
        <v>11315</v>
      </c>
      <c r="B45609" s="6" t="s">
        <v>11314</v>
      </c>
    </row>
    <row r="45610" spans="1:2" x14ac:dyDescent="0.2">
      <c r="A45610" s="6" t="s">
        <v>11313</v>
      </c>
      <c r="B45610" s="6" t="s">
        <v>11312</v>
      </c>
    </row>
    <row r="45611" spans="1:2" x14ac:dyDescent="0.2">
      <c r="A45611" s="6" t="s">
        <v>11311</v>
      </c>
      <c r="B45611" s="6" t="s">
        <v>11310</v>
      </c>
    </row>
    <row r="45612" spans="1:2" x14ac:dyDescent="0.2">
      <c r="A45612" s="6" t="s">
        <v>11309</v>
      </c>
      <c r="B45612" s="6" t="s">
        <v>11308</v>
      </c>
    </row>
    <row r="45613" spans="1:2" x14ac:dyDescent="0.2">
      <c r="A45613" s="6" t="s">
        <v>11307</v>
      </c>
      <c r="B45613" s="6" t="s">
        <v>11306</v>
      </c>
    </row>
    <row r="45614" spans="1:2" x14ac:dyDescent="0.2">
      <c r="A45614" s="6" t="s">
        <v>11303</v>
      </c>
      <c r="B45614" s="6" t="s">
        <v>11305</v>
      </c>
    </row>
    <row r="45615" spans="1:2" x14ac:dyDescent="0.2">
      <c r="A45615" s="6" t="s">
        <v>11293</v>
      </c>
      <c r="B45615" s="6" t="s">
        <v>11304</v>
      </c>
    </row>
    <row r="45616" spans="1:2" x14ac:dyDescent="0.2">
      <c r="A45616" s="6" t="s">
        <v>11303</v>
      </c>
      <c r="B45616" s="6" t="s">
        <v>11302</v>
      </c>
    </row>
    <row r="45617" spans="1:2" x14ac:dyDescent="0.2">
      <c r="A45617" s="6" t="s">
        <v>11301</v>
      </c>
      <c r="B45617" s="6" t="s">
        <v>11300</v>
      </c>
    </row>
    <row r="45618" spans="1:2" x14ac:dyDescent="0.2">
      <c r="A45618" s="6" t="s">
        <v>11299</v>
      </c>
      <c r="B45618" s="6" t="s">
        <v>11298</v>
      </c>
    </row>
    <row r="45619" spans="1:2" x14ac:dyDescent="0.2">
      <c r="A45619" s="6" t="s">
        <v>11296</v>
      </c>
      <c r="B45619" s="6" t="s">
        <v>11297</v>
      </c>
    </row>
    <row r="45620" spans="1:2" x14ac:dyDescent="0.2">
      <c r="A45620" s="6" t="s">
        <v>11296</v>
      </c>
      <c r="B45620" s="6" t="s">
        <v>11295</v>
      </c>
    </row>
    <row r="45621" spans="1:2" x14ac:dyDescent="0.2">
      <c r="A45621" s="6" t="s">
        <v>11291</v>
      </c>
      <c r="B45621" s="6" t="s">
        <v>11294</v>
      </c>
    </row>
    <row r="45622" spans="1:2" x14ac:dyDescent="0.2">
      <c r="A45622" s="6" t="s">
        <v>11293</v>
      </c>
      <c r="B45622" s="6" t="s">
        <v>11292</v>
      </c>
    </row>
    <row r="45623" spans="1:2" x14ac:dyDescent="0.2">
      <c r="A45623" s="6" t="s">
        <v>11291</v>
      </c>
      <c r="B45623" s="6" t="s">
        <v>11290</v>
      </c>
    </row>
    <row r="45624" spans="1:2" x14ac:dyDescent="0.2">
      <c r="A45624" s="6" t="s">
        <v>11289</v>
      </c>
      <c r="B45624" s="6" t="s">
        <v>11288</v>
      </c>
    </row>
    <row r="45625" spans="1:2" x14ac:dyDescent="0.2">
      <c r="A45625" s="6" t="s">
        <v>11287</v>
      </c>
      <c r="B45625" s="6" t="s">
        <v>11286</v>
      </c>
    </row>
    <row r="45626" spans="1:2" x14ac:dyDescent="0.2">
      <c r="A45626" s="6" t="s">
        <v>11285</v>
      </c>
      <c r="B45626" s="6" t="s">
        <v>11284</v>
      </c>
    </row>
    <row r="45627" spans="1:2" x14ac:dyDescent="0.2">
      <c r="A45627" s="6" t="s">
        <v>11283</v>
      </c>
      <c r="B45627" s="6" t="s">
        <v>11282</v>
      </c>
    </row>
    <row r="45628" spans="1:2" x14ac:dyDescent="0.2">
      <c r="A45628" s="6" t="s">
        <v>11283</v>
      </c>
      <c r="B45628" s="6" t="s">
        <v>11282</v>
      </c>
    </row>
    <row r="45629" spans="1:2" x14ac:dyDescent="0.2">
      <c r="A45629" s="6" t="s">
        <v>11281</v>
      </c>
      <c r="B45629" s="6" t="s">
        <v>11280</v>
      </c>
    </row>
    <row r="45630" spans="1:2" x14ac:dyDescent="0.2">
      <c r="A45630" s="6" t="s">
        <v>11279</v>
      </c>
      <c r="B45630" s="6" t="s">
        <v>11278</v>
      </c>
    </row>
    <row r="45631" spans="1:2" x14ac:dyDescent="0.2">
      <c r="A45631" s="6" t="s">
        <v>11277</v>
      </c>
      <c r="B45631" s="6" t="s">
        <v>11276</v>
      </c>
    </row>
    <row r="45632" spans="1:2" x14ac:dyDescent="0.2">
      <c r="A45632" s="6" t="s">
        <v>11277</v>
      </c>
      <c r="B45632" s="6" t="s">
        <v>11276</v>
      </c>
    </row>
    <row r="45633" spans="1:2" x14ac:dyDescent="0.2">
      <c r="A45633" s="6" t="s">
        <v>11275</v>
      </c>
      <c r="B45633" s="6" t="s">
        <v>11274</v>
      </c>
    </row>
    <row r="45634" spans="1:2" x14ac:dyDescent="0.2">
      <c r="A45634" s="6" t="s">
        <v>11273</v>
      </c>
      <c r="B45634" s="6" t="s">
        <v>11272</v>
      </c>
    </row>
    <row r="45635" spans="1:2" x14ac:dyDescent="0.2">
      <c r="A45635" s="6" t="s">
        <v>11271</v>
      </c>
      <c r="B45635" s="6" t="s">
        <v>11270</v>
      </c>
    </row>
    <row r="45636" spans="1:2" x14ac:dyDescent="0.2">
      <c r="A45636" s="6" t="s">
        <v>11271</v>
      </c>
      <c r="B45636" s="6" t="s">
        <v>11270</v>
      </c>
    </row>
    <row r="45637" spans="1:2" x14ac:dyDescent="0.2">
      <c r="A45637" s="6" t="s">
        <v>11269</v>
      </c>
      <c r="B45637" s="6" t="s">
        <v>11268</v>
      </c>
    </row>
    <row r="45638" spans="1:2" x14ac:dyDescent="0.2">
      <c r="A45638" s="6" t="s">
        <v>11267</v>
      </c>
      <c r="B45638" s="6" t="s">
        <v>11266</v>
      </c>
    </row>
    <row r="45639" spans="1:2" x14ac:dyDescent="0.2">
      <c r="A45639" s="6" t="s">
        <v>11267</v>
      </c>
      <c r="B45639" s="6" t="s">
        <v>11266</v>
      </c>
    </row>
    <row r="45640" spans="1:2" x14ac:dyDescent="0.2">
      <c r="A45640" s="6" t="s">
        <v>11265</v>
      </c>
      <c r="B45640" s="6" t="s">
        <v>11264</v>
      </c>
    </row>
    <row r="45641" spans="1:2" x14ac:dyDescent="0.2">
      <c r="A45641" s="6" t="s">
        <v>11265</v>
      </c>
      <c r="B45641" s="6" t="s">
        <v>11264</v>
      </c>
    </row>
    <row r="45642" spans="1:2" x14ac:dyDescent="0.2">
      <c r="A45642" s="6" t="s">
        <v>11263</v>
      </c>
      <c r="B45642" s="6" t="s">
        <v>11262</v>
      </c>
    </row>
    <row r="45643" spans="1:2" x14ac:dyDescent="0.2">
      <c r="A45643" s="6" t="s">
        <v>11261</v>
      </c>
      <c r="B45643" s="6" t="s">
        <v>11260</v>
      </c>
    </row>
    <row r="45644" spans="1:2" x14ac:dyDescent="0.2">
      <c r="A45644" s="6" t="s">
        <v>11259</v>
      </c>
      <c r="B45644" s="6" t="s">
        <v>11258</v>
      </c>
    </row>
    <row r="45645" spans="1:2" x14ac:dyDescent="0.2">
      <c r="A45645" s="6" t="s">
        <v>11257</v>
      </c>
      <c r="B45645" s="6" t="s">
        <v>11256</v>
      </c>
    </row>
    <row r="45646" spans="1:2" x14ac:dyDescent="0.2">
      <c r="A45646" s="6" t="s">
        <v>11255</v>
      </c>
      <c r="B45646" s="6" t="s">
        <v>11254</v>
      </c>
    </row>
    <row r="45647" spans="1:2" x14ac:dyDescent="0.2">
      <c r="A45647" s="6" t="s">
        <v>11253</v>
      </c>
      <c r="B45647" s="6" t="s">
        <v>11252</v>
      </c>
    </row>
    <row r="45648" spans="1:2" x14ac:dyDescent="0.2">
      <c r="A45648" s="6" t="s">
        <v>11251</v>
      </c>
      <c r="B45648" s="6" t="s">
        <v>11250</v>
      </c>
    </row>
    <row r="45649" spans="1:2" x14ac:dyDescent="0.2">
      <c r="A45649" s="6" t="s">
        <v>11249</v>
      </c>
      <c r="B45649" s="6" t="s">
        <v>11248</v>
      </c>
    </row>
    <row r="45650" spans="1:2" x14ac:dyDescent="0.2">
      <c r="A45650" s="6" t="s">
        <v>11249</v>
      </c>
      <c r="B45650" s="6" t="s">
        <v>11248</v>
      </c>
    </row>
    <row r="45651" spans="1:2" x14ac:dyDescent="0.2">
      <c r="A45651" s="6" t="s">
        <v>11249</v>
      </c>
      <c r="B45651" s="6" t="s">
        <v>11248</v>
      </c>
    </row>
    <row r="45652" spans="1:2" x14ac:dyDescent="0.2">
      <c r="A45652" s="6" t="s">
        <v>11247</v>
      </c>
      <c r="B45652" s="6" t="s">
        <v>11246</v>
      </c>
    </row>
    <row r="45653" spans="1:2" x14ac:dyDescent="0.2">
      <c r="A45653" s="6" t="s">
        <v>11247</v>
      </c>
      <c r="B45653" s="6" t="s">
        <v>11246</v>
      </c>
    </row>
    <row r="45654" spans="1:2" x14ac:dyDescent="0.2">
      <c r="A45654" s="6" t="s">
        <v>11245</v>
      </c>
      <c r="B45654" s="6" t="s">
        <v>11244</v>
      </c>
    </row>
    <row r="45655" spans="1:2" x14ac:dyDescent="0.2">
      <c r="A45655" s="6" t="s">
        <v>11243</v>
      </c>
      <c r="B45655" s="6" t="s">
        <v>11242</v>
      </c>
    </row>
    <row r="45656" spans="1:2" x14ac:dyDescent="0.2">
      <c r="A45656" s="6" t="s">
        <v>11241</v>
      </c>
      <c r="B45656" s="6" t="s">
        <v>11240</v>
      </c>
    </row>
    <row r="45657" spans="1:2" x14ac:dyDescent="0.2">
      <c r="A45657" s="6" t="s">
        <v>11241</v>
      </c>
      <c r="B45657" s="6" t="s">
        <v>11240</v>
      </c>
    </row>
    <row r="45658" spans="1:2" x14ac:dyDescent="0.2">
      <c r="A45658" s="6" t="s">
        <v>11238</v>
      </c>
      <c r="B45658" s="6" t="s">
        <v>11239</v>
      </c>
    </row>
    <row r="45659" spans="1:2" x14ac:dyDescent="0.2">
      <c r="A45659" s="6" t="s">
        <v>11238</v>
      </c>
      <c r="B45659" s="6" t="s">
        <v>11239</v>
      </c>
    </row>
    <row r="45660" spans="1:2" x14ac:dyDescent="0.2">
      <c r="A45660" s="6" t="s">
        <v>11238</v>
      </c>
      <c r="B45660" s="6" t="s">
        <v>11237</v>
      </c>
    </row>
    <row r="45661" spans="1:2" x14ac:dyDescent="0.2">
      <c r="A45661" s="6" t="s">
        <v>11236</v>
      </c>
      <c r="B45661" s="6" t="s">
        <v>11235</v>
      </c>
    </row>
    <row r="45662" spans="1:2" x14ac:dyDescent="0.2">
      <c r="A45662" s="6" t="s">
        <v>11234</v>
      </c>
      <c r="B45662" s="6" t="s">
        <v>11233</v>
      </c>
    </row>
    <row r="45663" spans="1:2" x14ac:dyDescent="0.2">
      <c r="A45663" s="6" t="s">
        <v>11232</v>
      </c>
      <c r="B45663" s="6" t="s">
        <v>11231</v>
      </c>
    </row>
    <row r="45664" spans="1:2" x14ac:dyDescent="0.2">
      <c r="A45664" s="6" t="s">
        <v>11230</v>
      </c>
      <c r="B45664" s="6" t="s">
        <v>11229</v>
      </c>
    </row>
    <row r="45665" spans="1:2" x14ac:dyDescent="0.2">
      <c r="A45665" s="6" t="s">
        <v>11230</v>
      </c>
      <c r="B45665" s="6" t="s">
        <v>11229</v>
      </c>
    </row>
    <row r="45666" spans="1:2" x14ac:dyDescent="0.2">
      <c r="A45666" s="6" t="s">
        <v>11230</v>
      </c>
      <c r="B45666" s="6" t="s">
        <v>11229</v>
      </c>
    </row>
    <row r="45667" spans="1:2" x14ac:dyDescent="0.2">
      <c r="A45667" s="6" t="s">
        <v>11228</v>
      </c>
      <c r="B45667" s="6" t="s">
        <v>11227</v>
      </c>
    </row>
    <row r="45668" spans="1:2" x14ac:dyDescent="0.2">
      <c r="A45668" s="6" t="s">
        <v>11226</v>
      </c>
      <c r="B45668" s="6" t="s">
        <v>11225</v>
      </c>
    </row>
    <row r="45669" spans="1:2" x14ac:dyDescent="0.2">
      <c r="A45669" s="6" t="s">
        <v>11224</v>
      </c>
      <c r="B45669" s="6" t="s">
        <v>11223</v>
      </c>
    </row>
    <row r="45670" spans="1:2" x14ac:dyDescent="0.2">
      <c r="A45670" s="6" t="s">
        <v>11224</v>
      </c>
      <c r="B45670" s="6" t="s">
        <v>11223</v>
      </c>
    </row>
    <row r="45671" spans="1:2" x14ac:dyDescent="0.2">
      <c r="A45671" s="6" t="s">
        <v>11224</v>
      </c>
      <c r="B45671" s="6" t="s">
        <v>11223</v>
      </c>
    </row>
    <row r="45672" spans="1:2" x14ac:dyDescent="0.2">
      <c r="A45672" s="6" t="s">
        <v>11222</v>
      </c>
      <c r="B45672" s="6" t="s">
        <v>11221</v>
      </c>
    </row>
    <row r="45673" spans="1:2" x14ac:dyDescent="0.2">
      <c r="A45673" s="6" t="s">
        <v>11220</v>
      </c>
      <c r="B45673" s="6" t="s">
        <v>11219</v>
      </c>
    </row>
    <row r="45674" spans="1:2" x14ac:dyDescent="0.2">
      <c r="A45674" s="6" t="s">
        <v>11218</v>
      </c>
      <c r="B45674" s="6" t="s">
        <v>11217</v>
      </c>
    </row>
    <row r="45675" spans="1:2" x14ac:dyDescent="0.2">
      <c r="A45675" s="6" t="s">
        <v>11218</v>
      </c>
      <c r="B45675" s="6" t="s">
        <v>11217</v>
      </c>
    </row>
    <row r="45676" spans="1:2" x14ac:dyDescent="0.2">
      <c r="A45676" s="6" t="s">
        <v>11216</v>
      </c>
      <c r="B45676" s="6" t="s">
        <v>11215</v>
      </c>
    </row>
    <row r="45677" spans="1:2" x14ac:dyDescent="0.2">
      <c r="A45677" s="6" t="s">
        <v>11214</v>
      </c>
      <c r="B45677" s="6" t="s">
        <v>11213</v>
      </c>
    </row>
    <row r="45678" spans="1:2" x14ac:dyDescent="0.2">
      <c r="A45678" s="6" t="s">
        <v>11212</v>
      </c>
      <c r="B45678" s="6" t="s">
        <v>11211</v>
      </c>
    </row>
    <row r="45679" spans="1:2" x14ac:dyDescent="0.2">
      <c r="A45679" s="6" t="s">
        <v>11212</v>
      </c>
      <c r="B45679" s="6" t="s">
        <v>11211</v>
      </c>
    </row>
    <row r="45680" spans="1:2" x14ac:dyDescent="0.2">
      <c r="A45680" s="6" t="s">
        <v>11212</v>
      </c>
      <c r="B45680" s="6" t="s">
        <v>11211</v>
      </c>
    </row>
    <row r="45681" spans="1:2" x14ac:dyDescent="0.2">
      <c r="A45681" s="6" t="s">
        <v>11210</v>
      </c>
      <c r="B45681" s="6" t="s">
        <v>11209</v>
      </c>
    </row>
    <row r="45682" spans="1:2" x14ac:dyDescent="0.2">
      <c r="A45682" s="6" t="s">
        <v>11208</v>
      </c>
      <c r="B45682" s="6" t="s">
        <v>11207</v>
      </c>
    </row>
    <row r="45683" spans="1:2" x14ac:dyDescent="0.2">
      <c r="A45683" s="6" t="s">
        <v>11206</v>
      </c>
      <c r="B45683" s="6" t="s">
        <v>11205</v>
      </c>
    </row>
    <row r="45684" spans="1:2" x14ac:dyDescent="0.2">
      <c r="A45684" s="6" t="s">
        <v>11204</v>
      </c>
      <c r="B45684" s="6" t="s">
        <v>11203</v>
      </c>
    </row>
    <row r="45685" spans="1:2" x14ac:dyDescent="0.2">
      <c r="A45685" s="6" t="s">
        <v>11202</v>
      </c>
      <c r="B45685" s="6" t="s">
        <v>11201</v>
      </c>
    </row>
    <row r="45686" spans="1:2" x14ac:dyDescent="0.2">
      <c r="A45686" s="6" t="s">
        <v>11200</v>
      </c>
      <c r="B45686" s="6" t="s">
        <v>11199</v>
      </c>
    </row>
    <row r="45687" spans="1:2" x14ac:dyDescent="0.2">
      <c r="A45687" s="6" t="s">
        <v>11200</v>
      </c>
      <c r="B45687" s="6" t="s">
        <v>11199</v>
      </c>
    </row>
    <row r="45688" spans="1:2" x14ac:dyDescent="0.2">
      <c r="A45688" s="6" t="s">
        <v>11198</v>
      </c>
      <c r="B45688" s="6" t="s">
        <v>11197</v>
      </c>
    </row>
    <row r="45689" spans="1:2" x14ac:dyDescent="0.2">
      <c r="A45689" s="6" t="s">
        <v>11198</v>
      </c>
      <c r="B45689" s="6" t="s">
        <v>11197</v>
      </c>
    </row>
    <row r="45690" spans="1:2" x14ac:dyDescent="0.2">
      <c r="A45690" s="6" t="s">
        <v>11196</v>
      </c>
      <c r="B45690" s="6" t="s">
        <v>11195</v>
      </c>
    </row>
    <row r="45691" spans="1:2" x14ac:dyDescent="0.2">
      <c r="A45691" s="6" t="s">
        <v>11196</v>
      </c>
      <c r="B45691" s="6" t="s">
        <v>11195</v>
      </c>
    </row>
    <row r="45692" spans="1:2" x14ac:dyDescent="0.2">
      <c r="A45692" s="6" t="s">
        <v>11196</v>
      </c>
      <c r="B45692" s="6" t="s">
        <v>11195</v>
      </c>
    </row>
    <row r="45693" spans="1:2" x14ac:dyDescent="0.2">
      <c r="A45693" s="6" t="s">
        <v>11194</v>
      </c>
      <c r="B45693" s="6" t="s">
        <v>11193</v>
      </c>
    </row>
    <row r="45694" spans="1:2" x14ac:dyDescent="0.2">
      <c r="A45694" s="6" t="s">
        <v>11192</v>
      </c>
      <c r="B45694" s="6" t="s">
        <v>11191</v>
      </c>
    </row>
    <row r="45695" spans="1:2" x14ac:dyDescent="0.2">
      <c r="A45695" s="6" t="s">
        <v>11190</v>
      </c>
      <c r="B45695" s="6" t="s">
        <v>11189</v>
      </c>
    </row>
    <row r="45696" spans="1:2" x14ac:dyDescent="0.2">
      <c r="A45696" s="6" t="s">
        <v>11188</v>
      </c>
      <c r="B45696" s="6" t="s">
        <v>11187</v>
      </c>
    </row>
    <row r="45697" spans="1:2" x14ac:dyDescent="0.2">
      <c r="A45697" s="6" t="s">
        <v>11186</v>
      </c>
      <c r="B45697" s="6" t="s">
        <v>11185</v>
      </c>
    </row>
    <row r="45698" spans="1:2" x14ac:dyDescent="0.2">
      <c r="A45698" s="6" t="s">
        <v>11184</v>
      </c>
      <c r="B45698" s="6" t="s">
        <v>11183</v>
      </c>
    </row>
    <row r="45699" spans="1:2" x14ac:dyDescent="0.2">
      <c r="A45699" s="6" t="s">
        <v>11182</v>
      </c>
      <c r="B45699" s="6" t="s">
        <v>11181</v>
      </c>
    </row>
    <row r="45700" spans="1:2" x14ac:dyDescent="0.2">
      <c r="A45700" s="6" t="s">
        <v>11180</v>
      </c>
      <c r="B45700" s="6" t="s">
        <v>11179</v>
      </c>
    </row>
    <row r="45701" spans="1:2" x14ac:dyDescent="0.2">
      <c r="A45701" s="6" t="s">
        <v>11178</v>
      </c>
      <c r="B45701" s="6" t="s">
        <v>11177</v>
      </c>
    </row>
    <row r="45702" spans="1:2" x14ac:dyDescent="0.2">
      <c r="A45702" s="6" t="s">
        <v>11178</v>
      </c>
      <c r="B45702" s="6" t="s">
        <v>11177</v>
      </c>
    </row>
    <row r="45703" spans="1:2" x14ac:dyDescent="0.2">
      <c r="A45703" s="6" t="s">
        <v>11178</v>
      </c>
      <c r="B45703" s="6" t="s">
        <v>11177</v>
      </c>
    </row>
    <row r="45704" spans="1:2" x14ac:dyDescent="0.2">
      <c r="A45704" s="6" t="s">
        <v>11176</v>
      </c>
      <c r="B45704" s="6" t="s">
        <v>11175</v>
      </c>
    </row>
    <row r="45705" spans="1:2" x14ac:dyDescent="0.2">
      <c r="A45705" s="6" t="s">
        <v>11174</v>
      </c>
      <c r="B45705" s="6" t="s">
        <v>11173</v>
      </c>
    </row>
    <row r="45706" spans="1:2" x14ac:dyDescent="0.2">
      <c r="A45706" s="6" t="s">
        <v>11172</v>
      </c>
      <c r="B45706" s="6" t="s">
        <v>11171</v>
      </c>
    </row>
    <row r="45707" spans="1:2" x14ac:dyDescent="0.2">
      <c r="A45707" s="6" t="s">
        <v>11170</v>
      </c>
      <c r="B45707" s="6" t="s">
        <v>11169</v>
      </c>
    </row>
    <row r="45708" spans="1:2" x14ac:dyDescent="0.2">
      <c r="A45708" s="6" t="s">
        <v>11168</v>
      </c>
      <c r="B45708" s="6" t="s">
        <v>11167</v>
      </c>
    </row>
    <row r="45709" spans="1:2" x14ac:dyDescent="0.2">
      <c r="A45709" s="6" t="s">
        <v>11168</v>
      </c>
      <c r="B45709" s="6" t="s">
        <v>11167</v>
      </c>
    </row>
    <row r="45710" spans="1:2" x14ac:dyDescent="0.2">
      <c r="A45710" s="6" t="s">
        <v>11168</v>
      </c>
      <c r="B45710" s="6" t="s">
        <v>11167</v>
      </c>
    </row>
    <row r="45711" spans="1:2" x14ac:dyDescent="0.2">
      <c r="A45711" s="6" t="s">
        <v>11168</v>
      </c>
      <c r="B45711" s="6" t="s">
        <v>11167</v>
      </c>
    </row>
    <row r="45712" spans="1:2" x14ac:dyDescent="0.2">
      <c r="A45712" s="6" t="s">
        <v>11166</v>
      </c>
      <c r="B45712" s="6" t="s">
        <v>11165</v>
      </c>
    </row>
    <row r="45713" spans="1:2" x14ac:dyDescent="0.2">
      <c r="A45713" s="6" t="s">
        <v>11164</v>
      </c>
      <c r="B45713" s="6" t="s">
        <v>11163</v>
      </c>
    </row>
    <row r="45714" spans="1:2" x14ac:dyDescent="0.2">
      <c r="A45714" s="6" t="s">
        <v>11164</v>
      </c>
      <c r="B45714" s="6" t="s">
        <v>11163</v>
      </c>
    </row>
    <row r="45715" spans="1:2" x14ac:dyDescent="0.2">
      <c r="A45715" s="6" t="s">
        <v>11164</v>
      </c>
      <c r="B45715" s="6" t="s">
        <v>11163</v>
      </c>
    </row>
    <row r="45716" spans="1:2" x14ac:dyDescent="0.2">
      <c r="A45716" s="6" t="s">
        <v>11164</v>
      </c>
      <c r="B45716" s="6" t="s">
        <v>11163</v>
      </c>
    </row>
    <row r="45717" spans="1:2" x14ac:dyDescent="0.2">
      <c r="A45717" s="6" t="s">
        <v>11164</v>
      </c>
      <c r="B45717" s="6" t="s">
        <v>11163</v>
      </c>
    </row>
    <row r="45718" spans="1:2" x14ac:dyDescent="0.2">
      <c r="A45718" s="6" t="s">
        <v>11164</v>
      </c>
      <c r="B45718" s="6" t="s">
        <v>11163</v>
      </c>
    </row>
    <row r="45719" spans="1:2" x14ac:dyDescent="0.2">
      <c r="A45719" s="6" t="s">
        <v>11162</v>
      </c>
      <c r="B45719" s="6" t="s">
        <v>11161</v>
      </c>
    </row>
    <row r="45720" spans="1:2" x14ac:dyDescent="0.2">
      <c r="A45720" s="6" t="s">
        <v>11160</v>
      </c>
      <c r="B45720" s="6" t="s">
        <v>11159</v>
      </c>
    </row>
    <row r="45721" spans="1:2" x14ac:dyDescent="0.2">
      <c r="A45721" s="6" t="s">
        <v>11158</v>
      </c>
      <c r="B45721" s="6" t="s">
        <v>11157</v>
      </c>
    </row>
    <row r="45722" spans="1:2" x14ac:dyDescent="0.2">
      <c r="A45722" s="6" t="s">
        <v>11156</v>
      </c>
      <c r="B45722" s="6" t="s">
        <v>11155</v>
      </c>
    </row>
    <row r="45723" spans="1:2" x14ac:dyDescent="0.2">
      <c r="A45723" s="6" t="s">
        <v>11154</v>
      </c>
      <c r="B45723" s="6" t="s">
        <v>11153</v>
      </c>
    </row>
    <row r="45724" spans="1:2" x14ac:dyDescent="0.2">
      <c r="A45724" s="6" t="s">
        <v>11154</v>
      </c>
      <c r="B45724" s="6" t="s">
        <v>11153</v>
      </c>
    </row>
    <row r="45725" spans="1:2" x14ac:dyDescent="0.2">
      <c r="A45725" s="6" t="s">
        <v>11152</v>
      </c>
      <c r="B45725" s="6" t="s">
        <v>11151</v>
      </c>
    </row>
    <row r="45726" spans="1:2" x14ac:dyDescent="0.2">
      <c r="A45726" s="6" t="s">
        <v>11152</v>
      </c>
      <c r="B45726" s="6" t="s">
        <v>11151</v>
      </c>
    </row>
    <row r="45727" spans="1:2" x14ac:dyDescent="0.2">
      <c r="A45727" s="6" t="s">
        <v>11152</v>
      </c>
      <c r="B45727" s="6" t="s">
        <v>11151</v>
      </c>
    </row>
    <row r="45728" spans="1:2" x14ac:dyDescent="0.2">
      <c r="A45728" s="6" t="s">
        <v>11150</v>
      </c>
      <c r="B45728" s="6" t="s">
        <v>11149</v>
      </c>
    </row>
    <row r="45729" spans="1:2" x14ac:dyDescent="0.2">
      <c r="A45729" s="6" t="s">
        <v>11150</v>
      </c>
      <c r="B45729" s="6" t="s">
        <v>11149</v>
      </c>
    </row>
    <row r="45730" spans="1:2" x14ac:dyDescent="0.2">
      <c r="A45730" s="6" t="s">
        <v>11150</v>
      </c>
      <c r="B45730" s="6" t="s">
        <v>11149</v>
      </c>
    </row>
    <row r="45731" spans="1:2" x14ac:dyDescent="0.2">
      <c r="A45731" s="6" t="s">
        <v>11150</v>
      </c>
      <c r="B45731" s="6" t="s">
        <v>11149</v>
      </c>
    </row>
    <row r="45732" spans="1:2" x14ac:dyDescent="0.2">
      <c r="A45732" s="6" t="s">
        <v>11150</v>
      </c>
      <c r="B45732" s="6" t="s">
        <v>11149</v>
      </c>
    </row>
    <row r="45733" spans="1:2" x14ac:dyDescent="0.2">
      <c r="A45733" s="6" t="s">
        <v>11150</v>
      </c>
      <c r="B45733" s="6" t="s">
        <v>11149</v>
      </c>
    </row>
    <row r="45734" spans="1:2" x14ac:dyDescent="0.2">
      <c r="A45734" s="6" t="s">
        <v>11148</v>
      </c>
      <c r="B45734" s="6" t="s">
        <v>11147</v>
      </c>
    </row>
    <row r="45735" spans="1:2" x14ac:dyDescent="0.2">
      <c r="A45735" s="6" t="s">
        <v>11146</v>
      </c>
      <c r="B45735" s="6" t="s">
        <v>11145</v>
      </c>
    </row>
    <row r="45736" spans="1:2" x14ac:dyDescent="0.2">
      <c r="A45736" s="6" t="s">
        <v>11144</v>
      </c>
      <c r="B45736" s="6" t="s">
        <v>11143</v>
      </c>
    </row>
    <row r="45737" spans="1:2" x14ac:dyDescent="0.2">
      <c r="A45737" s="6" t="s">
        <v>11142</v>
      </c>
      <c r="B45737" s="6" t="s">
        <v>11141</v>
      </c>
    </row>
    <row r="45738" spans="1:2" x14ac:dyDescent="0.2">
      <c r="A45738" s="6" t="s">
        <v>11140</v>
      </c>
      <c r="B45738" s="6" t="s">
        <v>11139</v>
      </c>
    </row>
    <row r="45739" spans="1:2" x14ac:dyDescent="0.2">
      <c r="A45739" s="6" t="s">
        <v>11138</v>
      </c>
      <c r="B45739" s="6" t="s">
        <v>11137</v>
      </c>
    </row>
    <row r="45740" spans="1:2" x14ac:dyDescent="0.2">
      <c r="A45740" s="6" t="s">
        <v>11136</v>
      </c>
      <c r="B45740" s="6" t="s">
        <v>11135</v>
      </c>
    </row>
    <row r="45741" spans="1:2" x14ac:dyDescent="0.2">
      <c r="A45741" s="6" t="s">
        <v>11136</v>
      </c>
      <c r="B45741" s="6" t="s">
        <v>11135</v>
      </c>
    </row>
    <row r="45742" spans="1:2" x14ac:dyDescent="0.2">
      <c r="A45742" s="6" t="s">
        <v>11134</v>
      </c>
      <c r="B45742" s="6" t="s">
        <v>11133</v>
      </c>
    </row>
    <row r="45743" spans="1:2" x14ac:dyDescent="0.2">
      <c r="A45743" s="6" t="s">
        <v>11132</v>
      </c>
      <c r="B45743" s="6" t="s">
        <v>11131</v>
      </c>
    </row>
    <row r="45744" spans="1:2" x14ac:dyDescent="0.2">
      <c r="A45744" s="6" t="s">
        <v>11132</v>
      </c>
      <c r="B45744" s="6" t="s">
        <v>11131</v>
      </c>
    </row>
    <row r="45745" spans="1:2" x14ac:dyDescent="0.2">
      <c r="A45745" s="6" t="s">
        <v>11132</v>
      </c>
      <c r="B45745" s="6" t="s">
        <v>11131</v>
      </c>
    </row>
    <row r="45746" spans="1:2" x14ac:dyDescent="0.2">
      <c r="A45746" s="6" t="s">
        <v>11130</v>
      </c>
      <c r="B45746" s="6" t="s">
        <v>11129</v>
      </c>
    </row>
    <row r="45747" spans="1:2" x14ac:dyDescent="0.2">
      <c r="A45747" s="6" t="s">
        <v>11128</v>
      </c>
      <c r="B45747" s="6" t="s">
        <v>11127</v>
      </c>
    </row>
    <row r="45748" spans="1:2" x14ac:dyDescent="0.2">
      <c r="A45748" s="6" t="s">
        <v>11128</v>
      </c>
      <c r="B45748" s="6" t="s">
        <v>11127</v>
      </c>
    </row>
    <row r="45749" spans="1:2" x14ac:dyDescent="0.2">
      <c r="A45749" s="6" t="s">
        <v>11128</v>
      </c>
      <c r="B45749" s="6" t="s">
        <v>11127</v>
      </c>
    </row>
    <row r="45750" spans="1:2" x14ac:dyDescent="0.2">
      <c r="A45750" s="6" t="s">
        <v>11128</v>
      </c>
      <c r="B45750" s="6" t="s">
        <v>11127</v>
      </c>
    </row>
    <row r="45751" spans="1:2" x14ac:dyDescent="0.2">
      <c r="A45751" s="6" t="s">
        <v>11128</v>
      </c>
      <c r="B45751" s="6" t="s">
        <v>11127</v>
      </c>
    </row>
    <row r="45752" spans="1:2" x14ac:dyDescent="0.2">
      <c r="A45752" s="6" t="s">
        <v>11126</v>
      </c>
      <c r="B45752" s="6" t="s">
        <v>11125</v>
      </c>
    </row>
    <row r="45753" spans="1:2" x14ac:dyDescent="0.2">
      <c r="A45753" s="6" t="s">
        <v>11124</v>
      </c>
      <c r="B45753" s="6" t="s">
        <v>11123</v>
      </c>
    </row>
    <row r="45754" spans="1:2" x14ac:dyDescent="0.2">
      <c r="A45754" s="6" t="s">
        <v>11124</v>
      </c>
      <c r="B45754" s="6" t="s">
        <v>11123</v>
      </c>
    </row>
    <row r="45755" spans="1:2" x14ac:dyDescent="0.2">
      <c r="A45755" s="6" t="s">
        <v>11119</v>
      </c>
      <c r="B45755" s="6" t="s">
        <v>11122</v>
      </c>
    </row>
    <row r="45756" spans="1:2" x14ac:dyDescent="0.2">
      <c r="A45756" s="6" t="s">
        <v>11121</v>
      </c>
      <c r="B45756" s="6" t="s">
        <v>11120</v>
      </c>
    </row>
    <row r="45757" spans="1:2" x14ac:dyDescent="0.2">
      <c r="A45757" s="6" t="s">
        <v>11121</v>
      </c>
      <c r="B45757" s="6" t="s">
        <v>11120</v>
      </c>
    </row>
    <row r="45758" spans="1:2" x14ac:dyDescent="0.2">
      <c r="A45758" s="6" t="s">
        <v>11121</v>
      </c>
      <c r="B45758" s="6" t="s">
        <v>11120</v>
      </c>
    </row>
    <row r="45759" spans="1:2" x14ac:dyDescent="0.2">
      <c r="A45759" s="6" t="s">
        <v>11119</v>
      </c>
      <c r="B45759" s="6" t="s">
        <v>11118</v>
      </c>
    </row>
    <row r="45760" spans="1:2" x14ac:dyDescent="0.2">
      <c r="A45760" s="6" t="s">
        <v>11119</v>
      </c>
      <c r="B45760" s="6" t="s">
        <v>11118</v>
      </c>
    </row>
    <row r="45761" spans="1:2" x14ac:dyDescent="0.2">
      <c r="A45761" s="6" t="s">
        <v>11117</v>
      </c>
      <c r="B45761" s="6" t="s">
        <v>11116</v>
      </c>
    </row>
    <row r="45762" spans="1:2" x14ac:dyDescent="0.2">
      <c r="A45762" s="6" t="s">
        <v>11115</v>
      </c>
      <c r="B45762" s="6" t="s">
        <v>11114</v>
      </c>
    </row>
    <row r="45763" spans="1:2" x14ac:dyDescent="0.2">
      <c r="A45763" s="6" t="s">
        <v>11113</v>
      </c>
      <c r="B45763" s="6" t="s">
        <v>11112</v>
      </c>
    </row>
    <row r="45764" spans="1:2" x14ac:dyDescent="0.2">
      <c r="A45764" s="6" t="s">
        <v>11106</v>
      </c>
      <c r="B45764" s="6" t="s">
        <v>11111</v>
      </c>
    </row>
    <row r="45765" spans="1:2" x14ac:dyDescent="0.2">
      <c r="A45765" s="6" t="s">
        <v>11110</v>
      </c>
      <c r="B45765" s="6" t="s">
        <v>11109</v>
      </c>
    </row>
    <row r="45766" spans="1:2" x14ac:dyDescent="0.2">
      <c r="A45766" s="6" t="s">
        <v>11108</v>
      </c>
      <c r="B45766" s="6" t="s">
        <v>11107</v>
      </c>
    </row>
    <row r="45767" spans="1:2" x14ac:dyDescent="0.2">
      <c r="A45767" s="6" t="s">
        <v>11106</v>
      </c>
      <c r="B45767" s="6" t="s">
        <v>11105</v>
      </c>
    </row>
    <row r="45768" spans="1:2" x14ac:dyDescent="0.2">
      <c r="A45768" s="6" t="s">
        <v>11104</v>
      </c>
      <c r="B45768" s="6" t="s">
        <v>11103</v>
      </c>
    </row>
    <row r="45769" spans="1:2" x14ac:dyDescent="0.2">
      <c r="A45769" s="6" t="s">
        <v>11102</v>
      </c>
      <c r="B45769" s="6" t="s">
        <v>11101</v>
      </c>
    </row>
    <row r="45770" spans="1:2" x14ac:dyDescent="0.2">
      <c r="A45770" s="6" t="s">
        <v>11100</v>
      </c>
      <c r="B45770" s="6" t="s">
        <v>11099</v>
      </c>
    </row>
    <row r="45771" spans="1:2" x14ac:dyDescent="0.2">
      <c r="A45771" s="6" t="s">
        <v>11098</v>
      </c>
      <c r="B45771" s="6" t="s">
        <v>11097</v>
      </c>
    </row>
    <row r="45772" spans="1:2" x14ac:dyDescent="0.2">
      <c r="A45772" s="6" t="s">
        <v>11096</v>
      </c>
      <c r="B45772" s="6" t="s">
        <v>11095</v>
      </c>
    </row>
    <row r="45773" spans="1:2" x14ac:dyDescent="0.2">
      <c r="A45773" s="6" t="s">
        <v>11094</v>
      </c>
      <c r="B45773" s="6" t="s">
        <v>11093</v>
      </c>
    </row>
    <row r="45774" spans="1:2" x14ac:dyDescent="0.2">
      <c r="A45774" s="6" t="s">
        <v>11094</v>
      </c>
      <c r="B45774" s="6" t="s">
        <v>11093</v>
      </c>
    </row>
    <row r="45775" spans="1:2" x14ac:dyDescent="0.2">
      <c r="A45775" s="6" t="s">
        <v>11094</v>
      </c>
      <c r="B45775" s="6" t="s">
        <v>11093</v>
      </c>
    </row>
    <row r="45776" spans="1:2" x14ac:dyDescent="0.2">
      <c r="A45776" s="6" t="s">
        <v>11094</v>
      </c>
      <c r="B45776" s="6" t="s">
        <v>11093</v>
      </c>
    </row>
    <row r="45777" spans="1:2" x14ac:dyDescent="0.2">
      <c r="A45777" s="6" t="s">
        <v>11094</v>
      </c>
      <c r="B45777" s="6" t="s">
        <v>11093</v>
      </c>
    </row>
    <row r="45778" spans="1:2" x14ac:dyDescent="0.2">
      <c r="A45778" s="6" t="s">
        <v>11092</v>
      </c>
      <c r="B45778" s="6" t="s">
        <v>11091</v>
      </c>
    </row>
    <row r="45779" spans="1:2" x14ac:dyDescent="0.2">
      <c r="A45779" s="6" t="s">
        <v>11092</v>
      </c>
      <c r="B45779" s="6" t="s">
        <v>11091</v>
      </c>
    </row>
    <row r="45780" spans="1:2" x14ac:dyDescent="0.2">
      <c r="A45780" s="6" t="s">
        <v>11090</v>
      </c>
      <c r="B45780" s="6" t="s">
        <v>11089</v>
      </c>
    </row>
    <row r="45781" spans="1:2" x14ac:dyDescent="0.2">
      <c r="A45781" s="6" t="s">
        <v>11088</v>
      </c>
      <c r="B45781" s="6" t="s">
        <v>11087</v>
      </c>
    </row>
    <row r="45782" spans="1:2" x14ac:dyDescent="0.2">
      <c r="A45782" s="6" t="s">
        <v>11086</v>
      </c>
      <c r="B45782" s="6" t="s">
        <v>11085</v>
      </c>
    </row>
    <row r="45783" spans="1:2" x14ac:dyDescent="0.2">
      <c r="A45783" s="6" t="s">
        <v>11086</v>
      </c>
      <c r="B45783" s="6" t="s">
        <v>11085</v>
      </c>
    </row>
    <row r="45784" spans="1:2" x14ac:dyDescent="0.2">
      <c r="A45784" s="6" t="s">
        <v>11086</v>
      </c>
      <c r="B45784" s="6" t="s">
        <v>11085</v>
      </c>
    </row>
    <row r="45785" spans="1:2" x14ac:dyDescent="0.2">
      <c r="A45785" s="6" t="s">
        <v>11086</v>
      </c>
      <c r="B45785" s="6" t="s">
        <v>11085</v>
      </c>
    </row>
    <row r="45786" spans="1:2" x14ac:dyDescent="0.2">
      <c r="A45786" s="6" t="s">
        <v>11086</v>
      </c>
      <c r="B45786" s="6" t="s">
        <v>11085</v>
      </c>
    </row>
    <row r="45787" spans="1:2" x14ac:dyDescent="0.2">
      <c r="A45787" s="6" t="s">
        <v>11086</v>
      </c>
      <c r="B45787" s="6" t="s">
        <v>11085</v>
      </c>
    </row>
    <row r="45788" spans="1:2" x14ac:dyDescent="0.2">
      <c r="A45788" s="6" t="s">
        <v>11086</v>
      </c>
      <c r="B45788" s="6" t="s">
        <v>11085</v>
      </c>
    </row>
    <row r="45789" spans="1:2" x14ac:dyDescent="0.2">
      <c r="A45789" s="6" t="s">
        <v>11086</v>
      </c>
      <c r="B45789" s="6" t="s">
        <v>11085</v>
      </c>
    </row>
    <row r="45790" spans="1:2" x14ac:dyDescent="0.2">
      <c r="A45790" s="6" t="s">
        <v>11084</v>
      </c>
      <c r="B45790" s="6" t="s">
        <v>11083</v>
      </c>
    </row>
    <row r="45791" spans="1:2" x14ac:dyDescent="0.2">
      <c r="A45791" s="6" t="s">
        <v>11082</v>
      </c>
      <c r="B45791" s="6" t="s">
        <v>11081</v>
      </c>
    </row>
    <row r="45792" spans="1:2" x14ac:dyDescent="0.2">
      <c r="A45792" s="6" t="s">
        <v>11082</v>
      </c>
      <c r="B45792" s="6" t="s">
        <v>11081</v>
      </c>
    </row>
    <row r="45793" spans="1:2" x14ac:dyDescent="0.2">
      <c r="A45793" s="6" t="s">
        <v>11082</v>
      </c>
      <c r="B45793" s="6" t="s">
        <v>11081</v>
      </c>
    </row>
    <row r="45794" spans="1:2" x14ac:dyDescent="0.2">
      <c r="A45794" s="6" t="s">
        <v>11080</v>
      </c>
      <c r="B45794" s="6" t="s">
        <v>11079</v>
      </c>
    </row>
    <row r="45795" spans="1:2" x14ac:dyDescent="0.2">
      <c r="A45795" s="6" t="s">
        <v>11078</v>
      </c>
      <c r="B45795" s="6" t="s">
        <v>11077</v>
      </c>
    </row>
    <row r="45796" spans="1:2" x14ac:dyDescent="0.2">
      <c r="A45796" s="6" t="s">
        <v>11078</v>
      </c>
      <c r="B45796" s="6" t="s">
        <v>11077</v>
      </c>
    </row>
    <row r="45797" spans="1:2" x14ac:dyDescent="0.2">
      <c r="A45797" s="6" t="s">
        <v>11078</v>
      </c>
      <c r="B45797" s="6" t="s">
        <v>11077</v>
      </c>
    </row>
    <row r="45798" spans="1:2" x14ac:dyDescent="0.2">
      <c r="A45798" s="6" t="s">
        <v>11076</v>
      </c>
      <c r="B45798" s="6" t="s">
        <v>11075</v>
      </c>
    </row>
    <row r="45799" spans="1:2" x14ac:dyDescent="0.2">
      <c r="A45799" s="6" t="s">
        <v>11076</v>
      </c>
      <c r="B45799" s="6" t="s">
        <v>11075</v>
      </c>
    </row>
    <row r="45800" spans="1:2" x14ac:dyDescent="0.2">
      <c r="A45800" s="6" t="s">
        <v>11074</v>
      </c>
      <c r="B45800" s="6" t="s">
        <v>11073</v>
      </c>
    </row>
    <row r="45801" spans="1:2" x14ac:dyDescent="0.2">
      <c r="A45801" s="6" t="s">
        <v>11072</v>
      </c>
      <c r="B45801" s="6" t="s">
        <v>11071</v>
      </c>
    </row>
    <row r="45802" spans="1:2" x14ac:dyDescent="0.2">
      <c r="A45802" s="6" t="s">
        <v>11070</v>
      </c>
      <c r="B45802" s="6" t="s">
        <v>11069</v>
      </c>
    </row>
    <row r="45803" spans="1:2" x14ac:dyDescent="0.2">
      <c r="A45803" s="6" t="s">
        <v>11068</v>
      </c>
      <c r="B45803" s="6" t="s">
        <v>11067</v>
      </c>
    </row>
    <row r="45804" spans="1:2" x14ac:dyDescent="0.2">
      <c r="A45804" s="6" t="s">
        <v>11066</v>
      </c>
      <c r="B45804" s="6" t="s">
        <v>11065</v>
      </c>
    </row>
    <row r="45805" spans="1:2" x14ac:dyDescent="0.2">
      <c r="A45805" s="6" t="s">
        <v>11066</v>
      </c>
      <c r="B45805" s="6" t="s">
        <v>11065</v>
      </c>
    </row>
    <row r="45806" spans="1:2" x14ac:dyDescent="0.2">
      <c r="A45806" s="6" t="s">
        <v>11066</v>
      </c>
      <c r="B45806" s="6" t="s">
        <v>11065</v>
      </c>
    </row>
    <row r="45807" spans="1:2" x14ac:dyDescent="0.2">
      <c r="A45807" s="6" t="s">
        <v>11064</v>
      </c>
      <c r="B45807" s="6" t="s">
        <v>11063</v>
      </c>
    </row>
    <row r="45808" spans="1:2" x14ac:dyDescent="0.2">
      <c r="A45808" s="6" t="s">
        <v>11062</v>
      </c>
      <c r="B45808" s="6" t="s">
        <v>11061</v>
      </c>
    </row>
    <row r="45809" spans="1:2" x14ac:dyDescent="0.2">
      <c r="A45809" s="6" t="s">
        <v>11062</v>
      </c>
      <c r="B45809" s="6" t="s">
        <v>11061</v>
      </c>
    </row>
    <row r="45810" spans="1:2" x14ac:dyDescent="0.2">
      <c r="A45810" s="6" t="s">
        <v>11062</v>
      </c>
      <c r="B45810" s="6" t="s">
        <v>11061</v>
      </c>
    </row>
    <row r="45811" spans="1:2" x14ac:dyDescent="0.2">
      <c r="A45811" s="6" t="s">
        <v>11062</v>
      </c>
      <c r="B45811" s="6" t="s">
        <v>11061</v>
      </c>
    </row>
    <row r="45812" spans="1:2" x14ac:dyDescent="0.2">
      <c r="A45812" s="6" t="s">
        <v>11062</v>
      </c>
      <c r="B45812" s="6" t="s">
        <v>11061</v>
      </c>
    </row>
    <row r="45813" spans="1:2" x14ac:dyDescent="0.2">
      <c r="A45813" s="6" t="s">
        <v>11062</v>
      </c>
      <c r="B45813" s="6" t="s">
        <v>11061</v>
      </c>
    </row>
    <row r="45814" spans="1:2" x14ac:dyDescent="0.2">
      <c r="A45814" s="6" t="s">
        <v>11060</v>
      </c>
      <c r="B45814" s="6" t="s">
        <v>11059</v>
      </c>
    </row>
    <row r="45815" spans="1:2" x14ac:dyDescent="0.2">
      <c r="A45815" s="6" t="s">
        <v>11057</v>
      </c>
      <c r="B45815" s="6" t="s">
        <v>11058</v>
      </c>
    </row>
    <row r="45816" spans="1:2" x14ac:dyDescent="0.2">
      <c r="A45816" s="6" t="s">
        <v>11057</v>
      </c>
      <c r="B45816" s="6" t="s">
        <v>11056</v>
      </c>
    </row>
    <row r="45817" spans="1:2" x14ac:dyDescent="0.2">
      <c r="A45817" s="6" t="s">
        <v>11055</v>
      </c>
      <c r="B45817" s="6" t="s">
        <v>11054</v>
      </c>
    </row>
    <row r="45818" spans="1:2" x14ac:dyDescent="0.2">
      <c r="A45818" s="6" t="s">
        <v>11052</v>
      </c>
      <c r="B45818" s="6" t="s">
        <v>11053</v>
      </c>
    </row>
    <row r="45819" spans="1:2" x14ac:dyDescent="0.2">
      <c r="A45819" s="6" t="s">
        <v>11052</v>
      </c>
      <c r="B45819" s="6" t="s">
        <v>11051</v>
      </c>
    </row>
    <row r="45820" spans="1:2" x14ac:dyDescent="0.2">
      <c r="A45820" s="6" t="s">
        <v>11050</v>
      </c>
      <c r="B45820" s="6" t="s">
        <v>11049</v>
      </c>
    </row>
    <row r="45821" spans="1:2" x14ac:dyDescent="0.2">
      <c r="A45821" s="6" t="s">
        <v>11050</v>
      </c>
      <c r="B45821" s="6" t="s">
        <v>11049</v>
      </c>
    </row>
    <row r="45822" spans="1:2" x14ac:dyDescent="0.2">
      <c r="A45822" s="6" t="s">
        <v>11050</v>
      </c>
      <c r="B45822" s="6" t="s">
        <v>11049</v>
      </c>
    </row>
    <row r="45823" spans="1:2" x14ac:dyDescent="0.2">
      <c r="A45823" s="6" t="s">
        <v>11048</v>
      </c>
      <c r="B45823" s="6" t="s">
        <v>11047</v>
      </c>
    </row>
    <row r="45824" spans="1:2" x14ac:dyDescent="0.2">
      <c r="A45824" s="6" t="s">
        <v>11048</v>
      </c>
      <c r="B45824" s="6" t="s">
        <v>11047</v>
      </c>
    </row>
    <row r="45825" spans="1:2" x14ac:dyDescent="0.2">
      <c r="A45825" s="6" t="s">
        <v>11046</v>
      </c>
      <c r="B45825" s="6" t="s">
        <v>11045</v>
      </c>
    </row>
    <row r="45826" spans="1:2" x14ac:dyDescent="0.2">
      <c r="A45826" s="6" t="s">
        <v>11044</v>
      </c>
      <c r="B45826" s="6" t="s">
        <v>11043</v>
      </c>
    </row>
    <row r="45827" spans="1:2" x14ac:dyDescent="0.2">
      <c r="A45827" s="6" t="s">
        <v>11044</v>
      </c>
      <c r="B45827" s="6" t="s">
        <v>11043</v>
      </c>
    </row>
    <row r="45828" spans="1:2" x14ac:dyDescent="0.2">
      <c r="A45828" s="6" t="s">
        <v>11042</v>
      </c>
      <c r="B45828" s="6" t="s">
        <v>11041</v>
      </c>
    </row>
    <row r="45829" spans="1:2" x14ac:dyDescent="0.2">
      <c r="A45829" s="6" t="s">
        <v>11040</v>
      </c>
      <c r="B45829" s="6" t="s">
        <v>11039</v>
      </c>
    </row>
    <row r="45830" spans="1:2" x14ac:dyDescent="0.2">
      <c r="A45830" s="6" t="s">
        <v>11038</v>
      </c>
      <c r="B45830" s="6" t="s">
        <v>11037</v>
      </c>
    </row>
    <row r="45831" spans="1:2" x14ac:dyDescent="0.2">
      <c r="A45831" s="6" t="s">
        <v>11036</v>
      </c>
      <c r="B45831" s="6" t="s">
        <v>11035</v>
      </c>
    </row>
    <row r="45832" spans="1:2" x14ac:dyDescent="0.2">
      <c r="A45832" s="6" t="s">
        <v>11034</v>
      </c>
      <c r="B45832" s="6" t="s">
        <v>11033</v>
      </c>
    </row>
    <row r="45833" spans="1:2" x14ac:dyDescent="0.2">
      <c r="A45833" s="6" t="s">
        <v>11032</v>
      </c>
      <c r="B45833" s="6" t="s">
        <v>11031</v>
      </c>
    </row>
    <row r="45834" spans="1:2" x14ac:dyDescent="0.2">
      <c r="A45834" s="6" t="s">
        <v>11032</v>
      </c>
      <c r="B45834" s="6" t="s">
        <v>11031</v>
      </c>
    </row>
    <row r="45835" spans="1:2" x14ac:dyDescent="0.2">
      <c r="A45835" s="6" t="s">
        <v>11030</v>
      </c>
      <c r="B45835" s="6" t="s">
        <v>11029</v>
      </c>
    </row>
    <row r="45836" spans="1:2" x14ac:dyDescent="0.2">
      <c r="A45836" s="6" t="s">
        <v>11030</v>
      </c>
      <c r="B45836" s="6" t="s">
        <v>11029</v>
      </c>
    </row>
    <row r="45837" spans="1:2" x14ac:dyDescent="0.2">
      <c r="A45837" s="6" t="s">
        <v>11030</v>
      </c>
      <c r="B45837" s="6" t="s">
        <v>11029</v>
      </c>
    </row>
    <row r="45838" spans="1:2" x14ac:dyDescent="0.2">
      <c r="A45838" s="6" t="s">
        <v>11028</v>
      </c>
      <c r="B45838" s="6" t="s">
        <v>11027</v>
      </c>
    </row>
    <row r="45839" spans="1:2" x14ac:dyDescent="0.2">
      <c r="A45839" s="6" t="s">
        <v>11028</v>
      </c>
      <c r="B45839" s="6" t="s">
        <v>11027</v>
      </c>
    </row>
    <row r="45840" spans="1:2" x14ac:dyDescent="0.2">
      <c r="A45840" s="6" t="s">
        <v>11028</v>
      </c>
      <c r="B45840" s="6" t="s">
        <v>11027</v>
      </c>
    </row>
    <row r="45841" spans="1:2" x14ac:dyDescent="0.2">
      <c r="A45841" s="6" t="s">
        <v>11026</v>
      </c>
      <c r="B45841" s="6" t="s">
        <v>11025</v>
      </c>
    </row>
    <row r="45842" spans="1:2" x14ac:dyDescent="0.2">
      <c r="A45842" s="6" t="s">
        <v>11026</v>
      </c>
      <c r="B45842" s="6" t="s">
        <v>11025</v>
      </c>
    </row>
    <row r="45843" spans="1:2" x14ac:dyDescent="0.2">
      <c r="A45843" s="6" t="s">
        <v>11024</v>
      </c>
      <c r="B45843" s="6" t="s">
        <v>11023</v>
      </c>
    </row>
    <row r="45844" spans="1:2" x14ac:dyDescent="0.2">
      <c r="A45844" s="6" t="s">
        <v>11022</v>
      </c>
      <c r="B45844" s="6" t="s">
        <v>11021</v>
      </c>
    </row>
    <row r="45845" spans="1:2" x14ac:dyDescent="0.2">
      <c r="A45845" s="6" t="s">
        <v>11020</v>
      </c>
      <c r="B45845" s="6" t="s">
        <v>11019</v>
      </c>
    </row>
    <row r="45846" spans="1:2" x14ac:dyDescent="0.2">
      <c r="A45846" s="6" t="s">
        <v>11018</v>
      </c>
      <c r="B45846" s="6" t="s">
        <v>11017</v>
      </c>
    </row>
    <row r="45847" spans="1:2" x14ac:dyDescent="0.2">
      <c r="A45847" s="6" t="s">
        <v>11016</v>
      </c>
      <c r="B45847" s="6" t="s">
        <v>11015</v>
      </c>
    </row>
    <row r="45848" spans="1:2" x14ac:dyDescent="0.2">
      <c r="A45848" s="6" t="s">
        <v>11016</v>
      </c>
      <c r="B45848" s="6" t="s">
        <v>11015</v>
      </c>
    </row>
    <row r="45849" spans="1:2" x14ac:dyDescent="0.2">
      <c r="A45849" s="6" t="s">
        <v>11016</v>
      </c>
      <c r="B45849" s="6" t="s">
        <v>11015</v>
      </c>
    </row>
    <row r="45850" spans="1:2" x14ac:dyDescent="0.2">
      <c r="A45850" s="6" t="s">
        <v>11016</v>
      </c>
      <c r="B45850" s="6" t="s">
        <v>11015</v>
      </c>
    </row>
    <row r="45851" spans="1:2" x14ac:dyDescent="0.2">
      <c r="A45851" s="6" t="s">
        <v>11014</v>
      </c>
      <c r="B45851" s="6" t="s">
        <v>11013</v>
      </c>
    </row>
    <row r="45852" spans="1:2" x14ac:dyDescent="0.2">
      <c r="A45852" s="6" t="s">
        <v>11012</v>
      </c>
      <c r="B45852" s="6" t="s">
        <v>11011</v>
      </c>
    </row>
    <row r="45853" spans="1:2" x14ac:dyDescent="0.2">
      <c r="A45853" s="6" t="s">
        <v>11010</v>
      </c>
      <c r="B45853" s="6" t="s">
        <v>11009</v>
      </c>
    </row>
    <row r="45854" spans="1:2" x14ac:dyDescent="0.2">
      <c r="A45854" s="6" t="s">
        <v>11008</v>
      </c>
      <c r="B45854" s="6" t="s">
        <v>11007</v>
      </c>
    </row>
    <row r="45855" spans="1:2" x14ac:dyDescent="0.2">
      <c r="A45855" s="6" t="s">
        <v>11006</v>
      </c>
      <c r="B45855" s="6" t="s">
        <v>11005</v>
      </c>
    </row>
    <row r="45856" spans="1:2" x14ac:dyDescent="0.2">
      <c r="A45856" s="6" t="s">
        <v>11004</v>
      </c>
      <c r="B45856" s="6" t="s">
        <v>11003</v>
      </c>
    </row>
    <row r="45857" spans="1:2" x14ac:dyDescent="0.2">
      <c r="A45857" s="6" t="s">
        <v>11002</v>
      </c>
      <c r="B45857" s="6" t="s">
        <v>11001</v>
      </c>
    </row>
    <row r="45858" spans="1:2" x14ac:dyDescent="0.2">
      <c r="A45858" s="6" t="s">
        <v>11000</v>
      </c>
      <c r="B45858" s="6" t="s">
        <v>10999</v>
      </c>
    </row>
    <row r="45859" spans="1:2" x14ac:dyDescent="0.2">
      <c r="A45859" s="6" t="s">
        <v>11000</v>
      </c>
      <c r="B45859" s="6" t="s">
        <v>10999</v>
      </c>
    </row>
    <row r="45860" spans="1:2" x14ac:dyDescent="0.2">
      <c r="A45860" s="6" t="s">
        <v>11000</v>
      </c>
      <c r="B45860" s="6" t="s">
        <v>10999</v>
      </c>
    </row>
    <row r="45861" spans="1:2" x14ac:dyDescent="0.2">
      <c r="A45861" s="6" t="s">
        <v>11000</v>
      </c>
      <c r="B45861" s="6" t="s">
        <v>10999</v>
      </c>
    </row>
    <row r="45862" spans="1:2" x14ac:dyDescent="0.2">
      <c r="A45862" s="6" t="s">
        <v>11000</v>
      </c>
      <c r="B45862" s="6" t="s">
        <v>10999</v>
      </c>
    </row>
    <row r="45863" spans="1:2" x14ac:dyDescent="0.2">
      <c r="A45863" s="6" t="s">
        <v>11000</v>
      </c>
      <c r="B45863" s="6" t="s">
        <v>10999</v>
      </c>
    </row>
    <row r="45864" spans="1:2" x14ac:dyDescent="0.2">
      <c r="A45864" s="6" t="s">
        <v>11000</v>
      </c>
      <c r="B45864" s="6" t="s">
        <v>10999</v>
      </c>
    </row>
    <row r="45865" spans="1:2" x14ac:dyDescent="0.2">
      <c r="A45865" s="6" t="s">
        <v>10998</v>
      </c>
      <c r="B45865" s="6" t="s">
        <v>10997</v>
      </c>
    </row>
    <row r="45866" spans="1:2" x14ac:dyDescent="0.2">
      <c r="A45866" s="6" t="s">
        <v>10998</v>
      </c>
      <c r="B45866" s="6" t="s">
        <v>10997</v>
      </c>
    </row>
    <row r="45867" spans="1:2" x14ac:dyDescent="0.2">
      <c r="A45867" s="6" t="s">
        <v>10998</v>
      </c>
      <c r="B45867" s="6" t="s">
        <v>10997</v>
      </c>
    </row>
    <row r="45868" spans="1:2" x14ac:dyDescent="0.2">
      <c r="A45868" s="6" t="s">
        <v>10996</v>
      </c>
      <c r="B45868" s="6" t="s">
        <v>10995</v>
      </c>
    </row>
    <row r="45869" spans="1:2" x14ac:dyDescent="0.2">
      <c r="A45869" s="6" t="s">
        <v>10994</v>
      </c>
      <c r="B45869" s="6" t="s">
        <v>10993</v>
      </c>
    </row>
    <row r="45870" spans="1:2" x14ac:dyDescent="0.2">
      <c r="A45870" s="6" t="s">
        <v>10992</v>
      </c>
      <c r="B45870" s="6" t="s">
        <v>10991</v>
      </c>
    </row>
    <row r="45871" spans="1:2" x14ac:dyDescent="0.2">
      <c r="A45871" s="6" t="s">
        <v>10990</v>
      </c>
      <c r="B45871" s="6" t="s">
        <v>10989</v>
      </c>
    </row>
    <row r="45872" spans="1:2" x14ac:dyDescent="0.2">
      <c r="A45872" s="6" t="s">
        <v>10990</v>
      </c>
      <c r="B45872" s="6" t="s">
        <v>10989</v>
      </c>
    </row>
    <row r="45873" spans="1:2" x14ac:dyDescent="0.2">
      <c r="A45873" s="6" t="s">
        <v>10988</v>
      </c>
      <c r="B45873" s="6" t="s">
        <v>10987</v>
      </c>
    </row>
    <row r="45874" spans="1:2" x14ac:dyDescent="0.2">
      <c r="A45874" s="6" t="s">
        <v>10988</v>
      </c>
      <c r="B45874" s="6" t="s">
        <v>10987</v>
      </c>
    </row>
    <row r="45875" spans="1:2" x14ac:dyDescent="0.2">
      <c r="A45875" s="6" t="s">
        <v>10986</v>
      </c>
      <c r="B45875" s="6" t="s">
        <v>10985</v>
      </c>
    </row>
    <row r="45876" spans="1:2" x14ac:dyDescent="0.2">
      <c r="A45876" s="6" t="s">
        <v>10984</v>
      </c>
      <c r="B45876" s="6" t="s">
        <v>10983</v>
      </c>
    </row>
    <row r="45877" spans="1:2" x14ac:dyDescent="0.2">
      <c r="A45877" s="6" t="s">
        <v>10982</v>
      </c>
      <c r="B45877" s="6" t="s">
        <v>10981</v>
      </c>
    </row>
    <row r="45878" spans="1:2" x14ac:dyDescent="0.2">
      <c r="A45878" s="6" t="s">
        <v>10980</v>
      </c>
      <c r="B45878" s="6" t="s">
        <v>10979</v>
      </c>
    </row>
    <row r="45879" spans="1:2" x14ac:dyDescent="0.2">
      <c r="A45879" s="6" t="s">
        <v>10980</v>
      </c>
      <c r="B45879" s="6" t="s">
        <v>10979</v>
      </c>
    </row>
    <row r="45880" spans="1:2" x14ac:dyDescent="0.2">
      <c r="A45880" s="6" t="s">
        <v>10978</v>
      </c>
      <c r="B45880" s="6" t="s">
        <v>10977</v>
      </c>
    </row>
    <row r="45881" spans="1:2" x14ac:dyDescent="0.2">
      <c r="A45881" s="6" t="s">
        <v>10976</v>
      </c>
      <c r="B45881" s="6" t="s">
        <v>10975</v>
      </c>
    </row>
    <row r="45882" spans="1:2" x14ac:dyDescent="0.2">
      <c r="A45882" s="6" t="s">
        <v>10976</v>
      </c>
      <c r="B45882" s="6" t="s">
        <v>10975</v>
      </c>
    </row>
    <row r="45883" spans="1:2" x14ac:dyDescent="0.2">
      <c r="A45883" s="6" t="s">
        <v>10974</v>
      </c>
      <c r="B45883" s="6" t="s">
        <v>10973</v>
      </c>
    </row>
    <row r="45884" spans="1:2" x14ac:dyDescent="0.2">
      <c r="A45884" s="6" t="s">
        <v>10974</v>
      </c>
      <c r="B45884" s="6" t="s">
        <v>10973</v>
      </c>
    </row>
    <row r="45885" spans="1:2" x14ac:dyDescent="0.2">
      <c r="A45885" s="6" t="s">
        <v>10972</v>
      </c>
      <c r="B45885" s="6" t="s">
        <v>10971</v>
      </c>
    </row>
    <row r="45886" spans="1:2" x14ac:dyDescent="0.2">
      <c r="A45886" s="6" t="s">
        <v>10970</v>
      </c>
      <c r="B45886" s="6" t="s">
        <v>10969</v>
      </c>
    </row>
    <row r="45887" spans="1:2" x14ac:dyDescent="0.2">
      <c r="A45887" s="6" t="s">
        <v>10970</v>
      </c>
      <c r="B45887" s="6" t="s">
        <v>10969</v>
      </c>
    </row>
    <row r="45888" spans="1:2" x14ac:dyDescent="0.2">
      <c r="A45888" s="6" t="s">
        <v>10970</v>
      </c>
      <c r="B45888" s="6" t="s">
        <v>10969</v>
      </c>
    </row>
    <row r="45889" spans="1:2" x14ac:dyDescent="0.2">
      <c r="A45889" s="6" t="s">
        <v>10968</v>
      </c>
      <c r="B45889" s="6" t="s">
        <v>10967</v>
      </c>
    </row>
    <row r="45890" spans="1:2" x14ac:dyDescent="0.2">
      <c r="A45890" s="6" t="s">
        <v>10966</v>
      </c>
      <c r="B45890" s="6" t="s">
        <v>10965</v>
      </c>
    </row>
    <row r="45891" spans="1:2" x14ac:dyDescent="0.2">
      <c r="A45891" s="6" t="s">
        <v>10964</v>
      </c>
      <c r="B45891" s="6" t="s">
        <v>10963</v>
      </c>
    </row>
    <row r="45892" spans="1:2" x14ac:dyDescent="0.2">
      <c r="A45892" s="6" t="s">
        <v>10964</v>
      </c>
      <c r="B45892" s="6" t="s">
        <v>10963</v>
      </c>
    </row>
    <row r="45893" spans="1:2" x14ac:dyDescent="0.2">
      <c r="A45893" s="6" t="s">
        <v>10962</v>
      </c>
      <c r="B45893" s="6" t="s">
        <v>10961</v>
      </c>
    </row>
    <row r="45894" spans="1:2" x14ac:dyDescent="0.2">
      <c r="A45894" s="6" t="s">
        <v>10960</v>
      </c>
      <c r="B45894" s="6" t="s">
        <v>10959</v>
      </c>
    </row>
    <row r="45895" spans="1:2" x14ac:dyDescent="0.2">
      <c r="A45895" s="6" t="s">
        <v>10958</v>
      </c>
      <c r="B45895" s="6" t="s">
        <v>10957</v>
      </c>
    </row>
    <row r="45896" spans="1:2" x14ac:dyDescent="0.2">
      <c r="A45896" s="6" t="s">
        <v>10956</v>
      </c>
      <c r="B45896" s="6" t="s">
        <v>10955</v>
      </c>
    </row>
    <row r="45897" spans="1:2" x14ac:dyDescent="0.2">
      <c r="A45897" s="6" t="s">
        <v>10954</v>
      </c>
      <c r="B45897" s="6" t="s">
        <v>10953</v>
      </c>
    </row>
    <row r="45898" spans="1:2" x14ac:dyDescent="0.2">
      <c r="A45898" s="6" t="s">
        <v>10952</v>
      </c>
      <c r="B45898" s="6" t="s">
        <v>10951</v>
      </c>
    </row>
    <row r="45899" spans="1:2" x14ac:dyDescent="0.2">
      <c r="A45899" s="6" t="s">
        <v>10950</v>
      </c>
      <c r="B45899" s="6" t="s">
        <v>10949</v>
      </c>
    </row>
    <row r="45900" spans="1:2" x14ac:dyDescent="0.2">
      <c r="A45900" s="6" t="s">
        <v>10948</v>
      </c>
      <c r="B45900" s="6" t="s">
        <v>10947</v>
      </c>
    </row>
    <row r="45901" spans="1:2" x14ac:dyDescent="0.2">
      <c r="A45901" s="6" t="s">
        <v>10946</v>
      </c>
      <c r="B45901" s="6" t="s">
        <v>10945</v>
      </c>
    </row>
    <row r="45902" spans="1:2" x14ac:dyDescent="0.2">
      <c r="A45902" s="6" t="s">
        <v>10946</v>
      </c>
      <c r="B45902" s="6" t="s">
        <v>10945</v>
      </c>
    </row>
    <row r="45903" spans="1:2" x14ac:dyDescent="0.2">
      <c r="A45903" s="6" t="s">
        <v>10946</v>
      </c>
      <c r="B45903" s="6" t="s">
        <v>10945</v>
      </c>
    </row>
    <row r="45904" spans="1:2" x14ac:dyDescent="0.2">
      <c r="A45904" s="6" t="s">
        <v>10944</v>
      </c>
      <c r="B45904" s="6" t="s">
        <v>10943</v>
      </c>
    </row>
    <row r="45905" spans="1:2" x14ac:dyDescent="0.2">
      <c r="A45905" s="6" t="s">
        <v>10942</v>
      </c>
      <c r="B45905" s="6" t="s">
        <v>10941</v>
      </c>
    </row>
    <row r="45906" spans="1:2" x14ac:dyDescent="0.2">
      <c r="A45906" s="6" t="s">
        <v>10940</v>
      </c>
      <c r="B45906" s="6" t="s">
        <v>10939</v>
      </c>
    </row>
    <row r="45907" spans="1:2" x14ac:dyDescent="0.2">
      <c r="A45907" s="6" t="s">
        <v>10938</v>
      </c>
      <c r="B45907" s="6" t="s">
        <v>10937</v>
      </c>
    </row>
    <row r="45908" spans="1:2" x14ac:dyDescent="0.2">
      <c r="A45908" s="6" t="s">
        <v>10936</v>
      </c>
      <c r="B45908" s="6" t="s">
        <v>10935</v>
      </c>
    </row>
    <row r="45909" spans="1:2" x14ac:dyDescent="0.2">
      <c r="A45909" s="6" t="s">
        <v>10934</v>
      </c>
      <c r="B45909" s="6" t="s">
        <v>10933</v>
      </c>
    </row>
    <row r="45910" spans="1:2" x14ac:dyDescent="0.2">
      <c r="A45910" s="6" t="s">
        <v>10932</v>
      </c>
      <c r="B45910" s="6" t="s">
        <v>10931</v>
      </c>
    </row>
    <row r="45911" spans="1:2" x14ac:dyDescent="0.2">
      <c r="A45911" s="6" t="s">
        <v>10930</v>
      </c>
      <c r="B45911" s="6" t="s">
        <v>10929</v>
      </c>
    </row>
    <row r="45912" spans="1:2" x14ac:dyDescent="0.2">
      <c r="A45912" s="6" t="s">
        <v>10930</v>
      </c>
      <c r="B45912" s="6" t="s">
        <v>10929</v>
      </c>
    </row>
    <row r="45913" spans="1:2" x14ac:dyDescent="0.2">
      <c r="A45913" s="6" t="s">
        <v>10930</v>
      </c>
      <c r="B45913" s="6" t="s">
        <v>10929</v>
      </c>
    </row>
    <row r="45914" spans="1:2" x14ac:dyDescent="0.2">
      <c r="A45914" s="6" t="s">
        <v>10928</v>
      </c>
      <c r="B45914" s="6" t="s">
        <v>10927</v>
      </c>
    </row>
    <row r="45915" spans="1:2" x14ac:dyDescent="0.2">
      <c r="A45915" s="6" t="s">
        <v>10926</v>
      </c>
      <c r="B45915" s="6" t="s">
        <v>10925</v>
      </c>
    </row>
    <row r="45916" spans="1:2" x14ac:dyDescent="0.2">
      <c r="A45916" s="6" t="s">
        <v>10924</v>
      </c>
      <c r="B45916" s="6" t="s">
        <v>10923</v>
      </c>
    </row>
    <row r="45917" spans="1:2" x14ac:dyDescent="0.2">
      <c r="A45917" s="6" t="s">
        <v>10924</v>
      </c>
      <c r="B45917" s="6" t="s">
        <v>10923</v>
      </c>
    </row>
    <row r="45918" spans="1:2" x14ac:dyDescent="0.2">
      <c r="A45918" s="6" t="s">
        <v>10922</v>
      </c>
      <c r="B45918" s="6" t="s">
        <v>10921</v>
      </c>
    </row>
    <row r="45919" spans="1:2" x14ac:dyDescent="0.2">
      <c r="A45919" s="6" t="s">
        <v>10920</v>
      </c>
      <c r="B45919" s="6" t="s">
        <v>10919</v>
      </c>
    </row>
    <row r="45920" spans="1:2" x14ac:dyDescent="0.2">
      <c r="A45920" s="6" t="s">
        <v>10920</v>
      </c>
      <c r="B45920" s="6" t="s">
        <v>10919</v>
      </c>
    </row>
    <row r="45921" spans="1:2" x14ac:dyDescent="0.2">
      <c r="A45921" s="6" t="s">
        <v>10918</v>
      </c>
      <c r="B45921" s="6" t="s">
        <v>10917</v>
      </c>
    </row>
    <row r="45922" spans="1:2" x14ac:dyDescent="0.2">
      <c r="A45922" s="6" t="s">
        <v>10916</v>
      </c>
      <c r="B45922" s="6" t="s">
        <v>10915</v>
      </c>
    </row>
    <row r="45923" spans="1:2" x14ac:dyDescent="0.2">
      <c r="A45923" s="6" t="s">
        <v>10916</v>
      </c>
      <c r="B45923" s="6" t="s">
        <v>10915</v>
      </c>
    </row>
    <row r="45924" spans="1:2" x14ac:dyDescent="0.2">
      <c r="A45924" s="6" t="s">
        <v>10914</v>
      </c>
      <c r="B45924" s="6" t="s">
        <v>10913</v>
      </c>
    </row>
    <row r="45925" spans="1:2" x14ac:dyDescent="0.2">
      <c r="A45925" s="6" t="s">
        <v>10912</v>
      </c>
      <c r="B45925" s="6" t="s">
        <v>10911</v>
      </c>
    </row>
    <row r="45926" spans="1:2" x14ac:dyDescent="0.2">
      <c r="A45926" s="6" t="s">
        <v>10912</v>
      </c>
      <c r="B45926" s="6" t="s">
        <v>10911</v>
      </c>
    </row>
    <row r="45927" spans="1:2" x14ac:dyDescent="0.2">
      <c r="A45927" s="6" t="s">
        <v>10912</v>
      </c>
      <c r="B45927" s="6" t="s">
        <v>10911</v>
      </c>
    </row>
    <row r="45928" spans="1:2" x14ac:dyDescent="0.2">
      <c r="A45928" s="6" t="s">
        <v>10912</v>
      </c>
      <c r="B45928" s="6" t="s">
        <v>10911</v>
      </c>
    </row>
    <row r="45929" spans="1:2" x14ac:dyDescent="0.2">
      <c r="A45929" s="6" t="s">
        <v>10910</v>
      </c>
      <c r="B45929" s="6" t="s">
        <v>10909</v>
      </c>
    </row>
    <row r="45930" spans="1:2" x14ac:dyDescent="0.2">
      <c r="A45930" s="6" t="s">
        <v>10910</v>
      </c>
      <c r="B45930" s="6" t="s">
        <v>10909</v>
      </c>
    </row>
    <row r="45931" spans="1:2" x14ac:dyDescent="0.2">
      <c r="A45931" s="6" t="s">
        <v>10908</v>
      </c>
      <c r="B45931" s="6" t="s">
        <v>10907</v>
      </c>
    </row>
    <row r="45932" spans="1:2" x14ac:dyDescent="0.2">
      <c r="A45932" s="6" t="s">
        <v>10906</v>
      </c>
      <c r="B45932" s="6" t="s">
        <v>10905</v>
      </c>
    </row>
    <row r="45933" spans="1:2" x14ac:dyDescent="0.2">
      <c r="A45933" s="6" t="s">
        <v>10904</v>
      </c>
      <c r="B45933" s="6" t="s">
        <v>10903</v>
      </c>
    </row>
    <row r="45934" spans="1:2" x14ac:dyDescent="0.2">
      <c r="A45934" s="6" t="s">
        <v>10904</v>
      </c>
      <c r="B45934" s="6" t="s">
        <v>10903</v>
      </c>
    </row>
    <row r="45935" spans="1:2" x14ac:dyDescent="0.2">
      <c r="A45935" s="6" t="s">
        <v>10902</v>
      </c>
      <c r="B45935" s="6" t="s">
        <v>10901</v>
      </c>
    </row>
    <row r="45936" spans="1:2" x14ac:dyDescent="0.2">
      <c r="A45936" s="6" t="s">
        <v>10900</v>
      </c>
      <c r="B45936" s="6" t="s">
        <v>10899</v>
      </c>
    </row>
    <row r="45937" spans="1:2" x14ac:dyDescent="0.2">
      <c r="A45937" s="6" t="s">
        <v>10898</v>
      </c>
      <c r="B45937" s="6" t="s">
        <v>10897</v>
      </c>
    </row>
    <row r="45938" spans="1:2" x14ac:dyDescent="0.2">
      <c r="A45938" s="6" t="s">
        <v>10898</v>
      </c>
      <c r="B45938" s="6" t="s">
        <v>10897</v>
      </c>
    </row>
    <row r="45939" spans="1:2" x14ac:dyDescent="0.2">
      <c r="A45939" s="6" t="s">
        <v>10898</v>
      </c>
      <c r="B45939" s="6" t="s">
        <v>10897</v>
      </c>
    </row>
    <row r="45940" spans="1:2" x14ac:dyDescent="0.2">
      <c r="A45940" s="6" t="s">
        <v>10896</v>
      </c>
      <c r="B45940" s="6" t="s">
        <v>10895</v>
      </c>
    </row>
    <row r="45941" spans="1:2" x14ac:dyDescent="0.2">
      <c r="A45941" s="6" t="s">
        <v>10896</v>
      </c>
      <c r="B45941" s="6" t="s">
        <v>10895</v>
      </c>
    </row>
    <row r="45942" spans="1:2" x14ac:dyDescent="0.2">
      <c r="A45942" s="6" t="s">
        <v>10894</v>
      </c>
      <c r="B45942" s="6" t="s">
        <v>10893</v>
      </c>
    </row>
    <row r="45943" spans="1:2" x14ac:dyDescent="0.2">
      <c r="A45943" s="6" t="s">
        <v>10892</v>
      </c>
      <c r="B45943" s="6" t="s">
        <v>10891</v>
      </c>
    </row>
    <row r="45944" spans="1:2" x14ac:dyDescent="0.2">
      <c r="A45944" s="6" t="s">
        <v>10890</v>
      </c>
      <c r="B45944" s="6" t="s">
        <v>10889</v>
      </c>
    </row>
    <row r="45945" spans="1:2" x14ac:dyDescent="0.2">
      <c r="A45945" s="6" t="s">
        <v>10887</v>
      </c>
      <c r="B45945" s="6" t="s">
        <v>10888</v>
      </c>
    </row>
    <row r="45946" spans="1:2" x14ac:dyDescent="0.2">
      <c r="A45946" s="6" t="s">
        <v>10887</v>
      </c>
      <c r="B45946" s="6" t="s">
        <v>10886</v>
      </c>
    </row>
    <row r="45947" spans="1:2" x14ac:dyDescent="0.2">
      <c r="A45947" s="6" t="s">
        <v>10885</v>
      </c>
      <c r="B45947" s="6" t="s">
        <v>10884</v>
      </c>
    </row>
    <row r="45948" spans="1:2" x14ac:dyDescent="0.2">
      <c r="A45948" s="6" t="s">
        <v>10885</v>
      </c>
      <c r="B45948" s="6" t="s">
        <v>10884</v>
      </c>
    </row>
    <row r="45949" spans="1:2" x14ac:dyDescent="0.2">
      <c r="A45949" s="6" t="s">
        <v>10885</v>
      </c>
      <c r="B45949" s="6" t="s">
        <v>10884</v>
      </c>
    </row>
    <row r="45950" spans="1:2" x14ac:dyDescent="0.2">
      <c r="A45950" s="6" t="s">
        <v>10885</v>
      </c>
      <c r="B45950" s="6" t="s">
        <v>10884</v>
      </c>
    </row>
    <row r="45951" spans="1:2" x14ac:dyDescent="0.2">
      <c r="A45951" s="6" t="s">
        <v>10883</v>
      </c>
      <c r="B45951" s="6" t="s">
        <v>10882</v>
      </c>
    </row>
    <row r="45952" spans="1:2" x14ac:dyDescent="0.2">
      <c r="A45952" s="6" t="s">
        <v>10881</v>
      </c>
      <c r="B45952" s="6" t="s">
        <v>10880</v>
      </c>
    </row>
    <row r="45953" spans="1:2" x14ac:dyDescent="0.2">
      <c r="A45953" s="6" t="s">
        <v>10879</v>
      </c>
      <c r="B45953" s="6" t="s">
        <v>10878</v>
      </c>
    </row>
    <row r="45954" spans="1:2" x14ac:dyDescent="0.2">
      <c r="A45954" s="6" t="s">
        <v>10879</v>
      </c>
      <c r="B45954" s="6" t="s">
        <v>10878</v>
      </c>
    </row>
    <row r="45955" spans="1:2" x14ac:dyDescent="0.2">
      <c r="A45955" s="6" t="s">
        <v>10879</v>
      </c>
      <c r="B45955" s="6" t="s">
        <v>10878</v>
      </c>
    </row>
    <row r="45956" spans="1:2" x14ac:dyDescent="0.2">
      <c r="A45956" s="6" t="s">
        <v>10879</v>
      </c>
      <c r="B45956" s="6" t="s">
        <v>10878</v>
      </c>
    </row>
    <row r="45957" spans="1:2" x14ac:dyDescent="0.2">
      <c r="A45957" s="6" t="s">
        <v>10879</v>
      </c>
      <c r="B45957" s="6" t="s">
        <v>10878</v>
      </c>
    </row>
    <row r="45958" spans="1:2" x14ac:dyDescent="0.2">
      <c r="A45958" s="6" t="s">
        <v>10879</v>
      </c>
      <c r="B45958" s="6" t="s">
        <v>10878</v>
      </c>
    </row>
    <row r="45959" spans="1:2" x14ac:dyDescent="0.2">
      <c r="A45959" s="6" t="s">
        <v>10879</v>
      </c>
      <c r="B45959" s="6" t="s">
        <v>10878</v>
      </c>
    </row>
    <row r="45960" spans="1:2" x14ac:dyDescent="0.2">
      <c r="A45960" s="6" t="s">
        <v>10879</v>
      </c>
      <c r="B45960" s="6" t="s">
        <v>10878</v>
      </c>
    </row>
    <row r="45961" spans="1:2" x14ac:dyDescent="0.2">
      <c r="A45961" s="6" t="s">
        <v>10877</v>
      </c>
      <c r="B45961" s="6" t="s">
        <v>10876</v>
      </c>
    </row>
    <row r="45962" spans="1:2" x14ac:dyDescent="0.2">
      <c r="A45962" s="6" t="s">
        <v>10875</v>
      </c>
      <c r="B45962" s="6" t="s">
        <v>10874</v>
      </c>
    </row>
    <row r="45963" spans="1:2" x14ac:dyDescent="0.2">
      <c r="A45963" s="6" t="s">
        <v>10872</v>
      </c>
      <c r="B45963" s="6" t="s">
        <v>10873</v>
      </c>
    </row>
    <row r="45964" spans="1:2" x14ac:dyDescent="0.2">
      <c r="A45964" s="6" t="s">
        <v>10872</v>
      </c>
      <c r="B45964" s="6" t="s">
        <v>10871</v>
      </c>
    </row>
    <row r="45965" spans="1:2" x14ac:dyDescent="0.2">
      <c r="A45965" s="6" t="s">
        <v>10870</v>
      </c>
      <c r="B45965" s="6" t="s">
        <v>10869</v>
      </c>
    </row>
    <row r="45966" spans="1:2" x14ac:dyDescent="0.2">
      <c r="A45966" s="6" t="s">
        <v>10868</v>
      </c>
      <c r="B45966" s="6" t="s">
        <v>10867</v>
      </c>
    </row>
    <row r="45967" spans="1:2" x14ac:dyDescent="0.2">
      <c r="A45967" s="6" t="s">
        <v>10868</v>
      </c>
      <c r="B45967" s="6" t="s">
        <v>10867</v>
      </c>
    </row>
    <row r="45968" spans="1:2" x14ac:dyDescent="0.2">
      <c r="A45968" s="6" t="s">
        <v>10868</v>
      </c>
      <c r="B45968" s="6" t="s">
        <v>10867</v>
      </c>
    </row>
    <row r="45969" spans="1:2" x14ac:dyDescent="0.2">
      <c r="A45969" s="6" t="s">
        <v>10866</v>
      </c>
      <c r="B45969" s="6" t="s">
        <v>10865</v>
      </c>
    </row>
    <row r="45970" spans="1:2" x14ac:dyDescent="0.2">
      <c r="A45970" s="6" t="s">
        <v>10866</v>
      </c>
      <c r="B45970" s="6" t="s">
        <v>10865</v>
      </c>
    </row>
    <row r="45971" spans="1:2" x14ac:dyDescent="0.2">
      <c r="A45971" s="6" t="s">
        <v>10864</v>
      </c>
      <c r="B45971" s="6" t="s">
        <v>10863</v>
      </c>
    </row>
    <row r="45972" spans="1:2" x14ac:dyDescent="0.2">
      <c r="A45972" s="6" t="s">
        <v>10862</v>
      </c>
      <c r="B45972" s="6" t="s">
        <v>10861</v>
      </c>
    </row>
    <row r="45973" spans="1:2" x14ac:dyDescent="0.2">
      <c r="A45973" s="6" t="s">
        <v>10860</v>
      </c>
      <c r="B45973" s="6" t="s">
        <v>10859</v>
      </c>
    </row>
    <row r="45974" spans="1:2" x14ac:dyDescent="0.2">
      <c r="A45974" s="6" t="s">
        <v>10858</v>
      </c>
      <c r="B45974" s="6" t="s">
        <v>10857</v>
      </c>
    </row>
    <row r="45975" spans="1:2" x14ac:dyDescent="0.2">
      <c r="A45975" s="6" t="s">
        <v>10856</v>
      </c>
      <c r="B45975" s="6" t="s">
        <v>10855</v>
      </c>
    </row>
    <row r="45976" spans="1:2" x14ac:dyDescent="0.2">
      <c r="A45976" s="6" t="s">
        <v>10854</v>
      </c>
      <c r="B45976" s="6" t="s">
        <v>10853</v>
      </c>
    </row>
    <row r="45977" spans="1:2" x14ac:dyDescent="0.2">
      <c r="A45977" s="6" t="s">
        <v>10854</v>
      </c>
      <c r="B45977" s="6" t="s">
        <v>10853</v>
      </c>
    </row>
    <row r="45978" spans="1:2" x14ac:dyDescent="0.2">
      <c r="A45978" s="6" t="s">
        <v>10852</v>
      </c>
      <c r="B45978" s="6" t="s">
        <v>10851</v>
      </c>
    </row>
    <row r="45979" spans="1:2" x14ac:dyDescent="0.2">
      <c r="A45979" s="6" t="s">
        <v>10849</v>
      </c>
      <c r="B45979" s="6" t="s">
        <v>10850</v>
      </c>
    </row>
    <row r="45980" spans="1:2" x14ac:dyDescent="0.2">
      <c r="A45980" s="6" t="s">
        <v>10849</v>
      </c>
      <c r="B45980" s="6" t="s">
        <v>10848</v>
      </c>
    </row>
    <row r="45981" spans="1:2" x14ac:dyDescent="0.2">
      <c r="A45981" s="6" t="s">
        <v>10847</v>
      </c>
      <c r="B45981" s="6" t="s">
        <v>10846</v>
      </c>
    </row>
    <row r="45982" spans="1:2" x14ac:dyDescent="0.2">
      <c r="A45982" s="6" t="s">
        <v>10845</v>
      </c>
      <c r="B45982" s="6" t="s">
        <v>10844</v>
      </c>
    </row>
    <row r="45983" spans="1:2" x14ac:dyDescent="0.2">
      <c r="A45983" s="6" t="s">
        <v>10843</v>
      </c>
      <c r="B45983" s="6" t="s">
        <v>10842</v>
      </c>
    </row>
    <row r="45984" spans="1:2" x14ac:dyDescent="0.2">
      <c r="A45984" s="6" t="s">
        <v>10841</v>
      </c>
      <c r="B45984" s="6" t="s">
        <v>10840</v>
      </c>
    </row>
    <row r="45985" spans="1:2" x14ac:dyDescent="0.2">
      <c r="A45985" s="6" t="s">
        <v>10839</v>
      </c>
      <c r="B45985" s="6" t="s">
        <v>10838</v>
      </c>
    </row>
    <row r="45986" spans="1:2" x14ac:dyDescent="0.2">
      <c r="A45986" s="6" t="s">
        <v>10839</v>
      </c>
      <c r="B45986" s="6" t="s">
        <v>10838</v>
      </c>
    </row>
    <row r="45987" spans="1:2" x14ac:dyDescent="0.2">
      <c r="A45987" s="6" t="s">
        <v>10839</v>
      </c>
      <c r="B45987" s="6" t="s">
        <v>10838</v>
      </c>
    </row>
    <row r="45988" spans="1:2" x14ac:dyDescent="0.2">
      <c r="A45988" s="6" t="s">
        <v>10839</v>
      </c>
      <c r="B45988" s="6" t="s">
        <v>10838</v>
      </c>
    </row>
    <row r="45989" spans="1:2" x14ac:dyDescent="0.2">
      <c r="A45989" s="6" t="s">
        <v>10837</v>
      </c>
      <c r="B45989" s="6" t="s">
        <v>10836</v>
      </c>
    </row>
    <row r="45990" spans="1:2" x14ac:dyDescent="0.2">
      <c r="A45990" s="6" t="s">
        <v>10835</v>
      </c>
      <c r="B45990" s="6" t="s">
        <v>10834</v>
      </c>
    </row>
    <row r="45991" spans="1:2" x14ac:dyDescent="0.2">
      <c r="A45991" s="6" t="s">
        <v>10833</v>
      </c>
      <c r="B45991" s="6" t="s">
        <v>10832</v>
      </c>
    </row>
    <row r="45992" spans="1:2" x14ac:dyDescent="0.2">
      <c r="A45992" s="6" t="s">
        <v>10833</v>
      </c>
      <c r="B45992" s="6" t="s">
        <v>10832</v>
      </c>
    </row>
    <row r="45993" spans="1:2" x14ac:dyDescent="0.2">
      <c r="A45993" s="6" t="s">
        <v>10831</v>
      </c>
      <c r="B45993" s="6" t="s">
        <v>10830</v>
      </c>
    </row>
    <row r="45994" spans="1:2" x14ac:dyDescent="0.2">
      <c r="A45994" s="6" t="s">
        <v>10829</v>
      </c>
      <c r="B45994" s="6" t="s">
        <v>10828</v>
      </c>
    </row>
    <row r="45995" spans="1:2" x14ac:dyDescent="0.2">
      <c r="A45995" s="6" t="s">
        <v>10829</v>
      </c>
      <c r="B45995" s="6" t="s">
        <v>10828</v>
      </c>
    </row>
    <row r="45996" spans="1:2" x14ac:dyDescent="0.2">
      <c r="A45996" s="6" t="s">
        <v>10827</v>
      </c>
      <c r="B45996" s="6" t="s">
        <v>10826</v>
      </c>
    </row>
    <row r="45997" spans="1:2" x14ac:dyDescent="0.2">
      <c r="A45997" s="6" t="s">
        <v>10827</v>
      </c>
      <c r="B45997" s="6" t="s">
        <v>10826</v>
      </c>
    </row>
    <row r="45998" spans="1:2" x14ac:dyDescent="0.2">
      <c r="A45998" s="6" t="s">
        <v>10827</v>
      </c>
      <c r="B45998" s="6" t="s">
        <v>10826</v>
      </c>
    </row>
    <row r="45999" spans="1:2" x14ac:dyDescent="0.2">
      <c r="A45999" s="6" t="s">
        <v>10825</v>
      </c>
      <c r="B45999" s="6" t="s">
        <v>10824</v>
      </c>
    </row>
    <row r="46000" spans="1:2" x14ac:dyDescent="0.2">
      <c r="A46000" s="6" t="s">
        <v>10823</v>
      </c>
      <c r="B46000" s="6" t="s">
        <v>10822</v>
      </c>
    </row>
    <row r="46001" spans="1:2" x14ac:dyDescent="0.2">
      <c r="A46001" s="6" t="s">
        <v>10823</v>
      </c>
      <c r="B46001" s="6" t="s">
        <v>10822</v>
      </c>
    </row>
    <row r="46002" spans="1:2" x14ac:dyDescent="0.2">
      <c r="A46002" s="6" t="s">
        <v>10821</v>
      </c>
      <c r="B46002" s="6" t="s">
        <v>10820</v>
      </c>
    </row>
    <row r="46003" spans="1:2" x14ac:dyDescent="0.2">
      <c r="A46003" s="6" t="s">
        <v>10821</v>
      </c>
      <c r="B46003" s="6" t="s">
        <v>10820</v>
      </c>
    </row>
    <row r="46004" spans="1:2" x14ac:dyDescent="0.2">
      <c r="A46004" s="6" t="s">
        <v>10819</v>
      </c>
      <c r="B46004" s="6" t="s">
        <v>10818</v>
      </c>
    </row>
    <row r="46005" spans="1:2" x14ac:dyDescent="0.2">
      <c r="A46005" s="6" t="s">
        <v>10819</v>
      </c>
      <c r="B46005" s="6" t="s">
        <v>10818</v>
      </c>
    </row>
    <row r="46006" spans="1:2" x14ac:dyDescent="0.2">
      <c r="A46006" s="6" t="s">
        <v>10817</v>
      </c>
      <c r="B46006" s="6" t="s">
        <v>10816</v>
      </c>
    </row>
    <row r="46007" spans="1:2" x14ac:dyDescent="0.2">
      <c r="A46007" s="6" t="s">
        <v>10815</v>
      </c>
      <c r="B46007" s="6" t="s">
        <v>10814</v>
      </c>
    </row>
    <row r="46008" spans="1:2" x14ac:dyDescent="0.2">
      <c r="A46008" s="6" t="s">
        <v>10813</v>
      </c>
      <c r="B46008" s="6" t="s">
        <v>10812</v>
      </c>
    </row>
    <row r="46009" spans="1:2" x14ac:dyDescent="0.2">
      <c r="A46009" s="6" t="s">
        <v>10813</v>
      </c>
      <c r="B46009" s="6" t="s">
        <v>10812</v>
      </c>
    </row>
    <row r="46010" spans="1:2" x14ac:dyDescent="0.2">
      <c r="A46010" s="6" t="s">
        <v>10813</v>
      </c>
      <c r="B46010" s="6" t="s">
        <v>10812</v>
      </c>
    </row>
    <row r="46011" spans="1:2" x14ac:dyDescent="0.2">
      <c r="A46011" s="6" t="s">
        <v>10811</v>
      </c>
      <c r="B46011" s="6" t="s">
        <v>10810</v>
      </c>
    </row>
    <row r="46012" spans="1:2" x14ac:dyDescent="0.2">
      <c r="A46012" s="6" t="s">
        <v>10811</v>
      </c>
      <c r="B46012" s="6" t="s">
        <v>10810</v>
      </c>
    </row>
    <row r="46013" spans="1:2" x14ac:dyDescent="0.2">
      <c r="A46013" s="6" t="s">
        <v>10809</v>
      </c>
      <c r="B46013" s="6" t="s">
        <v>10808</v>
      </c>
    </row>
    <row r="46014" spans="1:2" x14ac:dyDescent="0.2">
      <c r="A46014" s="6" t="s">
        <v>10809</v>
      </c>
      <c r="B46014" s="6" t="s">
        <v>10808</v>
      </c>
    </row>
    <row r="46015" spans="1:2" x14ac:dyDescent="0.2">
      <c r="A46015" s="6" t="s">
        <v>10807</v>
      </c>
      <c r="B46015" s="6" t="s">
        <v>10806</v>
      </c>
    </row>
    <row r="46016" spans="1:2" x14ac:dyDescent="0.2">
      <c r="A46016" s="6" t="s">
        <v>10805</v>
      </c>
      <c r="B46016" s="6" t="s">
        <v>10804</v>
      </c>
    </row>
    <row r="46017" spans="1:2" x14ac:dyDescent="0.2">
      <c r="A46017" s="6" t="s">
        <v>10805</v>
      </c>
      <c r="B46017" s="6" t="s">
        <v>10804</v>
      </c>
    </row>
    <row r="46018" spans="1:2" x14ac:dyDescent="0.2">
      <c r="A46018" s="6" t="s">
        <v>10805</v>
      </c>
      <c r="B46018" s="6" t="s">
        <v>10804</v>
      </c>
    </row>
    <row r="46019" spans="1:2" x14ac:dyDescent="0.2">
      <c r="A46019" s="6" t="s">
        <v>10805</v>
      </c>
      <c r="B46019" s="6" t="s">
        <v>10804</v>
      </c>
    </row>
    <row r="46020" spans="1:2" x14ac:dyDescent="0.2">
      <c r="A46020" s="6" t="s">
        <v>10805</v>
      </c>
      <c r="B46020" s="6" t="s">
        <v>10804</v>
      </c>
    </row>
    <row r="46021" spans="1:2" x14ac:dyDescent="0.2">
      <c r="A46021" s="6" t="s">
        <v>10805</v>
      </c>
      <c r="B46021" s="6" t="s">
        <v>10804</v>
      </c>
    </row>
    <row r="46022" spans="1:2" x14ac:dyDescent="0.2">
      <c r="A46022" s="6" t="s">
        <v>10803</v>
      </c>
      <c r="B46022" s="6" t="s">
        <v>10802</v>
      </c>
    </row>
    <row r="46023" spans="1:2" x14ac:dyDescent="0.2">
      <c r="A46023" s="6" t="s">
        <v>10801</v>
      </c>
      <c r="B46023" s="6" t="s">
        <v>10800</v>
      </c>
    </row>
    <row r="46024" spans="1:2" x14ac:dyDescent="0.2">
      <c r="A46024" s="6" t="s">
        <v>10801</v>
      </c>
      <c r="B46024" s="6" t="s">
        <v>10800</v>
      </c>
    </row>
    <row r="46025" spans="1:2" x14ac:dyDescent="0.2">
      <c r="A46025" s="6" t="s">
        <v>10801</v>
      </c>
      <c r="B46025" s="6" t="s">
        <v>10800</v>
      </c>
    </row>
    <row r="46026" spans="1:2" x14ac:dyDescent="0.2">
      <c r="A46026" s="6" t="s">
        <v>10799</v>
      </c>
      <c r="B46026" s="6" t="s">
        <v>10798</v>
      </c>
    </row>
    <row r="46027" spans="1:2" x14ac:dyDescent="0.2">
      <c r="A46027" s="6" t="s">
        <v>10797</v>
      </c>
      <c r="B46027" s="6" t="s">
        <v>10796</v>
      </c>
    </row>
    <row r="46028" spans="1:2" x14ac:dyDescent="0.2">
      <c r="A46028" s="6" t="s">
        <v>10795</v>
      </c>
      <c r="B46028" s="6" t="s">
        <v>10794</v>
      </c>
    </row>
    <row r="46029" spans="1:2" x14ac:dyDescent="0.2">
      <c r="A46029" s="6" t="s">
        <v>10793</v>
      </c>
      <c r="B46029" s="6" t="s">
        <v>10792</v>
      </c>
    </row>
    <row r="46030" spans="1:2" x14ac:dyDescent="0.2">
      <c r="A46030" s="6" t="s">
        <v>10791</v>
      </c>
      <c r="B46030" s="6" t="s">
        <v>10790</v>
      </c>
    </row>
    <row r="46031" spans="1:2" x14ac:dyDescent="0.2">
      <c r="A46031" s="6" t="s">
        <v>10789</v>
      </c>
      <c r="B46031" s="6" t="s">
        <v>10788</v>
      </c>
    </row>
    <row r="46032" spans="1:2" x14ac:dyDescent="0.2">
      <c r="A46032" s="6" t="s">
        <v>10787</v>
      </c>
      <c r="B46032" s="6" t="s">
        <v>10786</v>
      </c>
    </row>
    <row r="46033" spans="1:2" x14ac:dyDescent="0.2">
      <c r="A46033" s="6" t="s">
        <v>10787</v>
      </c>
      <c r="B46033" s="6" t="s">
        <v>10786</v>
      </c>
    </row>
    <row r="46034" spans="1:2" x14ac:dyDescent="0.2">
      <c r="A46034" s="6" t="s">
        <v>10785</v>
      </c>
      <c r="B46034" s="6" t="s">
        <v>10784</v>
      </c>
    </row>
    <row r="46035" spans="1:2" x14ac:dyDescent="0.2">
      <c r="A46035" s="6" t="s">
        <v>10783</v>
      </c>
      <c r="B46035" s="6" t="s">
        <v>10782</v>
      </c>
    </row>
    <row r="46036" spans="1:2" x14ac:dyDescent="0.2">
      <c r="A46036" s="6" t="s">
        <v>10781</v>
      </c>
      <c r="B46036" s="6" t="s">
        <v>10780</v>
      </c>
    </row>
    <row r="46037" spans="1:2" x14ac:dyDescent="0.2">
      <c r="A46037" s="6" t="s">
        <v>10779</v>
      </c>
      <c r="B46037" s="6" t="s">
        <v>10778</v>
      </c>
    </row>
    <row r="46038" spans="1:2" x14ac:dyDescent="0.2">
      <c r="A46038" s="6" t="s">
        <v>10777</v>
      </c>
      <c r="B46038" s="6" t="s">
        <v>10776</v>
      </c>
    </row>
    <row r="46039" spans="1:2" x14ac:dyDescent="0.2">
      <c r="A46039" s="6" t="s">
        <v>10775</v>
      </c>
      <c r="B46039" s="6" t="s">
        <v>10774</v>
      </c>
    </row>
    <row r="46040" spans="1:2" x14ac:dyDescent="0.2">
      <c r="A46040" s="6" t="s">
        <v>10775</v>
      </c>
      <c r="B46040" s="6" t="s">
        <v>10774</v>
      </c>
    </row>
    <row r="46041" spans="1:2" x14ac:dyDescent="0.2">
      <c r="A46041" s="6" t="s">
        <v>10773</v>
      </c>
      <c r="B46041" s="6" t="s">
        <v>10772</v>
      </c>
    </row>
    <row r="46042" spans="1:2" x14ac:dyDescent="0.2">
      <c r="A46042" s="6" t="s">
        <v>10771</v>
      </c>
      <c r="B46042" s="6" t="s">
        <v>10770</v>
      </c>
    </row>
    <row r="46043" spans="1:2" x14ac:dyDescent="0.2">
      <c r="A46043" s="6" t="s">
        <v>10769</v>
      </c>
      <c r="B46043" s="6" t="s">
        <v>10768</v>
      </c>
    </row>
    <row r="46044" spans="1:2" x14ac:dyDescent="0.2">
      <c r="A46044" s="6" t="s">
        <v>10769</v>
      </c>
      <c r="B46044" s="6" t="s">
        <v>10768</v>
      </c>
    </row>
    <row r="46045" spans="1:2" x14ac:dyDescent="0.2">
      <c r="A46045" s="6" t="s">
        <v>10769</v>
      </c>
      <c r="B46045" s="6" t="s">
        <v>10768</v>
      </c>
    </row>
    <row r="46046" spans="1:2" x14ac:dyDescent="0.2">
      <c r="A46046" s="6" t="s">
        <v>10767</v>
      </c>
      <c r="B46046" s="6" t="s">
        <v>10766</v>
      </c>
    </row>
    <row r="46047" spans="1:2" x14ac:dyDescent="0.2">
      <c r="A46047" s="6" t="s">
        <v>10767</v>
      </c>
      <c r="B46047" s="6" t="s">
        <v>10766</v>
      </c>
    </row>
    <row r="46048" spans="1:2" x14ac:dyDescent="0.2">
      <c r="A46048" s="6" t="s">
        <v>10765</v>
      </c>
      <c r="B46048" s="6" t="s">
        <v>10764</v>
      </c>
    </row>
    <row r="46049" spans="1:2" x14ac:dyDescent="0.2">
      <c r="A46049" s="6" t="s">
        <v>10763</v>
      </c>
      <c r="B46049" s="6" t="s">
        <v>10762</v>
      </c>
    </row>
    <row r="46050" spans="1:2" x14ac:dyDescent="0.2">
      <c r="A46050" s="6" t="s">
        <v>10761</v>
      </c>
      <c r="B46050" s="6" t="s">
        <v>10760</v>
      </c>
    </row>
    <row r="46051" spans="1:2" x14ac:dyDescent="0.2">
      <c r="A46051" s="6" t="s">
        <v>10759</v>
      </c>
      <c r="B46051" s="6" t="s">
        <v>10758</v>
      </c>
    </row>
    <row r="46052" spans="1:2" x14ac:dyDescent="0.2">
      <c r="A46052" s="6" t="s">
        <v>10757</v>
      </c>
      <c r="B46052" s="6" t="s">
        <v>10756</v>
      </c>
    </row>
    <row r="46053" spans="1:2" x14ac:dyDescent="0.2">
      <c r="A46053" s="6" t="s">
        <v>10757</v>
      </c>
      <c r="B46053" s="6" t="s">
        <v>10756</v>
      </c>
    </row>
    <row r="46054" spans="1:2" x14ac:dyDescent="0.2">
      <c r="A46054" s="6" t="s">
        <v>10757</v>
      </c>
      <c r="B46054" s="6" t="s">
        <v>10756</v>
      </c>
    </row>
    <row r="46055" spans="1:2" x14ac:dyDescent="0.2">
      <c r="A46055" s="6" t="s">
        <v>10757</v>
      </c>
      <c r="B46055" s="6" t="s">
        <v>10756</v>
      </c>
    </row>
    <row r="46056" spans="1:2" x14ac:dyDescent="0.2">
      <c r="A46056" s="6" t="s">
        <v>10755</v>
      </c>
      <c r="B46056" s="6" t="s">
        <v>10754</v>
      </c>
    </row>
    <row r="46057" spans="1:2" x14ac:dyDescent="0.2">
      <c r="A46057" s="6" t="s">
        <v>10755</v>
      </c>
      <c r="B46057" s="6" t="s">
        <v>10754</v>
      </c>
    </row>
    <row r="46058" spans="1:2" x14ac:dyDescent="0.2">
      <c r="A46058" s="6" t="s">
        <v>10755</v>
      </c>
      <c r="B46058" s="6" t="s">
        <v>10754</v>
      </c>
    </row>
    <row r="46059" spans="1:2" x14ac:dyDescent="0.2">
      <c r="A46059" s="6" t="s">
        <v>10752</v>
      </c>
      <c r="B46059" s="6" t="s">
        <v>10753</v>
      </c>
    </row>
    <row r="46060" spans="1:2" x14ac:dyDescent="0.2">
      <c r="A46060" s="6" t="s">
        <v>10752</v>
      </c>
      <c r="B46060" s="6" t="s">
        <v>10753</v>
      </c>
    </row>
    <row r="46061" spans="1:2" x14ac:dyDescent="0.2">
      <c r="A46061" s="6" t="s">
        <v>10752</v>
      </c>
      <c r="B46061" s="6" t="s">
        <v>10753</v>
      </c>
    </row>
    <row r="46062" spans="1:2" x14ac:dyDescent="0.2">
      <c r="A46062" s="6" t="s">
        <v>10752</v>
      </c>
      <c r="B46062" s="6" t="s">
        <v>10751</v>
      </c>
    </row>
    <row r="46063" spans="1:2" x14ac:dyDescent="0.2">
      <c r="A46063" s="6" t="s">
        <v>10750</v>
      </c>
      <c r="B46063" s="6" t="s">
        <v>10749</v>
      </c>
    </row>
    <row r="46064" spans="1:2" x14ac:dyDescent="0.2">
      <c r="A46064" s="6" t="s">
        <v>10748</v>
      </c>
      <c r="B46064" s="6" t="s">
        <v>10747</v>
      </c>
    </row>
    <row r="46065" spans="1:2" x14ac:dyDescent="0.2">
      <c r="A46065" s="6" t="s">
        <v>10748</v>
      </c>
      <c r="B46065" s="6" t="s">
        <v>10747</v>
      </c>
    </row>
    <row r="46066" spans="1:2" x14ac:dyDescent="0.2">
      <c r="A46066" s="6" t="s">
        <v>10748</v>
      </c>
      <c r="B46066" s="6" t="s">
        <v>10747</v>
      </c>
    </row>
    <row r="46067" spans="1:2" x14ac:dyDescent="0.2">
      <c r="A46067" s="6" t="s">
        <v>10746</v>
      </c>
      <c r="B46067" s="6" t="s">
        <v>10745</v>
      </c>
    </row>
    <row r="46068" spans="1:2" x14ac:dyDescent="0.2">
      <c r="A46068" s="6" t="s">
        <v>10746</v>
      </c>
      <c r="B46068" s="6" t="s">
        <v>10745</v>
      </c>
    </row>
    <row r="46069" spans="1:2" x14ac:dyDescent="0.2">
      <c r="A46069" s="6" t="s">
        <v>10746</v>
      </c>
      <c r="B46069" s="6" t="s">
        <v>10745</v>
      </c>
    </row>
    <row r="46070" spans="1:2" x14ac:dyDescent="0.2">
      <c r="A46070" s="6" t="s">
        <v>10746</v>
      </c>
      <c r="B46070" s="6" t="s">
        <v>10745</v>
      </c>
    </row>
    <row r="46071" spans="1:2" x14ac:dyDescent="0.2">
      <c r="A46071" s="6" t="s">
        <v>10746</v>
      </c>
      <c r="B46071" s="6" t="s">
        <v>10745</v>
      </c>
    </row>
    <row r="46072" spans="1:2" x14ac:dyDescent="0.2">
      <c r="A46072" s="6" t="s">
        <v>10746</v>
      </c>
      <c r="B46072" s="6" t="s">
        <v>10745</v>
      </c>
    </row>
    <row r="46073" spans="1:2" x14ac:dyDescent="0.2">
      <c r="A46073" s="6" t="s">
        <v>10746</v>
      </c>
      <c r="B46073" s="6" t="s">
        <v>10745</v>
      </c>
    </row>
    <row r="46074" spans="1:2" x14ac:dyDescent="0.2">
      <c r="A46074" s="6" t="s">
        <v>10744</v>
      </c>
      <c r="B46074" s="6" t="s">
        <v>10743</v>
      </c>
    </row>
    <row r="46075" spans="1:2" x14ac:dyDescent="0.2">
      <c r="A46075" s="6" t="s">
        <v>10742</v>
      </c>
      <c r="B46075" s="6" t="s">
        <v>10741</v>
      </c>
    </row>
    <row r="46076" spans="1:2" x14ac:dyDescent="0.2">
      <c r="A46076" s="6" t="s">
        <v>10740</v>
      </c>
      <c r="B46076" s="6" t="s">
        <v>10739</v>
      </c>
    </row>
    <row r="46077" spans="1:2" x14ac:dyDescent="0.2">
      <c r="A46077" s="6" t="s">
        <v>10740</v>
      </c>
      <c r="B46077" s="6" t="s">
        <v>10739</v>
      </c>
    </row>
    <row r="46078" spans="1:2" x14ac:dyDescent="0.2">
      <c r="A46078" s="6" t="s">
        <v>10738</v>
      </c>
      <c r="B46078" s="6" t="s">
        <v>10737</v>
      </c>
    </row>
    <row r="46079" spans="1:2" x14ac:dyDescent="0.2">
      <c r="A46079" s="6" t="s">
        <v>10736</v>
      </c>
      <c r="B46079" s="6" t="s">
        <v>10735</v>
      </c>
    </row>
    <row r="46080" spans="1:2" x14ac:dyDescent="0.2">
      <c r="A46080" s="6" t="s">
        <v>10734</v>
      </c>
      <c r="B46080" s="6" t="s">
        <v>10733</v>
      </c>
    </row>
    <row r="46081" spans="1:2" x14ac:dyDescent="0.2">
      <c r="A46081" s="6" t="s">
        <v>10732</v>
      </c>
      <c r="B46081" s="6" t="s">
        <v>10731</v>
      </c>
    </row>
    <row r="46082" spans="1:2" x14ac:dyDescent="0.2">
      <c r="A46082" s="6" t="s">
        <v>10732</v>
      </c>
      <c r="B46082" s="6" t="s">
        <v>10731</v>
      </c>
    </row>
    <row r="46083" spans="1:2" x14ac:dyDescent="0.2">
      <c r="A46083" s="6" t="s">
        <v>10732</v>
      </c>
      <c r="B46083" s="6" t="s">
        <v>10731</v>
      </c>
    </row>
    <row r="46084" spans="1:2" x14ac:dyDescent="0.2">
      <c r="A46084" s="6" t="s">
        <v>10730</v>
      </c>
      <c r="B46084" s="6" t="s">
        <v>10729</v>
      </c>
    </row>
    <row r="46085" spans="1:2" x14ac:dyDescent="0.2">
      <c r="A46085" s="6" t="s">
        <v>10730</v>
      </c>
      <c r="B46085" s="6" t="s">
        <v>10729</v>
      </c>
    </row>
    <row r="46086" spans="1:2" x14ac:dyDescent="0.2">
      <c r="A46086" s="6" t="s">
        <v>10727</v>
      </c>
      <c r="B46086" s="6" t="s">
        <v>10728</v>
      </c>
    </row>
    <row r="46087" spans="1:2" x14ac:dyDescent="0.2">
      <c r="A46087" s="6" t="s">
        <v>10727</v>
      </c>
      <c r="B46087" s="6" t="s">
        <v>10728</v>
      </c>
    </row>
    <row r="46088" spans="1:2" x14ac:dyDescent="0.2">
      <c r="A46088" s="6" t="s">
        <v>10727</v>
      </c>
      <c r="B46088" s="6" t="s">
        <v>10726</v>
      </c>
    </row>
    <row r="46089" spans="1:2" x14ac:dyDescent="0.2">
      <c r="A46089" s="6" t="s">
        <v>10725</v>
      </c>
      <c r="B46089" s="6" t="s">
        <v>10724</v>
      </c>
    </row>
    <row r="46090" spans="1:2" x14ac:dyDescent="0.2">
      <c r="A46090" s="6" t="s">
        <v>10725</v>
      </c>
      <c r="B46090" s="6" t="s">
        <v>10724</v>
      </c>
    </row>
    <row r="46091" spans="1:2" x14ac:dyDescent="0.2">
      <c r="A46091" s="6" t="s">
        <v>10723</v>
      </c>
      <c r="B46091" s="6" t="s">
        <v>10722</v>
      </c>
    </row>
    <row r="46092" spans="1:2" x14ac:dyDescent="0.2">
      <c r="A46092" s="6" t="s">
        <v>10721</v>
      </c>
      <c r="B46092" s="6" t="s">
        <v>10720</v>
      </c>
    </row>
    <row r="46093" spans="1:2" x14ac:dyDescent="0.2">
      <c r="A46093" s="6" t="s">
        <v>10719</v>
      </c>
      <c r="B46093" s="6" t="s">
        <v>10718</v>
      </c>
    </row>
    <row r="46094" spans="1:2" x14ac:dyDescent="0.2">
      <c r="A46094" s="6" t="s">
        <v>10717</v>
      </c>
      <c r="B46094" s="6" t="s">
        <v>10716</v>
      </c>
    </row>
    <row r="46095" spans="1:2" x14ac:dyDescent="0.2">
      <c r="A46095" s="6" t="s">
        <v>10715</v>
      </c>
      <c r="B46095" s="6" t="s">
        <v>10714</v>
      </c>
    </row>
    <row r="46096" spans="1:2" x14ac:dyDescent="0.2">
      <c r="A46096" s="6" t="s">
        <v>10713</v>
      </c>
      <c r="B46096" s="6" t="s">
        <v>10712</v>
      </c>
    </row>
    <row r="46097" spans="1:2" x14ac:dyDescent="0.2">
      <c r="A46097" s="6" t="s">
        <v>10713</v>
      </c>
      <c r="B46097" s="6" t="s">
        <v>10712</v>
      </c>
    </row>
    <row r="46098" spans="1:2" x14ac:dyDescent="0.2">
      <c r="A46098" s="6" t="s">
        <v>10711</v>
      </c>
      <c r="B46098" s="6" t="s">
        <v>10710</v>
      </c>
    </row>
    <row r="46099" spans="1:2" x14ac:dyDescent="0.2">
      <c r="A46099" s="6" t="s">
        <v>10711</v>
      </c>
      <c r="B46099" s="6" t="s">
        <v>10710</v>
      </c>
    </row>
    <row r="46100" spans="1:2" x14ac:dyDescent="0.2">
      <c r="A46100" s="6" t="s">
        <v>10711</v>
      </c>
      <c r="B46100" s="6" t="s">
        <v>10710</v>
      </c>
    </row>
    <row r="46101" spans="1:2" x14ac:dyDescent="0.2">
      <c r="A46101" s="6" t="s">
        <v>10708</v>
      </c>
      <c r="B46101" s="6" t="s">
        <v>10709</v>
      </c>
    </row>
    <row r="46102" spans="1:2" x14ac:dyDescent="0.2">
      <c r="A46102" s="6" t="s">
        <v>10708</v>
      </c>
      <c r="B46102" s="6" t="s">
        <v>10707</v>
      </c>
    </row>
    <row r="46103" spans="1:2" x14ac:dyDescent="0.2">
      <c r="A46103" s="6" t="s">
        <v>10708</v>
      </c>
      <c r="B46103" s="6" t="s">
        <v>10707</v>
      </c>
    </row>
    <row r="46104" spans="1:2" x14ac:dyDescent="0.2">
      <c r="A46104" s="6" t="s">
        <v>10708</v>
      </c>
      <c r="B46104" s="6" t="s">
        <v>10707</v>
      </c>
    </row>
    <row r="46105" spans="1:2" x14ac:dyDescent="0.2">
      <c r="A46105" s="6" t="s">
        <v>10708</v>
      </c>
      <c r="B46105" s="6" t="s">
        <v>10707</v>
      </c>
    </row>
    <row r="46106" spans="1:2" x14ac:dyDescent="0.2">
      <c r="A46106" s="6" t="s">
        <v>10708</v>
      </c>
      <c r="B46106" s="6" t="s">
        <v>10707</v>
      </c>
    </row>
    <row r="46107" spans="1:2" x14ac:dyDescent="0.2">
      <c r="A46107" s="6" t="s">
        <v>10706</v>
      </c>
      <c r="B46107" s="6" t="s">
        <v>10705</v>
      </c>
    </row>
    <row r="46108" spans="1:2" x14ac:dyDescent="0.2">
      <c r="A46108" s="6" t="s">
        <v>10704</v>
      </c>
      <c r="B46108" s="6" t="s">
        <v>10703</v>
      </c>
    </row>
    <row r="46109" spans="1:2" x14ac:dyDescent="0.2">
      <c r="A46109" s="6" t="s">
        <v>10704</v>
      </c>
      <c r="B46109" s="6" t="s">
        <v>10703</v>
      </c>
    </row>
    <row r="46110" spans="1:2" x14ac:dyDescent="0.2">
      <c r="A46110" s="6" t="s">
        <v>10704</v>
      </c>
      <c r="B46110" s="6" t="s">
        <v>10703</v>
      </c>
    </row>
    <row r="46111" spans="1:2" x14ac:dyDescent="0.2">
      <c r="A46111" s="6" t="s">
        <v>10702</v>
      </c>
      <c r="B46111" s="6" t="s">
        <v>10701</v>
      </c>
    </row>
    <row r="46112" spans="1:2" x14ac:dyDescent="0.2">
      <c r="A46112" s="6" t="s">
        <v>10700</v>
      </c>
      <c r="B46112" s="6" t="s">
        <v>10699</v>
      </c>
    </row>
    <row r="46113" spans="1:2" x14ac:dyDescent="0.2">
      <c r="A46113" s="6" t="s">
        <v>10698</v>
      </c>
      <c r="B46113" s="6" t="s">
        <v>10697</v>
      </c>
    </row>
    <row r="46114" spans="1:2" x14ac:dyDescent="0.2">
      <c r="A46114" s="6" t="s">
        <v>10698</v>
      </c>
      <c r="B46114" s="6" t="s">
        <v>10697</v>
      </c>
    </row>
    <row r="46115" spans="1:2" x14ac:dyDescent="0.2">
      <c r="A46115" s="6" t="s">
        <v>10698</v>
      </c>
      <c r="B46115" s="6" t="s">
        <v>10697</v>
      </c>
    </row>
    <row r="46116" spans="1:2" x14ac:dyDescent="0.2">
      <c r="A46116" s="6" t="s">
        <v>10696</v>
      </c>
      <c r="B46116" s="6" t="s">
        <v>10695</v>
      </c>
    </row>
    <row r="46117" spans="1:2" x14ac:dyDescent="0.2">
      <c r="A46117" s="6" t="s">
        <v>10694</v>
      </c>
      <c r="B46117" s="6" t="s">
        <v>10693</v>
      </c>
    </row>
    <row r="46118" spans="1:2" x14ac:dyDescent="0.2">
      <c r="A46118" s="6" t="s">
        <v>10692</v>
      </c>
      <c r="B46118" s="6" t="s">
        <v>10691</v>
      </c>
    </row>
    <row r="46119" spans="1:2" x14ac:dyDescent="0.2">
      <c r="A46119" s="6" t="s">
        <v>10690</v>
      </c>
      <c r="B46119" s="6" t="s">
        <v>10689</v>
      </c>
    </row>
    <row r="46120" spans="1:2" x14ac:dyDescent="0.2">
      <c r="A46120" s="6" t="s">
        <v>10688</v>
      </c>
      <c r="B46120" s="6" t="s">
        <v>10687</v>
      </c>
    </row>
    <row r="46121" spans="1:2" x14ac:dyDescent="0.2">
      <c r="A46121" s="6" t="s">
        <v>10688</v>
      </c>
      <c r="B46121" s="6" t="s">
        <v>10687</v>
      </c>
    </row>
    <row r="46122" spans="1:2" x14ac:dyDescent="0.2">
      <c r="A46122" s="6" t="s">
        <v>10688</v>
      </c>
      <c r="B46122" s="6" t="s">
        <v>10687</v>
      </c>
    </row>
    <row r="46123" spans="1:2" x14ac:dyDescent="0.2">
      <c r="A46123" s="6" t="s">
        <v>10688</v>
      </c>
      <c r="B46123" s="6" t="s">
        <v>10687</v>
      </c>
    </row>
    <row r="46124" spans="1:2" x14ac:dyDescent="0.2">
      <c r="A46124" s="6" t="s">
        <v>10686</v>
      </c>
      <c r="B46124" s="6" t="s">
        <v>10685</v>
      </c>
    </row>
    <row r="46125" spans="1:2" x14ac:dyDescent="0.2">
      <c r="A46125" s="6" t="s">
        <v>10684</v>
      </c>
      <c r="B46125" s="6" t="s">
        <v>10683</v>
      </c>
    </row>
    <row r="46126" spans="1:2" x14ac:dyDescent="0.2">
      <c r="A46126" s="6" t="s">
        <v>10684</v>
      </c>
      <c r="B46126" s="6" t="s">
        <v>10683</v>
      </c>
    </row>
    <row r="46127" spans="1:2" x14ac:dyDescent="0.2">
      <c r="A46127" s="6" t="s">
        <v>10682</v>
      </c>
      <c r="B46127" s="6" t="s">
        <v>10681</v>
      </c>
    </row>
    <row r="46128" spans="1:2" x14ac:dyDescent="0.2">
      <c r="A46128" s="6" t="s">
        <v>10682</v>
      </c>
      <c r="B46128" s="6" t="s">
        <v>10681</v>
      </c>
    </row>
    <row r="46129" spans="1:2" x14ac:dyDescent="0.2">
      <c r="A46129" s="6" t="s">
        <v>10680</v>
      </c>
      <c r="B46129" s="6" t="s">
        <v>10679</v>
      </c>
    </row>
    <row r="46130" spans="1:2" x14ac:dyDescent="0.2">
      <c r="A46130" s="6" t="s">
        <v>10678</v>
      </c>
      <c r="B46130" s="6" t="s">
        <v>10677</v>
      </c>
    </row>
    <row r="46131" spans="1:2" x14ac:dyDescent="0.2">
      <c r="A46131" s="6" t="s">
        <v>10676</v>
      </c>
      <c r="B46131" s="6" t="s">
        <v>10675</v>
      </c>
    </row>
    <row r="46132" spans="1:2" x14ac:dyDescent="0.2">
      <c r="A46132" s="6" t="s">
        <v>10674</v>
      </c>
      <c r="B46132" s="6" t="s">
        <v>10673</v>
      </c>
    </row>
    <row r="46133" spans="1:2" x14ac:dyDescent="0.2">
      <c r="A46133" s="6" t="s">
        <v>10672</v>
      </c>
      <c r="B46133" s="6" t="s">
        <v>10671</v>
      </c>
    </row>
    <row r="46134" spans="1:2" x14ac:dyDescent="0.2">
      <c r="A46134" s="6" t="s">
        <v>10670</v>
      </c>
      <c r="B46134" s="6" t="s">
        <v>10669</v>
      </c>
    </row>
    <row r="46135" spans="1:2" x14ac:dyDescent="0.2">
      <c r="A46135" s="6" t="s">
        <v>10668</v>
      </c>
      <c r="B46135" s="6" t="s">
        <v>10667</v>
      </c>
    </row>
    <row r="46136" spans="1:2" x14ac:dyDescent="0.2">
      <c r="A46136" s="6" t="s">
        <v>10666</v>
      </c>
      <c r="B46136" s="6" t="s">
        <v>10665</v>
      </c>
    </row>
    <row r="46137" spans="1:2" x14ac:dyDescent="0.2">
      <c r="A46137" s="6" t="s">
        <v>10664</v>
      </c>
      <c r="B46137" s="6" t="s">
        <v>10663</v>
      </c>
    </row>
    <row r="46138" spans="1:2" x14ac:dyDescent="0.2">
      <c r="A46138" s="6" t="s">
        <v>10662</v>
      </c>
      <c r="B46138" s="6" t="s">
        <v>10661</v>
      </c>
    </row>
    <row r="46139" spans="1:2" x14ac:dyDescent="0.2">
      <c r="A46139" s="6" t="s">
        <v>10662</v>
      </c>
      <c r="B46139" s="6" t="s">
        <v>10661</v>
      </c>
    </row>
    <row r="46140" spans="1:2" x14ac:dyDescent="0.2">
      <c r="A46140" s="6" t="s">
        <v>10662</v>
      </c>
      <c r="B46140" s="6" t="s">
        <v>10661</v>
      </c>
    </row>
    <row r="46141" spans="1:2" x14ac:dyDescent="0.2">
      <c r="A46141" s="6" t="s">
        <v>10660</v>
      </c>
      <c r="B46141" s="6" t="s">
        <v>10659</v>
      </c>
    </row>
    <row r="46142" spans="1:2" x14ac:dyDescent="0.2">
      <c r="A46142" s="6" t="s">
        <v>10658</v>
      </c>
      <c r="B46142" s="6" t="s">
        <v>10657</v>
      </c>
    </row>
    <row r="46143" spans="1:2" x14ac:dyDescent="0.2">
      <c r="A46143" s="6" t="s">
        <v>10658</v>
      </c>
      <c r="B46143" s="6" t="s">
        <v>10657</v>
      </c>
    </row>
    <row r="46144" spans="1:2" x14ac:dyDescent="0.2">
      <c r="A46144" s="6" t="s">
        <v>10658</v>
      </c>
      <c r="B46144" s="6" t="s">
        <v>10657</v>
      </c>
    </row>
    <row r="46145" spans="1:2" x14ac:dyDescent="0.2">
      <c r="A46145" s="6" t="s">
        <v>10658</v>
      </c>
      <c r="B46145" s="6" t="s">
        <v>10657</v>
      </c>
    </row>
    <row r="46146" spans="1:2" x14ac:dyDescent="0.2">
      <c r="A46146" s="6" t="s">
        <v>10658</v>
      </c>
      <c r="B46146" s="6" t="s">
        <v>10657</v>
      </c>
    </row>
    <row r="46147" spans="1:2" x14ac:dyDescent="0.2">
      <c r="A46147" s="6" t="s">
        <v>10658</v>
      </c>
      <c r="B46147" s="6" t="s">
        <v>10657</v>
      </c>
    </row>
    <row r="46148" spans="1:2" x14ac:dyDescent="0.2">
      <c r="A46148" s="6" t="s">
        <v>10658</v>
      </c>
      <c r="B46148" s="6" t="s">
        <v>10657</v>
      </c>
    </row>
    <row r="46149" spans="1:2" x14ac:dyDescent="0.2">
      <c r="A46149" s="6" t="s">
        <v>10656</v>
      </c>
      <c r="B46149" s="6" t="s">
        <v>10655</v>
      </c>
    </row>
    <row r="46150" spans="1:2" x14ac:dyDescent="0.2">
      <c r="A46150" s="6" t="s">
        <v>10654</v>
      </c>
      <c r="B46150" s="6" t="s">
        <v>10653</v>
      </c>
    </row>
    <row r="46151" spans="1:2" x14ac:dyDescent="0.2">
      <c r="A46151" s="6" t="s">
        <v>10654</v>
      </c>
      <c r="B46151" s="6" t="s">
        <v>10653</v>
      </c>
    </row>
    <row r="46152" spans="1:2" x14ac:dyDescent="0.2">
      <c r="A46152" s="6" t="s">
        <v>10654</v>
      </c>
      <c r="B46152" s="6" t="s">
        <v>10653</v>
      </c>
    </row>
    <row r="46153" spans="1:2" x14ac:dyDescent="0.2">
      <c r="A46153" s="6" t="s">
        <v>10652</v>
      </c>
      <c r="B46153" s="6" t="s">
        <v>10651</v>
      </c>
    </row>
    <row r="46154" spans="1:2" x14ac:dyDescent="0.2">
      <c r="A46154" s="6" t="s">
        <v>10650</v>
      </c>
      <c r="B46154" s="6" t="s">
        <v>10649</v>
      </c>
    </row>
    <row r="46155" spans="1:2" x14ac:dyDescent="0.2">
      <c r="A46155" s="6" t="s">
        <v>10648</v>
      </c>
      <c r="B46155" s="6" t="s">
        <v>10647</v>
      </c>
    </row>
    <row r="46156" spans="1:2" x14ac:dyDescent="0.2">
      <c r="A46156" s="6" t="s">
        <v>10646</v>
      </c>
      <c r="B46156" s="6" t="s">
        <v>10645</v>
      </c>
    </row>
    <row r="46157" spans="1:2" x14ac:dyDescent="0.2">
      <c r="A46157" s="6" t="s">
        <v>10643</v>
      </c>
      <c r="B46157" s="6" t="s">
        <v>10644</v>
      </c>
    </row>
    <row r="46158" spans="1:2" x14ac:dyDescent="0.2">
      <c r="A46158" s="6" t="s">
        <v>10643</v>
      </c>
      <c r="B46158" s="6" t="s">
        <v>10642</v>
      </c>
    </row>
    <row r="46159" spans="1:2" x14ac:dyDescent="0.2">
      <c r="A46159" s="6" t="s">
        <v>10641</v>
      </c>
      <c r="B46159" s="6" t="s">
        <v>10640</v>
      </c>
    </row>
    <row r="46160" spans="1:2" x14ac:dyDescent="0.2">
      <c r="A46160" s="6" t="s">
        <v>10639</v>
      </c>
      <c r="B46160" s="6" t="s">
        <v>10638</v>
      </c>
    </row>
    <row r="46161" spans="1:2" x14ac:dyDescent="0.2">
      <c r="A46161" s="6" t="s">
        <v>10637</v>
      </c>
      <c r="B46161" s="6" t="s">
        <v>10636</v>
      </c>
    </row>
    <row r="46162" spans="1:2" x14ac:dyDescent="0.2">
      <c r="A46162" s="6" t="s">
        <v>10637</v>
      </c>
      <c r="B46162" s="6" t="s">
        <v>10636</v>
      </c>
    </row>
    <row r="46163" spans="1:2" x14ac:dyDescent="0.2">
      <c r="A46163" s="6" t="s">
        <v>10637</v>
      </c>
      <c r="B46163" s="6" t="s">
        <v>10636</v>
      </c>
    </row>
    <row r="46164" spans="1:2" x14ac:dyDescent="0.2">
      <c r="A46164" s="6" t="s">
        <v>10635</v>
      </c>
      <c r="B46164" s="6" t="s">
        <v>10634</v>
      </c>
    </row>
    <row r="46165" spans="1:2" x14ac:dyDescent="0.2">
      <c r="A46165" s="6" t="s">
        <v>10633</v>
      </c>
      <c r="B46165" s="6" t="s">
        <v>10632</v>
      </c>
    </row>
    <row r="46166" spans="1:2" x14ac:dyDescent="0.2">
      <c r="A46166" s="6" t="s">
        <v>10633</v>
      </c>
      <c r="B46166" s="6" t="s">
        <v>10632</v>
      </c>
    </row>
    <row r="46167" spans="1:2" x14ac:dyDescent="0.2">
      <c r="A46167" s="6" t="s">
        <v>10633</v>
      </c>
      <c r="B46167" s="6" t="s">
        <v>10632</v>
      </c>
    </row>
    <row r="46168" spans="1:2" x14ac:dyDescent="0.2">
      <c r="A46168" s="6" t="s">
        <v>10633</v>
      </c>
      <c r="B46168" s="6" t="s">
        <v>10632</v>
      </c>
    </row>
    <row r="46169" spans="1:2" x14ac:dyDescent="0.2">
      <c r="A46169" s="6" t="s">
        <v>10633</v>
      </c>
      <c r="B46169" s="6" t="s">
        <v>10632</v>
      </c>
    </row>
    <row r="46170" spans="1:2" x14ac:dyDescent="0.2">
      <c r="A46170" s="6" t="s">
        <v>10631</v>
      </c>
      <c r="B46170" s="6" t="s">
        <v>10630</v>
      </c>
    </row>
    <row r="46171" spans="1:2" x14ac:dyDescent="0.2">
      <c r="A46171" s="6" t="s">
        <v>10631</v>
      </c>
      <c r="B46171" s="6" t="s">
        <v>10630</v>
      </c>
    </row>
    <row r="46172" spans="1:2" x14ac:dyDescent="0.2">
      <c r="A46172" s="6" t="s">
        <v>10629</v>
      </c>
      <c r="B46172" s="6" t="s">
        <v>10628</v>
      </c>
    </row>
    <row r="46173" spans="1:2" x14ac:dyDescent="0.2">
      <c r="A46173" s="6" t="s">
        <v>10627</v>
      </c>
      <c r="B46173" s="6" t="s">
        <v>10626</v>
      </c>
    </row>
    <row r="46174" spans="1:2" x14ac:dyDescent="0.2">
      <c r="A46174" s="6" t="s">
        <v>10627</v>
      </c>
      <c r="B46174" s="6" t="s">
        <v>10626</v>
      </c>
    </row>
    <row r="46175" spans="1:2" x14ac:dyDescent="0.2">
      <c r="A46175" s="6" t="s">
        <v>10627</v>
      </c>
      <c r="B46175" s="6" t="s">
        <v>10626</v>
      </c>
    </row>
    <row r="46176" spans="1:2" x14ac:dyDescent="0.2">
      <c r="A46176" s="6" t="s">
        <v>10627</v>
      </c>
      <c r="B46176" s="6" t="s">
        <v>10626</v>
      </c>
    </row>
    <row r="46177" spans="1:2" x14ac:dyDescent="0.2">
      <c r="A46177" s="6" t="s">
        <v>10627</v>
      </c>
      <c r="B46177" s="6" t="s">
        <v>10626</v>
      </c>
    </row>
    <row r="46178" spans="1:2" x14ac:dyDescent="0.2">
      <c r="A46178" s="6" t="s">
        <v>10625</v>
      </c>
      <c r="B46178" s="6" t="s">
        <v>10624</v>
      </c>
    </row>
    <row r="46179" spans="1:2" x14ac:dyDescent="0.2">
      <c r="A46179" s="6" t="s">
        <v>10625</v>
      </c>
      <c r="B46179" s="6" t="s">
        <v>10624</v>
      </c>
    </row>
    <row r="46180" spans="1:2" x14ac:dyDescent="0.2">
      <c r="A46180" s="6" t="s">
        <v>10625</v>
      </c>
      <c r="B46180" s="6" t="s">
        <v>10624</v>
      </c>
    </row>
    <row r="46181" spans="1:2" x14ac:dyDescent="0.2">
      <c r="A46181" s="6" t="s">
        <v>10623</v>
      </c>
      <c r="B46181" s="6" t="s">
        <v>10622</v>
      </c>
    </row>
    <row r="46182" spans="1:2" x14ac:dyDescent="0.2">
      <c r="A46182" s="6" t="s">
        <v>10621</v>
      </c>
      <c r="B46182" s="6" t="s">
        <v>10620</v>
      </c>
    </row>
    <row r="46183" spans="1:2" x14ac:dyDescent="0.2">
      <c r="A46183" s="6" t="s">
        <v>10619</v>
      </c>
      <c r="B46183" s="6" t="s">
        <v>10618</v>
      </c>
    </row>
    <row r="46184" spans="1:2" x14ac:dyDescent="0.2">
      <c r="A46184" s="6" t="s">
        <v>10617</v>
      </c>
      <c r="B46184" s="6" t="s">
        <v>10616</v>
      </c>
    </row>
    <row r="46185" spans="1:2" x14ac:dyDescent="0.2">
      <c r="A46185" s="6" t="s">
        <v>10615</v>
      </c>
      <c r="B46185" s="6" t="s">
        <v>10614</v>
      </c>
    </row>
    <row r="46186" spans="1:2" x14ac:dyDescent="0.2">
      <c r="A46186" s="6" t="s">
        <v>10613</v>
      </c>
      <c r="B46186" s="6" t="s">
        <v>10612</v>
      </c>
    </row>
    <row r="46187" spans="1:2" x14ac:dyDescent="0.2">
      <c r="A46187" s="6" t="s">
        <v>10613</v>
      </c>
      <c r="B46187" s="6" t="s">
        <v>10612</v>
      </c>
    </row>
    <row r="46188" spans="1:2" x14ac:dyDescent="0.2">
      <c r="A46188" s="6" t="s">
        <v>10611</v>
      </c>
      <c r="B46188" s="6" t="s">
        <v>10610</v>
      </c>
    </row>
    <row r="46189" spans="1:2" x14ac:dyDescent="0.2">
      <c r="A46189" s="6" t="s">
        <v>10609</v>
      </c>
      <c r="B46189" s="6" t="s">
        <v>10608</v>
      </c>
    </row>
    <row r="46190" spans="1:2" x14ac:dyDescent="0.2">
      <c r="A46190" s="6" t="s">
        <v>10607</v>
      </c>
      <c r="B46190" s="6" t="s">
        <v>10606</v>
      </c>
    </row>
    <row r="46191" spans="1:2" x14ac:dyDescent="0.2">
      <c r="A46191" s="6" t="s">
        <v>10605</v>
      </c>
      <c r="B46191" s="6" t="s">
        <v>10604</v>
      </c>
    </row>
    <row r="46192" spans="1:2" x14ac:dyDescent="0.2">
      <c r="A46192" s="6" t="s">
        <v>10603</v>
      </c>
      <c r="B46192" s="6" t="s">
        <v>10602</v>
      </c>
    </row>
    <row r="46193" spans="1:2" x14ac:dyDescent="0.2">
      <c r="A46193" s="6" t="s">
        <v>10601</v>
      </c>
      <c r="B46193" s="6" t="s">
        <v>10600</v>
      </c>
    </row>
    <row r="46194" spans="1:2" x14ac:dyDescent="0.2">
      <c r="A46194" s="6" t="s">
        <v>10599</v>
      </c>
      <c r="B46194" s="6" t="s">
        <v>10598</v>
      </c>
    </row>
    <row r="46195" spans="1:2" x14ac:dyDescent="0.2">
      <c r="A46195" s="6" t="s">
        <v>10599</v>
      </c>
      <c r="B46195" s="6" t="s">
        <v>10598</v>
      </c>
    </row>
    <row r="46196" spans="1:2" x14ac:dyDescent="0.2">
      <c r="A46196" s="6" t="s">
        <v>10599</v>
      </c>
      <c r="B46196" s="6" t="s">
        <v>10598</v>
      </c>
    </row>
    <row r="46197" spans="1:2" x14ac:dyDescent="0.2">
      <c r="A46197" s="6" t="s">
        <v>10599</v>
      </c>
      <c r="B46197" s="6" t="s">
        <v>10598</v>
      </c>
    </row>
    <row r="46198" spans="1:2" x14ac:dyDescent="0.2">
      <c r="A46198" s="6" t="s">
        <v>10597</v>
      </c>
      <c r="B46198" s="6" t="s">
        <v>10596</v>
      </c>
    </row>
    <row r="46199" spans="1:2" x14ac:dyDescent="0.2">
      <c r="A46199" s="6" t="s">
        <v>10597</v>
      </c>
      <c r="B46199" s="6" t="s">
        <v>10596</v>
      </c>
    </row>
    <row r="46200" spans="1:2" x14ac:dyDescent="0.2">
      <c r="A46200" s="6" t="s">
        <v>10597</v>
      </c>
      <c r="B46200" s="6" t="s">
        <v>10596</v>
      </c>
    </row>
    <row r="46201" spans="1:2" x14ac:dyDescent="0.2">
      <c r="A46201" s="6" t="s">
        <v>10597</v>
      </c>
      <c r="B46201" s="6" t="s">
        <v>10596</v>
      </c>
    </row>
    <row r="46202" spans="1:2" x14ac:dyDescent="0.2">
      <c r="A46202" s="6" t="s">
        <v>10595</v>
      </c>
      <c r="B46202" s="6" t="s">
        <v>10594</v>
      </c>
    </row>
    <row r="46203" spans="1:2" x14ac:dyDescent="0.2">
      <c r="A46203" s="6" t="s">
        <v>10595</v>
      </c>
      <c r="B46203" s="6" t="s">
        <v>10594</v>
      </c>
    </row>
    <row r="46204" spans="1:2" x14ac:dyDescent="0.2">
      <c r="A46204" s="6" t="s">
        <v>10595</v>
      </c>
      <c r="B46204" s="6" t="s">
        <v>10594</v>
      </c>
    </row>
    <row r="46205" spans="1:2" x14ac:dyDescent="0.2">
      <c r="A46205" s="6" t="s">
        <v>10593</v>
      </c>
      <c r="B46205" s="6" t="s">
        <v>10592</v>
      </c>
    </row>
    <row r="46206" spans="1:2" x14ac:dyDescent="0.2">
      <c r="A46206" s="6" t="s">
        <v>10591</v>
      </c>
      <c r="B46206" s="6" t="s">
        <v>10590</v>
      </c>
    </row>
    <row r="46207" spans="1:2" x14ac:dyDescent="0.2">
      <c r="A46207" s="6" t="s">
        <v>10591</v>
      </c>
      <c r="B46207" s="6" t="s">
        <v>10590</v>
      </c>
    </row>
    <row r="46208" spans="1:2" x14ac:dyDescent="0.2">
      <c r="A46208" s="6" t="s">
        <v>10591</v>
      </c>
      <c r="B46208" s="6" t="s">
        <v>10590</v>
      </c>
    </row>
    <row r="46209" spans="1:2" x14ac:dyDescent="0.2">
      <c r="A46209" s="6" t="s">
        <v>10591</v>
      </c>
      <c r="B46209" s="6" t="s">
        <v>10590</v>
      </c>
    </row>
    <row r="46210" spans="1:2" x14ac:dyDescent="0.2">
      <c r="A46210" s="6" t="s">
        <v>10591</v>
      </c>
      <c r="B46210" s="6" t="s">
        <v>10590</v>
      </c>
    </row>
    <row r="46211" spans="1:2" x14ac:dyDescent="0.2">
      <c r="A46211" s="6" t="s">
        <v>10589</v>
      </c>
      <c r="B46211" s="6" t="s">
        <v>10588</v>
      </c>
    </row>
    <row r="46212" spans="1:2" x14ac:dyDescent="0.2">
      <c r="A46212" s="6" t="s">
        <v>10589</v>
      </c>
      <c r="B46212" s="6" t="s">
        <v>10588</v>
      </c>
    </row>
    <row r="46213" spans="1:2" x14ac:dyDescent="0.2">
      <c r="A46213" s="6" t="s">
        <v>10587</v>
      </c>
      <c r="B46213" s="6" t="s">
        <v>10586</v>
      </c>
    </row>
    <row r="46214" spans="1:2" x14ac:dyDescent="0.2">
      <c r="A46214" s="6" t="s">
        <v>10585</v>
      </c>
      <c r="B46214" s="6" t="s">
        <v>10584</v>
      </c>
    </row>
    <row r="46215" spans="1:2" x14ac:dyDescent="0.2">
      <c r="A46215" s="6" t="s">
        <v>10583</v>
      </c>
      <c r="B46215" s="6" t="s">
        <v>10582</v>
      </c>
    </row>
    <row r="46216" spans="1:2" x14ac:dyDescent="0.2">
      <c r="A46216" s="6" t="s">
        <v>10581</v>
      </c>
      <c r="B46216" s="6" t="s">
        <v>10580</v>
      </c>
    </row>
    <row r="46217" spans="1:2" x14ac:dyDescent="0.2">
      <c r="A46217" s="6" t="s">
        <v>10579</v>
      </c>
      <c r="B46217" s="6" t="s">
        <v>10578</v>
      </c>
    </row>
    <row r="46218" spans="1:2" x14ac:dyDescent="0.2">
      <c r="A46218" s="6" t="s">
        <v>10579</v>
      </c>
      <c r="B46218" s="6" t="s">
        <v>10578</v>
      </c>
    </row>
    <row r="46219" spans="1:2" x14ac:dyDescent="0.2">
      <c r="A46219" s="6" t="s">
        <v>10579</v>
      </c>
      <c r="B46219" s="6" t="s">
        <v>10578</v>
      </c>
    </row>
    <row r="46220" spans="1:2" x14ac:dyDescent="0.2">
      <c r="A46220" s="6" t="s">
        <v>10577</v>
      </c>
      <c r="B46220" s="6" t="s">
        <v>10576</v>
      </c>
    </row>
    <row r="46221" spans="1:2" x14ac:dyDescent="0.2">
      <c r="A46221" s="6" t="s">
        <v>10575</v>
      </c>
      <c r="B46221" s="6" t="s">
        <v>10574</v>
      </c>
    </row>
    <row r="46222" spans="1:2" x14ac:dyDescent="0.2">
      <c r="A46222" s="6" t="s">
        <v>10575</v>
      </c>
      <c r="B46222" s="6" t="s">
        <v>10574</v>
      </c>
    </row>
    <row r="46223" spans="1:2" x14ac:dyDescent="0.2">
      <c r="A46223" s="6" t="s">
        <v>10573</v>
      </c>
      <c r="B46223" s="6" t="s">
        <v>10572</v>
      </c>
    </row>
    <row r="46224" spans="1:2" x14ac:dyDescent="0.2">
      <c r="A46224" s="6" t="s">
        <v>10571</v>
      </c>
      <c r="B46224" s="6" t="s">
        <v>10570</v>
      </c>
    </row>
    <row r="46225" spans="1:2" x14ac:dyDescent="0.2">
      <c r="A46225" s="6" t="s">
        <v>10569</v>
      </c>
      <c r="B46225" s="6" t="s">
        <v>10568</v>
      </c>
    </row>
    <row r="46226" spans="1:2" x14ac:dyDescent="0.2">
      <c r="A46226" s="6" t="s">
        <v>4646</v>
      </c>
      <c r="B46226" s="6" t="s">
        <v>10567</v>
      </c>
    </row>
    <row r="46227" spans="1:2" x14ac:dyDescent="0.2">
      <c r="A46227" s="6" t="s">
        <v>4646</v>
      </c>
      <c r="B46227" s="6" t="s">
        <v>10567</v>
      </c>
    </row>
    <row r="46228" spans="1:2" x14ac:dyDescent="0.2">
      <c r="A46228" s="6" t="s">
        <v>10566</v>
      </c>
      <c r="B46228" s="6" t="s">
        <v>10565</v>
      </c>
    </row>
    <row r="46229" spans="1:2" x14ac:dyDescent="0.2">
      <c r="A46229" s="6" t="s">
        <v>10564</v>
      </c>
      <c r="B46229" s="6" t="s">
        <v>10563</v>
      </c>
    </row>
    <row r="46230" spans="1:2" x14ac:dyDescent="0.2">
      <c r="A46230" s="6" t="s">
        <v>10564</v>
      </c>
      <c r="B46230" s="6" t="s">
        <v>10563</v>
      </c>
    </row>
    <row r="46231" spans="1:2" x14ac:dyDescent="0.2">
      <c r="A46231" s="6" t="s">
        <v>10564</v>
      </c>
      <c r="B46231" s="6" t="s">
        <v>10563</v>
      </c>
    </row>
    <row r="46232" spans="1:2" x14ac:dyDescent="0.2">
      <c r="A46232" s="6" t="s">
        <v>10562</v>
      </c>
      <c r="B46232" s="6" t="s">
        <v>10561</v>
      </c>
    </row>
    <row r="46233" spans="1:2" x14ac:dyDescent="0.2">
      <c r="A46233" s="6" t="s">
        <v>10560</v>
      </c>
      <c r="B46233" s="6" t="s">
        <v>10559</v>
      </c>
    </row>
    <row r="46234" spans="1:2" x14ac:dyDescent="0.2">
      <c r="A46234" s="6" t="s">
        <v>10560</v>
      </c>
      <c r="B46234" s="6" t="s">
        <v>10559</v>
      </c>
    </row>
    <row r="46235" spans="1:2" x14ac:dyDescent="0.2">
      <c r="A46235" s="6" t="s">
        <v>10558</v>
      </c>
      <c r="B46235" s="6" t="s">
        <v>10557</v>
      </c>
    </row>
    <row r="46236" spans="1:2" x14ac:dyDescent="0.2">
      <c r="A46236" s="6" t="s">
        <v>10558</v>
      </c>
      <c r="B46236" s="6" t="s">
        <v>10557</v>
      </c>
    </row>
    <row r="46237" spans="1:2" x14ac:dyDescent="0.2">
      <c r="A46237" s="6" t="s">
        <v>10556</v>
      </c>
      <c r="B46237" s="6" t="s">
        <v>10555</v>
      </c>
    </row>
    <row r="46238" spans="1:2" x14ac:dyDescent="0.2">
      <c r="A46238" s="6" t="s">
        <v>10556</v>
      </c>
      <c r="B46238" s="6" t="s">
        <v>10555</v>
      </c>
    </row>
    <row r="46239" spans="1:2" x14ac:dyDescent="0.2">
      <c r="A46239" s="6" t="s">
        <v>10554</v>
      </c>
      <c r="B46239" s="6" t="s">
        <v>10553</v>
      </c>
    </row>
    <row r="46240" spans="1:2" x14ac:dyDescent="0.2">
      <c r="A46240" s="6" t="s">
        <v>10552</v>
      </c>
      <c r="B46240" s="6" t="s">
        <v>10551</v>
      </c>
    </row>
    <row r="46241" spans="1:2" x14ac:dyDescent="0.2">
      <c r="A46241" s="6" t="s">
        <v>10552</v>
      </c>
      <c r="B46241" s="6" t="s">
        <v>10551</v>
      </c>
    </row>
    <row r="46242" spans="1:2" x14ac:dyDescent="0.2">
      <c r="A46242" s="6" t="s">
        <v>10552</v>
      </c>
      <c r="B46242" s="6" t="s">
        <v>10551</v>
      </c>
    </row>
    <row r="46243" spans="1:2" x14ac:dyDescent="0.2">
      <c r="A46243" s="6" t="s">
        <v>10550</v>
      </c>
      <c r="B46243" s="6" t="s">
        <v>10549</v>
      </c>
    </row>
    <row r="46244" spans="1:2" x14ac:dyDescent="0.2">
      <c r="A46244" s="6" t="s">
        <v>10550</v>
      </c>
      <c r="B46244" s="6" t="s">
        <v>10549</v>
      </c>
    </row>
    <row r="46245" spans="1:2" x14ac:dyDescent="0.2">
      <c r="A46245" s="6" t="s">
        <v>10550</v>
      </c>
      <c r="B46245" s="6" t="s">
        <v>10549</v>
      </c>
    </row>
    <row r="46246" spans="1:2" x14ac:dyDescent="0.2">
      <c r="A46246" s="6" t="s">
        <v>10548</v>
      </c>
      <c r="B46246" s="6" t="s">
        <v>10547</v>
      </c>
    </row>
    <row r="46247" spans="1:2" x14ac:dyDescent="0.2">
      <c r="A46247" s="6" t="s">
        <v>10546</v>
      </c>
      <c r="B46247" s="6" t="s">
        <v>10545</v>
      </c>
    </row>
    <row r="46248" spans="1:2" x14ac:dyDescent="0.2">
      <c r="A46248" s="6" t="s">
        <v>10544</v>
      </c>
      <c r="B46248" s="6" t="s">
        <v>10543</v>
      </c>
    </row>
    <row r="46249" spans="1:2" x14ac:dyDescent="0.2">
      <c r="A46249" s="6" t="s">
        <v>10544</v>
      </c>
      <c r="B46249" s="6" t="s">
        <v>10543</v>
      </c>
    </row>
    <row r="46250" spans="1:2" x14ac:dyDescent="0.2">
      <c r="A46250" s="6" t="s">
        <v>10544</v>
      </c>
      <c r="B46250" s="6" t="s">
        <v>10543</v>
      </c>
    </row>
    <row r="46251" spans="1:2" x14ac:dyDescent="0.2">
      <c r="A46251" s="6" t="s">
        <v>10544</v>
      </c>
      <c r="B46251" s="6" t="s">
        <v>10543</v>
      </c>
    </row>
    <row r="46252" spans="1:2" x14ac:dyDescent="0.2">
      <c r="A46252" s="6" t="s">
        <v>10542</v>
      </c>
      <c r="B46252" s="6" t="s">
        <v>10541</v>
      </c>
    </row>
    <row r="46253" spans="1:2" x14ac:dyDescent="0.2">
      <c r="A46253" s="6" t="s">
        <v>10540</v>
      </c>
      <c r="B46253" s="6" t="s">
        <v>10539</v>
      </c>
    </row>
    <row r="46254" spans="1:2" x14ac:dyDescent="0.2">
      <c r="A46254" s="6" t="s">
        <v>10538</v>
      </c>
      <c r="B46254" s="6" t="s">
        <v>10537</v>
      </c>
    </row>
    <row r="46255" spans="1:2" x14ac:dyDescent="0.2">
      <c r="A46255" s="6" t="s">
        <v>10536</v>
      </c>
      <c r="B46255" s="6" t="s">
        <v>10535</v>
      </c>
    </row>
    <row r="46256" spans="1:2" x14ac:dyDescent="0.2">
      <c r="A46256" s="6" t="s">
        <v>10536</v>
      </c>
      <c r="B46256" s="6" t="s">
        <v>10535</v>
      </c>
    </row>
    <row r="46257" spans="1:2" x14ac:dyDescent="0.2">
      <c r="A46257" s="6" t="s">
        <v>10536</v>
      </c>
      <c r="B46257" s="6" t="s">
        <v>10535</v>
      </c>
    </row>
    <row r="46258" spans="1:2" x14ac:dyDescent="0.2">
      <c r="A46258" s="6" t="s">
        <v>10536</v>
      </c>
      <c r="B46258" s="6" t="s">
        <v>10535</v>
      </c>
    </row>
    <row r="46259" spans="1:2" x14ac:dyDescent="0.2">
      <c r="A46259" s="6" t="s">
        <v>10536</v>
      </c>
      <c r="B46259" s="6" t="s">
        <v>10535</v>
      </c>
    </row>
    <row r="46260" spans="1:2" x14ac:dyDescent="0.2">
      <c r="A46260" s="6" t="s">
        <v>10536</v>
      </c>
      <c r="B46260" s="6" t="s">
        <v>10535</v>
      </c>
    </row>
    <row r="46261" spans="1:2" x14ac:dyDescent="0.2">
      <c r="A46261" s="6" t="s">
        <v>10534</v>
      </c>
      <c r="B46261" s="6" t="s">
        <v>10533</v>
      </c>
    </row>
    <row r="46262" spans="1:2" x14ac:dyDescent="0.2">
      <c r="A46262" s="6" t="s">
        <v>10532</v>
      </c>
      <c r="B46262" s="6" t="s">
        <v>10531</v>
      </c>
    </row>
    <row r="46263" spans="1:2" x14ac:dyDescent="0.2">
      <c r="A46263" s="6" t="s">
        <v>10530</v>
      </c>
      <c r="B46263" s="6" t="s">
        <v>10529</v>
      </c>
    </row>
    <row r="46264" spans="1:2" x14ac:dyDescent="0.2">
      <c r="A46264" s="6" t="s">
        <v>10528</v>
      </c>
      <c r="B46264" s="6" t="s">
        <v>10527</v>
      </c>
    </row>
    <row r="46265" spans="1:2" x14ac:dyDescent="0.2">
      <c r="A46265" s="6" t="s">
        <v>10526</v>
      </c>
      <c r="B46265" s="6" t="s">
        <v>10525</v>
      </c>
    </row>
    <row r="46266" spans="1:2" x14ac:dyDescent="0.2">
      <c r="A46266" s="6" t="s">
        <v>10524</v>
      </c>
      <c r="B46266" s="6" t="s">
        <v>10523</v>
      </c>
    </row>
    <row r="46267" spans="1:2" x14ac:dyDescent="0.2">
      <c r="A46267" s="6" t="s">
        <v>10522</v>
      </c>
      <c r="B46267" s="6" t="s">
        <v>10521</v>
      </c>
    </row>
    <row r="46268" spans="1:2" x14ac:dyDescent="0.2">
      <c r="A46268" s="6" t="s">
        <v>10520</v>
      </c>
      <c r="B46268" s="6" t="s">
        <v>10519</v>
      </c>
    </row>
    <row r="46269" spans="1:2" x14ac:dyDescent="0.2">
      <c r="A46269" s="6" t="s">
        <v>10518</v>
      </c>
      <c r="B46269" s="6" t="s">
        <v>10517</v>
      </c>
    </row>
    <row r="46270" spans="1:2" x14ac:dyDescent="0.2">
      <c r="A46270" s="6" t="s">
        <v>10516</v>
      </c>
      <c r="B46270" s="6" t="s">
        <v>10515</v>
      </c>
    </row>
    <row r="46271" spans="1:2" x14ac:dyDescent="0.2">
      <c r="A46271" s="6" t="s">
        <v>10514</v>
      </c>
      <c r="B46271" s="6" t="s">
        <v>10513</v>
      </c>
    </row>
    <row r="46272" spans="1:2" x14ac:dyDescent="0.2">
      <c r="A46272" s="6" t="s">
        <v>10512</v>
      </c>
      <c r="B46272" s="6" t="s">
        <v>10511</v>
      </c>
    </row>
    <row r="46273" spans="1:2" x14ac:dyDescent="0.2">
      <c r="A46273" s="6" t="s">
        <v>10512</v>
      </c>
      <c r="B46273" s="6" t="s">
        <v>10511</v>
      </c>
    </row>
    <row r="46274" spans="1:2" x14ac:dyDescent="0.2">
      <c r="A46274" s="6" t="s">
        <v>10512</v>
      </c>
      <c r="B46274" s="6" t="s">
        <v>10511</v>
      </c>
    </row>
    <row r="46275" spans="1:2" x14ac:dyDescent="0.2">
      <c r="A46275" s="6" t="s">
        <v>10512</v>
      </c>
      <c r="B46275" s="6" t="s">
        <v>10511</v>
      </c>
    </row>
    <row r="46276" spans="1:2" x14ac:dyDescent="0.2">
      <c r="A46276" s="6" t="s">
        <v>10512</v>
      </c>
      <c r="B46276" s="6" t="s">
        <v>10511</v>
      </c>
    </row>
    <row r="46277" spans="1:2" x14ac:dyDescent="0.2">
      <c r="A46277" s="6" t="s">
        <v>10510</v>
      </c>
      <c r="B46277" s="6" t="s">
        <v>10509</v>
      </c>
    </row>
    <row r="46278" spans="1:2" x14ac:dyDescent="0.2">
      <c r="A46278" s="6" t="s">
        <v>10510</v>
      </c>
      <c r="B46278" s="6" t="s">
        <v>10509</v>
      </c>
    </row>
    <row r="46279" spans="1:2" x14ac:dyDescent="0.2">
      <c r="A46279" s="6" t="s">
        <v>10508</v>
      </c>
      <c r="B46279" s="6" t="s">
        <v>10507</v>
      </c>
    </row>
    <row r="46280" spans="1:2" x14ac:dyDescent="0.2">
      <c r="A46280" s="6" t="s">
        <v>10506</v>
      </c>
      <c r="B46280" s="6" t="s">
        <v>10505</v>
      </c>
    </row>
    <row r="46281" spans="1:2" x14ac:dyDescent="0.2">
      <c r="A46281" s="6" t="s">
        <v>10504</v>
      </c>
      <c r="B46281" s="6" t="s">
        <v>10503</v>
      </c>
    </row>
    <row r="46282" spans="1:2" x14ac:dyDescent="0.2">
      <c r="A46282" s="6" t="s">
        <v>10502</v>
      </c>
      <c r="B46282" s="6" t="s">
        <v>10501</v>
      </c>
    </row>
    <row r="46283" spans="1:2" x14ac:dyDescent="0.2">
      <c r="A46283" s="6" t="s">
        <v>10502</v>
      </c>
      <c r="B46283" s="6" t="s">
        <v>10501</v>
      </c>
    </row>
    <row r="46284" spans="1:2" x14ac:dyDescent="0.2">
      <c r="A46284" s="6" t="s">
        <v>10500</v>
      </c>
      <c r="B46284" s="6" t="s">
        <v>10499</v>
      </c>
    </row>
    <row r="46285" spans="1:2" x14ac:dyDescent="0.2">
      <c r="A46285" s="6" t="s">
        <v>10498</v>
      </c>
      <c r="B46285" s="6" t="s">
        <v>10497</v>
      </c>
    </row>
    <row r="46286" spans="1:2" x14ac:dyDescent="0.2">
      <c r="A46286" s="6" t="s">
        <v>10498</v>
      </c>
      <c r="B46286" s="6" t="s">
        <v>10497</v>
      </c>
    </row>
    <row r="46287" spans="1:2" x14ac:dyDescent="0.2">
      <c r="A46287" s="6" t="s">
        <v>10498</v>
      </c>
      <c r="B46287" s="6" t="s">
        <v>10497</v>
      </c>
    </row>
    <row r="46288" spans="1:2" x14ac:dyDescent="0.2">
      <c r="A46288" s="6" t="s">
        <v>10496</v>
      </c>
      <c r="B46288" s="6" t="s">
        <v>10495</v>
      </c>
    </row>
    <row r="46289" spans="1:2" x14ac:dyDescent="0.2">
      <c r="A46289" s="6" t="s">
        <v>10494</v>
      </c>
      <c r="B46289" s="6" t="s">
        <v>10493</v>
      </c>
    </row>
    <row r="46290" spans="1:2" x14ac:dyDescent="0.2">
      <c r="A46290" s="6" t="s">
        <v>10494</v>
      </c>
      <c r="B46290" s="6" t="s">
        <v>10493</v>
      </c>
    </row>
    <row r="46291" spans="1:2" x14ac:dyDescent="0.2">
      <c r="A46291" s="6" t="s">
        <v>10494</v>
      </c>
      <c r="B46291" s="6" t="s">
        <v>10493</v>
      </c>
    </row>
    <row r="46292" spans="1:2" x14ac:dyDescent="0.2">
      <c r="A46292" s="6" t="s">
        <v>10494</v>
      </c>
      <c r="B46292" s="6" t="s">
        <v>10493</v>
      </c>
    </row>
    <row r="46293" spans="1:2" x14ac:dyDescent="0.2">
      <c r="A46293" s="6" t="s">
        <v>10492</v>
      </c>
      <c r="B46293" s="6" t="s">
        <v>10491</v>
      </c>
    </row>
    <row r="46294" spans="1:2" x14ac:dyDescent="0.2">
      <c r="A46294" s="6" t="s">
        <v>10492</v>
      </c>
      <c r="B46294" s="6" t="s">
        <v>10491</v>
      </c>
    </row>
    <row r="46295" spans="1:2" x14ac:dyDescent="0.2">
      <c r="A46295" s="6" t="s">
        <v>10492</v>
      </c>
      <c r="B46295" s="6" t="s">
        <v>10491</v>
      </c>
    </row>
    <row r="46296" spans="1:2" x14ac:dyDescent="0.2">
      <c r="A46296" s="6" t="s">
        <v>10492</v>
      </c>
      <c r="B46296" s="6" t="s">
        <v>10491</v>
      </c>
    </row>
    <row r="46297" spans="1:2" x14ac:dyDescent="0.2">
      <c r="A46297" s="6" t="s">
        <v>10492</v>
      </c>
      <c r="B46297" s="6" t="s">
        <v>10491</v>
      </c>
    </row>
    <row r="46298" spans="1:2" x14ac:dyDescent="0.2">
      <c r="A46298" s="6" t="s">
        <v>10490</v>
      </c>
      <c r="B46298" s="6" t="s">
        <v>10489</v>
      </c>
    </row>
    <row r="46299" spans="1:2" x14ac:dyDescent="0.2">
      <c r="A46299" s="6" t="s">
        <v>10488</v>
      </c>
      <c r="B46299" s="6" t="s">
        <v>10487</v>
      </c>
    </row>
    <row r="46300" spans="1:2" x14ac:dyDescent="0.2">
      <c r="A46300" s="6" t="s">
        <v>10486</v>
      </c>
      <c r="B46300" s="6" t="s">
        <v>10485</v>
      </c>
    </row>
    <row r="46301" spans="1:2" x14ac:dyDescent="0.2">
      <c r="A46301" s="6" t="s">
        <v>10486</v>
      </c>
      <c r="B46301" s="6" t="s">
        <v>10485</v>
      </c>
    </row>
    <row r="46302" spans="1:2" x14ac:dyDescent="0.2">
      <c r="A46302" s="6" t="s">
        <v>10484</v>
      </c>
      <c r="B46302" s="6" t="s">
        <v>10483</v>
      </c>
    </row>
    <row r="46303" spans="1:2" x14ac:dyDescent="0.2">
      <c r="A46303" s="6" t="s">
        <v>10481</v>
      </c>
      <c r="B46303" s="6" t="s">
        <v>10482</v>
      </c>
    </row>
    <row r="46304" spans="1:2" x14ac:dyDescent="0.2">
      <c r="A46304" s="6" t="s">
        <v>10481</v>
      </c>
      <c r="B46304" s="6" t="s">
        <v>10480</v>
      </c>
    </row>
    <row r="46305" spans="1:2" x14ac:dyDescent="0.2">
      <c r="A46305" s="6" t="s">
        <v>10479</v>
      </c>
      <c r="B46305" s="6" t="s">
        <v>10478</v>
      </c>
    </row>
    <row r="46306" spans="1:2" x14ac:dyDescent="0.2">
      <c r="A46306" s="6" t="s">
        <v>10479</v>
      </c>
      <c r="B46306" s="6" t="s">
        <v>10478</v>
      </c>
    </row>
    <row r="46307" spans="1:2" x14ac:dyDescent="0.2">
      <c r="A46307" s="6" t="s">
        <v>10479</v>
      </c>
      <c r="B46307" s="6" t="s">
        <v>10478</v>
      </c>
    </row>
    <row r="46308" spans="1:2" x14ac:dyDescent="0.2">
      <c r="A46308" s="6" t="s">
        <v>10479</v>
      </c>
      <c r="B46308" s="6" t="s">
        <v>10478</v>
      </c>
    </row>
    <row r="46309" spans="1:2" x14ac:dyDescent="0.2">
      <c r="A46309" s="6" t="s">
        <v>10479</v>
      </c>
      <c r="B46309" s="6" t="s">
        <v>10478</v>
      </c>
    </row>
    <row r="46310" spans="1:2" x14ac:dyDescent="0.2">
      <c r="A46310" s="6" t="s">
        <v>10479</v>
      </c>
      <c r="B46310" s="6" t="s">
        <v>10478</v>
      </c>
    </row>
    <row r="46311" spans="1:2" x14ac:dyDescent="0.2">
      <c r="A46311" s="6" t="s">
        <v>10477</v>
      </c>
      <c r="B46311" s="6" t="s">
        <v>10476</v>
      </c>
    </row>
    <row r="46312" spans="1:2" x14ac:dyDescent="0.2">
      <c r="A46312" s="6" t="s">
        <v>10475</v>
      </c>
      <c r="B46312" s="6" t="s">
        <v>10474</v>
      </c>
    </row>
    <row r="46313" spans="1:2" x14ac:dyDescent="0.2">
      <c r="A46313" s="6" t="s">
        <v>10473</v>
      </c>
      <c r="B46313" s="6" t="s">
        <v>10472</v>
      </c>
    </row>
    <row r="46314" spans="1:2" x14ac:dyDescent="0.2">
      <c r="A46314" s="6" t="s">
        <v>10471</v>
      </c>
      <c r="B46314" s="6" t="s">
        <v>10470</v>
      </c>
    </row>
    <row r="46315" spans="1:2" x14ac:dyDescent="0.2">
      <c r="A46315" s="6" t="s">
        <v>10469</v>
      </c>
      <c r="B46315" s="6" t="s">
        <v>10468</v>
      </c>
    </row>
    <row r="46316" spans="1:2" x14ac:dyDescent="0.2">
      <c r="A46316" s="6" t="s">
        <v>10467</v>
      </c>
      <c r="B46316" s="6" t="s">
        <v>10466</v>
      </c>
    </row>
    <row r="46317" spans="1:2" x14ac:dyDescent="0.2">
      <c r="A46317" s="6" t="s">
        <v>10467</v>
      </c>
      <c r="B46317" s="6" t="s">
        <v>10466</v>
      </c>
    </row>
    <row r="46318" spans="1:2" x14ac:dyDescent="0.2">
      <c r="A46318" s="6" t="s">
        <v>10467</v>
      </c>
      <c r="B46318" s="6" t="s">
        <v>10466</v>
      </c>
    </row>
    <row r="46319" spans="1:2" x14ac:dyDescent="0.2">
      <c r="A46319" s="6" t="s">
        <v>10465</v>
      </c>
      <c r="B46319" s="6" t="s">
        <v>10464</v>
      </c>
    </row>
    <row r="46320" spans="1:2" x14ac:dyDescent="0.2">
      <c r="A46320" s="6" t="s">
        <v>10463</v>
      </c>
      <c r="B46320" s="6" t="s">
        <v>10462</v>
      </c>
    </row>
    <row r="46321" spans="1:2" x14ac:dyDescent="0.2">
      <c r="A46321" s="6" t="s">
        <v>10461</v>
      </c>
      <c r="B46321" s="6" t="s">
        <v>10460</v>
      </c>
    </row>
    <row r="46322" spans="1:2" x14ac:dyDescent="0.2">
      <c r="A46322" s="6" t="s">
        <v>10461</v>
      </c>
      <c r="B46322" s="6" t="s">
        <v>10460</v>
      </c>
    </row>
    <row r="46323" spans="1:2" x14ac:dyDescent="0.2">
      <c r="A46323" s="6" t="s">
        <v>10461</v>
      </c>
      <c r="B46323" s="6" t="s">
        <v>10460</v>
      </c>
    </row>
    <row r="46324" spans="1:2" x14ac:dyDescent="0.2">
      <c r="A46324" s="6" t="s">
        <v>10461</v>
      </c>
      <c r="B46324" s="6" t="s">
        <v>10460</v>
      </c>
    </row>
    <row r="46325" spans="1:2" x14ac:dyDescent="0.2">
      <c r="A46325" s="6" t="s">
        <v>10459</v>
      </c>
      <c r="B46325" s="6" t="s">
        <v>10458</v>
      </c>
    </row>
    <row r="46326" spans="1:2" x14ac:dyDescent="0.2">
      <c r="A46326" s="6" t="s">
        <v>6197</v>
      </c>
      <c r="B46326" s="6" t="s">
        <v>10457</v>
      </c>
    </row>
    <row r="46327" spans="1:2" x14ac:dyDescent="0.2">
      <c r="A46327" s="6" t="s">
        <v>10456</v>
      </c>
      <c r="B46327" s="6" t="s">
        <v>10455</v>
      </c>
    </row>
    <row r="46328" spans="1:2" x14ac:dyDescent="0.2">
      <c r="A46328" s="6" t="s">
        <v>10454</v>
      </c>
      <c r="B46328" s="6" t="s">
        <v>10453</v>
      </c>
    </row>
    <row r="46329" spans="1:2" x14ac:dyDescent="0.2">
      <c r="A46329" s="6" t="s">
        <v>10454</v>
      </c>
      <c r="B46329" s="6" t="s">
        <v>10453</v>
      </c>
    </row>
    <row r="46330" spans="1:2" x14ac:dyDescent="0.2">
      <c r="A46330" s="6" t="s">
        <v>10452</v>
      </c>
      <c r="B46330" s="6" t="s">
        <v>10451</v>
      </c>
    </row>
    <row r="46331" spans="1:2" x14ac:dyDescent="0.2">
      <c r="A46331" s="6" t="s">
        <v>10452</v>
      </c>
      <c r="B46331" s="6" t="s">
        <v>10451</v>
      </c>
    </row>
    <row r="46332" spans="1:2" x14ac:dyDescent="0.2">
      <c r="A46332" s="6" t="s">
        <v>10450</v>
      </c>
      <c r="B46332" s="6" t="s">
        <v>10449</v>
      </c>
    </row>
    <row r="46333" spans="1:2" x14ac:dyDescent="0.2">
      <c r="A46333" s="6" t="s">
        <v>10448</v>
      </c>
      <c r="B46333" s="6" t="s">
        <v>10447</v>
      </c>
    </row>
    <row r="46334" spans="1:2" x14ac:dyDescent="0.2">
      <c r="A46334" s="6" t="s">
        <v>10446</v>
      </c>
      <c r="B46334" s="6" t="s">
        <v>10445</v>
      </c>
    </row>
    <row r="46335" spans="1:2" x14ac:dyDescent="0.2">
      <c r="A46335" s="6" t="s">
        <v>10444</v>
      </c>
      <c r="B46335" s="6" t="s">
        <v>10443</v>
      </c>
    </row>
    <row r="46336" spans="1:2" x14ac:dyDescent="0.2">
      <c r="A46336" s="6" t="s">
        <v>10442</v>
      </c>
      <c r="B46336" s="6" t="s">
        <v>10441</v>
      </c>
    </row>
    <row r="46337" spans="1:2" x14ac:dyDescent="0.2">
      <c r="A46337" s="6" t="s">
        <v>10442</v>
      </c>
      <c r="B46337" s="6" t="s">
        <v>10441</v>
      </c>
    </row>
    <row r="46338" spans="1:2" x14ac:dyDescent="0.2">
      <c r="A46338" s="6" t="s">
        <v>10440</v>
      </c>
      <c r="B46338" s="6" t="s">
        <v>10439</v>
      </c>
    </row>
    <row r="46339" spans="1:2" x14ac:dyDescent="0.2">
      <c r="A46339" s="6" t="s">
        <v>10437</v>
      </c>
      <c r="B46339" s="6" t="s">
        <v>10438</v>
      </c>
    </row>
    <row r="46340" spans="1:2" x14ac:dyDescent="0.2">
      <c r="A46340" s="6" t="s">
        <v>10437</v>
      </c>
      <c r="B46340" s="6" t="s">
        <v>10436</v>
      </c>
    </row>
    <row r="46341" spans="1:2" x14ac:dyDescent="0.2">
      <c r="A46341" s="6" t="s">
        <v>10435</v>
      </c>
      <c r="B46341" s="6" t="s">
        <v>10434</v>
      </c>
    </row>
    <row r="46342" spans="1:2" x14ac:dyDescent="0.2">
      <c r="A46342" s="6" t="s">
        <v>10433</v>
      </c>
      <c r="B46342" s="6" t="s">
        <v>10432</v>
      </c>
    </row>
    <row r="46343" spans="1:2" x14ac:dyDescent="0.2">
      <c r="A46343" s="6" t="s">
        <v>10431</v>
      </c>
      <c r="B46343" s="6" t="s">
        <v>10430</v>
      </c>
    </row>
    <row r="46344" spans="1:2" x14ac:dyDescent="0.2">
      <c r="A46344" s="6" t="s">
        <v>10429</v>
      </c>
      <c r="B46344" s="6" t="s">
        <v>10428</v>
      </c>
    </row>
    <row r="46345" spans="1:2" x14ac:dyDescent="0.2">
      <c r="A46345" s="6" t="s">
        <v>10427</v>
      </c>
      <c r="B46345" s="6" t="s">
        <v>10426</v>
      </c>
    </row>
    <row r="46346" spans="1:2" x14ac:dyDescent="0.2">
      <c r="A46346" s="6" t="s">
        <v>10425</v>
      </c>
      <c r="B46346" s="6" t="s">
        <v>10424</v>
      </c>
    </row>
    <row r="46347" spans="1:2" x14ac:dyDescent="0.2">
      <c r="A46347" s="6" t="s">
        <v>10423</v>
      </c>
      <c r="B46347" s="6" t="s">
        <v>10422</v>
      </c>
    </row>
    <row r="46348" spans="1:2" x14ac:dyDescent="0.2">
      <c r="A46348" s="6" t="s">
        <v>10421</v>
      </c>
      <c r="B46348" s="6" t="s">
        <v>10420</v>
      </c>
    </row>
    <row r="46349" spans="1:2" x14ac:dyDescent="0.2">
      <c r="A46349" s="6" t="s">
        <v>10419</v>
      </c>
      <c r="B46349" s="6" t="s">
        <v>10418</v>
      </c>
    </row>
    <row r="46350" spans="1:2" x14ac:dyDescent="0.2">
      <c r="A46350" s="6" t="s">
        <v>10419</v>
      </c>
      <c r="B46350" s="6" t="s">
        <v>10418</v>
      </c>
    </row>
    <row r="46351" spans="1:2" x14ac:dyDescent="0.2">
      <c r="A46351" s="6" t="s">
        <v>10417</v>
      </c>
      <c r="B46351" s="6" t="s">
        <v>10416</v>
      </c>
    </row>
    <row r="46352" spans="1:2" x14ac:dyDescent="0.2">
      <c r="A46352" s="6" t="s">
        <v>10415</v>
      </c>
      <c r="B46352" s="6" t="s">
        <v>10414</v>
      </c>
    </row>
    <row r="46353" spans="1:2" x14ac:dyDescent="0.2">
      <c r="A46353" s="6" t="s">
        <v>10415</v>
      </c>
      <c r="B46353" s="6" t="s">
        <v>10414</v>
      </c>
    </row>
    <row r="46354" spans="1:2" x14ac:dyDescent="0.2">
      <c r="A46354" s="6" t="s">
        <v>10415</v>
      </c>
      <c r="B46354" s="6" t="s">
        <v>10414</v>
      </c>
    </row>
    <row r="46355" spans="1:2" x14ac:dyDescent="0.2">
      <c r="A46355" s="6" t="s">
        <v>10415</v>
      </c>
      <c r="B46355" s="6" t="s">
        <v>10414</v>
      </c>
    </row>
    <row r="46356" spans="1:2" x14ac:dyDescent="0.2">
      <c r="A46356" s="6" t="s">
        <v>10413</v>
      </c>
      <c r="B46356" s="6" t="s">
        <v>10412</v>
      </c>
    </row>
    <row r="46357" spans="1:2" x14ac:dyDescent="0.2">
      <c r="A46357" s="6" t="s">
        <v>10411</v>
      </c>
      <c r="B46357" s="6" t="s">
        <v>10410</v>
      </c>
    </row>
    <row r="46358" spans="1:2" x14ac:dyDescent="0.2">
      <c r="A46358" s="6" t="s">
        <v>10409</v>
      </c>
      <c r="B46358" s="6" t="s">
        <v>10408</v>
      </c>
    </row>
    <row r="46359" spans="1:2" x14ac:dyDescent="0.2">
      <c r="A46359" s="6" t="s">
        <v>10407</v>
      </c>
      <c r="B46359" s="6" t="s">
        <v>10406</v>
      </c>
    </row>
    <row r="46360" spans="1:2" x14ac:dyDescent="0.2">
      <c r="A46360" s="6" t="s">
        <v>10407</v>
      </c>
      <c r="B46360" s="6" t="s">
        <v>10406</v>
      </c>
    </row>
    <row r="46361" spans="1:2" x14ac:dyDescent="0.2">
      <c r="A46361" s="6" t="s">
        <v>10407</v>
      </c>
      <c r="B46361" s="6" t="s">
        <v>10406</v>
      </c>
    </row>
    <row r="46362" spans="1:2" x14ac:dyDescent="0.2">
      <c r="A46362" s="6" t="s">
        <v>10407</v>
      </c>
      <c r="B46362" s="6" t="s">
        <v>10406</v>
      </c>
    </row>
    <row r="46363" spans="1:2" x14ac:dyDescent="0.2">
      <c r="A46363" s="6" t="s">
        <v>10407</v>
      </c>
      <c r="B46363" s="6" t="s">
        <v>10406</v>
      </c>
    </row>
    <row r="46364" spans="1:2" x14ac:dyDescent="0.2">
      <c r="A46364" s="6" t="s">
        <v>10405</v>
      </c>
      <c r="B46364" s="6" t="s">
        <v>10404</v>
      </c>
    </row>
    <row r="46365" spans="1:2" x14ac:dyDescent="0.2">
      <c r="A46365" s="6" t="s">
        <v>10403</v>
      </c>
      <c r="B46365" s="6" t="s">
        <v>10402</v>
      </c>
    </row>
    <row r="46366" spans="1:2" x14ac:dyDescent="0.2">
      <c r="A46366" s="6" t="s">
        <v>10401</v>
      </c>
      <c r="B46366" s="6" t="s">
        <v>10400</v>
      </c>
    </row>
    <row r="46367" spans="1:2" x14ac:dyDescent="0.2">
      <c r="A46367" s="6" t="s">
        <v>10399</v>
      </c>
      <c r="B46367" s="6" t="s">
        <v>10398</v>
      </c>
    </row>
    <row r="46368" spans="1:2" x14ac:dyDescent="0.2">
      <c r="A46368" s="6" t="s">
        <v>10397</v>
      </c>
      <c r="B46368" s="6" t="s">
        <v>10396</v>
      </c>
    </row>
    <row r="46369" spans="1:2" x14ac:dyDescent="0.2">
      <c r="A46369" s="6" t="s">
        <v>10395</v>
      </c>
      <c r="B46369" s="6" t="s">
        <v>10394</v>
      </c>
    </row>
    <row r="46370" spans="1:2" x14ac:dyDescent="0.2">
      <c r="A46370" s="6" t="s">
        <v>10395</v>
      </c>
      <c r="B46370" s="6" t="s">
        <v>10394</v>
      </c>
    </row>
    <row r="46371" spans="1:2" x14ac:dyDescent="0.2">
      <c r="A46371" s="6" t="s">
        <v>10395</v>
      </c>
      <c r="B46371" s="6" t="s">
        <v>10394</v>
      </c>
    </row>
    <row r="46372" spans="1:2" x14ac:dyDescent="0.2">
      <c r="A46372" s="6" t="s">
        <v>10393</v>
      </c>
      <c r="B46372" s="6" t="s">
        <v>10392</v>
      </c>
    </row>
    <row r="46373" spans="1:2" x14ac:dyDescent="0.2">
      <c r="A46373" s="6" t="s">
        <v>10391</v>
      </c>
      <c r="B46373" s="6" t="s">
        <v>10390</v>
      </c>
    </row>
    <row r="46374" spans="1:2" x14ac:dyDescent="0.2">
      <c r="A46374" s="6" t="s">
        <v>10389</v>
      </c>
      <c r="B46374" s="6" t="s">
        <v>10388</v>
      </c>
    </row>
    <row r="46375" spans="1:2" x14ac:dyDescent="0.2">
      <c r="A46375" s="6" t="s">
        <v>10389</v>
      </c>
      <c r="B46375" s="6" t="s">
        <v>10388</v>
      </c>
    </row>
    <row r="46376" spans="1:2" x14ac:dyDescent="0.2">
      <c r="A46376" s="6" t="s">
        <v>10386</v>
      </c>
      <c r="B46376" s="6" t="s">
        <v>10387</v>
      </c>
    </row>
    <row r="46377" spans="1:2" x14ac:dyDescent="0.2">
      <c r="A46377" s="6" t="s">
        <v>10386</v>
      </c>
      <c r="B46377" s="6" t="s">
        <v>10385</v>
      </c>
    </row>
    <row r="46378" spans="1:2" x14ac:dyDescent="0.2">
      <c r="A46378" s="6" t="s">
        <v>10384</v>
      </c>
      <c r="B46378" s="6" t="s">
        <v>10383</v>
      </c>
    </row>
    <row r="46379" spans="1:2" x14ac:dyDescent="0.2">
      <c r="A46379" s="6" t="s">
        <v>10382</v>
      </c>
      <c r="B46379" s="6" t="s">
        <v>10381</v>
      </c>
    </row>
    <row r="46380" spans="1:2" x14ac:dyDescent="0.2">
      <c r="A46380" s="6" t="s">
        <v>10382</v>
      </c>
      <c r="B46380" s="6" t="s">
        <v>10381</v>
      </c>
    </row>
    <row r="46381" spans="1:2" x14ac:dyDescent="0.2">
      <c r="A46381" s="6" t="s">
        <v>10382</v>
      </c>
      <c r="B46381" s="6" t="s">
        <v>10381</v>
      </c>
    </row>
    <row r="46382" spans="1:2" x14ac:dyDescent="0.2">
      <c r="A46382" s="6" t="s">
        <v>10382</v>
      </c>
      <c r="B46382" s="6" t="s">
        <v>10381</v>
      </c>
    </row>
    <row r="46383" spans="1:2" x14ac:dyDescent="0.2">
      <c r="A46383" s="6" t="s">
        <v>10380</v>
      </c>
      <c r="B46383" s="6" t="s">
        <v>10379</v>
      </c>
    </row>
    <row r="46384" spans="1:2" x14ac:dyDescent="0.2">
      <c r="A46384" s="6" t="s">
        <v>10380</v>
      </c>
      <c r="B46384" s="6" t="s">
        <v>10379</v>
      </c>
    </row>
    <row r="46385" spans="1:2" x14ac:dyDescent="0.2">
      <c r="A46385" s="6" t="s">
        <v>10380</v>
      </c>
      <c r="B46385" s="6" t="s">
        <v>10379</v>
      </c>
    </row>
    <row r="46386" spans="1:2" x14ac:dyDescent="0.2">
      <c r="A46386" s="6" t="s">
        <v>10378</v>
      </c>
      <c r="B46386" s="6" t="s">
        <v>10377</v>
      </c>
    </row>
    <row r="46387" spans="1:2" x14ac:dyDescent="0.2">
      <c r="A46387" s="6" t="s">
        <v>10376</v>
      </c>
      <c r="B46387" s="6" t="s">
        <v>10375</v>
      </c>
    </row>
    <row r="46388" spans="1:2" x14ac:dyDescent="0.2">
      <c r="A46388" s="6" t="s">
        <v>10376</v>
      </c>
      <c r="B46388" s="6" t="s">
        <v>10375</v>
      </c>
    </row>
    <row r="46389" spans="1:2" x14ac:dyDescent="0.2">
      <c r="A46389" s="6" t="s">
        <v>10374</v>
      </c>
      <c r="B46389" s="6" t="s">
        <v>10373</v>
      </c>
    </row>
    <row r="46390" spans="1:2" x14ac:dyDescent="0.2">
      <c r="A46390" s="6" t="s">
        <v>10374</v>
      </c>
      <c r="B46390" s="6" t="s">
        <v>10373</v>
      </c>
    </row>
    <row r="46391" spans="1:2" x14ac:dyDescent="0.2">
      <c r="A46391" s="6" t="s">
        <v>10372</v>
      </c>
      <c r="B46391" s="6" t="s">
        <v>10371</v>
      </c>
    </row>
    <row r="46392" spans="1:2" x14ac:dyDescent="0.2">
      <c r="A46392" s="6" t="s">
        <v>10370</v>
      </c>
      <c r="B46392" s="6" t="s">
        <v>10369</v>
      </c>
    </row>
    <row r="46393" spans="1:2" x14ac:dyDescent="0.2">
      <c r="A46393" s="6" t="s">
        <v>10368</v>
      </c>
      <c r="B46393" s="6" t="s">
        <v>10367</v>
      </c>
    </row>
    <row r="46394" spans="1:2" x14ac:dyDescent="0.2">
      <c r="A46394" s="6" t="s">
        <v>10368</v>
      </c>
      <c r="B46394" s="6" t="s">
        <v>10367</v>
      </c>
    </row>
    <row r="46395" spans="1:2" x14ac:dyDescent="0.2">
      <c r="A46395" s="6" t="s">
        <v>10366</v>
      </c>
      <c r="B46395" s="6" t="s">
        <v>10365</v>
      </c>
    </row>
    <row r="46396" spans="1:2" x14ac:dyDescent="0.2">
      <c r="A46396" s="6" t="s">
        <v>10366</v>
      </c>
      <c r="B46396" s="6" t="s">
        <v>10365</v>
      </c>
    </row>
    <row r="46397" spans="1:2" x14ac:dyDescent="0.2">
      <c r="A46397" s="6" t="s">
        <v>10366</v>
      </c>
      <c r="B46397" s="6" t="s">
        <v>10365</v>
      </c>
    </row>
    <row r="46398" spans="1:2" x14ac:dyDescent="0.2">
      <c r="A46398" s="6" t="s">
        <v>10366</v>
      </c>
      <c r="B46398" s="6" t="s">
        <v>10365</v>
      </c>
    </row>
    <row r="46399" spans="1:2" x14ac:dyDescent="0.2">
      <c r="A46399" s="6" t="s">
        <v>10366</v>
      </c>
      <c r="B46399" s="6" t="s">
        <v>10365</v>
      </c>
    </row>
    <row r="46400" spans="1:2" x14ac:dyDescent="0.2">
      <c r="A46400" s="6" t="s">
        <v>10364</v>
      </c>
      <c r="B46400" s="6" t="s">
        <v>10363</v>
      </c>
    </row>
    <row r="46401" spans="1:2" x14ac:dyDescent="0.2">
      <c r="A46401" s="6" t="s">
        <v>10364</v>
      </c>
      <c r="B46401" s="6" t="s">
        <v>10363</v>
      </c>
    </row>
    <row r="46402" spans="1:2" x14ac:dyDescent="0.2">
      <c r="A46402" s="6" t="s">
        <v>10364</v>
      </c>
      <c r="B46402" s="6" t="s">
        <v>10363</v>
      </c>
    </row>
    <row r="46403" spans="1:2" x14ac:dyDescent="0.2">
      <c r="A46403" s="6" t="s">
        <v>10362</v>
      </c>
      <c r="B46403" s="6" t="s">
        <v>10361</v>
      </c>
    </row>
    <row r="46404" spans="1:2" x14ac:dyDescent="0.2">
      <c r="A46404" s="6" t="s">
        <v>10360</v>
      </c>
      <c r="B46404" s="6" t="s">
        <v>10359</v>
      </c>
    </row>
    <row r="46405" spans="1:2" x14ac:dyDescent="0.2">
      <c r="A46405" s="6" t="s">
        <v>10358</v>
      </c>
      <c r="B46405" s="6" t="s">
        <v>10357</v>
      </c>
    </row>
    <row r="46406" spans="1:2" x14ac:dyDescent="0.2">
      <c r="A46406" s="6" t="s">
        <v>10356</v>
      </c>
      <c r="B46406" s="6" t="s">
        <v>10355</v>
      </c>
    </row>
    <row r="46407" spans="1:2" x14ac:dyDescent="0.2">
      <c r="A46407" s="6" t="s">
        <v>10354</v>
      </c>
      <c r="B46407" s="6" t="s">
        <v>10353</v>
      </c>
    </row>
    <row r="46408" spans="1:2" x14ac:dyDescent="0.2">
      <c r="A46408" s="6" t="s">
        <v>10354</v>
      </c>
      <c r="B46408" s="6" t="s">
        <v>10353</v>
      </c>
    </row>
    <row r="46409" spans="1:2" x14ac:dyDescent="0.2">
      <c r="A46409" s="6" t="s">
        <v>10352</v>
      </c>
      <c r="B46409" s="6" t="s">
        <v>10351</v>
      </c>
    </row>
    <row r="46410" spans="1:2" x14ac:dyDescent="0.2">
      <c r="A46410" s="6" t="s">
        <v>10350</v>
      </c>
      <c r="B46410" s="6" t="s">
        <v>10349</v>
      </c>
    </row>
    <row r="46411" spans="1:2" x14ac:dyDescent="0.2">
      <c r="A46411" s="6" t="s">
        <v>4611</v>
      </c>
      <c r="B46411" s="6" t="s">
        <v>10348</v>
      </c>
    </row>
    <row r="46412" spans="1:2" x14ac:dyDescent="0.2">
      <c r="A46412" s="6" t="s">
        <v>10347</v>
      </c>
      <c r="B46412" s="6" t="s">
        <v>10346</v>
      </c>
    </row>
    <row r="46413" spans="1:2" x14ac:dyDescent="0.2">
      <c r="A46413" s="6" t="s">
        <v>10345</v>
      </c>
      <c r="B46413" s="6" t="s">
        <v>10344</v>
      </c>
    </row>
    <row r="46414" spans="1:2" x14ac:dyDescent="0.2">
      <c r="A46414" s="6" t="s">
        <v>10345</v>
      </c>
      <c r="B46414" s="6" t="s">
        <v>10344</v>
      </c>
    </row>
    <row r="46415" spans="1:2" x14ac:dyDescent="0.2">
      <c r="A46415" s="6" t="s">
        <v>10343</v>
      </c>
      <c r="B46415" s="6" t="s">
        <v>10342</v>
      </c>
    </row>
    <row r="46416" spans="1:2" x14ac:dyDescent="0.2">
      <c r="A46416" s="6" t="s">
        <v>10343</v>
      </c>
      <c r="B46416" s="6" t="s">
        <v>10342</v>
      </c>
    </row>
    <row r="46417" spans="1:2" x14ac:dyDescent="0.2">
      <c r="A46417" s="6" t="s">
        <v>10341</v>
      </c>
      <c r="B46417" s="6" t="s">
        <v>10340</v>
      </c>
    </row>
    <row r="46418" spans="1:2" x14ac:dyDescent="0.2">
      <c r="A46418" s="6" t="s">
        <v>10339</v>
      </c>
      <c r="B46418" s="6" t="s">
        <v>10338</v>
      </c>
    </row>
    <row r="46419" spans="1:2" x14ac:dyDescent="0.2">
      <c r="A46419" s="6" t="s">
        <v>10337</v>
      </c>
      <c r="B46419" s="6" t="s">
        <v>10336</v>
      </c>
    </row>
    <row r="46420" spans="1:2" x14ac:dyDescent="0.2">
      <c r="A46420" s="6" t="s">
        <v>10337</v>
      </c>
      <c r="B46420" s="6" t="s">
        <v>10336</v>
      </c>
    </row>
    <row r="46421" spans="1:2" x14ac:dyDescent="0.2">
      <c r="A46421" s="6" t="s">
        <v>10337</v>
      </c>
      <c r="B46421" s="6" t="s">
        <v>10336</v>
      </c>
    </row>
    <row r="46422" spans="1:2" x14ac:dyDescent="0.2">
      <c r="A46422" s="6" t="s">
        <v>10337</v>
      </c>
      <c r="B46422" s="6" t="s">
        <v>10336</v>
      </c>
    </row>
    <row r="46423" spans="1:2" x14ac:dyDescent="0.2">
      <c r="A46423" s="6" t="s">
        <v>10335</v>
      </c>
      <c r="B46423" s="6" t="s">
        <v>10334</v>
      </c>
    </row>
    <row r="46424" spans="1:2" x14ac:dyDescent="0.2">
      <c r="A46424" s="6" t="s">
        <v>10335</v>
      </c>
      <c r="B46424" s="6" t="s">
        <v>10334</v>
      </c>
    </row>
    <row r="46425" spans="1:2" x14ac:dyDescent="0.2">
      <c r="A46425" s="6" t="s">
        <v>10333</v>
      </c>
      <c r="B46425" s="6" t="s">
        <v>10332</v>
      </c>
    </row>
    <row r="46426" spans="1:2" x14ac:dyDescent="0.2">
      <c r="A46426" s="6" t="s">
        <v>10331</v>
      </c>
      <c r="B46426" s="6" t="s">
        <v>10330</v>
      </c>
    </row>
    <row r="46427" spans="1:2" x14ac:dyDescent="0.2">
      <c r="A46427" s="6" t="s">
        <v>10331</v>
      </c>
      <c r="B46427" s="6" t="s">
        <v>10330</v>
      </c>
    </row>
    <row r="46428" spans="1:2" x14ac:dyDescent="0.2">
      <c r="A46428" s="6" t="s">
        <v>10331</v>
      </c>
      <c r="B46428" s="6" t="s">
        <v>10330</v>
      </c>
    </row>
    <row r="46429" spans="1:2" x14ac:dyDescent="0.2">
      <c r="A46429" s="6" t="s">
        <v>10328</v>
      </c>
      <c r="B46429" s="6" t="s">
        <v>10329</v>
      </c>
    </row>
    <row r="46430" spans="1:2" x14ac:dyDescent="0.2">
      <c r="A46430" s="6" t="s">
        <v>10328</v>
      </c>
      <c r="B46430" s="6" t="s">
        <v>10327</v>
      </c>
    </row>
    <row r="46431" spans="1:2" x14ac:dyDescent="0.2">
      <c r="A46431" s="6" t="s">
        <v>10326</v>
      </c>
      <c r="B46431" s="6" t="s">
        <v>10325</v>
      </c>
    </row>
    <row r="46432" spans="1:2" x14ac:dyDescent="0.2">
      <c r="A46432" s="6" t="s">
        <v>10324</v>
      </c>
      <c r="B46432" s="6" t="s">
        <v>10323</v>
      </c>
    </row>
    <row r="46433" spans="1:2" x14ac:dyDescent="0.2">
      <c r="A46433" s="6" t="s">
        <v>10322</v>
      </c>
      <c r="B46433" s="6" t="s">
        <v>10321</v>
      </c>
    </row>
    <row r="46434" spans="1:2" x14ac:dyDescent="0.2">
      <c r="A46434" s="6" t="s">
        <v>10322</v>
      </c>
      <c r="B46434" s="6" t="s">
        <v>10321</v>
      </c>
    </row>
    <row r="46435" spans="1:2" x14ac:dyDescent="0.2">
      <c r="A46435" s="6" t="s">
        <v>10322</v>
      </c>
      <c r="B46435" s="6" t="s">
        <v>10321</v>
      </c>
    </row>
    <row r="46436" spans="1:2" x14ac:dyDescent="0.2">
      <c r="A46436" s="6" t="s">
        <v>10320</v>
      </c>
      <c r="B46436" s="6" t="s">
        <v>10319</v>
      </c>
    </row>
    <row r="46437" spans="1:2" x14ac:dyDescent="0.2">
      <c r="A46437" s="6" t="s">
        <v>10320</v>
      </c>
      <c r="B46437" s="6" t="s">
        <v>10319</v>
      </c>
    </row>
    <row r="46438" spans="1:2" x14ac:dyDescent="0.2">
      <c r="A46438" s="6" t="s">
        <v>10320</v>
      </c>
      <c r="B46438" s="6" t="s">
        <v>10319</v>
      </c>
    </row>
    <row r="46439" spans="1:2" x14ac:dyDescent="0.2">
      <c r="A46439" s="6" t="s">
        <v>10320</v>
      </c>
      <c r="B46439" s="6" t="s">
        <v>10319</v>
      </c>
    </row>
    <row r="46440" spans="1:2" x14ac:dyDescent="0.2">
      <c r="A46440" s="6" t="s">
        <v>10318</v>
      </c>
      <c r="B46440" s="6" t="s">
        <v>10317</v>
      </c>
    </row>
    <row r="46441" spans="1:2" x14ac:dyDescent="0.2">
      <c r="A46441" s="6" t="s">
        <v>10318</v>
      </c>
      <c r="B46441" s="6" t="s">
        <v>10317</v>
      </c>
    </row>
    <row r="46442" spans="1:2" x14ac:dyDescent="0.2">
      <c r="A46442" s="6" t="s">
        <v>10318</v>
      </c>
      <c r="B46442" s="6" t="s">
        <v>10317</v>
      </c>
    </row>
    <row r="46443" spans="1:2" x14ac:dyDescent="0.2">
      <c r="A46443" s="6" t="s">
        <v>10318</v>
      </c>
      <c r="B46443" s="6" t="s">
        <v>10317</v>
      </c>
    </row>
    <row r="46444" spans="1:2" x14ac:dyDescent="0.2">
      <c r="A46444" s="6" t="s">
        <v>10316</v>
      </c>
      <c r="B46444" s="6" t="s">
        <v>10315</v>
      </c>
    </row>
    <row r="46445" spans="1:2" x14ac:dyDescent="0.2">
      <c r="A46445" s="6" t="s">
        <v>10314</v>
      </c>
      <c r="B46445" s="6" t="s">
        <v>10313</v>
      </c>
    </row>
    <row r="46446" spans="1:2" x14ac:dyDescent="0.2">
      <c r="A46446" s="6" t="s">
        <v>10312</v>
      </c>
      <c r="B46446" s="6" t="s">
        <v>10311</v>
      </c>
    </row>
    <row r="46447" spans="1:2" x14ac:dyDescent="0.2">
      <c r="A46447" s="6" t="s">
        <v>10310</v>
      </c>
      <c r="B46447" s="6" t="s">
        <v>10309</v>
      </c>
    </row>
    <row r="46448" spans="1:2" x14ac:dyDescent="0.2">
      <c r="A46448" s="6" t="s">
        <v>10308</v>
      </c>
      <c r="B46448" s="6" t="s">
        <v>10307</v>
      </c>
    </row>
    <row r="46449" spans="1:2" x14ac:dyDescent="0.2">
      <c r="A46449" s="6" t="s">
        <v>10306</v>
      </c>
      <c r="B46449" s="6" t="s">
        <v>10305</v>
      </c>
    </row>
    <row r="46450" spans="1:2" x14ac:dyDescent="0.2">
      <c r="A46450" s="6" t="s">
        <v>10304</v>
      </c>
      <c r="B46450" s="6" t="s">
        <v>10303</v>
      </c>
    </row>
    <row r="46451" spans="1:2" x14ac:dyDescent="0.2">
      <c r="A46451" s="6" t="s">
        <v>10302</v>
      </c>
      <c r="B46451" s="6" t="s">
        <v>10301</v>
      </c>
    </row>
    <row r="46452" spans="1:2" x14ac:dyDescent="0.2">
      <c r="A46452" s="6" t="s">
        <v>10302</v>
      </c>
      <c r="B46452" s="6" t="s">
        <v>10301</v>
      </c>
    </row>
    <row r="46453" spans="1:2" x14ac:dyDescent="0.2">
      <c r="A46453" s="6" t="s">
        <v>10300</v>
      </c>
      <c r="B46453" s="6" t="s">
        <v>10299</v>
      </c>
    </row>
    <row r="46454" spans="1:2" x14ac:dyDescent="0.2">
      <c r="A46454" s="6" t="s">
        <v>10300</v>
      </c>
      <c r="B46454" s="6" t="s">
        <v>10299</v>
      </c>
    </row>
    <row r="46455" spans="1:2" x14ac:dyDescent="0.2">
      <c r="A46455" s="6" t="s">
        <v>10298</v>
      </c>
      <c r="B46455" s="6" t="s">
        <v>10297</v>
      </c>
    </row>
    <row r="46456" spans="1:2" x14ac:dyDescent="0.2">
      <c r="A46456" s="6" t="s">
        <v>7494</v>
      </c>
      <c r="B46456" s="6" t="s">
        <v>10296</v>
      </c>
    </row>
    <row r="46457" spans="1:2" x14ac:dyDescent="0.2">
      <c r="A46457" s="6" t="s">
        <v>10295</v>
      </c>
      <c r="B46457" s="6" t="s">
        <v>10294</v>
      </c>
    </row>
    <row r="46458" spans="1:2" x14ac:dyDescent="0.2">
      <c r="A46458" s="6" t="s">
        <v>10293</v>
      </c>
      <c r="B46458" s="6" t="s">
        <v>10292</v>
      </c>
    </row>
    <row r="46459" spans="1:2" x14ac:dyDescent="0.2">
      <c r="A46459" s="6" t="s">
        <v>10291</v>
      </c>
      <c r="B46459" s="6" t="s">
        <v>10290</v>
      </c>
    </row>
    <row r="46460" spans="1:2" x14ac:dyDescent="0.2">
      <c r="A46460" s="6" t="s">
        <v>10289</v>
      </c>
      <c r="B46460" s="6" t="s">
        <v>10288</v>
      </c>
    </row>
    <row r="46461" spans="1:2" x14ac:dyDescent="0.2">
      <c r="A46461" s="6" t="s">
        <v>10287</v>
      </c>
      <c r="B46461" s="6" t="s">
        <v>10286</v>
      </c>
    </row>
    <row r="46462" spans="1:2" x14ac:dyDescent="0.2">
      <c r="A46462" s="6" t="s">
        <v>10287</v>
      </c>
      <c r="B46462" s="6" t="s">
        <v>10286</v>
      </c>
    </row>
    <row r="46463" spans="1:2" x14ac:dyDescent="0.2">
      <c r="A46463" s="6" t="s">
        <v>10287</v>
      </c>
      <c r="B46463" s="6" t="s">
        <v>10286</v>
      </c>
    </row>
    <row r="46464" spans="1:2" x14ac:dyDescent="0.2">
      <c r="A46464" s="6" t="s">
        <v>10285</v>
      </c>
      <c r="B46464" s="6" t="s">
        <v>10284</v>
      </c>
    </row>
    <row r="46465" spans="1:2" x14ac:dyDescent="0.2">
      <c r="A46465" s="6" t="s">
        <v>10285</v>
      </c>
      <c r="B46465" s="6" t="s">
        <v>10284</v>
      </c>
    </row>
    <row r="46466" spans="1:2" x14ac:dyDescent="0.2">
      <c r="A46466" s="6" t="s">
        <v>10285</v>
      </c>
      <c r="B46466" s="6" t="s">
        <v>10284</v>
      </c>
    </row>
    <row r="46467" spans="1:2" x14ac:dyDescent="0.2">
      <c r="A46467" s="6" t="s">
        <v>10283</v>
      </c>
      <c r="B46467" s="6" t="s">
        <v>10282</v>
      </c>
    </row>
    <row r="46468" spans="1:2" x14ac:dyDescent="0.2">
      <c r="A46468" s="6" t="s">
        <v>10281</v>
      </c>
      <c r="B46468" s="6" t="s">
        <v>10280</v>
      </c>
    </row>
    <row r="46469" spans="1:2" x14ac:dyDescent="0.2">
      <c r="A46469" s="6" t="s">
        <v>10279</v>
      </c>
      <c r="B46469" s="6" t="s">
        <v>10278</v>
      </c>
    </row>
    <row r="46470" spans="1:2" x14ac:dyDescent="0.2">
      <c r="A46470" s="6" t="s">
        <v>10276</v>
      </c>
      <c r="B46470" s="6" t="s">
        <v>10277</v>
      </c>
    </row>
    <row r="46471" spans="1:2" x14ac:dyDescent="0.2">
      <c r="A46471" s="6" t="s">
        <v>10276</v>
      </c>
      <c r="B46471" s="6" t="s">
        <v>10275</v>
      </c>
    </row>
    <row r="46472" spans="1:2" x14ac:dyDescent="0.2">
      <c r="A46472" s="6" t="s">
        <v>10274</v>
      </c>
      <c r="B46472" s="6" t="s">
        <v>10273</v>
      </c>
    </row>
    <row r="46473" spans="1:2" x14ac:dyDescent="0.2">
      <c r="A46473" s="6" t="s">
        <v>10272</v>
      </c>
      <c r="B46473" s="6" t="s">
        <v>10271</v>
      </c>
    </row>
    <row r="46474" spans="1:2" x14ac:dyDescent="0.2">
      <c r="A46474" s="6" t="s">
        <v>10270</v>
      </c>
      <c r="B46474" s="6" t="s">
        <v>10269</v>
      </c>
    </row>
    <row r="46475" spans="1:2" x14ac:dyDescent="0.2">
      <c r="A46475" s="6" t="s">
        <v>10268</v>
      </c>
      <c r="B46475" s="6" t="s">
        <v>10267</v>
      </c>
    </row>
    <row r="46476" spans="1:2" x14ac:dyDescent="0.2">
      <c r="A46476" s="6" t="s">
        <v>10266</v>
      </c>
      <c r="B46476" s="6" t="s">
        <v>10265</v>
      </c>
    </row>
    <row r="46477" spans="1:2" x14ac:dyDescent="0.2">
      <c r="A46477" s="6" t="s">
        <v>10263</v>
      </c>
      <c r="B46477" s="6" t="s">
        <v>10264</v>
      </c>
    </row>
    <row r="46478" spans="1:2" x14ac:dyDescent="0.2">
      <c r="A46478" s="6" t="s">
        <v>10263</v>
      </c>
      <c r="B46478" s="6" t="s">
        <v>10262</v>
      </c>
    </row>
    <row r="46479" spans="1:2" x14ac:dyDescent="0.2">
      <c r="A46479" s="6" t="s">
        <v>10261</v>
      </c>
      <c r="B46479" s="6" t="s">
        <v>10260</v>
      </c>
    </row>
    <row r="46480" spans="1:2" x14ac:dyDescent="0.2">
      <c r="A46480" s="6" t="s">
        <v>10259</v>
      </c>
      <c r="B46480" s="6" t="s">
        <v>10258</v>
      </c>
    </row>
    <row r="46481" spans="1:2" x14ac:dyDescent="0.2">
      <c r="A46481" s="6" t="s">
        <v>10257</v>
      </c>
      <c r="B46481" s="6" t="s">
        <v>10256</v>
      </c>
    </row>
    <row r="46482" spans="1:2" x14ac:dyDescent="0.2">
      <c r="A46482" s="6" t="s">
        <v>10255</v>
      </c>
      <c r="B46482" s="6" t="s">
        <v>10254</v>
      </c>
    </row>
    <row r="46483" spans="1:2" x14ac:dyDescent="0.2">
      <c r="A46483" s="6" t="s">
        <v>10253</v>
      </c>
      <c r="B46483" s="6" t="s">
        <v>10252</v>
      </c>
    </row>
    <row r="46484" spans="1:2" x14ac:dyDescent="0.2">
      <c r="A46484" s="6" t="s">
        <v>10251</v>
      </c>
      <c r="B46484" s="6" t="s">
        <v>10250</v>
      </c>
    </row>
    <row r="46485" spans="1:2" x14ac:dyDescent="0.2">
      <c r="A46485" s="6" t="s">
        <v>10249</v>
      </c>
      <c r="B46485" s="6" t="s">
        <v>10248</v>
      </c>
    </row>
    <row r="46486" spans="1:2" x14ac:dyDescent="0.2">
      <c r="A46486" s="6" t="s">
        <v>10247</v>
      </c>
      <c r="B46486" s="6" t="s">
        <v>10246</v>
      </c>
    </row>
    <row r="46487" spans="1:2" x14ac:dyDescent="0.2">
      <c r="A46487" s="6" t="s">
        <v>10247</v>
      </c>
      <c r="B46487" s="6" t="s">
        <v>10246</v>
      </c>
    </row>
    <row r="46488" spans="1:2" x14ac:dyDescent="0.2">
      <c r="A46488" s="6" t="s">
        <v>10247</v>
      </c>
      <c r="B46488" s="6" t="s">
        <v>10246</v>
      </c>
    </row>
    <row r="46489" spans="1:2" x14ac:dyDescent="0.2">
      <c r="A46489" s="6" t="s">
        <v>10247</v>
      </c>
      <c r="B46489" s="6" t="s">
        <v>10246</v>
      </c>
    </row>
    <row r="46490" spans="1:2" x14ac:dyDescent="0.2">
      <c r="A46490" s="6" t="s">
        <v>10245</v>
      </c>
      <c r="B46490" s="6" t="s">
        <v>10244</v>
      </c>
    </row>
    <row r="46491" spans="1:2" x14ac:dyDescent="0.2">
      <c r="A46491" s="6" t="s">
        <v>10245</v>
      </c>
      <c r="B46491" s="6" t="s">
        <v>10244</v>
      </c>
    </row>
    <row r="46492" spans="1:2" x14ac:dyDescent="0.2">
      <c r="A46492" s="6" t="s">
        <v>10245</v>
      </c>
      <c r="B46492" s="6" t="s">
        <v>10244</v>
      </c>
    </row>
    <row r="46493" spans="1:2" x14ac:dyDescent="0.2">
      <c r="A46493" s="6" t="s">
        <v>10245</v>
      </c>
      <c r="B46493" s="6" t="s">
        <v>10244</v>
      </c>
    </row>
    <row r="46494" spans="1:2" x14ac:dyDescent="0.2">
      <c r="A46494" s="6" t="s">
        <v>10243</v>
      </c>
      <c r="B46494" s="6" t="s">
        <v>10242</v>
      </c>
    </row>
    <row r="46495" spans="1:2" x14ac:dyDescent="0.2">
      <c r="A46495" s="6" t="s">
        <v>10241</v>
      </c>
      <c r="B46495" s="6" t="s">
        <v>10240</v>
      </c>
    </row>
    <row r="46496" spans="1:2" x14ac:dyDescent="0.2">
      <c r="A46496" s="6" t="s">
        <v>10239</v>
      </c>
      <c r="B46496" s="6" t="s">
        <v>10238</v>
      </c>
    </row>
    <row r="46497" spans="1:2" x14ac:dyDescent="0.2">
      <c r="A46497" s="6" t="s">
        <v>10236</v>
      </c>
      <c r="B46497" s="6" t="s">
        <v>10237</v>
      </c>
    </row>
    <row r="46498" spans="1:2" x14ac:dyDescent="0.2">
      <c r="A46498" s="6" t="s">
        <v>10236</v>
      </c>
      <c r="B46498" s="6" t="s">
        <v>10235</v>
      </c>
    </row>
    <row r="46499" spans="1:2" x14ac:dyDescent="0.2">
      <c r="A46499" s="6" t="s">
        <v>10234</v>
      </c>
      <c r="B46499" s="6" t="s">
        <v>10233</v>
      </c>
    </row>
    <row r="46500" spans="1:2" x14ac:dyDescent="0.2">
      <c r="A46500" s="6" t="s">
        <v>10234</v>
      </c>
      <c r="B46500" s="6" t="s">
        <v>10233</v>
      </c>
    </row>
    <row r="46501" spans="1:2" x14ac:dyDescent="0.2">
      <c r="A46501" s="6" t="s">
        <v>10232</v>
      </c>
      <c r="B46501" s="6" t="s">
        <v>10231</v>
      </c>
    </row>
    <row r="46502" spans="1:2" x14ac:dyDescent="0.2">
      <c r="A46502" s="6" t="s">
        <v>10232</v>
      </c>
      <c r="B46502" s="6" t="s">
        <v>10231</v>
      </c>
    </row>
    <row r="46503" spans="1:2" x14ac:dyDescent="0.2">
      <c r="A46503" s="6" t="s">
        <v>10232</v>
      </c>
      <c r="B46503" s="6" t="s">
        <v>10231</v>
      </c>
    </row>
    <row r="46504" spans="1:2" x14ac:dyDescent="0.2">
      <c r="A46504" s="6" t="s">
        <v>10230</v>
      </c>
      <c r="B46504" s="6" t="s">
        <v>10229</v>
      </c>
    </row>
    <row r="46505" spans="1:2" x14ac:dyDescent="0.2">
      <c r="A46505" s="6" t="s">
        <v>10230</v>
      </c>
      <c r="B46505" s="6" t="s">
        <v>10229</v>
      </c>
    </row>
    <row r="46506" spans="1:2" x14ac:dyDescent="0.2">
      <c r="A46506" s="6" t="s">
        <v>10228</v>
      </c>
      <c r="B46506" s="6" t="s">
        <v>10227</v>
      </c>
    </row>
    <row r="46507" spans="1:2" x14ac:dyDescent="0.2">
      <c r="A46507" s="6" t="s">
        <v>10226</v>
      </c>
      <c r="B46507" s="6" t="s">
        <v>10225</v>
      </c>
    </row>
    <row r="46508" spans="1:2" x14ac:dyDescent="0.2">
      <c r="A46508" s="6" t="s">
        <v>10226</v>
      </c>
      <c r="B46508" s="6" t="s">
        <v>10225</v>
      </c>
    </row>
    <row r="46509" spans="1:2" x14ac:dyDescent="0.2">
      <c r="A46509" s="6" t="s">
        <v>10226</v>
      </c>
      <c r="B46509" s="6" t="s">
        <v>10225</v>
      </c>
    </row>
    <row r="46510" spans="1:2" x14ac:dyDescent="0.2">
      <c r="A46510" s="6" t="s">
        <v>10224</v>
      </c>
      <c r="B46510" s="6" t="s">
        <v>10223</v>
      </c>
    </row>
    <row r="46511" spans="1:2" x14ac:dyDescent="0.2">
      <c r="A46511" s="6" t="s">
        <v>10224</v>
      </c>
      <c r="B46511" s="6" t="s">
        <v>10223</v>
      </c>
    </row>
    <row r="46512" spans="1:2" x14ac:dyDescent="0.2">
      <c r="A46512" s="6" t="s">
        <v>10224</v>
      </c>
      <c r="B46512" s="6" t="s">
        <v>10223</v>
      </c>
    </row>
    <row r="46513" spans="1:2" x14ac:dyDescent="0.2">
      <c r="A46513" s="6" t="s">
        <v>10222</v>
      </c>
      <c r="B46513" s="6" t="s">
        <v>10221</v>
      </c>
    </row>
    <row r="46514" spans="1:2" x14ac:dyDescent="0.2">
      <c r="A46514" s="6" t="s">
        <v>10220</v>
      </c>
      <c r="B46514" s="6" t="s">
        <v>10219</v>
      </c>
    </row>
    <row r="46515" spans="1:2" x14ac:dyDescent="0.2">
      <c r="A46515" s="6" t="s">
        <v>10218</v>
      </c>
      <c r="B46515" s="6" t="s">
        <v>10217</v>
      </c>
    </row>
    <row r="46516" spans="1:2" x14ac:dyDescent="0.2">
      <c r="A46516" s="6" t="s">
        <v>10216</v>
      </c>
      <c r="B46516" s="6" t="s">
        <v>10215</v>
      </c>
    </row>
    <row r="46517" spans="1:2" x14ac:dyDescent="0.2">
      <c r="A46517" s="6" t="s">
        <v>10216</v>
      </c>
      <c r="B46517" s="6" t="s">
        <v>10215</v>
      </c>
    </row>
    <row r="46518" spans="1:2" x14ac:dyDescent="0.2">
      <c r="A46518" s="6" t="s">
        <v>10216</v>
      </c>
      <c r="B46518" s="6" t="s">
        <v>10215</v>
      </c>
    </row>
    <row r="46519" spans="1:2" x14ac:dyDescent="0.2">
      <c r="A46519" s="6" t="s">
        <v>10214</v>
      </c>
      <c r="B46519" s="6" t="s">
        <v>10213</v>
      </c>
    </row>
    <row r="46520" spans="1:2" x14ac:dyDescent="0.2">
      <c r="A46520" s="6" t="s">
        <v>10214</v>
      </c>
      <c r="B46520" s="6" t="s">
        <v>10213</v>
      </c>
    </row>
    <row r="46521" spans="1:2" x14ac:dyDescent="0.2">
      <c r="A46521" s="6" t="s">
        <v>10212</v>
      </c>
      <c r="B46521" s="6" t="s">
        <v>10211</v>
      </c>
    </row>
    <row r="46522" spans="1:2" x14ac:dyDescent="0.2">
      <c r="A46522" s="6" t="s">
        <v>10212</v>
      </c>
      <c r="B46522" s="6" t="s">
        <v>10211</v>
      </c>
    </row>
    <row r="46523" spans="1:2" x14ac:dyDescent="0.2">
      <c r="A46523" s="6" t="s">
        <v>10210</v>
      </c>
      <c r="B46523" s="6" t="s">
        <v>10209</v>
      </c>
    </row>
    <row r="46524" spans="1:2" x14ac:dyDescent="0.2">
      <c r="A46524" s="6" t="s">
        <v>10210</v>
      </c>
      <c r="B46524" s="6" t="s">
        <v>10209</v>
      </c>
    </row>
    <row r="46525" spans="1:2" x14ac:dyDescent="0.2">
      <c r="A46525" s="6" t="s">
        <v>10208</v>
      </c>
      <c r="B46525" s="6" t="s">
        <v>10207</v>
      </c>
    </row>
    <row r="46526" spans="1:2" x14ac:dyDescent="0.2">
      <c r="A46526" s="6" t="s">
        <v>10206</v>
      </c>
      <c r="B46526" s="6" t="s">
        <v>10205</v>
      </c>
    </row>
    <row r="46527" spans="1:2" x14ac:dyDescent="0.2">
      <c r="A46527" s="6" t="s">
        <v>10204</v>
      </c>
      <c r="B46527" s="6" t="s">
        <v>10203</v>
      </c>
    </row>
    <row r="46528" spans="1:2" x14ac:dyDescent="0.2">
      <c r="A46528" s="6" t="s">
        <v>10204</v>
      </c>
      <c r="B46528" s="6" t="s">
        <v>10203</v>
      </c>
    </row>
    <row r="46529" spans="1:2" x14ac:dyDescent="0.2">
      <c r="A46529" s="6" t="s">
        <v>10204</v>
      </c>
      <c r="B46529" s="6" t="s">
        <v>10203</v>
      </c>
    </row>
    <row r="46530" spans="1:2" x14ac:dyDescent="0.2">
      <c r="A46530" s="6" t="s">
        <v>10204</v>
      </c>
      <c r="B46530" s="6" t="s">
        <v>10203</v>
      </c>
    </row>
    <row r="46531" spans="1:2" x14ac:dyDescent="0.2">
      <c r="A46531" s="6" t="s">
        <v>10202</v>
      </c>
      <c r="B46531" s="6" t="s">
        <v>10201</v>
      </c>
    </row>
    <row r="46532" spans="1:2" x14ac:dyDescent="0.2">
      <c r="A46532" s="6" t="s">
        <v>10200</v>
      </c>
      <c r="B46532" s="6" t="s">
        <v>10199</v>
      </c>
    </row>
    <row r="46533" spans="1:2" x14ac:dyDescent="0.2">
      <c r="A46533" s="6" t="s">
        <v>10198</v>
      </c>
      <c r="B46533" s="6" t="s">
        <v>10197</v>
      </c>
    </row>
    <row r="46534" spans="1:2" x14ac:dyDescent="0.2">
      <c r="A46534" s="6" t="s">
        <v>10198</v>
      </c>
      <c r="B46534" s="6" t="s">
        <v>10197</v>
      </c>
    </row>
    <row r="46535" spans="1:2" x14ac:dyDescent="0.2">
      <c r="A46535" s="6" t="s">
        <v>10196</v>
      </c>
      <c r="B46535" s="6" t="s">
        <v>10195</v>
      </c>
    </row>
    <row r="46536" spans="1:2" x14ac:dyDescent="0.2">
      <c r="A46536" s="6" t="s">
        <v>10196</v>
      </c>
      <c r="B46536" s="6" t="s">
        <v>10195</v>
      </c>
    </row>
    <row r="46537" spans="1:2" x14ac:dyDescent="0.2">
      <c r="A46537" s="6" t="s">
        <v>10194</v>
      </c>
      <c r="B46537" s="6" t="s">
        <v>10193</v>
      </c>
    </row>
    <row r="46538" spans="1:2" x14ac:dyDescent="0.2">
      <c r="A46538" s="6" t="s">
        <v>10194</v>
      </c>
      <c r="B46538" s="6" t="s">
        <v>10193</v>
      </c>
    </row>
    <row r="46539" spans="1:2" x14ac:dyDescent="0.2">
      <c r="A46539" s="6" t="s">
        <v>10194</v>
      </c>
      <c r="B46539" s="6" t="s">
        <v>10193</v>
      </c>
    </row>
    <row r="46540" spans="1:2" x14ac:dyDescent="0.2">
      <c r="A46540" s="6" t="s">
        <v>10192</v>
      </c>
      <c r="B46540" s="6" t="s">
        <v>10191</v>
      </c>
    </row>
    <row r="46541" spans="1:2" x14ac:dyDescent="0.2">
      <c r="A46541" s="6" t="s">
        <v>10192</v>
      </c>
      <c r="B46541" s="6" t="s">
        <v>10191</v>
      </c>
    </row>
    <row r="46542" spans="1:2" x14ac:dyDescent="0.2">
      <c r="A46542" s="6" t="s">
        <v>10192</v>
      </c>
      <c r="B46542" s="6" t="s">
        <v>10191</v>
      </c>
    </row>
    <row r="46543" spans="1:2" x14ac:dyDescent="0.2">
      <c r="A46543" s="6" t="s">
        <v>10192</v>
      </c>
      <c r="B46543" s="6" t="s">
        <v>10191</v>
      </c>
    </row>
    <row r="46544" spans="1:2" x14ac:dyDescent="0.2">
      <c r="A46544" s="6" t="s">
        <v>10192</v>
      </c>
      <c r="B46544" s="6" t="s">
        <v>10191</v>
      </c>
    </row>
    <row r="46545" spans="1:2" x14ac:dyDescent="0.2">
      <c r="A46545" s="6" t="s">
        <v>10192</v>
      </c>
      <c r="B46545" s="6" t="s">
        <v>10191</v>
      </c>
    </row>
    <row r="46546" spans="1:2" x14ac:dyDescent="0.2">
      <c r="A46546" s="6" t="s">
        <v>10190</v>
      </c>
      <c r="B46546" s="6" t="s">
        <v>10189</v>
      </c>
    </row>
    <row r="46547" spans="1:2" x14ac:dyDescent="0.2">
      <c r="A46547" s="6" t="s">
        <v>10190</v>
      </c>
      <c r="B46547" s="6" t="s">
        <v>10189</v>
      </c>
    </row>
    <row r="46548" spans="1:2" x14ac:dyDescent="0.2">
      <c r="A46548" s="6" t="s">
        <v>10190</v>
      </c>
      <c r="B46548" s="6" t="s">
        <v>10189</v>
      </c>
    </row>
    <row r="46549" spans="1:2" x14ac:dyDescent="0.2">
      <c r="A46549" s="6" t="s">
        <v>10188</v>
      </c>
      <c r="B46549" s="6" t="s">
        <v>10187</v>
      </c>
    </row>
    <row r="46550" spans="1:2" x14ac:dyDescent="0.2">
      <c r="A46550" s="6" t="s">
        <v>10188</v>
      </c>
      <c r="B46550" s="6" t="s">
        <v>10187</v>
      </c>
    </row>
    <row r="46551" spans="1:2" x14ac:dyDescent="0.2">
      <c r="A46551" s="6" t="s">
        <v>10188</v>
      </c>
      <c r="B46551" s="6" t="s">
        <v>10187</v>
      </c>
    </row>
    <row r="46552" spans="1:2" x14ac:dyDescent="0.2">
      <c r="A46552" s="6" t="s">
        <v>10188</v>
      </c>
      <c r="B46552" s="6" t="s">
        <v>10187</v>
      </c>
    </row>
    <row r="46553" spans="1:2" x14ac:dyDescent="0.2">
      <c r="A46553" s="6" t="s">
        <v>10188</v>
      </c>
      <c r="B46553" s="6" t="s">
        <v>10187</v>
      </c>
    </row>
    <row r="46554" spans="1:2" x14ac:dyDescent="0.2">
      <c r="A46554" s="6" t="s">
        <v>10186</v>
      </c>
      <c r="B46554" s="6" t="s">
        <v>10185</v>
      </c>
    </row>
    <row r="46555" spans="1:2" x14ac:dyDescent="0.2">
      <c r="A46555" s="6" t="s">
        <v>10184</v>
      </c>
      <c r="B46555" s="6" t="s">
        <v>10183</v>
      </c>
    </row>
    <row r="46556" spans="1:2" x14ac:dyDescent="0.2">
      <c r="A46556" s="6" t="s">
        <v>10182</v>
      </c>
      <c r="B46556" s="6" t="s">
        <v>10181</v>
      </c>
    </row>
    <row r="46557" spans="1:2" x14ac:dyDescent="0.2">
      <c r="A46557" s="6" t="s">
        <v>10180</v>
      </c>
      <c r="B46557" s="6" t="s">
        <v>10179</v>
      </c>
    </row>
    <row r="46558" spans="1:2" x14ac:dyDescent="0.2">
      <c r="A46558" s="6" t="s">
        <v>10178</v>
      </c>
      <c r="B46558" s="6" t="s">
        <v>10177</v>
      </c>
    </row>
    <row r="46559" spans="1:2" x14ac:dyDescent="0.2">
      <c r="A46559" s="6" t="s">
        <v>10176</v>
      </c>
      <c r="B46559" s="6" t="s">
        <v>10175</v>
      </c>
    </row>
    <row r="46560" spans="1:2" x14ac:dyDescent="0.2">
      <c r="A46560" s="6" t="s">
        <v>10176</v>
      </c>
      <c r="B46560" s="6" t="s">
        <v>10175</v>
      </c>
    </row>
    <row r="46561" spans="1:2" x14ac:dyDescent="0.2">
      <c r="A46561" s="6" t="s">
        <v>10176</v>
      </c>
      <c r="B46561" s="6" t="s">
        <v>10175</v>
      </c>
    </row>
    <row r="46562" spans="1:2" x14ac:dyDescent="0.2">
      <c r="A46562" s="6" t="s">
        <v>10176</v>
      </c>
      <c r="B46562" s="6" t="s">
        <v>10175</v>
      </c>
    </row>
    <row r="46563" spans="1:2" x14ac:dyDescent="0.2">
      <c r="A46563" s="6" t="s">
        <v>10176</v>
      </c>
      <c r="B46563" s="6" t="s">
        <v>10175</v>
      </c>
    </row>
    <row r="46564" spans="1:2" x14ac:dyDescent="0.2">
      <c r="A46564" s="6" t="s">
        <v>10176</v>
      </c>
      <c r="B46564" s="6" t="s">
        <v>10175</v>
      </c>
    </row>
    <row r="46565" spans="1:2" x14ac:dyDescent="0.2">
      <c r="A46565" s="6" t="s">
        <v>10174</v>
      </c>
      <c r="B46565" s="6" t="s">
        <v>10173</v>
      </c>
    </row>
    <row r="46566" spans="1:2" x14ac:dyDescent="0.2">
      <c r="A46566" s="6" t="s">
        <v>10174</v>
      </c>
      <c r="B46566" s="6" t="s">
        <v>10173</v>
      </c>
    </row>
    <row r="46567" spans="1:2" x14ac:dyDescent="0.2">
      <c r="A46567" s="6" t="s">
        <v>10172</v>
      </c>
      <c r="B46567" s="6" t="s">
        <v>10171</v>
      </c>
    </row>
    <row r="46568" spans="1:2" x14ac:dyDescent="0.2">
      <c r="A46568" s="6" t="s">
        <v>10170</v>
      </c>
      <c r="B46568" s="6" t="s">
        <v>10169</v>
      </c>
    </row>
    <row r="46569" spans="1:2" x14ac:dyDescent="0.2">
      <c r="A46569" s="6" t="s">
        <v>10170</v>
      </c>
      <c r="B46569" s="6" t="s">
        <v>10169</v>
      </c>
    </row>
    <row r="46570" spans="1:2" x14ac:dyDescent="0.2">
      <c r="A46570" s="6" t="s">
        <v>10168</v>
      </c>
      <c r="B46570" s="6" t="s">
        <v>10167</v>
      </c>
    </row>
    <row r="46571" spans="1:2" x14ac:dyDescent="0.2">
      <c r="A46571" s="6" t="s">
        <v>10166</v>
      </c>
      <c r="B46571" s="6" t="s">
        <v>10165</v>
      </c>
    </row>
    <row r="46572" spans="1:2" x14ac:dyDescent="0.2">
      <c r="A46572" s="6" t="s">
        <v>10166</v>
      </c>
      <c r="B46572" s="6" t="s">
        <v>10165</v>
      </c>
    </row>
    <row r="46573" spans="1:2" x14ac:dyDescent="0.2">
      <c r="A46573" s="6" t="s">
        <v>10164</v>
      </c>
      <c r="B46573" s="6" t="s">
        <v>10163</v>
      </c>
    </row>
    <row r="46574" spans="1:2" x14ac:dyDescent="0.2">
      <c r="A46574" s="6" t="s">
        <v>10162</v>
      </c>
      <c r="B46574" s="6" t="s">
        <v>10161</v>
      </c>
    </row>
    <row r="46575" spans="1:2" x14ac:dyDescent="0.2">
      <c r="A46575" s="6" t="s">
        <v>10160</v>
      </c>
      <c r="B46575" s="6" t="s">
        <v>10159</v>
      </c>
    </row>
    <row r="46576" spans="1:2" x14ac:dyDescent="0.2">
      <c r="A46576" s="6" t="s">
        <v>10158</v>
      </c>
      <c r="B46576" s="6" t="s">
        <v>10157</v>
      </c>
    </row>
    <row r="46577" spans="1:2" x14ac:dyDescent="0.2">
      <c r="A46577" s="6" t="s">
        <v>10156</v>
      </c>
      <c r="B46577" s="6" t="s">
        <v>10155</v>
      </c>
    </row>
    <row r="46578" spans="1:2" x14ac:dyDescent="0.2">
      <c r="A46578" s="6" t="s">
        <v>10156</v>
      </c>
      <c r="B46578" s="6" t="s">
        <v>10155</v>
      </c>
    </row>
    <row r="46579" spans="1:2" x14ac:dyDescent="0.2">
      <c r="A46579" s="6" t="s">
        <v>10156</v>
      </c>
      <c r="B46579" s="6" t="s">
        <v>10155</v>
      </c>
    </row>
    <row r="46580" spans="1:2" x14ac:dyDescent="0.2">
      <c r="A46580" s="6" t="s">
        <v>10156</v>
      </c>
      <c r="B46580" s="6" t="s">
        <v>10155</v>
      </c>
    </row>
    <row r="46581" spans="1:2" x14ac:dyDescent="0.2">
      <c r="A46581" s="6" t="s">
        <v>10154</v>
      </c>
      <c r="B46581" s="6" t="s">
        <v>10153</v>
      </c>
    </row>
    <row r="46582" spans="1:2" x14ac:dyDescent="0.2">
      <c r="A46582" s="6" t="s">
        <v>10154</v>
      </c>
      <c r="B46582" s="6" t="s">
        <v>10153</v>
      </c>
    </row>
    <row r="46583" spans="1:2" x14ac:dyDescent="0.2">
      <c r="A46583" s="6" t="s">
        <v>10152</v>
      </c>
      <c r="B46583" s="6" t="s">
        <v>10151</v>
      </c>
    </row>
    <row r="46584" spans="1:2" x14ac:dyDescent="0.2">
      <c r="A46584" s="6" t="s">
        <v>10152</v>
      </c>
      <c r="B46584" s="6" t="s">
        <v>10151</v>
      </c>
    </row>
    <row r="46585" spans="1:2" x14ac:dyDescent="0.2">
      <c r="A46585" s="6" t="s">
        <v>10152</v>
      </c>
      <c r="B46585" s="6" t="s">
        <v>10151</v>
      </c>
    </row>
    <row r="46586" spans="1:2" x14ac:dyDescent="0.2">
      <c r="A46586" s="6" t="s">
        <v>10152</v>
      </c>
      <c r="B46586" s="6" t="s">
        <v>10151</v>
      </c>
    </row>
    <row r="46587" spans="1:2" x14ac:dyDescent="0.2">
      <c r="A46587" s="6" t="s">
        <v>10150</v>
      </c>
      <c r="B46587" s="6" t="s">
        <v>10149</v>
      </c>
    </row>
    <row r="46588" spans="1:2" x14ac:dyDescent="0.2">
      <c r="A46588" s="6" t="s">
        <v>10148</v>
      </c>
      <c r="B46588" s="6" t="s">
        <v>10147</v>
      </c>
    </row>
    <row r="46589" spans="1:2" x14ac:dyDescent="0.2">
      <c r="A46589" s="6" t="s">
        <v>10146</v>
      </c>
      <c r="B46589" s="6" t="s">
        <v>10145</v>
      </c>
    </row>
    <row r="46590" spans="1:2" x14ac:dyDescent="0.2">
      <c r="A46590" s="6" t="s">
        <v>10144</v>
      </c>
      <c r="B46590" s="6" t="s">
        <v>10143</v>
      </c>
    </row>
    <row r="46591" spans="1:2" x14ac:dyDescent="0.2">
      <c r="A46591" s="6" t="s">
        <v>10144</v>
      </c>
      <c r="B46591" s="6" t="s">
        <v>10143</v>
      </c>
    </row>
    <row r="46592" spans="1:2" x14ac:dyDescent="0.2">
      <c r="A46592" s="6" t="s">
        <v>10142</v>
      </c>
      <c r="B46592" s="6" t="s">
        <v>10141</v>
      </c>
    </row>
    <row r="46593" spans="1:2" x14ac:dyDescent="0.2">
      <c r="A46593" s="6" t="s">
        <v>10140</v>
      </c>
      <c r="B46593" s="6" t="s">
        <v>10139</v>
      </c>
    </row>
    <row r="46594" spans="1:2" x14ac:dyDescent="0.2">
      <c r="A46594" s="6" t="s">
        <v>10138</v>
      </c>
      <c r="B46594" s="6" t="s">
        <v>10137</v>
      </c>
    </row>
    <row r="46595" spans="1:2" x14ac:dyDescent="0.2">
      <c r="A46595" s="6" t="s">
        <v>10138</v>
      </c>
      <c r="B46595" s="6" t="s">
        <v>10137</v>
      </c>
    </row>
    <row r="46596" spans="1:2" x14ac:dyDescent="0.2">
      <c r="A46596" s="6" t="s">
        <v>10138</v>
      </c>
      <c r="B46596" s="6" t="s">
        <v>10137</v>
      </c>
    </row>
    <row r="46597" spans="1:2" x14ac:dyDescent="0.2">
      <c r="A46597" s="6" t="s">
        <v>10138</v>
      </c>
      <c r="B46597" s="6" t="s">
        <v>10137</v>
      </c>
    </row>
    <row r="46598" spans="1:2" x14ac:dyDescent="0.2">
      <c r="A46598" s="6" t="s">
        <v>10135</v>
      </c>
      <c r="B46598" s="6" t="s">
        <v>10136</v>
      </c>
    </row>
    <row r="46599" spans="1:2" x14ac:dyDescent="0.2">
      <c r="A46599" s="6" t="s">
        <v>10135</v>
      </c>
      <c r="B46599" s="6" t="s">
        <v>10134</v>
      </c>
    </row>
    <row r="46600" spans="1:2" x14ac:dyDescent="0.2">
      <c r="A46600" s="6" t="s">
        <v>10133</v>
      </c>
      <c r="B46600" s="6" t="s">
        <v>10132</v>
      </c>
    </row>
    <row r="46601" spans="1:2" x14ac:dyDescent="0.2">
      <c r="A46601" s="6" t="s">
        <v>10131</v>
      </c>
      <c r="B46601" s="6" t="s">
        <v>10130</v>
      </c>
    </row>
    <row r="46602" spans="1:2" x14ac:dyDescent="0.2">
      <c r="A46602" s="6" t="s">
        <v>10129</v>
      </c>
      <c r="B46602" s="6" t="s">
        <v>10128</v>
      </c>
    </row>
    <row r="46603" spans="1:2" x14ac:dyDescent="0.2">
      <c r="A46603" s="6" t="s">
        <v>10127</v>
      </c>
      <c r="B46603" s="6" t="s">
        <v>10126</v>
      </c>
    </row>
    <row r="46604" spans="1:2" x14ac:dyDescent="0.2">
      <c r="A46604" s="6" t="s">
        <v>10125</v>
      </c>
      <c r="B46604" s="6" t="s">
        <v>10124</v>
      </c>
    </row>
    <row r="46605" spans="1:2" x14ac:dyDescent="0.2">
      <c r="A46605" s="6" t="s">
        <v>10125</v>
      </c>
      <c r="B46605" s="6" t="s">
        <v>10124</v>
      </c>
    </row>
    <row r="46606" spans="1:2" x14ac:dyDescent="0.2">
      <c r="A46606" s="6" t="s">
        <v>10123</v>
      </c>
      <c r="B46606" s="6" t="s">
        <v>10122</v>
      </c>
    </row>
    <row r="46607" spans="1:2" x14ac:dyDescent="0.2">
      <c r="A46607" s="6" t="s">
        <v>10121</v>
      </c>
      <c r="B46607" s="6" t="s">
        <v>10120</v>
      </c>
    </row>
    <row r="46608" spans="1:2" x14ac:dyDescent="0.2">
      <c r="A46608" s="6" t="s">
        <v>10119</v>
      </c>
      <c r="B46608" s="6" t="s">
        <v>10118</v>
      </c>
    </row>
    <row r="46609" spans="1:2" x14ac:dyDescent="0.2">
      <c r="A46609" s="6" t="s">
        <v>10117</v>
      </c>
      <c r="B46609" s="6" t="s">
        <v>10116</v>
      </c>
    </row>
    <row r="46610" spans="1:2" x14ac:dyDescent="0.2">
      <c r="A46610" s="6" t="s">
        <v>10115</v>
      </c>
      <c r="B46610" s="6" t="s">
        <v>10114</v>
      </c>
    </row>
    <row r="46611" spans="1:2" x14ac:dyDescent="0.2">
      <c r="A46611" s="6" t="s">
        <v>10113</v>
      </c>
      <c r="B46611" s="6" t="s">
        <v>10112</v>
      </c>
    </row>
    <row r="46612" spans="1:2" x14ac:dyDescent="0.2">
      <c r="A46612" s="6" t="s">
        <v>10113</v>
      </c>
      <c r="B46612" s="6" t="s">
        <v>10112</v>
      </c>
    </row>
    <row r="46613" spans="1:2" x14ac:dyDescent="0.2">
      <c r="A46613" s="6" t="s">
        <v>10111</v>
      </c>
      <c r="B46613" s="6" t="s">
        <v>10110</v>
      </c>
    </row>
    <row r="46614" spans="1:2" x14ac:dyDescent="0.2">
      <c r="A46614" s="6" t="s">
        <v>10109</v>
      </c>
      <c r="B46614" s="6" t="s">
        <v>10108</v>
      </c>
    </row>
    <row r="46615" spans="1:2" x14ac:dyDescent="0.2">
      <c r="A46615" s="6" t="s">
        <v>10109</v>
      </c>
      <c r="B46615" s="6" t="s">
        <v>10108</v>
      </c>
    </row>
    <row r="46616" spans="1:2" x14ac:dyDescent="0.2">
      <c r="A46616" s="6" t="s">
        <v>10107</v>
      </c>
      <c r="B46616" s="6" t="s">
        <v>10106</v>
      </c>
    </row>
    <row r="46617" spans="1:2" x14ac:dyDescent="0.2">
      <c r="A46617" s="6" t="s">
        <v>10107</v>
      </c>
      <c r="B46617" s="6" t="s">
        <v>10106</v>
      </c>
    </row>
    <row r="46618" spans="1:2" x14ac:dyDescent="0.2">
      <c r="A46618" s="6" t="s">
        <v>10107</v>
      </c>
      <c r="B46618" s="6" t="s">
        <v>10106</v>
      </c>
    </row>
    <row r="46619" spans="1:2" x14ac:dyDescent="0.2">
      <c r="A46619" s="6" t="s">
        <v>10105</v>
      </c>
      <c r="B46619" s="6" t="s">
        <v>10104</v>
      </c>
    </row>
    <row r="46620" spans="1:2" x14ac:dyDescent="0.2">
      <c r="A46620" s="6" t="s">
        <v>10103</v>
      </c>
      <c r="B46620" s="6" t="s">
        <v>10102</v>
      </c>
    </row>
    <row r="46621" spans="1:2" x14ac:dyDescent="0.2">
      <c r="A46621" s="6" t="s">
        <v>10103</v>
      </c>
      <c r="B46621" s="6" t="s">
        <v>10102</v>
      </c>
    </row>
    <row r="46622" spans="1:2" x14ac:dyDescent="0.2">
      <c r="A46622" s="6" t="s">
        <v>10101</v>
      </c>
      <c r="B46622" s="6" t="s">
        <v>10100</v>
      </c>
    </row>
    <row r="46623" spans="1:2" x14ac:dyDescent="0.2">
      <c r="A46623" s="6" t="s">
        <v>10099</v>
      </c>
      <c r="B46623" s="6" t="s">
        <v>10098</v>
      </c>
    </row>
    <row r="46624" spans="1:2" x14ac:dyDescent="0.2">
      <c r="A46624" s="6" t="s">
        <v>10099</v>
      </c>
      <c r="B46624" s="6" t="s">
        <v>10098</v>
      </c>
    </row>
    <row r="46625" spans="1:2" x14ac:dyDescent="0.2">
      <c r="A46625" s="6" t="s">
        <v>10099</v>
      </c>
      <c r="B46625" s="6" t="s">
        <v>10098</v>
      </c>
    </row>
    <row r="46626" spans="1:2" x14ac:dyDescent="0.2">
      <c r="A46626" s="6" t="s">
        <v>10097</v>
      </c>
      <c r="B46626" s="6" t="s">
        <v>10096</v>
      </c>
    </row>
    <row r="46627" spans="1:2" x14ac:dyDescent="0.2">
      <c r="A46627" s="6" t="s">
        <v>10095</v>
      </c>
      <c r="B46627" s="6" t="s">
        <v>10094</v>
      </c>
    </row>
    <row r="46628" spans="1:2" x14ac:dyDescent="0.2">
      <c r="A46628" s="6" t="s">
        <v>10095</v>
      </c>
      <c r="B46628" s="6" t="s">
        <v>10094</v>
      </c>
    </row>
    <row r="46629" spans="1:2" x14ac:dyDescent="0.2">
      <c r="A46629" s="6" t="s">
        <v>10095</v>
      </c>
      <c r="B46629" s="6" t="s">
        <v>10094</v>
      </c>
    </row>
    <row r="46630" spans="1:2" x14ac:dyDescent="0.2">
      <c r="A46630" s="6" t="s">
        <v>10095</v>
      </c>
      <c r="B46630" s="6" t="s">
        <v>10094</v>
      </c>
    </row>
    <row r="46631" spans="1:2" x14ac:dyDescent="0.2">
      <c r="A46631" s="6" t="s">
        <v>10095</v>
      </c>
      <c r="B46631" s="6" t="s">
        <v>10094</v>
      </c>
    </row>
    <row r="46632" spans="1:2" x14ac:dyDescent="0.2">
      <c r="A46632" s="6" t="s">
        <v>10093</v>
      </c>
      <c r="B46632" s="6" t="s">
        <v>10092</v>
      </c>
    </row>
    <row r="46633" spans="1:2" x14ac:dyDescent="0.2">
      <c r="A46633" s="6" t="s">
        <v>10093</v>
      </c>
      <c r="B46633" s="6" t="s">
        <v>10092</v>
      </c>
    </row>
    <row r="46634" spans="1:2" x14ac:dyDescent="0.2">
      <c r="A46634" s="6" t="s">
        <v>10093</v>
      </c>
      <c r="B46634" s="6" t="s">
        <v>10092</v>
      </c>
    </row>
    <row r="46635" spans="1:2" x14ac:dyDescent="0.2">
      <c r="A46635" s="6" t="s">
        <v>10093</v>
      </c>
      <c r="B46635" s="6" t="s">
        <v>10092</v>
      </c>
    </row>
    <row r="46636" spans="1:2" x14ac:dyDescent="0.2">
      <c r="A46636" s="6" t="s">
        <v>10091</v>
      </c>
      <c r="B46636" s="6" t="s">
        <v>10090</v>
      </c>
    </row>
    <row r="46637" spans="1:2" x14ac:dyDescent="0.2">
      <c r="A46637" s="6" t="s">
        <v>10091</v>
      </c>
      <c r="B46637" s="6" t="s">
        <v>10090</v>
      </c>
    </row>
    <row r="46638" spans="1:2" x14ac:dyDescent="0.2">
      <c r="A46638" s="6" t="s">
        <v>10091</v>
      </c>
      <c r="B46638" s="6" t="s">
        <v>10090</v>
      </c>
    </row>
    <row r="46639" spans="1:2" x14ac:dyDescent="0.2">
      <c r="A46639" s="6" t="s">
        <v>10089</v>
      </c>
      <c r="B46639" s="6" t="s">
        <v>10088</v>
      </c>
    </row>
    <row r="46640" spans="1:2" x14ac:dyDescent="0.2">
      <c r="A46640" s="6" t="s">
        <v>10087</v>
      </c>
      <c r="B46640" s="6" t="s">
        <v>10086</v>
      </c>
    </row>
    <row r="46641" spans="1:2" x14ac:dyDescent="0.2">
      <c r="A46641" s="6" t="s">
        <v>10085</v>
      </c>
      <c r="B46641" s="6" t="s">
        <v>10084</v>
      </c>
    </row>
    <row r="46642" spans="1:2" x14ac:dyDescent="0.2">
      <c r="A46642" s="6" t="s">
        <v>10085</v>
      </c>
      <c r="B46642" s="6" t="s">
        <v>10084</v>
      </c>
    </row>
    <row r="46643" spans="1:2" x14ac:dyDescent="0.2">
      <c r="A46643" s="6" t="s">
        <v>10085</v>
      </c>
      <c r="B46643" s="6" t="s">
        <v>10084</v>
      </c>
    </row>
    <row r="46644" spans="1:2" x14ac:dyDescent="0.2">
      <c r="A46644" s="6" t="s">
        <v>10083</v>
      </c>
      <c r="B46644" s="6" t="s">
        <v>10082</v>
      </c>
    </row>
    <row r="46645" spans="1:2" x14ac:dyDescent="0.2">
      <c r="A46645" s="6" t="s">
        <v>10081</v>
      </c>
      <c r="B46645" s="6" t="s">
        <v>10080</v>
      </c>
    </row>
    <row r="46646" spans="1:2" x14ac:dyDescent="0.2">
      <c r="A46646" s="6" t="s">
        <v>10079</v>
      </c>
      <c r="B46646" s="6" t="s">
        <v>10078</v>
      </c>
    </row>
    <row r="46647" spans="1:2" x14ac:dyDescent="0.2">
      <c r="A46647" s="6" t="s">
        <v>10079</v>
      </c>
      <c r="B46647" s="6" t="s">
        <v>10078</v>
      </c>
    </row>
    <row r="46648" spans="1:2" x14ac:dyDescent="0.2">
      <c r="A46648" s="6" t="s">
        <v>10079</v>
      </c>
      <c r="B46648" s="6" t="s">
        <v>10078</v>
      </c>
    </row>
    <row r="46649" spans="1:2" x14ac:dyDescent="0.2">
      <c r="A46649" s="6" t="s">
        <v>10077</v>
      </c>
      <c r="B46649" s="6" t="s">
        <v>10076</v>
      </c>
    </row>
    <row r="46650" spans="1:2" x14ac:dyDescent="0.2">
      <c r="A46650" s="6" t="s">
        <v>10075</v>
      </c>
      <c r="B46650" s="6" t="s">
        <v>10074</v>
      </c>
    </row>
    <row r="46651" spans="1:2" x14ac:dyDescent="0.2">
      <c r="A46651" s="6" t="s">
        <v>10073</v>
      </c>
      <c r="B46651" s="6" t="s">
        <v>10072</v>
      </c>
    </row>
    <row r="46652" spans="1:2" x14ac:dyDescent="0.2">
      <c r="A46652" s="6" t="s">
        <v>10071</v>
      </c>
      <c r="B46652" s="6" t="s">
        <v>10070</v>
      </c>
    </row>
    <row r="46653" spans="1:2" x14ac:dyDescent="0.2">
      <c r="A46653" s="6" t="s">
        <v>10069</v>
      </c>
      <c r="B46653" s="6" t="s">
        <v>10068</v>
      </c>
    </row>
    <row r="46654" spans="1:2" x14ac:dyDescent="0.2">
      <c r="A46654" s="6" t="s">
        <v>10063</v>
      </c>
      <c r="B46654" s="6" t="s">
        <v>10067</v>
      </c>
    </row>
    <row r="46655" spans="1:2" x14ac:dyDescent="0.2">
      <c r="A46655" s="6" t="s">
        <v>10063</v>
      </c>
      <c r="B46655" s="6" t="s">
        <v>10066</v>
      </c>
    </row>
    <row r="46656" spans="1:2" x14ac:dyDescent="0.2">
      <c r="A46656" s="6" t="s">
        <v>10063</v>
      </c>
      <c r="B46656" s="6" t="s">
        <v>10066</v>
      </c>
    </row>
    <row r="46657" spans="1:2" x14ac:dyDescent="0.2">
      <c r="A46657" s="6" t="s">
        <v>10063</v>
      </c>
      <c r="B46657" s="6" t="s">
        <v>10066</v>
      </c>
    </row>
    <row r="46658" spans="1:2" x14ac:dyDescent="0.2">
      <c r="A46658" s="6" t="s">
        <v>10065</v>
      </c>
      <c r="B46658" s="6" t="s">
        <v>10064</v>
      </c>
    </row>
    <row r="46659" spans="1:2" x14ac:dyDescent="0.2">
      <c r="A46659" s="6" t="s">
        <v>10063</v>
      </c>
      <c r="B46659" s="6" t="s">
        <v>10062</v>
      </c>
    </row>
    <row r="46660" spans="1:2" x14ac:dyDescent="0.2">
      <c r="A46660" s="6" t="s">
        <v>10061</v>
      </c>
      <c r="B46660" s="6" t="s">
        <v>10060</v>
      </c>
    </row>
    <row r="46661" spans="1:2" x14ac:dyDescent="0.2">
      <c r="A46661" s="6" t="s">
        <v>10059</v>
      </c>
      <c r="B46661" s="6" t="s">
        <v>10058</v>
      </c>
    </row>
    <row r="46662" spans="1:2" x14ac:dyDescent="0.2">
      <c r="A46662" s="6" t="s">
        <v>10057</v>
      </c>
      <c r="B46662" s="6" t="s">
        <v>10056</v>
      </c>
    </row>
    <row r="46663" spans="1:2" x14ac:dyDescent="0.2">
      <c r="A46663" s="6" t="s">
        <v>10055</v>
      </c>
      <c r="B46663" s="6" t="s">
        <v>10054</v>
      </c>
    </row>
    <row r="46664" spans="1:2" x14ac:dyDescent="0.2">
      <c r="A46664" s="6" t="s">
        <v>10053</v>
      </c>
      <c r="B46664" s="6" t="s">
        <v>10052</v>
      </c>
    </row>
    <row r="46665" spans="1:2" x14ac:dyDescent="0.2">
      <c r="A46665" s="6" t="s">
        <v>10053</v>
      </c>
      <c r="B46665" s="6" t="s">
        <v>10052</v>
      </c>
    </row>
    <row r="46666" spans="1:2" x14ac:dyDescent="0.2">
      <c r="A46666" s="6" t="s">
        <v>10053</v>
      </c>
      <c r="B46666" s="6" t="s">
        <v>10052</v>
      </c>
    </row>
    <row r="46667" spans="1:2" x14ac:dyDescent="0.2">
      <c r="A46667" s="6" t="s">
        <v>10053</v>
      </c>
      <c r="B46667" s="6" t="s">
        <v>10052</v>
      </c>
    </row>
    <row r="46668" spans="1:2" x14ac:dyDescent="0.2">
      <c r="A46668" s="6" t="s">
        <v>10053</v>
      </c>
      <c r="B46668" s="6" t="s">
        <v>10052</v>
      </c>
    </row>
    <row r="46669" spans="1:2" x14ac:dyDescent="0.2">
      <c r="A46669" s="6" t="s">
        <v>10053</v>
      </c>
      <c r="B46669" s="6" t="s">
        <v>10052</v>
      </c>
    </row>
    <row r="46670" spans="1:2" x14ac:dyDescent="0.2">
      <c r="A46670" s="6" t="s">
        <v>10051</v>
      </c>
      <c r="B46670" s="6" t="s">
        <v>10050</v>
      </c>
    </row>
    <row r="46671" spans="1:2" x14ac:dyDescent="0.2">
      <c r="A46671" s="6" t="s">
        <v>10048</v>
      </c>
      <c r="B46671" s="6" t="s">
        <v>10049</v>
      </c>
    </row>
    <row r="46672" spans="1:2" x14ac:dyDescent="0.2">
      <c r="A46672" s="6" t="s">
        <v>10048</v>
      </c>
      <c r="B46672" s="6" t="s">
        <v>10047</v>
      </c>
    </row>
    <row r="46673" spans="1:2" x14ac:dyDescent="0.2">
      <c r="A46673" s="6" t="s">
        <v>10046</v>
      </c>
      <c r="B46673" s="6" t="s">
        <v>10045</v>
      </c>
    </row>
    <row r="46674" spans="1:2" x14ac:dyDescent="0.2">
      <c r="A46674" s="6" t="s">
        <v>10046</v>
      </c>
      <c r="B46674" s="6" t="s">
        <v>10045</v>
      </c>
    </row>
    <row r="46675" spans="1:2" x14ac:dyDescent="0.2">
      <c r="A46675" s="6" t="s">
        <v>10044</v>
      </c>
      <c r="B46675" s="6" t="s">
        <v>10043</v>
      </c>
    </row>
    <row r="46676" spans="1:2" x14ac:dyDescent="0.2">
      <c r="A46676" s="6" t="s">
        <v>10044</v>
      </c>
      <c r="B46676" s="6" t="s">
        <v>10043</v>
      </c>
    </row>
    <row r="46677" spans="1:2" x14ac:dyDescent="0.2">
      <c r="A46677" s="6" t="s">
        <v>10044</v>
      </c>
      <c r="B46677" s="6" t="s">
        <v>10043</v>
      </c>
    </row>
    <row r="46678" spans="1:2" x14ac:dyDescent="0.2">
      <c r="A46678" s="6" t="s">
        <v>10042</v>
      </c>
      <c r="B46678" s="6" t="s">
        <v>10041</v>
      </c>
    </row>
    <row r="46679" spans="1:2" x14ac:dyDescent="0.2">
      <c r="A46679" s="6" t="s">
        <v>10040</v>
      </c>
      <c r="B46679" s="6" t="s">
        <v>10039</v>
      </c>
    </row>
    <row r="46680" spans="1:2" x14ac:dyDescent="0.2">
      <c r="A46680" s="6" t="s">
        <v>10040</v>
      </c>
      <c r="B46680" s="6" t="s">
        <v>10039</v>
      </c>
    </row>
    <row r="46681" spans="1:2" x14ac:dyDescent="0.2">
      <c r="A46681" s="6" t="s">
        <v>10040</v>
      </c>
      <c r="B46681" s="6" t="s">
        <v>10039</v>
      </c>
    </row>
    <row r="46682" spans="1:2" x14ac:dyDescent="0.2">
      <c r="A46682" s="6" t="s">
        <v>10040</v>
      </c>
      <c r="B46682" s="6" t="s">
        <v>10039</v>
      </c>
    </row>
    <row r="46683" spans="1:2" x14ac:dyDescent="0.2">
      <c r="A46683" s="6" t="s">
        <v>10038</v>
      </c>
      <c r="B46683" s="6" t="s">
        <v>10037</v>
      </c>
    </row>
    <row r="46684" spans="1:2" x14ac:dyDescent="0.2">
      <c r="A46684" s="6" t="s">
        <v>10034</v>
      </c>
      <c r="B46684" s="6" t="s">
        <v>10036</v>
      </c>
    </row>
    <row r="46685" spans="1:2" x14ac:dyDescent="0.2">
      <c r="A46685" s="6" t="s">
        <v>10034</v>
      </c>
      <c r="B46685" s="6" t="s">
        <v>10035</v>
      </c>
    </row>
    <row r="46686" spans="1:2" x14ac:dyDescent="0.2">
      <c r="A46686" s="6" t="s">
        <v>10034</v>
      </c>
      <c r="B46686" s="6" t="s">
        <v>10033</v>
      </c>
    </row>
    <row r="46687" spans="1:2" x14ac:dyDescent="0.2">
      <c r="A46687" s="6" t="s">
        <v>10032</v>
      </c>
      <c r="B46687" s="6" t="s">
        <v>10031</v>
      </c>
    </row>
    <row r="46688" spans="1:2" x14ac:dyDescent="0.2">
      <c r="A46688" s="6" t="s">
        <v>10030</v>
      </c>
      <c r="B46688" s="6" t="s">
        <v>10029</v>
      </c>
    </row>
    <row r="46689" spans="1:2" x14ac:dyDescent="0.2">
      <c r="A46689" s="6" t="s">
        <v>10028</v>
      </c>
      <c r="B46689" s="6" t="s">
        <v>10027</v>
      </c>
    </row>
    <row r="46690" spans="1:2" x14ac:dyDescent="0.2">
      <c r="A46690" s="6" t="s">
        <v>10025</v>
      </c>
      <c r="B46690" s="6" t="s">
        <v>10026</v>
      </c>
    </row>
    <row r="46691" spans="1:2" x14ac:dyDescent="0.2">
      <c r="A46691" s="6" t="s">
        <v>10025</v>
      </c>
      <c r="B46691" s="6" t="s">
        <v>10026</v>
      </c>
    </row>
    <row r="46692" spans="1:2" x14ac:dyDescent="0.2">
      <c r="A46692" s="6" t="s">
        <v>10025</v>
      </c>
      <c r="B46692" s="6" t="s">
        <v>10026</v>
      </c>
    </row>
    <row r="46693" spans="1:2" x14ac:dyDescent="0.2">
      <c r="A46693" s="6" t="s">
        <v>10025</v>
      </c>
      <c r="B46693" s="6" t="s">
        <v>10024</v>
      </c>
    </row>
    <row r="46694" spans="1:2" x14ac:dyDescent="0.2">
      <c r="A46694" s="6" t="s">
        <v>10023</v>
      </c>
      <c r="B46694" s="6" t="s">
        <v>10022</v>
      </c>
    </row>
    <row r="46695" spans="1:2" x14ac:dyDescent="0.2">
      <c r="A46695" s="6" t="s">
        <v>10021</v>
      </c>
      <c r="B46695" s="6" t="s">
        <v>10020</v>
      </c>
    </row>
    <row r="46696" spans="1:2" x14ac:dyDescent="0.2">
      <c r="A46696" s="6" t="s">
        <v>10018</v>
      </c>
      <c r="B46696" s="6" t="s">
        <v>10019</v>
      </c>
    </row>
    <row r="46697" spans="1:2" x14ac:dyDescent="0.2">
      <c r="A46697" s="6" t="s">
        <v>10018</v>
      </c>
      <c r="B46697" s="6" t="s">
        <v>10017</v>
      </c>
    </row>
    <row r="46698" spans="1:2" x14ac:dyDescent="0.2">
      <c r="A46698" s="6" t="s">
        <v>10016</v>
      </c>
      <c r="B46698" s="6" t="s">
        <v>10015</v>
      </c>
    </row>
    <row r="46699" spans="1:2" x14ac:dyDescent="0.2">
      <c r="A46699" s="6" t="s">
        <v>10014</v>
      </c>
      <c r="B46699" s="6" t="s">
        <v>10013</v>
      </c>
    </row>
    <row r="46700" spans="1:2" x14ac:dyDescent="0.2">
      <c r="A46700" s="6" t="s">
        <v>10012</v>
      </c>
      <c r="B46700" s="6" t="s">
        <v>10011</v>
      </c>
    </row>
    <row r="46701" spans="1:2" x14ac:dyDescent="0.2">
      <c r="A46701" s="6" t="s">
        <v>10010</v>
      </c>
      <c r="B46701" s="6" t="s">
        <v>10009</v>
      </c>
    </row>
    <row r="46702" spans="1:2" x14ac:dyDescent="0.2">
      <c r="A46702" s="6" t="s">
        <v>10008</v>
      </c>
      <c r="B46702" s="6" t="s">
        <v>10007</v>
      </c>
    </row>
    <row r="46703" spans="1:2" x14ac:dyDescent="0.2">
      <c r="A46703" s="6" t="s">
        <v>10006</v>
      </c>
      <c r="B46703" s="6" t="s">
        <v>10005</v>
      </c>
    </row>
    <row r="46704" spans="1:2" x14ac:dyDescent="0.2">
      <c r="A46704" s="6" t="s">
        <v>10004</v>
      </c>
      <c r="B46704" s="6" t="s">
        <v>10003</v>
      </c>
    </row>
    <row r="46705" spans="1:2" x14ac:dyDescent="0.2">
      <c r="A46705" s="6" t="s">
        <v>10002</v>
      </c>
      <c r="B46705" s="6" t="s">
        <v>10001</v>
      </c>
    </row>
    <row r="46706" spans="1:2" x14ac:dyDescent="0.2">
      <c r="A46706" s="6" t="s">
        <v>10002</v>
      </c>
      <c r="B46706" s="6" t="s">
        <v>10001</v>
      </c>
    </row>
    <row r="46707" spans="1:2" x14ac:dyDescent="0.2">
      <c r="A46707" s="6" t="s">
        <v>10002</v>
      </c>
      <c r="B46707" s="6" t="s">
        <v>10001</v>
      </c>
    </row>
    <row r="46708" spans="1:2" x14ac:dyDescent="0.2">
      <c r="A46708" s="6" t="s">
        <v>10002</v>
      </c>
      <c r="B46708" s="6" t="s">
        <v>10001</v>
      </c>
    </row>
    <row r="46709" spans="1:2" x14ac:dyDescent="0.2">
      <c r="A46709" s="6" t="s">
        <v>10000</v>
      </c>
      <c r="B46709" s="6" t="s">
        <v>9999</v>
      </c>
    </row>
    <row r="46710" spans="1:2" x14ac:dyDescent="0.2">
      <c r="A46710" s="6" t="s">
        <v>9998</v>
      </c>
      <c r="B46710" s="6" t="s">
        <v>9997</v>
      </c>
    </row>
    <row r="46711" spans="1:2" x14ac:dyDescent="0.2">
      <c r="A46711" s="6" t="s">
        <v>9996</v>
      </c>
      <c r="B46711" s="6" t="s">
        <v>9995</v>
      </c>
    </row>
    <row r="46712" spans="1:2" x14ac:dyDescent="0.2">
      <c r="A46712" s="6" t="s">
        <v>9996</v>
      </c>
      <c r="B46712" s="6" t="s">
        <v>9995</v>
      </c>
    </row>
    <row r="46713" spans="1:2" x14ac:dyDescent="0.2">
      <c r="A46713" s="6" t="s">
        <v>9996</v>
      </c>
      <c r="B46713" s="6" t="s">
        <v>9995</v>
      </c>
    </row>
    <row r="46714" spans="1:2" x14ac:dyDescent="0.2">
      <c r="A46714" s="6" t="s">
        <v>9994</v>
      </c>
      <c r="B46714" s="6" t="s">
        <v>9993</v>
      </c>
    </row>
    <row r="46715" spans="1:2" x14ac:dyDescent="0.2">
      <c r="A46715" s="6" t="s">
        <v>9992</v>
      </c>
      <c r="B46715" s="6" t="s">
        <v>9991</v>
      </c>
    </row>
    <row r="46716" spans="1:2" x14ac:dyDescent="0.2">
      <c r="A46716" s="6" t="s">
        <v>9992</v>
      </c>
      <c r="B46716" s="6" t="s">
        <v>9991</v>
      </c>
    </row>
    <row r="46717" spans="1:2" x14ac:dyDescent="0.2">
      <c r="A46717" s="6" t="s">
        <v>9990</v>
      </c>
      <c r="B46717" s="6" t="s">
        <v>9989</v>
      </c>
    </row>
    <row r="46718" spans="1:2" x14ac:dyDescent="0.2">
      <c r="A46718" s="6" t="s">
        <v>9988</v>
      </c>
      <c r="B46718" s="6" t="s">
        <v>9987</v>
      </c>
    </row>
    <row r="46719" spans="1:2" x14ac:dyDescent="0.2">
      <c r="A46719" s="6" t="s">
        <v>9988</v>
      </c>
      <c r="B46719" s="6" t="s">
        <v>9987</v>
      </c>
    </row>
    <row r="46720" spans="1:2" x14ac:dyDescent="0.2">
      <c r="A46720" s="6" t="s">
        <v>9986</v>
      </c>
      <c r="B46720" s="6" t="s">
        <v>9985</v>
      </c>
    </row>
    <row r="46721" spans="1:2" x14ac:dyDescent="0.2">
      <c r="A46721" s="6" t="s">
        <v>9984</v>
      </c>
      <c r="B46721" s="6" t="s">
        <v>9983</v>
      </c>
    </row>
    <row r="46722" spans="1:2" x14ac:dyDescent="0.2">
      <c r="A46722" s="6" t="s">
        <v>9984</v>
      </c>
      <c r="B46722" s="6" t="s">
        <v>9983</v>
      </c>
    </row>
    <row r="46723" spans="1:2" x14ac:dyDescent="0.2">
      <c r="A46723" s="6" t="s">
        <v>9984</v>
      </c>
      <c r="B46723" s="6" t="s">
        <v>9983</v>
      </c>
    </row>
    <row r="46724" spans="1:2" x14ac:dyDescent="0.2">
      <c r="A46724" s="6" t="s">
        <v>9984</v>
      </c>
      <c r="B46724" s="6" t="s">
        <v>9983</v>
      </c>
    </row>
    <row r="46725" spans="1:2" x14ac:dyDescent="0.2">
      <c r="A46725" s="6" t="s">
        <v>9982</v>
      </c>
      <c r="B46725" s="6" t="s">
        <v>9981</v>
      </c>
    </row>
    <row r="46726" spans="1:2" x14ac:dyDescent="0.2">
      <c r="A46726" s="6" t="s">
        <v>9980</v>
      </c>
      <c r="B46726" s="6" t="s">
        <v>9979</v>
      </c>
    </row>
    <row r="46727" spans="1:2" x14ac:dyDescent="0.2">
      <c r="A46727" s="6" t="s">
        <v>9980</v>
      </c>
      <c r="B46727" s="6" t="s">
        <v>9979</v>
      </c>
    </row>
    <row r="46728" spans="1:2" x14ac:dyDescent="0.2">
      <c r="A46728" s="6" t="s">
        <v>9978</v>
      </c>
      <c r="B46728" s="6" t="s">
        <v>9977</v>
      </c>
    </row>
    <row r="46729" spans="1:2" x14ac:dyDescent="0.2">
      <c r="A46729" s="6" t="s">
        <v>9978</v>
      </c>
      <c r="B46729" s="6" t="s">
        <v>9977</v>
      </c>
    </row>
    <row r="46730" spans="1:2" x14ac:dyDescent="0.2">
      <c r="A46730" s="6" t="s">
        <v>9976</v>
      </c>
      <c r="B46730" s="6" t="s">
        <v>9975</v>
      </c>
    </row>
    <row r="46731" spans="1:2" x14ac:dyDescent="0.2">
      <c r="A46731" s="6" t="s">
        <v>9976</v>
      </c>
      <c r="B46731" s="6" t="s">
        <v>9975</v>
      </c>
    </row>
    <row r="46732" spans="1:2" x14ac:dyDescent="0.2">
      <c r="A46732" s="6" t="s">
        <v>9976</v>
      </c>
      <c r="B46732" s="6" t="s">
        <v>9975</v>
      </c>
    </row>
    <row r="46733" spans="1:2" x14ac:dyDescent="0.2">
      <c r="A46733" s="6" t="s">
        <v>9976</v>
      </c>
      <c r="B46733" s="6" t="s">
        <v>9975</v>
      </c>
    </row>
    <row r="46734" spans="1:2" x14ac:dyDescent="0.2">
      <c r="A46734" s="6" t="s">
        <v>9974</v>
      </c>
      <c r="B46734" s="6" t="s">
        <v>9973</v>
      </c>
    </row>
    <row r="46735" spans="1:2" x14ac:dyDescent="0.2">
      <c r="A46735" s="6" t="s">
        <v>9972</v>
      </c>
      <c r="B46735" s="6" t="s">
        <v>9971</v>
      </c>
    </row>
    <row r="46736" spans="1:2" x14ac:dyDescent="0.2">
      <c r="A46736" s="6" t="s">
        <v>9970</v>
      </c>
      <c r="B46736" s="6" t="s">
        <v>9969</v>
      </c>
    </row>
    <row r="46737" spans="1:2" x14ac:dyDescent="0.2">
      <c r="A46737" s="6" t="s">
        <v>9970</v>
      </c>
      <c r="B46737" s="6" t="s">
        <v>9969</v>
      </c>
    </row>
    <row r="46738" spans="1:2" x14ac:dyDescent="0.2">
      <c r="A46738" s="6" t="s">
        <v>9970</v>
      </c>
      <c r="B46738" s="6" t="s">
        <v>9969</v>
      </c>
    </row>
    <row r="46739" spans="1:2" x14ac:dyDescent="0.2">
      <c r="A46739" s="6" t="s">
        <v>9970</v>
      </c>
      <c r="B46739" s="6" t="s">
        <v>9969</v>
      </c>
    </row>
    <row r="46740" spans="1:2" x14ac:dyDescent="0.2">
      <c r="A46740" s="6" t="s">
        <v>9968</v>
      </c>
      <c r="B46740" s="6" t="s">
        <v>9967</v>
      </c>
    </row>
    <row r="46741" spans="1:2" x14ac:dyDescent="0.2">
      <c r="A46741" s="6" t="s">
        <v>9966</v>
      </c>
      <c r="B46741" s="6" t="s">
        <v>9965</v>
      </c>
    </row>
    <row r="46742" spans="1:2" x14ac:dyDescent="0.2">
      <c r="A46742" s="6" t="s">
        <v>9964</v>
      </c>
      <c r="B46742" s="6" t="s">
        <v>9963</v>
      </c>
    </row>
    <row r="46743" spans="1:2" x14ac:dyDescent="0.2">
      <c r="A46743" s="6" t="s">
        <v>9964</v>
      </c>
      <c r="B46743" s="6" t="s">
        <v>9963</v>
      </c>
    </row>
    <row r="46744" spans="1:2" x14ac:dyDescent="0.2">
      <c r="A46744" s="6" t="s">
        <v>9964</v>
      </c>
      <c r="B46744" s="6" t="s">
        <v>9963</v>
      </c>
    </row>
    <row r="46745" spans="1:2" x14ac:dyDescent="0.2">
      <c r="A46745" s="6" t="s">
        <v>9964</v>
      </c>
      <c r="B46745" s="6" t="s">
        <v>9963</v>
      </c>
    </row>
    <row r="46746" spans="1:2" x14ac:dyDescent="0.2">
      <c r="A46746" s="6" t="s">
        <v>9964</v>
      </c>
      <c r="B46746" s="6" t="s">
        <v>9963</v>
      </c>
    </row>
    <row r="46747" spans="1:2" x14ac:dyDescent="0.2">
      <c r="A46747" s="6" t="s">
        <v>9962</v>
      </c>
      <c r="B46747" s="6" t="s">
        <v>9961</v>
      </c>
    </row>
    <row r="46748" spans="1:2" x14ac:dyDescent="0.2">
      <c r="A46748" s="6" t="s">
        <v>9960</v>
      </c>
      <c r="B46748" s="6" t="s">
        <v>9959</v>
      </c>
    </row>
    <row r="46749" spans="1:2" x14ac:dyDescent="0.2">
      <c r="A46749" s="6" t="s">
        <v>9958</v>
      </c>
      <c r="B46749" s="6" t="s">
        <v>9957</v>
      </c>
    </row>
    <row r="46750" spans="1:2" x14ac:dyDescent="0.2">
      <c r="A46750" s="6" t="s">
        <v>9956</v>
      </c>
      <c r="B46750" s="6" t="s">
        <v>9955</v>
      </c>
    </row>
    <row r="46751" spans="1:2" x14ac:dyDescent="0.2">
      <c r="A46751" s="6" t="s">
        <v>9954</v>
      </c>
      <c r="B46751" s="6" t="s">
        <v>9953</v>
      </c>
    </row>
    <row r="46752" spans="1:2" x14ac:dyDescent="0.2">
      <c r="A46752" s="6" t="s">
        <v>9952</v>
      </c>
      <c r="B46752" s="6" t="s">
        <v>9951</v>
      </c>
    </row>
    <row r="46753" spans="1:2" x14ac:dyDescent="0.2">
      <c r="A46753" s="6" t="s">
        <v>9952</v>
      </c>
      <c r="B46753" s="6" t="s">
        <v>9951</v>
      </c>
    </row>
    <row r="46754" spans="1:2" x14ac:dyDescent="0.2">
      <c r="A46754" s="6" t="s">
        <v>9950</v>
      </c>
      <c r="B46754" s="6" t="s">
        <v>9949</v>
      </c>
    </row>
    <row r="46755" spans="1:2" x14ac:dyDescent="0.2">
      <c r="A46755" s="6" t="s">
        <v>9950</v>
      </c>
      <c r="B46755" s="6" t="s">
        <v>9949</v>
      </c>
    </row>
    <row r="46756" spans="1:2" x14ac:dyDescent="0.2">
      <c r="A46756" s="6" t="s">
        <v>9950</v>
      </c>
      <c r="B46756" s="6" t="s">
        <v>9949</v>
      </c>
    </row>
    <row r="46757" spans="1:2" x14ac:dyDescent="0.2">
      <c r="A46757" s="6" t="s">
        <v>9948</v>
      </c>
      <c r="B46757" s="6" t="s">
        <v>9947</v>
      </c>
    </row>
    <row r="46758" spans="1:2" x14ac:dyDescent="0.2">
      <c r="A46758" s="6" t="s">
        <v>9948</v>
      </c>
      <c r="B46758" s="6" t="s">
        <v>9947</v>
      </c>
    </row>
    <row r="46759" spans="1:2" x14ac:dyDescent="0.2">
      <c r="A46759" s="6" t="s">
        <v>9946</v>
      </c>
      <c r="B46759" s="6" t="s">
        <v>9945</v>
      </c>
    </row>
    <row r="46760" spans="1:2" x14ac:dyDescent="0.2">
      <c r="A46760" s="6" t="s">
        <v>9944</v>
      </c>
      <c r="B46760" s="6" t="s">
        <v>9943</v>
      </c>
    </row>
    <row r="46761" spans="1:2" x14ac:dyDescent="0.2">
      <c r="A46761" s="6" t="s">
        <v>9942</v>
      </c>
      <c r="B46761" s="6" t="s">
        <v>9941</v>
      </c>
    </row>
    <row r="46762" spans="1:2" x14ac:dyDescent="0.2">
      <c r="A46762" s="6" t="s">
        <v>9940</v>
      </c>
      <c r="B46762" s="6" t="s">
        <v>9939</v>
      </c>
    </row>
    <row r="46763" spans="1:2" x14ac:dyDescent="0.2">
      <c r="A46763" s="6" t="s">
        <v>9940</v>
      </c>
      <c r="B46763" s="6" t="s">
        <v>9939</v>
      </c>
    </row>
    <row r="46764" spans="1:2" x14ac:dyDescent="0.2">
      <c r="A46764" s="6" t="s">
        <v>9940</v>
      </c>
      <c r="B46764" s="6" t="s">
        <v>9939</v>
      </c>
    </row>
    <row r="46765" spans="1:2" x14ac:dyDescent="0.2">
      <c r="A46765" s="6" t="s">
        <v>9938</v>
      </c>
      <c r="B46765" s="6" t="s">
        <v>9937</v>
      </c>
    </row>
    <row r="46766" spans="1:2" x14ac:dyDescent="0.2">
      <c r="A46766" s="6" t="s">
        <v>9936</v>
      </c>
      <c r="B46766" s="6" t="s">
        <v>9935</v>
      </c>
    </row>
    <row r="46767" spans="1:2" x14ac:dyDescent="0.2">
      <c r="A46767" s="6" t="s">
        <v>9934</v>
      </c>
      <c r="B46767" s="6" t="s">
        <v>9933</v>
      </c>
    </row>
    <row r="46768" spans="1:2" x14ac:dyDescent="0.2">
      <c r="A46768" s="6" t="s">
        <v>9934</v>
      </c>
      <c r="B46768" s="6" t="s">
        <v>9933</v>
      </c>
    </row>
    <row r="46769" spans="1:2" x14ac:dyDescent="0.2">
      <c r="A46769" s="6" t="s">
        <v>9932</v>
      </c>
      <c r="B46769" s="6" t="s">
        <v>9931</v>
      </c>
    </row>
    <row r="46770" spans="1:2" x14ac:dyDescent="0.2">
      <c r="A46770" s="6" t="s">
        <v>9930</v>
      </c>
      <c r="B46770" s="6" t="s">
        <v>9929</v>
      </c>
    </row>
    <row r="46771" spans="1:2" x14ac:dyDescent="0.2">
      <c r="A46771" s="6" t="s">
        <v>9928</v>
      </c>
      <c r="B46771" s="6" t="s">
        <v>9927</v>
      </c>
    </row>
    <row r="46772" spans="1:2" x14ac:dyDescent="0.2">
      <c r="A46772" s="6" t="s">
        <v>9926</v>
      </c>
      <c r="B46772" s="6" t="s">
        <v>9925</v>
      </c>
    </row>
    <row r="46773" spans="1:2" x14ac:dyDescent="0.2">
      <c r="A46773" s="6" t="s">
        <v>9924</v>
      </c>
      <c r="B46773" s="6" t="s">
        <v>9923</v>
      </c>
    </row>
    <row r="46774" spans="1:2" x14ac:dyDescent="0.2">
      <c r="A46774" s="6" t="s">
        <v>9922</v>
      </c>
      <c r="B46774" s="6" t="s">
        <v>9921</v>
      </c>
    </row>
    <row r="46775" spans="1:2" x14ac:dyDescent="0.2">
      <c r="A46775" s="6" t="s">
        <v>9920</v>
      </c>
      <c r="B46775" s="6" t="s">
        <v>9919</v>
      </c>
    </row>
    <row r="46776" spans="1:2" x14ac:dyDescent="0.2">
      <c r="A46776" s="6" t="s">
        <v>9920</v>
      </c>
      <c r="B46776" s="6" t="s">
        <v>9919</v>
      </c>
    </row>
    <row r="46777" spans="1:2" x14ac:dyDescent="0.2">
      <c r="A46777" s="6" t="s">
        <v>9918</v>
      </c>
      <c r="B46777" s="6" t="s">
        <v>9917</v>
      </c>
    </row>
    <row r="46778" spans="1:2" x14ac:dyDescent="0.2">
      <c r="A46778" s="6" t="s">
        <v>9916</v>
      </c>
      <c r="B46778" s="6" t="s">
        <v>9915</v>
      </c>
    </row>
    <row r="46779" spans="1:2" x14ac:dyDescent="0.2">
      <c r="A46779" s="6" t="s">
        <v>9916</v>
      </c>
      <c r="B46779" s="6" t="s">
        <v>9915</v>
      </c>
    </row>
    <row r="46780" spans="1:2" x14ac:dyDescent="0.2">
      <c r="A46780" s="6" t="s">
        <v>9916</v>
      </c>
      <c r="B46780" s="6" t="s">
        <v>9915</v>
      </c>
    </row>
    <row r="46781" spans="1:2" x14ac:dyDescent="0.2">
      <c r="A46781" s="6" t="s">
        <v>9916</v>
      </c>
      <c r="B46781" s="6" t="s">
        <v>9915</v>
      </c>
    </row>
    <row r="46782" spans="1:2" x14ac:dyDescent="0.2">
      <c r="A46782" s="6" t="s">
        <v>9916</v>
      </c>
      <c r="B46782" s="6" t="s">
        <v>9915</v>
      </c>
    </row>
    <row r="46783" spans="1:2" x14ac:dyDescent="0.2">
      <c r="A46783" s="6" t="s">
        <v>9916</v>
      </c>
      <c r="B46783" s="6" t="s">
        <v>9915</v>
      </c>
    </row>
    <row r="46784" spans="1:2" x14ac:dyDescent="0.2">
      <c r="A46784" s="6" t="s">
        <v>9913</v>
      </c>
      <c r="B46784" s="6" t="s">
        <v>9914</v>
      </c>
    </row>
    <row r="46785" spans="1:2" x14ac:dyDescent="0.2">
      <c r="A46785" s="6" t="s">
        <v>9913</v>
      </c>
      <c r="B46785" s="6" t="s">
        <v>9914</v>
      </c>
    </row>
    <row r="46786" spans="1:2" x14ac:dyDescent="0.2">
      <c r="A46786" s="6" t="s">
        <v>9913</v>
      </c>
      <c r="B46786" s="6" t="s">
        <v>9912</v>
      </c>
    </row>
    <row r="46787" spans="1:2" x14ac:dyDescent="0.2">
      <c r="A46787" s="6" t="s">
        <v>9911</v>
      </c>
      <c r="B46787" s="6" t="s">
        <v>9910</v>
      </c>
    </row>
    <row r="46788" spans="1:2" x14ac:dyDescent="0.2">
      <c r="A46788" s="6" t="s">
        <v>9909</v>
      </c>
      <c r="B46788" s="6" t="s">
        <v>9908</v>
      </c>
    </row>
    <row r="46789" spans="1:2" x14ac:dyDescent="0.2">
      <c r="A46789" s="6" t="s">
        <v>9907</v>
      </c>
      <c r="B46789" s="6" t="s">
        <v>9906</v>
      </c>
    </row>
    <row r="46790" spans="1:2" x14ac:dyDescent="0.2">
      <c r="A46790" s="6" t="s">
        <v>9905</v>
      </c>
      <c r="B46790" s="6" t="s">
        <v>9904</v>
      </c>
    </row>
    <row r="46791" spans="1:2" x14ac:dyDescent="0.2">
      <c r="A46791" s="6" t="s">
        <v>9902</v>
      </c>
      <c r="B46791" s="6" t="s">
        <v>9903</v>
      </c>
    </row>
    <row r="46792" spans="1:2" x14ac:dyDescent="0.2">
      <c r="A46792" s="6" t="s">
        <v>9902</v>
      </c>
      <c r="B46792" s="6" t="s">
        <v>9901</v>
      </c>
    </row>
    <row r="46793" spans="1:2" x14ac:dyDescent="0.2">
      <c r="A46793" s="6" t="s">
        <v>9900</v>
      </c>
      <c r="B46793" s="6" t="s">
        <v>9899</v>
      </c>
    </row>
    <row r="46794" spans="1:2" x14ac:dyDescent="0.2">
      <c r="A46794" s="6" t="s">
        <v>9898</v>
      </c>
      <c r="B46794" s="6" t="s">
        <v>9897</v>
      </c>
    </row>
    <row r="46795" spans="1:2" x14ac:dyDescent="0.2">
      <c r="A46795" s="6" t="s">
        <v>9896</v>
      </c>
      <c r="B46795" s="6" t="s">
        <v>9895</v>
      </c>
    </row>
    <row r="46796" spans="1:2" x14ac:dyDescent="0.2">
      <c r="A46796" s="6" t="s">
        <v>9896</v>
      </c>
      <c r="B46796" s="6" t="s">
        <v>9895</v>
      </c>
    </row>
    <row r="46797" spans="1:2" x14ac:dyDescent="0.2">
      <c r="A46797" s="6" t="s">
        <v>9894</v>
      </c>
      <c r="B46797" s="6" t="s">
        <v>9893</v>
      </c>
    </row>
    <row r="46798" spans="1:2" x14ac:dyDescent="0.2">
      <c r="A46798" s="6" t="s">
        <v>9894</v>
      </c>
      <c r="B46798" s="6" t="s">
        <v>9893</v>
      </c>
    </row>
    <row r="46799" spans="1:2" x14ac:dyDescent="0.2">
      <c r="A46799" s="6" t="s">
        <v>9894</v>
      </c>
      <c r="B46799" s="6" t="s">
        <v>9893</v>
      </c>
    </row>
    <row r="46800" spans="1:2" x14ac:dyDescent="0.2">
      <c r="A46800" s="6" t="s">
        <v>9894</v>
      </c>
      <c r="B46800" s="6" t="s">
        <v>9893</v>
      </c>
    </row>
    <row r="46801" spans="1:2" x14ac:dyDescent="0.2">
      <c r="A46801" s="6" t="s">
        <v>9894</v>
      </c>
      <c r="B46801" s="6" t="s">
        <v>9893</v>
      </c>
    </row>
    <row r="46802" spans="1:2" x14ac:dyDescent="0.2">
      <c r="A46802" s="6" t="s">
        <v>9892</v>
      </c>
      <c r="B46802" s="6" t="s">
        <v>9891</v>
      </c>
    </row>
    <row r="46803" spans="1:2" x14ac:dyDescent="0.2">
      <c r="A46803" s="6" t="s">
        <v>9892</v>
      </c>
      <c r="B46803" s="6" t="s">
        <v>9891</v>
      </c>
    </row>
    <row r="46804" spans="1:2" x14ac:dyDescent="0.2">
      <c r="A46804" s="6" t="s">
        <v>9890</v>
      </c>
      <c r="B46804" s="6" t="s">
        <v>9889</v>
      </c>
    </row>
    <row r="46805" spans="1:2" x14ac:dyDescent="0.2">
      <c r="A46805" s="6" t="s">
        <v>9888</v>
      </c>
      <c r="B46805" s="6" t="s">
        <v>9887</v>
      </c>
    </row>
    <row r="46806" spans="1:2" x14ac:dyDescent="0.2">
      <c r="A46806" s="6" t="s">
        <v>9886</v>
      </c>
      <c r="B46806" s="6" t="s">
        <v>9885</v>
      </c>
    </row>
    <row r="46807" spans="1:2" x14ac:dyDescent="0.2">
      <c r="A46807" s="6" t="s">
        <v>9884</v>
      </c>
      <c r="B46807" s="6" t="s">
        <v>9883</v>
      </c>
    </row>
    <row r="46808" spans="1:2" x14ac:dyDescent="0.2">
      <c r="A46808" s="6" t="s">
        <v>9882</v>
      </c>
      <c r="B46808" s="6" t="s">
        <v>9881</v>
      </c>
    </row>
    <row r="46809" spans="1:2" x14ac:dyDescent="0.2">
      <c r="A46809" s="6" t="s">
        <v>9880</v>
      </c>
      <c r="B46809" s="6" t="s">
        <v>9879</v>
      </c>
    </row>
    <row r="46810" spans="1:2" x14ac:dyDescent="0.2">
      <c r="A46810" s="6" t="s">
        <v>9878</v>
      </c>
      <c r="B46810" s="6" t="s">
        <v>9877</v>
      </c>
    </row>
    <row r="46811" spans="1:2" x14ac:dyDescent="0.2">
      <c r="A46811" s="6" t="s">
        <v>9878</v>
      </c>
      <c r="B46811" s="6" t="s">
        <v>9877</v>
      </c>
    </row>
    <row r="46812" spans="1:2" x14ac:dyDescent="0.2">
      <c r="A46812" s="6" t="s">
        <v>9876</v>
      </c>
      <c r="B46812" s="6" t="s">
        <v>9875</v>
      </c>
    </row>
    <row r="46813" spans="1:2" x14ac:dyDescent="0.2">
      <c r="A46813" s="6" t="s">
        <v>9874</v>
      </c>
      <c r="B46813" s="6" t="s">
        <v>9873</v>
      </c>
    </row>
    <row r="46814" spans="1:2" x14ac:dyDescent="0.2">
      <c r="A46814" s="6" t="s">
        <v>9872</v>
      </c>
      <c r="B46814" s="6" t="s">
        <v>9871</v>
      </c>
    </row>
    <row r="46815" spans="1:2" x14ac:dyDescent="0.2">
      <c r="A46815" s="6" t="s">
        <v>9872</v>
      </c>
      <c r="B46815" s="6" t="s">
        <v>9871</v>
      </c>
    </row>
    <row r="46816" spans="1:2" x14ac:dyDescent="0.2">
      <c r="A46816" s="6" t="s">
        <v>9872</v>
      </c>
      <c r="B46816" s="6" t="s">
        <v>9871</v>
      </c>
    </row>
    <row r="46817" spans="1:2" x14ac:dyDescent="0.2">
      <c r="A46817" s="6" t="s">
        <v>9870</v>
      </c>
      <c r="B46817" s="6" t="s">
        <v>9869</v>
      </c>
    </row>
    <row r="46818" spans="1:2" x14ac:dyDescent="0.2">
      <c r="A46818" s="6" t="s">
        <v>9870</v>
      </c>
      <c r="B46818" s="6" t="s">
        <v>9869</v>
      </c>
    </row>
    <row r="46819" spans="1:2" x14ac:dyDescent="0.2">
      <c r="A46819" s="6" t="s">
        <v>9870</v>
      </c>
      <c r="B46819" s="6" t="s">
        <v>9869</v>
      </c>
    </row>
    <row r="46820" spans="1:2" x14ac:dyDescent="0.2">
      <c r="A46820" s="6" t="s">
        <v>9870</v>
      </c>
      <c r="B46820" s="6" t="s">
        <v>9869</v>
      </c>
    </row>
    <row r="46821" spans="1:2" x14ac:dyDescent="0.2">
      <c r="A46821" s="6" t="s">
        <v>9868</v>
      </c>
      <c r="B46821" s="6" t="s">
        <v>9867</v>
      </c>
    </row>
    <row r="46822" spans="1:2" x14ac:dyDescent="0.2">
      <c r="A46822" s="6" t="s">
        <v>9868</v>
      </c>
      <c r="B46822" s="6" t="s">
        <v>9867</v>
      </c>
    </row>
    <row r="46823" spans="1:2" x14ac:dyDescent="0.2">
      <c r="A46823" s="6" t="s">
        <v>9866</v>
      </c>
      <c r="B46823" s="6" t="s">
        <v>9865</v>
      </c>
    </row>
    <row r="46824" spans="1:2" x14ac:dyDescent="0.2">
      <c r="A46824" s="6" t="s">
        <v>9866</v>
      </c>
      <c r="B46824" s="6" t="s">
        <v>9865</v>
      </c>
    </row>
    <row r="46825" spans="1:2" x14ac:dyDescent="0.2">
      <c r="A46825" s="6" t="s">
        <v>9864</v>
      </c>
      <c r="B46825" s="6" t="s">
        <v>9863</v>
      </c>
    </row>
    <row r="46826" spans="1:2" x14ac:dyDescent="0.2">
      <c r="A46826" s="6" t="s">
        <v>9862</v>
      </c>
      <c r="B46826" s="6" t="s">
        <v>9861</v>
      </c>
    </row>
    <row r="46827" spans="1:2" x14ac:dyDescent="0.2">
      <c r="A46827" s="6" t="s">
        <v>9860</v>
      </c>
      <c r="B46827" s="6" t="s">
        <v>9859</v>
      </c>
    </row>
    <row r="46828" spans="1:2" x14ac:dyDescent="0.2">
      <c r="A46828" s="6" t="s">
        <v>9858</v>
      </c>
      <c r="B46828" s="6" t="s">
        <v>9857</v>
      </c>
    </row>
    <row r="46829" spans="1:2" x14ac:dyDescent="0.2">
      <c r="A46829" s="6" t="s">
        <v>9856</v>
      </c>
      <c r="B46829" s="6" t="s">
        <v>9855</v>
      </c>
    </row>
    <row r="46830" spans="1:2" x14ac:dyDescent="0.2">
      <c r="A46830" s="6" t="s">
        <v>9856</v>
      </c>
      <c r="B46830" s="6" t="s">
        <v>9855</v>
      </c>
    </row>
    <row r="46831" spans="1:2" x14ac:dyDescent="0.2">
      <c r="A46831" s="6" t="s">
        <v>9854</v>
      </c>
      <c r="B46831" s="6" t="s">
        <v>9853</v>
      </c>
    </row>
    <row r="46832" spans="1:2" x14ac:dyDescent="0.2">
      <c r="A46832" s="6" t="s">
        <v>9854</v>
      </c>
      <c r="B46832" s="6" t="s">
        <v>9853</v>
      </c>
    </row>
    <row r="46833" spans="1:2" x14ac:dyDescent="0.2">
      <c r="A46833" s="6" t="s">
        <v>9854</v>
      </c>
      <c r="B46833" s="6" t="s">
        <v>9853</v>
      </c>
    </row>
    <row r="46834" spans="1:2" x14ac:dyDescent="0.2">
      <c r="A46834" s="6" t="s">
        <v>9854</v>
      </c>
      <c r="B46834" s="6" t="s">
        <v>9853</v>
      </c>
    </row>
    <row r="46835" spans="1:2" x14ac:dyDescent="0.2">
      <c r="A46835" s="6" t="s">
        <v>9854</v>
      </c>
      <c r="B46835" s="6" t="s">
        <v>9853</v>
      </c>
    </row>
    <row r="46836" spans="1:2" x14ac:dyDescent="0.2">
      <c r="A46836" s="6" t="s">
        <v>9852</v>
      </c>
      <c r="B46836" s="6" t="s">
        <v>9851</v>
      </c>
    </row>
    <row r="46837" spans="1:2" x14ac:dyDescent="0.2">
      <c r="A46837" s="6" t="s">
        <v>9850</v>
      </c>
      <c r="B46837" s="6" t="s">
        <v>9849</v>
      </c>
    </row>
    <row r="46838" spans="1:2" x14ac:dyDescent="0.2">
      <c r="A46838" s="6" t="s">
        <v>9848</v>
      </c>
      <c r="B46838" s="6" t="s">
        <v>9847</v>
      </c>
    </row>
    <row r="46839" spans="1:2" x14ac:dyDescent="0.2">
      <c r="A46839" s="6" t="s">
        <v>9846</v>
      </c>
      <c r="B46839" s="6" t="s">
        <v>9845</v>
      </c>
    </row>
    <row r="46840" spans="1:2" x14ac:dyDescent="0.2">
      <c r="A46840" s="6" t="s">
        <v>9846</v>
      </c>
      <c r="B46840" s="6" t="s">
        <v>9845</v>
      </c>
    </row>
    <row r="46841" spans="1:2" x14ac:dyDescent="0.2">
      <c r="A46841" s="6" t="s">
        <v>9846</v>
      </c>
      <c r="B46841" s="6" t="s">
        <v>9845</v>
      </c>
    </row>
    <row r="46842" spans="1:2" x14ac:dyDescent="0.2">
      <c r="A46842" s="6" t="s">
        <v>9846</v>
      </c>
      <c r="B46842" s="6" t="s">
        <v>9845</v>
      </c>
    </row>
    <row r="46843" spans="1:2" x14ac:dyDescent="0.2">
      <c r="A46843" s="6" t="s">
        <v>9844</v>
      </c>
      <c r="B46843" s="6" t="s">
        <v>9843</v>
      </c>
    </row>
    <row r="46844" spans="1:2" x14ac:dyDescent="0.2">
      <c r="A46844" s="6" t="s">
        <v>9842</v>
      </c>
      <c r="B46844" s="6" t="s">
        <v>9841</v>
      </c>
    </row>
    <row r="46845" spans="1:2" x14ac:dyDescent="0.2">
      <c r="A46845" s="6" t="s">
        <v>9840</v>
      </c>
      <c r="B46845" s="6" t="s">
        <v>9839</v>
      </c>
    </row>
    <row r="46846" spans="1:2" x14ac:dyDescent="0.2">
      <c r="A46846" s="6" t="s">
        <v>9838</v>
      </c>
      <c r="B46846" s="6" t="s">
        <v>9837</v>
      </c>
    </row>
    <row r="46847" spans="1:2" x14ac:dyDescent="0.2">
      <c r="A46847" s="6" t="s">
        <v>9836</v>
      </c>
      <c r="B46847" s="6" t="s">
        <v>9835</v>
      </c>
    </row>
    <row r="46848" spans="1:2" x14ac:dyDescent="0.2">
      <c r="A46848" s="6" t="s">
        <v>9834</v>
      </c>
      <c r="B46848" s="6" t="s">
        <v>9833</v>
      </c>
    </row>
    <row r="46849" spans="1:2" x14ac:dyDescent="0.2">
      <c r="A46849" s="6" t="s">
        <v>9834</v>
      </c>
      <c r="B46849" s="6" t="s">
        <v>9833</v>
      </c>
    </row>
    <row r="46850" spans="1:2" x14ac:dyDescent="0.2">
      <c r="A46850" s="6" t="s">
        <v>9832</v>
      </c>
      <c r="B46850" s="6" t="s">
        <v>9831</v>
      </c>
    </row>
    <row r="46851" spans="1:2" x14ac:dyDescent="0.2">
      <c r="A46851" s="6" t="s">
        <v>9830</v>
      </c>
      <c r="B46851" s="6" t="s">
        <v>9829</v>
      </c>
    </row>
    <row r="46852" spans="1:2" x14ac:dyDescent="0.2">
      <c r="A46852" s="6" t="s">
        <v>9828</v>
      </c>
      <c r="B46852" s="6" t="s">
        <v>9827</v>
      </c>
    </row>
    <row r="46853" spans="1:2" x14ac:dyDescent="0.2">
      <c r="A46853" s="6" t="s">
        <v>9826</v>
      </c>
      <c r="B46853" s="6" t="s">
        <v>9825</v>
      </c>
    </row>
    <row r="46854" spans="1:2" x14ac:dyDescent="0.2">
      <c r="A46854" s="6" t="s">
        <v>9824</v>
      </c>
      <c r="B46854" s="6" t="s">
        <v>9823</v>
      </c>
    </row>
    <row r="46855" spans="1:2" x14ac:dyDescent="0.2">
      <c r="A46855" s="6" t="s">
        <v>9822</v>
      </c>
      <c r="B46855" s="6" t="s">
        <v>9821</v>
      </c>
    </row>
    <row r="46856" spans="1:2" x14ac:dyDescent="0.2">
      <c r="A46856" s="6" t="s">
        <v>9820</v>
      </c>
      <c r="B46856" s="6" t="s">
        <v>9819</v>
      </c>
    </row>
    <row r="46857" spans="1:2" x14ac:dyDescent="0.2">
      <c r="A46857" s="6" t="s">
        <v>9820</v>
      </c>
      <c r="B46857" s="6" t="s">
        <v>9819</v>
      </c>
    </row>
    <row r="46858" spans="1:2" x14ac:dyDescent="0.2">
      <c r="A46858" s="6" t="s">
        <v>9820</v>
      </c>
      <c r="B46858" s="6" t="s">
        <v>9819</v>
      </c>
    </row>
    <row r="46859" spans="1:2" x14ac:dyDescent="0.2">
      <c r="A46859" s="6" t="s">
        <v>9818</v>
      </c>
      <c r="B46859" s="6" t="s">
        <v>9817</v>
      </c>
    </row>
    <row r="46860" spans="1:2" x14ac:dyDescent="0.2">
      <c r="A46860" s="6" t="s">
        <v>100</v>
      </c>
      <c r="B46860" s="6" t="s">
        <v>9816</v>
      </c>
    </row>
    <row r="46861" spans="1:2" x14ac:dyDescent="0.2">
      <c r="A46861" s="6" t="s">
        <v>100</v>
      </c>
      <c r="B46861" s="6" t="s">
        <v>9816</v>
      </c>
    </row>
    <row r="46862" spans="1:2" x14ac:dyDescent="0.2">
      <c r="A46862" s="6" t="s">
        <v>9815</v>
      </c>
      <c r="B46862" s="6" t="s">
        <v>9814</v>
      </c>
    </row>
    <row r="46863" spans="1:2" x14ac:dyDescent="0.2">
      <c r="A46863" s="6" t="s">
        <v>9813</v>
      </c>
      <c r="B46863" s="6" t="s">
        <v>9812</v>
      </c>
    </row>
    <row r="46864" spans="1:2" x14ac:dyDescent="0.2">
      <c r="A46864" s="6" t="s">
        <v>9811</v>
      </c>
      <c r="B46864" s="6" t="s">
        <v>9810</v>
      </c>
    </row>
    <row r="46865" spans="1:2" x14ac:dyDescent="0.2">
      <c r="A46865" s="6" t="s">
        <v>9809</v>
      </c>
      <c r="B46865" s="6" t="s">
        <v>9808</v>
      </c>
    </row>
    <row r="46866" spans="1:2" x14ac:dyDescent="0.2">
      <c r="A46866" s="6" t="s">
        <v>9807</v>
      </c>
      <c r="B46866" s="6" t="s">
        <v>9806</v>
      </c>
    </row>
    <row r="46867" spans="1:2" x14ac:dyDescent="0.2">
      <c r="A46867" s="6" t="s">
        <v>9805</v>
      </c>
      <c r="B46867" s="6" t="s">
        <v>9804</v>
      </c>
    </row>
    <row r="46868" spans="1:2" x14ac:dyDescent="0.2">
      <c r="A46868" s="6" t="s">
        <v>9803</v>
      </c>
      <c r="B46868" s="6" t="s">
        <v>9802</v>
      </c>
    </row>
    <row r="46869" spans="1:2" x14ac:dyDescent="0.2">
      <c r="A46869" s="6" t="s">
        <v>9801</v>
      </c>
      <c r="B46869" s="6" t="s">
        <v>9800</v>
      </c>
    </row>
    <row r="46870" spans="1:2" x14ac:dyDescent="0.2">
      <c r="A46870" s="6" t="s">
        <v>9799</v>
      </c>
      <c r="B46870" s="6" t="s">
        <v>9798</v>
      </c>
    </row>
    <row r="46871" spans="1:2" x14ac:dyDescent="0.2">
      <c r="A46871" s="6" t="s">
        <v>9799</v>
      </c>
      <c r="B46871" s="6" t="s">
        <v>9798</v>
      </c>
    </row>
    <row r="46872" spans="1:2" x14ac:dyDescent="0.2">
      <c r="A46872" s="6" t="s">
        <v>9799</v>
      </c>
      <c r="B46872" s="6" t="s">
        <v>9798</v>
      </c>
    </row>
    <row r="46873" spans="1:2" x14ac:dyDescent="0.2">
      <c r="A46873" s="6" t="s">
        <v>9799</v>
      </c>
      <c r="B46873" s="6" t="s">
        <v>9798</v>
      </c>
    </row>
    <row r="46874" spans="1:2" x14ac:dyDescent="0.2">
      <c r="A46874" s="6" t="s">
        <v>9799</v>
      </c>
      <c r="B46874" s="6" t="s">
        <v>9798</v>
      </c>
    </row>
    <row r="46875" spans="1:2" x14ac:dyDescent="0.2">
      <c r="A46875" s="6" t="s">
        <v>9797</v>
      </c>
      <c r="B46875" s="6" t="s">
        <v>9796</v>
      </c>
    </row>
    <row r="46876" spans="1:2" x14ac:dyDescent="0.2">
      <c r="A46876" s="6" t="s">
        <v>9797</v>
      </c>
      <c r="B46876" s="6" t="s">
        <v>9796</v>
      </c>
    </row>
    <row r="46877" spans="1:2" x14ac:dyDescent="0.2">
      <c r="A46877" s="6" t="s">
        <v>9797</v>
      </c>
      <c r="B46877" s="6" t="s">
        <v>9796</v>
      </c>
    </row>
    <row r="46878" spans="1:2" x14ac:dyDescent="0.2">
      <c r="A46878" s="6" t="s">
        <v>9797</v>
      </c>
      <c r="B46878" s="6" t="s">
        <v>9796</v>
      </c>
    </row>
    <row r="46879" spans="1:2" x14ac:dyDescent="0.2">
      <c r="A46879" s="6" t="s">
        <v>9795</v>
      </c>
      <c r="B46879" s="6" t="s">
        <v>9794</v>
      </c>
    </row>
    <row r="46880" spans="1:2" x14ac:dyDescent="0.2">
      <c r="A46880" s="6" t="s">
        <v>9795</v>
      </c>
      <c r="B46880" s="6" t="s">
        <v>9794</v>
      </c>
    </row>
    <row r="46881" spans="1:2" x14ac:dyDescent="0.2">
      <c r="A46881" s="6" t="s">
        <v>9793</v>
      </c>
      <c r="B46881" s="6" t="s">
        <v>9792</v>
      </c>
    </row>
    <row r="46882" spans="1:2" x14ac:dyDescent="0.2">
      <c r="A46882" s="6" t="s">
        <v>9791</v>
      </c>
      <c r="B46882" s="6" t="s">
        <v>9790</v>
      </c>
    </row>
    <row r="46883" spans="1:2" x14ac:dyDescent="0.2">
      <c r="A46883" s="6" t="s">
        <v>9791</v>
      </c>
      <c r="B46883" s="6" t="s">
        <v>9790</v>
      </c>
    </row>
    <row r="46884" spans="1:2" x14ac:dyDescent="0.2">
      <c r="A46884" s="6" t="s">
        <v>9789</v>
      </c>
      <c r="B46884" s="6" t="s">
        <v>9788</v>
      </c>
    </row>
    <row r="46885" spans="1:2" x14ac:dyDescent="0.2">
      <c r="A46885" s="6" t="s">
        <v>9789</v>
      </c>
      <c r="B46885" s="6" t="s">
        <v>9788</v>
      </c>
    </row>
    <row r="46886" spans="1:2" x14ac:dyDescent="0.2">
      <c r="A46886" s="6" t="s">
        <v>9789</v>
      </c>
      <c r="B46886" s="6" t="s">
        <v>9788</v>
      </c>
    </row>
    <row r="46887" spans="1:2" x14ac:dyDescent="0.2">
      <c r="A46887" s="6" t="s">
        <v>9787</v>
      </c>
      <c r="B46887" s="6" t="s">
        <v>9786</v>
      </c>
    </row>
    <row r="46888" spans="1:2" x14ac:dyDescent="0.2">
      <c r="A46888" s="6" t="s">
        <v>9787</v>
      </c>
      <c r="B46888" s="6" t="s">
        <v>9786</v>
      </c>
    </row>
    <row r="46889" spans="1:2" x14ac:dyDescent="0.2">
      <c r="A46889" s="6" t="s">
        <v>9787</v>
      </c>
      <c r="B46889" s="6" t="s">
        <v>9786</v>
      </c>
    </row>
    <row r="46890" spans="1:2" x14ac:dyDescent="0.2">
      <c r="A46890" s="6" t="s">
        <v>9787</v>
      </c>
      <c r="B46890" s="6" t="s">
        <v>9786</v>
      </c>
    </row>
    <row r="46891" spans="1:2" x14ac:dyDescent="0.2">
      <c r="A46891" s="6" t="s">
        <v>9785</v>
      </c>
      <c r="B46891" s="6" t="s">
        <v>9784</v>
      </c>
    </row>
    <row r="46892" spans="1:2" x14ac:dyDescent="0.2">
      <c r="A46892" s="6" t="s">
        <v>9783</v>
      </c>
      <c r="B46892" s="6" t="s">
        <v>9782</v>
      </c>
    </row>
    <row r="46893" spans="1:2" x14ac:dyDescent="0.2">
      <c r="A46893" s="6" t="s">
        <v>9781</v>
      </c>
      <c r="B46893" s="6" t="s">
        <v>9780</v>
      </c>
    </row>
    <row r="46894" spans="1:2" x14ac:dyDescent="0.2">
      <c r="A46894" s="6" t="s">
        <v>9779</v>
      </c>
      <c r="B46894" s="6" t="s">
        <v>9778</v>
      </c>
    </row>
    <row r="46895" spans="1:2" x14ac:dyDescent="0.2">
      <c r="A46895" s="6" t="s">
        <v>9777</v>
      </c>
      <c r="B46895" s="6" t="s">
        <v>9776</v>
      </c>
    </row>
    <row r="46896" spans="1:2" x14ac:dyDescent="0.2">
      <c r="A46896" s="6" t="s">
        <v>9775</v>
      </c>
      <c r="B46896" s="6" t="s">
        <v>9774</v>
      </c>
    </row>
    <row r="46897" spans="1:2" x14ac:dyDescent="0.2">
      <c r="A46897" s="6" t="s">
        <v>9773</v>
      </c>
      <c r="B46897" s="6" t="s">
        <v>9772</v>
      </c>
    </row>
    <row r="46898" spans="1:2" x14ac:dyDescent="0.2">
      <c r="A46898" s="6" t="s">
        <v>9771</v>
      </c>
      <c r="B46898" s="6" t="s">
        <v>9770</v>
      </c>
    </row>
    <row r="46899" spans="1:2" x14ac:dyDescent="0.2">
      <c r="A46899" s="6" t="s">
        <v>9771</v>
      </c>
      <c r="B46899" s="6" t="s">
        <v>9770</v>
      </c>
    </row>
    <row r="46900" spans="1:2" x14ac:dyDescent="0.2">
      <c r="A46900" s="6" t="s">
        <v>9771</v>
      </c>
      <c r="B46900" s="6" t="s">
        <v>9770</v>
      </c>
    </row>
    <row r="46901" spans="1:2" x14ac:dyDescent="0.2">
      <c r="A46901" s="6" t="s">
        <v>9769</v>
      </c>
      <c r="B46901" s="6" t="s">
        <v>9768</v>
      </c>
    </row>
    <row r="46902" spans="1:2" x14ac:dyDescent="0.2">
      <c r="A46902" s="6" t="s">
        <v>9769</v>
      </c>
      <c r="B46902" s="6" t="s">
        <v>9768</v>
      </c>
    </row>
    <row r="46903" spans="1:2" x14ac:dyDescent="0.2">
      <c r="A46903" s="6" t="s">
        <v>9769</v>
      </c>
      <c r="B46903" s="6" t="s">
        <v>9768</v>
      </c>
    </row>
    <row r="46904" spans="1:2" x14ac:dyDescent="0.2">
      <c r="A46904" s="6" t="s">
        <v>9767</v>
      </c>
      <c r="B46904" s="6" t="s">
        <v>9766</v>
      </c>
    </row>
    <row r="46905" spans="1:2" x14ac:dyDescent="0.2">
      <c r="A46905" s="6" t="s">
        <v>9765</v>
      </c>
      <c r="B46905" s="6" t="s">
        <v>9764</v>
      </c>
    </row>
    <row r="46906" spans="1:2" x14ac:dyDescent="0.2">
      <c r="A46906" s="6" t="s">
        <v>9763</v>
      </c>
      <c r="B46906" s="6" t="s">
        <v>9762</v>
      </c>
    </row>
    <row r="46907" spans="1:2" x14ac:dyDescent="0.2">
      <c r="A46907" s="6" t="s">
        <v>9761</v>
      </c>
      <c r="B46907" s="6" t="s">
        <v>9760</v>
      </c>
    </row>
    <row r="46908" spans="1:2" x14ac:dyDescent="0.2">
      <c r="A46908" s="6" t="s">
        <v>9761</v>
      </c>
      <c r="B46908" s="6" t="s">
        <v>9760</v>
      </c>
    </row>
    <row r="46909" spans="1:2" x14ac:dyDescent="0.2">
      <c r="A46909" s="6" t="s">
        <v>9759</v>
      </c>
      <c r="B46909" s="6" t="s">
        <v>9758</v>
      </c>
    </row>
    <row r="46910" spans="1:2" x14ac:dyDescent="0.2">
      <c r="A46910" s="6" t="s">
        <v>9759</v>
      </c>
      <c r="B46910" s="6" t="s">
        <v>9758</v>
      </c>
    </row>
    <row r="46911" spans="1:2" x14ac:dyDescent="0.2">
      <c r="A46911" s="6" t="s">
        <v>9757</v>
      </c>
      <c r="B46911" s="6" t="s">
        <v>9756</v>
      </c>
    </row>
    <row r="46912" spans="1:2" x14ac:dyDescent="0.2">
      <c r="A46912" s="6" t="s">
        <v>9755</v>
      </c>
      <c r="B46912" s="6" t="s">
        <v>9754</v>
      </c>
    </row>
    <row r="46913" spans="1:2" x14ac:dyDescent="0.2">
      <c r="A46913" s="6" t="s">
        <v>9753</v>
      </c>
      <c r="B46913" s="6" t="s">
        <v>9752</v>
      </c>
    </row>
    <row r="46914" spans="1:2" x14ac:dyDescent="0.2">
      <c r="A46914" s="6" t="s">
        <v>9751</v>
      </c>
      <c r="B46914" s="6" t="s">
        <v>9750</v>
      </c>
    </row>
    <row r="46915" spans="1:2" x14ac:dyDescent="0.2">
      <c r="A46915" s="6" t="s">
        <v>9749</v>
      </c>
      <c r="B46915" s="6" t="s">
        <v>9748</v>
      </c>
    </row>
    <row r="46916" spans="1:2" x14ac:dyDescent="0.2">
      <c r="A46916" s="6" t="s">
        <v>9749</v>
      </c>
      <c r="B46916" s="6" t="s">
        <v>9748</v>
      </c>
    </row>
    <row r="46917" spans="1:2" x14ac:dyDescent="0.2">
      <c r="A46917" s="6" t="s">
        <v>9747</v>
      </c>
      <c r="B46917" s="6" t="s">
        <v>9746</v>
      </c>
    </row>
    <row r="46918" spans="1:2" x14ac:dyDescent="0.2">
      <c r="A46918" s="6" t="s">
        <v>9747</v>
      </c>
      <c r="B46918" s="6" t="s">
        <v>9746</v>
      </c>
    </row>
    <row r="46919" spans="1:2" x14ac:dyDescent="0.2">
      <c r="A46919" s="6" t="s">
        <v>9747</v>
      </c>
      <c r="B46919" s="6" t="s">
        <v>9746</v>
      </c>
    </row>
    <row r="46920" spans="1:2" x14ac:dyDescent="0.2">
      <c r="A46920" s="6" t="s">
        <v>9745</v>
      </c>
      <c r="B46920" s="6" t="s">
        <v>9744</v>
      </c>
    </row>
    <row r="46921" spans="1:2" x14ac:dyDescent="0.2">
      <c r="A46921" s="6" t="s">
        <v>9745</v>
      </c>
      <c r="B46921" s="6" t="s">
        <v>9744</v>
      </c>
    </row>
    <row r="46922" spans="1:2" x14ac:dyDescent="0.2">
      <c r="A46922" s="6" t="s">
        <v>9743</v>
      </c>
      <c r="B46922" s="6" t="s">
        <v>9742</v>
      </c>
    </row>
    <row r="46923" spans="1:2" x14ac:dyDescent="0.2">
      <c r="A46923" s="6" t="s">
        <v>9743</v>
      </c>
      <c r="B46923" s="6" t="s">
        <v>9742</v>
      </c>
    </row>
    <row r="46924" spans="1:2" x14ac:dyDescent="0.2">
      <c r="A46924" s="6" t="s">
        <v>9741</v>
      </c>
      <c r="B46924" s="6" t="s">
        <v>9740</v>
      </c>
    </row>
    <row r="46925" spans="1:2" x14ac:dyDescent="0.2">
      <c r="A46925" s="6" t="s">
        <v>9741</v>
      </c>
      <c r="B46925" s="6" t="s">
        <v>9740</v>
      </c>
    </row>
    <row r="46926" spans="1:2" x14ac:dyDescent="0.2">
      <c r="A46926" s="6" t="s">
        <v>9738</v>
      </c>
      <c r="B46926" s="6" t="s">
        <v>9739</v>
      </c>
    </row>
    <row r="46927" spans="1:2" x14ac:dyDescent="0.2">
      <c r="A46927" s="6" t="s">
        <v>9738</v>
      </c>
      <c r="B46927" s="6" t="s">
        <v>9737</v>
      </c>
    </row>
    <row r="46928" spans="1:2" x14ac:dyDescent="0.2">
      <c r="A46928" s="6" t="s">
        <v>9736</v>
      </c>
      <c r="B46928" s="6" t="s">
        <v>9735</v>
      </c>
    </row>
    <row r="46929" spans="1:2" x14ac:dyDescent="0.2">
      <c r="A46929" s="6" t="s">
        <v>9734</v>
      </c>
      <c r="B46929" s="6" t="s">
        <v>9733</v>
      </c>
    </row>
    <row r="46930" spans="1:2" x14ac:dyDescent="0.2">
      <c r="A46930" s="6" t="s">
        <v>9732</v>
      </c>
      <c r="B46930" s="6" t="s">
        <v>9731</v>
      </c>
    </row>
    <row r="46931" spans="1:2" x14ac:dyDescent="0.2">
      <c r="A46931" s="6" t="s">
        <v>9730</v>
      </c>
      <c r="B46931" s="6" t="s">
        <v>9729</v>
      </c>
    </row>
    <row r="46932" spans="1:2" x14ac:dyDescent="0.2">
      <c r="A46932" s="6" t="s">
        <v>9730</v>
      </c>
      <c r="B46932" s="6" t="s">
        <v>9729</v>
      </c>
    </row>
    <row r="46933" spans="1:2" x14ac:dyDescent="0.2">
      <c r="A46933" s="6" t="s">
        <v>9728</v>
      </c>
      <c r="B46933" s="6" t="s">
        <v>9727</v>
      </c>
    </row>
    <row r="46934" spans="1:2" x14ac:dyDescent="0.2">
      <c r="A46934" s="6" t="s">
        <v>9728</v>
      </c>
      <c r="B46934" s="6" t="s">
        <v>9727</v>
      </c>
    </row>
    <row r="46935" spans="1:2" x14ac:dyDescent="0.2">
      <c r="A46935" s="6" t="s">
        <v>9728</v>
      </c>
      <c r="B46935" s="6" t="s">
        <v>9727</v>
      </c>
    </row>
    <row r="46936" spans="1:2" x14ac:dyDescent="0.2">
      <c r="A46936" s="6" t="s">
        <v>9728</v>
      </c>
      <c r="B46936" s="6" t="s">
        <v>9727</v>
      </c>
    </row>
    <row r="46937" spans="1:2" x14ac:dyDescent="0.2">
      <c r="A46937" s="6" t="s">
        <v>9726</v>
      </c>
      <c r="B46937" s="6" t="s">
        <v>9725</v>
      </c>
    </row>
    <row r="46938" spans="1:2" x14ac:dyDescent="0.2">
      <c r="A46938" s="6" t="s">
        <v>9724</v>
      </c>
      <c r="B46938" s="6" t="s">
        <v>9723</v>
      </c>
    </row>
    <row r="46939" spans="1:2" x14ac:dyDescent="0.2">
      <c r="A46939" s="6" t="s">
        <v>9724</v>
      </c>
      <c r="B46939" s="6" t="s">
        <v>9723</v>
      </c>
    </row>
    <row r="46940" spans="1:2" x14ac:dyDescent="0.2">
      <c r="A46940" s="6" t="s">
        <v>9722</v>
      </c>
      <c r="B46940" s="6" t="s">
        <v>9721</v>
      </c>
    </row>
    <row r="46941" spans="1:2" x14ac:dyDescent="0.2">
      <c r="A46941" s="6" t="s">
        <v>9722</v>
      </c>
      <c r="B46941" s="6" t="s">
        <v>9721</v>
      </c>
    </row>
    <row r="46942" spans="1:2" x14ac:dyDescent="0.2">
      <c r="A46942" s="6" t="s">
        <v>9720</v>
      </c>
      <c r="B46942" s="6" t="s">
        <v>9719</v>
      </c>
    </row>
    <row r="46943" spans="1:2" x14ac:dyDescent="0.2">
      <c r="A46943" s="6" t="s">
        <v>9720</v>
      </c>
      <c r="B46943" s="6" t="s">
        <v>9719</v>
      </c>
    </row>
    <row r="46944" spans="1:2" x14ac:dyDescent="0.2">
      <c r="A46944" s="6" t="s">
        <v>9720</v>
      </c>
      <c r="B46944" s="6" t="s">
        <v>9719</v>
      </c>
    </row>
    <row r="46945" spans="1:2" x14ac:dyDescent="0.2">
      <c r="A46945" s="6" t="s">
        <v>9720</v>
      </c>
      <c r="B46945" s="6" t="s">
        <v>9719</v>
      </c>
    </row>
    <row r="46946" spans="1:2" x14ac:dyDescent="0.2">
      <c r="A46946" s="6" t="s">
        <v>9718</v>
      </c>
      <c r="B46946" s="6" t="s">
        <v>9717</v>
      </c>
    </row>
    <row r="46947" spans="1:2" x14ac:dyDescent="0.2">
      <c r="A46947" s="6" t="s">
        <v>9718</v>
      </c>
      <c r="B46947" s="6" t="s">
        <v>9717</v>
      </c>
    </row>
    <row r="46948" spans="1:2" x14ac:dyDescent="0.2">
      <c r="A46948" s="6" t="s">
        <v>9718</v>
      </c>
      <c r="B46948" s="6" t="s">
        <v>9717</v>
      </c>
    </row>
    <row r="46949" spans="1:2" x14ac:dyDescent="0.2">
      <c r="A46949" s="6" t="s">
        <v>9718</v>
      </c>
      <c r="B46949" s="6" t="s">
        <v>9717</v>
      </c>
    </row>
    <row r="46950" spans="1:2" x14ac:dyDescent="0.2">
      <c r="A46950" s="6" t="s">
        <v>9718</v>
      </c>
      <c r="B46950" s="6" t="s">
        <v>9717</v>
      </c>
    </row>
    <row r="46951" spans="1:2" x14ac:dyDescent="0.2">
      <c r="A46951" s="6" t="s">
        <v>9716</v>
      </c>
      <c r="B46951" s="6" t="s">
        <v>9715</v>
      </c>
    </row>
    <row r="46952" spans="1:2" x14ac:dyDescent="0.2">
      <c r="A46952" s="6" t="s">
        <v>9716</v>
      </c>
      <c r="B46952" s="6" t="s">
        <v>9715</v>
      </c>
    </row>
    <row r="46953" spans="1:2" x14ac:dyDescent="0.2">
      <c r="A46953" s="6" t="s">
        <v>9716</v>
      </c>
      <c r="B46953" s="6" t="s">
        <v>9715</v>
      </c>
    </row>
    <row r="46954" spans="1:2" x14ac:dyDescent="0.2">
      <c r="A46954" s="6" t="s">
        <v>9716</v>
      </c>
      <c r="B46954" s="6" t="s">
        <v>9715</v>
      </c>
    </row>
    <row r="46955" spans="1:2" x14ac:dyDescent="0.2">
      <c r="A46955" s="6" t="s">
        <v>9716</v>
      </c>
      <c r="B46955" s="6" t="s">
        <v>9715</v>
      </c>
    </row>
    <row r="46956" spans="1:2" x14ac:dyDescent="0.2">
      <c r="A46956" s="6" t="s">
        <v>9714</v>
      </c>
      <c r="B46956" s="6" t="s">
        <v>9713</v>
      </c>
    </row>
    <row r="46957" spans="1:2" x14ac:dyDescent="0.2">
      <c r="A46957" s="6" t="s">
        <v>9712</v>
      </c>
      <c r="B46957" s="6" t="s">
        <v>9711</v>
      </c>
    </row>
    <row r="46958" spans="1:2" x14ac:dyDescent="0.2">
      <c r="A46958" s="6" t="s">
        <v>9710</v>
      </c>
      <c r="B46958" s="6" t="s">
        <v>9709</v>
      </c>
    </row>
    <row r="46959" spans="1:2" x14ac:dyDescent="0.2">
      <c r="A46959" s="6" t="s">
        <v>9708</v>
      </c>
      <c r="B46959" s="6" t="s">
        <v>9707</v>
      </c>
    </row>
    <row r="46960" spans="1:2" x14ac:dyDescent="0.2">
      <c r="A46960" s="6" t="s">
        <v>9706</v>
      </c>
      <c r="B46960" s="6" t="s">
        <v>9705</v>
      </c>
    </row>
    <row r="46961" spans="1:2" x14ac:dyDescent="0.2">
      <c r="A46961" s="6" t="s">
        <v>9704</v>
      </c>
      <c r="B46961" s="6" t="s">
        <v>9703</v>
      </c>
    </row>
    <row r="46962" spans="1:2" x14ac:dyDescent="0.2">
      <c r="A46962" s="6" t="s">
        <v>9702</v>
      </c>
      <c r="B46962" s="6" t="s">
        <v>9701</v>
      </c>
    </row>
    <row r="46963" spans="1:2" x14ac:dyDescent="0.2">
      <c r="A46963" s="6" t="s">
        <v>9700</v>
      </c>
      <c r="B46963" s="6" t="s">
        <v>9699</v>
      </c>
    </row>
    <row r="46964" spans="1:2" x14ac:dyDescent="0.2">
      <c r="A46964" s="6" t="s">
        <v>9700</v>
      </c>
      <c r="B46964" s="6" t="s">
        <v>9699</v>
      </c>
    </row>
    <row r="46965" spans="1:2" x14ac:dyDescent="0.2">
      <c r="A46965" s="6" t="s">
        <v>9700</v>
      </c>
      <c r="B46965" s="6" t="s">
        <v>9699</v>
      </c>
    </row>
    <row r="46966" spans="1:2" x14ac:dyDescent="0.2">
      <c r="A46966" s="6" t="s">
        <v>9698</v>
      </c>
      <c r="B46966" s="6" t="s">
        <v>9697</v>
      </c>
    </row>
    <row r="46967" spans="1:2" x14ac:dyDescent="0.2">
      <c r="A46967" s="6" t="s">
        <v>9696</v>
      </c>
      <c r="B46967" s="6" t="s">
        <v>9695</v>
      </c>
    </row>
    <row r="46968" spans="1:2" x14ac:dyDescent="0.2">
      <c r="A46968" s="6" t="s">
        <v>9694</v>
      </c>
      <c r="B46968" s="6" t="s">
        <v>9693</v>
      </c>
    </row>
    <row r="46969" spans="1:2" x14ac:dyDescent="0.2">
      <c r="A46969" s="6" t="s">
        <v>9694</v>
      </c>
      <c r="B46969" s="6" t="s">
        <v>9693</v>
      </c>
    </row>
    <row r="46970" spans="1:2" x14ac:dyDescent="0.2">
      <c r="A46970" s="6" t="s">
        <v>9694</v>
      </c>
      <c r="B46970" s="6" t="s">
        <v>9693</v>
      </c>
    </row>
    <row r="46971" spans="1:2" x14ac:dyDescent="0.2">
      <c r="A46971" s="6" t="s">
        <v>9694</v>
      </c>
      <c r="B46971" s="6" t="s">
        <v>9693</v>
      </c>
    </row>
    <row r="46972" spans="1:2" x14ac:dyDescent="0.2">
      <c r="A46972" s="6" t="s">
        <v>9694</v>
      </c>
      <c r="B46972" s="6" t="s">
        <v>9693</v>
      </c>
    </row>
    <row r="46973" spans="1:2" x14ac:dyDescent="0.2">
      <c r="A46973" s="6" t="s">
        <v>9694</v>
      </c>
      <c r="B46973" s="6" t="s">
        <v>9693</v>
      </c>
    </row>
    <row r="46974" spans="1:2" x14ac:dyDescent="0.2">
      <c r="A46974" s="6" t="s">
        <v>9694</v>
      </c>
      <c r="B46974" s="6" t="s">
        <v>9693</v>
      </c>
    </row>
    <row r="46975" spans="1:2" x14ac:dyDescent="0.2">
      <c r="A46975" s="6" t="s">
        <v>9692</v>
      </c>
      <c r="B46975" s="6" t="s">
        <v>9691</v>
      </c>
    </row>
    <row r="46976" spans="1:2" x14ac:dyDescent="0.2">
      <c r="A46976" s="6" t="s">
        <v>9690</v>
      </c>
      <c r="B46976" s="6" t="s">
        <v>9689</v>
      </c>
    </row>
    <row r="46977" spans="1:2" x14ac:dyDescent="0.2">
      <c r="A46977" s="6" t="s">
        <v>9688</v>
      </c>
      <c r="B46977" s="6" t="s">
        <v>9687</v>
      </c>
    </row>
    <row r="46978" spans="1:2" x14ac:dyDescent="0.2">
      <c r="A46978" s="6" t="s">
        <v>9686</v>
      </c>
      <c r="B46978" s="6" t="s">
        <v>9685</v>
      </c>
    </row>
    <row r="46979" spans="1:2" x14ac:dyDescent="0.2">
      <c r="A46979" s="6" t="s">
        <v>9684</v>
      </c>
      <c r="B46979" s="6" t="s">
        <v>9683</v>
      </c>
    </row>
    <row r="46980" spans="1:2" x14ac:dyDescent="0.2">
      <c r="A46980" s="6" t="s">
        <v>9684</v>
      </c>
      <c r="B46980" s="6" t="s">
        <v>9683</v>
      </c>
    </row>
    <row r="46981" spans="1:2" x14ac:dyDescent="0.2">
      <c r="A46981" s="6" t="s">
        <v>9682</v>
      </c>
      <c r="B46981" s="6" t="s">
        <v>9681</v>
      </c>
    </row>
    <row r="46982" spans="1:2" x14ac:dyDescent="0.2">
      <c r="A46982" s="6" t="s">
        <v>9682</v>
      </c>
      <c r="B46982" s="6" t="s">
        <v>9681</v>
      </c>
    </row>
    <row r="46983" spans="1:2" x14ac:dyDescent="0.2">
      <c r="A46983" s="6" t="s">
        <v>9682</v>
      </c>
      <c r="B46983" s="6" t="s">
        <v>9681</v>
      </c>
    </row>
    <row r="46984" spans="1:2" x14ac:dyDescent="0.2">
      <c r="A46984" s="6" t="s">
        <v>9682</v>
      </c>
      <c r="B46984" s="6" t="s">
        <v>9681</v>
      </c>
    </row>
    <row r="46985" spans="1:2" x14ac:dyDescent="0.2">
      <c r="A46985" s="6" t="s">
        <v>9682</v>
      </c>
      <c r="B46985" s="6" t="s">
        <v>9681</v>
      </c>
    </row>
    <row r="46986" spans="1:2" x14ac:dyDescent="0.2">
      <c r="A46986" s="6" t="s">
        <v>9680</v>
      </c>
      <c r="B46986" s="6" t="s">
        <v>9679</v>
      </c>
    </row>
    <row r="46987" spans="1:2" x14ac:dyDescent="0.2">
      <c r="A46987" s="6" t="s">
        <v>9678</v>
      </c>
      <c r="B46987" s="6" t="s">
        <v>9677</v>
      </c>
    </row>
    <row r="46988" spans="1:2" x14ac:dyDescent="0.2">
      <c r="A46988" s="6" t="s">
        <v>9676</v>
      </c>
      <c r="B46988" s="6" t="s">
        <v>9675</v>
      </c>
    </row>
    <row r="46989" spans="1:2" x14ac:dyDescent="0.2">
      <c r="A46989" s="6" t="s">
        <v>9676</v>
      </c>
      <c r="B46989" s="6" t="s">
        <v>9675</v>
      </c>
    </row>
    <row r="46990" spans="1:2" x14ac:dyDescent="0.2">
      <c r="A46990" s="6" t="s">
        <v>9676</v>
      </c>
      <c r="B46990" s="6" t="s">
        <v>9675</v>
      </c>
    </row>
    <row r="46991" spans="1:2" x14ac:dyDescent="0.2">
      <c r="A46991" s="6" t="s">
        <v>9674</v>
      </c>
      <c r="B46991" s="6" t="s">
        <v>9673</v>
      </c>
    </row>
    <row r="46992" spans="1:2" x14ac:dyDescent="0.2">
      <c r="A46992" s="6" t="s">
        <v>9672</v>
      </c>
      <c r="B46992" s="6" t="s">
        <v>9671</v>
      </c>
    </row>
    <row r="46993" spans="1:2" x14ac:dyDescent="0.2">
      <c r="A46993" s="6" t="s">
        <v>9672</v>
      </c>
      <c r="B46993" s="6" t="s">
        <v>9671</v>
      </c>
    </row>
    <row r="46994" spans="1:2" x14ac:dyDescent="0.2">
      <c r="A46994" s="6" t="s">
        <v>9670</v>
      </c>
      <c r="B46994" s="6" t="s">
        <v>9669</v>
      </c>
    </row>
    <row r="46995" spans="1:2" x14ac:dyDescent="0.2">
      <c r="A46995" s="6" t="s">
        <v>9670</v>
      </c>
      <c r="B46995" s="6" t="s">
        <v>9669</v>
      </c>
    </row>
    <row r="46996" spans="1:2" x14ac:dyDescent="0.2">
      <c r="A46996" s="6" t="s">
        <v>9668</v>
      </c>
      <c r="B46996" s="6" t="s">
        <v>9667</v>
      </c>
    </row>
    <row r="46997" spans="1:2" x14ac:dyDescent="0.2">
      <c r="A46997" s="6" t="s">
        <v>9668</v>
      </c>
      <c r="B46997" s="6" t="s">
        <v>9667</v>
      </c>
    </row>
    <row r="46998" spans="1:2" x14ac:dyDescent="0.2">
      <c r="A46998" s="6" t="s">
        <v>9666</v>
      </c>
      <c r="B46998" s="6" t="s">
        <v>9665</v>
      </c>
    </row>
    <row r="46999" spans="1:2" x14ac:dyDescent="0.2">
      <c r="A46999" s="6" t="s">
        <v>9666</v>
      </c>
      <c r="B46999" s="6" t="s">
        <v>9665</v>
      </c>
    </row>
    <row r="47000" spans="1:2" x14ac:dyDescent="0.2">
      <c r="A47000" s="6" t="s">
        <v>9666</v>
      </c>
      <c r="B47000" s="6" t="s">
        <v>9665</v>
      </c>
    </row>
    <row r="47001" spans="1:2" x14ac:dyDescent="0.2">
      <c r="A47001" s="6" t="s">
        <v>9664</v>
      </c>
      <c r="B47001" s="6" t="s">
        <v>9663</v>
      </c>
    </row>
    <row r="47002" spans="1:2" x14ac:dyDescent="0.2">
      <c r="A47002" s="6" t="s">
        <v>9662</v>
      </c>
      <c r="B47002" s="6" t="s">
        <v>9661</v>
      </c>
    </row>
    <row r="47003" spans="1:2" x14ac:dyDescent="0.2">
      <c r="A47003" s="6" t="s">
        <v>9660</v>
      </c>
      <c r="B47003" s="6" t="s">
        <v>9659</v>
      </c>
    </row>
    <row r="47004" spans="1:2" x14ac:dyDescent="0.2">
      <c r="A47004" s="6" t="s">
        <v>9660</v>
      </c>
      <c r="B47004" s="6" t="s">
        <v>9659</v>
      </c>
    </row>
    <row r="47005" spans="1:2" x14ac:dyDescent="0.2">
      <c r="A47005" s="6" t="s">
        <v>9655</v>
      </c>
      <c r="B47005" s="6" t="s">
        <v>9658</v>
      </c>
    </row>
    <row r="47006" spans="1:2" x14ac:dyDescent="0.2">
      <c r="A47006" s="6" t="s">
        <v>9655</v>
      </c>
      <c r="B47006" s="6" t="s">
        <v>9658</v>
      </c>
    </row>
    <row r="47007" spans="1:2" x14ac:dyDescent="0.2">
      <c r="A47007" s="6" t="s">
        <v>9655</v>
      </c>
      <c r="B47007" s="6" t="s">
        <v>9658</v>
      </c>
    </row>
    <row r="47008" spans="1:2" x14ac:dyDescent="0.2">
      <c r="A47008" s="6" t="s">
        <v>9655</v>
      </c>
      <c r="B47008" s="6" t="s">
        <v>9658</v>
      </c>
    </row>
    <row r="47009" spans="1:2" x14ac:dyDescent="0.2">
      <c r="A47009" s="6" t="s">
        <v>9655</v>
      </c>
      <c r="B47009" s="6" t="s">
        <v>9658</v>
      </c>
    </row>
    <row r="47010" spans="1:2" x14ac:dyDescent="0.2">
      <c r="A47010" s="6" t="s">
        <v>9655</v>
      </c>
      <c r="B47010" s="6" t="s">
        <v>9657</v>
      </c>
    </row>
    <row r="47011" spans="1:2" x14ac:dyDescent="0.2">
      <c r="A47011" s="6" t="s">
        <v>9655</v>
      </c>
      <c r="B47011" s="6" t="s">
        <v>9656</v>
      </c>
    </row>
    <row r="47012" spans="1:2" x14ac:dyDescent="0.2">
      <c r="A47012" s="6" t="s">
        <v>9655</v>
      </c>
      <c r="B47012" s="6" t="s">
        <v>9654</v>
      </c>
    </row>
    <row r="47013" spans="1:2" x14ac:dyDescent="0.2">
      <c r="A47013" s="6" t="s">
        <v>9655</v>
      </c>
      <c r="B47013" s="6" t="s">
        <v>9654</v>
      </c>
    </row>
    <row r="47014" spans="1:2" x14ac:dyDescent="0.2">
      <c r="A47014" s="6" t="s">
        <v>9655</v>
      </c>
      <c r="B47014" s="6" t="s">
        <v>9654</v>
      </c>
    </row>
    <row r="47015" spans="1:2" x14ac:dyDescent="0.2">
      <c r="A47015" s="6" t="s">
        <v>9653</v>
      </c>
      <c r="B47015" s="6" t="s">
        <v>9652</v>
      </c>
    </row>
    <row r="47016" spans="1:2" x14ac:dyDescent="0.2">
      <c r="A47016" s="6" t="s">
        <v>9651</v>
      </c>
      <c r="B47016" s="6" t="s">
        <v>9650</v>
      </c>
    </row>
    <row r="47017" spans="1:2" x14ac:dyDescent="0.2">
      <c r="A47017" s="6" t="s">
        <v>9649</v>
      </c>
      <c r="B47017" s="6" t="s">
        <v>9648</v>
      </c>
    </row>
    <row r="47018" spans="1:2" x14ac:dyDescent="0.2">
      <c r="A47018" s="6" t="s">
        <v>9647</v>
      </c>
      <c r="B47018" s="6" t="s">
        <v>9646</v>
      </c>
    </row>
    <row r="47019" spans="1:2" x14ac:dyDescent="0.2">
      <c r="A47019" s="6" t="s">
        <v>9645</v>
      </c>
      <c r="B47019" s="6" t="s">
        <v>9644</v>
      </c>
    </row>
    <row r="47020" spans="1:2" x14ac:dyDescent="0.2">
      <c r="A47020" s="6" t="s">
        <v>9643</v>
      </c>
      <c r="B47020" s="6" t="s">
        <v>9642</v>
      </c>
    </row>
    <row r="47021" spans="1:2" x14ac:dyDescent="0.2">
      <c r="A47021" s="6" t="s">
        <v>9643</v>
      </c>
      <c r="B47021" s="6" t="s">
        <v>9642</v>
      </c>
    </row>
    <row r="47022" spans="1:2" x14ac:dyDescent="0.2">
      <c r="A47022" s="6" t="s">
        <v>9643</v>
      </c>
      <c r="B47022" s="6" t="s">
        <v>9642</v>
      </c>
    </row>
    <row r="47023" spans="1:2" x14ac:dyDescent="0.2">
      <c r="A47023" s="6" t="s">
        <v>9643</v>
      </c>
      <c r="B47023" s="6" t="s">
        <v>9642</v>
      </c>
    </row>
    <row r="47024" spans="1:2" x14ac:dyDescent="0.2">
      <c r="A47024" s="6" t="s">
        <v>9641</v>
      </c>
      <c r="B47024" s="6" t="s">
        <v>9640</v>
      </c>
    </row>
    <row r="47025" spans="1:2" x14ac:dyDescent="0.2">
      <c r="A47025" s="6" t="s">
        <v>9641</v>
      </c>
      <c r="B47025" s="6" t="s">
        <v>9640</v>
      </c>
    </row>
    <row r="47026" spans="1:2" x14ac:dyDescent="0.2">
      <c r="A47026" s="6" t="s">
        <v>9639</v>
      </c>
      <c r="B47026" s="6" t="s">
        <v>9638</v>
      </c>
    </row>
    <row r="47027" spans="1:2" x14ac:dyDescent="0.2">
      <c r="A47027" s="6" t="s">
        <v>9639</v>
      </c>
      <c r="B47027" s="6" t="s">
        <v>9638</v>
      </c>
    </row>
    <row r="47028" spans="1:2" x14ac:dyDescent="0.2">
      <c r="A47028" s="6" t="s">
        <v>9639</v>
      </c>
      <c r="B47028" s="6" t="s">
        <v>9638</v>
      </c>
    </row>
    <row r="47029" spans="1:2" x14ac:dyDescent="0.2">
      <c r="A47029" s="6" t="s">
        <v>9637</v>
      </c>
      <c r="B47029" s="6" t="s">
        <v>9636</v>
      </c>
    </row>
    <row r="47030" spans="1:2" x14ac:dyDescent="0.2">
      <c r="A47030" s="6" t="s">
        <v>9635</v>
      </c>
      <c r="B47030" s="6" t="s">
        <v>9634</v>
      </c>
    </row>
    <row r="47031" spans="1:2" x14ac:dyDescent="0.2">
      <c r="A47031" s="6" t="s">
        <v>9633</v>
      </c>
      <c r="B47031" s="6" t="s">
        <v>9632</v>
      </c>
    </row>
    <row r="47032" spans="1:2" x14ac:dyDescent="0.2">
      <c r="A47032" s="6" t="s">
        <v>9633</v>
      </c>
      <c r="B47032" s="6" t="s">
        <v>9632</v>
      </c>
    </row>
    <row r="47033" spans="1:2" x14ac:dyDescent="0.2">
      <c r="A47033" s="6" t="s">
        <v>9631</v>
      </c>
      <c r="B47033" s="6" t="s">
        <v>9630</v>
      </c>
    </row>
    <row r="47034" spans="1:2" x14ac:dyDescent="0.2">
      <c r="A47034" s="6" t="s">
        <v>9631</v>
      </c>
      <c r="B47034" s="6" t="s">
        <v>9630</v>
      </c>
    </row>
    <row r="47035" spans="1:2" x14ac:dyDescent="0.2">
      <c r="A47035" s="6" t="s">
        <v>9629</v>
      </c>
      <c r="B47035" s="6" t="s">
        <v>9628</v>
      </c>
    </row>
    <row r="47036" spans="1:2" x14ac:dyDescent="0.2">
      <c r="A47036" s="6" t="s">
        <v>9627</v>
      </c>
      <c r="B47036" s="6" t="s">
        <v>9626</v>
      </c>
    </row>
    <row r="47037" spans="1:2" x14ac:dyDescent="0.2">
      <c r="A47037" s="6" t="s">
        <v>9625</v>
      </c>
      <c r="B47037" s="6" t="s">
        <v>9624</v>
      </c>
    </row>
    <row r="47038" spans="1:2" x14ac:dyDescent="0.2">
      <c r="A47038" s="6" t="s">
        <v>9623</v>
      </c>
      <c r="B47038" s="6" t="s">
        <v>9622</v>
      </c>
    </row>
    <row r="47039" spans="1:2" x14ac:dyDescent="0.2">
      <c r="A47039" s="6" t="s">
        <v>9621</v>
      </c>
      <c r="B47039" s="6" t="s">
        <v>9620</v>
      </c>
    </row>
    <row r="47040" spans="1:2" x14ac:dyDescent="0.2">
      <c r="A47040" s="6" t="s">
        <v>9619</v>
      </c>
      <c r="B47040" s="6" t="s">
        <v>9618</v>
      </c>
    </row>
    <row r="47041" spans="1:2" x14ac:dyDescent="0.2">
      <c r="A47041" s="6" t="s">
        <v>9619</v>
      </c>
      <c r="B47041" s="6" t="s">
        <v>9618</v>
      </c>
    </row>
    <row r="47042" spans="1:2" x14ac:dyDescent="0.2">
      <c r="A47042" s="6" t="s">
        <v>9617</v>
      </c>
      <c r="B47042" s="6" t="s">
        <v>9616</v>
      </c>
    </row>
    <row r="47043" spans="1:2" x14ac:dyDescent="0.2">
      <c r="A47043" s="6" t="s">
        <v>9617</v>
      </c>
      <c r="B47043" s="6" t="s">
        <v>9616</v>
      </c>
    </row>
    <row r="47044" spans="1:2" x14ac:dyDescent="0.2">
      <c r="A47044" s="6" t="s">
        <v>9617</v>
      </c>
      <c r="B47044" s="6" t="s">
        <v>9616</v>
      </c>
    </row>
    <row r="47045" spans="1:2" x14ac:dyDescent="0.2">
      <c r="A47045" s="6" t="s">
        <v>9617</v>
      </c>
      <c r="B47045" s="6" t="s">
        <v>9616</v>
      </c>
    </row>
    <row r="47046" spans="1:2" x14ac:dyDescent="0.2">
      <c r="A47046" s="6" t="s">
        <v>9615</v>
      </c>
      <c r="B47046" s="6" t="s">
        <v>9614</v>
      </c>
    </row>
    <row r="47047" spans="1:2" x14ac:dyDescent="0.2">
      <c r="A47047" s="6" t="s">
        <v>9615</v>
      </c>
      <c r="B47047" s="6" t="s">
        <v>9614</v>
      </c>
    </row>
    <row r="47048" spans="1:2" x14ac:dyDescent="0.2">
      <c r="A47048" s="6" t="s">
        <v>9613</v>
      </c>
      <c r="B47048" s="6" t="s">
        <v>9612</v>
      </c>
    </row>
    <row r="47049" spans="1:2" x14ac:dyDescent="0.2">
      <c r="A47049" s="6" t="s">
        <v>9613</v>
      </c>
      <c r="B47049" s="6" t="s">
        <v>9612</v>
      </c>
    </row>
    <row r="47050" spans="1:2" x14ac:dyDescent="0.2">
      <c r="A47050" s="6" t="s">
        <v>9613</v>
      </c>
      <c r="B47050" s="6" t="s">
        <v>9612</v>
      </c>
    </row>
    <row r="47051" spans="1:2" x14ac:dyDescent="0.2">
      <c r="A47051" s="6" t="s">
        <v>9613</v>
      </c>
      <c r="B47051" s="6" t="s">
        <v>9612</v>
      </c>
    </row>
    <row r="47052" spans="1:2" x14ac:dyDescent="0.2">
      <c r="A47052" s="6" t="s">
        <v>9613</v>
      </c>
      <c r="B47052" s="6" t="s">
        <v>9612</v>
      </c>
    </row>
    <row r="47053" spans="1:2" x14ac:dyDescent="0.2">
      <c r="A47053" s="6" t="s">
        <v>9611</v>
      </c>
      <c r="B47053" s="6" t="s">
        <v>9610</v>
      </c>
    </row>
    <row r="47054" spans="1:2" x14ac:dyDescent="0.2">
      <c r="A47054" s="6" t="s">
        <v>9609</v>
      </c>
      <c r="B47054" s="6" t="s">
        <v>9608</v>
      </c>
    </row>
    <row r="47055" spans="1:2" x14ac:dyDescent="0.2">
      <c r="A47055" s="6" t="s">
        <v>9607</v>
      </c>
      <c r="B47055" s="6" t="s">
        <v>9606</v>
      </c>
    </row>
    <row r="47056" spans="1:2" x14ac:dyDescent="0.2">
      <c r="A47056" s="6" t="s">
        <v>9605</v>
      </c>
      <c r="B47056" s="6" t="s">
        <v>9604</v>
      </c>
    </row>
    <row r="47057" spans="1:2" x14ac:dyDescent="0.2">
      <c r="A47057" s="6" t="s">
        <v>9605</v>
      </c>
      <c r="B47057" s="6" t="s">
        <v>9604</v>
      </c>
    </row>
    <row r="47058" spans="1:2" x14ac:dyDescent="0.2">
      <c r="A47058" s="6" t="s">
        <v>9603</v>
      </c>
      <c r="B47058" s="6" t="s">
        <v>9602</v>
      </c>
    </row>
    <row r="47059" spans="1:2" x14ac:dyDescent="0.2">
      <c r="A47059" s="6" t="s">
        <v>9601</v>
      </c>
      <c r="B47059" s="6" t="s">
        <v>9600</v>
      </c>
    </row>
    <row r="47060" spans="1:2" x14ac:dyDescent="0.2">
      <c r="A47060" s="6" t="s">
        <v>9601</v>
      </c>
      <c r="B47060" s="6" t="s">
        <v>9600</v>
      </c>
    </row>
    <row r="47061" spans="1:2" x14ac:dyDescent="0.2">
      <c r="A47061" s="6" t="s">
        <v>9599</v>
      </c>
      <c r="B47061" s="6" t="s">
        <v>9598</v>
      </c>
    </row>
    <row r="47062" spans="1:2" x14ac:dyDescent="0.2">
      <c r="A47062" s="6" t="s">
        <v>9597</v>
      </c>
      <c r="B47062" s="6" t="s">
        <v>9596</v>
      </c>
    </row>
    <row r="47063" spans="1:2" x14ac:dyDescent="0.2">
      <c r="A47063" s="6" t="s">
        <v>9595</v>
      </c>
      <c r="B47063" s="6" t="s">
        <v>9594</v>
      </c>
    </row>
    <row r="47064" spans="1:2" x14ac:dyDescent="0.2">
      <c r="A47064" s="6" t="s">
        <v>9595</v>
      </c>
      <c r="B47064" s="6" t="s">
        <v>9594</v>
      </c>
    </row>
    <row r="47065" spans="1:2" x14ac:dyDescent="0.2">
      <c r="A47065" s="6" t="s">
        <v>9593</v>
      </c>
      <c r="B47065" s="6" t="s">
        <v>9592</v>
      </c>
    </row>
    <row r="47066" spans="1:2" x14ac:dyDescent="0.2">
      <c r="A47066" s="6" t="s">
        <v>9591</v>
      </c>
      <c r="B47066" s="6" t="s">
        <v>9590</v>
      </c>
    </row>
    <row r="47067" spans="1:2" x14ac:dyDescent="0.2">
      <c r="A47067" s="6" t="s">
        <v>9591</v>
      </c>
      <c r="B47067" s="6" t="s">
        <v>9590</v>
      </c>
    </row>
    <row r="47068" spans="1:2" x14ac:dyDescent="0.2">
      <c r="A47068" s="6" t="s">
        <v>9591</v>
      </c>
      <c r="B47068" s="6" t="s">
        <v>9590</v>
      </c>
    </row>
    <row r="47069" spans="1:2" x14ac:dyDescent="0.2">
      <c r="A47069" s="6" t="s">
        <v>9589</v>
      </c>
      <c r="B47069" s="6" t="s">
        <v>9588</v>
      </c>
    </row>
    <row r="47070" spans="1:2" x14ac:dyDescent="0.2">
      <c r="A47070" s="6" t="s">
        <v>9587</v>
      </c>
      <c r="B47070" s="6" t="s">
        <v>9586</v>
      </c>
    </row>
    <row r="47071" spans="1:2" x14ac:dyDescent="0.2">
      <c r="A47071" s="6" t="s">
        <v>9587</v>
      </c>
      <c r="B47071" s="6" t="s">
        <v>9586</v>
      </c>
    </row>
    <row r="47072" spans="1:2" x14ac:dyDescent="0.2">
      <c r="A47072" s="6" t="s">
        <v>9585</v>
      </c>
      <c r="B47072" s="6" t="s">
        <v>9584</v>
      </c>
    </row>
    <row r="47073" spans="1:2" x14ac:dyDescent="0.2">
      <c r="A47073" s="6" t="s">
        <v>9582</v>
      </c>
      <c r="B47073" s="6" t="s">
        <v>9583</v>
      </c>
    </row>
    <row r="47074" spans="1:2" x14ac:dyDescent="0.2">
      <c r="A47074" s="6" t="s">
        <v>9582</v>
      </c>
      <c r="B47074" s="6" t="s">
        <v>9581</v>
      </c>
    </row>
    <row r="47075" spans="1:2" x14ac:dyDescent="0.2">
      <c r="A47075" s="6" t="s">
        <v>9580</v>
      </c>
      <c r="B47075" s="6" t="s">
        <v>9579</v>
      </c>
    </row>
    <row r="47076" spans="1:2" x14ac:dyDescent="0.2">
      <c r="A47076" s="6" t="s">
        <v>9578</v>
      </c>
      <c r="B47076" s="6" t="s">
        <v>9577</v>
      </c>
    </row>
    <row r="47077" spans="1:2" x14ac:dyDescent="0.2">
      <c r="A47077" s="6" t="s">
        <v>9576</v>
      </c>
      <c r="B47077" s="6" t="s">
        <v>9575</v>
      </c>
    </row>
    <row r="47078" spans="1:2" x14ac:dyDescent="0.2">
      <c r="A47078" s="6" t="s">
        <v>9574</v>
      </c>
      <c r="B47078" s="6" t="s">
        <v>9573</v>
      </c>
    </row>
    <row r="47079" spans="1:2" x14ac:dyDescent="0.2">
      <c r="A47079" s="6" t="s">
        <v>9572</v>
      </c>
      <c r="B47079" s="6" t="s">
        <v>9571</v>
      </c>
    </row>
    <row r="47080" spans="1:2" x14ac:dyDescent="0.2">
      <c r="A47080" s="6" t="s">
        <v>9570</v>
      </c>
      <c r="B47080" s="6" t="s">
        <v>9569</v>
      </c>
    </row>
    <row r="47081" spans="1:2" x14ac:dyDescent="0.2">
      <c r="A47081" s="6" t="s">
        <v>9567</v>
      </c>
      <c r="B47081" s="6" t="s">
        <v>9568</v>
      </c>
    </row>
    <row r="47082" spans="1:2" x14ac:dyDescent="0.2">
      <c r="A47082" s="6" t="s">
        <v>9567</v>
      </c>
      <c r="B47082" s="6" t="s">
        <v>9566</v>
      </c>
    </row>
    <row r="47083" spans="1:2" x14ac:dyDescent="0.2">
      <c r="A47083" s="6" t="s">
        <v>9565</v>
      </c>
      <c r="B47083" s="6" t="s">
        <v>9564</v>
      </c>
    </row>
    <row r="47084" spans="1:2" x14ac:dyDescent="0.2">
      <c r="A47084" s="6" t="s">
        <v>9563</v>
      </c>
      <c r="B47084" s="6" t="s">
        <v>9562</v>
      </c>
    </row>
    <row r="47085" spans="1:2" x14ac:dyDescent="0.2">
      <c r="A47085" s="6" t="s">
        <v>9563</v>
      </c>
      <c r="B47085" s="6" t="s">
        <v>9562</v>
      </c>
    </row>
    <row r="47086" spans="1:2" x14ac:dyDescent="0.2">
      <c r="A47086" s="6" t="s">
        <v>9561</v>
      </c>
      <c r="B47086" s="6" t="s">
        <v>9560</v>
      </c>
    </row>
    <row r="47087" spans="1:2" x14ac:dyDescent="0.2">
      <c r="A47087" s="6" t="s">
        <v>9559</v>
      </c>
      <c r="B47087" s="6" t="s">
        <v>9558</v>
      </c>
    </row>
    <row r="47088" spans="1:2" x14ac:dyDescent="0.2">
      <c r="A47088" s="6" t="s">
        <v>9559</v>
      </c>
      <c r="B47088" s="6" t="s">
        <v>9558</v>
      </c>
    </row>
    <row r="47089" spans="1:2" x14ac:dyDescent="0.2">
      <c r="A47089" s="6" t="s">
        <v>9557</v>
      </c>
      <c r="B47089" s="6" t="s">
        <v>9556</v>
      </c>
    </row>
    <row r="47090" spans="1:2" x14ac:dyDescent="0.2">
      <c r="A47090" s="6" t="s">
        <v>9555</v>
      </c>
      <c r="B47090" s="6" t="s">
        <v>9554</v>
      </c>
    </row>
    <row r="47091" spans="1:2" x14ac:dyDescent="0.2">
      <c r="A47091" s="6" t="s">
        <v>9555</v>
      </c>
      <c r="B47091" s="6" t="s">
        <v>9554</v>
      </c>
    </row>
    <row r="47092" spans="1:2" x14ac:dyDescent="0.2">
      <c r="A47092" s="6" t="s">
        <v>9553</v>
      </c>
      <c r="B47092" s="6" t="s">
        <v>9552</v>
      </c>
    </row>
    <row r="47093" spans="1:2" x14ac:dyDescent="0.2">
      <c r="A47093" s="6" t="s">
        <v>9551</v>
      </c>
      <c r="B47093" s="6" t="s">
        <v>9550</v>
      </c>
    </row>
    <row r="47094" spans="1:2" x14ac:dyDescent="0.2">
      <c r="A47094" s="6" t="s">
        <v>9549</v>
      </c>
      <c r="B47094" s="6" t="s">
        <v>9548</v>
      </c>
    </row>
    <row r="47095" spans="1:2" x14ac:dyDescent="0.2">
      <c r="A47095" s="6" t="s">
        <v>9546</v>
      </c>
      <c r="B47095" s="6" t="s">
        <v>9547</v>
      </c>
    </row>
    <row r="47096" spans="1:2" x14ac:dyDescent="0.2">
      <c r="A47096" s="6" t="s">
        <v>9546</v>
      </c>
      <c r="B47096" s="6" t="s">
        <v>9545</v>
      </c>
    </row>
    <row r="47097" spans="1:2" x14ac:dyDescent="0.2">
      <c r="A47097" s="6" t="s">
        <v>9544</v>
      </c>
      <c r="B47097" s="6" t="s">
        <v>9543</v>
      </c>
    </row>
    <row r="47098" spans="1:2" x14ac:dyDescent="0.2">
      <c r="A47098" s="6" t="s">
        <v>9542</v>
      </c>
      <c r="B47098" s="6" t="s">
        <v>9541</v>
      </c>
    </row>
    <row r="47099" spans="1:2" x14ac:dyDescent="0.2">
      <c r="A47099" s="6" t="s">
        <v>9540</v>
      </c>
      <c r="B47099" s="6" t="s">
        <v>9539</v>
      </c>
    </row>
    <row r="47100" spans="1:2" x14ac:dyDescent="0.2">
      <c r="A47100" s="6" t="s">
        <v>9538</v>
      </c>
      <c r="B47100" s="6" t="s">
        <v>9537</v>
      </c>
    </row>
    <row r="47101" spans="1:2" x14ac:dyDescent="0.2">
      <c r="A47101" s="6" t="s">
        <v>9538</v>
      </c>
      <c r="B47101" s="6" t="s">
        <v>9537</v>
      </c>
    </row>
    <row r="47102" spans="1:2" x14ac:dyDescent="0.2">
      <c r="A47102" s="6" t="s">
        <v>9536</v>
      </c>
      <c r="B47102" s="6" t="s">
        <v>9535</v>
      </c>
    </row>
    <row r="47103" spans="1:2" x14ac:dyDescent="0.2">
      <c r="A47103" s="6" t="s">
        <v>9536</v>
      </c>
      <c r="B47103" s="6" t="s">
        <v>9535</v>
      </c>
    </row>
    <row r="47104" spans="1:2" x14ac:dyDescent="0.2">
      <c r="A47104" s="6" t="s">
        <v>9536</v>
      </c>
      <c r="B47104" s="6" t="s">
        <v>9535</v>
      </c>
    </row>
    <row r="47105" spans="1:2" x14ac:dyDescent="0.2">
      <c r="A47105" s="6" t="s">
        <v>9534</v>
      </c>
      <c r="B47105" s="6" t="s">
        <v>9533</v>
      </c>
    </row>
    <row r="47106" spans="1:2" x14ac:dyDescent="0.2">
      <c r="A47106" s="6" t="s">
        <v>9532</v>
      </c>
      <c r="B47106" s="6" t="s">
        <v>9531</v>
      </c>
    </row>
    <row r="47107" spans="1:2" x14ac:dyDescent="0.2">
      <c r="A47107" s="6" t="s">
        <v>9530</v>
      </c>
      <c r="B47107" s="6" t="s">
        <v>9529</v>
      </c>
    </row>
    <row r="47108" spans="1:2" x14ac:dyDescent="0.2">
      <c r="A47108" s="6" t="s">
        <v>9528</v>
      </c>
      <c r="B47108" s="6" t="s">
        <v>9527</v>
      </c>
    </row>
    <row r="47109" spans="1:2" x14ac:dyDescent="0.2">
      <c r="A47109" s="6" t="s">
        <v>9526</v>
      </c>
      <c r="B47109" s="6" t="s">
        <v>9525</v>
      </c>
    </row>
    <row r="47110" spans="1:2" x14ac:dyDescent="0.2">
      <c r="A47110" s="6" t="s">
        <v>9524</v>
      </c>
      <c r="B47110" s="6" t="s">
        <v>9523</v>
      </c>
    </row>
    <row r="47111" spans="1:2" x14ac:dyDescent="0.2">
      <c r="A47111" s="6" t="s">
        <v>9522</v>
      </c>
      <c r="B47111" s="6" t="s">
        <v>9521</v>
      </c>
    </row>
    <row r="47112" spans="1:2" x14ac:dyDescent="0.2">
      <c r="A47112" s="6" t="s">
        <v>9520</v>
      </c>
      <c r="B47112" s="6" t="s">
        <v>9519</v>
      </c>
    </row>
    <row r="47113" spans="1:2" x14ac:dyDescent="0.2">
      <c r="A47113" s="6" t="s">
        <v>9520</v>
      </c>
      <c r="B47113" s="6" t="s">
        <v>9519</v>
      </c>
    </row>
    <row r="47114" spans="1:2" x14ac:dyDescent="0.2">
      <c r="A47114" s="6" t="s">
        <v>9518</v>
      </c>
      <c r="B47114" s="6" t="s">
        <v>9517</v>
      </c>
    </row>
    <row r="47115" spans="1:2" x14ac:dyDescent="0.2">
      <c r="A47115" s="6" t="s">
        <v>9516</v>
      </c>
      <c r="B47115" s="6" t="s">
        <v>9515</v>
      </c>
    </row>
    <row r="47116" spans="1:2" x14ac:dyDescent="0.2">
      <c r="A47116" s="6" t="s">
        <v>9514</v>
      </c>
      <c r="B47116" s="6" t="s">
        <v>9513</v>
      </c>
    </row>
    <row r="47117" spans="1:2" x14ac:dyDescent="0.2">
      <c r="A47117" s="6" t="s">
        <v>9512</v>
      </c>
      <c r="B47117" s="6" t="s">
        <v>9511</v>
      </c>
    </row>
    <row r="47118" spans="1:2" x14ac:dyDescent="0.2">
      <c r="A47118" s="6" t="s">
        <v>9510</v>
      </c>
      <c r="B47118" s="6" t="s">
        <v>9509</v>
      </c>
    </row>
    <row r="47119" spans="1:2" x14ac:dyDescent="0.2">
      <c r="A47119" s="6" t="s">
        <v>9508</v>
      </c>
      <c r="B47119" s="6" t="s">
        <v>9507</v>
      </c>
    </row>
    <row r="47120" spans="1:2" x14ac:dyDescent="0.2">
      <c r="A47120" s="6" t="s">
        <v>9506</v>
      </c>
      <c r="B47120" s="6" t="s">
        <v>9505</v>
      </c>
    </row>
    <row r="47121" spans="1:2" x14ac:dyDescent="0.2">
      <c r="A47121" s="6" t="s">
        <v>9504</v>
      </c>
      <c r="B47121" s="6" t="s">
        <v>9503</v>
      </c>
    </row>
    <row r="47122" spans="1:2" x14ac:dyDescent="0.2">
      <c r="A47122" s="6" t="s">
        <v>9502</v>
      </c>
      <c r="B47122" s="6" t="s">
        <v>9501</v>
      </c>
    </row>
    <row r="47123" spans="1:2" x14ac:dyDescent="0.2">
      <c r="A47123" s="6" t="s">
        <v>9500</v>
      </c>
      <c r="B47123" s="6" t="s">
        <v>9499</v>
      </c>
    </row>
    <row r="47124" spans="1:2" x14ac:dyDescent="0.2">
      <c r="A47124" s="6" t="s">
        <v>9500</v>
      </c>
      <c r="B47124" s="6" t="s">
        <v>9499</v>
      </c>
    </row>
    <row r="47125" spans="1:2" x14ac:dyDescent="0.2">
      <c r="A47125" s="6" t="s">
        <v>9498</v>
      </c>
      <c r="B47125" s="6" t="s">
        <v>9497</v>
      </c>
    </row>
    <row r="47126" spans="1:2" x14ac:dyDescent="0.2">
      <c r="A47126" s="6" t="s">
        <v>9498</v>
      </c>
      <c r="B47126" s="6" t="s">
        <v>9497</v>
      </c>
    </row>
    <row r="47127" spans="1:2" x14ac:dyDescent="0.2">
      <c r="A47127" s="6" t="s">
        <v>9496</v>
      </c>
      <c r="B47127" s="6" t="s">
        <v>9495</v>
      </c>
    </row>
    <row r="47128" spans="1:2" x14ac:dyDescent="0.2">
      <c r="A47128" s="6" t="s">
        <v>9494</v>
      </c>
      <c r="B47128" s="6" t="s">
        <v>9493</v>
      </c>
    </row>
    <row r="47129" spans="1:2" x14ac:dyDescent="0.2">
      <c r="A47129" s="6" t="s">
        <v>9492</v>
      </c>
      <c r="B47129" s="6" t="s">
        <v>9491</v>
      </c>
    </row>
    <row r="47130" spans="1:2" x14ac:dyDescent="0.2">
      <c r="A47130" s="6" t="s">
        <v>9490</v>
      </c>
      <c r="B47130" s="6" t="s">
        <v>9489</v>
      </c>
    </row>
    <row r="47131" spans="1:2" x14ac:dyDescent="0.2">
      <c r="A47131" s="6" t="s">
        <v>9488</v>
      </c>
      <c r="B47131" s="6" t="s">
        <v>9487</v>
      </c>
    </row>
    <row r="47132" spans="1:2" x14ac:dyDescent="0.2">
      <c r="A47132" s="6" t="s">
        <v>9488</v>
      </c>
      <c r="B47132" s="6" t="s">
        <v>9487</v>
      </c>
    </row>
    <row r="47133" spans="1:2" x14ac:dyDescent="0.2">
      <c r="A47133" s="6" t="s">
        <v>9488</v>
      </c>
      <c r="B47133" s="6" t="s">
        <v>9487</v>
      </c>
    </row>
    <row r="47134" spans="1:2" x14ac:dyDescent="0.2">
      <c r="A47134" s="6" t="s">
        <v>9488</v>
      </c>
      <c r="B47134" s="6" t="s">
        <v>9487</v>
      </c>
    </row>
    <row r="47135" spans="1:2" x14ac:dyDescent="0.2">
      <c r="A47135" s="6" t="s">
        <v>9488</v>
      </c>
      <c r="B47135" s="6" t="s">
        <v>9487</v>
      </c>
    </row>
    <row r="47136" spans="1:2" x14ac:dyDescent="0.2">
      <c r="A47136" s="6" t="s">
        <v>9488</v>
      </c>
      <c r="B47136" s="6" t="s">
        <v>9487</v>
      </c>
    </row>
    <row r="47137" spans="1:2" x14ac:dyDescent="0.2">
      <c r="A47137" s="6" t="s">
        <v>9488</v>
      </c>
      <c r="B47137" s="6" t="s">
        <v>9487</v>
      </c>
    </row>
    <row r="47138" spans="1:2" x14ac:dyDescent="0.2">
      <c r="A47138" s="6" t="s">
        <v>9488</v>
      </c>
      <c r="B47138" s="6" t="s">
        <v>9487</v>
      </c>
    </row>
    <row r="47139" spans="1:2" x14ac:dyDescent="0.2">
      <c r="A47139" s="6" t="s">
        <v>9488</v>
      </c>
      <c r="B47139" s="6" t="s">
        <v>9487</v>
      </c>
    </row>
    <row r="47140" spans="1:2" x14ac:dyDescent="0.2">
      <c r="A47140" s="6" t="s">
        <v>174</v>
      </c>
      <c r="B47140" s="6" t="s">
        <v>9486</v>
      </c>
    </row>
    <row r="47141" spans="1:2" x14ac:dyDescent="0.2">
      <c r="A47141" s="6" t="s">
        <v>9485</v>
      </c>
      <c r="B47141" s="6" t="s">
        <v>9484</v>
      </c>
    </row>
    <row r="47142" spans="1:2" x14ac:dyDescent="0.2">
      <c r="A47142" s="6" t="s">
        <v>9483</v>
      </c>
      <c r="B47142" s="6" t="s">
        <v>9482</v>
      </c>
    </row>
    <row r="47143" spans="1:2" x14ac:dyDescent="0.2">
      <c r="A47143" s="6" t="s">
        <v>9481</v>
      </c>
      <c r="B47143" s="6" t="s">
        <v>9480</v>
      </c>
    </row>
    <row r="47144" spans="1:2" x14ac:dyDescent="0.2">
      <c r="A47144" s="6" t="s">
        <v>9481</v>
      </c>
      <c r="B47144" s="6" t="s">
        <v>9480</v>
      </c>
    </row>
    <row r="47145" spans="1:2" x14ac:dyDescent="0.2">
      <c r="A47145" s="6" t="s">
        <v>9481</v>
      </c>
      <c r="B47145" s="6" t="s">
        <v>9480</v>
      </c>
    </row>
    <row r="47146" spans="1:2" x14ac:dyDescent="0.2">
      <c r="A47146" s="6" t="s">
        <v>9481</v>
      </c>
      <c r="B47146" s="6" t="s">
        <v>9480</v>
      </c>
    </row>
    <row r="47147" spans="1:2" x14ac:dyDescent="0.2">
      <c r="A47147" s="6" t="s">
        <v>9479</v>
      </c>
      <c r="B47147" s="6" t="s">
        <v>9478</v>
      </c>
    </row>
    <row r="47148" spans="1:2" x14ac:dyDescent="0.2">
      <c r="A47148" s="6" t="s">
        <v>9477</v>
      </c>
      <c r="B47148" s="6" t="s">
        <v>9476</v>
      </c>
    </row>
    <row r="47149" spans="1:2" x14ac:dyDescent="0.2">
      <c r="A47149" s="6" t="s">
        <v>9475</v>
      </c>
      <c r="B47149" s="6" t="s">
        <v>9474</v>
      </c>
    </row>
    <row r="47150" spans="1:2" x14ac:dyDescent="0.2">
      <c r="A47150" s="6" t="s">
        <v>9473</v>
      </c>
      <c r="B47150" s="6" t="s">
        <v>9472</v>
      </c>
    </row>
    <row r="47151" spans="1:2" x14ac:dyDescent="0.2">
      <c r="A47151" s="6" t="s">
        <v>9471</v>
      </c>
      <c r="B47151" s="6" t="s">
        <v>9470</v>
      </c>
    </row>
    <row r="47152" spans="1:2" x14ac:dyDescent="0.2">
      <c r="A47152" s="6" t="s">
        <v>9471</v>
      </c>
      <c r="B47152" s="6" t="s">
        <v>9470</v>
      </c>
    </row>
    <row r="47153" spans="1:2" x14ac:dyDescent="0.2">
      <c r="A47153" s="6" t="s">
        <v>9471</v>
      </c>
      <c r="B47153" s="6" t="s">
        <v>9470</v>
      </c>
    </row>
    <row r="47154" spans="1:2" x14ac:dyDescent="0.2">
      <c r="A47154" s="6" t="s">
        <v>9471</v>
      </c>
      <c r="B47154" s="6" t="s">
        <v>9470</v>
      </c>
    </row>
    <row r="47155" spans="1:2" x14ac:dyDescent="0.2">
      <c r="A47155" s="6" t="s">
        <v>9469</v>
      </c>
      <c r="B47155" s="6" t="s">
        <v>9468</v>
      </c>
    </row>
    <row r="47156" spans="1:2" x14ac:dyDescent="0.2">
      <c r="A47156" s="6" t="s">
        <v>9467</v>
      </c>
      <c r="B47156" s="6" t="s">
        <v>9466</v>
      </c>
    </row>
    <row r="47157" spans="1:2" x14ac:dyDescent="0.2">
      <c r="A47157" s="6" t="s">
        <v>9467</v>
      </c>
      <c r="B47157" s="6" t="s">
        <v>9466</v>
      </c>
    </row>
    <row r="47158" spans="1:2" x14ac:dyDescent="0.2">
      <c r="A47158" s="6" t="s">
        <v>9465</v>
      </c>
      <c r="B47158" s="6" t="s">
        <v>9464</v>
      </c>
    </row>
    <row r="47159" spans="1:2" x14ac:dyDescent="0.2">
      <c r="A47159" s="6" t="s">
        <v>9463</v>
      </c>
      <c r="B47159" s="6" t="s">
        <v>9462</v>
      </c>
    </row>
    <row r="47160" spans="1:2" x14ac:dyDescent="0.2">
      <c r="A47160" s="6" t="s">
        <v>88</v>
      </c>
      <c r="B47160" s="6" t="s">
        <v>9461</v>
      </c>
    </row>
    <row r="47161" spans="1:2" x14ac:dyDescent="0.2">
      <c r="A47161" s="6" t="s">
        <v>9459</v>
      </c>
      <c r="B47161" s="6" t="s">
        <v>9460</v>
      </c>
    </row>
    <row r="47162" spans="1:2" x14ac:dyDescent="0.2">
      <c r="A47162" s="6" t="s">
        <v>9459</v>
      </c>
      <c r="B47162" s="6" t="s">
        <v>9458</v>
      </c>
    </row>
    <row r="47163" spans="1:2" x14ac:dyDescent="0.2">
      <c r="A47163" s="6" t="s">
        <v>9457</v>
      </c>
      <c r="B47163" s="6" t="s">
        <v>9456</v>
      </c>
    </row>
    <row r="47164" spans="1:2" x14ac:dyDescent="0.2">
      <c r="A47164" s="6" t="s">
        <v>9455</v>
      </c>
      <c r="B47164" s="6" t="s">
        <v>9454</v>
      </c>
    </row>
    <row r="47165" spans="1:2" x14ac:dyDescent="0.2">
      <c r="A47165" s="6" t="s">
        <v>9453</v>
      </c>
      <c r="B47165" s="6" t="s">
        <v>9452</v>
      </c>
    </row>
    <row r="47166" spans="1:2" x14ac:dyDescent="0.2">
      <c r="A47166" s="6" t="s">
        <v>9451</v>
      </c>
      <c r="B47166" s="6" t="s">
        <v>9450</v>
      </c>
    </row>
    <row r="47167" spans="1:2" x14ac:dyDescent="0.2">
      <c r="A47167" s="6" t="s">
        <v>9451</v>
      </c>
      <c r="B47167" s="6" t="s">
        <v>9450</v>
      </c>
    </row>
    <row r="47168" spans="1:2" x14ac:dyDescent="0.2">
      <c r="A47168" s="6" t="s">
        <v>9451</v>
      </c>
      <c r="B47168" s="6" t="s">
        <v>9450</v>
      </c>
    </row>
    <row r="47169" spans="1:2" x14ac:dyDescent="0.2">
      <c r="A47169" s="6" t="s">
        <v>9449</v>
      </c>
      <c r="B47169" s="6" t="s">
        <v>9448</v>
      </c>
    </row>
    <row r="47170" spans="1:2" x14ac:dyDescent="0.2">
      <c r="A47170" s="6" t="s">
        <v>9449</v>
      </c>
      <c r="B47170" s="6" t="s">
        <v>9448</v>
      </c>
    </row>
    <row r="47171" spans="1:2" x14ac:dyDescent="0.2">
      <c r="A47171" s="6" t="s">
        <v>9447</v>
      </c>
      <c r="B47171" s="6" t="s">
        <v>9446</v>
      </c>
    </row>
    <row r="47172" spans="1:2" x14ac:dyDescent="0.2">
      <c r="A47172" s="6" t="s">
        <v>9445</v>
      </c>
      <c r="B47172" s="6" t="s">
        <v>9444</v>
      </c>
    </row>
    <row r="47173" spans="1:2" x14ac:dyDescent="0.2">
      <c r="A47173" s="6" t="s">
        <v>9445</v>
      </c>
      <c r="B47173" s="6" t="s">
        <v>9444</v>
      </c>
    </row>
    <row r="47174" spans="1:2" x14ac:dyDescent="0.2">
      <c r="A47174" s="6" t="s">
        <v>9445</v>
      </c>
      <c r="B47174" s="6" t="s">
        <v>9444</v>
      </c>
    </row>
    <row r="47175" spans="1:2" x14ac:dyDescent="0.2">
      <c r="A47175" s="6" t="s">
        <v>9443</v>
      </c>
      <c r="B47175" s="6" t="s">
        <v>9442</v>
      </c>
    </row>
    <row r="47176" spans="1:2" x14ac:dyDescent="0.2">
      <c r="A47176" s="6" t="s">
        <v>9443</v>
      </c>
      <c r="B47176" s="6" t="s">
        <v>9442</v>
      </c>
    </row>
    <row r="47177" spans="1:2" x14ac:dyDescent="0.2">
      <c r="A47177" s="6" t="s">
        <v>9441</v>
      </c>
      <c r="B47177" s="6" t="s">
        <v>9440</v>
      </c>
    </row>
    <row r="47178" spans="1:2" x14ac:dyDescent="0.2">
      <c r="A47178" s="6" t="s">
        <v>9441</v>
      </c>
      <c r="B47178" s="6" t="s">
        <v>9440</v>
      </c>
    </row>
    <row r="47179" spans="1:2" x14ac:dyDescent="0.2">
      <c r="A47179" s="6" t="s">
        <v>9441</v>
      </c>
      <c r="B47179" s="6" t="s">
        <v>9440</v>
      </c>
    </row>
    <row r="47180" spans="1:2" x14ac:dyDescent="0.2">
      <c r="A47180" s="6" t="s">
        <v>9439</v>
      </c>
      <c r="B47180" s="6" t="s">
        <v>9438</v>
      </c>
    </row>
    <row r="47181" spans="1:2" x14ac:dyDescent="0.2">
      <c r="A47181" s="6" t="s">
        <v>9439</v>
      </c>
      <c r="B47181" s="6" t="s">
        <v>9438</v>
      </c>
    </row>
    <row r="47182" spans="1:2" x14ac:dyDescent="0.2">
      <c r="A47182" s="6" t="s">
        <v>9439</v>
      </c>
      <c r="B47182" s="6" t="s">
        <v>9438</v>
      </c>
    </row>
    <row r="47183" spans="1:2" x14ac:dyDescent="0.2">
      <c r="A47183" s="6" t="s">
        <v>9437</v>
      </c>
      <c r="B47183" s="6" t="s">
        <v>9436</v>
      </c>
    </row>
    <row r="47184" spans="1:2" x14ac:dyDescent="0.2">
      <c r="A47184" s="6" t="s">
        <v>9437</v>
      </c>
      <c r="B47184" s="6" t="s">
        <v>9436</v>
      </c>
    </row>
    <row r="47185" spans="1:2" x14ac:dyDescent="0.2">
      <c r="A47185" s="6" t="s">
        <v>9435</v>
      </c>
      <c r="B47185" s="6" t="s">
        <v>9434</v>
      </c>
    </row>
    <row r="47186" spans="1:2" x14ac:dyDescent="0.2">
      <c r="A47186" s="6" t="s">
        <v>9435</v>
      </c>
      <c r="B47186" s="6" t="s">
        <v>9434</v>
      </c>
    </row>
    <row r="47187" spans="1:2" x14ac:dyDescent="0.2">
      <c r="A47187" s="6" t="s">
        <v>9433</v>
      </c>
      <c r="B47187" s="6" t="s">
        <v>9432</v>
      </c>
    </row>
    <row r="47188" spans="1:2" x14ac:dyDescent="0.2">
      <c r="A47188" s="6" t="s">
        <v>9433</v>
      </c>
      <c r="B47188" s="6" t="s">
        <v>9432</v>
      </c>
    </row>
    <row r="47189" spans="1:2" x14ac:dyDescent="0.2">
      <c r="A47189" s="6" t="s">
        <v>9433</v>
      </c>
      <c r="B47189" s="6" t="s">
        <v>9432</v>
      </c>
    </row>
    <row r="47190" spans="1:2" x14ac:dyDescent="0.2">
      <c r="A47190" s="6" t="s">
        <v>9433</v>
      </c>
      <c r="B47190" s="6" t="s">
        <v>9432</v>
      </c>
    </row>
    <row r="47191" spans="1:2" x14ac:dyDescent="0.2">
      <c r="A47191" s="6" t="s">
        <v>9433</v>
      </c>
      <c r="B47191" s="6" t="s">
        <v>9432</v>
      </c>
    </row>
    <row r="47192" spans="1:2" x14ac:dyDescent="0.2">
      <c r="A47192" s="6" t="s">
        <v>9431</v>
      </c>
      <c r="B47192" s="6" t="s">
        <v>9430</v>
      </c>
    </row>
    <row r="47193" spans="1:2" x14ac:dyDescent="0.2">
      <c r="A47193" s="6" t="s">
        <v>9431</v>
      </c>
      <c r="B47193" s="6" t="s">
        <v>9430</v>
      </c>
    </row>
    <row r="47194" spans="1:2" x14ac:dyDescent="0.2">
      <c r="A47194" s="6" t="s">
        <v>9429</v>
      </c>
      <c r="B47194" s="6" t="s">
        <v>9428</v>
      </c>
    </row>
    <row r="47195" spans="1:2" x14ac:dyDescent="0.2">
      <c r="A47195" s="6" t="s">
        <v>9429</v>
      </c>
      <c r="B47195" s="6" t="s">
        <v>9428</v>
      </c>
    </row>
    <row r="47196" spans="1:2" x14ac:dyDescent="0.2">
      <c r="A47196" s="6" t="s">
        <v>9429</v>
      </c>
      <c r="B47196" s="6" t="s">
        <v>9428</v>
      </c>
    </row>
    <row r="47197" spans="1:2" x14ac:dyDescent="0.2">
      <c r="A47197" s="6" t="s">
        <v>9429</v>
      </c>
      <c r="B47197" s="6" t="s">
        <v>9428</v>
      </c>
    </row>
    <row r="47198" spans="1:2" x14ac:dyDescent="0.2">
      <c r="A47198" s="6" t="s">
        <v>9427</v>
      </c>
      <c r="B47198" s="6" t="s">
        <v>9426</v>
      </c>
    </row>
    <row r="47199" spans="1:2" x14ac:dyDescent="0.2">
      <c r="A47199" s="6" t="s">
        <v>9427</v>
      </c>
      <c r="B47199" s="6" t="s">
        <v>9426</v>
      </c>
    </row>
    <row r="47200" spans="1:2" x14ac:dyDescent="0.2">
      <c r="A47200" s="6" t="s">
        <v>9424</v>
      </c>
      <c r="B47200" s="6" t="s">
        <v>9425</v>
      </c>
    </row>
    <row r="47201" spans="1:2" x14ac:dyDescent="0.2">
      <c r="A47201" s="6" t="s">
        <v>9424</v>
      </c>
      <c r="B47201" s="6" t="s">
        <v>9423</v>
      </c>
    </row>
    <row r="47202" spans="1:2" x14ac:dyDescent="0.2">
      <c r="A47202" s="6" t="s">
        <v>9424</v>
      </c>
      <c r="B47202" s="6" t="s">
        <v>9423</v>
      </c>
    </row>
    <row r="47203" spans="1:2" x14ac:dyDescent="0.2">
      <c r="A47203" s="6" t="s">
        <v>9422</v>
      </c>
      <c r="B47203" s="6" t="s">
        <v>9421</v>
      </c>
    </row>
    <row r="47204" spans="1:2" x14ac:dyDescent="0.2">
      <c r="A47204" s="6" t="s">
        <v>9422</v>
      </c>
      <c r="B47204" s="6" t="s">
        <v>9421</v>
      </c>
    </row>
    <row r="47205" spans="1:2" x14ac:dyDescent="0.2">
      <c r="A47205" s="6" t="s">
        <v>9420</v>
      </c>
      <c r="B47205" s="6" t="s">
        <v>9419</v>
      </c>
    </row>
    <row r="47206" spans="1:2" x14ac:dyDescent="0.2">
      <c r="A47206" s="6" t="s">
        <v>9420</v>
      </c>
      <c r="B47206" s="6" t="s">
        <v>9419</v>
      </c>
    </row>
    <row r="47207" spans="1:2" x14ac:dyDescent="0.2">
      <c r="A47207" s="6" t="s">
        <v>9418</v>
      </c>
      <c r="B47207" s="6" t="s">
        <v>9417</v>
      </c>
    </row>
    <row r="47208" spans="1:2" x14ac:dyDescent="0.2">
      <c r="A47208" s="6" t="s">
        <v>9416</v>
      </c>
      <c r="B47208" s="6" t="s">
        <v>9415</v>
      </c>
    </row>
    <row r="47209" spans="1:2" x14ac:dyDescent="0.2">
      <c r="A47209" s="6" t="s">
        <v>9414</v>
      </c>
      <c r="B47209" s="6" t="s">
        <v>9413</v>
      </c>
    </row>
    <row r="47210" spans="1:2" x14ac:dyDescent="0.2">
      <c r="A47210" s="6" t="s">
        <v>9412</v>
      </c>
      <c r="B47210" s="6" t="s">
        <v>9411</v>
      </c>
    </row>
    <row r="47211" spans="1:2" x14ac:dyDescent="0.2">
      <c r="A47211" s="6" t="s">
        <v>9410</v>
      </c>
      <c r="B47211" s="6" t="s">
        <v>9409</v>
      </c>
    </row>
    <row r="47212" spans="1:2" x14ac:dyDescent="0.2">
      <c r="A47212" s="6" t="s">
        <v>9408</v>
      </c>
      <c r="B47212" s="6" t="s">
        <v>9407</v>
      </c>
    </row>
    <row r="47213" spans="1:2" x14ac:dyDescent="0.2">
      <c r="A47213" s="6" t="s">
        <v>9406</v>
      </c>
      <c r="B47213" s="6" t="s">
        <v>9405</v>
      </c>
    </row>
    <row r="47214" spans="1:2" x14ac:dyDescent="0.2">
      <c r="A47214" s="6" t="s">
        <v>9404</v>
      </c>
      <c r="B47214" s="6" t="s">
        <v>9403</v>
      </c>
    </row>
    <row r="47215" spans="1:2" x14ac:dyDescent="0.2">
      <c r="A47215" s="6" t="s">
        <v>9402</v>
      </c>
      <c r="B47215" s="6" t="s">
        <v>9401</v>
      </c>
    </row>
    <row r="47216" spans="1:2" x14ac:dyDescent="0.2">
      <c r="A47216" s="6" t="s">
        <v>9402</v>
      </c>
      <c r="B47216" s="6" t="s">
        <v>9401</v>
      </c>
    </row>
    <row r="47217" spans="1:2" x14ac:dyDescent="0.2">
      <c r="A47217" s="6" t="s">
        <v>9400</v>
      </c>
      <c r="B47217" s="6" t="s">
        <v>9399</v>
      </c>
    </row>
    <row r="47218" spans="1:2" x14ac:dyDescent="0.2">
      <c r="A47218" s="6" t="s">
        <v>9400</v>
      </c>
      <c r="B47218" s="6" t="s">
        <v>9399</v>
      </c>
    </row>
    <row r="47219" spans="1:2" x14ac:dyDescent="0.2">
      <c r="A47219" s="6" t="s">
        <v>9400</v>
      </c>
      <c r="B47219" s="6" t="s">
        <v>9399</v>
      </c>
    </row>
    <row r="47220" spans="1:2" x14ac:dyDescent="0.2">
      <c r="A47220" s="6" t="s">
        <v>9400</v>
      </c>
      <c r="B47220" s="6" t="s">
        <v>9399</v>
      </c>
    </row>
    <row r="47221" spans="1:2" x14ac:dyDescent="0.2">
      <c r="A47221" s="6" t="s">
        <v>9398</v>
      </c>
      <c r="B47221" s="6" t="s">
        <v>9397</v>
      </c>
    </row>
    <row r="47222" spans="1:2" x14ac:dyDescent="0.2">
      <c r="A47222" s="6" t="s">
        <v>9396</v>
      </c>
      <c r="B47222" s="6" t="s">
        <v>9395</v>
      </c>
    </row>
    <row r="47223" spans="1:2" x14ac:dyDescent="0.2">
      <c r="A47223" s="6" t="s">
        <v>9394</v>
      </c>
      <c r="B47223" s="6" t="s">
        <v>9393</v>
      </c>
    </row>
    <row r="47224" spans="1:2" x14ac:dyDescent="0.2">
      <c r="A47224" s="6" t="s">
        <v>9392</v>
      </c>
      <c r="B47224" s="6" t="s">
        <v>9391</v>
      </c>
    </row>
    <row r="47225" spans="1:2" x14ac:dyDescent="0.2">
      <c r="A47225" s="6" t="s">
        <v>9392</v>
      </c>
      <c r="B47225" s="6" t="s">
        <v>9391</v>
      </c>
    </row>
    <row r="47226" spans="1:2" x14ac:dyDescent="0.2">
      <c r="A47226" s="6" t="s">
        <v>9392</v>
      </c>
      <c r="B47226" s="6" t="s">
        <v>9391</v>
      </c>
    </row>
    <row r="47227" spans="1:2" x14ac:dyDescent="0.2">
      <c r="A47227" s="6" t="s">
        <v>9392</v>
      </c>
      <c r="B47227" s="6" t="s">
        <v>9391</v>
      </c>
    </row>
    <row r="47228" spans="1:2" x14ac:dyDescent="0.2">
      <c r="A47228" s="6" t="s">
        <v>9392</v>
      </c>
      <c r="B47228" s="6" t="s">
        <v>9391</v>
      </c>
    </row>
    <row r="47229" spans="1:2" x14ac:dyDescent="0.2">
      <c r="A47229" s="6" t="s">
        <v>9392</v>
      </c>
      <c r="B47229" s="6" t="s">
        <v>9391</v>
      </c>
    </row>
    <row r="47230" spans="1:2" x14ac:dyDescent="0.2">
      <c r="A47230" s="6" t="s">
        <v>9390</v>
      </c>
      <c r="B47230" s="6" t="s">
        <v>9389</v>
      </c>
    </row>
    <row r="47231" spans="1:2" x14ac:dyDescent="0.2">
      <c r="A47231" s="6" t="s">
        <v>9390</v>
      </c>
      <c r="B47231" s="6" t="s">
        <v>9389</v>
      </c>
    </row>
    <row r="47232" spans="1:2" x14ac:dyDescent="0.2">
      <c r="A47232" s="6" t="s">
        <v>9390</v>
      </c>
      <c r="B47232" s="6" t="s">
        <v>9389</v>
      </c>
    </row>
    <row r="47233" spans="1:2" x14ac:dyDescent="0.2">
      <c r="A47233" s="6" t="s">
        <v>9388</v>
      </c>
      <c r="B47233" s="6" t="s">
        <v>9387</v>
      </c>
    </row>
    <row r="47234" spans="1:2" x14ac:dyDescent="0.2">
      <c r="A47234" s="6" t="s">
        <v>9388</v>
      </c>
      <c r="B47234" s="6" t="s">
        <v>9387</v>
      </c>
    </row>
    <row r="47235" spans="1:2" x14ac:dyDescent="0.2">
      <c r="A47235" s="6" t="s">
        <v>9388</v>
      </c>
      <c r="B47235" s="6" t="s">
        <v>9387</v>
      </c>
    </row>
    <row r="47236" spans="1:2" x14ac:dyDescent="0.2">
      <c r="A47236" s="6" t="s">
        <v>9388</v>
      </c>
      <c r="B47236" s="6" t="s">
        <v>9387</v>
      </c>
    </row>
    <row r="47237" spans="1:2" x14ac:dyDescent="0.2">
      <c r="A47237" s="6" t="s">
        <v>9388</v>
      </c>
      <c r="B47237" s="6" t="s">
        <v>9387</v>
      </c>
    </row>
    <row r="47238" spans="1:2" x14ac:dyDescent="0.2">
      <c r="A47238" s="6" t="s">
        <v>9388</v>
      </c>
      <c r="B47238" s="6" t="s">
        <v>9387</v>
      </c>
    </row>
    <row r="47239" spans="1:2" x14ac:dyDescent="0.2">
      <c r="A47239" s="6" t="s">
        <v>9388</v>
      </c>
      <c r="B47239" s="6" t="s">
        <v>9387</v>
      </c>
    </row>
    <row r="47240" spans="1:2" x14ac:dyDescent="0.2">
      <c r="A47240" s="6" t="s">
        <v>9388</v>
      </c>
      <c r="B47240" s="6" t="s">
        <v>9387</v>
      </c>
    </row>
    <row r="47241" spans="1:2" x14ac:dyDescent="0.2">
      <c r="A47241" s="6" t="s">
        <v>9388</v>
      </c>
      <c r="B47241" s="6" t="s">
        <v>9387</v>
      </c>
    </row>
    <row r="47242" spans="1:2" x14ac:dyDescent="0.2">
      <c r="A47242" s="6" t="s">
        <v>9388</v>
      </c>
      <c r="B47242" s="6" t="s">
        <v>9387</v>
      </c>
    </row>
    <row r="47243" spans="1:2" x14ac:dyDescent="0.2">
      <c r="A47243" s="6" t="s">
        <v>9388</v>
      </c>
      <c r="B47243" s="6" t="s">
        <v>9387</v>
      </c>
    </row>
    <row r="47244" spans="1:2" x14ac:dyDescent="0.2">
      <c r="A47244" s="6" t="s">
        <v>9388</v>
      </c>
      <c r="B47244" s="6" t="s">
        <v>9387</v>
      </c>
    </row>
    <row r="47245" spans="1:2" x14ac:dyDescent="0.2">
      <c r="A47245" s="6" t="s">
        <v>9388</v>
      </c>
      <c r="B47245" s="6" t="s">
        <v>9387</v>
      </c>
    </row>
    <row r="47246" spans="1:2" x14ac:dyDescent="0.2">
      <c r="A47246" s="6" t="s">
        <v>9388</v>
      </c>
      <c r="B47246" s="6" t="s">
        <v>9387</v>
      </c>
    </row>
    <row r="47247" spans="1:2" x14ac:dyDescent="0.2">
      <c r="A47247" s="6" t="s">
        <v>9388</v>
      </c>
      <c r="B47247" s="6" t="s">
        <v>9387</v>
      </c>
    </row>
    <row r="47248" spans="1:2" x14ac:dyDescent="0.2">
      <c r="A47248" s="6" t="s">
        <v>9386</v>
      </c>
      <c r="B47248" s="6" t="s">
        <v>9385</v>
      </c>
    </row>
    <row r="47249" spans="1:2" x14ac:dyDescent="0.2">
      <c r="A47249" s="6" t="s">
        <v>9384</v>
      </c>
      <c r="B47249" s="6" t="s">
        <v>9383</v>
      </c>
    </row>
    <row r="47250" spans="1:2" x14ac:dyDescent="0.2">
      <c r="A47250" s="6" t="s">
        <v>9384</v>
      </c>
      <c r="B47250" s="6" t="s">
        <v>9383</v>
      </c>
    </row>
    <row r="47251" spans="1:2" x14ac:dyDescent="0.2">
      <c r="A47251" s="6" t="s">
        <v>9382</v>
      </c>
      <c r="B47251" s="6" t="s">
        <v>9381</v>
      </c>
    </row>
    <row r="47252" spans="1:2" x14ac:dyDescent="0.2">
      <c r="A47252" s="6" t="s">
        <v>9380</v>
      </c>
      <c r="B47252" s="6" t="s">
        <v>9379</v>
      </c>
    </row>
    <row r="47253" spans="1:2" x14ac:dyDescent="0.2">
      <c r="A47253" s="6" t="s">
        <v>9378</v>
      </c>
      <c r="B47253" s="6" t="s">
        <v>9377</v>
      </c>
    </row>
    <row r="47254" spans="1:2" x14ac:dyDescent="0.2">
      <c r="A47254" s="6" t="s">
        <v>9376</v>
      </c>
      <c r="B47254" s="6" t="s">
        <v>9375</v>
      </c>
    </row>
    <row r="47255" spans="1:2" x14ac:dyDescent="0.2">
      <c r="A47255" s="6" t="s">
        <v>9374</v>
      </c>
      <c r="B47255" s="6" t="s">
        <v>9373</v>
      </c>
    </row>
    <row r="47256" spans="1:2" x14ac:dyDescent="0.2">
      <c r="A47256" s="6" t="s">
        <v>9372</v>
      </c>
      <c r="B47256" s="6" t="s">
        <v>9371</v>
      </c>
    </row>
    <row r="47257" spans="1:2" x14ac:dyDescent="0.2">
      <c r="A47257" s="6" t="s">
        <v>9372</v>
      </c>
      <c r="B47257" s="6" t="s">
        <v>9371</v>
      </c>
    </row>
    <row r="47258" spans="1:2" x14ac:dyDescent="0.2">
      <c r="A47258" s="6" t="s">
        <v>9370</v>
      </c>
      <c r="B47258" s="6" t="s">
        <v>9369</v>
      </c>
    </row>
    <row r="47259" spans="1:2" x14ac:dyDescent="0.2">
      <c r="A47259" s="6" t="s">
        <v>9368</v>
      </c>
      <c r="B47259" s="6" t="s">
        <v>9367</v>
      </c>
    </row>
    <row r="47260" spans="1:2" x14ac:dyDescent="0.2">
      <c r="A47260" s="6" t="s">
        <v>9366</v>
      </c>
      <c r="B47260" s="6" t="s">
        <v>9365</v>
      </c>
    </row>
    <row r="47261" spans="1:2" x14ac:dyDescent="0.2">
      <c r="A47261" s="6" t="s">
        <v>9364</v>
      </c>
      <c r="B47261" s="6" t="s">
        <v>9363</v>
      </c>
    </row>
    <row r="47262" spans="1:2" x14ac:dyDescent="0.2">
      <c r="A47262" s="6" t="s">
        <v>9362</v>
      </c>
      <c r="B47262" s="6" t="s">
        <v>9361</v>
      </c>
    </row>
    <row r="47263" spans="1:2" x14ac:dyDescent="0.2">
      <c r="A47263" s="6" t="s">
        <v>9360</v>
      </c>
      <c r="B47263" s="6" t="s">
        <v>9359</v>
      </c>
    </row>
    <row r="47264" spans="1:2" x14ac:dyDescent="0.2">
      <c r="A47264" s="6" t="s">
        <v>9358</v>
      </c>
      <c r="B47264" s="6" t="s">
        <v>9357</v>
      </c>
    </row>
    <row r="47265" spans="1:2" x14ac:dyDescent="0.2">
      <c r="A47265" s="6" t="s">
        <v>9356</v>
      </c>
      <c r="B47265" s="6" t="s">
        <v>9355</v>
      </c>
    </row>
    <row r="47266" spans="1:2" x14ac:dyDescent="0.2">
      <c r="A47266" s="6" t="s">
        <v>9354</v>
      </c>
      <c r="B47266" s="6" t="s">
        <v>9353</v>
      </c>
    </row>
    <row r="47267" spans="1:2" x14ac:dyDescent="0.2">
      <c r="A47267" s="6" t="s">
        <v>9354</v>
      </c>
      <c r="B47267" s="6" t="s">
        <v>9353</v>
      </c>
    </row>
    <row r="47268" spans="1:2" x14ac:dyDescent="0.2">
      <c r="A47268" s="6" t="s">
        <v>9354</v>
      </c>
      <c r="B47268" s="6" t="s">
        <v>9353</v>
      </c>
    </row>
    <row r="47269" spans="1:2" x14ac:dyDescent="0.2">
      <c r="A47269" s="6" t="s">
        <v>9352</v>
      </c>
      <c r="B47269" s="6" t="s">
        <v>9351</v>
      </c>
    </row>
    <row r="47270" spans="1:2" x14ac:dyDescent="0.2">
      <c r="A47270" s="6" t="s">
        <v>9350</v>
      </c>
      <c r="B47270" s="6" t="s">
        <v>9349</v>
      </c>
    </row>
    <row r="47271" spans="1:2" x14ac:dyDescent="0.2">
      <c r="A47271" s="6" t="s">
        <v>9348</v>
      </c>
      <c r="B47271" s="6" t="s">
        <v>9347</v>
      </c>
    </row>
    <row r="47272" spans="1:2" x14ac:dyDescent="0.2">
      <c r="A47272" s="6" t="s">
        <v>9348</v>
      </c>
      <c r="B47272" s="6" t="s">
        <v>9347</v>
      </c>
    </row>
    <row r="47273" spans="1:2" x14ac:dyDescent="0.2">
      <c r="A47273" s="6" t="s">
        <v>9348</v>
      </c>
      <c r="B47273" s="6" t="s">
        <v>9347</v>
      </c>
    </row>
    <row r="47274" spans="1:2" x14ac:dyDescent="0.2">
      <c r="A47274" s="6" t="s">
        <v>9348</v>
      </c>
      <c r="B47274" s="6" t="s">
        <v>9347</v>
      </c>
    </row>
    <row r="47275" spans="1:2" x14ac:dyDescent="0.2">
      <c r="A47275" s="6" t="s">
        <v>9346</v>
      </c>
      <c r="B47275" s="6" t="s">
        <v>9345</v>
      </c>
    </row>
    <row r="47276" spans="1:2" x14ac:dyDescent="0.2">
      <c r="A47276" s="6" t="s">
        <v>9344</v>
      </c>
      <c r="B47276" s="6" t="s">
        <v>9343</v>
      </c>
    </row>
    <row r="47277" spans="1:2" x14ac:dyDescent="0.2">
      <c r="A47277" s="6" t="s">
        <v>78</v>
      </c>
      <c r="B47277" s="6" t="s">
        <v>9342</v>
      </c>
    </row>
    <row r="47278" spans="1:2" x14ac:dyDescent="0.2">
      <c r="A47278" s="6" t="s">
        <v>9341</v>
      </c>
      <c r="B47278" s="6" t="s">
        <v>9340</v>
      </c>
    </row>
    <row r="47279" spans="1:2" x14ac:dyDescent="0.2">
      <c r="A47279" s="6" t="s">
        <v>9339</v>
      </c>
      <c r="B47279" s="6" t="s">
        <v>9338</v>
      </c>
    </row>
    <row r="47280" spans="1:2" x14ac:dyDescent="0.2">
      <c r="A47280" s="6" t="s">
        <v>9337</v>
      </c>
      <c r="B47280" s="6" t="s">
        <v>9336</v>
      </c>
    </row>
    <row r="47281" spans="1:2" x14ac:dyDescent="0.2">
      <c r="A47281" s="6" t="s">
        <v>9335</v>
      </c>
      <c r="B47281" s="6" t="s">
        <v>9334</v>
      </c>
    </row>
    <row r="47282" spans="1:2" x14ac:dyDescent="0.2">
      <c r="A47282" s="6" t="s">
        <v>9333</v>
      </c>
      <c r="B47282" s="6" t="s">
        <v>9332</v>
      </c>
    </row>
    <row r="47283" spans="1:2" x14ac:dyDescent="0.2">
      <c r="A47283" s="6" t="s">
        <v>9333</v>
      </c>
      <c r="B47283" s="6" t="s">
        <v>9332</v>
      </c>
    </row>
    <row r="47284" spans="1:2" x14ac:dyDescent="0.2">
      <c r="A47284" s="6" t="s">
        <v>9331</v>
      </c>
      <c r="B47284" s="6" t="s">
        <v>9330</v>
      </c>
    </row>
    <row r="47285" spans="1:2" x14ac:dyDescent="0.2">
      <c r="A47285" s="6" t="s">
        <v>9331</v>
      </c>
      <c r="B47285" s="6" t="s">
        <v>9330</v>
      </c>
    </row>
    <row r="47286" spans="1:2" x14ac:dyDescent="0.2">
      <c r="A47286" s="6" t="s">
        <v>9329</v>
      </c>
      <c r="B47286" s="6" t="s">
        <v>9328</v>
      </c>
    </row>
    <row r="47287" spans="1:2" x14ac:dyDescent="0.2">
      <c r="A47287" s="6" t="s">
        <v>9327</v>
      </c>
      <c r="B47287" s="6" t="s">
        <v>9326</v>
      </c>
    </row>
    <row r="47288" spans="1:2" x14ac:dyDescent="0.2">
      <c r="A47288" s="6" t="s">
        <v>9327</v>
      </c>
      <c r="B47288" s="6" t="s">
        <v>9326</v>
      </c>
    </row>
    <row r="47289" spans="1:2" x14ac:dyDescent="0.2">
      <c r="A47289" s="6" t="s">
        <v>9327</v>
      </c>
      <c r="B47289" s="6" t="s">
        <v>9326</v>
      </c>
    </row>
    <row r="47290" spans="1:2" x14ac:dyDescent="0.2">
      <c r="A47290" s="6" t="s">
        <v>9327</v>
      </c>
      <c r="B47290" s="6" t="s">
        <v>9326</v>
      </c>
    </row>
    <row r="47291" spans="1:2" x14ac:dyDescent="0.2">
      <c r="A47291" s="6" t="s">
        <v>9325</v>
      </c>
      <c r="B47291" s="6" t="s">
        <v>9324</v>
      </c>
    </row>
    <row r="47292" spans="1:2" x14ac:dyDescent="0.2">
      <c r="A47292" s="6" t="s">
        <v>9323</v>
      </c>
      <c r="B47292" s="6" t="s">
        <v>9322</v>
      </c>
    </row>
    <row r="47293" spans="1:2" x14ac:dyDescent="0.2">
      <c r="A47293" s="6" t="s">
        <v>9321</v>
      </c>
      <c r="B47293" s="6" t="s">
        <v>9320</v>
      </c>
    </row>
    <row r="47294" spans="1:2" x14ac:dyDescent="0.2">
      <c r="A47294" s="6" t="s">
        <v>9319</v>
      </c>
      <c r="B47294" s="6" t="s">
        <v>9318</v>
      </c>
    </row>
    <row r="47295" spans="1:2" x14ac:dyDescent="0.2">
      <c r="A47295" s="6" t="s">
        <v>9317</v>
      </c>
      <c r="B47295" s="6" t="s">
        <v>9316</v>
      </c>
    </row>
    <row r="47296" spans="1:2" x14ac:dyDescent="0.2">
      <c r="A47296" s="6" t="s">
        <v>9315</v>
      </c>
      <c r="B47296" s="6" t="s">
        <v>9314</v>
      </c>
    </row>
    <row r="47297" spans="1:2" x14ac:dyDescent="0.2">
      <c r="A47297" s="6" t="s">
        <v>9315</v>
      </c>
      <c r="B47297" s="6" t="s">
        <v>9314</v>
      </c>
    </row>
    <row r="47298" spans="1:2" x14ac:dyDescent="0.2">
      <c r="A47298" s="6" t="s">
        <v>9315</v>
      </c>
      <c r="B47298" s="6" t="s">
        <v>9314</v>
      </c>
    </row>
    <row r="47299" spans="1:2" x14ac:dyDescent="0.2">
      <c r="A47299" s="6" t="s">
        <v>9313</v>
      </c>
      <c r="B47299" s="6" t="s">
        <v>9312</v>
      </c>
    </row>
    <row r="47300" spans="1:2" x14ac:dyDescent="0.2">
      <c r="A47300" s="6" t="s">
        <v>9313</v>
      </c>
      <c r="B47300" s="6" t="s">
        <v>9312</v>
      </c>
    </row>
    <row r="47301" spans="1:2" x14ac:dyDescent="0.2">
      <c r="A47301" s="6" t="s">
        <v>9313</v>
      </c>
      <c r="B47301" s="6" t="s">
        <v>9312</v>
      </c>
    </row>
    <row r="47302" spans="1:2" x14ac:dyDescent="0.2">
      <c r="A47302" s="6" t="s">
        <v>9311</v>
      </c>
      <c r="B47302" s="6" t="s">
        <v>9310</v>
      </c>
    </row>
    <row r="47303" spans="1:2" x14ac:dyDescent="0.2">
      <c r="A47303" s="6" t="s">
        <v>9309</v>
      </c>
      <c r="B47303" s="6" t="s">
        <v>9308</v>
      </c>
    </row>
    <row r="47304" spans="1:2" x14ac:dyDescent="0.2">
      <c r="A47304" s="6" t="s">
        <v>9307</v>
      </c>
      <c r="B47304" s="6" t="s">
        <v>9306</v>
      </c>
    </row>
    <row r="47305" spans="1:2" x14ac:dyDescent="0.2">
      <c r="A47305" s="6" t="s">
        <v>9305</v>
      </c>
      <c r="B47305" s="6" t="s">
        <v>9304</v>
      </c>
    </row>
    <row r="47306" spans="1:2" x14ac:dyDescent="0.2">
      <c r="A47306" s="6" t="s">
        <v>9303</v>
      </c>
      <c r="B47306" s="6" t="s">
        <v>9302</v>
      </c>
    </row>
    <row r="47307" spans="1:2" x14ac:dyDescent="0.2">
      <c r="A47307" s="6" t="s">
        <v>9301</v>
      </c>
      <c r="B47307" s="6" t="s">
        <v>9300</v>
      </c>
    </row>
    <row r="47308" spans="1:2" x14ac:dyDescent="0.2">
      <c r="A47308" s="6" t="s">
        <v>9299</v>
      </c>
      <c r="B47308" s="6" t="s">
        <v>9298</v>
      </c>
    </row>
    <row r="47309" spans="1:2" x14ac:dyDescent="0.2">
      <c r="A47309" s="6" t="s">
        <v>9297</v>
      </c>
      <c r="B47309" s="6" t="s">
        <v>9296</v>
      </c>
    </row>
    <row r="47310" spans="1:2" x14ac:dyDescent="0.2">
      <c r="A47310" s="6" t="s">
        <v>9295</v>
      </c>
      <c r="B47310" s="6" t="s">
        <v>9294</v>
      </c>
    </row>
    <row r="47311" spans="1:2" x14ac:dyDescent="0.2">
      <c r="A47311" s="6" t="s">
        <v>9291</v>
      </c>
      <c r="B47311" s="6" t="s">
        <v>9293</v>
      </c>
    </row>
    <row r="47312" spans="1:2" x14ac:dyDescent="0.2">
      <c r="A47312" s="6" t="s">
        <v>9291</v>
      </c>
      <c r="B47312" s="6" t="s">
        <v>9292</v>
      </c>
    </row>
    <row r="47313" spans="1:2" x14ac:dyDescent="0.2">
      <c r="A47313" s="6" t="s">
        <v>9291</v>
      </c>
      <c r="B47313" s="6" t="s">
        <v>9290</v>
      </c>
    </row>
    <row r="47314" spans="1:2" x14ac:dyDescent="0.2">
      <c r="A47314" s="6" t="s">
        <v>9289</v>
      </c>
      <c r="B47314" s="6" t="s">
        <v>9288</v>
      </c>
    </row>
    <row r="47315" spans="1:2" x14ac:dyDescent="0.2">
      <c r="A47315" s="6" t="s">
        <v>9289</v>
      </c>
      <c r="B47315" s="6" t="s">
        <v>9288</v>
      </c>
    </row>
    <row r="47316" spans="1:2" x14ac:dyDescent="0.2">
      <c r="A47316" s="6" t="s">
        <v>9289</v>
      </c>
      <c r="B47316" s="6" t="s">
        <v>9288</v>
      </c>
    </row>
    <row r="47317" spans="1:2" x14ac:dyDescent="0.2">
      <c r="A47317" s="6" t="s">
        <v>9289</v>
      </c>
      <c r="B47317" s="6" t="s">
        <v>9288</v>
      </c>
    </row>
    <row r="47318" spans="1:2" x14ac:dyDescent="0.2">
      <c r="A47318" s="6" t="s">
        <v>9289</v>
      </c>
      <c r="B47318" s="6" t="s">
        <v>9288</v>
      </c>
    </row>
    <row r="47319" spans="1:2" x14ac:dyDescent="0.2">
      <c r="A47319" s="6" t="s">
        <v>9287</v>
      </c>
      <c r="B47319" s="6" t="s">
        <v>9286</v>
      </c>
    </row>
    <row r="47320" spans="1:2" x14ac:dyDescent="0.2">
      <c r="A47320" s="6" t="s">
        <v>9285</v>
      </c>
      <c r="B47320" s="6" t="s">
        <v>9284</v>
      </c>
    </row>
    <row r="47321" spans="1:2" x14ac:dyDescent="0.2">
      <c r="A47321" s="6" t="s">
        <v>9285</v>
      </c>
      <c r="B47321" s="6" t="s">
        <v>9284</v>
      </c>
    </row>
    <row r="47322" spans="1:2" x14ac:dyDescent="0.2">
      <c r="A47322" s="6" t="s">
        <v>9285</v>
      </c>
      <c r="B47322" s="6" t="s">
        <v>9284</v>
      </c>
    </row>
    <row r="47323" spans="1:2" x14ac:dyDescent="0.2">
      <c r="A47323" s="6" t="s">
        <v>9285</v>
      </c>
      <c r="B47323" s="6" t="s">
        <v>9284</v>
      </c>
    </row>
    <row r="47324" spans="1:2" x14ac:dyDescent="0.2">
      <c r="A47324" s="6" t="s">
        <v>9285</v>
      </c>
      <c r="B47324" s="6" t="s">
        <v>9284</v>
      </c>
    </row>
    <row r="47325" spans="1:2" x14ac:dyDescent="0.2">
      <c r="A47325" s="6" t="s">
        <v>9285</v>
      </c>
      <c r="B47325" s="6" t="s">
        <v>9284</v>
      </c>
    </row>
    <row r="47326" spans="1:2" x14ac:dyDescent="0.2">
      <c r="A47326" s="6" t="s">
        <v>9285</v>
      </c>
      <c r="B47326" s="6" t="s">
        <v>9284</v>
      </c>
    </row>
    <row r="47327" spans="1:2" x14ac:dyDescent="0.2">
      <c r="A47327" s="6" t="s">
        <v>9285</v>
      </c>
      <c r="B47327" s="6" t="s">
        <v>9284</v>
      </c>
    </row>
    <row r="47328" spans="1:2" x14ac:dyDescent="0.2">
      <c r="A47328" s="6" t="s">
        <v>9285</v>
      </c>
      <c r="B47328" s="6" t="s">
        <v>9284</v>
      </c>
    </row>
    <row r="47329" spans="1:2" x14ac:dyDescent="0.2">
      <c r="A47329" s="6" t="s">
        <v>9283</v>
      </c>
      <c r="B47329" s="6" t="s">
        <v>9282</v>
      </c>
    </row>
    <row r="47330" spans="1:2" x14ac:dyDescent="0.2">
      <c r="A47330" s="6" t="s">
        <v>9283</v>
      </c>
      <c r="B47330" s="6" t="s">
        <v>9282</v>
      </c>
    </row>
    <row r="47331" spans="1:2" x14ac:dyDescent="0.2">
      <c r="A47331" s="6" t="s">
        <v>9283</v>
      </c>
      <c r="B47331" s="6" t="s">
        <v>9282</v>
      </c>
    </row>
    <row r="47332" spans="1:2" x14ac:dyDescent="0.2">
      <c r="A47332" s="6" t="s">
        <v>9281</v>
      </c>
      <c r="B47332" s="6" t="s">
        <v>9280</v>
      </c>
    </row>
    <row r="47333" spans="1:2" x14ac:dyDescent="0.2">
      <c r="A47333" s="6" t="s">
        <v>9281</v>
      </c>
      <c r="B47333" s="6" t="s">
        <v>9280</v>
      </c>
    </row>
    <row r="47334" spans="1:2" x14ac:dyDescent="0.2">
      <c r="A47334" s="6" t="s">
        <v>9281</v>
      </c>
      <c r="B47334" s="6" t="s">
        <v>9280</v>
      </c>
    </row>
    <row r="47335" spans="1:2" x14ac:dyDescent="0.2">
      <c r="A47335" s="6" t="s">
        <v>9281</v>
      </c>
      <c r="B47335" s="6" t="s">
        <v>9280</v>
      </c>
    </row>
    <row r="47336" spans="1:2" x14ac:dyDescent="0.2">
      <c r="A47336" s="6" t="s">
        <v>9279</v>
      </c>
      <c r="B47336" s="6" t="s">
        <v>9278</v>
      </c>
    </row>
    <row r="47337" spans="1:2" x14ac:dyDescent="0.2">
      <c r="A47337" s="6" t="s">
        <v>3416</v>
      </c>
      <c r="B47337" s="6" t="s">
        <v>9277</v>
      </c>
    </row>
    <row r="47338" spans="1:2" x14ac:dyDescent="0.2">
      <c r="A47338" s="6" t="s">
        <v>9276</v>
      </c>
      <c r="B47338" s="6" t="s">
        <v>9275</v>
      </c>
    </row>
    <row r="47339" spans="1:2" x14ac:dyDescent="0.2">
      <c r="A47339" s="6" t="s">
        <v>9274</v>
      </c>
      <c r="B47339" s="6" t="s">
        <v>9273</v>
      </c>
    </row>
    <row r="47340" spans="1:2" x14ac:dyDescent="0.2">
      <c r="A47340" s="6" t="s">
        <v>9272</v>
      </c>
      <c r="B47340" s="6" t="s">
        <v>9271</v>
      </c>
    </row>
    <row r="47341" spans="1:2" x14ac:dyDescent="0.2">
      <c r="A47341" s="6" t="s">
        <v>9270</v>
      </c>
      <c r="B47341" s="6" t="s">
        <v>9269</v>
      </c>
    </row>
    <row r="47342" spans="1:2" x14ac:dyDescent="0.2">
      <c r="A47342" s="6" t="s">
        <v>9270</v>
      </c>
      <c r="B47342" s="6" t="s">
        <v>9269</v>
      </c>
    </row>
    <row r="47343" spans="1:2" x14ac:dyDescent="0.2">
      <c r="A47343" s="6" t="s">
        <v>9268</v>
      </c>
      <c r="B47343" s="6" t="s">
        <v>9267</v>
      </c>
    </row>
    <row r="47344" spans="1:2" x14ac:dyDescent="0.2">
      <c r="A47344" s="6" t="s">
        <v>9268</v>
      </c>
      <c r="B47344" s="6" t="s">
        <v>9267</v>
      </c>
    </row>
    <row r="47345" spans="1:2" x14ac:dyDescent="0.2">
      <c r="A47345" s="6" t="s">
        <v>9268</v>
      </c>
      <c r="B47345" s="6" t="s">
        <v>9267</v>
      </c>
    </row>
    <row r="47346" spans="1:2" x14ac:dyDescent="0.2">
      <c r="A47346" s="6" t="s">
        <v>9268</v>
      </c>
      <c r="B47346" s="6" t="s">
        <v>9267</v>
      </c>
    </row>
    <row r="47347" spans="1:2" x14ac:dyDescent="0.2">
      <c r="A47347" s="6" t="s">
        <v>9266</v>
      </c>
      <c r="B47347" s="6" t="s">
        <v>9265</v>
      </c>
    </row>
    <row r="47348" spans="1:2" x14ac:dyDescent="0.2">
      <c r="A47348" s="6" t="s">
        <v>9266</v>
      </c>
      <c r="B47348" s="6" t="s">
        <v>9265</v>
      </c>
    </row>
    <row r="47349" spans="1:2" x14ac:dyDescent="0.2">
      <c r="A47349" s="6" t="s">
        <v>9266</v>
      </c>
      <c r="B47349" s="6" t="s">
        <v>9265</v>
      </c>
    </row>
    <row r="47350" spans="1:2" x14ac:dyDescent="0.2">
      <c r="A47350" s="6" t="s">
        <v>9264</v>
      </c>
      <c r="B47350" s="6" t="s">
        <v>9263</v>
      </c>
    </row>
    <row r="47351" spans="1:2" x14ac:dyDescent="0.2">
      <c r="A47351" s="6" t="s">
        <v>9262</v>
      </c>
      <c r="B47351" s="6" t="s">
        <v>9261</v>
      </c>
    </row>
    <row r="47352" spans="1:2" x14ac:dyDescent="0.2">
      <c r="A47352" s="6" t="s">
        <v>9260</v>
      </c>
      <c r="B47352" s="6" t="s">
        <v>9259</v>
      </c>
    </row>
    <row r="47353" spans="1:2" x14ac:dyDescent="0.2">
      <c r="A47353" s="6" t="s">
        <v>9260</v>
      </c>
      <c r="B47353" s="6" t="s">
        <v>9259</v>
      </c>
    </row>
    <row r="47354" spans="1:2" x14ac:dyDescent="0.2">
      <c r="A47354" s="6" t="s">
        <v>9258</v>
      </c>
      <c r="B47354" s="6" t="s">
        <v>9257</v>
      </c>
    </row>
    <row r="47355" spans="1:2" x14ac:dyDescent="0.2">
      <c r="A47355" s="6" t="s">
        <v>9258</v>
      </c>
      <c r="B47355" s="6" t="s">
        <v>9257</v>
      </c>
    </row>
    <row r="47356" spans="1:2" x14ac:dyDescent="0.2">
      <c r="A47356" s="6" t="s">
        <v>9256</v>
      </c>
      <c r="B47356" s="6" t="s">
        <v>9255</v>
      </c>
    </row>
    <row r="47357" spans="1:2" x14ac:dyDescent="0.2">
      <c r="A47357" s="6" t="s">
        <v>9254</v>
      </c>
      <c r="B47357" s="6" t="s">
        <v>9253</v>
      </c>
    </row>
    <row r="47358" spans="1:2" x14ac:dyDescent="0.2">
      <c r="A47358" s="6" t="s">
        <v>9254</v>
      </c>
      <c r="B47358" s="6" t="s">
        <v>9253</v>
      </c>
    </row>
    <row r="47359" spans="1:2" x14ac:dyDescent="0.2">
      <c r="A47359" s="6" t="s">
        <v>9252</v>
      </c>
      <c r="B47359" s="6" t="s">
        <v>9251</v>
      </c>
    </row>
    <row r="47360" spans="1:2" x14ac:dyDescent="0.2">
      <c r="A47360" s="6" t="s">
        <v>9252</v>
      </c>
      <c r="B47360" s="6" t="s">
        <v>9251</v>
      </c>
    </row>
    <row r="47361" spans="1:2" x14ac:dyDescent="0.2">
      <c r="A47361" s="6" t="s">
        <v>9250</v>
      </c>
      <c r="B47361" s="6" t="s">
        <v>9249</v>
      </c>
    </row>
    <row r="47362" spans="1:2" x14ac:dyDescent="0.2">
      <c r="A47362" s="6" t="s">
        <v>9248</v>
      </c>
      <c r="B47362" s="6" t="s">
        <v>9247</v>
      </c>
    </row>
    <row r="47363" spans="1:2" x14ac:dyDescent="0.2">
      <c r="A47363" s="6" t="s">
        <v>9246</v>
      </c>
      <c r="B47363" s="6" t="s">
        <v>9245</v>
      </c>
    </row>
    <row r="47364" spans="1:2" x14ac:dyDescent="0.2">
      <c r="A47364" s="6" t="s">
        <v>9246</v>
      </c>
      <c r="B47364" s="6" t="s">
        <v>9245</v>
      </c>
    </row>
    <row r="47365" spans="1:2" x14ac:dyDescent="0.2">
      <c r="A47365" s="6" t="s">
        <v>9244</v>
      </c>
      <c r="B47365" s="6" t="s">
        <v>9243</v>
      </c>
    </row>
    <row r="47366" spans="1:2" x14ac:dyDescent="0.2">
      <c r="A47366" s="6" t="s">
        <v>9242</v>
      </c>
      <c r="B47366" s="6" t="s">
        <v>9241</v>
      </c>
    </row>
    <row r="47367" spans="1:2" x14ac:dyDescent="0.2">
      <c r="A47367" s="6" t="s">
        <v>9240</v>
      </c>
      <c r="B47367" s="6" t="s">
        <v>9239</v>
      </c>
    </row>
    <row r="47368" spans="1:2" x14ac:dyDescent="0.2">
      <c r="A47368" s="6" t="s">
        <v>9240</v>
      </c>
      <c r="B47368" s="6" t="s">
        <v>9239</v>
      </c>
    </row>
    <row r="47369" spans="1:2" x14ac:dyDescent="0.2">
      <c r="A47369" s="6" t="s">
        <v>9240</v>
      </c>
      <c r="B47369" s="6" t="s">
        <v>9239</v>
      </c>
    </row>
    <row r="47370" spans="1:2" x14ac:dyDescent="0.2">
      <c r="A47370" s="6" t="s">
        <v>9238</v>
      </c>
      <c r="B47370" s="6" t="s">
        <v>9237</v>
      </c>
    </row>
    <row r="47371" spans="1:2" x14ac:dyDescent="0.2">
      <c r="A47371" s="6" t="s">
        <v>9235</v>
      </c>
      <c r="B47371" s="6" t="s">
        <v>9236</v>
      </c>
    </row>
    <row r="47372" spans="1:2" x14ac:dyDescent="0.2">
      <c r="A47372" s="6" t="s">
        <v>9235</v>
      </c>
      <c r="B47372" s="6" t="s">
        <v>9236</v>
      </c>
    </row>
    <row r="47373" spans="1:2" x14ac:dyDescent="0.2">
      <c r="A47373" s="6" t="s">
        <v>9235</v>
      </c>
      <c r="B47373" s="6" t="s">
        <v>9234</v>
      </c>
    </row>
    <row r="47374" spans="1:2" x14ac:dyDescent="0.2">
      <c r="A47374" s="6" t="s">
        <v>9233</v>
      </c>
      <c r="B47374" s="6" t="s">
        <v>9232</v>
      </c>
    </row>
    <row r="47375" spans="1:2" x14ac:dyDescent="0.2">
      <c r="A47375" s="6" t="s">
        <v>9233</v>
      </c>
      <c r="B47375" s="6" t="s">
        <v>9232</v>
      </c>
    </row>
    <row r="47376" spans="1:2" x14ac:dyDescent="0.2">
      <c r="A47376" s="6" t="s">
        <v>9233</v>
      </c>
      <c r="B47376" s="6" t="s">
        <v>9232</v>
      </c>
    </row>
    <row r="47377" spans="1:2" x14ac:dyDescent="0.2">
      <c r="A47377" s="6" t="s">
        <v>9231</v>
      </c>
      <c r="B47377" s="6" t="s">
        <v>9230</v>
      </c>
    </row>
    <row r="47378" spans="1:2" x14ac:dyDescent="0.2">
      <c r="A47378" s="6" t="s">
        <v>9228</v>
      </c>
      <c r="B47378" s="6" t="s">
        <v>9229</v>
      </c>
    </row>
    <row r="47379" spans="1:2" x14ac:dyDescent="0.2">
      <c r="A47379" s="6" t="s">
        <v>9228</v>
      </c>
      <c r="B47379" s="6" t="s">
        <v>9229</v>
      </c>
    </row>
    <row r="47380" spans="1:2" x14ac:dyDescent="0.2">
      <c r="A47380" s="6" t="s">
        <v>9228</v>
      </c>
      <c r="B47380" s="6" t="s">
        <v>9227</v>
      </c>
    </row>
    <row r="47381" spans="1:2" x14ac:dyDescent="0.2">
      <c r="A47381" s="6" t="s">
        <v>9228</v>
      </c>
      <c r="B47381" s="6" t="s">
        <v>9227</v>
      </c>
    </row>
    <row r="47382" spans="1:2" x14ac:dyDescent="0.2">
      <c r="A47382" s="6" t="s">
        <v>9228</v>
      </c>
      <c r="B47382" s="6" t="s">
        <v>9227</v>
      </c>
    </row>
    <row r="47383" spans="1:2" x14ac:dyDescent="0.2">
      <c r="A47383" s="6" t="s">
        <v>9228</v>
      </c>
      <c r="B47383" s="6" t="s">
        <v>9227</v>
      </c>
    </row>
    <row r="47384" spans="1:2" x14ac:dyDescent="0.2">
      <c r="A47384" s="6" t="s">
        <v>9228</v>
      </c>
      <c r="B47384" s="6" t="s">
        <v>9227</v>
      </c>
    </row>
    <row r="47385" spans="1:2" x14ac:dyDescent="0.2">
      <c r="A47385" s="6" t="s">
        <v>9228</v>
      </c>
      <c r="B47385" s="6" t="s">
        <v>9227</v>
      </c>
    </row>
    <row r="47386" spans="1:2" x14ac:dyDescent="0.2">
      <c r="A47386" s="6" t="s">
        <v>9228</v>
      </c>
      <c r="B47386" s="6" t="s">
        <v>9227</v>
      </c>
    </row>
    <row r="47387" spans="1:2" x14ac:dyDescent="0.2">
      <c r="A47387" s="6" t="s">
        <v>9228</v>
      </c>
      <c r="B47387" s="6" t="s">
        <v>9227</v>
      </c>
    </row>
    <row r="47388" spans="1:2" x14ac:dyDescent="0.2">
      <c r="A47388" s="6" t="s">
        <v>9226</v>
      </c>
      <c r="B47388" s="6" t="s">
        <v>9225</v>
      </c>
    </row>
    <row r="47389" spans="1:2" x14ac:dyDescent="0.2">
      <c r="A47389" s="6" t="s">
        <v>9224</v>
      </c>
      <c r="B47389" s="6" t="s">
        <v>9223</v>
      </c>
    </row>
    <row r="47390" spans="1:2" x14ac:dyDescent="0.2">
      <c r="A47390" s="6" t="s">
        <v>9222</v>
      </c>
      <c r="B47390" s="6" t="s">
        <v>9221</v>
      </c>
    </row>
    <row r="47391" spans="1:2" x14ac:dyDescent="0.2">
      <c r="A47391" s="6" t="s">
        <v>9222</v>
      </c>
      <c r="B47391" s="6" t="s">
        <v>9221</v>
      </c>
    </row>
    <row r="47392" spans="1:2" x14ac:dyDescent="0.2">
      <c r="A47392" s="6" t="s">
        <v>9220</v>
      </c>
      <c r="B47392" s="6" t="s">
        <v>9219</v>
      </c>
    </row>
    <row r="47393" spans="1:2" x14ac:dyDescent="0.2">
      <c r="A47393" s="6" t="s">
        <v>9218</v>
      </c>
      <c r="B47393" s="6" t="s">
        <v>9217</v>
      </c>
    </row>
    <row r="47394" spans="1:2" x14ac:dyDescent="0.2">
      <c r="A47394" s="6" t="s">
        <v>9216</v>
      </c>
      <c r="B47394" s="6" t="s">
        <v>9215</v>
      </c>
    </row>
    <row r="47395" spans="1:2" x14ac:dyDescent="0.2">
      <c r="A47395" s="6" t="s">
        <v>9214</v>
      </c>
      <c r="B47395" s="6" t="s">
        <v>9213</v>
      </c>
    </row>
    <row r="47396" spans="1:2" x14ac:dyDescent="0.2">
      <c r="A47396" s="6" t="s">
        <v>9214</v>
      </c>
      <c r="B47396" s="6" t="s">
        <v>9213</v>
      </c>
    </row>
    <row r="47397" spans="1:2" x14ac:dyDescent="0.2">
      <c r="A47397" s="6" t="s">
        <v>9214</v>
      </c>
      <c r="B47397" s="6" t="s">
        <v>9213</v>
      </c>
    </row>
    <row r="47398" spans="1:2" x14ac:dyDescent="0.2">
      <c r="A47398" s="6" t="s">
        <v>9214</v>
      </c>
      <c r="B47398" s="6" t="s">
        <v>9213</v>
      </c>
    </row>
    <row r="47399" spans="1:2" x14ac:dyDescent="0.2">
      <c r="A47399" s="6" t="s">
        <v>9214</v>
      </c>
      <c r="B47399" s="6" t="s">
        <v>9213</v>
      </c>
    </row>
    <row r="47400" spans="1:2" x14ac:dyDescent="0.2">
      <c r="A47400" s="6" t="s">
        <v>9212</v>
      </c>
      <c r="B47400" s="6" t="s">
        <v>9211</v>
      </c>
    </row>
    <row r="47401" spans="1:2" x14ac:dyDescent="0.2">
      <c r="A47401" s="6" t="s">
        <v>9210</v>
      </c>
      <c r="B47401" s="6" t="s">
        <v>9209</v>
      </c>
    </row>
    <row r="47402" spans="1:2" x14ac:dyDescent="0.2">
      <c r="A47402" s="6" t="s">
        <v>9210</v>
      </c>
      <c r="B47402" s="6" t="s">
        <v>9209</v>
      </c>
    </row>
    <row r="47403" spans="1:2" x14ac:dyDescent="0.2">
      <c r="A47403" s="6" t="s">
        <v>9210</v>
      </c>
      <c r="B47403" s="6" t="s">
        <v>9209</v>
      </c>
    </row>
    <row r="47404" spans="1:2" x14ac:dyDescent="0.2">
      <c r="A47404" s="6" t="s">
        <v>9208</v>
      </c>
      <c r="B47404" s="6" t="s">
        <v>9207</v>
      </c>
    </row>
    <row r="47405" spans="1:2" x14ac:dyDescent="0.2">
      <c r="A47405" s="6" t="s">
        <v>9206</v>
      </c>
      <c r="B47405" s="6" t="s">
        <v>9205</v>
      </c>
    </row>
    <row r="47406" spans="1:2" x14ac:dyDescent="0.2">
      <c r="A47406" s="6" t="s">
        <v>9204</v>
      </c>
      <c r="B47406" s="6" t="s">
        <v>9203</v>
      </c>
    </row>
    <row r="47407" spans="1:2" x14ac:dyDescent="0.2">
      <c r="A47407" s="6" t="s">
        <v>9202</v>
      </c>
      <c r="B47407" s="6" t="s">
        <v>9201</v>
      </c>
    </row>
    <row r="47408" spans="1:2" x14ac:dyDescent="0.2">
      <c r="A47408" s="6" t="s">
        <v>9202</v>
      </c>
      <c r="B47408" s="6" t="s">
        <v>9201</v>
      </c>
    </row>
    <row r="47409" spans="1:2" x14ac:dyDescent="0.2">
      <c r="A47409" s="6" t="s">
        <v>9202</v>
      </c>
      <c r="B47409" s="6" t="s">
        <v>9201</v>
      </c>
    </row>
    <row r="47410" spans="1:2" x14ac:dyDescent="0.2">
      <c r="A47410" s="6" t="s">
        <v>9200</v>
      </c>
      <c r="B47410" s="6" t="s">
        <v>9199</v>
      </c>
    </row>
    <row r="47411" spans="1:2" x14ac:dyDescent="0.2">
      <c r="A47411" s="6" t="s">
        <v>9198</v>
      </c>
      <c r="B47411" s="6" t="s">
        <v>9197</v>
      </c>
    </row>
    <row r="47412" spans="1:2" x14ac:dyDescent="0.2">
      <c r="A47412" s="6" t="s">
        <v>9195</v>
      </c>
      <c r="B47412" s="6" t="s">
        <v>9196</v>
      </c>
    </row>
    <row r="47413" spans="1:2" x14ac:dyDescent="0.2">
      <c r="A47413" s="6" t="s">
        <v>9195</v>
      </c>
      <c r="B47413" s="6" t="s">
        <v>9194</v>
      </c>
    </row>
    <row r="47414" spans="1:2" x14ac:dyDescent="0.2">
      <c r="A47414" s="6" t="s">
        <v>9193</v>
      </c>
      <c r="B47414" s="6" t="s">
        <v>9192</v>
      </c>
    </row>
    <row r="47415" spans="1:2" x14ac:dyDescent="0.2">
      <c r="A47415" s="6" t="s">
        <v>9193</v>
      </c>
      <c r="B47415" s="6" t="s">
        <v>9192</v>
      </c>
    </row>
    <row r="47416" spans="1:2" x14ac:dyDescent="0.2">
      <c r="A47416" s="6" t="s">
        <v>9193</v>
      </c>
      <c r="B47416" s="6" t="s">
        <v>9192</v>
      </c>
    </row>
    <row r="47417" spans="1:2" x14ac:dyDescent="0.2">
      <c r="A47417" s="6" t="s">
        <v>9191</v>
      </c>
      <c r="B47417" s="6" t="s">
        <v>9190</v>
      </c>
    </row>
    <row r="47418" spans="1:2" x14ac:dyDescent="0.2">
      <c r="A47418" s="6" t="s">
        <v>9189</v>
      </c>
      <c r="B47418" s="6" t="s">
        <v>9188</v>
      </c>
    </row>
    <row r="47419" spans="1:2" x14ac:dyDescent="0.2">
      <c r="A47419" s="6" t="s">
        <v>9189</v>
      </c>
      <c r="B47419" s="6" t="s">
        <v>9188</v>
      </c>
    </row>
    <row r="47420" spans="1:2" x14ac:dyDescent="0.2">
      <c r="A47420" s="6" t="s">
        <v>9187</v>
      </c>
      <c r="B47420" s="6" t="s">
        <v>9186</v>
      </c>
    </row>
    <row r="47421" spans="1:2" x14ac:dyDescent="0.2">
      <c r="A47421" s="6" t="s">
        <v>9185</v>
      </c>
      <c r="B47421" s="6" t="s">
        <v>9184</v>
      </c>
    </row>
    <row r="47422" spans="1:2" x14ac:dyDescent="0.2">
      <c r="A47422" s="6" t="s">
        <v>9185</v>
      </c>
      <c r="B47422" s="6" t="s">
        <v>9184</v>
      </c>
    </row>
    <row r="47423" spans="1:2" x14ac:dyDescent="0.2">
      <c r="A47423" s="6" t="s">
        <v>9185</v>
      </c>
      <c r="B47423" s="6" t="s">
        <v>9184</v>
      </c>
    </row>
    <row r="47424" spans="1:2" x14ac:dyDescent="0.2">
      <c r="A47424" s="6" t="s">
        <v>9183</v>
      </c>
      <c r="B47424" s="6" t="s">
        <v>9182</v>
      </c>
    </row>
    <row r="47425" spans="1:2" x14ac:dyDescent="0.2">
      <c r="A47425" s="6" t="s">
        <v>9181</v>
      </c>
      <c r="B47425" s="6" t="s">
        <v>9180</v>
      </c>
    </row>
    <row r="47426" spans="1:2" x14ac:dyDescent="0.2">
      <c r="A47426" s="6" t="s">
        <v>9181</v>
      </c>
      <c r="B47426" s="6" t="s">
        <v>9180</v>
      </c>
    </row>
    <row r="47427" spans="1:2" x14ac:dyDescent="0.2">
      <c r="A47427" s="6" t="s">
        <v>9179</v>
      </c>
      <c r="B47427" s="6" t="s">
        <v>9178</v>
      </c>
    </row>
    <row r="47428" spans="1:2" x14ac:dyDescent="0.2">
      <c r="A47428" s="6" t="s">
        <v>9177</v>
      </c>
      <c r="B47428" s="6" t="s">
        <v>9176</v>
      </c>
    </row>
    <row r="47429" spans="1:2" x14ac:dyDescent="0.2">
      <c r="A47429" s="6" t="s">
        <v>9175</v>
      </c>
      <c r="B47429" s="6" t="s">
        <v>9174</v>
      </c>
    </row>
    <row r="47430" spans="1:2" x14ac:dyDescent="0.2">
      <c r="A47430" s="6" t="s">
        <v>9175</v>
      </c>
      <c r="B47430" s="6" t="s">
        <v>9174</v>
      </c>
    </row>
    <row r="47431" spans="1:2" x14ac:dyDescent="0.2">
      <c r="A47431" s="6" t="s">
        <v>9173</v>
      </c>
      <c r="B47431" s="6" t="s">
        <v>9172</v>
      </c>
    </row>
    <row r="47432" spans="1:2" x14ac:dyDescent="0.2">
      <c r="A47432" s="6" t="s">
        <v>9171</v>
      </c>
      <c r="B47432" s="6" t="s">
        <v>9170</v>
      </c>
    </row>
    <row r="47433" spans="1:2" x14ac:dyDescent="0.2">
      <c r="A47433" s="6" t="s">
        <v>9169</v>
      </c>
      <c r="B47433" s="6" t="s">
        <v>9168</v>
      </c>
    </row>
    <row r="47434" spans="1:2" x14ac:dyDescent="0.2">
      <c r="A47434" s="6" t="s">
        <v>9169</v>
      </c>
      <c r="B47434" s="6" t="s">
        <v>9168</v>
      </c>
    </row>
    <row r="47435" spans="1:2" x14ac:dyDescent="0.2">
      <c r="A47435" s="6" t="s">
        <v>9167</v>
      </c>
      <c r="B47435" s="6" t="s">
        <v>9166</v>
      </c>
    </row>
    <row r="47436" spans="1:2" x14ac:dyDescent="0.2">
      <c r="A47436" s="6" t="s">
        <v>9167</v>
      </c>
      <c r="B47436" s="6" t="s">
        <v>9166</v>
      </c>
    </row>
    <row r="47437" spans="1:2" x14ac:dyDescent="0.2">
      <c r="A47437" s="6" t="s">
        <v>9167</v>
      </c>
      <c r="B47437" s="6" t="s">
        <v>9166</v>
      </c>
    </row>
    <row r="47438" spans="1:2" x14ac:dyDescent="0.2">
      <c r="A47438" s="6" t="s">
        <v>9167</v>
      </c>
      <c r="B47438" s="6" t="s">
        <v>9166</v>
      </c>
    </row>
    <row r="47439" spans="1:2" x14ac:dyDescent="0.2">
      <c r="A47439" s="6" t="s">
        <v>9167</v>
      </c>
      <c r="B47439" s="6" t="s">
        <v>9166</v>
      </c>
    </row>
    <row r="47440" spans="1:2" x14ac:dyDescent="0.2">
      <c r="A47440" s="6" t="s">
        <v>9165</v>
      </c>
      <c r="B47440" s="6" t="s">
        <v>9164</v>
      </c>
    </row>
    <row r="47441" spans="1:2" x14ac:dyDescent="0.2">
      <c r="A47441" s="6" t="s">
        <v>9165</v>
      </c>
      <c r="B47441" s="6" t="s">
        <v>9164</v>
      </c>
    </row>
    <row r="47442" spans="1:2" x14ac:dyDescent="0.2">
      <c r="A47442" s="6" t="s">
        <v>9163</v>
      </c>
      <c r="B47442" s="6" t="s">
        <v>9162</v>
      </c>
    </row>
    <row r="47443" spans="1:2" x14ac:dyDescent="0.2">
      <c r="A47443" s="6" t="s">
        <v>9161</v>
      </c>
      <c r="B47443" s="6" t="s">
        <v>9160</v>
      </c>
    </row>
    <row r="47444" spans="1:2" x14ac:dyDescent="0.2">
      <c r="A47444" s="6" t="s">
        <v>9161</v>
      </c>
      <c r="B47444" s="6" t="s">
        <v>9160</v>
      </c>
    </row>
    <row r="47445" spans="1:2" x14ac:dyDescent="0.2">
      <c r="A47445" s="6" t="s">
        <v>9161</v>
      </c>
      <c r="B47445" s="6" t="s">
        <v>9160</v>
      </c>
    </row>
    <row r="47446" spans="1:2" x14ac:dyDescent="0.2">
      <c r="A47446" s="6" t="s">
        <v>9159</v>
      </c>
      <c r="B47446" s="6" t="s">
        <v>9158</v>
      </c>
    </row>
    <row r="47447" spans="1:2" x14ac:dyDescent="0.2">
      <c r="A47447" s="6" t="s">
        <v>9157</v>
      </c>
      <c r="B47447" s="6" t="s">
        <v>9156</v>
      </c>
    </row>
    <row r="47448" spans="1:2" x14ac:dyDescent="0.2">
      <c r="A47448" s="6" t="s">
        <v>9155</v>
      </c>
      <c r="B47448" s="6" t="s">
        <v>9154</v>
      </c>
    </row>
    <row r="47449" spans="1:2" x14ac:dyDescent="0.2">
      <c r="A47449" s="6" t="s">
        <v>9153</v>
      </c>
      <c r="B47449" s="6" t="s">
        <v>9152</v>
      </c>
    </row>
    <row r="47450" spans="1:2" x14ac:dyDescent="0.2">
      <c r="A47450" s="6" t="s">
        <v>9151</v>
      </c>
      <c r="B47450" s="6" t="s">
        <v>9150</v>
      </c>
    </row>
    <row r="47451" spans="1:2" x14ac:dyDescent="0.2">
      <c r="A47451" s="6" t="s">
        <v>9149</v>
      </c>
      <c r="B47451" s="6" t="s">
        <v>9148</v>
      </c>
    </row>
    <row r="47452" spans="1:2" x14ac:dyDescent="0.2">
      <c r="A47452" s="6" t="s">
        <v>9149</v>
      </c>
      <c r="B47452" s="6" t="s">
        <v>9148</v>
      </c>
    </row>
    <row r="47453" spans="1:2" x14ac:dyDescent="0.2">
      <c r="A47453" s="6" t="s">
        <v>9149</v>
      </c>
      <c r="B47453" s="6" t="s">
        <v>9148</v>
      </c>
    </row>
    <row r="47454" spans="1:2" x14ac:dyDescent="0.2">
      <c r="A47454" s="6" t="s">
        <v>9147</v>
      </c>
      <c r="B47454" s="6" t="s">
        <v>9146</v>
      </c>
    </row>
    <row r="47455" spans="1:2" x14ac:dyDescent="0.2">
      <c r="A47455" s="6" t="s">
        <v>9145</v>
      </c>
      <c r="B47455" s="6" t="s">
        <v>9144</v>
      </c>
    </row>
    <row r="47456" spans="1:2" x14ac:dyDescent="0.2">
      <c r="A47456" s="6" t="s">
        <v>9143</v>
      </c>
      <c r="B47456" s="6" t="s">
        <v>9142</v>
      </c>
    </row>
    <row r="47457" spans="1:2" x14ac:dyDescent="0.2">
      <c r="A47457" s="6" t="s">
        <v>9141</v>
      </c>
      <c r="B47457" s="6" t="s">
        <v>9140</v>
      </c>
    </row>
    <row r="47458" spans="1:2" x14ac:dyDescent="0.2">
      <c r="A47458" s="6" t="s">
        <v>9141</v>
      </c>
      <c r="B47458" s="6" t="s">
        <v>9140</v>
      </c>
    </row>
    <row r="47459" spans="1:2" x14ac:dyDescent="0.2">
      <c r="A47459" s="6" t="s">
        <v>9139</v>
      </c>
      <c r="B47459" s="6" t="s">
        <v>9138</v>
      </c>
    </row>
    <row r="47460" spans="1:2" x14ac:dyDescent="0.2">
      <c r="A47460" s="6" t="s">
        <v>9139</v>
      </c>
      <c r="B47460" s="6" t="s">
        <v>9138</v>
      </c>
    </row>
    <row r="47461" spans="1:2" x14ac:dyDescent="0.2">
      <c r="A47461" s="6" t="s">
        <v>9139</v>
      </c>
      <c r="B47461" s="6" t="s">
        <v>9138</v>
      </c>
    </row>
    <row r="47462" spans="1:2" x14ac:dyDescent="0.2">
      <c r="A47462" s="6" t="s">
        <v>820</v>
      </c>
      <c r="B47462" s="6" t="s">
        <v>9137</v>
      </c>
    </row>
    <row r="47463" spans="1:2" x14ac:dyDescent="0.2">
      <c r="A47463" s="6" t="s">
        <v>9136</v>
      </c>
      <c r="B47463" s="6" t="s">
        <v>9135</v>
      </c>
    </row>
    <row r="47464" spans="1:2" x14ac:dyDescent="0.2">
      <c r="A47464" s="6" t="s">
        <v>9136</v>
      </c>
      <c r="B47464" s="6" t="s">
        <v>9135</v>
      </c>
    </row>
    <row r="47465" spans="1:2" x14ac:dyDescent="0.2">
      <c r="A47465" s="6" t="s">
        <v>9134</v>
      </c>
      <c r="B47465" s="6" t="s">
        <v>9133</v>
      </c>
    </row>
    <row r="47466" spans="1:2" x14ac:dyDescent="0.2">
      <c r="A47466" s="6" t="s">
        <v>9132</v>
      </c>
      <c r="B47466" s="6" t="s">
        <v>9131</v>
      </c>
    </row>
    <row r="47467" spans="1:2" x14ac:dyDescent="0.2">
      <c r="A47467" s="6" t="s">
        <v>9130</v>
      </c>
      <c r="B47467" s="6" t="s">
        <v>9129</v>
      </c>
    </row>
    <row r="47468" spans="1:2" x14ac:dyDescent="0.2">
      <c r="A47468" s="6" t="s">
        <v>9130</v>
      </c>
      <c r="B47468" s="6" t="s">
        <v>9129</v>
      </c>
    </row>
    <row r="47469" spans="1:2" x14ac:dyDescent="0.2">
      <c r="A47469" s="6" t="s">
        <v>9130</v>
      </c>
      <c r="B47469" s="6" t="s">
        <v>9129</v>
      </c>
    </row>
    <row r="47470" spans="1:2" x14ac:dyDescent="0.2">
      <c r="A47470" s="6" t="s">
        <v>9130</v>
      </c>
      <c r="B47470" s="6" t="s">
        <v>9129</v>
      </c>
    </row>
    <row r="47471" spans="1:2" x14ac:dyDescent="0.2">
      <c r="A47471" s="6" t="s">
        <v>9130</v>
      </c>
      <c r="B47471" s="6" t="s">
        <v>9129</v>
      </c>
    </row>
    <row r="47472" spans="1:2" x14ac:dyDescent="0.2">
      <c r="A47472" s="6" t="s">
        <v>9128</v>
      </c>
      <c r="B47472" s="6" t="s">
        <v>9127</v>
      </c>
    </row>
    <row r="47473" spans="1:2" x14ac:dyDescent="0.2">
      <c r="A47473" s="6" t="s">
        <v>9128</v>
      </c>
      <c r="B47473" s="6" t="s">
        <v>9127</v>
      </c>
    </row>
    <row r="47474" spans="1:2" x14ac:dyDescent="0.2">
      <c r="A47474" s="6" t="s">
        <v>9126</v>
      </c>
      <c r="B47474" s="6" t="s">
        <v>9125</v>
      </c>
    </row>
    <row r="47475" spans="1:2" x14ac:dyDescent="0.2">
      <c r="A47475" s="6" t="s">
        <v>9124</v>
      </c>
      <c r="B47475" s="6" t="s">
        <v>9123</v>
      </c>
    </row>
    <row r="47476" spans="1:2" x14ac:dyDescent="0.2">
      <c r="A47476" s="6" t="s">
        <v>9121</v>
      </c>
      <c r="B47476" s="6" t="s">
        <v>9122</v>
      </c>
    </row>
    <row r="47477" spans="1:2" x14ac:dyDescent="0.2">
      <c r="A47477" s="6" t="s">
        <v>9121</v>
      </c>
      <c r="B47477" s="6" t="s">
        <v>9122</v>
      </c>
    </row>
    <row r="47478" spans="1:2" x14ac:dyDescent="0.2">
      <c r="A47478" s="6" t="s">
        <v>9121</v>
      </c>
      <c r="B47478" s="6" t="s">
        <v>9122</v>
      </c>
    </row>
    <row r="47479" spans="1:2" x14ac:dyDescent="0.2">
      <c r="A47479" s="6" t="s">
        <v>9121</v>
      </c>
      <c r="B47479" s="6" t="s">
        <v>9120</v>
      </c>
    </row>
    <row r="47480" spans="1:2" x14ac:dyDescent="0.2">
      <c r="A47480" s="6" t="s">
        <v>9119</v>
      </c>
      <c r="B47480" s="6" t="s">
        <v>9118</v>
      </c>
    </row>
    <row r="47481" spans="1:2" x14ac:dyDescent="0.2">
      <c r="A47481" s="6" t="s">
        <v>9119</v>
      </c>
      <c r="B47481" s="6" t="s">
        <v>9118</v>
      </c>
    </row>
    <row r="47482" spans="1:2" x14ac:dyDescent="0.2">
      <c r="A47482" s="6" t="s">
        <v>9119</v>
      </c>
      <c r="B47482" s="6" t="s">
        <v>9118</v>
      </c>
    </row>
    <row r="47483" spans="1:2" x14ac:dyDescent="0.2">
      <c r="A47483" s="6" t="s">
        <v>9119</v>
      </c>
      <c r="B47483" s="6" t="s">
        <v>9118</v>
      </c>
    </row>
    <row r="47484" spans="1:2" x14ac:dyDescent="0.2">
      <c r="A47484" s="6" t="s">
        <v>9119</v>
      </c>
      <c r="B47484" s="6" t="s">
        <v>9118</v>
      </c>
    </row>
    <row r="47485" spans="1:2" x14ac:dyDescent="0.2">
      <c r="A47485" s="6" t="s">
        <v>9119</v>
      </c>
      <c r="B47485" s="6" t="s">
        <v>9118</v>
      </c>
    </row>
    <row r="47486" spans="1:2" x14ac:dyDescent="0.2">
      <c r="A47486" s="6" t="s">
        <v>9119</v>
      </c>
      <c r="B47486" s="6" t="s">
        <v>9118</v>
      </c>
    </row>
    <row r="47487" spans="1:2" x14ac:dyDescent="0.2">
      <c r="A47487" s="6" t="s">
        <v>9119</v>
      </c>
      <c r="B47487" s="6" t="s">
        <v>9118</v>
      </c>
    </row>
    <row r="47488" spans="1:2" x14ac:dyDescent="0.2">
      <c r="A47488" s="6" t="s">
        <v>9119</v>
      </c>
      <c r="B47488" s="6" t="s">
        <v>9118</v>
      </c>
    </row>
    <row r="47489" spans="1:2" x14ac:dyDescent="0.2">
      <c r="A47489" s="6" t="s">
        <v>9117</v>
      </c>
      <c r="B47489" s="6" t="s">
        <v>9116</v>
      </c>
    </row>
    <row r="47490" spans="1:2" x14ac:dyDescent="0.2">
      <c r="A47490" s="6" t="s">
        <v>9117</v>
      </c>
      <c r="B47490" s="6" t="s">
        <v>9116</v>
      </c>
    </row>
    <row r="47491" spans="1:2" x14ac:dyDescent="0.2">
      <c r="A47491" s="6" t="s">
        <v>9117</v>
      </c>
      <c r="B47491" s="6" t="s">
        <v>9116</v>
      </c>
    </row>
    <row r="47492" spans="1:2" x14ac:dyDescent="0.2">
      <c r="A47492" s="6" t="s">
        <v>9115</v>
      </c>
      <c r="B47492" s="6" t="s">
        <v>9114</v>
      </c>
    </row>
    <row r="47493" spans="1:2" x14ac:dyDescent="0.2">
      <c r="A47493" s="6" t="s">
        <v>9113</v>
      </c>
      <c r="B47493" s="6" t="s">
        <v>9112</v>
      </c>
    </row>
    <row r="47494" spans="1:2" x14ac:dyDescent="0.2">
      <c r="A47494" s="6" t="s">
        <v>9111</v>
      </c>
      <c r="B47494" s="6" t="s">
        <v>9110</v>
      </c>
    </row>
    <row r="47495" spans="1:2" x14ac:dyDescent="0.2">
      <c r="A47495" s="6" t="s">
        <v>9109</v>
      </c>
      <c r="B47495" s="6" t="s">
        <v>9108</v>
      </c>
    </row>
    <row r="47496" spans="1:2" x14ac:dyDescent="0.2">
      <c r="A47496" s="6" t="s">
        <v>9107</v>
      </c>
      <c r="B47496" s="6" t="s">
        <v>9106</v>
      </c>
    </row>
    <row r="47497" spans="1:2" x14ac:dyDescent="0.2">
      <c r="A47497" s="6" t="s">
        <v>9105</v>
      </c>
      <c r="B47497" s="6" t="s">
        <v>9104</v>
      </c>
    </row>
    <row r="47498" spans="1:2" x14ac:dyDescent="0.2">
      <c r="A47498" s="6" t="s">
        <v>9103</v>
      </c>
      <c r="B47498" s="6" t="s">
        <v>9102</v>
      </c>
    </row>
    <row r="47499" spans="1:2" x14ac:dyDescent="0.2">
      <c r="A47499" s="6" t="s">
        <v>9103</v>
      </c>
      <c r="B47499" s="6" t="s">
        <v>9102</v>
      </c>
    </row>
    <row r="47500" spans="1:2" x14ac:dyDescent="0.2">
      <c r="A47500" s="6" t="s">
        <v>9103</v>
      </c>
      <c r="B47500" s="6" t="s">
        <v>9102</v>
      </c>
    </row>
    <row r="47501" spans="1:2" x14ac:dyDescent="0.2">
      <c r="A47501" s="6" t="s">
        <v>9098</v>
      </c>
      <c r="B47501" s="6" t="s">
        <v>9101</v>
      </c>
    </row>
    <row r="47502" spans="1:2" x14ac:dyDescent="0.2">
      <c r="A47502" s="6" t="s">
        <v>9100</v>
      </c>
      <c r="B47502" s="6" t="s">
        <v>9099</v>
      </c>
    </row>
    <row r="47503" spans="1:2" x14ac:dyDescent="0.2">
      <c r="A47503" s="6" t="s">
        <v>9098</v>
      </c>
      <c r="B47503" s="6" t="s">
        <v>9097</v>
      </c>
    </row>
    <row r="47504" spans="1:2" x14ac:dyDescent="0.2">
      <c r="A47504" s="6" t="s">
        <v>9096</v>
      </c>
      <c r="B47504" s="6" t="s">
        <v>9095</v>
      </c>
    </row>
    <row r="47505" spans="1:2" x14ac:dyDescent="0.2">
      <c r="A47505" s="6" t="s">
        <v>9094</v>
      </c>
      <c r="B47505" s="6" t="s">
        <v>9093</v>
      </c>
    </row>
    <row r="47506" spans="1:2" x14ac:dyDescent="0.2">
      <c r="A47506" s="6" t="s">
        <v>9092</v>
      </c>
      <c r="B47506" s="6" t="s">
        <v>9091</v>
      </c>
    </row>
    <row r="47507" spans="1:2" x14ac:dyDescent="0.2">
      <c r="A47507" s="6" t="s">
        <v>9090</v>
      </c>
      <c r="B47507" s="6" t="s">
        <v>9089</v>
      </c>
    </row>
    <row r="47508" spans="1:2" x14ac:dyDescent="0.2">
      <c r="A47508" s="6" t="s">
        <v>9090</v>
      </c>
      <c r="B47508" s="6" t="s">
        <v>9089</v>
      </c>
    </row>
    <row r="47509" spans="1:2" x14ac:dyDescent="0.2">
      <c r="A47509" s="6" t="s">
        <v>9090</v>
      </c>
      <c r="B47509" s="6" t="s">
        <v>9089</v>
      </c>
    </row>
    <row r="47510" spans="1:2" x14ac:dyDescent="0.2">
      <c r="A47510" s="6" t="s">
        <v>9090</v>
      </c>
      <c r="B47510" s="6" t="s">
        <v>9089</v>
      </c>
    </row>
    <row r="47511" spans="1:2" x14ac:dyDescent="0.2">
      <c r="A47511" s="6" t="s">
        <v>9090</v>
      </c>
      <c r="B47511" s="6" t="s">
        <v>9089</v>
      </c>
    </row>
    <row r="47512" spans="1:2" x14ac:dyDescent="0.2">
      <c r="A47512" s="6" t="s">
        <v>9090</v>
      </c>
      <c r="B47512" s="6" t="s">
        <v>9089</v>
      </c>
    </row>
    <row r="47513" spans="1:2" x14ac:dyDescent="0.2">
      <c r="A47513" s="6" t="s">
        <v>9088</v>
      </c>
      <c r="B47513" s="6" t="s">
        <v>9087</v>
      </c>
    </row>
    <row r="47514" spans="1:2" x14ac:dyDescent="0.2">
      <c r="A47514" s="6" t="s">
        <v>9088</v>
      </c>
      <c r="B47514" s="6" t="s">
        <v>9087</v>
      </c>
    </row>
    <row r="47515" spans="1:2" x14ac:dyDescent="0.2">
      <c r="A47515" s="6" t="s">
        <v>9086</v>
      </c>
      <c r="B47515" s="6" t="s">
        <v>9085</v>
      </c>
    </row>
    <row r="47516" spans="1:2" x14ac:dyDescent="0.2">
      <c r="A47516" s="6" t="s">
        <v>9084</v>
      </c>
      <c r="B47516" s="6" t="s">
        <v>9083</v>
      </c>
    </row>
    <row r="47517" spans="1:2" x14ac:dyDescent="0.2">
      <c r="A47517" s="6" t="s">
        <v>9084</v>
      </c>
      <c r="B47517" s="6" t="s">
        <v>9083</v>
      </c>
    </row>
    <row r="47518" spans="1:2" x14ac:dyDescent="0.2">
      <c r="A47518" s="6" t="s">
        <v>9084</v>
      </c>
      <c r="B47518" s="6" t="s">
        <v>9083</v>
      </c>
    </row>
    <row r="47519" spans="1:2" x14ac:dyDescent="0.2">
      <c r="A47519" s="6" t="s">
        <v>9084</v>
      </c>
      <c r="B47519" s="6" t="s">
        <v>9083</v>
      </c>
    </row>
    <row r="47520" spans="1:2" x14ac:dyDescent="0.2">
      <c r="A47520" s="6" t="s">
        <v>9084</v>
      </c>
      <c r="B47520" s="6" t="s">
        <v>9083</v>
      </c>
    </row>
    <row r="47521" spans="1:2" x14ac:dyDescent="0.2">
      <c r="A47521" s="6" t="s">
        <v>9084</v>
      </c>
      <c r="B47521" s="6" t="s">
        <v>9083</v>
      </c>
    </row>
    <row r="47522" spans="1:2" x14ac:dyDescent="0.2">
      <c r="A47522" s="6" t="s">
        <v>9082</v>
      </c>
      <c r="B47522" s="6" t="s">
        <v>9081</v>
      </c>
    </row>
    <row r="47523" spans="1:2" x14ac:dyDescent="0.2">
      <c r="A47523" s="6" t="s">
        <v>9080</v>
      </c>
      <c r="B47523" s="6" t="s">
        <v>9079</v>
      </c>
    </row>
    <row r="47524" spans="1:2" x14ac:dyDescent="0.2">
      <c r="A47524" s="6" t="s">
        <v>9078</v>
      </c>
      <c r="B47524" s="6" t="s">
        <v>9077</v>
      </c>
    </row>
    <row r="47525" spans="1:2" x14ac:dyDescent="0.2">
      <c r="A47525" s="6" t="s">
        <v>9076</v>
      </c>
      <c r="B47525" s="6" t="s">
        <v>9075</v>
      </c>
    </row>
    <row r="47526" spans="1:2" x14ac:dyDescent="0.2">
      <c r="A47526" s="6" t="s">
        <v>9074</v>
      </c>
      <c r="B47526" s="6" t="s">
        <v>9073</v>
      </c>
    </row>
    <row r="47527" spans="1:2" x14ac:dyDescent="0.2">
      <c r="A47527" s="6" t="s">
        <v>9072</v>
      </c>
      <c r="B47527" s="6" t="s">
        <v>9071</v>
      </c>
    </row>
    <row r="47528" spans="1:2" x14ac:dyDescent="0.2">
      <c r="A47528" s="6" t="s">
        <v>9072</v>
      </c>
      <c r="B47528" s="6" t="s">
        <v>9071</v>
      </c>
    </row>
    <row r="47529" spans="1:2" x14ac:dyDescent="0.2">
      <c r="A47529" s="6" t="s">
        <v>9072</v>
      </c>
      <c r="B47529" s="6" t="s">
        <v>9071</v>
      </c>
    </row>
    <row r="47530" spans="1:2" x14ac:dyDescent="0.2">
      <c r="A47530" s="6" t="s">
        <v>9070</v>
      </c>
      <c r="B47530" s="6" t="s">
        <v>9069</v>
      </c>
    </row>
    <row r="47531" spans="1:2" x14ac:dyDescent="0.2">
      <c r="A47531" s="6" t="s">
        <v>146</v>
      </c>
      <c r="B47531" s="6" t="s">
        <v>9068</v>
      </c>
    </row>
    <row r="47532" spans="1:2" x14ac:dyDescent="0.2">
      <c r="A47532" s="6" t="s">
        <v>9067</v>
      </c>
      <c r="B47532" s="6" t="s">
        <v>9066</v>
      </c>
    </row>
    <row r="47533" spans="1:2" x14ac:dyDescent="0.2">
      <c r="A47533" s="6" t="s">
        <v>9065</v>
      </c>
      <c r="B47533" s="6" t="s">
        <v>9064</v>
      </c>
    </row>
    <row r="47534" spans="1:2" x14ac:dyDescent="0.2">
      <c r="A47534" s="6" t="s">
        <v>9063</v>
      </c>
      <c r="B47534" s="6" t="s">
        <v>9062</v>
      </c>
    </row>
    <row r="47535" spans="1:2" x14ac:dyDescent="0.2">
      <c r="A47535" s="6" t="s">
        <v>9063</v>
      </c>
      <c r="B47535" s="6" t="s">
        <v>9062</v>
      </c>
    </row>
    <row r="47536" spans="1:2" x14ac:dyDescent="0.2">
      <c r="A47536" s="6" t="s">
        <v>9061</v>
      </c>
      <c r="B47536" s="6" t="s">
        <v>9060</v>
      </c>
    </row>
    <row r="47537" spans="1:2" x14ac:dyDescent="0.2">
      <c r="A47537" s="6" t="s">
        <v>9059</v>
      </c>
      <c r="B47537" s="6" t="s">
        <v>9058</v>
      </c>
    </row>
    <row r="47538" spans="1:2" x14ac:dyDescent="0.2">
      <c r="A47538" s="6" t="s">
        <v>9057</v>
      </c>
      <c r="B47538" s="6" t="s">
        <v>9056</v>
      </c>
    </row>
    <row r="47539" spans="1:2" x14ac:dyDescent="0.2">
      <c r="A47539" s="6" t="s">
        <v>9055</v>
      </c>
      <c r="B47539" s="6" t="s">
        <v>9054</v>
      </c>
    </row>
    <row r="47540" spans="1:2" x14ac:dyDescent="0.2">
      <c r="A47540" s="6" t="s">
        <v>9053</v>
      </c>
      <c r="B47540" s="6" t="s">
        <v>9052</v>
      </c>
    </row>
    <row r="47541" spans="1:2" x14ac:dyDescent="0.2">
      <c r="A47541" s="6" t="s">
        <v>9053</v>
      </c>
      <c r="B47541" s="6" t="s">
        <v>9052</v>
      </c>
    </row>
    <row r="47542" spans="1:2" x14ac:dyDescent="0.2">
      <c r="A47542" s="6" t="s">
        <v>9051</v>
      </c>
      <c r="B47542" s="6" t="s">
        <v>9050</v>
      </c>
    </row>
    <row r="47543" spans="1:2" x14ac:dyDescent="0.2">
      <c r="A47543" s="6" t="s">
        <v>9049</v>
      </c>
      <c r="B47543" s="6" t="s">
        <v>9048</v>
      </c>
    </row>
    <row r="47544" spans="1:2" x14ac:dyDescent="0.2">
      <c r="A47544" s="6" t="s">
        <v>9049</v>
      </c>
      <c r="B47544" s="6" t="s">
        <v>9048</v>
      </c>
    </row>
    <row r="47545" spans="1:2" x14ac:dyDescent="0.2">
      <c r="A47545" s="6" t="s">
        <v>9047</v>
      </c>
      <c r="B47545" s="6" t="s">
        <v>9046</v>
      </c>
    </row>
    <row r="47546" spans="1:2" x14ac:dyDescent="0.2">
      <c r="A47546" s="6" t="s">
        <v>9047</v>
      </c>
      <c r="B47546" s="6" t="s">
        <v>9046</v>
      </c>
    </row>
    <row r="47547" spans="1:2" x14ac:dyDescent="0.2">
      <c r="A47547" s="6" t="s">
        <v>9045</v>
      </c>
      <c r="B47547" s="6" t="s">
        <v>9044</v>
      </c>
    </row>
    <row r="47548" spans="1:2" x14ac:dyDescent="0.2">
      <c r="A47548" s="6" t="s">
        <v>9043</v>
      </c>
      <c r="B47548" s="6" t="s">
        <v>9042</v>
      </c>
    </row>
    <row r="47549" spans="1:2" x14ac:dyDescent="0.2">
      <c r="A47549" s="6" t="s">
        <v>9041</v>
      </c>
      <c r="B47549" s="6" t="s">
        <v>9040</v>
      </c>
    </row>
    <row r="47550" spans="1:2" x14ac:dyDescent="0.2">
      <c r="A47550" s="6" t="s">
        <v>9041</v>
      </c>
      <c r="B47550" s="6" t="s">
        <v>9040</v>
      </c>
    </row>
    <row r="47551" spans="1:2" x14ac:dyDescent="0.2">
      <c r="A47551" s="6" t="s">
        <v>9039</v>
      </c>
      <c r="B47551" s="6" t="s">
        <v>9038</v>
      </c>
    </row>
    <row r="47552" spans="1:2" x14ac:dyDescent="0.2">
      <c r="A47552" s="6" t="s">
        <v>9036</v>
      </c>
      <c r="B47552" s="6" t="s">
        <v>9037</v>
      </c>
    </row>
    <row r="47553" spans="1:2" x14ac:dyDescent="0.2">
      <c r="A47553" s="6" t="s">
        <v>9036</v>
      </c>
      <c r="B47553" s="6" t="s">
        <v>9035</v>
      </c>
    </row>
    <row r="47554" spans="1:2" x14ac:dyDescent="0.2">
      <c r="A47554" s="6" t="s">
        <v>9034</v>
      </c>
      <c r="B47554" s="6" t="s">
        <v>9033</v>
      </c>
    </row>
    <row r="47555" spans="1:2" x14ac:dyDescent="0.2">
      <c r="A47555" s="6" t="s">
        <v>9034</v>
      </c>
      <c r="B47555" s="6" t="s">
        <v>9033</v>
      </c>
    </row>
    <row r="47556" spans="1:2" x14ac:dyDescent="0.2">
      <c r="A47556" s="6" t="s">
        <v>9034</v>
      </c>
      <c r="B47556" s="6" t="s">
        <v>9033</v>
      </c>
    </row>
    <row r="47557" spans="1:2" x14ac:dyDescent="0.2">
      <c r="A47557" s="6" t="s">
        <v>9032</v>
      </c>
      <c r="B47557" s="6" t="s">
        <v>9031</v>
      </c>
    </row>
    <row r="47558" spans="1:2" x14ac:dyDescent="0.2">
      <c r="A47558" s="6" t="s">
        <v>9032</v>
      </c>
      <c r="B47558" s="6" t="s">
        <v>9031</v>
      </c>
    </row>
    <row r="47559" spans="1:2" x14ac:dyDescent="0.2">
      <c r="A47559" s="6" t="s">
        <v>9032</v>
      </c>
      <c r="B47559" s="6" t="s">
        <v>9031</v>
      </c>
    </row>
    <row r="47560" spans="1:2" x14ac:dyDescent="0.2">
      <c r="A47560" s="6" t="s">
        <v>9032</v>
      </c>
      <c r="B47560" s="6" t="s">
        <v>9031</v>
      </c>
    </row>
    <row r="47561" spans="1:2" x14ac:dyDescent="0.2">
      <c r="A47561" s="6" t="s">
        <v>9032</v>
      </c>
      <c r="B47561" s="6" t="s">
        <v>9031</v>
      </c>
    </row>
    <row r="47562" spans="1:2" x14ac:dyDescent="0.2">
      <c r="A47562" s="6" t="s">
        <v>9032</v>
      </c>
      <c r="B47562" s="6" t="s">
        <v>9031</v>
      </c>
    </row>
    <row r="47563" spans="1:2" x14ac:dyDescent="0.2">
      <c r="A47563" s="6" t="s">
        <v>9030</v>
      </c>
      <c r="B47563" s="6" t="s">
        <v>9029</v>
      </c>
    </row>
    <row r="47564" spans="1:2" x14ac:dyDescent="0.2">
      <c r="A47564" s="6" t="s">
        <v>9030</v>
      </c>
      <c r="B47564" s="6" t="s">
        <v>9029</v>
      </c>
    </row>
    <row r="47565" spans="1:2" x14ac:dyDescent="0.2">
      <c r="A47565" s="6" t="s">
        <v>9030</v>
      </c>
      <c r="B47565" s="6" t="s">
        <v>9029</v>
      </c>
    </row>
    <row r="47566" spans="1:2" x14ac:dyDescent="0.2">
      <c r="A47566" s="6" t="s">
        <v>9030</v>
      </c>
      <c r="B47566" s="6" t="s">
        <v>9029</v>
      </c>
    </row>
    <row r="47567" spans="1:2" x14ac:dyDescent="0.2">
      <c r="A47567" s="6" t="s">
        <v>9030</v>
      </c>
      <c r="B47567" s="6" t="s">
        <v>9029</v>
      </c>
    </row>
    <row r="47568" spans="1:2" x14ac:dyDescent="0.2">
      <c r="A47568" s="6" t="s">
        <v>9028</v>
      </c>
      <c r="B47568" s="6" t="s">
        <v>9027</v>
      </c>
    </row>
    <row r="47569" spans="1:2" x14ac:dyDescent="0.2">
      <c r="A47569" s="6" t="s">
        <v>9026</v>
      </c>
      <c r="B47569" s="6" t="s">
        <v>9025</v>
      </c>
    </row>
    <row r="47570" spans="1:2" x14ac:dyDescent="0.2">
      <c r="A47570" s="6" t="s">
        <v>9026</v>
      </c>
      <c r="B47570" s="6" t="s">
        <v>9025</v>
      </c>
    </row>
    <row r="47571" spans="1:2" x14ac:dyDescent="0.2">
      <c r="A47571" s="6" t="s">
        <v>9026</v>
      </c>
      <c r="B47571" s="6" t="s">
        <v>9025</v>
      </c>
    </row>
    <row r="47572" spans="1:2" x14ac:dyDescent="0.2">
      <c r="A47572" s="6" t="s">
        <v>9026</v>
      </c>
      <c r="B47572" s="6" t="s">
        <v>9025</v>
      </c>
    </row>
    <row r="47573" spans="1:2" x14ac:dyDescent="0.2">
      <c r="A47573" s="6" t="s">
        <v>9021</v>
      </c>
      <c r="B47573" s="6" t="s">
        <v>9024</v>
      </c>
    </row>
    <row r="47574" spans="1:2" x14ac:dyDescent="0.2">
      <c r="A47574" s="6" t="s">
        <v>9023</v>
      </c>
      <c r="B47574" s="6" t="s">
        <v>9022</v>
      </c>
    </row>
    <row r="47575" spans="1:2" x14ac:dyDescent="0.2">
      <c r="A47575" s="6" t="s">
        <v>9021</v>
      </c>
      <c r="B47575" s="6" t="s">
        <v>9020</v>
      </c>
    </row>
    <row r="47576" spans="1:2" x14ac:dyDescent="0.2">
      <c r="A47576" s="6" t="s">
        <v>9019</v>
      </c>
      <c r="B47576" s="6" t="s">
        <v>9018</v>
      </c>
    </row>
    <row r="47577" spans="1:2" x14ac:dyDescent="0.2">
      <c r="A47577" s="6" t="s">
        <v>9017</v>
      </c>
      <c r="B47577" s="6" t="s">
        <v>9016</v>
      </c>
    </row>
    <row r="47578" spans="1:2" x14ac:dyDescent="0.2">
      <c r="A47578" s="6" t="s">
        <v>9015</v>
      </c>
      <c r="B47578" s="6" t="s">
        <v>9014</v>
      </c>
    </row>
    <row r="47579" spans="1:2" x14ac:dyDescent="0.2">
      <c r="A47579" s="6" t="s">
        <v>9015</v>
      </c>
      <c r="B47579" s="6" t="s">
        <v>9014</v>
      </c>
    </row>
    <row r="47580" spans="1:2" x14ac:dyDescent="0.2">
      <c r="A47580" s="6" t="s">
        <v>9013</v>
      </c>
      <c r="B47580" s="6" t="s">
        <v>9012</v>
      </c>
    </row>
    <row r="47581" spans="1:2" x14ac:dyDescent="0.2">
      <c r="A47581" s="6" t="s">
        <v>9011</v>
      </c>
      <c r="B47581" s="6" t="s">
        <v>9010</v>
      </c>
    </row>
    <row r="47582" spans="1:2" x14ac:dyDescent="0.2">
      <c r="A47582" s="6" t="s">
        <v>9011</v>
      </c>
      <c r="B47582" s="6" t="s">
        <v>9010</v>
      </c>
    </row>
    <row r="47583" spans="1:2" x14ac:dyDescent="0.2">
      <c r="A47583" s="6" t="s">
        <v>9011</v>
      </c>
      <c r="B47583" s="6" t="s">
        <v>9010</v>
      </c>
    </row>
    <row r="47584" spans="1:2" x14ac:dyDescent="0.2">
      <c r="A47584" s="6" t="s">
        <v>9011</v>
      </c>
      <c r="B47584" s="6" t="s">
        <v>9010</v>
      </c>
    </row>
    <row r="47585" spans="1:2" x14ac:dyDescent="0.2">
      <c r="A47585" s="6" t="s">
        <v>9011</v>
      </c>
      <c r="B47585" s="6" t="s">
        <v>9010</v>
      </c>
    </row>
    <row r="47586" spans="1:2" x14ac:dyDescent="0.2">
      <c r="A47586" s="6" t="s">
        <v>9011</v>
      </c>
      <c r="B47586" s="6" t="s">
        <v>9010</v>
      </c>
    </row>
    <row r="47587" spans="1:2" x14ac:dyDescent="0.2">
      <c r="A47587" s="6" t="s">
        <v>9011</v>
      </c>
      <c r="B47587" s="6" t="s">
        <v>9010</v>
      </c>
    </row>
    <row r="47588" spans="1:2" x14ac:dyDescent="0.2">
      <c r="A47588" s="6" t="s">
        <v>9009</v>
      </c>
      <c r="B47588" s="6" t="s">
        <v>9008</v>
      </c>
    </row>
    <row r="47589" spans="1:2" x14ac:dyDescent="0.2">
      <c r="A47589" s="6" t="s">
        <v>9007</v>
      </c>
      <c r="B47589" s="6" t="s">
        <v>9006</v>
      </c>
    </row>
    <row r="47590" spans="1:2" x14ac:dyDescent="0.2">
      <c r="A47590" s="6" t="s">
        <v>9007</v>
      </c>
      <c r="B47590" s="6" t="s">
        <v>9006</v>
      </c>
    </row>
    <row r="47591" spans="1:2" x14ac:dyDescent="0.2">
      <c r="A47591" s="6" t="s">
        <v>9005</v>
      </c>
      <c r="B47591" s="6" t="s">
        <v>9004</v>
      </c>
    </row>
    <row r="47592" spans="1:2" x14ac:dyDescent="0.2">
      <c r="A47592" s="6" t="s">
        <v>9003</v>
      </c>
      <c r="B47592" s="6" t="s">
        <v>9002</v>
      </c>
    </row>
    <row r="47593" spans="1:2" x14ac:dyDescent="0.2">
      <c r="A47593" s="6" t="s">
        <v>9001</v>
      </c>
      <c r="B47593" s="6" t="s">
        <v>9000</v>
      </c>
    </row>
    <row r="47594" spans="1:2" x14ac:dyDescent="0.2">
      <c r="A47594" s="6" t="s">
        <v>8999</v>
      </c>
      <c r="B47594" s="6" t="s">
        <v>8998</v>
      </c>
    </row>
    <row r="47595" spans="1:2" x14ac:dyDescent="0.2">
      <c r="A47595" s="6" t="s">
        <v>8997</v>
      </c>
      <c r="B47595" s="6" t="s">
        <v>8996</v>
      </c>
    </row>
    <row r="47596" spans="1:2" x14ac:dyDescent="0.2">
      <c r="A47596" s="6" t="s">
        <v>8995</v>
      </c>
      <c r="B47596" s="6" t="s">
        <v>8994</v>
      </c>
    </row>
    <row r="47597" spans="1:2" x14ac:dyDescent="0.2">
      <c r="A47597" s="6" t="s">
        <v>8993</v>
      </c>
      <c r="B47597" s="6" t="s">
        <v>8992</v>
      </c>
    </row>
    <row r="47598" spans="1:2" x14ac:dyDescent="0.2">
      <c r="A47598" s="6" t="s">
        <v>364</v>
      </c>
      <c r="B47598" s="6" t="s">
        <v>8991</v>
      </c>
    </row>
    <row r="47599" spans="1:2" x14ac:dyDescent="0.2">
      <c r="A47599" s="6" t="s">
        <v>8990</v>
      </c>
      <c r="B47599" s="6" t="s">
        <v>8989</v>
      </c>
    </row>
    <row r="47600" spans="1:2" x14ac:dyDescent="0.2">
      <c r="A47600" s="6" t="s">
        <v>8988</v>
      </c>
      <c r="B47600" s="6" t="s">
        <v>8987</v>
      </c>
    </row>
    <row r="47601" spans="1:2" x14ac:dyDescent="0.2">
      <c r="A47601" s="6" t="s">
        <v>8988</v>
      </c>
      <c r="B47601" s="6" t="s">
        <v>8987</v>
      </c>
    </row>
    <row r="47602" spans="1:2" x14ac:dyDescent="0.2">
      <c r="A47602" s="6" t="s">
        <v>8988</v>
      </c>
      <c r="B47602" s="6" t="s">
        <v>8987</v>
      </c>
    </row>
    <row r="47603" spans="1:2" x14ac:dyDescent="0.2">
      <c r="A47603" s="6" t="s">
        <v>8988</v>
      </c>
      <c r="B47603" s="6" t="s">
        <v>8987</v>
      </c>
    </row>
    <row r="47604" spans="1:2" x14ac:dyDescent="0.2">
      <c r="A47604" s="6" t="s">
        <v>8988</v>
      </c>
      <c r="B47604" s="6" t="s">
        <v>8987</v>
      </c>
    </row>
    <row r="47605" spans="1:2" x14ac:dyDescent="0.2">
      <c r="A47605" s="6" t="s">
        <v>8988</v>
      </c>
      <c r="B47605" s="6" t="s">
        <v>8987</v>
      </c>
    </row>
    <row r="47606" spans="1:2" x14ac:dyDescent="0.2">
      <c r="A47606" s="6" t="s">
        <v>8986</v>
      </c>
      <c r="B47606" s="6" t="s">
        <v>8985</v>
      </c>
    </row>
    <row r="47607" spans="1:2" x14ac:dyDescent="0.2">
      <c r="A47607" s="6" t="s">
        <v>8986</v>
      </c>
      <c r="B47607" s="6" t="s">
        <v>8985</v>
      </c>
    </row>
    <row r="47608" spans="1:2" x14ac:dyDescent="0.2">
      <c r="A47608" s="6" t="s">
        <v>8986</v>
      </c>
      <c r="B47608" s="6" t="s">
        <v>8985</v>
      </c>
    </row>
    <row r="47609" spans="1:2" x14ac:dyDescent="0.2">
      <c r="A47609" s="6" t="s">
        <v>8984</v>
      </c>
      <c r="B47609" s="6" t="s">
        <v>8983</v>
      </c>
    </row>
    <row r="47610" spans="1:2" x14ac:dyDescent="0.2">
      <c r="A47610" s="6" t="s">
        <v>8982</v>
      </c>
      <c r="B47610" s="6" t="s">
        <v>8981</v>
      </c>
    </row>
    <row r="47611" spans="1:2" x14ac:dyDescent="0.2">
      <c r="A47611" s="6" t="s">
        <v>8979</v>
      </c>
      <c r="B47611" s="6" t="s">
        <v>8980</v>
      </c>
    </row>
    <row r="47612" spans="1:2" x14ac:dyDescent="0.2">
      <c r="A47612" s="6" t="s">
        <v>8979</v>
      </c>
      <c r="B47612" s="6" t="s">
        <v>8978</v>
      </c>
    </row>
    <row r="47613" spans="1:2" x14ac:dyDescent="0.2">
      <c r="A47613" s="6" t="s">
        <v>8977</v>
      </c>
      <c r="B47613" s="6" t="s">
        <v>8976</v>
      </c>
    </row>
    <row r="47614" spans="1:2" x14ac:dyDescent="0.2">
      <c r="A47614" s="6" t="s">
        <v>8975</v>
      </c>
      <c r="B47614" s="6" t="s">
        <v>8974</v>
      </c>
    </row>
    <row r="47615" spans="1:2" x14ac:dyDescent="0.2">
      <c r="A47615" s="6" t="s">
        <v>8973</v>
      </c>
      <c r="B47615" s="6" t="s">
        <v>8972</v>
      </c>
    </row>
    <row r="47616" spans="1:2" x14ac:dyDescent="0.2">
      <c r="A47616" s="6" t="s">
        <v>8971</v>
      </c>
      <c r="B47616" s="6" t="s">
        <v>8970</v>
      </c>
    </row>
    <row r="47617" spans="1:2" x14ac:dyDescent="0.2">
      <c r="A47617" s="6" t="s">
        <v>8971</v>
      </c>
      <c r="B47617" s="6" t="s">
        <v>8970</v>
      </c>
    </row>
    <row r="47618" spans="1:2" x14ac:dyDescent="0.2">
      <c r="A47618" s="6" t="s">
        <v>8969</v>
      </c>
      <c r="B47618" s="6" t="s">
        <v>8968</v>
      </c>
    </row>
    <row r="47619" spans="1:2" x14ac:dyDescent="0.2">
      <c r="A47619" s="6" t="s">
        <v>8969</v>
      </c>
      <c r="B47619" s="6" t="s">
        <v>8968</v>
      </c>
    </row>
    <row r="47620" spans="1:2" x14ac:dyDescent="0.2">
      <c r="A47620" s="6" t="s">
        <v>8967</v>
      </c>
      <c r="B47620" s="6" t="s">
        <v>8966</v>
      </c>
    </row>
    <row r="47621" spans="1:2" x14ac:dyDescent="0.2">
      <c r="A47621" s="6" t="s">
        <v>8965</v>
      </c>
      <c r="B47621" s="6" t="s">
        <v>8964</v>
      </c>
    </row>
    <row r="47622" spans="1:2" x14ac:dyDescent="0.2">
      <c r="A47622" s="6" t="s">
        <v>8963</v>
      </c>
      <c r="B47622" s="6" t="s">
        <v>8962</v>
      </c>
    </row>
    <row r="47623" spans="1:2" x14ac:dyDescent="0.2">
      <c r="A47623" s="6" t="s">
        <v>8963</v>
      </c>
      <c r="B47623" s="6" t="s">
        <v>8962</v>
      </c>
    </row>
    <row r="47624" spans="1:2" x14ac:dyDescent="0.2">
      <c r="A47624" s="6" t="s">
        <v>8963</v>
      </c>
      <c r="B47624" s="6" t="s">
        <v>8962</v>
      </c>
    </row>
    <row r="47625" spans="1:2" x14ac:dyDescent="0.2">
      <c r="A47625" s="6" t="s">
        <v>8963</v>
      </c>
      <c r="B47625" s="6" t="s">
        <v>8962</v>
      </c>
    </row>
    <row r="47626" spans="1:2" x14ac:dyDescent="0.2">
      <c r="A47626" s="6" t="s">
        <v>8963</v>
      </c>
      <c r="B47626" s="6" t="s">
        <v>8962</v>
      </c>
    </row>
    <row r="47627" spans="1:2" x14ac:dyDescent="0.2">
      <c r="A47627" s="6" t="s">
        <v>8961</v>
      </c>
      <c r="B47627" s="6" t="s">
        <v>8960</v>
      </c>
    </row>
    <row r="47628" spans="1:2" x14ac:dyDescent="0.2">
      <c r="A47628" s="6" t="s">
        <v>8959</v>
      </c>
      <c r="B47628" s="6" t="s">
        <v>8958</v>
      </c>
    </row>
    <row r="47629" spans="1:2" x14ac:dyDescent="0.2">
      <c r="A47629" s="6" t="s">
        <v>8959</v>
      </c>
      <c r="B47629" s="6" t="s">
        <v>8958</v>
      </c>
    </row>
    <row r="47630" spans="1:2" x14ac:dyDescent="0.2">
      <c r="A47630" s="6" t="s">
        <v>8959</v>
      </c>
      <c r="B47630" s="6" t="s">
        <v>8958</v>
      </c>
    </row>
    <row r="47631" spans="1:2" x14ac:dyDescent="0.2">
      <c r="A47631" s="6" t="s">
        <v>8959</v>
      </c>
      <c r="B47631" s="6" t="s">
        <v>8958</v>
      </c>
    </row>
    <row r="47632" spans="1:2" x14ac:dyDescent="0.2">
      <c r="A47632" s="6" t="s">
        <v>8957</v>
      </c>
      <c r="B47632" s="6" t="s">
        <v>8956</v>
      </c>
    </row>
    <row r="47633" spans="1:2" x14ac:dyDescent="0.2">
      <c r="A47633" s="6" t="s">
        <v>8957</v>
      </c>
      <c r="B47633" s="6" t="s">
        <v>8956</v>
      </c>
    </row>
    <row r="47634" spans="1:2" x14ac:dyDescent="0.2">
      <c r="A47634" s="6" t="s">
        <v>8955</v>
      </c>
      <c r="B47634" s="6" t="s">
        <v>8954</v>
      </c>
    </row>
    <row r="47635" spans="1:2" x14ac:dyDescent="0.2">
      <c r="A47635" s="6" t="s">
        <v>8953</v>
      </c>
      <c r="B47635" s="6" t="s">
        <v>8952</v>
      </c>
    </row>
    <row r="47636" spans="1:2" x14ac:dyDescent="0.2">
      <c r="A47636" s="6" t="s">
        <v>8951</v>
      </c>
      <c r="B47636" s="6" t="s">
        <v>8950</v>
      </c>
    </row>
    <row r="47637" spans="1:2" x14ac:dyDescent="0.2">
      <c r="A47637" s="6" t="s">
        <v>8949</v>
      </c>
      <c r="B47637" s="6" t="s">
        <v>8948</v>
      </c>
    </row>
    <row r="47638" spans="1:2" x14ac:dyDescent="0.2">
      <c r="A47638" s="6" t="s">
        <v>6007</v>
      </c>
      <c r="B47638" s="6" t="s">
        <v>8947</v>
      </c>
    </row>
    <row r="47639" spans="1:2" x14ac:dyDescent="0.2">
      <c r="A47639" s="6" t="s">
        <v>8946</v>
      </c>
      <c r="B47639" s="6" t="s">
        <v>8945</v>
      </c>
    </row>
    <row r="47640" spans="1:2" x14ac:dyDescent="0.2">
      <c r="A47640" s="6" t="s">
        <v>8946</v>
      </c>
      <c r="B47640" s="6" t="s">
        <v>8945</v>
      </c>
    </row>
    <row r="47641" spans="1:2" x14ac:dyDescent="0.2">
      <c r="A47641" s="6" t="s">
        <v>8944</v>
      </c>
      <c r="B47641" s="6" t="s">
        <v>8943</v>
      </c>
    </row>
    <row r="47642" spans="1:2" x14ac:dyDescent="0.2">
      <c r="A47642" s="6" t="s">
        <v>8942</v>
      </c>
      <c r="B47642" s="6" t="s">
        <v>8941</v>
      </c>
    </row>
    <row r="47643" spans="1:2" x14ac:dyDescent="0.2">
      <c r="A47643" s="6" t="s">
        <v>8942</v>
      </c>
      <c r="B47643" s="6" t="s">
        <v>8941</v>
      </c>
    </row>
    <row r="47644" spans="1:2" x14ac:dyDescent="0.2">
      <c r="A47644" s="6" t="s">
        <v>8942</v>
      </c>
      <c r="B47644" s="6" t="s">
        <v>8941</v>
      </c>
    </row>
    <row r="47645" spans="1:2" x14ac:dyDescent="0.2">
      <c r="A47645" s="6" t="s">
        <v>8940</v>
      </c>
      <c r="B47645" s="6" t="s">
        <v>8939</v>
      </c>
    </row>
    <row r="47646" spans="1:2" x14ac:dyDescent="0.2">
      <c r="A47646" s="6" t="s">
        <v>8940</v>
      </c>
      <c r="B47646" s="6" t="s">
        <v>8939</v>
      </c>
    </row>
    <row r="47647" spans="1:2" x14ac:dyDescent="0.2">
      <c r="A47647" s="6" t="s">
        <v>8940</v>
      </c>
      <c r="B47647" s="6" t="s">
        <v>8939</v>
      </c>
    </row>
    <row r="47648" spans="1:2" x14ac:dyDescent="0.2">
      <c r="A47648" s="6" t="s">
        <v>8938</v>
      </c>
      <c r="B47648" s="6" t="s">
        <v>8937</v>
      </c>
    </row>
    <row r="47649" spans="1:2" x14ac:dyDescent="0.2">
      <c r="A47649" s="6" t="s">
        <v>8936</v>
      </c>
      <c r="B47649" s="6" t="s">
        <v>8935</v>
      </c>
    </row>
    <row r="47650" spans="1:2" x14ac:dyDescent="0.2">
      <c r="A47650" s="6" t="s">
        <v>8936</v>
      </c>
      <c r="B47650" s="6" t="s">
        <v>8935</v>
      </c>
    </row>
    <row r="47651" spans="1:2" x14ac:dyDescent="0.2">
      <c r="A47651" s="6" t="s">
        <v>8936</v>
      </c>
      <c r="B47651" s="6" t="s">
        <v>8935</v>
      </c>
    </row>
    <row r="47652" spans="1:2" x14ac:dyDescent="0.2">
      <c r="A47652" s="6" t="s">
        <v>8934</v>
      </c>
      <c r="B47652" s="6" t="s">
        <v>8933</v>
      </c>
    </row>
    <row r="47653" spans="1:2" x14ac:dyDescent="0.2">
      <c r="A47653" s="6" t="s">
        <v>8931</v>
      </c>
      <c r="B47653" s="6" t="s">
        <v>8932</v>
      </c>
    </row>
    <row r="47654" spans="1:2" x14ac:dyDescent="0.2">
      <c r="A47654" s="6" t="s">
        <v>8931</v>
      </c>
      <c r="B47654" s="6" t="s">
        <v>8930</v>
      </c>
    </row>
    <row r="47655" spans="1:2" x14ac:dyDescent="0.2">
      <c r="A47655" s="6" t="s">
        <v>8929</v>
      </c>
      <c r="B47655" s="6" t="s">
        <v>8928</v>
      </c>
    </row>
    <row r="47656" spans="1:2" x14ac:dyDescent="0.2">
      <c r="A47656" s="6" t="s">
        <v>8927</v>
      </c>
      <c r="B47656" s="6" t="s">
        <v>8926</v>
      </c>
    </row>
    <row r="47657" spans="1:2" x14ac:dyDescent="0.2">
      <c r="A47657" s="6" t="s">
        <v>8925</v>
      </c>
      <c r="B47657" s="6" t="s">
        <v>8924</v>
      </c>
    </row>
    <row r="47658" spans="1:2" x14ac:dyDescent="0.2">
      <c r="A47658" s="6" t="s">
        <v>8925</v>
      </c>
      <c r="B47658" s="6" t="s">
        <v>8924</v>
      </c>
    </row>
    <row r="47659" spans="1:2" x14ac:dyDescent="0.2">
      <c r="A47659" s="6" t="s">
        <v>8925</v>
      </c>
      <c r="B47659" s="6" t="s">
        <v>8924</v>
      </c>
    </row>
    <row r="47660" spans="1:2" x14ac:dyDescent="0.2">
      <c r="A47660" s="6" t="s">
        <v>8923</v>
      </c>
      <c r="B47660" s="6" t="s">
        <v>8922</v>
      </c>
    </row>
    <row r="47661" spans="1:2" x14ac:dyDescent="0.2">
      <c r="A47661" s="6" t="s">
        <v>8923</v>
      </c>
      <c r="B47661" s="6" t="s">
        <v>8922</v>
      </c>
    </row>
    <row r="47662" spans="1:2" x14ac:dyDescent="0.2">
      <c r="A47662" s="6" t="s">
        <v>8923</v>
      </c>
      <c r="B47662" s="6" t="s">
        <v>8922</v>
      </c>
    </row>
    <row r="47663" spans="1:2" x14ac:dyDescent="0.2">
      <c r="A47663" s="6" t="s">
        <v>8923</v>
      </c>
      <c r="B47663" s="6" t="s">
        <v>8922</v>
      </c>
    </row>
    <row r="47664" spans="1:2" x14ac:dyDescent="0.2">
      <c r="A47664" s="6" t="s">
        <v>8923</v>
      </c>
      <c r="B47664" s="6" t="s">
        <v>8922</v>
      </c>
    </row>
    <row r="47665" spans="1:2" x14ac:dyDescent="0.2">
      <c r="A47665" s="6" t="s">
        <v>8921</v>
      </c>
      <c r="B47665" s="6" t="s">
        <v>8920</v>
      </c>
    </row>
    <row r="47666" spans="1:2" x14ac:dyDescent="0.2">
      <c r="A47666" s="6" t="s">
        <v>8921</v>
      </c>
      <c r="B47666" s="6" t="s">
        <v>8920</v>
      </c>
    </row>
    <row r="47667" spans="1:2" x14ac:dyDescent="0.2">
      <c r="A47667" s="6" t="s">
        <v>8921</v>
      </c>
      <c r="B47667" s="6" t="s">
        <v>8920</v>
      </c>
    </row>
    <row r="47668" spans="1:2" x14ac:dyDescent="0.2">
      <c r="A47668" s="6" t="s">
        <v>8921</v>
      </c>
      <c r="B47668" s="6" t="s">
        <v>8920</v>
      </c>
    </row>
    <row r="47669" spans="1:2" x14ac:dyDescent="0.2">
      <c r="A47669" s="6" t="s">
        <v>8919</v>
      </c>
      <c r="B47669" s="6" t="s">
        <v>8918</v>
      </c>
    </row>
    <row r="47670" spans="1:2" x14ac:dyDescent="0.2">
      <c r="A47670" s="6" t="s">
        <v>8919</v>
      </c>
      <c r="B47670" s="6" t="s">
        <v>8918</v>
      </c>
    </row>
    <row r="47671" spans="1:2" x14ac:dyDescent="0.2">
      <c r="A47671" s="6" t="s">
        <v>8917</v>
      </c>
      <c r="B47671" s="6" t="s">
        <v>8916</v>
      </c>
    </row>
    <row r="47672" spans="1:2" x14ac:dyDescent="0.2">
      <c r="A47672" s="6" t="s">
        <v>8915</v>
      </c>
      <c r="B47672" s="6" t="s">
        <v>8914</v>
      </c>
    </row>
    <row r="47673" spans="1:2" x14ac:dyDescent="0.2">
      <c r="A47673" s="6" t="s">
        <v>8915</v>
      </c>
      <c r="B47673" s="6" t="s">
        <v>8914</v>
      </c>
    </row>
    <row r="47674" spans="1:2" x14ac:dyDescent="0.2">
      <c r="A47674" s="6" t="s">
        <v>8915</v>
      </c>
      <c r="B47674" s="6" t="s">
        <v>8914</v>
      </c>
    </row>
    <row r="47675" spans="1:2" x14ac:dyDescent="0.2">
      <c r="A47675" s="6" t="s">
        <v>8915</v>
      </c>
      <c r="B47675" s="6" t="s">
        <v>8914</v>
      </c>
    </row>
    <row r="47676" spans="1:2" x14ac:dyDescent="0.2">
      <c r="A47676" s="6" t="s">
        <v>8915</v>
      </c>
      <c r="B47676" s="6" t="s">
        <v>8914</v>
      </c>
    </row>
    <row r="47677" spans="1:2" x14ac:dyDescent="0.2">
      <c r="A47677" s="6" t="s">
        <v>8913</v>
      </c>
      <c r="B47677" s="6" t="s">
        <v>8912</v>
      </c>
    </row>
    <row r="47678" spans="1:2" x14ac:dyDescent="0.2">
      <c r="A47678" s="6" t="s">
        <v>8913</v>
      </c>
      <c r="B47678" s="6" t="s">
        <v>8912</v>
      </c>
    </row>
    <row r="47679" spans="1:2" x14ac:dyDescent="0.2">
      <c r="A47679" s="6" t="s">
        <v>8913</v>
      </c>
      <c r="B47679" s="6" t="s">
        <v>8912</v>
      </c>
    </row>
    <row r="47680" spans="1:2" x14ac:dyDescent="0.2">
      <c r="A47680" s="6" t="s">
        <v>8910</v>
      </c>
      <c r="B47680" s="6" t="s">
        <v>8911</v>
      </c>
    </row>
    <row r="47681" spans="1:2" x14ac:dyDescent="0.2">
      <c r="A47681" s="6" t="s">
        <v>8910</v>
      </c>
      <c r="B47681" s="6" t="s">
        <v>8909</v>
      </c>
    </row>
    <row r="47682" spans="1:2" x14ac:dyDescent="0.2">
      <c r="A47682" s="6" t="s">
        <v>8908</v>
      </c>
      <c r="B47682" s="6" t="s">
        <v>8907</v>
      </c>
    </row>
    <row r="47683" spans="1:2" x14ac:dyDescent="0.2">
      <c r="A47683" s="6" t="s">
        <v>8906</v>
      </c>
      <c r="B47683" s="6" t="s">
        <v>8905</v>
      </c>
    </row>
    <row r="47684" spans="1:2" x14ac:dyDescent="0.2">
      <c r="A47684" s="6" t="s">
        <v>8904</v>
      </c>
      <c r="B47684" s="6" t="s">
        <v>8903</v>
      </c>
    </row>
    <row r="47685" spans="1:2" x14ac:dyDescent="0.2">
      <c r="A47685" s="6" t="s">
        <v>8902</v>
      </c>
      <c r="B47685" s="6" t="s">
        <v>8901</v>
      </c>
    </row>
    <row r="47686" spans="1:2" x14ac:dyDescent="0.2">
      <c r="A47686" s="6" t="s">
        <v>8900</v>
      </c>
      <c r="B47686" s="6" t="s">
        <v>8899</v>
      </c>
    </row>
    <row r="47687" spans="1:2" x14ac:dyDescent="0.2">
      <c r="A47687" s="6" t="s">
        <v>8898</v>
      </c>
      <c r="B47687" s="6" t="s">
        <v>8897</v>
      </c>
    </row>
    <row r="47688" spans="1:2" x14ac:dyDescent="0.2">
      <c r="A47688" s="6" t="s">
        <v>8896</v>
      </c>
      <c r="B47688" s="6" t="s">
        <v>8895</v>
      </c>
    </row>
    <row r="47689" spans="1:2" x14ac:dyDescent="0.2">
      <c r="A47689" s="6" t="s">
        <v>8894</v>
      </c>
      <c r="B47689" s="6" t="s">
        <v>8893</v>
      </c>
    </row>
    <row r="47690" spans="1:2" x14ac:dyDescent="0.2">
      <c r="A47690" s="6" t="s">
        <v>8892</v>
      </c>
      <c r="B47690" s="6" t="s">
        <v>8891</v>
      </c>
    </row>
    <row r="47691" spans="1:2" x14ac:dyDescent="0.2">
      <c r="A47691" s="6" t="s">
        <v>8892</v>
      </c>
      <c r="B47691" s="6" t="s">
        <v>8891</v>
      </c>
    </row>
    <row r="47692" spans="1:2" x14ac:dyDescent="0.2">
      <c r="A47692" s="6" t="s">
        <v>8890</v>
      </c>
      <c r="B47692" s="6" t="s">
        <v>8889</v>
      </c>
    </row>
    <row r="47693" spans="1:2" x14ac:dyDescent="0.2">
      <c r="A47693" s="6" t="s">
        <v>8888</v>
      </c>
      <c r="B47693" s="6" t="s">
        <v>8887</v>
      </c>
    </row>
    <row r="47694" spans="1:2" x14ac:dyDescent="0.2">
      <c r="A47694" s="6" t="s">
        <v>8885</v>
      </c>
      <c r="B47694" s="6" t="s">
        <v>8886</v>
      </c>
    </row>
    <row r="47695" spans="1:2" x14ac:dyDescent="0.2">
      <c r="A47695" s="6" t="s">
        <v>8885</v>
      </c>
      <c r="B47695" s="6" t="s">
        <v>8884</v>
      </c>
    </row>
    <row r="47696" spans="1:2" x14ac:dyDescent="0.2">
      <c r="A47696" s="6" t="s">
        <v>8883</v>
      </c>
      <c r="B47696" s="6" t="s">
        <v>8882</v>
      </c>
    </row>
    <row r="47697" spans="1:2" x14ac:dyDescent="0.2">
      <c r="A47697" s="6" t="s">
        <v>8880</v>
      </c>
      <c r="B47697" s="6" t="s">
        <v>8881</v>
      </c>
    </row>
    <row r="47698" spans="1:2" x14ac:dyDescent="0.2">
      <c r="A47698" s="6" t="s">
        <v>8880</v>
      </c>
      <c r="B47698" s="6" t="s">
        <v>8879</v>
      </c>
    </row>
    <row r="47699" spans="1:2" x14ac:dyDescent="0.2">
      <c r="A47699" s="6" t="s">
        <v>8878</v>
      </c>
      <c r="B47699" s="6" t="s">
        <v>8877</v>
      </c>
    </row>
    <row r="47700" spans="1:2" x14ac:dyDescent="0.2">
      <c r="A47700" s="6" t="s">
        <v>8876</v>
      </c>
      <c r="B47700" s="6" t="s">
        <v>8875</v>
      </c>
    </row>
    <row r="47701" spans="1:2" x14ac:dyDescent="0.2">
      <c r="A47701" s="6" t="s">
        <v>8876</v>
      </c>
      <c r="B47701" s="6" t="s">
        <v>8875</v>
      </c>
    </row>
    <row r="47702" spans="1:2" x14ac:dyDescent="0.2">
      <c r="A47702" s="6" t="s">
        <v>8874</v>
      </c>
      <c r="B47702" s="6" t="s">
        <v>8873</v>
      </c>
    </row>
    <row r="47703" spans="1:2" x14ac:dyDescent="0.2">
      <c r="A47703" s="6" t="s">
        <v>8872</v>
      </c>
      <c r="B47703" s="6" t="s">
        <v>8871</v>
      </c>
    </row>
    <row r="47704" spans="1:2" x14ac:dyDescent="0.2">
      <c r="A47704" s="6" t="s">
        <v>8868</v>
      </c>
      <c r="B47704" s="6" t="s">
        <v>8870</v>
      </c>
    </row>
    <row r="47705" spans="1:2" x14ac:dyDescent="0.2">
      <c r="A47705" s="6" t="s">
        <v>8868</v>
      </c>
      <c r="B47705" s="6" t="s">
        <v>8869</v>
      </c>
    </row>
    <row r="47706" spans="1:2" x14ac:dyDescent="0.2">
      <c r="A47706" s="6" t="s">
        <v>8868</v>
      </c>
      <c r="B47706" s="6" t="s">
        <v>8867</v>
      </c>
    </row>
    <row r="47707" spans="1:2" x14ac:dyDescent="0.2">
      <c r="A47707" s="6" t="s">
        <v>8868</v>
      </c>
      <c r="B47707" s="6" t="s">
        <v>8867</v>
      </c>
    </row>
    <row r="47708" spans="1:2" x14ac:dyDescent="0.2">
      <c r="A47708" s="6" t="s">
        <v>8866</v>
      </c>
      <c r="B47708" s="6" t="s">
        <v>8865</v>
      </c>
    </row>
    <row r="47709" spans="1:2" x14ac:dyDescent="0.2">
      <c r="A47709" s="6" t="s">
        <v>8866</v>
      </c>
      <c r="B47709" s="6" t="s">
        <v>8865</v>
      </c>
    </row>
    <row r="47710" spans="1:2" x14ac:dyDescent="0.2">
      <c r="A47710" s="6" t="s">
        <v>8866</v>
      </c>
      <c r="B47710" s="6" t="s">
        <v>8865</v>
      </c>
    </row>
    <row r="47711" spans="1:2" x14ac:dyDescent="0.2">
      <c r="A47711" s="6" t="s">
        <v>8866</v>
      </c>
      <c r="B47711" s="6" t="s">
        <v>8865</v>
      </c>
    </row>
    <row r="47712" spans="1:2" x14ac:dyDescent="0.2">
      <c r="A47712" s="6" t="s">
        <v>8866</v>
      </c>
      <c r="B47712" s="6" t="s">
        <v>8865</v>
      </c>
    </row>
    <row r="47713" spans="1:2" x14ac:dyDescent="0.2">
      <c r="A47713" s="6" t="s">
        <v>8866</v>
      </c>
      <c r="B47713" s="6" t="s">
        <v>8865</v>
      </c>
    </row>
    <row r="47714" spans="1:2" x14ac:dyDescent="0.2">
      <c r="A47714" s="6" t="s">
        <v>8866</v>
      </c>
      <c r="B47714" s="6" t="s">
        <v>8865</v>
      </c>
    </row>
    <row r="47715" spans="1:2" x14ac:dyDescent="0.2">
      <c r="A47715" s="6" t="s">
        <v>8866</v>
      </c>
      <c r="B47715" s="6" t="s">
        <v>8865</v>
      </c>
    </row>
    <row r="47716" spans="1:2" x14ac:dyDescent="0.2">
      <c r="A47716" s="6" t="s">
        <v>8864</v>
      </c>
      <c r="B47716" s="6" t="s">
        <v>8863</v>
      </c>
    </row>
    <row r="47717" spans="1:2" x14ac:dyDescent="0.2">
      <c r="A47717" s="6" t="s">
        <v>8864</v>
      </c>
      <c r="B47717" s="6" t="s">
        <v>8863</v>
      </c>
    </row>
    <row r="47718" spans="1:2" x14ac:dyDescent="0.2">
      <c r="A47718" s="6" t="s">
        <v>8864</v>
      </c>
      <c r="B47718" s="6" t="s">
        <v>8863</v>
      </c>
    </row>
    <row r="47719" spans="1:2" x14ac:dyDescent="0.2">
      <c r="A47719" s="6" t="s">
        <v>8862</v>
      </c>
      <c r="B47719" s="6" t="s">
        <v>8861</v>
      </c>
    </row>
    <row r="47720" spans="1:2" x14ac:dyDescent="0.2">
      <c r="A47720" s="6" t="s">
        <v>8857</v>
      </c>
      <c r="B47720" s="6" t="s">
        <v>8860</v>
      </c>
    </row>
    <row r="47721" spans="1:2" x14ac:dyDescent="0.2">
      <c r="A47721" s="6" t="s">
        <v>8857</v>
      </c>
      <c r="B47721" s="6" t="s">
        <v>8859</v>
      </c>
    </row>
    <row r="47722" spans="1:2" x14ac:dyDescent="0.2">
      <c r="A47722" s="6" t="s">
        <v>8857</v>
      </c>
      <c r="B47722" s="6" t="s">
        <v>8858</v>
      </c>
    </row>
    <row r="47723" spans="1:2" x14ac:dyDescent="0.2">
      <c r="A47723" s="6" t="s">
        <v>8857</v>
      </c>
      <c r="B47723" s="6" t="s">
        <v>8858</v>
      </c>
    </row>
    <row r="47724" spans="1:2" x14ac:dyDescent="0.2">
      <c r="A47724" s="6" t="s">
        <v>8857</v>
      </c>
      <c r="B47724" s="6" t="s">
        <v>8856</v>
      </c>
    </row>
    <row r="47725" spans="1:2" x14ac:dyDescent="0.2">
      <c r="A47725" s="6" t="s">
        <v>8855</v>
      </c>
      <c r="B47725" s="6" t="s">
        <v>8854</v>
      </c>
    </row>
    <row r="47726" spans="1:2" x14ac:dyDescent="0.2">
      <c r="A47726" s="6" t="s">
        <v>8853</v>
      </c>
      <c r="B47726" s="6" t="s">
        <v>8852</v>
      </c>
    </row>
    <row r="47727" spans="1:2" x14ac:dyDescent="0.2">
      <c r="A47727" s="6" t="s">
        <v>8851</v>
      </c>
      <c r="B47727" s="6" t="s">
        <v>8850</v>
      </c>
    </row>
    <row r="47728" spans="1:2" x14ac:dyDescent="0.2">
      <c r="A47728" s="6" t="s">
        <v>8849</v>
      </c>
      <c r="B47728" s="6" t="s">
        <v>8848</v>
      </c>
    </row>
    <row r="47729" spans="1:2" x14ac:dyDescent="0.2">
      <c r="A47729" s="6" t="s">
        <v>8849</v>
      </c>
      <c r="B47729" s="6" t="s">
        <v>8848</v>
      </c>
    </row>
    <row r="47730" spans="1:2" x14ac:dyDescent="0.2">
      <c r="A47730" s="6" t="s">
        <v>8847</v>
      </c>
      <c r="B47730" s="6" t="s">
        <v>8846</v>
      </c>
    </row>
    <row r="47731" spans="1:2" x14ac:dyDescent="0.2">
      <c r="A47731" s="6" t="s">
        <v>8845</v>
      </c>
      <c r="B47731" s="6" t="s">
        <v>8844</v>
      </c>
    </row>
    <row r="47732" spans="1:2" x14ac:dyDescent="0.2">
      <c r="A47732" s="6" t="s">
        <v>8843</v>
      </c>
      <c r="B47732" s="6" t="s">
        <v>8842</v>
      </c>
    </row>
    <row r="47733" spans="1:2" x14ac:dyDescent="0.2">
      <c r="A47733" s="6" t="s">
        <v>8841</v>
      </c>
      <c r="B47733" s="6" t="s">
        <v>8840</v>
      </c>
    </row>
    <row r="47734" spans="1:2" x14ac:dyDescent="0.2">
      <c r="A47734" s="6" t="s">
        <v>8839</v>
      </c>
      <c r="B47734" s="6" t="s">
        <v>8838</v>
      </c>
    </row>
    <row r="47735" spans="1:2" x14ac:dyDescent="0.2">
      <c r="A47735" s="6" t="s">
        <v>8837</v>
      </c>
      <c r="B47735" s="6" t="s">
        <v>8836</v>
      </c>
    </row>
    <row r="47736" spans="1:2" x14ac:dyDescent="0.2">
      <c r="A47736" s="6" t="s">
        <v>8835</v>
      </c>
      <c r="B47736" s="6" t="s">
        <v>8834</v>
      </c>
    </row>
    <row r="47737" spans="1:2" x14ac:dyDescent="0.2">
      <c r="A47737" s="6" t="s">
        <v>8833</v>
      </c>
      <c r="B47737" s="6" t="s">
        <v>8832</v>
      </c>
    </row>
    <row r="47738" spans="1:2" x14ac:dyDescent="0.2">
      <c r="A47738" s="6" t="s">
        <v>8831</v>
      </c>
      <c r="B47738" s="6" t="s">
        <v>8830</v>
      </c>
    </row>
    <row r="47739" spans="1:2" x14ac:dyDescent="0.2">
      <c r="A47739" s="6" t="s">
        <v>8829</v>
      </c>
      <c r="B47739" s="6" t="s">
        <v>8828</v>
      </c>
    </row>
    <row r="47740" spans="1:2" x14ac:dyDescent="0.2">
      <c r="A47740" s="6" t="s">
        <v>8827</v>
      </c>
      <c r="B47740" s="6" t="s">
        <v>8826</v>
      </c>
    </row>
    <row r="47741" spans="1:2" x14ac:dyDescent="0.2">
      <c r="A47741" s="6" t="s">
        <v>8825</v>
      </c>
      <c r="B47741" s="6" t="s">
        <v>8824</v>
      </c>
    </row>
    <row r="47742" spans="1:2" x14ac:dyDescent="0.2">
      <c r="A47742" s="6" t="s">
        <v>8825</v>
      </c>
      <c r="B47742" s="6" t="s">
        <v>8824</v>
      </c>
    </row>
    <row r="47743" spans="1:2" x14ac:dyDescent="0.2">
      <c r="A47743" s="6" t="s">
        <v>8823</v>
      </c>
      <c r="B47743" s="6" t="s">
        <v>8822</v>
      </c>
    </row>
    <row r="47744" spans="1:2" x14ac:dyDescent="0.2">
      <c r="A47744" s="6" t="s">
        <v>8821</v>
      </c>
      <c r="B47744" s="6" t="s">
        <v>8820</v>
      </c>
    </row>
    <row r="47745" spans="1:2" x14ac:dyDescent="0.2">
      <c r="A47745" s="6" t="s">
        <v>8819</v>
      </c>
      <c r="B47745" s="6" t="s">
        <v>8818</v>
      </c>
    </row>
    <row r="47746" spans="1:2" x14ac:dyDescent="0.2">
      <c r="A47746" s="6" t="s">
        <v>8817</v>
      </c>
      <c r="B47746" s="6" t="s">
        <v>8816</v>
      </c>
    </row>
    <row r="47747" spans="1:2" x14ac:dyDescent="0.2">
      <c r="A47747" s="6" t="s">
        <v>8812</v>
      </c>
      <c r="B47747" s="6" t="s">
        <v>8815</v>
      </c>
    </row>
    <row r="47748" spans="1:2" x14ac:dyDescent="0.2">
      <c r="A47748" s="6" t="s">
        <v>8814</v>
      </c>
      <c r="B47748" s="6" t="s">
        <v>8813</v>
      </c>
    </row>
    <row r="47749" spans="1:2" x14ac:dyDescent="0.2">
      <c r="A47749" s="6" t="s">
        <v>8814</v>
      </c>
      <c r="B47749" s="6" t="s">
        <v>8813</v>
      </c>
    </row>
    <row r="47750" spans="1:2" x14ac:dyDescent="0.2">
      <c r="A47750" s="6" t="s">
        <v>8812</v>
      </c>
      <c r="B47750" s="6" t="s">
        <v>8811</v>
      </c>
    </row>
    <row r="47751" spans="1:2" x14ac:dyDescent="0.2">
      <c r="A47751" s="6" t="s">
        <v>8810</v>
      </c>
      <c r="B47751" s="6" t="s">
        <v>8809</v>
      </c>
    </row>
    <row r="47752" spans="1:2" x14ac:dyDescent="0.2">
      <c r="A47752" s="6" t="s">
        <v>8810</v>
      </c>
      <c r="B47752" s="6" t="s">
        <v>8809</v>
      </c>
    </row>
    <row r="47753" spans="1:2" x14ac:dyDescent="0.2">
      <c r="A47753" s="6" t="s">
        <v>8810</v>
      </c>
      <c r="B47753" s="6" t="s">
        <v>8809</v>
      </c>
    </row>
    <row r="47754" spans="1:2" x14ac:dyDescent="0.2">
      <c r="A47754" s="6" t="s">
        <v>8810</v>
      </c>
      <c r="B47754" s="6" t="s">
        <v>8809</v>
      </c>
    </row>
    <row r="47755" spans="1:2" x14ac:dyDescent="0.2">
      <c r="A47755" s="6" t="s">
        <v>8808</v>
      </c>
      <c r="B47755" s="6" t="s">
        <v>8807</v>
      </c>
    </row>
    <row r="47756" spans="1:2" x14ac:dyDescent="0.2">
      <c r="A47756" s="6" t="s">
        <v>8806</v>
      </c>
      <c r="B47756" s="6" t="s">
        <v>8805</v>
      </c>
    </row>
    <row r="47757" spans="1:2" x14ac:dyDescent="0.2">
      <c r="A47757" s="6" t="s">
        <v>8804</v>
      </c>
      <c r="B47757" s="6" t="s">
        <v>8803</v>
      </c>
    </row>
    <row r="47758" spans="1:2" x14ac:dyDescent="0.2">
      <c r="A47758" s="6" t="s">
        <v>8804</v>
      </c>
      <c r="B47758" s="6" t="s">
        <v>8803</v>
      </c>
    </row>
    <row r="47759" spans="1:2" x14ac:dyDescent="0.2">
      <c r="A47759" s="6" t="s">
        <v>8804</v>
      </c>
      <c r="B47759" s="6" t="s">
        <v>8803</v>
      </c>
    </row>
    <row r="47760" spans="1:2" x14ac:dyDescent="0.2">
      <c r="A47760" s="6" t="s">
        <v>8802</v>
      </c>
      <c r="B47760" s="6" t="s">
        <v>8801</v>
      </c>
    </row>
    <row r="47761" spans="1:2" x14ac:dyDescent="0.2">
      <c r="A47761" s="6" t="s">
        <v>8802</v>
      </c>
      <c r="B47761" s="6" t="s">
        <v>8801</v>
      </c>
    </row>
    <row r="47762" spans="1:2" x14ac:dyDescent="0.2">
      <c r="A47762" s="6" t="s">
        <v>8800</v>
      </c>
      <c r="B47762" s="6" t="s">
        <v>8799</v>
      </c>
    </row>
    <row r="47763" spans="1:2" x14ac:dyDescent="0.2">
      <c r="A47763" s="6" t="s">
        <v>8798</v>
      </c>
      <c r="B47763" s="6" t="s">
        <v>8797</v>
      </c>
    </row>
    <row r="47764" spans="1:2" x14ac:dyDescent="0.2">
      <c r="A47764" s="6" t="s">
        <v>8796</v>
      </c>
      <c r="B47764" s="6" t="s">
        <v>8795</v>
      </c>
    </row>
    <row r="47765" spans="1:2" x14ac:dyDescent="0.2">
      <c r="A47765" s="6" t="s">
        <v>8796</v>
      </c>
      <c r="B47765" s="6" t="s">
        <v>8795</v>
      </c>
    </row>
    <row r="47766" spans="1:2" x14ac:dyDescent="0.2">
      <c r="A47766" s="6" t="s">
        <v>8794</v>
      </c>
      <c r="B47766" s="6" t="s">
        <v>8793</v>
      </c>
    </row>
    <row r="47767" spans="1:2" x14ac:dyDescent="0.2">
      <c r="A47767" s="6" t="s">
        <v>8794</v>
      </c>
      <c r="B47767" s="6" t="s">
        <v>8793</v>
      </c>
    </row>
    <row r="47768" spans="1:2" x14ac:dyDescent="0.2">
      <c r="A47768" s="6" t="s">
        <v>8791</v>
      </c>
      <c r="B47768" s="6" t="s">
        <v>8792</v>
      </c>
    </row>
    <row r="47769" spans="1:2" x14ac:dyDescent="0.2">
      <c r="A47769" s="6" t="s">
        <v>8791</v>
      </c>
      <c r="B47769" s="6" t="s">
        <v>8790</v>
      </c>
    </row>
    <row r="47770" spans="1:2" x14ac:dyDescent="0.2">
      <c r="A47770" s="6" t="s">
        <v>8789</v>
      </c>
      <c r="B47770" s="6" t="s">
        <v>8788</v>
      </c>
    </row>
    <row r="47771" spans="1:2" x14ac:dyDescent="0.2">
      <c r="A47771" s="6" t="s">
        <v>8787</v>
      </c>
      <c r="B47771" s="6" t="s">
        <v>8786</v>
      </c>
    </row>
    <row r="47772" spans="1:2" x14ac:dyDescent="0.2">
      <c r="A47772" s="6" t="s">
        <v>8787</v>
      </c>
      <c r="B47772" s="6" t="s">
        <v>8786</v>
      </c>
    </row>
    <row r="47773" spans="1:2" x14ac:dyDescent="0.2">
      <c r="A47773" s="6" t="s">
        <v>8785</v>
      </c>
      <c r="B47773" s="6" t="s">
        <v>8784</v>
      </c>
    </row>
    <row r="47774" spans="1:2" x14ac:dyDescent="0.2">
      <c r="A47774" s="6" t="s">
        <v>8783</v>
      </c>
      <c r="B47774" s="6" t="s">
        <v>8782</v>
      </c>
    </row>
    <row r="47775" spans="1:2" x14ac:dyDescent="0.2">
      <c r="A47775" s="6" t="s">
        <v>8783</v>
      </c>
      <c r="B47775" s="6" t="s">
        <v>8782</v>
      </c>
    </row>
    <row r="47776" spans="1:2" x14ac:dyDescent="0.2">
      <c r="A47776" s="6" t="s">
        <v>8783</v>
      </c>
      <c r="B47776" s="6" t="s">
        <v>8782</v>
      </c>
    </row>
    <row r="47777" spans="1:2" x14ac:dyDescent="0.2">
      <c r="A47777" s="6" t="s">
        <v>8781</v>
      </c>
      <c r="B47777" s="6" t="s">
        <v>8780</v>
      </c>
    </row>
    <row r="47778" spans="1:2" x14ac:dyDescent="0.2">
      <c r="A47778" s="6" t="s">
        <v>8779</v>
      </c>
      <c r="B47778" s="6" t="s">
        <v>8778</v>
      </c>
    </row>
    <row r="47779" spans="1:2" x14ac:dyDescent="0.2">
      <c r="A47779" s="6" t="s">
        <v>8777</v>
      </c>
      <c r="B47779" s="6" t="s">
        <v>8776</v>
      </c>
    </row>
    <row r="47780" spans="1:2" x14ac:dyDescent="0.2">
      <c r="A47780" s="6" t="s">
        <v>8777</v>
      </c>
      <c r="B47780" s="6" t="s">
        <v>8776</v>
      </c>
    </row>
    <row r="47781" spans="1:2" x14ac:dyDescent="0.2">
      <c r="A47781" s="6" t="s">
        <v>8777</v>
      </c>
      <c r="B47781" s="6" t="s">
        <v>8776</v>
      </c>
    </row>
    <row r="47782" spans="1:2" x14ac:dyDescent="0.2">
      <c r="A47782" s="6" t="s">
        <v>8777</v>
      </c>
      <c r="B47782" s="6" t="s">
        <v>8776</v>
      </c>
    </row>
    <row r="47783" spans="1:2" x14ac:dyDescent="0.2">
      <c r="A47783" s="6" t="s">
        <v>8775</v>
      </c>
      <c r="B47783" s="6" t="s">
        <v>8774</v>
      </c>
    </row>
    <row r="47784" spans="1:2" x14ac:dyDescent="0.2">
      <c r="A47784" s="6" t="s">
        <v>8773</v>
      </c>
      <c r="B47784" s="6" t="s">
        <v>8772</v>
      </c>
    </row>
    <row r="47785" spans="1:2" x14ac:dyDescent="0.2">
      <c r="A47785" s="6" t="s">
        <v>8771</v>
      </c>
      <c r="B47785" s="6" t="s">
        <v>8770</v>
      </c>
    </row>
    <row r="47786" spans="1:2" x14ac:dyDescent="0.2">
      <c r="A47786" s="6" t="s">
        <v>8769</v>
      </c>
      <c r="B47786" s="6" t="s">
        <v>8768</v>
      </c>
    </row>
    <row r="47787" spans="1:2" x14ac:dyDescent="0.2">
      <c r="A47787" s="6" t="s">
        <v>8767</v>
      </c>
      <c r="B47787" s="6" t="s">
        <v>8766</v>
      </c>
    </row>
    <row r="47788" spans="1:2" x14ac:dyDescent="0.2">
      <c r="A47788" s="6" t="s">
        <v>8765</v>
      </c>
      <c r="B47788" s="6" t="s">
        <v>8764</v>
      </c>
    </row>
    <row r="47789" spans="1:2" x14ac:dyDescent="0.2">
      <c r="A47789" s="6" t="s">
        <v>8763</v>
      </c>
      <c r="B47789" s="6" t="s">
        <v>8762</v>
      </c>
    </row>
    <row r="47790" spans="1:2" x14ac:dyDescent="0.2">
      <c r="A47790" s="6" t="s">
        <v>8761</v>
      </c>
      <c r="B47790" s="6" t="s">
        <v>8760</v>
      </c>
    </row>
    <row r="47791" spans="1:2" x14ac:dyDescent="0.2">
      <c r="A47791" s="6" t="s">
        <v>8759</v>
      </c>
      <c r="B47791" s="6" t="s">
        <v>8758</v>
      </c>
    </row>
    <row r="47792" spans="1:2" x14ac:dyDescent="0.2">
      <c r="A47792" s="6" t="s">
        <v>8759</v>
      </c>
      <c r="B47792" s="6" t="s">
        <v>8758</v>
      </c>
    </row>
    <row r="47793" spans="1:2" x14ac:dyDescent="0.2">
      <c r="A47793" s="6" t="s">
        <v>8757</v>
      </c>
      <c r="B47793" s="6" t="s">
        <v>8756</v>
      </c>
    </row>
    <row r="47794" spans="1:2" x14ac:dyDescent="0.2">
      <c r="A47794" s="6" t="s">
        <v>8757</v>
      </c>
      <c r="B47794" s="6" t="s">
        <v>8756</v>
      </c>
    </row>
    <row r="47795" spans="1:2" x14ac:dyDescent="0.2">
      <c r="A47795" s="6" t="s">
        <v>8757</v>
      </c>
      <c r="B47795" s="6" t="s">
        <v>8756</v>
      </c>
    </row>
    <row r="47796" spans="1:2" x14ac:dyDescent="0.2">
      <c r="A47796" s="6" t="s">
        <v>8755</v>
      </c>
      <c r="B47796" s="6" t="s">
        <v>8754</v>
      </c>
    </row>
    <row r="47797" spans="1:2" x14ac:dyDescent="0.2">
      <c r="A47797" s="6" t="s">
        <v>8753</v>
      </c>
      <c r="B47797" s="6" t="s">
        <v>8752</v>
      </c>
    </row>
    <row r="47798" spans="1:2" x14ac:dyDescent="0.2">
      <c r="A47798" s="6" t="s">
        <v>8751</v>
      </c>
      <c r="B47798" s="6" t="s">
        <v>8750</v>
      </c>
    </row>
    <row r="47799" spans="1:2" x14ac:dyDescent="0.2">
      <c r="A47799" s="6" t="s">
        <v>8749</v>
      </c>
      <c r="B47799" s="6" t="s">
        <v>8748</v>
      </c>
    </row>
    <row r="47800" spans="1:2" x14ac:dyDescent="0.2">
      <c r="A47800" s="6" t="s">
        <v>8747</v>
      </c>
      <c r="B47800" s="6" t="s">
        <v>8746</v>
      </c>
    </row>
    <row r="47801" spans="1:2" x14ac:dyDescent="0.2">
      <c r="A47801" s="6" t="s">
        <v>8747</v>
      </c>
      <c r="B47801" s="6" t="s">
        <v>8746</v>
      </c>
    </row>
    <row r="47802" spans="1:2" x14ac:dyDescent="0.2">
      <c r="A47802" s="6" t="s">
        <v>8747</v>
      </c>
      <c r="B47802" s="6" t="s">
        <v>8746</v>
      </c>
    </row>
    <row r="47803" spans="1:2" x14ac:dyDescent="0.2">
      <c r="A47803" s="6" t="s">
        <v>8745</v>
      </c>
      <c r="B47803" s="6" t="s">
        <v>8744</v>
      </c>
    </row>
    <row r="47804" spans="1:2" x14ac:dyDescent="0.2">
      <c r="A47804" s="6" t="s">
        <v>3832</v>
      </c>
      <c r="B47804" s="6" t="s">
        <v>8743</v>
      </c>
    </row>
    <row r="47805" spans="1:2" x14ac:dyDescent="0.2">
      <c r="A47805" s="6" t="s">
        <v>3832</v>
      </c>
      <c r="B47805" s="6" t="s">
        <v>8743</v>
      </c>
    </row>
    <row r="47806" spans="1:2" x14ac:dyDescent="0.2">
      <c r="A47806" s="6" t="s">
        <v>8742</v>
      </c>
      <c r="B47806" s="6" t="s">
        <v>8741</v>
      </c>
    </row>
    <row r="47807" spans="1:2" x14ac:dyDescent="0.2">
      <c r="A47807" s="6" t="s">
        <v>8742</v>
      </c>
      <c r="B47807" s="6" t="s">
        <v>8741</v>
      </c>
    </row>
    <row r="47808" spans="1:2" x14ac:dyDescent="0.2">
      <c r="A47808" s="6" t="s">
        <v>8740</v>
      </c>
      <c r="B47808" s="6" t="s">
        <v>8739</v>
      </c>
    </row>
    <row r="47809" spans="1:2" x14ac:dyDescent="0.2">
      <c r="A47809" s="6" t="s">
        <v>8738</v>
      </c>
      <c r="B47809" s="6" t="s">
        <v>8737</v>
      </c>
    </row>
    <row r="47810" spans="1:2" x14ac:dyDescent="0.2">
      <c r="A47810" s="6" t="s">
        <v>8736</v>
      </c>
      <c r="B47810" s="6" t="s">
        <v>8735</v>
      </c>
    </row>
    <row r="47811" spans="1:2" x14ac:dyDescent="0.2">
      <c r="A47811" s="6" t="s">
        <v>8734</v>
      </c>
      <c r="B47811" s="6" t="s">
        <v>8733</v>
      </c>
    </row>
    <row r="47812" spans="1:2" x14ac:dyDescent="0.2">
      <c r="A47812" s="6" t="s">
        <v>8734</v>
      </c>
      <c r="B47812" s="6" t="s">
        <v>8733</v>
      </c>
    </row>
    <row r="47813" spans="1:2" x14ac:dyDescent="0.2">
      <c r="A47813" s="6" t="s">
        <v>8732</v>
      </c>
      <c r="B47813" s="6" t="s">
        <v>8731</v>
      </c>
    </row>
    <row r="47814" spans="1:2" x14ac:dyDescent="0.2">
      <c r="A47814" s="6" t="s">
        <v>8732</v>
      </c>
      <c r="B47814" s="6" t="s">
        <v>8731</v>
      </c>
    </row>
    <row r="47815" spans="1:2" x14ac:dyDescent="0.2">
      <c r="A47815" s="6" t="s">
        <v>8730</v>
      </c>
      <c r="B47815" s="6" t="s">
        <v>8729</v>
      </c>
    </row>
    <row r="47816" spans="1:2" x14ac:dyDescent="0.2">
      <c r="A47816" s="6" t="s">
        <v>8730</v>
      </c>
      <c r="B47816" s="6" t="s">
        <v>8729</v>
      </c>
    </row>
    <row r="47817" spans="1:2" x14ac:dyDescent="0.2">
      <c r="A47817" s="6" t="s">
        <v>8730</v>
      </c>
      <c r="B47817" s="6" t="s">
        <v>8729</v>
      </c>
    </row>
    <row r="47818" spans="1:2" x14ac:dyDescent="0.2">
      <c r="A47818" s="6" t="s">
        <v>8730</v>
      </c>
      <c r="B47818" s="6" t="s">
        <v>8729</v>
      </c>
    </row>
    <row r="47819" spans="1:2" x14ac:dyDescent="0.2">
      <c r="A47819" s="6" t="s">
        <v>8730</v>
      </c>
      <c r="B47819" s="6" t="s">
        <v>8729</v>
      </c>
    </row>
    <row r="47820" spans="1:2" x14ac:dyDescent="0.2">
      <c r="A47820" s="6" t="s">
        <v>8728</v>
      </c>
      <c r="B47820" s="6" t="s">
        <v>8727</v>
      </c>
    </row>
    <row r="47821" spans="1:2" x14ac:dyDescent="0.2">
      <c r="A47821" s="6" t="s">
        <v>8725</v>
      </c>
      <c r="B47821" s="6" t="s">
        <v>8726</v>
      </c>
    </row>
    <row r="47822" spans="1:2" x14ac:dyDescent="0.2">
      <c r="A47822" s="6" t="s">
        <v>8725</v>
      </c>
      <c r="B47822" s="6" t="s">
        <v>8724</v>
      </c>
    </row>
    <row r="47823" spans="1:2" x14ac:dyDescent="0.2">
      <c r="A47823" s="6" t="s">
        <v>8723</v>
      </c>
      <c r="B47823" s="6" t="s">
        <v>8722</v>
      </c>
    </row>
    <row r="47824" spans="1:2" x14ac:dyDescent="0.2">
      <c r="A47824" s="6" t="s">
        <v>8721</v>
      </c>
      <c r="B47824" s="6" t="s">
        <v>8720</v>
      </c>
    </row>
    <row r="47825" spans="1:2" x14ac:dyDescent="0.2">
      <c r="A47825" s="6" t="s">
        <v>8719</v>
      </c>
      <c r="B47825" s="6" t="s">
        <v>8718</v>
      </c>
    </row>
    <row r="47826" spans="1:2" x14ac:dyDescent="0.2">
      <c r="A47826" s="6" t="s">
        <v>8717</v>
      </c>
      <c r="B47826" s="6" t="s">
        <v>8716</v>
      </c>
    </row>
    <row r="47827" spans="1:2" x14ac:dyDescent="0.2">
      <c r="A47827" s="6" t="s">
        <v>8717</v>
      </c>
      <c r="B47827" s="6" t="s">
        <v>8716</v>
      </c>
    </row>
    <row r="47828" spans="1:2" x14ac:dyDescent="0.2">
      <c r="A47828" s="6" t="s">
        <v>8717</v>
      </c>
      <c r="B47828" s="6" t="s">
        <v>8716</v>
      </c>
    </row>
    <row r="47829" spans="1:2" x14ac:dyDescent="0.2">
      <c r="A47829" s="6" t="s">
        <v>8717</v>
      </c>
      <c r="B47829" s="6" t="s">
        <v>8716</v>
      </c>
    </row>
    <row r="47830" spans="1:2" x14ac:dyDescent="0.2">
      <c r="A47830" s="6" t="s">
        <v>8715</v>
      </c>
      <c r="B47830" s="6" t="s">
        <v>8714</v>
      </c>
    </row>
    <row r="47831" spans="1:2" x14ac:dyDescent="0.2">
      <c r="A47831" s="6" t="s">
        <v>8712</v>
      </c>
      <c r="B47831" s="6" t="s">
        <v>8713</v>
      </c>
    </row>
    <row r="47832" spans="1:2" x14ac:dyDescent="0.2">
      <c r="A47832" s="6" t="s">
        <v>8712</v>
      </c>
      <c r="B47832" s="6" t="s">
        <v>8711</v>
      </c>
    </row>
    <row r="47833" spans="1:2" x14ac:dyDescent="0.2">
      <c r="A47833" s="6" t="s">
        <v>8710</v>
      </c>
      <c r="B47833" s="6" t="s">
        <v>8709</v>
      </c>
    </row>
    <row r="47834" spans="1:2" x14ac:dyDescent="0.2">
      <c r="A47834" s="6" t="s">
        <v>8708</v>
      </c>
      <c r="B47834" s="6" t="s">
        <v>8707</v>
      </c>
    </row>
    <row r="47835" spans="1:2" x14ac:dyDescent="0.2">
      <c r="A47835" s="6" t="s">
        <v>8706</v>
      </c>
      <c r="B47835" s="6" t="s">
        <v>8705</v>
      </c>
    </row>
    <row r="47836" spans="1:2" x14ac:dyDescent="0.2">
      <c r="A47836" s="6" t="s">
        <v>8704</v>
      </c>
      <c r="B47836" s="6" t="s">
        <v>8703</v>
      </c>
    </row>
    <row r="47837" spans="1:2" x14ac:dyDescent="0.2">
      <c r="A47837" s="6" t="s">
        <v>8704</v>
      </c>
      <c r="B47837" s="6" t="s">
        <v>8703</v>
      </c>
    </row>
    <row r="47838" spans="1:2" x14ac:dyDescent="0.2">
      <c r="A47838" s="6" t="s">
        <v>8704</v>
      </c>
      <c r="B47838" s="6" t="s">
        <v>8703</v>
      </c>
    </row>
    <row r="47839" spans="1:2" x14ac:dyDescent="0.2">
      <c r="A47839" s="6" t="s">
        <v>8704</v>
      </c>
      <c r="B47839" s="6" t="s">
        <v>8703</v>
      </c>
    </row>
    <row r="47840" spans="1:2" x14ac:dyDescent="0.2">
      <c r="A47840" s="6" t="s">
        <v>8704</v>
      </c>
      <c r="B47840" s="6" t="s">
        <v>8703</v>
      </c>
    </row>
    <row r="47841" spans="1:2" x14ac:dyDescent="0.2">
      <c r="A47841" s="6" t="s">
        <v>8704</v>
      </c>
      <c r="B47841" s="6" t="s">
        <v>8703</v>
      </c>
    </row>
    <row r="47842" spans="1:2" x14ac:dyDescent="0.2">
      <c r="A47842" s="6" t="s">
        <v>8704</v>
      </c>
      <c r="B47842" s="6" t="s">
        <v>8703</v>
      </c>
    </row>
    <row r="47843" spans="1:2" x14ac:dyDescent="0.2">
      <c r="A47843" s="6" t="s">
        <v>8702</v>
      </c>
      <c r="B47843" s="6" t="s">
        <v>8701</v>
      </c>
    </row>
    <row r="47844" spans="1:2" x14ac:dyDescent="0.2">
      <c r="A47844" s="6" t="s">
        <v>8700</v>
      </c>
      <c r="B47844" s="6" t="s">
        <v>8699</v>
      </c>
    </row>
    <row r="47845" spans="1:2" x14ac:dyDescent="0.2">
      <c r="A47845" s="6" t="s">
        <v>8698</v>
      </c>
      <c r="B47845" s="6" t="s">
        <v>8697</v>
      </c>
    </row>
    <row r="47846" spans="1:2" x14ac:dyDescent="0.2">
      <c r="A47846" s="6" t="s">
        <v>8696</v>
      </c>
      <c r="B47846" s="6" t="s">
        <v>8695</v>
      </c>
    </row>
    <row r="47847" spans="1:2" x14ac:dyDescent="0.2">
      <c r="A47847" s="6" t="s">
        <v>8696</v>
      </c>
      <c r="B47847" s="6" t="s">
        <v>8695</v>
      </c>
    </row>
    <row r="47848" spans="1:2" x14ac:dyDescent="0.2">
      <c r="A47848" s="6" t="s">
        <v>8696</v>
      </c>
      <c r="B47848" s="6" t="s">
        <v>8695</v>
      </c>
    </row>
    <row r="47849" spans="1:2" x14ac:dyDescent="0.2">
      <c r="A47849" s="6" t="s">
        <v>8694</v>
      </c>
      <c r="B47849" s="6" t="s">
        <v>8693</v>
      </c>
    </row>
    <row r="47850" spans="1:2" x14ac:dyDescent="0.2">
      <c r="A47850" s="6" t="s">
        <v>8692</v>
      </c>
      <c r="B47850" s="6" t="s">
        <v>8691</v>
      </c>
    </row>
    <row r="47851" spans="1:2" x14ac:dyDescent="0.2">
      <c r="A47851" s="6" t="s">
        <v>8692</v>
      </c>
      <c r="B47851" s="6" t="s">
        <v>8691</v>
      </c>
    </row>
    <row r="47852" spans="1:2" x14ac:dyDescent="0.2">
      <c r="A47852" s="6" t="s">
        <v>8692</v>
      </c>
      <c r="B47852" s="6" t="s">
        <v>8691</v>
      </c>
    </row>
    <row r="47853" spans="1:2" x14ac:dyDescent="0.2">
      <c r="A47853" s="6" t="s">
        <v>8692</v>
      </c>
      <c r="B47853" s="6" t="s">
        <v>8691</v>
      </c>
    </row>
    <row r="47854" spans="1:2" x14ac:dyDescent="0.2">
      <c r="A47854" s="6" t="s">
        <v>8692</v>
      </c>
      <c r="B47854" s="6" t="s">
        <v>8691</v>
      </c>
    </row>
    <row r="47855" spans="1:2" x14ac:dyDescent="0.2">
      <c r="A47855" s="6" t="s">
        <v>8692</v>
      </c>
      <c r="B47855" s="6" t="s">
        <v>8691</v>
      </c>
    </row>
    <row r="47856" spans="1:2" x14ac:dyDescent="0.2">
      <c r="A47856" s="6" t="s">
        <v>8690</v>
      </c>
      <c r="B47856" s="6" t="s">
        <v>8689</v>
      </c>
    </row>
    <row r="47857" spans="1:2" x14ac:dyDescent="0.2">
      <c r="A47857" s="6" t="s">
        <v>8690</v>
      </c>
      <c r="B47857" s="6" t="s">
        <v>8689</v>
      </c>
    </row>
    <row r="47858" spans="1:2" x14ac:dyDescent="0.2">
      <c r="A47858" s="6" t="s">
        <v>8688</v>
      </c>
      <c r="B47858" s="6" t="s">
        <v>8687</v>
      </c>
    </row>
    <row r="47859" spans="1:2" x14ac:dyDescent="0.2">
      <c r="A47859" s="6" t="s">
        <v>8686</v>
      </c>
      <c r="B47859" s="6" t="s">
        <v>8685</v>
      </c>
    </row>
    <row r="47860" spans="1:2" x14ac:dyDescent="0.2">
      <c r="A47860" s="6" t="s">
        <v>8686</v>
      </c>
      <c r="B47860" s="6" t="s">
        <v>8685</v>
      </c>
    </row>
    <row r="47861" spans="1:2" x14ac:dyDescent="0.2">
      <c r="A47861" s="6" t="s">
        <v>8684</v>
      </c>
      <c r="B47861" s="6" t="s">
        <v>8683</v>
      </c>
    </row>
    <row r="47862" spans="1:2" x14ac:dyDescent="0.2">
      <c r="A47862" s="6" t="s">
        <v>8684</v>
      </c>
      <c r="B47862" s="6" t="s">
        <v>8683</v>
      </c>
    </row>
    <row r="47863" spans="1:2" x14ac:dyDescent="0.2">
      <c r="A47863" s="6" t="s">
        <v>8682</v>
      </c>
      <c r="B47863" s="6" t="s">
        <v>8681</v>
      </c>
    </row>
    <row r="47864" spans="1:2" x14ac:dyDescent="0.2">
      <c r="A47864" s="6" t="s">
        <v>8680</v>
      </c>
      <c r="B47864" s="6" t="s">
        <v>8679</v>
      </c>
    </row>
    <row r="47865" spans="1:2" x14ac:dyDescent="0.2">
      <c r="A47865" s="6" t="s">
        <v>8678</v>
      </c>
      <c r="B47865" s="6" t="s">
        <v>8677</v>
      </c>
    </row>
    <row r="47866" spans="1:2" x14ac:dyDescent="0.2">
      <c r="A47866" s="6" t="s">
        <v>8676</v>
      </c>
      <c r="B47866" s="6" t="s">
        <v>8675</v>
      </c>
    </row>
    <row r="47867" spans="1:2" x14ac:dyDescent="0.2">
      <c r="A47867" s="6" t="s">
        <v>8674</v>
      </c>
      <c r="B47867" s="6" t="s">
        <v>8673</v>
      </c>
    </row>
    <row r="47868" spans="1:2" x14ac:dyDescent="0.2">
      <c r="A47868" s="6" t="s">
        <v>8672</v>
      </c>
      <c r="B47868" s="6" t="s">
        <v>8671</v>
      </c>
    </row>
    <row r="47869" spans="1:2" x14ac:dyDescent="0.2">
      <c r="A47869" s="6" t="s">
        <v>8672</v>
      </c>
      <c r="B47869" s="6" t="s">
        <v>8671</v>
      </c>
    </row>
    <row r="47870" spans="1:2" x14ac:dyDescent="0.2">
      <c r="A47870" s="6" t="s">
        <v>8672</v>
      </c>
      <c r="B47870" s="6" t="s">
        <v>8671</v>
      </c>
    </row>
    <row r="47871" spans="1:2" x14ac:dyDescent="0.2">
      <c r="A47871" s="6" t="s">
        <v>8672</v>
      </c>
      <c r="B47871" s="6" t="s">
        <v>8671</v>
      </c>
    </row>
    <row r="47872" spans="1:2" x14ac:dyDescent="0.2">
      <c r="A47872" s="6" t="s">
        <v>8670</v>
      </c>
      <c r="B47872" s="6" t="s">
        <v>8669</v>
      </c>
    </row>
    <row r="47873" spans="1:2" x14ac:dyDescent="0.2">
      <c r="A47873" s="6" t="s">
        <v>8670</v>
      </c>
      <c r="B47873" s="6" t="s">
        <v>8669</v>
      </c>
    </row>
    <row r="47874" spans="1:2" x14ac:dyDescent="0.2">
      <c r="A47874" s="6" t="s">
        <v>8670</v>
      </c>
      <c r="B47874" s="6" t="s">
        <v>8669</v>
      </c>
    </row>
    <row r="47875" spans="1:2" x14ac:dyDescent="0.2">
      <c r="A47875" s="6" t="s">
        <v>8668</v>
      </c>
      <c r="B47875" s="6" t="s">
        <v>8667</v>
      </c>
    </row>
    <row r="47876" spans="1:2" x14ac:dyDescent="0.2">
      <c r="A47876" s="6" t="s">
        <v>8666</v>
      </c>
      <c r="B47876" s="6" t="s">
        <v>8665</v>
      </c>
    </row>
    <row r="47877" spans="1:2" x14ac:dyDescent="0.2">
      <c r="A47877" s="6" t="s">
        <v>8666</v>
      </c>
      <c r="B47877" s="6" t="s">
        <v>8665</v>
      </c>
    </row>
    <row r="47878" spans="1:2" x14ac:dyDescent="0.2">
      <c r="A47878" s="6" t="s">
        <v>8664</v>
      </c>
      <c r="B47878" s="6" t="s">
        <v>8663</v>
      </c>
    </row>
    <row r="47879" spans="1:2" x14ac:dyDescent="0.2">
      <c r="A47879" s="6" t="s">
        <v>8662</v>
      </c>
      <c r="B47879" s="6" t="s">
        <v>8661</v>
      </c>
    </row>
    <row r="47880" spans="1:2" x14ac:dyDescent="0.2">
      <c r="A47880" s="6" t="s">
        <v>8660</v>
      </c>
      <c r="B47880" s="6" t="s">
        <v>8659</v>
      </c>
    </row>
    <row r="47881" spans="1:2" x14ac:dyDescent="0.2">
      <c r="A47881" s="6" t="s">
        <v>8658</v>
      </c>
      <c r="B47881" s="6" t="s">
        <v>8657</v>
      </c>
    </row>
    <row r="47882" spans="1:2" x14ac:dyDescent="0.2">
      <c r="A47882" s="6" t="s">
        <v>8658</v>
      </c>
      <c r="B47882" s="6" t="s">
        <v>8657</v>
      </c>
    </row>
    <row r="47883" spans="1:2" x14ac:dyDescent="0.2">
      <c r="A47883" s="6" t="s">
        <v>8656</v>
      </c>
      <c r="B47883" s="6" t="s">
        <v>8655</v>
      </c>
    </row>
    <row r="47884" spans="1:2" x14ac:dyDescent="0.2">
      <c r="A47884" s="6" t="s">
        <v>8656</v>
      </c>
      <c r="B47884" s="6" t="s">
        <v>8655</v>
      </c>
    </row>
    <row r="47885" spans="1:2" x14ac:dyDescent="0.2">
      <c r="A47885" s="6" t="s">
        <v>8654</v>
      </c>
      <c r="B47885" s="6" t="s">
        <v>8653</v>
      </c>
    </row>
    <row r="47886" spans="1:2" x14ac:dyDescent="0.2">
      <c r="A47886" s="6" t="s">
        <v>8654</v>
      </c>
      <c r="B47886" s="6" t="s">
        <v>8653</v>
      </c>
    </row>
    <row r="47887" spans="1:2" x14ac:dyDescent="0.2">
      <c r="A47887" s="6" t="s">
        <v>8654</v>
      </c>
      <c r="B47887" s="6" t="s">
        <v>8653</v>
      </c>
    </row>
    <row r="47888" spans="1:2" x14ac:dyDescent="0.2">
      <c r="A47888" s="6" t="s">
        <v>8654</v>
      </c>
      <c r="B47888" s="6" t="s">
        <v>8653</v>
      </c>
    </row>
    <row r="47889" spans="1:2" x14ac:dyDescent="0.2">
      <c r="A47889" s="6" t="s">
        <v>8652</v>
      </c>
      <c r="B47889" s="6" t="s">
        <v>8651</v>
      </c>
    </row>
    <row r="47890" spans="1:2" x14ac:dyDescent="0.2">
      <c r="A47890" s="6" t="s">
        <v>8652</v>
      </c>
      <c r="B47890" s="6" t="s">
        <v>8651</v>
      </c>
    </row>
    <row r="47891" spans="1:2" x14ac:dyDescent="0.2">
      <c r="A47891" s="6" t="s">
        <v>8650</v>
      </c>
      <c r="B47891" s="6" t="s">
        <v>8649</v>
      </c>
    </row>
    <row r="47892" spans="1:2" x14ac:dyDescent="0.2">
      <c r="A47892" s="6" t="s">
        <v>8648</v>
      </c>
      <c r="B47892" s="6" t="s">
        <v>8647</v>
      </c>
    </row>
    <row r="47893" spans="1:2" x14ac:dyDescent="0.2">
      <c r="A47893" s="6" t="s">
        <v>8648</v>
      </c>
      <c r="B47893" s="6" t="s">
        <v>8647</v>
      </c>
    </row>
    <row r="47894" spans="1:2" x14ac:dyDescent="0.2">
      <c r="A47894" s="6" t="s">
        <v>8646</v>
      </c>
      <c r="B47894" s="6" t="s">
        <v>8645</v>
      </c>
    </row>
    <row r="47895" spans="1:2" x14ac:dyDescent="0.2">
      <c r="A47895" s="6" t="s">
        <v>8644</v>
      </c>
      <c r="B47895" s="6" t="s">
        <v>8643</v>
      </c>
    </row>
    <row r="47896" spans="1:2" x14ac:dyDescent="0.2">
      <c r="A47896" s="6" t="s">
        <v>8642</v>
      </c>
      <c r="B47896" s="6" t="s">
        <v>8641</v>
      </c>
    </row>
    <row r="47897" spans="1:2" x14ac:dyDescent="0.2">
      <c r="A47897" s="6" t="s">
        <v>8640</v>
      </c>
      <c r="B47897" s="6" t="s">
        <v>8639</v>
      </c>
    </row>
    <row r="47898" spans="1:2" x14ac:dyDescent="0.2">
      <c r="A47898" s="6" t="s">
        <v>8638</v>
      </c>
      <c r="B47898" s="6" t="s">
        <v>8637</v>
      </c>
    </row>
    <row r="47899" spans="1:2" x14ac:dyDescent="0.2">
      <c r="A47899" s="6" t="s">
        <v>8636</v>
      </c>
      <c r="B47899" s="6" t="s">
        <v>8635</v>
      </c>
    </row>
    <row r="47900" spans="1:2" x14ac:dyDescent="0.2">
      <c r="A47900" s="6" t="s">
        <v>8636</v>
      </c>
      <c r="B47900" s="6" t="s">
        <v>8635</v>
      </c>
    </row>
    <row r="47901" spans="1:2" x14ac:dyDescent="0.2">
      <c r="A47901" s="6" t="s">
        <v>8636</v>
      </c>
      <c r="B47901" s="6" t="s">
        <v>8635</v>
      </c>
    </row>
    <row r="47902" spans="1:2" x14ac:dyDescent="0.2">
      <c r="A47902" s="6" t="s">
        <v>8636</v>
      </c>
      <c r="B47902" s="6" t="s">
        <v>8635</v>
      </c>
    </row>
    <row r="47903" spans="1:2" x14ac:dyDescent="0.2">
      <c r="A47903" s="6" t="s">
        <v>8636</v>
      </c>
      <c r="B47903" s="6" t="s">
        <v>8635</v>
      </c>
    </row>
    <row r="47904" spans="1:2" x14ac:dyDescent="0.2">
      <c r="A47904" s="6" t="s">
        <v>8634</v>
      </c>
      <c r="B47904" s="6" t="s">
        <v>8633</v>
      </c>
    </row>
    <row r="47905" spans="1:2" x14ac:dyDescent="0.2">
      <c r="A47905" s="6" t="s">
        <v>8632</v>
      </c>
      <c r="B47905" s="6" t="s">
        <v>8631</v>
      </c>
    </row>
    <row r="47906" spans="1:2" x14ac:dyDescent="0.2">
      <c r="A47906" s="6" t="s">
        <v>8632</v>
      </c>
      <c r="B47906" s="6" t="s">
        <v>8631</v>
      </c>
    </row>
    <row r="47907" spans="1:2" x14ac:dyDescent="0.2">
      <c r="A47907" s="6" t="s">
        <v>8632</v>
      </c>
      <c r="B47907" s="6" t="s">
        <v>8631</v>
      </c>
    </row>
    <row r="47908" spans="1:2" x14ac:dyDescent="0.2">
      <c r="A47908" s="6" t="s">
        <v>8632</v>
      </c>
      <c r="B47908" s="6" t="s">
        <v>8631</v>
      </c>
    </row>
    <row r="47909" spans="1:2" x14ac:dyDescent="0.2">
      <c r="A47909" s="6" t="s">
        <v>8632</v>
      </c>
      <c r="B47909" s="6" t="s">
        <v>8631</v>
      </c>
    </row>
    <row r="47910" spans="1:2" x14ac:dyDescent="0.2">
      <c r="A47910" s="6" t="s">
        <v>8630</v>
      </c>
      <c r="B47910" s="6" t="s">
        <v>8629</v>
      </c>
    </row>
    <row r="47911" spans="1:2" x14ac:dyDescent="0.2">
      <c r="A47911" s="6" t="s">
        <v>8628</v>
      </c>
      <c r="B47911" s="6" t="s">
        <v>8627</v>
      </c>
    </row>
    <row r="47912" spans="1:2" x14ac:dyDescent="0.2">
      <c r="A47912" s="6" t="s">
        <v>8628</v>
      </c>
      <c r="B47912" s="6" t="s">
        <v>8627</v>
      </c>
    </row>
    <row r="47913" spans="1:2" x14ac:dyDescent="0.2">
      <c r="A47913" s="6" t="s">
        <v>8626</v>
      </c>
      <c r="B47913" s="6" t="s">
        <v>8625</v>
      </c>
    </row>
    <row r="47914" spans="1:2" x14ac:dyDescent="0.2">
      <c r="A47914" s="6" t="s">
        <v>8624</v>
      </c>
      <c r="B47914" s="6" t="s">
        <v>8623</v>
      </c>
    </row>
    <row r="47915" spans="1:2" x14ac:dyDescent="0.2">
      <c r="A47915" s="6" t="s">
        <v>8622</v>
      </c>
      <c r="B47915" s="6" t="s">
        <v>8621</v>
      </c>
    </row>
    <row r="47916" spans="1:2" x14ac:dyDescent="0.2">
      <c r="A47916" s="6" t="s">
        <v>8622</v>
      </c>
      <c r="B47916" s="6" t="s">
        <v>8621</v>
      </c>
    </row>
    <row r="47917" spans="1:2" x14ac:dyDescent="0.2">
      <c r="A47917" s="6" t="s">
        <v>8622</v>
      </c>
      <c r="B47917" s="6" t="s">
        <v>8621</v>
      </c>
    </row>
    <row r="47918" spans="1:2" x14ac:dyDescent="0.2">
      <c r="A47918" s="6" t="s">
        <v>8620</v>
      </c>
      <c r="B47918" s="6" t="s">
        <v>8619</v>
      </c>
    </row>
    <row r="47919" spans="1:2" x14ac:dyDescent="0.2">
      <c r="A47919" s="6" t="s">
        <v>8620</v>
      </c>
      <c r="B47919" s="6" t="s">
        <v>8619</v>
      </c>
    </row>
    <row r="47920" spans="1:2" x14ac:dyDescent="0.2">
      <c r="A47920" s="6" t="s">
        <v>8620</v>
      </c>
      <c r="B47920" s="6" t="s">
        <v>8619</v>
      </c>
    </row>
    <row r="47921" spans="1:2" x14ac:dyDescent="0.2">
      <c r="A47921" s="6" t="s">
        <v>8620</v>
      </c>
      <c r="B47921" s="6" t="s">
        <v>8619</v>
      </c>
    </row>
    <row r="47922" spans="1:2" x14ac:dyDescent="0.2">
      <c r="A47922" s="6" t="s">
        <v>8618</v>
      </c>
      <c r="B47922" s="6" t="s">
        <v>8617</v>
      </c>
    </row>
    <row r="47923" spans="1:2" x14ac:dyDescent="0.2">
      <c r="A47923" s="6" t="s">
        <v>8618</v>
      </c>
      <c r="B47923" s="6" t="s">
        <v>8617</v>
      </c>
    </row>
    <row r="47924" spans="1:2" x14ac:dyDescent="0.2">
      <c r="A47924" s="6" t="s">
        <v>8616</v>
      </c>
      <c r="B47924" s="6" t="s">
        <v>8615</v>
      </c>
    </row>
    <row r="47925" spans="1:2" x14ac:dyDescent="0.2">
      <c r="A47925" s="6" t="s">
        <v>8614</v>
      </c>
      <c r="B47925" s="6" t="s">
        <v>8613</v>
      </c>
    </row>
    <row r="47926" spans="1:2" x14ac:dyDescent="0.2">
      <c r="A47926" s="6" t="s">
        <v>8612</v>
      </c>
      <c r="B47926" s="6" t="s">
        <v>8611</v>
      </c>
    </row>
    <row r="47927" spans="1:2" x14ac:dyDescent="0.2">
      <c r="A47927" s="6" t="s">
        <v>8610</v>
      </c>
      <c r="B47927" s="6" t="s">
        <v>8609</v>
      </c>
    </row>
    <row r="47928" spans="1:2" x14ac:dyDescent="0.2">
      <c r="A47928" s="6" t="s">
        <v>8608</v>
      </c>
      <c r="B47928" s="6" t="s">
        <v>8607</v>
      </c>
    </row>
    <row r="47929" spans="1:2" x14ac:dyDescent="0.2">
      <c r="A47929" s="6" t="s">
        <v>8606</v>
      </c>
      <c r="B47929" s="6" t="s">
        <v>8605</v>
      </c>
    </row>
    <row r="47930" spans="1:2" x14ac:dyDescent="0.2">
      <c r="A47930" s="6" t="s">
        <v>8604</v>
      </c>
      <c r="B47930" s="6" t="s">
        <v>8603</v>
      </c>
    </row>
    <row r="47931" spans="1:2" x14ac:dyDescent="0.2">
      <c r="A47931" s="6" t="s">
        <v>8602</v>
      </c>
      <c r="B47931" s="6" t="s">
        <v>8601</v>
      </c>
    </row>
    <row r="47932" spans="1:2" x14ac:dyDescent="0.2">
      <c r="A47932" s="6" t="s">
        <v>8600</v>
      </c>
      <c r="B47932" s="6" t="s">
        <v>8599</v>
      </c>
    </row>
    <row r="47933" spans="1:2" x14ac:dyDescent="0.2">
      <c r="A47933" s="6" t="s">
        <v>8600</v>
      </c>
      <c r="B47933" s="6" t="s">
        <v>8599</v>
      </c>
    </row>
    <row r="47934" spans="1:2" x14ac:dyDescent="0.2">
      <c r="A47934" s="6" t="s">
        <v>8598</v>
      </c>
      <c r="B47934" s="6" t="s">
        <v>8597</v>
      </c>
    </row>
    <row r="47935" spans="1:2" x14ac:dyDescent="0.2">
      <c r="A47935" s="6" t="s">
        <v>8598</v>
      </c>
      <c r="B47935" s="6" t="s">
        <v>8597</v>
      </c>
    </row>
    <row r="47936" spans="1:2" x14ac:dyDescent="0.2">
      <c r="A47936" s="6" t="s">
        <v>8596</v>
      </c>
      <c r="B47936" s="6" t="s">
        <v>8595</v>
      </c>
    </row>
    <row r="47937" spans="1:2" x14ac:dyDescent="0.2">
      <c r="A47937" s="6" t="s">
        <v>8596</v>
      </c>
      <c r="B47937" s="6" t="s">
        <v>8595</v>
      </c>
    </row>
    <row r="47938" spans="1:2" x14ac:dyDescent="0.2">
      <c r="A47938" s="6" t="s">
        <v>8594</v>
      </c>
      <c r="B47938" s="6" t="s">
        <v>8593</v>
      </c>
    </row>
    <row r="47939" spans="1:2" x14ac:dyDescent="0.2">
      <c r="A47939" s="6" t="s">
        <v>8592</v>
      </c>
      <c r="B47939" s="6" t="s">
        <v>8591</v>
      </c>
    </row>
    <row r="47940" spans="1:2" x14ac:dyDescent="0.2">
      <c r="A47940" s="6" t="s">
        <v>8590</v>
      </c>
      <c r="B47940" s="6" t="s">
        <v>8589</v>
      </c>
    </row>
    <row r="47941" spans="1:2" x14ac:dyDescent="0.2">
      <c r="A47941" s="6" t="s">
        <v>8590</v>
      </c>
      <c r="B47941" s="6" t="s">
        <v>8589</v>
      </c>
    </row>
    <row r="47942" spans="1:2" x14ac:dyDescent="0.2">
      <c r="A47942" s="6" t="s">
        <v>8588</v>
      </c>
      <c r="B47942" s="6" t="s">
        <v>8587</v>
      </c>
    </row>
    <row r="47943" spans="1:2" x14ac:dyDescent="0.2">
      <c r="A47943" s="6" t="s">
        <v>8586</v>
      </c>
      <c r="B47943" s="6" t="s">
        <v>8585</v>
      </c>
    </row>
    <row r="47944" spans="1:2" x14ac:dyDescent="0.2">
      <c r="A47944" s="6" t="s">
        <v>8584</v>
      </c>
      <c r="B47944" s="6" t="s">
        <v>8583</v>
      </c>
    </row>
    <row r="47945" spans="1:2" x14ac:dyDescent="0.2">
      <c r="A47945" s="6" t="s">
        <v>8582</v>
      </c>
      <c r="B47945" s="6" t="s">
        <v>8581</v>
      </c>
    </row>
    <row r="47946" spans="1:2" x14ac:dyDescent="0.2">
      <c r="A47946" s="6" t="s">
        <v>8580</v>
      </c>
      <c r="B47946" s="6" t="s">
        <v>8579</v>
      </c>
    </row>
    <row r="47947" spans="1:2" x14ac:dyDescent="0.2">
      <c r="A47947" s="6" t="s">
        <v>8578</v>
      </c>
      <c r="B47947" s="6" t="s">
        <v>8577</v>
      </c>
    </row>
    <row r="47948" spans="1:2" x14ac:dyDescent="0.2">
      <c r="A47948" s="6" t="s">
        <v>8576</v>
      </c>
      <c r="B47948" s="6" t="s">
        <v>8575</v>
      </c>
    </row>
    <row r="47949" spans="1:2" x14ac:dyDescent="0.2">
      <c r="A47949" s="6" t="s">
        <v>8574</v>
      </c>
      <c r="B47949" s="6" t="s">
        <v>8573</v>
      </c>
    </row>
    <row r="47950" spans="1:2" x14ac:dyDescent="0.2">
      <c r="A47950" s="6" t="s">
        <v>8572</v>
      </c>
      <c r="B47950" s="6" t="s">
        <v>8571</v>
      </c>
    </row>
    <row r="47951" spans="1:2" x14ac:dyDescent="0.2">
      <c r="A47951" s="6" t="s">
        <v>8570</v>
      </c>
      <c r="B47951" s="6" t="s">
        <v>8569</v>
      </c>
    </row>
    <row r="47952" spans="1:2" x14ac:dyDescent="0.2">
      <c r="A47952" s="6" t="s">
        <v>8568</v>
      </c>
      <c r="B47952" s="6" t="s">
        <v>8567</v>
      </c>
    </row>
    <row r="47953" spans="1:2" x14ac:dyDescent="0.2">
      <c r="A47953" s="6" t="s">
        <v>8566</v>
      </c>
      <c r="B47953" s="6" t="s">
        <v>8565</v>
      </c>
    </row>
    <row r="47954" spans="1:2" x14ac:dyDescent="0.2">
      <c r="A47954" s="6" t="s">
        <v>8563</v>
      </c>
      <c r="B47954" s="6" t="s">
        <v>8564</v>
      </c>
    </row>
    <row r="47955" spans="1:2" x14ac:dyDescent="0.2">
      <c r="A47955" s="6" t="s">
        <v>8563</v>
      </c>
      <c r="B47955" s="6" t="s">
        <v>8562</v>
      </c>
    </row>
    <row r="47956" spans="1:2" x14ac:dyDescent="0.2">
      <c r="A47956" s="6" t="s">
        <v>8561</v>
      </c>
      <c r="B47956" s="6" t="s">
        <v>8560</v>
      </c>
    </row>
    <row r="47957" spans="1:2" x14ac:dyDescent="0.2">
      <c r="A47957" s="6" t="s">
        <v>8561</v>
      </c>
      <c r="B47957" s="6" t="s">
        <v>8560</v>
      </c>
    </row>
    <row r="47958" spans="1:2" x14ac:dyDescent="0.2">
      <c r="A47958" s="6" t="s">
        <v>8559</v>
      </c>
      <c r="B47958" s="6" t="s">
        <v>8558</v>
      </c>
    </row>
    <row r="47959" spans="1:2" x14ac:dyDescent="0.2">
      <c r="A47959" s="6" t="s">
        <v>8557</v>
      </c>
      <c r="B47959" s="6" t="s">
        <v>8556</v>
      </c>
    </row>
    <row r="47960" spans="1:2" x14ac:dyDescent="0.2">
      <c r="A47960" s="6" t="s">
        <v>8552</v>
      </c>
      <c r="B47960" s="6" t="s">
        <v>8555</v>
      </c>
    </row>
    <row r="47961" spans="1:2" x14ac:dyDescent="0.2">
      <c r="A47961" s="6" t="s">
        <v>8552</v>
      </c>
      <c r="B47961" s="6" t="s">
        <v>8554</v>
      </c>
    </row>
    <row r="47962" spans="1:2" x14ac:dyDescent="0.2">
      <c r="A47962" s="6" t="s">
        <v>8552</v>
      </c>
      <c r="B47962" s="6" t="s">
        <v>8553</v>
      </c>
    </row>
    <row r="47963" spans="1:2" x14ac:dyDescent="0.2">
      <c r="A47963" s="6" t="s">
        <v>8552</v>
      </c>
      <c r="B47963" s="6" t="s">
        <v>8551</v>
      </c>
    </row>
    <row r="47964" spans="1:2" x14ac:dyDescent="0.2">
      <c r="A47964" s="6" t="s">
        <v>8550</v>
      </c>
      <c r="B47964" s="6" t="s">
        <v>8549</v>
      </c>
    </row>
    <row r="47965" spans="1:2" x14ac:dyDescent="0.2">
      <c r="A47965" s="6" t="s">
        <v>8548</v>
      </c>
      <c r="B47965" s="6" t="s">
        <v>8547</v>
      </c>
    </row>
    <row r="47966" spans="1:2" x14ac:dyDescent="0.2">
      <c r="A47966" s="6" t="s">
        <v>8548</v>
      </c>
      <c r="B47966" s="6" t="s">
        <v>8547</v>
      </c>
    </row>
    <row r="47967" spans="1:2" x14ac:dyDescent="0.2">
      <c r="A47967" s="6" t="s">
        <v>8548</v>
      </c>
      <c r="B47967" s="6" t="s">
        <v>8547</v>
      </c>
    </row>
    <row r="47968" spans="1:2" x14ac:dyDescent="0.2">
      <c r="A47968" s="6" t="s">
        <v>8546</v>
      </c>
      <c r="B47968" s="6" t="s">
        <v>8545</v>
      </c>
    </row>
    <row r="47969" spans="1:2" x14ac:dyDescent="0.2">
      <c r="A47969" s="6" t="s">
        <v>8544</v>
      </c>
      <c r="B47969" s="6" t="s">
        <v>8543</v>
      </c>
    </row>
    <row r="47970" spans="1:2" x14ac:dyDescent="0.2">
      <c r="A47970" s="6" t="s">
        <v>8542</v>
      </c>
      <c r="B47970" s="6" t="s">
        <v>8541</v>
      </c>
    </row>
    <row r="47971" spans="1:2" x14ac:dyDescent="0.2">
      <c r="A47971" s="6" t="s">
        <v>8540</v>
      </c>
      <c r="B47971" s="6" t="s">
        <v>8539</v>
      </c>
    </row>
    <row r="47972" spans="1:2" x14ac:dyDescent="0.2">
      <c r="A47972" s="6" t="s">
        <v>8540</v>
      </c>
      <c r="B47972" s="6" t="s">
        <v>8539</v>
      </c>
    </row>
    <row r="47973" spans="1:2" x14ac:dyDescent="0.2">
      <c r="A47973" s="6" t="s">
        <v>8538</v>
      </c>
      <c r="B47973" s="6" t="s">
        <v>8537</v>
      </c>
    </row>
    <row r="47974" spans="1:2" x14ac:dyDescent="0.2">
      <c r="A47974" s="6" t="s">
        <v>8536</v>
      </c>
      <c r="B47974" s="6" t="s">
        <v>8535</v>
      </c>
    </row>
    <row r="47975" spans="1:2" x14ac:dyDescent="0.2">
      <c r="A47975" s="6" t="s">
        <v>8534</v>
      </c>
      <c r="B47975" s="6" t="s">
        <v>8533</v>
      </c>
    </row>
    <row r="47976" spans="1:2" x14ac:dyDescent="0.2">
      <c r="A47976" s="6" t="s">
        <v>8532</v>
      </c>
      <c r="B47976" s="6" t="s">
        <v>8531</v>
      </c>
    </row>
    <row r="47977" spans="1:2" x14ac:dyDescent="0.2">
      <c r="A47977" s="6" t="s">
        <v>8532</v>
      </c>
      <c r="B47977" s="6" t="s">
        <v>8531</v>
      </c>
    </row>
    <row r="47978" spans="1:2" x14ac:dyDescent="0.2">
      <c r="A47978" s="6" t="s">
        <v>8530</v>
      </c>
      <c r="B47978" s="6" t="s">
        <v>8529</v>
      </c>
    </row>
    <row r="47979" spans="1:2" x14ac:dyDescent="0.2">
      <c r="A47979" s="6" t="s">
        <v>8528</v>
      </c>
      <c r="B47979" s="6" t="s">
        <v>8527</v>
      </c>
    </row>
    <row r="47980" spans="1:2" x14ac:dyDescent="0.2">
      <c r="A47980" s="6" t="s">
        <v>8526</v>
      </c>
      <c r="B47980" s="6" t="s">
        <v>8525</v>
      </c>
    </row>
    <row r="47981" spans="1:2" x14ac:dyDescent="0.2">
      <c r="A47981" s="6" t="s">
        <v>8526</v>
      </c>
      <c r="B47981" s="6" t="s">
        <v>8525</v>
      </c>
    </row>
    <row r="47982" spans="1:2" x14ac:dyDescent="0.2">
      <c r="A47982" s="6" t="s">
        <v>8526</v>
      </c>
      <c r="B47982" s="6" t="s">
        <v>8525</v>
      </c>
    </row>
    <row r="47983" spans="1:2" x14ac:dyDescent="0.2">
      <c r="A47983" s="6" t="s">
        <v>8526</v>
      </c>
      <c r="B47983" s="6" t="s">
        <v>8525</v>
      </c>
    </row>
    <row r="47984" spans="1:2" x14ac:dyDescent="0.2">
      <c r="A47984" s="6" t="s">
        <v>8526</v>
      </c>
      <c r="B47984" s="6" t="s">
        <v>8525</v>
      </c>
    </row>
    <row r="47985" spans="1:2" x14ac:dyDescent="0.2">
      <c r="A47985" s="6" t="s">
        <v>8524</v>
      </c>
      <c r="B47985" s="6" t="s">
        <v>8523</v>
      </c>
    </row>
    <row r="47986" spans="1:2" x14ac:dyDescent="0.2">
      <c r="A47986" s="6" t="s">
        <v>8524</v>
      </c>
      <c r="B47986" s="6" t="s">
        <v>8523</v>
      </c>
    </row>
    <row r="47987" spans="1:2" x14ac:dyDescent="0.2">
      <c r="A47987" s="6" t="s">
        <v>8524</v>
      </c>
      <c r="B47987" s="6" t="s">
        <v>8523</v>
      </c>
    </row>
    <row r="47988" spans="1:2" x14ac:dyDescent="0.2">
      <c r="A47988" s="6" t="s">
        <v>8524</v>
      </c>
      <c r="B47988" s="6" t="s">
        <v>8523</v>
      </c>
    </row>
    <row r="47989" spans="1:2" x14ac:dyDescent="0.2">
      <c r="A47989" s="6" t="s">
        <v>8524</v>
      </c>
      <c r="B47989" s="6" t="s">
        <v>8523</v>
      </c>
    </row>
    <row r="47990" spans="1:2" x14ac:dyDescent="0.2">
      <c r="A47990" s="6" t="s">
        <v>8522</v>
      </c>
      <c r="B47990" s="6" t="s">
        <v>8521</v>
      </c>
    </row>
    <row r="47991" spans="1:2" x14ac:dyDescent="0.2">
      <c r="A47991" s="6" t="s">
        <v>8520</v>
      </c>
      <c r="B47991" s="6" t="s">
        <v>8519</v>
      </c>
    </row>
    <row r="47992" spans="1:2" x14ac:dyDescent="0.2">
      <c r="A47992" s="6" t="s">
        <v>8518</v>
      </c>
      <c r="B47992" s="6" t="s">
        <v>8517</v>
      </c>
    </row>
    <row r="47993" spans="1:2" x14ac:dyDescent="0.2">
      <c r="A47993" s="6" t="s">
        <v>8516</v>
      </c>
      <c r="B47993" s="6" t="s">
        <v>8515</v>
      </c>
    </row>
    <row r="47994" spans="1:2" x14ac:dyDescent="0.2">
      <c r="A47994" s="6" t="s">
        <v>8514</v>
      </c>
      <c r="B47994" s="6" t="s">
        <v>8513</v>
      </c>
    </row>
    <row r="47995" spans="1:2" x14ac:dyDescent="0.2">
      <c r="A47995" s="6" t="s">
        <v>8514</v>
      </c>
      <c r="B47995" s="6" t="s">
        <v>8513</v>
      </c>
    </row>
    <row r="47996" spans="1:2" x14ac:dyDescent="0.2">
      <c r="A47996" s="6" t="s">
        <v>8512</v>
      </c>
      <c r="B47996" s="6" t="s">
        <v>8511</v>
      </c>
    </row>
    <row r="47997" spans="1:2" x14ac:dyDescent="0.2">
      <c r="A47997" s="6" t="s">
        <v>8512</v>
      </c>
      <c r="B47997" s="6" t="s">
        <v>8511</v>
      </c>
    </row>
    <row r="47998" spans="1:2" x14ac:dyDescent="0.2">
      <c r="A47998" s="6" t="s">
        <v>8512</v>
      </c>
      <c r="B47998" s="6" t="s">
        <v>8511</v>
      </c>
    </row>
    <row r="47999" spans="1:2" x14ac:dyDescent="0.2">
      <c r="A47999" s="6" t="s">
        <v>8512</v>
      </c>
      <c r="B47999" s="6" t="s">
        <v>8511</v>
      </c>
    </row>
    <row r="48000" spans="1:2" x14ac:dyDescent="0.2">
      <c r="A48000" s="6" t="s">
        <v>8512</v>
      </c>
      <c r="B48000" s="6" t="s">
        <v>8511</v>
      </c>
    </row>
    <row r="48001" spans="1:2" x14ac:dyDescent="0.2">
      <c r="A48001" s="6" t="s">
        <v>8510</v>
      </c>
      <c r="B48001" s="6" t="s">
        <v>8509</v>
      </c>
    </row>
    <row r="48002" spans="1:2" x14ac:dyDescent="0.2">
      <c r="A48002" s="6" t="s">
        <v>8508</v>
      </c>
      <c r="B48002" s="6" t="s">
        <v>8507</v>
      </c>
    </row>
    <row r="48003" spans="1:2" x14ac:dyDescent="0.2">
      <c r="A48003" s="6" t="s">
        <v>8508</v>
      </c>
      <c r="B48003" s="6" t="s">
        <v>8507</v>
      </c>
    </row>
    <row r="48004" spans="1:2" x14ac:dyDescent="0.2">
      <c r="A48004" s="6" t="s">
        <v>8508</v>
      </c>
      <c r="B48004" s="6" t="s">
        <v>8507</v>
      </c>
    </row>
    <row r="48005" spans="1:2" x14ac:dyDescent="0.2">
      <c r="A48005" s="6" t="s">
        <v>8506</v>
      </c>
      <c r="B48005" s="6" t="s">
        <v>8505</v>
      </c>
    </row>
    <row r="48006" spans="1:2" x14ac:dyDescent="0.2">
      <c r="A48006" s="6" t="s">
        <v>8506</v>
      </c>
      <c r="B48006" s="6" t="s">
        <v>8505</v>
      </c>
    </row>
    <row r="48007" spans="1:2" x14ac:dyDescent="0.2">
      <c r="A48007" s="6" t="s">
        <v>8504</v>
      </c>
      <c r="B48007" s="6" t="s">
        <v>8503</v>
      </c>
    </row>
    <row r="48008" spans="1:2" x14ac:dyDescent="0.2">
      <c r="A48008" s="6" t="s">
        <v>8504</v>
      </c>
      <c r="B48008" s="6" t="s">
        <v>8503</v>
      </c>
    </row>
    <row r="48009" spans="1:2" x14ac:dyDescent="0.2">
      <c r="A48009" s="6" t="s">
        <v>8502</v>
      </c>
      <c r="B48009" s="6" t="s">
        <v>8501</v>
      </c>
    </row>
    <row r="48010" spans="1:2" x14ac:dyDescent="0.2">
      <c r="A48010" s="6" t="s">
        <v>8499</v>
      </c>
      <c r="B48010" s="6" t="s">
        <v>8500</v>
      </c>
    </row>
    <row r="48011" spans="1:2" x14ac:dyDescent="0.2">
      <c r="A48011" s="6" t="s">
        <v>8499</v>
      </c>
      <c r="B48011" s="6" t="s">
        <v>8498</v>
      </c>
    </row>
    <row r="48012" spans="1:2" x14ac:dyDescent="0.2">
      <c r="A48012" s="6" t="s">
        <v>8497</v>
      </c>
      <c r="B48012" s="6" t="s">
        <v>8496</v>
      </c>
    </row>
    <row r="48013" spans="1:2" x14ac:dyDescent="0.2">
      <c r="A48013" s="6" t="s">
        <v>8495</v>
      </c>
      <c r="B48013" s="6" t="s">
        <v>8494</v>
      </c>
    </row>
    <row r="48014" spans="1:2" x14ac:dyDescent="0.2">
      <c r="A48014" s="6" t="s">
        <v>8493</v>
      </c>
      <c r="B48014" s="6" t="s">
        <v>8492</v>
      </c>
    </row>
    <row r="48015" spans="1:2" x14ac:dyDescent="0.2">
      <c r="A48015" s="6" t="s">
        <v>8491</v>
      </c>
      <c r="B48015" s="6" t="s">
        <v>8490</v>
      </c>
    </row>
    <row r="48016" spans="1:2" x14ac:dyDescent="0.2">
      <c r="A48016" s="6" t="s">
        <v>8489</v>
      </c>
      <c r="B48016" s="6" t="s">
        <v>8488</v>
      </c>
    </row>
    <row r="48017" spans="1:2" x14ac:dyDescent="0.2">
      <c r="A48017" s="6" t="s">
        <v>8487</v>
      </c>
      <c r="B48017" s="6" t="s">
        <v>8486</v>
      </c>
    </row>
    <row r="48018" spans="1:2" x14ac:dyDescent="0.2">
      <c r="A48018" s="6" t="s">
        <v>8485</v>
      </c>
      <c r="B48018" s="6" t="s">
        <v>8484</v>
      </c>
    </row>
    <row r="48019" spans="1:2" x14ac:dyDescent="0.2">
      <c r="A48019" s="6" t="s">
        <v>8483</v>
      </c>
      <c r="B48019" s="6" t="s">
        <v>8482</v>
      </c>
    </row>
    <row r="48020" spans="1:2" x14ac:dyDescent="0.2">
      <c r="A48020" s="6" t="s">
        <v>8481</v>
      </c>
      <c r="B48020" s="6" t="s">
        <v>8480</v>
      </c>
    </row>
    <row r="48021" spans="1:2" x14ac:dyDescent="0.2">
      <c r="A48021" s="6" t="s">
        <v>8479</v>
      </c>
      <c r="B48021" s="6" t="s">
        <v>8478</v>
      </c>
    </row>
    <row r="48022" spans="1:2" x14ac:dyDescent="0.2">
      <c r="A48022" s="6" t="s">
        <v>8477</v>
      </c>
      <c r="B48022" s="6" t="s">
        <v>8476</v>
      </c>
    </row>
    <row r="48023" spans="1:2" x14ac:dyDescent="0.2">
      <c r="A48023" s="6" t="s">
        <v>8475</v>
      </c>
      <c r="B48023" s="6" t="s">
        <v>8474</v>
      </c>
    </row>
    <row r="48024" spans="1:2" x14ac:dyDescent="0.2">
      <c r="A48024" s="6" t="s">
        <v>8473</v>
      </c>
      <c r="B48024" s="6" t="s">
        <v>8472</v>
      </c>
    </row>
    <row r="48025" spans="1:2" x14ac:dyDescent="0.2">
      <c r="A48025" s="6" t="s">
        <v>8471</v>
      </c>
      <c r="B48025" s="6" t="s">
        <v>8470</v>
      </c>
    </row>
    <row r="48026" spans="1:2" x14ac:dyDescent="0.2">
      <c r="A48026" s="6" t="s">
        <v>8469</v>
      </c>
      <c r="B48026" s="6" t="s">
        <v>8468</v>
      </c>
    </row>
    <row r="48027" spans="1:2" x14ac:dyDescent="0.2">
      <c r="A48027" s="6" t="s">
        <v>8467</v>
      </c>
      <c r="B48027" s="6" t="s">
        <v>8466</v>
      </c>
    </row>
    <row r="48028" spans="1:2" x14ac:dyDescent="0.2">
      <c r="A48028" s="6" t="s">
        <v>8467</v>
      </c>
      <c r="B48028" s="6" t="s">
        <v>8466</v>
      </c>
    </row>
    <row r="48029" spans="1:2" x14ac:dyDescent="0.2">
      <c r="A48029" s="6" t="s">
        <v>8465</v>
      </c>
      <c r="B48029" s="6" t="s">
        <v>8464</v>
      </c>
    </row>
    <row r="48030" spans="1:2" x14ac:dyDescent="0.2">
      <c r="A48030" s="6" t="s">
        <v>8463</v>
      </c>
      <c r="B48030" s="6" t="s">
        <v>8462</v>
      </c>
    </row>
    <row r="48031" spans="1:2" x14ac:dyDescent="0.2">
      <c r="A48031" s="6" t="s">
        <v>8461</v>
      </c>
      <c r="B48031" s="6" t="s">
        <v>8460</v>
      </c>
    </row>
    <row r="48032" spans="1:2" x14ac:dyDescent="0.2">
      <c r="A48032" s="6" t="s">
        <v>8459</v>
      </c>
      <c r="B48032" s="6" t="s">
        <v>8458</v>
      </c>
    </row>
    <row r="48033" spans="1:2" x14ac:dyDescent="0.2">
      <c r="A48033" s="6" t="s">
        <v>8457</v>
      </c>
      <c r="B48033" s="6" t="s">
        <v>8456</v>
      </c>
    </row>
    <row r="48034" spans="1:2" x14ac:dyDescent="0.2">
      <c r="A48034" s="6" t="s">
        <v>8455</v>
      </c>
      <c r="B48034" s="6" t="s">
        <v>8454</v>
      </c>
    </row>
    <row r="48035" spans="1:2" x14ac:dyDescent="0.2">
      <c r="A48035" s="6" t="s">
        <v>8453</v>
      </c>
      <c r="B48035" s="6" t="s">
        <v>8452</v>
      </c>
    </row>
    <row r="48036" spans="1:2" x14ac:dyDescent="0.2">
      <c r="A48036" s="6" t="s">
        <v>8451</v>
      </c>
      <c r="B48036" s="6" t="s">
        <v>8450</v>
      </c>
    </row>
    <row r="48037" spans="1:2" x14ac:dyDescent="0.2">
      <c r="A48037" s="6" t="s">
        <v>8449</v>
      </c>
      <c r="B48037" s="6" t="s">
        <v>8448</v>
      </c>
    </row>
    <row r="48038" spans="1:2" x14ac:dyDescent="0.2">
      <c r="A48038" s="6" t="s">
        <v>8447</v>
      </c>
      <c r="B48038" s="6" t="s">
        <v>8446</v>
      </c>
    </row>
    <row r="48039" spans="1:2" x14ac:dyDescent="0.2">
      <c r="A48039" s="6" t="s">
        <v>8445</v>
      </c>
      <c r="B48039" s="6" t="s">
        <v>8444</v>
      </c>
    </row>
    <row r="48040" spans="1:2" x14ac:dyDescent="0.2">
      <c r="A48040" s="6" t="s">
        <v>8443</v>
      </c>
      <c r="B48040" s="6" t="s">
        <v>8442</v>
      </c>
    </row>
    <row r="48041" spans="1:2" x14ac:dyDescent="0.2">
      <c r="A48041" s="6" t="s">
        <v>8443</v>
      </c>
      <c r="B48041" s="6" t="s">
        <v>8442</v>
      </c>
    </row>
    <row r="48042" spans="1:2" x14ac:dyDescent="0.2">
      <c r="A48042" s="6" t="s">
        <v>8443</v>
      </c>
      <c r="B48042" s="6" t="s">
        <v>8442</v>
      </c>
    </row>
    <row r="48043" spans="1:2" x14ac:dyDescent="0.2">
      <c r="A48043" s="6" t="s">
        <v>8441</v>
      </c>
      <c r="B48043" s="6" t="s">
        <v>8440</v>
      </c>
    </row>
    <row r="48044" spans="1:2" x14ac:dyDescent="0.2">
      <c r="A48044" s="6" t="s">
        <v>8439</v>
      </c>
      <c r="B48044" s="6" t="s">
        <v>8438</v>
      </c>
    </row>
    <row r="48045" spans="1:2" x14ac:dyDescent="0.2">
      <c r="A48045" s="6" t="s">
        <v>8437</v>
      </c>
      <c r="B48045" s="6" t="s">
        <v>8436</v>
      </c>
    </row>
    <row r="48046" spans="1:2" x14ac:dyDescent="0.2">
      <c r="A48046" s="6" t="s">
        <v>8435</v>
      </c>
      <c r="B48046" s="6" t="s">
        <v>8434</v>
      </c>
    </row>
    <row r="48047" spans="1:2" x14ac:dyDescent="0.2">
      <c r="A48047" s="6" t="s">
        <v>8435</v>
      </c>
      <c r="B48047" s="6" t="s">
        <v>8434</v>
      </c>
    </row>
    <row r="48048" spans="1:2" x14ac:dyDescent="0.2">
      <c r="A48048" s="6" t="s">
        <v>8433</v>
      </c>
      <c r="B48048" s="6" t="s">
        <v>8432</v>
      </c>
    </row>
    <row r="48049" spans="1:2" x14ac:dyDescent="0.2">
      <c r="A48049" s="6" t="s">
        <v>8431</v>
      </c>
      <c r="B48049" s="6" t="s">
        <v>8430</v>
      </c>
    </row>
    <row r="48050" spans="1:2" x14ac:dyDescent="0.2">
      <c r="A48050" s="6" t="s">
        <v>8431</v>
      </c>
      <c r="B48050" s="6" t="s">
        <v>8430</v>
      </c>
    </row>
    <row r="48051" spans="1:2" x14ac:dyDescent="0.2">
      <c r="A48051" s="6" t="s">
        <v>8429</v>
      </c>
      <c r="B48051" s="6" t="s">
        <v>8428</v>
      </c>
    </row>
    <row r="48052" spans="1:2" x14ac:dyDescent="0.2">
      <c r="A48052" s="6" t="s">
        <v>8427</v>
      </c>
      <c r="B48052" s="6" t="s">
        <v>8426</v>
      </c>
    </row>
    <row r="48053" spans="1:2" x14ac:dyDescent="0.2">
      <c r="A48053" s="6" t="s">
        <v>4365</v>
      </c>
      <c r="B48053" s="6" t="s">
        <v>8425</v>
      </c>
    </row>
    <row r="48054" spans="1:2" x14ac:dyDescent="0.2">
      <c r="A48054" s="6" t="s">
        <v>8424</v>
      </c>
      <c r="B48054" s="6" t="s">
        <v>8423</v>
      </c>
    </row>
    <row r="48055" spans="1:2" x14ac:dyDescent="0.2">
      <c r="A48055" s="6" t="s">
        <v>8422</v>
      </c>
      <c r="B48055" s="6" t="s">
        <v>8421</v>
      </c>
    </row>
    <row r="48056" spans="1:2" x14ac:dyDescent="0.2">
      <c r="A48056" s="6" t="s">
        <v>8420</v>
      </c>
      <c r="B48056" s="6" t="s">
        <v>8419</v>
      </c>
    </row>
    <row r="48057" spans="1:2" x14ac:dyDescent="0.2">
      <c r="A48057" s="6" t="s">
        <v>8418</v>
      </c>
      <c r="B48057" s="6" t="s">
        <v>8417</v>
      </c>
    </row>
    <row r="48058" spans="1:2" x14ac:dyDescent="0.2">
      <c r="A48058" s="6" t="s">
        <v>8418</v>
      </c>
      <c r="B48058" s="6" t="s">
        <v>8417</v>
      </c>
    </row>
    <row r="48059" spans="1:2" x14ac:dyDescent="0.2">
      <c r="A48059" s="6" t="s">
        <v>8416</v>
      </c>
      <c r="B48059" s="6" t="s">
        <v>8415</v>
      </c>
    </row>
    <row r="48060" spans="1:2" x14ac:dyDescent="0.2">
      <c r="A48060" s="6" t="s">
        <v>8416</v>
      </c>
      <c r="B48060" s="6" t="s">
        <v>8415</v>
      </c>
    </row>
    <row r="48061" spans="1:2" x14ac:dyDescent="0.2">
      <c r="A48061" s="6" t="s">
        <v>8416</v>
      </c>
      <c r="B48061" s="6" t="s">
        <v>8415</v>
      </c>
    </row>
    <row r="48062" spans="1:2" x14ac:dyDescent="0.2">
      <c r="A48062" s="6" t="s">
        <v>8416</v>
      </c>
      <c r="B48062" s="6" t="s">
        <v>8415</v>
      </c>
    </row>
    <row r="48063" spans="1:2" x14ac:dyDescent="0.2">
      <c r="A48063" s="6" t="s">
        <v>8414</v>
      </c>
      <c r="B48063" s="6" t="s">
        <v>8413</v>
      </c>
    </row>
    <row r="48064" spans="1:2" x14ac:dyDescent="0.2">
      <c r="A48064" s="6" t="s">
        <v>8412</v>
      </c>
      <c r="B48064" s="6" t="s">
        <v>8411</v>
      </c>
    </row>
    <row r="48065" spans="1:2" x14ac:dyDescent="0.2">
      <c r="A48065" s="6" t="s">
        <v>8412</v>
      </c>
      <c r="B48065" s="6" t="s">
        <v>8411</v>
      </c>
    </row>
    <row r="48066" spans="1:2" x14ac:dyDescent="0.2">
      <c r="A48066" s="6" t="s">
        <v>8412</v>
      </c>
      <c r="B48066" s="6" t="s">
        <v>8411</v>
      </c>
    </row>
    <row r="48067" spans="1:2" x14ac:dyDescent="0.2">
      <c r="A48067" s="6" t="s">
        <v>8410</v>
      </c>
      <c r="B48067" s="6" t="s">
        <v>8409</v>
      </c>
    </row>
    <row r="48068" spans="1:2" x14ac:dyDescent="0.2">
      <c r="A48068" s="6" t="s">
        <v>8410</v>
      </c>
      <c r="B48068" s="6" t="s">
        <v>8409</v>
      </c>
    </row>
    <row r="48069" spans="1:2" x14ac:dyDescent="0.2">
      <c r="A48069" s="6" t="s">
        <v>8408</v>
      </c>
      <c r="B48069" s="6" t="s">
        <v>8407</v>
      </c>
    </row>
    <row r="48070" spans="1:2" x14ac:dyDescent="0.2">
      <c r="A48070" s="6" t="s">
        <v>8406</v>
      </c>
      <c r="B48070" s="6" t="s">
        <v>8405</v>
      </c>
    </row>
    <row r="48071" spans="1:2" x14ac:dyDescent="0.2">
      <c r="A48071" s="6" t="s">
        <v>8406</v>
      </c>
      <c r="B48071" s="6" t="s">
        <v>8405</v>
      </c>
    </row>
    <row r="48072" spans="1:2" x14ac:dyDescent="0.2">
      <c r="A48072" s="6" t="s">
        <v>8404</v>
      </c>
      <c r="B48072" s="6" t="s">
        <v>8403</v>
      </c>
    </row>
    <row r="48073" spans="1:2" x14ac:dyDescent="0.2">
      <c r="A48073" s="6" t="s">
        <v>8404</v>
      </c>
      <c r="B48073" s="6" t="s">
        <v>8403</v>
      </c>
    </row>
    <row r="48074" spans="1:2" x14ac:dyDescent="0.2">
      <c r="A48074" s="6" t="s">
        <v>8404</v>
      </c>
      <c r="B48074" s="6" t="s">
        <v>8403</v>
      </c>
    </row>
    <row r="48075" spans="1:2" x14ac:dyDescent="0.2">
      <c r="A48075" s="6" t="s">
        <v>8402</v>
      </c>
      <c r="B48075" s="6" t="s">
        <v>8401</v>
      </c>
    </row>
    <row r="48076" spans="1:2" x14ac:dyDescent="0.2">
      <c r="A48076" s="6" t="s">
        <v>8402</v>
      </c>
      <c r="B48076" s="6" t="s">
        <v>8401</v>
      </c>
    </row>
    <row r="48077" spans="1:2" x14ac:dyDescent="0.2">
      <c r="A48077" s="6" t="s">
        <v>8400</v>
      </c>
      <c r="B48077" s="6" t="s">
        <v>8399</v>
      </c>
    </row>
    <row r="48078" spans="1:2" x14ac:dyDescent="0.2">
      <c r="A48078" s="6" t="s">
        <v>8398</v>
      </c>
      <c r="B48078" s="6" t="s">
        <v>8397</v>
      </c>
    </row>
    <row r="48079" spans="1:2" x14ac:dyDescent="0.2">
      <c r="A48079" s="6" t="s">
        <v>8396</v>
      </c>
      <c r="B48079" s="6" t="s">
        <v>8395</v>
      </c>
    </row>
    <row r="48080" spans="1:2" x14ac:dyDescent="0.2">
      <c r="A48080" s="6" t="s">
        <v>8396</v>
      </c>
      <c r="B48080" s="6" t="s">
        <v>8395</v>
      </c>
    </row>
    <row r="48081" spans="1:2" x14ac:dyDescent="0.2">
      <c r="A48081" s="6" t="s">
        <v>8394</v>
      </c>
      <c r="B48081" s="6" t="s">
        <v>8393</v>
      </c>
    </row>
    <row r="48082" spans="1:2" x14ac:dyDescent="0.2">
      <c r="A48082" s="6" t="s">
        <v>8394</v>
      </c>
      <c r="B48082" s="6" t="s">
        <v>8393</v>
      </c>
    </row>
    <row r="48083" spans="1:2" x14ac:dyDescent="0.2">
      <c r="A48083" s="6" t="s">
        <v>8392</v>
      </c>
      <c r="B48083" s="6" t="s">
        <v>8391</v>
      </c>
    </row>
    <row r="48084" spans="1:2" x14ac:dyDescent="0.2">
      <c r="A48084" s="6" t="s">
        <v>8392</v>
      </c>
      <c r="B48084" s="6" t="s">
        <v>8391</v>
      </c>
    </row>
    <row r="48085" spans="1:2" x14ac:dyDescent="0.2">
      <c r="A48085" s="6" t="s">
        <v>8390</v>
      </c>
      <c r="B48085" s="6" t="s">
        <v>8389</v>
      </c>
    </row>
    <row r="48086" spans="1:2" x14ac:dyDescent="0.2">
      <c r="A48086" s="6" t="s">
        <v>8390</v>
      </c>
      <c r="B48086" s="6" t="s">
        <v>8389</v>
      </c>
    </row>
    <row r="48087" spans="1:2" x14ac:dyDescent="0.2">
      <c r="A48087" s="6" t="s">
        <v>8388</v>
      </c>
      <c r="B48087" s="6" t="s">
        <v>8387</v>
      </c>
    </row>
    <row r="48088" spans="1:2" x14ac:dyDescent="0.2">
      <c r="A48088" s="6" t="s">
        <v>8386</v>
      </c>
      <c r="B48088" s="6" t="s">
        <v>8385</v>
      </c>
    </row>
    <row r="48089" spans="1:2" x14ac:dyDescent="0.2">
      <c r="A48089" s="6" t="s">
        <v>8384</v>
      </c>
      <c r="B48089" s="6" t="s">
        <v>8383</v>
      </c>
    </row>
    <row r="48090" spans="1:2" x14ac:dyDescent="0.2">
      <c r="A48090" s="6" t="s">
        <v>8382</v>
      </c>
      <c r="B48090" s="6" t="s">
        <v>8381</v>
      </c>
    </row>
    <row r="48091" spans="1:2" x14ac:dyDescent="0.2">
      <c r="A48091" s="6" t="s">
        <v>8382</v>
      </c>
      <c r="B48091" s="6" t="s">
        <v>8381</v>
      </c>
    </row>
    <row r="48092" spans="1:2" x14ac:dyDescent="0.2">
      <c r="A48092" s="6" t="s">
        <v>8380</v>
      </c>
      <c r="B48092" s="6" t="s">
        <v>8379</v>
      </c>
    </row>
    <row r="48093" spans="1:2" x14ac:dyDescent="0.2">
      <c r="A48093" s="6" t="s">
        <v>8378</v>
      </c>
      <c r="B48093" s="6" t="s">
        <v>8377</v>
      </c>
    </row>
    <row r="48094" spans="1:2" x14ac:dyDescent="0.2">
      <c r="A48094" s="6" t="s">
        <v>8376</v>
      </c>
      <c r="B48094" s="6" t="s">
        <v>8375</v>
      </c>
    </row>
    <row r="48095" spans="1:2" x14ac:dyDescent="0.2">
      <c r="A48095" s="6" t="s">
        <v>8376</v>
      </c>
      <c r="B48095" s="6" t="s">
        <v>8375</v>
      </c>
    </row>
    <row r="48096" spans="1:2" x14ac:dyDescent="0.2">
      <c r="A48096" s="6" t="s">
        <v>8374</v>
      </c>
      <c r="B48096" s="6" t="s">
        <v>8373</v>
      </c>
    </row>
    <row r="48097" spans="1:2" x14ac:dyDescent="0.2">
      <c r="A48097" s="6" t="s">
        <v>8372</v>
      </c>
      <c r="B48097" s="6" t="s">
        <v>8371</v>
      </c>
    </row>
    <row r="48098" spans="1:2" x14ac:dyDescent="0.2">
      <c r="A48098" s="6" t="s">
        <v>8372</v>
      </c>
      <c r="B48098" s="6" t="s">
        <v>8371</v>
      </c>
    </row>
    <row r="48099" spans="1:2" x14ac:dyDescent="0.2">
      <c r="A48099" s="6" t="s">
        <v>8370</v>
      </c>
      <c r="B48099" s="6" t="s">
        <v>8369</v>
      </c>
    </row>
    <row r="48100" spans="1:2" x14ac:dyDescent="0.2">
      <c r="A48100" s="6" t="s">
        <v>8368</v>
      </c>
      <c r="B48100" s="6" t="s">
        <v>8367</v>
      </c>
    </row>
    <row r="48101" spans="1:2" x14ac:dyDescent="0.2">
      <c r="A48101" s="6" t="s">
        <v>8366</v>
      </c>
      <c r="B48101" s="6" t="s">
        <v>8365</v>
      </c>
    </row>
    <row r="48102" spans="1:2" x14ac:dyDescent="0.2">
      <c r="A48102" s="6" t="s">
        <v>8364</v>
      </c>
      <c r="B48102" s="6" t="s">
        <v>8363</v>
      </c>
    </row>
    <row r="48103" spans="1:2" x14ac:dyDescent="0.2">
      <c r="A48103" s="6" t="s">
        <v>8364</v>
      </c>
      <c r="B48103" s="6" t="s">
        <v>8363</v>
      </c>
    </row>
    <row r="48104" spans="1:2" x14ac:dyDescent="0.2">
      <c r="A48104" s="6" t="s">
        <v>8364</v>
      </c>
      <c r="B48104" s="6" t="s">
        <v>8363</v>
      </c>
    </row>
    <row r="48105" spans="1:2" x14ac:dyDescent="0.2">
      <c r="A48105" s="6" t="s">
        <v>8362</v>
      </c>
      <c r="B48105" s="6" t="s">
        <v>8361</v>
      </c>
    </row>
    <row r="48106" spans="1:2" x14ac:dyDescent="0.2">
      <c r="A48106" s="6" t="s">
        <v>8362</v>
      </c>
      <c r="B48106" s="6" t="s">
        <v>8361</v>
      </c>
    </row>
    <row r="48107" spans="1:2" x14ac:dyDescent="0.2">
      <c r="A48107" s="6" t="s">
        <v>8360</v>
      </c>
      <c r="B48107" s="6" t="s">
        <v>8359</v>
      </c>
    </row>
    <row r="48108" spans="1:2" x14ac:dyDescent="0.2">
      <c r="A48108" s="6" t="s">
        <v>8358</v>
      </c>
      <c r="B48108" s="6" t="s">
        <v>8357</v>
      </c>
    </row>
    <row r="48109" spans="1:2" x14ac:dyDescent="0.2">
      <c r="A48109" s="6" t="s">
        <v>8356</v>
      </c>
      <c r="B48109" s="6" t="s">
        <v>8355</v>
      </c>
    </row>
    <row r="48110" spans="1:2" x14ac:dyDescent="0.2">
      <c r="A48110" s="6" t="s">
        <v>8354</v>
      </c>
      <c r="B48110" s="6" t="s">
        <v>8353</v>
      </c>
    </row>
    <row r="48111" spans="1:2" x14ac:dyDescent="0.2">
      <c r="A48111" s="6" t="s">
        <v>8354</v>
      </c>
      <c r="B48111" s="6" t="s">
        <v>8353</v>
      </c>
    </row>
    <row r="48112" spans="1:2" x14ac:dyDescent="0.2">
      <c r="A48112" s="6" t="s">
        <v>8352</v>
      </c>
      <c r="B48112" s="6" t="s">
        <v>8351</v>
      </c>
    </row>
    <row r="48113" spans="1:2" x14ac:dyDescent="0.2">
      <c r="A48113" s="6" t="s">
        <v>8350</v>
      </c>
      <c r="B48113" s="6" t="s">
        <v>8349</v>
      </c>
    </row>
    <row r="48114" spans="1:2" x14ac:dyDescent="0.2">
      <c r="A48114" s="6" t="s">
        <v>8348</v>
      </c>
      <c r="B48114" s="6" t="s">
        <v>8347</v>
      </c>
    </row>
    <row r="48115" spans="1:2" x14ac:dyDescent="0.2">
      <c r="A48115" s="6" t="s">
        <v>8346</v>
      </c>
      <c r="B48115" s="6" t="s">
        <v>8345</v>
      </c>
    </row>
    <row r="48116" spans="1:2" x14ac:dyDescent="0.2">
      <c r="A48116" s="6" t="s">
        <v>8344</v>
      </c>
      <c r="B48116" s="6" t="s">
        <v>8343</v>
      </c>
    </row>
    <row r="48117" spans="1:2" x14ac:dyDescent="0.2">
      <c r="A48117" s="6" t="s">
        <v>8342</v>
      </c>
      <c r="B48117" s="6" t="s">
        <v>8341</v>
      </c>
    </row>
    <row r="48118" spans="1:2" x14ac:dyDescent="0.2">
      <c r="A48118" s="6" t="s">
        <v>8342</v>
      </c>
      <c r="B48118" s="6" t="s">
        <v>8341</v>
      </c>
    </row>
    <row r="48119" spans="1:2" x14ac:dyDescent="0.2">
      <c r="A48119" s="6" t="s">
        <v>8342</v>
      </c>
      <c r="B48119" s="6" t="s">
        <v>8341</v>
      </c>
    </row>
    <row r="48120" spans="1:2" x14ac:dyDescent="0.2">
      <c r="A48120" s="6" t="s">
        <v>8340</v>
      </c>
      <c r="B48120" s="6" t="s">
        <v>8339</v>
      </c>
    </row>
    <row r="48121" spans="1:2" x14ac:dyDescent="0.2">
      <c r="A48121" s="6" t="s">
        <v>8338</v>
      </c>
      <c r="B48121" s="6" t="s">
        <v>8337</v>
      </c>
    </row>
    <row r="48122" spans="1:2" x14ac:dyDescent="0.2">
      <c r="A48122" s="6" t="s">
        <v>8338</v>
      </c>
      <c r="B48122" s="6" t="s">
        <v>8337</v>
      </c>
    </row>
    <row r="48123" spans="1:2" x14ac:dyDescent="0.2">
      <c r="A48123" s="6" t="s">
        <v>8336</v>
      </c>
      <c r="B48123" s="6" t="s">
        <v>8335</v>
      </c>
    </row>
    <row r="48124" spans="1:2" x14ac:dyDescent="0.2">
      <c r="A48124" s="6" t="s">
        <v>8334</v>
      </c>
      <c r="B48124" s="6" t="s">
        <v>8333</v>
      </c>
    </row>
    <row r="48125" spans="1:2" x14ac:dyDescent="0.2">
      <c r="A48125" s="6" t="s">
        <v>8332</v>
      </c>
      <c r="B48125" s="6" t="s">
        <v>8331</v>
      </c>
    </row>
    <row r="48126" spans="1:2" x14ac:dyDescent="0.2">
      <c r="A48126" s="6" t="s">
        <v>8330</v>
      </c>
      <c r="B48126" s="6" t="s">
        <v>8329</v>
      </c>
    </row>
    <row r="48127" spans="1:2" x14ac:dyDescent="0.2">
      <c r="A48127" s="6" t="s">
        <v>8330</v>
      </c>
      <c r="B48127" s="6" t="s">
        <v>8329</v>
      </c>
    </row>
    <row r="48128" spans="1:2" x14ac:dyDescent="0.2">
      <c r="A48128" s="6" t="s">
        <v>8330</v>
      </c>
      <c r="B48128" s="6" t="s">
        <v>8329</v>
      </c>
    </row>
    <row r="48129" spans="1:2" x14ac:dyDescent="0.2">
      <c r="A48129" s="6" t="s">
        <v>8330</v>
      </c>
      <c r="B48129" s="6" t="s">
        <v>8329</v>
      </c>
    </row>
    <row r="48130" spans="1:2" x14ac:dyDescent="0.2">
      <c r="A48130" s="6" t="s">
        <v>8330</v>
      </c>
      <c r="B48130" s="6" t="s">
        <v>8329</v>
      </c>
    </row>
    <row r="48131" spans="1:2" x14ac:dyDescent="0.2">
      <c r="A48131" s="6" t="s">
        <v>8330</v>
      </c>
      <c r="B48131" s="6" t="s">
        <v>8329</v>
      </c>
    </row>
    <row r="48132" spans="1:2" x14ac:dyDescent="0.2">
      <c r="A48132" s="6" t="s">
        <v>8328</v>
      </c>
      <c r="B48132" s="6" t="s">
        <v>8327</v>
      </c>
    </row>
    <row r="48133" spans="1:2" x14ac:dyDescent="0.2">
      <c r="A48133" s="6" t="s">
        <v>8328</v>
      </c>
      <c r="B48133" s="6" t="s">
        <v>8327</v>
      </c>
    </row>
    <row r="48134" spans="1:2" x14ac:dyDescent="0.2">
      <c r="A48134" s="6" t="s">
        <v>8328</v>
      </c>
      <c r="B48134" s="6" t="s">
        <v>8327</v>
      </c>
    </row>
    <row r="48135" spans="1:2" x14ac:dyDescent="0.2">
      <c r="A48135" s="6" t="s">
        <v>8328</v>
      </c>
      <c r="B48135" s="6" t="s">
        <v>8327</v>
      </c>
    </row>
    <row r="48136" spans="1:2" x14ac:dyDescent="0.2">
      <c r="A48136" s="6" t="s">
        <v>8326</v>
      </c>
      <c r="B48136" s="6" t="s">
        <v>8325</v>
      </c>
    </row>
    <row r="48137" spans="1:2" x14ac:dyDescent="0.2">
      <c r="A48137" s="6" t="s">
        <v>8324</v>
      </c>
      <c r="B48137" s="6" t="s">
        <v>8323</v>
      </c>
    </row>
    <row r="48138" spans="1:2" x14ac:dyDescent="0.2">
      <c r="A48138" s="6" t="s">
        <v>8324</v>
      </c>
      <c r="B48138" s="6" t="s">
        <v>8323</v>
      </c>
    </row>
    <row r="48139" spans="1:2" x14ac:dyDescent="0.2">
      <c r="A48139" s="6" t="s">
        <v>8322</v>
      </c>
      <c r="B48139" s="6" t="s">
        <v>8321</v>
      </c>
    </row>
    <row r="48140" spans="1:2" x14ac:dyDescent="0.2">
      <c r="A48140" s="6" t="s">
        <v>8320</v>
      </c>
      <c r="B48140" s="6" t="s">
        <v>8319</v>
      </c>
    </row>
    <row r="48141" spans="1:2" x14ac:dyDescent="0.2">
      <c r="A48141" s="6" t="s">
        <v>8318</v>
      </c>
      <c r="B48141" s="6" t="s">
        <v>8317</v>
      </c>
    </row>
    <row r="48142" spans="1:2" x14ac:dyDescent="0.2">
      <c r="A48142" s="6" t="s">
        <v>8318</v>
      </c>
      <c r="B48142" s="6" t="s">
        <v>8317</v>
      </c>
    </row>
    <row r="48143" spans="1:2" x14ac:dyDescent="0.2">
      <c r="A48143" s="6" t="s">
        <v>8316</v>
      </c>
      <c r="B48143" s="6" t="s">
        <v>8315</v>
      </c>
    </row>
    <row r="48144" spans="1:2" x14ac:dyDescent="0.2">
      <c r="A48144" s="6" t="s">
        <v>8316</v>
      </c>
      <c r="B48144" s="6" t="s">
        <v>8315</v>
      </c>
    </row>
    <row r="48145" spans="1:2" x14ac:dyDescent="0.2">
      <c r="A48145" s="6" t="s">
        <v>8314</v>
      </c>
      <c r="B48145" s="6" t="s">
        <v>8313</v>
      </c>
    </row>
    <row r="48146" spans="1:2" x14ac:dyDescent="0.2">
      <c r="A48146" s="6" t="s">
        <v>8312</v>
      </c>
      <c r="B48146" s="6" t="s">
        <v>8311</v>
      </c>
    </row>
    <row r="48147" spans="1:2" x14ac:dyDescent="0.2">
      <c r="A48147" s="6" t="s">
        <v>8310</v>
      </c>
      <c r="B48147" s="6" t="s">
        <v>8309</v>
      </c>
    </row>
    <row r="48148" spans="1:2" x14ac:dyDescent="0.2">
      <c r="A48148" s="6" t="s">
        <v>8307</v>
      </c>
      <c r="B48148" s="6" t="s">
        <v>8308</v>
      </c>
    </row>
    <row r="48149" spans="1:2" x14ac:dyDescent="0.2">
      <c r="A48149" s="6" t="s">
        <v>8307</v>
      </c>
      <c r="B48149" s="6" t="s">
        <v>8306</v>
      </c>
    </row>
    <row r="48150" spans="1:2" x14ac:dyDescent="0.2">
      <c r="A48150" s="6" t="s">
        <v>8305</v>
      </c>
      <c r="B48150" s="6" t="s">
        <v>8304</v>
      </c>
    </row>
    <row r="48151" spans="1:2" x14ac:dyDescent="0.2">
      <c r="A48151" s="6" t="s">
        <v>8303</v>
      </c>
      <c r="B48151" s="6" t="s">
        <v>8302</v>
      </c>
    </row>
    <row r="48152" spans="1:2" x14ac:dyDescent="0.2">
      <c r="A48152" s="6" t="s">
        <v>8303</v>
      </c>
      <c r="B48152" s="6" t="s">
        <v>8302</v>
      </c>
    </row>
    <row r="48153" spans="1:2" x14ac:dyDescent="0.2">
      <c r="A48153" s="6" t="s">
        <v>8301</v>
      </c>
      <c r="B48153" s="6" t="s">
        <v>8300</v>
      </c>
    </row>
    <row r="48154" spans="1:2" x14ac:dyDescent="0.2">
      <c r="A48154" s="6" t="s">
        <v>8301</v>
      </c>
      <c r="B48154" s="6" t="s">
        <v>8300</v>
      </c>
    </row>
    <row r="48155" spans="1:2" x14ac:dyDescent="0.2">
      <c r="A48155" s="6" t="s">
        <v>8301</v>
      </c>
      <c r="B48155" s="6" t="s">
        <v>8300</v>
      </c>
    </row>
    <row r="48156" spans="1:2" x14ac:dyDescent="0.2">
      <c r="A48156" s="6" t="s">
        <v>8301</v>
      </c>
      <c r="B48156" s="6" t="s">
        <v>8300</v>
      </c>
    </row>
    <row r="48157" spans="1:2" x14ac:dyDescent="0.2">
      <c r="A48157" s="6" t="s">
        <v>8299</v>
      </c>
      <c r="B48157" s="6" t="s">
        <v>8298</v>
      </c>
    </row>
    <row r="48158" spans="1:2" x14ac:dyDescent="0.2">
      <c r="A48158" s="6" t="s">
        <v>8297</v>
      </c>
      <c r="B48158" s="6" t="s">
        <v>8296</v>
      </c>
    </row>
    <row r="48159" spans="1:2" x14ac:dyDescent="0.2">
      <c r="A48159" s="6" t="s">
        <v>8295</v>
      </c>
      <c r="B48159" s="6" t="s">
        <v>8294</v>
      </c>
    </row>
    <row r="48160" spans="1:2" x14ac:dyDescent="0.2">
      <c r="A48160" s="6" t="s">
        <v>8295</v>
      </c>
      <c r="B48160" s="6" t="s">
        <v>8294</v>
      </c>
    </row>
    <row r="48161" spans="1:2" x14ac:dyDescent="0.2">
      <c r="A48161" s="6" t="s">
        <v>8293</v>
      </c>
      <c r="B48161" s="6" t="s">
        <v>8292</v>
      </c>
    </row>
    <row r="48162" spans="1:2" x14ac:dyDescent="0.2">
      <c r="A48162" s="6" t="s">
        <v>8293</v>
      </c>
      <c r="B48162" s="6" t="s">
        <v>8292</v>
      </c>
    </row>
    <row r="48163" spans="1:2" x14ac:dyDescent="0.2">
      <c r="A48163" s="6" t="s">
        <v>8291</v>
      </c>
      <c r="B48163" s="6" t="s">
        <v>8290</v>
      </c>
    </row>
    <row r="48164" spans="1:2" x14ac:dyDescent="0.2">
      <c r="A48164" s="6" t="s">
        <v>8289</v>
      </c>
      <c r="B48164" s="6" t="s">
        <v>8288</v>
      </c>
    </row>
    <row r="48165" spans="1:2" x14ac:dyDescent="0.2">
      <c r="A48165" s="6" t="s">
        <v>8287</v>
      </c>
      <c r="B48165" s="6" t="s">
        <v>8286</v>
      </c>
    </row>
    <row r="48166" spans="1:2" x14ac:dyDescent="0.2">
      <c r="A48166" s="6" t="s">
        <v>8285</v>
      </c>
      <c r="B48166" s="6" t="s">
        <v>8284</v>
      </c>
    </row>
    <row r="48167" spans="1:2" x14ac:dyDescent="0.2">
      <c r="A48167" s="6" t="s">
        <v>8285</v>
      </c>
      <c r="B48167" s="6" t="s">
        <v>8284</v>
      </c>
    </row>
    <row r="48168" spans="1:2" x14ac:dyDescent="0.2">
      <c r="A48168" s="6" t="s">
        <v>8285</v>
      </c>
      <c r="B48168" s="6" t="s">
        <v>8284</v>
      </c>
    </row>
    <row r="48169" spans="1:2" x14ac:dyDescent="0.2">
      <c r="A48169" s="6" t="s">
        <v>8283</v>
      </c>
      <c r="B48169" s="6" t="s">
        <v>8282</v>
      </c>
    </row>
    <row r="48170" spans="1:2" x14ac:dyDescent="0.2">
      <c r="A48170" s="6" t="s">
        <v>8281</v>
      </c>
      <c r="B48170" s="6" t="s">
        <v>8280</v>
      </c>
    </row>
    <row r="48171" spans="1:2" x14ac:dyDescent="0.2">
      <c r="A48171" s="6" t="s">
        <v>8281</v>
      </c>
      <c r="B48171" s="6" t="s">
        <v>8280</v>
      </c>
    </row>
    <row r="48172" spans="1:2" x14ac:dyDescent="0.2">
      <c r="A48172" s="6" t="s">
        <v>8281</v>
      </c>
      <c r="B48172" s="6" t="s">
        <v>8280</v>
      </c>
    </row>
    <row r="48173" spans="1:2" x14ac:dyDescent="0.2">
      <c r="A48173" s="6" t="s">
        <v>8279</v>
      </c>
      <c r="B48173" s="6" t="s">
        <v>8278</v>
      </c>
    </row>
    <row r="48174" spans="1:2" x14ac:dyDescent="0.2">
      <c r="A48174" s="6" t="s">
        <v>8279</v>
      </c>
      <c r="B48174" s="6" t="s">
        <v>8278</v>
      </c>
    </row>
    <row r="48175" spans="1:2" x14ac:dyDescent="0.2">
      <c r="A48175" s="6" t="s">
        <v>8277</v>
      </c>
      <c r="B48175" s="6" t="s">
        <v>8276</v>
      </c>
    </row>
    <row r="48176" spans="1:2" x14ac:dyDescent="0.2">
      <c r="A48176" s="6" t="s">
        <v>8277</v>
      </c>
      <c r="B48176" s="6" t="s">
        <v>8276</v>
      </c>
    </row>
    <row r="48177" spans="1:2" x14ac:dyDescent="0.2">
      <c r="A48177" s="6" t="s">
        <v>8277</v>
      </c>
      <c r="B48177" s="6" t="s">
        <v>8276</v>
      </c>
    </row>
    <row r="48178" spans="1:2" x14ac:dyDescent="0.2">
      <c r="A48178" s="6" t="s">
        <v>8277</v>
      </c>
      <c r="B48178" s="6" t="s">
        <v>8276</v>
      </c>
    </row>
    <row r="48179" spans="1:2" x14ac:dyDescent="0.2">
      <c r="A48179" s="6" t="s">
        <v>8275</v>
      </c>
      <c r="B48179" s="6" t="s">
        <v>8274</v>
      </c>
    </row>
    <row r="48180" spans="1:2" x14ac:dyDescent="0.2">
      <c r="A48180" s="6" t="s">
        <v>8273</v>
      </c>
      <c r="B48180" s="6" t="s">
        <v>8272</v>
      </c>
    </row>
    <row r="48181" spans="1:2" x14ac:dyDescent="0.2">
      <c r="A48181" s="6" t="s">
        <v>8271</v>
      </c>
      <c r="B48181" s="6" t="s">
        <v>8270</v>
      </c>
    </row>
    <row r="48182" spans="1:2" x14ac:dyDescent="0.2">
      <c r="A48182" s="6" t="s">
        <v>8271</v>
      </c>
      <c r="B48182" s="6" t="s">
        <v>8270</v>
      </c>
    </row>
    <row r="48183" spans="1:2" x14ac:dyDescent="0.2">
      <c r="A48183" s="6" t="s">
        <v>8271</v>
      </c>
      <c r="B48183" s="6" t="s">
        <v>8270</v>
      </c>
    </row>
    <row r="48184" spans="1:2" x14ac:dyDescent="0.2">
      <c r="A48184" s="6" t="s">
        <v>8269</v>
      </c>
      <c r="B48184" s="6" t="s">
        <v>8268</v>
      </c>
    </row>
    <row r="48185" spans="1:2" x14ac:dyDescent="0.2">
      <c r="A48185" s="6" t="s">
        <v>8267</v>
      </c>
      <c r="B48185" s="6" t="s">
        <v>8266</v>
      </c>
    </row>
    <row r="48186" spans="1:2" x14ac:dyDescent="0.2">
      <c r="A48186" s="6" t="s">
        <v>8265</v>
      </c>
      <c r="B48186" s="6" t="s">
        <v>8264</v>
      </c>
    </row>
    <row r="48187" spans="1:2" x14ac:dyDescent="0.2">
      <c r="A48187" s="6" t="s">
        <v>8263</v>
      </c>
      <c r="B48187" s="6" t="s">
        <v>8262</v>
      </c>
    </row>
    <row r="48188" spans="1:2" x14ac:dyDescent="0.2">
      <c r="A48188" s="6" t="s">
        <v>8261</v>
      </c>
      <c r="B48188" s="6" t="s">
        <v>8260</v>
      </c>
    </row>
    <row r="48189" spans="1:2" x14ac:dyDescent="0.2">
      <c r="A48189" s="6" t="s">
        <v>8259</v>
      </c>
      <c r="B48189" s="6" t="s">
        <v>8258</v>
      </c>
    </row>
    <row r="48190" spans="1:2" x14ac:dyDescent="0.2">
      <c r="A48190" s="6" t="s">
        <v>8257</v>
      </c>
      <c r="B48190" s="6" t="s">
        <v>8256</v>
      </c>
    </row>
    <row r="48191" spans="1:2" x14ac:dyDescent="0.2">
      <c r="A48191" s="6" t="s">
        <v>8255</v>
      </c>
      <c r="B48191" s="6" t="s">
        <v>8254</v>
      </c>
    </row>
    <row r="48192" spans="1:2" x14ac:dyDescent="0.2">
      <c r="A48192" s="6" t="s">
        <v>8253</v>
      </c>
      <c r="B48192" s="6" t="s">
        <v>8252</v>
      </c>
    </row>
    <row r="48193" spans="1:2" x14ac:dyDescent="0.2">
      <c r="A48193" s="6" t="s">
        <v>8251</v>
      </c>
      <c r="B48193" s="6" t="s">
        <v>8250</v>
      </c>
    </row>
    <row r="48194" spans="1:2" x14ac:dyDescent="0.2">
      <c r="A48194" s="6" t="s">
        <v>8244</v>
      </c>
      <c r="B48194" s="6" t="s">
        <v>8249</v>
      </c>
    </row>
    <row r="48195" spans="1:2" x14ac:dyDescent="0.2">
      <c r="A48195" s="6" t="s">
        <v>8248</v>
      </c>
      <c r="B48195" s="6" t="s">
        <v>8247</v>
      </c>
    </row>
    <row r="48196" spans="1:2" x14ac:dyDescent="0.2">
      <c r="A48196" s="6" t="s">
        <v>4215</v>
      </c>
      <c r="B48196" s="6" t="s">
        <v>8246</v>
      </c>
    </row>
    <row r="48197" spans="1:2" x14ac:dyDescent="0.2">
      <c r="A48197" s="6" t="s">
        <v>4215</v>
      </c>
      <c r="B48197" s="6" t="s">
        <v>8245</v>
      </c>
    </row>
    <row r="48198" spans="1:2" x14ac:dyDescent="0.2">
      <c r="A48198" s="6" t="s">
        <v>8244</v>
      </c>
      <c r="B48198" s="6" t="s">
        <v>8243</v>
      </c>
    </row>
    <row r="48199" spans="1:2" x14ac:dyDescent="0.2">
      <c r="A48199" s="6" t="s">
        <v>8242</v>
      </c>
      <c r="B48199" s="6" t="s">
        <v>8241</v>
      </c>
    </row>
    <row r="48200" spans="1:2" x14ac:dyDescent="0.2">
      <c r="A48200" s="6" t="s">
        <v>8240</v>
      </c>
      <c r="B48200" s="6" t="s">
        <v>8239</v>
      </c>
    </row>
    <row r="48201" spans="1:2" x14ac:dyDescent="0.2">
      <c r="A48201" s="6" t="s">
        <v>8237</v>
      </c>
      <c r="B48201" s="6" t="s">
        <v>8238</v>
      </c>
    </row>
    <row r="48202" spans="1:2" x14ac:dyDescent="0.2">
      <c r="A48202" s="6" t="s">
        <v>8237</v>
      </c>
      <c r="B48202" s="6" t="s">
        <v>8236</v>
      </c>
    </row>
    <row r="48203" spans="1:2" x14ac:dyDescent="0.2">
      <c r="A48203" s="6" t="s">
        <v>5806</v>
      </c>
      <c r="B48203" s="6" t="s">
        <v>8235</v>
      </c>
    </row>
    <row r="48204" spans="1:2" x14ac:dyDescent="0.2">
      <c r="A48204" s="6" t="s">
        <v>8234</v>
      </c>
      <c r="B48204" s="6" t="s">
        <v>8233</v>
      </c>
    </row>
    <row r="48205" spans="1:2" x14ac:dyDescent="0.2">
      <c r="A48205" s="6" t="s">
        <v>8234</v>
      </c>
      <c r="B48205" s="6" t="s">
        <v>8233</v>
      </c>
    </row>
    <row r="48206" spans="1:2" x14ac:dyDescent="0.2">
      <c r="A48206" s="6" t="s">
        <v>8232</v>
      </c>
      <c r="B48206" s="6" t="s">
        <v>8231</v>
      </c>
    </row>
    <row r="48207" spans="1:2" x14ac:dyDescent="0.2">
      <c r="A48207" s="6" t="s">
        <v>8232</v>
      </c>
      <c r="B48207" s="6" t="s">
        <v>8231</v>
      </c>
    </row>
    <row r="48208" spans="1:2" x14ac:dyDescent="0.2">
      <c r="A48208" s="6" t="s">
        <v>8232</v>
      </c>
      <c r="B48208" s="6" t="s">
        <v>8231</v>
      </c>
    </row>
    <row r="48209" spans="1:2" x14ac:dyDescent="0.2">
      <c r="A48209" s="6" t="s">
        <v>8232</v>
      </c>
      <c r="B48209" s="6" t="s">
        <v>8231</v>
      </c>
    </row>
    <row r="48210" spans="1:2" x14ac:dyDescent="0.2">
      <c r="A48210" s="6" t="s">
        <v>8232</v>
      </c>
      <c r="B48210" s="6" t="s">
        <v>8231</v>
      </c>
    </row>
    <row r="48211" spans="1:2" x14ac:dyDescent="0.2">
      <c r="A48211" s="6" t="s">
        <v>8232</v>
      </c>
      <c r="B48211" s="6" t="s">
        <v>8231</v>
      </c>
    </row>
    <row r="48212" spans="1:2" x14ac:dyDescent="0.2">
      <c r="A48212" s="6" t="s">
        <v>8232</v>
      </c>
      <c r="B48212" s="6" t="s">
        <v>8231</v>
      </c>
    </row>
    <row r="48213" spans="1:2" x14ac:dyDescent="0.2">
      <c r="A48213" s="6" t="s">
        <v>8230</v>
      </c>
      <c r="B48213" s="6" t="s">
        <v>8229</v>
      </c>
    </row>
    <row r="48214" spans="1:2" x14ac:dyDescent="0.2">
      <c r="A48214" s="6" t="s">
        <v>8230</v>
      </c>
      <c r="B48214" s="6" t="s">
        <v>8229</v>
      </c>
    </row>
    <row r="48215" spans="1:2" x14ac:dyDescent="0.2">
      <c r="A48215" s="6" t="s">
        <v>8230</v>
      </c>
      <c r="B48215" s="6" t="s">
        <v>8229</v>
      </c>
    </row>
    <row r="48216" spans="1:2" x14ac:dyDescent="0.2">
      <c r="A48216" s="6" t="s">
        <v>8230</v>
      </c>
      <c r="B48216" s="6" t="s">
        <v>8229</v>
      </c>
    </row>
    <row r="48217" spans="1:2" x14ac:dyDescent="0.2">
      <c r="A48217" s="6" t="s">
        <v>8230</v>
      </c>
      <c r="B48217" s="6" t="s">
        <v>8229</v>
      </c>
    </row>
    <row r="48218" spans="1:2" x14ac:dyDescent="0.2">
      <c r="A48218" s="6" t="s">
        <v>8230</v>
      </c>
      <c r="B48218" s="6" t="s">
        <v>8229</v>
      </c>
    </row>
    <row r="48219" spans="1:2" x14ac:dyDescent="0.2">
      <c r="A48219" s="6" t="s">
        <v>8230</v>
      </c>
      <c r="B48219" s="6" t="s">
        <v>8229</v>
      </c>
    </row>
    <row r="48220" spans="1:2" x14ac:dyDescent="0.2">
      <c r="A48220" s="6" t="s">
        <v>8228</v>
      </c>
      <c r="B48220" s="6" t="s">
        <v>8227</v>
      </c>
    </row>
    <row r="48221" spans="1:2" x14ac:dyDescent="0.2">
      <c r="A48221" s="6" t="s">
        <v>8226</v>
      </c>
      <c r="B48221" s="6" t="s">
        <v>8225</v>
      </c>
    </row>
    <row r="48222" spans="1:2" x14ac:dyDescent="0.2">
      <c r="A48222" s="6" t="s">
        <v>8224</v>
      </c>
      <c r="B48222" s="6" t="s">
        <v>8223</v>
      </c>
    </row>
    <row r="48223" spans="1:2" x14ac:dyDescent="0.2">
      <c r="A48223" s="6" t="s">
        <v>8224</v>
      </c>
      <c r="B48223" s="6" t="s">
        <v>8223</v>
      </c>
    </row>
    <row r="48224" spans="1:2" x14ac:dyDescent="0.2">
      <c r="A48224" s="6" t="s">
        <v>8224</v>
      </c>
      <c r="B48224" s="6" t="s">
        <v>8223</v>
      </c>
    </row>
    <row r="48225" spans="1:2" x14ac:dyDescent="0.2">
      <c r="A48225" s="6" t="s">
        <v>8222</v>
      </c>
      <c r="B48225" s="6" t="s">
        <v>8221</v>
      </c>
    </row>
    <row r="48226" spans="1:2" x14ac:dyDescent="0.2">
      <c r="A48226" s="6" t="s">
        <v>8222</v>
      </c>
      <c r="B48226" s="6" t="s">
        <v>8221</v>
      </c>
    </row>
    <row r="48227" spans="1:2" x14ac:dyDescent="0.2">
      <c r="A48227" s="6" t="s">
        <v>8222</v>
      </c>
      <c r="B48227" s="6" t="s">
        <v>8221</v>
      </c>
    </row>
    <row r="48228" spans="1:2" x14ac:dyDescent="0.2">
      <c r="A48228" s="6" t="s">
        <v>8222</v>
      </c>
      <c r="B48228" s="6" t="s">
        <v>8221</v>
      </c>
    </row>
    <row r="48229" spans="1:2" x14ac:dyDescent="0.2">
      <c r="A48229" s="6" t="s">
        <v>8222</v>
      </c>
      <c r="B48229" s="6" t="s">
        <v>8221</v>
      </c>
    </row>
    <row r="48230" spans="1:2" x14ac:dyDescent="0.2">
      <c r="A48230" s="6" t="s">
        <v>8222</v>
      </c>
      <c r="B48230" s="6" t="s">
        <v>8221</v>
      </c>
    </row>
    <row r="48231" spans="1:2" x14ac:dyDescent="0.2">
      <c r="A48231" s="6" t="s">
        <v>8222</v>
      </c>
      <c r="B48231" s="6" t="s">
        <v>8221</v>
      </c>
    </row>
    <row r="48232" spans="1:2" x14ac:dyDescent="0.2">
      <c r="A48232" s="6" t="s">
        <v>8222</v>
      </c>
      <c r="B48232" s="6" t="s">
        <v>8221</v>
      </c>
    </row>
    <row r="48233" spans="1:2" x14ac:dyDescent="0.2">
      <c r="A48233" s="6" t="s">
        <v>8220</v>
      </c>
      <c r="B48233" s="6" t="s">
        <v>8219</v>
      </c>
    </row>
    <row r="48234" spans="1:2" x14ac:dyDescent="0.2">
      <c r="A48234" s="6" t="s">
        <v>8220</v>
      </c>
      <c r="B48234" s="6" t="s">
        <v>8219</v>
      </c>
    </row>
    <row r="48235" spans="1:2" x14ac:dyDescent="0.2">
      <c r="A48235" s="6" t="s">
        <v>8220</v>
      </c>
      <c r="B48235" s="6" t="s">
        <v>8219</v>
      </c>
    </row>
    <row r="48236" spans="1:2" x14ac:dyDescent="0.2">
      <c r="A48236" s="6" t="s">
        <v>8220</v>
      </c>
      <c r="B48236" s="6" t="s">
        <v>8219</v>
      </c>
    </row>
    <row r="48237" spans="1:2" x14ac:dyDescent="0.2">
      <c r="A48237" s="6" t="s">
        <v>8218</v>
      </c>
      <c r="B48237" s="6" t="s">
        <v>8217</v>
      </c>
    </row>
    <row r="48238" spans="1:2" x14ac:dyDescent="0.2">
      <c r="A48238" s="6" t="s">
        <v>8218</v>
      </c>
      <c r="B48238" s="6" t="s">
        <v>8217</v>
      </c>
    </row>
    <row r="48239" spans="1:2" x14ac:dyDescent="0.2">
      <c r="A48239" s="6" t="s">
        <v>8216</v>
      </c>
      <c r="B48239" s="6" t="s">
        <v>8215</v>
      </c>
    </row>
    <row r="48240" spans="1:2" x14ac:dyDescent="0.2">
      <c r="A48240" s="6" t="s">
        <v>8214</v>
      </c>
      <c r="B48240" s="6" t="s">
        <v>8213</v>
      </c>
    </row>
    <row r="48241" spans="1:2" x14ac:dyDescent="0.2">
      <c r="A48241" s="6" t="s">
        <v>8214</v>
      </c>
      <c r="B48241" s="6" t="s">
        <v>8213</v>
      </c>
    </row>
    <row r="48242" spans="1:2" x14ac:dyDescent="0.2">
      <c r="A48242" s="6" t="s">
        <v>244</v>
      </c>
      <c r="B48242" s="6" t="s">
        <v>8212</v>
      </c>
    </row>
    <row r="48243" spans="1:2" x14ac:dyDescent="0.2">
      <c r="A48243" s="6" t="s">
        <v>8211</v>
      </c>
      <c r="B48243" s="6" t="s">
        <v>8210</v>
      </c>
    </row>
    <row r="48244" spans="1:2" x14ac:dyDescent="0.2">
      <c r="A48244" s="6" t="s">
        <v>8209</v>
      </c>
      <c r="B48244" s="6" t="s">
        <v>8208</v>
      </c>
    </row>
    <row r="48245" spans="1:2" x14ac:dyDescent="0.2">
      <c r="A48245" s="6" t="s">
        <v>8209</v>
      </c>
      <c r="B48245" s="6" t="s">
        <v>8208</v>
      </c>
    </row>
    <row r="48246" spans="1:2" x14ac:dyDescent="0.2">
      <c r="A48246" s="6" t="s">
        <v>8209</v>
      </c>
      <c r="B48246" s="6" t="s">
        <v>8208</v>
      </c>
    </row>
    <row r="48247" spans="1:2" x14ac:dyDescent="0.2">
      <c r="A48247" s="6" t="s">
        <v>8207</v>
      </c>
      <c r="B48247" s="6" t="s">
        <v>8206</v>
      </c>
    </row>
    <row r="48248" spans="1:2" x14ac:dyDescent="0.2">
      <c r="A48248" s="6" t="s">
        <v>8207</v>
      </c>
      <c r="B48248" s="6" t="s">
        <v>8206</v>
      </c>
    </row>
    <row r="48249" spans="1:2" x14ac:dyDescent="0.2">
      <c r="A48249" s="6" t="s">
        <v>8207</v>
      </c>
      <c r="B48249" s="6" t="s">
        <v>8206</v>
      </c>
    </row>
    <row r="48250" spans="1:2" x14ac:dyDescent="0.2">
      <c r="A48250" s="6" t="s">
        <v>8205</v>
      </c>
      <c r="B48250" s="6" t="s">
        <v>8204</v>
      </c>
    </row>
    <row r="48251" spans="1:2" x14ac:dyDescent="0.2">
      <c r="A48251" s="6" t="s">
        <v>8205</v>
      </c>
      <c r="B48251" s="6" t="s">
        <v>8204</v>
      </c>
    </row>
    <row r="48252" spans="1:2" x14ac:dyDescent="0.2">
      <c r="A48252" s="6" t="s">
        <v>8205</v>
      </c>
      <c r="B48252" s="6" t="s">
        <v>8204</v>
      </c>
    </row>
    <row r="48253" spans="1:2" x14ac:dyDescent="0.2">
      <c r="A48253" s="6" t="s">
        <v>8205</v>
      </c>
      <c r="B48253" s="6" t="s">
        <v>8204</v>
      </c>
    </row>
    <row r="48254" spans="1:2" x14ac:dyDescent="0.2">
      <c r="A48254" s="6" t="s">
        <v>8203</v>
      </c>
      <c r="B48254" s="6" t="s">
        <v>8202</v>
      </c>
    </row>
    <row r="48255" spans="1:2" x14ac:dyDescent="0.2">
      <c r="A48255" s="6" t="s">
        <v>8201</v>
      </c>
      <c r="B48255" s="6" t="s">
        <v>8200</v>
      </c>
    </row>
    <row r="48256" spans="1:2" x14ac:dyDescent="0.2">
      <c r="A48256" s="6" t="s">
        <v>8199</v>
      </c>
      <c r="B48256" s="6" t="s">
        <v>8198</v>
      </c>
    </row>
    <row r="48257" spans="1:2" x14ac:dyDescent="0.2">
      <c r="A48257" s="6" t="s">
        <v>1067</v>
      </c>
      <c r="B48257" s="6" t="s">
        <v>8197</v>
      </c>
    </row>
    <row r="48258" spans="1:2" x14ac:dyDescent="0.2">
      <c r="A48258" s="6" t="s">
        <v>8196</v>
      </c>
      <c r="B48258" s="6" t="s">
        <v>8195</v>
      </c>
    </row>
    <row r="48259" spans="1:2" x14ac:dyDescent="0.2">
      <c r="A48259" s="6" t="s">
        <v>8194</v>
      </c>
      <c r="B48259" s="6" t="s">
        <v>8193</v>
      </c>
    </row>
    <row r="48260" spans="1:2" x14ac:dyDescent="0.2">
      <c r="A48260" s="6" t="s">
        <v>8192</v>
      </c>
      <c r="B48260" s="6" t="s">
        <v>8191</v>
      </c>
    </row>
    <row r="48261" spans="1:2" x14ac:dyDescent="0.2">
      <c r="A48261" s="6" t="s">
        <v>8192</v>
      </c>
      <c r="B48261" s="6" t="s">
        <v>8191</v>
      </c>
    </row>
    <row r="48262" spans="1:2" x14ac:dyDescent="0.2">
      <c r="A48262" s="6" t="s">
        <v>8192</v>
      </c>
      <c r="B48262" s="6" t="s">
        <v>8191</v>
      </c>
    </row>
    <row r="48263" spans="1:2" x14ac:dyDescent="0.2">
      <c r="A48263" s="6" t="s">
        <v>8192</v>
      </c>
      <c r="B48263" s="6" t="s">
        <v>8191</v>
      </c>
    </row>
    <row r="48264" spans="1:2" x14ac:dyDescent="0.2">
      <c r="A48264" s="6" t="s">
        <v>8190</v>
      </c>
      <c r="B48264" s="6" t="s">
        <v>8189</v>
      </c>
    </row>
    <row r="48265" spans="1:2" x14ac:dyDescent="0.2">
      <c r="A48265" s="6" t="s">
        <v>8188</v>
      </c>
      <c r="B48265" s="6" t="s">
        <v>8187</v>
      </c>
    </row>
    <row r="48266" spans="1:2" x14ac:dyDescent="0.2">
      <c r="A48266" s="6" t="s">
        <v>8186</v>
      </c>
      <c r="B48266" s="6" t="s">
        <v>8185</v>
      </c>
    </row>
    <row r="48267" spans="1:2" x14ac:dyDescent="0.2">
      <c r="A48267" s="6" t="s">
        <v>8184</v>
      </c>
      <c r="B48267" s="6" t="s">
        <v>8183</v>
      </c>
    </row>
    <row r="48268" spans="1:2" x14ac:dyDescent="0.2">
      <c r="A48268" s="6" t="s">
        <v>8184</v>
      </c>
      <c r="B48268" s="6" t="s">
        <v>8183</v>
      </c>
    </row>
    <row r="48269" spans="1:2" x14ac:dyDescent="0.2">
      <c r="A48269" s="6" t="s">
        <v>8184</v>
      </c>
      <c r="B48269" s="6" t="s">
        <v>8183</v>
      </c>
    </row>
    <row r="48270" spans="1:2" x14ac:dyDescent="0.2">
      <c r="A48270" s="6" t="s">
        <v>8182</v>
      </c>
      <c r="B48270" s="6" t="s">
        <v>8181</v>
      </c>
    </row>
    <row r="48271" spans="1:2" x14ac:dyDescent="0.2">
      <c r="A48271" s="6" t="s">
        <v>8180</v>
      </c>
      <c r="B48271" s="6" t="s">
        <v>8179</v>
      </c>
    </row>
    <row r="48272" spans="1:2" x14ac:dyDescent="0.2">
      <c r="A48272" s="6" t="s">
        <v>8178</v>
      </c>
      <c r="B48272" s="6" t="s">
        <v>8177</v>
      </c>
    </row>
    <row r="48273" spans="1:2" x14ac:dyDescent="0.2">
      <c r="A48273" s="6" t="s">
        <v>8176</v>
      </c>
      <c r="B48273" s="6" t="s">
        <v>8175</v>
      </c>
    </row>
    <row r="48274" spans="1:2" x14ac:dyDescent="0.2">
      <c r="A48274" s="6" t="s">
        <v>8174</v>
      </c>
      <c r="B48274" s="6" t="s">
        <v>8173</v>
      </c>
    </row>
    <row r="48275" spans="1:2" x14ac:dyDescent="0.2">
      <c r="A48275" s="6" t="s">
        <v>8172</v>
      </c>
      <c r="B48275" s="6" t="s">
        <v>8171</v>
      </c>
    </row>
    <row r="48276" spans="1:2" x14ac:dyDescent="0.2">
      <c r="A48276" s="6" t="s">
        <v>8170</v>
      </c>
      <c r="B48276" s="6" t="s">
        <v>8169</v>
      </c>
    </row>
    <row r="48277" spans="1:2" x14ac:dyDescent="0.2">
      <c r="A48277" s="6" t="s">
        <v>8168</v>
      </c>
      <c r="B48277" s="6" t="s">
        <v>8167</v>
      </c>
    </row>
    <row r="48278" spans="1:2" x14ac:dyDescent="0.2">
      <c r="A48278" s="6" t="s">
        <v>8166</v>
      </c>
      <c r="B48278" s="6" t="s">
        <v>8165</v>
      </c>
    </row>
    <row r="48279" spans="1:2" x14ac:dyDescent="0.2">
      <c r="A48279" s="6" t="s">
        <v>8164</v>
      </c>
      <c r="B48279" s="6" t="s">
        <v>8163</v>
      </c>
    </row>
    <row r="48280" spans="1:2" x14ac:dyDescent="0.2">
      <c r="A48280" s="6" t="s">
        <v>8162</v>
      </c>
      <c r="B48280" s="6" t="s">
        <v>8161</v>
      </c>
    </row>
    <row r="48281" spans="1:2" x14ac:dyDescent="0.2">
      <c r="A48281" s="6" t="s">
        <v>8162</v>
      </c>
      <c r="B48281" s="6" t="s">
        <v>8161</v>
      </c>
    </row>
    <row r="48282" spans="1:2" x14ac:dyDescent="0.2">
      <c r="A48282" s="6" t="s">
        <v>8160</v>
      </c>
      <c r="B48282" s="6" t="s">
        <v>8159</v>
      </c>
    </row>
    <row r="48283" spans="1:2" x14ac:dyDescent="0.2">
      <c r="A48283" s="6" t="s">
        <v>8158</v>
      </c>
      <c r="B48283" s="6" t="s">
        <v>8157</v>
      </c>
    </row>
    <row r="48284" spans="1:2" x14ac:dyDescent="0.2">
      <c r="A48284" s="6" t="s">
        <v>8156</v>
      </c>
      <c r="B48284" s="6" t="s">
        <v>8155</v>
      </c>
    </row>
    <row r="48285" spans="1:2" x14ac:dyDescent="0.2">
      <c r="A48285" s="6" t="s">
        <v>8156</v>
      </c>
      <c r="B48285" s="6" t="s">
        <v>8155</v>
      </c>
    </row>
    <row r="48286" spans="1:2" x14ac:dyDescent="0.2">
      <c r="A48286" s="6" t="s">
        <v>8156</v>
      </c>
      <c r="B48286" s="6" t="s">
        <v>8155</v>
      </c>
    </row>
    <row r="48287" spans="1:2" x14ac:dyDescent="0.2">
      <c r="A48287" s="6" t="s">
        <v>8154</v>
      </c>
      <c r="B48287" s="6" t="s">
        <v>8153</v>
      </c>
    </row>
    <row r="48288" spans="1:2" x14ac:dyDescent="0.2">
      <c r="A48288" s="6" t="s">
        <v>8154</v>
      </c>
      <c r="B48288" s="6" t="s">
        <v>8153</v>
      </c>
    </row>
    <row r="48289" spans="1:2" x14ac:dyDescent="0.2">
      <c r="A48289" s="6" t="s">
        <v>8152</v>
      </c>
      <c r="B48289" s="6" t="s">
        <v>8151</v>
      </c>
    </row>
    <row r="48290" spans="1:2" x14ac:dyDescent="0.2">
      <c r="A48290" s="6" t="s">
        <v>8152</v>
      </c>
      <c r="B48290" s="6" t="s">
        <v>8151</v>
      </c>
    </row>
    <row r="48291" spans="1:2" x14ac:dyDescent="0.2">
      <c r="A48291" s="6" t="s">
        <v>8152</v>
      </c>
      <c r="B48291" s="6" t="s">
        <v>8151</v>
      </c>
    </row>
    <row r="48292" spans="1:2" x14ac:dyDescent="0.2">
      <c r="A48292" s="6" t="s">
        <v>8150</v>
      </c>
      <c r="B48292" s="6" t="s">
        <v>8149</v>
      </c>
    </row>
    <row r="48293" spans="1:2" x14ac:dyDescent="0.2">
      <c r="A48293" s="6" t="s">
        <v>8148</v>
      </c>
      <c r="B48293" s="6" t="s">
        <v>8147</v>
      </c>
    </row>
    <row r="48294" spans="1:2" x14ac:dyDescent="0.2">
      <c r="A48294" s="6" t="s">
        <v>8146</v>
      </c>
      <c r="B48294" s="6" t="s">
        <v>8145</v>
      </c>
    </row>
    <row r="48295" spans="1:2" x14ac:dyDescent="0.2">
      <c r="A48295" s="6" t="s">
        <v>8144</v>
      </c>
      <c r="B48295" s="6" t="s">
        <v>8143</v>
      </c>
    </row>
    <row r="48296" spans="1:2" x14ac:dyDescent="0.2">
      <c r="A48296" s="6" t="s">
        <v>8142</v>
      </c>
      <c r="B48296" s="6" t="s">
        <v>8141</v>
      </c>
    </row>
    <row r="48297" spans="1:2" x14ac:dyDescent="0.2">
      <c r="A48297" s="6" t="s">
        <v>8140</v>
      </c>
      <c r="B48297" s="6" t="s">
        <v>8139</v>
      </c>
    </row>
    <row r="48298" spans="1:2" x14ac:dyDescent="0.2">
      <c r="A48298" s="6" t="s">
        <v>8140</v>
      </c>
      <c r="B48298" s="6" t="s">
        <v>8139</v>
      </c>
    </row>
    <row r="48299" spans="1:2" x14ac:dyDescent="0.2">
      <c r="A48299" s="6" t="s">
        <v>8140</v>
      </c>
      <c r="B48299" s="6" t="s">
        <v>8139</v>
      </c>
    </row>
    <row r="48300" spans="1:2" x14ac:dyDescent="0.2">
      <c r="A48300" s="6" t="s">
        <v>8135</v>
      </c>
      <c r="B48300" s="6" t="s">
        <v>8138</v>
      </c>
    </row>
    <row r="48301" spans="1:2" x14ac:dyDescent="0.2">
      <c r="A48301" s="6" t="s">
        <v>8137</v>
      </c>
      <c r="B48301" s="6" t="s">
        <v>8136</v>
      </c>
    </row>
    <row r="48302" spans="1:2" x14ac:dyDescent="0.2">
      <c r="A48302" s="6" t="s">
        <v>8135</v>
      </c>
      <c r="B48302" s="6" t="s">
        <v>8134</v>
      </c>
    </row>
    <row r="48303" spans="1:2" x14ac:dyDescent="0.2">
      <c r="A48303" s="6" t="s">
        <v>8135</v>
      </c>
      <c r="B48303" s="6" t="s">
        <v>8134</v>
      </c>
    </row>
    <row r="48304" spans="1:2" x14ac:dyDescent="0.2">
      <c r="A48304" s="6" t="s">
        <v>8133</v>
      </c>
      <c r="B48304" s="6" t="s">
        <v>8132</v>
      </c>
    </row>
    <row r="48305" spans="1:2" x14ac:dyDescent="0.2">
      <c r="A48305" s="6" t="s">
        <v>8133</v>
      </c>
      <c r="B48305" s="6" t="s">
        <v>8132</v>
      </c>
    </row>
    <row r="48306" spans="1:2" x14ac:dyDescent="0.2">
      <c r="A48306" s="6" t="s">
        <v>8133</v>
      </c>
      <c r="B48306" s="6" t="s">
        <v>8132</v>
      </c>
    </row>
    <row r="48307" spans="1:2" x14ac:dyDescent="0.2">
      <c r="A48307" s="6" t="s">
        <v>8133</v>
      </c>
      <c r="B48307" s="6" t="s">
        <v>8132</v>
      </c>
    </row>
    <row r="48308" spans="1:2" x14ac:dyDescent="0.2">
      <c r="A48308" s="6" t="s">
        <v>8131</v>
      </c>
      <c r="B48308" s="6" t="s">
        <v>8130</v>
      </c>
    </row>
    <row r="48309" spans="1:2" x14ac:dyDescent="0.2">
      <c r="A48309" s="6" t="s">
        <v>8129</v>
      </c>
      <c r="B48309" s="6" t="s">
        <v>8128</v>
      </c>
    </row>
    <row r="48310" spans="1:2" x14ac:dyDescent="0.2">
      <c r="A48310" s="6" t="s">
        <v>8127</v>
      </c>
      <c r="B48310" s="6" t="s">
        <v>8126</v>
      </c>
    </row>
    <row r="48311" spans="1:2" x14ac:dyDescent="0.2">
      <c r="A48311" s="6" t="s">
        <v>8125</v>
      </c>
      <c r="B48311" s="6" t="s">
        <v>8124</v>
      </c>
    </row>
    <row r="48312" spans="1:2" x14ac:dyDescent="0.2">
      <c r="A48312" s="6" t="s">
        <v>8123</v>
      </c>
      <c r="B48312" s="6" t="s">
        <v>8122</v>
      </c>
    </row>
    <row r="48313" spans="1:2" x14ac:dyDescent="0.2">
      <c r="A48313" s="6" t="s">
        <v>8123</v>
      </c>
      <c r="B48313" s="6" t="s">
        <v>8122</v>
      </c>
    </row>
    <row r="48314" spans="1:2" x14ac:dyDescent="0.2">
      <c r="A48314" s="6" t="s">
        <v>8123</v>
      </c>
      <c r="B48314" s="6" t="s">
        <v>8122</v>
      </c>
    </row>
    <row r="48315" spans="1:2" x14ac:dyDescent="0.2">
      <c r="A48315" s="6" t="s">
        <v>8121</v>
      </c>
      <c r="B48315" s="6" t="s">
        <v>8120</v>
      </c>
    </row>
    <row r="48316" spans="1:2" x14ac:dyDescent="0.2">
      <c r="A48316" s="6" t="s">
        <v>8121</v>
      </c>
      <c r="B48316" s="6" t="s">
        <v>8120</v>
      </c>
    </row>
    <row r="48317" spans="1:2" x14ac:dyDescent="0.2">
      <c r="A48317" s="6" t="s">
        <v>8121</v>
      </c>
      <c r="B48317" s="6" t="s">
        <v>8120</v>
      </c>
    </row>
    <row r="48318" spans="1:2" x14ac:dyDescent="0.2">
      <c r="A48318" s="6" t="s">
        <v>8121</v>
      </c>
      <c r="B48318" s="6" t="s">
        <v>8120</v>
      </c>
    </row>
    <row r="48319" spans="1:2" x14ac:dyDescent="0.2">
      <c r="A48319" s="6" t="s">
        <v>8121</v>
      </c>
      <c r="B48319" s="6" t="s">
        <v>8120</v>
      </c>
    </row>
    <row r="48320" spans="1:2" x14ac:dyDescent="0.2">
      <c r="A48320" s="6" t="s">
        <v>8121</v>
      </c>
      <c r="B48320" s="6" t="s">
        <v>8120</v>
      </c>
    </row>
    <row r="48321" spans="1:2" x14ac:dyDescent="0.2">
      <c r="A48321" s="6" t="s">
        <v>8119</v>
      </c>
      <c r="B48321" s="6" t="s">
        <v>8118</v>
      </c>
    </row>
    <row r="48322" spans="1:2" x14ac:dyDescent="0.2">
      <c r="A48322" s="6" t="s">
        <v>8117</v>
      </c>
      <c r="B48322" s="6" t="s">
        <v>8116</v>
      </c>
    </row>
    <row r="48323" spans="1:2" x14ac:dyDescent="0.2">
      <c r="A48323" s="6" t="s">
        <v>8115</v>
      </c>
      <c r="B48323" s="6" t="s">
        <v>8114</v>
      </c>
    </row>
    <row r="48324" spans="1:2" x14ac:dyDescent="0.2">
      <c r="A48324" s="6" t="s">
        <v>8113</v>
      </c>
      <c r="B48324" s="6" t="s">
        <v>8112</v>
      </c>
    </row>
    <row r="48325" spans="1:2" x14ac:dyDescent="0.2">
      <c r="A48325" s="6" t="s">
        <v>8111</v>
      </c>
      <c r="B48325" s="6" t="s">
        <v>8110</v>
      </c>
    </row>
    <row r="48326" spans="1:2" x14ac:dyDescent="0.2">
      <c r="A48326" s="6" t="s">
        <v>8109</v>
      </c>
      <c r="B48326" s="6" t="s">
        <v>8108</v>
      </c>
    </row>
    <row r="48327" spans="1:2" x14ac:dyDescent="0.2">
      <c r="A48327" s="6" t="s">
        <v>8107</v>
      </c>
      <c r="B48327" s="6" t="s">
        <v>8106</v>
      </c>
    </row>
    <row r="48328" spans="1:2" x14ac:dyDescent="0.2">
      <c r="A48328" s="6" t="s">
        <v>8107</v>
      </c>
      <c r="B48328" s="6" t="s">
        <v>8106</v>
      </c>
    </row>
    <row r="48329" spans="1:2" x14ac:dyDescent="0.2">
      <c r="A48329" s="6" t="s">
        <v>8107</v>
      </c>
      <c r="B48329" s="6" t="s">
        <v>8106</v>
      </c>
    </row>
    <row r="48330" spans="1:2" x14ac:dyDescent="0.2">
      <c r="A48330" s="6" t="s">
        <v>8107</v>
      </c>
      <c r="B48330" s="6" t="s">
        <v>8106</v>
      </c>
    </row>
    <row r="48331" spans="1:2" x14ac:dyDescent="0.2">
      <c r="A48331" s="6" t="s">
        <v>8104</v>
      </c>
      <c r="B48331" s="6" t="s">
        <v>8105</v>
      </c>
    </row>
    <row r="48332" spans="1:2" x14ac:dyDescent="0.2">
      <c r="A48332" s="6" t="s">
        <v>8104</v>
      </c>
      <c r="B48332" s="6" t="s">
        <v>8103</v>
      </c>
    </row>
    <row r="48333" spans="1:2" x14ac:dyDescent="0.2">
      <c r="A48333" s="6" t="s">
        <v>8104</v>
      </c>
      <c r="B48333" s="6" t="s">
        <v>8103</v>
      </c>
    </row>
    <row r="48334" spans="1:2" x14ac:dyDescent="0.2">
      <c r="A48334" s="6" t="s">
        <v>8102</v>
      </c>
      <c r="B48334" s="6" t="s">
        <v>8101</v>
      </c>
    </row>
    <row r="48335" spans="1:2" x14ac:dyDescent="0.2">
      <c r="A48335" s="6" t="s">
        <v>8100</v>
      </c>
      <c r="B48335" s="6" t="s">
        <v>8099</v>
      </c>
    </row>
    <row r="48336" spans="1:2" x14ac:dyDescent="0.2">
      <c r="A48336" s="6" t="s">
        <v>8100</v>
      </c>
      <c r="B48336" s="6" t="s">
        <v>8099</v>
      </c>
    </row>
    <row r="48337" spans="1:2" x14ac:dyDescent="0.2">
      <c r="A48337" s="6" t="s">
        <v>8100</v>
      </c>
      <c r="B48337" s="6" t="s">
        <v>8099</v>
      </c>
    </row>
    <row r="48338" spans="1:2" x14ac:dyDescent="0.2">
      <c r="A48338" s="6" t="s">
        <v>8100</v>
      </c>
      <c r="B48338" s="6" t="s">
        <v>8099</v>
      </c>
    </row>
    <row r="48339" spans="1:2" x14ac:dyDescent="0.2">
      <c r="A48339" s="6" t="s">
        <v>8100</v>
      </c>
      <c r="B48339" s="6" t="s">
        <v>8099</v>
      </c>
    </row>
    <row r="48340" spans="1:2" x14ac:dyDescent="0.2">
      <c r="A48340" s="6" t="s">
        <v>8098</v>
      </c>
      <c r="B48340" s="6" t="s">
        <v>8097</v>
      </c>
    </row>
    <row r="48341" spans="1:2" x14ac:dyDescent="0.2">
      <c r="A48341" s="6" t="s">
        <v>8098</v>
      </c>
      <c r="B48341" s="6" t="s">
        <v>8097</v>
      </c>
    </row>
    <row r="48342" spans="1:2" x14ac:dyDescent="0.2">
      <c r="A48342" s="6" t="s">
        <v>8096</v>
      </c>
      <c r="B48342" s="6" t="s">
        <v>8095</v>
      </c>
    </row>
    <row r="48343" spans="1:2" x14ac:dyDescent="0.2">
      <c r="A48343" s="6" t="s">
        <v>8094</v>
      </c>
      <c r="B48343" s="6" t="s">
        <v>8093</v>
      </c>
    </row>
    <row r="48344" spans="1:2" x14ac:dyDescent="0.2">
      <c r="A48344" s="6" t="s">
        <v>8092</v>
      </c>
      <c r="B48344" s="6" t="s">
        <v>8091</v>
      </c>
    </row>
    <row r="48345" spans="1:2" x14ac:dyDescent="0.2">
      <c r="A48345" s="6" t="s">
        <v>8090</v>
      </c>
      <c r="B48345" s="6" t="s">
        <v>8089</v>
      </c>
    </row>
    <row r="48346" spans="1:2" x14ac:dyDescent="0.2">
      <c r="A48346" s="6" t="s">
        <v>8090</v>
      </c>
      <c r="B48346" s="6" t="s">
        <v>8089</v>
      </c>
    </row>
    <row r="48347" spans="1:2" x14ac:dyDescent="0.2">
      <c r="A48347" s="6" t="s">
        <v>8088</v>
      </c>
      <c r="B48347" s="6" t="s">
        <v>8087</v>
      </c>
    </row>
    <row r="48348" spans="1:2" x14ac:dyDescent="0.2">
      <c r="A48348" s="6" t="s">
        <v>8088</v>
      </c>
      <c r="B48348" s="6" t="s">
        <v>8087</v>
      </c>
    </row>
    <row r="48349" spans="1:2" x14ac:dyDescent="0.2">
      <c r="A48349" s="6" t="s">
        <v>8086</v>
      </c>
      <c r="B48349" s="6" t="s">
        <v>8085</v>
      </c>
    </row>
    <row r="48350" spans="1:2" x14ac:dyDescent="0.2">
      <c r="A48350" s="6" t="s">
        <v>8083</v>
      </c>
      <c r="B48350" s="6" t="s">
        <v>8084</v>
      </c>
    </row>
    <row r="48351" spans="1:2" x14ac:dyDescent="0.2">
      <c r="A48351" s="6" t="s">
        <v>8083</v>
      </c>
      <c r="B48351" s="6" t="s">
        <v>8082</v>
      </c>
    </row>
    <row r="48352" spans="1:2" x14ac:dyDescent="0.2">
      <c r="A48352" s="6" t="s">
        <v>8080</v>
      </c>
      <c r="B48352" s="6" t="s">
        <v>8081</v>
      </c>
    </row>
    <row r="48353" spans="1:2" x14ac:dyDescent="0.2">
      <c r="A48353" s="6" t="s">
        <v>8080</v>
      </c>
      <c r="B48353" s="6" t="s">
        <v>8079</v>
      </c>
    </row>
    <row r="48354" spans="1:2" x14ac:dyDescent="0.2">
      <c r="A48354" s="6" t="s">
        <v>8078</v>
      </c>
      <c r="B48354" s="6" t="s">
        <v>8077</v>
      </c>
    </row>
    <row r="48355" spans="1:2" x14ac:dyDescent="0.2">
      <c r="A48355" s="6" t="s">
        <v>8076</v>
      </c>
      <c r="B48355" s="6" t="s">
        <v>8075</v>
      </c>
    </row>
    <row r="48356" spans="1:2" x14ac:dyDescent="0.2">
      <c r="A48356" s="6" t="s">
        <v>8074</v>
      </c>
      <c r="B48356" s="6" t="s">
        <v>8073</v>
      </c>
    </row>
    <row r="48357" spans="1:2" x14ac:dyDescent="0.2">
      <c r="A48357" s="6" t="s">
        <v>8072</v>
      </c>
      <c r="B48357" s="6" t="s">
        <v>8071</v>
      </c>
    </row>
    <row r="48358" spans="1:2" x14ac:dyDescent="0.2">
      <c r="A48358" s="6" t="s">
        <v>8070</v>
      </c>
      <c r="B48358" s="6" t="s">
        <v>8069</v>
      </c>
    </row>
    <row r="48359" spans="1:2" x14ac:dyDescent="0.2">
      <c r="A48359" s="6" t="s">
        <v>8070</v>
      </c>
      <c r="B48359" s="6" t="s">
        <v>8069</v>
      </c>
    </row>
    <row r="48360" spans="1:2" x14ac:dyDescent="0.2">
      <c r="A48360" s="6" t="s">
        <v>8070</v>
      </c>
      <c r="B48360" s="6" t="s">
        <v>8069</v>
      </c>
    </row>
    <row r="48361" spans="1:2" x14ac:dyDescent="0.2">
      <c r="A48361" s="6" t="s">
        <v>8068</v>
      </c>
      <c r="B48361" s="6" t="s">
        <v>8067</v>
      </c>
    </row>
    <row r="48362" spans="1:2" x14ac:dyDescent="0.2">
      <c r="A48362" s="6" t="s">
        <v>8066</v>
      </c>
      <c r="B48362" s="6" t="s">
        <v>8065</v>
      </c>
    </row>
    <row r="48363" spans="1:2" x14ac:dyDescent="0.2">
      <c r="A48363" s="6" t="s">
        <v>8066</v>
      </c>
      <c r="B48363" s="6" t="s">
        <v>8065</v>
      </c>
    </row>
    <row r="48364" spans="1:2" x14ac:dyDescent="0.2">
      <c r="A48364" s="6" t="s">
        <v>8066</v>
      </c>
      <c r="B48364" s="6" t="s">
        <v>8065</v>
      </c>
    </row>
    <row r="48365" spans="1:2" x14ac:dyDescent="0.2">
      <c r="A48365" s="6" t="s">
        <v>8066</v>
      </c>
      <c r="B48365" s="6" t="s">
        <v>8065</v>
      </c>
    </row>
    <row r="48366" spans="1:2" x14ac:dyDescent="0.2">
      <c r="A48366" s="6" t="s">
        <v>8066</v>
      </c>
      <c r="B48366" s="6" t="s">
        <v>8065</v>
      </c>
    </row>
    <row r="48367" spans="1:2" x14ac:dyDescent="0.2">
      <c r="A48367" s="6" t="s">
        <v>8066</v>
      </c>
      <c r="B48367" s="6" t="s">
        <v>8065</v>
      </c>
    </row>
    <row r="48368" spans="1:2" x14ac:dyDescent="0.2">
      <c r="A48368" s="6" t="s">
        <v>8063</v>
      </c>
      <c r="B48368" s="6" t="s">
        <v>8064</v>
      </c>
    </row>
    <row r="48369" spans="1:2" x14ac:dyDescent="0.2">
      <c r="A48369" s="6" t="s">
        <v>8063</v>
      </c>
      <c r="B48369" s="6" t="s">
        <v>8062</v>
      </c>
    </row>
    <row r="48370" spans="1:2" x14ac:dyDescent="0.2">
      <c r="A48370" s="6" t="s">
        <v>8061</v>
      </c>
      <c r="B48370" s="6" t="s">
        <v>8060</v>
      </c>
    </row>
    <row r="48371" spans="1:2" x14ac:dyDescent="0.2">
      <c r="A48371" s="6" t="s">
        <v>8059</v>
      </c>
      <c r="B48371" s="6" t="s">
        <v>8058</v>
      </c>
    </row>
    <row r="48372" spans="1:2" x14ac:dyDescent="0.2">
      <c r="A48372" s="6" t="s">
        <v>8057</v>
      </c>
      <c r="B48372" s="6" t="s">
        <v>8056</v>
      </c>
    </row>
    <row r="48373" spans="1:2" x14ac:dyDescent="0.2">
      <c r="A48373" s="6" t="s">
        <v>8055</v>
      </c>
      <c r="B48373" s="6" t="s">
        <v>8054</v>
      </c>
    </row>
    <row r="48374" spans="1:2" x14ac:dyDescent="0.2">
      <c r="A48374" s="6" t="s">
        <v>8053</v>
      </c>
      <c r="B48374" s="6" t="s">
        <v>8052</v>
      </c>
    </row>
    <row r="48375" spans="1:2" x14ac:dyDescent="0.2">
      <c r="A48375" s="6" t="s">
        <v>8051</v>
      </c>
      <c r="B48375" s="6" t="s">
        <v>8050</v>
      </c>
    </row>
    <row r="48376" spans="1:2" x14ac:dyDescent="0.2">
      <c r="A48376" s="6" t="s">
        <v>8051</v>
      </c>
      <c r="B48376" s="6" t="s">
        <v>8050</v>
      </c>
    </row>
    <row r="48377" spans="1:2" x14ac:dyDescent="0.2">
      <c r="A48377" s="6" t="s">
        <v>8049</v>
      </c>
      <c r="B48377" s="6" t="s">
        <v>8048</v>
      </c>
    </row>
    <row r="48378" spans="1:2" x14ac:dyDescent="0.2">
      <c r="A48378" s="6" t="s">
        <v>8047</v>
      </c>
      <c r="B48378" s="6" t="s">
        <v>8046</v>
      </c>
    </row>
    <row r="48379" spans="1:2" x14ac:dyDescent="0.2">
      <c r="A48379" s="6" t="s">
        <v>8045</v>
      </c>
      <c r="B48379" s="6" t="s">
        <v>8044</v>
      </c>
    </row>
    <row r="48380" spans="1:2" x14ac:dyDescent="0.2">
      <c r="A48380" s="6" t="s">
        <v>8043</v>
      </c>
      <c r="B48380" s="6" t="s">
        <v>8042</v>
      </c>
    </row>
    <row r="48381" spans="1:2" x14ac:dyDescent="0.2">
      <c r="A48381" s="6" t="s">
        <v>8043</v>
      </c>
      <c r="B48381" s="6" t="s">
        <v>8042</v>
      </c>
    </row>
    <row r="48382" spans="1:2" x14ac:dyDescent="0.2">
      <c r="A48382" s="6" t="s">
        <v>8043</v>
      </c>
      <c r="B48382" s="6" t="s">
        <v>8042</v>
      </c>
    </row>
    <row r="48383" spans="1:2" x14ac:dyDescent="0.2">
      <c r="A48383" s="6" t="s">
        <v>8041</v>
      </c>
      <c r="B48383" s="6" t="s">
        <v>8040</v>
      </c>
    </row>
    <row r="48384" spans="1:2" x14ac:dyDescent="0.2">
      <c r="A48384" s="6" t="s">
        <v>8039</v>
      </c>
      <c r="B48384" s="6" t="s">
        <v>8038</v>
      </c>
    </row>
    <row r="48385" spans="1:2" x14ac:dyDescent="0.2">
      <c r="A48385" s="6" t="s">
        <v>8039</v>
      </c>
      <c r="B48385" s="6" t="s">
        <v>8038</v>
      </c>
    </row>
    <row r="48386" spans="1:2" x14ac:dyDescent="0.2">
      <c r="A48386" s="6" t="s">
        <v>8039</v>
      </c>
      <c r="B48386" s="6" t="s">
        <v>8038</v>
      </c>
    </row>
    <row r="48387" spans="1:2" x14ac:dyDescent="0.2">
      <c r="A48387" s="6" t="s">
        <v>8039</v>
      </c>
      <c r="B48387" s="6" t="s">
        <v>8038</v>
      </c>
    </row>
    <row r="48388" spans="1:2" x14ac:dyDescent="0.2">
      <c r="A48388" s="6" t="s">
        <v>8037</v>
      </c>
      <c r="B48388" s="6" t="s">
        <v>8036</v>
      </c>
    </row>
    <row r="48389" spans="1:2" x14ac:dyDescent="0.2">
      <c r="A48389" s="6" t="s">
        <v>8035</v>
      </c>
      <c r="B48389" s="6" t="s">
        <v>8034</v>
      </c>
    </row>
    <row r="48390" spans="1:2" x14ac:dyDescent="0.2">
      <c r="A48390" s="6" t="s">
        <v>8033</v>
      </c>
      <c r="B48390" s="6" t="s">
        <v>8032</v>
      </c>
    </row>
    <row r="48391" spans="1:2" x14ac:dyDescent="0.2">
      <c r="A48391" s="6" t="s">
        <v>8031</v>
      </c>
      <c r="B48391" s="6" t="s">
        <v>8030</v>
      </c>
    </row>
    <row r="48392" spans="1:2" x14ac:dyDescent="0.2">
      <c r="A48392" s="6" t="s">
        <v>8031</v>
      </c>
      <c r="B48392" s="6" t="s">
        <v>8030</v>
      </c>
    </row>
    <row r="48393" spans="1:2" x14ac:dyDescent="0.2">
      <c r="A48393" s="6" t="s">
        <v>8029</v>
      </c>
      <c r="B48393" s="6" t="s">
        <v>8028</v>
      </c>
    </row>
    <row r="48394" spans="1:2" x14ac:dyDescent="0.2">
      <c r="A48394" s="6" t="s">
        <v>8029</v>
      </c>
      <c r="B48394" s="6" t="s">
        <v>8028</v>
      </c>
    </row>
    <row r="48395" spans="1:2" x14ac:dyDescent="0.2">
      <c r="A48395" s="6" t="s">
        <v>8029</v>
      </c>
      <c r="B48395" s="6" t="s">
        <v>8028</v>
      </c>
    </row>
    <row r="48396" spans="1:2" x14ac:dyDescent="0.2">
      <c r="A48396" s="6" t="s">
        <v>8029</v>
      </c>
      <c r="B48396" s="6" t="s">
        <v>8028</v>
      </c>
    </row>
    <row r="48397" spans="1:2" x14ac:dyDescent="0.2">
      <c r="A48397" s="6" t="s">
        <v>8029</v>
      </c>
      <c r="B48397" s="6" t="s">
        <v>8028</v>
      </c>
    </row>
    <row r="48398" spans="1:2" x14ac:dyDescent="0.2">
      <c r="A48398" s="6" t="s">
        <v>8027</v>
      </c>
      <c r="B48398" s="6" t="s">
        <v>8026</v>
      </c>
    </row>
    <row r="48399" spans="1:2" x14ac:dyDescent="0.2">
      <c r="A48399" s="6" t="s">
        <v>8025</v>
      </c>
      <c r="B48399" s="6" t="s">
        <v>8024</v>
      </c>
    </row>
    <row r="48400" spans="1:2" x14ac:dyDescent="0.2">
      <c r="A48400" s="6" t="s">
        <v>8023</v>
      </c>
      <c r="B48400" s="6" t="s">
        <v>8022</v>
      </c>
    </row>
    <row r="48401" spans="1:2" x14ac:dyDescent="0.2">
      <c r="A48401" s="6" t="s">
        <v>8023</v>
      </c>
      <c r="B48401" s="6" t="s">
        <v>8022</v>
      </c>
    </row>
    <row r="48402" spans="1:2" x14ac:dyDescent="0.2">
      <c r="A48402" s="6" t="s">
        <v>8021</v>
      </c>
      <c r="B48402" s="6" t="s">
        <v>8020</v>
      </c>
    </row>
    <row r="48403" spans="1:2" x14ac:dyDescent="0.2">
      <c r="A48403" s="6" t="s">
        <v>8019</v>
      </c>
      <c r="B48403" s="6" t="s">
        <v>8018</v>
      </c>
    </row>
    <row r="48404" spans="1:2" x14ac:dyDescent="0.2">
      <c r="A48404" s="6" t="s">
        <v>8017</v>
      </c>
      <c r="B48404" s="6" t="s">
        <v>8016</v>
      </c>
    </row>
    <row r="48405" spans="1:2" x14ac:dyDescent="0.2">
      <c r="A48405" s="6" t="s">
        <v>8015</v>
      </c>
      <c r="B48405" s="6" t="s">
        <v>8014</v>
      </c>
    </row>
    <row r="48406" spans="1:2" x14ac:dyDescent="0.2">
      <c r="A48406" s="6" t="s">
        <v>8013</v>
      </c>
      <c r="B48406" s="6" t="s">
        <v>8012</v>
      </c>
    </row>
    <row r="48407" spans="1:2" x14ac:dyDescent="0.2">
      <c r="A48407" s="6" t="s">
        <v>8013</v>
      </c>
      <c r="B48407" s="6" t="s">
        <v>8012</v>
      </c>
    </row>
    <row r="48408" spans="1:2" x14ac:dyDescent="0.2">
      <c r="A48408" s="6" t="s">
        <v>8011</v>
      </c>
      <c r="B48408" s="6" t="s">
        <v>8010</v>
      </c>
    </row>
    <row r="48409" spans="1:2" x14ac:dyDescent="0.2">
      <c r="A48409" s="6" t="s">
        <v>8011</v>
      </c>
      <c r="B48409" s="6" t="s">
        <v>8010</v>
      </c>
    </row>
    <row r="48410" spans="1:2" x14ac:dyDescent="0.2">
      <c r="A48410" s="6" t="s">
        <v>8009</v>
      </c>
      <c r="B48410" s="6" t="s">
        <v>8008</v>
      </c>
    </row>
    <row r="48411" spans="1:2" x14ac:dyDescent="0.2">
      <c r="A48411" s="6" t="s">
        <v>8007</v>
      </c>
      <c r="B48411" s="6" t="s">
        <v>8006</v>
      </c>
    </row>
    <row r="48412" spans="1:2" x14ac:dyDescent="0.2">
      <c r="A48412" s="6" t="s">
        <v>8005</v>
      </c>
      <c r="B48412" s="6" t="s">
        <v>8004</v>
      </c>
    </row>
    <row r="48413" spans="1:2" x14ac:dyDescent="0.2">
      <c r="A48413" s="6" t="s">
        <v>8005</v>
      </c>
      <c r="B48413" s="6" t="s">
        <v>8004</v>
      </c>
    </row>
    <row r="48414" spans="1:2" x14ac:dyDescent="0.2">
      <c r="A48414" s="6" t="s">
        <v>8005</v>
      </c>
      <c r="B48414" s="6" t="s">
        <v>8004</v>
      </c>
    </row>
    <row r="48415" spans="1:2" x14ac:dyDescent="0.2">
      <c r="A48415" s="6" t="s">
        <v>8005</v>
      </c>
      <c r="B48415" s="6" t="s">
        <v>8004</v>
      </c>
    </row>
    <row r="48416" spans="1:2" x14ac:dyDescent="0.2">
      <c r="A48416" s="6" t="s">
        <v>8005</v>
      </c>
      <c r="B48416" s="6" t="s">
        <v>8004</v>
      </c>
    </row>
    <row r="48417" spans="1:2" x14ac:dyDescent="0.2">
      <c r="A48417" s="6" t="s">
        <v>8003</v>
      </c>
      <c r="B48417" s="6" t="s">
        <v>8002</v>
      </c>
    </row>
    <row r="48418" spans="1:2" x14ac:dyDescent="0.2">
      <c r="A48418" s="6" t="s">
        <v>8003</v>
      </c>
      <c r="B48418" s="6" t="s">
        <v>8002</v>
      </c>
    </row>
    <row r="48419" spans="1:2" x14ac:dyDescent="0.2">
      <c r="A48419" s="6" t="s">
        <v>8003</v>
      </c>
      <c r="B48419" s="6" t="s">
        <v>8002</v>
      </c>
    </row>
    <row r="48420" spans="1:2" x14ac:dyDescent="0.2">
      <c r="A48420" s="6" t="s">
        <v>8001</v>
      </c>
      <c r="B48420" s="6" t="s">
        <v>8000</v>
      </c>
    </row>
    <row r="48421" spans="1:2" x14ac:dyDescent="0.2">
      <c r="A48421" s="6" t="s">
        <v>7999</v>
      </c>
      <c r="B48421" s="6" t="s">
        <v>7998</v>
      </c>
    </row>
    <row r="48422" spans="1:2" x14ac:dyDescent="0.2">
      <c r="A48422" s="6" t="s">
        <v>7999</v>
      </c>
      <c r="B48422" s="6" t="s">
        <v>7998</v>
      </c>
    </row>
    <row r="48423" spans="1:2" x14ac:dyDescent="0.2">
      <c r="A48423" s="6" t="s">
        <v>7999</v>
      </c>
      <c r="B48423" s="6" t="s">
        <v>7998</v>
      </c>
    </row>
    <row r="48424" spans="1:2" x14ac:dyDescent="0.2">
      <c r="A48424" s="6" t="s">
        <v>7999</v>
      </c>
      <c r="B48424" s="6" t="s">
        <v>7998</v>
      </c>
    </row>
    <row r="48425" spans="1:2" x14ac:dyDescent="0.2">
      <c r="A48425" s="6" t="s">
        <v>7999</v>
      </c>
      <c r="B48425" s="6" t="s">
        <v>7998</v>
      </c>
    </row>
    <row r="48426" spans="1:2" x14ac:dyDescent="0.2">
      <c r="A48426" s="6" t="s">
        <v>7997</v>
      </c>
      <c r="B48426" s="6" t="s">
        <v>7996</v>
      </c>
    </row>
    <row r="48427" spans="1:2" x14ac:dyDescent="0.2">
      <c r="A48427" s="6" t="s">
        <v>7995</v>
      </c>
      <c r="B48427" s="6" t="s">
        <v>7994</v>
      </c>
    </row>
    <row r="48428" spans="1:2" x14ac:dyDescent="0.2">
      <c r="A48428" s="6" t="s">
        <v>7995</v>
      </c>
      <c r="B48428" s="6" t="s">
        <v>7994</v>
      </c>
    </row>
    <row r="48429" spans="1:2" x14ac:dyDescent="0.2">
      <c r="A48429" s="6" t="s">
        <v>7993</v>
      </c>
      <c r="B48429" s="6" t="s">
        <v>7992</v>
      </c>
    </row>
    <row r="48430" spans="1:2" x14ac:dyDescent="0.2">
      <c r="A48430" s="6" t="s">
        <v>7991</v>
      </c>
      <c r="B48430" s="6" t="s">
        <v>7990</v>
      </c>
    </row>
    <row r="48431" spans="1:2" x14ac:dyDescent="0.2">
      <c r="A48431" s="6" t="s">
        <v>7989</v>
      </c>
      <c r="B48431" s="6" t="s">
        <v>7988</v>
      </c>
    </row>
    <row r="48432" spans="1:2" x14ac:dyDescent="0.2">
      <c r="A48432" s="6" t="s">
        <v>7987</v>
      </c>
      <c r="B48432" s="6" t="s">
        <v>7986</v>
      </c>
    </row>
    <row r="48433" spans="1:2" x14ac:dyDescent="0.2">
      <c r="A48433" s="6" t="s">
        <v>7985</v>
      </c>
      <c r="B48433" s="6" t="s">
        <v>7984</v>
      </c>
    </row>
    <row r="48434" spans="1:2" x14ac:dyDescent="0.2">
      <c r="A48434" s="6" t="s">
        <v>7985</v>
      </c>
      <c r="B48434" s="6" t="s">
        <v>7984</v>
      </c>
    </row>
    <row r="48435" spans="1:2" x14ac:dyDescent="0.2">
      <c r="A48435" s="6" t="s">
        <v>7985</v>
      </c>
      <c r="B48435" s="6" t="s">
        <v>7984</v>
      </c>
    </row>
    <row r="48436" spans="1:2" x14ac:dyDescent="0.2">
      <c r="A48436" s="6" t="s">
        <v>7983</v>
      </c>
      <c r="B48436" s="6" t="s">
        <v>7982</v>
      </c>
    </row>
    <row r="48437" spans="1:2" x14ac:dyDescent="0.2">
      <c r="A48437" s="6" t="s">
        <v>7981</v>
      </c>
      <c r="B48437" s="6" t="s">
        <v>7980</v>
      </c>
    </row>
    <row r="48438" spans="1:2" x14ac:dyDescent="0.2">
      <c r="A48438" s="6" t="s">
        <v>7979</v>
      </c>
      <c r="B48438" s="6" t="s">
        <v>7978</v>
      </c>
    </row>
    <row r="48439" spans="1:2" x14ac:dyDescent="0.2">
      <c r="A48439" s="6" t="s">
        <v>7977</v>
      </c>
      <c r="B48439" s="6" t="s">
        <v>7976</v>
      </c>
    </row>
    <row r="48440" spans="1:2" x14ac:dyDescent="0.2">
      <c r="A48440" s="6" t="s">
        <v>7975</v>
      </c>
      <c r="B48440" s="6" t="s">
        <v>7974</v>
      </c>
    </row>
    <row r="48441" spans="1:2" x14ac:dyDescent="0.2">
      <c r="A48441" s="6" t="s">
        <v>7973</v>
      </c>
      <c r="B48441" s="6" t="s">
        <v>7972</v>
      </c>
    </row>
    <row r="48442" spans="1:2" x14ac:dyDescent="0.2">
      <c r="A48442" s="6" t="s">
        <v>7971</v>
      </c>
      <c r="B48442" s="6" t="s">
        <v>7970</v>
      </c>
    </row>
    <row r="48443" spans="1:2" x14ac:dyDescent="0.2">
      <c r="A48443" s="6" t="s">
        <v>7969</v>
      </c>
      <c r="B48443" s="6" t="s">
        <v>7968</v>
      </c>
    </row>
    <row r="48444" spans="1:2" x14ac:dyDescent="0.2">
      <c r="A48444" s="6" t="s">
        <v>7967</v>
      </c>
      <c r="B48444" s="6" t="s">
        <v>7966</v>
      </c>
    </row>
    <row r="48445" spans="1:2" x14ac:dyDescent="0.2">
      <c r="A48445" s="6" t="s">
        <v>7965</v>
      </c>
      <c r="B48445" s="6" t="s">
        <v>7964</v>
      </c>
    </row>
    <row r="48446" spans="1:2" x14ac:dyDescent="0.2">
      <c r="A48446" s="6" t="s">
        <v>7962</v>
      </c>
      <c r="B48446" s="6" t="s">
        <v>7963</v>
      </c>
    </row>
    <row r="48447" spans="1:2" x14ac:dyDescent="0.2">
      <c r="A48447" s="6" t="s">
        <v>7962</v>
      </c>
      <c r="B48447" s="6" t="s">
        <v>7961</v>
      </c>
    </row>
    <row r="48448" spans="1:2" x14ac:dyDescent="0.2">
      <c r="A48448" s="6" t="s">
        <v>7960</v>
      </c>
      <c r="B48448" s="6" t="s">
        <v>7959</v>
      </c>
    </row>
    <row r="48449" spans="1:2" x14ac:dyDescent="0.2">
      <c r="A48449" s="6" t="s">
        <v>7955</v>
      </c>
      <c r="B48449" s="6" t="s">
        <v>7958</v>
      </c>
    </row>
    <row r="48450" spans="1:2" x14ac:dyDescent="0.2">
      <c r="A48450" s="6" t="s">
        <v>7955</v>
      </c>
      <c r="B48450" s="6" t="s">
        <v>7958</v>
      </c>
    </row>
    <row r="48451" spans="1:2" x14ac:dyDescent="0.2">
      <c r="A48451" s="6" t="s">
        <v>7957</v>
      </c>
      <c r="B48451" s="6" t="s">
        <v>7956</v>
      </c>
    </row>
    <row r="48452" spans="1:2" x14ac:dyDescent="0.2">
      <c r="A48452" s="6" t="s">
        <v>7955</v>
      </c>
      <c r="B48452" s="6" t="s">
        <v>7954</v>
      </c>
    </row>
    <row r="48453" spans="1:2" x14ac:dyDescent="0.2">
      <c r="A48453" s="6" t="s">
        <v>7953</v>
      </c>
      <c r="B48453" s="6" t="s">
        <v>7952</v>
      </c>
    </row>
    <row r="48454" spans="1:2" x14ac:dyDescent="0.2">
      <c r="A48454" s="6" t="s">
        <v>7951</v>
      </c>
      <c r="B48454" s="6" t="s">
        <v>7950</v>
      </c>
    </row>
    <row r="48455" spans="1:2" x14ac:dyDescent="0.2">
      <c r="A48455" s="6" t="s">
        <v>7949</v>
      </c>
      <c r="B48455" s="6" t="s">
        <v>7948</v>
      </c>
    </row>
    <row r="48456" spans="1:2" x14ac:dyDescent="0.2">
      <c r="A48456" s="6" t="s">
        <v>7947</v>
      </c>
      <c r="B48456" s="6" t="s">
        <v>7946</v>
      </c>
    </row>
    <row r="48457" spans="1:2" x14ac:dyDescent="0.2">
      <c r="A48457" s="6" t="s">
        <v>7945</v>
      </c>
      <c r="B48457" s="6" t="s">
        <v>7944</v>
      </c>
    </row>
    <row r="48458" spans="1:2" x14ac:dyDescent="0.2">
      <c r="A48458" s="6" t="s">
        <v>7945</v>
      </c>
      <c r="B48458" s="6" t="s">
        <v>7944</v>
      </c>
    </row>
    <row r="48459" spans="1:2" x14ac:dyDescent="0.2">
      <c r="A48459" s="6" t="s">
        <v>7943</v>
      </c>
      <c r="B48459" s="6" t="s">
        <v>7942</v>
      </c>
    </row>
    <row r="48460" spans="1:2" x14ac:dyDescent="0.2">
      <c r="A48460" s="6" t="s">
        <v>7941</v>
      </c>
      <c r="B48460" s="6" t="s">
        <v>7940</v>
      </c>
    </row>
    <row r="48461" spans="1:2" x14ac:dyDescent="0.2">
      <c r="A48461" s="6" t="s">
        <v>7941</v>
      </c>
      <c r="B48461" s="6" t="s">
        <v>7940</v>
      </c>
    </row>
    <row r="48462" spans="1:2" x14ac:dyDescent="0.2">
      <c r="A48462" s="6" t="s">
        <v>7941</v>
      </c>
      <c r="B48462" s="6" t="s">
        <v>7940</v>
      </c>
    </row>
    <row r="48463" spans="1:2" x14ac:dyDescent="0.2">
      <c r="A48463" s="6" t="s">
        <v>7939</v>
      </c>
      <c r="B48463" s="6" t="s">
        <v>7938</v>
      </c>
    </row>
    <row r="48464" spans="1:2" x14ac:dyDescent="0.2">
      <c r="A48464" s="6" t="s">
        <v>7937</v>
      </c>
      <c r="B48464" s="6" t="s">
        <v>7936</v>
      </c>
    </row>
    <row r="48465" spans="1:2" x14ac:dyDescent="0.2">
      <c r="A48465" s="6" t="s">
        <v>7935</v>
      </c>
      <c r="B48465" s="6" t="s">
        <v>7934</v>
      </c>
    </row>
    <row r="48466" spans="1:2" x14ac:dyDescent="0.2">
      <c r="A48466" s="6" t="s">
        <v>7933</v>
      </c>
      <c r="B48466" s="6" t="s">
        <v>7932</v>
      </c>
    </row>
    <row r="48467" spans="1:2" x14ac:dyDescent="0.2">
      <c r="A48467" s="6" t="s">
        <v>7931</v>
      </c>
      <c r="B48467" s="6" t="s">
        <v>7930</v>
      </c>
    </row>
    <row r="48468" spans="1:2" x14ac:dyDescent="0.2">
      <c r="A48468" s="6" t="s">
        <v>7929</v>
      </c>
      <c r="B48468" s="6" t="s">
        <v>7928</v>
      </c>
    </row>
    <row r="48469" spans="1:2" x14ac:dyDescent="0.2">
      <c r="A48469" s="6" t="s">
        <v>7927</v>
      </c>
      <c r="B48469" s="6" t="s">
        <v>7926</v>
      </c>
    </row>
    <row r="48470" spans="1:2" x14ac:dyDescent="0.2">
      <c r="A48470" s="6" t="s">
        <v>7925</v>
      </c>
      <c r="B48470" s="6" t="s">
        <v>7924</v>
      </c>
    </row>
    <row r="48471" spans="1:2" x14ac:dyDescent="0.2">
      <c r="A48471" s="6" t="s">
        <v>7923</v>
      </c>
      <c r="B48471" s="6" t="s">
        <v>7922</v>
      </c>
    </row>
    <row r="48472" spans="1:2" x14ac:dyDescent="0.2">
      <c r="A48472" s="6" t="s">
        <v>7921</v>
      </c>
      <c r="B48472" s="6" t="s">
        <v>7920</v>
      </c>
    </row>
    <row r="48473" spans="1:2" x14ac:dyDescent="0.2">
      <c r="A48473" s="6" t="s">
        <v>7919</v>
      </c>
      <c r="B48473" s="6" t="s">
        <v>7918</v>
      </c>
    </row>
    <row r="48474" spans="1:2" x14ac:dyDescent="0.2">
      <c r="A48474" s="6" t="s">
        <v>7917</v>
      </c>
      <c r="B48474" s="6" t="s">
        <v>7916</v>
      </c>
    </row>
    <row r="48475" spans="1:2" x14ac:dyDescent="0.2">
      <c r="A48475" s="6" t="s">
        <v>7915</v>
      </c>
      <c r="B48475" s="6" t="s">
        <v>7914</v>
      </c>
    </row>
    <row r="48476" spans="1:2" x14ac:dyDescent="0.2">
      <c r="A48476" s="6" t="s">
        <v>7913</v>
      </c>
      <c r="B48476" s="6" t="s">
        <v>7912</v>
      </c>
    </row>
    <row r="48477" spans="1:2" x14ac:dyDescent="0.2">
      <c r="A48477" s="6" t="s">
        <v>7913</v>
      </c>
      <c r="B48477" s="6" t="s">
        <v>7912</v>
      </c>
    </row>
    <row r="48478" spans="1:2" x14ac:dyDescent="0.2">
      <c r="A48478" s="6" t="s">
        <v>7913</v>
      </c>
      <c r="B48478" s="6" t="s">
        <v>7912</v>
      </c>
    </row>
    <row r="48479" spans="1:2" x14ac:dyDescent="0.2">
      <c r="A48479" s="6" t="s">
        <v>7911</v>
      </c>
      <c r="B48479" s="6" t="s">
        <v>7910</v>
      </c>
    </row>
    <row r="48480" spans="1:2" x14ac:dyDescent="0.2">
      <c r="A48480" s="6" t="s">
        <v>7909</v>
      </c>
      <c r="B48480" s="6" t="s">
        <v>7908</v>
      </c>
    </row>
    <row r="48481" spans="1:2" x14ac:dyDescent="0.2">
      <c r="A48481" s="6" t="s">
        <v>7907</v>
      </c>
      <c r="B48481" s="6" t="s">
        <v>7906</v>
      </c>
    </row>
    <row r="48482" spans="1:2" x14ac:dyDescent="0.2">
      <c r="A48482" s="6" t="s">
        <v>7905</v>
      </c>
      <c r="B48482" s="6" t="s">
        <v>7904</v>
      </c>
    </row>
    <row r="48483" spans="1:2" x14ac:dyDescent="0.2">
      <c r="A48483" s="6" t="s">
        <v>7903</v>
      </c>
      <c r="B48483" s="6" t="s">
        <v>7902</v>
      </c>
    </row>
    <row r="48484" spans="1:2" x14ac:dyDescent="0.2">
      <c r="A48484" s="6" t="s">
        <v>7901</v>
      </c>
      <c r="B48484" s="6" t="s">
        <v>7900</v>
      </c>
    </row>
    <row r="48485" spans="1:2" x14ac:dyDescent="0.2">
      <c r="A48485" s="6" t="s">
        <v>7901</v>
      </c>
      <c r="B48485" s="6" t="s">
        <v>7900</v>
      </c>
    </row>
    <row r="48486" spans="1:2" x14ac:dyDescent="0.2">
      <c r="A48486" s="6" t="s">
        <v>7901</v>
      </c>
      <c r="B48486" s="6" t="s">
        <v>7900</v>
      </c>
    </row>
    <row r="48487" spans="1:2" x14ac:dyDescent="0.2">
      <c r="A48487" s="6" t="s">
        <v>7901</v>
      </c>
      <c r="B48487" s="6" t="s">
        <v>7900</v>
      </c>
    </row>
    <row r="48488" spans="1:2" x14ac:dyDescent="0.2">
      <c r="A48488" s="6" t="s">
        <v>7901</v>
      </c>
      <c r="B48488" s="6" t="s">
        <v>7900</v>
      </c>
    </row>
    <row r="48489" spans="1:2" x14ac:dyDescent="0.2">
      <c r="A48489" s="6" t="s">
        <v>7901</v>
      </c>
      <c r="B48489" s="6" t="s">
        <v>7900</v>
      </c>
    </row>
    <row r="48490" spans="1:2" x14ac:dyDescent="0.2">
      <c r="A48490" s="6" t="s">
        <v>7901</v>
      </c>
      <c r="B48490" s="6" t="s">
        <v>7900</v>
      </c>
    </row>
    <row r="48491" spans="1:2" x14ac:dyDescent="0.2">
      <c r="A48491" s="6" t="s">
        <v>7899</v>
      </c>
      <c r="B48491" s="6" t="s">
        <v>7898</v>
      </c>
    </row>
    <row r="48492" spans="1:2" x14ac:dyDescent="0.2">
      <c r="A48492" s="6" t="s">
        <v>7899</v>
      </c>
      <c r="B48492" s="6" t="s">
        <v>7898</v>
      </c>
    </row>
    <row r="48493" spans="1:2" x14ac:dyDescent="0.2">
      <c r="A48493" s="6" t="s">
        <v>7899</v>
      </c>
      <c r="B48493" s="6" t="s">
        <v>7898</v>
      </c>
    </row>
    <row r="48494" spans="1:2" x14ac:dyDescent="0.2">
      <c r="A48494" s="6" t="s">
        <v>7899</v>
      </c>
      <c r="B48494" s="6" t="s">
        <v>7898</v>
      </c>
    </row>
    <row r="48495" spans="1:2" x14ac:dyDescent="0.2">
      <c r="A48495" s="6" t="s">
        <v>7899</v>
      </c>
      <c r="B48495" s="6" t="s">
        <v>7898</v>
      </c>
    </row>
    <row r="48496" spans="1:2" x14ac:dyDescent="0.2">
      <c r="A48496" s="6" t="s">
        <v>7899</v>
      </c>
      <c r="B48496" s="6" t="s">
        <v>7898</v>
      </c>
    </row>
    <row r="48497" spans="1:2" x14ac:dyDescent="0.2">
      <c r="A48497" s="6" t="s">
        <v>7897</v>
      </c>
      <c r="B48497" s="6" t="s">
        <v>7896</v>
      </c>
    </row>
    <row r="48498" spans="1:2" x14ac:dyDescent="0.2">
      <c r="A48498" s="6" t="s">
        <v>7895</v>
      </c>
      <c r="B48498" s="6" t="s">
        <v>7894</v>
      </c>
    </row>
    <row r="48499" spans="1:2" x14ac:dyDescent="0.2">
      <c r="A48499" s="6" t="s">
        <v>7895</v>
      </c>
      <c r="B48499" s="6" t="s">
        <v>7894</v>
      </c>
    </row>
    <row r="48500" spans="1:2" x14ac:dyDescent="0.2">
      <c r="A48500" s="6" t="s">
        <v>7893</v>
      </c>
      <c r="B48500" s="6" t="s">
        <v>7892</v>
      </c>
    </row>
    <row r="48501" spans="1:2" x14ac:dyDescent="0.2">
      <c r="A48501" s="6" t="s">
        <v>7891</v>
      </c>
      <c r="B48501" s="6" t="s">
        <v>7890</v>
      </c>
    </row>
    <row r="48502" spans="1:2" x14ac:dyDescent="0.2">
      <c r="A48502" s="6" t="s">
        <v>7891</v>
      </c>
      <c r="B48502" s="6" t="s">
        <v>7890</v>
      </c>
    </row>
    <row r="48503" spans="1:2" x14ac:dyDescent="0.2">
      <c r="A48503" s="6" t="s">
        <v>7889</v>
      </c>
      <c r="B48503" s="6" t="s">
        <v>7888</v>
      </c>
    </row>
    <row r="48504" spans="1:2" x14ac:dyDescent="0.2">
      <c r="A48504" s="6" t="s">
        <v>7887</v>
      </c>
      <c r="B48504" s="6" t="s">
        <v>7886</v>
      </c>
    </row>
    <row r="48505" spans="1:2" x14ac:dyDescent="0.2">
      <c r="A48505" s="6" t="s">
        <v>7887</v>
      </c>
      <c r="B48505" s="6" t="s">
        <v>7886</v>
      </c>
    </row>
    <row r="48506" spans="1:2" x14ac:dyDescent="0.2">
      <c r="A48506" s="6" t="s">
        <v>7885</v>
      </c>
      <c r="B48506" s="6" t="s">
        <v>7884</v>
      </c>
    </row>
    <row r="48507" spans="1:2" x14ac:dyDescent="0.2">
      <c r="A48507" s="6" t="s">
        <v>7885</v>
      </c>
      <c r="B48507" s="6" t="s">
        <v>7884</v>
      </c>
    </row>
    <row r="48508" spans="1:2" x14ac:dyDescent="0.2">
      <c r="A48508" s="6" t="s">
        <v>7883</v>
      </c>
      <c r="B48508" s="6" t="s">
        <v>7882</v>
      </c>
    </row>
    <row r="48509" spans="1:2" x14ac:dyDescent="0.2">
      <c r="A48509" s="6" t="s">
        <v>7883</v>
      </c>
      <c r="B48509" s="6" t="s">
        <v>7882</v>
      </c>
    </row>
    <row r="48510" spans="1:2" x14ac:dyDescent="0.2">
      <c r="A48510" s="6" t="s">
        <v>7881</v>
      </c>
      <c r="B48510" s="6" t="s">
        <v>7880</v>
      </c>
    </row>
    <row r="48511" spans="1:2" x14ac:dyDescent="0.2">
      <c r="A48511" s="6" t="s">
        <v>7881</v>
      </c>
      <c r="B48511" s="6" t="s">
        <v>7880</v>
      </c>
    </row>
    <row r="48512" spans="1:2" x14ac:dyDescent="0.2">
      <c r="A48512" s="6" t="s">
        <v>7881</v>
      </c>
      <c r="B48512" s="6" t="s">
        <v>7880</v>
      </c>
    </row>
    <row r="48513" spans="1:2" x14ac:dyDescent="0.2">
      <c r="A48513" s="6" t="s">
        <v>7881</v>
      </c>
      <c r="B48513" s="6" t="s">
        <v>7880</v>
      </c>
    </row>
    <row r="48514" spans="1:2" x14ac:dyDescent="0.2">
      <c r="A48514" s="6" t="s">
        <v>7881</v>
      </c>
      <c r="B48514" s="6" t="s">
        <v>7880</v>
      </c>
    </row>
    <row r="48515" spans="1:2" x14ac:dyDescent="0.2">
      <c r="A48515" s="6" t="s">
        <v>7881</v>
      </c>
      <c r="B48515" s="6" t="s">
        <v>7880</v>
      </c>
    </row>
    <row r="48516" spans="1:2" x14ac:dyDescent="0.2">
      <c r="A48516" s="6" t="s">
        <v>7879</v>
      </c>
      <c r="B48516" s="6" t="s">
        <v>7878</v>
      </c>
    </row>
    <row r="48517" spans="1:2" x14ac:dyDescent="0.2">
      <c r="A48517" s="6" t="s">
        <v>7877</v>
      </c>
      <c r="B48517" s="6" t="s">
        <v>7876</v>
      </c>
    </row>
    <row r="48518" spans="1:2" x14ac:dyDescent="0.2">
      <c r="A48518" s="6" t="s">
        <v>7875</v>
      </c>
      <c r="B48518" s="6" t="s">
        <v>7874</v>
      </c>
    </row>
    <row r="48519" spans="1:2" x14ac:dyDescent="0.2">
      <c r="A48519" s="6" t="s">
        <v>7873</v>
      </c>
      <c r="B48519" s="6" t="s">
        <v>7872</v>
      </c>
    </row>
    <row r="48520" spans="1:2" x14ac:dyDescent="0.2">
      <c r="A48520" s="6" t="s">
        <v>7873</v>
      </c>
      <c r="B48520" s="6" t="s">
        <v>7872</v>
      </c>
    </row>
    <row r="48521" spans="1:2" x14ac:dyDescent="0.2">
      <c r="A48521" s="6" t="s">
        <v>7871</v>
      </c>
      <c r="B48521" s="6" t="s">
        <v>7870</v>
      </c>
    </row>
    <row r="48522" spans="1:2" x14ac:dyDescent="0.2">
      <c r="A48522" s="6" t="s">
        <v>7869</v>
      </c>
      <c r="B48522" s="6" t="s">
        <v>7868</v>
      </c>
    </row>
    <row r="48523" spans="1:2" x14ac:dyDescent="0.2">
      <c r="A48523" s="6" t="s">
        <v>7869</v>
      </c>
      <c r="B48523" s="6" t="s">
        <v>7868</v>
      </c>
    </row>
    <row r="48524" spans="1:2" x14ac:dyDescent="0.2">
      <c r="A48524" s="6" t="s">
        <v>7869</v>
      </c>
      <c r="B48524" s="6" t="s">
        <v>7868</v>
      </c>
    </row>
    <row r="48525" spans="1:2" x14ac:dyDescent="0.2">
      <c r="A48525" s="6" t="s">
        <v>7867</v>
      </c>
      <c r="B48525" s="6" t="s">
        <v>7866</v>
      </c>
    </row>
    <row r="48526" spans="1:2" x14ac:dyDescent="0.2">
      <c r="A48526" s="6" t="s">
        <v>7865</v>
      </c>
      <c r="B48526" s="6" t="s">
        <v>7864</v>
      </c>
    </row>
    <row r="48527" spans="1:2" x14ac:dyDescent="0.2">
      <c r="A48527" s="6" t="s">
        <v>7863</v>
      </c>
      <c r="B48527" s="6" t="s">
        <v>7862</v>
      </c>
    </row>
    <row r="48528" spans="1:2" x14ac:dyDescent="0.2">
      <c r="A48528" s="6" t="s">
        <v>7861</v>
      </c>
      <c r="B48528" s="6" t="s">
        <v>7860</v>
      </c>
    </row>
    <row r="48529" spans="1:2" x14ac:dyDescent="0.2">
      <c r="A48529" s="6" t="s">
        <v>7859</v>
      </c>
      <c r="B48529" s="6" t="s">
        <v>7858</v>
      </c>
    </row>
    <row r="48530" spans="1:2" x14ac:dyDescent="0.2">
      <c r="A48530" s="6" t="s">
        <v>7859</v>
      </c>
      <c r="B48530" s="6" t="s">
        <v>7858</v>
      </c>
    </row>
    <row r="48531" spans="1:2" x14ac:dyDescent="0.2">
      <c r="A48531" s="6" t="s">
        <v>7859</v>
      </c>
      <c r="B48531" s="6" t="s">
        <v>7858</v>
      </c>
    </row>
    <row r="48532" spans="1:2" x14ac:dyDescent="0.2">
      <c r="A48532" s="6" t="s">
        <v>7857</v>
      </c>
      <c r="B48532" s="6" t="s">
        <v>7856</v>
      </c>
    </row>
    <row r="48533" spans="1:2" x14ac:dyDescent="0.2">
      <c r="A48533" s="6" t="s">
        <v>7855</v>
      </c>
      <c r="B48533" s="6" t="s">
        <v>7854</v>
      </c>
    </row>
    <row r="48534" spans="1:2" x14ac:dyDescent="0.2">
      <c r="A48534" s="6" t="s">
        <v>7853</v>
      </c>
      <c r="B48534" s="6" t="s">
        <v>7852</v>
      </c>
    </row>
    <row r="48535" spans="1:2" x14ac:dyDescent="0.2">
      <c r="A48535" s="6" t="s">
        <v>7853</v>
      </c>
      <c r="B48535" s="6" t="s">
        <v>7852</v>
      </c>
    </row>
    <row r="48536" spans="1:2" x14ac:dyDescent="0.2">
      <c r="A48536" s="6" t="s">
        <v>7853</v>
      </c>
      <c r="B48536" s="6" t="s">
        <v>7852</v>
      </c>
    </row>
    <row r="48537" spans="1:2" x14ac:dyDescent="0.2">
      <c r="A48537" s="6" t="s">
        <v>7853</v>
      </c>
      <c r="B48537" s="6" t="s">
        <v>7852</v>
      </c>
    </row>
    <row r="48538" spans="1:2" x14ac:dyDescent="0.2">
      <c r="A48538" s="6" t="s">
        <v>7853</v>
      </c>
      <c r="B48538" s="6" t="s">
        <v>7852</v>
      </c>
    </row>
    <row r="48539" spans="1:2" x14ac:dyDescent="0.2">
      <c r="A48539" s="6" t="s">
        <v>7853</v>
      </c>
      <c r="B48539" s="6" t="s">
        <v>7852</v>
      </c>
    </row>
    <row r="48540" spans="1:2" x14ac:dyDescent="0.2">
      <c r="A48540" s="6" t="s">
        <v>7851</v>
      </c>
      <c r="B48540" s="6" t="s">
        <v>7850</v>
      </c>
    </row>
    <row r="48541" spans="1:2" x14ac:dyDescent="0.2">
      <c r="A48541" s="6" t="s">
        <v>7851</v>
      </c>
      <c r="B48541" s="6" t="s">
        <v>7850</v>
      </c>
    </row>
    <row r="48542" spans="1:2" x14ac:dyDescent="0.2">
      <c r="A48542" s="6" t="s">
        <v>7851</v>
      </c>
      <c r="B48542" s="6" t="s">
        <v>7850</v>
      </c>
    </row>
    <row r="48543" spans="1:2" x14ac:dyDescent="0.2">
      <c r="A48543" s="6" t="s">
        <v>7851</v>
      </c>
      <c r="B48543" s="6" t="s">
        <v>7850</v>
      </c>
    </row>
    <row r="48544" spans="1:2" x14ac:dyDescent="0.2">
      <c r="A48544" s="6" t="s">
        <v>7849</v>
      </c>
      <c r="B48544" s="6" t="s">
        <v>7848</v>
      </c>
    </row>
    <row r="48545" spans="1:2" x14ac:dyDescent="0.2">
      <c r="A48545" s="6" t="s">
        <v>7847</v>
      </c>
      <c r="B48545" s="6" t="s">
        <v>7846</v>
      </c>
    </row>
    <row r="48546" spans="1:2" x14ac:dyDescent="0.2">
      <c r="A48546" s="6" t="s">
        <v>7845</v>
      </c>
      <c r="B48546" s="6" t="s">
        <v>7844</v>
      </c>
    </row>
    <row r="48547" spans="1:2" x14ac:dyDescent="0.2">
      <c r="A48547" s="6" t="s">
        <v>7843</v>
      </c>
      <c r="B48547" s="6" t="s">
        <v>7842</v>
      </c>
    </row>
    <row r="48548" spans="1:2" x14ac:dyDescent="0.2">
      <c r="A48548" s="6" t="s">
        <v>7841</v>
      </c>
      <c r="B48548" s="6" t="s">
        <v>7840</v>
      </c>
    </row>
    <row r="48549" spans="1:2" x14ac:dyDescent="0.2">
      <c r="A48549" s="6" t="s">
        <v>7841</v>
      </c>
      <c r="B48549" s="6" t="s">
        <v>7840</v>
      </c>
    </row>
    <row r="48550" spans="1:2" x14ac:dyDescent="0.2">
      <c r="A48550" s="6" t="s">
        <v>7841</v>
      </c>
      <c r="B48550" s="6" t="s">
        <v>7840</v>
      </c>
    </row>
    <row r="48551" spans="1:2" x14ac:dyDescent="0.2">
      <c r="A48551" s="6" t="s">
        <v>7841</v>
      </c>
      <c r="B48551" s="6" t="s">
        <v>7840</v>
      </c>
    </row>
    <row r="48552" spans="1:2" x14ac:dyDescent="0.2">
      <c r="A48552" s="6" t="s">
        <v>7839</v>
      </c>
      <c r="B48552" s="6" t="s">
        <v>7838</v>
      </c>
    </row>
    <row r="48553" spans="1:2" x14ac:dyDescent="0.2">
      <c r="A48553" s="6" t="s">
        <v>7837</v>
      </c>
      <c r="B48553" s="6" t="s">
        <v>7836</v>
      </c>
    </row>
    <row r="48554" spans="1:2" x14ac:dyDescent="0.2">
      <c r="A48554" s="6" t="s">
        <v>7835</v>
      </c>
      <c r="B48554" s="6" t="s">
        <v>7834</v>
      </c>
    </row>
    <row r="48555" spans="1:2" x14ac:dyDescent="0.2">
      <c r="A48555" s="6" t="s">
        <v>7833</v>
      </c>
      <c r="B48555" s="6" t="s">
        <v>7832</v>
      </c>
    </row>
    <row r="48556" spans="1:2" x14ac:dyDescent="0.2">
      <c r="A48556" s="6" t="s">
        <v>7833</v>
      </c>
      <c r="B48556" s="6" t="s">
        <v>7832</v>
      </c>
    </row>
    <row r="48557" spans="1:2" x14ac:dyDescent="0.2">
      <c r="A48557" s="6" t="s">
        <v>7831</v>
      </c>
      <c r="B48557" s="6" t="s">
        <v>7830</v>
      </c>
    </row>
    <row r="48558" spans="1:2" x14ac:dyDescent="0.2">
      <c r="A48558" s="6" t="s">
        <v>7829</v>
      </c>
      <c r="B48558" s="6" t="s">
        <v>7828</v>
      </c>
    </row>
    <row r="48559" spans="1:2" x14ac:dyDescent="0.2">
      <c r="A48559" s="6" t="s">
        <v>7827</v>
      </c>
      <c r="B48559" s="6" t="s">
        <v>7826</v>
      </c>
    </row>
    <row r="48560" spans="1:2" x14ac:dyDescent="0.2">
      <c r="A48560" s="6" t="s">
        <v>7825</v>
      </c>
      <c r="B48560" s="6" t="s">
        <v>7824</v>
      </c>
    </row>
    <row r="48561" spans="1:2" x14ac:dyDescent="0.2">
      <c r="A48561" s="6" t="s">
        <v>7825</v>
      </c>
      <c r="B48561" s="6" t="s">
        <v>7824</v>
      </c>
    </row>
    <row r="48562" spans="1:2" x14ac:dyDescent="0.2">
      <c r="A48562" s="6" t="s">
        <v>7825</v>
      </c>
      <c r="B48562" s="6" t="s">
        <v>7824</v>
      </c>
    </row>
    <row r="48563" spans="1:2" x14ac:dyDescent="0.2">
      <c r="A48563" s="6" t="s">
        <v>7825</v>
      </c>
      <c r="B48563" s="6" t="s">
        <v>7824</v>
      </c>
    </row>
    <row r="48564" spans="1:2" x14ac:dyDescent="0.2">
      <c r="A48564" s="6" t="s">
        <v>7825</v>
      </c>
      <c r="B48564" s="6" t="s">
        <v>7824</v>
      </c>
    </row>
    <row r="48565" spans="1:2" x14ac:dyDescent="0.2">
      <c r="A48565" s="6" t="s">
        <v>7823</v>
      </c>
      <c r="B48565" s="6" t="s">
        <v>7822</v>
      </c>
    </row>
    <row r="48566" spans="1:2" x14ac:dyDescent="0.2">
      <c r="A48566" s="6" t="s">
        <v>7821</v>
      </c>
      <c r="B48566" s="6" t="s">
        <v>7820</v>
      </c>
    </row>
    <row r="48567" spans="1:2" x14ac:dyDescent="0.2">
      <c r="A48567" s="6" t="s">
        <v>7819</v>
      </c>
      <c r="B48567" s="6" t="s">
        <v>7818</v>
      </c>
    </row>
    <row r="48568" spans="1:2" x14ac:dyDescent="0.2">
      <c r="A48568" s="6" t="s">
        <v>7817</v>
      </c>
      <c r="B48568" s="6" t="s">
        <v>7816</v>
      </c>
    </row>
    <row r="48569" spans="1:2" x14ac:dyDescent="0.2">
      <c r="A48569" s="6" t="s">
        <v>7817</v>
      </c>
      <c r="B48569" s="6" t="s">
        <v>7816</v>
      </c>
    </row>
    <row r="48570" spans="1:2" x14ac:dyDescent="0.2">
      <c r="A48570" s="6" t="s">
        <v>7815</v>
      </c>
      <c r="B48570" s="6" t="s">
        <v>7814</v>
      </c>
    </row>
    <row r="48571" spans="1:2" x14ac:dyDescent="0.2">
      <c r="A48571" s="6" t="s">
        <v>7813</v>
      </c>
      <c r="B48571" s="6" t="s">
        <v>7812</v>
      </c>
    </row>
    <row r="48572" spans="1:2" x14ac:dyDescent="0.2">
      <c r="A48572" s="6" t="s">
        <v>7813</v>
      </c>
      <c r="B48572" s="6" t="s">
        <v>7812</v>
      </c>
    </row>
    <row r="48573" spans="1:2" x14ac:dyDescent="0.2">
      <c r="A48573" s="6" t="s">
        <v>7813</v>
      </c>
      <c r="B48573" s="6" t="s">
        <v>7812</v>
      </c>
    </row>
    <row r="48574" spans="1:2" x14ac:dyDescent="0.2">
      <c r="A48574" s="6" t="s">
        <v>7813</v>
      </c>
      <c r="B48574" s="6" t="s">
        <v>7812</v>
      </c>
    </row>
    <row r="48575" spans="1:2" x14ac:dyDescent="0.2">
      <c r="A48575" s="6" t="s">
        <v>7811</v>
      </c>
      <c r="B48575" s="6" t="s">
        <v>7810</v>
      </c>
    </row>
    <row r="48576" spans="1:2" x14ac:dyDescent="0.2">
      <c r="A48576" s="6" t="s">
        <v>7811</v>
      </c>
      <c r="B48576" s="6" t="s">
        <v>7810</v>
      </c>
    </row>
    <row r="48577" spans="1:2" x14ac:dyDescent="0.2">
      <c r="A48577" s="6" t="s">
        <v>7811</v>
      </c>
      <c r="B48577" s="6" t="s">
        <v>7810</v>
      </c>
    </row>
    <row r="48578" spans="1:2" x14ac:dyDescent="0.2">
      <c r="A48578" s="6" t="s">
        <v>7811</v>
      </c>
      <c r="B48578" s="6" t="s">
        <v>7810</v>
      </c>
    </row>
    <row r="48579" spans="1:2" x14ac:dyDescent="0.2">
      <c r="A48579" s="6" t="s">
        <v>7811</v>
      </c>
      <c r="B48579" s="6" t="s">
        <v>7810</v>
      </c>
    </row>
    <row r="48580" spans="1:2" x14ac:dyDescent="0.2">
      <c r="A48580" s="6" t="s">
        <v>7809</v>
      </c>
      <c r="B48580" s="6" t="s">
        <v>7808</v>
      </c>
    </row>
    <row r="48581" spans="1:2" x14ac:dyDescent="0.2">
      <c r="A48581" s="6" t="s">
        <v>7809</v>
      </c>
      <c r="B48581" s="6" t="s">
        <v>7808</v>
      </c>
    </row>
    <row r="48582" spans="1:2" x14ac:dyDescent="0.2">
      <c r="A48582" s="6" t="s">
        <v>7807</v>
      </c>
      <c r="B48582" s="6" t="s">
        <v>7806</v>
      </c>
    </row>
    <row r="48583" spans="1:2" x14ac:dyDescent="0.2">
      <c r="A48583" s="6" t="s">
        <v>7805</v>
      </c>
      <c r="B48583" s="6" t="s">
        <v>7804</v>
      </c>
    </row>
    <row r="48584" spans="1:2" x14ac:dyDescent="0.2">
      <c r="A48584" s="6" t="s">
        <v>7803</v>
      </c>
      <c r="B48584" s="6" t="s">
        <v>7802</v>
      </c>
    </row>
    <row r="48585" spans="1:2" x14ac:dyDescent="0.2">
      <c r="A48585" s="6" t="s">
        <v>7803</v>
      </c>
      <c r="B48585" s="6" t="s">
        <v>7802</v>
      </c>
    </row>
    <row r="48586" spans="1:2" x14ac:dyDescent="0.2">
      <c r="A48586" s="6" t="s">
        <v>7801</v>
      </c>
      <c r="B48586" s="6" t="s">
        <v>7800</v>
      </c>
    </row>
    <row r="48587" spans="1:2" x14ac:dyDescent="0.2">
      <c r="A48587" s="6" t="s">
        <v>7801</v>
      </c>
      <c r="B48587" s="6" t="s">
        <v>7800</v>
      </c>
    </row>
    <row r="48588" spans="1:2" x14ac:dyDescent="0.2">
      <c r="A48588" s="6" t="s">
        <v>7799</v>
      </c>
      <c r="B48588" s="6" t="s">
        <v>7798</v>
      </c>
    </row>
    <row r="48589" spans="1:2" x14ac:dyDescent="0.2">
      <c r="A48589" s="6" t="s">
        <v>7797</v>
      </c>
      <c r="B48589" s="6" t="s">
        <v>7796</v>
      </c>
    </row>
    <row r="48590" spans="1:2" x14ac:dyDescent="0.2">
      <c r="A48590" s="6" t="s">
        <v>7795</v>
      </c>
      <c r="B48590" s="6" t="s">
        <v>7794</v>
      </c>
    </row>
    <row r="48591" spans="1:2" x14ac:dyDescent="0.2">
      <c r="A48591" s="6" t="s">
        <v>7793</v>
      </c>
      <c r="B48591" s="6" t="s">
        <v>7792</v>
      </c>
    </row>
    <row r="48592" spans="1:2" x14ac:dyDescent="0.2">
      <c r="A48592" s="6" t="s">
        <v>7791</v>
      </c>
      <c r="B48592" s="6" t="s">
        <v>7790</v>
      </c>
    </row>
    <row r="48593" spans="1:2" x14ac:dyDescent="0.2">
      <c r="A48593" s="6" t="s">
        <v>7789</v>
      </c>
      <c r="B48593" s="6" t="s">
        <v>7788</v>
      </c>
    </row>
    <row r="48594" spans="1:2" x14ac:dyDescent="0.2">
      <c r="A48594" s="6" t="s">
        <v>7787</v>
      </c>
      <c r="B48594" s="6" t="s">
        <v>7786</v>
      </c>
    </row>
    <row r="48595" spans="1:2" x14ac:dyDescent="0.2">
      <c r="A48595" s="6" t="s">
        <v>7787</v>
      </c>
      <c r="B48595" s="6" t="s">
        <v>7786</v>
      </c>
    </row>
    <row r="48596" spans="1:2" x14ac:dyDescent="0.2">
      <c r="A48596" s="6" t="s">
        <v>7785</v>
      </c>
      <c r="B48596" s="6" t="s">
        <v>7784</v>
      </c>
    </row>
    <row r="48597" spans="1:2" x14ac:dyDescent="0.2">
      <c r="A48597" s="6" t="s">
        <v>7785</v>
      </c>
      <c r="B48597" s="6" t="s">
        <v>7784</v>
      </c>
    </row>
    <row r="48598" spans="1:2" x14ac:dyDescent="0.2">
      <c r="A48598" s="6" t="s">
        <v>7783</v>
      </c>
      <c r="B48598" s="6" t="s">
        <v>7782</v>
      </c>
    </row>
    <row r="48599" spans="1:2" x14ac:dyDescent="0.2">
      <c r="A48599" s="6" t="s">
        <v>7783</v>
      </c>
      <c r="B48599" s="6" t="s">
        <v>7782</v>
      </c>
    </row>
    <row r="48600" spans="1:2" x14ac:dyDescent="0.2">
      <c r="A48600" s="6" t="s">
        <v>7781</v>
      </c>
      <c r="B48600" s="6" t="s">
        <v>7780</v>
      </c>
    </row>
    <row r="48601" spans="1:2" x14ac:dyDescent="0.2">
      <c r="A48601" s="6" t="s">
        <v>7779</v>
      </c>
      <c r="B48601" s="6" t="s">
        <v>7778</v>
      </c>
    </row>
    <row r="48602" spans="1:2" x14ac:dyDescent="0.2">
      <c r="A48602" s="6" t="s">
        <v>7779</v>
      </c>
      <c r="B48602" s="6" t="s">
        <v>7778</v>
      </c>
    </row>
    <row r="48603" spans="1:2" x14ac:dyDescent="0.2">
      <c r="A48603" s="6" t="s">
        <v>7777</v>
      </c>
      <c r="B48603" s="6" t="s">
        <v>7776</v>
      </c>
    </row>
    <row r="48604" spans="1:2" x14ac:dyDescent="0.2">
      <c r="A48604" s="6" t="s">
        <v>7777</v>
      </c>
      <c r="B48604" s="6" t="s">
        <v>7776</v>
      </c>
    </row>
    <row r="48605" spans="1:2" x14ac:dyDescent="0.2">
      <c r="A48605" s="6" t="s">
        <v>7777</v>
      </c>
      <c r="B48605" s="6" t="s">
        <v>7776</v>
      </c>
    </row>
    <row r="48606" spans="1:2" x14ac:dyDescent="0.2">
      <c r="A48606" s="6" t="s">
        <v>7775</v>
      </c>
      <c r="B48606" s="6" t="s">
        <v>7774</v>
      </c>
    </row>
    <row r="48607" spans="1:2" x14ac:dyDescent="0.2">
      <c r="A48607" s="6" t="s">
        <v>7775</v>
      </c>
      <c r="B48607" s="6" t="s">
        <v>7774</v>
      </c>
    </row>
    <row r="48608" spans="1:2" x14ac:dyDescent="0.2">
      <c r="A48608" s="6" t="s">
        <v>7775</v>
      </c>
      <c r="B48608" s="6" t="s">
        <v>7774</v>
      </c>
    </row>
    <row r="48609" spans="1:2" x14ac:dyDescent="0.2">
      <c r="A48609" s="6" t="s">
        <v>7775</v>
      </c>
      <c r="B48609" s="6" t="s">
        <v>7774</v>
      </c>
    </row>
    <row r="48610" spans="1:2" x14ac:dyDescent="0.2">
      <c r="A48610" s="6" t="s">
        <v>7773</v>
      </c>
      <c r="B48610" s="6" t="s">
        <v>7772</v>
      </c>
    </row>
    <row r="48611" spans="1:2" x14ac:dyDescent="0.2">
      <c r="A48611" s="6" t="s">
        <v>7771</v>
      </c>
      <c r="B48611" s="6" t="s">
        <v>7770</v>
      </c>
    </row>
    <row r="48612" spans="1:2" x14ac:dyDescent="0.2">
      <c r="A48612" s="6" t="s">
        <v>7771</v>
      </c>
      <c r="B48612" s="6" t="s">
        <v>7770</v>
      </c>
    </row>
    <row r="48613" spans="1:2" x14ac:dyDescent="0.2">
      <c r="A48613" s="6" t="s">
        <v>7769</v>
      </c>
      <c r="B48613" s="6" t="s">
        <v>7768</v>
      </c>
    </row>
    <row r="48614" spans="1:2" x14ac:dyDescent="0.2">
      <c r="A48614" s="6" t="s">
        <v>7767</v>
      </c>
      <c r="B48614" s="6" t="s">
        <v>7766</v>
      </c>
    </row>
    <row r="48615" spans="1:2" x14ac:dyDescent="0.2">
      <c r="A48615" s="6" t="s">
        <v>7765</v>
      </c>
      <c r="B48615" s="6" t="s">
        <v>7764</v>
      </c>
    </row>
    <row r="48616" spans="1:2" x14ac:dyDescent="0.2">
      <c r="A48616" s="6" t="s">
        <v>7761</v>
      </c>
      <c r="B48616" s="6" t="s">
        <v>7763</v>
      </c>
    </row>
    <row r="48617" spans="1:2" x14ac:dyDescent="0.2">
      <c r="A48617" s="6" t="s">
        <v>7761</v>
      </c>
      <c r="B48617" s="6" t="s">
        <v>7763</v>
      </c>
    </row>
    <row r="48618" spans="1:2" x14ac:dyDescent="0.2">
      <c r="A48618" s="6" t="s">
        <v>7759</v>
      </c>
      <c r="B48618" s="6" t="s">
        <v>7762</v>
      </c>
    </row>
    <row r="48619" spans="1:2" x14ac:dyDescent="0.2">
      <c r="A48619" s="6" t="s">
        <v>7761</v>
      </c>
      <c r="B48619" s="6" t="s">
        <v>7760</v>
      </c>
    </row>
    <row r="48620" spans="1:2" x14ac:dyDescent="0.2">
      <c r="A48620" s="6" t="s">
        <v>7761</v>
      </c>
      <c r="B48620" s="6" t="s">
        <v>7760</v>
      </c>
    </row>
    <row r="48621" spans="1:2" x14ac:dyDescent="0.2">
      <c r="A48621" s="6" t="s">
        <v>7759</v>
      </c>
      <c r="B48621" s="6" t="s">
        <v>7758</v>
      </c>
    </row>
    <row r="48622" spans="1:2" x14ac:dyDescent="0.2">
      <c r="A48622" s="6" t="s">
        <v>7757</v>
      </c>
      <c r="B48622" s="6" t="s">
        <v>7756</v>
      </c>
    </row>
    <row r="48623" spans="1:2" x14ac:dyDescent="0.2">
      <c r="A48623" s="6" t="s">
        <v>7755</v>
      </c>
      <c r="B48623" s="6" t="s">
        <v>7754</v>
      </c>
    </row>
    <row r="48624" spans="1:2" x14ac:dyDescent="0.2">
      <c r="A48624" s="6" t="s">
        <v>7753</v>
      </c>
      <c r="B48624" s="6" t="s">
        <v>7752</v>
      </c>
    </row>
    <row r="48625" spans="1:2" x14ac:dyDescent="0.2">
      <c r="A48625" s="6" t="s">
        <v>7751</v>
      </c>
      <c r="B48625" s="6" t="s">
        <v>7750</v>
      </c>
    </row>
    <row r="48626" spans="1:2" x14ac:dyDescent="0.2">
      <c r="A48626" s="6" t="s">
        <v>7751</v>
      </c>
      <c r="B48626" s="6" t="s">
        <v>7750</v>
      </c>
    </row>
    <row r="48627" spans="1:2" x14ac:dyDescent="0.2">
      <c r="A48627" s="6" t="s">
        <v>7751</v>
      </c>
      <c r="B48627" s="6" t="s">
        <v>7750</v>
      </c>
    </row>
    <row r="48628" spans="1:2" x14ac:dyDescent="0.2">
      <c r="A48628" s="6" t="s">
        <v>7749</v>
      </c>
      <c r="B48628" s="6" t="s">
        <v>7748</v>
      </c>
    </row>
    <row r="48629" spans="1:2" x14ac:dyDescent="0.2">
      <c r="A48629" s="6" t="s">
        <v>7749</v>
      </c>
      <c r="B48629" s="6" t="s">
        <v>7748</v>
      </c>
    </row>
    <row r="48630" spans="1:2" x14ac:dyDescent="0.2">
      <c r="A48630" s="6" t="s">
        <v>7749</v>
      </c>
      <c r="B48630" s="6" t="s">
        <v>7748</v>
      </c>
    </row>
    <row r="48631" spans="1:2" x14ac:dyDescent="0.2">
      <c r="A48631" s="6" t="s">
        <v>7749</v>
      </c>
      <c r="B48631" s="6" t="s">
        <v>7748</v>
      </c>
    </row>
    <row r="48632" spans="1:2" x14ac:dyDescent="0.2">
      <c r="A48632" s="6" t="s">
        <v>7747</v>
      </c>
      <c r="B48632" s="6" t="s">
        <v>7746</v>
      </c>
    </row>
    <row r="48633" spans="1:2" x14ac:dyDescent="0.2">
      <c r="A48633" s="6" t="s">
        <v>7747</v>
      </c>
      <c r="B48633" s="6" t="s">
        <v>7746</v>
      </c>
    </row>
    <row r="48634" spans="1:2" x14ac:dyDescent="0.2">
      <c r="A48634" s="6" t="s">
        <v>7745</v>
      </c>
      <c r="B48634" s="6" t="s">
        <v>7744</v>
      </c>
    </row>
    <row r="48635" spans="1:2" x14ac:dyDescent="0.2">
      <c r="A48635" s="6" t="s">
        <v>7745</v>
      </c>
      <c r="B48635" s="6" t="s">
        <v>7744</v>
      </c>
    </row>
    <row r="48636" spans="1:2" x14ac:dyDescent="0.2">
      <c r="A48636" s="6" t="s">
        <v>7745</v>
      </c>
      <c r="B48636" s="6" t="s">
        <v>7744</v>
      </c>
    </row>
    <row r="48637" spans="1:2" x14ac:dyDescent="0.2">
      <c r="A48637" s="6" t="s">
        <v>7743</v>
      </c>
      <c r="B48637" s="6" t="s">
        <v>7742</v>
      </c>
    </row>
    <row r="48638" spans="1:2" x14ac:dyDescent="0.2">
      <c r="A48638" s="6" t="s">
        <v>7741</v>
      </c>
      <c r="B48638" s="6" t="s">
        <v>7740</v>
      </c>
    </row>
    <row r="48639" spans="1:2" x14ac:dyDescent="0.2">
      <c r="A48639" s="6" t="s">
        <v>7739</v>
      </c>
      <c r="B48639" s="6" t="s">
        <v>7738</v>
      </c>
    </row>
    <row r="48640" spans="1:2" x14ac:dyDescent="0.2">
      <c r="A48640" s="6" t="s">
        <v>7737</v>
      </c>
      <c r="B48640" s="6" t="s">
        <v>7736</v>
      </c>
    </row>
    <row r="48641" spans="1:2" x14ac:dyDescent="0.2">
      <c r="A48641" s="6" t="s">
        <v>7735</v>
      </c>
      <c r="B48641" s="6" t="s">
        <v>7734</v>
      </c>
    </row>
    <row r="48642" spans="1:2" x14ac:dyDescent="0.2">
      <c r="A48642" s="6" t="s">
        <v>7733</v>
      </c>
      <c r="B48642" s="6" t="s">
        <v>7732</v>
      </c>
    </row>
    <row r="48643" spans="1:2" x14ac:dyDescent="0.2">
      <c r="A48643" s="6" t="s">
        <v>7731</v>
      </c>
      <c r="B48643" s="6" t="s">
        <v>7730</v>
      </c>
    </row>
    <row r="48644" spans="1:2" x14ac:dyDescent="0.2">
      <c r="A48644" s="6" t="s">
        <v>7729</v>
      </c>
      <c r="B48644" s="6" t="s">
        <v>7728</v>
      </c>
    </row>
    <row r="48645" spans="1:2" x14ac:dyDescent="0.2">
      <c r="A48645" s="6" t="s">
        <v>7727</v>
      </c>
      <c r="B48645" s="6" t="s">
        <v>7726</v>
      </c>
    </row>
    <row r="48646" spans="1:2" x14ac:dyDescent="0.2">
      <c r="A48646" s="6" t="s">
        <v>7725</v>
      </c>
      <c r="B48646" s="6" t="s">
        <v>7724</v>
      </c>
    </row>
    <row r="48647" spans="1:2" x14ac:dyDescent="0.2">
      <c r="A48647" s="6" t="s">
        <v>7723</v>
      </c>
      <c r="B48647" s="6" t="s">
        <v>7722</v>
      </c>
    </row>
    <row r="48648" spans="1:2" x14ac:dyDescent="0.2">
      <c r="A48648" s="6" t="s">
        <v>7721</v>
      </c>
      <c r="B48648" s="6" t="s">
        <v>7720</v>
      </c>
    </row>
    <row r="48649" spans="1:2" x14ac:dyDescent="0.2">
      <c r="A48649" s="6" t="s">
        <v>7719</v>
      </c>
      <c r="B48649" s="6" t="s">
        <v>7718</v>
      </c>
    </row>
    <row r="48650" spans="1:2" x14ac:dyDescent="0.2">
      <c r="A48650" s="6" t="s">
        <v>7717</v>
      </c>
      <c r="B48650" s="6" t="s">
        <v>7716</v>
      </c>
    </row>
    <row r="48651" spans="1:2" x14ac:dyDescent="0.2">
      <c r="A48651" s="6" t="s">
        <v>7717</v>
      </c>
      <c r="B48651" s="6" t="s">
        <v>7716</v>
      </c>
    </row>
    <row r="48652" spans="1:2" x14ac:dyDescent="0.2">
      <c r="A48652" s="6" t="s">
        <v>7715</v>
      </c>
      <c r="B48652" s="6" t="s">
        <v>7714</v>
      </c>
    </row>
    <row r="48653" spans="1:2" x14ac:dyDescent="0.2">
      <c r="A48653" s="6" t="s">
        <v>7715</v>
      </c>
      <c r="B48653" s="6" t="s">
        <v>7714</v>
      </c>
    </row>
    <row r="48654" spans="1:2" x14ac:dyDescent="0.2">
      <c r="A48654" s="6" t="s">
        <v>7713</v>
      </c>
      <c r="B48654" s="6" t="s">
        <v>7712</v>
      </c>
    </row>
    <row r="48655" spans="1:2" x14ac:dyDescent="0.2">
      <c r="A48655" s="6" t="s">
        <v>7713</v>
      </c>
      <c r="B48655" s="6" t="s">
        <v>7712</v>
      </c>
    </row>
    <row r="48656" spans="1:2" x14ac:dyDescent="0.2">
      <c r="A48656" s="6" t="s">
        <v>7711</v>
      </c>
      <c r="B48656" s="6" t="s">
        <v>7710</v>
      </c>
    </row>
    <row r="48657" spans="1:2" x14ac:dyDescent="0.2">
      <c r="A48657" s="6" t="s">
        <v>7711</v>
      </c>
      <c r="B48657" s="6" t="s">
        <v>7710</v>
      </c>
    </row>
    <row r="48658" spans="1:2" x14ac:dyDescent="0.2">
      <c r="A48658" s="6" t="s">
        <v>7709</v>
      </c>
      <c r="B48658" s="6" t="s">
        <v>7708</v>
      </c>
    </row>
    <row r="48659" spans="1:2" x14ac:dyDescent="0.2">
      <c r="A48659" s="6" t="s">
        <v>7707</v>
      </c>
      <c r="B48659" s="6" t="s">
        <v>7706</v>
      </c>
    </row>
    <row r="48660" spans="1:2" x14ac:dyDescent="0.2">
      <c r="A48660" s="6" t="s">
        <v>7707</v>
      </c>
      <c r="B48660" s="6" t="s">
        <v>7706</v>
      </c>
    </row>
    <row r="48661" spans="1:2" x14ac:dyDescent="0.2">
      <c r="A48661" s="6" t="s">
        <v>7705</v>
      </c>
      <c r="B48661" s="6" t="s">
        <v>7704</v>
      </c>
    </row>
    <row r="48662" spans="1:2" x14ac:dyDescent="0.2">
      <c r="A48662" s="6" t="s">
        <v>7703</v>
      </c>
      <c r="B48662" s="6" t="s">
        <v>7702</v>
      </c>
    </row>
    <row r="48663" spans="1:2" x14ac:dyDescent="0.2">
      <c r="A48663" s="6" t="s">
        <v>7703</v>
      </c>
      <c r="B48663" s="6" t="s">
        <v>7702</v>
      </c>
    </row>
    <row r="48664" spans="1:2" x14ac:dyDescent="0.2">
      <c r="A48664" s="6" t="s">
        <v>7698</v>
      </c>
      <c r="B48664" s="6" t="s">
        <v>7701</v>
      </c>
    </row>
    <row r="48665" spans="1:2" x14ac:dyDescent="0.2">
      <c r="A48665" s="6" t="s">
        <v>7700</v>
      </c>
      <c r="B48665" s="6" t="s">
        <v>7699</v>
      </c>
    </row>
    <row r="48666" spans="1:2" x14ac:dyDescent="0.2">
      <c r="A48666" s="6" t="s">
        <v>7698</v>
      </c>
      <c r="B48666" s="6" t="s">
        <v>7697</v>
      </c>
    </row>
    <row r="48667" spans="1:2" x14ac:dyDescent="0.2">
      <c r="A48667" s="6" t="s">
        <v>7696</v>
      </c>
      <c r="B48667" s="6" t="s">
        <v>7695</v>
      </c>
    </row>
    <row r="48668" spans="1:2" x14ac:dyDescent="0.2">
      <c r="A48668" s="6" t="s">
        <v>7694</v>
      </c>
      <c r="B48668" s="6" t="s">
        <v>7693</v>
      </c>
    </row>
    <row r="48669" spans="1:2" x14ac:dyDescent="0.2">
      <c r="A48669" s="6" t="s">
        <v>7692</v>
      </c>
      <c r="B48669" s="6" t="s">
        <v>7691</v>
      </c>
    </row>
    <row r="48670" spans="1:2" x14ac:dyDescent="0.2">
      <c r="A48670" s="6" t="s">
        <v>7690</v>
      </c>
      <c r="B48670" s="6" t="s">
        <v>7689</v>
      </c>
    </row>
    <row r="48671" spans="1:2" x14ac:dyDescent="0.2">
      <c r="A48671" s="6" t="s">
        <v>7688</v>
      </c>
      <c r="B48671" s="6" t="s">
        <v>7687</v>
      </c>
    </row>
    <row r="48672" spans="1:2" x14ac:dyDescent="0.2">
      <c r="A48672" s="6" t="s">
        <v>7686</v>
      </c>
      <c r="B48672" s="6" t="s">
        <v>7685</v>
      </c>
    </row>
    <row r="48673" spans="1:2" x14ac:dyDescent="0.2">
      <c r="A48673" s="6" t="s">
        <v>7684</v>
      </c>
      <c r="B48673" s="6" t="s">
        <v>7683</v>
      </c>
    </row>
    <row r="48674" spans="1:2" x14ac:dyDescent="0.2">
      <c r="A48674" s="6" t="s">
        <v>7682</v>
      </c>
      <c r="B48674" s="6" t="s">
        <v>7681</v>
      </c>
    </row>
    <row r="48675" spans="1:2" x14ac:dyDescent="0.2">
      <c r="A48675" s="6" t="s">
        <v>7682</v>
      </c>
      <c r="B48675" s="6" t="s">
        <v>7681</v>
      </c>
    </row>
    <row r="48676" spans="1:2" x14ac:dyDescent="0.2">
      <c r="A48676" s="6" t="s">
        <v>7682</v>
      </c>
      <c r="B48676" s="6" t="s">
        <v>7681</v>
      </c>
    </row>
    <row r="48677" spans="1:2" x14ac:dyDescent="0.2">
      <c r="A48677" s="6" t="s">
        <v>7680</v>
      </c>
      <c r="B48677" s="6" t="s">
        <v>7679</v>
      </c>
    </row>
    <row r="48678" spans="1:2" x14ac:dyDescent="0.2">
      <c r="A48678" s="6" t="s">
        <v>7678</v>
      </c>
      <c r="B48678" s="6" t="s">
        <v>7677</v>
      </c>
    </row>
    <row r="48679" spans="1:2" x14ac:dyDescent="0.2">
      <c r="A48679" s="6" t="s">
        <v>7676</v>
      </c>
      <c r="B48679" s="6" t="s">
        <v>7675</v>
      </c>
    </row>
    <row r="48680" spans="1:2" x14ac:dyDescent="0.2">
      <c r="A48680" s="6" t="s">
        <v>7674</v>
      </c>
      <c r="B48680" s="6" t="s">
        <v>7673</v>
      </c>
    </row>
    <row r="48681" spans="1:2" x14ac:dyDescent="0.2">
      <c r="A48681" s="6" t="s">
        <v>7674</v>
      </c>
      <c r="B48681" s="6" t="s">
        <v>7673</v>
      </c>
    </row>
    <row r="48682" spans="1:2" x14ac:dyDescent="0.2">
      <c r="A48682" s="6" t="s">
        <v>7669</v>
      </c>
      <c r="B48682" s="6" t="s">
        <v>7672</v>
      </c>
    </row>
    <row r="48683" spans="1:2" x14ac:dyDescent="0.2">
      <c r="A48683" s="6" t="s">
        <v>7671</v>
      </c>
      <c r="B48683" s="6" t="s">
        <v>7670</v>
      </c>
    </row>
    <row r="48684" spans="1:2" x14ac:dyDescent="0.2">
      <c r="A48684" s="6" t="s">
        <v>7669</v>
      </c>
      <c r="B48684" s="6" t="s">
        <v>7668</v>
      </c>
    </row>
    <row r="48685" spans="1:2" x14ac:dyDescent="0.2">
      <c r="A48685" s="6" t="s">
        <v>7667</v>
      </c>
      <c r="B48685" s="6" t="s">
        <v>7666</v>
      </c>
    </row>
    <row r="48686" spans="1:2" x14ac:dyDescent="0.2">
      <c r="A48686" s="6" t="s">
        <v>7667</v>
      </c>
      <c r="B48686" s="6" t="s">
        <v>7666</v>
      </c>
    </row>
    <row r="48687" spans="1:2" x14ac:dyDescent="0.2">
      <c r="A48687" s="6" t="s">
        <v>7665</v>
      </c>
      <c r="B48687" s="6" t="s">
        <v>7664</v>
      </c>
    </row>
    <row r="48688" spans="1:2" x14ac:dyDescent="0.2">
      <c r="A48688" s="6" t="s">
        <v>7665</v>
      </c>
      <c r="B48688" s="6" t="s">
        <v>7664</v>
      </c>
    </row>
    <row r="48689" spans="1:2" x14ac:dyDescent="0.2">
      <c r="A48689" s="6" t="s">
        <v>7665</v>
      </c>
      <c r="B48689" s="6" t="s">
        <v>7664</v>
      </c>
    </row>
    <row r="48690" spans="1:2" x14ac:dyDescent="0.2">
      <c r="A48690" s="6" t="s">
        <v>7665</v>
      </c>
      <c r="B48690" s="6" t="s">
        <v>7664</v>
      </c>
    </row>
    <row r="48691" spans="1:2" x14ac:dyDescent="0.2">
      <c r="A48691" s="6" t="s">
        <v>7665</v>
      </c>
      <c r="B48691" s="6" t="s">
        <v>7664</v>
      </c>
    </row>
    <row r="48692" spans="1:2" x14ac:dyDescent="0.2">
      <c r="A48692" s="6" t="s">
        <v>7665</v>
      </c>
      <c r="B48692" s="6" t="s">
        <v>7664</v>
      </c>
    </row>
    <row r="48693" spans="1:2" x14ac:dyDescent="0.2">
      <c r="A48693" s="6" t="s">
        <v>7665</v>
      </c>
      <c r="B48693" s="6" t="s">
        <v>7664</v>
      </c>
    </row>
    <row r="48694" spans="1:2" x14ac:dyDescent="0.2">
      <c r="A48694" s="6" t="s">
        <v>7665</v>
      </c>
      <c r="B48694" s="6" t="s">
        <v>7664</v>
      </c>
    </row>
    <row r="48695" spans="1:2" x14ac:dyDescent="0.2">
      <c r="A48695" s="6" t="s">
        <v>7663</v>
      </c>
      <c r="B48695" s="6" t="s">
        <v>7662</v>
      </c>
    </row>
    <row r="48696" spans="1:2" x14ac:dyDescent="0.2">
      <c r="A48696" s="6" t="s">
        <v>7661</v>
      </c>
      <c r="B48696" s="6" t="s">
        <v>7660</v>
      </c>
    </row>
    <row r="48697" spans="1:2" x14ac:dyDescent="0.2">
      <c r="A48697" s="6" t="s">
        <v>7661</v>
      </c>
      <c r="B48697" s="6" t="s">
        <v>7660</v>
      </c>
    </row>
    <row r="48698" spans="1:2" x14ac:dyDescent="0.2">
      <c r="A48698" s="6" t="s">
        <v>7659</v>
      </c>
      <c r="B48698" s="6" t="s">
        <v>7658</v>
      </c>
    </row>
    <row r="48699" spans="1:2" x14ac:dyDescent="0.2">
      <c r="A48699" s="6" t="s">
        <v>7656</v>
      </c>
      <c r="B48699" s="6" t="s">
        <v>7657</v>
      </c>
    </row>
    <row r="48700" spans="1:2" x14ac:dyDescent="0.2">
      <c r="A48700" s="6" t="s">
        <v>7656</v>
      </c>
      <c r="B48700" s="6" t="s">
        <v>7655</v>
      </c>
    </row>
    <row r="48701" spans="1:2" x14ac:dyDescent="0.2">
      <c r="A48701" s="6" t="s">
        <v>7654</v>
      </c>
      <c r="B48701" s="6" t="s">
        <v>7653</v>
      </c>
    </row>
    <row r="48702" spans="1:2" x14ac:dyDescent="0.2">
      <c r="A48702" s="6" t="s">
        <v>7654</v>
      </c>
      <c r="B48702" s="6" t="s">
        <v>7653</v>
      </c>
    </row>
    <row r="48703" spans="1:2" x14ac:dyDescent="0.2">
      <c r="A48703" s="6" t="s">
        <v>7652</v>
      </c>
      <c r="B48703" s="6" t="s">
        <v>7651</v>
      </c>
    </row>
    <row r="48704" spans="1:2" x14ac:dyDescent="0.2">
      <c r="A48704" s="6" t="s">
        <v>7650</v>
      </c>
      <c r="B48704" s="6" t="s">
        <v>7649</v>
      </c>
    </row>
    <row r="48705" spans="1:2" x14ac:dyDescent="0.2">
      <c r="A48705" s="6" t="s">
        <v>7648</v>
      </c>
      <c r="B48705" s="6" t="s">
        <v>7647</v>
      </c>
    </row>
    <row r="48706" spans="1:2" x14ac:dyDescent="0.2">
      <c r="A48706" s="6" t="s">
        <v>7648</v>
      </c>
      <c r="B48706" s="6" t="s">
        <v>7647</v>
      </c>
    </row>
    <row r="48707" spans="1:2" x14ac:dyDescent="0.2">
      <c r="A48707" s="6" t="s">
        <v>7646</v>
      </c>
      <c r="B48707" s="6" t="s">
        <v>7645</v>
      </c>
    </row>
    <row r="48708" spans="1:2" x14ac:dyDescent="0.2">
      <c r="A48708" s="6" t="s">
        <v>7644</v>
      </c>
      <c r="B48708" s="6" t="s">
        <v>7643</v>
      </c>
    </row>
    <row r="48709" spans="1:2" x14ac:dyDescent="0.2">
      <c r="A48709" s="6" t="s">
        <v>7642</v>
      </c>
      <c r="B48709" s="6" t="s">
        <v>7641</v>
      </c>
    </row>
    <row r="48710" spans="1:2" x14ac:dyDescent="0.2">
      <c r="A48710" s="6" t="s">
        <v>7640</v>
      </c>
      <c r="B48710" s="6" t="s">
        <v>7639</v>
      </c>
    </row>
    <row r="48711" spans="1:2" x14ac:dyDescent="0.2">
      <c r="A48711" s="6" t="s">
        <v>7638</v>
      </c>
      <c r="B48711" s="6" t="s">
        <v>7637</v>
      </c>
    </row>
    <row r="48712" spans="1:2" x14ac:dyDescent="0.2">
      <c r="A48712" s="6" t="s">
        <v>7636</v>
      </c>
      <c r="B48712" s="6" t="s">
        <v>7635</v>
      </c>
    </row>
    <row r="48713" spans="1:2" x14ac:dyDescent="0.2">
      <c r="A48713" s="6" t="s">
        <v>7634</v>
      </c>
      <c r="B48713" s="6" t="s">
        <v>7633</v>
      </c>
    </row>
    <row r="48714" spans="1:2" x14ac:dyDescent="0.2">
      <c r="A48714" s="6" t="s">
        <v>7632</v>
      </c>
      <c r="B48714" s="6" t="s">
        <v>7631</v>
      </c>
    </row>
    <row r="48715" spans="1:2" x14ac:dyDescent="0.2">
      <c r="A48715" s="6" t="s">
        <v>7632</v>
      </c>
      <c r="B48715" s="6" t="s">
        <v>7631</v>
      </c>
    </row>
    <row r="48716" spans="1:2" x14ac:dyDescent="0.2">
      <c r="A48716" s="6" t="s">
        <v>7632</v>
      </c>
      <c r="B48716" s="6" t="s">
        <v>7631</v>
      </c>
    </row>
    <row r="48717" spans="1:2" x14ac:dyDescent="0.2">
      <c r="A48717" s="6" t="s">
        <v>7632</v>
      </c>
      <c r="B48717" s="6" t="s">
        <v>7631</v>
      </c>
    </row>
    <row r="48718" spans="1:2" x14ac:dyDescent="0.2">
      <c r="A48718" s="6" t="s">
        <v>7632</v>
      </c>
      <c r="B48718" s="6" t="s">
        <v>7631</v>
      </c>
    </row>
    <row r="48719" spans="1:2" x14ac:dyDescent="0.2">
      <c r="A48719" s="6" t="s">
        <v>7630</v>
      </c>
      <c r="B48719" s="6" t="s">
        <v>7629</v>
      </c>
    </row>
    <row r="48720" spans="1:2" x14ac:dyDescent="0.2">
      <c r="A48720" s="6" t="s">
        <v>7628</v>
      </c>
      <c r="B48720" s="6" t="s">
        <v>7627</v>
      </c>
    </row>
    <row r="48721" spans="1:2" x14ac:dyDescent="0.2">
      <c r="A48721" s="6" t="s">
        <v>7628</v>
      </c>
      <c r="B48721" s="6" t="s">
        <v>7627</v>
      </c>
    </row>
    <row r="48722" spans="1:2" x14ac:dyDescent="0.2">
      <c r="A48722" s="6" t="s">
        <v>7628</v>
      </c>
      <c r="B48722" s="6" t="s">
        <v>7627</v>
      </c>
    </row>
    <row r="48723" spans="1:2" x14ac:dyDescent="0.2">
      <c r="A48723" s="6" t="s">
        <v>7628</v>
      </c>
      <c r="B48723" s="6" t="s">
        <v>7627</v>
      </c>
    </row>
    <row r="48724" spans="1:2" x14ac:dyDescent="0.2">
      <c r="A48724" s="6" t="s">
        <v>7628</v>
      </c>
      <c r="B48724" s="6" t="s">
        <v>7627</v>
      </c>
    </row>
    <row r="48725" spans="1:2" x14ac:dyDescent="0.2">
      <c r="A48725" s="6" t="s">
        <v>7628</v>
      </c>
      <c r="B48725" s="6" t="s">
        <v>7627</v>
      </c>
    </row>
    <row r="48726" spans="1:2" x14ac:dyDescent="0.2">
      <c r="A48726" s="6" t="s">
        <v>7628</v>
      </c>
      <c r="B48726" s="6" t="s">
        <v>7627</v>
      </c>
    </row>
    <row r="48727" spans="1:2" x14ac:dyDescent="0.2">
      <c r="A48727" s="6" t="s">
        <v>7626</v>
      </c>
      <c r="B48727" s="6" t="s">
        <v>7625</v>
      </c>
    </row>
    <row r="48728" spans="1:2" x14ac:dyDescent="0.2">
      <c r="A48728" s="6" t="s">
        <v>7624</v>
      </c>
      <c r="B48728" s="6" t="s">
        <v>7623</v>
      </c>
    </row>
    <row r="48729" spans="1:2" x14ac:dyDescent="0.2">
      <c r="A48729" s="6" t="s">
        <v>7622</v>
      </c>
      <c r="B48729" s="6" t="s">
        <v>7621</v>
      </c>
    </row>
    <row r="48730" spans="1:2" x14ac:dyDescent="0.2">
      <c r="A48730" s="6" t="s">
        <v>7620</v>
      </c>
      <c r="B48730" s="6" t="s">
        <v>7619</v>
      </c>
    </row>
    <row r="48731" spans="1:2" x14ac:dyDescent="0.2">
      <c r="A48731" s="6" t="s">
        <v>7618</v>
      </c>
      <c r="B48731" s="6" t="s">
        <v>7617</v>
      </c>
    </row>
    <row r="48732" spans="1:2" x14ac:dyDescent="0.2">
      <c r="A48732" s="6" t="s">
        <v>7618</v>
      </c>
      <c r="B48732" s="6" t="s">
        <v>7617</v>
      </c>
    </row>
    <row r="48733" spans="1:2" x14ac:dyDescent="0.2">
      <c r="A48733" s="6" t="s">
        <v>7618</v>
      </c>
      <c r="B48733" s="6" t="s">
        <v>7617</v>
      </c>
    </row>
    <row r="48734" spans="1:2" x14ac:dyDescent="0.2">
      <c r="A48734" s="6" t="s">
        <v>7618</v>
      </c>
      <c r="B48734" s="6" t="s">
        <v>7617</v>
      </c>
    </row>
    <row r="48735" spans="1:2" x14ac:dyDescent="0.2">
      <c r="A48735" s="6" t="s">
        <v>7616</v>
      </c>
      <c r="B48735" s="6" t="s">
        <v>7615</v>
      </c>
    </row>
    <row r="48736" spans="1:2" x14ac:dyDescent="0.2">
      <c r="A48736" s="6" t="s">
        <v>7614</v>
      </c>
      <c r="B48736" s="6" t="s">
        <v>7613</v>
      </c>
    </row>
    <row r="48737" spans="1:2" x14ac:dyDescent="0.2">
      <c r="A48737" s="6" t="s">
        <v>7612</v>
      </c>
      <c r="B48737" s="6" t="s">
        <v>7611</v>
      </c>
    </row>
    <row r="48738" spans="1:2" x14ac:dyDescent="0.2">
      <c r="A48738" s="6" t="s">
        <v>7612</v>
      </c>
      <c r="B48738" s="6" t="s">
        <v>7611</v>
      </c>
    </row>
    <row r="48739" spans="1:2" x14ac:dyDescent="0.2">
      <c r="A48739" s="6" t="s">
        <v>7612</v>
      </c>
      <c r="B48739" s="6" t="s">
        <v>7611</v>
      </c>
    </row>
    <row r="48740" spans="1:2" x14ac:dyDescent="0.2">
      <c r="A48740" s="6" t="s">
        <v>7612</v>
      </c>
      <c r="B48740" s="6" t="s">
        <v>7611</v>
      </c>
    </row>
    <row r="48741" spans="1:2" x14ac:dyDescent="0.2">
      <c r="A48741" s="6" t="s">
        <v>7610</v>
      </c>
      <c r="B48741" s="6" t="s">
        <v>7609</v>
      </c>
    </row>
    <row r="48742" spans="1:2" x14ac:dyDescent="0.2">
      <c r="A48742" s="6" t="s">
        <v>7608</v>
      </c>
      <c r="B48742" s="6" t="s">
        <v>7607</v>
      </c>
    </row>
    <row r="48743" spans="1:2" x14ac:dyDescent="0.2">
      <c r="A48743" s="6" t="s">
        <v>7608</v>
      </c>
      <c r="B48743" s="6" t="s">
        <v>7607</v>
      </c>
    </row>
    <row r="48744" spans="1:2" x14ac:dyDescent="0.2">
      <c r="A48744" s="6" t="s">
        <v>7608</v>
      </c>
      <c r="B48744" s="6" t="s">
        <v>7607</v>
      </c>
    </row>
    <row r="48745" spans="1:2" x14ac:dyDescent="0.2">
      <c r="A48745" s="6" t="s">
        <v>7608</v>
      </c>
      <c r="B48745" s="6" t="s">
        <v>7607</v>
      </c>
    </row>
    <row r="48746" spans="1:2" x14ac:dyDescent="0.2">
      <c r="A48746" s="6" t="s">
        <v>7608</v>
      </c>
      <c r="B48746" s="6" t="s">
        <v>7607</v>
      </c>
    </row>
    <row r="48747" spans="1:2" x14ac:dyDescent="0.2">
      <c r="A48747" s="6" t="s">
        <v>7608</v>
      </c>
      <c r="B48747" s="6" t="s">
        <v>7607</v>
      </c>
    </row>
    <row r="48748" spans="1:2" x14ac:dyDescent="0.2">
      <c r="A48748" s="6" t="s">
        <v>7605</v>
      </c>
      <c r="B48748" s="6" t="s">
        <v>7606</v>
      </c>
    </row>
    <row r="48749" spans="1:2" x14ac:dyDescent="0.2">
      <c r="A48749" s="6" t="s">
        <v>7605</v>
      </c>
      <c r="B48749" s="6" t="s">
        <v>7604</v>
      </c>
    </row>
    <row r="48750" spans="1:2" x14ac:dyDescent="0.2">
      <c r="A48750" s="6" t="s">
        <v>7602</v>
      </c>
      <c r="B48750" s="6" t="s">
        <v>7603</v>
      </c>
    </row>
    <row r="48751" spans="1:2" x14ac:dyDescent="0.2">
      <c r="A48751" s="6" t="s">
        <v>7602</v>
      </c>
      <c r="B48751" s="6" t="s">
        <v>7601</v>
      </c>
    </row>
    <row r="48752" spans="1:2" x14ac:dyDescent="0.2">
      <c r="A48752" s="6" t="s">
        <v>7600</v>
      </c>
      <c r="B48752" s="6" t="s">
        <v>7599</v>
      </c>
    </row>
    <row r="48753" spans="1:2" x14ac:dyDescent="0.2">
      <c r="A48753" s="6" t="s">
        <v>7598</v>
      </c>
      <c r="B48753" s="6" t="s">
        <v>7597</v>
      </c>
    </row>
    <row r="48754" spans="1:2" x14ac:dyDescent="0.2">
      <c r="A48754" s="6" t="s">
        <v>7596</v>
      </c>
      <c r="B48754" s="6" t="s">
        <v>7595</v>
      </c>
    </row>
    <row r="48755" spans="1:2" x14ac:dyDescent="0.2">
      <c r="A48755" s="6" t="s">
        <v>7594</v>
      </c>
      <c r="B48755" s="6" t="s">
        <v>7593</v>
      </c>
    </row>
    <row r="48756" spans="1:2" x14ac:dyDescent="0.2">
      <c r="A48756" s="6" t="s">
        <v>7592</v>
      </c>
      <c r="B48756" s="6" t="s">
        <v>7591</v>
      </c>
    </row>
    <row r="48757" spans="1:2" x14ac:dyDescent="0.2">
      <c r="A48757" s="6" t="s">
        <v>7590</v>
      </c>
      <c r="B48757" s="6" t="s">
        <v>7589</v>
      </c>
    </row>
    <row r="48758" spans="1:2" x14ac:dyDescent="0.2">
      <c r="A48758" s="6" t="s">
        <v>7588</v>
      </c>
      <c r="B48758" s="6" t="s">
        <v>7587</v>
      </c>
    </row>
    <row r="48759" spans="1:2" x14ac:dyDescent="0.2">
      <c r="A48759" s="6" t="s">
        <v>7588</v>
      </c>
      <c r="B48759" s="6" t="s">
        <v>7587</v>
      </c>
    </row>
    <row r="48760" spans="1:2" x14ac:dyDescent="0.2">
      <c r="A48760" s="6" t="s">
        <v>7588</v>
      </c>
      <c r="B48760" s="6" t="s">
        <v>7587</v>
      </c>
    </row>
    <row r="48761" spans="1:2" x14ac:dyDescent="0.2">
      <c r="A48761" s="6" t="s">
        <v>7585</v>
      </c>
      <c r="B48761" s="6" t="s">
        <v>7586</v>
      </c>
    </row>
    <row r="48762" spans="1:2" x14ac:dyDescent="0.2">
      <c r="A48762" s="6" t="s">
        <v>7585</v>
      </c>
      <c r="B48762" s="6" t="s">
        <v>7584</v>
      </c>
    </row>
    <row r="48763" spans="1:2" x14ac:dyDescent="0.2">
      <c r="A48763" s="6" t="s">
        <v>7583</v>
      </c>
      <c r="B48763" s="6" t="s">
        <v>7582</v>
      </c>
    </row>
    <row r="48764" spans="1:2" x14ac:dyDescent="0.2">
      <c r="A48764" s="6" t="s">
        <v>7580</v>
      </c>
      <c r="B48764" s="6" t="s">
        <v>7581</v>
      </c>
    </row>
    <row r="48765" spans="1:2" x14ac:dyDescent="0.2">
      <c r="A48765" s="6" t="s">
        <v>7580</v>
      </c>
      <c r="B48765" s="6" t="s">
        <v>7579</v>
      </c>
    </row>
    <row r="48766" spans="1:2" x14ac:dyDescent="0.2">
      <c r="A48766" s="6" t="s">
        <v>7578</v>
      </c>
      <c r="B48766" s="6" t="s">
        <v>7577</v>
      </c>
    </row>
    <row r="48767" spans="1:2" x14ac:dyDescent="0.2">
      <c r="A48767" s="6" t="s">
        <v>7576</v>
      </c>
      <c r="B48767" s="6" t="s">
        <v>7575</v>
      </c>
    </row>
    <row r="48768" spans="1:2" x14ac:dyDescent="0.2">
      <c r="A48768" s="6" t="s">
        <v>7576</v>
      </c>
      <c r="B48768" s="6" t="s">
        <v>7575</v>
      </c>
    </row>
    <row r="48769" spans="1:2" x14ac:dyDescent="0.2">
      <c r="A48769" s="6" t="s">
        <v>7576</v>
      </c>
      <c r="B48769" s="6" t="s">
        <v>7575</v>
      </c>
    </row>
    <row r="48770" spans="1:2" x14ac:dyDescent="0.2">
      <c r="A48770" s="6" t="s">
        <v>7576</v>
      </c>
      <c r="B48770" s="6" t="s">
        <v>7575</v>
      </c>
    </row>
    <row r="48771" spans="1:2" x14ac:dyDescent="0.2">
      <c r="A48771" s="6" t="s">
        <v>7574</v>
      </c>
      <c r="B48771" s="6" t="s">
        <v>7573</v>
      </c>
    </row>
    <row r="48772" spans="1:2" x14ac:dyDescent="0.2">
      <c r="A48772" s="6" t="s">
        <v>7574</v>
      </c>
      <c r="B48772" s="6" t="s">
        <v>7573</v>
      </c>
    </row>
    <row r="48773" spans="1:2" x14ac:dyDescent="0.2">
      <c r="A48773" s="6" t="s">
        <v>7574</v>
      </c>
      <c r="B48773" s="6" t="s">
        <v>7573</v>
      </c>
    </row>
    <row r="48774" spans="1:2" x14ac:dyDescent="0.2">
      <c r="A48774" s="6" t="s">
        <v>7574</v>
      </c>
      <c r="B48774" s="6" t="s">
        <v>7573</v>
      </c>
    </row>
    <row r="48775" spans="1:2" x14ac:dyDescent="0.2">
      <c r="A48775" s="6" t="s">
        <v>7574</v>
      </c>
      <c r="B48775" s="6" t="s">
        <v>7573</v>
      </c>
    </row>
    <row r="48776" spans="1:2" x14ac:dyDescent="0.2">
      <c r="A48776" s="6" t="s">
        <v>7571</v>
      </c>
      <c r="B48776" s="6" t="s">
        <v>7572</v>
      </c>
    </row>
    <row r="48777" spans="1:2" x14ac:dyDescent="0.2">
      <c r="A48777" s="6" t="s">
        <v>7571</v>
      </c>
      <c r="B48777" s="6" t="s">
        <v>7572</v>
      </c>
    </row>
    <row r="48778" spans="1:2" x14ac:dyDescent="0.2">
      <c r="A48778" s="6" t="s">
        <v>7571</v>
      </c>
      <c r="B48778" s="6" t="s">
        <v>7570</v>
      </c>
    </row>
    <row r="48779" spans="1:2" x14ac:dyDescent="0.2">
      <c r="A48779" s="6" t="s">
        <v>7569</v>
      </c>
      <c r="B48779" s="6" t="s">
        <v>7568</v>
      </c>
    </row>
    <row r="48780" spans="1:2" x14ac:dyDescent="0.2">
      <c r="A48780" s="6" t="s">
        <v>7569</v>
      </c>
      <c r="B48780" s="6" t="s">
        <v>7568</v>
      </c>
    </row>
    <row r="48781" spans="1:2" x14ac:dyDescent="0.2">
      <c r="A48781" s="6" t="s">
        <v>7567</v>
      </c>
      <c r="B48781" s="6" t="s">
        <v>7566</v>
      </c>
    </row>
    <row r="48782" spans="1:2" x14ac:dyDescent="0.2">
      <c r="A48782" s="6" t="s">
        <v>7567</v>
      </c>
      <c r="B48782" s="6" t="s">
        <v>7566</v>
      </c>
    </row>
    <row r="48783" spans="1:2" x14ac:dyDescent="0.2">
      <c r="A48783" s="6" t="s">
        <v>7567</v>
      </c>
      <c r="B48783" s="6" t="s">
        <v>7566</v>
      </c>
    </row>
    <row r="48784" spans="1:2" x14ac:dyDescent="0.2">
      <c r="A48784" s="6" t="s">
        <v>7565</v>
      </c>
      <c r="B48784" s="6" t="s">
        <v>7564</v>
      </c>
    </row>
    <row r="48785" spans="1:2" x14ac:dyDescent="0.2">
      <c r="A48785" s="6" t="s">
        <v>7565</v>
      </c>
      <c r="B48785" s="6" t="s">
        <v>7564</v>
      </c>
    </row>
    <row r="48786" spans="1:2" x14ac:dyDescent="0.2">
      <c r="A48786" s="6" t="s">
        <v>7565</v>
      </c>
      <c r="B48786" s="6" t="s">
        <v>7564</v>
      </c>
    </row>
    <row r="48787" spans="1:2" x14ac:dyDescent="0.2">
      <c r="A48787" s="6" t="s">
        <v>7565</v>
      </c>
      <c r="B48787" s="6" t="s">
        <v>7564</v>
      </c>
    </row>
    <row r="48788" spans="1:2" x14ac:dyDescent="0.2">
      <c r="A48788" s="6" t="s">
        <v>7563</v>
      </c>
      <c r="B48788" s="6" t="s">
        <v>7562</v>
      </c>
    </row>
    <row r="48789" spans="1:2" x14ac:dyDescent="0.2">
      <c r="A48789" s="6" t="s">
        <v>7561</v>
      </c>
      <c r="B48789" s="6" t="s">
        <v>7560</v>
      </c>
    </row>
    <row r="48790" spans="1:2" x14ac:dyDescent="0.2">
      <c r="A48790" s="6" t="s">
        <v>7559</v>
      </c>
      <c r="B48790" s="6" t="s">
        <v>7558</v>
      </c>
    </row>
    <row r="48791" spans="1:2" x14ac:dyDescent="0.2">
      <c r="A48791" s="6" t="s">
        <v>7559</v>
      </c>
      <c r="B48791" s="6" t="s">
        <v>7558</v>
      </c>
    </row>
    <row r="48792" spans="1:2" x14ac:dyDescent="0.2">
      <c r="A48792" s="6" t="s">
        <v>7557</v>
      </c>
      <c r="B48792" s="6" t="s">
        <v>7556</v>
      </c>
    </row>
    <row r="48793" spans="1:2" x14ac:dyDescent="0.2">
      <c r="A48793" s="6" t="s">
        <v>7555</v>
      </c>
      <c r="B48793" s="6" t="s">
        <v>7554</v>
      </c>
    </row>
    <row r="48794" spans="1:2" x14ac:dyDescent="0.2">
      <c r="A48794" s="6" t="s">
        <v>7553</v>
      </c>
      <c r="B48794" s="6" t="s">
        <v>7552</v>
      </c>
    </row>
    <row r="48795" spans="1:2" x14ac:dyDescent="0.2">
      <c r="A48795" s="6" t="s">
        <v>7553</v>
      </c>
      <c r="B48795" s="6" t="s">
        <v>7552</v>
      </c>
    </row>
    <row r="48796" spans="1:2" x14ac:dyDescent="0.2">
      <c r="A48796" s="6" t="s">
        <v>7551</v>
      </c>
      <c r="B48796" s="6" t="s">
        <v>7550</v>
      </c>
    </row>
    <row r="48797" spans="1:2" x14ac:dyDescent="0.2">
      <c r="A48797" s="6" t="s">
        <v>7549</v>
      </c>
      <c r="B48797" s="6" t="s">
        <v>7548</v>
      </c>
    </row>
    <row r="48798" spans="1:2" x14ac:dyDescent="0.2">
      <c r="A48798" s="6" t="s">
        <v>7547</v>
      </c>
      <c r="B48798" s="6" t="s">
        <v>7546</v>
      </c>
    </row>
    <row r="48799" spans="1:2" x14ac:dyDescent="0.2">
      <c r="A48799" s="6" t="s">
        <v>7547</v>
      </c>
      <c r="B48799" s="6" t="s">
        <v>7546</v>
      </c>
    </row>
    <row r="48800" spans="1:2" x14ac:dyDescent="0.2">
      <c r="A48800" s="6" t="s">
        <v>7544</v>
      </c>
      <c r="B48800" s="6" t="s">
        <v>7545</v>
      </c>
    </row>
    <row r="48801" spans="1:2" x14ac:dyDescent="0.2">
      <c r="A48801" s="6" t="s">
        <v>7544</v>
      </c>
      <c r="B48801" s="6" t="s">
        <v>7543</v>
      </c>
    </row>
    <row r="48802" spans="1:2" x14ac:dyDescent="0.2">
      <c r="A48802" s="6" t="s">
        <v>7542</v>
      </c>
      <c r="B48802" s="6" t="s">
        <v>7541</v>
      </c>
    </row>
    <row r="48803" spans="1:2" x14ac:dyDescent="0.2">
      <c r="A48803" s="6" t="s">
        <v>7542</v>
      </c>
      <c r="B48803" s="6" t="s">
        <v>7541</v>
      </c>
    </row>
    <row r="48804" spans="1:2" x14ac:dyDescent="0.2">
      <c r="A48804" s="6" t="s">
        <v>7542</v>
      </c>
      <c r="B48804" s="6" t="s">
        <v>7541</v>
      </c>
    </row>
    <row r="48805" spans="1:2" x14ac:dyDescent="0.2">
      <c r="A48805" s="6" t="s">
        <v>7542</v>
      </c>
      <c r="B48805" s="6" t="s">
        <v>7541</v>
      </c>
    </row>
    <row r="48806" spans="1:2" x14ac:dyDescent="0.2">
      <c r="A48806" s="6" t="s">
        <v>7542</v>
      </c>
      <c r="B48806" s="6" t="s">
        <v>7541</v>
      </c>
    </row>
    <row r="48807" spans="1:2" x14ac:dyDescent="0.2">
      <c r="A48807" s="6" t="s">
        <v>7540</v>
      </c>
      <c r="B48807" s="6" t="s">
        <v>7539</v>
      </c>
    </row>
    <row r="48808" spans="1:2" x14ac:dyDescent="0.2">
      <c r="A48808" s="6" t="s">
        <v>7538</v>
      </c>
      <c r="B48808" s="6" t="s">
        <v>7537</v>
      </c>
    </row>
    <row r="48809" spans="1:2" x14ac:dyDescent="0.2">
      <c r="A48809" s="6" t="s">
        <v>7536</v>
      </c>
      <c r="B48809" s="6" t="s">
        <v>7535</v>
      </c>
    </row>
    <row r="48810" spans="1:2" x14ac:dyDescent="0.2">
      <c r="A48810" s="6" t="s">
        <v>7534</v>
      </c>
      <c r="B48810" s="6" t="s">
        <v>7533</v>
      </c>
    </row>
    <row r="48811" spans="1:2" x14ac:dyDescent="0.2">
      <c r="A48811" s="6" t="s">
        <v>7532</v>
      </c>
      <c r="B48811" s="6" t="s">
        <v>7531</v>
      </c>
    </row>
    <row r="48812" spans="1:2" x14ac:dyDescent="0.2">
      <c r="A48812" s="6" t="s">
        <v>7530</v>
      </c>
      <c r="B48812" s="6" t="s">
        <v>7529</v>
      </c>
    </row>
    <row r="48813" spans="1:2" x14ac:dyDescent="0.2">
      <c r="A48813" s="6" t="s">
        <v>7530</v>
      </c>
      <c r="B48813" s="6" t="s">
        <v>7529</v>
      </c>
    </row>
    <row r="48814" spans="1:2" x14ac:dyDescent="0.2">
      <c r="A48814" s="6" t="s">
        <v>7528</v>
      </c>
      <c r="B48814" s="6" t="s">
        <v>7527</v>
      </c>
    </row>
    <row r="48815" spans="1:2" x14ac:dyDescent="0.2">
      <c r="A48815" s="6" t="s">
        <v>7526</v>
      </c>
      <c r="B48815" s="6" t="s">
        <v>7525</v>
      </c>
    </row>
    <row r="48816" spans="1:2" x14ac:dyDescent="0.2">
      <c r="A48816" s="6" t="s">
        <v>7526</v>
      </c>
      <c r="B48816" s="6" t="s">
        <v>7525</v>
      </c>
    </row>
    <row r="48817" spans="1:2" x14ac:dyDescent="0.2">
      <c r="A48817" s="6" t="s">
        <v>7524</v>
      </c>
      <c r="B48817" s="6" t="s">
        <v>7523</v>
      </c>
    </row>
    <row r="48818" spans="1:2" x14ac:dyDescent="0.2">
      <c r="A48818" s="6" t="s">
        <v>7522</v>
      </c>
      <c r="B48818" s="6" t="s">
        <v>7521</v>
      </c>
    </row>
    <row r="48819" spans="1:2" x14ac:dyDescent="0.2">
      <c r="A48819" s="6" t="s">
        <v>7520</v>
      </c>
      <c r="B48819" s="6" t="s">
        <v>7519</v>
      </c>
    </row>
    <row r="48820" spans="1:2" x14ac:dyDescent="0.2">
      <c r="A48820" s="6" t="s">
        <v>7520</v>
      </c>
      <c r="B48820" s="6" t="s">
        <v>7519</v>
      </c>
    </row>
    <row r="48821" spans="1:2" x14ac:dyDescent="0.2">
      <c r="A48821" s="6" t="s">
        <v>7518</v>
      </c>
      <c r="B48821" s="6" t="s">
        <v>7517</v>
      </c>
    </row>
    <row r="48822" spans="1:2" x14ac:dyDescent="0.2">
      <c r="A48822" s="6" t="s">
        <v>7518</v>
      </c>
      <c r="B48822" s="6" t="s">
        <v>7517</v>
      </c>
    </row>
    <row r="48823" spans="1:2" x14ac:dyDescent="0.2">
      <c r="A48823" s="6" t="s">
        <v>7518</v>
      </c>
      <c r="B48823" s="6" t="s">
        <v>7517</v>
      </c>
    </row>
    <row r="48824" spans="1:2" x14ac:dyDescent="0.2">
      <c r="A48824" s="6" t="s">
        <v>7516</v>
      </c>
      <c r="B48824" s="6" t="s">
        <v>7515</v>
      </c>
    </row>
    <row r="48825" spans="1:2" x14ac:dyDescent="0.2">
      <c r="A48825" s="6" t="s">
        <v>7516</v>
      </c>
      <c r="B48825" s="6" t="s">
        <v>7515</v>
      </c>
    </row>
    <row r="48826" spans="1:2" x14ac:dyDescent="0.2">
      <c r="A48826" s="6" t="s">
        <v>7514</v>
      </c>
      <c r="B48826" s="6" t="s">
        <v>7513</v>
      </c>
    </row>
    <row r="48827" spans="1:2" x14ac:dyDescent="0.2">
      <c r="A48827" s="6" t="s">
        <v>7514</v>
      </c>
      <c r="B48827" s="6" t="s">
        <v>7513</v>
      </c>
    </row>
    <row r="48828" spans="1:2" x14ac:dyDescent="0.2">
      <c r="A48828" s="6" t="s">
        <v>7514</v>
      </c>
      <c r="B48828" s="6" t="s">
        <v>7513</v>
      </c>
    </row>
    <row r="48829" spans="1:2" x14ac:dyDescent="0.2">
      <c r="A48829" s="6" t="s">
        <v>7514</v>
      </c>
      <c r="B48829" s="6" t="s">
        <v>7513</v>
      </c>
    </row>
    <row r="48830" spans="1:2" x14ac:dyDescent="0.2">
      <c r="A48830" s="6" t="s">
        <v>7512</v>
      </c>
      <c r="B48830" s="6" t="s">
        <v>7511</v>
      </c>
    </row>
    <row r="48831" spans="1:2" x14ac:dyDescent="0.2">
      <c r="A48831" s="6" t="s">
        <v>7512</v>
      </c>
      <c r="B48831" s="6" t="s">
        <v>7511</v>
      </c>
    </row>
    <row r="48832" spans="1:2" x14ac:dyDescent="0.2">
      <c r="A48832" s="6" t="s">
        <v>7512</v>
      </c>
      <c r="B48832" s="6" t="s">
        <v>7511</v>
      </c>
    </row>
    <row r="48833" spans="1:2" x14ac:dyDescent="0.2">
      <c r="A48833" s="6" t="s">
        <v>7512</v>
      </c>
      <c r="B48833" s="6" t="s">
        <v>7511</v>
      </c>
    </row>
    <row r="48834" spans="1:2" x14ac:dyDescent="0.2">
      <c r="A48834" s="6" t="s">
        <v>7510</v>
      </c>
      <c r="B48834" s="6" t="s">
        <v>7509</v>
      </c>
    </row>
    <row r="48835" spans="1:2" x14ac:dyDescent="0.2">
      <c r="A48835" s="6" t="s">
        <v>7508</v>
      </c>
      <c r="B48835" s="6" t="s">
        <v>7507</v>
      </c>
    </row>
    <row r="48836" spans="1:2" x14ac:dyDescent="0.2">
      <c r="A48836" s="6" t="s">
        <v>7506</v>
      </c>
      <c r="B48836" s="6" t="s">
        <v>7505</v>
      </c>
    </row>
    <row r="48837" spans="1:2" x14ac:dyDescent="0.2">
      <c r="A48837" s="6" t="s">
        <v>7504</v>
      </c>
      <c r="B48837" s="6" t="s">
        <v>7503</v>
      </c>
    </row>
    <row r="48838" spans="1:2" x14ac:dyDescent="0.2">
      <c r="A48838" s="6" t="s">
        <v>7502</v>
      </c>
      <c r="B48838" s="6" t="s">
        <v>7501</v>
      </c>
    </row>
    <row r="48839" spans="1:2" x14ac:dyDescent="0.2">
      <c r="A48839" s="6" t="s">
        <v>7502</v>
      </c>
      <c r="B48839" s="6" t="s">
        <v>7501</v>
      </c>
    </row>
    <row r="48840" spans="1:2" x14ac:dyDescent="0.2">
      <c r="A48840" s="6" t="s">
        <v>7500</v>
      </c>
      <c r="B48840" s="6" t="s">
        <v>7499</v>
      </c>
    </row>
    <row r="48841" spans="1:2" x14ac:dyDescent="0.2">
      <c r="A48841" s="6" t="s">
        <v>7500</v>
      </c>
      <c r="B48841" s="6" t="s">
        <v>7499</v>
      </c>
    </row>
    <row r="48842" spans="1:2" x14ac:dyDescent="0.2">
      <c r="A48842" s="6" t="s">
        <v>7498</v>
      </c>
      <c r="B48842" s="6" t="s">
        <v>7497</v>
      </c>
    </row>
    <row r="48843" spans="1:2" x14ac:dyDescent="0.2">
      <c r="A48843" s="6" t="s">
        <v>7498</v>
      </c>
      <c r="B48843" s="6" t="s">
        <v>7497</v>
      </c>
    </row>
    <row r="48844" spans="1:2" x14ac:dyDescent="0.2">
      <c r="A48844" s="6" t="s">
        <v>7496</v>
      </c>
      <c r="B48844" s="6" t="s">
        <v>7495</v>
      </c>
    </row>
    <row r="48845" spans="1:2" x14ac:dyDescent="0.2">
      <c r="A48845" s="6" t="s">
        <v>7494</v>
      </c>
      <c r="B48845" s="6" t="s">
        <v>7493</v>
      </c>
    </row>
    <row r="48846" spans="1:2" x14ac:dyDescent="0.2">
      <c r="A48846" s="6" t="s">
        <v>7494</v>
      </c>
      <c r="B48846" s="6" t="s">
        <v>7493</v>
      </c>
    </row>
    <row r="48847" spans="1:2" x14ac:dyDescent="0.2">
      <c r="A48847" s="6" t="s">
        <v>7494</v>
      </c>
      <c r="B48847" s="6" t="s">
        <v>7493</v>
      </c>
    </row>
    <row r="48848" spans="1:2" x14ac:dyDescent="0.2">
      <c r="A48848" s="6" t="s">
        <v>7492</v>
      </c>
      <c r="B48848" s="6" t="s">
        <v>7491</v>
      </c>
    </row>
    <row r="48849" spans="1:2" x14ac:dyDescent="0.2">
      <c r="A48849" s="6" t="s">
        <v>7490</v>
      </c>
      <c r="B48849" s="6" t="s">
        <v>7489</v>
      </c>
    </row>
    <row r="48850" spans="1:2" x14ac:dyDescent="0.2">
      <c r="A48850" s="6" t="s">
        <v>7488</v>
      </c>
      <c r="B48850" s="6" t="s">
        <v>7487</v>
      </c>
    </row>
    <row r="48851" spans="1:2" x14ac:dyDescent="0.2">
      <c r="A48851" s="6" t="s">
        <v>7488</v>
      </c>
      <c r="B48851" s="6" t="s">
        <v>7487</v>
      </c>
    </row>
    <row r="48852" spans="1:2" x14ac:dyDescent="0.2">
      <c r="A48852" s="6" t="s">
        <v>7488</v>
      </c>
      <c r="B48852" s="6" t="s">
        <v>7487</v>
      </c>
    </row>
    <row r="48853" spans="1:2" x14ac:dyDescent="0.2">
      <c r="A48853" s="6" t="s">
        <v>7486</v>
      </c>
      <c r="B48853" s="6" t="s">
        <v>7485</v>
      </c>
    </row>
    <row r="48854" spans="1:2" x14ac:dyDescent="0.2">
      <c r="A48854" s="6" t="s">
        <v>7484</v>
      </c>
      <c r="B48854" s="6" t="s">
        <v>7483</v>
      </c>
    </row>
    <row r="48855" spans="1:2" x14ac:dyDescent="0.2">
      <c r="A48855" s="6" t="s">
        <v>7484</v>
      </c>
      <c r="B48855" s="6" t="s">
        <v>7483</v>
      </c>
    </row>
    <row r="48856" spans="1:2" x14ac:dyDescent="0.2">
      <c r="A48856" s="6" t="s">
        <v>7484</v>
      </c>
      <c r="B48856" s="6" t="s">
        <v>7483</v>
      </c>
    </row>
    <row r="48857" spans="1:2" x14ac:dyDescent="0.2">
      <c r="A48857" s="6" t="s">
        <v>7484</v>
      </c>
      <c r="B48857" s="6" t="s">
        <v>7483</v>
      </c>
    </row>
    <row r="48858" spans="1:2" x14ac:dyDescent="0.2">
      <c r="A48858" s="6" t="s">
        <v>7484</v>
      </c>
      <c r="B48858" s="6" t="s">
        <v>7483</v>
      </c>
    </row>
    <row r="48859" spans="1:2" x14ac:dyDescent="0.2">
      <c r="A48859" s="6" t="s">
        <v>7482</v>
      </c>
      <c r="B48859" s="6" t="s">
        <v>7481</v>
      </c>
    </row>
    <row r="48860" spans="1:2" x14ac:dyDescent="0.2">
      <c r="A48860" s="6" t="s">
        <v>7482</v>
      </c>
      <c r="B48860" s="6" t="s">
        <v>7481</v>
      </c>
    </row>
    <row r="48861" spans="1:2" x14ac:dyDescent="0.2">
      <c r="A48861" s="6" t="s">
        <v>7482</v>
      </c>
      <c r="B48861" s="6" t="s">
        <v>7481</v>
      </c>
    </row>
    <row r="48862" spans="1:2" x14ac:dyDescent="0.2">
      <c r="A48862" s="6" t="s">
        <v>7482</v>
      </c>
      <c r="B48862" s="6" t="s">
        <v>7481</v>
      </c>
    </row>
    <row r="48863" spans="1:2" x14ac:dyDescent="0.2">
      <c r="A48863" s="6" t="s">
        <v>7480</v>
      </c>
      <c r="B48863" s="6" t="s">
        <v>7479</v>
      </c>
    </row>
    <row r="48864" spans="1:2" x14ac:dyDescent="0.2">
      <c r="A48864" s="6" t="s">
        <v>7478</v>
      </c>
      <c r="B48864" s="6" t="s">
        <v>7477</v>
      </c>
    </row>
    <row r="48865" spans="1:2" x14ac:dyDescent="0.2">
      <c r="A48865" s="6" t="s">
        <v>7478</v>
      </c>
      <c r="B48865" s="6" t="s">
        <v>7477</v>
      </c>
    </row>
    <row r="48866" spans="1:2" x14ac:dyDescent="0.2">
      <c r="A48866" s="6" t="s">
        <v>7478</v>
      </c>
      <c r="B48866" s="6" t="s">
        <v>7477</v>
      </c>
    </row>
    <row r="48867" spans="1:2" x14ac:dyDescent="0.2">
      <c r="A48867" s="6" t="s">
        <v>7476</v>
      </c>
      <c r="B48867" s="6" t="s">
        <v>7475</v>
      </c>
    </row>
    <row r="48868" spans="1:2" x14ac:dyDescent="0.2">
      <c r="A48868" s="6" t="s">
        <v>7474</v>
      </c>
      <c r="B48868" s="6" t="s">
        <v>7473</v>
      </c>
    </row>
    <row r="48869" spans="1:2" x14ac:dyDescent="0.2">
      <c r="A48869" s="6" t="s">
        <v>7472</v>
      </c>
      <c r="B48869" s="6" t="s">
        <v>7471</v>
      </c>
    </row>
    <row r="48870" spans="1:2" x14ac:dyDescent="0.2">
      <c r="A48870" s="6" t="s">
        <v>7470</v>
      </c>
      <c r="B48870" s="6" t="s">
        <v>7469</v>
      </c>
    </row>
    <row r="48871" spans="1:2" x14ac:dyDescent="0.2">
      <c r="A48871" s="6" t="s">
        <v>7468</v>
      </c>
      <c r="B48871" s="6" t="s">
        <v>7467</v>
      </c>
    </row>
    <row r="48872" spans="1:2" x14ac:dyDescent="0.2">
      <c r="A48872" s="6" t="s">
        <v>7465</v>
      </c>
      <c r="B48872" s="6" t="s">
        <v>7466</v>
      </c>
    </row>
    <row r="48873" spans="1:2" x14ac:dyDescent="0.2">
      <c r="A48873" s="6" t="s">
        <v>7465</v>
      </c>
      <c r="B48873" s="6" t="s">
        <v>7464</v>
      </c>
    </row>
    <row r="48874" spans="1:2" x14ac:dyDescent="0.2">
      <c r="A48874" s="6" t="s">
        <v>7463</v>
      </c>
      <c r="B48874" s="6" t="s">
        <v>7462</v>
      </c>
    </row>
    <row r="48875" spans="1:2" x14ac:dyDescent="0.2">
      <c r="A48875" s="6" t="s">
        <v>7463</v>
      </c>
      <c r="B48875" s="6" t="s">
        <v>7462</v>
      </c>
    </row>
    <row r="48876" spans="1:2" x14ac:dyDescent="0.2">
      <c r="A48876" s="6" t="s">
        <v>7463</v>
      </c>
      <c r="B48876" s="6" t="s">
        <v>7462</v>
      </c>
    </row>
    <row r="48877" spans="1:2" x14ac:dyDescent="0.2">
      <c r="A48877" s="6" t="s">
        <v>7461</v>
      </c>
      <c r="B48877" s="6" t="s">
        <v>7460</v>
      </c>
    </row>
    <row r="48878" spans="1:2" x14ac:dyDescent="0.2">
      <c r="A48878" s="6" t="s">
        <v>7459</v>
      </c>
      <c r="B48878" s="6" t="s">
        <v>7458</v>
      </c>
    </row>
    <row r="48879" spans="1:2" x14ac:dyDescent="0.2">
      <c r="A48879" s="6" t="s">
        <v>7457</v>
      </c>
      <c r="B48879" s="6" t="s">
        <v>7456</v>
      </c>
    </row>
    <row r="48880" spans="1:2" x14ac:dyDescent="0.2">
      <c r="A48880" s="6" t="s">
        <v>7454</v>
      </c>
      <c r="B48880" s="6" t="s">
        <v>7455</v>
      </c>
    </row>
    <row r="48881" spans="1:2" x14ac:dyDescent="0.2">
      <c r="A48881" s="6" t="s">
        <v>7454</v>
      </c>
      <c r="B48881" s="6" t="s">
        <v>7453</v>
      </c>
    </row>
    <row r="48882" spans="1:2" x14ac:dyDescent="0.2">
      <c r="A48882" s="6" t="s">
        <v>7454</v>
      </c>
      <c r="B48882" s="6" t="s">
        <v>7453</v>
      </c>
    </row>
    <row r="48883" spans="1:2" x14ac:dyDescent="0.2">
      <c r="A48883" s="6" t="s">
        <v>7452</v>
      </c>
      <c r="B48883" s="6" t="s">
        <v>7451</v>
      </c>
    </row>
    <row r="48884" spans="1:2" x14ac:dyDescent="0.2">
      <c r="A48884" s="6" t="s">
        <v>7452</v>
      </c>
      <c r="B48884" s="6" t="s">
        <v>7451</v>
      </c>
    </row>
    <row r="48885" spans="1:2" x14ac:dyDescent="0.2">
      <c r="A48885" s="6" t="s">
        <v>7452</v>
      </c>
      <c r="B48885" s="6" t="s">
        <v>7451</v>
      </c>
    </row>
    <row r="48886" spans="1:2" x14ac:dyDescent="0.2">
      <c r="A48886" s="6" t="s">
        <v>7450</v>
      </c>
      <c r="B48886" s="6" t="s">
        <v>7449</v>
      </c>
    </row>
    <row r="48887" spans="1:2" x14ac:dyDescent="0.2">
      <c r="A48887" s="6" t="s">
        <v>7450</v>
      </c>
      <c r="B48887" s="6" t="s">
        <v>7449</v>
      </c>
    </row>
    <row r="48888" spans="1:2" x14ac:dyDescent="0.2">
      <c r="A48888" s="6" t="s">
        <v>7448</v>
      </c>
      <c r="B48888" s="6" t="s">
        <v>7447</v>
      </c>
    </row>
    <row r="48889" spans="1:2" x14ac:dyDescent="0.2">
      <c r="A48889" s="6" t="s">
        <v>7448</v>
      </c>
      <c r="B48889" s="6" t="s">
        <v>7447</v>
      </c>
    </row>
    <row r="48890" spans="1:2" x14ac:dyDescent="0.2">
      <c r="A48890" s="6" t="s">
        <v>7448</v>
      </c>
      <c r="B48890" s="6" t="s">
        <v>7447</v>
      </c>
    </row>
    <row r="48891" spans="1:2" x14ac:dyDescent="0.2">
      <c r="A48891" s="6" t="s">
        <v>7448</v>
      </c>
      <c r="B48891" s="6" t="s">
        <v>7447</v>
      </c>
    </row>
    <row r="48892" spans="1:2" x14ac:dyDescent="0.2">
      <c r="A48892" s="6" t="s">
        <v>7448</v>
      </c>
      <c r="B48892" s="6" t="s">
        <v>7447</v>
      </c>
    </row>
    <row r="48893" spans="1:2" x14ac:dyDescent="0.2">
      <c r="A48893" s="6" t="s">
        <v>7446</v>
      </c>
      <c r="B48893" s="6" t="s">
        <v>7445</v>
      </c>
    </row>
    <row r="48894" spans="1:2" x14ac:dyDescent="0.2">
      <c r="A48894" s="6" t="s">
        <v>7446</v>
      </c>
      <c r="B48894" s="6" t="s">
        <v>7445</v>
      </c>
    </row>
    <row r="48895" spans="1:2" x14ac:dyDescent="0.2">
      <c r="A48895" s="6" t="s">
        <v>7446</v>
      </c>
      <c r="B48895" s="6" t="s">
        <v>7445</v>
      </c>
    </row>
    <row r="48896" spans="1:2" x14ac:dyDescent="0.2">
      <c r="A48896" s="6" t="s">
        <v>7446</v>
      </c>
      <c r="B48896" s="6" t="s">
        <v>7445</v>
      </c>
    </row>
    <row r="48897" spans="1:2" x14ac:dyDescent="0.2">
      <c r="A48897" s="6" t="s">
        <v>7444</v>
      </c>
      <c r="B48897" s="6" t="s">
        <v>7443</v>
      </c>
    </row>
    <row r="48898" spans="1:2" x14ac:dyDescent="0.2">
      <c r="A48898" s="6" t="s">
        <v>7442</v>
      </c>
      <c r="B48898" s="6" t="s">
        <v>7441</v>
      </c>
    </row>
    <row r="48899" spans="1:2" x14ac:dyDescent="0.2">
      <c r="A48899" s="6" t="s">
        <v>7440</v>
      </c>
      <c r="B48899" s="6" t="s">
        <v>7439</v>
      </c>
    </row>
    <row r="48900" spans="1:2" x14ac:dyDescent="0.2">
      <c r="A48900" s="6" t="s">
        <v>7438</v>
      </c>
      <c r="B48900" s="6" t="s">
        <v>7437</v>
      </c>
    </row>
    <row r="48901" spans="1:2" x14ac:dyDescent="0.2">
      <c r="A48901" s="6" t="s">
        <v>7436</v>
      </c>
      <c r="B48901" s="6" t="s">
        <v>7435</v>
      </c>
    </row>
    <row r="48902" spans="1:2" x14ac:dyDescent="0.2">
      <c r="A48902" s="6" t="s">
        <v>7434</v>
      </c>
      <c r="B48902" s="6" t="s">
        <v>7433</v>
      </c>
    </row>
    <row r="48903" spans="1:2" x14ac:dyDescent="0.2">
      <c r="A48903" s="6" t="s">
        <v>7432</v>
      </c>
      <c r="B48903" s="6" t="s">
        <v>7431</v>
      </c>
    </row>
    <row r="48904" spans="1:2" x14ac:dyDescent="0.2">
      <c r="A48904" s="6" t="s">
        <v>7432</v>
      </c>
      <c r="B48904" s="6" t="s">
        <v>7431</v>
      </c>
    </row>
    <row r="48905" spans="1:2" x14ac:dyDescent="0.2">
      <c r="A48905" s="6" t="s">
        <v>7432</v>
      </c>
      <c r="B48905" s="6" t="s">
        <v>7431</v>
      </c>
    </row>
    <row r="48906" spans="1:2" x14ac:dyDescent="0.2">
      <c r="A48906" s="6" t="s">
        <v>7432</v>
      </c>
      <c r="B48906" s="6" t="s">
        <v>7431</v>
      </c>
    </row>
    <row r="48907" spans="1:2" x14ac:dyDescent="0.2">
      <c r="A48907" s="6" t="s">
        <v>7432</v>
      </c>
      <c r="B48907" s="6" t="s">
        <v>7431</v>
      </c>
    </row>
    <row r="48908" spans="1:2" x14ac:dyDescent="0.2">
      <c r="A48908" s="6" t="s">
        <v>7430</v>
      </c>
      <c r="B48908" s="6" t="s">
        <v>7429</v>
      </c>
    </row>
    <row r="48909" spans="1:2" x14ac:dyDescent="0.2">
      <c r="A48909" s="6" t="s">
        <v>7428</v>
      </c>
      <c r="B48909" s="6" t="s">
        <v>7427</v>
      </c>
    </row>
    <row r="48910" spans="1:2" x14ac:dyDescent="0.2">
      <c r="A48910" s="6" t="s">
        <v>7428</v>
      </c>
      <c r="B48910" s="6" t="s">
        <v>7427</v>
      </c>
    </row>
    <row r="48911" spans="1:2" x14ac:dyDescent="0.2">
      <c r="A48911" s="6" t="s">
        <v>7426</v>
      </c>
      <c r="B48911" s="6" t="s">
        <v>7425</v>
      </c>
    </row>
    <row r="48912" spans="1:2" x14ac:dyDescent="0.2">
      <c r="A48912" s="6" t="s">
        <v>7426</v>
      </c>
      <c r="B48912" s="6" t="s">
        <v>7425</v>
      </c>
    </row>
    <row r="48913" spans="1:2" x14ac:dyDescent="0.2">
      <c r="A48913" s="6" t="s">
        <v>7424</v>
      </c>
      <c r="B48913" s="6" t="s">
        <v>7423</v>
      </c>
    </row>
    <row r="48914" spans="1:2" x14ac:dyDescent="0.2">
      <c r="A48914" s="6" t="s">
        <v>7422</v>
      </c>
      <c r="B48914" s="6" t="s">
        <v>7421</v>
      </c>
    </row>
    <row r="48915" spans="1:2" x14ac:dyDescent="0.2">
      <c r="A48915" s="6" t="s">
        <v>7420</v>
      </c>
      <c r="B48915" s="6" t="s">
        <v>7419</v>
      </c>
    </row>
    <row r="48916" spans="1:2" x14ac:dyDescent="0.2">
      <c r="A48916" s="6" t="s">
        <v>7418</v>
      </c>
      <c r="B48916" s="6" t="s">
        <v>7417</v>
      </c>
    </row>
    <row r="48917" spans="1:2" x14ac:dyDescent="0.2">
      <c r="A48917" s="6" t="s">
        <v>7416</v>
      </c>
      <c r="B48917" s="6" t="s">
        <v>7415</v>
      </c>
    </row>
    <row r="48918" spans="1:2" x14ac:dyDescent="0.2">
      <c r="A48918" s="6" t="s">
        <v>7414</v>
      </c>
      <c r="B48918" s="6" t="s">
        <v>7413</v>
      </c>
    </row>
    <row r="48919" spans="1:2" x14ac:dyDescent="0.2">
      <c r="A48919" s="6" t="s">
        <v>7414</v>
      </c>
      <c r="B48919" s="6" t="s">
        <v>7413</v>
      </c>
    </row>
    <row r="48920" spans="1:2" x14ac:dyDescent="0.2">
      <c r="A48920" s="6" t="s">
        <v>7414</v>
      </c>
      <c r="B48920" s="6" t="s">
        <v>7413</v>
      </c>
    </row>
    <row r="48921" spans="1:2" x14ac:dyDescent="0.2">
      <c r="A48921" s="6" t="s">
        <v>7412</v>
      </c>
      <c r="B48921" s="6" t="s">
        <v>7411</v>
      </c>
    </row>
    <row r="48922" spans="1:2" x14ac:dyDescent="0.2">
      <c r="A48922" s="6" t="s">
        <v>7410</v>
      </c>
      <c r="B48922" s="6" t="s">
        <v>7409</v>
      </c>
    </row>
    <row r="48923" spans="1:2" x14ac:dyDescent="0.2">
      <c r="A48923" s="6" t="s">
        <v>7408</v>
      </c>
      <c r="B48923" s="6" t="s">
        <v>7407</v>
      </c>
    </row>
    <row r="48924" spans="1:2" x14ac:dyDescent="0.2">
      <c r="A48924" s="6" t="s">
        <v>7408</v>
      </c>
      <c r="B48924" s="6" t="s">
        <v>7407</v>
      </c>
    </row>
    <row r="48925" spans="1:2" x14ac:dyDescent="0.2">
      <c r="A48925" s="6" t="s">
        <v>7408</v>
      </c>
      <c r="B48925" s="6" t="s">
        <v>7407</v>
      </c>
    </row>
    <row r="48926" spans="1:2" x14ac:dyDescent="0.2">
      <c r="A48926" s="6" t="s">
        <v>7408</v>
      </c>
      <c r="B48926" s="6" t="s">
        <v>7407</v>
      </c>
    </row>
    <row r="48927" spans="1:2" x14ac:dyDescent="0.2">
      <c r="A48927" s="6" t="s">
        <v>7408</v>
      </c>
      <c r="B48927" s="6" t="s">
        <v>7407</v>
      </c>
    </row>
    <row r="48928" spans="1:2" x14ac:dyDescent="0.2">
      <c r="A48928" s="6" t="s">
        <v>7408</v>
      </c>
      <c r="B48928" s="6" t="s">
        <v>7407</v>
      </c>
    </row>
    <row r="48929" spans="1:2" x14ac:dyDescent="0.2">
      <c r="A48929" s="6" t="s">
        <v>7401</v>
      </c>
      <c r="B48929" s="6" t="s">
        <v>7406</v>
      </c>
    </row>
    <row r="48930" spans="1:2" x14ac:dyDescent="0.2">
      <c r="A48930" s="6" t="s">
        <v>7401</v>
      </c>
      <c r="B48930" s="6" t="s">
        <v>7406</v>
      </c>
    </row>
    <row r="48931" spans="1:2" x14ac:dyDescent="0.2">
      <c r="A48931" s="6" t="s">
        <v>7405</v>
      </c>
      <c r="B48931" s="6" t="s">
        <v>7404</v>
      </c>
    </row>
    <row r="48932" spans="1:2" x14ac:dyDescent="0.2">
      <c r="A48932" s="6" t="s">
        <v>7403</v>
      </c>
      <c r="B48932" s="6" t="s">
        <v>7402</v>
      </c>
    </row>
    <row r="48933" spans="1:2" x14ac:dyDescent="0.2">
      <c r="A48933" s="6" t="s">
        <v>7401</v>
      </c>
      <c r="B48933" s="6" t="s">
        <v>7400</v>
      </c>
    </row>
    <row r="48934" spans="1:2" x14ac:dyDescent="0.2">
      <c r="A48934" s="6" t="s">
        <v>7399</v>
      </c>
      <c r="B48934" s="6" t="s">
        <v>7398</v>
      </c>
    </row>
    <row r="48935" spans="1:2" x14ac:dyDescent="0.2">
      <c r="A48935" s="6" t="s">
        <v>7397</v>
      </c>
      <c r="B48935" s="6" t="s">
        <v>7396</v>
      </c>
    </row>
    <row r="48936" spans="1:2" x14ac:dyDescent="0.2">
      <c r="A48936" s="6" t="s">
        <v>7395</v>
      </c>
      <c r="B48936" s="6" t="s">
        <v>7394</v>
      </c>
    </row>
    <row r="48937" spans="1:2" x14ac:dyDescent="0.2">
      <c r="A48937" s="6" t="s">
        <v>7393</v>
      </c>
      <c r="B48937" s="6" t="s">
        <v>7392</v>
      </c>
    </row>
    <row r="48938" spans="1:2" x14ac:dyDescent="0.2">
      <c r="A48938" s="6" t="s">
        <v>7391</v>
      </c>
      <c r="B48938" s="6" t="s">
        <v>7390</v>
      </c>
    </row>
    <row r="48939" spans="1:2" x14ac:dyDescent="0.2">
      <c r="A48939" s="6" t="s">
        <v>7391</v>
      </c>
      <c r="B48939" s="6" t="s">
        <v>7390</v>
      </c>
    </row>
    <row r="48940" spans="1:2" x14ac:dyDescent="0.2">
      <c r="A48940" s="6" t="s">
        <v>7391</v>
      </c>
      <c r="B48940" s="6" t="s">
        <v>7390</v>
      </c>
    </row>
    <row r="48941" spans="1:2" x14ac:dyDescent="0.2">
      <c r="A48941" s="6" t="s">
        <v>7391</v>
      </c>
      <c r="B48941" s="6" t="s">
        <v>7390</v>
      </c>
    </row>
    <row r="48942" spans="1:2" x14ac:dyDescent="0.2">
      <c r="A48942" s="6" t="s">
        <v>7391</v>
      </c>
      <c r="B48942" s="6" t="s">
        <v>7390</v>
      </c>
    </row>
    <row r="48943" spans="1:2" x14ac:dyDescent="0.2">
      <c r="A48943" s="6" t="s">
        <v>7389</v>
      </c>
      <c r="B48943" s="6" t="s">
        <v>7388</v>
      </c>
    </row>
    <row r="48944" spans="1:2" x14ac:dyDescent="0.2">
      <c r="A48944" s="6" t="s">
        <v>7389</v>
      </c>
      <c r="B48944" s="6" t="s">
        <v>7388</v>
      </c>
    </row>
    <row r="48945" spans="1:2" x14ac:dyDescent="0.2">
      <c r="A48945" s="6" t="s">
        <v>7387</v>
      </c>
      <c r="B48945" s="6" t="s">
        <v>7386</v>
      </c>
    </row>
    <row r="48946" spans="1:2" x14ac:dyDescent="0.2">
      <c r="A48946" s="6" t="s">
        <v>7387</v>
      </c>
      <c r="B48946" s="6" t="s">
        <v>7386</v>
      </c>
    </row>
    <row r="48947" spans="1:2" x14ac:dyDescent="0.2">
      <c r="A48947" s="6" t="s">
        <v>7385</v>
      </c>
      <c r="B48947" s="6" t="s">
        <v>7384</v>
      </c>
    </row>
    <row r="48948" spans="1:2" x14ac:dyDescent="0.2">
      <c r="A48948" s="6" t="s">
        <v>7383</v>
      </c>
      <c r="B48948" s="6" t="s">
        <v>7382</v>
      </c>
    </row>
    <row r="48949" spans="1:2" x14ac:dyDescent="0.2">
      <c r="A48949" s="6" t="s">
        <v>7381</v>
      </c>
      <c r="B48949" s="6" t="s">
        <v>7380</v>
      </c>
    </row>
    <row r="48950" spans="1:2" x14ac:dyDescent="0.2">
      <c r="A48950" s="6" t="s">
        <v>7379</v>
      </c>
      <c r="B48950" s="6" t="s">
        <v>7378</v>
      </c>
    </row>
    <row r="48951" spans="1:2" x14ac:dyDescent="0.2">
      <c r="A48951" s="6" t="s">
        <v>4759</v>
      </c>
      <c r="B48951" s="6" t="s">
        <v>7377</v>
      </c>
    </row>
    <row r="48952" spans="1:2" x14ac:dyDescent="0.2">
      <c r="A48952" s="6" t="s">
        <v>7376</v>
      </c>
      <c r="B48952" s="6" t="s">
        <v>7375</v>
      </c>
    </row>
    <row r="48953" spans="1:2" x14ac:dyDescent="0.2">
      <c r="A48953" s="6" t="s">
        <v>7376</v>
      </c>
      <c r="B48953" s="6" t="s">
        <v>7375</v>
      </c>
    </row>
    <row r="48954" spans="1:2" x14ac:dyDescent="0.2">
      <c r="A48954" s="6" t="s">
        <v>7374</v>
      </c>
      <c r="B48954" s="6" t="s">
        <v>7373</v>
      </c>
    </row>
    <row r="48955" spans="1:2" x14ac:dyDescent="0.2">
      <c r="A48955" s="6" t="s">
        <v>7372</v>
      </c>
      <c r="B48955" s="6" t="s">
        <v>7371</v>
      </c>
    </row>
    <row r="48956" spans="1:2" x14ac:dyDescent="0.2">
      <c r="A48956" s="6" t="s">
        <v>7372</v>
      </c>
      <c r="B48956" s="6" t="s">
        <v>7371</v>
      </c>
    </row>
    <row r="48957" spans="1:2" x14ac:dyDescent="0.2">
      <c r="A48957" s="6" t="s">
        <v>7370</v>
      </c>
      <c r="B48957" s="6" t="s">
        <v>7369</v>
      </c>
    </row>
    <row r="48958" spans="1:2" x14ac:dyDescent="0.2">
      <c r="A48958" s="6" t="s">
        <v>7368</v>
      </c>
      <c r="B48958" s="6" t="s">
        <v>7367</v>
      </c>
    </row>
    <row r="48959" spans="1:2" x14ac:dyDescent="0.2">
      <c r="A48959" s="6" t="s">
        <v>7366</v>
      </c>
      <c r="B48959" s="6" t="s">
        <v>7365</v>
      </c>
    </row>
    <row r="48960" spans="1:2" x14ac:dyDescent="0.2">
      <c r="A48960" s="6" t="s">
        <v>7364</v>
      </c>
      <c r="B48960" s="6" t="s">
        <v>7363</v>
      </c>
    </row>
    <row r="48961" spans="1:2" x14ac:dyDescent="0.2">
      <c r="A48961" s="6" t="s">
        <v>7362</v>
      </c>
      <c r="B48961" s="6" t="s">
        <v>7361</v>
      </c>
    </row>
    <row r="48962" spans="1:2" x14ac:dyDescent="0.2">
      <c r="A48962" s="6" t="s">
        <v>7362</v>
      </c>
      <c r="B48962" s="6" t="s">
        <v>7361</v>
      </c>
    </row>
    <row r="48963" spans="1:2" x14ac:dyDescent="0.2">
      <c r="A48963" s="6" t="s">
        <v>7362</v>
      </c>
      <c r="B48963" s="6" t="s">
        <v>7361</v>
      </c>
    </row>
    <row r="48964" spans="1:2" x14ac:dyDescent="0.2">
      <c r="A48964" s="6" t="s">
        <v>7362</v>
      </c>
      <c r="B48964" s="6" t="s">
        <v>7361</v>
      </c>
    </row>
    <row r="48965" spans="1:2" x14ac:dyDescent="0.2">
      <c r="A48965" s="6" t="s">
        <v>7360</v>
      </c>
      <c r="B48965" s="6" t="s">
        <v>7359</v>
      </c>
    </row>
    <row r="48966" spans="1:2" x14ac:dyDescent="0.2">
      <c r="A48966" s="6" t="s">
        <v>7360</v>
      </c>
      <c r="B48966" s="6" t="s">
        <v>7359</v>
      </c>
    </row>
    <row r="48967" spans="1:2" x14ac:dyDescent="0.2">
      <c r="A48967" s="6" t="s">
        <v>7360</v>
      </c>
      <c r="B48967" s="6" t="s">
        <v>7359</v>
      </c>
    </row>
    <row r="48968" spans="1:2" x14ac:dyDescent="0.2">
      <c r="A48968" s="6" t="s">
        <v>7358</v>
      </c>
      <c r="B48968" s="6" t="s">
        <v>7357</v>
      </c>
    </row>
    <row r="48969" spans="1:2" x14ac:dyDescent="0.2">
      <c r="A48969" s="6" t="s">
        <v>7355</v>
      </c>
      <c r="B48969" s="6" t="s">
        <v>7356</v>
      </c>
    </row>
    <row r="48970" spans="1:2" x14ac:dyDescent="0.2">
      <c r="A48970" s="6" t="s">
        <v>7355</v>
      </c>
      <c r="B48970" s="6" t="s">
        <v>7354</v>
      </c>
    </row>
    <row r="48971" spans="1:2" x14ac:dyDescent="0.2">
      <c r="A48971" s="6" t="s">
        <v>7353</v>
      </c>
      <c r="B48971" s="6" t="s">
        <v>7352</v>
      </c>
    </row>
    <row r="48972" spans="1:2" x14ac:dyDescent="0.2">
      <c r="A48972" s="6" t="s">
        <v>7353</v>
      </c>
      <c r="B48972" s="6" t="s">
        <v>7352</v>
      </c>
    </row>
    <row r="48973" spans="1:2" x14ac:dyDescent="0.2">
      <c r="A48973" s="6" t="s">
        <v>7353</v>
      </c>
      <c r="B48973" s="6" t="s">
        <v>7352</v>
      </c>
    </row>
    <row r="48974" spans="1:2" x14ac:dyDescent="0.2">
      <c r="A48974" s="6" t="s">
        <v>7351</v>
      </c>
      <c r="B48974" s="6" t="s">
        <v>7350</v>
      </c>
    </row>
    <row r="48975" spans="1:2" x14ac:dyDescent="0.2">
      <c r="A48975" s="6" t="s">
        <v>7351</v>
      </c>
      <c r="B48975" s="6" t="s">
        <v>7350</v>
      </c>
    </row>
    <row r="48976" spans="1:2" x14ac:dyDescent="0.2">
      <c r="A48976" s="6" t="s">
        <v>7349</v>
      </c>
      <c r="B48976" s="6" t="s">
        <v>7348</v>
      </c>
    </row>
    <row r="48977" spans="1:2" x14ac:dyDescent="0.2">
      <c r="A48977" s="6" t="s">
        <v>7349</v>
      </c>
      <c r="B48977" s="6" t="s">
        <v>7348</v>
      </c>
    </row>
    <row r="48978" spans="1:2" x14ac:dyDescent="0.2">
      <c r="A48978" s="6" t="s">
        <v>7347</v>
      </c>
      <c r="B48978" s="6" t="s">
        <v>7346</v>
      </c>
    </row>
    <row r="48979" spans="1:2" x14ac:dyDescent="0.2">
      <c r="A48979" s="6" t="s">
        <v>7347</v>
      </c>
      <c r="B48979" s="6" t="s">
        <v>7346</v>
      </c>
    </row>
    <row r="48980" spans="1:2" x14ac:dyDescent="0.2">
      <c r="A48980" s="6" t="s">
        <v>7347</v>
      </c>
      <c r="B48980" s="6" t="s">
        <v>7346</v>
      </c>
    </row>
    <row r="48981" spans="1:2" x14ac:dyDescent="0.2">
      <c r="A48981" s="6" t="s">
        <v>7347</v>
      </c>
      <c r="B48981" s="6" t="s">
        <v>7346</v>
      </c>
    </row>
    <row r="48982" spans="1:2" x14ac:dyDescent="0.2">
      <c r="A48982" s="6" t="s">
        <v>7347</v>
      </c>
      <c r="B48982" s="6" t="s">
        <v>7346</v>
      </c>
    </row>
    <row r="48983" spans="1:2" x14ac:dyDescent="0.2">
      <c r="A48983" s="6" t="s">
        <v>7347</v>
      </c>
      <c r="B48983" s="6" t="s">
        <v>7346</v>
      </c>
    </row>
    <row r="48984" spans="1:2" x14ac:dyDescent="0.2">
      <c r="A48984" s="6" t="s">
        <v>7347</v>
      </c>
      <c r="B48984" s="6" t="s">
        <v>7346</v>
      </c>
    </row>
    <row r="48985" spans="1:2" x14ac:dyDescent="0.2">
      <c r="A48985" s="6" t="s">
        <v>7347</v>
      </c>
      <c r="B48985" s="6" t="s">
        <v>7346</v>
      </c>
    </row>
    <row r="48986" spans="1:2" x14ac:dyDescent="0.2">
      <c r="A48986" s="6" t="s">
        <v>7347</v>
      </c>
      <c r="B48986" s="6" t="s">
        <v>7346</v>
      </c>
    </row>
    <row r="48987" spans="1:2" x14ac:dyDescent="0.2">
      <c r="A48987" s="6" t="s">
        <v>7345</v>
      </c>
      <c r="B48987" s="6" t="s">
        <v>7344</v>
      </c>
    </row>
    <row r="48988" spans="1:2" x14ac:dyDescent="0.2">
      <c r="A48988" s="6" t="s">
        <v>7343</v>
      </c>
      <c r="B48988" s="6" t="s">
        <v>7342</v>
      </c>
    </row>
    <row r="48989" spans="1:2" x14ac:dyDescent="0.2">
      <c r="A48989" s="6" t="s">
        <v>7343</v>
      </c>
      <c r="B48989" s="6" t="s">
        <v>7342</v>
      </c>
    </row>
    <row r="48990" spans="1:2" x14ac:dyDescent="0.2">
      <c r="A48990" s="6" t="s">
        <v>7341</v>
      </c>
      <c r="B48990" s="6" t="s">
        <v>7340</v>
      </c>
    </row>
    <row r="48991" spans="1:2" x14ac:dyDescent="0.2">
      <c r="A48991" s="6" t="s">
        <v>7339</v>
      </c>
      <c r="B48991" s="6" t="s">
        <v>7338</v>
      </c>
    </row>
    <row r="48992" spans="1:2" x14ac:dyDescent="0.2">
      <c r="A48992" s="6" t="s">
        <v>7336</v>
      </c>
      <c r="B48992" s="6" t="s">
        <v>7337</v>
      </c>
    </row>
    <row r="48993" spans="1:2" x14ac:dyDescent="0.2">
      <c r="A48993" s="6" t="s">
        <v>7336</v>
      </c>
      <c r="B48993" s="6" t="s">
        <v>7335</v>
      </c>
    </row>
    <row r="48994" spans="1:2" x14ac:dyDescent="0.2">
      <c r="A48994" s="6" t="s">
        <v>7334</v>
      </c>
      <c r="B48994" s="6" t="s">
        <v>7333</v>
      </c>
    </row>
    <row r="48995" spans="1:2" x14ac:dyDescent="0.2">
      <c r="A48995" s="6" t="s">
        <v>7332</v>
      </c>
      <c r="B48995" s="6" t="s">
        <v>7331</v>
      </c>
    </row>
    <row r="48996" spans="1:2" x14ac:dyDescent="0.2">
      <c r="A48996" s="6" t="s">
        <v>7330</v>
      </c>
      <c r="B48996" s="6" t="s">
        <v>7329</v>
      </c>
    </row>
    <row r="48997" spans="1:2" x14ac:dyDescent="0.2">
      <c r="A48997" s="6" t="s">
        <v>7328</v>
      </c>
      <c r="B48997" s="6" t="s">
        <v>7327</v>
      </c>
    </row>
    <row r="48998" spans="1:2" x14ac:dyDescent="0.2">
      <c r="A48998" s="6" t="s">
        <v>7326</v>
      </c>
      <c r="B48998" s="6" t="s">
        <v>7325</v>
      </c>
    </row>
    <row r="48999" spans="1:2" x14ac:dyDescent="0.2">
      <c r="A48999" s="6" t="s">
        <v>7324</v>
      </c>
      <c r="B48999" s="6" t="s">
        <v>7323</v>
      </c>
    </row>
    <row r="49000" spans="1:2" x14ac:dyDescent="0.2">
      <c r="A49000" s="6" t="s">
        <v>7321</v>
      </c>
      <c r="B49000" s="6" t="s">
        <v>7322</v>
      </c>
    </row>
    <row r="49001" spans="1:2" x14ac:dyDescent="0.2">
      <c r="A49001" s="6" t="s">
        <v>7321</v>
      </c>
      <c r="B49001" s="6" t="s">
        <v>7320</v>
      </c>
    </row>
    <row r="49002" spans="1:2" x14ac:dyDescent="0.2">
      <c r="A49002" s="6" t="s">
        <v>7319</v>
      </c>
      <c r="B49002" s="6" t="s">
        <v>7318</v>
      </c>
    </row>
    <row r="49003" spans="1:2" x14ac:dyDescent="0.2">
      <c r="A49003" s="6" t="s">
        <v>7317</v>
      </c>
      <c r="B49003" s="6" t="s">
        <v>7316</v>
      </c>
    </row>
    <row r="49004" spans="1:2" x14ac:dyDescent="0.2">
      <c r="A49004" s="6" t="s">
        <v>7315</v>
      </c>
      <c r="B49004" s="6" t="s">
        <v>7314</v>
      </c>
    </row>
    <row r="49005" spans="1:2" x14ac:dyDescent="0.2">
      <c r="A49005" s="6" t="s">
        <v>7315</v>
      </c>
      <c r="B49005" s="6" t="s">
        <v>7314</v>
      </c>
    </row>
    <row r="49006" spans="1:2" x14ac:dyDescent="0.2">
      <c r="A49006" s="6" t="s">
        <v>7315</v>
      </c>
      <c r="B49006" s="6" t="s">
        <v>7314</v>
      </c>
    </row>
    <row r="49007" spans="1:2" x14ac:dyDescent="0.2">
      <c r="A49007" s="6" t="s">
        <v>7313</v>
      </c>
      <c r="B49007" s="6" t="s">
        <v>7312</v>
      </c>
    </row>
    <row r="49008" spans="1:2" x14ac:dyDescent="0.2">
      <c r="A49008" s="6" t="s">
        <v>7313</v>
      </c>
      <c r="B49008" s="6" t="s">
        <v>7312</v>
      </c>
    </row>
    <row r="49009" spans="1:2" x14ac:dyDescent="0.2">
      <c r="A49009" s="6" t="s">
        <v>7311</v>
      </c>
      <c r="B49009" s="6" t="s">
        <v>7310</v>
      </c>
    </row>
    <row r="49010" spans="1:2" x14ac:dyDescent="0.2">
      <c r="A49010" s="6" t="s">
        <v>4365</v>
      </c>
      <c r="B49010" s="6" t="s">
        <v>7309</v>
      </c>
    </row>
    <row r="49011" spans="1:2" x14ac:dyDescent="0.2">
      <c r="A49011" s="6" t="s">
        <v>4365</v>
      </c>
      <c r="B49011" s="6" t="s">
        <v>7308</v>
      </c>
    </row>
    <row r="49012" spans="1:2" x14ac:dyDescent="0.2">
      <c r="A49012" s="6" t="s">
        <v>7306</v>
      </c>
      <c r="B49012" s="6" t="s">
        <v>7307</v>
      </c>
    </row>
    <row r="49013" spans="1:2" x14ac:dyDescent="0.2">
      <c r="A49013" s="6" t="s">
        <v>7306</v>
      </c>
      <c r="B49013" s="6" t="s">
        <v>7305</v>
      </c>
    </row>
    <row r="49014" spans="1:2" x14ac:dyDescent="0.2">
      <c r="A49014" s="6" t="s">
        <v>7306</v>
      </c>
      <c r="B49014" s="6" t="s">
        <v>7305</v>
      </c>
    </row>
    <row r="49015" spans="1:2" x14ac:dyDescent="0.2">
      <c r="A49015" s="6" t="s">
        <v>7306</v>
      </c>
      <c r="B49015" s="6" t="s">
        <v>7305</v>
      </c>
    </row>
    <row r="49016" spans="1:2" x14ac:dyDescent="0.2">
      <c r="A49016" s="6" t="s">
        <v>7303</v>
      </c>
      <c r="B49016" s="6" t="s">
        <v>7304</v>
      </c>
    </row>
    <row r="49017" spans="1:2" x14ac:dyDescent="0.2">
      <c r="A49017" s="6" t="s">
        <v>7303</v>
      </c>
      <c r="B49017" s="6" t="s">
        <v>7302</v>
      </c>
    </row>
    <row r="49018" spans="1:2" x14ac:dyDescent="0.2">
      <c r="A49018" s="6" t="s">
        <v>7301</v>
      </c>
      <c r="B49018" s="6" t="s">
        <v>7300</v>
      </c>
    </row>
    <row r="49019" spans="1:2" x14ac:dyDescent="0.2">
      <c r="A49019" s="6" t="s">
        <v>7301</v>
      </c>
      <c r="B49019" s="6" t="s">
        <v>7300</v>
      </c>
    </row>
    <row r="49020" spans="1:2" x14ac:dyDescent="0.2">
      <c r="A49020" s="6" t="s">
        <v>7301</v>
      </c>
      <c r="B49020" s="6" t="s">
        <v>7300</v>
      </c>
    </row>
    <row r="49021" spans="1:2" x14ac:dyDescent="0.2">
      <c r="A49021" s="6" t="s">
        <v>7299</v>
      </c>
      <c r="B49021" s="6" t="s">
        <v>7298</v>
      </c>
    </row>
    <row r="49022" spans="1:2" x14ac:dyDescent="0.2">
      <c r="A49022" s="6" t="s">
        <v>7297</v>
      </c>
      <c r="B49022" s="6" t="s">
        <v>7296</v>
      </c>
    </row>
    <row r="49023" spans="1:2" x14ac:dyDescent="0.2">
      <c r="A49023" s="6" t="s">
        <v>7295</v>
      </c>
      <c r="B49023" s="6" t="s">
        <v>7294</v>
      </c>
    </row>
    <row r="49024" spans="1:2" x14ac:dyDescent="0.2">
      <c r="A49024" s="6" t="s">
        <v>7293</v>
      </c>
      <c r="B49024" s="6" t="s">
        <v>7292</v>
      </c>
    </row>
    <row r="49025" spans="1:2" x14ac:dyDescent="0.2">
      <c r="A49025" s="6" t="s">
        <v>7293</v>
      </c>
      <c r="B49025" s="6" t="s">
        <v>7292</v>
      </c>
    </row>
    <row r="49026" spans="1:2" x14ac:dyDescent="0.2">
      <c r="A49026" s="6" t="s">
        <v>7291</v>
      </c>
      <c r="B49026" s="6" t="s">
        <v>7290</v>
      </c>
    </row>
    <row r="49027" spans="1:2" x14ac:dyDescent="0.2">
      <c r="A49027" s="6" t="s">
        <v>7289</v>
      </c>
      <c r="B49027" s="6" t="s">
        <v>7288</v>
      </c>
    </row>
    <row r="49028" spans="1:2" x14ac:dyDescent="0.2">
      <c r="A49028" s="6" t="s">
        <v>7287</v>
      </c>
      <c r="B49028" s="6" t="s">
        <v>7286</v>
      </c>
    </row>
    <row r="49029" spans="1:2" x14ac:dyDescent="0.2">
      <c r="A49029" s="6" t="s">
        <v>7285</v>
      </c>
      <c r="B49029" s="6" t="s">
        <v>7284</v>
      </c>
    </row>
    <row r="49030" spans="1:2" x14ac:dyDescent="0.2">
      <c r="A49030" s="6" t="s">
        <v>7283</v>
      </c>
      <c r="B49030" s="6" t="s">
        <v>7282</v>
      </c>
    </row>
    <row r="49031" spans="1:2" x14ac:dyDescent="0.2">
      <c r="A49031" s="6" t="s">
        <v>7281</v>
      </c>
      <c r="B49031" s="6" t="s">
        <v>7280</v>
      </c>
    </row>
    <row r="49032" spans="1:2" x14ac:dyDescent="0.2">
      <c r="A49032" s="6" t="s">
        <v>7279</v>
      </c>
      <c r="B49032" s="6" t="s">
        <v>7278</v>
      </c>
    </row>
    <row r="49033" spans="1:2" x14ac:dyDescent="0.2">
      <c r="A49033" s="6" t="s">
        <v>7277</v>
      </c>
      <c r="B49033" s="6" t="s">
        <v>7276</v>
      </c>
    </row>
    <row r="49034" spans="1:2" x14ac:dyDescent="0.2">
      <c r="A49034" s="6" t="s">
        <v>7275</v>
      </c>
      <c r="B49034" s="6" t="s">
        <v>7274</v>
      </c>
    </row>
    <row r="49035" spans="1:2" x14ac:dyDescent="0.2">
      <c r="A49035" s="6" t="s">
        <v>7273</v>
      </c>
      <c r="B49035" s="6" t="s">
        <v>7272</v>
      </c>
    </row>
    <row r="49036" spans="1:2" x14ac:dyDescent="0.2">
      <c r="A49036" s="6" t="s">
        <v>7273</v>
      </c>
      <c r="B49036" s="6" t="s">
        <v>7272</v>
      </c>
    </row>
    <row r="49037" spans="1:2" x14ac:dyDescent="0.2">
      <c r="A49037" s="6" t="s">
        <v>7273</v>
      </c>
      <c r="B49037" s="6" t="s">
        <v>7272</v>
      </c>
    </row>
    <row r="49038" spans="1:2" x14ac:dyDescent="0.2">
      <c r="A49038" s="6" t="s">
        <v>7271</v>
      </c>
      <c r="B49038" s="6" t="s">
        <v>7270</v>
      </c>
    </row>
    <row r="49039" spans="1:2" x14ac:dyDescent="0.2">
      <c r="A49039" s="6" t="s">
        <v>7269</v>
      </c>
      <c r="B49039" s="6" t="s">
        <v>7268</v>
      </c>
    </row>
    <row r="49040" spans="1:2" x14ac:dyDescent="0.2">
      <c r="A49040" s="6" t="s">
        <v>7267</v>
      </c>
      <c r="B49040" s="6" t="s">
        <v>7266</v>
      </c>
    </row>
    <row r="49041" spans="1:2" x14ac:dyDescent="0.2">
      <c r="A49041" s="6" t="s">
        <v>7265</v>
      </c>
      <c r="B49041" s="6" t="s">
        <v>7264</v>
      </c>
    </row>
    <row r="49042" spans="1:2" x14ac:dyDescent="0.2">
      <c r="A49042" s="6" t="s">
        <v>7263</v>
      </c>
      <c r="B49042" s="6" t="s">
        <v>7262</v>
      </c>
    </row>
    <row r="49043" spans="1:2" x14ac:dyDescent="0.2">
      <c r="A49043" s="6" t="s">
        <v>7261</v>
      </c>
      <c r="B49043" s="6" t="s">
        <v>7260</v>
      </c>
    </row>
    <row r="49044" spans="1:2" x14ac:dyDescent="0.2">
      <c r="A49044" s="6" t="s">
        <v>7259</v>
      </c>
      <c r="B49044" s="6" t="s">
        <v>7258</v>
      </c>
    </row>
    <row r="49045" spans="1:2" x14ac:dyDescent="0.2">
      <c r="A49045" s="6" t="s">
        <v>7259</v>
      </c>
      <c r="B49045" s="6" t="s">
        <v>7258</v>
      </c>
    </row>
    <row r="49046" spans="1:2" x14ac:dyDescent="0.2">
      <c r="A49046" s="6" t="s">
        <v>7259</v>
      </c>
      <c r="B49046" s="6" t="s">
        <v>7258</v>
      </c>
    </row>
    <row r="49047" spans="1:2" x14ac:dyDescent="0.2">
      <c r="A49047" s="6" t="s">
        <v>7257</v>
      </c>
      <c r="B49047" s="6" t="s">
        <v>7256</v>
      </c>
    </row>
    <row r="49048" spans="1:2" x14ac:dyDescent="0.2">
      <c r="A49048" s="6" t="s">
        <v>7255</v>
      </c>
      <c r="B49048" s="6" t="s">
        <v>7254</v>
      </c>
    </row>
    <row r="49049" spans="1:2" x14ac:dyDescent="0.2">
      <c r="A49049" s="6" t="s">
        <v>7255</v>
      </c>
      <c r="B49049" s="6" t="s">
        <v>7254</v>
      </c>
    </row>
    <row r="49050" spans="1:2" x14ac:dyDescent="0.2">
      <c r="A49050" s="6" t="s">
        <v>7253</v>
      </c>
      <c r="B49050" s="6" t="s">
        <v>7252</v>
      </c>
    </row>
    <row r="49051" spans="1:2" x14ac:dyDescent="0.2">
      <c r="A49051" s="6" t="s">
        <v>7251</v>
      </c>
      <c r="B49051" s="6" t="s">
        <v>7250</v>
      </c>
    </row>
    <row r="49052" spans="1:2" x14ac:dyDescent="0.2">
      <c r="A49052" s="6" t="s">
        <v>7249</v>
      </c>
      <c r="B49052" s="6" t="s">
        <v>7248</v>
      </c>
    </row>
    <row r="49053" spans="1:2" x14ac:dyDescent="0.2">
      <c r="A49053" s="6" t="s">
        <v>7247</v>
      </c>
      <c r="B49053" s="6" t="s">
        <v>7246</v>
      </c>
    </row>
    <row r="49054" spans="1:2" x14ac:dyDescent="0.2">
      <c r="A49054" s="6" t="s">
        <v>7247</v>
      </c>
      <c r="B49054" s="6" t="s">
        <v>7246</v>
      </c>
    </row>
    <row r="49055" spans="1:2" x14ac:dyDescent="0.2">
      <c r="A49055" s="6" t="s">
        <v>7247</v>
      </c>
      <c r="B49055" s="6" t="s">
        <v>7246</v>
      </c>
    </row>
    <row r="49056" spans="1:2" x14ac:dyDescent="0.2">
      <c r="A49056" s="6" t="s">
        <v>7245</v>
      </c>
      <c r="B49056" s="6" t="s">
        <v>7244</v>
      </c>
    </row>
    <row r="49057" spans="1:2" x14ac:dyDescent="0.2">
      <c r="A49057" s="6" t="s">
        <v>7245</v>
      </c>
      <c r="B49057" s="6" t="s">
        <v>7244</v>
      </c>
    </row>
    <row r="49058" spans="1:2" x14ac:dyDescent="0.2">
      <c r="A49058" s="6" t="s">
        <v>7245</v>
      </c>
      <c r="B49058" s="6" t="s">
        <v>7244</v>
      </c>
    </row>
    <row r="49059" spans="1:2" x14ac:dyDescent="0.2">
      <c r="A49059" s="6" t="s">
        <v>7245</v>
      </c>
      <c r="B49059" s="6" t="s">
        <v>7244</v>
      </c>
    </row>
    <row r="49060" spans="1:2" x14ac:dyDescent="0.2">
      <c r="A49060" s="6" t="s">
        <v>7243</v>
      </c>
      <c r="B49060" s="6" t="s">
        <v>7242</v>
      </c>
    </row>
    <row r="49061" spans="1:2" x14ac:dyDescent="0.2">
      <c r="A49061" s="6" t="s">
        <v>7241</v>
      </c>
      <c r="B49061" s="6" t="s">
        <v>7240</v>
      </c>
    </row>
    <row r="49062" spans="1:2" x14ac:dyDescent="0.2">
      <c r="A49062" s="6" t="s">
        <v>7241</v>
      </c>
      <c r="B49062" s="6" t="s">
        <v>7240</v>
      </c>
    </row>
    <row r="49063" spans="1:2" x14ac:dyDescent="0.2">
      <c r="A49063" s="6" t="s">
        <v>7239</v>
      </c>
      <c r="B49063" s="6" t="s">
        <v>7238</v>
      </c>
    </row>
    <row r="49064" spans="1:2" x14ac:dyDescent="0.2">
      <c r="A49064" s="6" t="s">
        <v>7237</v>
      </c>
      <c r="B49064" s="6" t="s">
        <v>7236</v>
      </c>
    </row>
    <row r="49065" spans="1:2" x14ac:dyDescent="0.2">
      <c r="A49065" s="6" t="s">
        <v>7235</v>
      </c>
      <c r="B49065" s="6" t="s">
        <v>7234</v>
      </c>
    </row>
    <row r="49066" spans="1:2" x14ac:dyDescent="0.2">
      <c r="A49066" s="6" t="s">
        <v>7233</v>
      </c>
      <c r="B49066" s="6" t="s">
        <v>7232</v>
      </c>
    </row>
    <row r="49067" spans="1:2" x14ac:dyDescent="0.2">
      <c r="A49067" s="6" t="s">
        <v>7231</v>
      </c>
      <c r="B49067" s="6" t="s">
        <v>7230</v>
      </c>
    </row>
    <row r="49068" spans="1:2" x14ac:dyDescent="0.2">
      <c r="A49068" s="6" t="s">
        <v>7229</v>
      </c>
      <c r="B49068" s="6" t="s">
        <v>7228</v>
      </c>
    </row>
    <row r="49069" spans="1:2" x14ac:dyDescent="0.2">
      <c r="A49069" s="6" t="s">
        <v>7229</v>
      </c>
      <c r="B49069" s="6" t="s">
        <v>7228</v>
      </c>
    </row>
    <row r="49070" spans="1:2" x14ac:dyDescent="0.2">
      <c r="A49070" s="6" t="s">
        <v>7227</v>
      </c>
      <c r="B49070" s="6" t="s">
        <v>7226</v>
      </c>
    </row>
    <row r="49071" spans="1:2" x14ac:dyDescent="0.2">
      <c r="A49071" s="6" t="s">
        <v>7227</v>
      </c>
      <c r="B49071" s="6" t="s">
        <v>7226</v>
      </c>
    </row>
    <row r="49072" spans="1:2" x14ac:dyDescent="0.2">
      <c r="A49072" s="6" t="s">
        <v>7227</v>
      </c>
      <c r="B49072" s="6" t="s">
        <v>7226</v>
      </c>
    </row>
    <row r="49073" spans="1:2" x14ac:dyDescent="0.2">
      <c r="A49073" s="6" t="s">
        <v>7224</v>
      </c>
      <c r="B49073" s="6" t="s">
        <v>7225</v>
      </c>
    </row>
    <row r="49074" spans="1:2" x14ac:dyDescent="0.2">
      <c r="A49074" s="6" t="s">
        <v>7224</v>
      </c>
      <c r="B49074" s="6" t="s">
        <v>7223</v>
      </c>
    </row>
    <row r="49075" spans="1:2" x14ac:dyDescent="0.2">
      <c r="A49075" s="6" t="s">
        <v>7222</v>
      </c>
      <c r="B49075" s="6" t="s">
        <v>7221</v>
      </c>
    </row>
    <row r="49076" spans="1:2" x14ac:dyDescent="0.2">
      <c r="A49076" s="6" t="s">
        <v>7220</v>
      </c>
      <c r="B49076" s="6" t="s">
        <v>7219</v>
      </c>
    </row>
    <row r="49077" spans="1:2" x14ac:dyDescent="0.2">
      <c r="A49077" s="6" t="s">
        <v>7220</v>
      </c>
      <c r="B49077" s="6" t="s">
        <v>7219</v>
      </c>
    </row>
    <row r="49078" spans="1:2" x14ac:dyDescent="0.2">
      <c r="A49078" s="6" t="s">
        <v>7218</v>
      </c>
      <c r="B49078" s="6" t="s">
        <v>7217</v>
      </c>
    </row>
    <row r="49079" spans="1:2" x14ac:dyDescent="0.2">
      <c r="A49079" s="6" t="s">
        <v>7218</v>
      </c>
      <c r="B49079" s="6" t="s">
        <v>7217</v>
      </c>
    </row>
    <row r="49080" spans="1:2" x14ac:dyDescent="0.2">
      <c r="A49080" s="6" t="s">
        <v>7216</v>
      </c>
      <c r="B49080" s="6" t="s">
        <v>7215</v>
      </c>
    </row>
    <row r="49081" spans="1:2" x14ac:dyDescent="0.2">
      <c r="A49081" s="6" t="s">
        <v>7216</v>
      </c>
      <c r="B49081" s="6" t="s">
        <v>7215</v>
      </c>
    </row>
    <row r="49082" spans="1:2" x14ac:dyDescent="0.2">
      <c r="A49082" s="6" t="s">
        <v>7214</v>
      </c>
      <c r="B49082" s="6" t="s">
        <v>7213</v>
      </c>
    </row>
    <row r="49083" spans="1:2" x14ac:dyDescent="0.2">
      <c r="A49083" s="6" t="s">
        <v>7214</v>
      </c>
      <c r="B49083" s="6" t="s">
        <v>7213</v>
      </c>
    </row>
    <row r="49084" spans="1:2" x14ac:dyDescent="0.2">
      <c r="A49084" s="6" t="s">
        <v>7212</v>
      </c>
      <c r="B49084" s="6" t="s">
        <v>7211</v>
      </c>
    </row>
    <row r="49085" spans="1:2" x14ac:dyDescent="0.2">
      <c r="A49085" s="6" t="s">
        <v>7212</v>
      </c>
      <c r="B49085" s="6" t="s">
        <v>7211</v>
      </c>
    </row>
    <row r="49086" spans="1:2" x14ac:dyDescent="0.2">
      <c r="A49086" s="6" t="s">
        <v>7212</v>
      </c>
      <c r="B49086" s="6" t="s">
        <v>7211</v>
      </c>
    </row>
    <row r="49087" spans="1:2" x14ac:dyDescent="0.2">
      <c r="A49087" s="6" t="s">
        <v>7210</v>
      </c>
      <c r="B49087" s="6" t="s">
        <v>7209</v>
      </c>
    </row>
    <row r="49088" spans="1:2" x14ac:dyDescent="0.2">
      <c r="A49088" s="6" t="s">
        <v>7208</v>
      </c>
      <c r="B49088" s="6" t="s">
        <v>7207</v>
      </c>
    </row>
    <row r="49089" spans="1:2" x14ac:dyDescent="0.2">
      <c r="A49089" s="6" t="s">
        <v>7206</v>
      </c>
      <c r="B49089" s="6" t="s">
        <v>7205</v>
      </c>
    </row>
    <row r="49090" spans="1:2" x14ac:dyDescent="0.2">
      <c r="A49090" s="6" t="s">
        <v>7206</v>
      </c>
      <c r="B49090" s="6" t="s">
        <v>7205</v>
      </c>
    </row>
    <row r="49091" spans="1:2" x14ac:dyDescent="0.2">
      <c r="A49091" s="6" t="s">
        <v>7204</v>
      </c>
      <c r="B49091" s="6" t="s">
        <v>7203</v>
      </c>
    </row>
    <row r="49092" spans="1:2" x14ac:dyDescent="0.2">
      <c r="A49092" s="6" t="s">
        <v>7202</v>
      </c>
      <c r="B49092" s="6" t="s">
        <v>7201</v>
      </c>
    </row>
    <row r="49093" spans="1:2" x14ac:dyDescent="0.2">
      <c r="A49093" s="6" t="s">
        <v>7202</v>
      </c>
      <c r="B49093" s="6" t="s">
        <v>7201</v>
      </c>
    </row>
    <row r="49094" spans="1:2" x14ac:dyDescent="0.2">
      <c r="A49094" s="6" t="s">
        <v>7202</v>
      </c>
      <c r="B49094" s="6" t="s">
        <v>7201</v>
      </c>
    </row>
    <row r="49095" spans="1:2" x14ac:dyDescent="0.2">
      <c r="A49095" s="6" t="s">
        <v>1784</v>
      </c>
      <c r="B49095" s="6" t="s">
        <v>7200</v>
      </c>
    </row>
    <row r="49096" spans="1:2" x14ac:dyDescent="0.2">
      <c r="A49096" s="6" t="s">
        <v>1782</v>
      </c>
      <c r="B49096" s="6" t="s">
        <v>7199</v>
      </c>
    </row>
    <row r="49097" spans="1:2" x14ac:dyDescent="0.2">
      <c r="A49097" s="6" t="s">
        <v>1782</v>
      </c>
      <c r="B49097" s="6" t="s">
        <v>7198</v>
      </c>
    </row>
    <row r="49098" spans="1:2" x14ac:dyDescent="0.2">
      <c r="A49098" s="6" t="s">
        <v>7197</v>
      </c>
      <c r="B49098" s="6" t="s">
        <v>7196</v>
      </c>
    </row>
    <row r="49099" spans="1:2" x14ac:dyDescent="0.2">
      <c r="A49099" s="6" t="s">
        <v>7195</v>
      </c>
      <c r="B49099" s="6" t="s">
        <v>7194</v>
      </c>
    </row>
    <row r="49100" spans="1:2" x14ac:dyDescent="0.2">
      <c r="A49100" s="6" t="s">
        <v>7193</v>
      </c>
      <c r="B49100" s="6" t="s">
        <v>7192</v>
      </c>
    </row>
    <row r="49101" spans="1:2" x14ac:dyDescent="0.2">
      <c r="A49101" s="6" t="s">
        <v>7191</v>
      </c>
      <c r="B49101" s="6" t="s">
        <v>7190</v>
      </c>
    </row>
    <row r="49102" spans="1:2" x14ac:dyDescent="0.2">
      <c r="A49102" s="6" t="s">
        <v>7191</v>
      </c>
      <c r="B49102" s="6" t="s">
        <v>7190</v>
      </c>
    </row>
    <row r="49103" spans="1:2" x14ac:dyDescent="0.2">
      <c r="A49103" s="6" t="s">
        <v>7191</v>
      </c>
      <c r="B49103" s="6" t="s">
        <v>7190</v>
      </c>
    </row>
    <row r="49104" spans="1:2" x14ac:dyDescent="0.2">
      <c r="A49104" s="6" t="s">
        <v>7191</v>
      </c>
      <c r="B49104" s="6" t="s">
        <v>7190</v>
      </c>
    </row>
    <row r="49105" spans="1:2" x14ac:dyDescent="0.2">
      <c r="A49105" s="6" t="s">
        <v>7191</v>
      </c>
      <c r="B49105" s="6" t="s">
        <v>7190</v>
      </c>
    </row>
    <row r="49106" spans="1:2" x14ac:dyDescent="0.2">
      <c r="A49106" s="6" t="s">
        <v>7191</v>
      </c>
      <c r="B49106" s="6" t="s">
        <v>7190</v>
      </c>
    </row>
    <row r="49107" spans="1:2" x14ac:dyDescent="0.2">
      <c r="A49107" s="6" t="s">
        <v>7191</v>
      </c>
      <c r="B49107" s="6" t="s">
        <v>7190</v>
      </c>
    </row>
    <row r="49108" spans="1:2" x14ac:dyDescent="0.2">
      <c r="A49108" s="6" t="s">
        <v>7191</v>
      </c>
      <c r="B49108" s="6" t="s">
        <v>7190</v>
      </c>
    </row>
    <row r="49109" spans="1:2" x14ac:dyDescent="0.2">
      <c r="A49109" s="6" t="s">
        <v>7189</v>
      </c>
      <c r="B49109" s="6" t="s">
        <v>7188</v>
      </c>
    </row>
    <row r="49110" spans="1:2" x14ac:dyDescent="0.2">
      <c r="A49110" s="6" t="s">
        <v>7189</v>
      </c>
      <c r="B49110" s="6" t="s">
        <v>7188</v>
      </c>
    </row>
    <row r="49111" spans="1:2" x14ac:dyDescent="0.2">
      <c r="A49111" s="6" t="s">
        <v>7187</v>
      </c>
      <c r="B49111" s="6" t="s">
        <v>7186</v>
      </c>
    </row>
    <row r="49112" spans="1:2" x14ac:dyDescent="0.2">
      <c r="A49112" s="6" t="s">
        <v>7187</v>
      </c>
      <c r="B49112" s="6" t="s">
        <v>7186</v>
      </c>
    </row>
    <row r="49113" spans="1:2" x14ac:dyDescent="0.2">
      <c r="A49113" s="6" t="s">
        <v>7185</v>
      </c>
      <c r="B49113" s="6" t="s">
        <v>7184</v>
      </c>
    </row>
    <row r="49114" spans="1:2" x14ac:dyDescent="0.2">
      <c r="A49114" s="6" t="s">
        <v>7185</v>
      </c>
      <c r="B49114" s="6" t="s">
        <v>7184</v>
      </c>
    </row>
    <row r="49115" spans="1:2" x14ac:dyDescent="0.2">
      <c r="A49115" s="6" t="s">
        <v>7183</v>
      </c>
      <c r="B49115" s="6" t="s">
        <v>7182</v>
      </c>
    </row>
    <row r="49116" spans="1:2" x14ac:dyDescent="0.2">
      <c r="A49116" s="6" t="s">
        <v>7181</v>
      </c>
      <c r="B49116" s="6" t="s">
        <v>7180</v>
      </c>
    </row>
    <row r="49117" spans="1:2" x14ac:dyDescent="0.2">
      <c r="A49117" s="6" t="s">
        <v>7179</v>
      </c>
      <c r="B49117" s="6" t="s">
        <v>7178</v>
      </c>
    </row>
    <row r="49118" spans="1:2" x14ac:dyDescent="0.2">
      <c r="A49118" s="6" t="s">
        <v>7179</v>
      </c>
      <c r="B49118" s="6" t="s">
        <v>7178</v>
      </c>
    </row>
    <row r="49119" spans="1:2" x14ac:dyDescent="0.2">
      <c r="A49119" s="6" t="s">
        <v>7177</v>
      </c>
      <c r="B49119" s="6" t="s">
        <v>7176</v>
      </c>
    </row>
    <row r="49120" spans="1:2" x14ac:dyDescent="0.2">
      <c r="A49120" s="6" t="s">
        <v>7175</v>
      </c>
      <c r="B49120" s="6" t="s">
        <v>7174</v>
      </c>
    </row>
    <row r="49121" spans="1:2" x14ac:dyDescent="0.2">
      <c r="A49121" s="6" t="s">
        <v>7175</v>
      </c>
      <c r="B49121" s="6" t="s">
        <v>7174</v>
      </c>
    </row>
    <row r="49122" spans="1:2" x14ac:dyDescent="0.2">
      <c r="A49122" s="6" t="s">
        <v>7175</v>
      </c>
      <c r="B49122" s="6" t="s">
        <v>7174</v>
      </c>
    </row>
    <row r="49123" spans="1:2" x14ac:dyDescent="0.2">
      <c r="A49123" s="6" t="s">
        <v>7173</v>
      </c>
      <c r="B49123" s="6" t="s">
        <v>7172</v>
      </c>
    </row>
    <row r="49124" spans="1:2" x14ac:dyDescent="0.2">
      <c r="A49124" s="6" t="s">
        <v>7171</v>
      </c>
      <c r="B49124" s="6" t="s">
        <v>7170</v>
      </c>
    </row>
    <row r="49125" spans="1:2" x14ac:dyDescent="0.2">
      <c r="A49125" s="6" t="s">
        <v>7171</v>
      </c>
      <c r="B49125" s="6" t="s">
        <v>7170</v>
      </c>
    </row>
    <row r="49126" spans="1:2" x14ac:dyDescent="0.2">
      <c r="A49126" s="6" t="s">
        <v>7171</v>
      </c>
      <c r="B49126" s="6" t="s">
        <v>7170</v>
      </c>
    </row>
    <row r="49127" spans="1:2" x14ac:dyDescent="0.2">
      <c r="A49127" s="6" t="s">
        <v>7169</v>
      </c>
      <c r="B49127" s="6" t="s">
        <v>7168</v>
      </c>
    </row>
    <row r="49128" spans="1:2" x14ac:dyDescent="0.2">
      <c r="A49128" s="6" t="s">
        <v>7167</v>
      </c>
      <c r="B49128" s="6" t="s">
        <v>7166</v>
      </c>
    </row>
    <row r="49129" spans="1:2" x14ac:dyDescent="0.2">
      <c r="A49129" s="6" t="s">
        <v>7167</v>
      </c>
      <c r="B49129" s="6" t="s">
        <v>7166</v>
      </c>
    </row>
    <row r="49130" spans="1:2" x14ac:dyDescent="0.2">
      <c r="A49130" s="6" t="s">
        <v>7167</v>
      </c>
      <c r="B49130" s="6" t="s">
        <v>7166</v>
      </c>
    </row>
    <row r="49131" spans="1:2" x14ac:dyDescent="0.2">
      <c r="A49131" s="6" t="s">
        <v>7167</v>
      </c>
      <c r="B49131" s="6" t="s">
        <v>7166</v>
      </c>
    </row>
    <row r="49132" spans="1:2" x14ac:dyDescent="0.2">
      <c r="A49132" s="6" t="s">
        <v>7165</v>
      </c>
      <c r="B49132" s="6" t="s">
        <v>7164</v>
      </c>
    </row>
    <row r="49133" spans="1:2" x14ac:dyDescent="0.2">
      <c r="A49133" s="6" t="s">
        <v>7165</v>
      </c>
      <c r="B49133" s="6" t="s">
        <v>7164</v>
      </c>
    </row>
    <row r="49134" spans="1:2" x14ac:dyDescent="0.2">
      <c r="A49134" s="6" t="s">
        <v>7163</v>
      </c>
      <c r="B49134" s="6" t="s">
        <v>7162</v>
      </c>
    </row>
    <row r="49135" spans="1:2" x14ac:dyDescent="0.2">
      <c r="A49135" s="6" t="s">
        <v>7163</v>
      </c>
      <c r="B49135" s="6" t="s">
        <v>7162</v>
      </c>
    </row>
    <row r="49136" spans="1:2" x14ac:dyDescent="0.2">
      <c r="A49136" s="6" t="s">
        <v>7160</v>
      </c>
      <c r="B49136" s="6" t="s">
        <v>7161</v>
      </c>
    </row>
    <row r="49137" spans="1:2" x14ac:dyDescent="0.2">
      <c r="A49137" s="6" t="s">
        <v>7160</v>
      </c>
      <c r="B49137" s="6" t="s">
        <v>7161</v>
      </c>
    </row>
    <row r="49138" spans="1:2" x14ac:dyDescent="0.2">
      <c r="A49138" s="6" t="s">
        <v>7160</v>
      </c>
      <c r="B49138" s="6" t="s">
        <v>7161</v>
      </c>
    </row>
    <row r="49139" spans="1:2" x14ac:dyDescent="0.2">
      <c r="A49139" s="6" t="s">
        <v>7160</v>
      </c>
      <c r="B49139" s="6" t="s">
        <v>7161</v>
      </c>
    </row>
    <row r="49140" spans="1:2" x14ac:dyDescent="0.2">
      <c r="A49140" s="6" t="s">
        <v>7160</v>
      </c>
      <c r="B49140" s="6" t="s">
        <v>7159</v>
      </c>
    </row>
    <row r="49141" spans="1:2" x14ac:dyDescent="0.2">
      <c r="A49141" s="6" t="s">
        <v>7158</v>
      </c>
      <c r="B49141" s="6" t="s">
        <v>7157</v>
      </c>
    </row>
    <row r="49142" spans="1:2" x14ac:dyDescent="0.2">
      <c r="A49142" s="6" t="s">
        <v>7156</v>
      </c>
      <c r="B49142" s="6" t="s">
        <v>7155</v>
      </c>
    </row>
    <row r="49143" spans="1:2" x14ac:dyDescent="0.2">
      <c r="A49143" s="6" t="s">
        <v>7154</v>
      </c>
      <c r="B49143" s="6" t="s">
        <v>7153</v>
      </c>
    </row>
    <row r="49144" spans="1:2" x14ac:dyDescent="0.2">
      <c r="A49144" s="6" t="s">
        <v>7154</v>
      </c>
      <c r="B49144" s="6" t="s">
        <v>7153</v>
      </c>
    </row>
    <row r="49145" spans="1:2" x14ac:dyDescent="0.2">
      <c r="A49145" s="6" t="s">
        <v>7152</v>
      </c>
      <c r="B49145" s="6" t="s">
        <v>7151</v>
      </c>
    </row>
    <row r="49146" spans="1:2" x14ac:dyDescent="0.2">
      <c r="A49146" s="6" t="s">
        <v>7150</v>
      </c>
      <c r="B49146" s="6" t="s">
        <v>7149</v>
      </c>
    </row>
    <row r="49147" spans="1:2" x14ac:dyDescent="0.2">
      <c r="A49147" s="6" t="s">
        <v>7150</v>
      </c>
      <c r="B49147" s="6" t="s">
        <v>7149</v>
      </c>
    </row>
    <row r="49148" spans="1:2" x14ac:dyDescent="0.2">
      <c r="A49148" s="6" t="s">
        <v>7150</v>
      </c>
      <c r="B49148" s="6" t="s">
        <v>7149</v>
      </c>
    </row>
    <row r="49149" spans="1:2" x14ac:dyDescent="0.2">
      <c r="A49149" s="6" t="s">
        <v>7148</v>
      </c>
      <c r="B49149" s="6" t="s">
        <v>7147</v>
      </c>
    </row>
    <row r="49150" spans="1:2" x14ac:dyDescent="0.2">
      <c r="A49150" s="6" t="s">
        <v>7148</v>
      </c>
      <c r="B49150" s="6" t="s">
        <v>7147</v>
      </c>
    </row>
    <row r="49151" spans="1:2" x14ac:dyDescent="0.2">
      <c r="A49151" s="6" t="s">
        <v>7148</v>
      </c>
      <c r="B49151" s="6" t="s">
        <v>7147</v>
      </c>
    </row>
    <row r="49152" spans="1:2" x14ac:dyDescent="0.2">
      <c r="A49152" s="6" t="s">
        <v>7146</v>
      </c>
      <c r="B49152" s="6" t="s">
        <v>7145</v>
      </c>
    </row>
    <row r="49153" spans="1:2" x14ac:dyDescent="0.2">
      <c r="A49153" s="6" t="s">
        <v>7144</v>
      </c>
      <c r="B49153" s="6" t="s">
        <v>7143</v>
      </c>
    </row>
    <row r="49154" spans="1:2" x14ac:dyDescent="0.2">
      <c r="A49154" s="6" t="s">
        <v>7142</v>
      </c>
      <c r="B49154" s="6" t="s">
        <v>7141</v>
      </c>
    </row>
    <row r="49155" spans="1:2" x14ac:dyDescent="0.2">
      <c r="A49155" s="6" t="s">
        <v>7142</v>
      </c>
      <c r="B49155" s="6" t="s">
        <v>7141</v>
      </c>
    </row>
    <row r="49156" spans="1:2" x14ac:dyDescent="0.2">
      <c r="A49156" s="6" t="s">
        <v>7140</v>
      </c>
      <c r="B49156" s="6" t="s">
        <v>7139</v>
      </c>
    </row>
    <row r="49157" spans="1:2" x14ac:dyDescent="0.2">
      <c r="A49157" s="6" t="s">
        <v>7138</v>
      </c>
      <c r="B49157" s="6" t="s">
        <v>7137</v>
      </c>
    </row>
    <row r="49158" spans="1:2" x14ac:dyDescent="0.2">
      <c r="A49158" s="6" t="s">
        <v>7138</v>
      </c>
      <c r="B49158" s="6" t="s">
        <v>7137</v>
      </c>
    </row>
    <row r="49159" spans="1:2" x14ac:dyDescent="0.2">
      <c r="A49159" s="6" t="s">
        <v>7138</v>
      </c>
      <c r="B49159" s="6" t="s">
        <v>7137</v>
      </c>
    </row>
    <row r="49160" spans="1:2" x14ac:dyDescent="0.2">
      <c r="A49160" s="6" t="s">
        <v>7136</v>
      </c>
      <c r="B49160" s="6" t="s">
        <v>7135</v>
      </c>
    </row>
    <row r="49161" spans="1:2" x14ac:dyDescent="0.2">
      <c r="A49161" s="6" t="s">
        <v>7136</v>
      </c>
      <c r="B49161" s="6" t="s">
        <v>7135</v>
      </c>
    </row>
    <row r="49162" spans="1:2" x14ac:dyDescent="0.2">
      <c r="A49162" s="6" t="s">
        <v>7136</v>
      </c>
      <c r="B49162" s="6" t="s">
        <v>7135</v>
      </c>
    </row>
    <row r="49163" spans="1:2" x14ac:dyDescent="0.2">
      <c r="A49163" s="6" t="s">
        <v>7134</v>
      </c>
      <c r="B49163" s="6" t="s">
        <v>7133</v>
      </c>
    </row>
    <row r="49164" spans="1:2" x14ac:dyDescent="0.2">
      <c r="A49164" s="6" t="s">
        <v>7134</v>
      </c>
      <c r="B49164" s="6" t="s">
        <v>7133</v>
      </c>
    </row>
    <row r="49165" spans="1:2" x14ac:dyDescent="0.2">
      <c r="A49165" s="6" t="s">
        <v>7132</v>
      </c>
      <c r="B49165" s="6" t="s">
        <v>7131</v>
      </c>
    </row>
    <row r="49166" spans="1:2" x14ac:dyDescent="0.2">
      <c r="A49166" s="6" t="s">
        <v>7132</v>
      </c>
      <c r="B49166" s="6" t="s">
        <v>7131</v>
      </c>
    </row>
    <row r="49167" spans="1:2" x14ac:dyDescent="0.2">
      <c r="A49167" s="6" t="s">
        <v>7132</v>
      </c>
      <c r="B49167" s="6" t="s">
        <v>7131</v>
      </c>
    </row>
    <row r="49168" spans="1:2" x14ac:dyDescent="0.2">
      <c r="A49168" s="6" t="s">
        <v>7130</v>
      </c>
      <c r="B49168" s="6" t="s">
        <v>7129</v>
      </c>
    </row>
    <row r="49169" spans="1:2" x14ac:dyDescent="0.2">
      <c r="A49169" s="6" t="s">
        <v>7128</v>
      </c>
      <c r="B49169" s="6" t="s">
        <v>7127</v>
      </c>
    </row>
    <row r="49170" spans="1:2" x14ac:dyDescent="0.2">
      <c r="A49170" s="6" t="s">
        <v>7128</v>
      </c>
      <c r="B49170" s="6" t="s">
        <v>7127</v>
      </c>
    </row>
    <row r="49171" spans="1:2" x14ac:dyDescent="0.2">
      <c r="A49171" s="6" t="s">
        <v>7128</v>
      </c>
      <c r="B49171" s="6" t="s">
        <v>7127</v>
      </c>
    </row>
    <row r="49172" spans="1:2" x14ac:dyDescent="0.2">
      <c r="A49172" s="6" t="s">
        <v>7126</v>
      </c>
      <c r="B49172" s="6" t="s">
        <v>7125</v>
      </c>
    </row>
    <row r="49173" spans="1:2" x14ac:dyDescent="0.2">
      <c r="A49173" s="6" t="s">
        <v>7124</v>
      </c>
      <c r="B49173" s="6" t="s">
        <v>7123</v>
      </c>
    </row>
    <row r="49174" spans="1:2" x14ac:dyDescent="0.2">
      <c r="A49174" s="6" t="s">
        <v>7122</v>
      </c>
      <c r="B49174" s="6" t="s">
        <v>7121</v>
      </c>
    </row>
    <row r="49175" spans="1:2" x14ac:dyDescent="0.2">
      <c r="A49175" s="6" t="s">
        <v>7120</v>
      </c>
      <c r="B49175" s="6" t="s">
        <v>7119</v>
      </c>
    </row>
    <row r="49176" spans="1:2" x14ac:dyDescent="0.2">
      <c r="A49176" s="6" t="s">
        <v>7120</v>
      </c>
      <c r="B49176" s="6" t="s">
        <v>7119</v>
      </c>
    </row>
    <row r="49177" spans="1:2" x14ac:dyDescent="0.2">
      <c r="A49177" s="6" t="s">
        <v>7118</v>
      </c>
      <c r="B49177" s="6" t="s">
        <v>7117</v>
      </c>
    </row>
    <row r="49178" spans="1:2" x14ac:dyDescent="0.2">
      <c r="A49178" s="6" t="s">
        <v>7116</v>
      </c>
      <c r="B49178" s="6" t="s">
        <v>7115</v>
      </c>
    </row>
    <row r="49179" spans="1:2" x14ac:dyDescent="0.2">
      <c r="A49179" s="6" t="s">
        <v>7114</v>
      </c>
      <c r="B49179" s="6" t="s">
        <v>7113</v>
      </c>
    </row>
    <row r="49180" spans="1:2" x14ac:dyDescent="0.2">
      <c r="A49180" s="6" t="s">
        <v>7112</v>
      </c>
      <c r="B49180" s="6" t="s">
        <v>7111</v>
      </c>
    </row>
    <row r="49181" spans="1:2" x14ac:dyDescent="0.2">
      <c r="A49181" s="6" t="s">
        <v>7110</v>
      </c>
      <c r="B49181" s="6" t="s">
        <v>7109</v>
      </c>
    </row>
    <row r="49182" spans="1:2" x14ac:dyDescent="0.2">
      <c r="A49182" s="6" t="s">
        <v>7110</v>
      </c>
      <c r="B49182" s="6" t="s">
        <v>7109</v>
      </c>
    </row>
    <row r="49183" spans="1:2" x14ac:dyDescent="0.2">
      <c r="A49183" s="6" t="s">
        <v>7108</v>
      </c>
      <c r="B49183" s="6" t="s">
        <v>7107</v>
      </c>
    </row>
    <row r="49184" spans="1:2" x14ac:dyDescent="0.2">
      <c r="A49184" s="6" t="s">
        <v>7106</v>
      </c>
      <c r="B49184" s="6" t="s">
        <v>7105</v>
      </c>
    </row>
    <row r="49185" spans="1:2" x14ac:dyDescent="0.2">
      <c r="A49185" s="6" t="s">
        <v>7106</v>
      </c>
      <c r="B49185" s="6" t="s">
        <v>7105</v>
      </c>
    </row>
    <row r="49186" spans="1:2" x14ac:dyDescent="0.2">
      <c r="A49186" s="6" t="s">
        <v>7106</v>
      </c>
      <c r="B49186" s="6" t="s">
        <v>7105</v>
      </c>
    </row>
    <row r="49187" spans="1:2" x14ac:dyDescent="0.2">
      <c r="A49187" s="6" t="s">
        <v>7104</v>
      </c>
      <c r="B49187" s="6" t="s">
        <v>7103</v>
      </c>
    </row>
    <row r="49188" spans="1:2" x14ac:dyDescent="0.2">
      <c r="A49188" s="6" t="s">
        <v>7102</v>
      </c>
      <c r="B49188" s="6" t="s">
        <v>7101</v>
      </c>
    </row>
    <row r="49189" spans="1:2" x14ac:dyDescent="0.2">
      <c r="A49189" s="6" t="s">
        <v>7100</v>
      </c>
      <c r="B49189" s="6" t="s">
        <v>7099</v>
      </c>
    </row>
    <row r="49190" spans="1:2" x14ac:dyDescent="0.2">
      <c r="A49190" s="6" t="s">
        <v>7100</v>
      </c>
      <c r="B49190" s="6" t="s">
        <v>7099</v>
      </c>
    </row>
    <row r="49191" spans="1:2" x14ac:dyDescent="0.2">
      <c r="A49191" s="6" t="s">
        <v>7100</v>
      </c>
      <c r="B49191" s="6" t="s">
        <v>7099</v>
      </c>
    </row>
    <row r="49192" spans="1:2" x14ac:dyDescent="0.2">
      <c r="A49192" s="6" t="s">
        <v>7100</v>
      </c>
      <c r="B49192" s="6" t="s">
        <v>7099</v>
      </c>
    </row>
    <row r="49193" spans="1:2" x14ac:dyDescent="0.2">
      <c r="A49193" s="6" t="s">
        <v>7100</v>
      </c>
      <c r="B49193" s="6" t="s">
        <v>7099</v>
      </c>
    </row>
    <row r="49194" spans="1:2" x14ac:dyDescent="0.2">
      <c r="A49194" s="6" t="s">
        <v>7098</v>
      </c>
      <c r="B49194" s="6" t="s">
        <v>7097</v>
      </c>
    </row>
    <row r="49195" spans="1:2" x14ac:dyDescent="0.2">
      <c r="A49195" s="6" t="s">
        <v>7096</v>
      </c>
      <c r="B49195" s="6" t="s">
        <v>7095</v>
      </c>
    </row>
    <row r="49196" spans="1:2" x14ac:dyDescent="0.2">
      <c r="A49196" s="6" t="s">
        <v>7096</v>
      </c>
      <c r="B49196" s="6" t="s">
        <v>7095</v>
      </c>
    </row>
    <row r="49197" spans="1:2" x14ac:dyDescent="0.2">
      <c r="A49197" s="6" t="s">
        <v>7096</v>
      </c>
      <c r="B49197" s="6" t="s">
        <v>7095</v>
      </c>
    </row>
    <row r="49198" spans="1:2" x14ac:dyDescent="0.2">
      <c r="A49198" s="6" t="s">
        <v>7096</v>
      </c>
      <c r="B49198" s="6" t="s">
        <v>7095</v>
      </c>
    </row>
    <row r="49199" spans="1:2" x14ac:dyDescent="0.2">
      <c r="A49199" s="6" t="s">
        <v>7096</v>
      </c>
      <c r="B49199" s="6" t="s">
        <v>7095</v>
      </c>
    </row>
    <row r="49200" spans="1:2" x14ac:dyDescent="0.2">
      <c r="A49200" s="6" t="s">
        <v>7094</v>
      </c>
      <c r="B49200" s="6" t="s">
        <v>7093</v>
      </c>
    </row>
    <row r="49201" spans="1:2" x14ac:dyDescent="0.2">
      <c r="A49201" s="6" t="s">
        <v>7092</v>
      </c>
      <c r="B49201" s="6" t="s">
        <v>7091</v>
      </c>
    </row>
    <row r="49202" spans="1:2" x14ac:dyDescent="0.2">
      <c r="A49202" s="6" t="s">
        <v>7090</v>
      </c>
      <c r="B49202" s="6" t="s">
        <v>7089</v>
      </c>
    </row>
    <row r="49203" spans="1:2" x14ac:dyDescent="0.2">
      <c r="A49203" s="6" t="s">
        <v>7083</v>
      </c>
      <c r="B49203" s="6" t="s">
        <v>7088</v>
      </c>
    </row>
    <row r="49204" spans="1:2" x14ac:dyDescent="0.2">
      <c r="A49204" s="6" t="s">
        <v>7087</v>
      </c>
      <c r="B49204" s="6" t="s">
        <v>7086</v>
      </c>
    </row>
    <row r="49205" spans="1:2" x14ac:dyDescent="0.2">
      <c r="A49205" s="6" t="s">
        <v>7085</v>
      </c>
      <c r="B49205" s="6" t="s">
        <v>7084</v>
      </c>
    </row>
    <row r="49206" spans="1:2" x14ac:dyDescent="0.2">
      <c r="A49206" s="6" t="s">
        <v>7083</v>
      </c>
      <c r="B49206" s="6" t="s">
        <v>7082</v>
      </c>
    </row>
    <row r="49207" spans="1:2" x14ac:dyDescent="0.2">
      <c r="A49207" s="6" t="s">
        <v>7081</v>
      </c>
      <c r="B49207" s="6" t="s">
        <v>7080</v>
      </c>
    </row>
    <row r="49208" spans="1:2" x14ac:dyDescent="0.2">
      <c r="A49208" s="6" t="s">
        <v>7078</v>
      </c>
      <c r="B49208" s="6" t="s">
        <v>7079</v>
      </c>
    </row>
    <row r="49209" spans="1:2" x14ac:dyDescent="0.2">
      <c r="A49209" s="6" t="s">
        <v>7078</v>
      </c>
      <c r="B49209" s="6" t="s">
        <v>7077</v>
      </c>
    </row>
    <row r="49210" spans="1:2" x14ac:dyDescent="0.2">
      <c r="A49210" s="6" t="s">
        <v>210</v>
      </c>
      <c r="B49210" s="6" t="s">
        <v>7076</v>
      </c>
    </row>
    <row r="49211" spans="1:2" x14ac:dyDescent="0.2">
      <c r="A49211" s="6" t="s">
        <v>7075</v>
      </c>
      <c r="B49211" s="6" t="s">
        <v>7074</v>
      </c>
    </row>
    <row r="49212" spans="1:2" x14ac:dyDescent="0.2">
      <c r="A49212" s="6" t="s">
        <v>7073</v>
      </c>
      <c r="B49212" s="6" t="s">
        <v>7072</v>
      </c>
    </row>
    <row r="49213" spans="1:2" x14ac:dyDescent="0.2">
      <c r="A49213" s="6" t="s">
        <v>7071</v>
      </c>
      <c r="B49213" s="6" t="s">
        <v>7070</v>
      </c>
    </row>
    <row r="49214" spans="1:2" x14ac:dyDescent="0.2">
      <c r="A49214" s="6" t="s">
        <v>7071</v>
      </c>
      <c r="B49214" s="6" t="s">
        <v>7070</v>
      </c>
    </row>
    <row r="49215" spans="1:2" x14ac:dyDescent="0.2">
      <c r="A49215" s="6" t="s">
        <v>7071</v>
      </c>
      <c r="B49215" s="6" t="s">
        <v>7070</v>
      </c>
    </row>
    <row r="49216" spans="1:2" x14ac:dyDescent="0.2">
      <c r="A49216" s="6" t="s">
        <v>7069</v>
      </c>
      <c r="B49216" s="6" t="s">
        <v>7068</v>
      </c>
    </row>
    <row r="49217" spans="1:2" x14ac:dyDescent="0.2">
      <c r="A49217" s="6" t="s">
        <v>7067</v>
      </c>
      <c r="B49217" s="6" t="s">
        <v>7066</v>
      </c>
    </row>
    <row r="49218" spans="1:2" x14ac:dyDescent="0.2">
      <c r="A49218" s="6" t="s">
        <v>7067</v>
      </c>
      <c r="B49218" s="6" t="s">
        <v>7066</v>
      </c>
    </row>
    <row r="49219" spans="1:2" x14ac:dyDescent="0.2">
      <c r="A49219" s="6" t="s">
        <v>7065</v>
      </c>
      <c r="B49219" s="6" t="s">
        <v>7064</v>
      </c>
    </row>
    <row r="49220" spans="1:2" x14ac:dyDescent="0.2">
      <c r="A49220" s="6" t="s">
        <v>7063</v>
      </c>
      <c r="B49220" s="6" t="s">
        <v>7062</v>
      </c>
    </row>
    <row r="49221" spans="1:2" x14ac:dyDescent="0.2">
      <c r="A49221" s="6" t="s">
        <v>7061</v>
      </c>
      <c r="B49221" s="6" t="s">
        <v>7060</v>
      </c>
    </row>
    <row r="49222" spans="1:2" x14ac:dyDescent="0.2">
      <c r="A49222" s="6" t="s">
        <v>7059</v>
      </c>
      <c r="B49222" s="6" t="s">
        <v>7058</v>
      </c>
    </row>
    <row r="49223" spans="1:2" x14ac:dyDescent="0.2">
      <c r="A49223" s="6" t="s">
        <v>7057</v>
      </c>
      <c r="B49223" s="6" t="s">
        <v>7056</v>
      </c>
    </row>
    <row r="49224" spans="1:2" x14ac:dyDescent="0.2">
      <c r="A49224" s="6" t="s">
        <v>7055</v>
      </c>
      <c r="B49224" s="6" t="s">
        <v>7054</v>
      </c>
    </row>
    <row r="49225" spans="1:2" x14ac:dyDescent="0.2">
      <c r="A49225" s="6" t="s">
        <v>7053</v>
      </c>
      <c r="B49225" s="6" t="s">
        <v>7052</v>
      </c>
    </row>
    <row r="49226" spans="1:2" x14ac:dyDescent="0.2">
      <c r="A49226" s="6" t="s">
        <v>7053</v>
      </c>
      <c r="B49226" s="6" t="s">
        <v>7052</v>
      </c>
    </row>
    <row r="49227" spans="1:2" x14ac:dyDescent="0.2">
      <c r="A49227" s="6" t="s">
        <v>7051</v>
      </c>
      <c r="B49227" s="6" t="s">
        <v>7050</v>
      </c>
    </row>
    <row r="49228" spans="1:2" x14ac:dyDescent="0.2">
      <c r="A49228" s="6" t="s">
        <v>7049</v>
      </c>
      <c r="B49228" s="6" t="s">
        <v>7048</v>
      </c>
    </row>
    <row r="49229" spans="1:2" x14ac:dyDescent="0.2">
      <c r="A49229" s="6" t="s">
        <v>7049</v>
      </c>
      <c r="B49229" s="6" t="s">
        <v>7048</v>
      </c>
    </row>
    <row r="49230" spans="1:2" x14ac:dyDescent="0.2">
      <c r="A49230" s="6" t="s">
        <v>7049</v>
      </c>
      <c r="B49230" s="6" t="s">
        <v>7048</v>
      </c>
    </row>
    <row r="49231" spans="1:2" x14ac:dyDescent="0.2">
      <c r="A49231" s="6" t="s">
        <v>7049</v>
      </c>
      <c r="B49231" s="6" t="s">
        <v>7048</v>
      </c>
    </row>
    <row r="49232" spans="1:2" x14ac:dyDescent="0.2">
      <c r="A49232" s="6" t="s">
        <v>7047</v>
      </c>
      <c r="B49232" s="6" t="s">
        <v>7046</v>
      </c>
    </row>
    <row r="49233" spans="1:2" x14ac:dyDescent="0.2">
      <c r="A49233" s="6" t="s">
        <v>7045</v>
      </c>
      <c r="B49233" s="6" t="s">
        <v>7044</v>
      </c>
    </row>
    <row r="49234" spans="1:2" x14ac:dyDescent="0.2">
      <c r="A49234" s="6" t="s">
        <v>7045</v>
      </c>
      <c r="B49234" s="6" t="s">
        <v>7044</v>
      </c>
    </row>
    <row r="49235" spans="1:2" x14ac:dyDescent="0.2">
      <c r="A49235" s="6" t="s">
        <v>7043</v>
      </c>
      <c r="B49235" s="6" t="s">
        <v>7042</v>
      </c>
    </row>
    <row r="49236" spans="1:2" x14ac:dyDescent="0.2">
      <c r="A49236" s="6" t="s">
        <v>7041</v>
      </c>
      <c r="B49236" s="6" t="s">
        <v>7040</v>
      </c>
    </row>
    <row r="49237" spans="1:2" x14ac:dyDescent="0.2">
      <c r="A49237" s="6" t="s">
        <v>7039</v>
      </c>
      <c r="B49237" s="6" t="s">
        <v>7038</v>
      </c>
    </row>
    <row r="49238" spans="1:2" x14ac:dyDescent="0.2">
      <c r="A49238" s="6" t="s">
        <v>7037</v>
      </c>
      <c r="B49238" s="6" t="s">
        <v>7036</v>
      </c>
    </row>
    <row r="49239" spans="1:2" x14ac:dyDescent="0.2">
      <c r="A49239" s="6" t="s">
        <v>7037</v>
      </c>
      <c r="B49239" s="6" t="s">
        <v>7036</v>
      </c>
    </row>
    <row r="49240" spans="1:2" x14ac:dyDescent="0.2">
      <c r="A49240" s="6" t="s">
        <v>7035</v>
      </c>
      <c r="B49240" s="6" t="s">
        <v>7034</v>
      </c>
    </row>
    <row r="49241" spans="1:2" x14ac:dyDescent="0.2">
      <c r="A49241" s="6" t="s">
        <v>7033</v>
      </c>
      <c r="B49241" s="6" t="s">
        <v>7032</v>
      </c>
    </row>
    <row r="49242" spans="1:2" x14ac:dyDescent="0.2">
      <c r="A49242" s="6" t="s">
        <v>7031</v>
      </c>
      <c r="B49242" s="6" t="s">
        <v>7030</v>
      </c>
    </row>
    <row r="49243" spans="1:2" x14ac:dyDescent="0.2">
      <c r="A49243" s="6" t="s">
        <v>7029</v>
      </c>
      <c r="B49243" s="6" t="s">
        <v>7028</v>
      </c>
    </row>
    <row r="49244" spans="1:2" x14ac:dyDescent="0.2">
      <c r="A49244" s="6" t="s">
        <v>7029</v>
      </c>
      <c r="B49244" s="6" t="s">
        <v>7028</v>
      </c>
    </row>
    <row r="49245" spans="1:2" x14ac:dyDescent="0.2">
      <c r="A49245" s="6" t="s">
        <v>7027</v>
      </c>
      <c r="B49245" s="6" t="s">
        <v>7026</v>
      </c>
    </row>
    <row r="49246" spans="1:2" x14ac:dyDescent="0.2">
      <c r="A49246" s="6" t="s">
        <v>7025</v>
      </c>
      <c r="B49246" s="6" t="s">
        <v>7024</v>
      </c>
    </row>
    <row r="49247" spans="1:2" x14ac:dyDescent="0.2">
      <c r="A49247" s="6" t="s">
        <v>7025</v>
      </c>
      <c r="B49247" s="6" t="s">
        <v>7024</v>
      </c>
    </row>
    <row r="49248" spans="1:2" x14ac:dyDescent="0.2">
      <c r="A49248" s="6" t="s">
        <v>7023</v>
      </c>
      <c r="B49248" s="6" t="s">
        <v>7022</v>
      </c>
    </row>
    <row r="49249" spans="1:2" x14ac:dyDescent="0.2">
      <c r="A49249" s="6" t="s">
        <v>7023</v>
      </c>
      <c r="B49249" s="6" t="s">
        <v>7022</v>
      </c>
    </row>
    <row r="49250" spans="1:2" x14ac:dyDescent="0.2">
      <c r="A49250" s="6" t="s">
        <v>7023</v>
      </c>
      <c r="B49250" s="6" t="s">
        <v>7022</v>
      </c>
    </row>
    <row r="49251" spans="1:2" x14ac:dyDescent="0.2">
      <c r="A49251" s="6" t="s">
        <v>7023</v>
      </c>
      <c r="B49251" s="6" t="s">
        <v>7022</v>
      </c>
    </row>
    <row r="49252" spans="1:2" x14ac:dyDescent="0.2">
      <c r="A49252" s="6" t="s">
        <v>7021</v>
      </c>
      <c r="B49252" s="6" t="s">
        <v>7020</v>
      </c>
    </row>
    <row r="49253" spans="1:2" x14ac:dyDescent="0.2">
      <c r="A49253" s="6" t="s">
        <v>7021</v>
      </c>
      <c r="B49253" s="6" t="s">
        <v>7020</v>
      </c>
    </row>
    <row r="49254" spans="1:2" x14ac:dyDescent="0.2">
      <c r="A49254" s="6" t="s">
        <v>7021</v>
      </c>
      <c r="B49254" s="6" t="s">
        <v>7020</v>
      </c>
    </row>
    <row r="49255" spans="1:2" x14ac:dyDescent="0.2">
      <c r="A49255" s="6" t="s">
        <v>7021</v>
      </c>
      <c r="B49255" s="6" t="s">
        <v>7020</v>
      </c>
    </row>
    <row r="49256" spans="1:2" x14ac:dyDescent="0.2">
      <c r="A49256" s="6" t="s">
        <v>7021</v>
      </c>
      <c r="B49256" s="6" t="s">
        <v>7020</v>
      </c>
    </row>
    <row r="49257" spans="1:2" x14ac:dyDescent="0.2">
      <c r="A49257" s="6" t="s">
        <v>7019</v>
      </c>
      <c r="B49257" s="6" t="s">
        <v>7018</v>
      </c>
    </row>
    <row r="49258" spans="1:2" x14ac:dyDescent="0.2">
      <c r="A49258" s="6" t="s">
        <v>7017</v>
      </c>
      <c r="B49258" s="6" t="s">
        <v>7016</v>
      </c>
    </row>
    <row r="49259" spans="1:2" x14ac:dyDescent="0.2">
      <c r="A49259" s="6" t="s">
        <v>7015</v>
      </c>
      <c r="B49259" s="6" t="s">
        <v>7014</v>
      </c>
    </row>
    <row r="49260" spans="1:2" x14ac:dyDescent="0.2">
      <c r="A49260" s="6" t="s">
        <v>7013</v>
      </c>
      <c r="B49260" s="6" t="s">
        <v>7012</v>
      </c>
    </row>
    <row r="49261" spans="1:2" x14ac:dyDescent="0.2">
      <c r="A49261" s="6" t="s">
        <v>7011</v>
      </c>
      <c r="B49261" s="6" t="s">
        <v>7010</v>
      </c>
    </row>
    <row r="49262" spans="1:2" x14ac:dyDescent="0.2">
      <c r="A49262" s="6" t="s">
        <v>7009</v>
      </c>
      <c r="B49262" s="6" t="s">
        <v>7008</v>
      </c>
    </row>
    <row r="49263" spans="1:2" x14ac:dyDescent="0.2">
      <c r="A49263" s="6" t="s">
        <v>7007</v>
      </c>
      <c r="B49263" s="6" t="s">
        <v>7006</v>
      </c>
    </row>
    <row r="49264" spans="1:2" x14ac:dyDescent="0.2">
      <c r="A49264" s="6" t="s">
        <v>7005</v>
      </c>
      <c r="B49264" s="6" t="s">
        <v>7004</v>
      </c>
    </row>
    <row r="49265" spans="1:2" x14ac:dyDescent="0.2">
      <c r="A49265" s="6" t="s">
        <v>7003</v>
      </c>
      <c r="B49265" s="6" t="s">
        <v>7002</v>
      </c>
    </row>
    <row r="49266" spans="1:2" x14ac:dyDescent="0.2">
      <c r="A49266" s="6" t="s">
        <v>7003</v>
      </c>
      <c r="B49266" s="6" t="s">
        <v>7002</v>
      </c>
    </row>
    <row r="49267" spans="1:2" x14ac:dyDescent="0.2">
      <c r="A49267" s="6" t="s">
        <v>7003</v>
      </c>
      <c r="B49267" s="6" t="s">
        <v>7002</v>
      </c>
    </row>
    <row r="49268" spans="1:2" x14ac:dyDescent="0.2">
      <c r="A49268" s="6" t="s">
        <v>7003</v>
      </c>
      <c r="B49268" s="6" t="s">
        <v>7002</v>
      </c>
    </row>
    <row r="49269" spans="1:2" x14ac:dyDescent="0.2">
      <c r="A49269" s="6" t="s">
        <v>7001</v>
      </c>
      <c r="B49269" s="6" t="s">
        <v>7000</v>
      </c>
    </row>
    <row r="49270" spans="1:2" x14ac:dyDescent="0.2">
      <c r="A49270" s="6" t="s">
        <v>6999</v>
      </c>
      <c r="B49270" s="6" t="s">
        <v>6998</v>
      </c>
    </row>
    <row r="49271" spans="1:2" x14ac:dyDescent="0.2">
      <c r="A49271" s="6" t="s">
        <v>6997</v>
      </c>
      <c r="B49271" s="6" t="s">
        <v>6996</v>
      </c>
    </row>
    <row r="49272" spans="1:2" x14ac:dyDescent="0.2">
      <c r="A49272" s="6" t="s">
        <v>6995</v>
      </c>
      <c r="B49272" s="6" t="s">
        <v>6994</v>
      </c>
    </row>
    <row r="49273" spans="1:2" x14ac:dyDescent="0.2">
      <c r="A49273" s="6" t="s">
        <v>6993</v>
      </c>
      <c r="B49273" s="6" t="s">
        <v>6992</v>
      </c>
    </row>
    <row r="49274" spans="1:2" x14ac:dyDescent="0.2">
      <c r="A49274" s="6" t="s">
        <v>6991</v>
      </c>
      <c r="B49274" s="6" t="s">
        <v>6990</v>
      </c>
    </row>
    <row r="49275" spans="1:2" x14ac:dyDescent="0.2">
      <c r="A49275" s="6" t="s">
        <v>6989</v>
      </c>
      <c r="B49275" s="6" t="s">
        <v>6988</v>
      </c>
    </row>
    <row r="49276" spans="1:2" x14ac:dyDescent="0.2">
      <c r="A49276" s="6" t="s">
        <v>6987</v>
      </c>
      <c r="B49276" s="6" t="s">
        <v>6986</v>
      </c>
    </row>
    <row r="49277" spans="1:2" x14ac:dyDescent="0.2">
      <c r="A49277" s="6" t="s">
        <v>6985</v>
      </c>
      <c r="B49277" s="6" t="s">
        <v>6984</v>
      </c>
    </row>
    <row r="49278" spans="1:2" x14ac:dyDescent="0.2">
      <c r="A49278" s="6" t="s">
        <v>6985</v>
      </c>
      <c r="B49278" s="6" t="s">
        <v>6984</v>
      </c>
    </row>
    <row r="49279" spans="1:2" x14ac:dyDescent="0.2">
      <c r="A49279" s="6" t="s">
        <v>6985</v>
      </c>
      <c r="B49279" s="6" t="s">
        <v>6984</v>
      </c>
    </row>
    <row r="49280" spans="1:2" x14ac:dyDescent="0.2">
      <c r="A49280" s="6" t="s">
        <v>6983</v>
      </c>
      <c r="B49280" s="6" t="s">
        <v>6982</v>
      </c>
    </row>
    <row r="49281" spans="1:2" x14ac:dyDescent="0.2">
      <c r="A49281" s="6" t="s">
        <v>6981</v>
      </c>
      <c r="B49281" s="6" t="s">
        <v>6980</v>
      </c>
    </row>
    <row r="49282" spans="1:2" x14ac:dyDescent="0.2">
      <c r="A49282" s="6" t="s">
        <v>6981</v>
      </c>
      <c r="B49282" s="6" t="s">
        <v>6980</v>
      </c>
    </row>
    <row r="49283" spans="1:2" x14ac:dyDescent="0.2">
      <c r="A49283" s="6" t="s">
        <v>6979</v>
      </c>
      <c r="B49283" s="6" t="s">
        <v>6978</v>
      </c>
    </row>
    <row r="49284" spans="1:2" x14ac:dyDescent="0.2">
      <c r="A49284" s="6" t="s">
        <v>6977</v>
      </c>
      <c r="B49284" s="6" t="s">
        <v>6976</v>
      </c>
    </row>
    <row r="49285" spans="1:2" x14ac:dyDescent="0.2">
      <c r="A49285" s="6" t="s">
        <v>6975</v>
      </c>
      <c r="B49285" s="6" t="s">
        <v>6974</v>
      </c>
    </row>
    <row r="49286" spans="1:2" x14ac:dyDescent="0.2">
      <c r="A49286" s="6" t="s">
        <v>6975</v>
      </c>
      <c r="B49286" s="6" t="s">
        <v>6974</v>
      </c>
    </row>
    <row r="49287" spans="1:2" x14ac:dyDescent="0.2">
      <c r="A49287" s="6" t="s">
        <v>6975</v>
      </c>
      <c r="B49287" s="6" t="s">
        <v>6974</v>
      </c>
    </row>
    <row r="49288" spans="1:2" x14ac:dyDescent="0.2">
      <c r="A49288" s="6" t="s">
        <v>6973</v>
      </c>
      <c r="B49288" s="6" t="s">
        <v>6972</v>
      </c>
    </row>
    <row r="49289" spans="1:2" x14ac:dyDescent="0.2">
      <c r="A49289" s="6" t="s">
        <v>6971</v>
      </c>
      <c r="B49289" s="6" t="s">
        <v>6970</v>
      </c>
    </row>
    <row r="49290" spans="1:2" x14ac:dyDescent="0.2">
      <c r="A49290" s="6" t="s">
        <v>6971</v>
      </c>
      <c r="B49290" s="6" t="s">
        <v>6970</v>
      </c>
    </row>
    <row r="49291" spans="1:2" x14ac:dyDescent="0.2">
      <c r="A49291" s="6" t="s">
        <v>6969</v>
      </c>
      <c r="B49291" s="6" t="s">
        <v>6968</v>
      </c>
    </row>
    <row r="49292" spans="1:2" x14ac:dyDescent="0.2">
      <c r="A49292" s="6" t="s">
        <v>6969</v>
      </c>
      <c r="B49292" s="6" t="s">
        <v>6968</v>
      </c>
    </row>
    <row r="49293" spans="1:2" x14ac:dyDescent="0.2">
      <c r="A49293" s="6" t="s">
        <v>6967</v>
      </c>
      <c r="B49293" s="6" t="s">
        <v>6966</v>
      </c>
    </row>
    <row r="49294" spans="1:2" x14ac:dyDescent="0.2">
      <c r="A49294" s="6" t="s">
        <v>6965</v>
      </c>
      <c r="B49294" s="6" t="s">
        <v>6964</v>
      </c>
    </row>
    <row r="49295" spans="1:2" x14ac:dyDescent="0.2">
      <c r="A49295" s="6" t="s">
        <v>6965</v>
      </c>
      <c r="B49295" s="6" t="s">
        <v>6964</v>
      </c>
    </row>
    <row r="49296" spans="1:2" x14ac:dyDescent="0.2">
      <c r="A49296" s="6" t="s">
        <v>6963</v>
      </c>
      <c r="B49296" s="6" t="s">
        <v>6962</v>
      </c>
    </row>
    <row r="49297" spans="1:2" x14ac:dyDescent="0.2">
      <c r="A49297" s="6" t="s">
        <v>6961</v>
      </c>
      <c r="B49297" s="6" t="s">
        <v>6960</v>
      </c>
    </row>
    <row r="49298" spans="1:2" x14ac:dyDescent="0.2">
      <c r="A49298" s="6" t="s">
        <v>6961</v>
      </c>
      <c r="B49298" s="6" t="s">
        <v>6960</v>
      </c>
    </row>
    <row r="49299" spans="1:2" x14ac:dyDescent="0.2">
      <c r="A49299" s="6" t="s">
        <v>6959</v>
      </c>
      <c r="B49299" s="6" t="s">
        <v>6958</v>
      </c>
    </row>
    <row r="49300" spans="1:2" x14ac:dyDescent="0.2">
      <c r="A49300" s="6" t="s">
        <v>6959</v>
      </c>
      <c r="B49300" s="6" t="s">
        <v>6958</v>
      </c>
    </row>
    <row r="49301" spans="1:2" x14ac:dyDescent="0.2">
      <c r="A49301" s="6" t="s">
        <v>6959</v>
      </c>
      <c r="B49301" s="6" t="s">
        <v>6958</v>
      </c>
    </row>
    <row r="49302" spans="1:2" x14ac:dyDescent="0.2">
      <c r="A49302" s="6" t="s">
        <v>6957</v>
      </c>
      <c r="B49302" s="6" t="s">
        <v>6956</v>
      </c>
    </row>
    <row r="49303" spans="1:2" x14ac:dyDescent="0.2">
      <c r="A49303" s="6" t="s">
        <v>6957</v>
      </c>
      <c r="B49303" s="6" t="s">
        <v>6956</v>
      </c>
    </row>
    <row r="49304" spans="1:2" x14ac:dyDescent="0.2">
      <c r="A49304" s="6" t="s">
        <v>6957</v>
      </c>
      <c r="B49304" s="6" t="s">
        <v>6956</v>
      </c>
    </row>
    <row r="49305" spans="1:2" x14ac:dyDescent="0.2">
      <c r="A49305" s="6" t="s">
        <v>6957</v>
      </c>
      <c r="B49305" s="6" t="s">
        <v>6956</v>
      </c>
    </row>
    <row r="49306" spans="1:2" x14ac:dyDescent="0.2">
      <c r="A49306" s="6" t="s">
        <v>6955</v>
      </c>
      <c r="B49306" s="6" t="s">
        <v>6954</v>
      </c>
    </row>
    <row r="49307" spans="1:2" x14ac:dyDescent="0.2">
      <c r="A49307" s="6" t="s">
        <v>6953</v>
      </c>
      <c r="B49307" s="6" t="s">
        <v>6952</v>
      </c>
    </row>
    <row r="49308" spans="1:2" x14ac:dyDescent="0.2">
      <c r="A49308" s="6" t="s">
        <v>6951</v>
      </c>
      <c r="B49308" s="6" t="s">
        <v>6950</v>
      </c>
    </row>
    <row r="49309" spans="1:2" x14ac:dyDescent="0.2">
      <c r="A49309" s="6" t="s">
        <v>6951</v>
      </c>
      <c r="B49309" s="6" t="s">
        <v>6950</v>
      </c>
    </row>
    <row r="49310" spans="1:2" x14ac:dyDescent="0.2">
      <c r="A49310" s="6" t="s">
        <v>6951</v>
      </c>
      <c r="B49310" s="6" t="s">
        <v>6950</v>
      </c>
    </row>
    <row r="49311" spans="1:2" x14ac:dyDescent="0.2">
      <c r="A49311" s="6" t="s">
        <v>6951</v>
      </c>
      <c r="B49311" s="6" t="s">
        <v>6950</v>
      </c>
    </row>
    <row r="49312" spans="1:2" x14ac:dyDescent="0.2">
      <c r="A49312" s="6" t="s">
        <v>6949</v>
      </c>
      <c r="B49312" s="6" t="s">
        <v>6948</v>
      </c>
    </row>
    <row r="49313" spans="1:2" x14ac:dyDescent="0.2">
      <c r="A49313" s="6" t="s">
        <v>6947</v>
      </c>
      <c r="B49313" s="6" t="s">
        <v>6946</v>
      </c>
    </row>
    <row r="49314" spans="1:2" x14ac:dyDescent="0.2">
      <c r="A49314" s="6" t="s">
        <v>6945</v>
      </c>
      <c r="B49314" s="6" t="s">
        <v>6944</v>
      </c>
    </row>
    <row r="49315" spans="1:2" x14ac:dyDescent="0.2">
      <c r="A49315" s="6" t="s">
        <v>6945</v>
      </c>
      <c r="B49315" s="6" t="s">
        <v>6944</v>
      </c>
    </row>
    <row r="49316" spans="1:2" x14ac:dyDescent="0.2">
      <c r="A49316" s="6" t="s">
        <v>6943</v>
      </c>
      <c r="B49316" s="6" t="s">
        <v>6942</v>
      </c>
    </row>
    <row r="49317" spans="1:2" x14ac:dyDescent="0.2">
      <c r="A49317" s="6" t="s">
        <v>6938</v>
      </c>
      <c r="B49317" s="6" t="s">
        <v>6941</v>
      </c>
    </row>
    <row r="49318" spans="1:2" x14ac:dyDescent="0.2">
      <c r="A49318" s="6" t="s">
        <v>6938</v>
      </c>
      <c r="B49318" s="6" t="s">
        <v>6940</v>
      </c>
    </row>
    <row r="49319" spans="1:2" x14ac:dyDescent="0.2">
      <c r="A49319" s="6" t="s">
        <v>6936</v>
      </c>
      <c r="B49319" s="6" t="s">
        <v>6939</v>
      </c>
    </row>
    <row r="49320" spans="1:2" x14ac:dyDescent="0.2">
      <c r="A49320" s="6" t="s">
        <v>6938</v>
      </c>
      <c r="B49320" s="6" t="s">
        <v>6937</v>
      </c>
    </row>
    <row r="49321" spans="1:2" x14ac:dyDescent="0.2">
      <c r="A49321" s="6" t="s">
        <v>6936</v>
      </c>
      <c r="B49321" s="6" t="s">
        <v>6935</v>
      </c>
    </row>
    <row r="49322" spans="1:2" x14ac:dyDescent="0.2">
      <c r="A49322" s="6" t="s">
        <v>6934</v>
      </c>
      <c r="B49322" s="6" t="s">
        <v>6933</v>
      </c>
    </row>
    <row r="49323" spans="1:2" x14ac:dyDescent="0.2">
      <c r="A49323" s="6" t="s">
        <v>6932</v>
      </c>
      <c r="B49323" s="6" t="s">
        <v>6931</v>
      </c>
    </row>
    <row r="49324" spans="1:2" x14ac:dyDescent="0.2">
      <c r="A49324" s="6" t="s">
        <v>6930</v>
      </c>
      <c r="B49324" s="6" t="s">
        <v>6929</v>
      </c>
    </row>
    <row r="49325" spans="1:2" x14ac:dyDescent="0.2">
      <c r="A49325" s="6" t="s">
        <v>6928</v>
      </c>
      <c r="B49325" s="6" t="s">
        <v>6927</v>
      </c>
    </row>
    <row r="49326" spans="1:2" x14ac:dyDescent="0.2">
      <c r="A49326" s="6" t="s">
        <v>6926</v>
      </c>
      <c r="B49326" s="6" t="s">
        <v>6925</v>
      </c>
    </row>
    <row r="49327" spans="1:2" x14ac:dyDescent="0.2">
      <c r="A49327" s="6" t="s">
        <v>6926</v>
      </c>
      <c r="B49327" s="6" t="s">
        <v>6925</v>
      </c>
    </row>
    <row r="49328" spans="1:2" x14ac:dyDescent="0.2">
      <c r="A49328" s="6" t="s">
        <v>6924</v>
      </c>
      <c r="B49328" s="6" t="s">
        <v>6923</v>
      </c>
    </row>
    <row r="49329" spans="1:2" x14ac:dyDescent="0.2">
      <c r="A49329" s="6" t="s">
        <v>6924</v>
      </c>
      <c r="B49329" s="6" t="s">
        <v>6923</v>
      </c>
    </row>
    <row r="49330" spans="1:2" x14ac:dyDescent="0.2">
      <c r="A49330" s="6" t="s">
        <v>6924</v>
      </c>
      <c r="B49330" s="6" t="s">
        <v>6923</v>
      </c>
    </row>
    <row r="49331" spans="1:2" x14ac:dyDescent="0.2">
      <c r="A49331" s="6" t="s">
        <v>6924</v>
      </c>
      <c r="B49331" s="6" t="s">
        <v>6923</v>
      </c>
    </row>
    <row r="49332" spans="1:2" x14ac:dyDescent="0.2">
      <c r="A49332" s="6" t="s">
        <v>6922</v>
      </c>
      <c r="B49332" s="6" t="s">
        <v>6921</v>
      </c>
    </row>
    <row r="49333" spans="1:2" x14ac:dyDescent="0.2">
      <c r="A49333" s="6" t="s">
        <v>6920</v>
      </c>
      <c r="B49333" s="6" t="s">
        <v>6919</v>
      </c>
    </row>
    <row r="49334" spans="1:2" x14ac:dyDescent="0.2">
      <c r="A49334" s="6" t="s">
        <v>6918</v>
      </c>
      <c r="B49334" s="6" t="s">
        <v>6917</v>
      </c>
    </row>
    <row r="49335" spans="1:2" x14ac:dyDescent="0.2">
      <c r="A49335" s="6" t="s">
        <v>6916</v>
      </c>
      <c r="B49335" s="6" t="s">
        <v>6915</v>
      </c>
    </row>
    <row r="49336" spans="1:2" x14ac:dyDescent="0.2">
      <c r="A49336" s="6" t="s">
        <v>6914</v>
      </c>
      <c r="B49336" s="6" t="s">
        <v>6913</v>
      </c>
    </row>
    <row r="49337" spans="1:2" x14ac:dyDescent="0.2">
      <c r="A49337" s="6" t="s">
        <v>6914</v>
      </c>
      <c r="B49337" s="6" t="s">
        <v>6913</v>
      </c>
    </row>
    <row r="49338" spans="1:2" x14ac:dyDescent="0.2">
      <c r="A49338" s="6" t="s">
        <v>6912</v>
      </c>
      <c r="B49338" s="6" t="s">
        <v>6911</v>
      </c>
    </row>
    <row r="49339" spans="1:2" x14ac:dyDescent="0.2">
      <c r="A49339" s="6" t="s">
        <v>6910</v>
      </c>
      <c r="B49339" s="6" t="s">
        <v>6909</v>
      </c>
    </row>
    <row r="49340" spans="1:2" x14ac:dyDescent="0.2">
      <c r="A49340" s="6" t="s">
        <v>6908</v>
      </c>
      <c r="B49340" s="6" t="s">
        <v>6907</v>
      </c>
    </row>
    <row r="49341" spans="1:2" x14ac:dyDescent="0.2">
      <c r="A49341" s="6" t="s">
        <v>6906</v>
      </c>
      <c r="B49341" s="6" t="s">
        <v>6905</v>
      </c>
    </row>
    <row r="49342" spans="1:2" x14ac:dyDescent="0.2">
      <c r="A49342" s="6" t="s">
        <v>6904</v>
      </c>
      <c r="B49342" s="6" t="s">
        <v>6903</v>
      </c>
    </row>
    <row r="49343" spans="1:2" x14ac:dyDescent="0.2">
      <c r="A49343" s="6" t="s">
        <v>6902</v>
      </c>
      <c r="B49343" s="6" t="s">
        <v>6901</v>
      </c>
    </row>
    <row r="49344" spans="1:2" x14ac:dyDescent="0.2">
      <c r="A49344" s="6" t="s">
        <v>6900</v>
      </c>
      <c r="B49344" s="6" t="s">
        <v>6899</v>
      </c>
    </row>
    <row r="49345" spans="1:2" x14ac:dyDescent="0.2">
      <c r="A49345" s="6" t="s">
        <v>6898</v>
      </c>
      <c r="B49345" s="6" t="s">
        <v>6897</v>
      </c>
    </row>
    <row r="49346" spans="1:2" x14ac:dyDescent="0.2">
      <c r="A49346" s="6" t="s">
        <v>6898</v>
      </c>
      <c r="B49346" s="6" t="s">
        <v>6897</v>
      </c>
    </row>
    <row r="49347" spans="1:2" x14ac:dyDescent="0.2">
      <c r="A49347" s="6" t="s">
        <v>6898</v>
      </c>
      <c r="B49347" s="6" t="s">
        <v>6897</v>
      </c>
    </row>
    <row r="49348" spans="1:2" x14ac:dyDescent="0.2">
      <c r="A49348" s="6" t="s">
        <v>6898</v>
      </c>
      <c r="B49348" s="6" t="s">
        <v>6897</v>
      </c>
    </row>
    <row r="49349" spans="1:2" x14ac:dyDescent="0.2">
      <c r="A49349" s="6" t="s">
        <v>6896</v>
      </c>
      <c r="B49349" s="6" t="s">
        <v>6895</v>
      </c>
    </row>
    <row r="49350" spans="1:2" x14ac:dyDescent="0.2">
      <c r="A49350" s="6" t="s">
        <v>6894</v>
      </c>
      <c r="B49350" s="6" t="s">
        <v>6893</v>
      </c>
    </row>
    <row r="49351" spans="1:2" x14ac:dyDescent="0.2">
      <c r="A49351" s="6" t="s">
        <v>6892</v>
      </c>
      <c r="B49351" s="6" t="s">
        <v>6891</v>
      </c>
    </row>
    <row r="49352" spans="1:2" x14ac:dyDescent="0.2">
      <c r="A49352" s="6" t="s">
        <v>6892</v>
      </c>
      <c r="B49352" s="6" t="s">
        <v>6891</v>
      </c>
    </row>
    <row r="49353" spans="1:2" x14ac:dyDescent="0.2">
      <c r="A49353" s="6" t="s">
        <v>6892</v>
      </c>
      <c r="B49353" s="6" t="s">
        <v>6891</v>
      </c>
    </row>
    <row r="49354" spans="1:2" x14ac:dyDescent="0.2">
      <c r="A49354" s="6" t="s">
        <v>6892</v>
      </c>
      <c r="B49354" s="6" t="s">
        <v>6891</v>
      </c>
    </row>
    <row r="49355" spans="1:2" x14ac:dyDescent="0.2">
      <c r="A49355" s="6" t="s">
        <v>6892</v>
      </c>
      <c r="B49355" s="6" t="s">
        <v>6891</v>
      </c>
    </row>
    <row r="49356" spans="1:2" x14ac:dyDescent="0.2">
      <c r="A49356" s="6" t="s">
        <v>6890</v>
      </c>
      <c r="B49356" s="6" t="s">
        <v>6889</v>
      </c>
    </row>
    <row r="49357" spans="1:2" x14ac:dyDescent="0.2">
      <c r="A49357" s="6" t="s">
        <v>6888</v>
      </c>
      <c r="B49357" s="6" t="s">
        <v>6887</v>
      </c>
    </row>
    <row r="49358" spans="1:2" x14ac:dyDescent="0.2">
      <c r="A49358" s="6" t="s">
        <v>6886</v>
      </c>
      <c r="B49358" s="6" t="s">
        <v>6885</v>
      </c>
    </row>
    <row r="49359" spans="1:2" x14ac:dyDescent="0.2">
      <c r="A49359" s="6" t="s">
        <v>6884</v>
      </c>
      <c r="B49359" s="6" t="s">
        <v>6883</v>
      </c>
    </row>
    <row r="49360" spans="1:2" x14ac:dyDescent="0.2">
      <c r="A49360" s="6" t="s">
        <v>6882</v>
      </c>
      <c r="B49360" s="6" t="s">
        <v>6881</v>
      </c>
    </row>
    <row r="49361" spans="1:2" x14ac:dyDescent="0.2">
      <c r="A49361" s="6" t="s">
        <v>6882</v>
      </c>
      <c r="B49361" s="6" t="s">
        <v>6881</v>
      </c>
    </row>
    <row r="49362" spans="1:2" x14ac:dyDescent="0.2">
      <c r="A49362" s="6" t="s">
        <v>6880</v>
      </c>
      <c r="B49362" s="6" t="s">
        <v>6879</v>
      </c>
    </row>
    <row r="49363" spans="1:2" x14ac:dyDescent="0.2">
      <c r="A49363" s="6" t="s">
        <v>6878</v>
      </c>
      <c r="B49363" s="6" t="s">
        <v>6877</v>
      </c>
    </row>
    <row r="49364" spans="1:2" x14ac:dyDescent="0.2">
      <c r="A49364" s="6" t="s">
        <v>6878</v>
      </c>
      <c r="B49364" s="6" t="s">
        <v>6877</v>
      </c>
    </row>
    <row r="49365" spans="1:2" x14ac:dyDescent="0.2">
      <c r="A49365" s="6" t="s">
        <v>6878</v>
      </c>
      <c r="B49365" s="6" t="s">
        <v>6877</v>
      </c>
    </row>
    <row r="49366" spans="1:2" x14ac:dyDescent="0.2">
      <c r="A49366" s="6" t="s">
        <v>6878</v>
      </c>
      <c r="B49366" s="6" t="s">
        <v>6877</v>
      </c>
    </row>
    <row r="49367" spans="1:2" x14ac:dyDescent="0.2">
      <c r="A49367" s="6" t="s">
        <v>6878</v>
      </c>
      <c r="B49367" s="6" t="s">
        <v>6877</v>
      </c>
    </row>
    <row r="49368" spans="1:2" x14ac:dyDescent="0.2">
      <c r="A49368" s="6" t="s">
        <v>6878</v>
      </c>
      <c r="B49368" s="6" t="s">
        <v>6877</v>
      </c>
    </row>
    <row r="49369" spans="1:2" x14ac:dyDescent="0.2">
      <c r="A49369" s="6" t="s">
        <v>6876</v>
      </c>
      <c r="B49369" s="6" t="s">
        <v>6875</v>
      </c>
    </row>
    <row r="49370" spans="1:2" x14ac:dyDescent="0.2">
      <c r="A49370" s="6" t="s">
        <v>6874</v>
      </c>
      <c r="B49370" s="6" t="s">
        <v>6873</v>
      </c>
    </row>
    <row r="49371" spans="1:2" x14ac:dyDescent="0.2">
      <c r="A49371" s="6" t="s">
        <v>6872</v>
      </c>
      <c r="B49371" s="6" t="s">
        <v>6871</v>
      </c>
    </row>
    <row r="49372" spans="1:2" x14ac:dyDescent="0.2">
      <c r="A49372" s="6" t="s">
        <v>6870</v>
      </c>
      <c r="B49372" s="6" t="s">
        <v>6869</v>
      </c>
    </row>
    <row r="49373" spans="1:2" x14ac:dyDescent="0.2">
      <c r="A49373" s="6" t="s">
        <v>6868</v>
      </c>
      <c r="B49373" s="6" t="s">
        <v>6867</v>
      </c>
    </row>
    <row r="49374" spans="1:2" x14ac:dyDescent="0.2">
      <c r="A49374" s="6" t="s">
        <v>6866</v>
      </c>
      <c r="B49374" s="6" t="s">
        <v>6865</v>
      </c>
    </row>
    <row r="49375" spans="1:2" x14ac:dyDescent="0.2">
      <c r="A49375" s="6" t="s">
        <v>6864</v>
      </c>
      <c r="B49375" s="6" t="s">
        <v>6863</v>
      </c>
    </row>
    <row r="49376" spans="1:2" x14ac:dyDescent="0.2">
      <c r="A49376" s="6" t="s">
        <v>6861</v>
      </c>
      <c r="B49376" s="6" t="s">
        <v>6862</v>
      </c>
    </row>
    <row r="49377" spans="1:2" x14ac:dyDescent="0.2">
      <c r="A49377" s="6" t="s">
        <v>6861</v>
      </c>
      <c r="B49377" s="6" t="s">
        <v>6860</v>
      </c>
    </row>
    <row r="49378" spans="1:2" x14ac:dyDescent="0.2">
      <c r="A49378" s="6" t="s">
        <v>6859</v>
      </c>
      <c r="B49378" s="6" t="s">
        <v>6858</v>
      </c>
    </row>
    <row r="49379" spans="1:2" x14ac:dyDescent="0.2">
      <c r="A49379" s="6" t="s">
        <v>6859</v>
      </c>
      <c r="B49379" s="6" t="s">
        <v>6858</v>
      </c>
    </row>
    <row r="49380" spans="1:2" x14ac:dyDescent="0.2">
      <c r="A49380" s="6" t="s">
        <v>6857</v>
      </c>
      <c r="B49380" s="6" t="s">
        <v>6856</v>
      </c>
    </row>
    <row r="49381" spans="1:2" x14ac:dyDescent="0.2">
      <c r="A49381" s="6" t="s">
        <v>6855</v>
      </c>
      <c r="B49381" s="6" t="s">
        <v>6854</v>
      </c>
    </row>
    <row r="49382" spans="1:2" x14ac:dyDescent="0.2">
      <c r="A49382" s="6" t="s">
        <v>6853</v>
      </c>
      <c r="B49382" s="6" t="s">
        <v>6852</v>
      </c>
    </row>
    <row r="49383" spans="1:2" x14ac:dyDescent="0.2">
      <c r="A49383" s="6" t="s">
        <v>6851</v>
      </c>
      <c r="B49383" s="6" t="s">
        <v>6850</v>
      </c>
    </row>
    <row r="49384" spans="1:2" x14ac:dyDescent="0.2">
      <c r="A49384" s="6" t="s">
        <v>6849</v>
      </c>
      <c r="B49384" s="6" t="s">
        <v>6848</v>
      </c>
    </row>
    <row r="49385" spans="1:2" x14ac:dyDescent="0.2">
      <c r="A49385" s="6" t="s">
        <v>6847</v>
      </c>
      <c r="B49385" s="6" t="s">
        <v>6846</v>
      </c>
    </row>
    <row r="49386" spans="1:2" x14ac:dyDescent="0.2">
      <c r="A49386" s="6" t="s">
        <v>6847</v>
      </c>
      <c r="B49386" s="6" t="s">
        <v>6846</v>
      </c>
    </row>
    <row r="49387" spans="1:2" x14ac:dyDescent="0.2">
      <c r="A49387" s="6" t="s">
        <v>6847</v>
      </c>
      <c r="B49387" s="6" t="s">
        <v>6846</v>
      </c>
    </row>
    <row r="49388" spans="1:2" x14ac:dyDescent="0.2">
      <c r="A49388" s="6" t="s">
        <v>6847</v>
      </c>
      <c r="B49388" s="6" t="s">
        <v>6846</v>
      </c>
    </row>
    <row r="49389" spans="1:2" x14ac:dyDescent="0.2">
      <c r="A49389" s="6" t="s">
        <v>6844</v>
      </c>
      <c r="B49389" s="6" t="s">
        <v>6845</v>
      </c>
    </row>
    <row r="49390" spans="1:2" x14ac:dyDescent="0.2">
      <c r="A49390" s="6" t="s">
        <v>6844</v>
      </c>
      <c r="B49390" s="6" t="s">
        <v>6843</v>
      </c>
    </row>
    <row r="49391" spans="1:2" x14ac:dyDescent="0.2">
      <c r="A49391" s="6" t="s">
        <v>6842</v>
      </c>
      <c r="B49391" s="6" t="s">
        <v>6841</v>
      </c>
    </row>
    <row r="49392" spans="1:2" x14ac:dyDescent="0.2">
      <c r="A49392" s="6" t="s">
        <v>6840</v>
      </c>
      <c r="B49392" s="6" t="s">
        <v>6839</v>
      </c>
    </row>
    <row r="49393" spans="1:2" x14ac:dyDescent="0.2">
      <c r="A49393" s="6" t="s">
        <v>6838</v>
      </c>
      <c r="B49393" s="6" t="s">
        <v>6837</v>
      </c>
    </row>
    <row r="49394" spans="1:2" x14ac:dyDescent="0.2">
      <c r="A49394" s="6" t="s">
        <v>6838</v>
      </c>
      <c r="B49394" s="6" t="s">
        <v>6837</v>
      </c>
    </row>
    <row r="49395" spans="1:2" x14ac:dyDescent="0.2">
      <c r="A49395" s="6" t="s">
        <v>6836</v>
      </c>
      <c r="B49395" s="6" t="s">
        <v>6835</v>
      </c>
    </row>
    <row r="49396" spans="1:2" x14ac:dyDescent="0.2">
      <c r="A49396" s="6" t="s">
        <v>6834</v>
      </c>
      <c r="B49396" s="6" t="s">
        <v>6833</v>
      </c>
    </row>
    <row r="49397" spans="1:2" x14ac:dyDescent="0.2">
      <c r="A49397" s="6" t="s">
        <v>6832</v>
      </c>
      <c r="B49397" s="6" t="s">
        <v>6831</v>
      </c>
    </row>
    <row r="49398" spans="1:2" x14ac:dyDescent="0.2">
      <c r="A49398" s="6" t="s">
        <v>6832</v>
      </c>
      <c r="B49398" s="6" t="s">
        <v>6831</v>
      </c>
    </row>
    <row r="49399" spans="1:2" x14ac:dyDescent="0.2">
      <c r="A49399" s="6" t="s">
        <v>6830</v>
      </c>
      <c r="B49399" s="6" t="s">
        <v>6829</v>
      </c>
    </row>
    <row r="49400" spans="1:2" x14ac:dyDescent="0.2">
      <c r="A49400" s="6" t="s">
        <v>6828</v>
      </c>
      <c r="B49400" s="6" t="s">
        <v>6827</v>
      </c>
    </row>
    <row r="49401" spans="1:2" x14ac:dyDescent="0.2">
      <c r="A49401" s="6" t="s">
        <v>6826</v>
      </c>
      <c r="B49401" s="6" t="s">
        <v>6825</v>
      </c>
    </row>
    <row r="49402" spans="1:2" x14ac:dyDescent="0.2">
      <c r="A49402" s="6" t="s">
        <v>6824</v>
      </c>
      <c r="B49402" s="6" t="s">
        <v>6823</v>
      </c>
    </row>
    <row r="49403" spans="1:2" x14ac:dyDescent="0.2">
      <c r="A49403" s="6" t="s">
        <v>6824</v>
      </c>
      <c r="B49403" s="6" t="s">
        <v>6823</v>
      </c>
    </row>
    <row r="49404" spans="1:2" x14ac:dyDescent="0.2">
      <c r="A49404" s="6" t="s">
        <v>6822</v>
      </c>
      <c r="B49404" s="6" t="s">
        <v>6821</v>
      </c>
    </row>
    <row r="49405" spans="1:2" x14ac:dyDescent="0.2">
      <c r="A49405" s="6" t="s">
        <v>6820</v>
      </c>
      <c r="B49405" s="6" t="s">
        <v>6819</v>
      </c>
    </row>
    <row r="49406" spans="1:2" x14ac:dyDescent="0.2">
      <c r="A49406" s="6" t="s">
        <v>6820</v>
      </c>
      <c r="B49406" s="6" t="s">
        <v>6819</v>
      </c>
    </row>
    <row r="49407" spans="1:2" x14ac:dyDescent="0.2">
      <c r="A49407" s="6" t="s">
        <v>6820</v>
      </c>
      <c r="B49407" s="6" t="s">
        <v>6819</v>
      </c>
    </row>
    <row r="49408" spans="1:2" x14ac:dyDescent="0.2">
      <c r="A49408" s="6" t="s">
        <v>6817</v>
      </c>
      <c r="B49408" s="6" t="s">
        <v>6818</v>
      </c>
    </row>
    <row r="49409" spans="1:2" x14ac:dyDescent="0.2">
      <c r="A49409" s="6" t="s">
        <v>6817</v>
      </c>
      <c r="B49409" s="6" t="s">
        <v>6816</v>
      </c>
    </row>
    <row r="49410" spans="1:2" x14ac:dyDescent="0.2">
      <c r="A49410" s="6" t="s">
        <v>6815</v>
      </c>
      <c r="B49410" s="6" t="s">
        <v>6814</v>
      </c>
    </row>
    <row r="49411" spans="1:2" x14ac:dyDescent="0.2">
      <c r="A49411" s="6" t="s">
        <v>6813</v>
      </c>
      <c r="B49411" s="6" t="s">
        <v>6812</v>
      </c>
    </row>
    <row r="49412" spans="1:2" x14ac:dyDescent="0.2">
      <c r="A49412" s="6" t="s">
        <v>6811</v>
      </c>
      <c r="B49412" s="6" t="s">
        <v>6810</v>
      </c>
    </row>
    <row r="49413" spans="1:2" x14ac:dyDescent="0.2">
      <c r="A49413" s="6" t="s">
        <v>6811</v>
      </c>
      <c r="B49413" s="6" t="s">
        <v>6810</v>
      </c>
    </row>
    <row r="49414" spans="1:2" x14ac:dyDescent="0.2">
      <c r="A49414" s="6" t="s">
        <v>6811</v>
      </c>
      <c r="B49414" s="6" t="s">
        <v>6810</v>
      </c>
    </row>
    <row r="49415" spans="1:2" x14ac:dyDescent="0.2">
      <c r="A49415" s="6" t="s">
        <v>6809</v>
      </c>
      <c r="B49415" s="6" t="s">
        <v>6808</v>
      </c>
    </row>
    <row r="49416" spans="1:2" x14ac:dyDescent="0.2">
      <c r="A49416" s="6" t="s">
        <v>6807</v>
      </c>
      <c r="B49416" s="6" t="s">
        <v>6806</v>
      </c>
    </row>
    <row r="49417" spans="1:2" x14ac:dyDescent="0.2">
      <c r="A49417" s="6" t="s">
        <v>6807</v>
      </c>
      <c r="B49417" s="6" t="s">
        <v>6806</v>
      </c>
    </row>
    <row r="49418" spans="1:2" x14ac:dyDescent="0.2">
      <c r="A49418" s="6" t="s">
        <v>6805</v>
      </c>
      <c r="B49418" s="6" t="s">
        <v>6804</v>
      </c>
    </row>
    <row r="49419" spans="1:2" x14ac:dyDescent="0.2">
      <c r="A49419" s="6" t="s">
        <v>6803</v>
      </c>
      <c r="B49419" s="6" t="s">
        <v>6802</v>
      </c>
    </row>
    <row r="49420" spans="1:2" x14ac:dyDescent="0.2">
      <c r="A49420" s="6" t="s">
        <v>6801</v>
      </c>
      <c r="B49420" s="6" t="s">
        <v>6800</v>
      </c>
    </row>
    <row r="49421" spans="1:2" x14ac:dyDescent="0.2">
      <c r="A49421" s="6" t="s">
        <v>6801</v>
      </c>
      <c r="B49421" s="6" t="s">
        <v>6800</v>
      </c>
    </row>
    <row r="49422" spans="1:2" x14ac:dyDescent="0.2">
      <c r="A49422" s="6" t="s">
        <v>6798</v>
      </c>
      <c r="B49422" s="6" t="s">
        <v>6799</v>
      </c>
    </row>
    <row r="49423" spans="1:2" x14ac:dyDescent="0.2">
      <c r="A49423" s="6" t="s">
        <v>6798</v>
      </c>
      <c r="B49423" s="6" t="s">
        <v>6797</v>
      </c>
    </row>
    <row r="49424" spans="1:2" x14ac:dyDescent="0.2">
      <c r="A49424" s="6" t="s">
        <v>6796</v>
      </c>
      <c r="B49424" s="6" t="s">
        <v>6795</v>
      </c>
    </row>
    <row r="49425" spans="1:2" x14ac:dyDescent="0.2">
      <c r="A49425" s="6" t="s">
        <v>6794</v>
      </c>
      <c r="B49425" s="6" t="s">
        <v>6793</v>
      </c>
    </row>
    <row r="49426" spans="1:2" x14ac:dyDescent="0.2">
      <c r="A49426" s="6" t="s">
        <v>6790</v>
      </c>
      <c r="B49426" s="6" t="s">
        <v>6792</v>
      </c>
    </row>
    <row r="49427" spans="1:2" x14ac:dyDescent="0.2">
      <c r="A49427" s="6" t="s">
        <v>6790</v>
      </c>
      <c r="B49427" s="6" t="s">
        <v>6792</v>
      </c>
    </row>
    <row r="49428" spans="1:2" x14ac:dyDescent="0.2">
      <c r="A49428" s="6" t="s">
        <v>6790</v>
      </c>
      <c r="B49428" s="6" t="s">
        <v>6791</v>
      </c>
    </row>
    <row r="49429" spans="1:2" x14ac:dyDescent="0.2">
      <c r="A49429" s="6" t="s">
        <v>6790</v>
      </c>
      <c r="B49429" s="6" t="s">
        <v>6789</v>
      </c>
    </row>
    <row r="49430" spans="1:2" x14ac:dyDescent="0.2">
      <c r="A49430" s="6" t="s">
        <v>6788</v>
      </c>
      <c r="B49430" s="6" t="s">
        <v>6787</v>
      </c>
    </row>
    <row r="49431" spans="1:2" x14ac:dyDescent="0.2">
      <c r="A49431" s="6" t="s">
        <v>6786</v>
      </c>
      <c r="B49431" s="6" t="s">
        <v>6785</v>
      </c>
    </row>
    <row r="49432" spans="1:2" x14ac:dyDescent="0.2">
      <c r="A49432" s="6" t="s">
        <v>6786</v>
      </c>
      <c r="B49432" s="6" t="s">
        <v>6785</v>
      </c>
    </row>
    <row r="49433" spans="1:2" x14ac:dyDescent="0.2">
      <c r="A49433" s="6" t="s">
        <v>6786</v>
      </c>
      <c r="B49433" s="6" t="s">
        <v>6785</v>
      </c>
    </row>
    <row r="49434" spans="1:2" x14ac:dyDescent="0.2">
      <c r="A49434" s="6" t="s">
        <v>6784</v>
      </c>
      <c r="B49434" s="6" t="s">
        <v>6783</v>
      </c>
    </row>
    <row r="49435" spans="1:2" x14ac:dyDescent="0.2">
      <c r="A49435" s="6" t="s">
        <v>6782</v>
      </c>
      <c r="B49435" s="6" t="s">
        <v>6781</v>
      </c>
    </row>
    <row r="49436" spans="1:2" x14ac:dyDescent="0.2">
      <c r="A49436" s="6" t="s">
        <v>6780</v>
      </c>
      <c r="B49436" s="6" t="s">
        <v>6779</v>
      </c>
    </row>
    <row r="49437" spans="1:2" x14ac:dyDescent="0.2">
      <c r="A49437" s="6" t="s">
        <v>6778</v>
      </c>
      <c r="B49437" s="6" t="s">
        <v>6777</v>
      </c>
    </row>
    <row r="49438" spans="1:2" x14ac:dyDescent="0.2">
      <c r="A49438" s="6" t="s">
        <v>6778</v>
      </c>
      <c r="B49438" s="6" t="s">
        <v>6777</v>
      </c>
    </row>
    <row r="49439" spans="1:2" x14ac:dyDescent="0.2">
      <c r="A49439" s="6" t="s">
        <v>6778</v>
      </c>
      <c r="B49439" s="6" t="s">
        <v>6777</v>
      </c>
    </row>
    <row r="49440" spans="1:2" x14ac:dyDescent="0.2">
      <c r="A49440" s="6" t="s">
        <v>6776</v>
      </c>
      <c r="B49440" s="6" t="s">
        <v>6775</v>
      </c>
    </row>
    <row r="49441" spans="1:2" x14ac:dyDescent="0.2">
      <c r="A49441" s="6" t="s">
        <v>6774</v>
      </c>
      <c r="B49441" s="6" t="s">
        <v>6773</v>
      </c>
    </row>
    <row r="49442" spans="1:2" x14ac:dyDescent="0.2">
      <c r="A49442" s="6" t="s">
        <v>6772</v>
      </c>
      <c r="B49442" s="6" t="s">
        <v>6771</v>
      </c>
    </row>
    <row r="49443" spans="1:2" x14ac:dyDescent="0.2">
      <c r="A49443" s="6" t="s">
        <v>6772</v>
      </c>
      <c r="B49443" s="6" t="s">
        <v>6771</v>
      </c>
    </row>
    <row r="49444" spans="1:2" x14ac:dyDescent="0.2">
      <c r="A49444" s="6" t="s">
        <v>6770</v>
      </c>
      <c r="B49444" s="6" t="s">
        <v>6769</v>
      </c>
    </row>
    <row r="49445" spans="1:2" x14ac:dyDescent="0.2">
      <c r="A49445" s="6" t="s">
        <v>6768</v>
      </c>
      <c r="B49445" s="6" t="s">
        <v>6767</v>
      </c>
    </row>
    <row r="49446" spans="1:2" x14ac:dyDescent="0.2">
      <c r="A49446" s="6" t="s">
        <v>6766</v>
      </c>
      <c r="B49446" s="6" t="s">
        <v>6765</v>
      </c>
    </row>
    <row r="49447" spans="1:2" x14ac:dyDescent="0.2">
      <c r="A49447" s="6" t="s">
        <v>6766</v>
      </c>
      <c r="B49447" s="6" t="s">
        <v>6765</v>
      </c>
    </row>
    <row r="49448" spans="1:2" x14ac:dyDescent="0.2">
      <c r="A49448" s="6" t="s">
        <v>6766</v>
      </c>
      <c r="B49448" s="6" t="s">
        <v>6765</v>
      </c>
    </row>
    <row r="49449" spans="1:2" x14ac:dyDescent="0.2">
      <c r="A49449" s="6" t="s">
        <v>6764</v>
      </c>
      <c r="B49449" s="6" t="s">
        <v>6763</v>
      </c>
    </row>
    <row r="49450" spans="1:2" x14ac:dyDescent="0.2">
      <c r="A49450" s="6" t="s">
        <v>6762</v>
      </c>
      <c r="B49450" s="6" t="s">
        <v>6761</v>
      </c>
    </row>
    <row r="49451" spans="1:2" x14ac:dyDescent="0.2">
      <c r="A49451" s="6" t="s">
        <v>6760</v>
      </c>
      <c r="B49451" s="6" t="s">
        <v>6759</v>
      </c>
    </row>
    <row r="49452" spans="1:2" x14ac:dyDescent="0.2">
      <c r="A49452" s="6" t="s">
        <v>6758</v>
      </c>
      <c r="B49452" s="6" t="s">
        <v>6757</v>
      </c>
    </row>
    <row r="49453" spans="1:2" x14ac:dyDescent="0.2">
      <c r="A49453" s="6" t="s">
        <v>6756</v>
      </c>
      <c r="B49453" s="6" t="s">
        <v>6755</v>
      </c>
    </row>
    <row r="49454" spans="1:2" x14ac:dyDescent="0.2">
      <c r="A49454" s="6" t="s">
        <v>6756</v>
      </c>
      <c r="B49454" s="6" t="s">
        <v>6755</v>
      </c>
    </row>
    <row r="49455" spans="1:2" x14ac:dyDescent="0.2">
      <c r="A49455" s="6" t="s">
        <v>6754</v>
      </c>
      <c r="B49455" s="6" t="s">
        <v>6753</v>
      </c>
    </row>
    <row r="49456" spans="1:2" x14ac:dyDescent="0.2">
      <c r="A49456" s="6" t="s">
        <v>6754</v>
      </c>
      <c r="B49456" s="6" t="s">
        <v>6753</v>
      </c>
    </row>
    <row r="49457" spans="1:2" x14ac:dyDescent="0.2">
      <c r="A49457" s="6" t="s">
        <v>6754</v>
      </c>
      <c r="B49457" s="6" t="s">
        <v>6753</v>
      </c>
    </row>
    <row r="49458" spans="1:2" x14ac:dyDescent="0.2">
      <c r="A49458" s="6" t="s">
        <v>6754</v>
      </c>
      <c r="B49458" s="6" t="s">
        <v>6753</v>
      </c>
    </row>
    <row r="49459" spans="1:2" x14ac:dyDescent="0.2">
      <c r="A49459" s="6" t="s">
        <v>6754</v>
      </c>
      <c r="B49459" s="6" t="s">
        <v>6753</v>
      </c>
    </row>
    <row r="49460" spans="1:2" x14ac:dyDescent="0.2">
      <c r="A49460" s="6" t="s">
        <v>6752</v>
      </c>
      <c r="B49460" s="6" t="s">
        <v>6751</v>
      </c>
    </row>
    <row r="49461" spans="1:2" x14ac:dyDescent="0.2">
      <c r="A49461" s="6" t="s">
        <v>6750</v>
      </c>
      <c r="B49461" s="6" t="s">
        <v>6749</v>
      </c>
    </row>
    <row r="49462" spans="1:2" x14ac:dyDescent="0.2">
      <c r="A49462" s="6" t="s">
        <v>6750</v>
      </c>
      <c r="B49462" s="6" t="s">
        <v>6749</v>
      </c>
    </row>
    <row r="49463" spans="1:2" x14ac:dyDescent="0.2">
      <c r="A49463" s="6" t="s">
        <v>6750</v>
      </c>
      <c r="B49463" s="6" t="s">
        <v>6749</v>
      </c>
    </row>
    <row r="49464" spans="1:2" x14ac:dyDescent="0.2">
      <c r="A49464" s="6" t="s">
        <v>6750</v>
      </c>
      <c r="B49464" s="6" t="s">
        <v>6749</v>
      </c>
    </row>
    <row r="49465" spans="1:2" x14ac:dyDescent="0.2">
      <c r="A49465" s="6" t="s">
        <v>6748</v>
      </c>
      <c r="B49465" s="6" t="s">
        <v>6747</v>
      </c>
    </row>
    <row r="49466" spans="1:2" x14ac:dyDescent="0.2">
      <c r="A49466" s="6" t="s">
        <v>6748</v>
      </c>
      <c r="B49466" s="6" t="s">
        <v>6747</v>
      </c>
    </row>
    <row r="49467" spans="1:2" x14ac:dyDescent="0.2">
      <c r="A49467" s="6" t="s">
        <v>6748</v>
      </c>
      <c r="B49467" s="6" t="s">
        <v>6747</v>
      </c>
    </row>
    <row r="49468" spans="1:2" x14ac:dyDescent="0.2">
      <c r="A49468" s="6" t="s">
        <v>6748</v>
      </c>
      <c r="B49468" s="6" t="s">
        <v>6747</v>
      </c>
    </row>
    <row r="49469" spans="1:2" x14ac:dyDescent="0.2">
      <c r="A49469" s="6" t="s">
        <v>6748</v>
      </c>
      <c r="B49469" s="6" t="s">
        <v>6747</v>
      </c>
    </row>
    <row r="49470" spans="1:2" x14ac:dyDescent="0.2">
      <c r="A49470" s="6" t="s">
        <v>6748</v>
      </c>
      <c r="B49470" s="6" t="s">
        <v>6747</v>
      </c>
    </row>
    <row r="49471" spans="1:2" x14ac:dyDescent="0.2">
      <c r="A49471" s="6" t="s">
        <v>6748</v>
      </c>
      <c r="B49471" s="6" t="s">
        <v>6747</v>
      </c>
    </row>
    <row r="49472" spans="1:2" x14ac:dyDescent="0.2">
      <c r="A49472" s="6" t="s">
        <v>6748</v>
      </c>
      <c r="B49472" s="6" t="s">
        <v>6747</v>
      </c>
    </row>
    <row r="49473" spans="1:2" x14ac:dyDescent="0.2">
      <c r="A49473" s="6" t="s">
        <v>6745</v>
      </c>
      <c r="B49473" s="6" t="s">
        <v>6746</v>
      </c>
    </row>
    <row r="49474" spans="1:2" x14ac:dyDescent="0.2">
      <c r="A49474" s="6" t="s">
        <v>6745</v>
      </c>
      <c r="B49474" s="6" t="s">
        <v>6744</v>
      </c>
    </row>
    <row r="49475" spans="1:2" x14ac:dyDescent="0.2">
      <c r="A49475" s="6" t="s">
        <v>6743</v>
      </c>
      <c r="B49475" s="6" t="s">
        <v>6742</v>
      </c>
    </row>
    <row r="49476" spans="1:2" x14ac:dyDescent="0.2">
      <c r="A49476" s="6" t="s">
        <v>6743</v>
      </c>
      <c r="B49476" s="6" t="s">
        <v>6742</v>
      </c>
    </row>
    <row r="49477" spans="1:2" x14ac:dyDescent="0.2">
      <c r="A49477" s="6" t="s">
        <v>6740</v>
      </c>
      <c r="B49477" s="6" t="s">
        <v>6741</v>
      </c>
    </row>
    <row r="49478" spans="1:2" x14ac:dyDescent="0.2">
      <c r="A49478" s="6" t="s">
        <v>6740</v>
      </c>
      <c r="B49478" s="6" t="s">
        <v>6739</v>
      </c>
    </row>
    <row r="49479" spans="1:2" x14ac:dyDescent="0.2">
      <c r="A49479" s="6" t="s">
        <v>6737</v>
      </c>
      <c r="B49479" s="6" t="s">
        <v>6738</v>
      </c>
    </row>
    <row r="49480" spans="1:2" x14ac:dyDescent="0.2">
      <c r="A49480" s="6" t="s">
        <v>6737</v>
      </c>
      <c r="B49480" s="6" t="s">
        <v>6736</v>
      </c>
    </row>
    <row r="49481" spans="1:2" x14ac:dyDescent="0.2">
      <c r="A49481" s="6" t="s">
        <v>6735</v>
      </c>
      <c r="B49481" s="6" t="s">
        <v>6734</v>
      </c>
    </row>
    <row r="49482" spans="1:2" x14ac:dyDescent="0.2">
      <c r="A49482" s="6" t="s">
        <v>6733</v>
      </c>
      <c r="B49482" s="6" t="s">
        <v>6732</v>
      </c>
    </row>
    <row r="49483" spans="1:2" x14ac:dyDescent="0.2">
      <c r="A49483" s="6" t="s">
        <v>6731</v>
      </c>
      <c r="B49483" s="6" t="s">
        <v>6730</v>
      </c>
    </row>
    <row r="49484" spans="1:2" x14ac:dyDescent="0.2">
      <c r="A49484" s="6" t="s">
        <v>6729</v>
      </c>
      <c r="B49484" s="6" t="s">
        <v>6728</v>
      </c>
    </row>
    <row r="49485" spans="1:2" x14ac:dyDescent="0.2">
      <c r="A49485" s="6" t="s">
        <v>6729</v>
      </c>
      <c r="B49485" s="6" t="s">
        <v>6728</v>
      </c>
    </row>
    <row r="49486" spans="1:2" x14ac:dyDescent="0.2">
      <c r="A49486" s="6" t="s">
        <v>6727</v>
      </c>
      <c r="B49486" s="6" t="s">
        <v>6726</v>
      </c>
    </row>
    <row r="49487" spans="1:2" x14ac:dyDescent="0.2">
      <c r="A49487" s="6" t="s">
        <v>6725</v>
      </c>
      <c r="B49487" s="6" t="s">
        <v>6724</v>
      </c>
    </row>
    <row r="49488" spans="1:2" x14ac:dyDescent="0.2">
      <c r="A49488" s="6" t="s">
        <v>6723</v>
      </c>
      <c r="B49488" s="6" t="s">
        <v>6722</v>
      </c>
    </row>
    <row r="49489" spans="1:2" x14ac:dyDescent="0.2">
      <c r="A49489" s="6" t="s">
        <v>6723</v>
      </c>
      <c r="B49489" s="6" t="s">
        <v>6722</v>
      </c>
    </row>
    <row r="49490" spans="1:2" x14ac:dyDescent="0.2">
      <c r="A49490" s="6" t="s">
        <v>6721</v>
      </c>
      <c r="B49490" s="6" t="s">
        <v>6720</v>
      </c>
    </row>
    <row r="49491" spans="1:2" x14ac:dyDescent="0.2">
      <c r="A49491" s="6" t="s">
        <v>6719</v>
      </c>
      <c r="B49491" s="6" t="s">
        <v>6718</v>
      </c>
    </row>
    <row r="49492" spans="1:2" x14ac:dyDescent="0.2">
      <c r="A49492" s="6" t="s">
        <v>6717</v>
      </c>
      <c r="B49492" s="6" t="s">
        <v>6716</v>
      </c>
    </row>
    <row r="49493" spans="1:2" x14ac:dyDescent="0.2">
      <c r="A49493" s="6" t="s">
        <v>6717</v>
      </c>
      <c r="B49493" s="6" t="s">
        <v>6716</v>
      </c>
    </row>
    <row r="49494" spans="1:2" x14ac:dyDescent="0.2">
      <c r="A49494" s="6" t="s">
        <v>6717</v>
      </c>
      <c r="B49494" s="6" t="s">
        <v>6716</v>
      </c>
    </row>
    <row r="49495" spans="1:2" x14ac:dyDescent="0.2">
      <c r="A49495" s="6" t="s">
        <v>6717</v>
      </c>
      <c r="B49495" s="6" t="s">
        <v>6716</v>
      </c>
    </row>
    <row r="49496" spans="1:2" x14ac:dyDescent="0.2">
      <c r="A49496" s="6" t="s">
        <v>6717</v>
      </c>
      <c r="B49496" s="6" t="s">
        <v>6716</v>
      </c>
    </row>
    <row r="49497" spans="1:2" x14ac:dyDescent="0.2">
      <c r="A49497" s="6" t="s">
        <v>6715</v>
      </c>
      <c r="B49497" s="6" t="s">
        <v>6714</v>
      </c>
    </row>
    <row r="49498" spans="1:2" x14ac:dyDescent="0.2">
      <c r="A49498" s="6" t="s">
        <v>6710</v>
      </c>
      <c r="B49498" s="6" t="s">
        <v>6713</v>
      </c>
    </row>
    <row r="49499" spans="1:2" x14ac:dyDescent="0.2">
      <c r="A49499" s="6" t="s">
        <v>6710</v>
      </c>
      <c r="B49499" s="6" t="s">
        <v>6713</v>
      </c>
    </row>
    <row r="49500" spans="1:2" x14ac:dyDescent="0.2">
      <c r="A49500" s="6" t="s">
        <v>6710</v>
      </c>
      <c r="B49500" s="6" t="s">
        <v>6713</v>
      </c>
    </row>
    <row r="49501" spans="1:2" x14ac:dyDescent="0.2">
      <c r="A49501" s="6" t="s">
        <v>6710</v>
      </c>
      <c r="B49501" s="6" t="s">
        <v>6713</v>
      </c>
    </row>
    <row r="49502" spans="1:2" x14ac:dyDescent="0.2">
      <c r="A49502" s="6" t="s">
        <v>6710</v>
      </c>
      <c r="B49502" s="6" t="s">
        <v>6712</v>
      </c>
    </row>
    <row r="49503" spans="1:2" x14ac:dyDescent="0.2">
      <c r="A49503" s="6" t="s">
        <v>6710</v>
      </c>
      <c r="B49503" s="6" t="s">
        <v>6711</v>
      </c>
    </row>
    <row r="49504" spans="1:2" x14ac:dyDescent="0.2">
      <c r="A49504" s="6" t="s">
        <v>6710</v>
      </c>
      <c r="B49504" s="6" t="s">
        <v>6709</v>
      </c>
    </row>
    <row r="49505" spans="1:2" x14ac:dyDescent="0.2">
      <c r="A49505" s="6" t="s">
        <v>6708</v>
      </c>
      <c r="B49505" s="6" t="s">
        <v>6707</v>
      </c>
    </row>
    <row r="49506" spans="1:2" x14ac:dyDescent="0.2">
      <c r="A49506" s="6" t="s">
        <v>6706</v>
      </c>
      <c r="B49506" s="6" t="s">
        <v>6705</v>
      </c>
    </row>
    <row r="49507" spans="1:2" x14ac:dyDescent="0.2">
      <c r="A49507" s="6" t="s">
        <v>6706</v>
      </c>
      <c r="B49507" s="6" t="s">
        <v>6705</v>
      </c>
    </row>
    <row r="49508" spans="1:2" x14ac:dyDescent="0.2">
      <c r="A49508" s="6" t="s">
        <v>6704</v>
      </c>
      <c r="B49508" s="6" t="s">
        <v>6703</v>
      </c>
    </row>
    <row r="49509" spans="1:2" x14ac:dyDescent="0.2">
      <c r="A49509" s="6" t="s">
        <v>6704</v>
      </c>
      <c r="B49509" s="6" t="s">
        <v>6703</v>
      </c>
    </row>
    <row r="49510" spans="1:2" x14ac:dyDescent="0.2">
      <c r="A49510" s="6" t="s">
        <v>6704</v>
      </c>
      <c r="B49510" s="6" t="s">
        <v>6703</v>
      </c>
    </row>
    <row r="49511" spans="1:2" x14ac:dyDescent="0.2">
      <c r="A49511" s="6" t="s">
        <v>6702</v>
      </c>
      <c r="B49511" s="6" t="s">
        <v>6701</v>
      </c>
    </row>
    <row r="49512" spans="1:2" x14ac:dyDescent="0.2">
      <c r="A49512" s="6" t="s">
        <v>6702</v>
      </c>
      <c r="B49512" s="6" t="s">
        <v>6701</v>
      </c>
    </row>
    <row r="49513" spans="1:2" x14ac:dyDescent="0.2">
      <c r="A49513" s="6" t="s">
        <v>6700</v>
      </c>
      <c r="B49513" s="6" t="s">
        <v>6699</v>
      </c>
    </row>
    <row r="49514" spans="1:2" x14ac:dyDescent="0.2">
      <c r="A49514" s="6" t="s">
        <v>6698</v>
      </c>
      <c r="B49514" s="6" t="s">
        <v>6697</v>
      </c>
    </row>
    <row r="49515" spans="1:2" x14ac:dyDescent="0.2">
      <c r="A49515" s="6" t="s">
        <v>6696</v>
      </c>
      <c r="B49515" s="6" t="s">
        <v>6695</v>
      </c>
    </row>
    <row r="49516" spans="1:2" x14ac:dyDescent="0.2">
      <c r="A49516" s="6" t="s">
        <v>6696</v>
      </c>
      <c r="B49516" s="6" t="s">
        <v>6695</v>
      </c>
    </row>
    <row r="49517" spans="1:2" x14ac:dyDescent="0.2">
      <c r="A49517" s="6" t="s">
        <v>6694</v>
      </c>
      <c r="B49517" s="6" t="s">
        <v>6693</v>
      </c>
    </row>
    <row r="49518" spans="1:2" x14ac:dyDescent="0.2">
      <c r="A49518" s="6" t="s">
        <v>6694</v>
      </c>
      <c r="B49518" s="6" t="s">
        <v>6693</v>
      </c>
    </row>
    <row r="49519" spans="1:2" x14ac:dyDescent="0.2">
      <c r="A49519" s="6" t="s">
        <v>6694</v>
      </c>
      <c r="B49519" s="6" t="s">
        <v>6693</v>
      </c>
    </row>
    <row r="49520" spans="1:2" x14ac:dyDescent="0.2">
      <c r="A49520" s="6" t="s">
        <v>6692</v>
      </c>
      <c r="B49520" s="6" t="s">
        <v>6691</v>
      </c>
    </row>
    <row r="49521" spans="1:2" x14ac:dyDescent="0.2">
      <c r="A49521" s="6" t="s">
        <v>6690</v>
      </c>
      <c r="B49521" s="6" t="s">
        <v>6689</v>
      </c>
    </row>
    <row r="49522" spans="1:2" x14ac:dyDescent="0.2">
      <c r="A49522" s="6" t="s">
        <v>6690</v>
      </c>
      <c r="B49522" s="6" t="s">
        <v>6689</v>
      </c>
    </row>
    <row r="49523" spans="1:2" x14ac:dyDescent="0.2">
      <c r="A49523" s="6" t="s">
        <v>6688</v>
      </c>
      <c r="B49523" s="6" t="s">
        <v>6687</v>
      </c>
    </row>
    <row r="49524" spans="1:2" x14ac:dyDescent="0.2">
      <c r="A49524" s="6" t="s">
        <v>6686</v>
      </c>
      <c r="B49524" s="6" t="s">
        <v>6685</v>
      </c>
    </row>
    <row r="49525" spans="1:2" x14ac:dyDescent="0.2">
      <c r="A49525" s="6" t="s">
        <v>6684</v>
      </c>
      <c r="B49525" s="6" t="s">
        <v>6683</v>
      </c>
    </row>
    <row r="49526" spans="1:2" x14ac:dyDescent="0.2">
      <c r="A49526" s="6" t="s">
        <v>6681</v>
      </c>
      <c r="B49526" s="6" t="s">
        <v>6682</v>
      </c>
    </row>
    <row r="49527" spans="1:2" x14ac:dyDescent="0.2">
      <c r="A49527" s="6" t="s">
        <v>6681</v>
      </c>
      <c r="B49527" s="6" t="s">
        <v>6680</v>
      </c>
    </row>
    <row r="49528" spans="1:2" x14ac:dyDescent="0.2">
      <c r="A49528" s="6" t="s">
        <v>6679</v>
      </c>
      <c r="B49528" s="6" t="s">
        <v>6678</v>
      </c>
    </row>
    <row r="49529" spans="1:2" x14ac:dyDescent="0.2">
      <c r="A49529" s="6" t="s">
        <v>6677</v>
      </c>
      <c r="B49529" s="6" t="s">
        <v>6676</v>
      </c>
    </row>
    <row r="49530" spans="1:2" x14ac:dyDescent="0.2">
      <c r="A49530" s="6" t="s">
        <v>6675</v>
      </c>
      <c r="B49530" s="6" t="s">
        <v>6674</v>
      </c>
    </row>
    <row r="49531" spans="1:2" x14ac:dyDescent="0.2">
      <c r="A49531" s="6" t="s">
        <v>6673</v>
      </c>
      <c r="B49531" s="6" t="s">
        <v>6672</v>
      </c>
    </row>
    <row r="49532" spans="1:2" x14ac:dyDescent="0.2">
      <c r="A49532" s="6" t="s">
        <v>6673</v>
      </c>
      <c r="B49532" s="6" t="s">
        <v>6672</v>
      </c>
    </row>
    <row r="49533" spans="1:2" x14ac:dyDescent="0.2">
      <c r="A49533" s="6" t="s">
        <v>6673</v>
      </c>
      <c r="B49533" s="6" t="s">
        <v>6672</v>
      </c>
    </row>
    <row r="49534" spans="1:2" x14ac:dyDescent="0.2">
      <c r="A49534" s="6" t="s">
        <v>6671</v>
      </c>
      <c r="B49534" s="6" t="s">
        <v>6670</v>
      </c>
    </row>
    <row r="49535" spans="1:2" x14ac:dyDescent="0.2">
      <c r="A49535" s="6" t="s">
        <v>6671</v>
      </c>
      <c r="B49535" s="6" t="s">
        <v>6670</v>
      </c>
    </row>
    <row r="49536" spans="1:2" x14ac:dyDescent="0.2">
      <c r="A49536" s="6" t="s">
        <v>6669</v>
      </c>
      <c r="B49536" s="6" t="s">
        <v>6668</v>
      </c>
    </row>
    <row r="49537" spans="1:2" x14ac:dyDescent="0.2">
      <c r="A49537" s="6" t="s">
        <v>6667</v>
      </c>
      <c r="B49537" s="6" t="s">
        <v>6666</v>
      </c>
    </row>
    <row r="49538" spans="1:2" x14ac:dyDescent="0.2">
      <c r="A49538" s="6" t="s">
        <v>6665</v>
      </c>
      <c r="B49538" s="6" t="s">
        <v>6664</v>
      </c>
    </row>
    <row r="49539" spans="1:2" x14ac:dyDescent="0.2">
      <c r="A49539" s="6" t="s">
        <v>6662</v>
      </c>
      <c r="B49539" s="6" t="s">
        <v>6663</v>
      </c>
    </row>
    <row r="49540" spans="1:2" x14ac:dyDescent="0.2">
      <c r="A49540" s="6" t="s">
        <v>6662</v>
      </c>
      <c r="B49540" s="6" t="s">
        <v>6661</v>
      </c>
    </row>
    <row r="49541" spans="1:2" x14ac:dyDescent="0.2">
      <c r="A49541" s="6" t="s">
        <v>6660</v>
      </c>
      <c r="B49541" s="6" t="s">
        <v>6659</v>
      </c>
    </row>
    <row r="49542" spans="1:2" x14ac:dyDescent="0.2">
      <c r="A49542" s="6" t="s">
        <v>6660</v>
      </c>
      <c r="B49542" s="6" t="s">
        <v>6659</v>
      </c>
    </row>
    <row r="49543" spans="1:2" x14ac:dyDescent="0.2">
      <c r="A49543" s="6" t="s">
        <v>6660</v>
      </c>
      <c r="B49543" s="6" t="s">
        <v>6659</v>
      </c>
    </row>
    <row r="49544" spans="1:2" x14ac:dyDescent="0.2">
      <c r="A49544" s="6" t="s">
        <v>6660</v>
      </c>
      <c r="B49544" s="6" t="s">
        <v>6659</v>
      </c>
    </row>
    <row r="49545" spans="1:2" x14ac:dyDescent="0.2">
      <c r="A49545" s="6" t="s">
        <v>6660</v>
      </c>
      <c r="B49545" s="6" t="s">
        <v>6659</v>
      </c>
    </row>
    <row r="49546" spans="1:2" x14ac:dyDescent="0.2">
      <c r="A49546" s="6" t="s">
        <v>6658</v>
      </c>
      <c r="B49546" s="6" t="s">
        <v>6657</v>
      </c>
    </row>
    <row r="49547" spans="1:2" x14ac:dyDescent="0.2">
      <c r="A49547" s="6" t="s">
        <v>6658</v>
      </c>
      <c r="B49547" s="6" t="s">
        <v>6657</v>
      </c>
    </row>
    <row r="49548" spans="1:2" x14ac:dyDescent="0.2">
      <c r="A49548" s="6" t="s">
        <v>6656</v>
      </c>
      <c r="B49548" s="6" t="s">
        <v>6655</v>
      </c>
    </row>
    <row r="49549" spans="1:2" x14ac:dyDescent="0.2">
      <c r="A49549" s="6" t="s">
        <v>6654</v>
      </c>
      <c r="B49549" s="6" t="s">
        <v>6653</v>
      </c>
    </row>
    <row r="49550" spans="1:2" x14ac:dyDescent="0.2">
      <c r="A49550" s="6" t="s">
        <v>6652</v>
      </c>
      <c r="B49550" s="6" t="s">
        <v>6651</v>
      </c>
    </row>
    <row r="49551" spans="1:2" x14ac:dyDescent="0.2">
      <c r="A49551" s="6" t="s">
        <v>6652</v>
      </c>
      <c r="B49551" s="6" t="s">
        <v>6651</v>
      </c>
    </row>
    <row r="49552" spans="1:2" x14ac:dyDescent="0.2">
      <c r="A49552" s="6" t="s">
        <v>6650</v>
      </c>
      <c r="B49552" s="6" t="s">
        <v>6649</v>
      </c>
    </row>
    <row r="49553" spans="1:2" x14ac:dyDescent="0.2">
      <c r="A49553" s="6" t="s">
        <v>6648</v>
      </c>
      <c r="B49553" s="6" t="s">
        <v>6647</v>
      </c>
    </row>
    <row r="49554" spans="1:2" x14ac:dyDescent="0.2">
      <c r="A49554" s="6" t="s">
        <v>6646</v>
      </c>
      <c r="B49554" s="6" t="s">
        <v>6645</v>
      </c>
    </row>
    <row r="49555" spans="1:2" x14ac:dyDescent="0.2">
      <c r="A49555" s="6" t="s">
        <v>6646</v>
      </c>
      <c r="B49555" s="6" t="s">
        <v>6645</v>
      </c>
    </row>
    <row r="49556" spans="1:2" x14ac:dyDescent="0.2">
      <c r="A49556" s="6" t="s">
        <v>6644</v>
      </c>
      <c r="B49556" s="6" t="s">
        <v>6643</v>
      </c>
    </row>
    <row r="49557" spans="1:2" x14ac:dyDescent="0.2">
      <c r="A49557" s="6" t="s">
        <v>6642</v>
      </c>
      <c r="B49557" s="6" t="s">
        <v>6641</v>
      </c>
    </row>
    <row r="49558" spans="1:2" x14ac:dyDescent="0.2">
      <c r="A49558" s="6" t="s">
        <v>6642</v>
      </c>
      <c r="B49558" s="6" t="s">
        <v>6641</v>
      </c>
    </row>
    <row r="49559" spans="1:2" x14ac:dyDescent="0.2">
      <c r="A49559" s="6" t="s">
        <v>6642</v>
      </c>
      <c r="B49559" s="6" t="s">
        <v>6641</v>
      </c>
    </row>
    <row r="49560" spans="1:2" x14ac:dyDescent="0.2">
      <c r="A49560" s="6" t="s">
        <v>6642</v>
      </c>
      <c r="B49560" s="6" t="s">
        <v>6641</v>
      </c>
    </row>
    <row r="49561" spans="1:2" x14ac:dyDescent="0.2">
      <c r="A49561" s="6" t="s">
        <v>6642</v>
      </c>
      <c r="B49561" s="6" t="s">
        <v>6641</v>
      </c>
    </row>
    <row r="49562" spans="1:2" x14ac:dyDescent="0.2">
      <c r="A49562" s="6" t="s">
        <v>6640</v>
      </c>
      <c r="B49562" s="6" t="s">
        <v>6639</v>
      </c>
    </row>
    <row r="49563" spans="1:2" x14ac:dyDescent="0.2">
      <c r="A49563" s="6" t="s">
        <v>6640</v>
      </c>
      <c r="B49563" s="6" t="s">
        <v>6639</v>
      </c>
    </row>
    <row r="49564" spans="1:2" x14ac:dyDescent="0.2">
      <c r="A49564" s="6" t="s">
        <v>6638</v>
      </c>
      <c r="B49564" s="6" t="s">
        <v>6637</v>
      </c>
    </row>
    <row r="49565" spans="1:2" x14ac:dyDescent="0.2">
      <c r="A49565" s="6" t="s">
        <v>6638</v>
      </c>
      <c r="B49565" s="6" t="s">
        <v>6637</v>
      </c>
    </row>
    <row r="49566" spans="1:2" x14ac:dyDescent="0.2">
      <c r="A49566" s="6" t="s">
        <v>6636</v>
      </c>
      <c r="B49566" s="6" t="s">
        <v>6635</v>
      </c>
    </row>
    <row r="49567" spans="1:2" x14ac:dyDescent="0.2">
      <c r="A49567" s="6" t="s">
        <v>6634</v>
      </c>
      <c r="B49567" s="6" t="s">
        <v>6633</v>
      </c>
    </row>
    <row r="49568" spans="1:2" x14ac:dyDescent="0.2">
      <c r="A49568" s="6" t="s">
        <v>6632</v>
      </c>
      <c r="B49568" s="6" t="s">
        <v>6631</v>
      </c>
    </row>
    <row r="49569" spans="1:2" x14ac:dyDescent="0.2">
      <c r="A49569" s="6" t="s">
        <v>6630</v>
      </c>
      <c r="B49569" s="6" t="s">
        <v>6629</v>
      </c>
    </row>
    <row r="49570" spans="1:2" x14ac:dyDescent="0.2">
      <c r="A49570" s="6" t="s">
        <v>6628</v>
      </c>
      <c r="B49570" s="6" t="s">
        <v>6627</v>
      </c>
    </row>
    <row r="49571" spans="1:2" x14ac:dyDescent="0.2">
      <c r="A49571" s="6" t="s">
        <v>6628</v>
      </c>
      <c r="B49571" s="6" t="s">
        <v>6627</v>
      </c>
    </row>
    <row r="49572" spans="1:2" x14ac:dyDescent="0.2">
      <c r="A49572" s="6" t="s">
        <v>6626</v>
      </c>
      <c r="B49572" s="6" t="s">
        <v>6625</v>
      </c>
    </row>
    <row r="49573" spans="1:2" x14ac:dyDescent="0.2">
      <c r="A49573" s="6" t="s">
        <v>6626</v>
      </c>
      <c r="B49573" s="6" t="s">
        <v>6625</v>
      </c>
    </row>
    <row r="49574" spans="1:2" x14ac:dyDescent="0.2">
      <c r="A49574" s="6" t="s">
        <v>6626</v>
      </c>
      <c r="B49574" s="6" t="s">
        <v>6625</v>
      </c>
    </row>
    <row r="49575" spans="1:2" x14ac:dyDescent="0.2">
      <c r="A49575" s="6" t="s">
        <v>6624</v>
      </c>
      <c r="B49575" s="6" t="s">
        <v>6623</v>
      </c>
    </row>
    <row r="49576" spans="1:2" x14ac:dyDescent="0.2">
      <c r="A49576" s="6" t="s">
        <v>6624</v>
      </c>
      <c r="B49576" s="6" t="s">
        <v>6623</v>
      </c>
    </row>
    <row r="49577" spans="1:2" x14ac:dyDescent="0.2">
      <c r="A49577" s="6" t="s">
        <v>6624</v>
      </c>
      <c r="B49577" s="6" t="s">
        <v>6623</v>
      </c>
    </row>
    <row r="49578" spans="1:2" x14ac:dyDescent="0.2">
      <c r="A49578" s="6" t="s">
        <v>6622</v>
      </c>
      <c r="B49578" s="6" t="s">
        <v>6621</v>
      </c>
    </row>
    <row r="49579" spans="1:2" x14ac:dyDescent="0.2">
      <c r="A49579" s="6" t="s">
        <v>6620</v>
      </c>
      <c r="B49579" s="6" t="s">
        <v>6619</v>
      </c>
    </row>
    <row r="49580" spans="1:2" x14ac:dyDescent="0.2">
      <c r="A49580" s="6" t="s">
        <v>6618</v>
      </c>
      <c r="B49580" s="6" t="s">
        <v>6617</v>
      </c>
    </row>
    <row r="49581" spans="1:2" x14ac:dyDescent="0.2">
      <c r="A49581" s="6" t="s">
        <v>6618</v>
      </c>
      <c r="B49581" s="6" t="s">
        <v>6617</v>
      </c>
    </row>
    <row r="49582" spans="1:2" x14ac:dyDescent="0.2">
      <c r="A49582" s="6" t="s">
        <v>6616</v>
      </c>
      <c r="B49582" s="6" t="s">
        <v>6615</v>
      </c>
    </row>
    <row r="49583" spans="1:2" x14ac:dyDescent="0.2">
      <c r="A49583" s="6" t="s">
        <v>6614</v>
      </c>
      <c r="B49583" s="6" t="s">
        <v>6613</v>
      </c>
    </row>
    <row r="49584" spans="1:2" x14ac:dyDescent="0.2">
      <c r="A49584" s="6" t="s">
        <v>6612</v>
      </c>
      <c r="B49584" s="6" t="s">
        <v>6611</v>
      </c>
    </row>
    <row r="49585" spans="1:2" x14ac:dyDescent="0.2">
      <c r="A49585" s="6" t="s">
        <v>6609</v>
      </c>
      <c r="B49585" s="6" t="s">
        <v>6610</v>
      </c>
    </row>
    <row r="49586" spans="1:2" x14ac:dyDescent="0.2">
      <c r="A49586" s="6" t="s">
        <v>6609</v>
      </c>
      <c r="B49586" s="6" t="s">
        <v>6610</v>
      </c>
    </row>
    <row r="49587" spans="1:2" x14ac:dyDescent="0.2">
      <c r="A49587" s="6" t="s">
        <v>6609</v>
      </c>
      <c r="B49587" s="6" t="s">
        <v>6608</v>
      </c>
    </row>
    <row r="49588" spans="1:2" x14ac:dyDescent="0.2">
      <c r="A49588" s="6" t="s">
        <v>6607</v>
      </c>
      <c r="B49588" s="6" t="s">
        <v>6606</v>
      </c>
    </row>
    <row r="49589" spans="1:2" x14ac:dyDescent="0.2">
      <c r="A49589" s="6" t="s">
        <v>6605</v>
      </c>
      <c r="B49589" s="6" t="s">
        <v>6604</v>
      </c>
    </row>
    <row r="49590" spans="1:2" x14ac:dyDescent="0.2">
      <c r="A49590" s="6" t="s">
        <v>6603</v>
      </c>
      <c r="B49590" s="6" t="s">
        <v>6602</v>
      </c>
    </row>
    <row r="49591" spans="1:2" x14ac:dyDescent="0.2">
      <c r="A49591" s="6" t="s">
        <v>6601</v>
      </c>
      <c r="B49591" s="6" t="s">
        <v>6600</v>
      </c>
    </row>
    <row r="49592" spans="1:2" x14ac:dyDescent="0.2">
      <c r="A49592" s="6" t="s">
        <v>6599</v>
      </c>
      <c r="B49592" s="6" t="s">
        <v>6598</v>
      </c>
    </row>
    <row r="49593" spans="1:2" x14ac:dyDescent="0.2">
      <c r="A49593" s="6" t="s">
        <v>6597</v>
      </c>
      <c r="B49593" s="6" t="s">
        <v>6596</v>
      </c>
    </row>
    <row r="49594" spans="1:2" x14ac:dyDescent="0.2">
      <c r="A49594" s="6" t="s">
        <v>6595</v>
      </c>
      <c r="B49594" s="6" t="s">
        <v>6594</v>
      </c>
    </row>
    <row r="49595" spans="1:2" x14ac:dyDescent="0.2">
      <c r="A49595" s="6" t="s">
        <v>6593</v>
      </c>
      <c r="B49595" s="6" t="s">
        <v>6592</v>
      </c>
    </row>
    <row r="49596" spans="1:2" x14ac:dyDescent="0.2">
      <c r="A49596" s="6" t="s">
        <v>6593</v>
      </c>
      <c r="B49596" s="6" t="s">
        <v>6592</v>
      </c>
    </row>
    <row r="49597" spans="1:2" x14ac:dyDescent="0.2">
      <c r="A49597" s="6" t="s">
        <v>6593</v>
      </c>
      <c r="B49597" s="6" t="s">
        <v>6592</v>
      </c>
    </row>
    <row r="49598" spans="1:2" x14ac:dyDescent="0.2">
      <c r="A49598" s="6" t="s">
        <v>6593</v>
      </c>
      <c r="B49598" s="6" t="s">
        <v>6592</v>
      </c>
    </row>
    <row r="49599" spans="1:2" x14ac:dyDescent="0.2">
      <c r="A49599" s="6" t="s">
        <v>6593</v>
      </c>
      <c r="B49599" s="6" t="s">
        <v>6592</v>
      </c>
    </row>
    <row r="49600" spans="1:2" x14ac:dyDescent="0.2">
      <c r="A49600" s="6" t="s">
        <v>6591</v>
      </c>
      <c r="B49600" s="6" t="s">
        <v>6590</v>
      </c>
    </row>
    <row r="49601" spans="1:2" x14ac:dyDescent="0.2">
      <c r="A49601" s="6" t="s">
        <v>6589</v>
      </c>
      <c r="B49601" s="6" t="s">
        <v>6588</v>
      </c>
    </row>
    <row r="49602" spans="1:2" x14ac:dyDescent="0.2">
      <c r="A49602" s="6" t="s">
        <v>6587</v>
      </c>
      <c r="B49602" s="6" t="s">
        <v>6586</v>
      </c>
    </row>
    <row r="49603" spans="1:2" x14ac:dyDescent="0.2">
      <c r="A49603" s="6" t="s">
        <v>6585</v>
      </c>
      <c r="B49603" s="6" t="s">
        <v>6584</v>
      </c>
    </row>
    <row r="49604" spans="1:2" x14ac:dyDescent="0.2">
      <c r="A49604" s="6" t="s">
        <v>6585</v>
      </c>
      <c r="B49604" s="6" t="s">
        <v>6584</v>
      </c>
    </row>
    <row r="49605" spans="1:2" x14ac:dyDescent="0.2">
      <c r="A49605" s="6" t="s">
        <v>6585</v>
      </c>
      <c r="B49605" s="6" t="s">
        <v>6584</v>
      </c>
    </row>
    <row r="49606" spans="1:2" x14ac:dyDescent="0.2">
      <c r="A49606" s="6" t="s">
        <v>6583</v>
      </c>
      <c r="B49606" s="6" t="s">
        <v>6582</v>
      </c>
    </row>
    <row r="49607" spans="1:2" x14ac:dyDescent="0.2">
      <c r="A49607" s="6" t="s">
        <v>6583</v>
      </c>
      <c r="B49607" s="6" t="s">
        <v>6582</v>
      </c>
    </row>
    <row r="49608" spans="1:2" x14ac:dyDescent="0.2">
      <c r="A49608" s="6" t="s">
        <v>6583</v>
      </c>
      <c r="B49608" s="6" t="s">
        <v>6582</v>
      </c>
    </row>
    <row r="49609" spans="1:2" x14ac:dyDescent="0.2">
      <c r="A49609" s="6" t="s">
        <v>6583</v>
      </c>
      <c r="B49609" s="6" t="s">
        <v>6582</v>
      </c>
    </row>
    <row r="49610" spans="1:2" x14ac:dyDescent="0.2">
      <c r="A49610" s="6" t="s">
        <v>6583</v>
      </c>
      <c r="B49610" s="6" t="s">
        <v>6582</v>
      </c>
    </row>
    <row r="49611" spans="1:2" x14ac:dyDescent="0.2">
      <c r="A49611" s="6" t="s">
        <v>6581</v>
      </c>
      <c r="B49611" s="6" t="s">
        <v>6580</v>
      </c>
    </row>
    <row r="49612" spans="1:2" x14ac:dyDescent="0.2">
      <c r="A49612" s="6" t="s">
        <v>6579</v>
      </c>
      <c r="B49612" s="6" t="s">
        <v>6578</v>
      </c>
    </row>
    <row r="49613" spans="1:2" x14ac:dyDescent="0.2">
      <c r="A49613" s="6" t="s">
        <v>6577</v>
      </c>
      <c r="B49613" s="6" t="s">
        <v>6576</v>
      </c>
    </row>
    <row r="49614" spans="1:2" x14ac:dyDescent="0.2">
      <c r="A49614" s="6" t="s">
        <v>6575</v>
      </c>
      <c r="B49614" s="6" t="s">
        <v>6574</v>
      </c>
    </row>
    <row r="49615" spans="1:2" x14ac:dyDescent="0.2">
      <c r="A49615" s="6" t="s">
        <v>6573</v>
      </c>
      <c r="B49615" s="6" t="s">
        <v>6572</v>
      </c>
    </row>
    <row r="49616" spans="1:2" x14ac:dyDescent="0.2">
      <c r="A49616" s="6" t="s">
        <v>6573</v>
      </c>
      <c r="B49616" s="6" t="s">
        <v>6572</v>
      </c>
    </row>
    <row r="49617" spans="1:2" x14ac:dyDescent="0.2">
      <c r="A49617" s="6" t="s">
        <v>6571</v>
      </c>
      <c r="B49617" s="6" t="s">
        <v>6570</v>
      </c>
    </row>
    <row r="49618" spans="1:2" x14ac:dyDescent="0.2">
      <c r="A49618" s="6" t="s">
        <v>6571</v>
      </c>
      <c r="B49618" s="6" t="s">
        <v>6570</v>
      </c>
    </row>
    <row r="49619" spans="1:2" x14ac:dyDescent="0.2">
      <c r="A49619" s="6" t="s">
        <v>6569</v>
      </c>
      <c r="B49619" s="6" t="s">
        <v>6568</v>
      </c>
    </row>
    <row r="49620" spans="1:2" x14ac:dyDescent="0.2">
      <c r="A49620" s="6" t="s">
        <v>6567</v>
      </c>
      <c r="B49620" s="6" t="s">
        <v>6566</v>
      </c>
    </row>
    <row r="49621" spans="1:2" x14ac:dyDescent="0.2">
      <c r="A49621" s="6" t="s">
        <v>6565</v>
      </c>
      <c r="B49621" s="6" t="s">
        <v>6564</v>
      </c>
    </row>
    <row r="49622" spans="1:2" x14ac:dyDescent="0.2">
      <c r="A49622" s="6" t="s">
        <v>6565</v>
      </c>
      <c r="B49622" s="6" t="s">
        <v>6564</v>
      </c>
    </row>
    <row r="49623" spans="1:2" x14ac:dyDescent="0.2">
      <c r="A49623" s="6" t="s">
        <v>6563</v>
      </c>
      <c r="B49623" s="6" t="s">
        <v>6562</v>
      </c>
    </row>
    <row r="49624" spans="1:2" x14ac:dyDescent="0.2">
      <c r="A49624" s="6" t="s">
        <v>6561</v>
      </c>
      <c r="B49624" s="6" t="s">
        <v>6560</v>
      </c>
    </row>
    <row r="49625" spans="1:2" x14ac:dyDescent="0.2">
      <c r="A49625" s="6" t="s">
        <v>6559</v>
      </c>
      <c r="B49625" s="6" t="s">
        <v>6558</v>
      </c>
    </row>
    <row r="49626" spans="1:2" x14ac:dyDescent="0.2">
      <c r="A49626" s="6" t="s">
        <v>6557</v>
      </c>
      <c r="B49626" s="6" t="s">
        <v>6556</v>
      </c>
    </row>
    <row r="49627" spans="1:2" x14ac:dyDescent="0.2">
      <c r="A49627" s="6" t="s">
        <v>6557</v>
      </c>
      <c r="B49627" s="6" t="s">
        <v>6556</v>
      </c>
    </row>
    <row r="49628" spans="1:2" x14ac:dyDescent="0.2">
      <c r="A49628" s="6" t="s">
        <v>6557</v>
      </c>
      <c r="B49628" s="6" t="s">
        <v>6556</v>
      </c>
    </row>
    <row r="49629" spans="1:2" x14ac:dyDescent="0.2">
      <c r="A49629" s="6" t="s">
        <v>6555</v>
      </c>
      <c r="B49629" s="6" t="s">
        <v>6554</v>
      </c>
    </row>
    <row r="49630" spans="1:2" x14ac:dyDescent="0.2">
      <c r="A49630" s="6" t="s">
        <v>6555</v>
      </c>
      <c r="B49630" s="6" t="s">
        <v>6554</v>
      </c>
    </row>
    <row r="49631" spans="1:2" x14ac:dyDescent="0.2">
      <c r="A49631" s="6" t="s">
        <v>6553</v>
      </c>
      <c r="B49631" s="6" t="s">
        <v>6552</v>
      </c>
    </row>
    <row r="49632" spans="1:2" x14ac:dyDescent="0.2">
      <c r="A49632" s="6" t="s">
        <v>6551</v>
      </c>
      <c r="B49632" s="6" t="s">
        <v>6550</v>
      </c>
    </row>
    <row r="49633" spans="1:2" x14ac:dyDescent="0.2">
      <c r="A49633" s="6" t="s">
        <v>6549</v>
      </c>
      <c r="B49633" s="6" t="s">
        <v>6548</v>
      </c>
    </row>
    <row r="49634" spans="1:2" x14ac:dyDescent="0.2">
      <c r="A49634" s="6" t="s">
        <v>6547</v>
      </c>
      <c r="B49634" s="6" t="s">
        <v>6546</v>
      </c>
    </row>
    <row r="49635" spans="1:2" x14ac:dyDescent="0.2">
      <c r="A49635" s="6" t="s">
        <v>6545</v>
      </c>
      <c r="B49635" s="6" t="s">
        <v>6544</v>
      </c>
    </row>
    <row r="49636" spans="1:2" x14ac:dyDescent="0.2">
      <c r="A49636" s="6" t="s">
        <v>6545</v>
      </c>
      <c r="B49636" s="6" t="s">
        <v>6544</v>
      </c>
    </row>
    <row r="49637" spans="1:2" x14ac:dyDescent="0.2">
      <c r="A49637" s="6" t="s">
        <v>6545</v>
      </c>
      <c r="B49637" s="6" t="s">
        <v>6544</v>
      </c>
    </row>
    <row r="49638" spans="1:2" x14ac:dyDescent="0.2">
      <c r="A49638" s="6" t="s">
        <v>6543</v>
      </c>
      <c r="B49638" s="6" t="s">
        <v>6542</v>
      </c>
    </row>
    <row r="49639" spans="1:2" x14ac:dyDescent="0.2">
      <c r="A49639" s="6" t="s">
        <v>6541</v>
      </c>
      <c r="B49639" s="6" t="s">
        <v>6540</v>
      </c>
    </row>
    <row r="49640" spans="1:2" x14ac:dyDescent="0.2">
      <c r="A49640" s="6" t="s">
        <v>6539</v>
      </c>
      <c r="B49640" s="6" t="s">
        <v>6538</v>
      </c>
    </row>
    <row r="49641" spans="1:2" x14ac:dyDescent="0.2">
      <c r="A49641" s="6" t="s">
        <v>6537</v>
      </c>
      <c r="B49641" s="6" t="s">
        <v>6536</v>
      </c>
    </row>
    <row r="49642" spans="1:2" x14ac:dyDescent="0.2">
      <c r="A49642" s="6" t="s">
        <v>6535</v>
      </c>
      <c r="B49642" s="6" t="s">
        <v>6534</v>
      </c>
    </row>
    <row r="49643" spans="1:2" x14ac:dyDescent="0.2">
      <c r="A49643" s="6" t="s">
        <v>6531</v>
      </c>
      <c r="B49643" s="6" t="s">
        <v>6533</v>
      </c>
    </row>
    <row r="49644" spans="1:2" x14ac:dyDescent="0.2">
      <c r="A49644" s="6" t="s">
        <v>6531</v>
      </c>
      <c r="B49644" s="6" t="s">
        <v>6532</v>
      </c>
    </row>
    <row r="49645" spans="1:2" x14ac:dyDescent="0.2">
      <c r="A49645" s="6" t="s">
        <v>6531</v>
      </c>
      <c r="B49645" s="6" t="s">
        <v>6530</v>
      </c>
    </row>
    <row r="49646" spans="1:2" x14ac:dyDescent="0.2">
      <c r="A49646" s="6" t="s">
        <v>6531</v>
      </c>
      <c r="B49646" s="6" t="s">
        <v>6530</v>
      </c>
    </row>
    <row r="49647" spans="1:2" x14ac:dyDescent="0.2">
      <c r="A49647" s="6" t="s">
        <v>6531</v>
      </c>
      <c r="B49647" s="6" t="s">
        <v>6530</v>
      </c>
    </row>
    <row r="49648" spans="1:2" x14ac:dyDescent="0.2">
      <c r="A49648" s="6" t="s">
        <v>6529</v>
      </c>
      <c r="B49648" s="6" t="s">
        <v>6528</v>
      </c>
    </row>
    <row r="49649" spans="1:2" x14ac:dyDescent="0.2">
      <c r="A49649" s="6" t="s">
        <v>6527</v>
      </c>
      <c r="B49649" s="6" t="s">
        <v>6526</v>
      </c>
    </row>
    <row r="49650" spans="1:2" x14ac:dyDescent="0.2">
      <c r="A49650" s="6" t="s">
        <v>6525</v>
      </c>
      <c r="B49650" s="6" t="s">
        <v>6524</v>
      </c>
    </row>
    <row r="49651" spans="1:2" x14ac:dyDescent="0.2">
      <c r="A49651" s="6" t="s">
        <v>6523</v>
      </c>
      <c r="B49651" s="6" t="s">
        <v>6522</v>
      </c>
    </row>
    <row r="49652" spans="1:2" x14ac:dyDescent="0.2">
      <c r="A49652" s="6" t="s">
        <v>6521</v>
      </c>
      <c r="B49652" s="6" t="s">
        <v>6520</v>
      </c>
    </row>
    <row r="49653" spans="1:2" x14ac:dyDescent="0.2">
      <c r="A49653" s="6" t="s">
        <v>6519</v>
      </c>
      <c r="B49653" s="6" t="s">
        <v>6518</v>
      </c>
    </row>
    <row r="49654" spans="1:2" x14ac:dyDescent="0.2">
      <c r="A49654" s="6" t="s">
        <v>6519</v>
      </c>
      <c r="B49654" s="6" t="s">
        <v>6518</v>
      </c>
    </row>
    <row r="49655" spans="1:2" x14ac:dyDescent="0.2">
      <c r="A49655" s="6" t="s">
        <v>6519</v>
      </c>
      <c r="B49655" s="6" t="s">
        <v>6518</v>
      </c>
    </row>
    <row r="49656" spans="1:2" x14ac:dyDescent="0.2">
      <c r="A49656" s="6" t="s">
        <v>6514</v>
      </c>
      <c r="B49656" s="6" t="s">
        <v>6517</v>
      </c>
    </row>
    <row r="49657" spans="1:2" x14ac:dyDescent="0.2">
      <c r="A49657" s="6" t="s">
        <v>6516</v>
      </c>
      <c r="B49657" s="6" t="s">
        <v>6515</v>
      </c>
    </row>
    <row r="49658" spans="1:2" x14ac:dyDescent="0.2">
      <c r="A49658" s="6" t="s">
        <v>6514</v>
      </c>
      <c r="B49658" s="6" t="s">
        <v>6513</v>
      </c>
    </row>
    <row r="49659" spans="1:2" x14ac:dyDescent="0.2">
      <c r="A49659" s="6" t="s">
        <v>6512</v>
      </c>
      <c r="B49659" s="6" t="s">
        <v>6511</v>
      </c>
    </row>
    <row r="49660" spans="1:2" x14ac:dyDescent="0.2">
      <c r="A49660" s="6" t="s">
        <v>6510</v>
      </c>
      <c r="B49660" s="6" t="s">
        <v>6509</v>
      </c>
    </row>
    <row r="49661" spans="1:2" x14ac:dyDescent="0.2">
      <c r="A49661" s="6" t="s">
        <v>6508</v>
      </c>
      <c r="B49661" s="6" t="s">
        <v>6507</v>
      </c>
    </row>
    <row r="49662" spans="1:2" x14ac:dyDescent="0.2">
      <c r="A49662" s="6" t="s">
        <v>6506</v>
      </c>
      <c r="B49662" s="6" t="s">
        <v>6505</v>
      </c>
    </row>
    <row r="49663" spans="1:2" x14ac:dyDescent="0.2">
      <c r="A49663" s="6" t="s">
        <v>6504</v>
      </c>
      <c r="B49663" s="6" t="s">
        <v>6503</v>
      </c>
    </row>
    <row r="49664" spans="1:2" x14ac:dyDescent="0.2">
      <c r="A49664" s="6" t="s">
        <v>6504</v>
      </c>
      <c r="B49664" s="6" t="s">
        <v>6503</v>
      </c>
    </row>
    <row r="49665" spans="1:2" x14ac:dyDescent="0.2">
      <c r="A49665" s="6" t="s">
        <v>6504</v>
      </c>
      <c r="B49665" s="6" t="s">
        <v>6503</v>
      </c>
    </row>
    <row r="49666" spans="1:2" x14ac:dyDescent="0.2">
      <c r="A49666" s="6" t="s">
        <v>6504</v>
      </c>
      <c r="B49666" s="6" t="s">
        <v>6503</v>
      </c>
    </row>
    <row r="49667" spans="1:2" x14ac:dyDescent="0.2">
      <c r="A49667" s="6" t="s">
        <v>6504</v>
      </c>
      <c r="B49667" s="6" t="s">
        <v>6503</v>
      </c>
    </row>
    <row r="49668" spans="1:2" x14ac:dyDescent="0.2">
      <c r="A49668" s="6" t="s">
        <v>6502</v>
      </c>
      <c r="B49668" s="6" t="s">
        <v>6501</v>
      </c>
    </row>
    <row r="49669" spans="1:2" x14ac:dyDescent="0.2">
      <c r="A49669" s="6" t="s">
        <v>6500</v>
      </c>
      <c r="B49669" s="6" t="s">
        <v>6499</v>
      </c>
    </row>
    <row r="49670" spans="1:2" x14ac:dyDescent="0.2">
      <c r="A49670" s="6" t="s">
        <v>6498</v>
      </c>
      <c r="B49670" s="6" t="s">
        <v>6497</v>
      </c>
    </row>
    <row r="49671" spans="1:2" x14ac:dyDescent="0.2">
      <c r="A49671" s="6" t="s">
        <v>6496</v>
      </c>
      <c r="B49671" s="6" t="s">
        <v>6495</v>
      </c>
    </row>
    <row r="49672" spans="1:2" x14ac:dyDescent="0.2">
      <c r="A49672" s="6" t="s">
        <v>6494</v>
      </c>
      <c r="B49672" s="6" t="s">
        <v>6493</v>
      </c>
    </row>
    <row r="49673" spans="1:2" x14ac:dyDescent="0.2">
      <c r="A49673" s="6" t="s">
        <v>6492</v>
      </c>
      <c r="B49673" s="6" t="s">
        <v>6491</v>
      </c>
    </row>
    <row r="49674" spans="1:2" x14ac:dyDescent="0.2">
      <c r="A49674" s="6" t="s">
        <v>6490</v>
      </c>
      <c r="B49674" s="6" t="s">
        <v>6489</v>
      </c>
    </row>
    <row r="49675" spans="1:2" x14ac:dyDescent="0.2">
      <c r="A49675" s="6" t="s">
        <v>6488</v>
      </c>
      <c r="B49675" s="6" t="s">
        <v>6487</v>
      </c>
    </row>
    <row r="49676" spans="1:2" x14ac:dyDescent="0.2">
      <c r="A49676" s="6" t="s">
        <v>6486</v>
      </c>
      <c r="B49676" s="6" t="s">
        <v>6485</v>
      </c>
    </row>
    <row r="49677" spans="1:2" x14ac:dyDescent="0.2">
      <c r="A49677" s="6" t="s">
        <v>6484</v>
      </c>
      <c r="B49677" s="6" t="s">
        <v>6483</v>
      </c>
    </row>
    <row r="49678" spans="1:2" x14ac:dyDescent="0.2">
      <c r="A49678" s="6" t="s">
        <v>6482</v>
      </c>
      <c r="B49678" s="6" t="s">
        <v>6481</v>
      </c>
    </row>
    <row r="49679" spans="1:2" x14ac:dyDescent="0.2">
      <c r="A49679" s="6" t="s">
        <v>6482</v>
      </c>
      <c r="B49679" s="6" t="s">
        <v>6481</v>
      </c>
    </row>
    <row r="49680" spans="1:2" x14ac:dyDescent="0.2">
      <c r="A49680" s="6" t="s">
        <v>6482</v>
      </c>
      <c r="B49680" s="6" t="s">
        <v>6481</v>
      </c>
    </row>
    <row r="49681" spans="1:2" x14ac:dyDescent="0.2">
      <c r="A49681" s="6" t="s">
        <v>6480</v>
      </c>
      <c r="B49681" s="6" t="s">
        <v>6479</v>
      </c>
    </row>
    <row r="49682" spans="1:2" x14ac:dyDescent="0.2">
      <c r="A49682" s="6" t="s">
        <v>6480</v>
      </c>
      <c r="B49682" s="6" t="s">
        <v>6479</v>
      </c>
    </row>
    <row r="49683" spans="1:2" x14ac:dyDescent="0.2">
      <c r="A49683" s="6" t="s">
        <v>6480</v>
      </c>
      <c r="B49683" s="6" t="s">
        <v>6479</v>
      </c>
    </row>
    <row r="49684" spans="1:2" x14ac:dyDescent="0.2">
      <c r="A49684" s="6" t="s">
        <v>6478</v>
      </c>
      <c r="B49684" s="6" t="s">
        <v>6477</v>
      </c>
    </row>
    <row r="49685" spans="1:2" x14ac:dyDescent="0.2">
      <c r="A49685" s="6" t="s">
        <v>6478</v>
      </c>
      <c r="B49685" s="6" t="s">
        <v>6477</v>
      </c>
    </row>
    <row r="49686" spans="1:2" x14ac:dyDescent="0.2">
      <c r="A49686" s="6" t="s">
        <v>6478</v>
      </c>
      <c r="B49686" s="6" t="s">
        <v>6477</v>
      </c>
    </row>
    <row r="49687" spans="1:2" x14ac:dyDescent="0.2">
      <c r="A49687" s="6" t="s">
        <v>6478</v>
      </c>
      <c r="B49687" s="6" t="s">
        <v>6477</v>
      </c>
    </row>
    <row r="49688" spans="1:2" x14ac:dyDescent="0.2">
      <c r="A49688" s="6" t="s">
        <v>6476</v>
      </c>
      <c r="B49688" s="6" t="s">
        <v>6475</v>
      </c>
    </row>
    <row r="49689" spans="1:2" x14ac:dyDescent="0.2">
      <c r="A49689" s="6" t="s">
        <v>6474</v>
      </c>
      <c r="B49689" s="6" t="s">
        <v>6473</v>
      </c>
    </row>
    <row r="49690" spans="1:2" x14ac:dyDescent="0.2">
      <c r="A49690" s="6" t="s">
        <v>6472</v>
      </c>
      <c r="B49690" s="6" t="s">
        <v>6471</v>
      </c>
    </row>
    <row r="49691" spans="1:2" x14ac:dyDescent="0.2">
      <c r="A49691" s="6" t="s">
        <v>6470</v>
      </c>
      <c r="B49691" s="6" t="s">
        <v>6469</v>
      </c>
    </row>
    <row r="49692" spans="1:2" x14ac:dyDescent="0.2">
      <c r="A49692" s="6" t="s">
        <v>6467</v>
      </c>
      <c r="B49692" s="6" t="s">
        <v>6468</v>
      </c>
    </row>
    <row r="49693" spans="1:2" x14ac:dyDescent="0.2">
      <c r="A49693" s="6" t="s">
        <v>6467</v>
      </c>
      <c r="B49693" s="6" t="s">
        <v>6466</v>
      </c>
    </row>
    <row r="49694" spans="1:2" x14ac:dyDescent="0.2">
      <c r="A49694" s="6" t="s">
        <v>6465</v>
      </c>
      <c r="B49694" s="6" t="s">
        <v>6464</v>
      </c>
    </row>
    <row r="49695" spans="1:2" x14ac:dyDescent="0.2">
      <c r="A49695" s="6" t="s">
        <v>6463</v>
      </c>
      <c r="B49695" s="6" t="s">
        <v>6462</v>
      </c>
    </row>
    <row r="49696" spans="1:2" x14ac:dyDescent="0.2">
      <c r="A49696" s="6" t="s">
        <v>6463</v>
      </c>
      <c r="B49696" s="6" t="s">
        <v>6462</v>
      </c>
    </row>
    <row r="49697" spans="1:2" x14ac:dyDescent="0.2">
      <c r="A49697" s="6" t="s">
        <v>6461</v>
      </c>
      <c r="B49697" s="6" t="s">
        <v>6460</v>
      </c>
    </row>
    <row r="49698" spans="1:2" x14ac:dyDescent="0.2">
      <c r="A49698" s="6" t="s">
        <v>6459</v>
      </c>
      <c r="B49698" s="6" t="s">
        <v>6458</v>
      </c>
    </row>
    <row r="49699" spans="1:2" x14ac:dyDescent="0.2">
      <c r="A49699" s="6" t="s">
        <v>6457</v>
      </c>
      <c r="B49699" s="6" t="s">
        <v>6456</v>
      </c>
    </row>
    <row r="49700" spans="1:2" x14ac:dyDescent="0.2">
      <c r="A49700" s="6" t="s">
        <v>6455</v>
      </c>
      <c r="B49700" s="6" t="s">
        <v>6454</v>
      </c>
    </row>
    <row r="49701" spans="1:2" x14ac:dyDescent="0.2">
      <c r="A49701" s="6" t="s">
        <v>6455</v>
      </c>
      <c r="B49701" s="6" t="s">
        <v>6454</v>
      </c>
    </row>
    <row r="49702" spans="1:2" x14ac:dyDescent="0.2">
      <c r="A49702" s="6" t="s">
        <v>6453</v>
      </c>
      <c r="B49702" s="6" t="s">
        <v>6452</v>
      </c>
    </row>
    <row r="49703" spans="1:2" x14ac:dyDescent="0.2">
      <c r="A49703" s="6" t="s">
        <v>6451</v>
      </c>
      <c r="B49703" s="6" t="s">
        <v>6450</v>
      </c>
    </row>
    <row r="49704" spans="1:2" x14ac:dyDescent="0.2">
      <c r="A49704" s="6" t="s">
        <v>6449</v>
      </c>
      <c r="B49704" s="6" t="s">
        <v>6448</v>
      </c>
    </row>
    <row r="49705" spans="1:2" x14ac:dyDescent="0.2">
      <c r="A49705" s="6" t="s">
        <v>6447</v>
      </c>
      <c r="B49705" s="6" t="s">
        <v>6446</v>
      </c>
    </row>
    <row r="49706" spans="1:2" x14ac:dyDescent="0.2">
      <c r="A49706" s="6" t="s">
        <v>6445</v>
      </c>
      <c r="B49706" s="6" t="s">
        <v>6444</v>
      </c>
    </row>
    <row r="49707" spans="1:2" x14ac:dyDescent="0.2">
      <c r="A49707" s="6" t="s">
        <v>6443</v>
      </c>
      <c r="B49707" s="6" t="s">
        <v>6442</v>
      </c>
    </row>
    <row r="49708" spans="1:2" x14ac:dyDescent="0.2">
      <c r="A49708" s="6" t="s">
        <v>6443</v>
      </c>
      <c r="B49708" s="6" t="s">
        <v>6442</v>
      </c>
    </row>
    <row r="49709" spans="1:2" x14ac:dyDescent="0.2">
      <c r="A49709" s="6" t="s">
        <v>6443</v>
      </c>
      <c r="B49709" s="6" t="s">
        <v>6442</v>
      </c>
    </row>
    <row r="49710" spans="1:2" x14ac:dyDescent="0.2">
      <c r="A49710" s="6" t="s">
        <v>6441</v>
      </c>
      <c r="B49710" s="6" t="s">
        <v>6440</v>
      </c>
    </row>
    <row r="49711" spans="1:2" x14ac:dyDescent="0.2">
      <c r="A49711" s="6" t="s">
        <v>6439</v>
      </c>
      <c r="B49711" s="6" t="s">
        <v>6438</v>
      </c>
    </row>
    <row r="49712" spans="1:2" x14ac:dyDescent="0.2">
      <c r="A49712" s="6" t="s">
        <v>6439</v>
      </c>
      <c r="B49712" s="6" t="s">
        <v>6438</v>
      </c>
    </row>
    <row r="49713" spans="1:2" x14ac:dyDescent="0.2">
      <c r="A49713" s="6" t="s">
        <v>6437</v>
      </c>
      <c r="B49713" s="6" t="s">
        <v>6436</v>
      </c>
    </row>
    <row r="49714" spans="1:2" x14ac:dyDescent="0.2">
      <c r="A49714" s="6" t="s">
        <v>6435</v>
      </c>
      <c r="B49714" s="6" t="s">
        <v>6434</v>
      </c>
    </row>
    <row r="49715" spans="1:2" x14ac:dyDescent="0.2">
      <c r="A49715" s="6" t="s">
        <v>6433</v>
      </c>
      <c r="B49715" s="6" t="s">
        <v>6432</v>
      </c>
    </row>
    <row r="49716" spans="1:2" x14ac:dyDescent="0.2">
      <c r="A49716" s="6" t="s">
        <v>6431</v>
      </c>
      <c r="B49716" s="6" t="s">
        <v>6430</v>
      </c>
    </row>
    <row r="49717" spans="1:2" x14ac:dyDescent="0.2">
      <c r="A49717" s="6" t="s">
        <v>6429</v>
      </c>
      <c r="B49717" s="6" t="s">
        <v>6428</v>
      </c>
    </row>
    <row r="49718" spans="1:2" x14ac:dyDescent="0.2">
      <c r="A49718" s="6" t="s">
        <v>6427</v>
      </c>
      <c r="B49718" s="6" t="s">
        <v>6426</v>
      </c>
    </row>
    <row r="49719" spans="1:2" x14ac:dyDescent="0.2">
      <c r="A49719" s="6" t="s">
        <v>6425</v>
      </c>
      <c r="B49719" s="6" t="s">
        <v>6424</v>
      </c>
    </row>
    <row r="49720" spans="1:2" x14ac:dyDescent="0.2">
      <c r="A49720" s="6" t="s">
        <v>6423</v>
      </c>
      <c r="B49720" s="6" t="s">
        <v>6422</v>
      </c>
    </row>
    <row r="49721" spans="1:2" x14ac:dyDescent="0.2">
      <c r="A49721" s="6" t="s">
        <v>6421</v>
      </c>
      <c r="B49721" s="6" t="s">
        <v>6420</v>
      </c>
    </row>
    <row r="49722" spans="1:2" x14ac:dyDescent="0.2">
      <c r="A49722" s="6" t="s">
        <v>6419</v>
      </c>
      <c r="B49722" s="6" t="s">
        <v>6418</v>
      </c>
    </row>
    <row r="49723" spans="1:2" x14ac:dyDescent="0.2">
      <c r="A49723" s="6" t="s">
        <v>6417</v>
      </c>
      <c r="B49723" s="6" t="s">
        <v>6416</v>
      </c>
    </row>
    <row r="49724" spans="1:2" x14ac:dyDescent="0.2">
      <c r="A49724" s="6" t="s">
        <v>6415</v>
      </c>
      <c r="B49724" s="6" t="s">
        <v>6414</v>
      </c>
    </row>
    <row r="49725" spans="1:2" x14ac:dyDescent="0.2">
      <c r="A49725" s="6" t="s">
        <v>6415</v>
      </c>
      <c r="B49725" s="6" t="s">
        <v>6414</v>
      </c>
    </row>
    <row r="49726" spans="1:2" x14ac:dyDescent="0.2">
      <c r="A49726" s="6" t="s">
        <v>6413</v>
      </c>
      <c r="B49726" s="6" t="s">
        <v>6412</v>
      </c>
    </row>
    <row r="49727" spans="1:2" x14ac:dyDescent="0.2">
      <c r="A49727" s="6" t="s">
        <v>6413</v>
      </c>
      <c r="B49727" s="6" t="s">
        <v>6412</v>
      </c>
    </row>
    <row r="49728" spans="1:2" x14ac:dyDescent="0.2">
      <c r="A49728" s="6" t="s">
        <v>6411</v>
      </c>
      <c r="B49728" s="6" t="s">
        <v>6410</v>
      </c>
    </row>
    <row r="49729" spans="1:2" x14ac:dyDescent="0.2">
      <c r="A49729" s="6" t="s">
        <v>6409</v>
      </c>
      <c r="B49729" s="6" t="s">
        <v>6408</v>
      </c>
    </row>
    <row r="49730" spans="1:2" x14ac:dyDescent="0.2">
      <c r="A49730" s="6" t="s">
        <v>6407</v>
      </c>
      <c r="B49730" s="6" t="s">
        <v>6406</v>
      </c>
    </row>
    <row r="49731" spans="1:2" x14ac:dyDescent="0.2">
      <c r="A49731" s="6" t="s">
        <v>6405</v>
      </c>
      <c r="B49731" s="6" t="s">
        <v>6404</v>
      </c>
    </row>
    <row r="49732" spans="1:2" x14ac:dyDescent="0.2">
      <c r="A49732" s="6" t="s">
        <v>6403</v>
      </c>
      <c r="B49732" s="6" t="s">
        <v>6402</v>
      </c>
    </row>
    <row r="49733" spans="1:2" x14ac:dyDescent="0.2">
      <c r="A49733" s="6" t="s">
        <v>6403</v>
      </c>
      <c r="B49733" s="6" t="s">
        <v>6402</v>
      </c>
    </row>
    <row r="49734" spans="1:2" x14ac:dyDescent="0.2">
      <c r="A49734" s="6" t="s">
        <v>6401</v>
      </c>
      <c r="B49734" s="6" t="s">
        <v>6400</v>
      </c>
    </row>
    <row r="49735" spans="1:2" x14ac:dyDescent="0.2">
      <c r="A49735" s="6" t="s">
        <v>6401</v>
      </c>
      <c r="B49735" s="6" t="s">
        <v>6400</v>
      </c>
    </row>
    <row r="49736" spans="1:2" x14ac:dyDescent="0.2">
      <c r="A49736" s="6" t="s">
        <v>6401</v>
      </c>
      <c r="B49736" s="6" t="s">
        <v>6400</v>
      </c>
    </row>
    <row r="49737" spans="1:2" x14ac:dyDescent="0.2">
      <c r="A49737" s="6" t="s">
        <v>6399</v>
      </c>
      <c r="B49737" s="6" t="s">
        <v>6398</v>
      </c>
    </row>
    <row r="49738" spans="1:2" x14ac:dyDescent="0.2">
      <c r="A49738" s="6" t="s">
        <v>6399</v>
      </c>
      <c r="B49738" s="6" t="s">
        <v>6398</v>
      </c>
    </row>
    <row r="49739" spans="1:2" x14ac:dyDescent="0.2">
      <c r="A49739" s="6" t="s">
        <v>6397</v>
      </c>
      <c r="B49739" s="6" t="s">
        <v>6396</v>
      </c>
    </row>
    <row r="49740" spans="1:2" x14ac:dyDescent="0.2">
      <c r="A49740" s="6" t="s">
        <v>6397</v>
      </c>
      <c r="B49740" s="6" t="s">
        <v>6396</v>
      </c>
    </row>
    <row r="49741" spans="1:2" x14ac:dyDescent="0.2">
      <c r="A49741" s="6" t="s">
        <v>200</v>
      </c>
      <c r="B49741" s="6" t="s">
        <v>6395</v>
      </c>
    </row>
    <row r="49742" spans="1:2" x14ac:dyDescent="0.2">
      <c r="A49742" s="6" t="s">
        <v>6394</v>
      </c>
      <c r="B49742" s="6" t="s">
        <v>6393</v>
      </c>
    </row>
    <row r="49743" spans="1:2" x14ac:dyDescent="0.2">
      <c r="A49743" s="6" t="s">
        <v>6394</v>
      </c>
      <c r="B49743" s="6" t="s">
        <v>6393</v>
      </c>
    </row>
    <row r="49744" spans="1:2" x14ac:dyDescent="0.2">
      <c r="A49744" s="6" t="s">
        <v>6391</v>
      </c>
      <c r="B49744" s="6" t="s">
        <v>6392</v>
      </c>
    </row>
    <row r="49745" spans="1:2" x14ac:dyDescent="0.2">
      <c r="A49745" s="6" t="s">
        <v>6391</v>
      </c>
      <c r="B49745" s="6" t="s">
        <v>6392</v>
      </c>
    </row>
    <row r="49746" spans="1:2" x14ac:dyDescent="0.2">
      <c r="A49746" s="6" t="s">
        <v>6391</v>
      </c>
      <c r="B49746" s="6" t="s">
        <v>6392</v>
      </c>
    </row>
    <row r="49747" spans="1:2" x14ac:dyDescent="0.2">
      <c r="A49747" s="6" t="s">
        <v>6391</v>
      </c>
      <c r="B49747" s="6" t="s">
        <v>6392</v>
      </c>
    </row>
    <row r="49748" spans="1:2" x14ac:dyDescent="0.2">
      <c r="A49748" s="6" t="s">
        <v>6391</v>
      </c>
      <c r="B49748" s="6" t="s">
        <v>6390</v>
      </c>
    </row>
    <row r="49749" spans="1:2" x14ac:dyDescent="0.2">
      <c r="A49749" s="6" t="s">
        <v>6389</v>
      </c>
      <c r="B49749" s="6" t="s">
        <v>6388</v>
      </c>
    </row>
    <row r="49750" spans="1:2" x14ac:dyDescent="0.2">
      <c r="A49750" s="6" t="s">
        <v>6387</v>
      </c>
      <c r="B49750" s="6" t="s">
        <v>6386</v>
      </c>
    </row>
    <row r="49751" spans="1:2" x14ac:dyDescent="0.2">
      <c r="A49751" s="6" t="s">
        <v>6385</v>
      </c>
      <c r="B49751" s="6" t="s">
        <v>6384</v>
      </c>
    </row>
    <row r="49752" spans="1:2" x14ac:dyDescent="0.2">
      <c r="A49752" s="6" t="s">
        <v>6385</v>
      </c>
      <c r="B49752" s="6" t="s">
        <v>6384</v>
      </c>
    </row>
    <row r="49753" spans="1:2" x14ac:dyDescent="0.2">
      <c r="A49753" s="6" t="s">
        <v>6383</v>
      </c>
      <c r="B49753" s="6" t="s">
        <v>6382</v>
      </c>
    </row>
    <row r="49754" spans="1:2" x14ac:dyDescent="0.2">
      <c r="A49754" s="6" t="s">
        <v>6381</v>
      </c>
      <c r="B49754" s="6" t="s">
        <v>6380</v>
      </c>
    </row>
    <row r="49755" spans="1:2" x14ac:dyDescent="0.2">
      <c r="A49755" s="6" t="s">
        <v>6379</v>
      </c>
      <c r="B49755" s="6" t="s">
        <v>6378</v>
      </c>
    </row>
    <row r="49756" spans="1:2" x14ac:dyDescent="0.2">
      <c r="A49756" s="6" t="s">
        <v>6379</v>
      </c>
      <c r="B49756" s="6" t="s">
        <v>6378</v>
      </c>
    </row>
    <row r="49757" spans="1:2" x14ac:dyDescent="0.2">
      <c r="A49757" s="6" t="s">
        <v>6379</v>
      </c>
      <c r="B49757" s="6" t="s">
        <v>6378</v>
      </c>
    </row>
    <row r="49758" spans="1:2" x14ac:dyDescent="0.2">
      <c r="A49758" s="6" t="s">
        <v>6377</v>
      </c>
      <c r="B49758" s="6" t="s">
        <v>6376</v>
      </c>
    </row>
    <row r="49759" spans="1:2" x14ac:dyDescent="0.2">
      <c r="A49759" s="6" t="s">
        <v>6375</v>
      </c>
      <c r="B49759" s="6" t="s">
        <v>6374</v>
      </c>
    </row>
    <row r="49760" spans="1:2" x14ac:dyDescent="0.2">
      <c r="A49760" s="6" t="s">
        <v>6373</v>
      </c>
      <c r="B49760" s="6" t="s">
        <v>6372</v>
      </c>
    </row>
    <row r="49761" spans="1:2" x14ac:dyDescent="0.2">
      <c r="A49761" s="6" t="s">
        <v>6371</v>
      </c>
      <c r="B49761" s="6" t="s">
        <v>6370</v>
      </c>
    </row>
    <row r="49762" spans="1:2" x14ac:dyDescent="0.2">
      <c r="A49762" s="6" t="s">
        <v>6369</v>
      </c>
      <c r="B49762" s="6" t="s">
        <v>6368</v>
      </c>
    </row>
    <row r="49763" spans="1:2" x14ac:dyDescent="0.2">
      <c r="A49763" s="6" t="s">
        <v>6367</v>
      </c>
      <c r="B49763" s="6" t="s">
        <v>6366</v>
      </c>
    </row>
    <row r="49764" spans="1:2" x14ac:dyDescent="0.2">
      <c r="A49764" s="6" t="s">
        <v>6367</v>
      </c>
      <c r="B49764" s="6" t="s">
        <v>6366</v>
      </c>
    </row>
    <row r="49765" spans="1:2" x14ac:dyDescent="0.2">
      <c r="A49765" s="6" t="s">
        <v>6367</v>
      </c>
      <c r="B49765" s="6" t="s">
        <v>6366</v>
      </c>
    </row>
    <row r="49766" spans="1:2" x14ac:dyDescent="0.2">
      <c r="A49766" s="6" t="s">
        <v>6365</v>
      </c>
      <c r="B49766" s="6" t="s">
        <v>6364</v>
      </c>
    </row>
    <row r="49767" spans="1:2" x14ac:dyDescent="0.2">
      <c r="A49767" s="6" t="s">
        <v>6363</v>
      </c>
      <c r="B49767" s="6" t="s">
        <v>6362</v>
      </c>
    </row>
    <row r="49768" spans="1:2" x14ac:dyDescent="0.2">
      <c r="A49768" s="6" t="s">
        <v>6361</v>
      </c>
      <c r="B49768" s="6" t="s">
        <v>6360</v>
      </c>
    </row>
    <row r="49769" spans="1:2" x14ac:dyDescent="0.2">
      <c r="A49769" s="6" t="s">
        <v>6361</v>
      </c>
      <c r="B49769" s="6" t="s">
        <v>6360</v>
      </c>
    </row>
    <row r="49770" spans="1:2" x14ac:dyDescent="0.2">
      <c r="A49770" s="6" t="s">
        <v>6359</v>
      </c>
      <c r="B49770" s="6" t="s">
        <v>6358</v>
      </c>
    </row>
    <row r="49771" spans="1:2" x14ac:dyDescent="0.2">
      <c r="A49771" s="6" t="s">
        <v>6357</v>
      </c>
      <c r="B49771" s="6" t="s">
        <v>6356</v>
      </c>
    </row>
    <row r="49772" spans="1:2" x14ac:dyDescent="0.2">
      <c r="A49772" s="6" t="s">
        <v>6355</v>
      </c>
      <c r="B49772" s="6" t="s">
        <v>6354</v>
      </c>
    </row>
    <row r="49773" spans="1:2" x14ac:dyDescent="0.2">
      <c r="A49773" s="6" t="s">
        <v>6353</v>
      </c>
      <c r="B49773" s="6" t="s">
        <v>6352</v>
      </c>
    </row>
    <row r="49774" spans="1:2" x14ac:dyDescent="0.2">
      <c r="A49774" s="6" t="s">
        <v>6351</v>
      </c>
      <c r="B49774" s="6" t="s">
        <v>6350</v>
      </c>
    </row>
    <row r="49775" spans="1:2" x14ac:dyDescent="0.2">
      <c r="A49775" s="6" t="s">
        <v>6349</v>
      </c>
      <c r="B49775" s="6" t="s">
        <v>6348</v>
      </c>
    </row>
    <row r="49776" spans="1:2" x14ac:dyDescent="0.2">
      <c r="A49776" s="6" t="s">
        <v>6347</v>
      </c>
      <c r="B49776" s="6" t="s">
        <v>6346</v>
      </c>
    </row>
    <row r="49777" spans="1:2" x14ac:dyDescent="0.2">
      <c r="A49777" s="6" t="s">
        <v>6345</v>
      </c>
      <c r="B49777" s="6" t="s">
        <v>6344</v>
      </c>
    </row>
    <row r="49778" spans="1:2" x14ac:dyDescent="0.2">
      <c r="A49778" s="6" t="s">
        <v>6343</v>
      </c>
      <c r="B49778" s="6" t="s">
        <v>6342</v>
      </c>
    </row>
    <row r="49779" spans="1:2" x14ac:dyDescent="0.2">
      <c r="A49779" s="6" t="s">
        <v>6341</v>
      </c>
      <c r="B49779" s="6" t="s">
        <v>6340</v>
      </c>
    </row>
    <row r="49780" spans="1:2" x14ac:dyDescent="0.2">
      <c r="A49780" s="6" t="s">
        <v>6339</v>
      </c>
      <c r="B49780" s="6" t="s">
        <v>6338</v>
      </c>
    </row>
    <row r="49781" spans="1:2" x14ac:dyDescent="0.2">
      <c r="A49781" s="6" t="s">
        <v>6339</v>
      </c>
      <c r="B49781" s="6" t="s">
        <v>6338</v>
      </c>
    </row>
    <row r="49782" spans="1:2" x14ac:dyDescent="0.2">
      <c r="A49782" s="6" t="s">
        <v>6337</v>
      </c>
      <c r="B49782" s="6" t="s">
        <v>6336</v>
      </c>
    </row>
    <row r="49783" spans="1:2" x14ac:dyDescent="0.2">
      <c r="A49783" s="6" t="s">
        <v>6335</v>
      </c>
      <c r="B49783" s="6" t="s">
        <v>6334</v>
      </c>
    </row>
    <row r="49784" spans="1:2" x14ac:dyDescent="0.2">
      <c r="A49784" s="6" t="s">
        <v>6333</v>
      </c>
      <c r="B49784" s="6" t="s">
        <v>6332</v>
      </c>
    </row>
    <row r="49785" spans="1:2" x14ac:dyDescent="0.2">
      <c r="A49785" s="6" t="s">
        <v>6333</v>
      </c>
      <c r="B49785" s="6" t="s">
        <v>6332</v>
      </c>
    </row>
    <row r="49786" spans="1:2" x14ac:dyDescent="0.2">
      <c r="A49786" s="6" t="s">
        <v>6331</v>
      </c>
      <c r="B49786" s="6" t="s">
        <v>6330</v>
      </c>
    </row>
    <row r="49787" spans="1:2" x14ac:dyDescent="0.2">
      <c r="A49787" s="6" t="s">
        <v>6329</v>
      </c>
      <c r="B49787" s="6" t="s">
        <v>6328</v>
      </c>
    </row>
    <row r="49788" spans="1:2" x14ac:dyDescent="0.2">
      <c r="A49788" s="6" t="s">
        <v>6327</v>
      </c>
      <c r="B49788" s="6" t="s">
        <v>6326</v>
      </c>
    </row>
    <row r="49789" spans="1:2" x14ac:dyDescent="0.2">
      <c r="A49789" s="6" t="s">
        <v>6325</v>
      </c>
      <c r="B49789" s="6" t="s">
        <v>6324</v>
      </c>
    </row>
    <row r="49790" spans="1:2" x14ac:dyDescent="0.2">
      <c r="A49790" s="6" t="s">
        <v>6325</v>
      </c>
      <c r="B49790" s="6" t="s">
        <v>6324</v>
      </c>
    </row>
    <row r="49791" spans="1:2" x14ac:dyDescent="0.2">
      <c r="A49791" s="6" t="s">
        <v>6323</v>
      </c>
      <c r="B49791" s="6" t="s">
        <v>6322</v>
      </c>
    </row>
    <row r="49792" spans="1:2" x14ac:dyDescent="0.2">
      <c r="A49792" s="6" t="s">
        <v>6323</v>
      </c>
      <c r="B49792" s="6" t="s">
        <v>6322</v>
      </c>
    </row>
    <row r="49793" spans="1:2" x14ac:dyDescent="0.2">
      <c r="A49793" s="6" t="s">
        <v>6321</v>
      </c>
      <c r="B49793" s="6" t="s">
        <v>6320</v>
      </c>
    </row>
    <row r="49794" spans="1:2" x14ac:dyDescent="0.2">
      <c r="A49794" s="6" t="s">
        <v>6319</v>
      </c>
      <c r="B49794" s="6" t="s">
        <v>6318</v>
      </c>
    </row>
    <row r="49795" spans="1:2" x14ac:dyDescent="0.2">
      <c r="A49795" s="6" t="s">
        <v>6317</v>
      </c>
      <c r="B49795" s="6" t="s">
        <v>6316</v>
      </c>
    </row>
    <row r="49796" spans="1:2" x14ac:dyDescent="0.2">
      <c r="A49796" s="6" t="s">
        <v>6315</v>
      </c>
      <c r="B49796" s="6" t="s">
        <v>6314</v>
      </c>
    </row>
    <row r="49797" spans="1:2" x14ac:dyDescent="0.2">
      <c r="A49797" s="6" t="s">
        <v>6313</v>
      </c>
      <c r="B49797" s="6" t="s">
        <v>6312</v>
      </c>
    </row>
    <row r="49798" spans="1:2" x14ac:dyDescent="0.2">
      <c r="A49798" s="6" t="s">
        <v>6311</v>
      </c>
      <c r="B49798" s="6" t="s">
        <v>6310</v>
      </c>
    </row>
    <row r="49799" spans="1:2" x14ac:dyDescent="0.2">
      <c r="A49799" s="6" t="s">
        <v>6309</v>
      </c>
      <c r="B49799" s="6" t="s">
        <v>6308</v>
      </c>
    </row>
    <row r="49800" spans="1:2" x14ac:dyDescent="0.2">
      <c r="A49800" s="6" t="s">
        <v>6307</v>
      </c>
      <c r="B49800" s="6" t="s">
        <v>6306</v>
      </c>
    </row>
    <row r="49801" spans="1:2" x14ac:dyDescent="0.2">
      <c r="A49801" s="6" t="s">
        <v>6305</v>
      </c>
      <c r="B49801" s="6" t="s">
        <v>6304</v>
      </c>
    </row>
    <row r="49802" spans="1:2" x14ac:dyDescent="0.2">
      <c r="A49802" s="6" t="s">
        <v>6303</v>
      </c>
      <c r="B49802" s="6" t="s">
        <v>6302</v>
      </c>
    </row>
    <row r="49803" spans="1:2" x14ac:dyDescent="0.2">
      <c r="A49803" s="6" t="s">
        <v>6301</v>
      </c>
      <c r="B49803" s="6" t="s">
        <v>6300</v>
      </c>
    </row>
    <row r="49804" spans="1:2" x14ac:dyDescent="0.2">
      <c r="A49804" s="6" t="s">
        <v>6299</v>
      </c>
      <c r="B49804" s="6" t="s">
        <v>6298</v>
      </c>
    </row>
    <row r="49805" spans="1:2" x14ac:dyDescent="0.2">
      <c r="A49805" s="6" t="s">
        <v>6297</v>
      </c>
      <c r="B49805" s="6" t="s">
        <v>6296</v>
      </c>
    </row>
    <row r="49806" spans="1:2" x14ac:dyDescent="0.2">
      <c r="A49806" s="6" t="s">
        <v>6295</v>
      </c>
      <c r="B49806" s="6" t="s">
        <v>6294</v>
      </c>
    </row>
    <row r="49807" spans="1:2" x14ac:dyDescent="0.2">
      <c r="A49807" s="6" t="s">
        <v>6293</v>
      </c>
      <c r="B49807" s="6" t="s">
        <v>6292</v>
      </c>
    </row>
    <row r="49808" spans="1:2" x14ac:dyDescent="0.2">
      <c r="A49808" s="6" t="s">
        <v>6291</v>
      </c>
      <c r="B49808" s="6" t="s">
        <v>6290</v>
      </c>
    </row>
    <row r="49809" spans="1:2" x14ac:dyDescent="0.2">
      <c r="A49809" s="6" t="s">
        <v>6289</v>
      </c>
      <c r="B49809" s="6" t="s">
        <v>6288</v>
      </c>
    </row>
    <row r="49810" spans="1:2" x14ac:dyDescent="0.2">
      <c r="A49810" s="6" t="s">
        <v>6287</v>
      </c>
      <c r="B49810" s="6" t="s">
        <v>6286</v>
      </c>
    </row>
    <row r="49811" spans="1:2" x14ac:dyDescent="0.2">
      <c r="A49811" s="6" t="s">
        <v>6287</v>
      </c>
      <c r="B49811" s="6" t="s">
        <v>6286</v>
      </c>
    </row>
    <row r="49812" spans="1:2" x14ac:dyDescent="0.2">
      <c r="A49812" s="6" t="s">
        <v>6285</v>
      </c>
      <c r="B49812" s="6" t="s">
        <v>6284</v>
      </c>
    </row>
    <row r="49813" spans="1:2" x14ac:dyDescent="0.2">
      <c r="A49813" s="6" t="s">
        <v>6285</v>
      </c>
      <c r="B49813" s="6" t="s">
        <v>6284</v>
      </c>
    </row>
    <row r="49814" spans="1:2" x14ac:dyDescent="0.2">
      <c r="A49814" s="6" t="s">
        <v>6285</v>
      </c>
      <c r="B49814" s="6" t="s">
        <v>6284</v>
      </c>
    </row>
    <row r="49815" spans="1:2" x14ac:dyDescent="0.2">
      <c r="A49815" s="6" t="s">
        <v>6285</v>
      </c>
      <c r="B49815" s="6" t="s">
        <v>6284</v>
      </c>
    </row>
    <row r="49816" spans="1:2" x14ac:dyDescent="0.2">
      <c r="A49816" s="6" t="s">
        <v>6285</v>
      </c>
      <c r="B49816" s="6" t="s">
        <v>6284</v>
      </c>
    </row>
    <row r="49817" spans="1:2" x14ac:dyDescent="0.2">
      <c r="A49817" s="6" t="s">
        <v>6283</v>
      </c>
      <c r="B49817" s="6" t="s">
        <v>6282</v>
      </c>
    </row>
    <row r="49818" spans="1:2" x14ac:dyDescent="0.2">
      <c r="A49818" s="6" t="s">
        <v>6283</v>
      </c>
      <c r="B49818" s="6" t="s">
        <v>6282</v>
      </c>
    </row>
    <row r="49819" spans="1:2" x14ac:dyDescent="0.2">
      <c r="A49819" s="6" t="s">
        <v>6283</v>
      </c>
      <c r="B49819" s="6" t="s">
        <v>6282</v>
      </c>
    </row>
    <row r="49820" spans="1:2" x14ac:dyDescent="0.2">
      <c r="A49820" s="6" t="s">
        <v>6283</v>
      </c>
      <c r="B49820" s="6" t="s">
        <v>6282</v>
      </c>
    </row>
    <row r="49821" spans="1:2" x14ac:dyDescent="0.2">
      <c r="A49821" s="6" t="s">
        <v>6281</v>
      </c>
      <c r="B49821" s="6" t="s">
        <v>6280</v>
      </c>
    </row>
    <row r="49822" spans="1:2" x14ac:dyDescent="0.2">
      <c r="A49822" s="6" t="s">
        <v>6279</v>
      </c>
      <c r="B49822" s="6" t="s">
        <v>6278</v>
      </c>
    </row>
    <row r="49823" spans="1:2" x14ac:dyDescent="0.2">
      <c r="A49823" s="6" t="s">
        <v>6277</v>
      </c>
      <c r="B49823" s="6" t="s">
        <v>6276</v>
      </c>
    </row>
    <row r="49824" spans="1:2" x14ac:dyDescent="0.2">
      <c r="A49824" s="6" t="s">
        <v>6277</v>
      </c>
      <c r="B49824" s="6" t="s">
        <v>6276</v>
      </c>
    </row>
    <row r="49825" spans="1:2" x14ac:dyDescent="0.2">
      <c r="A49825" s="6" t="s">
        <v>6277</v>
      </c>
      <c r="B49825" s="6" t="s">
        <v>6276</v>
      </c>
    </row>
    <row r="49826" spans="1:2" x14ac:dyDescent="0.2">
      <c r="A49826" s="6" t="s">
        <v>6277</v>
      </c>
      <c r="B49826" s="6" t="s">
        <v>6276</v>
      </c>
    </row>
    <row r="49827" spans="1:2" x14ac:dyDescent="0.2">
      <c r="A49827" s="6" t="s">
        <v>6277</v>
      </c>
      <c r="B49827" s="6" t="s">
        <v>6276</v>
      </c>
    </row>
    <row r="49828" spans="1:2" x14ac:dyDescent="0.2">
      <c r="A49828" s="6" t="s">
        <v>6277</v>
      </c>
      <c r="B49828" s="6" t="s">
        <v>6276</v>
      </c>
    </row>
    <row r="49829" spans="1:2" x14ac:dyDescent="0.2">
      <c r="A49829" s="6" t="s">
        <v>6277</v>
      </c>
      <c r="B49829" s="6" t="s">
        <v>6276</v>
      </c>
    </row>
    <row r="49830" spans="1:2" x14ac:dyDescent="0.2">
      <c r="A49830" s="6" t="s">
        <v>6275</v>
      </c>
      <c r="B49830" s="6" t="s">
        <v>6274</v>
      </c>
    </row>
    <row r="49831" spans="1:2" x14ac:dyDescent="0.2">
      <c r="A49831" s="6" t="s">
        <v>6275</v>
      </c>
      <c r="B49831" s="6" t="s">
        <v>6274</v>
      </c>
    </row>
    <row r="49832" spans="1:2" x14ac:dyDescent="0.2">
      <c r="A49832" s="6" t="s">
        <v>6275</v>
      </c>
      <c r="B49832" s="6" t="s">
        <v>6274</v>
      </c>
    </row>
    <row r="49833" spans="1:2" x14ac:dyDescent="0.2">
      <c r="A49833" s="6" t="s">
        <v>6275</v>
      </c>
      <c r="B49833" s="6" t="s">
        <v>6274</v>
      </c>
    </row>
    <row r="49834" spans="1:2" x14ac:dyDescent="0.2">
      <c r="A49834" s="6" t="s">
        <v>6275</v>
      </c>
      <c r="B49834" s="6" t="s">
        <v>6274</v>
      </c>
    </row>
    <row r="49835" spans="1:2" x14ac:dyDescent="0.2">
      <c r="A49835" s="6" t="s">
        <v>6273</v>
      </c>
      <c r="B49835" s="6" t="s">
        <v>6272</v>
      </c>
    </row>
    <row r="49836" spans="1:2" x14ac:dyDescent="0.2">
      <c r="A49836" s="6" t="s">
        <v>6271</v>
      </c>
      <c r="B49836" s="6" t="s">
        <v>6270</v>
      </c>
    </row>
    <row r="49837" spans="1:2" x14ac:dyDescent="0.2">
      <c r="A49837" s="6" t="s">
        <v>6269</v>
      </c>
      <c r="B49837" s="6" t="s">
        <v>6268</v>
      </c>
    </row>
    <row r="49838" spans="1:2" x14ac:dyDescent="0.2">
      <c r="A49838" s="6" t="s">
        <v>6267</v>
      </c>
      <c r="B49838" s="6" t="s">
        <v>6266</v>
      </c>
    </row>
    <row r="49839" spans="1:2" x14ac:dyDescent="0.2">
      <c r="A49839" s="6" t="s">
        <v>6265</v>
      </c>
      <c r="B49839" s="6" t="s">
        <v>6264</v>
      </c>
    </row>
    <row r="49840" spans="1:2" x14ac:dyDescent="0.2">
      <c r="A49840" s="6" t="s">
        <v>6263</v>
      </c>
      <c r="B49840" s="6" t="s">
        <v>6262</v>
      </c>
    </row>
    <row r="49841" spans="1:2" x14ac:dyDescent="0.2">
      <c r="A49841" s="6" t="s">
        <v>6263</v>
      </c>
      <c r="B49841" s="6" t="s">
        <v>6262</v>
      </c>
    </row>
    <row r="49842" spans="1:2" x14ac:dyDescent="0.2">
      <c r="A49842" s="6" t="s">
        <v>6261</v>
      </c>
      <c r="B49842" s="6" t="s">
        <v>6260</v>
      </c>
    </row>
    <row r="49843" spans="1:2" x14ac:dyDescent="0.2">
      <c r="A49843" s="6" t="s">
        <v>6258</v>
      </c>
      <c r="B49843" s="6" t="s">
        <v>6259</v>
      </c>
    </row>
    <row r="49844" spans="1:2" x14ac:dyDescent="0.2">
      <c r="A49844" s="6" t="s">
        <v>6258</v>
      </c>
      <c r="B49844" s="6" t="s">
        <v>6257</v>
      </c>
    </row>
    <row r="49845" spans="1:2" x14ac:dyDescent="0.2">
      <c r="A49845" s="6" t="s">
        <v>6256</v>
      </c>
      <c r="B49845" s="6" t="s">
        <v>6255</v>
      </c>
    </row>
    <row r="49846" spans="1:2" x14ac:dyDescent="0.2">
      <c r="A49846" s="6" t="s">
        <v>6254</v>
      </c>
      <c r="B49846" s="6" t="s">
        <v>6253</v>
      </c>
    </row>
    <row r="49847" spans="1:2" x14ac:dyDescent="0.2">
      <c r="A49847" s="6" t="s">
        <v>6252</v>
      </c>
      <c r="B49847" s="6" t="s">
        <v>6251</v>
      </c>
    </row>
    <row r="49848" spans="1:2" x14ac:dyDescent="0.2">
      <c r="A49848" s="6" t="s">
        <v>6250</v>
      </c>
      <c r="B49848" s="6" t="s">
        <v>6249</v>
      </c>
    </row>
    <row r="49849" spans="1:2" x14ac:dyDescent="0.2">
      <c r="A49849" s="6" t="s">
        <v>6248</v>
      </c>
      <c r="B49849" s="6" t="s">
        <v>6247</v>
      </c>
    </row>
    <row r="49850" spans="1:2" x14ac:dyDescent="0.2">
      <c r="A49850" s="6" t="s">
        <v>6246</v>
      </c>
      <c r="B49850" s="6" t="s">
        <v>6245</v>
      </c>
    </row>
    <row r="49851" spans="1:2" x14ac:dyDescent="0.2">
      <c r="A49851" s="6" t="s">
        <v>6244</v>
      </c>
      <c r="B49851" s="6" t="s">
        <v>6243</v>
      </c>
    </row>
    <row r="49852" spans="1:2" x14ac:dyDescent="0.2">
      <c r="A49852" s="6" t="s">
        <v>6242</v>
      </c>
      <c r="B49852" s="6" t="s">
        <v>6241</v>
      </c>
    </row>
    <row r="49853" spans="1:2" x14ac:dyDescent="0.2">
      <c r="A49853" s="6" t="s">
        <v>6240</v>
      </c>
      <c r="B49853" s="6" t="s">
        <v>6239</v>
      </c>
    </row>
    <row r="49854" spans="1:2" x14ac:dyDescent="0.2">
      <c r="A49854" s="6" t="s">
        <v>6238</v>
      </c>
      <c r="B49854" s="6" t="s">
        <v>6237</v>
      </c>
    </row>
    <row r="49855" spans="1:2" x14ac:dyDescent="0.2">
      <c r="A49855" s="6" t="s">
        <v>6238</v>
      </c>
      <c r="B49855" s="6" t="s">
        <v>6237</v>
      </c>
    </row>
    <row r="49856" spans="1:2" x14ac:dyDescent="0.2">
      <c r="A49856" s="6" t="s">
        <v>6238</v>
      </c>
      <c r="B49856" s="6" t="s">
        <v>6237</v>
      </c>
    </row>
    <row r="49857" spans="1:2" x14ac:dyDescent="0.2">
      <c r="A49857" s="6" t="s">
        <v>6236</v>
      </c>
      <c r="B49857" s="6" t="s">
        <v>6235</v>
      </c>
    </row>
    <row r="49858" spans="1:2" x14ac:dyDescent="0.2">
      <c r="A49858" s="6" t="s">
        <v>6234</v>
      </c>
      <c r="B49858" s="6" t="s">
        <v>6233</v>
      </c>
    </row>
    <row r="49859" spans="1:2" x14ac:dyDescent="0.2">
      <c r="A49859" s="6" t="s">
        <v>6232</v>
      </c>
      <c r="B49859" s="6" t="s">
        <v>6231</v>
      </c>
    </row>
    <row r="49860" spans="1:2" x14ac:dyDescent="0.2">
      <c r="A49860" s="6" t="s">
        <v>6230</v>
      </c>
      <c r="B49860" s="6" t="s">
        <v>6229</v>
      </c>
    </row>
    <row r="49861" spans="1:2" x14ac:dyDescent="0.2">
      <c r="A49861" s="6" t="s">
        <v>6228</v>
      </c>
      <c r="B49861" s="6" t="s">
        <v>6227</v>
      </c>
    </row>
    <row r="49862" spans="1:2" x14ac:dyDescent="0.2">
      <c r="A49862" s="6" t="s">
        <v>6226</v>
      </c>
      <c r="B49862" s="6" t="s">
        <v>6225</v>
      </c>
    </row>
    <row r="49863" spans="1:2" x14ac:dyDescent="0.2">
      <c r="A49863" s="6" t="s">
        <v>6224</v>
      </c>
      <c r="B49863" s="6" t="s">
        <v>6223</v>
      </c>
    </row>
    <row r="49864" spans="1:2" x14ac:dyDescent="0.2">
      <c r="A49864" s="6" t="s">
        <v>6224</v>
      </c>
      <c r="B49864" s="6" t="s">
        <v>6223</v>
      </c>
    </row>
    <row r="49865" spans="1:2" x14ac:dyDescent="0.2">
      <c r="A49865" s="6" t="s">
        <v>6221</v>
      </c>
      <c r="B49865" s="6" t="s">
        <v>6222</v>
      </c>
    </row>
    <row r="49866" spans="1:2" x14ac:dyDescent="0.2">
      <c r="A49866" s="6" t="s">
        <v>6221</v>
      </c>
      <c r="B49866" s="6" t="s">
        <v>6220</v>
      </c>
    </row>
    <row r="49867" spans="1:2" x14ac:dyDescent="0.2">
      <c r="A49867" s="6" t="s">
        <v>6219</v>
      </c>
      <c r="B49867" s="6" t="s">
        <v>6218</v>
      </c>
    </row>
    <row r="49868" spans="1:2" x14ac:dyDescent="0.2">
      <c r="A49868" s="6" t="s">
        <v>6217</v>
      </c>
      <c r="B49868" s="6" t="s">
        <v>6216</v>
      </c>
    </row>
    <row r="49869" spans="1:2" x14ac:dyDescent="0.2">
      <c r="A49869" s="6" t="s">
        <v>6215</v>
      </c>
      <c r="B49869" s="6" t="s">
        <v>6214</v>
      </c>
    </row>
    <row r="49870" spans="1:2" x14ac:dyDescent="0.2">
      <c r="A49870" s="6" t="s">
        <v>6213</v>
      </c>
      <c r="B49870" s="6" t="s">
        <v>6212</v>
      </c>
    </row>
    <row r="49871" spans="1:2" x14ac:dyDescent="0.2">
      <c r="A49871" s="6" t="s">
        <v>6213</v>
      </c>
      <c r="B49871" s="6" t="s">
        <v>6212</v>
      </c>
    </row>
    <row r="49872" spans="1:2" x14ac:dyDescent="0.2">
      <c r="A49872" s="6" t="s">
        <v>6211</v>
      </c>
      <c r="B49872" s="6" t="s">
        <v>6210</v>
      </c>
    </row>
    <row r="49873" spans="1:2" x14ac:dyDescent="0.2">
      <c r="A49873" s="6" t="s">
        <v>6209</v>
      </c>
      <c r="B49873" s="6" t="s">
        <v>6208</v>
      </c>
    </row>
    <row r="49874" spans="1:2" x14ac:dyDescent="0.2">
      <c r="A49874" s="6" t="s">
        <v>6207</v>
      </c>
      <c r="B49874" s="6" t="s">
        <v>6206</v>
      </c>
    </row>
    <row r="49875" spans="1:2" x14ac:dyDescent="0.2">
      <c r="A49875" s="6" t="s">
        <v>6205</v>
      </c>
      <c r="B49875" s="6" t="s">
        <v>6204</v>
      </c>
    </row>
    <row r="49876" spans="1:2" x14ac:dyDescent="0.2">
      <c r="A49876" s="6" t="s">
        <v>6203</v>
      </c>
      <c r="B49876" s="6" t="s">
        <v>6202</v>
      </c>
    </row>
    <row r="49877" spans="1:2" x14ac:dyDescent="0.2">
      <c r="A49877" s="6" t="s">
        <v>6203</v>
      </c>
      <c r="B49877" s="6" t="s">
        <v>6202</v>
      </c>
    </row>
    <row r="49878" spans="1:2" x14ac:dyDescent="0.2">
      <c r="A49878" s="6" t="s">
        <v>6201</v>
      </c>
      <c r="B49878" s="6" t="s">
        <v>6200</v>
      </c>
    </row>
    <row r="49879" spans="1:2" x14ac:dyDescent="0.2">
      <c r="A49879" s="6" t="s">
        <v>6201</v>
      </c>
      <c r="B49879" s="6" t="s">
        <v>6200</v>
      </c>
    </row>
    <row r="49880" spans="1:2" x14ac:dyDescent="0.2">
      <c r="A49880" s="6" t="s">
        <v>6201</v>
      </c>
      <c r="B49880" s="6" t="s">
        <v>6200</v>
      </c>
    </row>
    <row r="49881" spans="1:2" x14ac:dyDescent="0.2">
      <c r="A49881" s="6" t="s">
        <v>6201</v>
      </c>
      <c r="B49881" s="6" t="s">
        <v>6200</v>
      </c>
    </row>
    <row r="49882" spans="1:2" x14ac:dyDescent="0.2">
      <c r="A49882" s="6" t="s">
        <v>6199</v>
      </c>
      <c r="B49882" s="6" t="s">
        <v>6198</v>
      </c>
    </row>
    <row r="49883" spans="1:2" x14ac:dyDescent="0.2">
      <c r="A49883" s="6" t="s">
        <v>6197</v>
      </c>
      <c r="B49883" s="6" t="s">
        <v>6196</v>
      </c>
    </row>
    <row r="49884" spans="1:2" x14ac:dyDescent="0.2">
      <c r="A49884" s="6" t="s">
        <v>6195</v>
      </c>
      <c r="B49884" s="6" t="s">
        <v>6194</v>
      </c>
    </row>
    <row r="49885" spans="1:2" x14ac:dyDescent="0.2">
      <c r="A49885" s="6" t="s">
        <v>6193</v>
      </c>
      <c r="B49885" s="6" t="s">
        <v>6192</v>
      </c>
    </row>
    <row r="49886" spans="1:2" x14ac:dyDescent="0.2">
      <c r="A49886" s="6" t="s">
        <v>6191</v>
      </c>
      <c r="B49886" s="6" t="s">
        <v>6190</v>
      </c>
    </row>
    <row r="49887" spans="1:2" x14ac:dyDescent="0.2">
      <c r="A49887" s="6" t="s">
        <v>6189</v>
      </c>
      <c r="B49887" s="6" t="s">
        <v>6188</v>
      </c>
    </row>
    <row r="49888" spans="1:2" x14ac:dyDescent="0.2">
      <c r="A49888" s="6" t="s">
        <v>6187</v>
      </c>
      <c r="B49888" s="6" t="s">
        <v>6186</v>
      </c>
    </row>
    <row r="49889" spans="1:2" x14ac:dyDescent="0.2">
      <c r="A49889" s="6" t="s">
        <v>6185</v>
      </c>
      <c r="B49889" s="6" t="s">
        <v>6184</v>
      </c>
    </row>
    <row r="49890" spans="1:2" x14ac:dyDescent="0.2">
      <c r="A49890" s="6" t="s">
        <v>6183</v>
      </c>
      <c r="B49890" s="6" t="s">
        <v>6182</v>
      </c>
    </row>
    <row r="49891" spans="1:2" x14ac:dyDescent="0.2">
      <c r="A49891" s="6" t="s">
        <v>6181</v>
      </c>
      <c r="B49891" s="6" t="s">
        <v>6180</v>
      </c>
    </row>
    <row r="49892" spans="1:2" x14ac:dyDescent="0.2">
      <c r="A49892" s="6" t="s">
        <v>6179</v>
      </c>
      <c r="B49892" s="6" t="s">
        <v>6178</v>
      </c>
    </row>
    <row r="49893" spans="1:2" x14ac:dyDescent="0.2">
      <c r="A49893" s="6" t="s">
        <v>6177</v>
      </c>
      <c r="B49893" s="6" t="s">
        <v>6176</v>
      </c>
    </row>
    <row r="49894" spans="1:2" x14ac:dyDescent="0.2">
      <c r="A49894" s="6" t="s">
        <v>6175</v>
      </c>
      <c r="B49894" s="6" t="s">
        <v>6174</v>
      </c>
    </row>
    <row r="49895" spans="1:2" x14ac:dyDescent="0.2">
      <c r="A49895" s="6" t="s">
        <v>6173</v>
      </c>
      <c r="B49895" s="6" t="s">
        <v>6172</v>
      </c>
    </row>
    <row r="49896" spans="1:2" x14ac:dyDescent="0.2">
      <c r="A49896" s="6" t="s">
        <v>6173</v>
      </c>
      <c r="B49896" s="6" t="s">
        <v>6172</v>
      </c>
    </row>
    <row r="49897" spans="1:2" x14ac:dyDescent="0.2">
      <c r="A49897" s="6" t="s">
        <v>6171</v>
      </c>
      <c r="B49897" s="6" t="s">
        <v>6170</v>
      </c>
    </row>
    <row r="49898" spans="1:2" x14ac:dyDescent="0.2">
      <c r="A49898" s="6" t="s">
        <v>6171</v>
      </c>
      <c r="B49898" s="6" t="s">
        <v>6170</v>
      </c>
    </row>
    <row r="49899" spans="1:2" x14ac:dyDescent="0.2">
      <c r="A49899" s="6" t="s">
        <v>6171</v>
      </c>
      <c r="B49899" s="6" t="s">
        <v>6170</v>
      </c>
    </row>
    <row r="49900" spans="1:2" x14ac:dyDescent="0.2">
      <c r="A49900" s="6" t="s">
        <v>6171</v>
      </c>
      <c r="B49900" s="6" t="s">
        <v>6170</v>
      </c>
    </row>
    <row r="49901" spans="1:2" x14ac:dyDescent="0.2">
      <c r="A49901" s="6" t="s">
        <v>6169</v>
      </c>
      <c r="B49901" s="6" t="s">
        <v>6168</v>
      </c>
    </row>
    <row r="49902" spans="1:2" x14ac:dyDescent="0.2">
      <c r="A49902" s="6" t="s">
        <v>6167</v>
      </c>
      <c r="B49902" s="6" t="s">
        <v>6166</v>
      </c>
    </row>
    <row r="49903" spans="1:2" x14ac:dyDescent="0.2">
      <c r="A49903" s="6" t="s">
        <v>6167</v>
      </c>
      <c r="B49903" s="6" t="s">
        <v>6166</v>
      </c>
    </row>
    <row r="49904" spans="1:2" x14ac:dyDescent="0.2">
      <c r="A49904" s="6" t="s">
        <v>6165</v>
      </c>
      <c r="B49904" s="6" t="s">
        <v>6164</v>
      </c>
    </row>
    <row r="49905" spans="1:2" x14ac:dyDescent="0.2">
      <c r="A49905" s="6" t="s">
        <v>6165</v>
      </c>
      <c r="B49905" s="6" t="s">
        <v>6164</v>
      </c>
    </row>
    <row r="49906" spans="1:2" x14ac:dyDescent="0.2">
      <c r="A49906" s="6" t="s">
        <v>6165</v>
      </c>
      <c r="B49906" s="6" t="s">
        <v>6164</v>
      </c>
    </row>
    <row r="49907" spans="1:2" x14ac:dyDescent="0.2">
      <c r="A49907" s="6" t="s">
        <v>6163</v>
      </c>
      <c r="B49907" s="6" t="s">
        <v>6162</v>
      </c>
    </row>
    <row r="49908" spans="1:2" x14ac:dyDescent="0.2">
      <c r="A49908" s="6" t="s">
        <v>6161</v>
      </c>
      <c r="B49908" s="6" t="s">
        <v>6160</v>
      </c>
    </row>
    <row r="49909" spans="1:2" x14ac:dyDescent="0.2">
      <c r="A49909" s="6" t="s">
        <v>6161</v>
      </c>
      <c r="B49909" s="6" t="s">
        <v>6160</v>
      </c>
    </row>
    <row r="49910" spans="1:2" x14ac:dyDescent="0.2">
      <c r="A49910" s="6" t="s">
        <v>6159</v>
      </c>
      <c r="B49910" s="6" t="s">
        <v>6158</v>
      </c>
    </row>
    <row r="49911" spans="1:2" x14ac:dyDescent="0.2">
      <c r="A49911" s="6" t="s">
        <v>6159</v>
      </c>
      <c r="B49911" s="6" t="s">
        <v>6158</v>
      </c>
    </row>
    <row r="49912" spans="1:2" x14ac:dyDescent="0.2">
      <c r="A49912" s="6" t="s">
        <v>6157</v>
      </c>
      <c r="B49912" s="6" t="s">
        <v>6156</v>
      </c>
    </row>
    <row r="49913" spans="1:2" x14ac:dyDescent="0.2">
      <c r="A49913" s="6" t="s">
        <v>6157</v>
      </c>
      <c r="B49913" s="6" t="s">
        <v>6156</v>
      </c>
    </row>
    <row r="49914" spans="1:2" x14ac:dyDescent="0.2">
      <c r="A49914" s="6" t="s">
        <v>6155</v>
      </c>
      <c r="B49914" s="6" t="s">
        <v>6154</v>
      </c>
    </row>
    <row r="49915" spans="1:2" x14ac:dyDescent="0.2">
      <c r="A49915" s="6" t="s">
        <v>6153</v>
      </c>
      <c r="B49915" s="6" t="s">
        <v>6152</v>
      </c>
    </row>
    <row r="49916" spans="1:2" x14ac:dyDescent="0.2">
      <c r="A49916" s="6" t="s">
        <v>6153</v>
      </c>
      <c r="B49916" s="6" t="s">
        <v>6152</v>
      </c>
    </row>
    <row r="49917" spans="1:2" x14ac:dyDescent="0.2">
      <c r="A49917" s="6" t="s">
        <v>6151</v>
      </c>
      <c r="B49917" s="6" t="s">
        <v>6150</v>
      </c>
    </row>
    <row r="49918" spans="1:2" x14ac:dyDescent="0.2">
      <c r="A49918" s="6" t="s">
        <v>6151</v>
      </c>
      <c r="B49918" s="6" t="s">
        <v>6150</v>
      </c>
    </row>
    <row r="49919" spans="1:2" x14ac:dyDescent="0.2">
      <c r="A49919" s="6" t="s">
        <v>6151</v>
      </c>
      <c r="B49919" s="6" t="s">
        <v>6150</v>
      </c>
    </row>
    <row r="49920" spans="1:2" x14ac:dyDescent="0.2">
      <c r="A49920" s="6" t="s">
        <v>6151</v>
      </c>
      <c r="B49920" s="6" t="s">
        <v>6150</v>
      </c>
    </row>
    <row r="49921" spans="1:2" x14ac:dyDescent="0.2">
      <c r="A49921" s="6" t="s">
        <v>6149</v>
      </c>
      <c r="B49921" s="6" t="s">
        <v>6148</v>
      </c>
    </row>
    <row r="49922" spans="1:2" x14ac:dyDescent="0.2">
      <c r="A49922" s="6" t="s">
        <v>6147</v>
      </c>
      <c r="B49922" s="6" t="s">
        <v>6146</v>
      </c>
    </row>
    <row r="49923" spans="1:2" x14ac:dyDescent="0.2">
      <c r="A49923" s="6" t="s">
        <v>6145</v>
      </c>
      <c r="B49923" s="6" t="s">
        <v>6144</v>
      </c>
    </row>
    <row r="49924" spans="1:2" x14ac:dyDescent="0.2">
      <c r="A49924" s="6" t="s">
        <v>6143</v>
      </c>
      <c r="B49924" s="6" t="s">
        <v>6142</v>
      </c>
    </row>
    <row r="49925" spans="1:2" x14ac:dyDescent="0.2">
      <c r="A49925" s="6" t="s">
        <v>6143</v>
      </c>
      <c r="B49925" s="6" t="s">
        <v>6142</v>
      </c>
    </row>
    <row r="49926" spans="1:2" x14ac:dyDescent="0.2">
      <c r="A49926" s="6" t="s">
        <v>6141</v>
      </c>
      <c r="B49926" s="6" t="s">
        <v>6140</v>
      </c>
    </row>
    <row r="49927" spans="1:2" x14ac:dyDescent="0.2">
      <c r="A49927" s="6" t="s">
        <v>6139</v>
      </c>
      <c r="B49927" s="6" t="s">
        <v>6138</v>
      </c>
    </row>
    <row r="49928" spans="1:2" x14ac:dyDescent="0.2">
      <c r="A49928" s="6" t="s">
        <v>6139</v>
      </c>
      <c r="B49928" s="6" t="s">
        <v>6138</v>
      </c>
    </row>
    <row r="49929" spans="1:2" x14ac:dyDescent="0.2">
      <c r="A49929" s="6" t="s">
        <v>6137</v>
      </c>
      <c r="B49929" s="6" t="s">
        <v>6136</v>
      </c>
    </row>
    <row r="49930" spans="1:2" x14ac:dyDescent="0.2">
      <c r="A49930" s="6" t="s">
        <v>6137</v>
      </c>
      <c r="B49930" s="6" t="s">
        <v>6136</v>
      </c>
    </row>
    <row r="49931" spans="1:2" x14ac:dyDescent="0.2">
      <c r="A49931" s="6" t="s">
        <v>6137</v>
      </c>
      <c r="B49931" s="6" t="s">
        <v>6136</v>
      </c>
    </row>
    <row r="49932" spans="1:2" x14ac:dyDescent="0.2">
      <c r="A49932" s="6" t="s">
        <v>6134</v>
      </c>
      <c r="B49932" s="6" t="s">
        <v>6135</v>
      </c>
    </row>
    <row r="49933" spans="1:2" x14ac:dyDescent="0.2">
      <c r="A49933" s="6" t="s">
        <v>6134</v>
      </c>
      <c r="B49933" s="6" t="s">
        <v>6133</v>
      </c>
    </row>
    <row r="49934" spans="1:2" x14ac:dyDescent="0.2">
      <c r="A49934" s="6" t="s">
        <v>6134</v>
      </c>
      <c r="B49934" s="6" t="s">
        <v>6133</v>
      </c>
    </row>
    <row r="49935" spans="1:2" x14ac:dyDescent="0.2">
      <c r="A49935" s="6" t="s">
        <v>6134</v>
      </c>
      <c r="B49935" s="6" t="s">
        <v>6133</v>
      </c>
    </row>
    <row r="49936" spans="1:2" x14ac:dyDescent="0.2">
      <c r="A49936" s="6" t="s">
        <v>6134</v>
      </c>
      <c r="B49936" s="6" t="s">
        <v>6133</v>
      </c>
    </row>
    <row r="49937" spans="1:2" x14ac:dyDescent="0.2">
      <c r="A49937" s="6" t="s">
        <v>6132</v>
      </c>
      <c r="B49937" s="6" t="s">
        <v>6131</v>
      </c>
    </row>
    <row r="49938" spans="1:2" x14ac:dyDescent="0.2">
      <c r="A49938" s="6" t="s">
        <v>6130</v>
      </c>
      <c r="B49938" s="6" t="s">
        <v>6129</v>
      </c>
    </row>
    <row r="49939" spans="1:2" x14ac:dyDescent="0.2">
      <c r="A49939" s="6" t="s">
        <v>6128</v>
      </c>
      <c r="B49939" s="6" t="s">
        <v>6127</v>
      </c>
    </row>
    <row r="49940" spans="1:2" x14ac:dyDescent="0.2">
      <c r="A49940" s="6" t="s">
        <v>6128</v>
      </c>
      <c r="B49940" s="6" t="s">
        <v>6127</v>
      </c>
    </row>
    <row r="49941" spans="1:2" x14ac:dyDescent="0.2">
      <c r="A49941" s="6" t="s">
        <v>6126</v>
      </c>
      <c r="B49941" s="6" t="s">
        <v>6125</v>
      </c>
    </row>
    <row r="49942" spans="1:2" x14ac:dyDescent="0.2">
      <c r="A49942" s="6" t="s">
        <v>6124</v>
      </c>
      <c r="B49942" s="6" t="s">
        <v>6123</v>
      </c>
    </row>
    <row r="49943" spans="1:2" x14ac:dyDescent="0.2">
      <c r="A49943" s="6" t="s">
        <v>6122</v>
      </c>
      <c r="B49943" s="6" t="s">
        <v>6121</v>
      </c>
    </row>
    <row r="49944" spans="1:2" x14ac:dyDescent="0.2">
      <c r="A49944" s="6" t="s">
        <v>6120</v>
      </c>
      <c r="B49944" s="6" t="s">
        <v>6119</v>
      </c>
    </row>
    <row r="49945" spans="1:2" x14ac:dyDescent="0.2">
      <c r="A49945" s="6" t="s">
        <v>6118</v>
      </c>
      <c r="B49945" s="6" t="s">
        <v>6117</v>
      </c>
    </row>
    <row r="49946" spans="1:2" x14ac:dyDescent="0.2">
      <c r="A49946" s="6" t="s">
        <v>6118</v>
      </c>
      <c r="B49946" s="6" t="s">
        <v>6117</v>
      </c>
    </row>
    <row r="49947" spans="1:2" x14ac:dyDescent="0.2">
      <c r="A49947" s="6" t="s">
        <v>6116</v>
      </c>
      <c r="B49947" s="6" t="s">
        <v>6115</v>
      </c>
    </row>
    <row r="49948" spans="1:2" x14ac:dyDescent="0.2">
      <c r="A49948" s="6" t="s">
        <v>6114</v>
      </c>
      <c r="B49948" s="6" t="s">
        <v>6113</v>
      </c>
    </row>
    <row r="49949" spans="1:2" x14ac:dyDescent="0.2">
      <c r="A49949" s="6" t="s">
        <v>6114</v>
      </c>
      <c r="B49949" s="6" t="s">
        <v>6113</v>
      </c>
    </row>
    <row r="49950" spans="1:2" x14ac:dyDescent="0.2">
      <c r="A49950" s="6" t="s">
        <v>6114</v>
      </c>
      <c r="B49950" s="6" t="s">
        <v>6113</v>
      </c>
    </row>
    <row r="49951" spans="1:2" x14ac:dyDescent="0.2">
      <c r="A49951" s="6" t="s">
        <v>6114</v>
      </c>
      <c r="B49951" s="6" t="s">
        <v>6113</v>
      </c>
    </row>
    <row r="49952" spans="1:2" x14ac:dyDescent="0.2">
      <c r="A49952" s="6" t="s">
        <v>6114</v>
      </c>
      <c r="B49952" s="6" t="s">
        <v>6113</v>
      </c>
    </row>
    <row r="49953" spans="1:2" x14ac:dyDescent="0.2">
      <c r="A49953" s="6" t="s">
        <v>6112</v>
      </c>
      <c r="B49953" s="6" t="s">
        <v>6111</v>
      </c>
    </row>
    <row r="49954" spans="1:2" x14ac:dyDescent="0.2">
      <c r="A49954" s="6" t="s">
        <v>6110</v>
      </c>
      <c r="B49954" s="6" t="s">
        <v>6109</v>
      </c>
    </row>
    <row r="49955" spans="1:2" x14ac:dyDescent="0.2">
      <c r="A49955" s="6" t="s">
        <v>6110</v>
      </c>
      <c r="B49955" s="6" t="s">
        <v>6109</v>
      </c>
    </row>
    <row r="49956" spans="1:2" x14ac:dyDescent="0.2">
      <c r="A49956" s="6" t="s">
        <v>6108</v>
      </c>
      <c r="B49956" s="6" t="s">
        <v>6107</v>
      </c>
    </row>
    <row r="49957" spans="1:2" x14ac:dyDescent="0.2">
      <c r="A49957" s="6" t="s">
        <v>6106</v>
      </c>
      <c r="B49957" s="6" t="s">
        <v>6105</v>
      </c>
    </row>
    <row r="49958" spans="1:2" x14ac:dyDescent="0.2">
      <c r="A49958" s="6" t="s">
        <v>6104</v>
      </c>
      <c r="B49958" s="6" t="s">
        <v>6103</v>
      </c>
    </row>
    <row r="49959" spans="1:2" x14ac:dyDescent="0.2">
      <c r="A49959" s="6" t="s">
        <v>6104</v>
      </c>
      <c r="B49959" s="6" t="s">
        <v>6103</v>
      </c>
    </row>
    <row r="49960" spans="1:2" x14ac:dyDescent="0.2">
      <c r="A49960" s="6" t="s">
        <v>6104</v>
      </c>
      <c r="B49960" s="6" t="s">
        <v>6103</v>
      </c>
    </row>
    <row r="49961" spans="1:2" x14ac:dyDescent="0.2">
      <c r="A49961" s="6" t="s">
        <v>6104</v>
      </c>
      <c r="B49961" s="6" t="s">
        <v>6103</v>
      </c>
    </row>
    <row r="49962" spans="1:2" x14ac:dyDescent="0.2">
      <c r="A49962" s="6" t="s">
        <v>6104</v>
      </c>
      <c r="B49962" s="6" t="s">
        <v>6103</v>
      </c>
    </row>
    <row r="49963" spans="1:2" x14ac:dyDescent="0.2">
      <c r="A49963" s="6" t="s">
        <v>6101</v>
      </c>
      <c r="B49963" s="6" t="s">
        <v>6102</v>
      </c>
    </row>
    <row r="49964" spans="1:2" x14ac:dyDescent="0.2">
      <c r="A49964" s="6" t="s">
        <v>6101</v>
      </c>
      <c r="B49964" s="6" t="s">
        <v>6100</v>
      </c>
    </row>
    <row r="49965" spans="1:2" x14ac:dyDescent="0.2">
      <c r="A49965" s="6" t="s">
        <v>6099</v>
      </c>
      <c r="B49965" s="6" t="s">
        <v>6098</v>
      </c>
    </row>
    <row r="49966" spans="1:2" x14ac:dyDescent="0.2">
      <c r="A49966" s="6" t="s">
        <v>6097</v>
      </c>
      <c r="B49966" s="6" t="s">
        <v>6096</v>
      </c>
    </row>
    <row r="49967" spans="1:2" x14ac:dyDescent="0.2">
      <c r="A49967" s="6" t="s">
        <v>6095</v>
      </c>
      <c r="B49967" s="6" t="s">
        <v>6094</v>
      </c>
    </row>
    <row r="49968" spans="1:2" x14ac:dyDescent="0.2">
      <c r="A49968" s="6" t="s">
        <v>6093</v>
      </c>
      <c r="B49968" s="6" t="s">
        <v>6092</v>
      </c>
    </row>
    <row r="49969" spans="1:2" x14ac:dyDescent="0.2">
      <c r="A49969" s="6" t="s">
        <v>6091</v>
      </c>
      <c r="B49969" s="6" t="s">
        <v>6090</v>
      </c>
    </row>
    <row r="49970" spans="1:2" x14ac:dyDescent="0.2">
      <c r="A49970" s="6" t="s">
        <v>6089</v>
      </c>
      <c r="B49970" s="6" t="s">
        <v>6088</v>
      </c>
    </row>
    <row r="49971" spans="1:2" x14ac:dyDescent="0.2">
      <c r="A49971" s="6" t="s">
        <v>6089</v>
      </c>
      <c r="B49971" s="6" t="s">
        <v>6088</v>
      </c>
    </row>
    <row r="49972" spans="1:2" x14ac:dyDescent="0.2">
      <c r="A49972" s="6" t="s">
        <v>6087</v>
      </c>
      <c r="B49972" s="6" t="s">
        <v>6086</v>
      </c>
    </row>
    <row r="49973" spans="1:2" x14ac:dyDescent="0.2">
      <c r="A49973" s="6" t="s">
        <v>6085</v>
      </c>
      <c r="B49973" s="6" t="s">
        <v>6084</v>
      </c>
    </row>
    <row r="49974" spans="1:2" x14ac:dyDescent="0.2">
      <c r="A49974" s="6" t="s">
        <v>6083</v>
      </c>
      <c r="B49974" s="6" t="s">
        <v>6082</v>
      </c>
    </row>
    <row r="49975" spans="1:2" x14ac:dyDescent="0.2">
      <c r="A49975" s="6" t="s">
        <v>6083</v>
      </c>
      <c r="B49975" s="6" t="s">
        <v>6082</v>
      </c>
    </row>
    <row r="49976" spans="1:2" x14ac:dyDescent="0.2">
      <c r="A49976" s="6" t="s">
        <v>6081</v>
      </c>
      <c r="B49976" s="6" t="s">
        <v>6080</v>
      </c>
    </row>
    <row r="49977" spans="1:2" x14ac:dyDescent="0.2">
      <c r="A49977" s="6" t="s">
        <v>6079</v>
      </c>
      <c r="B49977" s="6" t="s">
        <v>6078</v>
      </c>
    </row>
    <row r="49978" spans="1:2" x14ac:dyDescent="0.2">
      <c r="A49978" s="6" t="s">
        <v>6079</v>
      </c>
      <c r="B49978" s="6" t="s">
        <v>6078</v>
      </c>
    </row>
    <row r="49979" spans="1:2" x14ac:dyDescent="0.2">
      <c r="A49979" s="6" t="s">
        <v>6077</v>
      </c>
      <c r="B49979" s="6" t="s">
        <v>6076</v>
      </c>
    </row>
    <row r="49980" spans="1:2" x14ac:dyDescent="0.2">
      <c r="A49980" s="6" t="s">
        <v>6075</v>
      </c>
      <c r="B49980" s="6" t="s">
        <v>6074</v>
      </c>
    </row>
    <row r="49981" spans="1:2" x14ac:dyDescent="0.2">
      <c r="A49981" s="6" t="s">
        <v>6073</v>
      </c>
      <c r="B49981" s="6" t="s">
        <v>6072</v>
      </c>
    </row>
    <row r="49982" spans="1:2" x14ac:dyDescent="0.2">
      <c r="A49982" s="6" t="s">
        <v>6073</v>
      </c>
      <c r="B49982" s="6" t="s">
        <v>6072</v>
      </c>
    </row>
    <row r="49983" spans="1:2" x14ac:dyDescent="0.2">
      <c r="A49983" s="6" t="s">
        <v>6071</v>
      </c>
      <c r="B49983" s="6" t="s">
        <v>6070</v>
      </c>
    </row>
    <row r="49984" spans="1:2" x14ac:dyDescent="0.2">
      <c r="A49984" s="6" t="s">
        <v>6069</v>
      </c>
      <c r="B49984" s="6" t="s">
        <v>6068</v>
      </c>
    </row>
    <row r="49985" spans="1:2" x14ac:dyDescent="0.2">
      <c r="A49985" s="6" t="s">
        <v>6067</v>
      </c>
      <c r="B49985" s="6" t="s">
        <v>6066</v>
      </c>
    </row>
    <row r="49986" spans="1:2" x14ac:dyDescent="0.2">
      <c r="A49986" s="6" t="s">
        <v>6067</v>
      </c>
      <c r="B49986" s="6" t="s">
        <v>6066</v>
      </c>
    </row>
    <row r="49987" spans="1:2" x14ac:dyDescent="0.2">
      <c r="A49987" s="6" t="s">
        <v>6067</v>
      </c>
      <c r="B49987" s="6" t="s">
        <v>6066</v>
      </c>
    </row>
    <row r="49988" spans="1:2" x14ac:dyDescent="0.2">
      <c r="A49988" s="6" t="s">
        <v>6067</v>
      </c>
      <c r="B49988" s="6" t="s">
        <v>6066</v>
      </c>
    </row>
    <row r="49989" spans="1:2" x14ac:dyDescent="0.2">
      <c r="A49989" s="6" t="s">
        <v>6065</v>
      </c>
      <c r="B49989" s="6" t="s">
        <v>6064</v>
      </c>
    </row>
    <row r="49990" spans="1:2" x14ac:dyDescent="0.2">
      <c r="A49990" s="6" t="s">
        <v>6063</v>
      </c>
      <c r="B49990" s="6" t="s">
        <v>6062</v>
      </c>
    </row>
    <row r="49991" spans="1:2" x14ac:dyDescent="0.2">
      <c r="A49991" s="6" t="s">
        <v>6061</v>
      </c>
      <c r="B49991" s="6" t="s">
        <v>6060</v>
      </c>
    </row>
    <row r="49992" spans="1:2" x14ac:dyDescent="0.2">
      <c r="A49992" s="6" t="s">
        <v>6061</v>
      </c>
      <c r="B49992" s="6" t="s">
        <v>6060</v>
      </c>
    </row>
    <row r="49993" spans="1:2" x14ac:dyDescent="0.2">
      <c r="A49993" s="6" t="s">
        <v>6061</v>
      </c>
      <c r="B49993" s="6" t="s">
        <v>6060</v>
      </c>
    </row>
    <row r="49994" spans="1:2" x14ac:dyDescent="0.2">
      <c r="A49994" s="6" t="s">
        <v>6059</v>
      </c>
      <c r="B49994" s="6" t="s">
        <v>6058</v>
      </c>
    </row>
    <row r="49995" spans="1:2" x14ac:dyDescent="0.2">
      <c r="A49995" s="6" t="s">
        <v>6057</v>
      </c>
      <c r="B49995" s="6" t="s">
        <v>6056</v>
      </c>
    </row>
    <row r="49996" spans="1:2" x14ac:dyDescent="0.2">
      <c r="A49996" s="6" t="s">
        <v>6055</v>
      </c>
      <c r="B49996" s="6" t="s">
        <v>6054</v>
      </c>
    </row>
    <row r="49997" spans="1:2" x14ac:dyDescent="0.2">
      <c r="A49997" s="6" t="s">
        <v>6053</v>
      </c>
      <c r="B49997" s="6" t="s">
        <v>6052</v>
      </c>
    </row>
    <row r="49998" spans="1:2" x14ac:dyDescent="0.2">
      <c r="A49998" s="6" t="s">
        <v>6051</v>
      </c>
      <c r="B49998" s="6" t="s">
        <v>6050</v>
      </c>
    </row>
    <row r="49999" spans="1:2" x14ac:dyDescent="0.2">
      <c r="A49999" s="6" t="s">
        <v>6051</v>
      </c>
      <c r="B49999" s="6" t="s">
        <v>6050</v>
      </c>
    </row>
    <row r="50000" spans="1:2" x14ac:dyDescent="0.2">
      <c r="A50000" s="6" t="s">
        <v>6049</v>
      </c>
      <c r="B50000" s="6" t="s">
        <v>6048</v>
      </c>
    </row>
    <row r="50001" spans="1:2" x14ac:dyDescent="0.2">
      <c r="A50001" s="6" t="s">
        <v>6047</v>
      </c>
      <c r="B50001" s="6" t="s">
        <v>6046</v>
      </c>
    </row>
    <row r="50002" spans="1:2" x14ac:dyDescent="0.2">
      <c r="A50002" s="6" t="s">
        <v>6045</v>
      </c>
      <c r="B50002" s="6" t="s">
        <v>6044</v>
      </c>
    </row>
    <row r="50003" spans="1:2" x14ac:dyDescent="0.2">
      <c r="A50003" s="6" t="s">
        <v>6045</v>
      </c>
      <c r="B50003" s="6" t="s">
        <v>6044</v>
      </c>
    </row>
    <row r="50004" spans="1:2" x14ac:dyDescent="0.2">
      <c r="A50004" s="6" t="s">
        <v>6042</v>
      </c>
      <c r="B50004" s="6" t="s">
        <v>6043</v>
      </c>
    </row>
    <row r="50005" spans="1:2" x14ac:dyDescent="0.2">
      <c r="A50005" s="6" t="s">
        <v>6042</v>
      </c>
      <c r="B50005" s="6" t="s">
        <v>6041</v>
      </c>
    </row>
    <row r="50006" spans="1:2" x14ac:dyDescent="0.2">
      <c r="A50006" s="6" t="s">
        <v>6040</v>
      </c>
      <c r="B50006" s="6" t="s">
        <v>6039</v>
      </c>
    </row>
    <row r="50007" spans="1:2" x14ac:dyDescent="0.2">
      <c r="A50007" s="6" t="s">
        <v>6040</v>
      </c>
      <c r="B50007" s="6" t="s">
        <v>6039</v>
      </c>
    </row>
    <row r="50008" spans="1:2" x14ac:dyDescent="0.2">
      <c r="A50008" s="6" t="s">
        <v>6040</v>
      </c>
      <c r="B50008" s="6" t="s">
        <v>6039</v>
      </c>
    </row>
    <row r="50009" spans="1:2" x14ac:dyDescent="0.2">
      <c r="A50009" s="6" t="s">
        <v>6038</v>
      </c>
      <c r="B50009" s="6" t="s">
        <v>6037</v>
      </c>
    </row>
    <row r="50010" spans="1:2" x14ac:dyDescent="0.2">
      <c r="A50010" s="6" t="s">
        <v>6036</v>
      </c>
      <c r="B50010" s="6" t="s">
        <v>6035</v>
      </c>
    </row>
    <row r="50011" spans="1:2" x14ac:dyDescent="0.2">
      <c r="A50011" s="6" t="s">
        <v>6005</v>
      </c>
      <c r="B50011" s="6" t="s">
        <v>6034</v>
      </c>
    </row>
    <row r="50012" spans="1:2" x14ac:dyDescent="0.2">
      <c r="A50012" s="6" t="s">
        <v>6005</v>
      </c>
      <c r="B50012" s="6" t="s">
        <v>6034</v>
      </c>
    </row>
    <row r="50013" spans="1:2" x14ac:dyDescent="0.2">
      <c r="A50013" s="6" t="s">
        <v>6033</v>
      </c>
      <c r="B50013" s="6" t="s">
        <v>6032</v>
      </c>
    </row>
    <row r="50014" spans="1:2" x14ac:dyDescent="0.2">
      <c r="A50014" s="6" t="s">
        <v>6031</v>
      </c>
      <c r="B50014" s="6" t="s">
        <v>6030</v>
      </c>
    </row>
    <row r="50015" spans="1:2" x14ac:dyDescent="0.2">
      <c r="A50015" s="6" t="s">
        <v>6029</v>
      </c>
      <c r="B50015" s="6" t="s">
        <v>6028</v>
      </c>
    </row>
    <row r="50016" spans="1:2" x14ac:dyDescent="0.2">
      <c r="A50016" s="6" t="s">
        <v>6029</v>
      </c>
      <c r="B50016" s="6" t="s">
        <v>6028</v>
      </c>
    </row>
    <row r="50017" spans="1:2" x14ac:dyDescent="0.2">
      <c r="A50017" s="6" t="s">
        <v>6027</v>
      </c>
      <c r="B50017" s="6" t="s">
        <v>6026</v>
      </c>
    </row>
    <row r="50018" spans="1:2" x14ac:dyDescent="0.2">
      <c r="A50018" s="6" t="s">
        <v>6025</v>
      </c>
      <c r="B50018" s="6" t="s">
        <v>6024</v>
      </c>
    </row>
    <row r="50019" spans="1:2" x14ac:dyDescent="0.2">
      <c r="A50019" s="6" t="s">
        <v>6023</v>
      </c>
      <c r="B50019" s="6" t="s">
        <v>6022</v>
      </c>
    </row>
    <row r="50020" spans="1:2" x14ac:dyDescent="0.2">
      <c r="A50020" s="6" t="s">
        <v>6023</v>
      </c>
      <c r="B50020" s="6" t="s">
        <v>6022</v>
      </c>
    </row>
    <row r="50021" spans="1:2" x14ac:dyDescent="0.2">
      <c r="A50021" s="6" t="s">
        <v>6023</v>
      </c>
      <c r="B50021" s="6" t="s">
        <v>6022</v>
      </c>
    </row>
    <row r="50022" spans="1:2" x14ac:dyDescent="0.2">
      <c r="A50022" s="6" t="s">
        <v>6021</v>
      </c>
      <c r="B50022" s="6" t="s">
        <v>6020</v>
      </c>
    </row>
    <row r="50023" spans="1:2" x14ac:dyDescent="0.2">
      <c r="A50023" s="6" t="s">
        <v>6021</v>
      </c>
      <c r="B50023" s="6" t="s">
        <v>6020</v>
      </c>
    </row>
    <row r="50024" spans="1:2" x14ac:dyDescent="0.2">
      <c r="A50024" s="6" t="s">
        <v>6021</v>
      </c>
      <c r="B50024" s="6" t="s">
        <v>6020</v>
      </c>
    </row>
    <row r="50025" spans="1:2" x14ac:dyDescent="0.2">
      <c r="A50025" s="6" t="s">
        <v>6021</v>
      </c>
      <c r="B50025" s="6" t="s">
        <v>6020</v>
      </c>
    </row>
    <row r="50026" spans="1:2" x14ac:dyDescent="0.2">
      <c r="A50026" s="6" t="s">
        <v>6019</v>
      </c>
      <c r="B50026" s="6" t="s">
        <v>6018</v>
      </c>
    </row>
    <row r="50027" spans="1:2" x14ac:dyDescent="0.2">
      <c r="A50027" s="6" t="s">
        <v>6017</v>
      </c>
      <c r="B50027" s="6" t="s">
        <v>6016</v>
      </c>
    </row>
    <row r="50028" spans="1:2" x14ac:dyDescent="0.2">
      <c r="A50028" s="6" t="s">
        <v>6017</v>
      </c>
      <c r="B50028" s="6" t="s">
        <v>6016</v>
      </c>
    </row>
    <row r="50029" spans="1:2" x14ac:dyDescent="0.2">
      <c r="A50029" s="6" t="s">
        <v>6015</v>
      </c>
      <c r="B50029" s="6" t="s">
        <v>6014</v>
      </c>
    </row>
    <row r="50030" spans="1:2" x14ac:dyDescent="0.2">
      <c r="A50030" s="6" t="s">
        <v>6013</v>
      </c>
      <c r="B50030" s="6" t="s">
        <v>6012</v>
      </c>
    </row>
    <row r="50031" spans="1:2" x14ac:dyDescent="0.2">
      <c r="A50031" s="6" t="s">
        <v>6011</v>
      </c>
      <c r="B50031" s="6" t="s">
        <v>6010</v>
      </c>
    </row>
    <row r="50032" spans="1:2" x14ac:dyDescent="0.2">
      <c r="A50032" s="6" t="s">
        <v>6009</v>
      </c>
      <c r="B50032" s="6" t="s">
        <v>6008</v>
      </c>
    </row>
    <row r="50033" spans="1:2" x14ac:dyDescent="0.2">
      <c r="A50033" s="6" t="s">
        <v>6009</v>
      </c>
      <c r="B50033" s="6" t="s">
        <v>6008</v>
      </c>
    </row>
    <row r="50034" spans="1:2" x14ac:dyDescent="0.2">
      <c r="A50034" s="6" t="s">
        <v>6007</v>
      </c>
      <c r="B50034" s="6" t="s">
        <v>6006</v>
      </c>
    </row>
    <row r="50035" spans="1:2" x14ac:dyDescent="0.2">
      <c r="A50035" s="6" t="s">
        <v>6005</v>
      </c>
      <c r="B50035" s="6" t="s">
        <v>6004</v>
      </c>
    </row>
    <row r="50036" spans="1:2" x14ac:dyDescent="0.2">
      <c r="A50036" s="6" t="s">
        <v>6003</v>
      </c>
      <c r="B50036" s="6" t="s">
        <v>6002</v>
      </c>
    </row>
    <row r="50037" spans="1:2" x14ac:dyDescent="0.2">
      <c r="A50037" s="6" t="s">
        <v>6001</v>
      </c>
      <c r="B50037" s="6" t="s">
        <v>6000</v>
      </c>
    </row>
    <row r="50038" spans="1:2" x14ac:dyDescent="0.2">
      <c r="A50038" s="6" t="s">
        <v>6001</v>
      </c>
      <c r="B50038" s="6" t="s">
        <v>6000</v>
      </c>
    </row>
    <row r="50039" spans="1:2" x14ac:dyDescent="0.2">
      <c r="A50039" s="6" t="s">
        <v>6001</v>
      </c>
      <c r="B50039" s="6" t="s">
        <v>6000</v>
      </c>
    </row>
    <row r="50040" spans="1:2" x14ac:dyDescent="0.2">
      <c r="A50040" s="6" t="s">
        <v>5999</v>
      </c>
      <c r="B50040" s="6" t="s">
        <v>5998</v>
      </c>
    </row>
    <row r="50041" spans="1:2" x14ac:dyDescent="0.2">
      <c r="A50041" s="6" t="s">
        <v>5999</v>
      </c>
      <c r="B50041" s="6" t="s">
        <v>5998</v>
      </c>
    </row>
    <row r="50042" spans="1:2" x14ac:dyDescent="0.2">
      <c r="A50042" s="6" t="s">
        <v>5999</v>
      </c>
      <c r="B50042" s="6" t="s">
        <v>5998</v>
      </c>
    </row>
    <row r="50043" spans="1:2" x14ac:dyDescent="0.2">
      <c r="A50043" s="6" t="s">
        <v>5997</v>
      </c>
      <c r="B50043" s="6" t="s">
        <v>5996</v>
      </c>
    </row>
    <row r="50044" spans="1:2" x14ac:dyDescent="0.2">
      <c r="A50044" s="6" t="s">
        <v>5995</v>
      </c>
      <c r="B50044" s="6" t="s">
        <v>5994</v>
      </c>
    </row>
    <row r="50045" spans="1:2" x14ac:dyDescent="0.2">
      <c r="A50045" s="6" t="s">
        <v>5995</v>
      </c>
      <c r="B50045" s="6" t="s">
        <v>5994</v>
      </c>
    </row>
    <row r="50046" spans="1:2" x14ac:dyDescent="0.2">
      <c r="A50046" s="6" t="s">
        <v>5993</v>
      </c>
      <c r="B50046" s="6" t="s">
        <v>5992</v>
      </c>
    </row>
    <row r="50047" spans="1:2" x14ac:dyDescent="0.2">
      <c r="A50047" s="6" t="s">
        <v>5993</v>
      </c>
      <c r="B50047" s="6" t="s">
        <v>5992</v>
      </c>
    </row>
    <row r="50048" spans="1:2" x14ac:dyDescent="0.2">
      <c r="A50048" s="6" t="s">
        <v>5993</v>
      </c>
      <c r="B50048" s="6" t="s">
        <v>5992</v>
      </c>
    </row>
    <row r="50049" spans="1:2" x14ac:dyDescent="0.2">
      <c r="A50049" s="6" t="s">
        <v>5991</v>
      </c>
      <c r="B50049" s="6" t="s">
        <v>5990</v>
      </c>
    </row>
    <row r="50050" spans="1:2" x14ac:dyDescent="0.2">
      <c r="A50050" s="6" t="s">
        <v>5989</v>
      </c>
      <c r="B50050" s="6" t="s">
        <v>5988</v>
      </c>
    </row>
    <row r="50051" spans="1:2" x14ac:dyDescent="0.2">
      <c r="A50051" s="6" t="s">
        <v>5987</v>
      </c>
      <c r="B50051" s="6" t="s">
        <v>5986</v>
      </c>
    </row>
    <row r="50052" spans="1:2" x14ac:dyDescent="0.2">
      <c r="A50052" s="6" t="s">
        <v>5987</v>
      </c>
      <c r="B50052" s="6" t="s">
        <v>5986</v>
      </c>
    </row>
    <row r="50053" spans="1:2" x14ac:dyDescent="0.2">
      <c r="A50053" s="6" t="s">
        <v>5985</v>
      </c>
      <c r="B50053" s="6" t="s">
        <v>5984</v>
      </c>
    </row>
    <row r="50054" spans="1:2" x14ac:dyDescent="0.2">
      <c r="A50054" s="6" t="s">
        <v>5983</v>
      </c>
      <c r="B50054" s="6" t="s">
        <v>5982</v>
      </c>
    </row>
    <row r="50055" spans="1:2" x14ac:dyDescent="0.2">
      <c r="A50055" s="6" t="s">
        <v>5981</v>
      </c>
      <c r="B50055" s="6" t="s">
        <v>5980</v>
      </c>
    </row>
    <row r="50056" spans="1:2" x14ac:dyDescent="0.2">
      <c r="A50056" s="6" t="s">
        <v>5979</v>
      </c>
      <c r="B50056" s="6" t="s">
        <v>5978</v>
      </c>
    </row>
    <row r="50057" spans="1:2" x14ac:dyDescent="0.2">
      <c r="A50057" s="6" t="s">
        <v>5977</v>
      </c>
      <c r="B50057" s="6" t="s">
        <v>5976</v>
      </c>
    </row>
    <row r="50058" spans="1:2" x14ac:dyDescent="0.2">
      <c r="A50058" s="6" t="s">
        <v>5975</v>
      </c>
      <c r="B50058" s="6" t="s">
        <v>5974</v>
      </c>
    </row>
    <row r="50059" spans="1:2" x14ac:dyDescent="0.2">
      <c r="A50059" s="6" t="s">
        <v>5973</v>
      </c>
      <c r="B50059" s="6" t="s">
        <v>5972</v>
      </c>
    </row>
    <row r="50060" spans="1:2" x14ac:dyDescent="0.2">
      <c r="A50060" s="6" t="s">
        <v>5971</v>
      </c>
      <c r="B50060" s="6" t="s">
        <v>5970</v>
      </c>
    </row>
    <row r="50061" spans="1:2" x14ac:dyDescent="0.2">
      <c r="A50061" s="6" t="s">
        <v>5969</v>
      </c>
      <c r="B50061" s="6" t="s">
        <v>5968</v>
      </c>
    </row>
    <row r="50062" spans="1:2" x14ac:dyDescent="0.2">
      <c r="A50062" s="6" t="s">
        <v>5969</v>
      </c>
      <c r="B50062" s="6" t="s">
        <v>5968</v>
      </c>
    </row>
    <row r="50063" spans="1:2" x14ac:dyDescent="0.2">
      <c r="A50063" s="6" t="s">
        <v>5969</v>
      </c>
      <c r="B50063" s="6" t="s">
        <v>5968</v>
      </c>
    </row>
    <row r="50064" spans="1:2" x14ac:dyDescent="0.2">
      <c r="A50064" s="6" t="s">
        <v>5969</v>
      </c>
      <c r="B50064" s="6" t="s">
        <v>5968</v>
      </c>
    </row>
    <row r="50065" spans="1:2" x14ac:dyDescent="0.2">
      <c r="A50065" s="6" t="s">
        <v>5969</v>
      </c>
      <c r="B50065" s="6" t="s">
        <v>5968</v>
      </c>
    </row>
    <row r="50066" spans="1:2" x14ac:dyDescent="0.2">
      <c r="A50066" s="6" t="s">
        <v>5969</v>
      </c>
      <c r="B50066" s="6" t="s">
        <v>5968</v>
      </c>
    </row>
    <row r="50067" spans="1:2" x14ac:dyDescent="0.2">
      <c r="A50067" s="6" t="s">
        <v>5967</v>
      </c>
      <c r="B50067" s="6" t="s">
        <v>5966</v>
      </c>
    </row>
    <row r="50068" spans="1:2" x14ac:dyDescent="0.2">
      <c r="A50068" s="6" t="s">
        <v>5965</v>
      </c>
      <c r="B50068" s="6" t="s">
        <v>5964</v>
      </c>
    </row>
    <row r="50069" spans="1:2" x14ac:dyDescent="0.2">
      <c r="A50069" s="6" t="s">
        <v>5963</v>
      </c>
      <c r="B50069" s="6" t="s">
        <v>5962</v>
      </c>
    </row>
    <row r="50070" spans="1:2" x14ac:dyDescent="0.2">
      <c r="A50070" s="6" t="s">
        <v>5961</v>
      </c>
      <c r="B50070" s="6" t="s">
        <v>5960</v>
      </c>
    </row>
    <row r="50071" spans="1:2" x14ac:dyDescent="0.2">
      <c r="A50071" s="6" t="s">
        <v>5959</v>
      </c>
      <c r="B50071" s="6" t="s">
        <v>5958</v>
      </c>
    </row>
    <row r="50072" spans="1:2" x14ac:dyDescent="0.2">
      <c r="A50072" s="6" t="s">
        <v>5957</v>
      </c>
      <c r="B50072" s="6" t="s">
        <v>5956</v>
      </c>
    </row>
    <row r="50073" spans="1:2" x14ac:dyDescent="0.2">
      <c r="A50073" s="6" t="s">
        <v>5957</v>
      </c>
      <c r="B50073" s="6" t="s">
        <v>5956</v>
      </c>
    </row>
    <row r="50074" spans="1:2" x14ac:dyDescent="0.2">
      <c r="A50074" s="6" t="s">
        <v>5957</v>
      </c>
      <c r="B50074" s="6" t="s">
        <v>5956</v>
      </c>
    </row>
    <row r="50075" spans="1:2" x14ac:dyDescent="0.2">
      <c r="A50075" s="6" t="s">
        <v>5957</v>
      </c>
      <c r="B50075" s="6" t="s">
        <v>5956</v>
      </c>
    </row>
    <row r="50076" spans="1:2" x14ac:dyDescent="0.2">
      <c r="A50076" s="6" t="s">
        <v>5955</v>
      </c>
      <c r="B50076" s="6" t="s">
        <v>5954</v>
      </c>
    </row>
    <row r="50077" spans="1:2" x14ac:dyDescent="0.2">
      <c r="A50077" s="6" t="s">
        <v>5953</v>
      </c>
      <c r="B50077" s="6" t="s">
        <v>5952</v>
      </c>
    </row>
    <row r="50078" spans="1:2" x14ac:dyDescent="0.2">
      <c r="A50078" s="6" t="s">
        <v>5951</v>
      </c>
      <c r="B50078" s="6" t="s">
        <v>5950</v>
      </c>
    </row>
    <row r="50079" spans="1:2" x14ac:dyDescent="0.2">
      <c r="A50079" s="6" t="s">
        <v>5951</v>
      </c>
      <c r="B50079" s="6" t="s">
        <v>5950</v>
      </c>
    </row>
    <row r="50080" spans="1:2" x14ac:dyDescent="0.2">
      <c r="A50080" s="6" t="s">
        <v>5949</v>
      </c>
      <c r="B50080" s="6" t="s">
        <v>5948</v>
      </c>
    </row>
    <row r="50081" spans="1:2" x14ac:dyDescent="0.2">
      <c r="A50081" s="6" t="s">
        <v>5949</v>
      </c>
      <c r="B50081" s="6" t="s">
        <v>5948</v>
      </c>
    </row>
    <row r="50082" spans="1:2" x14ac:dyDescent="0.2">
      <c r="A50082" s="6" t="s">
        <v>5949</v>
      </c>
      <c r="B50082" s="6" t="s">
        <v>5948</v>
      </c>
    </row>
    <row r="50083" spans="1:2" x14ac:dyDescent="0.2">
      <c r="A50083" s="6" t="s">
        <v>5949</v>
      </c>
      <c r="B50083" s="6" t="s">
        <v>5948</v>
      </c>
    </row>
    <row r="50084" spans="1:2" x14ac:dyDescent="0.2">
      <c r="A50084" s="6" t="s">
        <v>5949</v>
      </c>
      <c r="B50084" s="6" t="s">
        <v>5948</v>
      </c>
    </row>
    <row r="50085" spans="1:2" x14ac:dyDescent="0.2">
      <c r="A50085" s="6" t="s">
        <v>5947</v>
      </c>
      <c r="B50085" s="6" t="s">
        <v>5946</v>
      </c>
    </row>
    <row r="50086" spans="1:2" x14ac:dyDescent="0.2">
      <c r="A50086" s="6" t="s">
        <v>5945</v>
      </c>
      <c r="B50086" s="6" t="s">
        <v>5944</v>
      </c>
    </row>
    <row r="50087" spans="1:2" x14ac:dyDescent="0.2">
      <c r="A50087" s="6" t="s">
        <v>5945</v>
      </c>
      <c r="B50087" s="6" t="s">
        <v>5944</v>
      </c>
    </row>
    <row r="50088" spans="1:2" x14ac:dyDescent="0.2">
      <c r="A50088" s="6" t="s">
        <v>5943</v>
      </c>
      <c r="B50088" s="6" t="s">
        <v>5942</v>
      </c>
    </row>
    <row r="50089" spans="1:2" x14ac:dyDescent="0.2">
      <c r="A50089" s="6" t="s">
        <v>5943</v>
      </c>
      <c r="B50089" s="6" t="s">
        <v>5942</v>
      </c>
    </row>
    <row r="50090" spans="1:2" x14ac:dyDescent="0.2">
      <c r="A50090" s="6" t="s">
        <v>5941</v>
      </c>
      <c r="B50090" s="6" t="s">
        <v>5940</v>
      </c>
    </row>
    <row r="50091" spans="1:2" x14ac:dyDescent="0.2">
      <c r="A50091" s="6" t="s">
        <v>1804</v>
      </c>
      <c r="B50091" s="6" t="s">
        <v>5939</v>
      </c>
    </row>
    <row r="50092" spans="1:2" x14ac:dyDescent="0.2">
      <c r="A50092" s="6" t="s">
        <v>5938</v>
      </c>
      <c r="B50092" s="6" t="s">
        <v>5937</v>
      </c>
    </row>
    <row r="50093" spans="1:2" x14ac:dyDescent="0.2">
      <c r="A50093" s="6" t="s">
        <v>5936</v>
      </c>
      <c r="B50093" s="6" t="s">
        <v>5935</v>
      </c>
    </row>
    <row r="50094" spans="1:2" x14ac:dyDescent="0.2">
      <c r="A50094" s="6" t="s">
        <v>5934</v>
      </c>
      <c r="B50094" s="6" t="s">
        <v>5933</v>
      </c>
    </row>
    <row r="50095" spans="1:2" x14ac:dyDescent="0.2">
      <c r="A50095" s="6" t="s">
        <v>5934</v>
      </c>
      <c r="B50095" s="6" t="s">
        <v>5933</v>
      </c>
    </row>
    <row r="50096" spans="1:2" x14ac:dyDescent="0.2">
      <c r="A50096" s="6" t="s">
        <v>5934</v>
      </c>
      <c r="B50096" s="6" t="s">
        <v>5933</v>
      </c>
    </row>
    <row r="50097" spans="1:2" x14ac:dyDescent="0.2">
      <c r="A50097" s="6" t="s">
        <v>5932</v>
      </c>
      <c r="B50097" s="6" t="s">
        <v>5931</v>
      </c>
    </row>
    <row r="50098" spans="1:2" x14ac:dyDescent="0.2">
      <c r="A50098" s="6" t="s">
        <v>5930</v>
      </c>
      <c r="B50098" s="6" t="s">
        <v>5929</v>
      </c>
    </row>
    <row r="50099" spans="1:2" x14ac:dyDescent="0.2">
      <c r="A50099" s="6" t="s">
        <v>5928</v>
      </c>
      <c r="B50099" s="6" t="s">
        <v>5927</v>
      </c>
    </row>
    <row r="50100" spans="1:2" x14ac:dyDescent="0.2">
      <c r="A50100" s="6" t="s">
        <v>5928</v>
      </c>
      <c r="B50100" s="6" t="s">
        <v>5927</v>
      </c>
    </row>
    <row r="50101" spans="1:2" x14ac:dyDescent="0.2">
      <c r="A50101" s="6" t="s">
        <v>5926</v>
      </c>
      <c r="B50101" s="6" t="s">
        <v>5925</v>
      </c>
    </row>
    <row r="50102" spans="1:2" x14ac:dyDescent="0.2">
      <c r="A50102" s="6" t="s">
        <v>5924</v>
      </c>
      <c r="B50102" s="6" t="s">
        <v>5923</v>
      </c>
    </row>
    <row r="50103" spans="1:2" x14ac:dyDescent="0.2">
      <c r="A50103" s="6" t="s">
        <v>5922</v>
      </c>
      <c r="B50103" s="6" t="s">
        <v>5921</v>
      </c>
    </row>
    <row r="50104" spans="1:2" x14ac:dyDescent="0.2">
      <c r="A50104" s="6" t="s">
        <v>5920</v>
      </c>
      <c r="B50104" s="6" t="s">
        <v>5919</v>
      </c>
    </row>
    <row r="50105" spans="1:2" x14ac:dyDescent="0.2">
      <c r="A50105" s="6" t="s">
        <v>5918</v>
      </c>
      <c r="B50105" s="6" t="s">
        <v>5917</v>
      </c>
    </row>
    <row r="50106" spans="1:2" x14ac:dyDescent="0.2">
      <c r="A50106" s="6" t="s">
        <v>5916</v>
      </c>
      <c r="B50106" s="6" t="s">
        <v>5915</v>
      </c>
    </row>
    <row r="50107" spans="1:2" x14ac:dyDescent="0.2">
      <c r="A50107" s="6" t="s">
        <v>5913</v>
      </c>
      <c r="B50107" s="6" t="s">
        <v>5914</v>
      </c>
    </row>
    <row r="50108" spans="1:2" x14ac:dyDescent="0.2">
      <c r="A50108" s="6" t="s">
        <v>5913</v>
      </c>
      <c r="B50108" s="6" t="s">
        <v>5912</v>
      </c>
    </row>
    <row r="50109" spans="1:2" x14ac:dyDescent="0.2">
      <c r="A50109" s="6" t="s">
        <v>5911</v>
      </c>
      <c r="B50109" s="6" t="s">
        <v>5910</v>
      </c>
    </row>
    <row r="50110" spans="1:2" x14ac:dyDescent="0.2">
      <c r="A50110" s="6" t="s">
        <v>5909</v>
      </c>
      <c r="B50110" s="6" t="s">
        <v>5908</v>
      </c>
    </row>
    <row r="50111" spans="1:2" x14ac:dyDescent="0.2">
      <c r="A50111" s="6" t="s">
        <v>5909</v>
      </c>
      <c r="B50111" s="6" t="s">
        <v>5908</v>
      </c>
    </row>
    <row r="50112" spans="1:2" x14ac:dyDescent="0.2">
      <c r="A50112" s="6" t="s">
        <v>5909</v>
      </c>
      <c r="B50112" s="6" t="s">
        <v>5908</v>
      </c>
    </row>
    <row r="50113" spans="1:2" x14ac:dyDescent="0.2">
      <c r="A50113" s="6" t="s">
        <v>5907</v>
      </c>
      <c r="B50113" s="6" t="s">
        <v>5906</v>
      </c>
    </row>
    <row r="50114" spans="1:2" x14ac:dyDescent="0.2">
      <c r="A50114" s="6" t="s">
        <v>5907</v>
      </c>
      <c r="B50114" s="6" t="s">
        <v>5906</v>
      </c>
    </row>
    <row r="50115" spans="1:2" x14ac:dyDescent="0.2">
      <c r="A50115" s="6" t="s">
        <v>5907</v>
      </c>
      <c r="B50115" s="6" t="s">
        <v>5906</v>
      </c>
    </row>
    <row r="50116" spans="1:2" x14ac:dyDescent="0.2">
      <c r="A50116" s="6" t="s">
        <v>5907</v>
      </c>
      <c r="B50116" s="6" t="s">
        <v>5906</v>
      </c>
    </row>
    <row r="50117" spans="1:2" x14ac:dyDescent="0.2">
      <c r="A50117" s="6" t="s">
        <v>5905</v>
      </c>
      <c r="B50117" s="6" t="s">
        <v>5904</v>
      </c>
    </row>
    <row r="50118" spans="1:2" x14ac:dyDescent="0.2">
      <c r="A50118" s="6" t="s">
        <v>5905</v>
      </c>
      <c r="B50118" s="6" t="s">
        <v>5904</v>
      </c>
    </row>
    <row r="50119" spans="1:2" x14ac:dyDescent="0.2">
      <c r="A50119" s="6" t="s">
        <v>5905</v>
      </c>
      <c r="B50119" s="6" t="s">
        <v>5904</v>
      </c>
    </row>
    <row r="50120" spans="1:2" x14ac:dyDescent="0.2">
      <c r="A50120" s="6" t="s">
        <v>5905</v>
      </c>
      <c r="B50120" s="6" t="s">
        <v>5904</v>
      </c>
    </row>
    <row r="50121" spans="1:2" x14ac:dyDescent="0.2">
      <c r="A50121" s="6" t="s">
        <v>5905</v>
      </c>
      <c r="B50121" s="6" t="s">
        <v>5904</v>
      </c>
    </row>
    <row r="50122" spans="1:2" x14ac:dyDescent="0.2">
      <c r="A50122" s="6" t="s">
        <v>5905</v>
      </c>
      <c r="B50122" s="6" t="s">
        <v>5904</v>
      </c>
    </row>
    <row r="50123" spans="1:2" x14ac:dyDescent="0.2">
      <c r="A50123" s="6" t="s">
        <v>5903</v>
      </c>
      <c r="B50123" s="6" t="s">
        <v>5902</v>
      </c>
    </row>
    <row r="50124" spans="1:2" x14ac:dyDescent="0.2">
      <c r="A50124" s="6" t="s">
        <v>5901</v>
      </c>
      <c r="B50124" s="6" t="s">
        <v>5900</v>
      </c>
    </row>
    <row r="50125" spans="1:2" x14ac:dyDescent="0.2">
      <c r="A50125" s="6" t="s">
        <v>5899</v>
      </c>
      <c r="B50125" s="6" t="s">
        <v>5898</v>
      </c>
    </row>
    <row r="50126" spans="1:2" x14ac:dyDescent="0.2">
      <c r="A50126" s="6" t="s">
        <v>5899</v>
      </c>
      <c r="B50126" s="6" t="s">
        <v>5898</v>
      </c>
    </row>
    <row r="50127" spans="1:2" x14ac:dyDescent="0.2">
      <c r="A50127" s="6" t="s">
        <v>5899</v>
      </c>
      <c r="B50127" s="6" t="s">
        <v>5898</v>
      </c>
    </row>
    <row r="50128" spans="1:2" x14ac:dyDescent="0.2">
      <c r="A50128" s="6" t="s">
        <v>5897</v>
      </c>
      <c r="B50128" s="6" t="s">
        <v>5896</v>
      </c>
    </row>
    <row r="50129" spans="1:2" x14ac:dyDescent="0.2">
      <c r="A50129" s="6" t="s">
        <v>5895</v>
      </c>
      <c r="B50129" s="6" t="s">
        <v>5894</v>
      </c>
    </row>
    <row r="50130" spans="1:2" x14ac:dyDescent="0.2">
      <c r="A50130" s="6" t="s">
        <v>5895</v>
      </c>
      <c r="B50130" s="6" t="s">
        <v>5894</v>
      </c>
    </row>
    <row r="50131" spans="1:2" x14ac:dyDescent="0.2">
      <c r="A50131" s="6" t="s">
        <v>5895</v>
      </c>
      <c r="B50131" s="6" t="s">
        <v>5894</v>
      </c>
    </row>
    <row r="50132" spans="1:2" x14ac:dyDescent="0.2">
      <c r="A50132" s="6" t="s">
        <v>5893</v>
      </c>
      <c r="B50132" s="6" t="s">
        <v>5892</v>
      </c>
    </row>
    <row r="50133" spans="1:2" x14ac:dyDescent="0.2">
      <c r="A50133" s="6" t="s">
        <v>5893</v>
      </c>
      <c r="B50133" s="6" t="s">
        <v>5892</v>
      </c>
    </row>
    <row r="50134" spans="1:2" x14ac:dyDescent="0.2">
      <c r="A50134" s="6" t="s">
        <v>5891</v>
      </c>
      <c r="B50134" s="6" t="s">
        <v>5890</v>
      </c>
    </row>
    <row r="50135" spans="1:2" x14ac:dyDescent="0.2">
      <c r="A50135" s="6" t="s">
        <v>5889</v>
      </c>
      <c r="B50135" s="6" t="s">
        <v>5888</v>
      </c>
    </row>
    <row r="50136" spans="1:2" x14ac:dyDescent="0.2">
      <c r="A50136" s="6" t="s">
        <v>5887</v>
      </c>
      <c r="B50136" s="6" t="s">
        <v>5886</v>
      </c>
    </row>
    <row r="50137" spans="1:2" x14ac:dyDescent="0.2">
      <c r="A50137" s="6" t="s">
        <v>5884</v>
      </c>
      <c r="B50137" s="6" t="s">
        <v>5885</v>
      </c>
    </row>
    <row r="50138" spans="1:2" x14ac:dyDescent="0.2">
      <c r="A50138" s="6" t="s">
        <v>5884</v>
      </c>
      <c r="B50138" s="6" t="s">
        <v>5883</v>
      </c>
    </row>
    <row r="50139" spans="1:2" x14ac:dyDescent="0.2">
      <c r="A50139" s="6" t="s">
        <v>5882</v>
      </c>
      <c r="B50139" s="6" t="s">
        <v>5881</v>
      </c>
    </row>
    <row r="50140" spans="1:2" x14ac:dyDescent="0.2">
      <c r="A50140" s="6" t="s">
        <v>5880</v>
      </c>
      <c r="B50140" s="6" t="s">
        <v>5879</v>
      </c>
    </row>
    <row r="50141" spans="1:2" x14ac:dyDescent="0.2">
      <c r="A50141" s="6" t="s">
        <v>5878</v>
      </c>
      <c r="B50141" s="6" t="s">
        <v>5877</v>
      </c>
    </row>
    <row r="50142" spans="1:2" x14ac:dyDescent="0.2">
      <c r="A50142" s="6" t="s">
        <v>5876</v>
      </c>
      <c r="B50142" s="6" t="s">
        <v>5875</v>
      </c>
    </row>
    <row r="50143" spans="1:2" x14ac:dyDescent="0.2">
      <c r="A50143" s="6" t="s">
        <v>5876</v>
      </c>
      <c r="B50143" s="6" t="s">
        <v>5875</v>
      </c>
    </row>
    <row r="50144" spans="1:2" x14ac:dyDescent="0.2">
      <c r="A50144" s="6" t="s">
        <v>5876</v>
      </c>
      <c r="B50144" s="6" t="s">
        <v>5875</v>
      </c>
    </row>
    <row r="50145" spans="1:2" x14ac:dyDescent="0.2">
      <c r="A50145" s="6" t="s">
        <v>5874</v>
      </c>
      <c r="B50145" s="6" t="s">
        <v>5873</v>
      </c>
    </row>
    <row r="50146" spans="1:2" x14ac:dyDescent="0.2">
      <c r="A50146" s="6" t="s">
        <v>5872</v>
      </c>
      <c r="B50146" s="6" t="s">
        <v>5871</v>
      </c>
    </row>
    <row r="50147" spans="1:2" x14ac:dyDescent="0.2">
      <c r="A50147" s="6" t="s">
        <v>5870</v>
      </c>
      <c r="B50147" s="6" t="s">
        <v>5869</v>
      </c>
    </row>
    <row r="50148" spans="1:2" x14ac:dyDescent="0.2">
      <c r="A50148" s="6" t="s">
        <v>5868</v>
      </c>
      <c r="B50148" s="6" t="s">
        <v>5867</v>
      </c>
    </row>
    <row r="50149" spans="1:2" x14ac:dyDescent="0.2">
      <c r="A50149" s="6" t="s">
        <v>5868</v>
      </c>
      <c r="B50149" s="6" t="s">
        <v>5867</v>
      </c>
    </row>
    <row r="50150" spans="1:2" x14ac:dyDescent="0.2">
      <c r="A50150" s="6" t="s">
        <v>5868</v>
      </c>
      <c r="B50150" s="6" t="s">
        <v>5867</v>
      </c>
    </row>
    <row r="50151" spans="1:2" x14ac:dyDescent="0.2">
      <c r="A50151" s="6" t="s">
        <v>5866</v>
      </c>
      <c r="B50151" s="6" t="s">
        <v>5865</v>
      </c>
    </row>
    <row r="50152" spans="1:2" x14ac:dyDescent="0.2">
      <c r="A50152" s="6" t="s">
        <v>5866</v>
      </c>
      <c r="B50152" s="6" t="s">
        <v>5865</v>
      </c>
    </row>
    <row r="50153" spans="1:2" x14ac:dyDescent="0.2">
      <c r="A50153" s="6" t="s">
        <v>5864</v>
      </c>
      <c r="B50153" s="6" t="s">
        <v>5863</v>
      </c>
    </row>
    <row r="50154" spans="1:2" x14ac:dyDescent="0.2">
      <c r="A50154" s="6" t="s">
        <v>5862</v>
      </c>
      <c r="B50154" s="6" t="s">
        <v>5861</v>
      </c>
    </row>
    <row r="50155" spans="1:2" x14ac:dyDescent="0.2">
      <c r="A50155" s="6" t="s">
        <v>5862</v>
      </c>
      <c r="B50155" s="6" t="s">
        <v>5861</v>
      </c>
    </row>
    <row r="50156" spans="1:2" x14ac:dyDescent="0.2">
      <c r="A50156" s="6" t="s">
        <v>5862</v>
      </c>
      <c r="B50156" s="6" t="s">
        <v>5861</v>
      </c>
    </row>
    <row r="50157" spans="1:2" x14ac:dyDescent="0.2">
      <c r="A50157" s="6" t="s">
        <v>5860</v>
      </c>
      <c r="B50157" s="6" t="s">
        <v>5859</v>
      </c>
    </row>
    <row r="50158" spans="1:2" x14ac:dyDescent="0.2">
      <c r="A50158" s="6" t="s">
        <v>5860</v>
      </c>
      <c r="B50158" s="6" t="s">
        <v>5859</v>
      </c>
    </row>
    <row r="50159" spans="1:2" x14ac:dyDescent="0.2">
      <c r="A50159" s="6" t="s">
        <v>5860</v>
      </c>
      <c r="B50159" s="6" t="s">
        <v>5859</v>
      </c>
    </row>
    <row r="50160" spans="1:2" x14ac:dyDescent="0.2">
      <c r="A50160" s="6" t="s">
        <v>5860</v>
      </c>
      <c r="B50160" s="6" t="s">
        <v>5859</v>
      </c>
    </row>
    <row r="50161" spans="1:2" x14ac:dyDescent="0.2">
      <c r="A50161" s="6" t="s">
        <v>5860</v>
      </c>
      <c r="B50161" s="6" t="s">
        <v>5859</v>
      </c>
    </row>
    <row r="50162" spans="1:2" x14ac:dyDescent="0.2">
      <c r="A50162" s="6" t="s">
        <v>5858</v>
      </c>
      <c r="B50162" s="6" t="s">
        <v>5857</v>
      </c>
    </row>
    <row r="50163" spans="1:2" x14ac:dyDescent="0.2">
      <c r="A50163" s="6" t="s">
        <v>5856</v>
      </c>
      <c r="B50163" s="6" t="s">
        <v>5855</v>
      </c>
    </row>
    <row r="50164" spans="1:2" x14ac:dyDescent="0.2">
      <c r="A50164" s="6" t="s">
        <v>5854</v>
      </c>
      <c r="B50164" s="6" t="s">
        <v>5853</v>
      </c>
    </row>
    <row r="50165" spans="1:2" x14ac:dyDescent="0.2">
      <c r="A50165" s="6" t="s">
        <v>5854</v>
      </c>
      <c r="B50165" s="6" t="s">
        <v>5853</v>
      </c>
    </row>
    <row r="50166" spans="1:2" x14ac:dyDescent="0.2">
      <c r="A50166" s="6" t="s">
        <v>5854</v>
      </c>
      <c r="B50166" s="6" t="s">
        <v>5853</v>
      </c>
    </row>
    <row r="50167" spans="1:2" x14ac:dyDescent="0.2">
      <c r="A50167" s="6" t="s">
        <v>5852</v>
      </c>
      <c r="B50167" s="6" t="s">
        <v>5851</v>
      </c>
    </row>
    <row r="50168" spans="1:2" x14ac:dyDescent="0.2">
      <c r="A50168" s="6" t="s">
        <v>5852</v>
      </c>
      <c r="B50168" s="6" t="s">
        <v>5851</v>
      </c>
    </row>
    <row r="50169" spans="1:2" x14ac:dyDescent="0.2">
      <c r="A50169" s="6" t="s">
        <v>5852</v>
      </c>
      <c r="B50169" s="6" t="s">
        <v>5851</v>
      </c>
    </row>
    <row r="50170" spans="1:2" x14ac:dyDescent="0.2">
      <c r="A50170" s="6" t="s">
        <v>5852</v>
      </c>
      <c r="B50170" s="6" t="s">
        <v>5851</v>
      </c>
    </row>
    <row r="50171" spans="1:2" x14ac:dyDescent="0.2">
      <c r="A50171" s="6" t="s">
        <v>5852</v>
      </c>
      <c r="B50171" s="6" t="s">
        <v>5851</v>
      </c>
    </row>
    <row r="50172" spans="1:2" x14ac:dyDescent="0.2">
      <c r="A50172" s="6" t="s">
        <v>5852</v>
      </c>
      <c r="B50172" s="6" t="s">
        <v>5851</v>
      </c>
    </row>
    <row r="50173" spans="1:2" x14ac:dyDescent="0.2">
      <c r="A50173" s="6" t="s">
        <v>5850</v>
      </c>
      <c r="B50173" s="6" t="s">
        <v>5849</v>
      </c>
    </row>
    <row r="50174" spans="1:2" x14ac:dyDescent="0.2">
      <c r="A50174" s="6" t="s">
        <v>5850</v>
      </c>
      <c r="B50174" s="6" t="s">
        <v>5849</v>
      </c>
    </row>
    <row r="50175" spans="1:2" x14ac:dyDescent="0.2">
      <c r="A50175" s="6" t="s">
        <v>5847</v>
      </c>
      <c r="B50175" s="6" t="s">
        <v>5848</v>
      </c>
    </row>
    <row r="50176" spans="1:2" x14ac:dyDescent="0.2">
      <c r="A50176" s="6" t="s">
        <v>5847</v>
      </c>
      <c r="B50176" s="6" t="s">
        <v>5846</v>
      </c>
    </row>
    <row r="50177" spans="1:2" x14ac:dyDescent="0.2">
      <c r="A50177" s="6" t="s">
        <v>5845</v>
      </c>
      <c r="B50177" s="6" t="s">
        <v>5844</v>
      </c>
    </row>
    <row r="50178" spans="1:2" x14ac:dyDescent="0.2">
      <c r="A50178" s="6" t="s">
        <v>5843</v>
      </c>
      <c r="B50178" s="6" t="s">
        <v>5842</v>
      </c>
    </row>
    <row r="50179" spans="1:2" x14ac:dyDescent="0.2">
      <c r="A50179" s="6" t="s">
        <v>5841</v>
      </c>
      <c r="B50179" s="6" t="s">
        <v>5840</v>
      </c>
    </row>
    <row r="50180" spans="1:2" x14ac:dyDescent="0.2">
      <c r="A50180" s="6" t="s">
        <v>5841</v>
      </c>
      <c r="B50180" s="6" t="s">
        <v>5840</v>
      </c>
    </row>
    <row r="50181" spans="1:2" x14ac:dyDescent="0.2">
      <c r="A50181" s="6" t="s">
        <v>5839</v>
      </c>
      <c r="B50181" s="6" t="s">
        <v>5838</v>
      </c>
    </row>
    <row r="50182" spans="1:2" x14ac:dyDescent="0.2">
      <c r="A50182" s="6" t="s">
        <v>5839</v>
      </c>
      <c r="B50182" s="6" t="s">
        <v>5838</v>
      </c>
    </row>
    <row r="50183" spans="1:2" x14ac:dyDescent="0.2">
      <c r="A50183" s="6" t="s">
        <v>5837</v>
      </c>
      <c r="B50183" s="6" t="s">
        <v>5836</v>
      </c>
    </row>
    <row r="50184" spans="1:2" x14ac:dyDescent="0.2">
      <c r="A50184" s="6" t="s">
        <v>5837</v>
      </c>
      <c r="B50184" s="6" t="s">
        <v>5836</v>
      </c>
    </row>
    <row r="50185" spans="1:2" x14ac:dyDescent="0.2">
      <c r="A50185" s="6" t="s">
        <v>5835</v>
      </c>
      <c r="B50185" s="6" t="s">
        <v>5834</v>
      </c>
    </row>
    <row r="50186" spans="1:2" x14ac:dyDescent="0.2">
      <c r="A50186" s="6" t="s">
        <v>5833</v>
      </c>
      <c r="B50186" s="6" t="s">
        <v>5832</v>
      </c>
    </row>
    <row r="50187" spans="1:2" x14ac:dyDescent="0.2">
      <c r="A50187" s="6" t="s">
        <v>5833</v>
      </c>
      <c r="B50187" s="6" t="s">
        <v>5832</v>
      </c>
    </row>
    <row r="50188" spans="1:2" x14ac:dyDescent="0.2">
      <c r="A50188" s="6" t="s">
        <v>5831</v>
      </c>
      <c r="B50188" s="6" t="s">
        <v>5830</v>
      </c>
    </row>
    <row r="50189" spans="1:2" x14ac:dyDescent="0.2">
      <c r="A50189" s="6" t="s">
        <v>5831</v>
      </c>
      <c r="B50189" s="6" t="s">
        <v>5830</v>
      </c>
    </row>
    <row r="50190" spans="1:2" x14ac:dyDescent="0.2">
      <c r="A50190" s="6" t="s">
        <v>5831</v>
      </c>
      <c r="B50190" s="6" t="s">
        <v>5830</v>
      </c>
    </row>
    <row r="50191" spans="1:2" x14ac:dyDescent="0.2">
      <c r="A50191" s="6" t="s">
        <v>5829</v>
      </c>
      <c r="B50191" s="6" t="s">
        <v>5828</v>
      </c>
    </row>
    <row r="50192" spans="1:2" x14ac:dyDescent="0.2">
      <c r="A50192" s="6" t="s">
        <v>5826</v>
      </c>
      <c r="B50192" s="6" t="s">
        <v>5827</v>
      </c>
    </row>
    <row r="50193" spans="1:2" x14ac:dyDescent="0.2">
      <c r="A50193" s="6" t="s">
        <v>5826</v>
      </c>
      <c r="B50193" s="6" t="s">
        <v>5825</v>
      </c>
    </row>
    <row r="50194" spans="1:2" x14ac:dyDescent="0.2">
      <c r="A50194" s="6" t="s">
        <v>5824</v>
      </c>
      <c r="B50194" s="6" t="s">
        <v>5823</v>
      </c>
    </row>
    <row r="50195" spans="1:2" x14ac:dyDescent="0.2">
      <c r="A50195" s="6" t="s">
        <v>5822</v>
      </c>
      <c r="B50195" s="6" t="s">
        <v>5821</v>
      </c>
    </row>
    <row r="50196" spans="1:2" x14ac:dyDescent="0.2">
      <c r="A50196" s="6" t="s">
        <v>5820</v>
      </c>
      <c r="B50196" s="6" t="s">
        <v>5819</v>
      </c>
    </row>
    <row r="50197" spans="1:2" x14ac:dyDescent="0.2">
      <c r="A50197" s="6" t="s">
        <v>5820</v>
      </c>
      <c r="B50197" s="6" t="s">
        <v>5819</v>
      </c>
    </row>
    <row r="50198" spans="1:2" x14ac:dyDescent="0.2">
      <c r="A50198" s="6" t="s">
        <v>5820</v>
      </c>
      <c r="B50198" s="6" t="s">
        <v>5819</v>
      </c>
    </row>
    <row r="50199" spans="1:2" x14ac:dyDescent="0.2">
      <c r="A50199" s="6" t="s">
        <v>5818</v>
      </c>
      <c r="B50199" s="6" t="s">
        <v>5817</v>
      </c>
    </row>
    <row r="50200" spans="1:2" x14ac:dyDescent="0.2">
      <c r="A50200" s="6" t="s">
        <v>5816</v>
      </c>
      <c r="B50200" s="6" t="s">
        <v>5815</v>
      </c>
    </row>
    <row r="50201" spans="1:2" x14ac:dyDescent="0.2">
      <c r="A50201" s="6" t="s">
        <v>5814</v>
      </c>
      <c r="B50201" s="6" t="s">
        <v>5813</v>
      </c>
    </row>
    <row r="50202" spans="1:2" x14ac:dyDescent="0.2">
      <c r="A50202" s="6" t="s">
        <v>5812</v>
      </c>
      <c r="B50202" s="6" t="s">
        <v>5811</v>
      </c>
    </row>
    <row r="50203" spans="1:2" x14ac:dyDescent="0.2">
      <c r="A50203" s="6" t="s">
        <v>5812</v>
      </c>
      <c r="B50203" s="6" t="s">
        <v>5811</v>
      </c>
    </row>
    <row r="50204" spans="1:2" x14ac:dyDescent="0.2">
      <c r="A50204" s="6" t="s">
        <v>5812</v>
      </c>
      <c r="B50204" s="6" t="s">
        <v>5811</v>
      </c>
    </row>
    <row r="50205" spans="1:2" x14ac:dyDescent="0.2">
      <c r="A50205" s="6" t="s">
        <v>5812</v>
      </c>
      <c r="B50205" s="6" t="s">
        <v>5811</v>
      </c>
    </row>
    <row r="50206" spans="1:2" x14ac:dyDescent="0.2">
      <c r="A50206" s="6" t="s">
        <v>5812</v>
      </c>
      <c r="B50206" s="6" t="s">
        <v>5811</v>
      </c>
    </row>
    <row r="50207" spans="1:2" x14ac:dyDescent="0.2">
      <c r="A50207" s="6" t="s">
        <v>5810</v>
      </c>
      <c r="B50207" s="6" t="s">
        <v>5809</v>
      </c>
    </row>
    <row r="50208" spans="1:2" x14ac:dyDescent="0.2">
      <c r="A50208" s="6" t="s">
        <v>5808</v>
      </c>
      <c r="B50208" s="6" t="s">
        <v>5807</v>
      </c>
    </row>
    <row r="50209" spans="1:2" x14ac:dyDescent="0.2">
      <c r="A50209" s="6" t="s">
        <v>5808</v>
      </c>
      <c r="B50209" s="6" t="s">
        <v>5807</v>
      </c>
    </row>
    <row r="50210" spans="1:2" x14ac:dyDescent="0.2">
      <c r="A50210" s="6" t="s">
        <v>5806</v>
      </c>
      <c r="B50210" s="6" t="s">
        <v>5805</v>
      </c>
    </row>
    <row r="50211" spans="1:2" x14ac:dyDescent="0.2">
      <c r="A50211" s="6" t="s">
        <v>5804</v>
      </c>
      <c r="B50211" s="6" t="s">
        <v>5803</v>
      </c>
    </row>
    <row r="50212" spans="1:2" x14ac:dyDescent="0.2">
      <c r="A50212" s="6" t="s">
        <v>5802</v>
      </c>
      <c r="B50212" s="6" t="s">
        <v>5801</v>
      </c>
    </row>
    <row r="50213" spans="1:2" x14ac:dyDescent="0.2">
      <c r="A50213" s="6" t="s">
        <v>5800</v>
      </c>
      <c r="B50213" s="6" t="s">
        <v>5799</v>
      </c>
    </row>
    <row r="50214" spans="1:2" x14ac:dyDescent="0.2">
      <c r="A50214" s="6" t="s">
        <v>5800</v>
      </c>
      <c r="B50214" s="6" t="s">
        <v>5799</v>
      </c>
    </row>
    <row r="50215" spans="1:2" x14ac:dyDescent="0.2">
      <c r="A50215" s="6" t="s">
        <v>5798</v>
      </c>
      <c r="B50215" s="6" t="s">
        <v>5797</v>
      </c>
    </row>
    <row r="50216" spans="1:2" x14ac:dyDescent="0.2">
      <c r="A50216" s="6" t="s">
        <v>5796</v>
      </c>
      <c r="B50216" s="6" t="s">
        <v>5795</v>
      </c>
    </row>
    <row r="50217" spans="1:2" x14ac:dyDescent="0.2">
      <c r="A50217" s="6" t="s">
        <v>5793</v>
      </c>
      <c r="B50217" s="6" t="s">
        <v>5794</v>
      </c>
    </row>
    <row r="50218" spans="1:2" x14ac:dyDescent="0.2">
      <c r="A50218" s="6" t="s">
        <v>5793</v>
      </c>
      <c r="B50218" s="6" t="s">
        <v>5792</v>
      </c>
    </row>
    <row r="50219" spans="1:2" x14ac:dyDescent="0.2">
      <c r="A50219" s="6" t="s">
        <v>5791</v>
      </c>
      <c r="B50219" s="6" t="s">
        <v>5790</v>
      </c>
    </row>
    <row r="50220" spans="1:2" x14ac:dyDescent="0.2">
      <c r="A50220" s="6" t="s">
        <v>5789</v>
      </c>
      <c r="B50220" s="6" t="s">
        <v>5788</v>
      </c>
    </row>
    <row r="50221" spans="1:2" x14ac:dyDescent="0.2">
      <c r="A50221" s="6" t="s">
        <v>5787</v>
      </c>
      <c r="B50221" s="6" t="s">
        <v>5786</v>
      </c>
    </row>
    <row r="50222" spans="1:2" x14ac:dyDescent="0.2">
      <c r="A50222" s="6" t="s">
        <v>5785</v>
      </c>
      <c r="B50222" s="6" t="s">
        <v>5784</v>
      </c>
    </row>
    <row r="50223" spans="1:2" x14ac:dyDescent="0.2">
      <c r="A50223" s="6" t="s">
        <v>5783</v>
      </c>
      <c r="B50223" s="6" t="s">
        <v>5782</v>
      </c>
    </row>
    <row r="50224" spans="1:2" x14ac:dyDescent="0.2">
      <c r="A50224" s="6" t="s">
        <v>5781</v>
      </c>
      <c r="B50224" s="6" t="s">
        <v>5780</v>
      </c>
    </row>
    <row r="50225" spans="1:2" x14ac:dyDescent="0.2">
      <c r="A50225" s="6" t="s">
        <v>5779</v>
      </c>
      <c r="B50225" s="6" t="s">
        <v>5778</v>
      </c>
    </row>
    <row r="50226" spans="1:2" x14ac:dyDescent="0.2">
      <c r="A50226" s="6" t="s">
        <v>5777</v>
      </c>
      <c r="B50226" s="6" t="s">
        <v>5776</v>
      </c>
    </row>
    <row r="50227" spans="1:2" x14ac:dyDescent="0.2">
      <c r="A50227" s="6" t="s">
        <v>5777</v>
      </c>
      <c r="B50227" s="6" t="s">
        <v>5776</v>
      </c>
    </row>
    <row r="50228" spans="1:2" x14ac:dyDescent="0.2">
      <c r="A50228" s="6" t="s">
        <v>5777</v>
      </c>
      <c r="B50228" s="6" t="s">
        <v>5776</v>
      </c>
    </row>
    <row r="50229" spans="1:2" x14ac:dyDescent="0.2">
      <c r="A50229" s="6" t="s">
        <v>5777</v>
      </c>
      <c r="B50229" s="6" t="s">
        <v>5776</v>
      </c>
    </row>
    <row r="50230" spans="1:2" x14ac:dyDescent="0.2">
      <c r="A50230" s="6" t="s">
        <v>5775</v>
      </c>
      <c r="B50230" s="6" t="s">
        <v>5774</v>
      </c>
    </row>
    <row r="50231" spans="1:2" x14ac:dyDescent="0.2">
      <c r="A50231" s="6" t="s">
        <v>5775</v>
      </c>
      <c r="B50231" s="6" t="s">
        <v>5774</v>
      </c>
    </row>
    <row r="50232" spans="1:2" x14ac:dyDescent="0.2">
      <c r="A50232" s="6" t="s">
        <v>5773</v>
      </c>
      <c r="B50232" s="6" t="s">
        <v>5772</v>
      </c>
    </row>
    <row r="50233" spans="1:2" x14ac:dyDescent="0.2">
      <c r="A50233" s="6" t="s">
        <v>5773</v>
      </c>
      <c r="B50233" s="6" t="s">
        <v>5772</v>
      </c>
    </row>
    <row r="50234" spans="1:2" x14ac:dyDescent="0.2">
      <c r="A50234" s="6" t="s">
        <v>5773</v>
      </c>
      <c r="B50234" s="6" t="s">
        <v>5772</v>
      </c>
    </row>
    <row r="50235" spans="1:2" x14ac:dyDescent="0.2">
      <c r="A50235" s="6" t="s">
        <v>5771</v>
      </c>
      <c r="B50235" s="6" t="s">
        <v>5770</v>
      </c>
    </row>
    <row r="50236" spans="1:2" x14ac:dyDescent="0.2">
      <c r="A50236" s="6" t="s">
        <v>5769</v>
      </c>
      <c r="B50236" s="6" t="s">
        <v>5768</v>
      </c>
    </row>
    <row r="50237" spans="1:2" x14ac:dyDescent="0.2">
      <c r="A50237" s="6" t="s">
        <v>5769</v>
      </c>
      <c r="B50237" s="6" t="s">
        <v>5768</v>
      </c>
    </row>
    <row r="50238" spans="1:2" x14ac:dyDescent="0.2">
      <c r="A50238" s="6" t="s">
        <v>5767</v>
      </c>
      <c r="B50238" s="6" t="s">
        <v>5766</v>
      </c>
    </row>
    <row r="50239" spans="1:2" x14ac:dyDescent="0.2">
      <c r="A50239" s="6" t="s">
        <v>5765</v>
      </c>
      <c r="B50239" s="6" t="s">
        <v>5764</v>
      </c>
    </row>
    <row r="50240" spans="1:2" x14ac:dyDescent="0.2">
      <c r="A50240" s="6" t="s">
        <v>5765</v>
      </c>
      <c r="B50240" s="6" t="s">
        <v>5764</v>
      </c>
    </row>
    <row r="50241" spans="1:2" x14ac:dyDescent="0.2">
      <c r="A50241" s="6" t="s">
        <v>5763</v>
      </c>
      <c r="B50241" s="6" t="s">
        <v>5762</v>
      </c>
    </row>
    <row r="50242" spans="1:2" x14ac:dyDescent="0.2">
      <c r="A50242" s="6" t="s">
        <v>5761</v>
      </c>
      <c r="B50242" s="6" t="s">
        <v>5760</v>
      </c>
    </row>
    <row r="50243" spans="1:2" x14ac:dyDescent="0.2">
      <c r="A50243" s="6" t="s">
        <v>5759</v>
      </c>
      <c r="B50243" s="6" t="s">
        <v>5758</v>
      </c>
    </row>
    <row r="50244" spans="1:2" x14ac:dyDescent="0.2">
      <c r="A50244" s="6" t="s">
        <v>5757</v>
      </c>
      <c r="B50244" s="6" t="s">
        <v>5756</v>
      </c>
    </row>
    <row r="50245" spans="1:2" x14ac:dyDescent="0.2">
      <c r="A50245" s="6" t="s">
        <v>5755</v>
      </c>
      <c r="B50245" s="6" t="s">
        <v>5754</v>
      </c>
    </row>
    <row r="50246" spans="1:2" x14ac:dyDescent="0.2">
      <c r="A50246" s="6" t="s">
        <v>5755</v>
      </c>
      <c r="B50246" s="6" t="s">
        <v>5754</v>
      </c>
    </row>
    <row r="50247" spans="1:2" x14ac:dyDescent="0.2">
      <c r="A50247" s="6" t="s">
        <v>5753</v>
      </c>
      <c r="B50247" s="6" t="s">
        <v>5752</v>
      </c>
    </row>
    <row r="50248" spans="1:2" x14ac:dyDescent="0.2">
      <c r="A50248" s="6" t="s">
        <v>5753</v>
      </c>
      <c r="B50248" s="6" t="s">
        <v>5752</v>
      </c>
    </row>
    <row r="50249" spans="1:2" x14ac:dyDescent="0.2">
      <c r="A50249" s="6" t="s">
        <v>5753</v>
      </c>
      <c r="B50249" s="6" t="s">
        <v>5752</v>
      </c>
    </row>
    <row r="50250" spans="1:2" x14ac:dyDescent="0.2">
      <c r="A50250" s="6" t="s">
        <v>5753</v>
      </c>
      <c r="B50250" s="6" t="s">
        <v>5752</v>
      </c>
    </row>
    <row r="50251" spans="1:2" x14ac:dyDescent="0.2">
      <c r="A50251" s="6" t="s">
        <v>5753</v>
      </c>
      <c r="B50251" s="6" t="s">
        <v>5752</v>
      </c>
    </row>
    <row r="50252" spans="1:2" x14ac:dyDescent="0.2">
      <c r="A50252" s="6" t="s">
        <v>5753</v>
      </c>
      <c r="B50252" s="6" t="s">
        <v>5752</v>
      </c>
    </row>
    <row r="50253" spans="1:2" x14ac:dyDescent="0.2">
      <c r="A50253" s="6" t="s">
        <v>5751</v>
      </c>
      <c r="B50253" s="6" t="s">
        <v>5750</v>
      </c>
    </row>
    <row r="50254" spans="1:2" x14ac:dyDescent="0.2">
      <c r="A50254" s="6" t="s">
        <v>5749</v>
      </c>
      <c r="B50254" s="6" t="s">
        <v>5748</v>
      </c>
    </row>
    <row r="50255" spans="1:2" x14ac:dyDescent="0.2">
      <c r="A50255" s="6" t="s">
        <v>5747</v>
      </c>
      <c r="B50255" s="6" t="s">
        <v>5746</v>
      </c>
    </row>
    <row r="50256" spans="1:2" x14ac:dyDescent="0.2">
      <c r="A50256" s="6" t="s">
        <v>5745</v>
      </c>
      <c r="B50256" s="6" t="s">
        <v>5744</v>
      </c>
    </row>
    <row r="50257" spans="1:2" x14ac:dyDescent="0.2">
      <c r="A50257" s="6" t="s">
        <v>5743</v>
      </c>
      <c r="B50257" s="6" t="s">
        <v>5742</v>
      </c>
    </row>
    <row r="50258" spans="1:2" x14ac:dyDescent="0.2">
      <c r="A50258" s="6" t="s">
        <v>5743</v>
      </c>
      <c r="B50258" s="6" t="s">
        <v>5742</v>
      </c>
    </row>
    <row r="50259" spans="1:2" x14ac:dyDescent="0.2">
      <c r="A50259" s="6" t="s">
        <v>5741</v>
      </c>
      <c r="B50259" s="6" t="s">
        <v>5740</v>
      </c>
    </row>
    <row r="50260" spans="1:2" x14ac:dyDescent="0.2">
      <c r="A50260" s="6" t="s">
        <v>5741</v>
      </c>
      <c r="B50260" s="6" t="s">
        <v>5740</v>
      </c>
    </row>
    <row r="50261" spans="1:2" x14ac:dyDescent="0.2">
      <c r="A50261" s="6" t="s">
        <v>5739</v>
      </c>
      <c r="B50261" s="6" t="s">
        <v>5738</v>
      </c>
    </row>
    <row r="50262" spans="1:2" x14ac:dyDescent="0.2">
      <c r="A50262" s="6" t="s">
        <v>5739</v>
      </c>
      <c r="B50262" s="6" t="s">
        <v>5738</v>
      </c>
    </row>
    <row r="50263" spans="1:2" x14ac:dyDescent="0.2">
      <c r="A50263" s="6" t="s">
        <v>5737</v>
      </c>
      <c r="B50263" s="6" t="s">
        <v>5736</v>
      </c>
    </row>
    <row r="50264" spans="1:2" x14ac:dyDescent="0.2">
      <c r="A50264" s="6" t="s">
        <v>5735</v>
      </c>
      <c r="B50264" s="6" t="s">
        <v>5734</v>
      </c>
    </row>
    <row r="50265" spans="1:2" x14ac:dyDescent="0.2">
      <c r="A50265" s="6" t="s">
        <v>5735</v>
      </c>
      <c r="B50265" s="6" t="s">
        <v>5734</v>
      </c>
    </row>
    <row r="50266" spans="1:2" x14ac:dyDescent="0.2">
      <c r="A50266" s="6" t="s">
        <v>5735</v>
      </c>
      <c r="B50266" s="6" t="s">
        <v>5734</v>
      </c>
    </row>
    <row r="50267" spans="1:2" x14ac:dyDescent="0.2">
      <c r="A50267" s="6" t="s">
        <v>5735</v>
      </c>
      <c r="B50267" s="6" t="s">
        <v>5734</v>
      </c>
    </row>
    <row r="50268" spans="1:2" x14ac:dyDescent="0.2">
      <c r="A50268" s="6" t="s">
        <v>5733</v>
      </c>
      <c r="B50268" s="6" t="s">
        <v>5732</v>
      </c>
    </row>
    <row r="50269" spans="1:2" x14ac:dyDescent="0.2">
      <c r="A50269" s="6" t="s">
        <v>5733</v>
      </c>
      <c r="B50269" s="6" t="s">
        <v>5732</v>
      </c>
    </row>
    <row r="50270" spans="1:2" x14ac:dyDescent="0.2">
      <c r="A50270" s="6" t="s">
        <v>5731</v>
      </c>
      <c r="B50270" s="6" t="s">
        <v>5730</v>
      </c>
    </row>
    <row r="50271" spans="1:2" x14ac:dyDescent="0.2">
      <c r="A50271" s="6" t="s">
        <v>5729</v>
      </c>
      <c r="B50271" s="6" t="s">
        <v>5728</v>
      </c>
    </row>
    <row r="50272" spans="1:2" x14ac:dyDescent="0.2">
      <c r="A50272" s="6" t="s">
        <v>5727</v>
      </c>
      <c r="B50272" s="6" t="s">
        <v>5726</v>
      </c>
    </row>
    <row r="50273" spans="1:2" x14ac:dyDescent="0.2">
      <c r="A50273" s="6" t="s">
        <v>5712</v>
      </c>
      <c r="B50273" s="6" t="s">
        <v>5725</v>
      </c>
    </row>
    <row r="50274" spans="1:2" x14ac:dyDescent="0.2">
      <c r="A50274" s="6" t="s">
        <v>5724</v>
      </c>
      <c r="B50274" s="6" t="s">
        <v>5723</v>
      </c>
    </row>
    <row r="50275" spans="1:2" x14ac:dyDescent="0.2">
      <c r="A50275" s="6" t="s">
        <v>5722</v>
      </c>
      <c r="B50275" s="6" t="s">
        <v>5721</v>
      </c>
    </row>
    <row r="50276" spans="1:2" x14ac:dyDescent="0.2">
      <c r="A50276" s="6" t="s">
        <v>5720</v>
      </c>
      <c r="B50276" s="6" t="s">
        <v>5719</v>
      </c>
    </row>
    <row r="50277" spans="1:2" x14ac:dyDescent="0.2">
      <c r="A50277" s="6" t="s">
        <v>5718</v>
      </c>
      <c r="B50277" s="6" t="s">
        <v>5717</v>
      </c>
    </row>
    <row r="50278" spans="1:2" x14ac:dyDescent="0.2">
      <c r="A50278" s="6" t="s">
        <v>5716</v>
      </c>
      <c r="B50278" s="6" t="s">
        <v>5715</v>
      </c>
    </row>
    <row r="50279" spans="1:2" x14ac:dyDescent="0.2">
      <c r="A50279" s="6" t="s">
        <v>5714</v>
      </c>
      <c r="B50279" s="6" t="s">
        <v>5713</v>
      </c>
    </row>
    <row r="50280" spans="1:2" x14ac:dyDescent="0.2">
      <c r="A50280" s="6" t="s">
        <v>5714</v>
      </c>
      <c r="B50280" s="6" t="s">
        <v>5713</v>
      </c>
    </row>
    <row r="50281" spans="1:2" x14ac:dyDescent="0.2">
      <c r="A50281" s="6" t="s">
        <v>5712</v>
      </c>
      <c r="B50281" s="6" t="s">
        <v>5711</v>
      </c>
    </row>
    <row r="50282" spans="1:2" x14ac:dyDescent="0.2">
      <c r="A50282" s="6" t="s">
        <v>5710</v>
      </c>
      <c r="B50282" s="6" t="s">
        <v>5709</v>
      </c>
    </row>
    <row r="50283" spans="1:2" x14ac:dyDescent="0.2">
      <c r="A50283" s="6" t="s">
        <v>5708</v>
      </c>
      <c r="B50283" s="6" t="s">
        <v>5707</v>
      </c>
    </row>
    <row r="50284" spans="1:2" x14ac:dyDescent="0.2">
      <c r="A50284" s="6" t="s">
        <v>5706</v>
      </c>
      <c r="B50284" s="6" t="s">
        <v>5705</v>
      </c>
    </row>
    <row r="50285" spans="1:2" x14ac:dyDescent="0.2">
      <c r="A50285" s="6" t="s">
        <v>5706</v>
      </c>
      <c r="B50285" s="6" t="s">
        <v>5705</v>
      </c>
    </row>
    <row r="50286" spans="1:2" x14ac:dyDescent="0.2">
      <c r="A50286" s="6" t="s">
        <v>5706</v>
      </c>
      <c r="B50286" s="6" t="s">
        <v>5705</v>
      </c>
    </row>
    <row r="50287" spans="1:2" x14ac:dyDescent="0.2">
      <c r="A50287" s="6" t="s">
        <v>5704</v>
      </c>
      <c r="B50287" s="6" t="s">
        <v>5703</v>
      </c>
    </row>
    <row r="50288" spans="1:2" x14ac:dyDescent="0.2">
      <c r="A50288" s="6" t="s">
        <v>5702</v>
      </c>
      <c r="B50288" s="6" t="s">
        <v>5701</v>
      </c>
    </row>
    <row r="50289" spans="1:2" x14ac:dyDescent="0.2">
      <c r="A50289" s="6" t="s">
        <v>5700</v>
      </c>
      <c r="B50289" s="6" t="s">
        <v>5699</v>
      </c>
    </row>
    <row r="50290" spans="1:2" x14ac:dyDescent="0.2">
      <c r="A50290" s="6" t="s">
        <v>5698</v>
      </c>
      <c r="B50290" s="6" t="s">
        <v>5697</v>
      </c>
    </row>
    <row r="50291" spans="1:2" x14ac:dyDescent="0.2">
      <c r="A50291" s="6" t="s">
        <v>5695</v>
      </c>
      <c r="B50291" s="6" t="s">
        <v>5696</v>
      </c>
    </row>
    <row r="50292" spans="1:2" x14ac:dyDescent="0.2">
      <c r="A50292" s="6" t="s">
        <v>5695</v>
      </c>
      <c r="B50292" s="6" t="s">
        <v>5694</v>
      </c>
    </row>
    <row r="50293" spans="1:2" x14ac:dyDescent="0.2">
      <c r="A50293" s="6" t="s">
        <v>5695</v>
      </c>
      <c r="B50293" s="6" t="s">
        <v>5694</v>
      </c>
    </row>
    <row r="50294" spans="1:2" x14ac:dyDescent="0.2">
      <c r="A50294" s="6" t="s">
        <v>5695</v>
      </c>
      <c r="B50294" s="6" t="s">
        <v>5694</v>
      </c>
    </row>
    <row r="50295" spans="1:2" x14ac:dyDescent="0.2">
      <c r="A50295" s="6" t="s">
        <v>5695</v>
      </c>
      <c r="B50295" s="6" t="s">
        <v>5694</v>
      </c>
    </row>
    <row r="50296" spans="1:2" x14ac:dyDescent="0.2">
      <c r="A50296" s="6" t="s">
        <v>5693</v>
      </c>
      <c r="B50296" s="6" t="s">
        <v>5692</v>
      </c>
    </row>
    <row r="50297" spans="1:2" x14ac:dyDescent="0.2">
      <c r="A50297" s="6" t="s">
        <v>5693</v>
      </c>
      <c r="B50297" s="6" t="s">
        <v>5692</v>
      </c>
    </row>
    <row r="50298" spans="1:2" x14ac:dyDescent="0.2">
      <c r="A50298" s="6" t="s">
        <v>5691</v>
      </c>
      <c r="B50298" s="6" t="s">
        <v>5690</v>
      </c>
    </row>
    <row r="50299" spans="1:2" x14ac:dyDescent="0.2">
      <c r="A50299" s="6" t="s">
        <v>5689</v>
      </c>
      <c r="B50299" s="6" t="s">
        <v>5688</v>
      </c>
    </row>
    <row r="50300" spans="1:2" x14ac:dyDescent="0.2">
      <c r="A50300" s="6" t="s">
        <v>5687</v>
      </c>
      <c r="B50300" s="6" t="s">
        <v>5686</v>
      </c>
    </row>
    <row r="50301" spans="1:2" x14ac:dyDescent="0.2">
      <c r="A50301" s="6" t="s">
        <v>5687</v>
      </c>
      <c r="B50301" s="6" t="s">
        <v>5686</v>
      </c>
    </row>
    <row r="50302" spans="1:2" x14ac:dyDescent="0.2">
      <c r="A50302" s="6" t="s">
        <v>5687</v>
      </c>
      <c r="B50302" s="6" t="s">
        <v>5686</v>
      </c>
    </row>
    <row r="50303" spans="1:2" x14ac:dyDescent="0.2">
      <c r="A50303" s="6" t="s">
        <v>5687</v>
      </c>
      <c r="B50303" s="6" t="s">
        <v>5686</v>
      </c>
    </row>
    <row r="50304" spans="1:2" x14ac:dyDescent="0.2">
      <c r="A50304" s="6" t="s">
        <v>5687</v>
      </c>
      <c r="B50304" s="6" t="s">
        <v>5686</v>
      </c>
    </row>
    <row r="50305" spans="1:2" x14ac:dyDescent="0.2">
      <c r="A50305" s="6" t="s">
        <v>5687</v>
      </c>
      <c r="B50305" s="6" t="s">
        <v>5686</v>
      </c>
    </row>
    <row r="50306" spans="1:2" x14ac:dyDescent="0.2">
      <c r="A50306" s="6" t="s">
        <v>5685</v>
      </c>
      <c r="B50306" s="6" t="s">
        <v>5684</v>
      </c>
    </row>
    <row r="50307" spans="1:2" x14ac:dyDescent="0.2">
      <c r="A50307" s="6" t="s">
        <v>5683</v>
      </c>
      <c r="B50307" s="6" t="s">
        <v>5682</v>
      </c>
    </row>
    <row r="50308" spans="1:2" x14ac:dyDescent="0.2">
      <c r="A50308" s="6" t="s">
        <v>5681</v>
      </c>
      <c r="B50308" s="6" t="s">
        <v>5680</v>
      </c>
    </row>
    <row r="50309" spans="1:2" x14ac:dyDescent="0.2">
      <c r="A50309" s="6" t="s">
        <v>5679</v>
      </c>
      <c r="B50309" s="6" t="s">
        <v>5678</v>
      </c>
    </row>
    <row r="50310" spans="1:2" x14ac:dyDescent="0.2">
      <c r="A50310" s="6" t="s">
        <v>5677</v>
      </c>
      <c r="B50310" s="6" t="s">
        <v>5676</v>
      </c>
    </row>
    <row r="50311" spans="1:2" x14ac:dyDescent="0.2">
      <c r="A50311" s="6" t="s">
        <v>5675</v>
      </c>
      <c r="B50311" s="6" t="s">
        <v>5674</v>
      </c>
    </row>
    <row r="50312" spans="1:2" x14ac:dyDescent="0.2">
      <c r="A50312" s="6" t="s">
        <v>5675</v>
      </c>
      <c r="B50312" s="6" t="s">
        <v>5674</v>
      </c>
    </row>
    <row r="50313" spans="1:2" x14ac:dyDescent="0.2">
      <c r="A50313" s="6" t="s">
        <v>5673</v>
      </c>
      <c r="B50313" s="6" t="s">
        <v>5672</v>
      </c>
    </row>
    <row r="50314" spans="1:2" x14ac:dyDescent="0.2">
      <c r="A50314" s="6" t="s">
        <v>5671</v>
      </c>
      <c r="B50314" s="6" t="s">
        <v>5670</v>
      </c>
    </row>
    <row r="50315" spans="1:2" x14ac:dyDescent="0.2">
      <c r="A50315" s="6" t="s">
        <v>5671</v>
      </c>
      <c r="B50315" s="6" t="s">
        <v>5670</v>
      </c>
    </row>
    <row r="50316" spans="1:2" x14ac:dyDescent="0.2">
      <c r="A50316" s="6" t="s">
        <v>5669</v>
      </c>
      <c r="B50316" s="6" t="s">
        <v>5668</v>
      </c>
    </row>
    <row r="50317" spans="1:2" x14ac:dyDescent="0.2">
      <c r="A50317" s="6" t="s">
        <v>5667</v>
      </c>
      <c r="B50317" s="6" t="s">
        <v>5666</v>
      </c>
    </row>
    <row r="50318" spans="1:2" x14ac:dyDescent="0.2">
      <c r="A50318" s="6" t="s">
        <v>5664</v>
      </c>
      <c r="B50318" s="6" t="s">
        <v>5665</v>
      </c>
    </row>
    <row r="50319" spans="1:2" x14ac:dyDescent="0.2">
      <c r="A50319" s="6" t="s">
        <v>5664</v>
      </c>
      <c r="B50319" s="6" t="s">
        <v>5663</v>
      </c>
    </row>
    <row r="50320" spans="1:2" x14ac:dyDescent="0.2">
      <c r="A50320" s="6" t="s">
        <v>5662</v>
      </c>
      <c r="B50320" s="6" t="s">
        <v>5661</v>
      </c>
    </row>
    <row r="50321" spans="1:2" x14ac:dyDescent="0.2">
      <c r="A50321" s="6" t="s">
        <v>5660</v>
      </c>
      <c r="B50321" s="6" t="s">
        <v>5659</v>
      </c>
    </row>
    <row r="50322" spans="1:2" x14ac:dyDescent="0.2">
      <c r="A50322" s="6" t="s">
        <v>5658</v>
      </c>
      <c r="B50322" s="6" t="s">
        <v>5657</v>
      </c>
    </row>
    <row r="50323" spans="1:2" x14ac:dyDescent="0.2">
      <c r="A50323" s="6" t="s">
        <v>5656</v>
      </c>
      <c r="B50323" s="6" t="s">
        <v>5655</v>
      </c>
    </row>
    <row r="50324" spans="1:2" x14ac:dyDescent="0.2">
      <c r="A50324" s="6" t="s">
        <v>5654</v>
      </c>
      <c r="B50324" s="6" t="s">
        <v>5653</v>
      </c>
    </row>
    <row r="50325" spans="1:2" x14ac:dyDescent="0.2">
      <c r="A50325" s="6" t="s">
        <v>5652</v>
      </c>
      <c r="B50325" s="6" t="s">
        <v>5651</v>
      </c>
    </row>
    <row r="50326" spans="1:2" x14ac:dyDescent="0.2">
      <c r="A50326" s="6" t="s">
        <v>5650</v>
      </c>
      <c r="B50326" s="6" t="s">
        <v>5649</v>
      </c>
    </row>
    <row r="50327" spans="1:2" x14ac:dyDescent="0.2">
      <c r="A50327" s="6" t="s">
        <v>5648</v>
      </c>
      <c r="B50327" s="6" t="s">
        <v>5647</v>
      </c>
    </row>
    <row r="50328" spans="1:2" x14ac:dyDescent="0.2">
      <c r="A50328" s="6" t="s">
        <v>5646</v>
      </c>
      <c r="B50328" s="6" t="s">
        <v>5645</v>
      </c>
    </row>
    <row r="50329" spans="1:2" x14ac:dyDescent="0.2">
      <c r="A50329" s="6" t="s">
        <v>5644</v>
      </c>
      <c r="B50329" s="6" t="s">
        <v>5643</v>
      </c>
    </row>
    <row r="50330" spans="1:2" x14ac:dyDescent="0.2">
      <c r="A50330" s="6" t="s">
        <v>5642</v>
      </c>
      <c r="B50330" s="6" t="s">
        <v>5641</v>
      </c>
    </row>
    <row r="50331" spans="1:2" x14ac:dyDescent="0.2">
      <c r="A50331" s="6" t="s">
        <v>5640</v>
      </c>
      <c r="B50331" s="6" t="s">
        <v>5639</v>
      </c>
    </row>
    <row r="50332" spans="1:2" x14ac:dyDescent="0.2">
      <c r="A50332" s="6" t="s">
        <v>5638</v>
      </c>
      <c r="B50332" s="6" t="s">
        <v>5637</v>
      </c>
    </row>
    <row r="50333" spans="1:2" x14ac:dyDescent="0.2">
      <c r="A50333" s="6" t="s">
        <v>5636</v>
      </c>
      <c r="B50333" s="6" t="s">
        <v>5635</v>
      </c>
    </row>
    <row r="50334" spans="1:2" x14ac:dyDescent="0.2">
      <c r="A50334" s="6" t="s">
        <v>5634</v>
      </c>
      <c r="B50334" s="6" t="s">
        <v>5633</v>
      </c>
    </row>
    <row r="50335" spans="1:2" x14ac:dyDescent="0.2">
      <c r="A50335" s="6" t="s">
        <v>5632</v>
      </c>
      <c r="B50335" s="6" t="s">
        <v>5631</v>
      </c>
    </row>
    <row r="50336" spans="1:2" x14ac:dyDescent="0.2">
      <c r="A50336" s="6" t="s">
        <v>5630</v>
      </c>
      <c r="B50336" s="6" t="s">
        <v>5629</v>
      </c>
    </row>
    <row r="50337" spans="1:2" x14ac:dyDescent="0.2">
      <c r="A50337" s="6" t="s">
        <v>5628</v>
      </c>
      <c r="B50337" s="6" t="s">
        <v>5627</v>
      </c>
    </row>
    <row r="50338" spans="1:2" x14ac:dyDescent="0.2">
      <c r="A50338" s="6" t="s">
        <v>5626</v>
      </c>
      <c r="B50338" s="6" t="s">
        <v>5625</v>
      </c>
    </row>
    <row r="50339" spans="1:2" x14ac:dyDescent="0.2">
      <c r="A50339" s="6" t="s">
        <v>5626</v>
      </c>
      <c r="B50339" s="6" t="s">
        <v>5625</v>
      </c>
    </row>
    <row r="50340" spans="1:2" x14ac:dyDescent="0.2">
      <c r="A50340" s="6" t="s">
        <v>5626</v>
      </c>
      <c r="B50340" s="6" t="s">
        <v>5625</v>
      </c>
    </row>
    <row r="50341" spans="1:2" x14ac:dyDescent="0.2">
      <c r="A50341" s="6" t="s">
        <v>5626</v>
      </c>
      <c r="B50341" s="6" t="s">
        <v>5625</v>
      </c>
    </row>
    <row r="50342" spans="1:2" x14ac:dyDescent="0.2">
      <c r="A50342" s="6" t="s">
        <v>5626</v>
      </c>
      <c r="B50342" s="6" t="s">
        <v>5625</v>
      </c>
    </row>
    <row r="50343" spans="1:2" x14ac:dyDescent="0.2">
      <c r="A50343" s="6" t="s">
        <v>5626</v>
      </c>
      <c r="B50343" s="6" t="s">
        <v>5625</v>
      </c>
    </row>
    <row r="50344" spans="1:2" x14ac:dyDescent="0.2">
      <c r="A50344" s="6" t="s">
        <v>5626</v>
      </c>
      <c r="B50344" s="6" t="s">
        <v>5625</v>
      </c>
    </row>
    <row r="50345" spans="1:2" x14ac:dyDescent="0.2">
      <c r="A50345" s="6" t="s">
        <v>5624</v>
      </c>
      <c r="B50345" s="6" t="s">
        <v>5623</v>
      </c>
    </row>
    <row r="50346" spans="1:2" x14ac:dyDescent="0.2">
      <c r="A50346" s="6" t="s">
        <v>5622</v>
      </c>
      <c r="B50346" s="6" t="s">
        <v>5621</v>
      </c>
    </row>
    <row r="50347" spans="1:2" x14ac:dyDescent="0.2">
      <c r="A50347" s="6" t="s">
        <v>5620</v>
      </c>
      <c r="B50347" s="6" t="s">
        <v>5619</v>
      </c>
    </row>
    <row r="50348" spans="1:2" x14ac:dyDescent="0.2">
      <c r="A50348" s="6" t="s">
        <v>5620</v>
      </c>
      <c r="B50348" s="6" t="s">
        <v>5619</v>
      </c>
    </row>
    <row r="50349" spans="1:2" x14ac:dyDescent="0.2">
      <c r="A50349" s="6" t="s">
        <v>5620</v>
      </c>
      <c r="B50349" s="6" t="s">
        <v>5619</v>
      </c>
    </row>
    <row r="50350" spans="1:2" x14ac:dyDescent="0.2">
      <c r="A50350" s="6" t="s">
        <v>5618</v>
      </c>
      <c r="B50350" s="6" t="s">
        <v>5617</v>
      </c>
    </row>
    <row r="50351" spans="1:2" x14ac:dyDescent="0.2">
      <c r="A50351" s="6" t="s">
        <v>5618</v>
      </c>
      <c r="B50351" s="6" t="s">
        <v>5617</v>
      </c>
    </row>
    <row r="50352" spans="1:2" x14ac:dyDescent="0.2">
      <c r="A50352" s="6" t="s">
        <v>5616</v>
      </c>
      <c r="B50352" s="6" t="s">
        <v>5615</v>
      </c>
    </row>
    <row r="50353" spans="1:2" x14ac:dyDescent="0.2">
      <c r="A50353" s="6" t="s">
        <v>5614</v>
      </c>
      <c r="B50353" s="6" t="s">
        <v>5613</v>
      </c>
    </row>
    <row r="50354" spans="1:2" x14ac:dyDescent="0.2">
      <c r="A50354" s="6" t="s">
        <v>5612</v>
      </c>
      <c r="B50354" s="6" t="s">
        <v>5611</v>
      </c>
    </row>
    <row r="50355" spans="1:2" x14ac:dyDescent="0.2">
      <c r="A50355" s="6" t="s">
        <v>5610</v>
      </c>
      <c r="B50355" s="6" t="s">
        <v>5609</v>
      </c>
    </row>
    <row r="50356" spans="1:2" x14ac:dyDescent="0.2">
      <c r="A50356" s="6" t="s">
        <v>5608</v>
      </c>
      <c r="B50356" s="6" t="s">
        <v>5607</v>
      </c>
    </row>
    <row r="50357" spans="1:2" x14ac:dyDescent="0.2">
      <c r="A50357" s="6" t="s">
        <v>5608</v>
      </c>
      <c r="B50357" s="6" t="s">
        <v>5607</v>
      </c>
    </row>
    <row r="50358" spans="1:2" x14ac:dyDescent="0.2">
      <c r="A50358" s="6" t="s">
        <v>5608</v>
      </c>
      <c r="B50358" s="6" t="s">
        <v>5607</v>
      </c>
    </row>
    <row r="50359" spans="1:2" x14ac:dyDescent="0.2">
      <c r="A50359" s="6" t="s">
        <v>5608</v>
      </c>
      <c r="B50359" s="6" t="s">
        <v>5607</v>
      </c>
    </row>
    <row r="50360" spans="1:2" x14ac:dyDescent="0.2">
      <c r="A50360" s="6" t="s">
        <v>5606</v>
      </c>
      <c r="B50360" s="6" t="s">
        <v>5605</v>
      </c>
    </row>
    <row r="50361" spans="1:2" x14ac:dyDescent="0.2">
      <c r="A50361" s="6" t="s">
        <v>5604</v>
      </c>
      <c r="B50361" s="6" t="s">
        <v>5603</v>
      </c>
    </row>
    <row r="50362" spans="1:2" x14ac:dyDescent="0.2">
      <c r="A50362" s="6" t="s">
        <v>5604</v>
      </c>
      <c r="B50362" s="6" t="s">
        <v>5603</v>
      </c>
    </row>
    <row r="50363" spans="1:2" x14ac:dyDescent="0.2">
      <c r="A50363" s="6" t="s">
        <v>5604</v>
      </c>
      <c r="B50363" s="6" t="s">
        <v>5603</v>
      </c>
    </row>
    <row r="50364" spans="1:2" x14ac:dyDescent="0.2">
      <c r="A50364" s="6" t="s">
        <v>5602</v>
      </c>
      <c r="B50364" s="6" t="s">
        <v>5601</v>
      </c>
    </row>
    <row r="50365" spans="1:2" x14ac:dyDescent="0.2">
      <c r="A50365" s="6" t="s">
        <v>5602</v>
      </c>
      <c r="B50365" s="6" t="s">
        <v>5601</v>
      </c>
    </row>
    <row r="50366" spans="1:2" x14ac:dyDescent="0.2">
      <c r="A50366" s="6" t="s">
        <v>5602</v>
      </c>
      <c r="B50366" s="6" t="s">
        <v>5601</v>
      </c>
    </row>
    <row r="50367" spans="1:2" x14ac:dyDescent="0.2">
      <c r="A50367" s="6" t="s">
        <v>5602</v>
      </c>
      <c r="B50367" s="6" t="s">
        <v>5601</v>
      </c>
    </row>
    <row r="50368" spans="1:2" x14ac:dyDescent="0.2">
      <c r="A50368" s="6" t="s">
        <v>5600</v>
      </c>
      <c r="B50368" s="6" t="s">
        <v>5599</v>
      </c>
    </row>
    <row r="50369" spans="1:2" x14ac:dyDescent="0.2">
      <c r="A50369" s="6" t="s">
        <v>5600</v>
      </c>
      <c r="B50369" s="6" t="s">
        <v>5599</v>
      </c>
    </row>
    <row r="50370" spans="1:2" x14ac:dyDescent="0.2">
      <c r="A50370" s="6" t="s">
        <v>5598</v>
      </c>
      <c r="B50370" s="6" t="s">
        <v>5597</v>
      </c>
    </row>
    <row r="50371" spans="1:2" x14ac:dyDescent="0.2">
      <c r="A50371" s="6" t="s">
        <v>5596</v>
      </c>
      <c r="B50371" s="6" t="s">
        <v>5595</v>
      </c>
    </row>
    <row r="50372" spans="1:2" x14ac:dyDescent="0.2">
      <c r="A50372" s="6" t="s">
        <v>5594</v>
      </c>
      <c r="B50372" s="6" t="s">
        <v>5593</v>
      </c>
    </row>
    <row r="50373" spans="1:2" x14ac:dyDescent="0.2">
      <c r="A50373" s="6" t="s">
        <v>5592</v>
      </c>
      <c r="B50373" s="6" t="s">
        <v>5591</v>
      </c>
    </row>
    <row r="50374" spans="1:2" x14ac:dyDescent="0.2">
      <c r="A50374" s="6" t="s">
        <v>5590</v>
      </c>
      <c r="B50374" s="6" t="s">
        <v>5589</v>
      </c>
    </row>
    <row r="50375" spans="1:2" x14ac:dyDescent="0.2">
      <c r="A50375" s="6" t="s">
        <v>5590</v>
      </c>
      <c r="B50375" s="6" t="s">
        <v>5589</v>
      </c>
    </row>
    <row r="50376" spans="1:2" x14ac:dyDescent="0.2">
      <c r="A50376" s="6" t="s">
        <v>5588</v>
      </c>
      <c r="B50376" s="6" t="s">
        <v>5587</v>
      </c>
    </row>
    <row r="50377" spans="1:2" x14ac:dyDescent="0.2">
      <c r="A50377" s="6" t="s">
        <v>5588</v>
      </c>
      <c r="B50377" s="6" t="s">
        <v>5587</v>
      </c>
    </row>
    <row r="50378" spans="1:2" x14ac:dyDescent="0.2">
      <c r="A50378" s="6" t="s">
        <v>5586</v>
      </c>
      <c r="B50378" s="6" t="s">
        <v>5585</v>
      </c>
    </row>
    <row r="50379" spans="1:2" x14ac:dyDescent="0.2">
      <c r="A50379" s="6" t="s">
        <v>5584</v>
      </c>
      <c r="B50379" s="6" t="s">
        <v>5583</v>
      </c>
    </row>
    <row r="50380" spans="1:2" x14ac:dyDescent="0.2">
      <c r="A50380" s="6" t="s">
        <v>11</v>
      </c>
      <c r="B50380" s="6" t="s">
        <v>5582</v>
      </c>
    </row>
    <row r="50381" spans="1:2" x14ac:dyDescent="0.2">
      <c r="A50381" s="6" t="s">
        <v>11</v>
      </c>
      <c r="B50381" s="6" t="s">
        <v>5582</v>
      </c>
    </row>
    <row r="50382" spans="1:2" x14ac:dyDescent="0.2">
      <c r="A50382" s="6" t="s">
        <v>11</v>
      </c>
      <c r="B50382" s="6" t="s">
        <v>5582</v>
      </c>
    </row>
    <row r="50383" spans="1:2" x14ac:dyDescent="0.2">
      <c r="A50383" s="6" t="s">
        <v>5581</v>
      </c>
      <c r="B50383" s="6" t="s">
        <v>5580</v>
      </c>
    </row>
    <row r="50384" spans="1:2" x14ac:dyDescent="0.2">
      <c r="A50384" s="6" t="s">
        <v>5579</v>
      </c>
      <c r="B50384" s="6" t="s">
        <v>5578</v>
      </c>
    </row>
    <row r="50385" spans="1:2" x14ac:dyDescent="0.2">
      <c r="A50385" s="6" t="s">
        <v>5577</v>
      </c>
      <c r="B50385" s="6" t="s">
        <v>5576</v>
      </c>
    </row>
    <row r="50386" spans="1:2" x14ac:dyDescent="0.2">
      <c r="A50386" s="6" t="s">
        <v>5575</v>
      </c>
      <c r="B50386" s="6" t="s">
        <v>5574</v>
      </c>
    </row>
    <row r="50387" spans="1:2" x14ac:dyDescent="0.2">
      <c r="A50387" s="6" t="s">
        <v>5572</v>
      </c>
      <c r="B50387" s="6" t="s">
        <v>5573</v>
      </c>
    </row>
    <row r="50388" spans="1:2" x14ac:dyDescent="0.2">
      <c r="A50388" s="6" t="s">
        <v>5572</v>
      </c>
      <c r="B50388" s="6" t="s">
        <v>5571</v>
      </c>
    </row>
    <row r="50389" spans="1:2" x14ac:dyDescent="0.2">
      <c r="A50389" s="6" t="s">
        <v>5570</v>
      </c>
      <c r="B50389" s="6" t="s">
        <v>5569</v>
      </c>
    </row>
    <row r="50390" spans="1:2" x14ac:dyDescent="0.2">
      <c r="A50390" s="6" t="s">
        <v>5568</v>
      </c>
      <c r="B50390" s="6" t="s">
        <v>5567</v>
      </c>
    </row>
    <row r="50391" spans="1:2" x14ac:dyDescent="0.2">
      <c r="A50391" s="6" t="s">
        <v>5568</v>
      </c>
      <c r="B50391" s="6" t="s">
        <v>5567</v>
      </c>
    </row>
    <row r="50392" spans="1:2" x14ac:dyDescent="0.2">
      <c r="A50392" s="6" t="s">
        <v>5568</v>
      </c>
      <c r="B50392" s="6" t="s">
        <v>5567</v>
      </c>
    </row>
    <row r="50393" spans="1:2" x14ac:dyDescent="0.2">
      <c r="A50393" s="6" t="s">
        <v>5566</v>
      </c>
      <c r="B50393" s="6" t="s">
        <v>5565</v>
      </c>
    </row>
    <row r="50394" spans="1:2" x14ac:dyDescent="0.2">
      <c r="A50394" s="6" t="s">
        <v>5564</v>
      </c>
      <c r="B50394" s="6" t="s">
        <v>5563</v>
      </c>
    </row>
    <row r="50395" spans="1:2" x14ac:dyDescent="0.2">
      <c r="A50395" s="6" t="s">
        <v>5562</v>
      </c>
      <c r="B50395" s="6" t="s">
        <v>5561</v>
      </c>
    </row>
    <row r="50396" spans="1:2" x14ac:dyDescent="0.2">
      <c r="A50396" s="6" t="s">
        <v>5560</v>
      </c>
      <c r="B50396" s="6" t="s">
        <v>5559</v>
      </c>
    </row>
    <row r="50397" spans="1:2" x14ac:dyDescent="0.2">
      <c r="A50397" s="6" t="s">
        <v>5558</v>
      </c>
      <c r="B50397" s="6" t="s">
        <v>5557</v>
      </c>
    </row>
    <row r="50398" spans="1:2" x14ac:dyDescent="0.2">
      <c r="A50398" s="6" t="s">
        <v>5558</v>
      </c>
      <c r="B50398" s="6" t="s">
        <v>5557</v>
      </c>
    </row>
    <row r="50399" spans="1:2" x14ac:dyDescent="0.2">
      <c r="A50399" s="6" t="s">
        <v>5558</v>
      </c>
      <c r="B50399" s="6" t="s">
        <v>5557</v>
      </c>
    </row>
    <row r="50400" spans="1:2" x14ac:dyDescent="0.2">
      <c r="A50400" s="6" t="s">
        <v>5558</v>
      </c>
      <c r="B50400" s="6" t="s">
        <v>5557</v>
      </c>
    </row>
    <row r="50401" spans="1:2" x14ac:dyDescent="0.2">
      <c r="A50401" s="6" t="s">
        <v>5558</v>
      </c>
      <c r="B50401" s="6" t="s">
        <v>5557</v>
      </c>
    </row>
    <row r="50402" spans="1:2" x14ac:dyDescent="0.2">
      <c r="A50402" s="6" t="s">
        <v>5558</v>
      </c>
      <c r="B50402" s="6" t="s">
        <v>5557</v>
      </c>
    </row>
    <row r="50403" spans="1:2" x14ac:dyDescent="0.2">
      <c r="A50403" s="6" t="s">
        <v>5558</v>
      </c>
      <c r="B50403" s="6" t="s">
        <v>5557</v>
      </c>
    </row>
    <row r="50404" spans="1:2" x14ac:dyDescent="0.2">
      <c r="A50404" s="6" t="s">
        <v>5558</v>
      </c>
      <c r="B50404" s="6" t="s">
        <v>5557</v>
      </c>
    </row>
    <row r="50405" spans="1:2" x14ac:dyDescent="0.2">
      <c r="A50405" s="6" t="s">
        <v>5556</v>
      </c>
      <c r="B50405" s="6" t="s">
        <v>5555</v>
      </c>
    </row>
    <row r="50406" spans="1:2" x14ac:dyDescent="0.2">
      <c r="A50406" s="6" t="s">
        <v>5554</v>
      </c>
      <c r="B50406" s="6" t="s">
        <v>5553</v>
      </c>
    </row>
    <row r="50407" spans="1:2" x14ac:dyDescent="0.2">
      <c r="A50407" s="6" t="s">
        <v>5554</v>
      </c>
      <c r="B50407" s="6" t="s">
        <v>5553</v>
      </c>
    </row>
    <row r="50408" spans="1:2" x14ac:dyDescent="0.2">
      <c r="A50408" s="6" t="s">
        <v>5552</v>
      </c>
      <c r="B50408" s="6" t="s">
        <v>5551</v>
      </c>
    </row>
    <row r="50409" spans="1:2" x14ac:dyDescent="0.2">
      <c r="A50409" s="6" t="s">
        <v>5550</v>
      </c>
      <c r="B50409" s="6" t="s">
        <v>5549</v>
      </c>
    </row>
    <row r="50410" spans="1:2" x14ac:dyDescent="0.2">
      <c r="A50410" s="6" t="s">
        <v>5548</v>
      </c>
      <c r="B50410" s="6" t="s">
        <v>5547</v>
      </c>
    </row>
    <row r="50411" spans="1:2" x14ac:dyDescent="0.2">
      <c r="A50411" s="6" t="s">
        <v>5546</v>
      </c>
      <c r="B50411" s="6" t="s">
        <v>5545</v>
      </c>
    </row>
    <row r="50412" spans="1:2" x14ac:dyDescent="0.2">
      <c r="A50412" s="6" t="s">
        <v>5544</v>
      </c>
      <c r="B50412" s="6" t="s">
        <v>5543</v>
      </c>
    </row>
    <row r="50413" spans="1:2" x14ac:dyDescent="0.2">
      <c r="A50413" s="6" t="s">
        <v>5542</v>
      </c>
      <c r="B50413" s="6" t="s">
        <v>5541</v>
      </c>
    </row>
    <row r="50414" spans="1:2" x14ac:dyDescent="0.2">
      <c r="A50414" s="6" t="s">
        <v>5540</v>
      </c>
      <c r="B50414" s="6" t="s">
        <v>5539</v>
      </c>
    </row>
    <row r="50415" spans="1:2" x14ac:dyDescent="0.2">
      <c r="A50415" s="6" t="s">
        <v>5540</v>
      </c>
      <c r="B50415" s="6" t="s">
        <v>5539</v>
      </c>
    </row>
    <row r="50416" spans="1:2" x14ac:dyDescent="0.2">
      <c r="A50416" s="6" t="s">
        <v>5538</v>
      </c>
      <c r="B50416" s="6" t="s">
        <v>5537</v>
      </c>
    </row>
    <row r="50417" spans="1:2" x14ac:dyDescent="0.2">
      <c r="A50417" s="6" t="s">
        <v>5536</v>
      </c>
      <c r="B50417" s="6" t="s">
        <v>5535</v>
      </c>
    </row>
    <row r="50418" spans="1:2" x14ac:dyDescent="0.2">
      <c r="A50418" s="6" t="s">
        <v>5534</v>
      </c>
      <c r="B50418" s="6" t="s">
        <v>5533</v>
      </c>
    </row>
    <row r="50419" spans="1:2" x14ac:dyDescent="0.2">
      <c r="A50419" s="6" t="s">
        <v>5532</v>
      </c>
      <c r="B50419" s="6" t="s">
        <v>5531</v>
      </c>
    </row>
    <row r="50420" spans="1:2" x14ac:dyDescent="0.2">
      <c r="A50420" s="6" t="s">
        <v>5530</v>
      </c>
      <c r="B50420" s="6" t="s">
        <v>5529</v>
      </c>
    </row>
    <row r="50421" spans="1:2" x14ac:dyDescent="0.2">
      <c r="A50421" s="6" t="s">
        <v>5530</v>
      </c>
      <c r="B50421" s="6" t="s">
        <v>5529</v>
      </c>
    </row>
    <row r="50422" spans="1:2" x14ac:dyDescent="0.2">
      <c r="A50422" s="6" t="s">
        <v>5527</v>
      </c>
      <c r="B50422" s="6" t="s">
        <v>5528</v>
      </c>
    </row>
    <row r="50423" spans="1:2" x14ac:dyDescent="0.2">
      <c r="A50423" s="6" t="s">
        <v>5527</v>
      </c>
      <c r="B50423" s="6" t="s">
        <v>5526</v>
      </c>
    </row>
    <row r="50424" spans="1:2" x14ac:dyDescent="0.2">
      <c r="A50424" s="6" t="s">
        <v>5525</v>
      </c>
      <c r="B50424" s="6" t="s">
        <v>5524</v>
      </c>
    </row>
    <row r="50425" spans="1:2" x14ac:dyDescent="0.2">
      <c r="A50425" s="6" t="s">
        <v>5523</v>
      </c>
      <c r="B50425" s="6" t="s">
        <v>5522</v>
      </c>
    </row>
    <row r="50426" spans="1:2" x14ac:dyDescent="0.2">
      <c r="A50426" s="6" t="s">
        <v>5523</v>
      </c>
      <c r="B50426" s="6" t="s">
        <v>5522</v>
      </c>
    </row>
    <row r="50427" spans="1:2" x14ac:dyDescent="0.2">
      <c r="A50427" s="6" t="s">
        <v>5521</v>
      </c>
      <c r="B50427" s="6" t="s">
        <v>5520</v>
      </c>
    </row>
    <row r="50428" spans="1:2" x14ac:dyDescent="0.2">
      <c r="A50428" s="6" t="s">
        <v>5521</v>
      </c>
      <c r="B50428" s="6" t="s">
        <v>5520</v>
      </c>
    </row>
    <row r="50429" spans="1:2" x14ac:dyDescent="0.2">
      <c r="A50429" s="6" t="s">
        <v>5521</v>
      </c>
      <c r="B50429" s="6" t="s">
        <v>5520</v>
      </c>
    </row>
    <row r="50430" spans="1:2" x14ac:dyDescent="0.2">
      <c r="A50430" s="6" t="s">
        <v>5521</v>
      </c>
      <c r="B50430" s="6" t="s">
        <v>5520</v>
      </c>
    </row>
    <row r="50431" spans="1:2" x14ac:dyDescent="0.2">
      <c r="A50431" s="6" t="s">
        <v>5521</v>
      </c>
      <c r="B50431" s="6" t="s">
        <v>5520</v>
      </c>
    </row>
    <row r="50432" spans="1:2" x14ac:dyDescent="0.2">
      <c r="A50432" s="6" t="s">
        <v>5521</v>
      </c>
      <c r="B50432" s="6" t="s">
        <v>5520</v>
      </c>
    </row>
    <row r="50433" spans="1:2" x14ac:dyDescent="0.2">
      <c r="A50433" s="6" t="s">
        <v>5519</v>
      </c>
      <c r="B50433" s="6" t="s">
        <v>5518</v>
      </c>
    </row>
    <row r="50434" spans="1:2" x14ac:dyDescent="0.2">
      <c r="A50434" s="6" t="s">
        <v>5519</v>
      </c>
      <c r="B50434" s="6" t="s">
        <v>5518</v>
      </c>
    </row>
    <row r="50435" spans="1:2" x14ac:dyDescent="0.2">
      <c r="A50435" s="6" t="s">
        <v>5519</v>
      </c>
      <c r="B50435" s="6" t="s">
        <v>5518</v>
      </c>
    </row>
    <row r="50436" spans="1:2" x14ac:dyDescent="0.2">
      <c r="A50436" s="6" t="s">
        <v>5517</v>
      </c>
      <c r="B50436" s="6" t="s">
        <v>5516</v>
      </c>
    </row>
    <row r="50437" spans="1:2" x14ac:dyDescent="0.2">
      <c r="A50437" s="6" t="s">
        <v>5515</v>
      </c>
      <c r="B50437" s="6" t="s">
        <v>5514</v>
      </c>
    </row>
    <row r="50438" spans="1:2" x14ac:dyDescent="0.2">
      <c r="A50438" s="6" t="s">
        <v>5513</v>
      </c>
      <c r="B50438" s="6" t="s">
        <v>5512</v>
      </c>
    </row>
    <row r="50439" spans="1:2" x14ac:dyDescent="0.2">
      <c r="A50439" s="6" t="s">
        <v>5513</v>
      </c>
      <c r="B50439" s="6" t="s">
        <v>5512</v>
      </c>
    </row>
    <row r="50440" spans="1:2" x14ac:dyDescent="0.2">
      <c r="A50440" s="6" t="s">
        <v>5511</v>
      </c>
      <c r="B50440" s="6" t="s">
        <v>5510</v>
      </c>
    </row>
    <row r="50441" spans="1:2" x14ac:dyDescent="0.2">
      <c r="A50441" s="6" t="s">
        <v>5509</v>
      </c>
      <c r="B50441" s="6" t="s">
        <v>5508</v>
      </c>
    </row>
    <row r="50442" spans="1:2" x14ac:dyDescent="0.2">
      <c r="A50442" s="6" t="s">
        <v>5509</v>
      </c>
      <c r="B50442" s="6" t="s">
        <v>5508</v>
      </c>
    </row>
    <row r="50443" spans="1:2" x14ac:dyDescent="0.2">
      <c r="A50443" s="6" t="s">
        <v>5509</v>
      </c>
      <c r="B50443" s="6" t="s">
        <v>5508</v>
      </c>
    </row>
    <row r="50444" spans="1:2" x14ac:dyDescent="0.2">
      <c r="A50444" s="6" t="s">
        <v>5507</v>
      </c>
      <c r="B50444" s="6" t="s">
        <v>5506</v>
      </c>
    </row>
    <row r="50445" spans="1:2" x14ac:dyDescent="0.2">
      <c r="A50445" s="6" t="s">
        <v>5505</v>
      </c>
      <c r="B50445" s="6" t="s">
        <v>5504</v>
      </c>
    </row>
    <row r="50446" spans="1:2" x14ac:dyDescent="0.2">
      <c r="A50446" s="6" t="s">
        <v>5503</v>
      </c>
      <c r="B50446" s="6" t="s">
        <v>5502</v>
      </c>
    </row>
    <row r="50447" spans="1:2" x14ac:dyDescent="0.2">
      <c r="A50447" s="6" t="s">
        <v>5501</v>
      </c>
      <c r="B50447" s="6" t="s">
        <v>5500</v>
      </c>
    </row>
    <row r="50448" spans="1:2" x14ac:dyDescent="0.2">
      <c r="A50448" s="6" t="s">
        <v>5501</v>
      </c>
      <c r="B50448" s="6" t="s">
        <v>5500</v>
      </c>
    </row>
    <row r="50449" spans="1:2" x14ac:dyDescent="0.2">
      <c r="A50449" s="6" t="s">
        <v>5501</v>
      </c>
      <c r="B50449" s="6" t="s">
        <v>5500</v>
      </c>
    </row>
    <row r="50450" spans="1:2" x14ac:dyDescent="0.2">
      <c r="A50450" s="6" t="s">
        <v>5499</v>
      </c>
      <c r="B50450" s="6" t="s">
        <v>5498</v>
      </c>
    </row>
    <row r="50451" spans="1:2" x14ac:dyDescent="0.2">
      <c r="A50451" s="6" t="s">
        <v>5497</v>
      </c>
      <c r="B50451" s="6" t="s">
        <v>5496</v>
      </c>
    </row>
    <row r="50452" spans="1:2" x14ac:dyDescent="0.2">
      <c r="A50452" s="6" t="s">
        <v>5495</v>
      </c>
      <c r="B50452" s="6" t="s">
        <v>5494</v>
      </c>
    </row>
    <row r="50453" spans="1:2" x14ac:dyDescent="0.2">
      <c r="A50453" s="6" t="s">
        <v>5493</v>
      </c>
      <c r="B50453" s="6" t="s">
        <v>5492</v>
      </c>
    </row>
    <row r="50454" spans="1:2" x14ac:dyDescent="0.2">
      <c r="A50454" s="6" t="s">
        <v>5491</v>
      </c>
      <c r="B50454" s="6" t="s">
        <v>5490</v>
      </c>
    </row>
    <row r="50455" spans="1:2" x14ac:dyDescent="0.2">
      <c r="A50455" s="6" t="s">
        <v>5489</v>
      </c>
      <c r="B50455" s="6" t="s">
        <v>5488</v>
      </c>
    </row>
    <row r="50456" spans="1:2" x14ac:dyDescent="0.2">
      <c r="A50456" s="6" t="s">
        <v>5487</v>
      </c>
      <c r="B50456" s="6" t="s">
        <v>5486</v>
      </c>
    </row>
    <row r="50457" spans="1:2" x14ac:dyDescent="0.2">
      <c r="A50457" s="6" t="s">
        <v>5485</v>
      </c>
      <c r="B50457" s="6" t="s">
        <v>5484</v>
      </c>
    </row>
    <row r="50458" spans="1:2" x14ac:dyDescent="0.2">
      <c r="A50458" s="6" t="s">
        <v>5483</v>
      </c>
      <c r="B50458" s="6" t="s">
        <v>5482</v>
      </c>
    </row>
    <row r="50459" spans="1:2" x14ac:dyDescent="0.2">
      <c r="A50459" s="6" t="s">
        <v>5481</v>
      </c>
      <c r="B50459" s="6" t="s">
        <v>5480</v>
      </c>
    </row>
    <row r="50460" spans="1:2" x14ac:dyDescent="0.2">
      <c r="A50460" s="6" t="s">
        <v>5479</v>
      </c>
      <c r="B50460" s="6" t="s">
        <v>5478</v>
      </c>
    </row>
    <row r="50461" spans="1:2" x14ac:dyDescent="0.2">
      <c r="A50461" s="6" t="s">
        <v>5477</v>
      </c>
      <c r="B50461" s="6" t="s">
        <v>5476</v>
      </c>
    </row>
    <row r="50462" spans="1:2" x14ac:dyDescent="0.2">
      <c r="A50462" s="6" t="s">
        <v>5475</v>
      </c>
      <c r="B50462" s="6" t="s">
        <v>5474</v>
      </c>
    </row>
    <row r="50463" spans="1:2" x14ac:dyDescent="0.2">
      <c r="A50463" s="6" t="s">
        <v>5473</v>
      </c>
      <c r="B50463" s="6" t="s">
        <v>5472</v>
      </c>
    </row>
    <row r="50464" spans="1:2" x14ac:dyDescent="0.2">
      <c r="A50464" s="6" t="s">
        <v>5471</v>
      </c>
      <c r="B50464" s="6" t="s">
        <v>5470</v>
      </c>
    </row>
    <row r="50465" spans="1:2" x14ac:dyDescent="0.2">
      <c r="A50465" s="6" t="s">
        <v>5469</v>
      </c>
      <c r="B50465" s="6" t="s">
        <v>5468</v>
      </c>
    </row>
    <row r="50466" spans="1:2" x14ac:dyDescent="0.2">
      <c r="A50466" s="6" t="s">
        <v>5467</v>
      </c>
      <c r="B50466" s="6" t="s">
        <v>5466</v>
      </c>
    </row>
    <row r="50467" spans="1:2" x14ac:dyDescent="0.2">
      <c r="A50467" s="6" t="s">
        <v>5465</v>
      </c>
      <c r="B50467" s="6" t="s">
        <v>5464</v>
      </c>
    </row>
    <row r="50468" spans="1:2" x14ac:dyDescent="0.2">
      <c r="A50468" s="6" t="s">
        <v>5463</v>
      </c>
      <c r="B50468" s="6" t="s">
        <v>5462</v>
      </c>
    </row>
    <row r="50469" spans="1:2" x14ac:dyDescent="0.2">
      <c r="A50469" s="6" t="s">
        <v>5461</v>
      </c>
      <c r="B50469" s="6" t="s">
        <v>5460</v>
      </c>
    </row>
    <row r="50470" spans="1:2" x14ac:dyDescent="0.2">
      <c r="A50470" s="6" t="s">
        <v>5459</v>
      </c>
      <c r="B50470" s="6" t="s">
        <v>5458</v>
      </c>
    </row>
    <row r="50471" spans="1:2" x14ac:dyDescent="0.2">
      <c r="A50471" s="6" t="s">
        <v>5457</v>
      </c>
      <c r="B50471" s="6" t="s">
        <v>5456</v>
      </c>
    </row>
    <row r="50472" spans="1:2" x14ac:dyDescent="0.2">
      <c r="A50472" s="6" t="s">
        <v>5455</v>
      </c>
      <c r="B50472" s="6" t="s">
        <v>5454</v>
      </c>
    </row>
    <row r="50473" spans="1:2" x14ac:dyDescent="0.2">
      <c r="A50473" s="6" t="s">
        <v>5453</v>
      </c>
      <c r="B50473" s="6" t="s">
        <v>5452</v>
      </c>
    </row>
    <row r="50474" spans="1:2" x14ac:dyDescent="0.2">
      <c r="A50474" s="6" t="s">
        <v>5451</v>
      </c>
      <c r="B50474" s="6" t="s">
        <v>5450</v>
      </c>
    </row>
    <row r="50475" spans="1:2" x14ac:dyDescent="0.2">
      <c r="A50475" s="6" t="s">
        <v>5449</v>
      </c>
      <c r="B50475" s="6" t="s">
        <v>5448</v>
      </c>
    </row>
    <row r="50476" spans="1:2" x14ac:dyDescent="0.2">
      <c r="A50476" s="6" t="s">
        <v>5449</v>
      </c>
      <c r="B50476" s="6" t="s">
        <v>5448</v>
      </c>
    </row>
    <row r="50477" spans="1:2" x14ac:dyDescent="0.2">
      <c r="A50477" s="6" t="s">
        <v>5449</v>
      </c>
      <c r="B50477" s="6" t="s">
        <v>5448</v>
      </c>
    </row>
    <row r="50478" spans="1:2" x14ac:dyDescent="0.2">
      <c r="A50478" s="6" t="s">
        <v>5447</v>
      </c>
      <c r="B50478" s="6" t="s">
        <v>5446</v>
      </c>
    </row>
    <row r="50479" spans="1:2" x14ac:dyDescent="0.2">
      <c r="A50479" s="6" t="s">
        <v>5445</v>
      </c>
      <c r="B50479" s="6" t="s">
        <v>5444</v>
      </c>
    </row>
    <row r="50480" spans="1:2" x14ac:dyDescent="0.2">
      <c r="A50480" s="6" t="s">
        <v>5443</v>
      </c>
      <c r="B50480" s="6" t="s">
        <v>5442</v>
      </c>
    </row>
    <row r="50481" spans="1:2" x14ac:dyDescent="0.2">
      <c r="A50481" s="6" t="s">
        <v>5441</v>
      </c>
      <c r="B50481" s="6" t="s">
        <v>5440</v>
      </c>
    </row>
    <row r="50482" spans="1:2" x14ac:dyDescent="0.2">
      <c r="A50482" s="6" t="s">
        <v>5441</v>
      </c>
      <c r="B50482" s="6" t="s">
        <v>5440</v>
      </c>
    </row>
    <row r="50483" spans="1:2" x14ac:dyDescent="0.2">
      <c r="A50483" s="6" t="s">
        <v>5439</v>
      </c>
      <c r="B50483" s="6" t="s">
        <v>5438</v>
      </c>
    </row>
    <row r="50484" spans="1:2" x14ac:dyDescent="0.2">
      <c r="A50484" s="6" t="s">
        <v>5437</v>
      </c>
      <c r="B50484" s="6" t="s">
        <v>5436</v>
      </c>
    </row>
    <row r="50485" spans="1:2" x14ac:dyDescent="0.2">
      <c r="A50485" s="6" t="s">
        <v>5435</v>
      </c>
      <c r="B50485" s="6" t="s">
        <v>5434</v>
      </c>
    </row>
    <row r="50486" spans="1:2" x14ac:dyDescent="0.2">
      <c r="A50486" s="6" t="s">
        <v>5433</v>
      </c>
      <c r="B50486" s="6" t="s">
        <v>5432</v>
      </c>
    </row>
    <row r="50487" spans="1:2" x14ac:dyDescent="0.2">
      <c r="A50487" s="6" t="s">
        <v>5431</v>
      </c>
      <c r="B50487" s="6" t="s">
        <v>5430</v>
      </c>
    </row>
    <row r="50488" spans="1:2" x14ac:dyDescent="0.2">
      <c r="A50488" s="6" t="s">
        <v>5429</v>
      </c>
      <c r="B50488" s="6" t="s">
        <v>5428</v>
      </c>
    </row>
    <row r="50489" spans="1:2" x14ac:dyDescent="0.2">
      <c r="A50489" s="6" t="s">
        <v>5427</v>
      </c>
      <c r="B50489" s="6" t="s">
        <v>5426</v>
      </c>
    </row>
    <row r="50490" spans="1:2" x14ac:dyDescent="0.2">
      <c r="A50490" s="6" t="s">
        <v>5425</v>
      </c>
      <c r="B50490" s="6" t="s">
        <v>5424</v>
      </c>
    </row>
    <row r="50491" spans="1:2" x14ac:dyDescent="0.2">
      <c r="A50491" s="6" t="s">
        <v>5423</v>
      </c>
      <c r="B50491" s="6" t="s">
        <v>5422</v>
      </c>
    </row>
    <row r="50492" spans="1:2" x14ac:dyDescent="0.2">
      <c r="A50492" s="6" t="s">
        <v>5421</v>
      </c>
      <c r="B50492" s="6" t="s">
        <v>5420</v>
      </c>
    </row>
    <row r="50493" spans="1:2" x14ac:dyDescent="0.2">
      <c r="A50493" s="6" t="s">
        <v>5419</v>
      </c>
      <c r="B50493" s="6" t="s">
        <v>5418</v>
      </c>
    </row>
    <row r="50494" spans="1:2" x14ac:dyDescent="0.2">
      <c r="A50494" s="6" t="s">
        <v>5417</v>
      </c>
      <c r="B50494" s="6" t="s">
        <v>5416</v>
      </c>
    </row>
    <row r="50495" spans="1:2" x14ac:dyDescent="0.2">
      <c r="A50495" s="6" t="s">
        <v>5415</v>
      </c>
      <c r="B50495" s="6" t="s">
        <v>5414</v>
      </c>
    </row>
    <row r="50496" spans="1:2" x14ac:dyDescent="0.2">
      <c r="A50496" s="6" t="s">
        <v>5413</v>
      </c>
      <c r="B50496" s="6" t="s">
        <v>5412</v>
      </c>
    </row>
    <row r="50497" spans="1:2" x14ac:dyDescent="0.2">
      <c r="A50497" s="6" t="s">
        <v>5413</v>
      </c>
      <c r="B50497" s="6" t="s">
        <v>5412</v>
      </c>
    </row>
    <row r="50498" spans="1:2" x14ac:dyDescent="0.2">
      <c r="A50498" s="6" t="s">
        <v>5413</v>
      </c>
      <c r="B50498" s="6" t="s">
        <v>5412</v>
      </c>
    </row>
    <row r="50499" spans="1:2" x14ac:dyDescent="0.2">
      <c r="A50499" s="6" t="s">
        <v>5411</v>
      </c>
      <c r="B50499" s="6" t="s">
        <v>5410</v>
      </c>
    </row>
    <row r="50500" spans="1:2" x14ac:dyDescent="0.2">
      <c r="A50500" s="6" t="s">
        <v>5411</v>
      </c>
      <c r="B50500" s="6" t="s">
        <v>5410</v>
      </c>
    </row>
    <row r="50501" spans="1:2" x14ac:dyDescent="0.2">
      <c r="A50501" s="6" t="s">
        <v>5409</v>
      </c>
      <c r="B50501" s="6" t="s">
        <v>5408</v>
      </c>
    </row>
    <row r="50502" spans="1:2" x14ac:dyDescent="0.2">
      <c r="A50502" s="6" t="s">
        <v>5409</v>
      </c>
      <c r="B50502" s="6" t="s">
        <v>5408</v>
      </c>
    </row>
    <row r="50503" spans="1:2" x14ac:dyDescent="0.2">
      <c r="A50503" s="6" t="s">
        <v>5409</v>
      </c>
      <c r="B50503" s="6" t="s">
        <v>5408</v>
      </c>
    </row>
    <row r="50504" spans="1:2" x14ac:dyDescent="0.2">
      <c r="A50504" s="6" t="s">
        <v>5409</v>
      </c>
      <c r="B50504" s="6" t="s">
        <v>5408</v>
      </c>
    </row>
    <row r="50505" spans="1:2" x14ac:dyDescent="0.2">
      <c r="A50505" s="6" t="s">
        <v>5407</v>
      </c>
      <c r="B50505" s="6" t="s">
        <v>5406</v>
      </c>
    </row>
    <row r="50506" spans="1:2" x14ac:dyDescent="0.2">
      <c r="A50506" s="6" t="s">
        <v>5405</v>
      </c>
      <c r="B50506" s="6" t="s">
        <v>5404</v>
      </c>
    </row>
    <row r="50507" spans="1:2" x14ac:dyDescent="0.2">
      <c r="A50507" s="6" t="s">
        <v>5403</v>
      </c>
      <c r="B50507" s="6" t="s">
        <v>5402</v>
      </c>
    </row>
    <row r="50508" spans="1:2" x14ac:dyDescent="0.2">
      <c r="A50508" s="6" t="s">
        <v>5401</v>
      </c>
      <c r="B50508" s="6" t="s">
        <v>5400</v>
      </c>
    </row>
    <row r="50509" spans="1:2" x14ac:dyDescent="0.2">
      <c r="A50509" s="6" t="s">
        <v>5399</v>
      </c>
      <c r="B50509" s="6" t="s">
        <v>5398</v>
      </c>
    </row>
    <row r="50510" spans="1:2" x14ac:dyDescent="0.2">
      <c r="A50510" s="6" t="s">
        <v>5397</v>
      </c>
      <c r="B50510" s="6" t="s">
        <v>5396</v>
      </c>
    </row>
    <row r="50511" spans="1:2" x14ac:dyDescent="0.2">
      <c r="A50511" s="6" t="s">
        <v>5395</v>
      </c>
      <c r="B50511" s="6" t="s">
        <v>5394</v>
      </c>
    </row>
    <row r="50512" spans="1:2" x14ac:dyDescent="0.2">
      <c r="A50512" s="6" t="s">
        <v>5393</v>
      </c>
      <c r="B50512" s="6" t="s">
        <v>5392</v>
      </c>
    </row>
    <row r="50513" spans="1:2" x14ac:dyDescent="0.2">
      <c r="A50513" s="6" t="s">
        <v>5391</v>
      </c>
      <c r="B50513" s="6" t="s">
        <v>5390</v>
      </c>
    </row>
    <row r="50514" spans="1:2" x14ac:dyDescent="0.2">
      <c r="A50514" s="6" t="s">
        <v>5389</v>
      </c>
      <c r="B50514" s="6" t="s">
        <v>5388</v>
      </c>
    </row>
    <row r="50515" spans="1:2" x14ac:dyDescent="0.2">
      <c r="A50515" s="6" t="s">
        <v>5387</v>
      </c>
      <c r="B50515" s="6" t="s">
        <v>5386</v>
      </c>
    </row>
    <row r="50516" spans="1:2" x14ac:dyDescent="0.2">
      <c r="A50516" s="6" t="s">
        <v>5385</v>
      </c>
      <c r="B50516" s="6" t="s">
        <v>5384</v>
      </c>
    </row>
    <row r="50517" spans="1:2" x14ac:dyDescent="0.2">
      <c r="A50517" s="6" t="s">
        <v>5385</v>
      </c>
      <c r="B50517" s="6" t="s">
        <v>5384</v>
      </c>
    </row>
    <row r="50518" spans="1:2" x14ac:dyDescent="0.2">
      <c r="A50518" s="6" t="s">
        <v>5385</v>
      </c>
      <c r="B50518" s="6" t="s">
        <v>5384</v>
      </c>
    </row>
    <row r="50519" spans="1:2" x14ac:dyDescent="0.2">
      <c r="A50519" s="6" t="s">
        <v>5385</v>
      </c>
      <c r="B50519" s="6" t="s">
        <v>5384</v>
      </c>
    </row>
    <row r="50520" spans="1:2" x14ac:dyDescent="0.2">
      <c r="A50520" s="6" t="s">
        <v>5383</v>
      </c>
      <c r="B50520" s="6" t="s">
        <v>5382</v>
      </c>
    </row>
    <row r="50521" spans="1:2" x14ac:dyDescent="0.2">
      <c r="A50521" s="6" t="s">
        <v>5381</v>
      </c>
      <c r="B50521" s="6" t="s">
        <v>5380</v>
      </c>
    </row>
    <row r="50522" spans="1:2" x14ac:dyDescent="0.2">
      <c r="A50522" s="6" t="s">
        <v>5379</v>
      </c>
      <c r="B50522" s="6" t="s">
        <v>5378</v>
      </c>
    </row>
    <row r="50523" spans="1:2" x14ac:dyDescent="0.2">
      <c r="A50523" s="6" t="s">
        <v>5377</v>
      </c>
      <c r="B50523" s="6" t="s">
        <v>5376</v>
      </c>
    </row>
    <row r="50524" spans="1:2" x14ac:dyDescent="0.2">
      <c r="A50524" s="6" t="s">
        <v>5375</v>
      </c>
      <c r="B50524" s="6" t="s">
        <v>5374</v>
      </c>
    </row>
    <row r="50525" spans="1:2" x14ac:dyDescent="0.2">
      <c r="A50525" s="6" t="s">
        <v>5373</v>
      </c>
      <c r="B50525" s="6" t="s">
        <v>5372</v>
      </c>
    </row>
    <row r="50526" spans="1:2" x14ac:dyDescent="0.2">
      <c r="A50526" s="6" t="s">
        <v>5373</v>
      </c>
      <c r="B50526" s="6" t="s">
        <v>5372</v>
      </c>
    </row>
    <row r="50527" spans="1:2" x14ac:dyDescent="0.2">
      <c r="A50527" s="6" t="s">
        <v>5371</v>
      </c>
      <c r="B50527" s="6" t="s">
        <v>5370</v>
      </c>
    </row>
    <row r="50528" spans="1:2" x14ac:dyDescent="0.2">
      <c r="A50528" s="6" t="s">
        <v>5369</v>
      </c>
      <c r="B50528" s="6" t="s">
        <v>5368</v>
      </c>
    </row>
    <row r="50529" spans="1:2" x14ac:dyDescent="0.2">
      <c r="A50529" s="6" t="s">
        <v>5369</v>
      </c>
      <c r="B50529" s="6" t="s">
        <v>5368</v>
      </c>
    </row>
    <row r="50530" spans="1:2" x14ac:dyDescent="0.2">
      <c r="A50530" s="6" t="s">
        <v>5367</v>
      </c>
      <c r="B50530" s="6" t="s">
        <v>5366</v>
      </c>
    </row>
    <row r="50531" spans="1:2" x14ac:dyDescent="0.2">
      <c r="A50531" s="6" t="s">
        <v>5365</v>
      </c>
      <c r="B50531" s="6" t="s">
        <v>5364</v>
      </c>
    </row>
    <row r="50532" spans="1:2" x14ac:dyDescent="0.2">
      <c r="A50532" s="6" t="s">
        <v>5363</v>
      </c>
      <c r="B50532" s="6" t="s">
        <v>5362</v>
      </c>
    </row>
    <row r="50533" spans="1:2" x14ac:dyDescent="0.2">
      <c r="A50533" s="6" t="s">
        <v>5361</v>
      </c>
      <c r="B50533" s="6" t="s">
        <v>5360</v>
      </c>
    </row>
    <row r="50534" spans="1:2" x14ac:dyDescent="0.2">
      <c r="A50534" s="6" t="s">
        <v>5361</v>
      </c>
      <c r="B50534" s="6" t="s">
        <v>5360</v>
      </c>
    </row>
    <row r="50535" spans="1:2" x14ac:dyDescent="0.2">
      <c r="A50535" s="6" t="s">
        <v>5361</v>
      </c>
      <c r="B50535" s="6" t="s">
        <v>5360</v>
      </c>
    </row>
    <row r="50536" spans="1:2" x14ac:dyDescent="0.2">
      <c r="A50536" s="6" t="s">
        <v>5361</v>
      </c>
      <c r="B50536" s="6" t="s">
        <v>5360</v>
      </c>
    </row>
    <row r="50537" spans="1:2" x14ac:dyDescent="0.2">
      <c r="A50537" s="6" t="s">
        <v>5361</v>
      </c>
      <c r="B50537" s="6" t="s">
        <v>5360</v>
      </c>
    </row>
    <row r="50538" spans="1:2" x14ac:dyDescent="0.2">
      <c r="A50538" s="6" t="s">
        <v>5361</v>
      </c>
      <c r="B50538" s="6" t="s">
        <v>5360</v>
      </c>
    </row>
    <row r="50539" spans="1:2" x14ac:dyDescent="0.2">
      <c r="A50539" s="6" t="s">
        <v>5361</v>
      </c>
      <c r="B50539" s="6" t="s">
        <v>5360</v>
      </c>
    </row>
    <row r="50540" spans="1:2" x14ac:dyDescent="0.2">
      <c r="A50540" s="6" t="s">
        <v>5361</v>
      </c>
      <c r="B50540" s="6" t="s">
        <v>5360</v>
      </c>
    </row>
    <row r="50541" spans="1:2" x14ac:dyDescent="0.2">
      <c r="A50541" s="6" t="s">
        <v>5361</v>
      </c>
      <c r="B50541" s="6" t="s">
        <v>5360</v>
      </c>
    </row>
    <row r="50542" spans="1:2" x14ac:dyDescent="0.2">
      <c r="A50542" s="6" t="s">
        <v>5361</v>
      </c>
      <c r="B50542" s="6" t="s">
        <v>5360</v>
      </c>
    </row>
    <row r="50543" spans="1:2" x14ac:dyDescent="0.2">
      <c r="A50543" s="6" t="s">
        <v>5359</v>
      </c>
      <c r="B50543" s="6" t="s">
        <v>5358</v>
      </c>
    </row>
    <row r="50544" spans="1:2" x14ac:dyDescent="0.2">
      <c r="A50544" s="6" t="s">
        <v>5357</v>
      </c>
      <c r="B50544" s="6" t="s">
        <v>5356</v>
      </c>
    </row>
    <row r="50545" spans="1:2" x14ac:dyDescent="0.2">
      <c r="A50545" s="6" t="s">
        <v>5355</v>
      </c>
      <c r="B50545" s="6" t="s">
        <v>5354</v>
      </c>
    </row>
    <row r="50546" spans="1:2" x14ac:dyDescent="0.2">
      <c r="A50546" s="6" t="s">
        <v>5353</v>
      </c>
      <c r="B50546" s="6" t="s">
        <v>5352</v>
      </c>
    </row>
    <row r="50547" spans="1:2" x14ac:dyDescent="0.2">
      <c r="A50547" s="6" t="s">
        <v>5351</v>
      </c>
      <c r="B50547" s="6" t="s">
        <v>5350</v>
      </c>
    </row>
    <row r="50548" spans="1:2" x14ac:dyDescent="0.2">
      <c r="A50548" s="6" t="s">
        <v>5351</v>
      </c>
      <c r="B50548" s="6" t="s">
        <v>5350</v>
      </c>
    </row>
    <row r="50549" spans="1:2" x14ac:dyDescent="0.2">
      <c r="A50549" s="6" t="s">
        <v>5351</v>
      </c>
      <c r="B50549" s="6" t="s">
        <v>5350</v>
      </c>
    </row>
    <row r="50550" spans="1:2" x14ac:dyDescent="0.2">
      <c r="A50550" s="6" t="s">
        <v>5349</v>
      </c>
      <c r="B50550" s="6" t="s">
        <v>5348</v>
      </c>
    </row>
    <row r="50551" spans="1:2" x14ac:dyDescent="0.2">
      <c r="A50551" s="6" t="s">
        <v>5347</v>
      </c>
      <c r="B50551" s="6" t="s">
        <v>5346</v>
      </c>
    </row>
    <row r="50552" spans="1:2" x14ac:dyDescent="0.2">
      <c r="A50552" s="6" t="s">
        <v>5345</v>
      </c>
      <c r="B50552" s="6" t="s">
        <v>5344</v>
      </c>
    </row>
    <row r="50553" spans="1:2" x14ac:dyDescent="0.2">
      <c r="A50553" s="6" t="s">
        <v>5343</v>
      </c>
      <c r="B50553" s="6" t="s">
        <v>5342</v>
      </c>
    </row>
    <row r="50554" spans="1:2" x14ac:dyDescent="0.2">
      <c r="A50554" s="6" t="s">
        <v>5340</v>
      </c>
      <c r="B50554" s="6" t="s">
        <v>5341</v>
      </c>
    </row>
    <row r="50555" spans="1:2" x14ac:dyDescent="0.2">
      <c r="A50555" s="6" t="s">
        <v>5340</v>
      </c>
      <c r="B50555" s="6" t="s">
        <v>5341</v>
      </c>
    </row>
    <row r="50556" spans="1:2" x14ac:dyDescent="0.2">
      <c r="A50556" s="6" t="s">
        <v>5340</v>
      </c>
      <c r="B50556" s="6" t="s">
        <v>5339</v>
      </c>
    </row>
    <row r="50557" spans="1:2" x14ac:dyDescent="0.2">
      <c r="A50557" s="6" t="s">
        <v>5338</v>
      </c>
      <c r="B50557" s="6" t="s">
        <v>5337</v>
      </c>
    </row>
    <row r="50558" spans="1:2" x14ac:dyDescent="0.2">
      <c r="A50558" s="6" t="s">
        <v>5336</v>
      </c>
      <c r="B50558" s="6" t="s">
        <v>5335</v>
      </c>
    </row>
    <row r="50559" spans="1:2" x14ac:dyDescent="0.2">
      <c r="A50559" s="6" t="s">
        <v>5334</v>
      </c>
      <c r="B50559" s="6" t="s">
        <v>5333</v>
      </c>
    </row>
    <row r="50560" spans="1:2" x14ac:dyDescent="0.2">
      <c r="A50560" s="6" t="s">
        <v>5332</v>
      </c>
      <c r="B50560" s="6" t="s">
        <v>5331</v>
      </c>
    </row>
    <row r="50561" spans="1:2" x14ac:dyDescent="0.2">
      <c r="A50561" s="6" t="s">
        <v>5330</v>
      </c>
      <c r="B50561" s="6" t="s">
        <v>5329</v>
      </c>
    </row>
    <row r="50562" spans="1:2" x14ac:dyDescent="0.2">
      <c r="A50562" s="6" t="s">
        <v>5328</v>
      </c>
      <c r="B50562" s="6" t="s">
        <v>5327</v>
      </c>
    </row>
    <row r="50563" spans="1:2" x14ac:dyDescent="0.2">
      <c r="A50563" s="6" t="s">
        <v>5328</v>
      </c>
      <c r="B50563" s="6" t="s">
        <v>5327</v>
      </c>
    </row>
    <row r="50564" spans="1:2" x14ac:dyDescent="0.2">
      <c r="A50564" s="6" t="s">
        <v>5326</v>
      </c>
      <c r="B50564" s="6" t="s">
        <v>5325</v>
      </c>
    </row>
    <row r="50565" spans="1:2" x14ac:dyDescent="0.2">
      <c r="A50565" s="6" t="s">
        <v>5324</v>
      </c>
      <c r="B50565" s="6" t="s">
        <v>5323</v>
      </c>
    </row>
    <row r="50566" spans="1:2" x14ac:dyDescent="0.2">
      <c r="A50566" s="6" t="s">
        <v>5324</v>
      </c>
      <c r="B50566" s="6" t="s">
        <v>5323</v>
      </c>
    </row>
    <row r="50567" spans="1:2" x14ac:dyDescent="0.2">
      <c r="A50567" s="6" t="s">
        <v>5322</v>
      </c>
      <c r="B50567" s="6" t="s">
        <v>5321</v>
      </c>
    </row>
    <row r="50568" spans="1:2" x14ac:dyDescent="0.2">
      <c r="A50568" s="6" t="s">
        <v>5320</v>
      </c>
      <c r="B50568" s="6" t="s">
        <v>5319</v>
      </c>
    </row>
    <row r="50569" spans="1:2" x14ac:dyDescent="0.2">
      <c r="A50569" s="6" t="s">
        <v>5318</v>
      </c>
      <c r="B50569" s="6" t="s">
        <v>5317</v>
      </c>
    </row>
    <row r="50570" spans="1:2" x14ac:dyDescent="0.2">
      <c r="A50570" s="6" t="s">
        <v>5316</v>
      </c>
      <c r="B50570" s="6" t="s">
        <v>5315</v>
      </c>
    </row>
    <row r="50571" spans="1:2" x14ac:dyDescent="0.2">
      <c r="A50571" s="6" t="s">
        <v>5316</v>
      </c>
      <c r="B50571" s="6" t="s">
        <v>5315</v>
      </c>
    </row>
    <row r="50572" spans="1:2" x14ac:dyDescent="0.2">
      <c r="A50572" s="6" t="s">
        <v>5316</v>
      </c>
      <c r="B50572" s="6" t="s">
        <v>5315</v>
      </c>
    </row>
    <row r="50573" spans="1:2" x14ac:dyDescent="0.2">
      <c r="A50573" s="6" t="s">
        <v>5314</v>
      </c>
      <c r="B50573" s="6" t="s">
        <v>5313</v>
      </c>
    </row>
    <row r="50574" spans="1:2" x14ac:dyDescent="0.2">
      <c r="A50574" s="6" t="s">
        <v>5312</v>
      </c>
      <c r="B50574" s="6" t="s">
        <v>5311</v>
      </c>
    </row>
    <row r="50575" spans="1:2" x14ac:dyDescent="0.2">
      <c r="A50575" s="6" t="s">
        <v>5310</v>
      </c>
      <c r="B50575" s="6" t="s">
        <v>5309</v>
      </c>
    </row>
    <row r="50576" spans="1:2" x14ac:dyDescent="0.2">
      <c r="A50576" s="6" t="s">
        <v>5308</v>
      </c>
      <c r="B50576" s="6" t="s">
        <v>5307</v>
      </c>
    </row>
    <row r="50577" spans="1:2" x14ac:dyDescent="0.2">
      <c r="A50577" s="6" t="s">
        <v>5308</v>
      </c>
      <c r="B50577" s="6" t="s">
        <v>5307</v>
      </c>
    </row>
    <row r="50578" spans="1:2" x14ac:dyDescent="0.2">
      <c r="A50578" s="6" t="s">
        <v>5308</v>
      </c>
      <c r="B50578" s="6" t="s">
        <v>5307</v>
      </c>
    </row>
    <row r="50579" spans="1:2" x14ac:dyDescent="0.2">
      <c r="A50579" s="6" t="s">
        <v>5308</v>
      </c>
      <c r="B50579" s="6" t="s">
        <v>5307</v>
      </c>
    </row>
    <row r="50580" spans="1:2" x14ac:dyDescent="0.2">
      <c r="A50580" s="6" t="s">
        <v>5306</v>
      </c>
      <c r="B50580" s="6" t="s">
        <v>5305</v>
      </c>
    </row>
    <row r="50581" spans="1:2" x14ac:dyDescent="0.2">
      <c r="A50581" s="6" t="s">
        <v>5304</v>
      </c>
      <c r="B50581" s="6" t="s">
        <v>5303</v>
      </c>
    </row>
    <row r="50582" spans="1:2" x14ac:dyDescent="0.2">
      <c r="A50582" s="6" t="s">
        <v>5302</v>
      </c>
      <c r="B50582" s="6" t="s">
        <v>5301</v>
      </c>
    </row>
    <row r="50583" spans="1:2" x14ac:dyDescent="0.2">
      <c r="A50583" s="6" t="s">
        <v>5300</v>
      </c>
      <c r="B50583" s="6" t="s">
        <v>5299</v>
      </c>
    </row>
    <row r="50584" spans="1:2" x14ac:dyDescent="0.2">
      <c r="A50584" s="6" t="s">
        <v>5300</v>
      </c>
      <c r="B50584" s="6" t="s">
        <v>5299</v>
      </c>
    </row>
    <row r="50585" spans="1:2" x14ac:dyDescent="0.2">
      <c r="A50585" s="6" t="s">
        <v>5300</v>
      </c>
      <c r="B50585" s="6" t="s">
        <v>5299</v>
      </c>
    </row>
    <row r="50586" spans="1:2" x14ac:dyDescent="0.2">
      <c r="A50586" s="6" t="s">
        <v>5300</v>
      </c>
      <c r="B50586" s="6" t="s">
        <v>5299</v>
      </c>
    </row>
    <row r="50587" spans="1:2" x14ac:dyDescent="0.2">
      <c r="A50587" s="6" t="s">
        <v>5298</v>
      </c>
      <c r="B50587" s="6" t="s">
        <v>5297</v>
      </c>
    </row>
    <row r="50588" spans="1:2" x14ac:dyDescent="0.2">
      <c r="A50588" s="6" t="s">
        <v>5298</v>
      </c>
      <c r="B50588" s="6" t="s">
        <v>5297</v>
      </c>
    </row>
    <row r="50589" spans="1:2" x14ac:dyDescent="0.2">
      <c r="A50589" s="6" t="s">
        <v>5296</v>
      </c>
      <c r="B50589" s="6" t="s">
        <v>5295</v>
      </c>
    </row>
    <row r="50590" spans="1:2" x14ac:dyDescent="0.2">
      <c r="A50590" s="6" t="s">
        <v>5294</v>
      </c>
      <c r="B50590" s="6" t="s">
        <v>5293</v>
      </c>
    </row>
    <row r="50591" spans="1:2" x14ac:dyDescent="0.2">
      <c r="A50591" s="6" t="s">
        <v>5292</v>
      </c>
      <c r="B50591" s="6" t="s">
        <v>5291</v>
      </c>
    </row>
    <row r="50592" spans="1:2" x14ac:dyDescent="0.2">
      <c r="A50592" s="6" t="s">
        <v>5290</v>
      </c>
      <c r="B50592" s="6" t="s">
        <v>5289</v>
      </c>
    </row>
    <row r="50593" spans="1:2" x14ac:dyDescent="0.2">
      <c r="A50593" s="6" t="s">
        <v>5288</v>
      </c>
      <c r="B50593" s="6" t="s">
        <v>5287</v>
      </c>
    </row>
    <row r="50594" spans="1:2" x14ac:dyDescent="0.2">
      <c r="A50594" s="6" t="s">
        <v>5288</v>
      </c>
      <c r="B50594" s="6" t="s">
        <v>5287</v>
      </c>
    </row>
    <row r="50595" spans="1:2" x14ac:dyDescent="0.2">
      <c r="A50595" s="6" t="s">
        <v>5288</v>
      </c>
      <c r="B50595" s="6" t="s">
        <v>5287</v>
      </c>
    </row>
    <row r="50596" spans="1:2" x14ac:dyDescent="0.2">
      <c r="A50596" s="6" t="s">
        <v>5286</v>
      </c>
      <c r="B50596" s="6" t="s">
        <v>5285</v>
      </c>
    </row>
    <row r="50597" spans="1:2" x14ac:dyDescent="0.2">
      <c r="A50597" s="6" t="s">
        <v>5284</v>
      </c>
      <c r="B50597" s="6" t="s">
        <v>5283</v>
      </c>
    </row>
    <row r="50598" spans="1:2" x14ac:dyDescent="0.2">
      <c r="A50598" s="6" t="s">
        <v>5282</v>
      </c>
      <c r="B50598" s="6" t="s">
        <v>5281</v>
      </c>
    </row>
    <row r="50599" spans="1:2" x14ac:dyDescent="0.2">
      <c r="A50599" s="6" t="s">
        <v>5280</v>
      </c>
      <c r="B50599" s="6" t="s">
        <v>5279</v>
      </c>
    </row>
    <row r="50600" spans="1:2" x14ac:dyDescent="0.2">
      <c r="A50600" s="6" t="s">
        <v>5278</v>
      </c>
      <c r="B50600" s="6" t="s">
        <v>5277</v>
      </c>
    </row>
    <row r="50601" spans="1:2" x14ac:dyDescent="0.2">
      <c r="A50601" s="6" t="s">
        <v>5276</v>
      </c>
      <c r="B50601" s="6" t="s">
        <v>5275</v>
      </c>
    </row>
    <row r="50602" spans="1:2" x14ac:dyDescent="0.2">
      <c r="A50602" s="6" t="s">
        <v>5274</v>
      </c>
      <c r="B50602" s="6" t="s">
        <v>5273</v>
      </c>
    </row>
    <row r="50603" spans="1:2" x14ac:dyDescent="0.2">
      <c r="A50603" s="6" t="s">
        <v>5274</v>
      </c>
      <c r="B50603" s="6" t="s">
        <v>5273</v>
      </c>
    </row>
    <row r="50604" spans="1:2" x14ac:dyDescent="0.2">
      <c r="A50604" s="6" t="s">
        <v>5272</v>
      </c>
      <c r="B50604" s="6" t="s">
        <v>5271</v>
      </c>
    </row>
    <row r="50605" spans="1:2" x14ac:dyDescent="0.2">
      <c r="A50605" s="6" t="s">
        <v>5270</v>
      </c>
      <c r="B50605" s="6" t="s">
        <v>5269</v>
      </c>
    </row>
    <row r="50606" spans="1:2" x14ac:dyDescent="0.2">
      <c r="A50606" s="6" t="s">
        <v>5268</v>
      </c>
      <c r="B50606" s="6" t="s">
        <v>5267</v>
      </c>
    </row>
    <row r="50607" spans="1:2" x14ac:dyDescent="0.2">
      <c r="A50607" s="6" t="s">
        <v>5268</v>
      </c>
      <c r="B50607" s="6" t="s">
        <v>5267</v>
      </c>
    </row>
    <row r="50608" spans="1:2" x14ac:dyDescent="0.2">
      <c r="A50608" s="6" t="s">
        <v>5268</v>
      </c>
      <c r="B50608" s="6" t="s">
        <v>5267</v>
      </c>
    </row>
    <row r="50609" spans="1:2" x14ac:dyDescent="0.2">
      <c r="A50609" s="6" t="s">
        <v>5268</v>
      </c>
      <c r="B50609" s="6" t="s">
        <v>5267</v>
      </c>
    </row>
    <row r="50610" spans="1:2" x14ac:dyDescent="0.2">
      <c r="A50610" s="6" t="s">
        <v>5266</v>
      </c>
      <c r="B50610" s="6" t="s">
        <v>5265</v>
      </c>
    </row>
    <row r="50611" spans="1:2" x14ac:dyDescent="0.2">
      <c r="A50611" s="6" t="s">
        <v>5264</v>
      </c>
      <c r="B50611" s="6" t="s">
        <v>5263</v>
      </c>
    </row>
    <row r="50612" spans="1:2" x14ac:dyDescent="0.2">
      <c r="A50612" s="6" t="s">
        <v>5262</v>
      </c>
      <c r="B50612" s="6" t="s">
        <v>5261</v>
      </c>
    </row>
    <row r="50613" spans="1:2" x14ac:dyDescent="0.2">
      <c r="A50613" s="6" t="s">
        <v>5260</v>
      </c>
      <c r="B50613" s="6" t="s">
        <v>5259</v>
      </c>
    </row>
    <row r="50614" spans="1:2" x14ac:dyDescent="0.2">
      <c r="A50614" s="6" t="s">
        <v>5258</v>
      </c>
      <c r="B50614" s="6" t="s">
        <v>5257</v>
      </c>
    </row>
    <row r="50615" spans="1:2" x14ac:dyDescent="0.2">
      <c r="A50615" s="6" t="s">
        <v>5256</v>
      </c>
      <c r="B50615" s="6" t="s">
        <v>5255</v>
      </c>
    </row>
    <row r="50616" spans="1:2" x14ac:dyDescent="0.2">
      <c r="A50616" s="6" t="s">
        <v>5254</v>
      </c>
      <c r="B50616" s="6" t="s">
        <v>5253</v>
      </c>
    </row>
    <row r="50617" spans="1:2" x14ac:dyDescent="0.2">
      <c r="A50617" s="6" t="s">
        <v>5252</v>
      </c>
      <c r="B50617" s="6" t="s">
        <v>5251</v>
      </c>
    </row>
    <row r="50618" spans="1:2" x14ac:dyDescent="0.2">
      <c r="A50618" s="6" t="s">
        <v>5250</v>
      </c>
      <c r="B50618" s="6" t="s">
        <v>5249</v>
      </c>
    </row>
    <row r="50619" spans="1:2" x14ac:dyDescent="0.2">
      <c r="A50619" s="6" t="s">
        <v>5250</v>
      </c>
      <c r="B50619" s="6" t="s">
        <v>5249</v>
      </c>
    </row>
    <row r="50620" spans="1:2" x14ac:dyDescent="0.2">
      <c r="A50620" s="6" t="s">
        <v>5250</v>
      </c>
      <c r="B50620" s="6" t="s">
        <v>5249</v>
      </c>
    </row>
    <row r="50621" spans="1:2" x14ac:dyDescent="0.2">
      <c r="A50621" s="6" t="s">
        <v>5250</v>
      </c>
      <c r="B50621" s="6" t="s">
        <v>5249</v>
      </c>
    </row>
    <row r="50622" spans="1:2" x14ac:dyDescent="0.2">
      <c r="A50622" s="6" t="s">
        <v>5248</v>
      </c>
      <c r="B50622" s="6" t="s">
        <v>5247</v>
      </c>
    </row>
    <row r="50623" spans="1:2" x14ac:dyDescent="0.2">
      <c r="A50623" s="6" t="s">
        <v>5246</v>
      </c>
      <c r="B50623" s="6" t="s">
        <v>5245</v>
      </c>
    </row>
    <row r="50624" spans="1:2" x14ac:dyDescent="0.2">
      <c r="A50624" s="6" t="s">
        <v>5244</v>
      </c>
      <c r="B50624" s="6" t="s">
        <v>5243</v>
      </c>
    </row>
    <row r="50625" spans="1:2" x14ac:dyDescent="0.2">
      <c r="A50625" s="6" t="s">
        <v>5244</v>
      </c>
      <c r="B50625" s="6" t="s">
        <v>5243</v>
      </c>
    </row>
    <row r="50626" spans="1:2" x14ac:dyDescent="0.2">
      <c r="A50626" s="6" t="s">
        <v>5242</v>
      </c>
      <c r="B50626" s="6" t="s">
        <v>5241</v>
      </c>
    </row>
    <row r="50627" spans="1:2" x14ac:dyDescent="0.2">
      <c r="A50627" s="6" t="s">
        <v>5242</v>
      </c>
      <c r="B50627" s="6" t="s">
        <v>5241</v>
      </c>
    </row>
    <row r="50628" spans="1:2" x14ac:dyDescent="0.2">
      <c r="A50628" s="6" t="s">
        <v>5242</v>
      </c>
      <c r="B50628" s="6" t="s">
        <v>5241</v>
      </c>
    </row>
    <row r="50629" spans="1:2" x14ac:dyDescent="0.2">
      <c r="A50629" s="6" t="s">
        <v>5242</v>
      </c>
      <c r="B50629" s="6" t="s">
        <v>5241</v>
      </c>
    </row>
    <row r="50630" spans="1:2" x14ac:dyDescent="0.2">
      <c r="A50630" s="6" t="s">
        <v>97</v>
      </c>
      <c r="B50630" s="6" t="s">
        <v>5240</v>
      </c>
    </row>
    <row r="50631" spans="1:2" x14ac:dyDescent="0.2">
      <c r="A50631" s="6" t="s">
        <v>5239</v>
      </c>
      <c r="B50631" s="6" t="s">
        <v>5238</v>
      </c>
    </row>
    <row r="50632" spans="1:2" x14ac:dyDescent="0.2">
      <c r="A50632" s="6" t="s">
        <v>5237</v>
      </c>
      <c r="B50632" s="6" t="s">
        <v>5236</v>
      </c>
    </row>
    <row r="50633" spans="1:2" x14ac:dyDescent="0.2">
      <c r="A50633" s="6" t="s">
        <v>5235</v>
      </c>
      <c r="B50633" s="6" t="s">
        <v>5234</v>
      </c>
    </row>
    <row r="50634" spans="1:2" x14ac:dyDescent="0.2">
      <c r="A50634" s="6" t="s">
        <v>5235</v>
      </c>
      <c r="B50634" s="6" t="s">
        <v>5234</v>
      </c>
    </row>
    <row r="50635" spans="1:2" x14ac:dyDescent="0.2">
      <c r="A50635" s="6" t="s">
        <v>5235</v>
      </c>
      <c r="B50635" s="6" t="s">
        <v>5234</v>
      </c>
    </row>
    <row r="50636" spans="1:2" x14ac:dyDescent="0.2">
      <c r="A50636" s="6" t="s">
        <v>5233</v>
      </c>
      <c r="B50636" s="6" t="s">
        <v>5232</v>
      </c>
    </row>
    <row r="50637" spans="1:2" x14ac:dyDescent="0.2">
      <c r="A50637" s="6" t="s">
        <v>5231</v>
      </c>
      <c r="B50637" s="6" t="s">
        <v>5230</v>
      </c>
    </row>
    <row r="50638" spans="1:2" x14ac:dyDescent="0.2">
      <c r="A50638" s="6" t="s">
        <v>5231</v>
      </c>
      <c r="B50638" s="6" t="s">
        <v>5230</v>
      </c>
    </row>
    <row r="50639" spans="1:2" x14ac:dyDescent="0.2">
      <c r="A50639" s="6" t="s">
        <v>5229</v>
      </c>
      <c r="B50639" s="6" t="s">
        <v>5228</v>
      </c>
    </row>
    <row r="50640" spans="1:2" x14ac:dyDescent="0.2">
      <c r="A50640" s="6" t="s">
        <v>5227</v>
      </c>
      <c r="B50640" s="6" t="s">
        <v>5226</v>
      </c>
    </row>
    <row r="50641" spans="1:2" x14ac:dyDescent="0.2">
      <c r="A50641" s="6" t="s">
        <v>5227</v>
      </c>
      <c r="B50641" s="6" t="s">
        <v>5226</v>
      </c>
    </row>
    <row r="50642" spans="1:2" x14ac:dyDescent="0.2">
      <c r="A50642" s="6" t="s">
        <v>5225</v>
      </c>
      <c r="B50642" s="6" t="s">
        <v>5224</v>
      </c>
    </row>
    <row r="50643" spans="1:2" x14ac:dyDescent="0.2">
      <c r="A50643" s="6" t="s">
        <v>5225</v>
      </c>
      <c r="B50643" s="6" t="s">
        <v>5224</v>
      </c>
    </row>
    <row r="50644" spans="1:2" x14ac:dyDescent="0.2">
      <c r="A50644" s="6" t="s">
        <v>5225</v>
      </c>
      <c r="B50644" s="6" t="s">
        <v>5224</v>
      </c>
    </row>
    <row r="50645" spans="1:2" x14ac:dyDescent="0.2">
      <c r="A50645" s="6" t="s">
        <v>5223</v>
      </c>
      <c r="B50645" s="6" t="s">
        <v>5222</v>
      </c>
    </row>
    <row r="50646" spans="1:2" x14ac:dyDescent="0.2">
      <c r="A50646" s="6" t="s">
        <v>5223</v>
      </c>
      <c r="B50646" s="6" t="s">
        <v>5222</v>
      </c>
    </row>
    <row r="50647" spans="1:2" x14ac:dyDescent="0.2">
      <c r="A50647" s="6" t="s">
        <v>5221</v>
      </c>
      <c r="B50647" s="6" t="s">
        <v>5220</v>
      </c>
    </row>
    <row r="50648" spans="1:2" x14ac:dyDescent="0.2">
      <c r="A50648" s="6" t="s">
        <v>5221</v>
      </c>
      <c r="B50648" s="6" t="s">
        <v>5220</v>
      </c>
    </row>
    <row r="50649" spans="1:2" x14ac:dyDescent="0.2">
      <c r="A50649" s="6" t="s">
        <v>5221</v>
      </c>
      <c r="B50649" s="6" t="s">
        <v>5220</v>
      </c>
    </row>
    <row r="50650" spans="1:2" x14ac:dyDescent="0.2">
      <c r="A50650" s="6" t="s">
        <v>5221</v>
      </c>
      <c r="B50650" s="6" t="s">
        <v>5220</v>
      </c>
    </row>
    <row r="50651" spans="1:2" x14ac:dyDescent="0.2">
      <c r="A50651" s="6" t="s">
        <v>5221</v>
      </c>
      <c r="B50651" s="6" t="s">
        <v>5220</v>
      </c>
    </row>
    <row r="50652" spans="1:2" x14ac:dyDescent="0.2">
      <c r="A50652" s="6" t="s">
        <v>5221</v>
      </c>
      <c r="B50652" s="6" t="s">
        <v>5220</v>
      </c>
    </row>
    <row r="50653" spans="1:2" x14ac:dyDescent="0.2">
      <c r="A50653" s="6" t="s">
        <v>5221</v>
      </c>
      <c r="B50653" s="6" t="s">
        <v>5220</v>
      </c>
    </row>
    <row r="50654" spans="1:2" x14ac:dyDescent="0.2">
      <c r="A50654" s="6" t="s">
        <v>5221</v>
      </c>
      <c r="B50654" s="6" t="s">
        <v>5220</v>
      </c>
    </row>
    <row r="50655" spans="1:2" x14ac:dyDescent="0.2">
      <c r="A50655" s="6" t="s">
        <v>5221</v>
      </c>
      <c r="B50655" s="6" t="s">
        <v>5220</v>
      </c>
    </row>
    <row r="50656" spans="1:2" x14ac:dyDescent="0.2">
      <c r="A50656" s="6" t="s">
        <v>5219</v>
      </c>
      <c r="B50656" s="6" t="s">
        <v>5218</v>
      </c>
    </row>
    <row r="50657" spans="1:2" x14ac:dyDescent="0.2">
      <c r="A50657" s="6" t="s">
        <v>5217</v>
      </c>
      <c r="B50657" s="6" t="s">
        <v>5216</v>
      </c>
    </row>
    <row r="50658" spans="1:2" x14ac:dyDescent="0.2">
      <c r="A50658" s="6" t="s">
        <v>5217</v>
      </c>
      <c r="B50658" s="6" t="s">
        <v>5216</v>
      </c>
    </row>
    <row r="50659" spans="1:2" x14ac:dyDescent="0.2">
      <c r="A50659" s="6" t="s">
        <v>5217</v>
      </c>
      <c r="B50659" s="6" t="s">
        <v>5216</v>
      </c>
    </row>
    <row r="50660" spans="1:2" x14ac:dyDescent="0.2">
      <c r="A50660" s="6" t="s">
        <v>5215</v>
      </c>
      <c r="B50660" s="6" t="s">
        <v>5214</v>
      </c>
    </row>
    <row r="50661" spans="1:2" x14ac:dyDescent="0.2">
      <c r="A50661" s="6" t="s">
        <v>5213</v>
      </c>
      <c r="B50661" s="6" t="s">
        <v>5212</v>
      </c>
    </row>
    <row r="50662" spans="1:2" x14ac:dyDescent="0.2">
      <c r="A50662" s="6" t="s">
        <v>5213</v>
      </c>
      <c r="B50662" s="6" t="s">
        <v>5212</v>
      </c>
    </row>
    <row r="50663" spans="1:2" x14ac:dyDescent="0.2">
      <c r="A50663" s="6" t="s">
        <v>5213</v>
      </c>
      <c r="B50663" s="6" t="s">
        <v>5212</v>
      </c>
    </row>
    <row r="50664" spans="1:2" x14ac:dyDescent="0.2">
      <c r="A50664" s="6" t="s">
        <v>5210</v>
      </c>
      <c r="B50664" s="6" t="s">
        <v>5211</v>
      </c>
    </row>
    <row r="50665" spans="1:2" x14ac:dyDescent="0.2">
      <c r="A50665" s="6" t="s">
        <v>5210</v>
      </c>
      <c r="B50665" s="6" t="s">
        <v>5209</v>
      </c>
    </row>
    <row r="50666" spans="1:2" x14ac:dyDescent="0.2">
      <c r="A50666" s="6" t="s">
        <v>5208</v>
      </c>
      <c r="B50666" s="6" t="s">
        <v>5207</v>
      </c>
    </row>
    <row r="50667" spans="1:2" x14ac:dyDescent="0.2">
      <c r="A50667" s="6" t="s">
        <v>5208</v>
      </c>
      <c r="B50667" s="6" t="s">
        <v>5207</v>
      </c>
    </row>
    <row r="50668" spans="1:2" x14ac:dyDescent="0.2">
      <c r="A50668" s="6" t="s">
        <v>5208</v>
      </c>
      <c r="B50668" s="6" t="s">
        <v>5207</v>
      </c>
    </row>
    <row r="50669" spans="1:2" x14ac:dyDescent="0.2">
      <c r="A50669" s="6" t="s">
        <v>5208</v>
      </c>
      <c r="B50669" s="6" t="s">
        <v>5207</v>
      </c>
    </row>
    <row r="50670" spans="1:2" x14ac:dyDescent="0.2">
      <c r="A50670" s="6" t="s">
        <v>5208</v>
      </c>
      <c r="B50670" s="6" t="s">
        <v>5207</v>
      </c>
    </row>
    <row r="50671" spans="1:2" x14ac:dyDescent="0.2">
      <c r="A50671" s="6" t="s">
        <v>5208</v>
      </c>
      <c r="B50671" s="6" t="s">
        <v>5207</v>
      </c>
    </row>
    <row r="50672" spans="1:2" x14ac:dyDescent="0.2">
      <c r="A50672" s="6" t="s">
        <v>5208</v>
      </c>
      <c r="B50672" s="6" t="s">
        <v>5207</v>
      </c>
    </row>
    <row r="50673" spans="1:2" x14ac:dyDescent="0.2">
      <c r="A50673" s="6" t="s">
        <v>5206</v>
      </c>
      <c r="B50673" s="6" t="s">
        <v>5205</v>
      </c>
    </row>
    <row r="50674" spans="1:2" x14ac:dyDescent="0.2">
      <c r="A50674" s="6" t="s">
        <v>5204</v>
      </c>
      <c r="B50674" s="6" t="s">
        <v>5203</v>
      </c>
    </row>
    <row r="50675" spans="1:2" x14ac:dyDescent="0.2">
      <c r="A50675" s="6" t="s">
        <v>5204</v>
      </c>
      <c r="B50675" s="6" t="s">
        <v>5203</v>
      </c>
    </row>
    <row r="50676" spans="1:2" x14ac:dyDescent="0.2">
      <c r="A50676" s="6" t="s">
        <v>5204</v>
      </c>
      <c r="B50676" s="6" t="s">
        <v>5203</v>
      </c>
    </row>
    <row r="50677" spans="1:2" x14ac:dyDescent="0.2">
      <c r="A50677" s="6" t="s">
        <v>5204</v>
      </c>
      <c r="B50677" s="6" t="s">
        <v>5203</v>
      </c>
    </row>
    <row r="50678" spans="1:2" x14ac:dyDescent="0.2">
      <c r="A50678" s="6" t="s">
        <v>5204</v>
      </c>
      <c r="B50678" s="6" t="s">
        <v>5203</v>
      </c>
    </row>
    <row r="50679" spans="1:2" x14ac:dyDescent="0.2">
      <c r="A50679" s="6" t="s">
        <v>5202</v>
      </c>
      <c r="B50679" s="6" t="s">
        <v>5201</v>
      </c>
    </row>
    <row r="50680" spans="1:2" x14ac:dyDescent="0.2">
      <c r="A50680" s="6" t="s">
        <v>5200</v>
      </c>
      <c r="B50680" s="6" t="s">
        <v>5199</v>
      </c>
    </row>
    <row r="50681" spans="1:2" x14ac:dyDescent="0.2">
      <c r="A50681" s="6" t="s">
        <v>5198</v>
      </c>
      <c r="B50681" s="6" t="s">
        <v>5197</v>
      </c>
    </row>
    <row r="50682" spans="1:2" x14ac:dyDescent="0.2">
      <c r="A50682" s="6" t="s">
        <v>5198</v>
      </c>
      <c r="B50682" s="6" t="s">
        <v>5197</v>
      </c>
    </row>
    <row r="50683" spans="1:2" x14ac:dyDescent="0.2">
      <c r="A50683" s="6" t="s">
        <v>5198</v>
      </c>
      <c r="B50683" s="6" t="s">
        <v>5197</v>
      </c>
    </row>
    <row r="50684" spans="1:2" x14ac:dyDescent="0.2">
      <c r="A50684" s="6" t="s">
        <v>5198</v>
      </c>
      <c r="B50684" s="6" t="s">
        <v>5197</v>
      </c>
    </row>
    <row r="50685" spans="1:2" x14ac:dyDescent="0.2">
      <c r="A50685" s="6" t="s">
        <v>5196</v>
      </c>
      <c r="B50685" s="6" t="s">
        <v>5195</v>
      </c>
    </row>
    <row r="50686" spans="1:2" x14ac:dyDescent="0.2">
      <c r="A50686" s="6" t="s">
        <v>5194</v>
      </c>
      <c r="B50686" s="6" t="s">
        <v>5193</v>
      </c>
    </row>
    <row r="50687" spans="1:2" x14ac:dyDescent="0.2">
      <c r="A50687" s="6" t="s">
        <v>5194</v>
      </c>
      <c r="B50687" s="6" t="s">
        <v>5193</v>
      </c>
    </row>
    <row r="50688" spans="1:2" x14ac:dyDescent="0.2">
      <c r="A50688" s="6" t="s">
        <v>5191</v>
      </c>
      <c r="B50688" s="6" t="s">
        <v>5192</v>
      </c>
    </row>
    <row r="50689" spans="1:2" x14ac:dyDescent="0.2">
      <c r="A50689" s="6" t="s">
        <v>5191</v>
      </c>
      <c r="B50689" s="6" t="s">
        <v>5192</v>
      </c>
    </row>
    <row r="50690" spans="1:2" x14ac:dyDescent="0.2">
      <c r="A50690" s="6" t="s">
        <v>5191</v>
      </c>
      <c r="B50690" s="6" t="s">
        <v>5192</v>
      </c>
    </row>
    <row r="50691" spans="1:2" x14ac:dyDescent="0.2">
      <c r="A50691" s="6" t="s">
        <v>5191</v>
      </c>
      <c r="B50691" s="6" t="s">
        <v>5190</v>
      </c>
    </row>
    <row r="50692" spans="1:2" x14ac:dyDescent="0.2">
      <c r="A50692" s="6" t="s">
        <v>5189</v>
      </c>
      <c r="B50692" s="6" t="s">
        <v>5188</v>
      </c>
    </row>
    <row r="50693" spans="1:2" x14ac:dyDescent="0.2">
      <c r="A50693" s="6" t="s">
        <v>5186</v>
      </c>
      <c r="B50693" s="6" t="s">
        <v>5187</v>
      </c>
    </row>
    <row r="50694" spans="1:2" x14ac:dyDescent="0.2">
      <c r="A50694" s="6" t="s">
        <v>5186</v>
      </c>
      <c r="B50694" s="6" t="s">
        <v>5185</v>
      </c>
    </row>
    <row r="50695" spans="1:2" x14ac:dyDescent="0.2">
      <c r="A50695" s="6" t="s">
        <v>5186</v>
      </c>
      <c r="B50695" s="6" t="s">
        <v>5185</v>
      </c>
    </row>
    <row r="50696" spans="1:2" x14ac:dyDescent="0.2">
      <c r="A50696" s="6" t="s">
        <v>5184</v>
      </c>
      <c r="B50696" s="6" t="s">
        <v>5183</v>
      </c>
    </row>
    <row r="50697" spans="1:2" x14ac:dyDescent="0.2">
      <c r="A50697" s="6" t="s">
        <v>5184</v>
      </c>
      <c r="B50697" s="6" t="s">
        <v>5183</v>
      </c>
    </row>
    <row r="50698" spans="1:2" x14ac:dyDescent="0.2">
      <c r="A50698" s="6" t="s">
        <v>5184</v>
      </c>
      <c r="B50698" s="6" t="s">
        <v>5183</v>
      </c>
    </row>
    <row r="50699" spans="1:2" x14ac:dyDescent="0.2">
      <c r="A50699" s="6" t="s">
        <v>5184</v>
      </c>
      <c r="B50699" s="6" t="s">
        <v>5183</v>
      </c>
    </row>
    <row r="50700" spans="1:2" x14ac:dyDescent="0.2">
      <c r="A50700" s="6" t="s">
        <v>5182</v>
      </c>
      <c r="B50700" s="6" t="s">
        <v>5181</v>
      </c>
    </row>
    <row r="50701" spans="1:2" x14ac:dyDescent="0.2">
      <c r="A50701" s="6" t="s">
        <v>5180</v>
      </c>
      <c r="B50701" s="6" t="s">
        <v>5179</v>
      </c>
    </row>
    <row r="50702" spans="1:2" x14ac:dyDescent="0.2">
      <c r="A50702" s="6" t="s">
        <v>5178</v>
      </c>
      <c r="B50702" s="6" t="s">
        <v>5177</v>
      </c>
    </row>
    <row r="50703" spans="1:2" x14ac:dyDescent="0.2">
      <c r="A50703" s="6" t="s">
        <v>5176</v>
      </c>
      <c r="B50703" s="6" t="s">
        <v>5175</v>
      </c>
    </row>
    <row r="50704" spans="1:2" x14ac:dyDescent="0.2">
      <c r="A50704" s="6" t="s">
        <v>5176</v>
      </c>
      <c r="B50704" s="6" t="s">
        <v>5175</v>
      </c>
    </row>
    <row r="50705" spans="1:2" x14ac:dyDescent="0.2">
      <c r="A50705" s="6" t="s">
        <v>5174</v>
      </c>
      <c r="B50705" s="6" t="s">
        <v>5173</v>
      </c>
    </row>
    <row r="50706" spans="1:2" x14ac:dyDescent="0.2">
      <c r="A50706" s="6" t="s">
        <v>5172</v>
      </c>
      <c r="B50706" s="6" t="s">
        <v>5171</v>
      </c>
    </row>
    <row r="50707" spans="1:2" x14ac:dyDescent="0.2">
      <c r="A50707" s="6" t="s">
        <v>5170</v>
      </c>
      <c r="B50707" s="6" t="s">
        <v>5169</v>
      </c>
    </row>
    <row r="50708" spans="1:2" x14ac:dyDescent="0.2">
      <c r="A50708" s="6" t="s">
        <v>5168</v>
      </c>
      <c r="B50708" s="6" t="s">
        <v>5167</v>
      </c>
    </row>
    <row r="50709" spans="1:2" x14ac:dyDescent="0.2">
      <c r="A50709" s="6" t="s">
        <v>5166</v>
      </c>
      <c r="B50709" s="6" t="s">
        <v>5165</v>
      </c>
    </row>
    <row r="50710" spans="1:2" x14ac:dyDescent="0.2">
      <c r="A50710" s="6" t="s">
        <v>5164</v>
      </c>
      <c r="B50710" s="6" t="s">
        <v>5163</v>
      </c>
    </row>
    <row r="50711" spans="1:2" x14ac:dyDescent="0.2">
      <c r="A50711" s="6" t="s">
        <v>5162</v>
      </c>
      <c r="B50711" s="6" t="s">
        <v>5161</v>
      </c>
    </row>
    <row r="50712" spans="1:2" x14ac:dyDescent="0.2">
      <c r="A50712" s="6" t="s">
        <v>5162</v>
      </c>
      <c r="B50712" s="6" t="s">
        <v>5161</v>
      </c>
    </row>
    <row r="50713" spans="1:2" x14ac:dyDescent="0.2">
      <c r="A50713" s="6" t="s">
        <v>5162</v>
      </c>
      <c r="B50713" s="6" t="s">
        <v>5161</v>
      </c>
    </row>
    <row r="50714" spans="1:2" x14ac:dyDescent="0.2">
      <c r="A50714" s="6" t="s">
        <v>5160</v>
      </c>
      <c r="B50714" s="6" t="s">
        <v>5159</v>
      </c>
    </row>
    <row r="50715" spans="1:2" x14ac:dyDescent="0.2">
      <c r="A50715" s="6" t="s">
        <v>5158</v>
      </c>
      <c r="B50715" s="6" t="s">
        <v>5157</v>
      </c>
    </row>
    <row r="50716" spans="1:2" x14ac:dyDescent="0.2">
      <c r="A50716" s="6" t="s">
        <v>5156</v>
      </c>
      <c r="B50716" s="6" t="s">
        <v>5155</v>
      </c>
    </row>
    <row r="50717" spans="1:2" x14ac:dyDescent="0.2">
      <c r="A50717" s="6" t="s">
        <v>5154</v>
      </c>
      <c r="B50717" s="6" t="s">
        <v>5153</v>
      </c>
    </row>
    <row r="50718" spans="1:2" x14ac:dyDescent="0.2">
      <c r="A50718" s="6" t="s">
        <v>5154</v>
      </c>
      <c r="B50718" s="6" t="s">
        <v>5153</v>
      </c>
    </row>
    <row r="50719" spans="1:2" x14ac:dyDescent="0.2">
      <c r="A50719" s="6" t="s">
        <v>5154</v>
      </c>
      <c r="B50719" s="6" t="s">
        <v>5153</v>
      </c>
    </row>
    <row r="50720" spans="1:2" x14ac:dyDescent="0.2">
      <c r="A50720" s="6" t="s">
        <v>5154</v>
      </c>
      <c r="B50720" s="6" t="s">
        <v>5153</v>
      </c>
    </row>
    <row r="50721" spans="1:2" x14ac:dyDescent="0.2">
      <c r="A50721" s="6" t="s">
        <v>5154</v>
      </c>
      <c r="B50721" s="6" t="s">
        <v>5153</v>
      </c>
    </row>
    <row r="50722" spans="1:2" x14ac:dyDescent="0.2">
      <c r="A50722" s="6" t="s">
        <v>5154</v>
      </c>
      <c r="B50722" s="6" t="s">
        <v>5153</v>
      </c>
    </row>
    <row r="50723" spans="1:2" x14ac:dyDescent="0.2">
      <c r="A50723" s="6" t="s">
        <v>5152</v>
      </c>
      <c r="B50723" s="6" t="s">
        <v>5151</v>
      </c>
    </row>
    <row r="50724" spans="1:2" x14ac:dyDescent="0.2">
      <c r="A50724" s="6" t="s">
        <v>5150</v>
      </c>
      <c r="B50724" s="6" t="s">
        <v>5149</v>
      </c>
    </row>
    <row r="50725" spans="1:2" x14ac:dyDescent="0.2">
      <c r="A50725" s="6" t="s">
        <v>5150</v>
      </c>
      <c r="B50725" s="6" t="s">
        <v>5149</v>
      </c>
    </row>
    <row r="50726" spans="1:2" x14ac:dyDescent="0.2">
      <c r="A50726" s="6" t="s">
        <v>5148</v>
      </c>
      <c r="B50726" s="6" t="s">
        <v>5147</v>
      </c>
    </row>
    <row r="50727" spans="1:2" x14ac:dyDescent="0.2">
      <c r="A50727" s="6" t="s">
        <v>5146</v>
      </c>
      <c r="B50727" s="6" t="s">
        <v>5145</v>
      </c>
    </row>
    <row r="50728" spans="1:2" x14ac:dyDescent="0.2">
      <c r="A50728" s="6" t="s">
        <v>5146</v>
      </c>
      <c r="B50728" s="6" t="s">
        <v>5145</v>
      </c>
    </row>
    <row r="50729" spans="1:2" x14ac:dyDescent="0.2">
      <c r="A50729" s="6" t="s">
        <v>5144</v>
      </c>
      <c r="B50729" s="6" t="s">
        <v>5143</v>
      </c>
    </row>
    <row r="50730" spans="1:2" x14ac:dyDescent="0.2">
      <c r="A50730" s="6" t="s">
        <v>5144</v>
      </c>
      <c r="B50730" s="6" t="s">
        <v>5143</v>
      </c>
    </row>
    <row r="50731" spans="1:2" x14ac:dyDescent="0.2">
      <c r="A50731" s="6" t="s">
        <v>5142</v>
      </c>
      <c r="B50731" s="6" t="s">
        <v>5141</v>
      </c>
    </row>
    <row r="50732" spans="1:2" x14ac:dyDescent="0.2">
      <c r="A50732" s="6" t="s">
        <v>5140</v>
      </c>
      <c r="B50732" s="6" t="s">
        <v>5139</v>
      </c>
    </row>
    <row r="50733" spans="1:2" x14ac:dyDescent="0.2">
      <c r="A50733" s="6" t="s">
        <v>5140</v>
      </c>
      <c r="B50733" s="6" t="s">
        <v>5139</v>
      </c>
    </row>
    <row r="50734" spans="1:2" x14ac:dyDescent="0.2">
      <c r="A50734" s="6" t="s">
        <v>5140</v>
      </c>
      <c r="B50734" s="6" t="s">
        <v>5139</v>
      </c>
    </row>
    <row r="50735" spans="1:2" x14ac:dyDescent="0.2">
      <c r="A50735" s="6" t="s">
        <v>5140</v>
      </c>
      <c r="B50735" s="6" t="s">
        <v>5139</v>
      </c>
    </row>
    <row r="50736" spans="1:2" x14ac:dyDescent="0.2">
      <c r="A50736" s="6" t="s">
        <v>5138</v>
      </c>
      <c r="B50736" s="6" t="s">
        <v>5137</v>
      </c>
    </row>
    <row r="50737" spans="1:2" x14ac:dyDescent="0.2">
      <c r="A50737" s="6" t="s">
        <v>5136</v>
      </c>
      <c r="B50737" s="6" t="s">
        <v>5135</v>
      </c>
    </row>
    <row r="50738" spans="1:2" x14ac:dyDescent="0.2">
      <c r="A50738" s="6" t="s">
        <v>5136</v>
      </c>
      <c r="B50738" s="6" t="s">
        <v>5135</v>
      </c>
    </row>
    <row r="50739" spans="1:2" x14ac:dyDescent="0.2">
      <c r="A50739" s="6" t="s">
        <v>5136</v>
      </c>
      <c r="B50739" s="6" t="s">
        <v>5135</v>
      </c>
    </row>
    <row r="50740" spans="1:2" x14ac:dyDescent="0.2">
      <c r="A50740" s="6" t="s">
        <v>5134</v>
      </c>
      <c r="B50740" s="6" t="s">
        <v>5133</v>
      </c>
    </row>
    <row r="50741" spans="1:2" x14ac:dyDescent="0.2">
      <c r="A50741" s="6" t="s">
        <v>5134</v>
      </c>
      <c r="B50741" s="6" t="s">
        <v>5133</v>
      </c>
    </row>
    <row r="50742" spans="1:2" x14ac:dyDescent="0.2">
      <c r="A50742" s="6" t="s">
        <v>5134</v>
      </c>
      <c r="B50742" s="6" t="s">
        <v>5133</v>
      </c>
    </row>
    <row r="50743" spans="1:2" x14ac:dyDescent="0.2">
      <c r="A50743" s="6" t="s">
        <v>5131</v>
      </c>
      <c r="B50743" s="6" t="s">
        <v>5132</v>
      </c>
    </row>
    <row r="50744" spans="1:2" x14ac:dyDescent="0.2">
      <c r="A50744" s="6" t="s">
        <v>5131</v>
      </c>
      <c r="B50744" s="6" t="s">
        <v>5130</v>
      </c>
    </row>
    <row r="50745" spans="1:2" x14ac:dyDescent="0.2">
      <c r="A50745" s="6" t="s">
        <v>5129</v>
      </c>
      <c r="B50745" s="6" t="s">
        <v>5128</v>
      </c>
    </row>
    <row r="50746" spans="1:2" x14ac:dyDescent="0.2">
      <c r="A50746" s="6" t="s">
        <v>5127</v>
      </c>
      <c r="B50746" s="6" t="s">
        <v>5126</v>
      </c>
    </row>
    <row r="50747" spans="1:2" x14ac:dyDescent="0.2">
      <c r="A50747" s="6" t="s">
        <v>5125</v>
      </c>
      <c r="B50747" s="6" t="s">
        <v>5124</v>
      </c>
    </row>
    <row r="50748" spans="1:2" x14ac:dyDescent="0.2">
      <c r="A50748" s="6" t="s">
        <v>5125</v>
      </c>
      <c r="B50748" s="6" t="s">
        <v>5124</v>
      </c>
    </row>
    <row r="50749" spans="1:2" x14ac:dyDescent="0.2">
      <c r="A50749" s="6" t="s">
        <v>5123</v>
      </c>
      <c r="B50749" s="6" t="s">
        <v>5122</v>
      </c>
    </row>
    <row r="50750" spans="1:2" x14ac:dyDescent="0.2">
      <c r="A50750" s="6" t="s">
        <v>5121</v>
      </c>
      <c r="B50750" s="6" t="s">
        <v>5120</v>
      </c>
    </row>
    <row r="50751" spans="1:2" x14ac:dyDescent="0.2">
      <c r="A50751" s="6" t="s">
        <v>5121</v>
      </c>
      <c r="B50751" s="6" t="s">
        <v>5120</v>
      </c>
    </row>
    <row r="50752" spans="1:2" x14ac:dyDescent="0.2">
      <c r="A50752" s="6" t="s">
        <v>5119</v>
      </c>
      <c r="B50752" s="6" t="s">
        <v>5118</v>
      </c>
    </row>
    <row r="50753" spans="1:2" x14ac:dyDescent="0.2">
      <c r="A50753" s="6" t="s">
        <v>5119</v>
      </c>
      <c r="B50753" s="6" t="s">
        <v>5118</v>
      </c>
    </row>
    <row r="50754" spans="1:2" x14ac:dyDescent="0.2">
      <c r="A50754" s="6" t="s">
        <v>5117</v>
      </c>
      <c r="B50754" s="6" t="s">
        <v>5116</v>
      </c>
    </row>
    <row r="50755" spans="1:2" x14ac:dyDescent="0.2">
      <c r="A50755" s="6" t="s">
        <v>5115</v>
      </c>
      <c r="B50755" s="6" t="s">
        <v>5114</v>
      </c>
    </row>
    <row r="50756" spans="1:2" x14ac:dyDescent="0.2">
      <c r="A50756" s="6" t="s">
        <v>5113</v>
      </c>
      <c r="B50756" s="6" t="s">
        <v>5112</v>
      </c>
    </row>
    <row r="50757" spans="1:2" x14ac:dyDescent="0.2">
      <c r="A50757" s="6" t="s">
        <v>5111</v>
      </c>
      <c r="B50757" s="6" t="s">
        <v>5110</v>
      </c>
    </row>
    <row r="50758" spans="1:2" x14ac:dyDescent="0.2">
      <c r="A50758" s="6" t="s">
        <v>5111</v>
      </c>
      <c r="B50758" s="6" t="s">
        <v>5110</v>
      </c>
    </row>
    <row r="50759" spans="1:2" x14ac:dyDescent="0.2">
      <c r="A50759" s="6" t="s">
        <v>5111</v>
      </c>
      <c r="B50759" s="6" t="s">
        <v>5110</v>
      </c>
    </row>
    <row r="50760" spans="1:2" x14ac:dyDescent="0.2">
      <c r="A50760" s="6" t="s">
        <v>5111</v>
      </c>
      <c r="B50760" s="6" t="s">
        <v>5110</v>
      </c>
    </row>
    <row r="50761" spans="1:2" x14ac:dyDescent="0.2">
      <c r="A50761" s="6" t="s">
        <v>5109</v>
      </c>
      <c r="B50761" s="6" t="s">
        <v>5108</v>
      </c>
    </row>
    <row r="50762" spans="1:2" x14ac:dyDescent="0.2">
      <c r="A50762" s="6" t="s">
        <v>5107</v>
      </c>
      <c r="B50762" s="6" t="s">
        <v>5106</v>
      </c>
    </row>
    <row r="50763" spans="1:2" x14ac:dyDescent="0.2">
      <c r="A50763" s="6" t="s">
        <v>5105</v>
      </c>
      <c r="B50763" s="6" t="s">
        <v>5104</v>
      </c>
    </row>
    <row r="50764" spans="1:2" x14ac:dyDescent="0.2">
      <c r="A50764" s="6" t="s">
        <v>5105</v>
      </c>
      <c r="B50764" s="6" t="s">
        <v>5104</v>
      </c>
    </row>
    <row r="50765" spans="1:2" x14ac:dyDescent="0.2">
      <c r="A50765" s="6" t="s">
        <v>5103</v>
      </c>
      <c r="B50765" s="6" t="s">
        <v>5102</v>
      </c>
    </row>
    <row r="50766" spans="1:2" x14ac:dyDescent="0.2">
      <c r="A50766" s="6" t="s">
        <v>5101</v>
      </c>
      <c r="B50766" s="6" t="s">
        <v>5100</v>
      </c>
    </row>
    <row r="50767" spans="1:2" x14ac:dyDescent="0.2">
      <c r="A50767" s="6" t="s">
        <v>5099</v>
      </c>
      <c r="B50767" s="6" t="s">
        <v>5098</v>
      </c>
    </row>
    <row r="50768" spans="1:2" x14ac:dyDescent="0.2">
      <c r="A50768" s="6" t="s">
        <v>5097</v>
      </c>
      <c r="B50768" s="6" t="s">
        <v>5096</v>
      </c>
    </row>
    <row r="50769" spans="1:2" x14ac:dyDescent="0.2">
      <c r="A50769" s="6" t="s">
        <v>5097</v>
      </c>
      <c r="B50769" s="6" t="s">
        <v>5096</v>
      </c>
    </row>
    <row r="50770" spans="1:2" x14ac:dyDescent="0.2">
      <c r="A50770" s="6" t="s">
        <v>5095</v>
      </c>
      <c r="B50770" s="6" t="s">
        <v>5094</v>
      </c>
    </row>
    <row r="50771" spans="1:2" x14ac:dyDescent="0.2">
      <c r="A50771" s="6" t="s">
        <v>5093</v>
      </c>
      <c r="B50771" s="6" t="s">
        <v>5092</v>
      </c>
    </row>
    <row r="50772" spans="1:2" x14ac:dyDescent="0.2">
      <c r="A50772" s="6" t="s">
        <v>5091</v>
      </c>
      <c r="B50772" s="6" t="s">
        <v>5090</v>
      </c>
    </row>
    <row r="50773" spans="1:2" x14ac:dyDescent="0.2">
      <c r="A50773" s="6" t="s">
        <v>5089</v>
      </c>
      <c r="B50773" s="6" t="s">
        <v>5088</v>
      </c>
    </row>
    <row r="50774" spans="1:2" x14ac:dyDescent="0.2">
      <c r="A50774" s="6" t="s">
        <v>5087</v>
      </c>
      <c r="B50774" s="6" t="s">
        <v>5086</v>
      </c>
    </row>
    <row r="50775" spans="1:2" x14ac:dyDescent="0.2">
      <c r="A50775" s="6" t="s">
        <v>5085</v>
      </c>
      <c r="B50775" s="6" t="s">
        <v>5084</v>
      </c>
    </row>
    <row r="50776" spans="1:2" x14ac:dyDescent="0.2">
      <c r="A50776" s="6" t="s">
        <v>5083</v>
      </c>
      <c r="B50776" s="6" t="s">
        <v>5082</v>
      </c>
    </row>
    <row r="50777" spans="1:2" x14ac:dyDescent="0.2">
      <c r="A50777" s="6" t="s">
        <v>5081</v>
      </c>
      <c r="B50777" s="6" t="s">
        <v>5080</v>
      </c>
    </row>
    <row r="50778" spans="1:2" x14ac:dyDescent="0.2">
      <c r="A50778" s="6" t="s">
        <v>5079</v>
      </c>
      <c r="B50778" s="6" t="s">
        <v>5078</v>
      </c>
    </row>
    <row r="50779" spans="1:2" x14ac:dyDescent="0.2">
      <c r="A50779" s="6" t="s">
        <v>5079</v>
      </c>
      <c r="B50779" s="6" t="s">
        <v>5078</v>
      </c>
    </row>
    <row r="50780" spans="1:2" x14ac:dyDescent="0.2">
      <c r="A50780" s="6" t="s">
        <v>5079</v>
      </c>
      <c r="B50780" s="6" t="s">
        <v>5078</v>
      </c>
    </row>
    <row r="50781" spans="1:2" x14ac:dyDescent="0.2">
      <c r="A50781" s="6" t="s">
        <v>5079</v>
      </c>
      <c r="B50781" s="6" t="s">
        <v>5078</v>
      </c>
    </row>
    <row r="50782" spans="1:2" x14ac:dyDescent="0.2">
      <c r="A50782" s="6" t="s">
        <v>5077</v>
      </c>
      <c r="B50782" s="6" t="s">
        <v>5076</v>
      </c>
    </row>
    <row r="50783" spans="1:2" x14ac:dyDescent="0.2">
      <c r="A50783" s="6" t="s">
        <v>5077</v>
      </c>
      <c r="B50783" s="6" t="s">
        <v>5076</v>
      </c>
    </row>
    <row r="50784" spans="1:2" x14ac:dyDescent="0.2">
      <c r="A50784" s="6" t="s">
        <v>5077</v>
      </c>
      <c r="B50784" s="6" t="s">
        <v>5076</v>
      </c>
    </row>
    <row r="50785" spans="1:2" x14ac:dyDescent="0.2">
      <c r="A50785" s="6" t="s">
        <v>5077</v>
      </c>
      <c r="B50785" s="6" t="s">
        <v>5076</v>
      </c>
    </row>
    <row r="50786" spans="1:2" x14ac:dyDescent="0.2">
      <c r="A50786" s="6" t="s">
        <v>5077</v>
      </c>
      <c r="B50786" s="6" t="s">
        <v>5076</v>
      </c>
    </row>
    <row r="50787" spans="1:2" x14ac:dyDescent="0.2">
      <c r="A50787" s="6" t="s">
        <v>5077</v>
      </c>
      <c r="B50787" s="6" t="s">
        <v>5076</v>
      </c>
    </row>
    <row r="50788" spans="1:2" x14ac:dyDescent="0.2">
      <c r="A50788" s="6" t="s">
        <v>5075</v>
      </c>
      <c r="B50788" s="6" t="s">
        <v>5074</v>
      </c>
    </row>
    <row r="50789" spans="1:2" x14ac:dyDescent="0.2">
      <c r="A50789" s="6" t="s">
        <v>5075</v>
      </c>
      <c r="B50789" s="6" t="s">
        <v>5074</v>
      </c>
    </row>
    <row r="50790" spans="1:2" x14ac:dyDescent="0.2">
      <c r="A50790" s="6" t="s">
        <v>5075</v>
      </c>
      <c r="B50790" s="6" t="s">
        <v>5074</v>
      </c>
    </row>
    <row r="50791" spans="1:2" x14ac:dyDescent="0.2">
      <c r="A50791" s="6" t="s">
        <v>5073</v>
      </c>
      <c r="B50791" s="6" t="s">
        <v>5072</v>
      </c>
    </row>
    <row r="50792" spans="1:2" x14ac:dyDescent="0.2">
      <c r="A50792" s="6" t="s">
        <v>5071</v>
      </c>
      <c r="B50792" s="6" t="s">
        <v>5070</v>
      </c>
    </row>
    <row r="50793" spans="1:2" x14ac:dyDescent="0.2">
      <c r="A50793" s="6" t="s">
        <v>5069</v>
      </c>
      <c r="B50793" s="6" t="s">
        <v>5068</v>
      </c>
    </row>
    <row r="50794" spans="1:2" x14ac:dyDescent="0.2">
      <c r="A50794" s="6" t="s">
        <v>5069</v>
      </c>
      <c r="B50794" s="6" t="s">
        <v>5068</v>
      </c>
    </row>
    <row r="50795" spans="1:2" x14ac:dyDescent="0.2">
      <c r="A50795" s="6" t="s">
        <v>5067</v>
      </c>
      <c r="B50795" s="6" t="s">
        <v>5066</v>
      </c>
    </row>
    <row r="50796" spans="1:2" x14ac:dyDescent="0.2">
      <c r="A50796" s="6" t="s">
        <v>5067</v>
      </c>
      <c r="B50796" s="6" t="s">
        <v>5066</v>
      </c>
    </row>
    <row r="50797" spans="1:2" x14ac:dyDescent="0.2">
      <c r="A50797" s="6" t="s">
        <v>5065</v>
      </c>
      <c r="B50797" s="6" t="s">
        <v>5064</v>
      </c>
    </row>
    <row r="50798" spans="1:2" x14ac:dyDescent="0.2">
      <c r="A50798" s="6" t="s">
        <v>5062</v>
      </c>
      <c r="B50798" s="6" t="s">
        <v>5063</v>
      </c>
    </row>
    <row r="50799" spans="1:2" x14ac:dyDescent="0.2">
      <c r="A50799" s="6" t="s">
        <v>5062</v>
      </c>
      <c r="B50799" s="6" t="s">
        <v>5061</v>
      </c>
    </row>
    <row r="50800" spans="1:2" x14ac:dyDescent="0.2">
      <c r="A50800" s="6" t="s">
        <v>5060</v>
      </c>
      <c r="B50800" s="6" t="s">
        <v>5059</v>
      </c>
    </row>
    <row r="50801" spans="1:2" x14ac:dyDescent="0.2">
      <c r="A50801" s="6" t="s">
        <v>5058</v>
      </c>
      <c r="B50801" s="6" t="s">
        <v>5057</v>
      </c>
    </row>
    <row r="50802" spans="1:2" x14ac:dyDescent="0.2">
      <c r="A50802" s="6" t="s">
        <v>5058</v>
      </c>
      <c r="B50802" s="6" t="s">
        <v>5057</v>
      </c>
    </row>
    <row r="50803" spans="1:2" x14ac:dyDescent="0.2">
      <c r="A50803" s="6" t="s">
        <v>5058</v>
      </c>
      <c r="B50803" s="6" t="s">
        <v>5057</v>
      </c>
    </row>
    <row r="50804" spans="1:2" x14ac:dyDescent="0.2">
      <c r="A50804" s="6" t="s">
        <v>5056</v>
      </c>
      <c r="B50804" s="6" t="s">
        <v>5055</v>
      </c>
    </row>
    <row r="50805" spans="1:2" x14ac:dyDescent="0.2">
      <c r="A50805" s="6" t="s">
        <v>5056</v>
      </c>
      <c r="B50805" s="6" t="s">
        <v>5055</v>
      </c>
    </row>
    <row r="50806" spans="1:2" x14ac:dyDescent="0.2">
      <c r="A50806" s="6" t="s">
        <v>5054</v>
      </c>
      <c r="B50806" s="6" t="s">
        <v>5053</v>
      </c>
    </row>
    <row r="50807" spans="1:2" x14ac:dyDescent="0.2">
      <c r="A50807" s="6" t="s">
        <v>5052</v>
      </c>
      <c r="B50807" s="6" t="s">
        <v>5051</v>
      </c>
    </row>
    <row r="50808" spans="1:2" x14ac:dyDescent="0.2">
      <c r="A50808" s="6" t="s">
        <v>5050</v>
      </c>
      <c r="B50808" s="6" t="s">
        <v>5049</v>
      </c>
    </row>
    <row r="50809" spans="1:2" x14ac:dyDescent="0.2">
      <c r="A50809" s="6" t="s">
        <v>5048</v>
      </c>
      <c r="B50809" s="6" t="s">
        <v>5047</v>
      </c>
    </row>
    <row r="50810" spans="1:2" x14ac:dyDescent="0.2">
      <c r="A50810" s="6" t="s">
        <v>5046</v>
      </c>
      <c r="B50810" s="6" t="s">
        <v>5045</v>
      </c>
    </row>
    <row r="50811" spans="1:2" x14ac:dyDescent="0.2">
      <c r="A50811" s="6" t="s">
        <v>5044</v>
      </c>
      <c r="B50811" s="6" t="s">
        <v>5043</v>
      </c>
    </row>
    <row r="50812" spans="1:2" x14ac:dyDescent="0.2">
      <c r="A50812" s="6" t="s">
        <v>5042</v>
      </c>
      <c r="B50812" s="6" t="s">
        <v>5041</v>
      </c>
    </row>
    <row r="50813" spans="1:2" x14ac:dyDescent="0.2">
      <c r="A50813" s="6" t="s">
        <v>5042</v>
      </c>
      <c r="B50813" s="6" t="s">
        <v>5041</v>
      </c>
    </row>
    <row r="50814" spans="1:2" x14ac:dyDescent="0.2">
      <c r="A50814" s="6" t="s">
        <v>5040</v>
      </c>
      <c r="B50814" s="6" t="s">
        <v>5039</v>
      </c>
    </row>
    <row r="50815" spans="1:2" x14ac:dyDescent="0.2">
      <c r="A50815" s="6" t="s">
        <v>5038</v>
      </c>
      <c r="B50815" s="6" t="s">
        <v>5037</v>
      </c>
    </row>
    <row r="50816" spans="1:2" x14ac:dyDescent="0.2">
      <c r="A50816" s="6" t="s">
        <v>5038</v>
      </c>
      <c r="B50816" s="6" t="s">
        <v>5037</v>
      </c>
    </row>
    <row r="50817" spans="1:2" x14ac:dyDescent="0.2">
      <c r="A50817" s="6" t="s">
        <v>5036</v>
      </c>
      <c r="B50817" s="6" t="s">
        <v>5035</v>
      </c>
    </row>
    <row r="50818" spans="1:2" x14ac:dyDescent="0.2">
      <c r="A50818" s="6" t="s">
        <v>5036</v>
      </c>
      <c r="B50818" s="6" t="s">
        <v>5035</v>
      </c>
    </row>
    <row r="50819" spans="1:2" x14ac:dyDescent="0.2">
      <c r="A50819" s="6" t="s">
        <v>5034</v>
      </c>
      <c r="B50819" s="6" t="s">
        <v>5033</v>
      </c>
    </row>
    <row r="50820" spans="1:2" x14ac:dyDescent="0.2">
      <c r="A50820" s="6" t="s">
        <v>5032</v>
      </c>
      <c r="B50820" s="6" t="s">
        <v>5031</v>
      </c>
    </row>
    <row r="50821" spans="1:2" x14ac:dyDescent="0.2">
      <c r="A50821" s="6" t="s">
        <v>5030</v>
      </c>
      <c r="B50821" s="6" t="s">
        <v>5029</v>
      </c>
    </row>
    <row r="50822" spans="1:2" x14ac:dyDescent="0.2">
      <c r="A50822" s="6" t="s">
        <v>5028</v>
      </c>
      <c r="B50822" s="6" t="s">
        <v>5027</v>
      </c>
    </row>
    <row r="50823" spans="1:2" x14ac:dyDescent="0.2">
      <c r="A50823" s="6" t="s">
        <v>5026</v>
      </c>
      <c r="B50823" s="6" t="s">
        <v>5025</v>
      </c>
    </row>
    <row r="50824" spans="1:2" x14ac:dyDescent="0.2">
      <c r="A50824" s="6" t="s">
        <v>5024</v>
      </c>
      <c r="B50824" s="6" t="s">
        <v>5023</v>
      </c>
    </row>
    <row r="50825" spans="1:2" x14ac:dyDescent="0.2">
      <c r="A50825" s="6" t="s">
        <v>5024</v>
      </c>
      <c r="B50825" s="6" t="s">
        <v>5023</v>
      </c>
    </row>
    <row r="50826" spans="1:2" x14ac:dyDescent="0.2">
      <c r="A50826" s="6" t="s">
        <v>5024</v>
      </c>
      <c r="B50826" s="6" t="s">
        <v>5023</v>
      </c>
    </row>
    <row r="50827" spans="1:2" x14ac:dyDescent="0.2">
      <c r="A50827" s="6" t="s">
        <v>5024</v>
      </c>
      <c r="B50827" s="6" t="s">
        <v>5023</v>
      </c>
    </row>
    <row r="50828" spans="1:2" x14ac:dyDescent="0.2">
      <c r="A50828" s="6" t="s">
        <v>5022</v>
      </c>
      <c r="B50828" s="6" t="s">
        <v>5021</v>
      </c>
    </row>
    <row r="50829" spans="1:2" x14ac:dyDescent="0.2">
      <c r="A50829" s="6" t="s">
        <v>5020</v>
      </c>
      <c r="B50829" s="6" t="s">
        <v>5019</v>
      </c>
    </row>
    <row r="50830" spans="1:2" x14ac:dyDescent="0.2">
      <c r="A50830" s="6" t="s">
        <v>5020</v>
      </c>
      <c r="B50830" s="6" t="s">
        <v>5019</v>
      </c>
    </row>
    <row r="50831" spans="1:2" x14ac:dyDescent="0.2">
      <c r="A50831" s="6" t="s">
        <v>5018</v>
      </c>
      <c r="B50831" s="6" t="s">
        <v>5017</v>
      </c>
    </row>
    <row r="50832" spans="1:2" x14ac:dyDescent="0.2">
      <c r="A50832" s="6" t="s">
        <v>5013</v>
      </c>
      <c r="B50832" s="6" t="s">
        <v>5016</v>
      </c>
    </row>
    <row r="50833" spans="1:2" x14ac:dyDescent="0.2">
      <c r="A50833" s="6" t="s">
        <v>5015</v>
      </c>
      <c r="B50833" s="6" t="s">
        <v>5014</v>
      </c>
    </row>
    <row r="50834" spans="1:2" x14ac:dyDescent="0.2">
      <c r="A50834" s="6" t="s">
        <v>5013</v>
      </c>
      <c r="B50834" s="6" t="s">
        <v>5012</v>
      </c>
    </row>
    <row r="50835" spans="1:2" x14ac:dyDescent="0.2">
      <c r="A50835" s="6" t="s">
        <v>5011</v>
      </c>
      <c r="B50835" s="6" t="s">
        <v>5010</v>
      </c>
    </row>
    <row r="50836" spans="1:2" x14ac:dyDescent="0.2">
      <c r="A50836" s="6" t="s">
        <v>5011</v>
      </c>
      <c r="B50836" s="6" t="s">
        <v>5010</v>
      </c>
    </row>
    <row r="50837" spans="1:2" x14ac:dyDescent="0.2">
      <c r="A50837" s="6" t="s">
        <v>5011</v>
      </c>
      <c r="B50837" s="6" t="s">
        <v>5010</v>
      </c>
    </row>
    <row r="50838" spans="1:2" x14ac:dyDescent="0.2">
      <c r="A50838" s="6" t="s">
        <v>5009</v>
      </c>
      <c r="B50838" s="6" t="s">
        <v>5008</v>
      </c>
    </row>
    <row r="50839" spans="1:2" x14ac:dyDescent="0.2">
      <c r="A50839" s="6" t="s">
        <v>5009</v>
      </c>
      <c r="B50839" s="6" t="s">
        <v>5008</v>
      </c>
    </row>
    <row r="50840" spans="1:2" x14ac:dyDescent="0.2">
      <c r="A50840" s="6" t="s">
        <v>5009</v>
      </c>
      <c r="B50840" s="6" t="s">
        <v>5008</v>
      </c>
    </row>
    <row r="50841" spans="1:2" x14ac:dyDescent="0.2">
      <c r="A50841" s="6" t="s">
        <v>5009</v>
      </c>
      <c r="B50841" s="6" t="s">
        <v>5008</v>
      </c>
    </row>
    <row r="50842" spans="1:2" x14ac:dyDescent="0.2">
      <c r="A50842" s="6" t="s">
        <v>5009</v>
      </c>
      <c r="B50842" s="6" t="s">
        <v>5008</v>
      </c>
    </row>
    <row r="50843" spans="1:2" x14ac:dyDescent="0.2">
      <c r="A50843" s="6" t="s">
        <v>5007</v>
      </c>
      <c r="B50843" s="6" t="s">
        <v>5006</v>
      </c>
    </row>
    <row r="50844" spans="1:2" x14ac:dyDescent="0.2">
      <c r="A50844" s="6" t="s">
        <v>5005</v>
      </c>
      <c r="B50844" s="6" t="s">
        <v>5004</v>
      </c>
    </row>
    <row r="50845" spans="1:2" x14ac:dyDescent="0.2">
      <c r="A50845" s="6" t="s">
        <v>5003</v>
      </c>
      <c r="B50845" s="6" t="s">
        <v>5002</v>
      </c>
    </row>
    <row r="50846" spans="1:2" x14ac:dyDescent="0.2">
      <c r="A50846" s="6" t="s">
        <v>5003</v>
      </c>
      <c r="B50846" s="6" t="s">
        <v>5002</v>
      </c>
    </row>
    <row r="50847" spans="1:2" x14ac:dyDescent="0.2">
      <c r="A50847" s="6" t="s">
        <v>5001</v>
      </c>
      <c r="B50847" s="6" t="s">
        <v>5000</v>
      </c>
    </row>
    <row r="50848" spans="1:2" x14ac:dyDescent="0.2">
      <c r="A50848" s="6" t="s">
        <v>4999</v>
      </c>
      <c r="B50848" s="6" t="s">
        <v>4998</v>
      </c>
    </row>
    <row r="50849" spans="1:2" x14ac:dyDescent="0.2">
      <c r="A50849" s="6" t="s">
        <v>4997</v>
      </c>
      <c r="B50849" s="6" t="s">
        <v>4996</v>
      </c>
    </row>
    <row r="50850" spans="1:2" x14ac:dyDescent="0.2">
      <c r="A50850" s="6" t="s">
        <v>4995</v>
      </c>
      <c r="B50850" s="6" t="s">
        <v>4994</v>
      </c>
    </row>
    <row r="50851" spans="1:2" x14ac:dyDescent="0.2">
      <c r="A50851" s="6" t="s">
        <v>4995</v>
      </c>
      <c r="B50851" s="6" t="s">
        <v>4994</v>
      </c>
    </row>
    <row r="50852" spans="1:2" x14ac:dyDescent="0.2">
      <c r="A50852" s="6" t="s">
        <v>4995</v>
      </c>
      <c r="B50852" s="6" t="s">
        <v>4994</v>
      </c>
    </row>
    <row r="50853" spans="1:2" x14ac:dyDescent="0.2">
      <c r="A50853" s="6" t="s">
        <v>4993</v>
      </c>
      <c r="B50853" s="6" t="s">
        <v>4992</v>
      </c>
    </row>
    <row r="50854" spans="1:2" x14ac:dyDescent="0.2">
      <c r="A50854" s="6" t="s">
        <v>4991</v>
      </c>
      <c r="B50854" s="6" t="s">
        <v>4990</v>
      </c>
    </row>
    <row r="50855" spans="1:2" x14ac:dyDescent="0.2">
      <c r="A50855" s="6" t="s">
        <v>4991</v>
      </c>
      <c r="B50855" s="6" t="s">
        <v>4990</v>
      </c>
    </row>
    <row r="50856" spans="1:2" x14ac:dyDescent="0.2">
      <c r="A50856" s="6" t="s">
        <v>4991</v>
      </c>
      <c r="B50856" s="6" t="s">
        <v>4990</v>
      </c>
    </row>
    <row r="50857" spans="1:2" x14ac:dyDescent="0.2">
      <c r="A50857" s="6" t="s">
        <v>4991</v>
      </c>
      <c r="B50857" s="6" t="s">
        <v>4990</v>
      </c>
    </row>
    <row r="50858" spans="1:2" x14ac:dyDescent="0.2">
      <c r="A50858" s="6" t="s">
        <v>4991</v>
      </c>
      <c r="B50858" s="6" t="s">
        <v>4990</v>
      </c>
    </row>
    <row r="50859" spans="1:2" x14ac:dyDescent="0.2">
      <c r="A50859" s="6" t="s">
        <v>4989</v>
      </c>
      <c r="B50859" s="6" t="s">
        <v>4988</v>
      </c>
    </row>
    <row r="50860" spans="1:2" x14ac:dyDescent="0.2">
      <c r="A50860" s="6" t="s">
        <v>4987</v>
      </c>
      <c r="B50860" s="6" t="s">
        <v>4986</v>
      </c>
    </row>
    <row r="50861" spans="1:2" x14ac:dyDescent="0.2">
      <c r="A50861" s="6" t="s">
        <v>4985</v>
      </c>
      <c r="B50861" s="6" t="s">
        <v>4984</v>
      </c>
    </row>
    <row r="50862" spans="1:2" x14ac:dyDescent="0.2">
      <c r="A50862" s="6" t="s">
        <v>4983</v>
      </c>
      <c r="B50862" s="6" t="s">
        <v>4982</v>
      </c>
    </row>
    <row r="50863" spans="1:2" x14ac:dyDescent="0.2">
      <c r="A50863" s="6" t="s">
        <v>4981</v>
      </c>
      <c r="B50863" s="6" t="s">
        <v>4980</v>
      </c>
    </row>
    <row r="50864" spans="1:2" x14ac:dyDescent="0.2">
      <c r="A50864" s="6" t="s">
        <v>4979</v>
      </c>
      <c r="B50864" s="6" t="s">
        <v>4978</v>
      </c>
    </row>
    <row r="50865" spans="1:2" x14ac:dyDescent="0.2">
      <c r="A50865" s="6" t="s">
        <v>4979</v>
      </c>
      <c r="B50865" s="6" t="s">
        <v>4978</v>
      </c>
    </row>
    <row r="50866" spans="1:2" x14ac:dyDescent="0.2">
      <c r="A50866" s="6" t="s">
        <v>4979</v>
      </c>
      <c r="B50866" s="6" t="s">
        <v>4978</v>
      </c>
    </row>
    <row r="50867" spans="1:2" x14ac:dyDescent="0.2">
      <c r="A50867" s="6" t="s">
        <v>4979</v>
      </c>
      <c r="B50867" s="6" t="s">
        <v>4978</v>
      </c>
    </row>
    <row r="50868" spans="1:2" x14ac:dyDescent="0.2">
      <c r="A50868" s="6" t="s">
        <v>4979</v>
      </c>
      <c r="B50868" s="6" t="s">
        <v>4978</v>
      </c>
    </row>
    <row r="50869" spans="1:2" x14ac:dyDescent="0.2">
      <c r="A50869" s="6" t="s">
        <v>4979</v>
      </c>
      <c r="B50869" s="6" t="s">
        <v>4978</v>
      </c>
    </row>
    <row r="50870" spans="1:2" x14ac:dyDescent="0.2">
      <c r="A50870" s="6" t="s">
        <v>4979</v>
      </c>
      <c r="B50870" s="6" t="s">
        <v>4978</v>
      </c>
    </row>
    <row r="50871" spans="1:2" x14ac:dyDescent="0.2">
      <c r="A50871" s="6" t="s">
        <v>4979</v>
      </c>
      <c r="B50871" s="6" t="s">
        <v>4978</v>
      </c>
    </row>
    <row r="50872" spans="1:2" x14ac:dyDescent="0.2">
      <c r="A50872" s="6" t="s">
        <v>4979</v>
      </c>
      <c r="B50872" s="6" t="s">
        <v>4978</v>
      </c>
    </row>
    <row r="50873" spans="1:2" x14ac:dyDescent="0.2">
      <c r="A50873" s="6" t="s">
        <v>4979</v>
      </c>
      <c r="B50873" s="6" t="s">
        <v>4978</v>
      </c>
    </row>
    <row r="50874" spans="1:2" x14ac:dyDescent="0.2">
      <c r="A50874" s="6" t="s">
        <v>4977</v>
      </c>
      <c r="B50874" s="6" t="s">
        <v>4976</v>
      </c>
    </row>
    <row r="50875" spans="1:2" x14ac:dyDescent="0.2">
      <c r="A50875" s="6" t="s">
        <v>4977</v>
      </c>
      <c r="B50875" s="6" t="s">
        <v>4976</v>
      </c>
    </row>
    <row r="50876" spans="1:2" x14ac:dyDescent="0.2">
      <c r="A50876" s="6" t="s">
        <v>4975</v>
      </c>
      <c r="B50876" s="6" t="s">
        <v>4974</v>
      </c>
    </row>
    <row r="50877" spans="1:2" x14ac:dyDescent="0.2">
      <c r="A50877" s="6" t="s">
        <v>4973</v>
      </c>
      <c r="B50877" s="6" t="s">
        <v>4972</v>
      </c>
    </row>
    <row r="50878" spans="1:2" x14ac:dyDescent="0.2">
      <c r="A50878" s="6" t="s">
        <v>4971</v>
      </c>
      <c r="B50878" s="6" t="s">
        <v>4970</v>
      </c>
    </row>
    <row r="50879" spans="1:2" x14ac:dyDescent="0.2">
      <c r="A50879" s="6" t="s">
        <v>4971</v>
      </c>
      <c r="B50879" s="6" t="s">
        <v>4970</v>
      </c>
    </row>
    <row r="50880" spans="1:2" x14ac:dyDescent="0.2">
      <c r="A50880" s="6" t="s">
        <v>4971</v>
      </c>
      <c r="B50880" s="6" t="s">
        <v>4970</v>
      </c>
    </row>
    <row r="50881" spans="1:2" x14ac:dyDescent="0.2">
      <c r="A50881" s="6" t="s">
        <v>4969</v>
      </c>
      <c r="B50881" s="6" t="s">
        <v>4968</v>
      </c>
    </row>
    <row r="50882" spans="1:2" x14ac:dyDescent="0.2">
      <c r="A50882" s="6" t="s">
        <v>4967</v>
      </c>
      <c r="B50882" s="6" t="s">
        <v>4966</v>
      </c>
    </row>
    <row r="50883" spans="1:2" x14ac:dyDescent="0.2">
      <c r="A50883" s="6" t="s">
        <v>4965</v>
      </c>
      <c r="B50883" s="6" t="s">
        <v>4964</v>
      </c>
    </row>
    <row r="50884" spans="1:2" x14ac:dyDescent="0.2">
      <c r="A50884" s="6" t="s">
        <v>4963</v>
      </c>
      <c r="B50884" s="6" t="s">
        <v>4962</v>
      </c>
    </row>
    <row r="50885" spans="1:2" x14ac:dyDescent="0.2">
      <c r="A50885" s="6" t="s">
        <v>4961</v>
      </c>
      <c r="B50885" s="6" t="s">
        <v>4960</v>
      </c>
    </row>
    <row r="50886" spans="1:2" x14ac:dyDescent="0.2">
      <c r="A50886" s="6" t="s">
        <v>4959</v>
      </c>
      <c r="B50886" s="6" t="s">
        <v>4958</v>
      </c>
    </row>
    <row r="50887" spans="1:2" x14ac:dyDescent="0.2">
      <c r="A50887" s="6" t="s">
        <v>4959</v>
      </c>
      <c r="B50887" s="6" t="s">
        <v>4958</v>
      </c>
    </row>
    <row r="50888" spans="1:2" x14ac:dyDescent="0.2">
      <c r="A50888" s="6" t="s">
        <v>4957</v>
      </c>
      <c r="B50888" s="6" t="s">
        <v>4956</v>
      </c>
    </row>
    <row r="50889" spans="1:2" x14ac:dyDescent="0.2">
      <c r="A50889" s="6" t="s">
        <v>4955</v>
      </c>
      <c r="B50889" s="6" t="s">
        <v>4954</v>
      </c>
    </row>
    <row r="50890" spans="1:2" x14ac:dyDescent="0.2">
      <c r="A50890" s="6" t="s">
        <v>4955</v>
      </c>
      <c r="B50890" s="6" t="s">
        <v>4954</v>
      </c>
    </row>
    <row r="50891" spans="1:2" x14ac:dyDescent="0.2">
      <c r="A50891" s="6" t="s">
        <v>4953</v>
      </c>
      <c r="B50891" s="6" t="s">
        <v>4952</v>
      </c>
    </row>
    <row r="50892" spans="1:2" x14ac:dyDescent="0.2">
      <c r="A50892" s="6" t="s">
        <v>4951</v>
      </c>
      <c r="B50892" s="6" t="s">
        <v>4950</v>
      </c>
    </row>
    <row r="50893" spans="1:2" x14ac:dyDescent="0.2">
      <c r="A50893" s="6" t="s">
        <v>4951</v>
      </c>
      <c r="B50893" s="6" t="s">
        <v>4950</v>
      </c>
    </row>
    <row r="50894" spans="1:2" x14ac:dyDescent="0.2">
      <c r="A50894" s="6" t="s">
        <v>4949</v>
      </c>
      <c r="B50894" s="6" t="s">
        <v>4948</v>
      </c>
    </row>
    <row r="50895" spans="1:2" x14ac:dyDescent="0.2">
      <c r="A50895" s="6" t="s">
        <v>4947</v>
      </c>
      <c r="B50895" s="6" t="s">
        <v>4946</v>
      </c>
    </row>
    <row r="50896" spans="1:2" x14ac:dyDescent="0.2">
      <c r="A50896" s="6" t="s">
        <v>4945</v>
      </c>
      <c r="B50896" s="6" t="s">
        <v>4944</v>
      </c>
    </row>
    <row r="50897" spans="1:2" x14ac:dyDescent="0.2">
      <c r="A50897" s="6" t="s">
        <v>4943</v>
      </c>
      <c r="B50897" s="6" t="s">
        <v>4942</v>
      </c>
    </row>
    <row r="50898" spans="1:2" x14ac:dyDescent="0.2">
      <c r="A50898" s="6" t="s">
        <v>4943</v>
      </c>
      <c r="B50898" s="6" t="s">
        <v>4942</v>
      </c>
    </row>
    <row r="50899" spans="1:2" x14ac:dyDescent="0.2">
      <c r="A50899" s="6" t="s">
        <v>4941</v>
      </c>
      <c r="B50899" s="6" t="s">
        <v>4940</v>
      </c>
    </row>
    <row r="50900" spans="1:2" x14ac:dyDescent="0.2">
      <c r="A50900" s="6" t="s">
        <v>4939</v>
      </c>
      <c r="B50900" s="6" t="s">
        <v>4938</v>
      </c>
    </row>
    <row r="50901" spans="1:2" x14ac:dyDescent="0.2">
      <c r="A50901" s="6" t="s">
        <v>4937</v>
      </c>
      <c r="B50901" s="6" t="s">
        <v>4936</v>
      </c>
    </row>
    <row r="50902" spans="1:2" x14ac:dyDescent="0.2">
      <c r="A50902" s="6" t="s">
        <v>4935</v>
      </c>
      <c r="B50902" s="6" t="s">
        <v>4934</v>
      </c>
    </row>
    <row r="50903" spans="1:2" x14ac:dyDescent="0.2">
      <c r="A50903" s="6" t="s">
        <v>4933</v>
      </c>
      <c r="B50903" s="6" t="s">
        <v>4932</v>
      </c>
    </row>
    <row r="50904" spans="1:2" x14ac:dyDescent="0.2">
      <c r="A50904" s="6" t="s">
        <v>4933</v>
      </c>
      <c r="B50904" s="6" t="s">
        <v>4932</v>
      </c>
    </row>
    <row r="50905" spans="1:2" x14ac:dyDescent="0.2">
      <c r="A50905" s="6" t="s">
        <v>4933</v>
      </c>
      <c r="B50905" s="6" t="s">
        <v>4932</v>
      </c>
    </row>
    <row r="50906" spans="1:2" x14ac:dyDescent="0.2">
      <c r="A50906" s="6" t="s">
        <v>4933</v>
      </c>
      <c r="B50906" s="6" t="s">
        <v>4932</v>
      </c>
    </row>
    <row r="50907" spans="1:2" x14ac:dyDescent="0.2">
      <c r="A50907" s="6" t="s">
        <v>4931</v>
      </c>
      <c r="B50907" s="6" t="s">
        <v>4930</v>
      </c>
    </row>
    <row r="50908" spans="1:2" x14ac:dyDescent="0.2">
      <c r="A50908" s="6" t="s">
        <v>4929</v>
      </c>
      <c r="B50908" s="6" t="s">
        <v>4928</v>
      </c>
    </row>
    <row r="50909" spans="1:2" x14ac:dyDescent="0.2">
      <c r="A50909" s="6" t="s">
        <v>4929</v>
      </c>
      <c r="B50909" s="6" t="s">
        <v>4928</v>
      </c>
    </row>
    <row r="50910" spans="1:2" x14ac:dyDescent="0.2">
      <c r="A50910" s="6" t="s">
        <v>4927</v>
      </c>
      <c r="B50910" s="6" t="s">
        <v>4926</v>
      </c>
    </row>
    <row r="50911" spans="1:2" x14ac:dyDescent="0.2">
      <c r="A50911" s="6" t="s">
        <v>4925</v>
      </c>
      <c r="B50911" s="6" t="s">
        <v>4924</v>
      </c>
    </row>
    <row r="50912" spans="1:2" x14ac:dyDescent="0.2">
      <c r="A50912" s="6" t="s">
        <v>4923</v>
      </c>
      <c r="B50912" s="6" t="s">
        <v>4922</v>
      </c>
    </row>
    <row r="50913" spans="1:2" x14ac:dyDescent="0.2">
      <c r="A50913" s="6" t="s">
        <v>4923</v>
      </c>
      <c r="B50913" s="6" t="s">
        <v>4922</v>
      </c>
    </row>
    <row r="50914" spans="1:2" x14ac:dyDescent="0.2">
      <c r="A50914" s="6" t="s">
        <v>4921</v>
      </c>
      <c r="B50914" s="6" t="s">
        <v>4920</v>
      </c>
    </row>
    <row r="50915" spans="1:2" x14ac:dyDescent="0.2">
      <c r="A50915" s="6" t="s">
        <v>4919</v>
      </c>
      <c r="B50915" s="6" t="s">
        <v>4918</v>
      </c>
    </row>
    <row r="50916" spans="1:2" x14ac:dyDescent="0.2">
      <c r="A50916" s="6" t="s">
        <v>4917</v>
      </c>
      <c r="B50916" s="6" t="s">
        <v>4916</v>
      </c>
    </row>
    <row r="50917" spans="1:2" x14ac:dyDescent="0.2">
      <c r="A50917" s="6" t="s">
        <v>4915</v>
      </c>
      <c r="B50917" s="6" t="s">
        <v>4914</v>
      </c>
    </row>
    <row r="50918" spans="1:2" x14ac:dyDescent="0.2">
      <c r="A50918" s="6" t="s">
        <v>4915</v>
      </c>
      <c r="B50918" s="6" t="s">
        <v>4914</v>
      </c>
    </row>
    <row r="50919" spans="1:2" x14ac:dyDescent="0.2">
      <c r="A50919" s="6" t="s">
        <v>4913</v>
      </c>
      <c r="B50919" s="6" t="s">
        <v>4912</v>
      </c>
    </row>
    <row r="50920" spans="1:2" x14ac:dyDescent="0.2">
      <c r="A50920" s="6" t="s">
        <v>4911</v>
      </c>
      <c r="B50920" s="6" t="s">
        <v>4910</v>
      </c>
    </row>
    <row r="50921" spans="1:2" x14ac:dyDescent="0.2">
      <c r="A50921" s="6" t="s">
        <v>4911</v>
      </c>
      <c r="B50921" s="6" t="s">
        <v>4910</v>
      </c>
    </row>
    <row r="50922" spans="1:2" x14ac:dyDescent="0.2">
      <c r="A50922" s="6" t="s">
        <v>4911</v>
      </c>
      <c r="B50922" s="6" t="s">
        <v>4910</v>
      </c>
    </row>
    <row r="50923" spans="1:2" x14ac:dyDescent="0.2">
      <c r="A50923" s="6" t="s">
        <v>4911</v>
      </c>
      <c r="B50923" s="6" t="s">
        <v>4910</v>
      </c>
    </row>
    <row r="50924" spans="1:2" x14ac:dyDescent="0.2">
      <c r="A50924" s="6" t="s">
        <v>4909</v>
      </c>
      <c r="B50924" s="6" t="s">
        <v>4908</v>
      </c>
    </row>
    <row r="50925" spans="1:2" x14ac:dyDescent="0.2">
      <c r="A50925" s="6" t="s">
        <v>4909</v>
      </c>
      <c r="B50925" s="6" t="s">
        <v>4908</v>
      </c>
    </row>
    <row r="50926" spans="1:2" x14ac:dyDescent="0.2">
      <c r="A50926" s="6" t="s">
        <v>4909</v>
      </c>
      <c r="B50926" s="6" t="s">
        <v>4908</v>
      </c>
    </row>
    <row r="50927" spans="1:2" x14ac:dyDescent="0.2">
      <c r="A50927" s="6" t="s">
        <v>4909</v>
      </c>
      <c r="B50927" s="6" t="s">
        <v>4908</v>
      </c>
    </row>
    <row r="50928" spans="1:2" x14ac:dyDescent="0.2">
      <c r="A50928" s="6" t="s">
        <v>4909</v>
      </c>
      <c r="B50928" s="6" t="s">
        <v>4908</v>
      </c>
    </row>
    <row r="50929" spans="1:2" x14ac:dyDescent="0.2">
      <c r="A50929" s="6" t="s">
        <v>4907</v>
      </c>
      <c r="B50929" s="6" t="s">
        <v>4906</v>
      </c>
    </row>
    <row r="50930" spans="1:2" x14ac:dyDescent="0.2">
      <c r="A50930" s="6" t="s">
        <v>4907</v>
      </c>
      <c r="B50930" s="6" t="s">
        <v>4906</v>
      </c>
    </row>
    <row r="50931" spans="1:2" x14ac:dyDescent="0.2">
      <c r="A50931" s="6" t="s">
        <v>4907</v>
      </c>
      <c r="B50931" s="6" t="s">
        <v>4906</v>
      </c>
    </row>
    <row r="50932" spans="1:2" x14ac:dyDescent="0.2">
      <c r="A50932" s="6" t="s">
        <v>4907</v>
      </c>
      <c r="B50932" s="6" t="s">
        <v>4906</v>
      </c>
    </row>
    <row r="50933" spans="1:2" x14ac:dyDescent="0.2">
      <c r="A50933" s="6" t="s">
        <v>4907</v>
      </c>
      <c r="B50933" s="6" t="s">
        <v>4906</v>
      </c>
    </row>
    <row r="50934" spans="1:2" x14ac:dyDescent="0.2">
      <c r="A50934" s="6" t="s">
        <v>4907</v>
      </c>
      <c r="B50934" s="6" t="s">
        <v>4906</v>
      </c>
    </row>
    <row r="50935" spans="1:2" x14ac:dyDescent="0.2">
      <c r="A50935" s="6" t="s">
        <v>4905</v>
      </c>
      <c r="B50935" s="6" t="s">
        <v>4904</v>
      </c>
    </row>
    <row r="50936" spans="1:2" x14ac:dyDescent="0.2">
      <c r="A50936" s="6" t="s">
        <v>4903</v>
      </c>
      <c r="B50936" s="6" t="s">
        <v>4902</v>
      </c>
    </row>
    <row r="50937" spans="1:2" x14ac:dyDescent="0.2">
      <c r="A50937" s="6" t="s">
        <v>4903</v>
      </c>
      <c r="B50937" s="6" t="s">
        <v>4902</v>
      </c>
    </row>
    <row r="50938" spans="1:2" x14ac:dyDescent="0.2">
      <c r="A50938" s="6" t="s">
        <v>4901</v>
      </c>
      <c r="B50938" s="6" t="s">
        <v>4900</v>
      </c>
    </row>
    <row r="50939" spans="1:2" x14ac:dyDescent="0.2">
      <c r="A50939" s="6" t="s">
        <v>4899</v>
      </c>
      <c r="B50939" s="6" t="s">
        <v>4898</v>
      </c>
    </row>
    <row r="50940" spans="1:2" x14ac:dyDescent="0.2">
      <c r="A50940" s="6" t="s">
        <v>4899</v>
      </c>
      <c r="B50940" s="6" t="s">
        <v>4898</v>
      </c>
    </row>
    <row r="50941" spans="1:2" x14ac:dyDescent="0.2">
      <c r="A50941" s="6" t="s">
        <v>4899</v>
      </c>
      <c r="B50941" s="6" t="s">
        <v>4898</v>
      </c>
    </row>
    <row r="50942" spans="1:2" x14ac:dyDescent="0.2">
      <c r="A50942" s="6" t="s">
        <v>4899</v>
      </c>
      <c r="B50942" s="6" t="s">
        <v>4898</v>
      </c>
    </row>
    <row r="50943" spans="1:2" x14ac:dyDescent="0.2">
      <c r="A50943" s="6" t="s">
        <v>4899</v>
      </c>
      <c r="B50943" s="6" t="s">
        <v>4898</v>
      </c>
    </row>
    <row r="50944" spans="1:2" x14ac:dyDescent="0.2">
      <c r="A50944" s="6" t="s">
        <v>4897</v>
      </c>
      <c r="B50944" s="6" t="s">
        <v>4896</v>
      </c>
    </row>
    <row r="50945" spans="1:2" x14ac:dyDescent="0.2">
      <c r="A50945" s="6" t="s">
        <v>4895</v>
      </c>
      <c r="B50945" s="6" t="s">
        <v>4894</v>
      </c>
    </row>
    <row r="50946" spans="1:2" x14ac:dyDescent="0.2">
      <c r="A50946" s="6" t="s">
        <v>4893</v>
      </c>
      <c r="B50946" s="6" t="s">
        <v>4892</v>
      </c>
    </row>
    <row r="50947" spans="1:2" x14ac:dyDescent="0.2">
      <c r="A50947" s="6" t="s">
        <v>4891</v>
      </c>
      <c r="B50947" s="6" t="s">
        <v>4890</v>
      </c>
    </row>
    <row r="50948" spans="1:2" x14ac:dyDescent="0.2">
      <c r="A50948" s="6" t="s">
        <v>4888</v>
      </c>
      <c r="B50948" s="6" t="s">
        <v>4889</v>
      </c>
    </row>
    <row r="50949" spans="1:2" x14ac:dyDescent="0.2">
      <c r="A50949" s="6" t="s">
        <v>4888</v>
      </c>
      <c r="B50949" s="6" t="s">
        <v>4887</v>
      </c>
    </row>
    <row r="50950" spans="1:2" x14ac:dyDescent="0.2">
      <c r="A50950" s="6" t="s">
        <v>4886</v>
      </c>
      <c r="B50950" s="6" t="s">
        <v>4885</v>
      </c>
    </row>
    <row r="50951" spans="1:2" x14ac:dyDescent="0.2">
      <c r="A50951" s="6" t="s">
        <v>4884</v>
      </c>
      <c r="B50951" s="6" t="s">
        <v>4883</v>
      </c>
    </row>
    <row r="50952" spans="1:2" x14ac:dyDescent="0.2">
      <c r="A50952" s="6" t="s">
        <v>4882</v>
      </c>
      <c r="B50952" s="6" t="s">
        <v>4881</v>
      </c>
    </row>
    <row r="50953" spans="1:2" x14ac:dyDescent="0.2">
      <c r="A50953" s="6" t="s">
        <v>4880</v>
      </c>
      <c r="B50953" s="6" t="s">
        <v>4879</v>
      </c>
    </row>
    <row r="50954" spans="1:2" x14ac:dyDescent="0.2">
      <c r="A50954" s="6" t="s">
        <v>4878</v>
      </c>
      <c r="B50954" s="6" t="s">
        <v>4877</v>
      </c>
    </row>
    <row r="50955" spans="1:2" x14ac:dyDescent="0.2">
      <c r="A50955" s="6" t="s">
        <v>4878</v>
      </c>
      <c r="B50955" s="6" t="s">
        <v>4877</v>
      </c>
    </row>
    <row r="50956" spans="1:2" x14ac:dyDescent="0.2">
      <c r="A50956" s="6" t="s">
        <v>4878</v>
      </c>
      <c r="B50956" s="6" t="s">
        <v>4877</v>
      </c>
    </row>
    <row r="50957" spans="1:2" x14ac:dyDescent="0.2">
      <c r="A50957" s="6" t="s">
        <v>4878</v>
      </c>
      <c r="B50957" s="6" t="s">
        <v>4877</v>
      </c>
    </row>
    <row r="50958" spans="1:2" x14ac:dyDescent="0.2">
      <c r="A50958" s="6" t="s">
        <v>4878</v>
      </c>
      <c r="B50958" s="6" t="s">
        <v>4877</v>
      </c>
    </row>
    <row r="50959" spans="1:2" x14ac:dyDescent="0.2">
      <c r="A50959" s="6" t="s">
        <v>4878</v>
      </c>
      <c r="B50959" s="6" t="s">
        <v>4877</v>
      </c>
    </row>
    <row r="50960" spans="1:2" x14ac:dyDescent="0.2">
      <c r="A50960" s="6" t="s">
        <v>4876</v>
      </c>
      <c r="B50960" s="6" t="s">
        <v>4875</v>
      </c>
    </row>
    <row r="50961" spans="1:2" x14ac:dyDescent="0.2">
      <c r="A50961" s="6" t="s">
        <v>1338</v>
      </c>
      <c r="B50961" s="6" t="s">
        <v>4874</v>
      </c>
    </row>
    <row r="50962" spans="1:2" x14ac:dyDescent="0.2">
      <c r="A50962" s="6" t="s">
        <v>4873</v>
      </c>
      <c r="B50962" s="6" t="s">
        <v>4872</v>
      </c>
    </row>
    <row r="50963" spans="1:2" x14ac:dyDescent="0.2">
      <c r="A50963" s="6" t="s">
        <v>4873</v>
      </c>
      <c r="B50963" s="6" t="s">
        <v>4872</v>
      </c>
    </row>
    <row r="50964" spans="1:2" x14ac:dyDescent="0.2">
      <c r="A50964" s="6" t="s">
        <v>4871</v>
      </c>
      <c r="B50964" s="6" t="s">
        <v>4870</v>
      </c>
    </row>
    <row r="50965" spans="1:2" x14ac:dyDescent="0.2">
      <c r="A50965" s="6" t="s">
        <v>4869</v>
      </c>
      <c r="B50965" s="6" t="s">
        <v>4868</v>
      </c>
    </row>
    <row r="50966" spans="1:2" x14ac:dyDescent="0.2">
      <c r="A50966" s="6" t="s">
        <v>4867</v>
      </c>
      <c r="B50966" s="6" t="s">
        <v>4866</v>
      </c>
    </row>
    <row r="50967" spans="1:2" x14ac:dyDescent="0.2">
      <c r="A50967" s="6" t="s">
        <v>4867</v>
      </c>
      <c r="B50967" s="6" t="s">
        <v>4866</v>
      </c>
    </row>
    <row r="50968" spans="1:2" x14ac:dyDescent="0.2">
      <c r="A50968" s="6" t="s">
        <v>4865</v>
      </c>
      <c r="B50968" s="6" t="s">
        <v>4864</v>
      </c>
    </row>
    <row r="50969" spans="1:2" x14ac:dyDescent="0.2">
      <c r="A50969" s="6" t="s">
        <v>4862</v>
      </c>
      <c r="B50969" s="6" t="s">
        <v>4863</v>
      </c>
    </row>
    <row r="50970" spans="1:2" x14ac:dyDescent="0.2">
      <c r="A50970" s="6" t="s">
        <v>4862</v>
      </c>
      <c r="B50970" s="6" t="s">
        <v>4861</v>
      </c>
    </row>
    <row r="50971" spans="1:2" x14ac:dyDescent="0.2">
      <c r="A50971" s="6" t="s">
        <v>4860</v>
      </c>
      <c r="B50971" s="6" t="s">
        <v>4859</v>
      </c>
    </row>
    <row r="50972" spans="1:2" x14ac:dyDescent="0.2">
      <c r="A50972" s="6" t="s">
        <v>4860</v>
      </c>
      <c r="B50972" s="6" t="s">
        <v>4859</v>
      </c>
    </row>
    <row r="50973" spans="1:2" x14ac:dyDescent="0.2">
      <c r="A50973" s="6" t="s">
        <v>4858</v>
      </c>
      <c r="B50973" s="6" t="s">
        <v>4857</v>
      </c>
    </row>
    <row r="50974" spans="1:2" x14ac:dyDescent="0.2">
      <c r="A50974" s="6" t="s">
        <v>4856</v>
      </c>
      <c r="B50974" s="6" t="s">
        <v>4855</v>
      </c>
    </row>
    <row r="50975" spans="1:2" x14ac:dyDescent="0.2">
      <c r="A50975" s="6" t="s">
        <v>4856</v>
      </c>
      <c r="B50975" s="6" t="s">
        <v>4855</v>
      </c>
    </row>
    <row r="50976" spans="1:2" x14ac:dyDescent="0.2">
      <c r="A50976" s="6" t="s">
        <v>4854</v>
      </c>
      <c r="B50976" s="6" t="s">
        <v>4853</v>
      </c>
    </row>
    <row r="50977" spans="1:2" x14ac:dyDescent="0.2">
      <c r="A50977" s="6" t="s">
        <v>4854</v>
      </c>
      <c r="B50977" s="6" t="s">
        <v>4853</v>
      </c>
    </row>
    <row r="50978" spans="1:2" x14ac:dyDescent="0.2">
      <c r="A50978" s="6" t="s">
        <v>4852</v>
      </c>
      <c r="B50978" s="6" t="s">
        <v>4851</v>
      </c>
    </row>
    <row r="50979" spans="1:2" x14ac:dyDescent="0.2">
      <c r="A50979" s="6" t="s">
        <v>4850</v>
      </c>
      <c r="B50979" s="6" t="s">
        <v>4849</v>
      </c>
    </row>
    <row r="50980" spans="1:2" x14ac:dyDescent="0.2">
      <c r="A50980" s="6" t="s">
        <v>4850</v>
      </c>
      <c r="B50980" s="6" t="s">
        <v>4849</v>
      </c>
    </row>
    <row r="50981" spans="1:2" x14ac:dyDescent="0.2">
      <c r="A50981" s="6" t="s">
        <v>4848</v>
      </c>
      <c r="B50981" s="6" t="s">
        <v>4847</v>
      </c>
    </row>
    <row r="50982" spans="1:2" x14ac:dyDescent="0.2">
      <c r="A50982" s="6" t="s">
        <v>4848</v>
      </c>
      <c r="B50982" s="6" t="s">
        <v>4847</v>
      </c>
    </row>
    <row r="50983" spans="1:2" x14ac:dyDescent="0.2">
      <c r="A50983" s="6" t="s">
        <v>4848</v>
      </c>
      <c r="B50983" s="6" t="s">
        <v>4847</v>
      </c>
    </row>
    <row r="50984" spans="1:2" x14ac:dyDescent="0.2">
      <c r="A50984" s="6" t="s">
        <v>4846</v>
      </c>
      <c r="B50984" s="6" t="s">
        <v>4845</v>
      </c>
    </row>
    <row r="50985" spans="1:2" x14ac:dyDescent="0.2">
      <c r="A50985" s="6" t="s">
        <v>4844</v>
      </c>
      <c r="B50985" s="6" t="s">
        <v>4843</v>
      </c>
    </row>
    <row r="50986" spans="1:2" x14ac:dyDescent="0.2">
      <c r="A50986" s="6" t="s">
        <v>4842</v>
      </c>
      <c r="B50986" s="6" t="s">
        <v>4841</v>
      </c>
    </row>
    <row r="50987" spans="1:2" x14ac:dyDescent="0.2">
      <c r="A50987" s="6" t="s">
        <v>4840</v>
      </c>
      <c r="B50987" s="6" t="s">
        <v>4839</v>
      </c>
    </row>
    <row r="50988" spans="1:2" x14ac:dyDescent="0.2">
      <c r="A50988" s="6" t="s">
        <v>4840</v>
      </c>
      <c r="B50988" s="6" t="s">
        <v>4839</v>
      </c>
    </row>
    <row r="50989" spans="1:2" x14ac:dyDescent="0.2">
      <c r="A50989" s="6" t="s">
        <v>4840</v>
      </c>
      <c r="B50989" s="6" t="s">
        <v>4839</v>
      </c>
    </row>
    <row r="50990" spans="1:2" x14ac:dyDescent="0.2">
      <c r="A50990" s="6" t="s">
        <v>4838</v>
      </c>
      <c r="B50990" s="6" t="s">
        <v>4837</v>
      </c>
    </row>
    <row r="50991" spans="1:2" x14ac:dyDescent="0.2">
      <c r="A50991" s="6" t="s">
        <v>4836</v>
      </c>
      <c r="B50991" s="6" t="s">
        <v>4835</v>
      </c>
    </row>
    <row r="50992" spans="1:2" x14ac:dyDescent="0.2">
      <c r="A50992" s="6" t="s">
        <v>4834</v>
      </c>
      <c r="B50992" s="6" t="s">
        <v>4833</v>
      </c>
    </row>
    <row r="50993" spans="1:2" x14ac:dyDescent="0.2">
      <c r="A50993" s="6" t="s">
        <v>4834</v>
      </c>
      <c r="B50993" s="6" t="s">
        <v>4833</v>
      </c>
    </row>
    <row r="50994" spans="1:2" x14ac:dyDescent="0.2">
      <c r="A50994" s="6" t="s">
        <v>4834</v>
      </c>
      <c r="B50994" s="6" t="s">
        <v>4833</v>
      </c>
    </row>
    <row r="50995" spans="1:2" x14ac:dyDescent="0.2">
      <c r="A50995" s="6" t="s">
        <v>4834</v>
      </c>
      <c r="B50995" s="6" t="s">
        <v>4833</v>
      </c>
    </row>
    <row r="50996" spans="1:2" x14ac:dyDescent="0.2">
      <c r="A50996" s="6" t="s">
        <v>4832</v>
      </c>
      <c r="B50996" s="6" t="s">
        <v>4831</v>
      </c>
    </row>
    <row r="50997" spans="1:2" x14ac:dyDescent="0.2">
      <c r="A50997" s="6" t="s">
        <v>4830</v>
      </c>
      <c r="B50997" s="6" t="s">
        <v>4829</v>
      </c>
    </row>
    <row r="50998" spans="1:2" x14ac:dyDescent="0.2">
      <c r="A50998" s="6" t="s">
        <v>4830</v>
      </c>
      <c r="B50998" s="6" t="s">
        <v>4829</v>
      </c>
    </row>
    <row r="50999" spans="1:2" x14ac:dyDescent="0.2">
      <c r="A50999" s="6" t="s">
        <v>4830</v>
      </c>
      <c r="B50999" s="6" t="s">
        <v>4829</v>
      </c>
    </row>
    <row r="51000" spans="1:2" x14ac:dyDescent="0.2">
      <c r="A51000" s="6" t="s">
        <v>4828</v>
      </c>
      <c r="B51000" s="6" t="s">
        <v>4827</v>
      </c>
    </row>
    <row r="51001" spans="1:2" x14ac:dyDescent="0.2">
      <c r="A51001" s="6" t="s">
        <v>4826</v>
      </c>
      <c r="B51001" s="6" t="s">
        <v>4825</v>
      </c>
    </row>
    <row r="51002" spans="1:2" x14ac:dyDescent="0.2">
      <c r="A51002" s="6" t="s">
        <v>4824</v>
      </c>
      <c r="B51002" s="6" t="s">
        <v>4823</v>
      </c>
    </row>
    <row r="51003" spans="1:2" x14ac:dyDescent="0.2">
      <c r="A51003" s="6" t="s">
        <v>4822</v>
      </c>
      <c r="B51003" s="6" t="s">
        <v>4821</v>
      </c>
    </row>
    <row r="51004" spans="1:2" x14ac:dyDescent="0.2">
      <c r="A51004" s="6" t="s">
        <v>4820</v>
      </c>
      <c r="B51004" s="6" t="s">
        <v>4819</v>
      </c>
    </row>
    <row r="51005" spans="1:2" x14ac:dyDescent="0.2">
      <c r="A51005" s="6" t="s">
        <v>4818</v>
      </c>
      <c r="B51005" s="6" t="s">
        <v>4817</v>
      </c>
    </row>
    <row r="51006" spans="1:2" x14ac:dyDescent="0.2">
      <c r="A51006" s="6" t="s">
        <v>4816</v>
      </c>
      <c r="B51006" s="6" t="s">
        <v>4815</v>
      </c>
    </row>
    <row r="51007" spans="1:2" x14ac:dyDescent="0.2">
      <c r="A51007" s="6" t="s">
        <v>4814</v>
      </c>
      <c r="B51007" s="6" t="s">
        <v>4813</v>
      </c>
    </row>
    <row r="51008" spans="1:2" x14ac:dyDescent="0.2">
      <c r="A51008" s="6" t="s">
        <v>4814</v>
      </c>
      <c r="B51008" s="6" t="s">
        <v>4813</v>
      </c>
    </row>
    <row r="51009" spans="1:2" x14ac:dyDescent="0.2">
      <c r="A51009" s="6" t="s">
        <v>4812</v>
      </c>
      <c r="B51009" s="6" t="s">
        <v>4811</v>
      </c>
    </row>
    <row r="51010" spans="1:2" x14ac:dyDescent="0.2">
      <c r="A51010" s="6" t="s">
        <v>4812</v>
      </c>
      <c r="B51010" s="6" t="s">
        <v>4811</v>
      </c>
    </row>
    <row r="51011" spans="1:2" x14ac:dyDescent="0.2">
      <c r="A51011" s="6" t="s">
        <v>4810</v>
      </c>
      <c r="B51011" s="6" t="s">
        <v>4809</v>
      </c>
    </row>
    <row r="51012" spans="1:2" x14ac:dyDescent="0.2">
      <c r="A51012" s="6" t="s">
        <v>4810</v>
      </c>
      <c r="B51012" s="6" t="s">
        <v>4809</v>
      </c>
    </row>
    <row r="51013" spans="1:2" x14ac:dyDescent="0.2">
      <c r="A51013" s="6" t="s">
        <v>4810</v>
      </c>
      <c r="B51013" s="6" t="s">
        <v>4809</v>
      </c>
    </row>
    <row r="51014" spans="1:2" x14ac:dyDescent="0.2">
      <c r="A51014" s="6" t="s">
        <v>4810</v>
      </c>
      <c r="B51014" s="6" t="s">
        <v>4809</v>
      </c>
    </row>
    <row r="51015" spans="1:2" x14ac:dyDescent="0.2">
      <c r="A51015" s="6" t="s">
        <v>4808</v>
      </c>
      <c r="B51015" s="6" t="s">
        <v>4807</v>
      </c>
    </row>
    <row r="51016" spans="1:2" x14ac:dyDescent="0.2">
      <c r="A51016" s="6" t="s">
        <v>4808</v>
      </c>
      <c r="B51016" s="6" t="s">
        <v>4807</v>
      </c>
    </row>
    <row r="51017" spans="1:2" x14ac:dyDescent="0.2">
      <c r="A51017" s="6" t="s">
        <v>4808</v>
      </c>
      <c r="B51017" s="6" t="s">
        <v>4807</v>
      </c>
    </row>
    <row r="51018" spans="1:2" x14ac:dyDescent="0.2">
      <c r="A51018" s="6" t="s">
        <v>4808</v>
      </c>
      <c r="B51018" s="6" t="s">
        <v>4807</v>
      </c>
    </row>
    <row r="51019" spans="1:2" x14ac:dyDescent="0.2">
      <c r="A51019" s="6" t="s">
        <v>4808</v>
      </c>
      <c r="B51019" s="6" t="s">
        <v>4807</v>
      </c>
    </row>
    <row r="51020" spans="1:2" x14ac:dyDescent="0.2">
      <c r="A51020" s="6" t="s">
        <v>4808</v>
      </c>
      <c r="B51020" s="6" t="s">
        <v>4807</v>
      </c>
    </row>
    <row r="51021" spans="1:2" x14ac:dyDescent="0.2">
      <c r="A51021" s="6" t="s">
        <v>4808</v>
      </c>
      <c r="B51021" s="6" t="s">
        <v>4807</v>
      </c>
    </row>
    <row r="51022" spans="1:2" x14ac:dyDescent="0.2">
      <c r="A51022" s="6" t="s">
        <v>4808</v>
      </c>
      <c r="B51022" s="6" t="s">
        <v>4807</v>
      </c>
    </row>
    <row r="51023" spans="1:2" x14ac:dyDescent="0.2">
      <c r="A51023" s="6" t="s">
        <v>4808</v>
      </c>
      <c r="B51023" s="6" t="s">
        <v>4807</v>
      </c>
    </row>
    <row r="51024" spans="1:2" x14ac:dyDescent="0.2">
      <c r="A51024" s="6" t="s">
        <v>4806</v>
      </c>
      <c r="B51024" s="6" t="s">
        <v>4805</v>
      </c>
    </row>
    <row r="51025" spans="1:2" x14ac:dyDescent="0.2">
      <c r="A51025" s="6" t="s">
        <v>4804</v>
      </c>
      <c r="B51025" s="6" t="s">
        <v>4803</v>
      </c>
    </row>
    <row r="51026" spans="1:2" x14ac:dyDescent="0.2">
      <c r="A51026" s="6" t="s">
        <v>4804</v>
      </c>
      <c r="B51026" s="6" t="s">
        <v>4803</v>
      </c>
    </row>
    <row r="51027" spans="1:2" x14ac:dyDescent="0.2">
      <c r="A51027" s="6" t="s">
        <v>4802</v>
      </c>
      <c r="B51027" s="6" t="s">
        <v>4801</v>
      </c>
    </row>
    <row r="51028" spans="1:2" x14ac:dyDescent="0.2">
      <c r="A51028" s="6" t="s">
        <v>4802</v>
      </c>
      <c r="B51028" s="6" t="s">
        <v>4801</v>
      </c>
    </row>
    <row r="51029" spans="1:2" x14ac:dyDescent="0.2">
      <c r="A51029" s="6" t="s">
        <v>4802</v>
      </c>
      <c r="B51029" s="6" t="s">
        <v>4801</v>
      </c>
    </row>
    <row r="51030" spans="1:2" x14ac:dyDescent="0.2">
      <c r="A51030" s="6" t="s">
        <v>4802</v>
      </c>
      <c r="B51030" s="6" t="s">
        <v>4801</v>
      </c>
    </row>
    <row r="51031" spans="1:2" x14ac:dyDescent="0.2">
      <c r="A51031" s="6" t="s">
        <v>4802</v>
      </c>
      <c r="B51031" s="6" t="s">
        <v>4801</v>
      </c>
    </row>
    <row r="51032" spans="1:2" x14ac:dyDescent="0.2">
      <c r="A51032" s="6" t="s">
        <v>4800</v>
      </c>
      <c r="B51032" s="6" t="s">
        <v>4799</v>
      </c>
    </row>
    <row r="51033" spans="1:2" x14ac:dyDescent="0.2">
      <c r="A51033" s="6" t="s">
        <v>4800</v>
      </c>
      <c r="B51033" s="6" t="s">
        <v>4799</v>
      </c>
    </row>
    <row r="51034" spans="1:2" x14ac:dyDescent="0.2">
      <c r="A51034" s="6" t="s">
        <v>4798</v>
      </c>
      <c r="B51034" s="6" t="s">
        <v>4797</v>
      </c>
    </row>
    <row r="51035" spans="1:2" x14ac:dyDescent="0.2">
      <c r="A51035" s="6" t="s">
        <v>4796</v>
      </c>
      <c r="B51035" s="6" t="s">
        <v>4795</v>
      </c>
    </row>
    <row r="51036" spans="1:2" x14ac:dyDescent="0.2">
      <c r="A51036" s="6" t="s">
        <v>4796</v>
      </c>
      <c r="B51036" s="6" t="s">
        <v>4795</v>
      </c>
    </row>
    <row r="51037" spans="1:2" x14ac:dyDescent="0.2">
      <c r="A51037" s="6" t="s">
        <v>4796</v>
      </c>
      <c r="B51037" s="6" t="s">
        <v>4795</v>
      </c>
    </row>
    <row r="51038" spans="1:2" x14ac:dyDescent="0.2">
      <c r="A51038" s="6" t="s">
        <v>4794</v>
      </c>
      <c r="B51038" s="6" t="s">
        <v>4793</v>
      </c>
    </row>
    <row r="51039" spans="1:2" x14ac:dyDescent="0.2">
      <c r="A51039" s="6" t="s">
        <v>4791</v>
      </c>
      <c r="B51039" s="6" t="s">
        <v>4792</v>
      </c>
    </row>
    <row r="51040" spans="1:2" x14ac:dyDescent="0.2">
      <c r="A51040" s="6" t="s">
        <v>4791</v>
      </c>
      <c r="B51040" s="6" t="s">
        <v>4790</v>
      </c>
    </row>
    <row r="51041" spans="1:2" x14ac:dyDescent="0.2">
      <c r="A51041" s="6" t="s">
        <v>4791</v>
      </c>
      <c r="B51041" s="6" t="s">
        <v>4790</v>
      </c>
    </row>
    <row r="51042" spans="1:2" x14ac:dyDescent="0.2">
      <c r="A51042" s="6" t="s">
        <v>4791</v>
      </c>
      <c r="B51042" s="6" t="s">
        <v>4790</v>
      </c>
    </row>
    <row r="51043" spans="1:2" x14ac:dyDescent="0.2">
      <c r="A51043" s="6" t="s">
        <v>4789</v>
      </c>
      <c r="B51043" s="6" t="s">
        <v>4788</v>
      </c>
    </row>
    <row r="51044" spans="1:2" x14ac:dyDescent="0.2">
      <c r="A51044" s="6" t="s">
        <v>4787</v>
      </c>
      <c r="B51044" s="6" t="s">
        <v>4786</v>
      </c>
    </row>
    <row r="51045" spans="1:2" x14ac:dyDescent="0.2">
      <c r="A51045" s="6" t="s">
        <v>4787</v>
      </c>
      <c r="B51045" s="6" t="s">
        <v>4786</v>
      </c>
    </row>
    <row r="51046" spans="1:2" x14ac:dyDescent="0.2">
      <c r="A51046" s="6" t="s">
        <v>4785</v>
      </c>
      <c r="B51046" s="6" t="s">
        <v>4784</v>
      </c>
    </row>
    <row r="51047" spans="1:2" x14ac:dyDescent="0.2">
      <c r="A51047" s="6" t="s">
        <v>4783</v>
      </c>
      <c r="B51047" s="6" t="s">
        <v>4782</v>
      </c>
    </row>
    <row r="51048" spans="1:2" x14ac:dyDescent="0.2">
      <c r="A51048" s="6" t="s">
        <v>4783</v>
      </c>
      <c r="B51048" s="6" t="s">
        <v>4782</v>
      </c>
    </row>
    <row r="51049" spans="1:2" x14ac:dyDescent="0.2">
      <c r="A51049" s="6" t="s">
        <v>4781</v>
      </c>
      <c r="B51049" s="6" t="s">
        <v>4780</v>
      </c>
    </row>
    <row r="51050" spans="1:2" x14ac:dyDescent="0.2">
      <c r="A51050" s="6" t="s">
        <v>4779</v>
      </c>
      <c r="B51050" s="6" t="s">
        <v>4778</v>
      </c>
    </row>
    <row r="51051" spans="1:2" x14ac:dyDescent="0.2">
      <c r="A51051" s="6" t="s">
        <v>4779</v>
      </c>
      <c r="B51051" s="6" t="s">
        <v>4778</v>
      </c>
    </row>
    <row r="51052" spans="1:2" x14ac:dyDescent="0.2">
      <c r="A51052" s="6" t="s">
        <v>4777</v>
      </c>
      <c r="B51052" s="6" t="s">
        <v>4776</v>
      </c>
    </row>
    <row r="51053" spans="1:2" x14ac:dyDescent="0.2">
      <c r="A51053" s="6" t="s">
        <v>4777</v>
      </c>
      <c r="B51053" s="6" t="s">
        <v>4776</v>
      </c>
    </row>
    <row r="51054" spans="1:2" x14ac:dyDescent="0.2">
      <c r="A51054" s="6" t="s">
        <v>4777</v>
      </c>
      <c r="B51054" s="6" t="s">
        <v>4776</v>
      </c>
    </row>
    <row r="51055" spans="1:2" x14ac:dyDescent="0.2">
      <c r="A51055" s="6" t="s">
        <v>4777</v>
      </c>
      <c r="B51055" s="6" t="s">
        <v>4776</v>
      </c>
    </row>
    <row r="51056" spans="1:2" x14ac:dyDescent="0.2">
      <c r="A51056" s="6" t="s">
        <v>4775</v>
      </c>
      <c r="B51056" s="6" t="s">
        <v>4774</v>
      </c>
    </row>
    <row r="51057" spans="1:2" x14ac:dyDescent="0.2">
      <c r="A51057" s="6" t="s">
        <v>4773</v>
      </c>
      <c r="B51057" s="6" t="s">
        <v>4772</v>
      </c>
    </row>
    <row r="51058" spans="1:2" x14ac:dyDescent="0.2">
      <c r="A51058" s="6" t="s">
        <v>4771</v>
      </c>
      <c r="B51058" s="6" t="s">
        <v>4770</v>
      </c>
    </row>
    <row r="51059" spans="1:2" x14ac:dyDescent="0.2">
      <c r="A51059" s="6" t="s">
        <v>4769</v>
      </c>
      <c r="B51059" s="6" t="s">
        <v>4768</v>
      </c>
    </row>
    <row r="51060" spans="1:2" x14ac:dyDescent="0.2">
      <c r="A51060" s="6" t="s">
        <v>4767</v>
      </c>
      <c r="B51060" s="6" t="s">
        <v>4766</v>
      </c>
    </row>
    <row r="51061" spans="1:2" x14ac:dyDescent="0.2">
      <c r="A51061" s="6" t="s">
        <v>4765</v>
      </c>
      <c r="B51061" s="6" t="s">
        <v>4764</v>
      </c>
    </row>
    <row r="51062" spans="1:2" x14ac:dyDescent="0.2">
      <c r="A51062" s="6" t="s">
        <v>4763</v>
      </c>
      <c r="B51062" s="6" t="s">
        <v>4762</v>
      </c>
    </row>
    <row r="51063" spans="1:2" x14ac:dyDescent="0.2">
      <c r="A51063" s="6" t="s">
        <v>4761</v>
      </c>
      <c r="B51063" s="6" t="s">
        <v>4760</v>
      </c>
    </row>
    <row r="51064" spans="1:2" x14ac:dyDescent="0.2">
      <c r="A51064" s="6" t="s">
        <v>4759</v>
      </c>
      <c r="B51064" s="6" t="s">
        <v>4758</v>
      </c>
    </row>
    <row r="51065" spans="1:2" x14ac:dyDescent="0.2">
      <c r="A51065" s="6" t="s">
        <v>4759</v>
      </c>
      <c r="B51065" s="6" t="s">
        <v>4758</v>
      </c>
    </row>
    <row r="51066" spans="1:2" x14ac:dyDescent="0.2">
      <c r="A51066" s="6" t="s">
        <v>4757</v>
      </c>
      <c r="B51066" s="6" t="s">
        <v>4756</v>
      </c>
    </row>
    <row r="51067" spans="1:2" x14ac:dyDescent="0.2">
      <c r="A51067" s="6" t="s">
        <v>4755</v>
      </c>
      <c r="B51067" s="6" t="s">
        <v>4754</v>
      </c>
    </row>
    <row r="51068" spans="1:2" x14ac:dyDescent="0.2">
      <c r="A51068" s="6" t="s">
        <v>4753</v>
      </c>
      <c r="B51068" s="6" t="s">
        <v>4752</v>
      </c>
    </row>
    <row r="51069" spans="1:2" x14ac:dyDescent="0.2">
      <c r="A51069" s="6" t="s">
        <v>4753</v>
      </c>
      <c r="B51069" s="6" t="s">
        <v>4752</v>
      </c>
    </row>
    <row r="51070" spans="1:2" x14ac:dyDescent="0.2">
      <c r="A51070" s="6" t="s">
        <v>4753</v>
      </c>
      <c r="B51070" s="6" t="s">
        <v>4752</v>
      </c>
    </row>
    <row r="51071" spans="1:2" x14ac:dyDescent="0.2">
      <c r="A51071" s="6" t="s">
        <v>4751</v>
      </c>
      <c r="B51071" s="6" t="s">
        <v>4750</v>
      </c>
    </row>
    <row r="51072" spans="1:2" x14ac:dyDescent="0.2">
      <c r="A51072" s="6" t="s">
        <v>4749</v>
      </c>
      <c r="B51072" s="6" t="s">
        <v>4748</v>
      </c>
    </row>
    <row r="51073" spans="1:2" x14ac:dyDescent="0.2">
      <c r="A51073" s="6" t="s">
        <v>4749</v>
      </c>
      <c r="B51073" s="6" t="s">
        <v>4748</v>
      </c>
    </row>
    <row r="51074" spans="1:2" x14ac:dyDescent="0.2">
      <c r="A51074" s="6" t="s">
        <v>4747</v>
      </c>
      <c r="B51074" s="6" t="s">
        <v>4746</v>
      </c>
    </row>
    <row r="51075" spans="1:2" x14ac:dyDescent="0.2">
      <c r="A51075" s="6" t="s">
        <v>4745</v>
      </c>
      <c r="B51075" s="6" t="s">
        <v>4744</v>
      </c>
    </row>
    <row r="51076" spans="1:2" x14ac:dyDescent="0.2">
      <c r="A51076" s="6" t="s">
        <v>4745</v>
      </c>
      <c r="B51076" s="6" t="s">
        <v>4744</v>
      </c>
    </row>
    <row r="51077" spans="1:2" x14ac:dyDescent="0.2">
      <c r="A51077" s="6" t="s">
        <v>4743</v>
      </c>
      <c r="B51077" s="6" t="s">
        <v>4742</v>
      </c>
    </row>
    <row r="51078" spans="1:2" x14ac:dyDescent="0.2">
      <c r="A51078" s="6" t="s">
        <v>4743</v>
      </c>
      <c r="B51078" s="6" t="s">
        <v>4742</v>
      </c>
    </row>
    <row r="51079" spans="1:2" x14ac:dyDescent="0.2">
      <c r="A51079" s="6" t="s">
        <v>4743</v>
      </c>
      <c r="B51079" s="6" t="s">
        <v>4742</v>
      </c>
    </row>
    <row r="51080" spans="1:2" x14ac:dyDescent="0.2">
      <c r="A51080" s="6" t="s">
        <v>4743</v>
      </c>
      <c r="B51080" s="6" t="s">
        <v>4742</v>
      </c>
    </row>
    <row r="51081" spans="1:2" x14ac:dyDescent="0.2">
      <c r="A51081" s="6" t="s">
        <v>4741</v>
      </c>
      <c r="B51081" s="6" t="s">
        <v>4740</v>
      </c>
    </row>
    <row r="51082" spans="1:2" x14ac:dyDescent="0.2">
      <c r="A51082" s="6" t="s">
        <v>4739</v>
      </c>
      <c r="B51082" s="6" t="s">
        <v>4738</v>
      </c>
    </row>
    <row r="51083" spans="1:2" x14ac:dyDescent="0.2">
      <c r="A51083" s="6" t="s">
        <v>4737</v>
      </c>
      <c r="B51083" s="6" t="s">
        <v>4736</v>
      </c>
    </row>
    <row r="51084" spans="1:2" x14ac:dyDescent="0.2">
      <c r="A51084" s="6" t="s">
        <v>4735</v>
      </c>
      <c r="B51084" s="6" t="s">
        <v>4734</v>
      </c>
    </row>
    <row r="51085" spans="1:2" x14ac:dyDescent="0.2">
      <c r="A51085" s="6" t="s">
        <v>4735</v>
      </c>
      <c r="B51085" s="6" t="s">
        <v>4734</v>
      </c>
    </row>
    <row r="51086" spans="1:2" x14ac:dyDescent="0.2">
      <c r="A51086" s="6" t="s">
        <v>4735</v>
      </c>
      <c r="B51086" s="6" t="s">
        <v>4734</v>
      </c>
    </row>
    <row r="51087" spans="1:2" x14ac:dyDescent="0.2">
      <c r="A51087" s="6" t="s">
        <v>4735</v>
      </c>
      <c r="B51087" s="6" t="s">
        <v>4734</v>
      </c>
    </row>
    <row r="51088" spans="1:2" x14ac:dyDescent="0.2">
      <c r="A51088" s="6" t="s">
        <v>4735</v>
      </c>
      <c r="B51088" s="6" t="s">
        <v>4734</v>
      </c>
    </row>
    <row r="51089" spans="1:2" x14ac:dyDescent="0.2">
      <c r="A51089" s="6" t="s">
        <v>4733</v>
      </c>
      <c r="B51089" s="6" t="s">
        <v>4732</v>
      </c>
    </row>
    <row r="51090" spans="1:2" x14ac:dyDescent="0.2">
      <c r="A51090" s="6" t="s">
        <v>4733</v>
      </c>
      <c r="B51090" s="6" t="s">
        <v>4732</v>
      </c>
    </row>
    <row r="51091" spans="1:2" x14ac:dyDescent="0.2">
      <c r="A51091" s="6" t="s">
        <v>4733</v>
      </c>
      <c r="B51091" s="6" t="s">
        <v>4732</v>
      </c>
    </row>
    <row r="51092" spans="1:2" x14ac:dyDescent="0.2">
      <c r="A51092" s="6" t="s">
        <v>4733</v>
      </c>
      <c r="B51092" s="6" t="s">
        <v>4732</v>
      </c>
    </row>
    <row r="51093" spans="1:2" x14ac:dyDescent="0.2">
      <c r="A51093" s="6" t="s">
        <v>4733</v>
      </c>
      <c r="B51093" s="6" t="s">
        <v>4732</v>
      </c>
    </row>
    <row r="51094" spans="1:2" x14ac:dyDescent="0.2">
      <c r="A51094" s="6" t="s">
        <v>4731</v>
      </c>
      <c r="B51094" s="6" t="s">
        <v>4730</v>
      </c>
    </row>
    <row r="51095" spans="1:2" x14ac:dyDescent="0.2">
      <c r="A51095" s="6" t="s">
        <v>4729</v>
      </c>
      <c r="B51095" s="6" t="s">
        <v>4728</v>
      </c>
    </row>
    <row r="51096" spans="1:2" x14ac:dyDescent="0.2">
      <c r="A51096" s="6" t="s">
        <v>4727</v>
      </c>
      <c r="B51096" s="6" t="s">
        <v>4726</v>
      </c>
    </row>
    <row r="51097" spans="1:2" x14ac:dyDescent="0.2">
      <c r="A51097" s="6" t="s">
        <v>4727</v>
      </c>
      <c r="B51097" s="6" t="s">
        <v>4726</v>
      </c>
    </row>
    <row r="51098" spans="1:2" x14ac:dyDescent="0.2">
      <c r="A51098" s="6" t="s">
        <v>4725</v>
      </c>
      <c r="B51098" s="6" t="s">
        <v>4724</v>
      </c>
    </row>
    <row r="51099" spans="1:2" x14ac:dyDescent="0.2">
      <c r="A51099" s="6" t="s">
        <v>4723</v>
      </c>
      <c r="B51099" s="6" t="s">
        <v>4722</v>
      </c>
    </row>
    <row r="51100" spans="1:2" x14ac:dyDescent="0.2">
      <c r="A51100" s="6" t="s">
        <v>4721</v>
      </c>
      <c r="B51100" s="6" t="s">
        <v>4720</v>
      </c>
    </row>
    <row r="51101" spans="1:2" x14ac:dyDescent="0.2">
      <c r="A51101" s="6" t="s">
        <v>4719</v>
      </c>
      <c r="B51101" s="6" t="s">
        <v>4718</v>
      </c>
    </row>
    <row r="51102" spans="1:2" x14ac:dyDescent="0.2">
      <c r="A51102" s="6" t="s">
        <v>4717</v>
      </c>
      <c r="B51102" s="6" t="s">
        <v>4716</v>
      </c>
    </row>
    <row r="51103" spans="1:2" x14ac:dyDescent="0.2">
      <c r="A51103" s="6" t="s">
        <v>4715</v>
      </c>
      <c r="B51103" s="6" t="s">
        <v>4714</v>
      </c>
    </row>
    <row r="51104" spans="1:2" x14ac:dyDescent="0.2">
      <c r="A51104" s="6" t="s">
        <v>4713</v>
      </c>
      <c r="B51104" s="6" t="s">
        <v>4712</v>
      </c>
    </row>
    <row r="51105" spans="1:2" x14ac:dyDescent="0.2">
      <c r="A51105" s="6" t="s">
        <v>4711</v>
      </c>
      <c r="B51105" s="6" t="s">
        <v>4710</v>
      </c>
    </row>
    <row r="51106" spans="1:2" x14ac:dyDescent="0.2">
      <c r="A51106" s="6" t="s">
        <v>4709</v>
      </c>
      <c r="B51106" s="6" t="s">
        <v>4708</v>
      </c>
    </row>
    <row r="51107" spans="1:2" x14ac:dyDescent="0.2">
      <c r="A51107" s="6" t="s">
        <v>4709</v>
      </c>
      <c r="B51107" s="6" t="s">
        <v>4708</v>
      </c>
    </row>
    <row r="51108" spans="1:2" x14ac:dyDescent="0.2">
      <c r="A51108" s="6" t="s">
        <v>4709</v>
      </c>
      <c r="B51108" s="6" t="s">
        <v>4708</v>
      </c>
    </row>
    <row r="51109" spans="1:2" x14ac:dyDescent="0.2">
      <c r="A51109" s="6" t="s">
        <v>4709</v>
      </c>
      <c r="B51109" s="6" t="s">
        <v>4708</v>
      </c>
    </row>
    <row r="51110" spans="1:2" x14ac:dyDescent="0.2">
      <c r="A51110" s="6" t="s">
        <v>4709</v>
      </c>
      <c r="B51110" s="6" t="s">
        <v>4708</v>
      </c>
    </row>
    <row r="51111" spans="1:2" x14ac:dyDescent="0.2">
      <c r="A51111" s="6" t="s">
        <v>4709</v>
      </c>
      <c r="B51111" s="6" t="s">
        <v>4708</v>
      </c>
    </row>
    <row r="51112" spans="1:2" x14ac:dyDescent="0.2">
      <c r="A51112" s="6" t="s">
        <v>4709</v>
      </c>
      <c r="B51112" s="6" t="s">
        <v>4708</v>
      </c>
    </row>
    <row r="51113" spans="1:2" x14ac:dyDescent="0.2">
      <c r="A51113" s="6" t="s">
        <v>4709</v>
      </c>
      <c r="B51113" s="6" t="s">
        <v>4708</v>
      </c>
    </row>
    <row r="51114" spans="1:2" x14ac:dyDescent="0.2">
      <c r="A51114" s="6" t="s">
        <v>4709</v>
      </c>
      <c r="B51114" s="6" t="s">
        <v>4708</v>
      </c>
    </row>
    <row r="51115" spans="1:2" x14ac:dyDescent="0.2">
      <c r="A51115" s="6" t="s">
        <v>4709</v>
      </c>
      <c r="B51115" s="6" t="s">
        <v>4708</v>
      </c>
    </row>
    <row r="51116" spans="1:2" x14ac:dyDescent="0.2">
      <c r="A51116" s="6" t="s">
        <v>4709</v>
      </c>
      <c r="B51116" s="6" t="s">
        <v>4708</v>
      </c>
    </row>
    <row r="51117" spans="1:2" x14ac:dyDescent="0.2">
      <c r="A51117" s="6" t="s">
        <v>4707</v>
      </c>
      <c r="B51117" s="6" t="s">
        <v>4706</v>
      </c>
    </row>
    <row r="51118" spans="1:2" x14ac:dyDescent="0.2">
      <c r="A51118" s="6" t="s">
        <v>4707</v>
      </c>
      <c r="B51118" s="6" t="s">
        <v>4706</v>
      </c>
    </row>
    <row r="51119" spans="1:2" x14ac:dyDescent="0.2">
      <c r="A51119" s="6" t="s">
        <v>4705</v>
      </c>
      <c r="B51119" s="6" t="s">
        <v>4704</v>
      </c>
    </row>
    <row r="51120" spans="1:2" x14ac:dyDescent="0.2">
      <c r="A51120" s="6" t="s">
        <v>4705</v>
      </c>
      <c r="B51120" s="6" t="s">
        <v>4704</v>
      </c>
    </row>
    <row r="51121" spans="1:2" x14ac:dyDescent="0.2">
      <c r="A51121" s="6" t="s">
        <v>4703</v>
      </c>
      <c r="B51121" s="6" t="s">
        <v>4702</v>
      </c>
    </row>
    <row r="51122" spans="1:2" x14ac:dyDescent="0.2">
      <c r="A51122" s="6" t="s">
        <v>4701</v>
      </c>
      <c r="B51122" s="6" t="s">
        <v>4700</v>
      </c>
    </row>
    <row r="51123" spans="1:2" x14ac:dyDescent="0.2">
      <c r="A51123" s="6" t="s">
        <v>4701</v>
      </c>
      <c r="B51123" s="6" t="s">
        <v>4700</v>
      </c>
    </row>
    <row r="51124" spans="1:2" x14ac:dyDescent="0.2">
      <c r="A51124" s="6" t="s">
        <v>4701</v>
      </c>
      <c r="B51124" s="6" t="s">
        <v>4700</v>
      </c>
    </row>
    <row r="51125" spans="1:2" x14ac:dyDescent="0.2">
      <c r="A51125" s="6" t="s">
        <v>4701</v>
      </c>
      <c r="B51125" s="6" t="s">
        <v>4700</v>
      </c>
    </row>
    <row r="51126" spans="1:2" x14ac:dyDescent="0.2">
      <c r="A51126" s="6" t="s">
        <v>4701</v>
      </c>
      <c r="B51126" s="6" t="s">
        <v>4700</v>
      </c>
    </row>
    <row r="51127" spans="1:2" x14ac:dyDescent="0.2">
      <c r="A51127" s="6" t="s">
        <v>4701</v>
      </c>
      <c r="B51127" s="6" t="s">
        <v>4700</v>
      </c>
    </row>
    <row r="51128" spans="1:2" x14ac:dyDescent="0.2">
      <c r="A51128" s="6" t="s">
        <v>4699</v>
      </c>
      <c r="B51128" s="6" t="s">
        <v>4698</v>
      </c>
    </row>
    <row r="51129" spans="1:2" x14ac:dyDescent="0.2">
      <c r="A51129" s="6" t="s">
        <v>4697</v>
      </c>
      <c r="B51129" s="6" t="s">
        <v>4696</v>
      </c>
    </row>
    <row r="51130" spans="1:2" x14ac:dyDescent="0.2">
      <c r="A51130" s="6" t="s">
        <v>4695</v>
      </c>
      <c r="B51130" s="6" t="s">
        <v>4694</v>
      </c>
    </row>
    <row r="51131" spans="1:2" x14ac:dyDescent="0.2">
      <c r="A51131" s="6" t="s">
        <v>4693</v>
      </c>
      <c r="B51131" s="6" t="s">
        <v>4692</v>
      </c>
    </row>
    <row r="51132" spans="1:2" x14ac:dyDescent="0.2">
      <c r="A51132" s="6" t="s">
        <v>4691</v>
      </c>
      <c r="B51132" s="6" t="s">
        <v>4690</v>
      </c>
    </row>
    <row r="51133" spans="1:2" x14ac:dyDescent="0.2">
      <c r="A51133" s="6" t="s">
        <v>4691</v>
      </c>
      <c r="B51133" s="6" t="s">
        <v>4690</v>
      </c>
    </row>
    <row r="51134" spans="1:2" x14ac:dyDescent="0.2">
      <c r="A51134" s="6" t="s">
        <v>4689</v>
      </c>
      <c r="B51134" s="6" t="s">
        <v>4688</v>
      </c>
    </row>
    <row r="51135" spans="1:2" x14ac:dyDescent="0.2">
      <c r="A51135" s="6" t="s">
        <v>4687</v>
      </c>
      <c r="B51135" s="6" t="s">
        <v>4686</v>
      </c>
    </row>
    <row r="51136" spans="1:2" x14ac:dyDescent="0.2">
      <c r="A51136" s="6" t="s">
        <v>4685</v>
      </c>
      <c r="B51136" s="6" t="s">
        <v>4684</v>
      </c>
    </row>
    <row r="51137" spans="1:2" x14ac:dyDescent="0.2">
      <c r="A51137" s="6" t="s">
        <v>4683</v>
      </c>
      <c r="B51137" s="6" t="s">
        <v>4682</v>
      </c>
    </row>
    <row r="51138" spans="1:2" x14ac:dyDescent="0.2">
      <c r="A51138" s="6" t="s">
        <v>4681</v>
      </c>
      <c r="B51138" s="6" t="s">
        <v>4680</v>
      </c>
    </row>
    <row r="51139" spans="1:2" x14ac:dyDescent="0.2">
      <c r="A51139" s="6" t="s">
        <v>4679</v>
      </c>
      <c r="B51139" s="6" t="s">
        <v>4678</v>
      </c>
    </row>
    <row r="51140" spans="1:2" x14ac:dyDescent="0.2">
      <c r="A51140" s="6" t="s">
        <v>4677</v>
      </c>
      <c r="B51140" s="6" t="s">
        <v>4676</v>
      </c>
    </row>
    <row r="51141" spans="1:2" x14ac:dyDescent="0.2">
      <c r="A51141" s="6" t="s">
        <v>4675</v>
      </c>
      <c r="B51141" s="6" t="s">
        <v>4674</v>
      </c>
    </row>
    <row r="51142" spans="1:2" x14ac:dyDescent="0.2">
      <c r="A51142" s="6" t="s">
        <v>4672</v>
      </c>
      <c r="B51142" s="6" t="s">
        <v>4673</v>
      </c>
    </row>
    <row r="51143" spans="1:2" x14ac:dyDescent="0.2">
      <c r="A51143" s="6" t="s">
        <v>4672</v>
      </c>
      <c r="B51143" s="6" t="s">
        <v>4671</v>
      </c>
    </row>
    <row r="51144" spans="1:2" x14ac:dyDescent="0.2">
      <c r="A51144" s="6" t="s">
        <v>4672</v>
      </c>
      <c r="B51144" s="6" t="s">
        <v>4671</v>
      </c>
    </row>
    <row r="51145" spans="1:2" x14ac:dyDescent="0.2">
      <c r="A51145" s="6" t="s">
        <v>4672</v>
      </c>
      <c r="B51145" s="6" t="s">
        <v>4671</v>
      </c>
    </row>
    <row r="51146" spans="1:2" x14ac:dyDescent="0.2">
      <c r="A51146" s="6" t="s">
        <v>4670</v>
      </c>
      <c r="B51146" s="6" t="s">
        <v>4669</v>
      </c>
    </row>
    <row r="51147" spans="1:2" x14ac:dyDescent="0.2">
      <c r="A51147" s="6" t="s">
        <v>4668</v>
      </c>
      <c r="B51147" s="6" t="s">
        <v>4667</v>
      </c>
    </row>
    <row r="51148" spans="1:2" x14ac:dyDescent="0.2">
      <c r="A51148" s="6" t="s">
        <v>4666</v>
      </c>
      <c r="B51148" s="6" t="s">
        <v>4665</v>
      </c>
    </row>
    <row r="51149" spans="1:2" x14ac:dyDescent="0.2">
      <c r="A51149" s="6" t="s">
        <v>4664</v>
      </c>
      <c r="B51149" s="6" t="s">
        <v>4663</v>
      </c>
    </row>
    <row r="51150" spans="1:2" x14ac:dyDescent="0.2">
      <c r="A51150" s="6" t="s">
        <v>4662</v>
      </c>
      <c r="B51150" s="6" t="s">
        <v>4661</v>
      </c>
    </row>
    <row r="51151" spans="1:2" x14ac:dyDescent="0.2">
      <c r="A51151" s="6" t="s">
        <v>4660</v>
      </c>
      <c r="B51151" s="6" t="s">
        <v>4659</v>
      </c>
    </row>
    <row r="51152" spans="1:2" x14ac:dyDescent="0.2">
      <c r="A51152" s="6" t="s">
        <v>4660</v>
      </c>
      <c r="B51152" s="6" t="s">
        <v>4659</v>
      </c>
    </row>
    <row r="51153" spans="1:2" x14ac:dyDescent="0.2">
      <c r="A51153" s="6" t="s">
        <v>4660</v>
      </c>
      <c r="B51153" s="6" t="s">
        <v>4659</v>
      </c>
    </row>
    <row r="51154" spans="1:2" x14ac:dyDescent="0.2">
      <c r="A51154" s="6" t="s">
        <v>4658</v>
      </c>
      <c r="B51154" s="6" t="s">
        <v>4657</v>
      </c>
    </row>
    <row r="51155" spans="1:2" x14ac:dyDescent="0.2">
      <c r="A51155" s="6" t="s">
        <v>4658</v>
      </c>
      <c r="B51155" s="6" t="s">
        <v>4657</v>
      </c>
    </row>
    <row r="51156" spans="1:2" x14ac:dyDescent="0.2">
      <c r="A51156" s="6" t="s">
        <v>4658</v>
      </c>
      <c r="B51156" s="6" t="s">
        <v>4657</v>
      </c>
    </row>
    <row r="51157" spans="1:2" x14ac:dyDescent="0.2">
      <c r="A51157" s="6" t="s">
        <v>4658</v>
      </c>
      <c r="B51157" s="6" t="s">
        <v>4657</v>
      </c>
    </row>
    <row r="51158" spans="1:2" x14ac:dyDescent="0.2">
      <c r="A51158" s="6" t="s">
        <v>4656</v>
      </c>
      <c r="B51158" s="6" t="s">
        <v>4655</v>
      </c>
    </row>
    <row r="51159" spans="1:2" x14ac:dyDescent="0.2">
      <c r="A51159" s="6" t="s">
        <v>4656</v>
      </c>
      <c r="B51159" s="6" t="s">
        <v>4655</v>
      </c>
    </row>
    <row r="51160" spans="1:2" x14ac:dyDescent="0.2">
      <c r="A51160" s="6" t="s">
        <v>4654</v>
      </c>
      <c r="B51160" s="6" t="s">
        <v>4653</v>
      </c>
    </row>
    <row r="51161" spans="1:2" x14ac:dyDescent="0.2">
      <c r="A51161" s="6" t="s">
        <v>4652</v>
      </c>
      <c r="B51161" s="6" t="s">
        <v>4651</v>
      </c>
    </row>
    <row r="51162" spans="1:2" x14ac:dyDescent="0.2">
      <c r="A51162" s="6" t="s">
        <v>4652</v>
      </c>
      <c r="B51162" s="6" t="s">
        <v>4651</v>
      </c>
    </row>
    <row r="51163" spans="1:2" x14ac:dyDescent="0.2">
      <c r="A51163" s="6" t="s">
        <v>4650</v>
      </c>
      <c r="B51163" s="6" t="s">
        <v>4649</v>
      </c>
    </row>
    <row r="51164" spans="1:2" x14ac:dyDescent="0.2">
      <c r="A51164" s="6" t="s">
        <v>4648</v>
      </c>
      <c r="B51164" s="6" t="s">
        <v>4647</v>
      </c>
    </row>
    <row r="51165" spans="1:2" x14ac:dyDescent="0.2">
      <c r="A51165" s="6" t="s">
        <v>4646</v>
      </c>
      <c r="B51165" s="6" t="s">
        <v>4645</v>
      </c>
    </row>
    <row r="51166" spans="1:2" x14ac:dyDescent="0.2">
      <c r="A51166" s="6" t="s">
        <v>4644</v>
      </c>
      <c r="B51166" s="6" t="s">
        <v>4643</v>
      </c>
    </row>
    <row r="51167" spans="1:2" x14ac:dyDescent="0.2">
      <c r="A51167" s="6" t="s">
        <v>4644</v>
      </c>
      <c r="B51167" s="6" t="s">
        <v>4643</v>
      </c>
    </row>
    <row r="51168" spans="1:2" x14ac:dyDescent="0.2">
      <c r="A51168" s="6" t="s">
        <v>4642</v>
      </c>
      <c r="B51168" s="6" t="s">
        <v>4641</v>
      </c>
    </row>
    <row r="51169" spans="1:2" x14ac:dyDescent="0.2">
      <c r="A51169" s="6" t="s">
        <v>4640</v>
      </c>
      <c r="B51169" s="6" t="s">
        <v>4639</v>
      </c>
    </row>
    <row r="51170" spans="1:2" x14ac:dyDescent="0.2">
      <c r="A51170" s="6" t="s">
        <v>4638</v>
      </c>
      <c r="B51170" s="6" t="s">
        <v>4637</v>
      </c>
    </row>
    <row r="51171" spans="1:2" x14ac:dyDescent="0.2">
      <c r="A51171" s="6" t="s">
        <v>4638</v>
      </c>
      <c r="B51171" s="6" t="s">
        <v>4637</v>
      </c>
    </row>
    <row r="51172" spans="1:2" x14ac:dyDescent="0.2">
      <c r="A51172" s="6" t="s">
        <v>4638</v>
      </c>
      <c r="B51172" s="6" t="s">
        <v>4637</v>
      </c>
    </row>
    <row r="51173" spans="1:2" x14ac:dyDescent="0.2">
      <c r="A51173" s="6" t="s">
        <v>4638</v>
      </c>
      <c r="B51173" s="6" t="s">
        <v>4637</v>
      </c>
    </row>
    <row r="51174" spans="1:2" x14ac:dyDescent="0.2">
      <c r="A51174" s="6" t="s">
        <v>4636</v>
      </c>
      <c r="B51174" s="6" t="s">
        <v>4635</v>
      </c>
    </row>
    <row r="51175" spans="1:2" x14ac:dyDescent="0.2">
      <c r="A51175" s="6" t="s">
        <v>4634</v>
      </c>
      <c r="B51175" s="6" t="s">
        <v>4633</v>
      </c>
    </row>
    <row r="51176" spans="1:2" x14ac:dyDescent="0.2">
      <c r="A51176" s="6" t="s">
        <v>4634</v>
      </c>
      <c r="B51176" s="6" t="s">
        <v>4633</v>
      </c>
    </row>
    <row r="51177" spans="1:2" x14ac:dyDescent="0.2">
      <c r="A51177" s="6" t="s">
        <v>4634</v>
      </c>
      <c r="B51177" s="6" t="s">
        <v>4633</v>
      </c>
    </row>
    <row r="51178" spans="1:2" x14ac:dyDescent="0.2">
      <c r="A51178" s="6" t="s">
        <v>4634</v>
      </c>
      <c r="B51178" s="6" t="s">
        <v>4633</v>
      </c>
    </row>
    <row r="51179" spans="1:2" x14ac:dyDescent="0.2">
      <c r="A51179" s="6" t="s">
        <v>4634</v>
      </c>
      <c r="B51179" s="6" t="s">
        <v>4633</v>
      </c>
    </row>
    <row r="51180" spans="1:2" x14ac:dyDescent="0.2">
      <c r="A51180" s="6" t="s">
        <v>4634</v>
      </c>
      <c r="B51180" s="6" t="s">
        <v>4633</v>
      </c>
    </row>
    <row r="51181" spans="1:2" x14ac:dyDescent="0.2">
      <c r="A51181" s="6" t="s">
        <v>4632</v>
      </c>
      <c r="B51181" s="6" t="s">
        <v>4631</v>
      </c>
    </row>
    <row r="51182" spans="1:2" x14ac:dyDescent="0.2">
      <c r="A51182" s="6" t="s">
        <v>4630</v>
      </c>
      <c r="B51182" s="6" t="s">
        <v>4629</v>
      </c>
    </row>
    <row r="51183" spans="1:2" x14ac:dyDescent="0.2">
      <c r="A51183" s="6" t="s">
        <v>4630</v>
      </c>
      <c r="B51183" s="6" t="s">
        <v>4629</v>
      </c>
    </row>
    <row r="51184" spans="1:2" x14ac:dyDescent="0.2">
      <c r="A51184" s="6" t="s">
        <v>4630</v>
      </c>
      <c r="B51184" s="6" t="s">
        <v>4629</v>
      </c>
    </row>
    <row r="51185" spans="1:2" x14ac:dyDescent="0.2">
      <c r="A51185" s="6" t="s">
        <v>4630</v>
      </c>
      <c r="B51185" s="6" t="s">
        <v>4629</v>
      </c>
    </row>
    <row r="51186" spans="1:2" x14ac:dyDescent="0.2">
      <c r="A51186" s="6" t="s">
        <v>4628</v>
      </c>
      <c r="B51186" s="6" t="s">
        <v>4627</v>
      </c>
    </row>
    <row r="51187" spans="1:2" x14ac:dyDescent="0.2">
      <c r="A51187" s="6" t="s">
        <v>4626</v>
      </c>
      <c r="B51187" s="6" t="s">
        <v>4625</v>
      </c>
    </row>
    <row r="51188" spans="1:2" x14ac:dyDescent="0.2">
      <c r="A51188" s="6" t="s">
        <v>4626</v>
      </c>
      <c r="B51188" s="6" t="s">
        <v>4625</v>
      </c>
    </row>
    <row r="51189" spans="1:2" x14ac:dyDescent="0.2">
      <c r="A51189" s="6" t="s">
        <v>4626</v>
      </c>
      <c r="B51189" s="6" t="s">
        <v>4625</v>
      </c>
    </row>
    <row r="51190" spans="1:2" x14ac:dyDescent="0.2">
      <c r="A51190" s="6" t="s">
        <v>4624</v>
      </c>
      <c r="B51190" s="6" t="s">
        <v>4623</v>
      </c>
    </row>
    <row r="51191" spans="1:2" x14ac:dyDescent="0.2">
      <c r="A51191" s="6" t="s">
        <v>4624</v>
      </c>
      <c r="B51191" s="6" t="s">
        <v>4623</v>
      </c>
    </row>
    <row r="51192" spans="1:2" x14ac:dyDescent="0.2">
      <c r="A51192" s="6" t="s">
        <v>4624</v>
      </c>
      <c r="B51192" s="6" t="s">
        <v>4623</v>
      </c>
    </row>
    <row r="51193" spans="1:2" x14ac:dyDescent="0.2">
      <c r="A51193" s="6" t="s">
        <v>4624</v>
      </c>
      <c r="B51193" s="6" t="s">
        <v>4623</v>
      </c>
    </row>
    <row r="51194" spans="1:2" x14ac:dyDescent="0.2">
      <c r="A51194" s="6" t="s">
        <v>4622</v>
      </c>
      <c r="B51194" s="6" t="s">
        <v>4621</v>
      </c>
    </row>
    <row r="51195" spans="1:2" x14ac:dyDescent="0.2">
      <c r="A51195" s="6" t="s">
        <v>4620</v>
      </c>
      <c r="B51195" s="6" t="s">
        <v>4619</v>
      </c>
    </row>
    <row r="51196" spans="1:2" x14ac:dyDescent="0.2">
      <c r="A51196" s="6" t="s">
        <v>95</v>
      </c>
      <c r="B51196" s="6" t="s">
        <v>4618</v>
      </c>
    </row>
    <row r="51197" spans="1:2" x14ac:dyDescent="0.2">
      <c r="A51197" s="6" t="s">
        <v>95</v>
      </c>
      <c r="B51197" s="6" t="s">
        <v>4618</v>
      </c>
    </row>
    <row r="51198" spans="1:2" x14ac:dyDescent="0.2">
      <c r="A51198" s="6" t="s">
        <v>95</v>
      </c>
      <c r="B51198" s="6" t="s">
        <v>4618</v>
      </c>
    </row>
    <row r="51199" spans="1:2" x14ac:dyDescent="0.2">
      <c r="A51199" s="6" t="s">
        <v>95</v>
      </c>
      <c r="B51199" s="6" t="s">
        <v>4618</v>
      </c>
    </row>
    <row r="51200" spans="1:2" x14ac:dyDescent="0.2">
      <c r="A51200" s="6" t="s">
        <v>95</v>
      </c>
      <c r="B51200" s="6" t="s">
        <v>4618</v>
      </c>
    </row>
    <row r="51201" spans="1:2" x14ac:dyDescent="0.2">
      <c r="A51201" s="6" t="s">
        <v>95</v>
      </c>
      <c r="B51201" s="6" t="s">
        <v>4618</v>
      </c>
    </row>
    <row r="51202" spans="1:2" x14ac:dyDescent="0.2">
      <c r="A51202" s="6" t="s">
        <v>95</v>
      </c>
      <c r="B51202" s="6" t="s">
        <v>4618</v>
      </c>
    </row>
    <row r="51203" spans="1:2" x14ac:dyDescent="0.2">
      <c r="A51203" s="6" t="s">
        <v>95</v>
      </c>
      <c r="B51203" s="6" t="s">
        <v>4618</v>
      </c>
    </row>
    <row r="51204" spans="1:2" x14ac:dyDescent="0.2">
      <c r="A51204" s="6" t="s">
        <v>95</v>
      </c>
      <c r="B51204" s="6" t="s">
        <v>4618</v>
      </c>
    </row>
    <row r="51205" spans="1:2" x14ac:dyDescent="0.2">
      <c r="A51205" s="6" t="s">
        <v>95</v>
      </c>
      <c r="B51205" s="6" t="s">
        <v>4618</v>
      </c>
    </row>
    <row r="51206" spans="1:2" x14ac:dyDescent="0.2">
      <c r="A51206" s="6" t="s">
        <v>95</v>
      </c>
      <c r="B51206" s="6" t="s">
        <v>4618</v>
      </c>
    </row>
    <row r="51207" spans="1:2" x14ac:dyDescent="0.2">
      <c r="A51207" s="6" t="s">
        <v>95</v>
      </c>
      <c r="B51207" s="6" t="s">
        <v>4618</v>
      </c>
    </row>
    <row r="51208" spans="1:2" x14ac:dyDescent="0.2">
      <c r="A51208" s="6" t="s">
        <v>4617</v>
      </c>
      <c r="B51208" s="6" t="s">
        <v>4616</v>
      </c>
    </row>
    <row r="51209" spans="1:2" x14ac:dyDescent="0.2">
      <c r="A51209" s="6" t="s">
        <v>4617</v>
      </c>
      <c r="B51209" s="6" t="s">
        <v>4616</v>
      </c>
    </row>
    <row r="51210" spans="1:2" x14ac:dyDescent="0.2">
      <c r="A51210" s="6" t="s">
        <v>4617</v>
      </c>
      <c r="B51210" s="6" t="s">
        <v>4616</v>
      </c>
    </row>
    <row r="51211" spans="1:2" x14ac:dyDescent="0.2">
      <c r="A51211" s="6" t="s">
        <v>4617</v>
      </c>
      <c r="B51211" s="6" t="s">
        <v>4616</v>
      </c>
    </row>
    <row r="51212" spans="1:2" x14ac:dyDescent="0.2">
      <c r="A51212" s="6" t="s">
        <v>4617</v>
      </c>
      <c r="B51212" s="6" t="s">
        <v>4616</v>
      </c>
    </row>
    <row r="51213" spans="1:2" x14ac:dyDescent="0.2">
      <c r="A51213" s="6" t="s">
        <v>4617</v>
      </c>
      <c r="B51213" s="6" t="s">
        <v>4616</v>
      </c>
    </row>
    <row r="51214" spans="1:2" x14ac:dyDescent="0.2">
      <c r="A51214" s="6" t="s">
        <v>4617</v>
      </c>
      <c r="B51214" s="6" t="s">
        <v>4616</v>
      </c>
    </row>
    <row r="51215" spans="1:2" x14ac:dyDescent="0.2">
      <c r="A51215" s="6" t="s">
        <v>4615</v>
      </c>
      <c r="B51215" s="6" t="s">
        <v>4614</v>
      </c>
    </row>
    <row r="51216" spans="1:2" x14ac:dyDescent="0.2">
      <c r="A51216" s="6" t="s">
        <v>4615</v>
      </c>
      <c r="B51216" s="6" t="s">
        <v>4614</v>
      </c>
    </row>
    <row r="51217" spans="1:2" x14ac:dyDescent="0.2">
      <c r="A51217" s="6" t="s">
        <v>4613</v>
      </c>
      <c r="B51217" s="6" t="s">
        <v>4612</v>
      </c>
    </row>
    <row r="51218" spans="1:2" x14ac:dyDescent="0.2">
      <c r="A51218" s="6" t="s">
        <v>4613</v>
      </c>
      <c r="B51218" s="6" t="s">
        <v>4612</v>
      </c>
    </row>
    <row r="51219" spans="1:2" x14ac:dyDescent="0.2">
      <c r="A51219" s="6" t="s">
        <v>4613</v>
      </c>
      <c r="B51219" s="6" t="s">
        <v>4612</v>
      </c>
    </row>
    <row r="51220" spans="1:2" x14ac:dyDescent="0.2">
      <c r="A51220" s="6" t="s">
        <v>4613</v>
      </c>
      <c r="B51220" s="6" t="s">
        <v>4612</v>
      </c>
    </row>
    <row r="51221" spans="1:2" x14ac:dyDescent="0.2">
      <c r="A51221" s="6" t="s">
        <v>4611</v>
      </c>
      <c r="B51221" s="6" t="s">
        <v>4610</v>
      </c>
    </row>
    <row r="51222" spans="1:2" x14ac:dyDescent="0.2">
      <c r="A51222" s="6" t="s">
        <v>4609</v>
      </c>
      <c r="B51222" s="6" t="s">
        <v>4608</v>
      </c>
    </row>
    <row r="51223" spans="1:2" x14ac:dyDescent="0.2">
      <c r="A51223" s="6" t="s">
        <v>4607</v>
      </c>
      <c r="B51223" s="6" t="s">
        <v>4606</v>
      </c>
    </row>
    <row r="51224" spans="1:2" x14ac:dyDescent="0.2">
      <c r="A51224" s="6" t="s">
        <v>4607</v>
      </c>
      <c r="B51224" s="6" t="s">
        <v>4606</v>
      </c>
    </row>
    <row r="51225" spans="1:2" x14ac:dyDescent="0.2">
      <c r="A51225" s="6" t="s">
        <v>4607</v>
      </c>
      <c r="B51225" s="6" t="s">
        <v>4606</v>
      </c>
    </row>
    <row r="51226" spans="1:2" x14ac:dyDescent="0.2">
      <c r="A51226" s="6" t="s">
        <v>4605</v>
      </c>
      <c r="B51226" s="6" t="s">
        <v>4604</v>
      </c>
    </row>
    <row r="51227" spans="1:2" x14ac:dyDescent="0.2">
      <c r="A51227" s="6" t="s">
        <v>4603</v>
      </c>
      <c r="B51227" s="6" t="s">
        <v>4602</v>
      </c>
    </row>
    <row r="51228" spans="1:2" x14ac:dyDescent="0.2">
      <c r="A51228" s="6" t="s">
        <v>4601</v>
      </c>
      <c r="B51228" s="6" t="s">
        <v>4600</v>
      </c>
    </row>
    <row r="51229" spans="1:2" x14ac:dyDescent="0.2">
      <c r="A51229" s="6" t="s">
        <v>4601</v>
      </c>
      <c r="B51229" s="6" t="s">
        <v>4600</v>
      </c>
    </row>
    <row r="51230" spans="1:2" x14ac:dyDescent="0.2">
      <c r="A51230" s="6" t="s">
        <v>4601</v>
      </c>
      <c r="B51230" s="6" t="s">
        <v>4600</v>
      </c>
    </row>
    <row r="51231" spans="1:2" x14ac:dyDescent="0.2">
      <c r="A51231" s="6" t="s">
        <v>4601</v>
      </c>
      <c r="B51231" s="6" t="s">
        <v>4600</v>
      </c>
    </row>
    <row r="51232" spans="1:2" x14ac:dyDescent="0.2">
      <c r="A51232" s="6" t="s">
        <v>4601</v>
      </c>
      <c r="B51232" s="6" t="s">
        <v>4600</v>
      </c>
    </row>
    <row r="51233" spans="1:2" x14ac:dyDescent="0.2">
      <c r="A51233" s="6" t="s">
        <v>4601</v>
      </c>
      <c r="B51233" s="6" t="s">
        <v>4600</v>
      </c>
    </row>
    <row r="51234" spans="1:2" x14ac:dyDescent="0.2">
      <c r="A51234" s="6" t="s">
        <v>4599</v>
      </c>
      <c r="B51234" s="6" t="s">
        <v>4598</v>
      </c>
    </row>
    <row r="51235" spans="1:2" x14ac:dyDescent="0.2">
      <c r="A51235" s="6" t="s">
        <v>4599</v>
      </c>
      <c r="B51235" s="6" t="s">
        <v>4598</v>
      </c>
    </row>
    <row r="51236" spans="1:2" x14ac:dyDescent="0.2">
      <c r="A51236" s="6" t="s">
        <v>4597</v>
      </c>
      <c r="B51236" s="6" t="s">
        <v>4596</v>
      </c>
    </row>
    <row r="51237" spans="1:2" x14ac:dyDescent="0.2">
      <c r="A51237" s="6" t="s">
        <v>4595</v>
      </c>
      <c r="B51237" s="6" t="s">
        <v>4594</v>
      </c>
    </row>
    <row r="51238" spans="1:2" x14ac:dyDescent="0.2">
      <c r="A51238" s="6" t="s">
        <v>4595</v>
      </c>
      <c r="B51238" s="6" t="s">
        <v>4594</v>
      </c>
    </row>
    <row r="51239" spans="1:2" x14ac:dyDescent="0.2">
      <c r="A51239" s="6" t="s">
        <v>4595</v>
      </c>
      <c r="B51239" s="6" t="s">
        <v>4594</v>
      </c>
    </row>
    <row r="51240" spans="1:2" x14ac:dyDescent="0.2">
      <c r="A51240" s="6" t="s">
        <v>4595</v>
      </c>
      <c r="B51240" s="6" t="s">
        <v>4594</v>
      </c>
    </row>
    <row r="51241" spans="1:2" x14ac:dyDescent="0.2">
      <c r="A51241" s="6" t="s">
        <v>4595</v>
      </c>
      <c r="B51241" s="6" t="s">
        <v>4594</v>
      </c>
    </row>
    <row r="51242" spans="1:2" x14ac:dyDescent="0.2">
      <c r="A51242" s="6" t="s">
        <v>4593</v>
      </c>
      <c r="B51242" s="6" t="s">
        <v>4592</v>
      </c>
    </row>
    <row r="51243" spans="1:2" x14ac:dyDescent="0.2">
      <c r="A51243" s="6" t="s">
        <v>4593</v>
      </c>
      <c r="B51243" s="6" t="s">
        <v>4592</v>
      </c>
    </row>
    <row r="51244" spans="1:2" x14ac:dyDescent="0.2">
      <c r="A51244" s="6" t="s">
        <v>4593</v>
      </c>
      <c r="B51244" s="6" t="s">
        <v>4592</v>
      </c>
    </row>
    <row r="51245" spans="1:2" x14ac:dyDescent="0.2">
      <c r="A51245" s="6" t="s">
        <v>4593</v>
      </c>
      <c r="B51245" s="6" t="s">
        <v>4592</v>
      </c>
    </row>
    <row r="51246" spans="1:2" x14ac:dyDescent="0.2">
      <c r="A51246" s="6" t="s">
        <v>4593</v>
      </c>
      <c r="B51246" s="6" t="s">
        <v>4592</v>
      </c>
    </row>
    <row r="51247" spans="1:2" x14ac:dyDescent="0.2">
      <c r="A51247" s="6" t="s">
        <v>4591</v>
      </c>
      <c r="B51247" s="6" t="s">
        <v>4590</v>
      </c>
    </row>
    <row r="51248" spans="1:2" x14ac:dyDescent="0.2">
      <c r="A51248" s="6" t="s">
        <v>4589</v>
      </c>
      <c r="B51248" s="6" t="s">
        <v>4588</v>
      </c>
    </row>
    <row r="51249" spans="1:2" x14ac:dyDescent="0.2">
      <c r="A51249" s="6" t="s">
        <v>4587</v>
      </c>
      <c r="B51249" s="6" t="s">
        <v>4586</v>
      </c>
    </row>
    <row r="51250" spans="1:2" x14ac:dyDescent="0.2">
      <c r="A51250" s="6" t="s">
        <v>4587</v>
      </c>
      <c r="B51250" s="6" t="s">
        <v>4586</v>
      </c>
    </row>
    <row r="51251" spans="1:2" x14ac:dyDescent="0.2">
      <c r="A51251" s="6" t="s">
        <v>4585</v>
      </c>
      <c r="B51251" s="6" t="s">
        <v>4584</v>
      </c>
    </row>
    <row r="51252" spans="1:2" x14ac:dyDescent="0.2">
      <c r="A51252" s="6" t="s">
        <v>4585</v>
      </c>
      <c r="B51252" s="6" t="s">
        <v>4584</v>
      </c>
    </row>
    <row r="51253" spans="1:2" x14ac:dyDescent="0.2">
      <c r="A51253" s="6" t="s">
        <v>4583</v>
      </c>
      <c r="B51253" s="6" t="s">
        <v>4582</v>
      </c>
    </row>
    <row r="51254" spans="1:2" x14ac:dyDescent="0.2">
      <c r="A51254" s="6" t="s">
        <v>4581</v>
      </c>
      <c r="B51254" s="6" t="s">
        <v>4580</v>
      </c>
    </row>
    <row r="51255" spans="1:2" x14ac:dyDescent="0.2">
      <c r="A51255" s="6" t="s">
        <v>4581</v>
      </c>
      <c r="B51255" s="6" t="s">
        <v>4580</v>
      </c>
    </row>
    <row r="51256" spans="1:2" x14ac:dyDescent="0.2">
      <c r="A51256" s="6" t="s">
        <v>4579</v>
      </c>
      <c r="B51256" s="6" t="s">
        <v>4578</v>
      </c>
    </row>
    <row r="51257" spans="1:2" x14ac:dyDescent="0.2">
      <c r="A51257" s="6" t="s">
        <v>4579</v>
      </c>
      <c r="B51257" s="6" t="s">
        <v>4578</v>
      </c>
    </row>
    <row r="51258" spans="1:2" x14ac:dyDescent="0.2">
      <c r="A51258" s="6" t="s">
        <v>4577</v>
      </c>
      <c r="B51258" s="6" t="s">
        <v>4576</v>
      </c>
    </row>
    <row r="51259" spans="1:2" x14ac:dyDescent="0.2">
      <c r="A51259" s="6" t="s">
        <v>4575</v>
      </c>
      <c r="B51259" s="6" t="s">
        <v>4574</v>
      </c>
    </row>
    <row r="51260" spans="1:2" x14ac:dyDescent="0.2">
      <c r="A51260" s="6" t="s">
        <v>4573</v>
      </c>
      <c r="B51260" s="6" t="s">
        <v>4572</v>
      </c>
    </row>
    <row r="51261" spans="1:2" x14ac:dyDescent="0.2">
      <c r="A51261" s="6" t="s">
        <v>4571</v>
      </c>
      <c r="B51261" s="6" t="s">
        <v>4570</v>
      </c>
    </row>
    <row r="51262" spans="1:2" x14ac:dyDescent="0.2">
      <c r="A51262" s="6" t="s">
        <v>4569</v>
      </c>
      <c r="B51262" s="6" t="s">
        <v>4568</v>
      </c>
    </row>
    <row r="51263" spans="1:2" x14ac:dyDescent="0.2">
      <c r="A51263" s="6" t="s">
        <v>4569</v>
      </c>
      <c r="B51263" s="6" t="s">
        <v>4568</v>
      </c>
    </row>
    <row r="51264" spans="1:2" x14ac:dyDescent="0.2">
      <c r="A51264" s="6" t="s">
        <v>4567</v>
      </c>
      <c r="B51264" s="6" t="s">
        <v>4566</v>
      </c>
    </row>
    <row r="51265" spans="1:2" x14ac:dyDescent="0.2">
      <c r="A51265" s="6" t="s">
        <v>4565</v>
      </c>
      <c r="B51265" s="6" t="s">
        <v>4564</v>
      </c>
    </row>
    <row r="51266" spans="1:2" x14ac:dyDescent="0.2">
      <c r="A51266" s="6" t="s">
        <v>4565</v>
      </c>
      <c r="B51266" s="6" t="s">
        <v>4564</v>
      </c>
    </row>
    <row r="51267" spans="1:2" x14ac:dyDescent="0.2">
      <c r="A51267" s="6" t="s">
        <v>4565</v>
      </c>
      <c r="B51267" s="6" t="s">
        <v>4564</v>
      </c>
    </row>
    <row r="51268" spans="1:2" x14ac:dyDescent="0.2">
      <c r="A51268" s="6" t="s">
        <v>4563</v>
      </c>
      <c r="B51268" s="6" t="s">
        <v>4562</v>
      </c>
    </row>
    <row r="51269" spans="1:2" x14ac:dyDescent="0.2">
      <c r="A51269" s="6" t="s">
        <v>4561</v>
      </c>
      <c r="B51269" s="6" t="s">
        <v>4560</v>
      </c>
    </row>
    <row r="51270" spans="1:2" x14ac:dyDescent="0.2">
      <c r="A51270" s="6" t="s">
        <v>4559</v>
      </c>
      <c r="B51270" s="6" t="s">
        <v>4558</v>
      </c>
    </row>
    <row r="51271" spans="1:2" x14ac:dyDescent="0.2">
      <c r="A51271" s="6" t="s">
        <v>4559</v>
      </c>
      <c r="B51271" s="6" t="s">
        <v>4558</v>
      </c>
    </row>
    <row r="51272" spans="1:2" x14ac:dyDescent="0.2">
      <c r="A51272" s="6" t="s">
        <v>4557</v>
      </c>
      <c r="B51272" s="6" t="s">
        <v>4556</v>
      </c>
    </row>
    <row r="51273" spans="1:2" x14ac:dyDescent="0.2">
      <c r="A51273" s="6" t="s">
        <v>4557</v>
      </c>
      <c r="B51273" s="6" t="s">
        <v>4556</v>
      </c>
    </row>
    <row r="51274" spans="1:2" x14ac:dyDescent="0.2">
      <c r="A51274" s="6" t="s">
        <v>4557</v>
      </c>
      <c r="B51274" s="6" t="s">
        <v>4556</v>
      </c>
    </row>
    <row r="51275" spans="1:2" x14ac:dyDescent="0.2">
      <c r="A51275" s="6" t="s">
        <v>4555</v>
      </c>
      <c r="B51275" s="6" t="s">
        <v>4554</v>
      </c>
    </row>
    <row r="51276" spans="1:2" x14ac:dyDescent="0.2">
      <c r="A51276" s="6" t="s">
        <v>4553</v>
      </c>
      <c r="B51276" s="6" t="s">
        <v>4552</v>
      </c>
    </row>
    <row r="51277" spans="1:2" x14ac:dyDescent="0.2">
      <c r="A51277" s="6" t="s">
        <v>4553</v>
      </c>
      <c r="B51277" s="6" t="s">
        <v>4552</v>
      </c>
    </row>
    <row r="51278" spans="1:2" x14ac:dyDescent="0.2">
      <c r="A51278" s="6" t="s">
        <v>4553</v>
      </c>
      <c r="B51278" s="6" t="s">
        <v>4552</v>
      </c>
    </row>
    <row r="51279" spans="1:2" x14ac:dyDescent="0.2">
      <c r="A51279" s="6" t="s">
        <v>4553</v>
      </c>
      <c r="B51279" s="6" t="s">
        <v>4552</v>
      </c>
    </row>
    <row r="51280" spans="1:2" x14ac:dyDescent="0.2">
      <c r="A51280" s="6" t="s">
        <v>4551</v>
      </c>
      <c r="B51280" s="6" t="s">
        <v>4550</v>
      </c>
    </row>
    <row r="51281" spans="1:2" x14ac:dyDescent="0.2">
      <c r="A51281" s="6" t="s">
        <v>4549</v>
      </c>
      <c r="B51281" s="6" t="s">
        <v>4548</v>
      </c>
    </row>
    <row r="51282" spans="1:2" x14ac:dyDescent="0.2">
      <c r="A51282" s="6" t="s">
        <v>4547</v>
      </c>
      <c r="B51282" s="6" t="s">
        <v>4546</v>
      </c>
    </row>
    <row r="51283" spans="1:2" x14ac:dyDescent="0.2">
      <c r="A51283" s="6" t="s">
        <v>4547</v>
      </c>
      <c r="B51283" s="6" t="s">
        <v>4546</v>
      </c>
    </row>
    <row r="51284" spans="1:2" x14ac:dyDescent="0.2">
      <c r="A51284" s="6" t="s">
        <v>4547</v>
      </c>
      <c r="B51284" s="6" t="s">
        <v>4546</v>
      </c>
    </row>
    <row r="51285" spans="1:2" x14ac:dyDescent="0.2">
      <c r="A51285" s="6" t="s">
        <v>4545</v>
      </c>
      <c r="B51285" s="6" t="s">
        <v>4544</v>
      </c>
    </row>
    <row r="51286" spans="1:2" x14ac:dyDescent="0.2">
      <c r="A51286" s="6" t="s">
        <v>4545</v>
      </c>
      <c r="B51286" s="6" t="s">
        <v>4544</v>
      </c>
    </row>
    <row r="51287" spans="1:2" x14ac:dyDescent="0.2">
      <c r="A51287" s="6" t="s">
        <v>4545</v>
      </c>
      <c r="B51287" s="6" t="s">
        <v>4544</v>
      </c>
    </row>
    <row r="51288" spans="1:2" x14ac:dyDescent="0.2">
      <c r="A51288" s="6" t="s">
        <v>4545</v>
      </c>
      <c r="B51288" s="6" t="s">
        <v>4544</v>
      </c>
    </row>
    <row r="51289" spans="1:2" x14ac:dyDescent="0.2">
      <c r="A51289" s="6" t="s">
        <v>4545</v>
      </c>
      <c r="B51289" s="6" t="s">
        <v>4544</v>
      </c>
    </row>
    <row r="51290" spans="1:2" x14ac:dyDescent="0.2">
      <c r="A51290" s="6" t="s">
        <v>4543</v>
      </c>
      <c r="B51290" s="6" t="s">
        <v>4542</v>
      </c>
    </row>
    <row r="51291" spans="1:2" x14ac:dyDescent="0.2">
      <c r="A51291" s="6" t="s">
        <v>4543</v>
      </c>
      <c r="B51291" s="6" t="s">
        <v>4542</v>
      </c>
    </row>
    <row r="51292" spans="1:2" x14ac:dyDescent="0.2">
      <c r="A51292" s="6" t="s">
        <v>4541</v>
      </c>
      <c r="B51292" s="6" t="s">
        <v>4540</v>
      </c>
    </row>
    <row r="51293" spans="1:2" x14ac:dyDescent="0.2">
      <c r="A51293" s="6" t="s">
        <v>4541</v>
      </c>
      <c r="B51293" s="6" t="s">
        <v>4540</v>
      </c>
    </row>
    <row r="51294" spans="1:2" x14ac:dyDescent="0.2">
      <c r="A51294" s="6" t="s">
        <v>4539</v>
      </c>
      <c r="B51294" s="6" t="s">
        <v>4538</v>
      </c>
    </row>
    <row r="51295" spans="1:2" x14ac:dyDescent="0.2">
      <c r="A51295" s="6" t="s">
        <v>4537</v>
      </c>
      <c r="B51295" s="6" t="s">
        <v>4536</v>
      </c>
    </row>
    <row r="51296" spans="1:2" x14ac:dyDescent="0.2">
      <c r="A51296" s="6" t="s">
        <v>4535</v>
      </c>
      <c r="B51296" s="6" t="s">
        <v>4534</v>
      </c>
    </row>
    <row r="51297" spans="1:2" x14ac:dyDescent="0.2">
      <c r="A51297" s="6" t="s">
        <v>4533</v>
      </c>
      <c r="B51297" s="6" t="s">
        <v>4532</v>
      </c>
    </row>
    <row r="51298" spans="1:2" x14ac:dyDescent="0.2">
      <c r="A51298" s="6" t="s">
        <v>4533</v>
      </c>
      <c r="B51298" s="6" t="s">
        <v>4532</v>
      </c>
    </row>
    <row r="51299" spans="1:2" x14ac:dyDescent="0.2">
      <c r="A51299" s="6" t="s">
        <v>4531</v>
      </c>
      <c r="B51299" s="6" t="s">
        <v>4530</v>
      </c>
    </row>
    <row r="51300" spans="1:2" x14ac:dyDescent="0.2">
      <c r="A51300" s="6" t="s">
        <v>4528</v>
      </c>
      <c r="B51300" s="6" t="s">
        <v>4529</v>
      </c>
    </row>
    <row r="51301" spans="1:2" x14ac:dyDescent="0.2">
      <c r="A51301" s="6" t="s">
        <v>4528</v>
      </c>
      <c r="B51301" s="6" t="s">
        <v>4527</v>
      </c>
    </row>
    <row r="51302" spans="1:2" x14ac:dyDescent="0.2">
      <c r="A51302" s="6" t="s">
        <v>4528</v>
      </c>
      <c r="B51302" s="6" t="s">
        <v>4527</v>
      </c>
    </row>
    <row r="51303" spans="1:2" x14ac:dyDescent="0.2">
      <c r="A51303" s="6" t="s">
        <v>4526</v>
      </c>
      <c r="B51303" s="6" t="s">
        <v>4525</v>
      </c>
    </row>
    <row r="51304" spans="1:2" x14ac:dyDescent="0.2">
      <c r="A51304" s="6" t="s">
        <v>4526</v>
      </c>
      <c r="B51304" s="6" t="s">
        <v>4525</v>
      </c>
    </row>
    <row r="51305" spans="1:2" x14ac:dyDescent="0.2">
      <c r="A51305" s="6" t="s">
        <v>4526</v>
      </c>
      <c r="B51305" s="6" t="s">
        <v>4525</v>
      </c>
    </row>
    <row r="51306" spans="1:2" x14ac:dyDescent="0.2">
      <c r="A51306" s="6" t="s">
        <v>4526</v>
      </c>
      <c r="B51306" s="6" t="s">
        <v>4525</v>
      </c>
    </row>
    <row r="51307" spans="1:2" x14ac:dyDescent="0.2">
      <c r="A51307" s="6" t="s">
        <v>4524</v>
      </c>
      <c r="B51307" s="6" t="s">
        <v>4523</v>
      </c>
    </row>
    <row r="51308" spans="1:2" x14ac:dyDescent="0.2">
      <c r="A51308" s="6" t="s">
        <v>4522</v>
      </c>
      <c r="B51308" s="6" t="s">
        <v>4521</v>
      </c>
    </row>
    <row r="51309" spans="1:2" x14ac:dyDescent="0.2">
      <c r="A51309" s="6" t="s">
        <v>4522</v>
      </c>
      <c r="B51309" s="6" t="s">
        <v>4521</v>
      </c>
    </row>
    <row r="51310" spans="1:2" x14ac:dyDescent="0.2">
      <c r="A51310" s="6" t="s">
        <v>4522</v>
      </c>
      <c r="B51310" s="6" t="s">
        <v>4521</v>
      </c>
    </row>
    <row r="51311" spans="1:2" x14ac:dyDescent="0.2">
      <c r="A51311" s="6" t="s">
        <v>4522</v>
      </c>
      <c r="B51311" s="6" t="s">
        <v>4521</v>
      </c>
    </row>
    <row r="51312" spans="1:2" x14ac:dyDescent="0.2">
      <c r="A51312" s="6" t="s">
        <v>4522</v>
      </c>
      <c r="B51312" s="6" t="s">
        <v>4521</v>
      </c>
    </row>
    <row r="51313" spans="1:2" x14ac:dyDescent="0.2">
      <c r="A51313" s="6" t="s">
        <v>4520</v>
      </c>
      <c r="B51313" s="6" t="s">
        <v>4519</v>
      </c>
    </row>
    <row r="51314" spans="1:2" x14ac:dyDescent="0.2">
      <c r="A51314" s="6" t="s">
        <v>4518</v>
      </c>
      <c r="B51314" s="6" t="s">
        <v>4517</v>
      </c>
    </row>
    <row r="51315" spans="1:2" x14ac:dyDescent="0.2">
      <c r="A51315" s="6" t="s">
        <v>4516</v>
      </c>
      <c r="B51315" s="6" t="s">
        <v>4515</v>
      </c>
    </row>
    <row r="51316" spans="1:2" x14ac:dyDescent="0.2">
      <c r="A51316" s="6" t="s">
        <v>4516</v>
      </c>
      <c r="B51316" s="6" t="s">
        <v>4515</v>
      </c>
    </row>
    <row r="51317" spans="1:2" x14ac:dyDescent="0.2">
      <c r="A51317" s="6" t="s">
        <v>4514</v>
      </c>
      <c r="B51317" s="6" t="s">
        <v>4513</v>
      </c>
    </row>
    <row r="51318" spans="1:2" x14ac:dyDescent="0.2">
      <c r="A51318" s="6" t="s">
        <v>4512</v>
      </c>
      <c r="B51318" s="6" t="s">
        <v>4511</v>
      </c>
    </row>
    <row r="51319" spans="1:2" x14ac:dyDescent="0.2">
      <c r="A51319" s="6" t="s">
        <v>4512</v>
      </c>
      <c r="B51319" s="6" t="s">
        <v>4511</v>
      </c>
    </row>
    <row r="51320" spans="1:2" x14ac:dyDescent="0.2">
      <c r="A51320" s="6" t="s">
        <v>4510</v>
      </c>
      <c r="B51320" s="6" t="s">
        <v>4509</v>
      </c>
    </row>
    <row r="51321" spans="1:2" x14ac:dyDescent="0.2">
      <c r="A51321" s="6" t="s">
        <v>4508</v>
      </c>
      <c r="B51321" s="6" t="s">
        <v>4507</v>
      </c>
    </row>
    <row r="51322" spans="1:2" x14ac:dyDescent="0.2">
      <c r="A51322" s="6" t="s">
        <v>4506</v>
      </c>
      <c r="B51322" s="6" t="s">
        <v>4505</v>
      </c>
    </row>
    <row r="51323" spans="1:2" x14ac:dyDescent="0.2">
      <c r="A51323" s="6" t="s">
        <v>4506</v>
      </c>
      <c r="B51323" s="6" t="s">
        <v>4505</v>
      </c>
    </row>
    <row r="51324" spans="1:2" x14ac:dyDescent="0.2">
      <c r="A51324" s="6" t="s">
        <v>4506</v>
      </c>
      <c r="B51324" s="6" t="s">
        <v>4505</v>
      </c>
    </row>
    <row r="51325" spans="1:2" x14ac:dyDescent="0.2">
      <c r="A51325" s="6" t="s">
        <v>4504</v>
      </c>
      <c r="B51325" s="6" t="s">
        <v>4503</v>
      </c>
    </row>
    <row r="51326" spans="1:2" x14ac:dyDescent="0.2">
      <c r="A51326" s="6" t="s">
        <v>4502</v>
      </c>
      <c r="B51326" s="6" t="s">
        <v>4501</v>
      </c>
    </row>
    <row r="51327" spans="1:2" x14ac:dyDescent="0.2">
      <c r="A51327" s="6" t="s">
        <v>4500</v>
      </c>
      <c r="B51327" s="6" t="s">
        <v>4499</v>
      </c>
    </row>
    <row r="51328" spans="1:2" x14ac:dyDescent="0.2">
      <c r="A51328" s="6" t="s">
        <v>4500</v>
      </c>
      <c r="B51328" s="6" t="s">
        <v>4499</v>
      </c>
    </row>
    <row r="51329" spans="1:2" x14ac:dyDescent="0.2">
      <c r="A51329" s="6" t="s">
        <v>4500</v>
      </c>
      <c r="B51329" s="6" t="s">
        <v>4499</v>
      </c>
    </row>
    <row r="51330" spans="1:2" x14ac:dyDescent="0.2">
      <c r="A51330" s="6" t="s">
        <v>4498</v>
      </c>
      <c r="B51330" s="6" t="s">
        <v>4497</v>
      </c>
    </row>
    <row r="51331" spans="1:2" x14ac:dyDescent="0.2">
      <c r="A51331" s="6" t="s">
        <v>4495</v>
      </c>
      <c r="B51331" s="6" t="s">
        <v>4496</v>
      </c>
    </row>
    <row r="51332" spans="1:2" x14ac:dyDescent="0.2">
      <c r="A51332" s="6" t="s">
        <v>4495</v>
      </c>
      <c r="B51332" s="6" t="s">
        <v>4494</v>
      </c>
    </row>
    <row r="51333" spans="1:2" x14ac:dyDescent="0.2">
      <c r="A51333" s="6" t="s">
        <v>4493</v>
      </c>
      <c r="B51333" s="6" t="s">
        <v>4492</v>
      </c>
    </row>
    <row r="51334" spans="1:2" x14ac:dyDescent="0.2">
      <c r="A51334" s="6" t="s">
        <v>4493</v>
      </c>
      <c r="B51334" s="6" t="s">
        <v>4492</v>
      </c>
    </row>
    <row r="51335" spans="1:2" x14ac:dyDescent="0.2">
      <c r="A51335" s="6" t="s">
        <v>4491</v>
      </c>
      <c r="B51335" s="6" t="s">
        <v>4490</v>
      </c>
    </row>
    <row r="51336" spans="1:2" x14ac:dyDescent="0.2">
      <c r="A51336" s="6" t="s">
        <v>4489</v>
      </c>
      <c r="B51336" s="6" t="s">
        <v>4488</v>
      </c>
    </row>
    <row r="51337" spans="1:2" x14ac:dyDescent="0.2">
      <c r="A51337" s="6" t="s">
        <v>4487</v>
      </c>
      <c r="B51337" s="6" t="s">
        <v>4486</v>
      </c>
    </row>
    <row r="51338" spans="1:2" x14ac:dyDescent="0.2">
      <c r="A51338" s="6" t="s">
        <v>4485</v>
      </c>
      <c r="B51338" s="6" t="s">
        <v>4484</v>
      </c>
    </row>
    <row r="51339" spans="1:2" x14ac:dyDescent="0.2">
      <c r="A51339" s="6" t="s">
        <v>4483</v>
      </c>
      <c r="B51339" s="6" t="s">
        <v>4482</v>
      </c>
    </row>
    <row r="51340" spans="1:2" x14ac:dyDescent="0.2">
      <c r="A51340" s="6" t="s">
        <v>4483</v>
      </c>
      <c r="B51340" s="6" t="s">
        <v>4482</v>
      </c>
    </row>
    <row r="51341" spans="1:2" x14ac:dyDescent="0.2">
      <c r="A51341" s="6" t="s">
        <v>4481</v>
      </c>
      <c r="B51341" s="6" t="s">
        <v>4480</v>
      </c>
    </row>
    <row r="51342" spans="1:2" x14ac:dyDescent="0.2">
      <c r="A51342" s="6" t="s">
        <v>4479</v>
      </c>
      <c r="B51342" s="6" t="s">
        <v>4478</v>
      </c>
    </row>
    <row r="51343" spans="1:2" x14ac:dyDescent="0.2">
      <c r="A51343" s="6" t="s">
        <v>4479</v>
      </c>
      <c r="B51343" s="6" t="s">
        <v>4478</v>
      </c>
    </row>
    <row r="51344" spans="1:2" x14ac:dyDescent="0.2">
      <c r="A51344" s="6" t="s">
        <v>4477</v>
      </c>
      <c r="B51344" s="6" t="s">
        <v>4476</v>
      </c>
    </row>
    <row r="51345" spans="1:2" x14ac:dyDescent="0.2">
      <c r="A51345" s="6" t="s">
        <v>4477</v>
      </c>
      <c r="B51345" s="6" t="s">
        <v>4476</v>
      </c>
    </row>
    <row r="51346" spans="1:2" x14ac:dyDescent="0.2">
      <c r="A51346" s="6" t="s">
        <v>4477</v>
      </c>
      <c r="B51346" s="6" t="s">
        <v>4476</v>
      </c>
    </row>
    <row r="51347" spans="1:2" x14ac:dyDescent="0.2">
      <c r="A51347" s="6" t="s">
        <v>4477</v>
      </c>
      <c r="B51347" s="6" t="s">
        <v>4476</v>
      </c>
    </row>
    <row r="51348" spans="1:2" x14ac:dyDescent="0.2">
      <c r="A51348" s="6" t="s">
        <v>4475</v>
      </c>
      <c r="B51348" s="6" t="s">
        <v>4474</v>
      </c>
    </row>
    <row r="51349" spans="1:2" x14ac:dyDescent="0.2">
      <c r="A51349" s="6" t="s">
        <v>4473</v>
      </c>
      <c r="B51349" s="6" t="s">
        <v>4472</v>
      </c>
    </row>
    <row r="51350" spans="1:2" x14ac:dyDescent="0.2">
      <c r="A51350" s="6" t="s">
        <v>4471</v>
      </c>
      <c r="B51350" s="6" t="s">
        <v>4470</v>
      </c>
    </row>
    <row r="51351" spans="1:2" x14ac:dyDescent="0.2">
      <c r="A51351" s="6" t="s">
        <v>2228</v>
      </c>
      <c r="B51351" s="6" t="s">
        <v>4469</v>
      </c>
    </row>
    <row r="51352" spans="1:2" x14ac:dyDescent="0.2">
      <c r="A51352" s="6" t="s">
        <v>4468</v>
      </c>
      <c r="B51352" s="6" t="s">
        <v>4467</v>
      </c>
    </row>
    <row r="51353" spans="1:2" x14ac:dyDescent="0.2">
      <c r="A51353" s="6" t="s">
        <v>4466</v>
      </c>
      <c r="B51353" s="6" t="s">
        <v>4465</v>
      </c>
    </row>
    <row r="51354" spans="1:2" x14ac:dyDescent="0.2">
      <c r="A51354" s="6" t="s">
        <v>4466</v>
      </c>
      <c r="B51354" s="6" t="s">
        <v>4465</v>
      </c>
    </row>
    <row r="51355" spans="1:2" x14ac:dyDescent="0.2">
      <c r="A51355" s="6" t="s">
        <v>4466</v>
      </c>
      <c r="B51355" s="6" t="s">
        <v>4465</v>
      </c>
    </row>
    <row r="51356" spans="1:2" x14ac:dyDescent="0.2">
      <c r="A51356" s="6" t="s">
        <v>4464</v>
      </c>
      <c r="B51356" s="6" t="s">
        <v>4463</v>
      </c>
    </row>
    <row r="51357" spans="1:2" x14ac:dyDescent="0.2">
      <c r="A51357" s="6" t="s">
        <v>4464</v>
      </c>
      <c r="B51357" s="6" t="s">
        <v>4463</v>
      </c>
    </row>
    <row r="51358" spans="1:2" x14ac:dyDescent="0.2">
      <c r="A51358" s="6" t="s">
        <v>4464</v>
      </c>
      <c r="B51358" s="6" t="s">
        <v>4463</v>
      </c>
    </row>
    <row r="51359" spans="1:2" x14ac:dyDescent="0.2">
      <c r="A51359" s="6" t="s">
        <v>4464</v>
      </c>
      <c r="B51359" s="6" t="s">
        <v>4463</v>
      </c>
    </row>
    <row r="51360" spans="1:2" x14ac:dyDescent="0.2">
      <c r="A51360" s="6" t="s">
        <v>4462</v>
      </c>
      <c r="B51360" s="6" t="s">
        <v>4461</v>
      </c>
    </row>
    <row r="51361" spans="1:2" x14ac:dyDescent="0.2">
      <c r="A51361" s="6" t="s">
        <v>4460</v>
      </c>
      <c r="B51361" s="6" t="s">
        <v>4459</v>
      </c>
    </row>
    <row r="51362" spans="1:2" x14ac:dyDescent="0.2">
      <c r="A51362" s="6" t="s">
        <v>4460</v>
      </c>
      <c r="B51362" s="6" t="s">
        <v>4459</v>
      </c>
    </row>
    <row r="51363" spans="1:2" x14ac:dyDescent="0.2">
      <c r="A51363" s="6" t="s">
        <v>4460</v>
      </c>
      <c r="B51363" s="6" t="s">
        <v>4459</v>
      </c>
    </row>
    <row r="51364" spans="1:2" x14ac:dyDescent="0.2">
      <c r="A51364" s="6" t="s">
        <v>4458</v>
      </c>
      <c r="B51364" s="6" t="s">
        <v>4457</v>
      </c>
    </row>
    <row r="51365" spans="1:2" x14ac:dyDescent="0.2">
      <c r="A51365" s="6" t="s">
        <v>4455</v>
      </c>
      <c r="B51365" s="6" t="s">
        <v>4456</v>
      </c>
    </row>
    <row r="51366" spans="1:2" x14ac:dyDescent="0.2">
      <c r="A51366" s="6" t="s">
        <v>4455</v>
      </c>
      <c r="B51366" s="6" t="s">
        <v>4454</v>
      </c>
    </row>
    <row r="51367" spans="1:2" x14ac:dyDescent="0.2">
      <c r="A51367" s="6" t="s">
        <v>4453</v>
      </c>
      <c r="B51367" s="6" t="s">
        <v>4452</v>
      </c>
    </row>
    <row r="51368" spans="1:2" x14ac:dyDescent="0.2">
      <c r="A51368" s="6" t="s">
        <v>4450</v>
      </c>
      <c r="B51368" s="6" t="s">
        <v>4451</v>
      </c>
    </row>
    <row r="51369" spans="1:2" x14ac:dyDescent="0.2">
      <c r="A51369" s="6" t="s">
        <v>4450</v>
      </c>
      <c r="B51369" s="6" t="s">
        <v>4449</v>
      </c>
    </row>
    <row r="51370" spans="1:2" x14ac:dyDescent="0.2">
      <c r="A51370" s="6" t="s">
        <v>4448</v>
      </c>
      <c r="B51370" s="6" t="s">
        <v>4447</v>
      </c>
    </row>
    <row r="51371" spans="1:2" x14ac:dyDescent="0.2">
      <c r="A51371" s="6" t="s">
        <v>4448</v>
      </c>
      <c r="B51371" s="6" t="s">
        <v>4447</v>
      </c>
    </row>
    <row r="51372" spans="1:2" x14ac:dyDescent="0.2">
      <c r="A51372" s="6" t="s">
        <v>4446</v>
      </c>
      <c r="B51372" s="6" t="s">
        <v>4445</v>
      </c>
    </row>
    <row r="51373" spans="1:2" x14ac:dyDescent="0.2">
      <c r="A51373" s="6" t="s">
        <v>4444</v>
      </c>
      <c r="B51373" s="6" t="s">
        <v>4443</v>
      </c>
    </row>
    <row r="51374" spans="1:2" x14ac:dyDescent="0.2">
      <c r="A51374" s="6" t="s">
        <v>4442</v>
      </c>
      <c r="B51374" s="6" t="s">
        <v>4441</v>
      </c>
    </row>
    <row r="51375" spans="1:2" x14ac:dyDescent="0.2">
      <c r="A51375" s="6" t="s">
        <v>4440</v>
      </c>
      <c r="B51375" s="6" t="s">
        <v>4439</v>
      </c>
    </row>
    <row r="51376" spans="1:2" x14ac:dyDescent="0.2">
      <c r="A51376" s="6" t="s">
        <v>4440</v>
      </c>
      <c r="B51376" s="6" t="s">
        <v>4439</v>
      </c>
    </row>
    <row r="51377" spans="1:2" x14ac:dyDescent="0.2">
      <c r="A51377" s="6" t="s">
        <v>4438</v>
      </c>
      <c r="B51377" s="6" t="s">
        <v>4437</v>
      </c>
    </row>
    <row r="51378" spans="1:2" x14ac:dyDescent="0.2">
      <c r="A51378" s="6" t="s">
        <v>4438</v>
      </c>
      <c r="B51378" s="6" t="s">
        <v>4437</v>
      </c>
    </row>
    <row r="51379" spans="1:2" x14ac:dyDescent="0.2">
      <c r="A51379" s="6" t="s">
        <v>4438</v>
      </c>
      <c r="B51379" s="6" t="s">
        <v>4437</v>
      </c>
    </row>
    <row r="51380" spans="1:2" x14ac:dyDescent="0.2">
      <c r="A51380" s="6" t="s">
        <v>4436</v>
      </c>
      <c r="B51380" s="6" t="s">
        <v>4435</v>
      </c>
    </row>
    <row r="51381" spans="1:2" x14ac:dyDescent="0.2">
      <c r="A51381" s="6" t="s">
        <v>4433</v>
      </c>
      <c r="B51381" s="6" t="s">
        <v>4434</v>
      </c>
    </row>
    <row r="51382" spans="1:2" x14ac:dyDescent="0.2">
      <c r="A51382" s="6" t="s">
        <v>4433</v>
      </c>
      <c r="B51382" s="6" t="s">
        <v>4434</v>
      </c>
    </row>
    <row r="51383" spans="1:2" x14ac:dyDescent="0.2">
      <c r="A51383" s="6" t="s">
        <v>4433</v>
      </c>
      <c r="B51383" s="6" t="s">
        <v>4434</v>
      </c>
    </row>
    <row r="51384" spans="1:2" x14ac:dyDescent="0.2">
      <c r="A51384" s="6" t="s">
        <v>4433</v>
      </c>
      <c r="B51384" s="6" t="s">
        <v>4432</v>
      </c>
    </row>
    <row r="51385" spans="1:2" x14ac:dyDescent="0.2">
      <c r="A51385" s="6" t="s">
        <v>4433</v>
      </c>
      <c r="B51385" s="6" t="s">
        <v>4432</v>
      </c>
    </row>
    <row r="51386" spans="1:2" x14ac:dyDescent="0.2">
      <c r="A51386" s="6" t="s">
        <v>4433</v>
      </c>
      <c r="B51386" s="6" t="s">
        <v>4432</v>
      </c>
    </row>
    <row r="51387" spans="1:2" x14ac:dyDescent="0.2">
      <c r="A51387" s="6" t="s">
        <v>4433</v>
      </c>
      <c r="B51387" s="6" t="s">
        <v>4432</v>
      </c>
    </row>
    <row r="51388" spans="1:2" x14ac:dyDescent="0.2">
      <c r="A51388" s="6" t="s">
        <v>4431</v>
      </c>
      <c r="B51388" s="6" t="s">
        <v>4430</v>
      </c>
    </row>
    <row r="51389" spans="1:2" x14ac:dyDescent="0.2">
      <c r="A51389" s="6" t="s">
        <v>4431</v>
      </c>
      <c r="B51389" s="6" t="s">
        <v>4430</v>
      </c>
    </row>
    <row r="51390" spans="1:2" x14ac:dyDescent="0.2">
      <c r="A51390" s="6" t="s">
        <v>4431</v>
      </c>
      <c r="B51390" s="6" t="s">
        <v>4430</v>
      </c>
    </row>
    <row r="51391" spans="1:2" x14ac:dyDescent="0.2">
      <c r="A51391" s="6" t="s">
        <v>4431</v>
      </c>
      <c r="B51391" s="6" t="s">
        <v>4430</v>
      </c>
    </row>
    <row r="51392" spans="1:2" x14ac:dyDescent="0.2">
      <c r="A51392" s="6" t="s">
        <v>4429</v>
      </c>
      <c r="B51392" s="6" t="s">
        <v>4428</v>
      </c>
    </row>
    <row r="51393" spans="1:2" x14ac:dyDescent="0.2">
      <c r="A51393" s="6" t="s">
        <v>4429</v>
      </c>
      <c r="B51393" s="6" t="s">
        <v>4428</v>
      </c>
    </row>
    <row r="51394" spans="1:2" x14ac:dyDescent="0.2">
      <c r="A51394" s="6" t="s">
        <v>4429</v>
      </c>
      <c r="B51394" s="6" t="s">
        <v>4428</v>
      </c>
    </row>
    <row r="51395" spans="1:2" x14ac:dyDescent="0.2">
      <c r="A51395" s="6" t="s">
        <v>4427</v>
      </c>
      <c r="B51395" s="6" t="s">
        <v>4426</v>
      </c>
    </row>
    <row r="51396" spans="1:2" x14ac:dyDescent="0.2">
      <c r="A51396" s="6" t="s">
        <v>4427</v>
      </c>
      <c r="B51396" s="6" t="s">
        <v>4426</v>
      </c>
    </row>
    <row r="51397" spans="1:2" x14ac:dyDescent="0.2">
      <c r="A51397" s="6" t="s">
        <v>4425</v>
      </c>
      <c r="B51397" s="6" t="s">
        <v>4424</v>
      </c>
    </row>
    <row r="51398" spans="1:2" x14ac:dyDescent="0.2">
      <c r="A51398" s="6" t="s">
        <v>4423</v>
      </c>
      <c r="B51398" s="6" t="s">
        <v>4422</v>
      </c>
    </row>
    <row r="51399" spans="1:2" x14ac:dyDescent="0.2">
      <c r="A51399" s="6" t="s">
        <v>4423</v>
      </c>
      <c r="B51399" s="6" t="s">
        <v>4422</v>
      </c>
    </row>
    <row r="51400" spans="1:2" x14ac:dyDescent="0.2">
      <c r="A51400" s="6" t="s">
        <v>4421</v>
      </c>
      <c r="B51400" s="6" t="s">
        <v>4420</v>
      </c>
    </row>
    <row r="51401" spans="1:2" x14ac:dyDescent="0.2">
      <c r="A51401" s="6" t="s">
        <v>4421</v>
      </c>
      <c r="B51401" s="6" t="s">
        <v>4420</v>
      </c>
    </row>
    <row r="51402" spans="1:2" x14ac:dyDescent="0.2">
      <c r="A51402" s="6" t="s">
        <v>4421</v>
      </c>
      <c r="B51402" s="6" t="s">
        <v>4420</v>
      </c>
    </row>
    <row r="51403" spans="1:2" x14ac:dyDescent="0.2">
      <c r="A51403" s="6" t="s">
        <v>4419</v>
      </c>
      <c r="B51403" s="6" t="s">
        <v>4418</v>
      </c>
    </row>
    <row r="51404" spans="1:2" x14ac:dyDescent="0.2">
      <c r="A51404" s="6" t="s">
        <v>4419</v>
      </c>
      <c r="B51404" s="6" t="s">
        <v>4418</v>
      </c>
    </row>
    <row r="51405" spans="1:2" x14ac:dyDescent="0.2">
      <c r="A51405" s="6" t="s">
        <v>4419</v>
      </c>
      <c r="B51405" s="6" t="s">
        <v>4418</v>
      </c>
    </row>
    <row r="51406" spans="1:2" x14ac:dyDescent="0.2">
      <c r="A51406" s="6" t="s">
        <v>4419</v>
      </c>
      <c r="B51406" s="6" t="s">
        <v>4418</v>
      </c>
    </row>
    <row r="51407" spans="1:2" x14ac:dyDescent="0.2">
      <c r="A51407" s="6" t="s">
        <v>4417</v>
      </c>
      <c r="B51407" s="6" t="s">
        <v>4416</v>
      </c>
    </row>
    <row r="51408" spans="1:2" x14ac:dyDescent="0.2">
      <c r="A51408" s="6" t="s">
        <v>4413</v>
      </c>
      <c r="B51408" s="6" t="s">
        <v>4415</v>
      </c>
    </row>
    <row r="51409" spans="1:2" x14ac:dyDescent="0.2">
      <c r="A51409" s="6" t="s">
        <v>4413</v>
      </c>
      <c r="B51409" s="6" t="s">
        <v>4414</v>
      </c>
    </row>
    <row r="51410" spans="1:2" x14ac:dyDescent="0.2">
      <c r="A51410" s="6" t="s">
        <v>4413</v>
      </c>
      <c r="B51410" s="6" t="s">
        <v>4412</v>
      </c>
    </row>
    <row r="51411" spans="1:2" x14ac:dyDescent="0.2">
      <c r="A51411" s="6" t="s">
        <v>4413</v>
      </c>
      <c r="B51411" s="6" t="s">
        <v>4412</v>
      </c>
    </row>
    <row r="51412" spans="1:2" x14ac:dyDescent="0.2">
      <c r="A51412" s="6" t="s">
        <v>4411</v>
      </c>
      <c r="B51412" s="6" t="s">
        <v>4410</v>
      </c>
    </row>
    <row r="51413" spans="1:2" x14ac:dyDescent="0.2">
      <c r="A51413" s="6" t="s">
        <v>4411</v>
      </c>
      <c r="B51413" s="6" t="s">
        <v>4410</v>
      </c>
    </row>
    <row r="51414" spans="1:2" x14ac:dyDescent="0.2">
      <c r="A51414" s="6" t="s">
        <v>4411</v>
      </c>
      <c r="B51414" s="6" t="s">
        <v>4410</v>
      </c>
    </row>
    <row r="51415" spans="1:2" x14ac:dyDescent="0.2">
      <c r="A51415" s="6" t="s">
        <v>4411</v>
      </c>
      <c r="B51415" s="6" t="s">
        <v>4410</v>
      </c>
    </row>
    <row r="51416" spans="1:2" x14ac:dyDescent="0.2">
      <c r="A51416" s="6" t="s">
        <v>4409</v>
      </c>
      <c r="B51416" s="6" t="s">
        <v>4408</v>
      </c>
    </row>
    <row r="51417" spans="1:2" x14ac:dyDescent="0.2">
      <c r="A51417" s="6" t="s">
        <v>4409</v>
      </c>
      <c r="B51417" s="6" t="s">
        <v>4408</v>
      </c>
    </row>
    <row r="51418" spans="1:2" x14ac:dyDescent="0.2">
      <c r="A51418" s="6" t="s">
        <v>4407</v>
      </c>
      <c r="B51418" s="6" t="s">
        <v>4406</v>
      </c>
    </row>
    <row r="51419" spans="1:2" x14ac:dyDescent="0.2">
      <c r="A51419" s="6" t="s">
        <v>4407</v>
      </c>
      <c r="B51419" s="6" t="s">
        <v>4406</v>
      </c>
    </row>
    <row r="51420" spans="1:2" x14ac:dyDescent="0.2">
      <c r="A51420" s="6" t="s">
        <v>4407</v>
      </c>
      <c r="B51420" s="6" t="s">
        <v>4406</v>
      </c>
    </row>
    <row r="51421" spans="1:2" x14ac:dyDescent="0.2">
      <c r="A51421" s="6" t="s">
        <v>4407</v>
      </c>
      <c r="B51421" s="6" t="s">
        <v>4406</v>
      </c>
    </row>
    <row r="51422" spans="1:2" x14ac:dyDescent="0.2">
      <c r="A51422" s="6" t="s">
        <v>4405</v>
      </c>
      <c r="B51422" s="6" t="s">
        <v>4404</v>
      </c>
    </row>
    <row r="51423" spans="1:2" x14ac:dyDescent="0.2">
      <c r="A51423" s="6" t="s">
        <v>4403</v>
      </c>
      <c r="B51423" s="6" t="s">
        <v>4402</v>
      </c>
    </row>
    <row r="51424" spans="1:2" x14ac:dyDescent="0.2">
      <c r="A51424" s="6" t="s">
        <v>4401</v>
      </c>
      <c r="B51424" s="6" t="s">
        <v>4400</v>
      </c>
    </row>
    <row r="51425" spans="1:2" x14ac:dyDescent="0.2">
      <c r="A51425" s="6" t="s">
        <v>4401</v>
      </c>
      <c r="B51425" s="6" t="s">
        <v>4400</v>
      </c>
    </row>
    <row r="51426" spans="1:2" x14ac:dyDescent="0.2">
      <c r="A51426" s="6" t="s">
        <v>4401</v>
      </c>
      <c r="B51426" s="6" t="s">
        <v>4400</v>
      </c>
    </row>
    <row r="51427" spans="1:2" x14ac:dyDescent="0.2">
      <c r="A51427" s="6" t="s">
        <v>4399</v>
      </c>
      <c r="B51427" s="6" t="s">
        <v>4398</v>
      </c>
    </row>
    <row r="51428" spans="1:2" x14ac:dyDescent="0.2">
      <c r="A51428" s="6" t="s">
        <v>4399</v>
      </c>
      <c r="B51428" s="6" t="s">
        <v>4398</v>
      </c>
    </row>
    <row r="51429" spans="1:2" x14ac:dyDescent="0.2">
      <c r="A51429" s="6" t="s">
        <v>4397</v>
      </c>
      <c r="B51429" s="6" t="s">
        <v>4396</v>
      </c>
    </row>
    <row r="51430" spans="1:2" x14ac:dyDescent="0.2">
      <c r="A51430" s="6" t="s">
        <v>4397</v>
      </c>
      <c r="B51430" s="6" t="s">
        <v>4396</v>
      </c>
    </row>
    <row r="51431" spans="1:2" x14ac:dyDescent="0.2">
      <c r="A51431" s="6" t="s">
        <v>4395</v>
      </c>
      <c r="B51431" s="6" t="s">
        <v>4394</v>
      </c>
    </row>
    <row r="51432" spans="1:2" x14ac:dyDescent="0.2">
      <c r="A51432" s="6" t="s">
        <v>4395</v>
      </c>
      <c r="B51432" s="6" t="s">
        <v>4394</v>
      </c>
    </row>
    <row r="51433" spans="1:2" x14ac:dyDescent="0.2">
      <c r="A51433" s="6" t="s">
        <v>4393</v>
      </c>
      <c r="B51433" s="6" t="s">
        <v>4392</v>
      </c>
    </row>
    <row r="51434" spans="1:2" x14ac:dyDescent="0.2">
      <c r="A51434" s="6" t="s">
        <v>4391</v>
      </c>
      <c r="B51434" s="6" t="s">
        <v>4390</v>
      </c>
    </row>
    <row r="51435" spans="1:2" x14ac:dyDescent="0.2">
      <c r="A51435" s="6" t="s">
        <v>4391</v>
      </c>
      <c r="B51435" s="6" t="s">
        <v>4390</v>
      </c>
    </row>
    <row r="51436" spans="1:2" x14ac:dyDescent="0.2">
      <c r="A51436" s="6" t="s">
        <v>4389</v>
      </c>
      <c r="B51436" s="6" t="s">
        <v>4388</v>
      </c>
    </row>
    <row r="51437" spans="1:2" x14ac:dyDescent="0.2">
      <c r="A51437" s="6" t="s">
        <v>4389</v>
      </c>
      <c r="B51437" s="6" t="s">
        <v>4388</v>
      </c>
    </row>
    <row r="51438" spans="1:2" x14ac:dyDescent="0.2">
      <c r="A51438" s="6" t="s">
        <v>4389</v>
      </c>
      <c r="B51438" s="6" t="s">
        <v>4388</v>
      </c>
    </row>
    <row r="51439" spans="1:2" x14ac:dyDescent="0.2">
      <c r="A51439" s="6" t="s">
        <v>4389</v>
      </c>
      <c r="B51439" s="6" t="s">
        <v>4388</v>
      </c>
    </row>
    <row r="51440" spans="1:2" x14ac:dyDescent="0.2">
      <c r="A51440" s="6" t="s">
        <v>4387</v>
      </c>
      <c r="B51440" s="6" t="s">
        <v>4386</v>
      </c>
    </row>
    <row r="51441" spans="1:2" x14ac:dyDescent="0.2">
      <c r="A51441" s="6" t="s">
        <v>4385</v>
      </c>
      <c r="B51441" s="6" t="s">
        <v>4384</v>
      </c>
    </row>
    <row r="51442" spans="1:2" x14ac:dyDescent="0.2">
      <c r="A51442" s="6" t="s">
        <v>4383</v>
      </c>
      <c r="B51442" s="6" t="s">
        <v>4382</v>
      </c>
    </row>
    <row r="51443" spans="1:2" x14ac:dyDescent="0.2">
      <c r="A51443" s="6" t="s">
        <v>4381</v>
      </c>
      <c r="B51443" s="6" t="s">
        <v>4380</v>
      </c>
    </row>
    <row r="51444" spans="1:2" x14ac:dyDescent="0.2">
      <c r="A51444" s="6" t="s">
        <v>4379</v>
      </c>
      <c r="B51444" s="6" t="s">
        <v>4378</v>
      </c>
    </row>
    <row r="51445" spans="1:2" x14ac:dyDescent="0.2">
      <c r="A51445" s="6" t="s">
        <v>4377</v>
      </c>
      <c r="B51445" s="6" t="s">
        <v>4376</v>
      </c>
    </row>
    <row r="51446" spans="1:2" x14ac:dyDescent="0.2">
      <c r="A51446" s="6" t="s">
        <v>4377</v>
      </c>
      <c r="B51446" s="6" t="s">
        <v>4376</v>
      </c>
    </row>
    <row r="51447" spans="1:2" x14ac:dyDescent="0.2">
      <c r="A51447" s="6" t="s">
        <v>4377</v>
      </c>
      <c r="B51447" s="6" t="s">
        <v>4376</v>
      </c>
    </row>
    <row r="51448" spans="1:2" x14ac:dyDescent="0.2">
      <c r="A51448" s="6" t="s">
        <v>4375</v>
      </c>
      <c r="B51448" s="6" t="s">
        <v>4374</v>
      </c>
    </row>
    <row r="51449" spans="1:2" x14ac:dyDescent="0.2">
      <c r="A51449" s="6" t="s">
        <v>4373</v>
      </c>
      <c r="B51449" s="6" t="s">
        <v>4372</v>
      </c>
    </row>
    <row r="51450" spans="1:2" x14ac:dyDescent="0.2">
      <c r="A51450" s="6" t="s">
        <v>4371</v>
      </c>
      <c r="B51450" s="6" t="s">
        <v>4370</v>
      </c>
    </row>
    <row r="51451" spans="1:2" x14ac:dyDescent="0.2">
      <c r="A51451" s="6" t="s">
        <v>4369</v>
      </c>
      <c r="B51451" s="6" t="s">
        <v>4368</v>
      </c>
    </row>
    <row r="51452" spans="1:2" x14ac:dyDescent="0.2">
      <c r="A51452" s="6" t="s">
        <v>4367</v>
      </c>
      <c r="B51452" s="6" t="s">
        <v>4366</v>
      </c>
    </row>
    <row r="51453" spans="1:2" x14ac:dyDescent="0.2">
      <c r="A51453" s="6" t="s">
        <v>4365</v>
      </c>
      <c r="B51453" s="6" t="s">
        <v>4364</v>
      </c>
    </row>
    <row r="51454" spans="1:2" x14ac:dyDescent="0.2">
      <c r="A51454" s="6" t="s">
        <v>4363</v>
      </c>
      <c r="B51454" s="6" t="s">
        <v>4362</v>
      </c>
    </row>
    <row r="51455" spans="1:2" x14ac:dyDescent="0.2">
      <c r="A51455" s="6" t="s">
        <v>4361</v>
      </c>
      <c r="B51455" s="6" t="s">
        <v>4360</v>
      </c>
    </row>
    <row r="51456" spans="1:2" x14ac:dyDescent="0.2">
      <c r="A51456" s="6" t="s">
        <v>4359</v>
      </c>
      <c r="B51456" s="6" t="s">
        <v>4358</v>
      </c>
    </row>
    <row r="51457" spans="1:2" x14ac:dyDescent="0.2">
      <c r="A51457" s="6" t="s">
        <v>4357</v>
      </c>
      <c r="B51457" s="6" t="s">
        <v>4356</v>
      </c>
    </row>
    <row r="51458" spans="1:2" x14ac:dyDescent="0.2">
      <c r="A51458" s="6" t="s">
        <v>4355</v>
      </c>
      <c r="B51458" s="6" t="s">
        <v>4354</v>
      </c>
    </row>
    <row r="51459" spans="1:2" x14ac:dyDescent="0.2">
      <c r="A51459" s="6" t="s">
        <v>4355</v>
      </c>
      <c r="B51459" s="6" t="s">
        <v>4354</v>
      </c>
    </row>
    <row r="51460" spans="1:2" x14ac:dyDescent="0.2">
      <c r="A51460" s="6" t="s">
        <v>4353</v>
      </c>
      <c r="B51460" s="6" t="s">
        <v>4352</v>
      </c>
    </row>
    <row r="51461" spans="1:2" x14ac:dyDescent="0.2">
      <c r="A51461" s="6" t="s">
        <v>4351</v>
      </c>
      <c r="B51461" s="6" t="s">
        <v>4350</v>
      </c>
    </row>
    <row r="51462" spans="1:2" x14ac:dyDescent="0.2">
      <c r="A51462" s="6" t="s">
        <v>4349</v>
      </c>
      <c r="B51462" s="6" t="s">
        <v>4348</v>
      </c>
    </row>
    <row r="51463" spans="1:2" x14ac:dyDescent="0.2">
      <c r="A51463" s="6" t="s">
        <v>4347</v>
      </c>
      <c r="B51463" s="6" t="s">
        <v>4346</v>
      </c>
    </row>
    <row r="51464" spans="1:2" x14ac:dyDescent="0.2">
      <c r="A51464" s="6" t="s">
        <v>4347</v>
      </c>
      <c r="B51464" s="6" t="s">
        <v>4346</v>
      </c>
    </row>
    <row r="51465" spans="1:2" x14ac:dyDescent="0.2">
      <c r="A51465" s="6" t="s">
        <v>4347</v>
      </c>
      <c r="B51465" s="6" t="s">
        <v>4346</v>
      </c>
    </row>
    <row r="51466" spans="1:2" x14ac:dyDescent="0.2">
      <c r="A51466" s="6" t="s">
        <v>4347</v>
      </c>
      <c r="B51466" s="6" t="s">
        <v>4346</v>
      </c>
    </row>
    <row r="51467" spans="1:2" x14ac:dyDescent="0.2">
      <c r="A51467" s="6" t="s">
        <v>4345</v>
      </c>
      <c r="B51467" s="6" t="s">
        <v>4344</v>
      </c>
    </row>
    <row r="51468" spans="1:2" x14ac:dyDescent="0.2">
      <c r="A51468" s="6" t="s">
        <v>4345</v>
      </c>
      <c r="B51468" s="6" t="s">
        <v>4344</v>
      </c>
    </row>
    <row r="51469" spans="1:2" x14ac:dyDescent="0.2">
      <c r="A51469" s="6" t="s">
        <v>4345</v>
      </c>
      <c r="B51469" s="6" t="s">
        <v>4344</v>
      </c>
    </row>
    <row r="51470" spans="1:2" x14ac:dyDescent="0.2">
      <c r="A51470" s="6" t="s">
        <v>4336</v>
      </c>
      <c r="B51470" s="6" t="s">
        <v>4343</v>
      </c>
    </row>
    <row r="51471" spans="1:2" x14ac:dyDescent="0.2">
      <c r="A51471" s="6" t="s">
        <v>4336</v>
      </c>
      <c r="B51471" s="6" t="s">
        <v>4343</v>
      </c>
    </row>
    <row r="51472" spans="1:2" x14ac:dyDescent="0.2">
      <c r="A51472" s="6" t="s">
        <v>4336</v>
      </c>
      <c r="B51472" s="6" t="s">
        <v>4343</v>
      </c>
    </row>
    <row r="51473" spans="1:2" x14ac:dyDescent="0.2">
      <c r="A51473" s="6" t="s">
        <v>4342</v>
      </c>
      <c r="B51473" s="6" t="s">
        <v>4341</v>
      </c>
    </row>
    <row r="51474" spans="1:2" x14ac:dyDescent="0.2">
      <c r="A51474" s="6" t="s">
        <v>4342</v>
      </c>
      <c r="B51474" s="6" t="s">
        <v>4341</v>
      </c>
    </row>
    <row r="51475" spans="1:2" x14ac:dyDescent="0.2">
      <c r="A51475" s="6" t="s">
        <v>4342</v>
      </c>
      <c r="B51475" s="6" t="s">
        <v>4341</v>
      </c>
    </row>
    <row r="51476" spans="1:2" x14ac:dyDescent="0.2">
      <c r="A51476" s="6" t="s">
        <v>4342</v>
      </c>
      <c r="B51476" s="6" t="s">
        <v>4341</v>
      </c>
    </row>
    <row r="51477" spans="1:2" x14ac:dyDescent="0.2">
      <c r="A51477" s="6" t="s">
        <v>4342</v>
      </c>
      <c r="B51477" s="6" t="s">
        <v>4341</v>
      </c>
    </row>
    <row r="51478" spans="1:2" x14ac:dyDescent="0.2">
      <c r="A51478" s="6" t="s">
        <v>4342</v>
      </c>
      <c r="B51478" s="6" t="s">
        <v>4341</v>
      </c>
    </row>
    <row r="51479" spans="1:2" x14ac:dyDescent="0.2">
      <c r="A51479" s="6" t="s">
        <v>4340</v>
      </c>
      <c r="B51479" s="6" t="s">
        <v>4339</v>
      </c>
    </row>
    <row r="51480" spans="1:2" x14ac:dyDescent="0.2">
      <c r="A51480" s="6" t="s">
        <v>4338</v>
      </c>
      <c r="B51480" s="6" t="s">
        <v>4337</v>
      </c>
    </row>
    <row r="51481" spans="1:2" x14ac:dyDescent="0.2">
      <c r="A51481" s="6" t="s">
        <v>4336</v>
      </c>
      <c r="B51481" s="6" t="s">
        <v>4335</v>
      </c>
    </row>
    <row r="51482" spans="1:2" x14ac:dyDescent="0.2">
      <c r="A51482" s="6" t="s">
        <v>4334</v>
      </c>
      <c r="B51482" s="6" t="s">
        <v>4333</v>
      </c>
    </row>
    <row r="51483" spans="1:2" x14ac:dyDescent="0.2">
      <c r="A51483" s="6" t="s">
        <v>4332</v>
      </c>
      <c r="B51483" s="6" t="s">
        <v>4331</v>
      </c>
    </row>
    <row r="51484" spans="1:2" x14ac:dyDescent="0.2">
      <c r="A51484" s="6" t="s">
        <v>4235</v>
      </c>
      <c r="B51484" s="6" t="s">
        <v>4330</v>
      </c>
    </row>
    <row r="51485" spans="1:2" x14ac:dyDescent="0.2">
      <c r="A51485" s="6" t="s">
        <v>4318</v>
      </c>
      <c r="B51485" s="6" t="s">
        <v>4329</v>
      </c>
    </row>
    <row r="51486" spans="1:2" x14ac:dyDescent="0.2">
      <c r="A51486" s="6" t="s">
        <v>4328</v>
      </c>
      <c r="B51486" s="6" t="s">
        <v>4327</v>
      </c>
    </row>
    <row r="51487" spans="1:2" x14ac:dyDescent="0.2">
      <c r="A51487" s="6" t="s">
        <v>4325</v>
      </c>
      <c r="B51487" s="6" t="s">
        <v>4326</v>
      </c>
    </row>
    <row r="51488" spans="1:2" x14ac:dyDescent="0.2">
      <c r="A51488" s="6" t="s">
        <v>4325</v>
      </c>
      <c r="B51488" s="6" t="s">
        <v>4324</v>
      </c>
    </row>
    <row r="51489" spans="1:2" x14ac:dyDescent="0.2">
      <c r="A51489" s="6" t="s">
        <v>4318</v>
      </c>
      <c r="B51489" s="6" t="s">
        <v>4323</v>
      </c>
    </row>
    <row r="51490" spans="1:2" x14ac:dyDescent="0.2">
      <c r="A51490" s="6" t="s">
        <v>4322</v>
      </c>
      <c r="B51490" s="6" t="s">
        <v>4321</v>
      </c>
    </row>
    <row r="51491" spans="1:2" x14ac:dyDescent="0.2">
      <c r="A51491" s="6" t="s">
        <v>4320</v>
      </c>
      <c r="B51491" s="6" t="s">
        <v>4319</v>
      </c>
    </row>
    <row r="51492" spans="1:2" x14ac:dyDescent="0.2">
      <c r="A51492" s="6" t="s">
        <v>4318</v>
      </c>
      <c r="B51492" s="6" t="s">
        <v>4317</v>
      </c>
    </row>
    <row r="51493" spans="1:2" x14ac:dyDescent="0.2">
      <c r="A51493" s="6" t="s">
        <v>4316</v>
      </c>
      <c r="B51493" s="6" t="s">
        <v>4315</v>
      </c>
    </row>
    <row r="51494" spans="1:2" x14ac:dyDescent="0.2">
      <c r="A51494" s="6" t="s">
        <v>4314</v>
      </c>
      <c r="B51494" s="6" t="s">
        <v>4313</v>
      </c>
    </row>
    <row r="51495" spans="1:2" x14ac:dyDescent="0.2">
      <c r="A51495" s="6" t="s">
        <v>4312</v>
      </c>
      <c r="B51495" s="6" t="s">
        <v>4311</v>
      </c>
    </row>
    <row r="51496" spans="1:2" x14ac:dyDescent="0.2">
      <c r="A51496" s="6" t="s">
        <v>4310</v>
      </c>
      <c r="B51496" s="6" t="s">
        <v>4309</v>
      </c>
    </row>
    <row r="51497" spans="1:2" x14ac:dyDescent="0.2">
      <c r="A51497" s="6" t="s">
        <v>4308</v>
      </c>
      <c r="B51497" s="6" t="s">
        <v>4307</v>
      </c>
    </row>
    <row r="51498" spans="1:2" x14ac:dyDescent="0.2">
      <c r="A51498" s="6" t="s">
        <v>4306</v>
      </c>
      <c r="B51498" s="6" t="s">
        <v>4305</v>
      </c>
    </row>
    <row r="51499" spans="1:2" x14ac:dyDescent="0.2">
      <c r="A51499" s="6" t="s">
        <v>4304</v>
      </c>
      <c r="B51499" s="6" t="s">
        <v>4303</v>
      </c>
    </row>
    <row r="51500" spans="1:2" x14ac:dyDescent="0.2">
      <c r="A51500" s="6" t="s">
        <v>4302</v>
      </c>
      <c r="B51500" s="6" t="s">
        <v>4301</v>
      </c>
    </row>
    <row r="51501" spans="1:2" x14ac:dyDescent="0.2">
      <c r="A51501" s="6" t="s">
        <v>4300</v>
      </c>
      <c r="B51501" s="6" t="s">
        <v>4299</v>
      </c>
    </row>
    <row r="51502" spans="1:2" x14ac:dyDescent="0.2">
      <c r="A51502" s="6" t="s">
        <v>4298</v>
      </c>
      <c r="B51502" s="6" t="s">
        <v>4297</v>
      </c>
    </row>
    <row r="51503" spans="1:2" x14ac:dyDescent="0.2">
      <c r="A51503" s="6" t="s">
        <v>4296</v>
      </c>
      <c r="B51503" s="6" t="s">
        <v>4295</v>
      </c>
    </row>
    <row r="51504" spans="1:2" x14ac:dyDescent="0.2">
      <c r="A51504" s="6" t="s">
        <v>4296</v>
      </c>
      <c r="B51504" s="6" t="s">
        <v>4295</v>
      </c>
    </row>
    <row r="51505" spans="1:2" x14ac:dyDescent="0.2">
      <c r="A51505" s="6" t="s">
        <v>4294</v>
      </c>
      <c r="B51505" s="6" t="s">
        <v>4293</v>
      </c>
    </row>
    <row r="51506" spans="1:2" x14ac:dyDescent="0.2">
      <c r="A51506" s="6" t="s">
        <v>4292</v>
      </c>
      <c r="B51506" s="6" t="s">
        <v>4291</v>
      </c>
    </row>
    <row r="51507" spans="1:2" x14ac:dyDescent="0.2">
      <c r="A51507" s="6" t="s">
        <v>4290</v>
      </c>
      <c r="B51507" s="6" t="s">
        <v>4289</v>
      </c>
    </row>
    <row r="51508" spans="1:2" x14ac:dyDescent="0.2">
      <c r="A51508" s="6" t="s">
        <v>4288</v>
      </c>
      <c r="B51508" s="6" t="s">
        <v>4287</v>
      </c>
    </row>
    <row r="51509" spans="1:2" x14ac:dyDescent="0.2">
      <c r="A51509" s="6" t="s">
        <v>4288</v>
      </c>
      <c r="B51509" s="6" t="s">
        <v>4287</v>
      </c>
    </row>
    <row r="51510" spans="1:2" x14ac:dyDescent="0.2">
      <c r="A51510" s="6" t="s">
        <v>4288</v>
      </c>
      <c r="B51510" s="6" t="s">
        <v>4287</v>
      </c>
    </row>
    <row r="51511" spans="1:2" x14ac:dyDescent="0.2">
      <c r="A51511" s="6" t="s">
        <v>4288</v>
      </c>
      <c r="B51511" s="6" t="s">
        <v>4287</v>
      </c>
    </row>
    <row r="51512" spans="1:2" x14ac:dyDescent="0.2">
      <c r="A51512" s="6" t="s">
        <v>4286</v>
      </c>
      <c r="B51512" s="6" t="s">
        <v>4285</v>
      </c>
    </row>
    <row r="51513" spans="1:2" x14ac:dyDescent="0.2">
      <c r="A51513" s="6" t="s">
        <v>4284</v>
      </c>
      <c r="B51513" s="6" t="s">
        <v>4283</v>
      </c>
    </row>
    <row r="51514" spans="1:2" x14ac:dyDescent="0.2">
      <c r="A51514" s="6" t="s">
        <v>4284</v>
      </c>
      <c r="B51514" s="6" t="s">
        <v>4283</v>
      </c>
    </row>
    <row r="51515" spans="1:2" x14ac:dyDescent="0.2">
      <c r="A51515" s="6" t="s">
        <v>4282</v>
      </c>
      <c r="B51515" s="6" t="s">
        <v>4281</v>
      </c>
    </row>
    <row r="51516" spans="1:2" x14ac:dyDescent="0.2">
      <c r="A51516" s="6" t="s">
        <v>4280</v>
      </c>
      <c r="B51516" s="6" t="s">
        <v>4279</v>
      </c>
    </row>
    <row r="51517" spans="1:2" x14ac:dyDescent="0.2">
      <c r="A51517" s="6" t="s">
        <v>4280</v>
      </c>
      <c r="B51517" s="6" t="s">
        <v>4279</v>
      </c>
    </row>
    <row r="51518" spans="1:2" x14ac:dyDescent="0.2">
      <c r="A51518" s="6" t="s">
        <v>4280</v>
      </c>
      <c r="B51518" s="6" t="s">
        <v>4279</v>
      </c>
    </row>
    <row r="51519" spans="1:2" x14ac:dyDescent="0.2">
      <c r="A51519" s="6" t="s">
        <v>4278</v>
      </c>
      <c r="B51519" s="6" t="s">
        <v>4277</v>
      </c>
    </row>
    <row r="51520" spans="1:2" x14ac:dyDescent="0.2">
      <c r="A51520" s="6" t="s">
        <v>4278</v>
      </c>
      <c r="B51520" s="6" t="s">
        <v>4277</v>
      </c>
    </row>
    <row r="51521" spans="1:2" x14ac:dyDescent="0.2">
      <c r="A51521" s="6" t="s">
        <v>4278</v>
      </c>
      <c r="B51521" s="6" t="s">
        <v>4277</v>
      </c>
    </row>
    <row r="51522" spans="1:2" x14ac:dyDescent="0.2">
      <c r="A51522" s="6" t="s">
        <v>4278</v>
      </c>
      <c r="B51522" s="6" t="s">
        <v>4277</v>
      </c>
    </row>
    <row r="51523" spans="1:2" x14ac:dyDescent="0.2">
      <c r="A51523" s="6" t="s">
        <v>4278</v>
      </c>
      <c r="B51523" s="6" t="s">
        <v>4277</v>
      </c>
    </row>
    <row r="51524" spans="1:2" x14ac:dyDescent="0.2">
      <c r="A51524" s="6" t="s">
        <v>4276</v>
      </c>
      <c r="B51524" s="6" t="s">
        <v>4275</v>
      </c>
    </row>
    <row r="51525" spans="1:2" x14ac:dyDescent="0.2">
      <c r="A51525" s="6" t="s">
        <v>4274</v>
      </c>
      <c r="B51525" s="6" t="s">
        <v>4273</v>
      </c>
    </row>
    <row r="51526" spans="1:2" x14ac:dyDescent="0.2">
      <c r="A51526" s="6" t="s">
        <v>4272</v>
      </c>
      <c r="B51526" s="6" t="s">
        <v>4271</v>
      </c>
    </row>
    <row r="51527" spans="1:2" x14ac:dyDescent="0.2">
      <c r="A51527" s="6" t="s">
        <v>4270</v>
      </c>
      <c r="B51527" s="6" t="s">
        <v>4269</v>
      </c>
    </row>
    <row r="51528" spans="1:2" x14ac:dyDescent="0.2">
      <c r="A51528" s="6" t="s">
        <v>4268</v>
      </c>
      <c r="B51528" s="6" t="s">
        <v>4267</v>
      </c>
    </row>
    <row r="51529" spans="1:2" x14ac:dyDescent="0.2">
      <c r="A51529" s="6" t="s">
        <v>4268</v>
      </c>
      <c r="B51529" s="6" t="s">
        <v>4267</v>
      </c>
    </row>
    <row r="51530" spans="1:2" x14ac:dyDescent="0.2">
      <c r="A51530" s="6" t="s">
        <v>4266</v>
      </c>
      <c r="B51530" s="6" t="s">
        <v>4265</v>
      </c>
    </row>
    <row r="51531" spans="1:2" x14ac:dyDescent="0.2">
      <c r="A51531" s="6" t="s">
        <v>4264</v>
      </c>
      <c r="B51531" s="6" t="s">
        <v>4263</v>
      </c>
    </row>
    <row r="51532" spans="1:2" x14ac:dyDescent="0.2">
      <c r="A51532" s="6" t="s">
        <v>4262</v>
      </c>
      <c r="B51532" s="6" t="s">
        <v>4261</v>
      </c>
    </row>
    <row r="51533" spans="1:2" x14ac:dyDescent="0.2">
      <c r="A51533" s="6" t="s">
        <v>3770</v>
      </c>
      <c r="B51533" s="6" t="s">
        <v>4260</v>
      </c>
    </row>
    <row r="51534" spans="1:2" x14ac:dyDescent="0.2">
      <c r="A51534" s="6" t="s">
        <v>3770</v>
      </c>
      <c r="B51534" s="6" t="s">
        <v>4260</v>
      </c>
    </row>
    <row r="51535" spans="1:2" x14ac:dyDescent="0.2">
      <c r="A51535" s="6" t="s">
        <v>3770</v>
      </c>
      <c r="B51535" s="6" t="s">
        <v>4260</v>
      </c>
    </row>
    <row r="51536" spans="1:2" x14ac:dyDescent="0.2">
      <c r="A51536" s="6" t="s">
        <v>3770</v>
      </c>
      <c r="B51536" s="6" t="s">
        <v>4260</v>
      </c>
    </row>
    <row r="51537" spans="1:2" x14ac:dyDescent="0.2">
      <c r="A51537" s="6" t="s">
        <v>3770</v>
      </c>
      <c r="B51537" s="6" t="s">
        <v>4260</v>
      </c>
    </row>
    <row r="51538" spans="1:2" x14ac:dyDescent="0.2">
      <c r="A51538" s="6" t="s">
        <v>3770</v>
      </c>
      <c r="B51538" s="6" t="s">
        <v>4259</v>
      </c>
    </row>
    <row r="51539" spans="1:2" x14ac:dyDescent="0.2">
      <c r="A51539" s="6" t="s">
        <v>4258</v>
      </c>
      <c r="B51539" s="6" t="s">
        <v>4257</v>
      </c>
    </row>
    <row r="51540" spans="1:2" x14ac:dyDescent="0.2">
      <c r="A51540" s="6" t="s">
        <v>4256</v>
      </c>
      <c r="B51540" s="6" t="s">
        <v>4255</v>
      </c>
    </row>
    <row r="51541" spans="1:2" x14ac:dyDescent="0.2">
      <c r="A51541" s="6" t="s">
        <v>4254</v>
      </c>
      <c r="B51541" s="6" t="s">
        <v>4253</v>
      </c>
    </row>
    <row r="51542" spans="1:2" x14ac:dyDescent="0.2">
      <c r="A51542" s="6" t="s">
        <v>4252</v>
      </c>
      <c r="B51542" s="6" t="s">
        <v>4251</v>
      </c>
    </row>
    <row r="51543" spans="1:2" x14ac:dyDescent="0.2">
      <c r="A51543" s="6" t="s">
        <v>4249</v>
      </c>
      <c r="B51543" s="6" t="s">
        <v>4250</v>
      </c>
    </row>
    <row r="51544" spans="1:2" x14ac:dyDescent="0.2">
      <c r="A51544" s="6" t="s">
        <v>4249</v>
      </c>
      <c r="B51544" s="6" t="s">
        <v>4248</v>
      </c>
    </row>
    <row r="51545" spans="1:2" x14ac:dyDescent="0.2">
      <c r="A51545" s="6" t="s">
        <v>4247</v>
      </c>
      <c r="B51545" s="6" t="s">
        <v>4246</v>
      </c>
    </row>
    <row r="51546" spans="1:2" x14ac:dyDescent="0.2">
      <c r="A51546" s="6" t="s">
        <v>4245</v>
      </c>
      <c r="B51546" s="6" t="s">
        <v>4244</v>
      </c>
    </row>
    <row r="51547" spans="1:2" x14ac:dyDescent="0.2">
      <c r="A51547" s="6" t="s">
        <v>4245</v>
      </c>
      <c r="B51547" s="6" t="s">
        <v>4244</v>
      </c>
    </row>
    <row r="51548" spans="1:2" x14ac:dyDescent="0.2">
      <c r="A51548" s="6" t="s">
        <v>4243</v>
      </c>
      <c r="B51548" s="6" t="s">
        <v>4242</v>
      </c>
    </row>
    <row r="51549" spans="1:2" x14ac:dyDescent="0.2">
      <c r="A51549" s="6" t="s">
        <v>4243</v>
      </c>
      <c r="B51549" s="6" t="s">
        <v>4242</v>
      </c>
    </row>
    <row r="51550" spans="1:2" x14ac:dyDescent="0.2">
      <c r="A51550" s="6" t="s">
        <v>4243</v>
      </c>
      <c r="B51550" s="6" t="s">
        <v>4242</v>
      </c>
    </row>
    <row r="51551" spans="1:2" x14ac:dyDescent="0.2">
      <c r="A51551" s="6" t="s">
        <v>4241</v>
      </c>
      <c r="B51551" s="6" t="s">
        <v>4240</v>
      </c>
    </row>
    <row r="51552" spans="1:2" x14ac:dyDescent="0.2">
      <c r="A51552" s="6" t="s">
        <v>4239</v>
      </c>
      <c r="B51552" s="6" t="s">
        <v>4238</v>
      </c>
    </row>
    <row r="51553" spans="1:2" x14ac:dyDescent="0.2">
      <c r="A51553" s="6" t="s">
        <v>4239</v>
      </c>
      <c r="B51553" s="6" t="s">
        <v>4238</v>
      </c>
    </row>
    <row r="51554" spans="1:2" x14ac:dyDescent="0.2">
      <c r="A51554" s="6" t="s">
        <v>4239</v>
      </c>
      <c r="B51554" s="6" t="s">
        <v>4238</v>
      </c>
    </row>
    <row r="51555" spans="1:2" x14ac:dyDescent="0.2">
      <c r="A51555" s="6" t="s">
        <v>4237</v>
      </c>
      <c r="B51555" s="6" t="s">
        <v>4236</v>
      </c>
    </row>
    <row r="51556" spans="1:2" x14ac:dyDescent="0.2">
      <c r="A51556" s="6" t="s">
        <v>4235</v>
      </c>
      <c r="B51556" s="6" t="s">
        <v>4234</v>
      </c>
    </row>
    <row r="51557" spans="1:2" x14ac:dyDescent="0.2">
      <c r="A51557" s="6" t="s">
        <v>4233</v>
      </c>
      <c r="B51557" s="6" t="s">
        <v>4232</v>
      </c>
    </row>
    <row r="51558" spans="1:2" x14ac:dyDescent="0.2">
      <c r="A51558" s="6" t="s">
        <v>4231</v>
      </c>
      <c r="B51558" s="6" t="s">
        <v>4230</v>
      </c>
    </row>
    <row r="51559" spans="1:2" x14ac:dyDescent="0.2">
      <c r="A51559" s="6" t="s">
        <v>4229</v>
      </c>
      <c r="B51559" s="6" t="s">
        <v>4228</v>
      </c>
    </row>
    <row r="51560" spans="1:2" x14ac:dyDescent="0.2">
      <c r="A51560" s="6" t="s">
        <v>4227</v>
      </c>
      <c r="B51560" s="6" t="s">
        <v>4226</v>
      </c>
    </row>
    <row r="51561" spans="1:2" x14ac:dyDescent="0.2">
      <c r="A51561" s="6" t="s">
        <v>4227</v>
      </c>
      <c r="B51561" s="6" t="s">
        <v>4226</v>
      </c>
    </row>
    <row r="51562" spans="1:2" x14ac:dyDescent="0.2">
      <c r="A51562" s="6" t="s">
        <v>4227</v>
      </c>
      <c r="B51562" s="6" t="s">
        <v>4226</v>
      </c>
    </row>
    <row r="51563" spans="1:2" x14ac:dyDescent="0.2">
      <c r="A51563" s="6" t="s">
        <v>4227</v>
      </c>
      <c r="B51563" s="6" t="s">
        <v>4226</v>
      </c>
    </row>
    <row r="51564" spans="1:2" x14ac:dyDescent="0.2">
      <c r="A51564" s="6" t="s">
        <v>4225</v>
      </c>
      <c r="B51564" s="6" t="s">
        <v>4224</v>
      </c>
    </row>
    <row r="51565" spans="1:2" x14ac:dyDescent="0.2">
      <c r="A51565" s="6" t="s">
        <v>4223</v>
      </c>
      <c r="B51565" s="6" t="s">
        <v>4222</v>
      </c>
    </row>
    <row r="51566" spans="1:2" x14ac:dyDescent="0.2">
      <c r="A51566" s="6" t="s">
        <v>4221</v>
      </c>
      <c r="B51566" s="6" t="s">
        <v>4220</v>
      </c>
    </row>
    <row r="51567" spans="1:2" x14ac:dyDescent="0.2">
      <c r="A51567" s="6" t="s">
        <v>4219</v>
      </c>
      <c r="B51567" s="6" t="s">
        <v>4218</v>
      </c>
    </row>
    <row r="51568" spans="1:2" x14ac:dyDescent="0.2">
      <c r="A51568" s="6" t="s">
        <v>4217</v>
      </c>
      <c r="B51568" s="6" t="s">
        <v>4216</v>
      </c>
    </row>
    <row r="51569" spans="1:2" x14ac:dyDescent="0.2">
      <c r="A51569" s="6" t="s">
        <v>4215</v>
      </c>
      <c r="B51569" s="6" t="s">
        <v>4214</v>
      </c>
    </row>
    <row r="51570" spans="1:2" x14ac:dyDescent="0.2">
      <c r="A51570" s="6" t="s">
        <v>4213</v>
      </c>
      <c r="B51570" s="6" t="s">
        <v>4212</v>
      </c>
    </row>
    <row r="51571" spans="1:2" x14ac:dyDescent="0.2">
      <c r="A51571" s="6" t="s">
        <v>4211</v>
      </c>
      <c r="B51571" s="6" t="s">
        <v>4210</v>
      </c>
    </row>
    <row r="51572" spans="1:2" x14ac:dyDescent="0.2">
      <c r="A51572" s="6" t="s">
        <v>4211</v>
      </c>
      <c r="B51572" s="6" t="s">
        <v>4210</v>
      </c>
    </row>
    <row r="51573" spans="1:2" x14ac:dyDescent="0.2">
      <c r="A51573" s="6" t="s">
        <v>4209</v>
      </c>
      <c r="B51573" s="6" t="s">
        <v>4208</v>
      </c>
    </row>
    <row r="51574" spans="1:2" x14ac:dyDescent="0.2">
      <c r="A51574" s="6" t="s">
        <v>4207</v>
      </c>
      <c r="B51574" s="6" t="s">
        <v>4206</v>
      </c>
    </row>
    <row r="51575" spans="1:2" x14ac:dyDescent="0.2">
      <c r="A51575" s="6" t="s">
        <v>4205</v>
      </c>
      <c r="B51575" s="6" t="s">
        <v>4204</v>
      </c>
    </row>
    <row r="51576" spans="1:2" x14ac:dyDescent="0.2">
      <c r="A51576" s="6" t="s">
        <v>4203</v>
      </c>
      <c r="B51576" s="6" t="s">
        <v>4202</v>
      </c>
    </row>
    <row r="51577" spans="1:2" x14ac:dyDescent="0.2">
      <c r="A51577" s="6" t="s">
        <v>4203</v>
      </c>
      <c r="B51577" s="6" t="s">
        <v>4202</v>
      </c>
    </row>
    <row r="51578" spans="1:2" x14ac:dyDescent="0.2">
      <c r="A51578" s="6" t="s">
        <v>4201</v>
      </c>
      <c r="B51578" s="6" t="s">
        <v>4200</v>
      </c>
    </row>
    <row r="51579" spans="1:2" x14ac:dyDescent="0.2">
      <c r="A51579" s="6" t="s">
        <v>4199</v>
      </c>
      <c r="B51579" s="6" t="s">
        <v>4198</v>
      </c>
    </row>
    <row r="51580" spans="1:2" x14ac:dyDescent="0.2">
      <c r="A51580" s="6" t="s">
        <v>4199</v>
      </c>
      <c r="B51580" s="6" t="s">
        <v>4198</v>
      </c>
    </row>
    <row r="51581" spans="1:2" x14ac:dyDescent="0.2">
      <c r="A51581" s="6" t="s">
        <v>4197</v>
      </c>
      <c r="B51581" s="6" t="s">
        <v>4196</v>
      </c>
    </row>
    <row r="51582" spans="1:2" x14ac:dyDescent="0.2">
      <c r="A51582" s="6" t="s">
        <v>4197</v>
      </c>
      <c r="B51582" s="6" t="s">
        <v>4196</v>
      </c>
    </row>
    <row r="51583" spans="1:2" x14ac:dyDescent="0.2">
      <c r="A51583" s="6" t="s">
        <v>4195</v>
      </c>
      <c r="B51583" s="6" t="s">
        <v>4194</v>
      </c>
    </row>
    <row r="51584" spans="1:2" x14ac:dyDescent="0.2">
      <c r="A51584" s="6" t="s">
        <v>4195</v>
      </c>
      <c r="B51584" s="6" t="s">
        <v>4194</v>
      </c>
    </row>
    <row r="51585" spans="1:2" x14ac:dyDescent="0.2">
      <c r="A51585" s="6" t="s">
        <v>4193</v>
      </c>
      <c r="B51585" s="6" t="s">
        <v>4192</v>
      </c>
    </row>
    <row r="51586" spans="1:2" x14ac:dyDescent="0.2">
      <c r="A51586" s="6" t="s">
        <v>4193</v>
      </c>
      <c r="B51586" s="6" t="s">
        <v>4192</v>
      </c>
    </row>
    <row r="51587" spans="1:2" x14ac:dyDescent="0.2">
      <c r="A51587" s="6" t="s">
        <v>4193</v>
      </c>
      <c r="B51587" s="6" t="s">
        <v>4192</v>
      </c>
    </row>
    <row r="51588" spans="1:2" x14ac:dyDescent="0.2">
      <c r="A51588" s="6" t="s">
        <v>4193</v>
      </c>
      <c r="B51588" s="6" t="s">
        <v>4192</v>
      </c>
    </row>
    <row r="51589" spans="1:2" x14ac:dyDescent="0.2">
      <c r="A51589" s="6" t="s">
        <v>4191</v>
      </c>
      <c r="B51589" s="6" t="s">
        <v>4190</v>
      </c>
    </row>
    <row r="51590" spans="1:2" x14ac:dyDescent="0.2">
      <c r="A51590" s="6" t="s">
        <v>4191</v>
      </c>
      <c r="B51590" s="6" t="s">
        <v>4190</v>
      </c>
    </row>
    <row r="51591" spans="1:2" x14ac:dyDescent="0.2">
      <c r="A51591" s="6" t="s">
        <v>4191</v>
      </c>
      <c r="B51591" s="6" t="s">
        <v>4190</v>
      </c>
    </row>
    <row r="51592" spans="1:2" x14ac:dyDescent="0.2">
      <c r="A51592" s="6" t="s">
        <v>4191</v>
      </c>
      <c r="B51592" s="6" t="s">
        <v>4190</v>
      </c>
    </row>
    <row r="51593" spans="1:2" x14ac:dyDescent="0.2">
      <c r="A51593" s="6" t="s">
        <v>4191</v>
      </c>
      <c r="B51593" s="6" t="s">
        <v>4190</v>
      </c>
    </row>
    <row r="51594" spans="1:2" x14ac:dyDescent="0.2">
      <c r="A51594" s="6" t="s">
        <v>4191</v>
      </c>
      <c r="B51594" s="6" t="s">
        <v>4190</v>
      </c>
    </row>
    <row r="51595" spans="1:2" x14ac:dyDescent="0.2">
      <c r="A51595" s="6" t="s">
        <v>4191</v>
      </c>
      <c r="B51595" s="6" t="s">
        <v>4190</v>
      </c>
    </row>
    <row r="51596" spans="1:2" x14ac:dyDescent="0.2">
      <c r="A51596" s="6" t="s">
        <v>4189</v>
      </c>
      <c r="B51596" s="6" t="s">
        <v>4188</v>
      </c>
    </row>
    <row r="51597" spans="1:2" x14ac:dyDescent="0.2">
      <c r="A51597" s="6" t="s">
        <v>4187</v>
      </c>
      <c r="B51597" s="6" t="s">
        <v>4186</v>
      </c>
    </row>
    <row r="51598" spans="1:2" x14ac:dyDescent="0.2">
      <c r="A51598" s="6" t="s">
        <v>4185</v>
      </c>
      <c r="B51598" s="6" t="s">
        <v>4184</v>
      </c>
    </row>
    <row r="51599" spans="1:2" x14ac:dyDescent="0.2">
      <c r="A51599" s="6" t="s">
        <v>4185</v>
      </c>
      <c r="B51599" s="6" t="s">
        <v>4184</v>
      </c>
    </row>
    <row r="51600" spans="1:2" x14ac:dyDescent="0.2">
      <c r="A51600" s="6" t="s">
        <v>4185</v>
      </c>
      <c r="B51600" s="6" t="s">
        <v>4184</v>
      </c>
    </row>
    <row r="51601" spans="1:2" x14ac:dyDescent="0.2">
      <c r="A51601" s="6" t="s">
        <v>4183</v>
      </c>
      <c r="B51601" s="6" t="s">
        <v>4182</v>
      </c>
    </row>
    <row r="51602" spans="1:2" x14ac:dyDescent="0.2">
      <c r="A51602" s="6" t="s">
        <v>4183</v>
      </c>
      <c r="B51602" s="6" t="s">
        <v>4182</v>
      </c>
    </row>
    <row r="51603" spans="1:2" x14ac:dyDescent="0.2">
      <c r="A51603" s="6" t="s">
        <v>4181</v>
      </c>
      <c r="B51603" s="6" t="s">
        <v>4180</v>
      </c>
    </row>
    <row r="51604" spans="1:2" x14ac:dyDescent="0.2">
      <c r="A51604" s="6" t="s">
        <v>4181</v>
      </c>
      <c r="B51604" s="6" t="s">
        <v>4180</v>
      </c>
    </row>
    <row r="51605" spans="1:2" x14ac:dyDescent="0.2">
      <c r="A51605" s="6" t="s">
        <v>4179</v>
      </c>
      <c r="B51605" s="6" t="s">
        <v>4178</v>
      </c>
    </row>
    <row r="51606" spans="1:2" x14ac:dyDescent="0.2">
      <c r="A51606" s="6" t="s">
        <v>4177</v>
      </c>
      <c r="B51606" s="6" t="s">
        <v>4176</v>
      </c>
    </row>
    <row r="51607" spans="1:2" x14ac:dyDescent="0.2">
      <c r="A51607" s="6" t="s">
        <v>4177</v>
      </c>
      <c r="B51607" s="6" t="s">
        <v>4176</v>
      </c>
    </row>
    <row r="51608" spans="1:2" x14ac:dyDescent="0.2">
      <c r="A51608" s="6" t="s">
        <v>4175</v>
      </c>
      <c r="B51608" s="6" t="s">
        <v>4174</v>
      </c>
    </row>
    <row r="51609" spans="1:2" x14ac:dyDescent="0.2">
      <c r="A51609" s="6" t="s">
        <v>4173</v>
      </c>
      <c r="B51609" s="6" t="s">
        <v>4172</v>
      </c>
    </row>
    <row r="51610" spans="1:2" x14ac:dyDescent="0.2">
      <c r="A51610" s="6" t="s">
        <v>4171</v>
      </c>
      <c r="B51610" s="6" t="s">
        <v>4170</v>
      </c>
    </row>
    <row r="51611" spans="1:2" x14ac:dyDescent="0.2">
      <c r="A51611" s="6" t="s">
        <v>4169</v>
      </c>
      <c r="B51611" s="6" t="s">
        <v>4168</v>
      </c>
    </row>
    <row r="51612" spans="1:2" x14ac:dyDescent="0.2">
      <c r="A51612" s="6" t="s">
        <v>4169</v>
      </c>
      <c r="B51612" s="6" t="s">
        <v>4168</v>
      </c>
    </row>
    <row r="51613" spans="1:2" x14ac:dyDescent="0.2">
      <c r="A51613" s="6" t="s">
        <v>4169</v>
      </c>
      <c r="B51613" s="6" t="s">
        <v>4168</v>
      </c>
    </row>
    <row r="51614" spans="1:2" x14ac:dyDescent="0.2">
      <c r="A51614" s="6" t="s">
        <v>4169</v>
      </c>
      <c r="B51614" s="6" t="s">
        <v>4168</v>
      </c>
    </row>
    <row r="51615" spans="1:2" x14ac:dyDescent="0.2">
      <c r="A51615" s="6" t="s">
        <v>4167</v>
      </c>
      <c r="B51615" s="6" t="s">
        <v>4166</v>
      </c>
    </row>
    <row r="51616" spans="1:2" x14ac:dyDescent="0.2">
      <c r="A51616" s="6" t="s">
        <v>4165</v>
      </c>
      <c r="B51616" s="6" t="s">
        <v>4164</v>
      </c>
    </row>
    <row r="51617" spans="1:2" x14ac:dyDescent="0.2">
      <c r="A51617" s="6" t="s">
        <v>4165</v>
      </c>
      <c r="B51617" s="6" t="s">
        <v>4164</v>
      </c>
    </row>
    <row r="51618" spans="1:2" x14ac:dyDescent="0.2">
      <c r="A51618" s="6" t="s">
        <v>4165</v>
      </c>
      <c r="B51618" s="6" t="s">
        <v>4164</v>
      </c>
    </row>
    <row r="51619" spans="1:2" x14ac:dyDescent="0.2">
      <c r="A51619" s="6" t="s">
        <v>4165</v>
      </c>
      <c r="B51619" s="6" t="s">
        <v>4164</v>
      </c>
    </row>
    <row r="51620" spans="1:2" x14ac:dyDescent="0.2">
      <c r="A51620" s="6" t="s">
        <v>4163</v>
      </c>
      <c r="B51620" s="6" t="s">
        <v>4162</v>
      </c>
    </row>
    <row r="51621" spans="1:2" x14ac:dyDescent="0.2">
      <c r="A51621" s="6" t="s">
        <v>4163</v>
      </c>
      <c r="B51621" s="6" t="s">
        <v>4162</v>
      </c>
    </row>
    <row r="51622" spans="1:2" x14ac:dyDescent="0.2">
      <c r="A51622" s="6" t="s">
        <v>4161</v>
      </c>
      <c r="B51622" s="6" t="s">
        <v>4160</v>
      </c>
    </row>
    <row r="51623" spans="1:2" x14ac:dyDescent="0.2">
      <c r="A51623" s="6" t="s">
        <v>4159</v>
      </c>
      <c r="B51623" s="6" t="s">
        <v>4158</v>
      </c>
    </row>
    <row r="51624" spans="1:2" x14ac:dyDescent="0.2">
      <c r="A51624" s="6" t="s">
        <v>4159</v>
      </c>
      <c r="B51624" s="6" t="s">
        <v>4158</v>
      </c>
    </row>
    <row r="51625" spans="1:2" x14ac:dyDescent="0.2">
      <c r="A51625" s="6" t="s">
        <v>4159</v>
      </c>
      <c r="B51625" s="6" t="s">
        <v>4158</v>
      </c>
    </row>
    <row r="51626" spans="1:2" x14ac:dyDescent="0.2">
      <c r="A51626" s="6" t="s">
        <v>4157</v>
      </c>
      <c r="B51626" s="6" t="s">
        <v>4156</v>
      </c>
    </row>
    <row r="51627" spans="1:2" x14ac:dyDescent="0.2">
      <c r="A51627" s="6" t="s">
        <v>4157</v>
      </c>
      <c r="B51627" s="6" t="s">
        <v>4156</v>
      </c>
    </row>
    <row r="51628" spans="1:2" x14ac:dyDescent="0.2">
      <c r="A51628" s="6" t="s">
        <v>4155</v>
      </c>
      <c r="B51628" s="6" t="s">
        <v>4154</v>
      </c>
    </row>
    <row r="51629" spans="1:2" x14ac:dyDescent="0.2">
      <c r="A51629" s="6" t="s">
        <v>4155</v>
      </c>
      <c r="B51629" s="6" t="s">
        <v>4154</v>
      </c>
    </row>
    <row r="51630" spans="1:2" x14ac:dyDescent="0.2">
      <c r="A51630" s="6" t="s">
        <v>4153</v>
      </c>
      <c r="B51630" s="6" t="s">
        <v>4152</v>
      </c>
    </row>
    <row r="51631" spans="1:2" x14ac:dyDescent="0.2">
      <c r="A51631" s="6" t="s">
        <v>4151</v>
      </c>
      <c r="B51631" s="6" t="s">
        <v>4150</v>
      </c>
    </row>
    <row r="51632" spans="1:2" x14ac:dyDescent="0.2">
      <c r="A51632" s="6" t="s">
        <v>4149</v>
      </c>
      <c r="B51632" s="6" t="s">
        <v>4148</v>
      </c>
    </row>
    <row r="51633" spans="1:2" x14ac:dyDescent="0.2">
      <c r="A51633" s="6" t="s">
        <v>4147</v>
      </c>
      <c r="B51633" s="6" t="s">
        <v>4146</v>
      </c>
    </row>
    <row r="51634" spans="1:2" x14ac:dyDescent="0.2">
      <c r="A51634" s="6" t="s">
        <v>4145</v>
      </c>
      <c r="B51634" s="6" t="s">
        <v>4144</v>
      </c>
    </row>
    <row r="51635" spans="1:2" x14ac:dyDescent="0.2">
      <c r="A51635" s="6" t="s">
        <v>4143</v>
      </c>
      <c r="B51635" s="6" t="s">
        <v>4142</v>
      </c>
    </row>
    <row r="51636" spans="1:2" x14ac:dyDescent="0.2">
      <c r="A51636" s="6" t="s">
        <v>4141</v>
      </c>
      <c r="B51636" s="6" t="s">
        <v>4140</v>
      </c>
    </row>
    <row r="51637" spans="1:2" x14ac:dyDescent="0.2">
      <c r="A51637" s="6" t="s">
        <v>4139</v>
      </c>
      <c r="B51637" s="6" t="s">
        <v>4138</v>
      </c>
    </row>
    <row r="51638" spans="1:2" x14ac:dyDescent="0.2">
      <c r="A51638" s="6" t="s">
        <v>4137</v>
      </c>
      <c r="B51638" s="6" t="s">
        <v>4136</v>
      </c>
    </row>
    <row r="51639" spans="1:2" x14ac:dyDescent="0.2">
      <c r="A51639" s="6" t="s">
        <v>4135</v>
      </c>
      <c r="B51639" s="6" t="s">
        <v>4134</v>
      </c>
    </row>
    <row r="51640" spans="1:2" x14ac:dyDescent="0.2">
      <c r="A51640" s="6" t="s">
        <v>4133</v>
      </c>
      <c r="B51640" s="6" t="s">
        <v>4132</v>
      </c>
    </row>
    <row r="51641" spans="1:2" x14ac:dyDescent="0.2">
      <c r="A51641" s="6" t="s">
        <v>4133</v>
      </c>
      <c r="B51641" s="6" t="s">
        <v>4132</v>
      </c>
    </row>
    <row r="51642" spans="1:2" x14ac:dyDescent="0.2">
      <c r="A51642" s="6" t="s">
        <v>4131</v>
      </c>
      <c r="B51642" s="6" t="s">
        <v>4130</v>
      </c>
    </row>
    <row r="51643" spans="1:2" x14ac:dyDescent="0.2">
      <c r="A51643" s="6" t="s">
        <v>4129</v>
      </c>
      <c r="B51643" s="6" t="s">
        <v>4128</v>
      </c>
    </row>
    <row r="51644" spans="1:2" x14ac:dyDescent="0.2">
      <c r="A51644" s="6" t="s">
        <v>4129</v>
      </c>
      <c r="B51644" s="6" t="s">
        <v>4128</v>
      </c>
    </row>
    <row r="51645" spans="1:2" x14ac:dyDescent="0.2">
      <c r="A51645" s="6" t="s">
        <v>4129</v>
      </c>
      <c r="B51645" s="6" t="s">
        <v>4128</v>
      </c>
    </row>
    <row r="51646" spans="1:2" x14ac:dyDescent="0.2">
      <c r="A51646" s="6" t="s">
        <v>4127</v>
      </c>
      <c r="B51646" s="6" t="s">
        <v>4126</v>
      </c>
    </row>
    <row r="51647" spans="1:2" x14ac:dyDescent="0.2">
      <c r="A51647" s="6" t="s">
        <v>4125</v>
      </c>
      <c r="B51647" s="6" t="s">
        <v>4124</v>
      </c>
    </row>
    <row r="51648" spans="1:2" x14ac:dyDescent="0.2">
      <c r="A51648" s="6" t="s">
        <v>4125</v>
      </c>
      <c r="B51648" s="6" t="s">
        <v>4124</v>
      </c>
    </row>
    <row r="51649" spans="1:2" x14ac:dyDescent="0.2">
      <c r="A51649" s="6" t="s">
        <v>4125</v>
      </c>
      <c r="B51649" s="6" t="s">
        <v>4124</v>
      </c>
    </row>
    <row r="51650" spans="1:2" x14ac:dyDescent="0.2">
      <c r="A51650" s="6" t="s">
        <v>4125</v>
      </c>
      <c r="B51650" s="6" t="s">
        <v>4124</v>
      </c>
    </row>
    <row r="51651" spans="1:2" x14ac:dyDescent="0.2">
      <c r="A51651" s="6" t="s">
        <v>4123</v>
      </c>
      <c r="B51651" s="6" t="s">
        <v>4122</v>
      </c>
    </row>
    <row r="51652" spans="1:2" x14ac:dyDescent="0.2">
      <c r="A51652" s="6" t="s">
        <v>4123</v>
      </c>
      <c r="B51652" s="6" t="s">
        <v>4122</v>
      </c>
    </row>
    <row r="51653" spans="1:2" x14ac:dyDescent="0.2">
      <c r="A51653" s="6" t="s">
        <v>4123</v>
      </c>
      <c r="B51653" s="6" t="s">
        <v>4122</v>
      </c>
    </row>
    <row r="51654" spans="1:2" x14ac:dyDescent="0.2">
      <c r="A51654" s="6" t="s">
        <v>4123</v>
      </c>
      <c r="B51654" s="6" t="s">
        <v>4122</v>
      </c>
    </row>
    <row r="51655" spans="1:2" x14ac:dyDescent="0.2">
      <c r="A51655" s="6" t="s">
        <v>4123</v>
      </c>
      <c r="B51655" s="6" t="s">
        <v>4122</v>
      </c>
    </row>
    <row r="51656" spans="1:2" x14ac:dyDescent="0.2">
      <c r="A51656" s="6" t="s">
        <v>4123</v>
      </c>
      <c r="B51656" s="6" t="s">
        <v>4122</v>
      </c>
    </row>
    <row r="51657" spans="1:2" x14ac:dyDescent="0.2">
      <c r="A51657" s="6" t="s">
        <v>4121</v>
      </c>
      <c r="B51657" s="6" t="s">
        <v>4120</v>
      </c>
    </row>
    <row r="51658" spans="1:2" x14ac:dyDescent="0.2">
      <c r="A51658" s="6" t="s">
        <v>4121</v>
      </c>
      <c r="B51658" s="6" t="s">
        <v>4120</v>
      </c>
    </row>
    <row r="51659" spans="1:2" x14ac:dyDescent="0.2">
      <c r="A51659" s="6" t="s">
        <v>4119</v>
      </c>
      <c r="B51659" s="6" t="s">
        <v>4118</v>
      </c>
    </row>
    <row r="51660" spans="1:2" x14ac:dyDescent="0.2">
      <c r="A51660" s="6" t="s">
        <v>4119</v>
      </c>
      <c r="B51660" s="6" t="s">
        <v>4118</v>
      </c>
    </row>
    <row r="51661" spans="1:2" x14ac:dyDescent="0.2">
      <c r="A51661" s="6" t="s">
        <v>4119</v>
      </c>
      <c r="B51661" s="6" t="s">
        <v>4118</v>
      </c>
    </row>
    <row r="51662" spans="1:2" x14ac:dyDescent="0.2">
      <c r="A51662" s="6" t="s">
        <v>4119</v>
      </c>
      <c r="B51662" s="6" t="s">
        <v>4118</v>
      </c>
    </row>
    <row r="51663" spans="1:2" x14ac:dyDescent="0.2">
      <c r="A51663" s="6" t="s">
        <v>4117</v>
      </c>
      <c r="B51663" s="6" t="s">
        <v>4116</v>
      </c>
    </row>
    <row r="51664" spans="1:2" x14ac:dyDescent="0.2">
      <c r="A51664" s="6" t="s">
        <v>4115</v>
      </c>
      <c r="B51664" s="6" t="s">
        <v>4114</v>
      </c>
    </row>
    <row r="51665" spans="1:2" x14ac:dyDescent="0.2">
      <c r="A51665" s="6" t="s">
        <v>4113</v>
      </c>
      <c r="B51665" s="6" t="s">
        <v>4112</v>
      </c>
    </row>
    <row r="51666" spans="1:2" x14ac:dyDescent="0.2">
      <c r="A51666" s="6" t="s">
        <v>4111</v>
      </c>
      <c r="B51666" s="6" t="s">
        <v>4110</v>
      </c>
    </row>
    <row r="51667" spans="1:2" x14ac:dyDescent="0.2">
      <c r="A51667" s="6" t="s">
        <v>4111</v>
      </c>
      <c r="B51667" s="6" t="s">
        <v>4110</v>
      </c>
    </row>
    <row r="51668" spans="1:2" x14ac:dyDescent="0.2">
      <c r="A51668" s="6" t="s">
        <v>4109</v>
      </c>
      <c r="B51668" s="6" t="s">
        <v>4108</v>
      </c>
    </row>
    <row r="51669" spans="1:2" x14ac:dyDescent="0.2">
      <c r="A51669" s="6" t="s">
        <v>4107</v>
      </c>
      <c r="B51669" s="6" t="s">
        <v>4106</v>
      </c>
    </row>
    <row r="51670" spans="1:2" x14ac:dyDescent="0.2">
      <c r="A51670" s="6" t="s">
        <v>4107</v>
      </c>
      <c r="B51670" s="6" t="s">
        <v>4106</v>
      </c>
    </row>
    <row r="51671" spans="1:2" x14ac:dyDescent="0.2">
      <c r="A51671" s="6" t="s">
        <v>4107</v>
      </c>
      <c r="B51671" s="6" t="s">
        <v>4106</v>
      </c>
    </row>
    <row r="51672" spans="1:2" x14ac:dyDescent="0.2">
      <c r="A51672" s="6" t="s">
        <v>4105</v>
      </c>
      <c r="B51672" s="6" t="s">
        <v>4104</v>
      </c>
    </row>
    <row r="51673" spans="1:2" x14ac:dyDescent="0.2">
      <c r="A51673" s="6" t="s">
        <v>1183</v>
      </c>
      <c r="B51673" s="6" t="s">
        <v>4103</v>
      </c>
    </row>
    <row r="51674" spans="1:2" x14ac:dyDescent="0.2">
      <c r="A51674" s="6" t="s">
        <v>1183</v>
      </c>
      <c r="B51674" s="6" t="s">
        <v>4103</v>
      </c>
    </row>
    <row r="51675" spans="1:2" x14ac:dyDescent="0.2">
      <c r="A51675" s="6" t="s">
        <v>4102</v>
      </c>
      <c r="B51675" s="6" t="s">
        <v>4101</v>
      </c>
    </row>
    <row r="51676" spans="1:2" x14ac:dyDescent="0.2">
      <c r="A51676" s="6" t="s">
        <v>4102</v>
      </c>
      <c r="B51676" s="6" t="s">
        <v>4101</v>
      </c>
    </row>
    <row r="51677" spans="1:2" x14ac:dyDescent="0.2">
      <c r="A51677" s="6" t="s">
        <v>4100</v>
      </c>
      <c r="B51677" s="6" t="s">
        <v>4099</v>
      </c>
    </row>
    <row r="51678" spans="1:2" x14ac:dyDescent="0.2">
      <c r="A51678" s="6" t="s">
        <v>4100</v>
      </c>
      <c r="B51678" s="6" t="s">
        <v>4099</v>
      </c>
    </row>
    <row r="51679" spans="1:2" x14ac:dyDescent="0.2">
      <c r="A51679" s="6" t="s">
        <v>4098</v>
      </c>
      <c r="B51679" s="6" t="s">
        <v>4097</v>
      </c>
    </row>
    <row r="51680" spans="1:2" x14ac:dyDescent="0.2">
      <c r="A51680" s="6" t="s">
        <v>4096</v>
      </c>
      <c r="B51680" s="6" t="s">
        <v>4095</v>
      </c>
    </row>
    <row r="51681" spans="1:2" x14ac:dyDescent="0.2">
      <c r="A51681" s="6" t="s">
        <v>4094</v>
      </c>
      <c r="B51681" s="6" t="s">
        <v>4093</v>
      </c>
    </row>
    <row r="51682" spans="1:2" x14ac:dyDescent="0.2">
      <c r="A51682" s="6" t="s">
        <v>4092</v>
      </c>
      <c r="B51682" s="6" t="s">
        <v>4091</v>
      </c>
    </row>
    <row r="51683" spans="1:2" x14ac:dyDescent="0.2">
      <c r="A51683" s="6" t="s">
        <v>4092</v>
      </c>
      <c r="B51683" s="6" t="s">
        <v>4091</v>
      </c>
    </row>
    <row r="51684" spans="1:2" x14ac:dyDescent="0.2">
      <c r="A51684" s="6" t="s">
        <v>4092</v>
      </c>
      <c r="B51684" s="6" t="s">
        <v>4091</v>
      </c>
    </row>
    <row r="51685" spans="1:2" x14ac:dyDescent="0.2">
      <c r="A51685" s="6" t="s">
        <v>4090</v>
      </c>
      <c r="B51685" s="6" t="s">
        <v>4089</v>
      </c>
    </row>
    <row r="51686" spans="1:2" x14ac:dyDescent="0.2">
      <c r="A51686" s="6" t="s">
        <v>4090</v>
      </c>
      <c r="B51686" s="6" t="s">
        <v>4089</v>
      </c>
    </row>
    <row r="51687" spans="1:2" x14ac:dyDescent="0.2">
      <c r="A51687" s="6" t="s">
        <v>4090</v>
      </c>
      <c r="B51687" s="6" t="s">
        <v>4089</v>
      </c>
    </row>
    <row r="51688" spans="1:2" x14ac:dyDescent="0.2">
      <c r="A51688" s="6" t="s">
        <v>4090</v>
      </c>
      <c r="B51688" s="6" t="s">
        <v>4089</v>
      </c>
    </row>
    <row r="51689" spans="1:2" x14ac:dyDescent="0.2">
      <c r="A51689" s="6" t="s">
        <v>4088</v>
      </c>
      <c r="B51689" s="6" t="s">
        <v>4087</v>
      </c>
    </row>
    <row r="51690" spans="1:2" x14ac:dyDescent="0.2">
      <c r="A51690" s="6" t="s">
        <v>4088</v>
      </c>
      <c r="B51690" s="6" t="s">
        <v>4087</v>
      </c>
    </row>
    <row r="51691" spans="1:2" x14ac:dyDescent="0.2">
      <c r="A51691" s="6" t="s">
        <v>4086</v>
      </c>
      <c r="B51691" s="6" t="s">
        <v>4085</v>
      </c>
    </row>
    <row r="51692" spans="1:2" x14ac:dyDescent="0.2">
      <c r="A51692" s="6" t="s">
        <v>4086</v>
      </c>
      <c r="B51692" s="6" t="s">
        <v>4085</v>
      </c>
    </row>
    <row r="51693" spans="1:2" x14ac:dyDescent="0.2">
      <c r="A51693" s="6" t="s">
        <v>4086</v>
      </c>
      <c r="B51693" s="6" t="s">
        <v>4085</v>
      </c>
    </row>
    <row r="51694" spans="1:2" x14ac:dyDescent="0.2">
      <c r="A51694" s="6" t="s">
        <v>4086</v>
      </c>
      <c r="B51694" s="6" t="s">
        <v>4085</v>
      </c>
    </row>
    <row r="51695" spans="1:2" x14ac:dyDescent="0.2">
      <c r="A51695" s="6" t="s">
        <v>4086</v>
      </c>
      <c r="B51695" s="6" t="s">
        <v>4085</v>
      </c>
    </row>
    <row r="51696" spans="1:2" x14ac:dyDescent="0.2">
      <c r="A51696" s="6" t="s">
        <v>4084</v>
      </c>
      <c r="B51696" s="6" t="s">
        <v>4083</v>
      </c>
    </row>
    <row r="51697" spans="1:2" x14ac:dyDescent="0.2">
      <c r="A51697" s="6" t="s">
        <v>4084</v>
      </c>
      <c r="B51697" s="6" t="s">
        <v>4083</v>
      </c>
    </row>
    <row r="51698" spans="1:2" x14ac:dyDescent="0.2">
      <c r="A51698" s="6" t="s">
        <v>4082</v>
      </c>
      <c r="B51698" s="6" t="s">
        <v>4081</v>
      </c>
    </row>
    <row r="51699" spans="1:2" x14ac:dyDescent="0.2">
      <c r="A51699" s="6" t="s">
        <v>4082</v>
      </c>
      <c r="B51699" s="6" t="s">
        <v>4081</v>
      </c>
    </row>
    <row r="51700" spans="1:2" x14ac:dyDescent="0.2">
      <c r="A51700" s="6" t="s">
        <v>4082</v>
      </c>
      <c r="B51700" s="6" t="s">
        <v>4081</v>
      </c>
    </row>
    <row r="51701" spans="1:2" x14ac:dyDescent="0.2">
      <c r="A51701" s="6" t="s">
        <v>4082</v>
      </c>
      <c r="B51701" s="6" t="s">
        <v>4081</v>
      </c>
    </row>
    <row r="51702" spans="1:2" x14ac:dyDescent="0.2">
      <c r="A51702" s="6" t="s">
        <v>4082</v>
      </c>
      <c r="B51702" s="6" t="s">
        <v>4081</v>
      </c>
    </row>
    <row r="51703" spans="1:2" x14ac:dyDescent="0.2">
      <c r="A51703" s="6" t="s">
        <v>4082</v>
      </c>
      <c r="B51703" s="6" t="s">
        <v>4081</v>
      </c>
    </row>
    <row r="51704" spans="1:2" x14ac:dyDescent="0.2">
      <c r="A51704" s="6" t="s">
        <v>4082</v>
      </c>
      <c r="B51704" s="6" t="s">
        <v>4081</v>
      </c>
    </row>
    <row r="51705" spans="1:2" x14ac:dyDescent="0.2">
      <c r="A51705" s="6" t="s">
        <v>4082</v>
      </c>
      <c r="B51705" s="6" t="s">
        <v>4081</v>
      </c>
    </row>
    <row r="51706" spans="1:2" x14ac:dyDescent="0.2">
      <c r="A51706" s="6" t="s">
        <v>4082</v>
      </c>
      <c r="B51706" s="6" t="s">
        <v>4081</v>
      </c>
    </row>
    <row r="51707" spans="1:2" x14ac:dyDescent="0.2">
      <c r="A51707" s="6" t="s">
        <v>4082</v>
      </c>
      <c r="B51707" s="6" t="s">
        <v>4081</v>
      </c>
    </row>
    <row r="51708" spans="1:2" x14ac:dyDescent="0.2">
      <c r="A51708" s="6" t="s">
        <v>4080</v>
      </c>
      <c r="B51708" s="6" t="s">
        <v>4079</v>
      </c>
    </row>
    <row r="51709" spans="1:2" x14ac:dyDescent="0.2">
      <c r="A51709" s="6" t="s">
        <v>4080</v>
      </c>
      <c r="B51709" s="6" t="s">
        <v>4079</v>
      </c>
    </row>
    <row r="51710" spans="1:2" x14ac:dyDescent="0.2">
      <c r="A51710" s="6" t="s">
        <v>4080</v>
      </c>
      <c r="B51710" s="6" t="s">
        <v>4079</v>
      </c>
    </row>
    <row r="51711" spans="1:2" x14ac:dyDescent="0.2">
      <c r="A51711" s="6" t="s">
        <v>4080</v>
      </c>
      <c r="B51711" s="6" t="s">
        <v>4079</v>
      </c>
    </row>
    <row r="51712" spans="1:2" x14ac:dyDescent="0.2">
      <c r="A51712" s="6" t="s">
        <v>4080</v>
      </c>
      <c r="B51712" s="6" t="s">
        <v>4079</v>
      </c>
    </row>
    <row r="51713" spans="1:2" x14ac:dyDescent="0.2">
      <c r="A51713" s="6" t="s">
        <v>4080</v>
      </c>
      <c r="B51713" s="6" t="s">
        <v>4079</v>
      </c>
    </row>
    <row r="51714" spans="1:2" x14ac:dyDescent="0.2">
      <c r="A51714" s="6" t="s">
        <v>4080</v>
      </c>
      <c r="B51714" s="6" t="s">
        <v>4079</v>
      </c>
    </row>
    <row r="51715" spans="1:2" x14ac:dyDescent="0.2">
      <c r="A51715" s="6" t="s">
        <v>4080</v>
      </c>
      <c r="B51715" s="6" t="s">
        <v>4079</v>
      </c>
    </row>
    <row r="51716" spans="1:2" x14ac:dyDescent="0.2">
      <c r="A51716" s="6" t="s">
        <v>4078</v>
      </c>
      <c r="B51716" s="6" t="s">
        <v>4077</v>
      </c>
    </row>
    <row r="51717" spans="1:2" x14ac:dyDescent="0.2">
      <c r="A51717" s="6" t="s">
        <v>4076</v>
      </c>
      <c r="B51717" s="6" t="s">
        <v>4075</v>
      </c>
    </row>
    <row r="51718" spans="1:2" x14ac:dyDescent="0.2">
      <c r="A51718" s="6" t="s">
        <v>4074</v>
      </c>
      <c r="B51718" s="6" t="s">
        <v>4073</v>
      </c>
    </row>
    <row r="51719" spans="1:2" x14ac:dyDescent="0.2">
      <c r="A51719" s="6" t="s">
        <v>4074</v>
      </c>
      <c r="B51719" s="6" t="s">
        <v>4073</v>
      </c>
    </row>
    <row r="51720" spans="1:2" x14ac:dyDescent="0.2">
      <c r="A51720" s="6" t="s">
        <v>4074</v>
      </c>
      <c r="B51720" s="6" t="s">
        <v>4073</v>
      </c>
    </row>
    <row r="51721" spans="1:2" x14ac:dyDescent="0.2">
      <c r="A51721" s="6" t="s">
        <v>4074</v>
      </c>
      <c r="B51721" s="6" t="s">
        <v>4073</v>
      </c>
    </row>
    <row r="51722" spans="1:2" x14ac:dyDescent="0.2">
      <c r="A51722" s="6" t="s">
        <v>4074</v>
      </c>
      <c r="B51722" s="6" t="s">
        <v>4073</v>
      </c>
    </row>
    <row r="51723" spans="1:2" x14ac:dyDescent="0.2">
      <c r="A51723" s="6" t="s">
        <v>4074</v>
      </c>
      <c r="B51723" s="6" t="s">
        <v>4073</v>
      </c>
    </row>
    <row r="51724" spans="1:2" x14ac:dyDescent="0.2">
      <c r="A51724" s="6" t="s">
        <v>4072</v>
      </c>
      <c r="B51724" s="6" t="s">
        <v>4071</v>
      </c>
    </row>
    <row r="51725" spans="1:2" x14ac:dyDescent="0.2">
      <c r="A51725" s="6" t="s">
        <v>4072</v>
      </c>
      <c r="B51725" s="6" t="s">
        <v>4071</v>
      </c>
    </row>
    <row r="51726" spans="1:2" x14ac:dyDescent="0.2">
      <c r="A51726" s="6" t="s">
        <v>4072</v>
      </c>
      <c r="B51726" s="6" t="s">
        <v>4071</v>
      </c>
    </row>
    <row r="51727" spans="1:2" x14ac:dyDescent="0.2">
      <c r="A51727" s="6" t="s">
        <v>4072</v>
      </c>
      <c r="B51727" s="6" t="s">
        <v>4071</v>
      </c>
    </row>
    <row r="51728" spans="1:2" x14ac:dyDescent="0.2">
      <c r="A51728" s="6" t="s">
        <v>4072</v>
      </c>
      <c r="B51728" s="6" t="s">
        <v>4071</v>
      </c>
    </row>
    <row r="51729" spans="1:2" x14ac:dyDescent="0.2">
      <c r="A51729" s="6" t="s">
        <v>4070</v>
      </c>
      <c r="B51729" s="6" t="s">
        <v>4069</v>
      </c>
    </row>
    <row r="51730" spans="1:2" x14ac:dyDescent="0.2">
      <c r="A51730" s="6" t="s">
        <v>4068</v>
      </c>
      <c r="B51730" s="6" t="s">
        <v>4067</v>
      </c>
    </row>
    <row r="51731" spans="1:2" x14ac:dyDescent="0.2">
      <c r="A51731" s="6" t="s">
        <v>4068</v>
      </c>
      <c r="B51731" s="6" t="s">
        <v>4067</v>
      </c>
    </row>
    <row r="51732" spans="1:2" x14ac:dyDescent="0.2">
      <c r="A51732" s="6" t="s">
        <v>4068</v>
      </c>
      <c r="B51732" s="6" t="s">
        <v>4067</v>
      </c>
    </row>
    <row r="51733" spans="1:2" x14ac:dyDescent="0.2">
      <c r="A51733" s="6" t="s">
        <v>4068</v>
      </c>
      <c r="B51733" s="6" t="s">
        <v>4067</v>
      </c>
    </row>
    <row r="51734" spans="1:2" x14ac:dyDescent="0.2">
      <c r="A51734" s="6" t="s">
        <v>4066</v>
      </c>
      <c r="B51734" s="6" t="s">
        <v>4065</v>
      </c>
    </row>
    <row r="51735" spans="1:2" x14ac:dyDescent="0.2">
      <c r="A51735" s="6" t="s">
        <v>4066</v>
      </c>
      <c r="B51735" s="6" t="s">
        <v>4065</v>
      </c>
    </row>
    <row r="51736" spans="1:2" x14ac:dyDescent="0.2">
      <c r="A51736" s="6" t="s">
        <v>4066</v>
      </c>
      <c r="B51736" s="6" t="s">
        <v>4065</v>
      </c>
    </row>
    <row r="51737" spans="1:2" x14ac:dyDescent="0.2">
      <c r="A51737" s="6" t="s">
        <v>4066</v>
      </c>
      <c r="B51737" s="6" t="s">
        <v>4065</v>
      </c>
    </row>
    <row r="51738" spans="1:2" x14ac:dyDescent="0.2">
      <c r="A51738" s="6" t="s">
        <v>4066</v>
      </c>
      <c r="B51738" s="6" t="s">
        <v>4065</v>
      </c>
    </row>
    <row r="51739" spans="1:2" x14ac:dyDescent="0.2">
      <c r="A51739" s="6" t="s">
        <v>4064</v>
      </c>
      <c r="B51739" s="6" t="s">
        <v>4063</v>
      </c>
    </row>
    <row r="51740" spans="1:2" x14ac:dyDescent="0.2">
      <c r="A51740" s="6" t="s">
        <v>4064</v>
      </c>
      <c r="B51740" s="6" t="s">
        <v>4063</v>
      </c>
    </row>
    <row r="51741" spans="1:2" x14ac:dyDescent="0.2">
      <c r="A51741" s="6" t="s">
        <v>4062</v>
      </c>
      <c r="B51741" s="6" t="s">
        <v>4061</v>
      </c>
    </row>
    <row r="51742" spans="1:2" x14ac:dyDescent="0.2">
      <c r="A51742" s="6" t="s">
        <v>4062</v>
      </c>
      <c r="B51742" s="6" t="s">
        <v>4061</v>
      </c>
    </row>
    <row r="51743" spans="1:2" x14ac:dyDescent="0.2">
      <c r="A51743" s="6" t="s">
        <v>4060</v>
      </c>
      <c r="B51743" s="6" t="s">
        <v>4059</v>
      </c>
    </row>
    <row r="51744" spans="1:2" x14ac:dyDescent="0.2">
      <c r="A51744" s="6" t="s">
        <v>4058</v>
      </c>
      <c r="B51744" s="6" t="s">
        <v>4057</v>
      </c>
    </row>
    <row r="51745" spans="1:2" x14ac:dyDescent="0.2">
      <c r="A51745" s="6" t="s">
        <v>4058</v>
      </c>
      <c r="B51745" s="6" t="s">
        <v>4057</v>
      </c>
    </row>
    <row r="51746" spans="1:2" x14ac:dyDescent="0.2">
      <c r="A51746" s="6" t="s">
        <v>4058</v>
      </c>
      <c r="B51746" s="6" t="s">
        <v>4057</v>
      </c>
    </row>
    <row r="51747" spans="1:2" x14ac:dyDescent="0.2">
      <c r="A51747" s="6" t="s">
        <v>4058</v>
      </c>
      <c r="B51747" s="6" t="s">
        <v>4057</v>
      </c>
    </row>
    <row r="51748" spans="1:2" x14ac:dyDescent="0.2">
      <c r="A51748" s="6" t="s">
        <v>4058</v>
      </c>
      <c r="B51748" s="6" t="s">
        <v>4057</v>
      </c>
    </row>
    <row r="51749" spans="1:2" x14ac:dyDescent="0.2">
      <c r="A51749" s="6" t="s">
        <v>4058</v>
      </c>
      <c r="B51749" s="6" t="s">
        <v>4057</v>
      </c>
    </row>
    <row r="51750" spans="1:2" x14ac:dyDescent="0.2">
      <c r="A51750" s="6" t="s">
        <v>4058</v>
      </c>
      <c r="B51750" s="6" t="s">
        <v>4057</v>
      </c>
    </row>
    <row r="51751" spans="1:2" x14ac:dyDescent="0.2">
      <c r="A51751" s="6" t="s">
        <v>4056</v>
      </c>
      <c r="B51751" s="6" t="s">
        <v>4055</v>
      </c>
    </row>
    <row r="51752" spans="1:2" x14ac:dyDescent="0.2">
      <c r="A51752" s="6" t="s">
        <v>4054</v>
      </c>
      <c r="B51752" s="6" t="s">
        <v>4053</v>
      </c>
    </row>
    <row r="51753" spans="1:2" x14ac:dyDescent="0.2">
      <c r="A51753" s="6" t="s">
        <v>4054</v>
      </c>
      <c r="B51753" s="6" t="s">
        <v>4053</v>
      </c>
    </row>
    <row r="51754" spans="1:2" x14ac:dyDescent="0.2">
      <c r="A51754" s="6" t="s">
        <v>4054</v>
      </c>
      <c r="B51754" s="6" t="s">
        <v>4053</v>
      </c>
    </row>
    <row r="51755" spans="1:2" x14ac:dyDescent="0.2">
      <c r="A51755" s="6" t="s">
        <v>4051</v>
      </c>
      <c r="B51755" s="6" t="s">
        <v>4052</v>
      </c>
    </row>
    <row r="51756" spans="1:2" x14ac:dyDescent="0.2">
      <c r="A51756" s="6" t="s">
        <v>4051</v>
      </c>
      <c r="B51756" s="6" t="s">
        <v>4050</v>
      </c>
    </row>
    <row r="51757" spans="1:2" x14ac:dyDescent="0.2">
      <c r="A51757" s="6" t="s">
        <v>4051</v>
      </c>
      <c r="B51757" s="6" t="s">
        <v>4050</v>
      </c>
    </row>
    <row r="51758" spans="1:2" x14ac:dyDescent="0.2">
      <c r="A51758" s="6" t="s">
        <v>4049</v>
      </c>
      <c r="B51758" s="6" t="s">
        <v>4048</v>
      </c>
    </row>
    <row r="51759" spans="1:2" x14ac:dyDescent="0.2">
      <c r="A51759" s="6" t="s">
        <v>4047</v>
      </c>
      <c r="B51759" s="6" t="s">
        <v>4046</v>
      </c>
    </row>
    <row r="51760" spans="1:2" x14ac:dyDescent="0.2">
      <c r="A51760" s="6" t="s">
        <v>4047</v>
      </c>
      <c r="B51760" s="6" t="s">
        <v>4046</v>
      </c>
    </row>
    <row r="51761" spans="1:2" x14ac:dyDescent="0.2">
      <c r="A51761" s="6" t="s">
        <v>4047</v>
      </c>
      <c r="B51761" s="6" t="s">
        <v>4046</v>
      </c>
    </row>
    <row r="51762" spans="1:2" x14ac:dyDescent="0.2">
      <c r="A51762" s="6" t="s">
        <v>4045</v>
      </c>
      <c r="B51762" s="6" t="s">
        <v>4044</v>
      </c>
    </row>
    <row r="51763" spans="1:2" x14ac:dyDescent="0.2">
      <c r="A51763" s="6" t="s">
        <v>4043</v>
      </c>
      <c r="B51763" s="6" t="s">
        <v>4042</v>
      </c>
    </row>
    <row r="51764" spans="1:2" x14ac:dyDescent="0.2">
      <c r="A51764" s="6" t="s">
        <v>4041</v>
      </c>
      <c r="B51764" s="6" t="s">
        <v>4040</v>
      </c>
    </row>
    <row r="51765" spans="1:2" x14ac:dyDescent="0.2">
      <c r="A51765" s="6" t="s">
        <v>4039</v>
      </c>
      <c r="B51765" s="6" t="s">
        <v>4038</v>
      </c>
    </row>
    <row r="51766" spans="1:2" x14ac:dyDescent="0.2">
      <c r="A51766" s="6" t="s">
        <v>4039</v>
      </c>
      <c r="B51766" s="6" t="s">
        <v>4038</v>
      </c>
    </row>
    <row r="51767" spans="1:2" x14ac:dyDescent="0.2">
      <c r="A51767" s="6" t="s">
        <v>4037</v>
      </c>
      <c r="B51767" s="6" t="s">
        <v>4036</v>
      </c>
    </row>
    <row r="51768" spans="1:2" x14ac:dyDescent="0.2">
      <c r="A51768" s="6" t="s">
        <v>4035</v>
      </c>
      <c r="B51768" s="6" t="s">
        <v>4034</v>
      </c>
    </row>
    <row r="51769" spans="1:2" x14ac:dyDescent="0.2">
      <c r="A51769" s="6" t="s">
        <v>4035</v>
      </c>
      <c r="B51769" s="6" t="s">
        <v>4034</v>
      </c>
    </row>
    <row r="51770" spans="1:2" x14ac:dyDescent="0.2">
      <c r="A51770" s="6" t="s">
        <v>4035</v>
      </c>
      <c r="B51770" s="6" t="s">
        <v>4034</v>
      </c>
    </row>
    <row r="51771" spans="1:2" x14ac:dyDescent="0.2">
      <c r="A51771" s="6" t="s">
        <v>4035</v>
      </c>
      <c r="B51771" s="6" t="s">
        <v>4034</v>
      </c>
    </row>
    <row r="51772" spans="1:2" x14ac:dyDescent="0.2">
      <c r="A51772" s="6" t="s">
        <v>4033</v>
      </c>
      <c r="B51772" s="6" t="s">
        <v>4032</v>
      </c>
    </row>
    <row r="51773" spans="1:2" x14ac:dyDescent="0.2">
      <c r="A51773" s="6" t="s">
        <v>4033</v>
      </c>
      <c r="B51773" s="6" t="s">
        <v>4032</v>
      </c>
    </row>
    <row r="51774" spans="1:2" x14ac:dyDescent="0.2">
      <c r="A51774" s="6" t="s">
        <v>4033</v>
      </c>
      <c r="B51774" s="6" t="s">
        <v>4032</v>
      </c>
    </row>
    <row r="51775" spans="1:2" x14ac:dyDescent="0.2">
      <c r="A51775" s="6" t="s">
        <v>4033</v>
      </c>
      <c r="B51775" s="6" t="s">
        <v>4032</v>
      </c>
    </row>
    <row r="51776" spans="1:2" x14ac:dyDescent="0.2">
      <c r="A51776" s="6" t="s">
        <v>4031</v>
      </c>
      <c r="B51776" s="6" t="s">
        <v>4030</v>
      </c>
    </row>
    <row r="51777" spans="1:2" x14ac:dyDescent="0.2">
      <c r="A51777" s="6" t="s">
        <v>4031</v>
      </c>
      <c r="B51777" s="6" t="s">
        <v>4030</v>
      </c>
    </row>
    <row r="51778" spans="1:2" x14ac:dyDescent="0.2">
      <c r="A51778" s="6" t="s">
        <v>4029</v>
      </c>
      <c r="B51778" s="6" t="s">
        <v>4028</v>
      </c>
    </row>
    <row r="51779" spans="1:2" x14ac:dyDescent="0.2">
      <c r="A51779" s="6" t="s">
        <v>4027</v>
      </c>
      <c r="B51779" s="6" t="s">
        <v>4026</v>
      </c>
    </row>
    <row r="51780" spans="1:2" x14ac:dyDescent="0.2">
      <c r="A51780" s="6" t="s">
        <v>4025</v>
      </c>
      <c r="B51780" s="6" t="s">
        <v>4024</v>
      </c>
    </row>
    <row r="51781" spans="1:2" x14ac:dyDescent="0.2">
      <c r="A51781" s="6" t="s">
        <v>4023</v>
      </c>
      <c r="B51781" s="6" t="s">
        <v>4022</v>
      </c>
    </row>
    <row r="51782" spans="1:2" x14ac:dyDescent="0.2">
      <c r="A51782" s="6" t="s">
        <v>4021</v>
      </c>
      <c r="B51782" s="6" t="s">
        <v>4020</v>
      </c>
    </row>
    <row r="51783" spans="1:2" x14ac:dyDescent="0.2">
      <c r="A51783" s="6" t="s">
        <v>4021</v>
      </c>
      <c r="B51783" s="6" t="s">
        <v>4020</v>
      </c>
    </row>
    <row r="51784" spans="1:2" x14ac:dyDescent="0.2">
      <c r="A51784" s="6" t="s">
        <v>4018</v>
      </c>
      <c r="B51784" s="6" t="s">
        <v>4019</v>
      </c>
    </row>
    <row r="51785" spans="1:2" x14ac:dyDescent="0.2">
      <c r="A51785" s="6" t="s">
        <v>4018</v>
      </c>
      <c r="B51785" s="6" t="s">
        <v>4017</v>
      </c>
    </row>
    <row r="51786" spans="1:2" x14ac:dyDescent="0.2">
      <c r="A51786" s="6" t="s">
        <v>4016</v>
      </c>
      <c r="B51786" s="6" t="s">
        <v>4015</v>
      </c>
    </row>
    <row r="51787" spans="1:2" x14ac:dyDescent="0.2">
      <c r="A51787" s="6" t="s">
        <v>4014</v>
      </c>
      <c r="B51787" s="6" t="s">
        <v>4013</v>
      </c>
    </row>
    <row r="51788" spans="1:2" x14ac:dyDescent="0.2">
      <c r="A51788" s="6" t="s">
        <v>4012</v>
      </c>
      <c r="B51788" s="6" t="s">
        <v>4011</v>
      </c>
    </row>
    <row r="51789" spans="1:2" x14ac:dyDescent="0.2">
      <c r="A51789" s="6" t="s">
        <v>4010</v>
      </c>
      <c r="B51789" s="6" t="s">
        <v>4009</v>
      </c>
    </row>
    <row r="51790" spans="1:2" x14ac:dyDescent="0.2">
      <c r="A51790" s="6" t="s">
        <v>4008</v>
      </c>
      <c r="B51790" s="6" t="s">
        <v>4007</v>
      </c>
    </row>
    <row r="51791" spans="1:2" x14ac:dyDescent="0.2">
      <c r="A51791" s="6" t="s">
        <v>4006</v>
      </c>
      <c r="B51791" s="6" t="s">
        <v>4005</v>
      </c>
    </row>
    <row r="51792" spans="1:2" x14ac:dyDescent="0.2">
      <c r="A51792" s="6" t="s">
        <v>4004</v>
      </c>
      <c r="B51792" s="6" t="s">
        <v>4003</v>
      </c>
    </row>
    <row r="51793" spans="1:2" x14ac:dyDescent="0.2">
      <c r="A51793" s="6" t="s">
        <v>4002</v>
      </c>
      <c r="B51793" s="6" t="s">
        <v>4001</v>
      </c>
    </row>
    <row r="51794" spans="1:2" x14ac:dyDescent="0.2">
      <c r="A51794" s="6" t="s">
        <v>4000</v>
      </c>
      <c r="B51794" s="6" t="s">
        <v>3999</v>
      </c>
    </row>
    <row r="51795" spans="1:2" x14ac:dyDescent="0.2">
      <c r="A51795" s="6" t="s">
        <v>3998</v>
      </c>
      <c r="B51795" s="6" t="s">
        <v>3997</v>
      </c>
    </row>
    <row r="51796" spans="1:2" x14ac:dyDescent="0.2">
      <c r="A51796" s="6" t="s">
        <v>3996</v>
      </c>
      <c r="B51796" s="6" t="s">
        <v>3995</v>
      </c>
    </row>
    <row r="51797" spans="1:2" x14ac:dyDescent="0.2">
      <c r="A51797" s="6" t="s">
        <v>3994</v>
      </c>
      <c r="B51797" s="6" t="s">
        <v>3993</v>
      </c>
    </row>
    <row r="51798" spans="1:2" x14ac:dyDescent="0.2">
      <c r="A51798" s="6" t="s">
        <v>3889</v>
      </c>
      <c r="B51798" s="6" t="s">
        <v>3992</v>
      </c>
    </row>
    <row r="51799" spans="1:2" x14ac:dyDescent="0.2">
      <c r="A51799" s="6" t="s">
        <v>3889</v>
      </c>
      <c r="B51799" s="6" t="s">
        <v>3992</v>
      </c>
    </row>
    <row r="51800" spans="1:2" x14ac:dyDescent="0.2">
      <c r="A51800" s="6" t="s">
        <v>3991</v>
      </c>
      <c r="B51800" s="6" t="s">
        <v>3990</v>
      </c>
    </row>
    <row r="51801" spans="1:2" x14ac:dyDescent="0.2">
      <c r="A51801" s="6" t="s">
        <v>3989</v>
      </c>
      <c r="B51801" s="6" t="s">
        <v>3988</v>
      </c>
    </row>
    <row r="51802" spans="1:2" x14ac:dyDescent="0.2">
      <c r="A51802" s="6" t="s">
        <v>3987</v>
      </c>
      <c r="B51802" s="6" t="s">
        <v>3986</v>
      </c>
    </row>
    <row r="51803" spans="1:2" x14ac:dyDescent="0.2">
      <c r="A51803" s="6" t="s">
        <v>3985</v>
      </c>
      <c r="B51803" s="6" t="s">
        <v>3984</v>
      </c>
    </row>
    <row r="51804" spans="1:2" x14ac:dyDescent="0.2">
      <c r="A51804" s="6" t="s">
        <v>3985</v>
      </c>
      <c r="B51804" s="6" t="s">
        <v>3984</v>
      </c>
    </row>
    <row r="51805" spans="1:2" x14ac:dyDescent="0.2">
      <c r="A51805" s="6" t="s">
        <v>3983</v>
      </c>
      <c r="B51805" s="6" t="s">
        <v>3982</v>
      </c>
    </row>
    <row r="51806" spans="1:2" x14ac:dyDescent="0.2">
      <c r="A51806" s="6" t="s">
        <v>3981</v>
      </c>
      <c r="B51806" s="6" t="s">
        <v>3980</v>
      </c>
    </row>
    <row r="51807" spans="1:2" x14ac:dyDescent="0.2">
      <c r="A51807" s="6" t="s">
        <v>3979</v>
      </c>
      <c r="B51807" s="6" t="s">
        <v>3978</v>
      </c>
    </row>
    <row r="51808" spans="1:2" x14ac:dyDescent="0.2">
      <c r="A51808" s="6" t="s">
        <v>3977</v>
      </c>
      <c r="B51808" s="6" t="s">
        <v>3976</v>
      </c>
    </row>
    <row r="51809" spans="1:2" x14ac:dyDescent="0.2">
      <c r="A51809" s="6" t="s">
        <v>3975</v>
      </c>
      <c r="B51809" s="6" t="s">
        <v>3974</v>
      </c>
    </row>
    <row r="51810" spans="1:2" x14ac:dyDescent="0.2">
      <c r="A51810" s="6" t="s">
        <v>3975</v>
      </c>
      <c r="B51810" s="6" t="s">
        <v>3974</v>
      </c>
    </row>
    <row r="51811" spans="1:2" x14ac:dyDescent="0.2">
      <c r="A51811" s="6" t="s">
        <v>3975</v>
      </c>
      <c r="B51811" s="6" t="s">
        <v>3974</v>
      </c>
    </row>
    <row r="51812" spans="1:2" x14ac:dyDescent="0.2">
      <c r="A51812" s="6" t="s">
        <v>3975</v>
      </c>
      <c r="B51812" s="6" t="s">
        <v>3974</v>
      </c>
    </row>
    <row r="51813" spans="1:2" x14ac:dyDescent="0.2">
      <c r="A51813" s="6" t="s">
        <v>3975</v>
      </c>
      <c r="B51813" s="6" t="s">
        <v>3974</v>
      </c>
    </row>
    <row r="51814" spans="1:2" x14ac:dyDescent="0.2">
      <c r="A51814" s="6" t="s">
        <v>3975</v>
      </c>
      <c r="B51814" s="6" t="s">
        <v>3974</v>
      </c>
    </row>
    <row r="51815" spans="1:2" x14ac:dyDescent="0.2">
      <c r="A51815" s="6" t="s">
        <v>3975</v>
      </c>
      <c r="B51815" s="6" t="s">
        <v>3974</v>
      </c>
    </row>
    <row r="51816" spans="1:2" x14ac:dyDescent="0.2">
      <c r="A51816" s="6" t="s">
        <v>3975</v>
      </c>
      <c r="B51816" s="6" t="s">
        <v>3974</v>
      </c>
    </row>
    <row r="51817" spans="1:2" x14ac:dyDescent="0.2">
      <c r="A51817" s="6" t="s">
        <v>3975</v>
      </c>
      <c r="B51817" s="6" t="s">
        <v>3974</v>
      </c>
    </row>
    <row r="51818" spans="1:2" x14ac:dyDescent="0.2">
      <c r="A51818" s="6" t="s">
        <v>3973</v>
      </c>
      <c r="B51818" s="6" t="s">
        <v>3972</v>
      </c>
    </row>
    <row r="51819" spans="1:2" x14ac:dyDescent="0.2">
      <c r="A51819" s="6" t="s">
        <v>3971</v>
      </c>
      <c r="B51819" s="6" t="s">
        <v>3970</v>
      </c>
    </row>
    <row r="51820" spans="1:2" x14ac:dyDescent="0.2">
      <c r="A51820" s="6" t="s">
        <v>3971</v>
      </c>
      <c r="B51820" s="6" t="s">
        <v>3970</v>
      </c>
    </row>
    <row r="51821" spans="1:2" x14ac:dyDescent="0.2">
      <c r="A51821" s="6" t="s">
        <v>3969</v>
      </c>
      <c r="B51821" s="6" t="s">
        <v>3968</v>
      </c>
    </row>
    <row r="51822" spans="1:2" x14ac:dyDescent="0.2">
      <c r="A51822" s="6" t="s">
        <v>3967</v>
      </c>
      <c r="B51822" s="6" t="s">
        <v>3966</v>
      </c>
    </row>
    <row r="51823" spans="1:2" x14ac:dyDescent="0.2">
      <c r="A51823" s="6" t="s">
        <v>3965</v>
      </c>
      <c r="B51823" s="6" t="s">
        <v>3964</v>
      </c>
    </row>
    <row r="51824" spans="1:2" x14ac:dyDescent="0.2">
      <c r="A51824" s="6" t="s">
        <v>3963</v>
      </c>
      <c r="B51824" s="6" t="s">
        <v>3962</v>
      </c>
    </row>
    <row r="51825" spans="1:2" x14ac:dyDescent="0.2">
      <c r="A51825" s="6" t="s">
        <v>3963</v>
      </c>
      <c r="B51825" s="6" t="s">
        <v>3962</v>
      </c>
    </row>
    <row r="51826" spans="1:2" x14ac:dyDescent="0.2">
      <c r="A51826" s="6" t="s">
        <v>3963</v>
      </c>
      <c r="B51826" s="6" t="s">
        <v>3962</v>
      </c>
    </row>
    <row r="51827" spans="1:2" x14ac:dyDescent="0.2">
      <c r="A51827" s="6" t="s">
        <v>3961</v>
      </c>
      <c r="B51827" s="6" t="s">
        <v>3960</v>
      </c>
    </row>
    <row r="51828" spans="1:2" x14ac:dyDescent="0.2">
      <c r="A51828" s="6" t="s">
        <v>3961</v>
      </c>
      <c r="B51828" s="6" t="s">
        <v>3960</v>
      </c>
    </row>
    <row r="51829" spans="1:2" x14ac:dyDescent="0.2">
      <c r="A51829" s="6" t="s">
        <v>3959</v>
      </c>
      <c r="B51829" s="6" t="s">
        <v>3958</v>
      </c>
    </row>
    <row r="51830" spans="1:2" x14ac:dyDescent="0.2">
      <c r="A51830" s="6" t="s">
        <v>3957</v>
      </c>
      <c r="B51830" s="6" t="s">
        <v>3956</v>
      </c>
    </row>
    <row r="51831" spans="1:2" x14ac:dyDescent="0.2">
      <c r="A51831" s="6" t="s">
        <v>3957</v>
      </c>
      <c r="B51831" s="6" t="s">
        <v>3956</v>
      </c>
    </row>
    <row r="51832" spans="1:2" x14ac:dyDescent="0.2">
      <c r="A51832" s="6" t="s">
        <v>3957</v>
      </c>
      <c r="B51832" s="6" t="s">
        <v>3956</v>
      </c>
    </row>
    <row r="51833" spans="1:2" x14ac:dyDescent="0.2">
      <c r="A51833" s="6" t="s">
        <v>3957</v>
      </c>
      <c r="B51833" s="6" t="s">
        <v>3956</v>
      </c>
    </row>
    <row r="51834" spans="1:2" x14ac:dyDescent="0.2">
      <c r="A51834" s="6" t="s">
        <v>3955</v>
      </c>
      <c r="B51834" s="6" t="s">
        <v>3954</v>
      </c>
    </row>
    <row r="51835" spans="1:2" x14ac:dyDescent="0.2">
      <c r="A51835" s="6" t="s">
        <v>3953</v>
      </c>
      <c r="B51835" s="6" t="s">
        <v>3952</v>
      </c>
    </row>
    <row r="51836" spans="1:2" x14ac:dyDescent="0.2">
      <c r="A51836" s="6" t="s">
        <v>3951</v>
      </c>
      <c r="B51836" s="6" t="s">
        <v>3950</v>
      </c>
    </row>
    <row r="51837" spans="1:2" x14ac:dyDescent="0.2">
      <c r="A51837" s="6" t="s">
        <v>3949</v>
      </c>
      <c r="B51837" s="6" t="s">
        <v>3948</v>
      </c>
    </row>
    <row r="51838" spans="1:2" x14ac:dyDescent="0.2">
      <c r="A51838" s="6" t="s">
        <v>3947</v>
      </c>
      <c r="B51838" s="6" t="s">
        <v>3946</v>
      </c>
    </row>
    <row r="51839" spans="1:2" x14ac:dyDescent="0.2">
      <c r="A51839" s="6" t="s">
        <v>3945</v>
      </c>
      <c r="B51839" s="6" t="s">
        <v>3944</v>
      </c>
    </row>
    <row r="51840" spans="1:2" x14ac:dyDescent="0.2">
      <c r="A51840" s="6" t="s">
        <v>3943</v>
      </c>
      <c r="B51840" s="6" t="s">
        <v>3942</v>
      </c>
    </row>
    <row r="51841" spans="1:2" x14ac:dyDescent="0.2">
      <c r="A51841" s="6" t="s">
        <v>3943</v>
      </c>
      <c r="B51841" s="6" t="s">
        <v>3942</v>
      </c>
    </row>
    <row r="51842" spans="1:2" x14ac:dyDescent="0.2">
      <c r="A51842" s="6" t="s">
        <v>3943</v>
      </c>
      <c r="B51842" s="6" t="s">
        <v>3942</v>
      </c>
    </row>
    <row r="51843" spans="1:2" x14ac:dyDescent="0.2">
      <c r="A51843" s="6" t="s">
        <v>3943</v>
      </c>
      <c r="B51843" s="6" t="s">
        <v>3942</v>
      </c>
    </row>
    <row r="51844" spans="1:2" x14ac:dyDescent="0.2">
      <c r="A51844" s="6" t="s">
        <v>3941</v>
      </c>
      <c r="B51844" s="6" t="s">
        <v>3940</v>
      </c>
    </row>
    <row r="51845" spans="1:2" x14ac:dyDescent="0.2">
      <c r="A51845" s="6" t="s">
        <v>3941</v>
      </c>
      <c r="B51845" s="6" t="s">
        <v>3940</v>
      </c>
    </row>
    <row r="51846" spans="1:2" x14ac:dyDescent="0.2">
      <c r="A51846" s="6" t="s">
        <v>3941</v>
      </c>
      <c r="B51846" s="6" t="s">
        <v>3940</v>
      </c>
    </row>
    <row r="51847" spans="1:2" x14ac:dyDescent="0.2">
      <c r="A51847" s="6" t="s">
        <v>3941</v>
      </c>
      <c r="B51847" s="6" t="s">
        <v>3940</v>
      </c>
    </row>
    <row r="51848" spans="1:2" x14ac:dyDescent="0.2">
      <c r="A51848" s="6" t="s">
        <v>3941</v>
      </c>
      <c r="B51848" s="6" t="s">
        <v>3940</v>
      </c>
    </row>
    <row r="51849" spans="1:2" x14ac:dyDescent="0.2">
      <c r="A51849" s="6" t="s">
        <v>3941</v>
      </c>
      <c r="B51849" s="6" t="s">
        <v>3940</v>
      </c>
    </row>
    <row r="51850" spans="1:2" x14ac:dyDescent="0.2">
      <c r="A51850" s="6" t="s">
        <v>3941</v>
      </c>
      <c r="B51850" s="6" t="s">
        <v>3940</v>
      </c>
    </row>
    <row r="51851" spans="1:2" x14ac:dyDescent="0.2">
      <c r="A51851" s="6" t="s">
        <v>3941</v>
      </c>
      <c r="B51851" s="6" t="s">
        <v>3940</v>
      </c>
    </row>
    <row r="51852" spans="1:2" x14ac:dyDescent="0.2">
      <c r="A51852" s="6" t="s">
        <v>3941</v>
      </c>
      <c r="B51852" s="6" t="s">
        <v>3940</v>
      </c>
    </row>
    <row r="51853" spans="1:2" x14ac:dyDescent="0.2">
      <c r="A51853" s="6" t="s">
        <v>3941</v>
      </c>
      <c r="B51853" s="6" t="s">
        <v>3940</v>
      </c>
    </row>
    <row r="51854" spans="1:2" x14ac:dyDescent="0.2">
      <c r="A51854" s="6" t="s">
        <v>3939</v>
      </c>
      <c r="B51854" s="6" t="s">
        <v>3938</v>
      </c>
    </row>
    <row r="51855" spans="1:2" x14ac:dyDescent="0.2">
      <c r="A51855" s="6" t="s">
        <v>3936</v>
      </c>
      <c r="B51855" s="6" t="s">
        <v>3937</v>
      </c>
    </row>
    <row r="51856" spans="1:2" x14ac:dyDescent="0.2">
      <c r="A51856" s="6" t="s">
        <v>3936</v>
      </c>
      <c r="B51856" s="6" t="s">
        <v>3937</v>
      </c>
    </row>
    <row r="51857" spans="1:2" x14ac:dyDescent="0.2">
      <c r="A51857" s="6" t="s">
        <v>3936</v>
      </c>
      <c r="B51857" s="6" t="s">
        <v>3935</v>
      </c>
    </row>
    <row r="51858" spans="1:2" x14ac:dyDescent="0.2">
      <c r="A51858" s="6" t="s">
        <v>3934</v>
      </c>
      <c r="B51858" s="6" t="s">
        <v>3933</v>
      </c>
    </row>
    <row r="51859" spans="1:2" x14ac:dyDescent="0.2">
      <c r="A51859" s="6" t="s">
        <v>3932</v>
      </c>
      <c r="B51859" s="6" t="s">
        <v>3931</v>
      </c>
    </row>
    <row r="51860" spans="1:2" x14ac:dyDescent="0.2">
      <c r="A51860" s="6" t="s">
        <v>3932</v>
      </c>
      <c r="B51860" s="6" t="s">
        <v>3931</v>
      </c>
    </row>
    <row r="51861" spans="1:2" x14ac:dyDescent="0.2">
      <c r="A51861" s="6" t="s">
        <v>3930</v>
      </c>
      <c r="B51861" s="6" t="s">
        <v>3929</v>
      </c>
    </row>
    <row r="51862" spans="1:2" x14ac:dyDescent="0.2">
      <c r="A51862" s="6" t="s">
        <v>3930</v>
      </c>
      <c r="B51862" s="6" t="s">
        <v>3929</v>
      </c>
    </row>
    <row r="51863" spans="1:2" x14ac:dyDescent="0.2">
      <c r="A51863" s="6" t="s">
        <v>3930</v>
      </c>
      <c r="B51863" s="6" t="s">
        <v>3929</v>
      </c>
    </row>
    <row r="51864" spans="1:2" x14ac:dyDescent="0.2">
      <c r="A51864" s="6" t="s">
        <v>3928</v>
      </c>
      <c r="B51864" s="6" t="s">
        <v>3927</v>
      </c>
    </row>
    <row r="51865" spans="1:2" x14ac:dyDescent="0.2">
      <c r="A51865" s="6" t="s">
        <v>3928</v>
      </c>
      <c r="B51865" s="6" t="s">
        <v>3927</v>
      </c>
    </row>
    <row r="51866" spans="1:2" x14ac:dyDescent="0.2">
      <c r="A51866" s="6" t="s">
        <v>3926</v>
      </c>
      <c r="B51866" s="6" t="s">
        <v>3925</v>
      </c>
    </row>
    <row r="51867" spans="1:2" x14ac:dyDescent="0.2">
      <c r="A51867" s="6" t="s">
        <v>3923</v>
      </c>
      <c r="B51867" s="6" t="s">
        <v>3924</v>
      </c>
    </row>
    <row r="51868" spans="1:2" x14ac:dyDescent="0.2">
      <c r="A51868" s="6" t="s">
        <v>3923</v>
      </c>
      <c r="B51868" s="6" t="s">
        <v>3922</v>
      </c>
    </row>
    <row r="51869" spans="1:2" x14ac:dyDescent="0.2">
      <c r="A51869" s="6" t="s">
        <v>3923</v>
      </c>
      <c r="B51869" s="6" t="s">
        <v>3922</v>
      </c>
    </row>
    <row r="51870" spans="1:2" x14ac:dyDescent="0.2">
      <c r="A51870" s="6" t="s">
        <v>3921</v>
      </c>
      <c r="B51870" s="6" t="s">
        <v>3920</v>
      </c>
    </row>
    <row r="51871" spans="1:2" x14ac:dyDescent="0.2">
      <c r="A51871" s="6" t="s">
        <v>3919</v>
      </c>
      <c r="B51871" s="6" t="s">
        <v>3918</v>
      </c>
    </row>
    <row r="51872" spans="1:2" x14ac:dyDescent="0.2">
      <c r="A51872" s="6" t="s">
        <v>3917</v>
      </c>
      <c r="B51872" s="6" t="s">
        <v>3916</v>
      </c>
    </row>
    <row r="51873" spans="1:2" x14ac:dyDescent="0.2">
      <c r="A51873" s="6" t="s">
        <v>3917</v>
      </c>
      <c r="B51873" s="6" t="s">
        <v>3916</v>
      </c>
    </row>
    <row r="51874" spans="1:2" x14ac:dyDescent="0.2">
      <c r="A51874" s="6" t="s">
        <v>3915</v>
      </c>
      <c r="B51874" s="6" t="s">
        <v>3914</v>
      </c>
    </row>
    <row r="51875" spans="1:2" x14ac:dyDescent="0.2">
      <c r="A51875" s="6" t="s">
        <v>3913</v>
      </c>
      <c r="B51875" s="6" t="s">
        <v>3912</v>
      </c>
    </row>
    <row r="51876" spans="1:2" x14ac:dyDescent="0.2">
      <c r="A51876" s="6" t="s">
        <v>3913</v>
      </c>
      <c r="B51876" s="6" t="s">
        <v>3912</v>
      </c>
    </row>
    <row r="51877" spans="1:2" x14ac:dyDescent="0.2">
      <c r="A51877" s="6" t="s">
        <v>3913</v>
      </c>
      <c r="B51877" s="6" t="s">
        <v>3912</v>
      </c>
    </row>
    <row r="51878" spans="1:2" x14ac:dyDescent="0.2">
      <c r="A51878" s="6" t="s">
        <v>3911</v>
      </c>
      <c r="B51878" s="6" t="s">
        <v>3910</v>
      </c>
    </row>
    <row r="51879" spans="1:2" x14ac:dyDescent="0.2">
      <c r="A51879" s="6" t="s">
        <v>3909</v>
      </c>
      <c r="B51879" s="6" t="s">
        <v>3908</v>
      </c>
    </row>
    <row r="51880" spans="1:2" x14ac:dyDescent="0.2">
      <c r="A51880" s="6" t="s">
        <v>3907</v>
      </c>
      <c r="B51880" s="6" t="s">
        <v>3906</v>
      </c>
    </row>
    <row r="51881" spans="1:2" x14ac:dyDescent="0.2">
      <c r="A51881" s="6" t="s">
        <v>3907</v>
      </c>
      <c r="B51881" s="6" t="s">
        <v>3906</v>
      </c>
    </row>
    <row r="51882" spans="1:2" x14ac:dyDescent="0.2">
      <c r="A51882" s="6" t="s">
        <v>3907</v>
      </c>
      <c r="B51882" s="6" t="s">
        <v>3906</v>
      </c>
    </row>
    <row r="51883" spans="1:2" x14ac:dyDescent="0.2">
      <c r="A51883" s="6" t="s">
        <v>3905</v>
      </c>
      <c r="B51883" s="6" t="s">
        <v>3904</v>
      </c>
    </row>
    <row r="51884" spans="1:2" x14ac:dyDescent="0.2">
      <c r="A51884" s="6" t="s">
        <v>3905</v>
      </c>
      <c r="B51884" s="6" t="s">
        <v>3904</v>
      </c>
    </row>
    <row r="51885" spans="1:2" x14ac:dyDescent="0.2">
      <c r="A51885" s="6" t="s">
        <v>3903</v>
      </c>
      <c r="B51885" s="6" t="s">
        <v>3902</v>
      </c>
    </row>
    <row r="51886" spans="1:2" x14ac:dyDescent="0.2">
      <c r="A51886" s="6" t="s">
        <v>3903</v>
      </c>
      <c r="B51886" s="6" t="s">
        <v>3902</v>
      </c>
    </row>
    <row r="51887" spans="1:2" x14ac:dyDescent="0.2">
      <c r="A51887" s="6" t="s">
        <v>3903</v>
      </c>
      <c r="B51887" s="6" t="s">
        <v>3902</v>
      </c>
    </row>
    <row r="51888" spans="1:2" x14ac:dyDescent="0.2">
      <c r="A51888" s="6" t="s">
        <v>3903</v>
      </c>
      <c r="B51888" s="6" t="s">
        <v>3902</v>
      </c>
    </row>
    <row r="51889" spans="1:2" x14ac:dyDescent="0.2">
      <c r="A51889" s="6" t="s">
        <v>3901</v>
      </c>
      <c r="B51889" s="6" t="s">
        <v>3900</v>
      </c>
    </row>
    <row r="51890" spans="1:2" x14ac:dyDescent="0.2">
      <c r="A51890" s="6" t="s">
        <v>3901</v>
      </c>
      <c r="B51890" s="6" t="s">
        <v>3900</v>
      </c>
    </row>
    <row r="51891" spans="1:2" x14ac:dyDescent="0.2">
      <c r="A51891" s="6" t="s">
        <v>3901</v>
      </c>
      <c r="B51891" s="6" t="s">
        <v>3900</v>
      </c>
    </row>
    <row r="51892" spans="1:2" x14ac:dyDescent="0.2">
      <c r="A51892" s="6" t="s">
        <v>3899</v>
      </c>
      <c r="B51892" s="6" t="s">
        <v>3898</v>
      </c>
    </row>
    <row r="51893" spans="1:2" x14ac:dyDescent="0.2">
      <c r="A51893" s="6" t="s">
        <v>3897</v>
      </c>
      <c r="B51893" s="6" t="s">
        <v>3896</v>
      </c>
    </row>
    <row r="51894" spans="1:2" x14ac:dyDescent="0.2">
      <c r="A51894" s="6" t="s">
        <v>3897</v>
      </c>
      <c r="B51894" s="6" t="s">
        <v>3896</v>
      </c>
    </row>
    <row r="51895" spans="1:2" x14ac:dyDescent="0.2">
      <c r="A51895" s="6" t="s">
        <v>3895</v>
      </c>
      <c r="B51895" s="6" t="s">
        <v>3894</v>
      </c>
    </row>
    <row r="51896" spans="1:2" x14ac:dyDescent="0.2">
      <c r="A51896" s="6" t="s">
        <v>3893</v>
      </c>
      <c r="B51896" s="6" t="s">
        <v>3892</v>
      </c>
    </row>
    <row r="51897" spans="1:2" x14ac:dyDescent="0.2">
      <c r="A51897" s="6" t="s">
        <v>3893</v>
      </c>
      <c r="B51897" s="6" t="s">
        <v>3892</v>
      </c>
    </row>
    <row r="51898" spans="1:2" x14ac:dyDescent="0.2">
      <c r="A51898" s="6" t="s">
        <v>3893</v>
      </c>
      <c r="B51898" s="6" t="s">
        <v>3892</v>
      </c>
    </row>
    <row r="51899" spans="1:2" x14ac:dyDescent="0.2">
      <c r="A51899" s="6" t="s">
        <v>3893</v>
      </c>
      <c r="B51899" s="6" t="s">
        <v>3892</v>
      </c>
    </row>
    <row r="51900" spans="1:2" x14ac:dyDescent="0.2">
      <c r="A51900" s="6" t="s">
        <v>3891</v>
      </c>
      <c r="B51900" s="6" t="s">
        <v>3890</v>
      </c>
    </row>
    <row r="51901" spans="1:2" x14ac:dyDescent="0.2">
      <c r="A51901" s="6" t="s">
        <v>3891</v>
      </c>
      <c r="B51901" s="6" t="s">
        <v>3890</v>
      </c>
    </row>
    <row r="51902" spans="1:2" x14ac:dyDescent="0.2">
      <c r="A51902" s="6" t="s">
        <v>3891</v>
      </c>
      <c r="B51902" s="6" t="s">
        <v>3890</v>
      </c>
    </row>
    <row r="51903" spans="1:2" x14ac:dyDescent="0.2">
      <c r="A51903" s="6" t="s">
        <v>3891</v>
      </c>
      <c r="B51903" s="6" t="s">
        <v>3890</v>
      </c>
    </row>
    <row r="51904" spans="1:2" x14ac:dyDescent="0.2">
      <c r="A51904" s="6" t="s">
        <v>3891</v>
      </c>
      <c r="B51904" s="6" t="s">
        <v>3890</v>
      </c>
    </row>
    <row r="51905" spans="1:2" x14ac:dyDescent="0.2">
      <c r="A51905" s="6" t="s">
        <v>3889</v>
      </c>
      <c r="B51905" s="6" t="s">
        <v>3888</v>
      </c>
    </row>
    <row r="51906" spans="1:2" x14ac:dyDescent="0.2">
      <c r="A51906" s="6" t="s">
        <v>3887</v>
      </c>
      <c r="B51906" s="6" t="s">
        <v>3886</v>
      </c>
    </row>
    <row r="51907" spans="1:2" x14ac:dyDescent="0.2">
      <c r="A51907" s="6" t="s">
        <v>3885</v>
      </c>
      <c r="B51907" s="6" t="s">
        <v>3884</v>
      </c>
    </row>
    <row r="51908" spans="1:2" x14ac:dyDescent="0.2">
      <c r="A51908" s="6" t="s">
        <v>3883</v>
      </c>
      <c r="B51908" s="6" t="s">
        <v>3882</v>
      </c>
    </row>
    <row r="51909" spans="1:2" x14ac:dyDescent="0.2">
      <c r="A51909" s="6" t="s">
        <v>3881</v>
      </c>
      <c r="B51909" s="6" t="s">
        <v>3880</v>
      </c>
    </row>
    <row r="51910" spans="1:2" x14ac:dyDescent="0.2">
      <c r="A51910" s="6" t="s">
        <v>3878</v>
      </c>
      <c r="B51910" s="6" t="s">
        <v>3879</v>
      </c>
    </row>
    <row r="51911" spans="1:2" x14ac:dyDescent="0.2">
      <c r="A51911" s="6" t="s">
        <v>3878</v>
      </c>
      <c r="B51911" s="6" t="s">
        <v>3877</v>
      </c>
    </row>
    <row r="51912" spans="1:2" x14ac:dyDescent="0.2">
      <c r="A51912" s="6" t="s">
        <v>3878</v>
      </c>
      <c r="B51912" s="6" t="s">
        <v>3877</v>
      </c>
    </row>
    <row r="51913" spans="1:2" x14ac:dyDescent="0.2">
      <c r="A51913" s="6" t="s">
        <v>3878</v>
      </c>
      <c r="B51913" s="6" t="s">
        <v>3877</v>
      </c>
    </row>
    <row r="51914" spans="1:2" x14ac:dyDescent="0.2">
      <c r="A51914" s="6" t="s">
        <v>3876</v>
      </c>
      <c r="B51914" s="6" t="s">
        <v>3875</v>
      </c>
    </row>
    <row r="51915" spans="1:2" x14ac:dyDescent="0.2">
      <c r="A51915" s="6" t="s">
        <v>3874</v>
      </c>
      <c r="B51915" s="6" t="s">
        <v>3873</v>
      </c>
    </row>
    <row r="51916" spans="1:2" x14ac:dyDescent="0.2">
      <c r="A51916" s="6" t="s">
        <v>3874</v>
      </c>
      <c r="B51916" s="6" t="s">
        <v>3873</v>
      </c>
    </row>
    <row r="51917" spans="1:2" x14ac:dyDescent="0.2">
      <c r="A51917" s="6" t="s">
        <v>3872</v>
      </c>
      <c r="B51917" s="6" t="s">
        <v>3871</v>
      </c>
    </row>
    <row r="51918" spans="1:2" x14ac:dyDescent="0.2">
      <c r="A51918" s="6" t="s">
        <v>3872</v>
      </c>
      <c r="B51918" s="6" t="s">
        <v>3871</v>
      </c>
    </row>
    <row r="51919" spans="1:2" x14ac:dyDescent="0.2">
      <c r="A51919" s="6" t="s">
        <v>3870</v>
      </c>
      <c r="B51919" s="6" t="s">
        <v>3869</v>
      </c>
    </row>
    <row r="51920" spans="1:2" x14ac:dyDescent="0.2">
      <c r="A51920" s="6" t="s">
        <v>3870</v>
      </c>
      <c r="B51920" s="6" t="s">
        <v>3869</v>
      </c>
    </row>
    <row r="51921" spans="1:2" x14ac:dyDescent="0.2">
      <c r="A51921" s="6" t="s">
        <v>3870</v>
      </c>
      <c r="B51921" s="6" t="s">
        <v>3869</v>
      </c>
    </row>
    <row r="51922" spans="1:2" x14ac:dyDescent="0.2">
      <c r="A51922" s="6" t="s">
        <v>3868</v>
      </c>
      <c r="B51922" s="6" t="s">
        <v>3867</v>
      </c>
    </row>
    <row r="51923" spans="1:2" x14ac:dyDescent="0.2">
      <c r="A51923" s="6" t="s">
        <v>3868</v>
      </c>
      <c r="B51923" s="6" t="s">
        <v>3867</v>
      </c>
    </row>
    <row r="51924" spans="1:2" x14ac:dyDescent="0.2">
      <c r="A51924" s="6" t="s">
        <v>3866</v>
      </c>
      <c r="B51924" s="6" t="s">
        <v>3865</v>
      </c>
    </row>
    <row r="51925" spans="1:2" x14ac:dyDescent="0.2">
      <c r="A51925" s="6" t="s">
        <v>3864</v>
      </c>
      <c r="B51925" s="6" t="s">
        <v>3863</v>
      </c>
    </row>
    <row r="51926" spans="1:2" x14ac:dyDescent="0.2">
      <c r="A51926" s="6" t="s">
        <v>3862</v>
      </c>
      <c r="B51926" s="6" t="s">
        <v>3861</v>
      </c>
    </row>
    <row r="51927" spans="1:2" x14ac:dyDescent="0.2">
      <c r="A51927" s="6" t="s">
        <v>3862</v>
      </c>
      <c r="B51927" s="6" t="s">
        <v>3861</v>
      </c>
    </row>
    <row r="51928" spans="1:2" x14ac:dyDescent="0.2">
      <c r="A51928" s="6" t="s">
        <v>3860</v>
      </c>
      <c r="B51928" s="6" t="s">
        <v>3859</v>
      </c>
    </row>
    <row r="51929" spans="1:2" x14ac:dyDescent="0.2">
      <c r="A51929" s="6" t="s">
        <v>3858</v>
      </c>
      <c r="B51929" s="6" t="s">
        <v>3857</v>
      </c>
    </row>
    <row r="51930" spans="1:2" x14ac:dyDescent="0.2">
      <c r="A51930" s="6" t="s">
        <v>3855</v>
      </c>
      <c r="B51930" s="6" t="s">
        <v>3856</v>
      </c>
    </row>
    <row r="51931" spans="1:2" x14ac:dyDescent="0.2">
      <c r="A51931" s="6" t="s">
        <v>3855</v>
      </c>
      <c r="B51931" s="6" t="s">
        <v>3854</v>
      </c>
    </row>
    <row r="51932" spans="1:2" x14ac:dyDescent="0.2">
      <c r="A51932" s="6" t="s">
        <v>3853</v>
      </c>
      <c r="B51932" s="6" t="s">
        <v>3852</v>
      </c>
    </row>
    <row r="51933" spans="1:2" x14ac:dyDescent="0.2">
      <c r="A51933" s="6" t="s">
        <v>3850</v>
      </c>
      <c r="B51933" s="6" t="s">
        <v>3851</v>
      </c>
    </row>
    <row r="51934" spans="1:2" x14ac:dyDescent="0.2">
      <c r="A51934" s="6" t="s">
        <v>3850</v>
      </c>
      <c r="B51934" s="6" t="s">
        <v>3851</v>
      </c>
    </row>
    <row r="51935" spans="1:2" x14ac:dyDescent="0.2">
      <c r="A51935" s="6" t="s">
        <v>3850</v>
      </c>
      <c r="B51935" s="6" t="s">
        <v>3849</v>
      </c>
    </row>
    <row r="51936" spans="1:2" x14ac:dyDescent="0.2">
      <c r="A51936" s="6" t="s">
        <v>3850</v>
      </c>
      <c r="B51936" s="6" t="s">
        <v>3849</v>
      </c>
    </row>
    <row r="51937" spans="1:2" x14ac:dyDescent="0.2">
      <c r="A51937" s="6" t="s">
        <v>3850</v>
      </c>
      <c r="B51937" s="6" t="s">
        <v>3849</v>
      </c>
    </row>
    <row r="51938" spans="1:2" x14ac:dyDescent="0.2">
      <c r="A51938" s="6" t="s">
        <v>3848</v>
      </c>
      <c r="B51938" s="6" t="s">
        <v>3847</v>
      </c>
    </row>
    <row r="51939" spans="1:2" x14ac:dyDescent="0.2">
      <c r="A51939" s="6" t="s">
        <v>3846</v>
      </c>
      <c r="B51939" s="6" t="s">
        <v>3845</v>
      </c>
    </row>
    <row r="51940" spans="1:2" x14ac:dyDescent="0.2">
      <c r="A51940" s="6" t="s">
        <v>3844</v>
      </c>
      <c r="B51940" s="6" t="s">
        <v>3843</v>
      </c>
    </row>
    <row r="51941" spans="1:2" x14ac:dyDescent="0.2">
      <c r="A51941" s="6" t="s">
        <v>3844</v>
      </c>
      <c r="B51941" s="6" t="s">
        <v>3843</v>
      </c>
    </row>
    <row r="51942" spans="1:2" x14ac:dyDescent="0.2">
      <c r="A51942" s="6" t="s">
        <v>3844</v>
      </c>
      <c r="B51942" s="6" t="s">
        <v>3843</v>
      </c>
    </row>
    <row r="51943" spans="1:2" x14ac:dyDescent="0.2">
      <c r="A51943" s="6" t="s">
        <v>3842</v>
      </c>
      <c r="B51943" s="6" t="s">
        <v>3841</v>
      </c>
    </row>
    <row r="51944" spans="1:2" x14ac:dyDescent="0.2">
      <c r="A51944" s="6" t="s">
        <v>3840</v>
      </c>
      <c r="B51944" s="6" t="s">
        <v>3839</v>
      </c>
    </row>
    <row r="51945" spans="1:2" x14ac:dyDescent="0.2">
      <c r="A51945" s="6" t="s">
        <v>3838</v>
      </c>
      <c r="B51945" s="6" t="s">
        <v>3837</v>
      </c>
    </row>
    <row r="51946" spans="1:2" x14ac:dyDescent="0.2">
      <c r="A51946" s="6" t="s">
        <v>3836</v>
      </c>
      <c r="B51946" s="6" t="s">
        <v>3835</v>
      </c>
    </row>
    <row r="51947" spans="1:2" x14ac:dyDescent="0.2">
      <c r="A51947" s="6" t="s">
        <v>3834</v>
      </c>
      <c r="B51947" s="6" t="s">
        <v>3833</v>
      </c>
    </row>
    <row r="51948" spans="1:2" x14ac:dyDescent="0.2">
      <c r="A51948" s="6" t="s">
        <v>3832</v>
      </c>
      <c r="B51948" s="6" t="s">
        <v>3831</v>
      </c>
    </row>
    <row r="51949" spans="1:2" x14ac:dyDescent="0.2">
      <c r="A51949" s="6" t="s">
        <v>3830</v>
      </c>
      <c r="B51949" s="6" t="s">
        <v>3829</v>
      </c>
    </row>
    <row r="51950" spans="1:2" x14ac:dyDescent="0.2">
      <c r="A51950" s="6" t="s">
        <v>3828</v>
      </c>
      <c r="B51950" s="6" t="s">
        <v>3827</v>
      </c>
    </row>
    <row r="51951" spans="1:2" x14ac:dyDescent="0.2">
      <c r="A51951" s="6" t="s">
        <v>3828</v>
      </c>
      <c r="B51951" s="6" t="s">
        <v>3827</v>
      </c>
    </row>
    <row r="51952" spans="1:2" x14ac:dyDescent="0.2">
      <c r="A51952" s="6" t="s">
        <v>3828</v>
      </c>
      <c r="B51952" s="6" t="s">
        <v>3827</v>
      </c>
    </row>
    <row r="51953" spans="1:2" x14ac:dyDescent="0.2">
      <c r="A51953" s="6" t="s">
        <v>3828</v>
      </c>
      <c r="B51953" s="6" t="s">
        <v>3827</v>
      </c>
    </row>
    <row r="51954" spans="1:2" x14ac:dyDescent="0.2">
      <c r="A51954" s="6" t="s">
        <v>3826</v>
      </c>
      <c r="B51954" s="6" t="s">
        <v>3825</v>
      </c>
    </row>
    <row r="51955" spans="1:2" x14ac:dyDescent="0.2">
      <c r="A51955" s="6" t="s">
        <v>3824</v>
      </c>
      <c r="B51955" s="6" t="s">
        <v>3823</v>
      </c>
    </row>
    <row r="51956" spans="1:2" x14ac:dyDescent="0.2">
      <c r="A51956" s="6" t="s">
        <v>3822</v>
      </c>
      <c r="B51956" s="6" t="s">
        <v>3821</v>
      </c>
    </row>
    <row r="51957" spans="1:2" x14ac:dyDescent="0.2">
      <c r="A51957" s="6" t="s">
        <v>3822</v>
      </c>
      <c r="B51957" s="6" t="s">
        <v>3821</v>
      </c>
    </row>
    <row r="51958" spans="1:2" x14ac:dyDescent="0.2">
      <c r="A51958" s="6" t="s">
        <v>3822</v>
      </c>
      <c r="B51958" s="6" t="s">
        <v>3821</v>
      </c>
    </row>
    <row r="51959" spans="1:2" x14ac:dyDescent="0.2">
      <c r="A51959" s="6" t="s">
        <v>3822</v>
      </c>
      <c r="B51959" s="6" t="s">
        <v>3821</v>
      </c>
    </row>
    <row r="51960" spans="1:2" x14ac:dyDescent="0.2">
      <c r="A51960" s="6" t="s">
        <v>3822</v>
      </c>
      <c r="B51960" s="6" t="s">
        <v>3821</v>
      </c>
    </row>
    <row r="51961" spans="1:2" x14ac:dyDescent="0.2">
      <c r="A51961" s="6" t="s">
        <v>3820</v>
      </c>
      <c r="B51961" s="6" t="s">
        <v>3819</v>
      </c>
    </row>
    <row r="51962" spans="1:2" x14ac:dyDescent="0.2">
      <c r="A51962" s="6" t="s">
        <v>3820</v>
      </c>
      <c r="B51962" s="6" t="s">
        <v>3819</v>
      </c>
    </row>
    <row r="51963" spans="1:2" x14ac:dyDescent="0.2">
      <c r="A51963" s="6" t="s">
        <v>3818</v>
      </c>
      <c r="B51963" s="6" t="s">
        <v>3817</v>
      </c>
    </row>
    <row r="51964" spans="1:2" x14ac:dyDescent="0.2">
      <c r="A51964" s="6" t="s">
        <v>3816</v>
      </c>
      <c r="B51964" s="6" t="s">
        <v>3815</v>
      </c>
    </row>
    <row r="51965" spans="1:2" x14ac:dyDescent="0.2">
      <c r="A51965" s="6" t="s">
        <v>3816</v>
      </c>
      <c r="B51965" s="6" t="s">
        <v>3815</v>
      </c>
    </row>
    <row r="51966" spans="1:2" x14ac:dyDescent="0.2">
      <c r="A51966" s="6" t="s">
        <v>3814</v>
      </c>
      <c r="B51966" s="6" t="s">
        <v>3813</v>
      </c>
    </row>
    <row r="51967" spans="1:2" x14ac:dyDescent="0.2">
      <c r="A51967" s="6" t="s">
        <v>3814</v>
      </c>
      <c r="B51967" s="6" t="s">
        <v>3813</v>
      </c>
    </row>
    <row r="51968" spans="1:2" x14ac:dyDescent="0.2">
      <c r="A51968" s="6" t="s">
        <v>3814</v>
      </c>
      <c r="B51968" s="6" t="s">
        <v>3813</v>
      </c>
    </row>
    <row r="51969" spans="1:2" x14ac:dyDescent="0.2">
      <c r="A51969" s="6" t="s">
        <v>3814</v>
      </c>
      <c r="B51969" s="6" t="s">
        <v>3813</v>
      </c>
    </row>
    <row r="51970" spans="1:2" x14ac:dyDescent="0.2">
      <c r="A51970" s="6" t="s">
        <v>3814</v>
      </c>
      <c r="B51970" s="6" t="s">
        <v>3813</v>
      </c>
    </row>
    <row r="51971" spans="1:2" x14ac:dyDescent="0.2">
      <c r="A51971" s="6" t="s">
        <v>3814</v>
      </c>
      <c r="B51971" s="6" t="s">
        <v>3813</v>
      </c>
    </row>
    <row r="51972" spans="1:2" x14ac:dyDescent="0.2">
      <c r="A51972" s="6" t="s">
        <v>3812</v>
      </c>
      <c r="B51972" s="6" t="s">
        <v>3811</v>
      </c>
    </row>
    <row r="51973" spans="1:2" x14ac:dyDescent="0.2">
      <c r="A51973" s="6" t="s">
        <v>3812</v>
      </c>
      <c r="B51973" s="6" t="s">
        <v>3811</v>
      </c>
    </row>
    <row r="51974" spans="1:2" x14ac:dyDescent="0.2">
      <c r="A51974" s="6" t="s">
        <v>3810</v>
      </c>
      <c r="B51974" s="6" t="s">
        <v>3809</v>
      </c>
    </row>
    <row r="51975" spans="1:2" x14ac:dyDescent="0.2">
      <c r="A51975" s="6" t="s">
        <v>3808</v>
      </c>
      <c r="B51975" s="6" t="s">
        <v>3807</v>
      </c>
    </row>
    <row r="51976" spans="1:2" x14ac:dyDescent="0.2">
      <c r="A51976" s="6" t="s">
        <v>3806</v>
      </c>
      <c r="B51976" s="6" t="s">
        <v>3805</v>
      </c>
    </row>
    <row r="51977" spans="1:2" x14ac:dyDescent="0.2">
      <c r="A51977" s="6" t="s">
        <v>3806</v>
      </c>
      <c r="B51977" s="6" t="s">
        <v>3805</v>
      </c>
    </row>
    <row r="51978" spans="1:2" x14ac:dyDescent="0.2">
      <c r="A51978" s="6" t="s">
        <v>3806</v>
      </c>
      <c r="B51978" s="6" t="s">
        <v>3805</v>
      </c>
    </row>
    <row r="51979" spans="1:2" x14ac:dyDescent="0.2">
      <c r="A51979" s="6" t="s">
        <v>3806</v>
      </c>
      <c r="B51979" s="6" t="s">
        <v>3805</v>
      </c>
    </row>
    <row r="51980" spans="1:2" x14ac:dyDescent="0.2">
      <c r="A51980" s="6" t="s">
        <v>3806</v>
      </c>
      <c r="B51980" s="6" t="s">
        <v>3805</v>
      </c>
    </row>
    <row r="51981" spans="1:2" x14ac:dyDescent="0.2">
      <c r="A51981" s="6" t="s">
        <v>3806</v>
      </c>
      <c r="B51981" s="6" t="s">
        <v>3805</v>
      </c>
    </row>
    <row r="51982" spans="1:2" x14ac:dyDescent="0.2">
      <c r="A51982" s="6" t="s">
        <v>3804</v>
      </c>
      <c r="B51982" s="6" t="s">
        <v>3803</v>
      </c>
    </row>
    <row r="51983" spans="1:2" x14ac:dyDescent="0.2">
      <c r="A51983" s="6" t="s">
        <v>3802</v>
      </c>
      <c r="B51983" s="6" t="s">
        <v>3801</v>
      </c>
    </row>
    <row r="51984" spans="1:2" x14ac:dyDescent="0.2">
      <c r="A51984" s="6" t="s">
        <v>3802</v>
      </c>
      <c r="B51984" s="6" t="s">
        <v>3801</v>
      </c>
    </row>
    <row r="51985" spans="1:2" x14ac:dyDescent="0.2">
      <c r="A51985" s="6" t="s">
        <v>3802</v>
      </c>
      <c r="B51985" s="6" t="s">
        <v>3801</v>
      </c>
    </row>
    <row r="51986" spans="1:2" x14ac:dyDescent="0.2">
      <c r="A51986" s="6" t="s">
        <v>3802</v>
      </c>
      <c r="B51986" s="6" t="s">
        <v>3801</v>
      </c>
    </row>
    <row r="51987" spans="1:2" x14ac:dyDescent="0.2">
      <c r="A51987" s="6" t="s">
        <v>3802</v>
      </c>
      <c r="B51987" s="6" t="s">
        <v>3801</v>
      </c>
    </row>
    <row r="51988" spans="1:2" x14ac:dyDescent="0.2">
      <c r="A51988" s="6" t="s">
        <v>3800</v>
      </c>
      <c r="B51988" s="6" t="s">
        <v>3799</v>
      </c>
    </row>
    <row r="51989" spans="1:2" x14ac:dyDescent="0.2">
      <c r="A51989" s="6" t="s">
        <v>3798</v>
      </c>
      <c r="B51989" s="6" t="s">
        <v>3797</v>
      </c>
    </row>
    <row r="51990" spans="1:2" x14ac:dyDescent="0.2">
      <c r="A51990" s="6" t="s">
        <v>3796</v>
      </c>
      <c r="B51990" s="6" t="s">
        <v>3795</v>
      </c>
    </row>
    <row r="51991" spans="1:2" x14ac:dyDescent="0.2">
      <c r="A51991" s="6" t="s">
        <v>3796</v>
      </c>
      <c r="B51991" s="6" t="s">
        <v>3795</v>
      </c>
    </row>
    <row r="51992" spans="1:2" x14ac:dyDescent="0.2">
      <c r="A51992" s="6" t="s">
        <v>3796</v>
      </c>
      <c r="B51992" s="6" t="s">
        <v>3795</v>
      </c>
    </row>
    <row r="51993" spans="1:2" x14ac:dyDescent="0.2">
      <c r="A51993" s="6" t="s">
        <v>3796</v>
      </c>
      <c r="B51993" s="6" t="s">
        <v>3795</v>
      </c>
    </row>
    <row r="51994" spans="1:2" x14ac:dyDescent="0.2">
      <c r="A51994" s="6" t="s">
        <v>3794</v>
      </c>
      <c r="B51994" s="6" t="s">
        <v>3793</v>
      </c>
    </row>
    <row r="51995" spans="1:2" x14ac:dyDescent="0.2">
      <c r="A51995" s="6" t="s">
        <v>3794</v>
      </c>
      <c r="B51995" s="6" t="s">
        <v>3793</v>
      </c>
    </row>
    <row r="51996" spans="1:2" x14ac:dyDescent="0.2">
      <c r="A51996" s="6" t="s">
        <v>3794</v>
      </c>
      <c r="B51996" s="6" t="s">
        <v>3793</v>
      </c>
    </row>
    <row r="51997" spans="1:2" x14ac:dyDescent="0.2">
      <c r="A51997" s="6" t="s">
        <v>3794</v>
      </c>
      <c r="B51997" s="6" t="s">
        <v>3793</v>
      </c>
    </row>
    <row r="51998" spans="1:2" x14ac:dyDescent="0.2">
      <c r="A51998" s="6" t="s">
        <v>3794</v>
      </c>
      <c r="B51998" s="6" t="s">
        <v>3793</v>
      </c>
    </row>
    <row r="51999" spans="1:2" x14ac:dyDescent="0.2">
      <c r="A51999" s="6" t="s">
        <v>3794</v>
      </c>
      <c r="B51999" s="6" t="s">
        <v>3793</v>
      </c>
    </row>
    <row r="52000" spans="1:2" x14ac:dyDescent="0.2">
      <c r="A52000" s="6" t="s">
        <v>3792</v>
      </c>
      <c r="B52000" s="6" t="s">
        <v>3791</v>
      </c>
    </row>
    <row r="52001" spans="1:2" x14ac:dyDescent="0.2">
      <c r="A52001" s="6" t="s">
        <v>3792</v>
      </c>
      <c r="B52001" s="6" t="s">
        <v>3791</v>
      </c>
    </row>
    <row r="52002" spans="1:2" x14ac:dyDescent="0.2">
      <c r="A52002" s="6" t="s">
        <v>3792</v>
      </c>
      <c r="B52002" s="6" t="s">
        <v>3791</v>
      </c>
    </row>
    <row r="52003" spans="1:2" x14ac:dyDescent="0.2">
      <c r="A52003" s="6" t="s">
        <v>3792</v>
      </c>
      <c r="B52003" s="6" t="s">
        <v>3791</v>
      </c>
    </row>
    <row r="52004" spans="1:2" x14ac:dyDescent="0.2">
      <c r="A52004" s="6" t="s">
        <v>3792</v>
      </c>
      <c r="B52004" s="6" t="s">
        <v>3791</v>
      </c>
    </row>
    <row r="52005" spans="1:2" x14ac:dyDescent="0.2">
      <c r="A52005" s="6" t="s">
        <v>3792</v>
      </c>
      <c r="B52005" s="6" t="s">
        <v>3791</v>
      </c>
    </row>
    <row r="52006" spans="1:2" x14ac:dyDescent="0.2">
      <c r="A52006" s="6" t="s">
        <v>3792</v>
      </c>
      <c r="B52006" s="6" t="s">
        <v>3791</v>
      </c>
    </row>
    <row r="52007" spans="1:2" x14ac:dyDescent="0.2">
      <c r="A52007" s="6" t="s">
        <v>3790</v>
      </c>
      <c r="B52007" s="6" t="s">
        <v>3789</v>
      </c>
    </row>
    <row r="52008" spans="1:2" x14ac:dyDescent="0.2">
      <c r="A52008" s="6" t="s">
        <v>3788</v>
      </c>
      <c r="B52008" s="6" t="s">
        <v>3787</v>
      </c>
    </row>
    <row r="52009" spans="1:2" x14ac:dyDescent="0.2">
      <c r="A52009" s="6" t="s">
        <v>3786</v>
      </c>
      <c r="B52009" s="6" t="s">
        <v>3785</v>
      </c>
    </row>
    <row r="52010" spans="1:2" x14ac:dyDescent="0.2">
      <c r="A52010" s="6" t="s">
        <v>3784</v>
      </c>
      <c r="B52010" s="6" t="s">
        <v>3783</v>
      </c>
    </row>
    <row r="52011" spans="1:2" x14ac:dyDescent="0.2">
      <c r="A52011" s="6" t="s">
        <v>3782</v>
      </c>
      <c r="B52011" s="6" t="s">
        <v>3781</v>
      </c>
    </row>
    <row r="52012" spans="1:2" x14ac:dyDescent="0.2">
      <c r="A52012" s="6" t="s">
        <v>3780</v>
      </c>
      <c r="B52012" s="6" t="s">
        <v>3779</v>
      </c>
    </row>
    <row r="52013" spans="1:2" x14ac:dyDescent="0.2">
      <c r="A52013" s="6" t="s">
        <v>3780</v>
      </c>
      <c r="B52013" s="6" t="s">
        <v>3779</v>
      </c>
    </row>
    <row r="52014" spans="1:2" x14ac:dyDescent="0.2">
      <c r="A52014" s="6" t="s">
        <v>3780</v>
      </c>
      <c r="B52014" s="6" t="s">
        <v>3779</v>
      </c>
    </row>
    <row r="52015" spans="1:2" x14ac:dyDescent="0.2">
      <c r="A52015" s="6" t="s">
        <v>3778</v>
      </c>
      <c r="B52015" s="6" t="s">
        <v>3777</v>
      </c>
    </row>
    <row r="52016" spans="1:2" x14ac:dyDescent="0.2">
      <c r="A52016" s="6" t="s">
        <v>3776</v>
      </c>
      <c r="B52016" s="6" t="s">
        <v>3775</v>
      </c>
    </row>
    <row r="52017" spans="1:2" x14ac:dyDescent="0.2">
      <c r="A52017" s="6" t="s">
        <v>3774</v>
      </c>
      <c r="B52017" s="6" t="s">
        <v>3773</v>
      </c>
    </row>
    <row r="52018" spans="1:2" x14ac:dyDescent="0.2">
      <c r="A52018" s="6" t="s">
        <v>3772</v>
      </c>
      <c r="B52018" s="6" t="s">
        <v>3771</v>
      </c>
    </row>
    <row r="52019" spans="1:2" x14ac:dyDescent="0.2">
      <c r="A52019" s="6" t="s">
        <v>3770</v>
      </c>
      <c r="B52019" s="6" t="s">
        <v>3769</v>
      </c>
    </row>
    <row r="52020" spans="1:2" x14ac:dyDescent="0.2">
      <c r="A52020" s="6" t="s">
        <v>3768</v>
      </c>
      <c r="B52020" s="6" t="s">
        <v>3767</v>
      </c>
    </row>
    <row r="52021" spans="1:2" x14ac:dyDescent="0.2">
      <c r="A52021" s="6" t="s">
        <v>3766</v>
      </c>
      <c r="B52021" s="6" t="s">
        <v>3765</v>
      </c>
    </row>
    <row r="52022" spans="1:2" x14ac:dyDescent="0.2">
      <c r="A52022" s="6" t="s">
        <v>3764</v>
      </c>
      <c r="B52022" s="6" t="s">
        <v>3763</v>
      </c>
    </row>
    <row r="52023" spans="1:2" x14ac:dyDescent="0.2">
      <c r="A52023" s="6" t="s">
        <v>3762</v>
      </c>
      <c r="B52023" s="6" t="s">
        <v>3761</v>
      </c>
    </row>
    <row r="52024" spans="1:2" x14ac:dyDescent="0.2">
      <c r="A52024" s="6" t="s">
        <v>3762</v>
      </c>
      <c r="B52024" s="6" t="s">
        <v>3761</v>
      </c>
    </row>
    <row r="52025" spans="1:2" x14ac:dyDescent="0.2">
      <c r="A52025" s="6" t="s">
        <v>3760</v>
      </c>
      <c r="B52025" s="6" t="s">
        <v>3759</v>
      </c>
    </row>
    <row r="52026" spans="1:2" x14ac:dyDescent="0.2">
      <c r="A52026" s="6" t="s">
        <v>3760</v>
      </c>
      <c r="B52026" s="6" t="s">
        <v>3759</v>
      </c>
    </row>
    <row r="52027" spans="1:2" x14ac:dyDescent="0.2">
      <c r="A52027" s="6" t="s">
        <v>3760</v>
      </c>
      <c r="B52027" s="6" t="s">
        <v>3759</v>
      </c>
    </row>
    <row r="52028" spans="1:2" x14ac:dyDescent="0.2">
      <c r="A52028" s="6" t="s">
        <v>3760</v>
      </c>
      <c r="B52028" s="6" t="s">
        <v>3759</v>
      </c>
    </row>
    <row r="52029" spans="1:2" x14ac:dyDescent="0.2">
      <c r="A52029" s="6" t="s">
        <v>3758</v>
      </c>
      <c r="B52029" s="6" t="s">
        <v>3757</v>
      </c>
    </row>
    <row r="52030" spans="1:2" x14ac:dyDescent="0.2">
      <c r="A52030" s="6" t="s">
        <v>3758</v>
      </c>
      <c r="B52030" s="6" t="s">
        <v>3757</v>
      </c>
    </row>
    <row r="52031" spans="1:2" x14ac:dyDescent="0.2">
      <c r="A52031" s="6" t="s">
        <v>3756</v>
      </c>
      <c r="B52031" s="6" t="s">
        <v>3755</v>
      </c>
    </row>
    <row r="52032" spans="1:2" x14ac:dyDescent="0.2">
      <c r="A52032" s="6" t="s">
        <v>3754</v>
      </c>
      <c r="B52032" s="6" t="s">
        <v>3753</v>
      </c>
    </row>
    <row r="52033" spans="1:2" x14ac:dyDescent="0.2">
      <c r="A52033" s="6" t="s">
        <v>3752</v>
      </c>
      <c r="B52033" s="6" t="s">
        <v>3751</v>
      </c>
    </row>
    <row r="52034" spans="1:2" x14ac:dyDescent="0.2">
      <c r="A52034" s="6" t="s">
        <v>3750</v>
      </c>
      <c r="B52034" s="6" t="s">
        <v>3749</v>
      </c>
    </row>
    <row r="52035" spans="1:2" x14ac:dyDescent="0.2">
      <c r="A52035" s="6" t="s">
        <v>3750</v>
      </c>
      <c r="B52035" s="6" t="s">
        <v>3749</v>
      </c>
    </row>
    <row r="52036" spans="1:2" x14ac:dyDescent="0.2">
      <c r="A52036" s="6" t="s">
        <v>3750</v>
      </c>
      <c r="B52036" s="6" t="s">
        <v>3749</v>
      </c>
    </row>
    <row r="52037" spans="1:2" x14ac:dyDescent="0.2">
      <c r="A52037" s="6" t="s">
        <v>3750</v>
      </c>
      <c r="B52037" s="6" t="s">
        <v>3749</v>
      </c>
    </row>
    <row r="52038" spans="1:2" x14ac:dyDescent="0.2">
      <c r="A52038" s="6" t="s">
        <v>3750</v>
      </c>
      <c r="B52038" s="6" t="s">
        <v>3749</v>
      </c>
    </row>
    <row r="52039" spans="1:2" x14ac:dyDescent="0.2">
      <c r="A52039" s="6" t="s">
        <v>3750</v>
      </c>
      <c r="B52039" s="6" t="s">
        <v>3749</v>
      </c>
    </row>
    <row r="52040" spans="1:2" x14ac:dyDescent="0.2">
      <c r="A52040" s="6" t="s">
        <v>3750</v>
      </c>
      <c r="B52040" s="6" t="s">
        <v>3749</v>
      </c>
    </row>
    <row r="52041" spans="1:2" x14ac:dyDescent="0.2">
      <c r="A52041" s="6" t="s">
        <v>3748</v>
      </c>
      <c r="B52041" s="6" t="s">
        <v>3747</v>
      </c>
    </row>
    <row r="52042" spans="1:2" x14ac:dyDescent="0.2">
      <c r="A52042" s="6" t="s">
        <v>3748</v>
      </c>
      <c r="B52042" s="6" t="s">
        <v>3747</v>
      </c>
    </row>
    <row r="52043" spans="1:2" x14ac:dyDescent="0.2">
      <c r="A52043" s="6" t="s">
        <v>3748</v>
      </c>
      <c r="B52043" s="6" t="s">
        <v>3747</v>
      </c>
    </row>
    <row r="52044" spans="1:2" x14ac:dyDescent="0.2">
      <c r="A52044" s="6" t="s">
        <v>3748</v>
      </c>
      <c r="B52044" s="6" t="s">
        <v>3747</v>
      </c>
    </row>
    <row r="52045" spans="1:2" x14ac:dyDescent="0.2">
      <c r="A52045" s="6" t="s">
        <v>3748</v>
      </c>
      <c r="B52045" s="6" t="s">
        <v>3747</v>
      </c>
    </row>
    <row r="52046" spans="1:2" x14ac:dyDescent="0.2">
      <c r="A52046" s="6" t="s">
        <v>3748</v>
      </c>
      <c r="B52046" s="6" t="s">
        <v>3747</v>
      </c>
    </row>
    <row r="52047" spans="1:2" x14ac:dyDescent="0.2">
      <c r="A52047" s="6" t="s">
        <v>3748</v>
      </c>
      <c r="B52047" s="6" t="s">
        <v>3747</v>
      </c>
    </row>
    <row r="52048" spans="1:2" x14ac:dyDescent="0.2">
      <c r="A52048" s="6" t="s">
        <v>3746</v>
      </c>
      <c r="B52048" s="6" t="s">
        <v>3745</v>
      </c>
    </row>
    <row r="52049" spans="1:2" x14ac:dyDescent="0.2">
      <c r="A52049" s="6" t="s">
        <v>3744</v>
      </c>
      <c r="B52049" s="6" t="s">
        <v>3743</v>
      </c>
    </row>
    <row r="52050" spans="1:2" x14ac:dyDescent="0.2">
      <c r="A52050" s="6" t="s">
        <v>3742</v>
      </c>
      <c r="B52050" s="6" t="s">
        <v>3741</v>
      </c>
    </row>
    <row r="52051" spans="1:2" x14ac:dyDescent="0.2">
      <c r="A52051" s="6" t="s">
        <v>3740</v>
      </c>
      <c r="B52051" s="6" t="s">
        <v>3739</v>
      </c>
    </row>
    <row r="52052" spans="1:2" x14ac:dyDescent="0.2">
      <c r="A52052" s="6" t="s">
        <v>3736</v>
      </c>
      <c r="B52052" s="6" t="s">
        <v>3738</v>
      </c>
    </row>
    <row r="52053" spans="1:2" x14ac:dyDescent="0.2">
      <c r="A52053" s="6" t="s">
        <v>3736</v>
      </c>
      <c r="B52053" s="6" t="s">
        <v>3737</v>
      </c>
    </row>
    <row r="52054" spans="1:2" x14ac:dyDescent="0.2">
      <c r="A52054" s="6" t="s">
        <v>3736</v>
      </c>
      <c r="B52054" s="6" t="s">
        <v>3735</v>
      </c>
    </row>
    <row r="52055" spans="1:2" x14ac:dyDescent="0.2">
      <c r="A52055" s="6" t="s">
        <v>3734</v>
      </c>
      <c r="B52055" s="6" t="s">
        <v>3733</v>
      </c>
    </row>
    <row r="52056" spans="1:2" x14ac:dyDescent="0.2">
      <c r="A52056" s="6" t="s">
        <v>3732</v>
      </c>
      <c r="B52056" s="6" t="s">
        <v>3731</v>
      </c>
    </row>
    <row r="52057" spans="1:2" x14ac:dyDescent="0.2">
      <c r="A52057" s="6" t="s">
        <v>3732</v>
      </c>
      <c r="B52057" s="6" t="s">
        <v>3731</v>
      </c>
    </row>
    <row r="52058" spans="1:2" x14ac:dyDescent="0.2">
      <c r="A52058" s="6" t="s">
        <v>3730</v>
      </c>
      <c r="B52058" s="6" t="s">
        <v>3729</v>
      </c>
    </row>
    <row r="52059" spans="1:2" x14ac:dyDescent="0.2">
      <c r="A52059" s="6" t="s">
        <v>3730</v>
      </c>
      <c r="B52059" s="6" t="s">
        <v>3729</v>
      </c>
    </row>
    <row r="52060" spans="1:2" x14ac:dyDescent="0.2">
      <c r="A52060" s="6" t="s">
        <v>3730</v>
      </c>
      <c r="B52060" s="6" t="s">
        <v>3729</v>
      </c>
    </row>
    <row r="52061" spans="1:2" x14ac:dyDescent="0.2">
      <c r="A52061" s="6" t="s">
        <v>3730</v>
      </c>
      <c r="B52061" s="6" t="s">
        <v>3729</v>
      </c>
    </row>
    <row r="52062" spans="1:2" x14ac:dyDescent="0.2">
      <c r="A52062" s="6" t="s">
        <v>3730</v>
      </c>
      <c r="B52062" s="6" t="s">
        <v>3729</v>
      </c>
    </row>
    <row r="52063" spans="1:2" x14ac:dyDescent="0.2">
      <c r="A52063" s="6" t="s">
        <v>3728</v>
      </c>
      <c r="B52063" s="6" t="s">
        <v>3727</v>
      </c>
    </row>
    <row r="52064" spans="1:2" x14ac:dyDescent="0.2">
      <c r="A52064" s="6" t="s">
        <v>3728</v>
      </c>
      <c r="B52064" s="6" t="s">
        <v>3727</v>
      </c>
    </row>
    <row r="52065" spans="1:2" x14ac:dyDescent="0.2">
      <c r="A52065" s="6" t="s">
        <v>3728</v>
      </c>
      <c r="B52065" s="6" t="s">
        <v>3727</v>
      </c>
    </row>
    <row r="52066" spans="1:2" x14ac:dyDescent="0.2">
      <c r="A52066" s="6" t="s">
        <v>3728</v>
      </c>
      <c r="B52066" s="6" t="s">
        <v>3727</v>
      </c>
    </row>
    <row r="52067" spans="1:2" x14ac:dyDescent="0.2">
      <c r="A52067" s="6" t="s">
        <v>3726</v>
      </c>
      <c r="B52067" s="6" t="s">
        <v>3725</v>
      </c>
    </row>
    <row r="52068" spans="1:2" x14ac:dyDescent="0.2">
      <c r="A52068" s="6" t="s">
        <v>3724</v>
      </c>
      <c r="B52068" s="6" t="s">
        <v>3723</v>
      </c>
    </row>
    <row r="52069" spans="1:2" x14ac:dyDescent="0.2">
      <c r="A52069" s="6" t="s">
        <v>3722</v>
      </c>
      <c r="B52069" s="6" t="s">
        <v>3721</v>
      </c>
    </row>
    <row r="52070" spans="1:2" x14ac:dyDescent="0.2">
      <c r="A52070" s="6" t="s">
        <v>3722</v>
      </c>
      <c r="B52070" s="6" t="s">
        <v>3721</v>
      </c>
    </row>
    <row r="52071" spans="1:2" x14ac:dyDescent="0.2">
      <c r="A52071" s="6" t="s">
        <v>3720</v>
      </c>
      <c r="B52071" s="6" t="s">
        <v>3719</v>
      </c>
    </row>
    <row r="52072" spans="1:2" x14ac:dyDescent="0.2">
      <c r="A52072" s="6" t="s">
        <v>3718</v>
      </c>
      <c r="B52072" s="6" t="s">
        <v>3717</v>
      </c>
    </row>
    <row r="52073" spans="1:2" x14ac:dyDescent="0.2">
      <c r="A52073" s="6" t="s">
        <v>3718</v>
      </c>
      <c r="B52073" s="6" t="s">
        <v>3717</v>
      </c>
    </row>
    <row r="52074" spans="1:2" x14ac:dyDescent="0.2">
      <c r="A52074" s="6" t="s">
        <v>3716</v>
      </c>
      <c r="B52074" s="6" t="s">
        <v>3715</v>
      </c>
    </row>
    <row r="52075" spans="1:2" x14ac:dyDescent="0.2">
      <c r="A52075" s="6" t="s">
        <v>3714</v>
      </c>
      <c r="B52075" s="6" t="s">
        <v>3713</v>
      </c>
    </row>
    <row r="52076" spans="1:2" x14ac:dyDescent="0.2">
      <c r="A52076" s="6" t="s">
        <v>3714</v>
      </c>
      <c r="B52076" s="6" t="s">
        <v>3713</v>
      </c>
    </row>
    <row r="52077" spans="1:2" x14ac:dyDescent="0.2">
      <c r="A52077" s="6" t="s">
        <v>3714</v>
      </c>
      <c r="B52077" s="6" t="s">
        <v>3713</v>
      </c>
    </row>
    <row r="52078" spans="1:2" x14ac:dyDescent="0.2">
      <c r="A52078" s="6" t="s">
        <v>3712</v>
      </c>
      <c r="B52078" s="6" t="s">
        <v>3711</v>
      </c>
    </row>
    <row r="52079" spans="1:2" x14ac:dyDescent="0.2">
      <c r="A52079" s="6" t="s">
        <v>3710</v>
      </c>
      <c r="B52079" s="6" t="s">
        <v>3709</v>
      </c>
    </row>
    <row r="52080" spans="1:2" x14ac:dyDescent="0.2">
      <c r="A52080" s="6" t="s">
        <v>3710</v>
      </c>
      <c r="B52080" s="6" t="s">
        <v>3709</v>
      </c>
    </row>
    <row r="52081" spans="1:2" x14ac:dyDescent="0.2">
      <c r="A52081" s="6" t="s">
        <v>3707</v>
      </c>
      <c r="B52081" s="6" t="s">
        <v>3708</v>
      </c>
    </row>
    <row r="52082" spans="1:2" x14ac:dyDescent="0.2">
      <c r="A52082" s="6" t="s">
        <v>3707</v>
      </c>
      <c r="B52082" s="6" t="s">
        <v>3706</v>
      </c>
    </row>
    <row r="52083" spans="1:2" x14ac:dyDescent="0.2">
      <c r="A52083" s="6" t="s">
        <v>3705</v>
      </c>
      <c r="B52083" s="6" t="s">
        <v>3704</v>
      </c>
    </row>
    <row r="52084" spans="1:2" x14ac:dyDescent="0.2">
      <c r="A52084" s="6" t="s">
        <v>3705</v>
      </c>
      <c r="B52084" s="6" t="s">
        <v>3704</v>
      </c>
    </row>
    <row r="52085" spans="1:2" x14ac:dyDescent="0.2">
      <c r="A52085" s="6" t="s">
        <v>3705</v>
      </c>
      <c r="B52085" s="6" t="s">
        <v>3704</v>
      </c>
    </row>
    <row r="52086" spans="1:2" x14ac:dyDescent="0.2">
      <c r="A52086" s="6" t="s">
        <v>3705</v>
      </c>
      <c r="B52086" s="6" t="s">
        <v>3704</v>
      </c>
    </row>
    <row r="52087" spans="1:2" x14ac:dyDescent="0.2">
      <c r="A52087" s="6" t="s">
        <v>3703</v>
      </c>
      <c r="B52087" s="6" t="s">
        <v>3702</v>
      </c>
    </row>
    <row r="52088" spans="1:2" x14ac:dyDescent="0.2">
      <c r="A52088" s="6" t="s">
        <v>3701</v>
      </c>
      <c r="B52088" s="6" t="s">
        <v>3700</v>
      </c>
    </row>
    <row r="52089" spans="1:2" x14ac:dyDescent="0.2">
      <c r="A52089" s="6" t="s">
        <v>3699</v>
      </c>
      <c r="B52089" s="6" t="s">
        <v>3698</v>
      </c>
    </row>
    <row r="52090" spans="1:2" x14ac:dyDescent="0.2">
      <c r="A52090" s="6" t="s">
        <v>3697</v>
      </c>
      <c r="B52090" s="6" t="s">
        <v>3696</v>
      </c>
    </row>
    <row r="52091" spans="1:2" x14ac:dyDescent="0.2">
      <c r="A52091" s="6" t="s">
        <v>3695</v>
      </c>
      <c r="B52091" s="6" t="s">
        <v>3694</v>
      </c>
    </row>
    <row r="52092" spans="1:2" x14ac:dyDescent="0.2">
      <c r="A52092" s="6" t="s">
        <v>3693</v>
      </c>
      <c r="B52092" s="6" t="s">
        <v>3692</v>
      </c>
    </row>
    <row r="52093" spans="1:2" x14ac:dyDescent="0.2">
      <c r="A52093" s="6" t="s">
        <v>3691</v>
      </c>
      <c r="B52093" s="6" t="s">
        <v>3690</v>
      </c>
    </row>
    <row r="52094" spans="1:2" x14ac:dyDescent="0.2">
      <c r="A52094" s="6" t="s">
        <v>3689</v>
      </c>
      <c r="B52094" s="6" t="s">
        <v>3688</v>
      </c>
    </row>
    <row r="52095" spans="1:2" x14ac:dyDescent="0.2">
      <c r="A52095" s="6" t="s">
        <v>3687</v>
      </c>
      <c r="B52095" s="6" t="s">
        <v>3686</v>
      </c>
    </row>
    <row r="52096" spans="1:2" x14ac:dyDescent="0.2">
      <c r="A52096" s="6" t="s">
        <v>3416</v>
      </c>
      <c r="B52096" s="6" t="s">
        <v>3685</v>
      </c>
    </row>
    <row r="52097" spans="1:2" x14ac:dyDescent="0.2">
      <c r="A52097" s="6" t="s">
        <v>3684</v>
      </c>
      <c r="B52097" s="6" t="s">
        <v>3683</v>
      </c>
    </row>
    <row r="52098" spans="1:2" x14ac:dyDescent="0.2">
      <c r="A52098" s="6" t="s">
        <v>3684</v>
      </c>
      <c r="B52098" s="6" t="s">
        <v>3683</v>
      </c>
    </row>
    <row r="52099" spans="1:2" x14ac:dyDescent="0.2">
      <c r="A52099" s="6" t="s">
        <v>3684</v>
      </c>
      <c r="B52099" s="6" t="s">
        <v>3683</v>
      </c>
    </row>
    <row r="52100" spans="1:2" x14ac:dyDescent="0.2">
      <c r="A52100" s="6" t="s">
        <v>3682</v>
      </c>
      <c r="B52100" s="6" t="s">
        <v>3681</v>
      </c>
    </row>
    <row r="52101" spans="1:2" x14ac:dyDescent="0.2">
      <c r="A52101" s="6" t="s">
        <v>3680</v>
      </c>
      <c r="B52101" s="6" t="s">
        <v>3679</v>
      </c>
    </row>
    <row r="52102" spans="1:2" x14ac:dyDescent="0.2">
      <c r="A52102" s="6" t="s">
        <v>3680</v>
      </c>
      <c r="B52102" s="6" t="s">
        <v>3679</v>
      </c>
    </row>
    <row r="52103" spans="1:2" x14ac:dyDescent="0.2">
      <c r="A52103" s="6" t="s">
        <v>3680</v>
      </c>
      <c r="B52103" s="6" t="s">
        <v>3679</v>
      </c>
    </row>
    <row r="52104" spans="1:2" x14ac:dyDescent="0.2">
      <c r="A52104" s="6" t="s">
        <v>3680</v>
      </c>
      <c r="B52104" s="6" t="s">
        <v>3679</v>
      </c>
    </row>
    <row r="52105" spans="1:2" x14ac:dyDescent="0.2">
      <c r="A52105" s="6" t="s">
        <v>3680</v>
      </c>
      <c r="B52105" s="6" t="s">
        <v>3679</v>
      </c>
    </row>
    <row r="52106" spans="1:2" x14ac:dyDescent="0.2">
      <c r="A52106" s="6" t="s">
        <v>3680</v>
      </c>
      <c r="B52106" s="6" t="s">
        <v>3679</v>
      </c>
    </row>
    <row r="52107" spans="1:2" x14ac:dyDescent="0.2">
      <c r="A52107" s="6" t="s">
        <v>3680</v>
      </c>
      <c r="B52107" s="6" t="s">
        <v>3679</v>
      </c>
    </row>
    <row r="52108" spans="1:2" x14ac:dyDescent="0.2">
      <c r="A52108" s="6" t="s">
        <v>3678</v>
      </c>
      <c r="B52108" s="6" t="s">
        <v>3677</v>
      </c>
    </row>
    <row r="52109" spans="1:2" x14ac:dyDescent="0.2">
      <c r="A52109" s="6" t="s">
        <v>3676</v>
      </c>
      <c r="B52109" s="6" t="s">
        <v>3675</v>
      </c>
    </row>
    <row r="52110" spans="1:2" x14ac:dyDescent="0.2">
      <c r="A52110" s="6" t="s">
        <v>3676</v>
      </c>
      <c r="B52110" s="6" t="s">
        <v>3675</v>
      </c>
    </row>
    <row r="52111" spans="1:2" x14ac:dyDescent="0.2">
      <c r="A52111" s="6" t="s">
        <v>3676</v>
      </c>
      <c r="B52111" s="6" t="s">
        <v>3675</v>
      </c>
    </row>
    <row r="52112" spans="1:2" x14ac:dyDescent="0.2">
      <c r="A52112" s="6" t="s">
        <v>3674</v>
      </c>
      <c r="B52112" s="6" t="s">
        <v>3673</v>
      </c>
    </row>
    <row r="52113" spans="1:2" x14ac:dyDescent="0.2">
      <c r="A52113" s="6" t="s">
        <v>3672</v>
      </c>
      <c r="B52113" s="6" t="s">
        <v>3671</v>
      </c>
    </row>
    <row r="52114" spans="1:2" x14ac:dyDescent="0.2">
      <c r="A52114" s="6" t="s">
        <v>3672</v>
      </c>
      <c r="B52114" s="6" t="s">
        <v>3671</v>
      </c>
    </row>
    <row r="52115" spans="1:2" x14ac:dyDescent="0.2">
      <c r="A52115" s="6" t="s">
        <v>3672</v>
      </c>
      <c r="B52115" s="6" t="s">
        <v>3671</v>
      </c>
    </row>
    <row r="52116" spans="1:2" x14ac:dyDescent="0.2">
      <c r="A52116" s="6" t="s">
        <v>3672</v>
      </c>
      <c r="B52116" s="6" t="s">
        <v>3671</v>
      </c>
    </row>
    <row r="52117" spans="1:2" x14ac:dyDescent="0.2">
      <c r="A52117" s="6" t="s">
        <v>3672</v>
      </c>
      <c r="B52117" s="6" t="s">
        <v>3671</v>
      </c>
    </row>
    <row r="52118" spans="1:2" x14ac:dyDescent="0.2">
      <c r="A52118" s="6" t="s">
        <v>3670</v>
      </c>
      <c r="B52118" s="6" t="s">
        <v>3669</v>
      </c>
    </row>
    <row r="52119" spans="1:2" x14ac:dyDescent="0.2">
      <c r="A52119" s="6" t="s">
        <v>3668</v>
      </c>
      <c r="B52119" s="6" t="s">
        <v>3667</v>
      </c>
    </row>
    <row r="52120" spans="1:2" x14ac:dyDescent="0.2">
      <c r="A52120" s="6" t="s">
        <v>3668</v>
      </c>
      <c r="B52120" s="6" t="s">
        <v>3667</v>
      </c>
    </row>
    <row r="52121" spans="1:2" x14ac:dyDescent="0.2">
      <c r="A52121" s="6" t="s">
        <v>3668</v>
      </c>
      <c r="B52121" s="6" t="s">
        <v>3667</v>
      </c>
    </row>
    <row r="52122" spans="1:2" x14ac:dyDescent="0.2">
      <c r="A52122" s="6" t="s">
        <v>3668</v>
      </c>
      <c r="B52122" s="6" t="s">
        <v>3667</v>
      </c>
    </row>
    <row r="52123" spans="1:2" x14ac:dyDescent="0.2">
      <c r="A52123" s="6" t="s">
        <v>3668</v>
      </c>
      <c r="B52123" s="6" t="s">
        <v>3667</v>
      </c>
    </row>
    <row r="52124" spans="1:2" x14ac:dyDescent="0.2">
      <c r="A52124" s="6" t="s">
        <v>3668</v>
      </c>
      <c r="B52124" s="6" t="s">
        <v>3667</v>
      </c>
    </row>
    <row r="52125" spans="1:2" x14ac:dyDescent="0.2">
      <c r="A52125" s="6" t="s">
        <v>3668</v>
      </c>
      <c r="B52125" s="6" t="s">
        <v>3667</v>
      </c>
    </row>
    <row r="52126" spans="1:2" x14ac:dyDescent="0.2">
      <c r="A52126" s="6" t="s">
        <v>3666</v>
      </c>
      <c r="B52126" s="6" t="s">
        <v>3665</v>
      </c>
    </row>
    <row r="52127" spans="1:2" x14ac:dyDescent="0.2">
      <c r="A52127" s="6" t="s">
        <v>3664</v>
      </c>
      <c r="B52127" s="6" t="s">
        <v>3663</v>
      </c>
    </row>
    <row r="52128" spans="1:2" x14ac:dyDescent="0.2">
      <c r="A52128" s="6" t="s">
        <v>3664</v>
      </c>
      <c r="B52128" s="6" t="s">
        <v>3663</v>
      </c>
    </row>
    <row r="52129" spans="1:2" x14ac:dyDescent="0.2">
      <c r="A52129" s="6" t="s">
        <v>3662</v>
      </c>
      <c r="B52129" s="6" t="s">
        <v>3661</v>
      </c>
    </row>
    <row r="52130" spans="1:2" x14ac:dyDescent="0.2">
      <c r="A52130" s="6" t="s">
        <v>3660</v>
      </c>
      <c r="B52130" s="6" t="s">
        <v>3659</v>
      </c>
    </row>
    <row r="52131" spans="1:2" x14ac:dyDescent="0.2">
      <c r="A52131" s="6" t="s">
        <v>3657</v>
      </c>
      <c r="B52131" s="6" t="s">
        <v>3658</v>
      </c>
    </row>
    <row r="52132" spans="1:2" x14ac:dyDescent="0.2">
      <c r="A52132" s="6" t="s">
        <v>3657</v>
      </c>
      <c r="B52132" s="6" t="s">
        <v>3656</v>
      </c>
    </row>
    <row r="52133" spans="1:2" x14ac:dyDescent="0.2">
      <c r="A52133" s="6" t="s">
        <v>3657</v>
      </c>
      <c r="B52133" s="6" t="s">
        <v>3656</v>
      </c>
    </row>
    <row r="52134" spans="1:2" x14ac:dyDescent="0.2">
      <c r="A52134" s="6" t="s">
        <v>3655</v>
      </c>
      <c r="B52134" s="6" t="s">
        <v>3654</v>
      </c>
    </row>
    <row r="52135" spans="1:2" x14ac:dyDescent="0.2">
      <c r="A52135" s="6" t="s">
        <v>3653</v>
      </c>
      <c r="B52135" s="6" t="s">
        <v>3652</v>
      </c>
    </row>
    <row r="52136" spans="1:2" x14ac:dyDescent="0.2">
      <c r="A52136" s="6" t="s">
        <v>3651</v>
      </c>
      <c r="B52136" s="6" t="s">
        <v>3650</v>
      </c>
    </row>
    <row r="52137" spans="1:2" x14ac:dyDescent="0.2">
      <c r="A52137" s="6" t="s">
        <v>3649</v>
      </c>
      <c r="B52137" s="6" t="s">
        <v>3648</v>
      </c>
    </row>
    <row r="52138" spans="1:2" x14ac:dyDescent="0.2">
      <c r="A52138" s="6" t="s">
        <v>3649</v>
      </c>
      <c r="B52138" s="6" t="s">
        <v>3648</v>
      </c>
    </row>
    <row r="52139" spans="1:2" x14ac:dyDescent="0.2">
      <c r="A52139" s="6" t="s">
        <v>3649</v>
      </c>
      <c r="B52139" s="6" t="s">
        <v>3648</v>
      </c>
    </row>
    <row r="52140" spans="1:2" x14ac:dyDescent="0.2">
      <c r="A52140" s="6" t="s">
        <v>3647</v>
      </c>
      <c r="B52140" s="6" t="s">
        <v>3646</v>
      </c>
    </row>
    <row r="52141" spans="1:2" x14ac:dyDescent="0.2">
      <c r="A52141" s="6" t="s">
        <v>3647</v>
      </c>
      <c r="B52141" s="6" t="s">
        <v>3646</v>
      </c>
    </row>
    <row r="52142" spans="1:2" x14ac:dyDescent="0.2">
      <c r="A52142" s="6" t="s">
        <v>3647</v>
      </c>
      <c r="B52142" s="6" t="s">
        <v>3646</v>
      </c>
    </row>
    <row r="52143" spans="1:2" x14ac:dyDescent="0.2">
      <c r="A52143" s="6" t="s">
        <v>3645</v>
      </c>
      <c r="B52143" s="6" t="s">
        <v>3644</v>
      </c>
    </row>
    <row r="52144" spans="1:2" x14ac:dyDescent="0.2">
      <c r="A52144" s="6" t="s">
        <v>3643</v>
      </c>
      <c r="B52144" s="6" t="s">
        <v>3642</v>
      </c>
    </row>
    <row r="52145" spans="1:2" x14ac:dyDescent="0.2">
      <c r="A52145" s="6" t="s">
        <v>3641</v>
      </c>
      <c r="B52145" s="6" t="s">
        <v>3640</v>
      </c>
    </row>
    <row r="52146" spans="1:2" x14ac:dyDescent="0.2">
      <c r="A52146" s="6" t="s">
        <v>3639</v>
      </c>
      <c r="B52146" s="6" t="s">
        <v>3638</v>
      </c>
    </row>
    <row r="52147" spans="1:2" x14ac:dyDescent="0.2">
      <c r="A52147" s="6" t="s">
        <v>3637</v>
      </c>
      <c r="B52147" s="6" t="s">
        <v>3636</v>
      </c>
    </row>
    <row r="52148" spans="1:2" x14ac:dyDescent="0.2">
      <c r="A52148" s="6" t="s">
        <v>3635</v>
      </c>
      <c r="B52148" s="6" t="s">
        <v>3634</v>
      </c>
    </row>
    <row r="52149" spans="1:2" x14ac:dyDescent="0.2">
      <c r="A52149" s="6" t="s">
        <v>3635</v>
      </c>
      <c r="B52149" s="6" t="s">
        <v>3634</v>
      </c>
    </row>
    <row r="52150" spans="1:2" x14ac:dyDescent="0.2">
      <c r="A52150" s="6" t="s">
        <v>3635</v>
      </c>
      <c r="B52150" s="6" t="s">
        <v>3634</v>
      </c>
    </row>
    <row r="52151" spans="1:2" x14ac:dyDescent="0.2">
      <c r="A52151" s="6" t="s">
        <v>3633</v>
      </c>
      <c r="B52151" s="6" t="s">
        <v>3632</v>
      </c>
    </row>
    <row r="52152" spans="1:2" x14ac:dyDescent="0.2">
      <c r="A52152" s="6" t="s">
        <v>3631</v>
      </c>
      <c r="B52152" s="6" t="s">
        <v>3630</v>
      </c>
    </row>
    <row r="52153" spans="1:2" x14ac:dyDescent="0.2">
      <c r="A52153" s="6" t="s">
        <v>3629</v>
      </c>
      <c r="B52153" s="6" t="s">
        <v>3628</v>
      </c>
    </row>
    <row r="52154" spans="1:2" x14ac:dyDescent="0.2">
      <c r="A52154" s="6" t="s">
        <v>3627</v>
      </c>
      <c r="B52154" s="6" t="s">
        <v>3626</v>
      </c>
    </row>
    <row r="52155" spans="1:2" x14ac:dyDescent="0.2">
      <c r="A52155" s="6" t="s">
        <v>3625</v>
      </c>
      <c r="B52155" s="6" t="s">
        <v>3624</v>
      </c>
    </row>
    <row r="52156" spans="1:2" x14ac:dyDescent="0.2">
      <c r="A52156" s="6" t="s">
        <v>3625</v>
      </c>
      <c r="B52156" s="6" t="s">
        <v>3624</v>
      </c>
    </row>
    <row r="52157" spans="1:2" x14ac:dyDescent="0.2">
      <c r="A52157" s="6" t="s">
        <v>3625</v>
      </c>
      <c r="B52157" s="6" t="s">
        <v>3624</v>
      </c>
    </row>
    <row r="52158" spans="1:2" x14ac:dyDescent="0.2">
      <c r="A52158" s="6" t="s">
        <v>3625</v>
      </c>
      <c r="B52158" s="6" t="s">
        <v>3624</v>
      </c>
    </row>
    <row r="52159" spans="1:2" x14ac:dyDescent="0.2">
      <c r="A52159" s="6" t="s">
        <v>3625</v>
      </c>
      <c r="B52159" s="6" t="s">
        <v>3624</v>
      </c>
    </row>
    <row r="52160" spans="1:2" x14ac:dyDescent="0.2">
      <c r="A52160" s="6" t="s">
        <v>3625</v>
      </c>
      <c r="B52160" s="6" t="s">
        <v>3624</v>
      </c>
    </row>
    <row r="52161" spans="1:2" x14ac:dyDescent="0.2">
      <c r="A52161" s="6" t="s">
        <v>3625</v>
      </c>
      <c r="B52161" s="6" t="s">
        <v>3624</v>
      </c>
    </row>
    <row r="52162" spans="1:2" x14ac:dyDescent="0.2">
      <c r="A52162" s="6" t="s">
        <v>3625</v>
      </c>
      <c r="B52162" s="6" t="s">
        <v>3624</v>
      </c>
    </row>
    <row r="52163" spans="1:2" x14ac:dyDescent="0.2">
      <c r="A52163" s="6" t="s">
        <v>3623</v>
      </c>
      <c r="B52163" s="6" t="s">
        <v>3622</v>
      </c>
    </row>
    <row r="52164" spans="1:2" x14ac:dyDescent="0.2">
      <c r="A52164" s="6" t="s">
        <v>3621</v>
      </c>
      <c r="B52164" s="6" t="s">
        <v>3620</v>
      </c>
    </row>
    <row r="52165" spans="1:2" x14ac:dyDescent="0.2">
      <c r="A52165" s="6" t="s">
        <v>3621</v>
      </c>
      <c r="B52165" s="6" t="s">
        <v>3620</v>
      </c>
    </row>
    <row r="52166" spans="1:2" x14ac:dyDescent="0.2">
      <c r="A52166" s="6" t="s">
        <v>3619</v>
      </c>
      <c r="B52166" s="6" t="s">
        <v>3618</v>
      </c>
    </row>
    <row r="52167" spans="1:2" x14ac:dyDescent="0.2">
      <c r="A52167" s="6" t="s">
        <v>3619</v>
      </c>
      <c r="B52167" s="6" t="s">
        <v>3618</v>
      </c>
    </row>
    <row r="52168" spans="1:2" x14ac:dyDescent="0.2">
      <c r="A52168" s="6" t="s">
        <v>3619</v>
      </c>
      <c r="B52168" s="6" t="s">
        <v>3618</v>
      </c>
    </row>
    <row r="52169" spans="1:2" x14ac:dyDescent="0.2">
      <c r="A52169" s="6" t="s">
        <v>3619</v>
      </c>
      <c r="B52169" s="6" t="s">
        <v>3618</v>
      </c>
    </row>
    <row r="52170" spans="1:2" x14ac:dyDescent="0.2">
      <c r="A52170" s="6" t="s">
        <v>3617</v>
      </c>
      <c r="B52170" s="6" t="s">
        <v>3616</v>
      </c>
    </row>
    <row r="52171" spans="1:2" x14ac:dyDescent="0.2">
      <c r="A52171" s="6" t="s">
        <v>3617</v>
      </c>
      <c r="B52171" s="6" t="s">
        <v>3616</v>
      </c>
    </row>
    <row r="52172" spans="1:2" x14ac:dyDescent="0.2">
      <c r="A52172" s="6" t="s">
        <v>3617</v>
      </c>
      <c r="B52172" s="6" t="s">
        <v>3616</v>
      </c>
    </row>
    <row r="52173" spans="1:2" x14ac:dyDescent="0.2">
      <c r="A52173" s="6" t="s">
        <v>3617</v>
      </c>
      <c r="B52173" s="6" t="s">
        <v>3616</v>
      </c>
    </row>
    <row r="52174" spans="1:2" x14ac:dyDescent="0.2">
      <c r="A52174" s="6" t="s">
        <v>3617</v>
      </c>
      <c r="B52174" s="6" t="s">
        <v>3616</v>
      </c>
    </row>
    <row r="52175" spans="1:2" x14ac:dyDescent="0.2">
      <c r="A52175" s="6" t="s">
        <v>3617</v>
      </c>
      <c r="B52175" s="6" t="s">
        <v>3616</v>
      </c>
    </row>
    <row r="52176" spans="1:2" x14ac:dyDescent="0.2">
      <c r="A52176" s="6" t="s">
        <v>3615</v>
      </c>
      <c r="B52176" s="6" t="s">
        <v>3614</v>
      </c>
    </row>
    <row r="52177" spans="1:2" x14ac:dyDescent="0.2">
      <c r="A52177" s="6" t="s">
        <v>3612</v>
      </c>
      <c r="B52177" s="6" t="s">
        <v>3613</v>
      </c>
    </row>
    <row r="52178" spans="1:2" x14ac:dyDescent="0.2">
      <c r="A52178" s="6" t="s">
        <v>3612</v>
      </c>
      <c r="B52178" s="6" t="s">
        <v>3611</v>
      </c>
    </row>
    <row r="52179" spans="1:2" x14ac:dyDescent="0.2">
      <c r="A52179" s="6" t="s">
        <v>3610</v>
      </c>
      <c r="B52179" s="6" t="s">
        <v>3609</v>
      </c>
    </row>
    <row r="52180" spans="1:2" x14ac:dyDescent="0.2">
      <c r="A52180" s="6" t="s">
        <v>3608</v>
      </c>
      <c r="B52180" s="6" t="s">
        <v>3607</v>
      </c>
    </row>
    <row r="52181" spans="1:2" x14ac:dyDescent="0.2">
      <c r="A52181" s="6" t="s">
        <v>3606</v>
      </c>
      <c r="B52181" s="6" t="s">
        <v>3605</v>
      </c>
    </row>
    <row r="52182" spans="1:2" x14ac:dyDescent="0.2">
      <c r="A52182" s="6" t="s">
        <v>3604</v>
      </c>
      <c r="B52182" s="6" t="s">
        <v>3603</v>
      </c>
    </row>
    <row r="52183" spans="1:2" x14ac:dyDescent="0.2">
      <c r="A52183" s="6" t="s">
        <v>3602</v>
      </c>
      <c r="B52183" s="6" t="s">
        <v>3601</v>
      </c>
    </row>
    <row r="52184" spans="1:2" x14ac:dyDescent="0.2">
      <c r="A52184" s="6" t="s">
        <v>3600</v>
      </c>
      <c r="B52184" s="6" t="s">
        <v>3599</v>
      </c>
    </row>
    <row r="52185" spans="1:2" x14ac:dyDescent="0.2">
      <c r="A52185" s="6" t="s">
        <v>3600</v>
      </c>
      <c r="B52185" s="6" t="s">
        <v>3599</v>
      </c>
    </row>
    <row r="52186" spans="1:2" x14ac:dyDescent="0.2">
      <c r="A52186" s="6" t="s">
        <v>3598</v>
      </c>
      <c r="B52186" s="6" t="s">
        <v>3597</v>
      </c>
    </row>
    <row r="52187" spans="1:2" x14ac:dyDescent="0.2">
      <c r="A52187" s="6" t="s">
        <v>3596</v>
      </c>
      <c r="B52187" s="6" t="s">
        <v>3595</v>
      </c>
    </row>
    <row r="52188" spans="1:2" x14ac:dyDescent="0.2">
      <c r="A52188" s="6" t="s">
        <v>3594</v>
      </c>
      <c r="B52188" s="6" t="s">
        <v>3593</v>
      </c>
    </row>
    <row r="52189" spans="1:2" x14ac:dyDescent="0.2">
      <c r="A52189" s="6" t="s">
        <v>3594</v>
      </c>
      <c r="B52189" s="6" t="s">
        <v>3593</v>
      </c>
    </row>
    <row r="52190" spans="1:2" x14ac:dyDescent="0.2">
      <c r="A52190" s="6" t="s">
        <v>3594</v>
      </c>
      <c r="B52190" s="6" t="s">
        <v>3593</v>
      </c>
    </row>
    <row r="52191" spans="1:2" x14ac:dyDescent="0.2">
      <c r="A52191" s="6" t="s">
        <v>3592</v>
      </c>
      <c r="B52191" s="6" t="s">
        <v>3591</v>
      </c>
    </row>
    <row r="52192" spans="1:2" x14ac:dyDescent="0.2">
      <c r="A52192" s="6" t="s">
        <v>3590</v>
      </c>
      <c r="B52192" s="6" t="s">
        <v>3589</v>
      </c>
    </row>
    <row r="52193" spans="1:2" x14ac:dyDescent="0.2">
      <c r="A52193" s="6" t="s">
        <v>3588</v>
      </c>
      <c r="B52193" s="6" t="s">
        <v>3587</v>
      </c>
    </row>
    <row r="52194" spans="1:2" x14ac:dyDescent="0.2">
      <c r="A52194" s="6" t="s">
        <v>3586</v>
      </c>
      <c r="B52194" s="6" t="s">
        <v>3585</v>
      </c>
    </row>
    <row r="52195" spans="1:2" x14ac:dyDescent="0.2">
      <c r="A52195" s="6" t="s">
        <v>3586</v>
      </c>
      <c r="B52195" s="6" t="s">
        <v>3585</v>
      </c>
    </row>
    <row r="52196" spans="1:2" x14ac:dyDescent="0.2">
      <c r="A52196" s="6" t="s">
        <v>3584</v>
      </c>
      <c r="B52196" s="6" t="s">
        <v>3583</v>
      </c>
    </row>
    <row r="52197" spans="1:2" x14ac:dyDescent="0.2">
      <c r="A52197" s="6" t="s">
        <v>3584</v>
      </c>
      <c r="B52197" s="6" t="s">
        <v>3583</v>
      </c>
    </row>
    <row r="52198" spans="1:2" x14ac:dyDescent="0.2">
      <c r="A52198" s="6" t="s">
        <v>3584</v>
      </c>
      <c r="B52198" s="6" t="s">
        <v>3583</v>
      </c>
    </row>
    <row r="52199" spans="1:2" x14ac:dyDescent="0.2">
      <c r="A52199" s="6" t="s">
        <v>3584</v>
      </c>
      <c r="B52199" s="6" t="s">
        <v>3583</v>
      </c>
    </row>
    <row r="52200" spans="1:2" x14ac:dyDescent="0.2">
      <c r="A52200" s="6" t="s">
        <v>3582</v>
      </c>
      <c r="B52200" s="6" t="s">
        <v>3581</v>
      </c>
    </row>
    <row r="52201" spans="1:2" x14ac:dyDescent="0.2">
      <c r="A52201" s="6" t="s">
        <v>3582</v>
      </c>
      <c r="B52201" s="6" t="s">
        <v>3581</v>
      </c>
    </row>
    <row r="52202" spans="1:2" x14ac:dyDescent="0.2">
      <c r="A52202" s="6" t="s">
        <v>3580</v>
      </c>
      <c r="B52202" s="6" t="s">
        <v>3579</v>
      </c>
    </row>
    <row r="52203" spans="1:2" x14ac:dyDescent="0.2">
      <c r="A52203" s="6" t="s">
        <v>3580</v>
      </c>
      <c r="B52203" s="6" t="s">
        <v>3579</v>
      </c>
    </row>
    <row r="52204" spans="1:2" x14ac:dyDescent="0.2">
      <c r="A52204" s="6" t="s">
        <v>3580</v>
      </c>
      <c r="B52204" s="6" t="s">
        <v>3579</v>
      </c>
    </row>
    <row r="52205" spans="1:2" x14ac:dyDescent="0.2">
      <c r="A52205" s="6" t="s">
        <v>3580</v>
      </c>
      <c r="B52205" s="6" t="s">
        <v>3579</v>
      </c>
    </row>
    <row r="52206" spans="1:2" x14ac:dyDescent="0.2">
      <c r="A52206" s="6" t="s">
        <v>3578</v>
      </c>
      <c r="B52206" s="6" t="s">
        <v>3577</v>
      </c>
    </row>
    <row r="52207" spans="1:2" x14ac:dyDescent="0.2">
      <c r="A52207" s="6" t="s">
        <v>3576</v>
      </c>
      <c r="B52207" s="6" t="s">
        <v>3575</v>
      </c>
    </row>
    <row r="52208" spans="1:2" x14ac:dyDescent="0.2">
      <c r="A52208" s="6" t="s">
        <v>3574</v>
      </c>
      <c r="B52208" s="6" t="s">
        <v>3573</v>
      </c>
    </row>
    <row r="52209" spans="1:2" x14ac:dyDescent="0.2">
      <c r="A52209" s="6" t="s">
        <v>3572</v>
      </c>
      <c r="B52209" s="6" t="s">
        <v>3571</v>
      </c>
    </row>
    <row r="52210" spans="1:2" x14ac:dyDescent="0.2">
      <c r="A52210" s="6" t="s">
        <v>3570</v>
      </c>
      <c r="B52210" s="6" t="s">
        <v>3569</v>
      </c>
    </row>
    <row r="52211" spans="1:2" x14ac:dyDescent="0.2">
      <c r="A52211" s="6" t="s">
        <v>3568</v>
      </c>
      <c r="B52211" s="6" t="s">
        <v>3567</v>
      </c>
    </row>
    <row r="52212" spans="1:2" x14ac:dyDescent="0.2">
      <c r="A52212" s="6" t="s">
        <v>3566</v>
      </c>
      <c r="B52212" s="6" t="s">
        <v>3565</v>
      </c>
    </row>
    <row r="52213" spans="1:2" x14ac:dyDescent="0.2">
      <c r="A52213" s="6" t="s">
        <v>3566</v>
      </c>
      <c r="B52213" s="6" t="s">
        <v>3565</v>
      </c>
    </row>
    <row r="52214" spans="1:2" x14ac:dyDescent="0.2">
      <c r="A52214" s="6" t="s">
        <v>3566</v>
      </c>
      <c r="B52214" s="6" t="s">
        <v>3565</v>
      </c>
    </row>
    <row r="52215" spans="1:2" x14ac:dyDescent="0.2">
      <c r="A52215" s="6" t="s">
        <v>3564</v>
      </c>
      <c r="B52215" s="6" t="s">
        <v>3563</v>
      </c>
    </row>
    <row r="52216" spans="1:2" x14ac:dyDescent="0.2">
      <c r="A52216" s="6" t="s">
        <v>3564</v>
      </c>
      <c r="B52216" s="6" t="s">
        <v>3563</v>
      </c>
    </row>
    <row r="52217" spans="1:2" x14ac:dyDescent="0.2">
      <c r="A52217" s="6" t="s">
        <v>3562</v>
      </c>
      <c r="B52217" s="6" t="s">
        <v>3561</v>
      </c>
    </row>
    <row r="52218" spans="1:2" x14ac:dyDescent="0.2">
      <c r="A52218" s="6" t="s">
        <v>3562</v>
      </c>
      <c r="B52218" s="6" t="s">
        <v>3561</v>
      </c>
    </row>
    <row r="52219" spans="1:2" x14ac:dyDescent="0.2">
      <c r="A52219" s="6" t="s">
        <v>3562</v>
      </c>
      <c r="B52219" s="6" t="s">
        <v>3561</v>
      </c>
    </row>
    <row r="52220" spans="1:2" x14ac:dyDescent="0.2">
      <c r="A52220" s="6" t="s">
        <v>3560</v>
      </c>
      <c r="B52220" s="6" t="s">
        <v>3559</v>
      </c>
    </row>
    <row r="52221" spans="1:2" x14ac:dyDescent="0.2">
      <c r="A52221" s="6" t="s">
        <v>3558</v>
      </c>
      <c r="B52221" s="6" t="s">
        <v>3557</v>
      </c>
    </row>
    <row r="52222" spans="1:2" x14ac:dyDescent="0.2">
      <c r="A52222" s="6" t="s">
        <v>3556</v>
      </c>
      <c r="B52222" s="6" t="s">
        <v>3555</v>
      </c>
    </row>
    <row r="52223" spans="1:2" x14ac:dyDescent="0.2">
      <c r="A52223" s="6" t="s">
        <v>3554</v>
      </c>
      <c r="B52223" s="6" t="s">
        <v>3553</v>
      </c>
    </row>
    <row r="52224" spans="1:2" x14ac:dyDescent="0.2">
      <c r="A52224" s="6" t="s">
        <v>3554</v>
      </c>
      <c r="B52224" s="6" t="s">
        <v>3553</v>
      </c>
    </row>
    <row r="52225" spans="1:2" x14ac:dyDescent="0.2">
      <c r="A52225" s="6" t="s">
        <v>3552</v>
      </c>
      <c r="B52225" s="6" t="s">
        <v>3551</v>
      </c>
    </row>
    <row r="52226" spans="1:2" x14ac:dyDescent="0.2">
      <c r="A52226" s="6" t="s">
        <v>3552</v>
      </c>
      <c r="B52226" s="6" t="s">
        <v>3551</v>
      </c>
    </row>
    <row r="52227" spans="1:2" x14ac:dyDescent="0.2">
      <c r="A52227" s="6" t="s">
        <v>3550</v>
      </c>
      <c r="B52227" s="6" t="s">
        <v>3549</v>
      </c>
    </row>
    <row r="52228" spans="1:2" x14ac:dyDescent="0.2">
      <c r="A52228" s="6" t="s">
        <v>3548</v>
      </c>
      <c r="B52228" s="6" t="s">
        <v>3547</v>
      </c>
    </row>
    <row r="52229" spans="1:2" x14ac:dyDescent="0.2">
      <c r="A52229" s="6" t="s">
        <v>3546</v>
      </c>
      <c r="B52229" s="6" t="s">
        <v>3545</v>
      </c>
    </row>
    <row r="52230" spans="1:2" x14ac:dyDescent="0.2">
      <c r="A52230" s="6" t="s">
        <v>3544</v>
      </c>
      <c r="B52230" s="6" t="s">
        <v>3543</v>
      </c>
    </row>
    <row r="52231" spans="1:2" x14ac:dyDescent="0.2">
      <c r="A52231" s="6" t="s">
        <v>3542</v>
      </c>
      <c r="B52231" s="6" t="s">
        <v>3541</v>
      </c>
    </row>
    <row r="52232" spans="1:2" x14ac:dyDescent="0.2">
      <c r="A52232" s="6" t="s">
        <v>3542</v>
      </c>
      <c r="B52232" s="6" t="s">
        <v>3541</v>
      </c>
    </row>
    <row r="52233" spans="1:2" x14ac:dyDescent="0.2">
      <c r="A52233" s="6" t="s">
        <v>3542</v>
      </c>
      <c r="B52233" s="6" t="s">
        <v>3541</v>
      </c>
    </row>
    <row r="52234" spans="1:2" x14ac:dyDescent="0.2">
      <c r="A52234" s="6" t="s">
        <v>3542</v>
      </c>
      <c r="B52234" s="6" t="s">
        <v>3541</v>
      </c>
    </row>
    <row r="52235" spans="1:2" x14ac:dyDescent="0.2">
      <c r="A52235" s="6" t="s">
        <v>3540</v>
      </c>
      <c r="B52235" s="6" t="s">
        <v>3539</v>
      </c>
    </row>
    <row r="52236" spans="1:2" x14ac:dyDescent="0.2">
      <c r="A52236" s="6" t="s">
        <v>3540</v>
      </c>
      <c r="B52236" s="6" t="s">
        <v>3539</v>
      </c>
    </row>
    <row r="52237" spans="1:2" x14ac:dyDescent="0.2">
      <c r="A52237" s="6" t="s">
        <v>3540</v>
      </c>
      <c r="B52237" s="6" t="s">
        <v>3539</v>
      </c>
    </row>
    <row r="52238" spans="1:2" x14ac:dyDescent="0.2">
      <c r="A52238" s="6" t="s">
        <v>3538</v>
      </c>
      <c r="B52238" s="6" t="s">
        <v>3537</v>
      </c>
    </row>
    <row r="52239" spans="1:2" x14ac:dyDescent="0.2">
      <c r="A52239" s="6" t="s">
        <v>3538</v>
      </c>
      <c r="B52239" s="6" t="s">
        <v>3537</v>
      </c>
    </row>
    <row r="52240" spans="1:2" x14ac:dyDescent="0.2">
      <c r="A52240" s="6" t="s">
        <v>3538</v>
      </c>
      <c r="B52240" s="6" t="s">
        <v>3537</v>
      </c>
    </row>
    <row r="52241" spans="1:2" x14ac:dyDescent="0.2">
      <c r="A52241" s="6" t="s">
        <v>3538</v>
      </c>
      <c r="B52241" s="6" t="s">
        <v>3537</v>
      </c>
    </row>
    <row r="52242" spans="1:2" x14ac:dyDescent="0.2">
      <c r="A52242" s="6" t="s">
        <v>3538</v>
      </c>
      <c r="B52242" s="6" t="s">
        <v>3537</v>
      </c>
    </row>
    <row r="52243" spans="1:2" x14ac:dyDescent="0.2">
      <c r="A52243" s="6" t="s">
        <v>3536</v>
      </c>
      <c r="B52243" s="6" t="s">
        <v>3535</v>
      </c>
    </row>
    <row r="52244" spans="1:2" x14ac:dyDescent="0.2">
      <c r="A52244" s="6" t="s">
        <v>3534</v>
      </c>
      <c r="B52244" s="6" t="s">
        <v>3533</v>
      </c>
    </row>
    <row r="52245" spans="1:2" x14ac:dyDescent="0.2">
      <c r="A52245" s="6" t="s">
        <v>3531</v>
      </c>
      <c r="B52245" s="6" t="s">
        <v>3532</v>
      </c>
    </row>
    <row r="52246" spans="1:2" x14ac:dyDescent="0.2">
      <c r="A52246" s="6" t="s">
        <v>3531</v>
      </c>
      <c r="B52246" s="6" t="s">
        <v>3532</v>
      </c>
    </row>
    <row r="52247" spans="1:2" x14ac:dyDescent="0.2">
      <c r="A52247" s="6" t="s">
        <v>3531</v>
      </c>
      <c r="B52247" s="6" t="s">
        <v>3530</v>
      </c>
    </row>
    <row r="52248" spans="1:2" x14ac:dyDescent="0.2">
      <c r="A52248" s="6" t="s">
        <v>3529</v>
      </c>
      <c r="B52248" s="6" t="s">
        <v>3528</v>
      </c>
    </row>
    <row r="52249" spans="1:2" x14ac:dyDescent="0.2">
      <c r="A52249" s="6" t="s">
        <v>3529</v>
      </c>
      <c r="B52249" s="6" t="s">
        <v>3528</v>
      </c>
    </row>
    <row r="52250" spans="1:2" x14ac:dyDescent="0.2">
      <c r="A52250" s="6" t="s">
        <v>3529</v>
      </c>
      <c r="B52250" s="6" t="s">
        <v>3528</v>
      </c>
    </row>
    <row r="52251" spans="1:2" x14ac:dyDescent="0.2">
      <c r="A52251" s="6" t="s">
        <v>3529</v>
      </c>
      <c r="B52251" s="6" t="s">
        <v>3528</v>
      </c>
    </row>
    <row r="52252" spans="1:2" x14ac:dyDescent="0.2">
      <c r="A52252" s="6" t="s">
        <v>3529</v>
      </c>
      <c r="B52252" s="6" t="s">
        <v>3528</v>
      </c>
    </row>
    <row r="52253" spans="1:2" x14ac:dyDescent="0.2">
      <c r="A52253" s="6" t="s">
        <v>3527</v>
      </c>
      <c r="B52253" s="6" t="s">
        <v>3526</v>
      </c>
    </row>
    <row r="52254" spans="1:2" x14ac:dyDescent="0.2">
      <c r="A52254" s="6" t="s">
        <v>3527</v>
      </c>
      <c r="B52254" s="6" t="s">
        <v>3526</v>
      </c>
    </row>
    <row r="52255" spans="1:2" x14ac:dyDescent="0.2">
      <c r="A52255" s="6" t="s">
        <v>3527</v>
      </c>
      <c r="B52255" s="6" t="s">
        <v>3526</v>
      </c>
    </row>
    <row r="52256" spans="1:2" x14ac:dyDescent="0.2">
      <c r="A52256" s="6" t="s">
        <v>3525</v>
      </c>
      <c r="B52256" s="6" t="s">
        <v>3524</v>
      </c>
    </row>
    <row r="52257" spans="1:2" x14ac:dyDescent="0.2">
      <c r="A52257" s="6" t="s">
        <v>3523</v>
      </c>
      <c r="B52257" s="6" t="s">
        <v>3522</v>
      </c>
    </row>
    <row r="52258" spans="1:2" x14ac:dyDescent="0.2">
      <c r="A52258" s="6" t="s">
        <v>3521</v>
      </c>
      <c r="B52258" s="6" t="s">
        <v>3520</v>
      </c>
    </row>
    <row r="52259" spans="1:2" x14ac:dyDescent="0.2">
      <c r="A52259" s="6" t="s">
        <v>3521</v>
      </c>
      <c r="B52259" s="6" t="s">
        <v>3520</v>
      </c>
    </row>
    <row r="52260" spans="1:2" x14ac:dyDescent="0.2">
      <c r="A52260" s="6" t="s">
        <v>3521</v>
      </c>
      <c r="B52260" s="6" t="s">
        <v>3520</v>
      </c>
    </row>
    <row r="52261" spans="1:2" x14ac:dyDescent="0.2">
      <c r="A52261" s="6" t="s">
        <v>3521</v>
      </c>
      <c r="B52261" s="6" t="s">
        <v>3520</v>
      </c>
    </row>
    <row r="52262" spans="1:2" x14ac:dyDescent="0.2">
      <c r="A52262" s="6" t="s">
        <v>3521</v>
      </c>
      <c r="B52262" s="6" t="s">
        <v>3520</v>
      </c>
    </row>
    <row r="52263" spans="1:2" x14ac:dyDescent="0.2">
      <c r="A52263" s="6" t="s">
        <v>3519</v>
      </c>
      <c r="B52263" s="6" t="s">
        <v>3518</v>
      </c>
    </row>
    <row r="52264" spans="1:2" x14ac:dyDescent="0.2">
      <c r="A52264" s="6" t="s">
        <v>3519</v>
      </c>
      <c r="B52264" s="6" t="s">
        <v>3518</v>
      </c>
    </row>
    <row r="52265" spans="1:2" x14ac:dyDescent="0.2">
      <c r="A52265" s="6" t="s">
        <v>3519</v>
      </c>
      <c r="B52265" s="6" t="s">
        <v>3518</v>
      </c>
    </row>
    <row r="52266" spans="1:2" x14ac:dyDescent="0.2">
      <c r="A52266" s="6" t="s">
        <v>3519</v>
      </c>
      <c r="B52266" s="6" t="s">
        <v>3518</v>
      </c>
    </row>
    <row r="52267" spans="1:2" x14ac:dyDescent="0.2">
      <c r="A52267" s="6" t="s">
        <v>3519</v>
      </c>
      <c r="B52267" s="6" t="s">
        <v>3518</v>
      </c>
    </row>
    <row r="52268" spans="1:2" x14ac:dyDescent="0.2">
      <c r="A52268" s="6" t="s">
        <v>3517</v>
      </c>
      <c r="B52268" s="6" t="s">
        <v>3516</v>
      </c>
    </row>
    <row r="52269" spans="1:2" x14ac:dyDescent="0.2">
      <c r="A52269" s="6" t="s">
        <v>3515</v>
      </c>
      <c r="B52269" s="6" t="s">
        <v>3514</v>
      </c>
    </row>
    <row r="52270" spans="1:2" x14ac:dyDescent="0.2">
      <c r="A52270" s="6" t="s">
        <v>3513</v>
      </c>
      <c r="B52270" s="6" t="s">
        <v>3512</v>
      </c>
    </row>
    <row r="52271" spans="1:2" x14ac:dyDescent="0.2">
      <c r="A52271" s="6" t="s">
        <v>3511</v>
      </c>
      <c r="B52271" s="6" t="s">
        <v>3510</v>
      </c>
    </row>
    <row r="52272" spans="1:2" x14ac:dyDescent="0.2">
      <c r="A52272" s="6" t="s">
        <v>3511</v>
      </c>
      <c r="B52272" s="6" t="s">
        <v>3510</v>
      </c>
    </row>
    <row r="52273" spans="1:2" x14ac:dyDescent="0.2">
      <c r="A52273" s="6" t="s">
        <v>3511</v>
      </c>
      <c r="B52273" s="6" t="s">
        <v>3510</v>
      </c>
    </row>
    <row r="52274" spans="1:2" x14ac:dyDescent="0.2">
      <c r="A52274" s="6" t="s">
        <v>3509</v>
      </c>
      <c r="B52274" s="6" t="s">
        <v>3508</v>
      </c>
    </row>
    <row r="52275" spans="1:2" x14ac:dyDescent="0.2">
      <c r="A52275" s="6" t="s">
        <v>3507</v>
      </c>
      <c r="B52275" s="6" t="s">
        <v>3506</v>
      </c>
    </row>
    <row r="52276" spans="1:2" x14ac:dyDescent="0.2">
      <c r="A52276" s="6" t="s">
        <v>3507</v>
      </c>
      <c r="B52276" s="6" t="s">
        <v>3506</v>
      </c>
    </row>
    <row r="52277" spans="1:2" x14ac:dyDescent="0.2">
      <c r="A52277" s="6" t="s">
        <v>3507</v>
      </c>
      <c r="B52277" s="6" t="s">
        <v>3506</v>
      </c>
    </row>
    <row r="52278" spans="1:2" x14ac:dyDescent="0.2">
      <c r="A52278" s="6" t="s">
        <v>3507</v>
      </c>
      <c r="B52278" s="6" t="s">
        <v>3506</v>
      </c>
    </row>
    <row r="52279" spans="1:2" x14ac:dyDescent="0.2">
      <c r="A52279" s="6" t="s">
        <v>3507</v>
      </c>
      <c r="B52279" s="6" t="s">
        <v>3506</v>
      </c>
    </row>
    <row r="52280" spans="1:2" x14ac:dyDescent="0.2">
      <c r="A52280" s="6" t="s">
        <v>3505</v>
      </c>
      <c r="B52280" s="6" t="s">
        <v>3504</v>
      </c>
    </row>
    <row r="52281" spans="1:2" x14ac:dyDescent="0.2">
      <c r="A52281" s="6" t="s">
        <v>3505</v>
      </c>
      <c r="B52281" s="6" t="s">
        <v>3504</v>
      </c>
    </row>
    <row r="52282" spans="1:2" x14ac:dyDescent="0.2">
      <c r="A52282" s="6" t="s">
        <v>3503</v>
      </c>
      <c r="B52282" s="6" t="s">
        <v>3502</v>
      </c>
    </row>
    <row r="52283" spans="1:2" x14ac:dyDescent="0.2">
      <c r="A52283" s="6" t="s">
        <v>3501</v>
      </c>
      <c r="B52283" s="6" t="s">
        <v>3500</v>
      </c>
    </row>
    <row r="52284" spans="1:2" x14ac:dyDescent="0.2">
      <c r="A52284" s="6" t="s">
        <v>3501</v>
      </c>
      <c r="B52284" s="6" t="s">
        <v>3500</v>
      </c>
    </row>
    <row r="52285" spans="1:2" x14ac:dyDescent="0.2">
      <c r="A52285" s="6" t="s">
        <v>3501</v>
      </c>
      <c r="B52285" s="6" t="s">
        <v>3500</v>
      </c>
    </row>
    <row r="52286" spans="1:2" x14ac:dyDescent="0.2">
      <c r="A52286" s="6" t="s">
        <v>3501</v>
      </c>
      <c r="B52286" s="6" t="s">
        <v>3500</v>
      </c>
    </row>
    <row r="52287" spans="1:2" x14ac:dyDescent="0.2">
      <c r="A52287" s="6" t="s">
        <v>3501</v>
      </c>
      <c r="B52287" s="6" t="s">
        <v>3500</v>
      </c>
    </row>
    <row r="52288" spans="1:2" x14ac:dyDescent="0.2">
      <c r="A52288" s="6" t="s">
        <v>3501</v>
      </c>
      <c r="B52288" s="6" t="s">
        <v>3500</v>
      </c>
    </row>
    <row r="52289" spans="1:2" x14ac:dyDescent="0.2">
      <c r="A52289" s="6" t="s">
        <v>3499</v>
      </c>
      <c r="B52289" s="6" t="s">
        <v>3498</v>
      </c>
    </row>
    <row r="52290" spans="1:2" x14ac:dyDescent="0.2">
      <c r="A52290" s="6" t="s">
        <v>3497</v>
      </c>
      <c r="B52290" s="6" t="s">
        <v>3496</v>
      </c>
    </row>
    <row r="52291" spans="1:2" x14ac:dyDescent="0.2">
      <c r="A52291" s="6" t="s">
        <v>3497</v>
      </c>
      <c r="B52291" s="6" t="s">
        <v>3496</v>
      </c>
    </row>
    <row r="52292" spans="1:2" x14ac:dyDescent="0.2">
      <c r="A52292" s="6" t="s">
        <v>3495</v>
      </c>
      <c r="B52292" s="6" t="s">
        <v>3494</v>
      </c>
    </row>
    <row r="52293" spans="1:2" x14ac:dyDescent="0.2">
      <c r="A52293" s="6" t="s">
        <v>3495</v>
      </c>
      <c r="B52293" s="6" t="s">
        <v>3494</v>
      </c>
    </row>
    <row r="52294" spans="1:2" x14ac:dyDescent="0.2">
      <c r="A52294" s="6" t="s">
        <v>3495</v>
      </c>
      <c r="B52294" s="6" t="s">
        <v>3494</v>
      </c>
    </row>
    <row r="52295" spans="1:2" x14ac:dyDescent="0.2">
      <c r="A52295" s="6" t="s">
        <v>3495</v>
      </c>
      <c r="B52295" s="6" t="s">
        <v>3494</v>
      </c>
    </row>
    <row r="52296" spans="1:2" x14ac:dyDescent="0.2">
      <c r="A52296" s="6" t="s">
        <v>3493</v>
      </c>
      <c r="B52296" s="6" t="s">
        <v>3492</v>
      </c>
    </row>
    <row r="52297" spans="1:2" x14ac:dyDescent="0.2">
      <c r="A52297" s="6" t="s">
        <v>3491</v>
      </c>
      <c r="B52297" s="6" t="s">
        <v>3490</v>
      </c>
    </row>
    <row r="52298" spans="1:2" x14ac:dyDescent="0.2">
      <c r="A52298" s="6" t="s">
        <v>3491</v>
      </c>
      <c r="B52298" s="6" t="s">
        <v>3490</v>
      </c>
    </row>
    <row r="52299" spans="1:2" x14ac:dyDescent="0.2">
      <c r="A52299" s="6" t="s">
        <v>3489</v>
      </c>
      <c r="B52299" s="6" t="s">
        <v>3488</v>
      </c>
    </row>
    <row r="52300" spans="1:2" x14ac:dyDescent="0.2">
      <c r="A52300" s="6" t="s">
        <v>3487</v>
      </c>
      <c r="B52300" s="6" t="s">
        <v>3486</v>
      </c>
    </row>
    <row r="52301" spans="1:2" x14ac:dyDescent="0.2">
      <c r="A52301" s="6" t="s">
        <v>3485</v>
      </c>
      <c r="B52301" s="6" t="s">
        <v>3484</v>
      </c>
    </row>
    <row r="52302" spans="1:2" x14ac:dyDescent="0.2">
      <c r="A52302" s="6" t="s">
        <v>3483</v>
      </c>
      <c r="B52302" s="6" t="s">
        <v>3482</v>
      </c>
    </row>
    <row r="52303" spans="1:2" x14ac:dyDescent="0.2">
      <c r="A52303" s="6" t="s">
        <v>3483</v>
      </c>
      <c r="B52303" s="6" t="s">
        <v>3482</v>
      </c>
    </row>
    <row r="52304" spans="1:2" x14ac:dyDescent="0.2">
      <c r="A52304" s="6" t="s">
        <v>3483</v>
      </c>
      <c r="B52304" s="6" t="s">
        <v>3482</v>
      </c>
    </row>
    <row r="52305" spans="1:2" x14ac:dyDescent="0.2">
      <c r="A52305" s="6" t="s">
        <v>3483</v>
      </c>
      <c r="B52305" s="6" t="s">
        <v>3482</v>
      </c>
    </row>
    <row r="52306" spans="1:2" x14ac:dyDescent="0.2">
      <c r="A52306" s="6" t="s">
        <v>3483</v>
      </c>
      <c r="B52306" s="6" t="s">
        <v>3482</v>
      </c>
    </row>
    <row r="52307" spans="1:2" x14ac:dyDescent="0.2">
      <c r="A52307" s="6" t="s">
        <v>3481</v>
      </c>
      <c r="B52307" s="6" t="s">
        <v>3480</v>
      </c>
    </row>
    <row r="52308" spans="1:2" x14ac:dyDescent="0.2">
      <c r="A52308" s="6" t="s">
        <v>3479</v>
      </c>
      <c r="B52308" s="6" t="s">
        <v>3478</v>
      </c>
    </row>
    <row r="52309" spans="1:2" x14ac:dyDescent="0.2">
      <c r="A52309" s="6" t="s">
        <v>3477</v>
      </c>
      <c r="B52309" s="6" t="s">
        <v>3476</v>
      </c>
    </row>
    <row r="52310" spans="1:2" x14ac:dyDescent="0.2">
      <c r="A52310" s="6" t="s">
        <v>3475</v>
      </c>
      <c r="B52310" s="6" t="s">
        <v>3474</v>
      </c>
    </row>
    <row r="52311" spans="1:2" x14ac:dyDescent="0.2">
      <c r="A52311" s="6" t="s">
        <v>3473</v>
      </c>
      <c r="B52311" s="6" t="s">
        <v>3472</v>
      </c>
    </row>
    <row r="52312" spans="1:2" x14ac:dyDescent="0.2">
      <c r="A52312" s="6" t="s">
        <v>3471</v>
      </c>
      <c r="B52312" s="6" t="s">
        <v>3470</v>
      </c>
    </row>
    <row r="52313" spans="1:2" x14ac:dyDescent="0.2">
      <c r="A52313" s="6" t="s">
        <v>3469</v>
      </c>
      <c r="B52313" s="6" t="s">
        <v>3468</v>
      </c>
    </row>
    <row r="52314" spans="1:2" x14ac:dyDescent="0.2">
      <c r="A52314" s="6" t="s">
        <v>3467</v>
      </c>
      <c r="B52314" s="6" t="s">
        <v>3466</v>
      </c>
    </row>
    <row r="52315" spans="1:2" x14ac:dyDescent="0.2">
      <c r="A52315" s="6" t="s">
        <v>3465</v>
      </c>
      <c r="B52315" s="6" t="s">
        <v>3464</v>
      </c>
    </row>
    <row r="52316" spans="1:2" x14ac:dyDescent="0.2">
      <c r="A52316" s="6" t="s">
        <v>3463</v>
      </c>
      <c r="B52316" s="6" t="s">
        <v>3462</v>
      </c>
    </row>
    <row r="52317" spans="1:2" x14ac:dyDescent="0.2">
      <c r="A52317" s="6" t="s">
        <v>3461</v>
      </c>
      <c r="B52317" s="6" t="s">
        <v>3460</v>
      </c>
    </row>
    <row r="52318" spans="1:2" x14ac:dyDescent="0.2">
      <c r="A52318" s="6" t="s">
        <v>3461</v>
      </c>
      <c r="B52318" s="6" t="s">
        <v>3460</v>
      </c>
    </row>
    <row r="52319" spans="1:2" x14ac:dyDescent="0.2">
      <c r="A52319" s="6" t="s">
        <v>3461</v>
      </c>
      <c r="B52319" s="6" t="s">
        <v>3460</v>
      </c>
    </row>
    <row r="52320" spans="1:2" x14ac:dyDescent="0.2">
      <c r="A52320" s="6" t="s">
        <v>3461</v>
      </c>
      <c r="B52320" s="6" t="s">
        <v>3460</v>
      </c>
    </row>
    <row r="52321" spans="1:2" x14ac:dyDescent="0.2">
      <c r="A52321" s="6" t="s">
        <v>3459</v>
      </c>
      <c r="B52321" s="6" t="s">
        <v>3458</v>
      </c>
    </row>
    <row r="52322" spans="1:2" x14ac:dyDescent="0.2">
      <c r="A52322" s="6" t="s">
        <v>3459</v>
      </c>
      <c r="B52322" s="6" t="s">
        <v>3458</v>
      </c>
    </row>
    <row r="52323" spans="1:2" x14ac:dyDescent="0.2">
      <c r="A52323" s="6" t="s">
        <v>3459</v>
      </c>
      <c r="B52323" s="6" t="s">
        <v>3458</v>
      </c>
    </row>
    <row r="52324" spans="1:2" x14ac:dyDescent="0.2">
      <c r="A52324" s="6" t="s">
        <v>3459</v>
      </c>
      <c r="B52324" s="6" t="s">
        <v>3458</v>
      </c>
    </row>
    <row r="52325" spans="1:2" x14ac:dyDescent="0.2">
      <c r="A52325" s="6" t="s">
        <v>3457</v>
      </c>
      <c r="B52325" s="6" t="s">
        <v>3456</v>
      </c>
    </row>
    <row r="52326" spans="1:2" x14ac:dyDescent="0.2">
      <c r="A52326" s="6" t="s">
        <v>3455</v>
      </c>
      <c r="B52326" s="6" t="s">
        <v>3454</v>
      </c>
    </row>
    <row r="52327" spans="1:2" x14ac:dyDescent="0.2">
      <c r="A52327" s="6" t="s">
        <v>3453</v>
      </c>
      <c r="B52327" s="6" t="s">
        <v>3452</v>
      </c>
    </row>
    <row r="52328" spans="1:2" x14ac:dyDescent="0.2">
      <c r="A52328" s="6" t="s">
        <v>3453</v>
      </c>
      <c r="B52328" s="6" t="s">
        <v>3452</v>
      </c>
    </row>
    <row r="52329" spans="1:2" x14ac:dyDescent="0.2">
      <c r="A52329" s="6" t="s">
        <v>3453</v>
      </c>
      <c r="B52329" s="6" t="s">
        <v>3452</v>
      </c>
    </row>
    <row r="52330" spans="1:2" x14ac:dyDescent="0.2">
      <c r="A52330" s="6" t="s">
        <v>3451</v>
      </c>
      <c r="B52330" s="6" t="s">
        <v>3450</v>
      </c>
    </row>
    <row r="52331" spans="1:2" x14ac:dyDescent="0.2">
      <c r="A52331" s="6" t="s">
        <v>3449</v>
      </c>
      <c r="B52331" s="6" t="s">
        <v>3448</v>
      </c>
    </row>
    <row r="52332" spans="1:2" x14ac:dyDescent="0.2">
      <c r="A52332" s="6" t="s">
        <v>3449</v>
      </c>
      <c r="B52332" s="6" t="s">
        <v>3448</v>
      </c>
    </row>
    <row r="52333" spans="1:2" x14ac:dyDescent="0.2">
      <c r="A52333" s="6" t="s">
        <v>3449</v>
      </c>
      <c r="B52333" s="6" t="s">
        <v>3448</v>
      </c>
    </row>
    <row r="52334" spans="1:2" x14ac:dyDescent="0.2">
      <c r="A52334" s="6" t="s">
        <v>3449</v>
      </c>
      <c r="B52334" s="6" t="s">
        <v>3448</v>
      </c>
    </row>
    <row r="52335" spans="1:2" x14ac:dyDescent="0.2">
      <c r="A52335" s="6" t="s">
        <v>3447</v>
      </c>
      <c r="B52335" s="6" t="s">
        <v>3446</v>
      </c>
    </row>
    <row r="52336" spans="1:2" x14ac:dyDescent="0.2">
      <c r="A52336" s="6" t="s">
        <v>3445</v>
      </c>
      <c r="B52336" s="6" t="s">
        <v>3444</v>
      </c>
    </row>
    <row r="52337" spans="1:2" x14ac:dyDescent="0.2">
      <c r="A52337" s="6" t="s">
        <v>3443</v>
      </c>
      <c r="B52337" s="6" t="s">
        <v>3442</v>
      </c>
    </row>
    <row r="52338" spans="1:2" x14ac:dyDescent="0.2">
      <c r="A52338" s="6" t="s">
        <v>3441</v>
      </c>
      <c r="B52338" s="6" t="s">
        <v>3440</v>
      </c>
    </row>
    <row r="52339" spans="1:2" x14ac:dyDescent="0.2">
      <c r="A52339" s="6" t="s">
        <v>3439</v>
      </c>
      <c r="B52339" s="6" t="s">
        <v>3438</v>
      </c>
    </row>
    <row r="52340" spans="1:2" x14ac:dyDescent="0.2">
      <c r="A52340" s="6" t="s">
        <v>3437</v>
      </c>
      <c r="B52340" s="6" t="s">
        <v>3436</v>
      </c>
    </row>
    <row r="52341" spans="1:2" x14ac:dyDescent="0.2">
      <c r="A52341" s="6" t="s">
        <v>3435</v>
      </c>
      <c r="B52341" s="6" t="s">
        <v>3434</v>
      </c>
    </row>
    <row r="52342" spans="1:2" x14ac:dyDescent="0.2">
      <c r="A52342" s="6" t="s">
        <v>3435</v>
      </c>
      <c r="B52342" s="6" t="s">
        <v>3434</v>
      </c>
    </row>
    <row r="52343" spans="1:2" x14ac:dyDescent="0.2">
      <c r="A52343" s="6" t="s">
        <v>3435</v>
      </c>
      <c r="B52343" s="6" t="s">
        <v>3434</v>
      </c>
    </row>
    <row r="52344" spans="1:2" x14ac:dyDescent="0.2">
      <c r="A52344" s="6" t="s">
        <v>3433</v>
      </c>
      <c r="B52344" s="6" t="s">
        <v>3432</v>
      </c>
    </row>
    <row r="52345" spans="1:2" x14ac:dyDescent="0.2">
      <c r="A52345" s="6" t="s">
        <v>3431</v>
      </c>
      <c r="B52345" s="6" t="s">
        <v>3430</v>
      </c>
    </row>
    <row r="52346" spans="1:2" x14ac:dyDescent="0.2">
      <c r="A52346" s="6" t="s">
        <v>3431</v>
      </c>
      <c r="B52346" s="6" t="s">
        <v>3430</v>
      </c>
    </row>
    <row r="52347" spans="1:2" x14ac:dyDescent="0.2">
      <c r="A52347" s="6" t="s">
        <v>3431</v>
      </c>
      <c r="B52347" s="6" t="s">
        <v>3430</v>
      </c>
    </row>
    <row r="52348" spans="1:2" x14ac:dyDescent="0.2">
      <c r="A52348" s="6" t="s">
        <v>3431</v>
      </c>
      <c r="B52348" s="6" t="s">
        <v>3430</v>
      </c>
    </row>
    <row r="52349" spans="1:2" x14ac:dyDescent="0.2">
      <c r="A52349" s="6" t="s">
        <v>3428</v>
      </c>
      <c r="B52349" s="6" t="s">
        <v>3429</v>
      </c>
    </row>
    <row r="52350" spans="1:2" x14ac:dyDescent="0.2">
      <c r="A52350" s="6" t="s">
        <v>3428</v>
      </c>
      <c r="B52350" s="6" t="s">
        <v>3427</v>
      </c>
    </row>
    <row r="52351" spans="1:2" x14ac:dyDescent="0.2">
      <c r="A52351" s="6" t="s">
        <v>3426</v>
      </c>
      <c r="B52351" s="6" t="s">
        <v>3425</v>
      </c>
    </row>
    <row r="52352" spans="1:2" x14ac:dyDescent="0.2">
      <c r="A52352" s="6" t="s">
        <v>3426</v>
      </c>
      <c r="B52352" s="6" t="s">
        <v>3425</v>
      </c>
    </row>
    <row r="52353" spans="1:2" x14ac:dyDescent="0.2">
      <c r="A52353" s="6" t="s">
        <v>3424</v>
      </c>
      <c r="B52353" s="6" t="s">
        <v>3423</v>
      </c>
    </row>
    <row r="52354" spans="1:2" x14ac:dyDescent="0.2">
      <c r="A52354" s="6" t="s">
        <v>3422</v>
      </c>
      <c r="B52354" s="6" t="s">
        <v>3421</v>
      </c>
    </row>
    <row r="52355" spans="1:2" x14ac:dyDescent="0.2">
      <c r="A52355" s="6" t="s">
        <v>3420</v>
      </c>
      <c r="B52355" s="6" t="s">
        <v>3419</v>
      </c>
    </row>
    <row r="52356" spans="1:2" x14ac:dyDescent="0.2">
      <c r="A52356" s="6" t="s">
        <v>3420</v>
      </c>
      <c r="B52356" s="6" t="s">
        <v>3419</v>
      </c>
    </row>
    <row r="52357" spans="1:2" x14ac:dyDescent="0.2">
      <c r="A52357" s="6" t="s">
        <v>3420</v>
      </c>
      <c r="B52357" s="6" t="s">
        <v>3419</v>
      </c>
    </row>
    <row r="52358" spans="1:2" x14ac:dyDescent="0.2">
      <c r="A52358" s="6" t="s">
        <v>3420</v>
      </c>
      <c r="B52358" s="6" t="s">
        <v>3419</v>
      </c>
    </row>
    <row r="52359" spans="1:2" x14ac:dyDescent="0.2">
      <c r="A52359" s="6" t="s">
        <v>3420</v>
      </c>
      <c r="B52359" s="6" t="s">
        <v>3419</v>
      </c>
    </row>
    <row r="52360" spans="1:2" x14ac:dyDescent="0.2">
      <c r="A52360" s="6" t="s">
        <v>3420</v>
      </c>
      <c r="B52360" s="6" t="s">
        <v>3419</v>
      </c>
    </row>
    <row r="52361" spans="1:2" x14ac:dyDescent="0.2">
      <c r="A52361" s="6" t="s">
        <v>3418</v>
      </c>
      <c r="B52361" s="6" t="s">
        <v>3417</v>
      </c>
    </row>
    <row r="52362" spans="1:2" x14ac:dyDescent="0.2">
      <c r="A52362" s="6" t="s">
        <v>3418</v>
      </c>
      <c r="B52362" s="6" t="s">
        <v>3417</v>
      </c>
    </row>
    <row r="52363" spans="1:2" x14ac:dyDescent="0.2">
      <c r="A52363" s="6" t="s">
        <v>3418</v>
      </c>
      <c r="B52363" s="6" t="s">
        <v>3417</v>
      </c>
    </row>
    <row r="52364" spans="1:2" x14ac:dyDescent="0.2">
      <c r="A52364" s="6" t="s">
        <v>3418</v>
      </c>
      <c r="B52364" s="6" t="s">
        <v>3417</v>
      </c>
    </row>
    <row r="52365" spans="1:2" x14ac:dyDescent="0.2">
      <c r="A52365" s="6" t="s">
        <v>3418</v>
      </c>
      <c r="B52365" s="6" t="s">
        <v>3417</v>
      </c>
    </row>
    <row r="52366" spans="1:2" x14ac:dyDescent="0.2">
      <c r="A52366" s="6" t="s">
        <v>3418</v>
      </c>
      <c r="B52366" s="6" t="s">
        <v>3417</v>
      </c>
    </row>
    <row r="52367" spans="1:2" x14ac:dyDescent="0.2">
      <c r="A52367" s="6" t="s">
        <v>3416</v>
      </c>
      <c r="B52367" s="6" t="s">
        <v>3415</v>
      </c>
    </row>
    <row r="52368" spans="1:2" x14ac:dyDescent="0.2">
      <c r="A52368" s="6" t="s">
        <v>3414</v>
      </c>
      <c r="B52368" s="6" t="s">
        <v>3413</v>
      </c>
    </row>
    <row r="52369" spans="1:2" x14ac:dyDescent="0.2">
      <c r="A52369" s="6" t="s">
        <v>3414</v>
      </c>
      <c r="B52369" s="6" t="s">
        <v>3413</v>
      </c>
    </row>
    <row r="52370" spans="1:2" x14ac:dyDescent="0.2">
      <c r="A52370" s="6" t="s">
        <v>3414</v>
      </c>
      <c r="B52370" s="6" t="s">
        <v>3413</v>
      </c>
    </row>
    <row r="52371" spans="1:2" x14ac:dyDescent="0.2">
      <c r="A52371" s="6" t="s">
        <v>3414</v>
      </c>
      <c r="B52371" s="6" t="s">
        <v>3413</v>
      </c>
    </row>
    <row r="52372" spans="1:2" x14ac:dyDescent="0.2">
      <c r="A52372" s="6" t="s">
        <v>3414</v>
      </c>
      <c r="B52372" s="6" t="s">
        <v>3413</v>
      </c>
    </row>
    <row r="52373" spans="1:2" x14ac:dyDescent="0.2">
      <c r="A52373" s="6" t="s">
        <v>3414</v>
      </c>
      <c r="B52373" s="6" t="s">
        <v>3413</v>
      </c>
    </row>
    <row r="52374" spans="1:2" x14ac:dyDescent="0.2">
      <c r="A52374" s="6" t="s">
        <v>3414</v>
      </c>
      <c r="B52374" s="6" t="s">
        <v>3413</v>
      </c>
    </row>
    <row r="52375" spans="1:2" x14ac:dyDescent="0.2">
      <c r="A52375" s="6" t="s">
        <v>3414</v>
      </c>
      <c r="B52375" s="6" t="s">
        <v>3413</v>
      </c>
    </row>
    <row r="52376" spans="1:2" x14ac:dyDescent="0.2">
      <c r="A52376" s="6" t="s">
        <v>3412</v>
      </c>
      <c r="B52376" s="6" t="s">
        <v>3411</v>
      </c>
    </row>
    <row r="52377" spans="1:2" x14ac:dyDescent="0.2">
      <c r="A52377" s="6" t="s">
        <v>3410</v>
      </c>
      <c r="B52377" s="6" t="s">
        <v>3409</v>
      </c>
    </row>
    <row r="52378" spans="1:2" x14ac:dyDescent="0.2">
      <c r="A52378" s="6" t="s">
        <v>3408</v>
      </c>
      <c r="B52378" s="6" t="s">
        <v>3407</v>
      </c>
    </row>
    <row r="52379" spans="1:2" x14ac:dyDescent="0.2">
      <c r="A52379" s="6" t="s">
        <v>3408</v>
      </c>
      <c r="B52379" s="6" t="s">
        <v>3407</v>
      </c>
    </row>
    <row r="52380" spans="1:2" x14ac:dyDescent="0.2">
      <c r="A52380" s="6" t="s">
        <v>3408</v>
      </c>
      <c r="B52380" s="6" t="s">
        <v>3407</v>
      </c>
    </row>
    <row r="52381" spans="1:2" x14ac:dyDescent="0.2">
      <c r="A52381" s="6" t="s">
        <v>3406</v>
      </c>
      <c r="B52381" s="6" t="s">
        <v>3405</v>
      </c>
    </row>
    <row r="52382" spans="1:2" x14ac:dyDescent="0.2">
      <c r="A52382" s="6" t="s">
        <v>3404</v>
      </c>
      <c r="B52382" s="6" t="s">
        <v>3403</v>
      </c>
    </row>
    <row r="52383" spans="1:2" x14ac:dyDescent="0.2">
      <c r="A52383" s="6" t="s">
        <v>3402</v>
      </c>
      <c r="B52383" s="6" t="s">
        <v>3401</v>
      </c>
    </row>
    <row r="52384" spans="1:2" x14ac:dyDescent="0.2">
      <c r="A52384" s="6" t="s">
        <v>3400</v>
      </c>
      <c r="B52384" s="6" t="s">
        <v>3399</v>
      </c>
    </row>
    <row r="52385" spans="1:2" x14ac:dyDescent="0.2">
      <c r="A52385" s="6" t="s">
        <v>3400</v>
      </c>
      <c r="B52385" s="6" t="s">
        <v>3399</v>
      </c>
    </row>
    <row r="52386" spans="1:2" x14ac:dyDescent="0.2">
      <c r="A52386" s="6" t="s">
        <v>3400</v>
      </c>
      <c r="B52386" s="6" t="s">
        <v>3399</v>
      </c>
    </row>
    <row r="52387" spans="1:2" x14ac:dyDescent="0.2">
      <c r="A52387" s="6" t="s">
        <v>3398</v>
      </c>
      <c r="B52387" s="6" t="s">
        <v>3397</v>
      </c>
    </row>
    <row r="52388" spans="1:2" x14ac:dyDescent="0.2">
      <c r="A52388" s="6" t="s">
        <v>3396</v>
      </c>
      <c r="B52388" s="6" t="s">
        <v>3395</v>
      </c>
    </row>
    <row r="52389" spans="1:2" x14ac:dyDescent="0.2">
      <c r="A52389" s="6" t="s">
        <v>3396</v>
      </c>
      <c r="B52389" s="6" t="s">
        <v>3395</v>
      </c>
    </row>
    <row r="52390" spans="1:2" x14ac:dyDescent="0.2">
      <c r="A52390" s="6" t="s">
        <v>3396</v>
      </c>
      <c r="B52390" s="6" t="s">
        <v>3395</v>
      </c>
    </row>
    <row r="52391" spans="1:2" x14ac:dyDescent="0.2">
      <c r="A52391" s="6" t="s">
        <v>3394</v>
      </c>
      <c r="B52391" s="6" t="s">
        <v>3393</v>
      </c>
    </row>
    <row r="52392" spans="1:2" x14ac:dyDescent="0.2">
      <c r="A52392" s="6" t="s">
        <v>3394</v>
      </c>
      <c r="B52392" s="6" t="s">
        <v>3393</v>
      </c>
    </row>
    <row r="52393" spans="1:2" x14ac:dyDescent="0.2">
      <c r="A52393" s="6" t="s">
        <v>3394</v>
      </c>
      <c r="B52393" s="6" t="s">
        <v>3393</v>
      </c>
    </row>
    <row r="52394" spans="1:2" x14ac:dyDescent="0.2">
      <c r="A52394" s="6" t="s">
        <v>3394</v>
      </c>
      <c r="B52394" s="6" t="s">
        <v>3393</v>
      </c>
    </row>
    <row r="52395" spans="1:2" x14ac:dyDescent="0.2">
      <c r="A52395" s="6" t="s">
        <v>3392</v>
      </c>
      <c r="B52395" s="6" t="s">
        <v>3391</v>
      </c>
    </row>
    <row r="52396" spans="1:2" x14ac:dyDescent="0.2">
      <c r="A52396" s="6" t="s">
        <v>3392</v>
      </c>
      <c r="B52396" s="6" t="s">
        <v>3391</v>
      </c>
    </row>
    <row r="52397" spans="1:2" x14ac:dyDescent="0.2">
      <c r="A52397" s="6" t="s">
        <v>3392</v>
      </c>
      <c r="B52397" s="6" t="s">
        <v>3391</v>
      </c>
    </row>
    <row r="52398" spans="1:2" x14ac:dyDescent="0.2">
      <c r="A52398" s="6" t="s">
        <v>3392</v>
      </c>
      <c r="B52398" s="6" t="s">
        <v>3391</v>
      </c>
    </row>
    <row r="52399" spans="1:2" x14ac:dyDescent="0.2">
      <c r="A52399" s="6" t="s">
        <v>3392</v>
      </c>
      <c r="B52399" s="6" t="s">
        <v>3391</v>
      </c>
    </row>
    <row r="52400" spans="1:2" x14ac:dyDescent="0.2">
      <c r="A52400" s="6" t="s">
        <v>3392</v>
      </c>
      <c r="B52400" s="6" t="s">
        <v>3391</v>
      </c>
    </row>
    <row r="52401" spans="1:2" x14ac:dyDescent="0.2">
      <c r="A52401" s="6" t="s">
        <v>3390</v>
      </c>
      <c r="B52401" s="6" t="s">
        <v>3389</v>
      </c>
    </row>
    <row r="52402" spans="1:2" x14ac:dyDescent="0.2">
      <c r="A52402" s="6" t="s">
        <v>3390</v>
      </c>
      <c r="B52402" s="6" t="s">
        <v>3389</v>
      </c>
    </row>
    <row r="52403" spans="1:2" x14ac:dyDescent="0.2">
      <c r="A52403" s="6" t="s">
        <v>3390</v>
      </c>
      <c r="B52403" s="6" t="s">
        <v>3389</v>
      </c>
    </row>
    <row r="52404" spans="1:2" x14ac:dyDescent="0.2">
      <c r="A52404" s="6" t="s">
        <v>3390</v>
      </c>
      <c r="B52404" s="6" t="s">
        <v>3389</v>
      </c>
    </row>
    <row r="52405" spans="1:2" x14ac:dyDescent="0.2">
      <c r="A52405" s="6" t="s">
        <v>3388</v>
      </c>
      <c r="B52405" s="6" t="s">
        <v>3387</v>
      </c>
    </row>
    <row r="52406" spans="1:2" x14ac:dyDescent="0.2">
      <c r="A52406" s="6" t="s">
        <v>3386</v>
      </c>
      <c r="B52406" s="6" t="s">
        <v>3385</v>
      </c>
    </row>
    <row r="52407" spans="1:2" x14ac:dyDescent="0.2">
      <c r="A52407" s="6" t="s">
        <v>3384</v>
      </c>
      <c r="B52407" s="6" t="s">
        <v>3383</v>
      </c>
    </row>
    <row r="52408" spans="1:2" x14ac:dyDescent="0.2">
      <c r="A52408" s="6" t="s">
        <v>3384</v>
      </c>
      <c r="B52408" s="6" t="s">
        <v>3383</v>
      </c>
    </row>
    <row r="52409" spans="1:2" x14ac:dyDescent="0.2">
      <c r="A52409" s="6" t="s">
        <v>3382</v>
      </c>
      <c r="B52409" s="6" t="s">
        <v>3381</v>
      </c>
    </row>
    <row r="52410" spans="1:2" x14ac:dyDescent="0.2">
      <c r="A52410" s="6" t="s">
        <v>3382</v>
      </c>
      <c r="B52410" s="6" t="s">
        <v>3381</v>
      </c>
    </row>
    <row r="52411" spans="1:2" x14ac:dyDescent="0.2">
      <c r="A52411" s="6" t="s">
        <v>3382</v>
      </c>
      <c r="B52411" s="6" t="s">
        <v>3381</v>
      </c>
    </row>
    <row r="52412" spans="1:2" x14ac:dyDescent="0.2">
      <c r="A52412" s="6" t="s">
        <v>3382</v>
      </c>
      <c r="B52412" s="6" t="s">
        <v>3381</v>
      </c>
    </row>
    <row r="52413" spans="1:2" x14ac:dyDescent="0.2">
      <c r="A52413" s="6" t="s">
        <v>3380</v>
      </c>
      <c r="B52413" s="6" t="s">
        <v>3379</v>
      </c>
    </row>
    <row r="52414" spans="1:2" x14ac:dyDescent="0.2">
      <c r="A52414" s="6" t="s">
        <v>3378</v>
      </c>
      <c r="B52414" s="6" t="s">
        <v>3377</v>
      </c>
    </row>
    <row r="52415" spans="1:2" x14ac:dyDescent="0.2">
      <c r="A52415" s="6" t="s">
        <v>3378</v>
      </c>
      <c r="B52415" s="6" t="s">
        <v>3377</v>
      </c>
    </row>
    <row r="52416" spans="1:2" x14ac:dyDescent="0.2">
      <c r="A52416" s="6" t="s">
        <v>3378</v>
      </c>
      <c r="B52416" s="6" t="s">
        <v>3377</v>
      </c>
    </row>
    <row r="52417" spans="1:2" x14ac:dyDescent="0.2">
      <c r="A52417" s="6" t="s">
        <v>3378</v>
      </c>
      <c r="B52417" s="6" t="s">
        <v>3377</v>
      </c>
    </row>
    <row r="52418" spans="1:2" x14ac:dyDescent="0.2">
      <c r="A52418" s="6" t="s">
        <v>3378</v>
      </c>
      <c r="B52418" s="6" t="s">
        <v>3377</v>
      </c>
    </row>
    <row r="52419" spans="1:2" x14ac:dyDescent="0.2">
      <c r="A52419" s="6" t="s">
        <v>3376</v>
      </c>
      <c r="B52419" s="6" t="s">
        <v>3375</v>
      </c>
    </row>
    <row r="52420" spans="1:2" x14ac:dyDescent="0.2">
      <c r="A52420" s="6" t="s">
        <v>3374</v>
      </c>
      <c r="B52420" s="6" t="s">
        <v>3373</v>
      </c>
    </row>
    <row r="52421" spans="1:2" x14ac:dyDescent="0.2">
      <c r="A52421" s="6" t="s">
        <v>3374</v>
      </c>
      <c r="B52421" s="6" t="s">
        <v>3373</v>
      </c>
    </row>
    <row r="52422" spans="1:2" x14ac:dyDescent="0.2">
      <c r="A52422" s="6" t="s">
        <v>3372</v>
      </c>
      <c r="B52422" s="6" t="s">
        <v>3371</v>
      </c>
    </row>
    <row r="52423" spans="1:2" x14ac:dyDescent="0.2">
      <c r="A52423" s="6" t="s">
        <v>3370</v>
      </c>
      <c r="B52423" s="6" t="s">
        <v>3369</v>
      </c>
    </row>
    <row r="52424" spans="1:2" x14ac:dyDescent="0.2">
      <c r="A52424" s="6" t="s">
        <v>3368</v>
      </c>
      <c r="B52424" s="6" t="s">
        <v>3367</v>
      </c>
    </row>
    <row r="52425" spans="1:2" x14ac:dyDescent="0.2">
      <c r="A52425" s="6" t="s">
        <v>3366</v>
      </c>
      <c r="B52425" s="6" t="s">
        <v>3365</v>
      </c>
    </row>
    <row r="52426" spans="1:2" x14ac:dyDescent="0.2">
      <c r="A52426" s="6" t="s">
        <v>3364</v>
      </c>
      <c r="B52426" s="6" t="s">
        <v>3363</v>
      </c>
    </row>
    <row r="52427" spans="1:2" x14ac:dyDescent="0.2">
      <c r="A52427" s="6" t="s">
        <v>3362</v>
      </c>
      <c r="B52427" s="6" t="s">
        <v>3361</v>
      </c>
    </row>
    <row r="52428" spans="1:2" x14ac:dyDescent="0.2">
      <c r="A52428" s="6" t="s">
        <v>3360</v>
      </c>
      <c r="B52428" s="6" t="s">
        <v>3359</v>
      </c>
    </row>
    <row r="52429" spans="1:2" x14ac:dyDescent="0.2">
      <c r="A52429" s="6" t="s">
        <v>3358</v>
      </c>
      <c r="B52429" s="6" t="s">
        <v>3357</v>
      </c>
    </row>
    <row r="52430" spans="1:2" x14ac:dyDescent="0.2">
      <c r="A52430" s="6" t="s">
        <v>3358</v>
      </c>
      <c r="B52430" s="6" t="s">
        <v>3357</v>
      </c>
    </row>
    <row r="52431" spans="1:2" x14ac:dyDescent="0.2">
      <c r="A52431" s="6" t="s">
        <v>3358</v>
      </c>
      <c r="B52431" s="6" t="s">
        <v>3357</v>
      </c>
    </row>
    <row r="52432" spans="1:2" x14ac:dyDescent="0.2">
      <c r="A52432" s="6" t="s">
        <v>3356</v>
      </c>
      <c r="B52432" s="6" t="s">
        <v>3355</v>
      </c>
    </row>
    <row r="52433" spans="1:2" x14ac:dyDescent="0.2">
      <c r="A52433" s="6" t="s">
        <v>3354</v>
      </c>
      <c r="B52433" s="6" t="s">
        <v>3353</v>
      </c>
    </row>
    <row r="52434" spans="1:2" x14ac:dyDescent="0.2">
      <c r="A52434" s="6" t="s">
        <v>3354</v>
      </c>
      <c r="B52434" s="6" t="s">
        <v>3353</v>
      </c>
    </row>
    <row r="52435" spans="1:2" x14ac:dyDescent="0.2">
      <c r="A52435" s="6" t="s">
        <v>3354</v>
      </c>
      <c r="B52435" s="6" t="s">
        <v>3353</v>
      </c>
    </row>
    <row r="52436" spans="1:2" x14ac:dyDescent="0.2">
      <c r="A52436" s="6" t="s">
        <v>3352</v>
      </c>
      <c r="B52436" s="6" t="s">
        <v>3351</v>
      </c>
    </row>
    <row r="52437" spans="1:2" x14ac:dyDescent="0.2">
      <c r="A52437" s="6" t="s">
        <v>3350</v>
      </c>
      <c r="B52437" s="6" t="s">
        <v>3349</v>
      </c>
    </row>
    <row r="52438" spans="1:2" x14ac:dyDescent="0.2">
      <c r="A52438" s="6" t="s">
        <v>3348</v>
      </c>
      <c r="B52438" s="6" t="s">
        <v>3347</v>
      </c>
    </row>
    <row r="52439" spans="1:2" x14ac:dyDescent="0.2">
      <c r="A52439" s="6" t="s">
        <v>3346</v>
      </c>
      <c r="B52439" s="6" t="s">
        <v>3345</v>
      </c>
    </row>
    <row r="52440" spans="1:2" x14ac:dyDescent="0.2">
      <c r="A52440" s="6" t="s">
        <v>3346</v>
      </c>
      <c r="B52440" s="6" t="s">
        <v>3345</v>
      </c>
    </row>
    <row r="52441" spans="1:2" x14ac:dyDescent="0.2">
      <c r="A52441" s="6" t="s">
        <v>3344</v>
      </c>
      <c r="B52441" s="6" t="s">
        <v>3343</v>
      </c>
    </row>
    <row r="52442" spans="1:2" x14ac:dyDescent="0.2">
      <c r="A52442" s="6" t="s">
        <v>3342</v>
      </c>
      <c r="B52442" s="6" t="s">
        <v>3341</v>
      </c>
    </row>
    <row r="52443" spans="1:2" x14ac:dyDescent="0.2">
      <c r="A52443" s="6" t="s">
        <v>3340</v>
      </c>
      <c r="B52443" s="6" t="s">
        <v>3339</v>
      </c>
    </row>
    <row r="52444" spans="1:2" x14ac:dyDescent="0.2">
      <c r="A52444" s="6" t="s">
        <v>3338</v>
      </c>
      <c r="B52444" s="6" t="s">
        <v>3337</v>
      </c>
    </row>
    <row r="52445" spans="1:2" x14ac:dyDescent="0.2">
      <c r="A52445" s="6" t="s">
        <v>3338</v>
      </c>
      <c r="B52445" s="6" t="s">
        <v>3337</v>
      </c>
    </row>
    <row r="52446" spans="1:2" x14ac:dyDescent="0.2">
      <c r="A52446" s="6" t="s">
        <v>3338</v>
      </c>
      <c r="B52446" s="6" t="s">
        <v>3337</v>
      </c>
    </row>
    <row r="52447" spans="1:2" x14ac:dyDescent="0.2">
      <c r="A52447" s="6" t="s">
        <v>3338</v>
      </c>
      <c r="B52447" s="6" t="s">
        <v>3337</v>
      </c>
    </row>
    <row r="52448" spans="1:2" x14ac:dyDescent="0.2">
      <c r="A52448" s="6" t="s">
        <v>3338</v>
      </c>
      <c r="B52448" s="6" t="s">
        <v>3337</v>
      </c>
    </row>
    <row r="52449" spans="1:2" x14ac:dyDescent="0.2">
      <c r="A52449" s="6" t="s">
        <v>3338</v>
      </c>
      <c r="B52449" s="6" t="s">
        <v>3337</v>
      </c>
    </row>
    <row r="52450" spans="1:2" x14ac:dyDescent="0.2">
      <c r="A52450" s="6" t="s">
        <v>3338</v>
      </c>
      <c r="B52450" s="6" t="s">
        <v>3337</v>
      </c>
    </row>
    <row r="52451" spans="1:2" x14ac:dyDescent="0.2">
      <c r="A52451" s="6" t="s">
        <v>3336</v>
      </c>
      <c r="B52451" s="6" t="s">
        <v>3335</v>
      </c>
    </row>
    <row r="52452" spans="1:2" x14ac:dyDescent="0.2">
      <c r="A52452" s="6" t="s">
        <v>3334</v>
      </c>
      <c r="B52452" s="6" t="s">
        <v>3333</v>
      </c>
    </row>
    <row r="52453" spans="1:2" x14ac:dyDescent="0.2">
      <c r="A52453" s="6" t="s">
        <v>3334</v>
      </c>
      <c r="B52453" s="6" t="s">
        <v>3333</v>
      </c>
    </row>
    <row r="52454" spans="1:2" x14ac:dyDescent="0.2">
      <c r="A52454" s="6" t="s">
        <v>3332</v>
      </c>
      <c r="B52454" s="6" t="s">
        <v>3331</v>
      </c>
    </row>
    <row r="52455" spans="1:2" x14ac:dyDescent="0.2">
      <c r="A52455" s="6" t="s">
        <v>3330</v>
      </c>
      <c r="B52455" s="6" t="s">
        <v>3329</v>
      </c>
    </row>
    <row r="52456" spans="1:2" x14ac:dyDescent="0.2">
      <c r="A52456" s="6" t="s">
        <v>3330</v>
      </c>
      <c r="B52456" s="6" t="s">
        <v>3329</v>
      </c>
    </row>
    <row r="52457" spans="1:2" x14ac:dyDescent="0.2">
      <c r="A52457" s="6" t="s">
        <v>3330</v>
      </c>
      <c r="B52457" s="6" t="s">
        <v>3329</v>
      </c>
    </row>
    <row r="52458" spans="1:2" x14ac:dyDescent="0.2">
      <c r="A52458" s="6" t="s">
        <v>3328</v>
      </c>
      <c r="B52458" s="6" t="s">
        <v>3327</v>
      </c>
    </row>
    <row r="52459" spans="1:2" x14ac:dyDescent="0.2">
      <c r="A52459" s="6" t="s">
        <v>3326</v>
      </c>
      <c r="B52459" s="6" t="s">
        <v>3325</v>
      </c>
    </row>
    <row r="52460" spans="1:2" x14ac:dyDescent="0.2">
      <c r="A52460" s="6" t="s">
        <v>3324</v>
      </c>
      <c r="B52460" s="6" t="s">
        <v>3323</v>
      </c>
    </row>
    <row r="52461" spans="1:2" x14ac:dyDescent="0.2">
      <c r="A52461" s="6" t="s">
        <v>3322</v>
      </c>
      <c r="B52461" s="6" t="s">
        <v>3321</v>
      </c>
    </row>
    <row r="52462" spans="1:2" x14ac:dyDescent="0.2">
      <c r="A52462" s="6" t="s">
        <v>3322</v>
      </c>
      <c r="B52462" s="6" t="s">
        <v>3321</v>
      </c>
    </row>
    <row r="52463" spans="1:2" x14ac:dyDescent="0.2">
      <c r="A52463" s="6" t="s">
        <v>3320</v>
      </c>
      <c r="B52463" s="6" t="s">
        <v>3319</v>
      </c>
    </row>
    <row r="52464" spans="1:2" x14ac:dyDescent="0.2">
      <c r="A52464" s="6" t="s">
        <v>3318</v>
      </c>
      <c r="B52464" s="6" t="s">
        <v>3317</v>
      </c>
    </row>
    <row r="52465" spans="1:2" x14ac:dyDescent="0.2">
      <c r="A52465" s="6" t="s">
        <v>3316</v>
      </c>
      <c r="B52465" s="6" t="s">
        <v>3315</v>
      </c>
    </row>
    <row r="52466" spans="1:2" x14ac:dyDescent="0.2">
      <c r="A52466" s="6" t="s">
        <v>3314</v>
      </c>
      <c r="B52466" s="6" t="s">
        <v>3313</v>
      </c>
    </row>
    <row r="52467" spans="1:2" x14ac:dyDescent="0.2">
      <c r="A52467" s="6" t="s">
        <v>3312</v>
      </c>
      <c r="B52467" s="6" t="s">
        <v>3311</v>
      </c>
    </row>
    <row r="52468" spans="1:2" x14ac:dyDescent="0.2">
      <c r="A52468" s="6" t="s">
        <v>3312</v>
      </c>
      <c r="B52468" s="6" t="s">
        <v>3311</v>
      </c>
    </row>
    <row r="52469" spans="1:2" x14ac:dyDescent="0.2">
      <c r="A52469" s="6" t="s">
        <v>3312</v>
      </c>
      <c r="B52469" s="6" t="s">
        <v>3311</v>
      </c>
    </row>
    <row r="52470" spans="1:2" x14ac:dyDescent="0.2">
      <c r="A52470" s="6" t="s">
        <v>3312</v>
      </c>
      <c r="B52470" s="6" t="s">
        <v>3311</v>
      </c>
    </row>
    <row r="52471" spans="1:2" x14ac:dyDescent="0.2">
      <c r="A52471" s="6" t="s">
        <v>3312</v>
      </c>
      <c r="B52471" s="6" t="s">
        <v>3311</v>
      </c>
    </row>
    <row r="52472" spans="1:2" x14ac:dyDescent="0.2">
      <c r="A52472" s="6" t="s">
        <v>3310</v>
      </c>
      <c r="B52472" s="6" t="s">
        <v>3309</v>
      </c>
    </row>
    <row r="52473" spans="1:2" x14ac:dyDescent="0.2">
      <c r="A52473" s="6" t="s">
        <v>3308</v>
      </c>
      <c r="B52473" s="6" t="s">
        <v>3307</v>
      </c>
    </row>
    <row r="52474" spans="1:2" x14ac:dyDescent="0.2">
      <c r="A52474" s="6" t="s">
        <v>3306</v>
      </c>
      <c r="B52474" s="6" t="s">
        <v>3305</v>
      </c>
    </row>
    <row r="52475" spans="1:2" x14ac:dyDescent="0.2">
      <c r="A52475" s="6" t="s">
        <v>3304</v>
      </c>
      <c r="B52475" s="6" t="s">
        <v>3303</v>
      </c>
    </row>
    <row r="52476" spans="1:2" x14ac:dyDescent="0.2">
      <c r="A52476" s="6" t="s">
        <v>3302</v>
      </c>
      <c r="B52476" s="6" t="s">
        <v>3301</v>
      </c>
    </row>
    <row r="52477" spans="1:2" x14ac:dyDescent="0.2">
      <c r="A52477" s="6" t="s">
        <v>3302</v>
      </c>
      <c r="B52477" s="6" t="s">
        <v>3301</v>
      </c>
    </row>
    <row r="52478" spans="1:2" x14ac:dyDescent="0.2">
      <c r="A52478" s="6" t="s">
        <v>3302</v>
      </c>
      <c r="B52478" s="6" t="s">
        <v>3301</v>
      </c>
    </row>
    <row r="52479" spans="1:2" x14ac:dyDescent="0.2">
      <c r="A52479" s="6" t="s">
        <v>3302</v>
      </c>
      <c r="B52479" s="6" t="s">
        <v>3301</v>
      </c>
    </row>
    <row r="52480" spans="1:2" x14ac:dyDescent="0.2">
      <c r="A52480" s="6" t="s">
        <v>3302</v>
      </c>
      <c r="B52480" s="6" t="s">
        <v>3301</v>
      </c>
    </row>
    <row r="52481" spans="1:2" x14ac:dyDescent="0.2">
      <c r="A52481" s="6" t="s">
        <v>3302</v>
      </c>
      <c r="B52481" s="6" t="s">
        <v>3301</v>
      </c>
    </row>
    <row r="52482" spans="1:2" x14ac:dyDescent="0.2">
      <c r="A52482" s="6" t="s">
        <v>3300</v>
      </c>
      <c r="B52482" s="6" t="s">
        <v>3299</v>
      </c>
    </row>
    <row r="52483" spans="1:2" x14ac:dyDescent="0.2">
      <c r="A52483" s="6" t="s">
        <v>3300</v>
      </c>
      <c r="B52483" s="6" t="s">
        <v>3299</v>
      </c>
    </row>
    <row r="52484" spans="1:2" x14ac:dyDescent="0.2">
      <c r="A52484" s="6" t="s">
        <v>3300</v>
      </c>
      <c r="B52484" s="6" t="s">
        <v>3299</v>
      </c>
    </row>
    <row r="52485" spans="1:2" x14ac:dyDescent="0.2">
      <c r="A52485" s="6" t="s">
        <v>3298</v>
      </c>
      <c r="B52485" s="6" t="s">
        <v>3297</v>
      </c>
    </row>
    <row r="52486" spans="1:2" x14ac:dyDescent="0.2">
      <c r="A52486" s="6" t="s">
        <v>3296</v>
      </c>
      <c r="B52486" s="6" t="s">
        <v>3295</v>
      </c>
    </row>
    <row r="52487" spans="1:2" x14ac:dyDescent="0.2">
      <c r="A52487" s="6" t="s">
        <v>3294</v>
      </c>
      <c r="B52487" s="6" t="s">
        <v>3293</v>
      </c>
    </row>
    <row r="52488" spans="1:2" x14ac:dyDescent="0.2">
      <c r="A52488" s="6" t="s">
        <v>3292</v>
      </c>
      <c r="B52488" s="6" t="s">
        <v>3291</v>
      </c>
    </row>
    <row r="52489" spans="1:2" x14ac:dyDescent="0.2">
      <c r="A52489" s="6" t="s">
        <v>3290</v>
      </c>
      <c r="B52489" s="6" t="s">
        <v>3289</v>
      </c>
    </row>
    <row r="52490" spans="1:2" x14ac:dyDescent="0.2">
      <c r="A52490" s="6" t="s">
        <v>3288</v>
      </c>
      <c r="B52490" s="6" t="s">
        <v>3287</v>
      </c>
    </row>
    <row r="52491" spans="1:2" x14ac:dyDescent="0.2">
      <c r="A52491" s="6" t="s">
        <v>3286</v>
      </c>
      <c r="B52491" s="6" t="s">
        <v>3285</v>
      </c>
    </row>
    <row r="52492" spans="1:2" x14ac:dyDescent="0.2">
      <c r="A52492" s="6" t="s">
        <v>3284</v>
      </c>
      <c r="B52492" s="6" t="s">
        <v>3283</v>
      </c>
    </row>
    <row r="52493" spans="1:2" x14ac:dyDescent="0.2">
      <c r="A52493" s="6" t="s">
        <v>3284</v>
      </c>
      <c r="B52493" s="6" t="s">
        <v>3283</v>
      </c>
    </row>
    <row r="52494" spans="1:2" x14ac:dyDescent="0.2">
      <c r="A52494" s="6" t="s">
        <v>3284</v>
      </c>
      <c r="B52494" s="6" t="s">
        <v>3283</v>
      </c>
    </row>
    <row r="52495" spans="1:2" x14ac:dyDescent="0.2">
      <c r="A52495" s="6" t="s">
        <v>3282</v>
      </c>
      <c r="B52495" s="6" t="s">
        <v>3281</v>
      </c>
    </row>
    <row r="52496" spans="1:2" x14ac:dyDescent="0.2">
      <c r="A52496" s="6" t="s">
        <v>3280</v>
      </c>
      <c r="B52496" s="6" t="s">
        <v>3279</v>
      </c>
    </row>
    <row r="52497" spans="1:2" x14ac:dyDescent="0.2">
      <c r="A52497" s="6" t="s">
        <v>3277</v>
      </c>
      <c r="B52497" s="6" t="s">
        <v>3278</v>
      </c>
    </row>
    <row r="52498" spans="1:2" x14ac:dyDescent="0.2">
      <c r="A52498" s="6" t="s">
        <v>3277</v>
      </c>
      <c r="B52498" s="6" t="s">
        <v>3276</v>
      </c>
    </row>
    <row r="52499" spans="1:2" x14ac:dyDescent="0.2">
      <c r="A52499" s="6" t="s">
        <v>3275</v>
      </c>
      <c r="B52499" s="6" t="s">
        <v>3274</v>
      </c>
    </row>
    <row r="52500" spans="1:2" x14ac:dyDescent="0.2">
      <c r="A52500" s="6" t="s">
        <v>3273</v>
      </c>
      <c r="B52500" s="6" t="s">
        <v>3272</v>
      </c>
    </row>
    <row r="52501" spans="1:2" x14ac:dyDescent="0.2">
      <c r="A52501" s="6" t="s">
        <v>3270</v>
      </c>
      <c r="B52501" s="6" t="s">
        <v>3271</v>
      </c>
    </row>
    <row r="52502" spans="1:2" x14ac:dyDescent="0.2">
      <c r="A52502" s="6" t="s">
        <v>3270</v>
      </c>
      <c r="B52502" s="6" t="s">
        <v>3269</v>
      </c>
    </row>
    <row r="52503" spans="1:2" x14ac:dyDescent="0.2">
      <c r="A52503" s="6" t="s">
        <v>3268</v>
      </c>
      <c r="B52503" s="6" t="s">
        <v>3267</v>
      </c>
    </row>
    <row r="52504" spans="1:2" x14ac:dyDescent="0.2">
      <c r="A52504" s="6" t="s">
        <v>3266</v>
      </c>
      <c r="B52504" s="6" t="s">
        <v>3265</v>
      </c>
    </row>
    <row r="52505" spans="1:2" x14ac:dyDescent="0.2">
      <c r="A52505" s="6" t="s">
        <v>3259</v>
      </c>
      <c r="B52505" s="6" t="s">
        <v>3264</v>
      </c>
    </row>
    <row r="52506" spans="1:2" x14ac:dyDescent="0.2">
      <c r="A52506" s="6" t="s">
        <v>3263</v>
      </c>
      <c r="B52506" s="6" t="s">
        <v>3262</v>
      </c>
    </row>
    <row r="52507" spans="1:2" x14ac:dyDescent="0.2">
      <c r="A52507" s="6" t="s">
        <v>3261</v>
      </c>
      <c r="B52507" s="6" t="s">
        <v>3260</v>
      </c>
    </row>
    <row r="52508" spans="1:2" x14ac:dyDescent="0.2">
      <c r="A52508" s="6" t="s">
        <v>3259</v>
      </c>
      <c r="B52508" s="6" t="s">
        <v>3258</v>
      </c>
    </row>
    <row r="52509" spans="1:2" x14ac:dyDescent="0.2">
      <c r="A52509" s="6" t="s">
        <v>3257</v>
      </c>
      <c r="B52509" s="6" t="s">
        <v>3256</v>
      </c>
    </row>
    <row r="52510" spans="1:2" x14ac:dyDescent="0.2">
      <c r="A52510" s="6" t="s">
        <v>3255</v>
      </c>
      <c r="B52510" s="6" t="s">
        <v>3254</v>
      </c>
    </row>
    <row r="52511" spans="1:2" x14ac:dyDescent="0.2">
      <c r="A52511" s="6" t="s">
        <v>3255</v>
      </c>
      <c r="B52511" s="6" t="s">
        <v>3254</v>
      </c>
    </row>
    <row r="52512" spans="1:2" x14ac:dyDescent="0.2">
      <c r="A52512" s="6" t="s">
        <v>3253</v>
      </c>
      <c r="B52512" s="6" t="s">
        <v>3252</v>
      </c>
    </row>
    <row r="52513" spans="1:2" x14ac:dyDescent="0.2">
      <c r="A52513" s="6" t="s">
        <v>3253</v>
      </c>
      <c r="B52513" s="6" t="s">
        <v>3252</v>
      </c>
    </row>
    <row r="52514" spans="1:2" x14ac:dyDescent="0.2">
      <c r="A52514" s="6" t="s">
        <v>3253</v>
      </c>
      <c r="B52514" s="6" t="s">
        <v>3252</v>
      </c>
    </row>
    <row r="52515" spans="1:2" x14ac:dyDescent="0.2">
      <c r="A52515" s="6" t="s">
        <v>3251</v>
      </c>
      <c r="B52515" s="6" t="s">
        <v>3250</v>
      </c>
    </row>
    <row r="52516" spans="1:2" x14ac:dyDescent="0.2">
      <c r="A52516" s="6" t="s">
        <v>3249</v>
      </c>
      <c r="B52516" s="6" t="s">
        <v>3248</v>
      </c>
    </row>
    <row r="52517" spans="1:2" x14ac:dyDescent="0.2">
      <c r="A52517" s="6" t="s">
        <v>3247</v>
      </c>
      <c r="B52517" s="6" t="s">
        <v>3246</v>
      </c>
    </row>
    <row r="52518" spans="1:2" x14ac:dyDescent="0.2">
      <c r="A52518" s="6" t="s">
        <v>3247</v>
      </c>
      <c r="B52518" s="6" t="s">
        <v>3246</v>
      </c>
    </row>
    <row r="52519" spans="1:2" x14ac:dyDescent="0.2">
      <c r="A52519" s="6" t="s">
        <v>3245</v>
      </c>
      <c r="B52519" s="6" t="s">
        <v>3244</v>
      </c>
    </row>
    <row r="52520" spans="1:2" x14ac:dyDescent="0.2">
      <c r="A52520" s="6" t="s">
        <v>3243</v>
      </c>
      <c r="B52520" s="6" t="s">
        <v>3242</v>
      </c>
    </row>
    <row r="52521" spans="1:2" x14ac:dyDescent="0.2">
      <c r="A52521" s="6" t="s">
        <v>3243</v>
      </c>
      <c r="B52521" s="6" t="s">
        <v>3242</v>
      </c>
    </row>
    <row r="52522" spans="1:2" x14ac:dyDescent="0.2">
      <c r="A52522" s="6" t="s">
        <v>3243</v>
      </c>
      <c r="B52522" s="6" t="s">
        <v>3242</v>
      </c>
    </row>
    <row r="52523" spans="1:2" x14ac:dyDescent="0.2">
      <c r="A52523" s="6" t="s">
        <v>3243</v>
      </c>
      <c r="B52523" s="6" t="s">
        <v>3242</v>
      </c>
    </row>
    <row r="52524" spans="1:2" x14ac:dyDescent="0.2">
      <c r="A52524" s="6" t="s">
        <v>3243</v>
      </c>
      <c r="B52524" s="6" t="s">
        <v>3242</v>
      </c>
    </row>
    <row r="52525" spans="1:2" x14ac:dyDescent="0.2">
      <c r="A52525" s="6" t="s">
        <v>3241</v>
      </c>
      <c r="B52525" s="6" t="s">
        <v>3240</v>
      </c>
    </row>
    <row r="52526" spans="1:2" x14ac:dyDescent="0.2">
      <c r="A52526" s="6" t="s">
        <v>3239</v>
      </c>
      <c r="B52526" s="6" t="s">
        <v>3238</v>
      </c>
    </row>
    <row r="52527" spans="1:2" x14ac:dyDescent="0.2">
      <c r="A52527" s="6" t="s">
        <v>3237</v>
      </c>
      <c r="B52527" s="6" t="s">
        <v>3236</v>
      </c>
    </row>
    <row r="52528" spans="1:2" x14ac:dyDescent="0.2">
      <c r="A52528" s="6" t="s">
        <v>3235</v>
      </c>
      <c r="B52528" s="6" t="s">
        <v>3234</v>
      </c>
    </row>
    <row r="52529" spans="1:2" x14ac:dyDescent="0.2">
      <c r="A52529" s="6" t="s">
        <v>3233</v>
      </c>
      <c r="B52529" s="6" t="s">
        <v>3232</v>
      </c>
    </row>
    <row r="52530" spans="1:2" x14ac:dyDescent="0.2">
      <c r="A52530" s="6" t="s">
        <v>3231</v>
      </c>
      <c r="B52530" s="6" t="s">
        <v>3230</v>
      </c>
    </row>
    <row r="52531" spans="1:2" x14ac:dyDescent="0.2">
      <c r="A52531" s="6" t="s">
        <v>3229</v>
      </c>
      <c r="B52531" s="6" t="s">
        <v>3228</v>
      </c>
    </row>
    <row r="52532" spans="1:2" x14ac:dyDescent="0.2">
      <c r="A52532" s="6" t="s">
        <v>3229</v>
      </c>
      <c r="B52532" s="6" t="s">
        <v>3228</v>
      </c>
    </row>
    <row r="52533" spans="1:2" x14ac:dyDescent="0.2">
      <c r="A52533" s="6" t="s">
        <v>3229</v>
      </c>
      <c r="B52533" s="6" t="s">
        <v>3228</v>
      </c>
    </row>
    <row r="52534" spans="1:2" x14ac:dyDescent="0.2">
      <c r="A52534" s="6" t="s">
        <v>3229</v>
      </c>
      <c r="B52534" s="6" t="s">
        <v>3228</v>
      </c>
    </row>
    <row r="52535" spans="1:2" x14ac:dyDescent="0.2">
      <c r="A52535" s="6" t="s">
        <v>3227</v>
      </c>
      <c r="B52535" s="6" t="s">
        <v>3226</v>
      </c>
    </row>
    <row r="52536" spans="1:2" x14ac:dyDescent="0.2">
      <c r="A52536" s="6" t="s">
        <v>3227</v>
      </c>
      <c r="B52536" s="6" t="s">
        <v>3226</v>
      </c>
    </row>
    <row r="52537" spans="1:2" x14ac:dyDescent="0.2">
      <c r="A52537" s="6" t="s">
        <v>3225</v>
      </c>
      <c r="B52537" s="6" t="s">
        <v>3224</v>
      </c>
    </row>
    <row r="52538" spans="1:2" x14ac:dyDescent="0.2">
      <c r="A52538" s="6" t="s">
        <v>3223</v>
      </c>
      <c r="B52538" s="6" t="s">
        <v>3222</v>
      </c>
    </row>
    <row r="52539" spans="1:2" x14ac:dyDescent="0.2">
      <c r="A52539" s="6" t="s">
        <v>3221</v>
      </c>
      <c r="B52539" s="6" t="s">
        <v>3220</v>
      </c>
    </row>
    <row r="52540" spans="1:2" x14ac:dyDescent="0.2">
      <c r="A52540" s="6" t="s">
        <v>3218</v>
      </c>
      <c r="B52540" s="6" t="s">
        <v>3219</v>
      </c>
    </row>
    <row r="52541" spans="1:2" x14ac:dyDescent="0.2">
      <c r="A52541" s="6" t="s">
        <v>3218</v>
      </c>
      <c r="B52541" s="6" t="s">
        <v>3217</v>
      </c>
    </row>
    <row r="52542" spans="1:2" x14ac:dyDescent="0.2">
      <c r="A52542" s="6" t="s">
        <v>3216</v>
      </c>
      <c r="B52542" s="6" t="s">
        <v>3215</v>
      </c>
    </row>
    <row r="52543" spans="1:2" x14ac:dyDescent="0.2">
      <c r="A52543" s="6" t="s">
        <v>3214</v>
      </c>
      <c r="B52543" s="6" t="s">
        <v>3213</v>
      </c>
    </row>
    <row r="52544" spans="1:2" x14ac:dyDescent="0.2">
      <c r="A52544" s="6" t="s">
        <v>3212</v>
      </c>
      <c r="B52544" s="6" t="s">
        <v>3211</v>
      </c>
    </row>
    <row r="52545" spans="1:2" x14ac:dyDescent="0.2">
      <c r="A52545" s="6" t="s">
        <v>3210</v>
      </c>
      <c r="B52545" s="6" t="s">
        <v>3209</v>
      </c>
    </row>
    <row r="52546" spans="1:2" x14ac:dyDescent="0.2">
      <c r="A52546" s="6" t="s">
        <v>3210</v>
      </c>
      <c r="B52546" s="6" t="s">
        <v>3209</v>
      </c>
    </row>
    <row r="52547" spans="1:2" x14ac:dyDescent="0.2">
      <c r="A52547" s="6" t="s">
        <v>3210</v>
      </c>
      <c r="B52547" s="6" t="s">
        <v>3209</v>
      </c>
    </row>
    <row r="52548" spans="1:2" x14ac:dyDescent="0.2">
      <c r="A52548" s="6" t="s">
        <v>3210</v>
      </c>
      <c r="B52548" s="6" t="s">
        <v>3209</v>
      </c>
    </row>
    <row r="52549" spans="1:2" x14ac:dyDescent="0.2">
      <c r="A52549" s="6" t="s">
        <v>3207</v>
      </c>
      <c r="B52549" s="6" t="s">
        <v>3208</v>
      </c>
    </row>
    <row r="52550" spans="1:2" x14ac:dyDescent="0.2">
      <c r="A52550" s="6" t="s">
        <v>3207</v>
      </c>
      <c r="B52550" s="6" t="s">
        <v>3206</v>
      </c>
    </row>
    <row r="52551" spans="1:2" x14ac:dyDescent="0.2">
      <c r="A52551" s="6" t="s">
        <v>3205</v>
      </c>
      <c r="B52551" s="6" t="s">
        <v>3204</v>
      </c>
    </row>
    <row r="52552" spans="1:2" x14ac:dyDescent="0.2">
      <c r="A52552" s="6" t="s">
        <v>3203</v>
      </c>
      <c r="B52552" s="6" t="s">
        <v>3202</v>
      </c>
    </row>
    <row r="52553" spans="1:2" x14ac:dyDescent="0.2">
      <c r="A52553" s="6" t="s">
        <v>3201</v>
      </c>
      <c r="B52553" s="6" t="s">
        <v>3200</v>
      </c>
    </row>
    <row r="52554" spans="1:2" x14ac:dyDescent="0.2">
      <c r="A52554" s="6" t="s">
        <v>3199</v>
      </c>
      <c r="B52554" s="6" t="s">
        <v>3198</v>
      </c>
    </row>
    <row r="52555" spans="1:2" x14ac:dyDescent="0.2">
      <c r="A52555" s="6" t="s">
        <v>3197</v>
      </c>
      <c r="B52555" s="6" t="s">
        <v>3196</v>
      </c>
    </row>
    <row r="52556" spans="1:2" x14ac:dyDescent="0.2">
      <c r="A52556" s="6" t="s">
        <v>3197</v>
      </c>
      <c r="B52556" s="6" t="s">
        <v>3196</v>
      </c>
    </row>
    <row r="52557" spans="1:2" x14ac:dyDescent="0.2">
      <c r="A52557" s="6" t="s">
        <v>3197</v>
      </c>
      <c r="B52557" s="6" t="s">
        <v>3196</v>
      </c>
    </row>
    <row r="52558" spans="1:2" x14ac:dyDescent="0.2">
      <c r="A52558" s="6" t="s">
        <v>3197</v>
      </c>
      <c r="B52558" s="6" t="s">
        <v>3196</v>
      </c>
    </row>
    <row r="52559" spans="1:2" x14ac:dyDescent="0.2">
      <c r="A52559" s="6" t="s">
        <v>3197</v>
      </c>
      <c r="B52559" s="6" t="s">
        <v>3196</v>
      </c>
    </row>
    <row r="52560" spans="1:2" x14ac:dyDescent="0.2">
      <c r="A52560" s="6" t="s">
        <v>3195</v>
      </c>
      <c r="B52560" s="6" t="s">
        <v>3194</v>
      </c>
    </row>
    <row r="52561" spans="1:2" x14ac:dyDescent="0.2">
      <c r="A52561" s="6" t="s">
        <v>3195</v>
      </c>
      <c r="B52561" s="6" t="s">
        <v>3194</v>
      </c>
    </row>
    <row r="52562" spans="1:2" x14ac:dyDescent="0.2">
      <c r="A52562" s="6" t="s">
        <v>3195</v>
      </c>
      <c r="B52562" s="6" t="s">
        <v>3194</v>
      </c>
    </row>
    <row r="52563" spans="1:2" x14ac:dyDescent="0.2">
      <c r="A52563" s="6" t="s">
        <v>3193</v>
      </c>
      <c r="B52563" s="6" t="s">
        <v>3192</v>
      </c>
    </row>
    <row r="52564" spans="1:2" x14ac:dyDescent="0.2">
      <c r="A52564" s="6" t="s">
        <v>3191</v>
      </c>
      <c r="B52564" s="6" t="s">
        <v>3190</v>
      </c>
    </row>
    <row r="52565" spans="1:2" x14ac:dyDescent="0.2">
      <c r="A52565" s="6" t="s">
        <v>3191</v>
      </c>
      <c r="B52565" s="6" t="s">
        <v>3190</v>
      </c>
    </row>
    <row r="52566" spans="1:2" x14ac:dyDescent="0.2">
      <c r="A52566" s="6" t="s">
        <v>3191</v>
      </c>
      <c r="B52566" s="6" t="s">
        <v>3190</v>
      </c>
    </row>
    <row r="52567" spans="1:2" x14ac:dyDescent="0.2">
      <c r="A52567" s="6" t="s">
        <v>3191</v>
      </c>
      <c r="B52567" s="6" t="s">
        <v>3190</v>
      </c>
    </row>
    <row r="52568" spans="1:2" x14ac:dyDescent="0.2">
      <c r="A52568" s="6" t="s">
        <v>3191</v>
      </c>
      <c r="B52568" s="6" t="s">
        <v>3190</v>
      </c>
    </row>
    <row r="52569" spans="1:2" x14ac:dyDescent="0.2">
      <c r="A52569" s="6" t="s">
        <v>3191</v>
      </c>
      <c r="B52569" s="6" t="s">
        <v>3190</v>
      </c>
    </row>
    <row r="52570" spans="1:2" x14ac:dyDescent="0.2">
      <c r="A52570" s="6" t="s">
        <v>3191</v>
      </c>
      <c r="B52570" s="6" t="s">
        <v>3190</v>
      </c>
    </row>
    <row r="52571" spans="1:2" x14ac:dyDescent="0.2">
      <c r="A52571" s="6" t="s">
        <v>3189</v>
      </c>
      <c r="B52571" s="6" t="s">
        <v>3188</v>
      </c>
    </row>
    <row r="52572" spans="1:2" x14ac:dyDescent="0.2">
      <c r="A52572" s="6" t="s">
        <v>3189</v>
      </c>
      <c r="B52572" s="6" t="s">
        <v>3188</v>
      </c>
    </row>
    <row r="52573" spans="1:2" x14ac:dyDescent="0.2">
      <c r="A52573" s="6" t="s">
        <v>3189</v>
      </c>
      <c r="B52573" s="6" t="s">
        <v>3188</v>
      </c>
    </row>
    <row r="52574" spans="1:2" x14ac:dyDescent="0.2">
      <c r="A52574" s="6" t="s">
        <v>3187</v>
      </c>
      <c r="B52574" s="6" t="s">
        <v>3186</v>
      </c>
    </row>
    <row r="52575" spans="1:2" x14ac:dyDescent="0.2">
      <c r="A52575" s="6" t="s">
        <v>3185</v>
      </c>
      <c r="B52575" s="6" t="s">
        <v>3184</v>
      </c>
    </row>
    <row r="52576" spans="1:2" x14ac:dyDescent="0.2">
      <c r="A52576" s="6" t="s">
        <v>3183</v>
      </c>
      <c r="B52576" s="6" t="s">
        <v>3182</v>
      </c>
    </row>
    <row r="52577" spans="1:2" x14ac:dyDescent="0.2">
      <c r="A52577" s="6" t="s">
        <v>3181</v>
      </c>
      <c r="B52577" s="6" t="s">
        <v>3180</v>
      </c>
    </row>
    <row r="52578" spans="1:2" x14ac:dyDescent="0.2">
      <c r="A52578" s="6" t="s">
        <v>3179</v>
      </c>
      <c r="B52578" s="6" t="s">
        <v>3178</v>
      </c>
    </row>
    <row r="52579" spans="1:2" x14ac:dyDescent="0.2">
      <c r="A52579" s="6" t="s">
        <v>3177</v>
      </c>
      <c r="B52579" s="6" t="s">
        <v>3176</v>
      </c>
    </row>
    <row r="52580" spans="1:2" x14ac:dyDescent="0.2">
      <c r="A52580" s="6" t="s">
        <v>3175</v>
      </c>
      <c r="B52580" s="6" t="s">
        <v>3174</v>
      </c>
    </row>
    <row r="52581" spans="1:2" x14ac:dyDescent="0.2">
      <c r="A52581" s="6" t="s">
        <v>3175</v>
      </c>
      <c r="B52581" s="6" t="s">
        <v>3174</v>
      </c>
    </row>
    <row r="52582" spans="1:2" x14ac:dyDescent="0.2">
      <c r="A52582" s="6" t="s">
        <v>3175</v>
      </c>
      <c r="B52582" s="6" t="s">
        <v>3174</v>
      </c>
    </row>
    <row r="52583" spans="1:2" x14ac:dyDescent="0.2">
      <c r="A52583" s="6" t="s">
        <v>3173</v>
      </c>
      <c r="B52583" s="6" t="s">
        <v>3172</v>
      </c>
    </row>
    <row r="52584" spans="1:2" x14ac:dyDescent="0.2">
      <c r="A52584" s="6" t="s">
        <v>3173</v>
      </c>
      <c r="B52584" s="6" t="s">
        <v>3172</v>
      </c>
    </row>
    <row r="52585" spans="1:2" x14ac:dyDescent="0.2">
      <c r="A52585" s="6" t="s">
        <v>3173</v>
      </c>
      <c r="B52585" s="6" t="s">
        <v>3172</v>
      </c>
    </row>
    <row r="52586" spans="1:2" x14ac:dyDescent="0.2">
      <c r="A52586" s="6" t="s">
        <v>3171</v>
      </c>
      <c r="B52586" s="6" t="s">
        <v>3170</v>
      </c>
    </row>
    <row r="52587" spans="1:2" x14ac:dyDescent="0.2">
      <c r="A52587" s="6" t="s">
        <v>3169</v>
      </c>
      <c r="B52587" s="6" t="s">
        <v>3168</v>
      </c>
    </row>
    <row r="52588" spans="1:2" x14ac:dyDescent="0.2">
      <c r="A52588" s="6" t="s">
        <v>3167</v>
      </c>
      <c r="B52588" s="6" t="s">
        <v>3166</v>
      </c>
    </row>
    <row r="52589" spans="1:2" x14ac:dyDescent="0.2">
      <c r="A52589" s="6" t="s">
        <v>3167</v>
      </c>
      <c r="B52589" s="6" t="s">
        <v>3166</v>
      </c>
    </row>
    <row r="52590" spans="1:2" x14ac:dyDescent="0.2">
      <c r="A52590" s="6" t="s">
        <v>3167</v>
      </c>
      <c r="B52590" s="6" t="s">
        <v>3166</v>
      </c>
    </row>
    <row r="52591" spans="1:2" x14ac:dyDescent="0.2">
      <c r="A52591" s="6" t="s">
        <v>3167</v>
      </c>
      <c r="B52591" s="6" t="s">
        <v>3166</v>
      </c>
    </row>
    <row r="52592" spans="1:2" x14ac:dyDescent="0.2">
      <c r="A52592" s="6" t="s">
        <v>3165</v>
      </c>
      <c r="B52592" s="6" t="s">
        <v>3164</v>
      </c>
    </row>
    <row r="52593" spans="1:2" x14ac:dyDescent="0.2">
      <c r="A52593" s="6" t="s">
        <v>3163</v>
      </c>
      <c r="B52593" s="6" t="s">
        <v>3162</v>
      </c>
    </row>
    <row r="52594" spans="1:2" x14ac:dyDescent="0.2">
      <c r="A52594" s="6" t="s">
        <v>3163</v>
      </c>
      <c r="B52594" s="6" t="s">
        <v>3162</v>
      </c>
    </row>
    <row r="52595" spans="1:2" x14ac:dyDescent="0.2">
      <c r="A52595" s="6" t="s">
        <v>3161</v>
      </c>
      <c r="B52595" s="6" t="s">
        <v>3160</v>
      </c>
    </row>
    <row r="52596" spans="1:2" x14ac:dyDescent="0.2">
      <c r="A52596" s="6" t="s">
        <v>3159</v>
      </c>
      <c r="B52596" s="6" t="s">
        <v>3158</v>
      </c>
    </row>
    <row r="52597" spans="1:2" x14ac:dyDescent="0.2">
      <c r="A52597" s="6" t="s">
        <v>3159</v>
      </c>
      <c r="B52597" s="6" t="s">
        <v>3158</v>
      </c>
    </row>
    <row r="52598" spans="1:2" x14ac:dyDescent="0.2">
      <c r="A52598" s="6" t="s">
        <v>3159</v>
      </c>
      <c r="B52598" s="6" t="s">
        <v>3158</v>
      </c>
    </row>
    <row r="52599" spans="1:2" x14ac:dyDescent="0.2">
      <c r="A52599" s="6" t="s">
        <v>3159</v>
      </c>
      <c r="B52599" s="6" t="s">
        <v>3158</v>
      </c>
    </row>
    <row r="52600" spans="1:2" x14ac:dyDescent="0.2">
      <c r="A52600" s="6" t="s">
        <v>3159</v>
      </c>
      <c r="B52600" s="6" t="s">
        <v>3158</v>
      </c>
    </row>
    <row r="52601" spans="1:2" x14ac:dyDescent="0.2">
      <c r="A52601" s="6" t="s">
        <v>3159</v>
      </c>
      <c r="B52601" s="6" t="s">
        <v>3158</v>
      </c>
    </row>
    <row r="52602" spans="1:2" x14ac:dyDescent="0.2">
      <c r="A52602" s="6" t="s">
        <v>3159</v>
      </c>
      <c r="B52602" s="6" t="s">
        <v>3158</v>
      </c>
    </row>
    <row r="52603" spans="1:2" x14ac:dyDescent="0.2">
      <c r="A52603" s="6" t="s">
        <v>3157</v>
      </c>
      <c r="B52603" s="6" t="s">
        <v>3156</v>
      </c>
    </row>
    <row r="52604" spans="1:2" x14ac:dyDescent="0.2">
      <c r="A52604" s="6" t="s">
        <v>3157</v>
      </c>
      <c r="B52604" s="6" t="s">
        <v>3156</v>
      </c>
    </row>
    <row r="52605" spans="1:2" x14ac:dyDescent="0.2">
      <c r="A52605" s="6" t="s">
        <v>3157</v>
      </c>
      <c r="B52605" s="6" t="s">
        <v>3156</v>
      </c>
    </row>
    <row r="52606" spans="1:2" x14ac:dyDescent="0.2">
      <c r="A52606" s="6" t="s">
        <v>3155</v>
      </c>
      <c r="B52606" s="6" t="s">
        <v>3154</v>
      </c>
    </row>
    <row r="52607" spans="1:2" x14ac:dyDescent="0.2">
      <c r="A52607" s="6" t="s">
        <v>3153</v>
      </c>
      <c r="B52607" s="6" t="s">
        <v>3152</v>
      </c>
    </row>
    <row r="52608" spans="1:2" x14ac:dyDescent="0.2">
      <c r="A52608" s="6" t="s">
        <v>3151</v>
      </c>
      <c r="B52608" s="6" t="s">
        <v>3150</v>
      </c>
    </row>
    <row r="52609" spans="1:2" x14ac:dyDescent="0.2">
      <c r="A52609" s="6" t="s">
        <v>3149</v>
      </c>
      <c r="B52609" s="6" t="s">
        <v>3148</v>
      </c>
    </row>
    <row r="52610" spans="1:2" x14ac:dyDescent="0.2">
      <c r="A52610" s="6" t="s">
        <v>3147</v>
      </c>
      <c r="B52610" s="6" t="s">
        <v>3146</v>
      </c>
    </row>
    <row r="52611" spans="1:2" x14ac:dyDescent="0.2">
      <c r="A52611" s="6" t="s">
        <v>3147</v>
      </c>
      <c r="B52611" s="6" t="s">
        <v>3146</v>
      </c>
    </row>
    <row r="52612" spans="1:2" x14ac:dyDescent="0.2">
      <c r="A52612" s="6" t="s">
        <v>3145</v>
      </c>
      <c r="B52612" s="6" t="s">
        <v>3144</v>
      </c>
    </row>
    <row r="52613" spans="1:2" x14ac:dyDescent="0.2">
      <c r="A52613" s="6" t="s">
        <v>3145</v>
      </c>
      <c r="B52613" s="6" t="s">
        <v>3144</v>
      </c>
    </row>
    <row r="52614" spans="1:2" x14ac:dyDescent="0.2">
      <c r="A52614" s="6" t="s">
        <v>3145</v>
      </c>
      <c r="B52614" s="6" t="s">
        <v>3144</v>
      </c>
    </row>
    <row r="52615" spans="1:2" x14ac:dyDescent="0.2">
      <c r="A52615" s="6" t="s">
        <v>3145</v>
      </c>
      <c r="B52615" s="6" t="s">
        <v>3144</v>
      </c>
    </row>
    <row r="52616" spans="1:2" x14ac:dyDescent="0.2">
      <c r="A52616" s="6" t="s">
        <v>3145</v>
      </c>
      <c r="B52616" s="6" t="s">
        <v>3144</v>
      </c>
    </row>
    <row r="52617" spans="1:2" x14ac:dyDescent="0.2">
      <c r="A52617" s="6" t="s">
        <v>3143</v>
      </c>
      <c r="B52617" s="6" t="s">
        <v>3142</v>
      </c>
    </row>
    <row r="52618" spans="1:2" x14ac:dyDescent="0.2">
      <c r="A52618" s="6" t="s">
        <v>3141</v>
      </c>
      <c r="B52618" s="6" t="s">
        <v>3140</v>
      </c>
    </row>
    <row r="52619" spans="1:2" x14ac:dyDescent="0.2">
      <c r="A52619" s="6" t="s">
        <v>3139</v>
      </c>
      <c r="B52619" s="6" t="s">
        <v>3138</v>
      </c>
    </row>
    <row r="52620" spans="1:2" x14ac:dyDescent="0.2">
      <c r="A52620" s="6" t="s">
        <v>3139</v>
      </c>
      <c r="B52620" s="6" t="s">
        <v>3138</v>
      </c>
    </row>
    <row r="52621" spans="1:2" x14ac:dyDescent="0.2">
      <c r="A52621" s="6" t="s">
        <v>3139</v>
      </c>
      <c r="B52621" s="6" t="s">
        <v>3138</v>
      </c>
    </row>
    <row r="52622" spans="1:2" x14ac:dyDescent="0.2">
      <c r="A52622" s="6" t="s">
        <v>3139</v>
      </c>
      <c r="B52622" s="6" t="s">
        <v>3138</v>
      </c>
    </row>
    <row r="52623" spans="1:2" x14ac:dyDescent="0.2">
      <c r="A52623" s="6" t="s">
        <v>3137</v>
      </c>
      <c r="B52623" s="6" t="s">
        <v>3136</v>
      </c>
    </row>
    <row r="52624" spans="1:2" x14ac:dyDescent="0.2">
      <c r="A52624" s="6" t="s">
        <v>3135</v>
      </c>
      <c r="B52624" s="6" t="s">
        <v>3134</v>
      </c>
    </row>
    <row r="52625" spans="1:2" x14ac:dyDescent="0.2">
      <c r="A52625" s="6" t="s">
        <v>3135</v>
      </c>
      <c r="B52625" s="6" t="s">
        <v>3134</v>
      </c>
    </row>
    <row r="52626" spans="1:2" x14ac:dyDescent="0.2">
      <c r="A52626" s="6" t="s">
        <v>3133</v>
      </c>
      <c r="B52626" s="6" t="s">
        <v>3132</v>
      </c>
    </row>
    <row r="52627" spans="1:2" x14ac:dyDescent="0.2">
      <c r="A52627" s="6" t="s">
        <v>3133</v>
      </c>
      <c r="B52627" s="6" t="s">
        <v>3132</v>
      </c>
    </row>
    <row r="52628" spans="1:2" x14ac:dyDescent="0.2">
      <c r="A52628" s="6" t="s">
        <v>3133</v>
      </c>
      <c r="B52628" s="6" t="s">
        <v>3132</v>
      </c>
    </row>
    <row r="52629" spans="1:2" x14ac:dyDescent="0.2">
      <c r="A52629" s="6" t="s">
        <v>3130</v>
      </c>
      <c r="B52629" s="6" t="s">
        <v>3131</v>
      </c>
    </row>
    <row r="52630" spans="1:2" x14ac:dyDescent="0.2">
      <c r="A52630" s="6" t="s">
        <v>3130</v>
      </c>
      <c r="B52630" s="6" t="s">
        <v>3129</v>
      </c>
    </row>
    <row r="52631" spans="1:2" x14ac:dyDescent="0.2">
      <c r="A52631" s="6" t="s">
        <v>3128</v>
      </c>
      <c r="B52631" s="6" t="s">
        <v>3127</v>
      </c>
    </row>
    <row r="52632" spans="1:2" x14ac:dyDescent="0.2">
      <c r="A52632" s="6" t="s">
        <v>3128</v>
      </c>
      <c r="B52632" s="6" t="s">
        <v>3127</v>
      </c>
    </row>
    <row r="52633" spans="1:2" x14ac:dyDescent="0.2">
      <c r="A52633" s="6" t="s">
        <v>3128</v>
      </c>
      <c r="B52633" s="6" t="s">
        <v>3127</v>
      </c>
    </row>
    <row r="52634" spans="1:2" x14ac:dyDescent="0.2">
      <c r="A52634" s="6" t="s">
        <v>3126</v>
      </c>
      <c r="B52634" s="6" t="s">
        <v>3125</v>
      </c>
    </row>
    <row r="52635" spans="1:2" x14ac:dyDescent="0.2">
      <c r="A52635" s="6" t="s">
        <v>3126</v>
      </c>
      <c r="B52635" s="6" t="s">
        <v>3125</v>
      </c>
    </row>
    <row r="52636" spans="1:2" x14ac:dyDescent="0.2">
      <c r="A52636" s="6" t="s">
        <v>3126</v>
      </c>
      <c r="B52636" s="6" t="s">
        <v>3125</v>
      </c>
    </row>
    <row r="52637" spans="1:2" x14ac:dyDescent="0.2">
      <c r="A52637" s="6" t="s">
        <v>3124</v>
      </c>
      <c r="B52637" s="6" t="s">
        <v>3123</v>
      </c>
    </row>
    <row r="52638" spans="1:2" x14ac:dyDescent="0.2">
      <c r="A52638" s="6" t="s">
        <v>3124</v>
      </c>
      <c r="B52638" s="6" t="s">
        <v>3123</v>
      </c>
    </row>
    <row r="52639" spans="1:2" x14ac:dyDescent="0.2">
      <c r="A52639" s="6" t="s">
        <v>3124</v>
      </c>
      <c r="B52639" s="6" t="s">
        <v>3123</v>
      </c>
    </row>
    <row r="52640" spans="1:2" x14ac:dyDescent="0.2">
      <c r="A52640" s="6" t="s">
        <v>3124</v>
      </c>
      <c r="B52640" s="6" t="s">
        <v>3123</v>
      </c>
    </row>
    <row r="52641" spans="1:2" x14ac:dyDescent="0.2">
      <c r="A52641" s="6" t="s">
        <v>3124</v>
      </c>
      <c r="B52641" s="6" t="s">
        <v>3123</v>
      </c>
    </row>
    <row r="52642" spans="1:2" x14ac:dyDescent="0.2">
      <c r="A52642" s="6" t="s">
        <v>3124</v>
      </c>
      <c r="B52642" s="6" t="s">
        <v>3123</v>
      </c>
    </row>
    <row r="52643" spans="1:2" x14ac:dyDescent="0.2">
      <c r="A52643" s="6" t="s">
        <v>3122</v>
      </c>
      <c r="B52643" s="6" t="s">
        <v>3121</v>
      </c>
    </row>
    <row r="52644" spans="1:2" x14ac:dyDescent="0.2">
      <c r="A52644" s="6" t="s">
        <v>3120</v>
      </c>
      <c r="B52644" s="6" t="s">
        <v>3119</v>
      </c>
    </row>
    <row r="52645" spans="1:2" x14ac:dyDescent="0.2">
      <c r="A52645" s="6" t="s">
        <v>3120</v>
      </c>
      <c r="B52645" s="6" t="s">
        <v>3119</v>
      </c>
    </row>
    <row r="52646" spans="1:2" x14ac:dyDescent="0.2">
      <c r="A52646" s="6" t="s">
        <v>3118</v>
      </c>
      <c r="B52646" s="6" t="s">
        <v>3117</v>
      </c>
    </row>
    <row r="52647" spans="1:2" x14ac:dyDescent="0.2">
      <c r="A52647" s="6" t="s">
        <v>3118</v>
      </c>
      <c r="B52647" s="6" t="s">
        <v>3117</v>
      </c>
    </row>
    <row r="52648" spans="1:2" x14ac:dyDescent="0.2">
      <c r="A52648" s="6" t="s">
        <v>3116</v>
      </c>
      <c r="B52648" s="6" t="s">
        <v>3115</v>
      </c>
    </row>
    <row r="52649" spans="1:2" x14ac:dyDescent="0.2">
      <c r="A52649" s="6" t="s">
        <v>3116</v>
      </c>
      <c r="B52649" s="6" t="s">
        <v>3115</v>
      </c>
    </row>
    <row r="52650" spans="1:2" x14ac:dyDescent="0.2">
      <c r="A52650" s="6" t="s">
        <v>3116</v>
      </c>
      <c r="B52650" s="6" t="s">
        <v>3115</v>
      </c>
    </row>
    <row r="52651" spans="1:2" x14ac:dyDescent="0.2">
      <c r="A52651" s="6" t="s">
        <v>3116</v>
      </c>
      <c r="B52651" s="6" t="s">
        <v>3115</v>
      </c>
    </row>
    <row r="52652" spans="1:2" x14ac:dyDescent="0.2">
      <c r="A52652" s="6" t="s">
        <v>3114</v>
      </c>
      <c r="B52652" s="6" t="s">
        <v>3113</v>
      </c>
    </row>
    <row r="52653" spans="1:2" x14ac:dyDescent="0.2">
      <c r="A52653" s="6" t="s">
        <v>3112</v>
      </c>
      <c r="B52653" s="6" t="s">
        <v>3111</v>
      </c>
    </row>
    <row r="52654" spans="1:2" x14ac:dyDescent="0.2">
      <c r="A52654" s="6" t="s">
        <v>3110</v>
      </c>
      <c r="B52654" s="6" t="s">
        <v>3109</v>
      </c>
    </row>
    <row r="52655" spans="1:2" x14ac:dyDescent="0.2">
      <c r="A52655" s="6" t="s">
        <v>3107</v>
      </c>
      <c r="B52655" s="6" t="s">
        <v>3108</v>
      </c>
    </row>
    <row r="52656" spans="1:2" x14ac:dyDescent="0.2">
      <c r="A52656" s="6" t="s">
        <v>3107</v>
      </c>
      <c r="B52656" s="6" t="s">
        <v>3108</v>
      </c>
    </row>
    <row r="52657" spans="1:2" x14ac:dyDescent="0.2">
      <c r="A52657" s="6" t="s">
        <v>3107</v>
      </c>
      <c r="B52657" s="6" t="s">
        <v>3108</v>
      </c>
    </row>
    <row r="52658" spans="1:2" x14ac:dyDescent="0.2">
      <c r="A52658" s="6" t="s">
        <v>3107</v>
      </c>
      <c r="B52658" s="6" t="s">
        <v>3108</v>
      </c>
    </row>
    <row r="52659" spans="1:2" x14ac:dyDescent="0.2">
      <c r="A52659" s="6" t="s">
        <v>3107</v>
      </c>
      <c r="B52659" s="6" t="s">
        <v>3106</v>
      </c>
    </row>
    <row r="52660" spans="1:2" x14ac:dyDescent="0.2">
      <c r="A52660" s="6" t="s">
        <v>3105</v>
      </c>
      <c r="B52660" s="6" t="s">
        <v>3104</v>
      </c>
    </row>
    <row r="52661" spans="1:2" x14ac:dyDescent="0.2">
      <c r="A52661" s="6" t="s">
        <v>3103</v>
      </c>
      <c r="B52661" s="6" t="s">
        <v>3102</v>
      </c>
    </row>
    <row r="52662" spans="1:2" x14ac:dyDescent="0.2">
      <c r="A52662" s="6" t="s">
        <v>3101</v>
      </c>
      <c r="B52662" s="6" t="s">
        <v>3100</v>
      </c>
    </row>
    <row r="52663" spans="1:2" x14ac:dyDescent="0.2">
      <c r="A52663" s="6" t="s">
        <v>3099</v>
      </c>
      <c r="B52663" s="6" t="s">
        <v>3098</v>
      </c>
    </row>
    <row r="52664" spans="1:2" x14ac:dyDescent="0.2">
      <c r="A52664" s="6" t="s">
        <v>3097</v>
      </c>
      <c r="B52664" s="6" t="s">
        <v>3096</v>
      </c>
    </row>
    <row r="52665" spans="1:2" x14ac:dyDescent="0.2">
      <c r="A52665" s="6" t="s">
        <v>3095</v>
      </c>
      <c r="B52665" s="6" t="s">
        <v>3094</v>
      </c>
    </row>
    <row r="52666" spans="1:2" x14ac:dyDescent="0.2">
      <c r="A52666" s="6" t="s">
        <v>3093</v>
      </c>
      <c r="B52666" s="6" t="s">
        <v>3092</v>
      </c>
    </row>
    <row r="52667" spans="1:2" x14ac:dyDescent="0.2">
      <c r="A52667" s="6" t="s">
        <v>3091</v>
      </c>
      <c r="B52667" s="6" t="s">
        <v>3090</v>
      </c>
    </row>
    <row r="52668" spans="1:2" x14ac:dyDescent="0.2">
      <c r="A52668" s="6" t="s">
        <v>3089</v>
      </c>
      <c r="B52668" s="6" t="s">
        <v>3088</v>
      </c>
    </row>
    <row r="52669" spans="1:2" x14ac:dyDescent="0.2">
      <c r="A52669" s="6" t="s">
        <v>3087</v>
      </c>
      <c r="B52669" s="6" t="s">
        <v>3086</v>
      </c>
    </row>
    <row r="52670" spans="1:2" x14ac:dyDescent="0.2">
      <c r="A52670" s="6" t="s">
        <v>3087</v>
      </c>
      <c r="B52670" s="6" t="s">
        <v>3086</v>
      </c>
    </row>
    <row r="52671" spans="1:2" x14ac:dyDescent="0.2">
      <c r="A52671" s="6" t="s">
        <v>3085</v>
      </c>
      <c r="B52671" s="6" t="s">
        <v>3084</v>
      </c>
    </row>
    <row r="52672" spans="1:2" x14ac:dyDescent="0.2">
      <c r="A52672" s="6" t="s">
        <v>3085</v>
      </c>
      <c r="B52672" s="6" t="s">
        <v>3084</v>
      </c>
    </row>
    <row r="52673" spans="1:2" x14ac:dyDescent="0.2">
      <c r="A52673" s="6" t="s">
        <v>3085</v>
      </c>
      <c r="B52673" s="6" t="s">
        <v>3084</v>
      </c>
    </row>
    <row r="52674" spans="1:2" x14ac:dyDescent="0.2">
      <c r="A52674" s="6" t="s">
        <v>3085</v>
      </c>
      <c r="B52674" s="6" t="s">
        <v>3084</v>
      </c>
    </row>
    <row r="52675" spans="1:2" x14ac:dyDescent="0.2">
      <c r="A52675" s="6" t="s">
        <v>3085</v>
      </c>
      <c r="B52675" s="6" t="s">
        <v>3084</v>
      </c>
    </row>
    <row r="52676" spans="1:2" x14ac:dyDescent="0.2">
      <c r="A52676" s="6" t="s">
        <v>3083</v>
      </c>
      <c r="B52676" s="6" t="s">
        <v>3082</v>
      </c>
    </row>
    <row r="52677" spans="1:2" x14ac:dyDescent="0.2">
      <c r="A52677" s="6" t="s">
        <v>3083</v>
      </c>
      <c r="B52677" s="6" t="s">
        <v>3082</v>
      </c>
    </row>
    <row r="52678" spans="1:2" x14ac:dyDescent="0.2">
      <c r="A52678" s="6" t="s">
        <v>3081</v>
      </c>
      <c r="B52678" s="6" t="s">
        <v>3080</v>
      </c>
    </row>
    <row r="52679" spans="1:2" x14ac:dyDescent="0.2">
      <c r="A52679" s="6" t="s">
        <v>3079</v>
      </c>
      <c r="B52679" s="6" t="s">
        <v>3078</v>
      </c>
    </row>
    <row r="52680" spans="1:2" x14ac:dyDescent="0.2">
      <c r="A52680" s="6" t="s">
        <v>3077</v>
      </c>
      <c r="B52680" s="6" t="s">
        <v>3076</v>
      </c>
    </row>
    <row r="52681" spans="1:2" x14ac:dyDescent="0.2">
      <c r="A52681" s="6" t="s">
        <v>3077</v>
      </c>
      <c r="B52681" s="6" t="s">
        <v>3076</v>
      </c>
    </row>
    <row r="52682" spans="1:2" x14ac:dyDescent="0.2">
      <c r="A52682" s="6" t="s">
        <v>3075</v>
      </c>
      <c r="B52682" s="6" t="s">
        <v>3074</v>
      </c>
    </row>
    <row r="52683" spans="1:2" x14ac:dyDescent="0.2">
      <c r="A52683" s="6" t="s">
        <v>3073</v>
      </c>
      <c r="B52683" s="6" t="s">
        <v>3072</v>
      </c>
    </row>
    <row r="52684" spans="1:2" x14ac:dyDescent="0.2">
      <c r="A52684" s="6" t="s">
        <v>3073</v>
      </c>
      <c r="B52684" s="6" t="s">
        <v>3072</v>
      </c>
    </row>
    <row r="52685" spans="1:2" x14ac:dyDescent="0.2">
      <c r="A52685" s="6" t="s">
        <v>3071</v>
      </c>
      <c r="B52685" s="6" t="s">
        <v>3070</v>
      </c>
    </row>
    <row r="52686" spans="1:2" x14ac:dyDescent="0.2">
      <c r="A52686" s="6" t="s">
        <v>3069</v>
      </c>
      <c r="B52686" s="6" t="s">
        <v>3068</v>
      </c>
    </row>
    <row r="52687" spans="1:2" x14ac:dyDescent="0.2">
      <c r="A52687" s="6" t="s">
        <v>3069</v>
      </c>
      <c r="B52687" s="6" t="s">
        <v>3068</v>
      </c>
    </row>
    <row r="52688" spans="1:2" x14ac:dyDescent="0.2">
      <c r="A52688" s="6" t="s">
        <v>3067</v>
      </c>
      <c r="B52688" s="6" t="s">
        <v>3066</v>
      </c>
    </row>
    <row r="52689" spans="1:2" x14ac:dyDescent="0.2">
      <c r="A52689" s="6" t="s">
        <v>3067</v>
      </c>
      <c r="B52689" s="6" t="s">
        <v>3066</v>
      </c>
    </row>
    <row r="52690" spans="1:2" x14ac:dyDescent="0.2">
      <c r="A52690" s="6" t="s">
        <v>3067</v>
      </c>
      <c r="B52690" s="6" t="s">
        <v>3066</v>
      </c>
    </row>
    <row r="52691" spans="1:2" x14ac:dyDescent="0.2">
      <c r="A52691" s="6" t="s">
        <v>3065</v>
      </c>
      <c r="B52691" s="6" t="s">
        <v>3064</v>
      </c>
    </row>
    <row r="52692" spans="1:2" x14ac:dyDescent="0.2">
      <c r="A52692" s="6" t="s">
        <v>3063</v>
      </c>
      <c r="B52692" s="6" t="s">
        <v>3062</v>
      </c>
    </row>
    <row r="52693" spans="1:2" x14ac:dyDescent="0.2">
      <c r="A52693" s="6" t="s">
        <v>3063</v>
      </c>
      <c r="B52693" s="6" t="s">
        <v>3062</v>
      </c>
    </row>
    <row r="52694" spans="1:2" x14ac:dyDescent="0.2">
      <c r="A52694" s="6" t="s">
        <v>3061</v>
      </c>
      <c r="B52694" s="6" t="s">
        <v>3060</v>
      </c>
    </row>
    <row r="52695" spans="1:2" x14ac:dyDescent="0.2">
      <c r="A52695" s="6" t="s">
        <v>3061</v>
      </c>
      <c r="B52695" s="6" t="s">
        <v>3060</v>
      </c>
    </row>
    <row r="52696" spans="1:2" x14ac:dyDescent="0.2">
      <c r="A52696" s="6" t="s">
        <v>3061</v>
      </c>
      <c r="B52696" s="6" t="s">
        <v>3060</v>
      </c>
    </row>
    <row r="52697" spans="1:2" x14ac:dyDescent="0.2">
      <c r="A52697" s="6" t="s">
        <v>3061</v>
      </c>
      <c r="B52697" s="6" t="s">
        <v>3060</v>
      </c>
    </row>
    <row r="52698" spans="1:2" x14ac:dyDescent="0.2">
      <c r="A52698" s="6" t="s">
        <v>3061</v>
      </c>
      <c r="B52698" s="6" t="s">
        <v>3060</v>
      </c>
    </row>
    <row r="52699" spans="1:2" x14ac:dyDescent="0.2">
      <c r="A52699" s="6" t="s">
        <v>3058</v>
      </c>
      <c r="B52699" s="6" t="s">
        <v>3059</v>
      </c>
    </row>
    <row r="52700" spans="1:2" x14ac:dyDescent="0.2">
      <c r="A52700" s="6" t="s">
        <v>3058</v>
      </c>
      <c r="B52700" s="6" t="s">
        <v>3057</v>
      </c>
    </row>
    <row r="52701" spans="1:2" x14ac:dyDescent="0.2">
      <c r="A52701" s="6" t="s">
        <v>3056</v>
      </c>
      <c r="B52701" s="6" t="s">
        <v>3055</v>
      </c>
    </row>
    <row r="52702" spans="1:2" x14ac:dyDescent="0.2">
      <c r="A52702" s="6" t="s">
        <v>3054</v>
      </c>
      <c r="B52702" s="6" t="s">
        <v>3053</v>
      </c>
    </row>
    <row r="52703" spans="1:2" x14ac:dyDescent="0.2">
      <c r="A52703" s="6" t="s">
        <v>3054</v>
      </c>
      <c r="B52703" s="6" t="s">
        <v>3053</v>
      </c>
    </row>
    <row r="52704" spans="1:2" x14ac:dyDescent="0.2">
      <c r="A52704" s="6" t="s">
        <v>3054</v>
      </c>
      <c r="B52704" s="6" t="s">
        <v>3053</v>
      </c>
    </row>
    <row r="52705" spans="1:2" x14ac:dyDescent="0.2">
      <c r="A52705" s="6" t="s">
        <v>3052</v>
      </c>
      <c r="B52705" s="6" t="s">
        <v>3051</v>
      </c>
    </row>
    <row r="52706" spans="1:2" x14ac:dyDescent="0.2">
      <c r="A52706" s="6" t="s">
        <v>3050</v>
      </c>
      <c r="B52706" s="6" t="s">
        <v>3049</v>
      </c>
    </row>
    <row r="52707" spans="1:2" x14ac:dyDescent="0.2">
      <c r="A52707" s="6" t="s">
        <v>3050</v>
      </c>
      <c r="B52707" s="6" t="s">
        <v>3049</v>
      </c>
    </row>
    <row r="52708" spans="1:2" x14ac:dyDescent="0.2">
      <c r="A52708" s="6" t="s">
        <v>3048</v>
      </c>
      <c r="B52708" s="6" t="s">
        <v>3047</v>
      </c>
    </row>
    <row r="52709" spans="1:2" x14ac:dyDescent="0.2">
      <c r="A52709" s="6" t="s">
        <v>3046</v>
      </c>
      <c r="B52709" s="6" t="s">
        <v>3045</v>
      </c>
    </row>
    <row r="52710" spans="1:2" x14ac:dyDescent="0.2">
      <c r="A52710" s="6" t="s">
        <v>3044</v>
      </c>
      <c r="B52710" s="6" t="s">
        <v>3043</v>
      </c>
    </row>
    <row r="52711" spans="1:2" x14ac:dyDescent="0.2">
      <c r="A52711" s="6" t="s">
        <v>3042</v>
      </c>
      <c r="B52711" s="6" t="s">
        <v>3041</v>
      </c>
    </row>
    <row r="52712" spans="1:2" x14ac:dyDescent="0.2">
      <c r="A52712" s="6" t="s">
        <v>3040</v>
      </c>
      <c r="B52712" s="6" t="s">
        <v>3039</v>
      </c>
    </row>
    <row r="52713" spans="1:2" x14ac:dyDescent="0.2">
      <c r="A52713" s="6" t="s">
        <v>3040</v>
      </c>
      <c r="B52713" s="6" t="s">
        <v>3039</v>
      </c>
    </row>
    <row r="52714" spans="1:2" x14ac:dyDescent="0.2">
      <c r="A52714" s="6" t="s">
        <v>3040</v>
      </c>
      <c r="B52714" s="6" t="s">
        <v>3039</v>
      </c>
    </row>
    <row r="52715" spans="1:2" x14ac:dyDescent="0.2">
      <c r="A52715" s="6" t="s">
        <v>3040</v>
      </c>
      <c r="B52715" s="6" t="s">
        <v>3039</v>
      </c>
    </row>
    <row r="52716" spans="1:2" x14ac:dyDescent="0.2">
      <c r="A52716" s="6" t="s">
        <v>3040</v>
      </c>
      <c r="B52716" s="6" t="s">
        <v>3039</v>
      </c>
    </row>
    <row r="52717" spans="1:2" x14ac:dyDescent="0.2">
      <c r="A52717" s="6" t="s">
        <v>3040</v>
      </c>
      <c r="B52717" s="6" t="s">
        <v>3039</v>
      </c>
    </row>
    <row r="52718" spans="1:2" x14ac:dyDescent="0.2">
      <c r="A52718" s="6" t="s">
        <v>3040</v>
      </c>
      <c r="B52718" s="6" t="s">
        <v>3039</v>
      </c>
    </row>
    <row r="52719" spans="1:2" x14ac:dyDescent="0.2">
      <c r="A52719" s="6" t="s">
        <v>3038</v>
      </c>
      <c r="B52719" s="6" t="s">
        <v>3037</v>
      </c>
    </row>
    <row r="52720" spans="1:2" x14ac:dyDescent="0.2">
      <c r="A52720" s="6" t="s">
        <v>3038</v>
      </c>
      <c r="B52720" s="6" t="s">
        <v>3037</v>
      </c>
    </row>
    <row r="52721" spans="1:2" x14ac:dyDescent="0.2">
      <c r="A52721" s="6" t="s">
        <v>3036</v>
      </c>
      <c r="B52721" s="6" t="s">
        <v>3035</v>
      </c>
    </row>
    <row r="52722" spans="1:2" x14ac:dyDescent="0.2">
      <c r="A52722" s="6" t="s">
        <v>3034</v>
      </c>
      <c r="B52722" s="6" t="s">
        <v>3033</v>
      </c>
    </row>
    <row r="52723" spans="1:2" x14ac:dyDescent="0.2">
      <c r="A52723" s="6" t="s">
        <v>3032</v>
      </c>
      <c r="B52723" s="6" t="s">
        <v>3031</v>
      </c>
    </row>
    <row r="52724" spans="1:2" x14ac:dyDescent="0.2">
      <c r="A52724" s="6" t="s">
        <v>3032</v>
      </c>
      <c r="B52724" s="6" t="s">
        <v>3031</v>
      </c>
    </row>
    <row r="52725" spans="1:2" x14ac:dyDescent="0.2">
      <c r="A52725" s="6" t="s">
        <v>3032</v>
      </c>
      <c r="B52725" s="6" t="s">
        <v>3031</v>
      </c>
    </row>
    <row r="52726" spans="1:2" x14ac:dyDescent="0.2">
      <c r="A52726" s="6" t="s">
        <v>3030</v>
      </c>
      <c r="B52726" s="6" t="s">
        <v>3029</v>
      </c>
    </row>
    <row r="52727" spans="1:2" x14ac:dyDescent="0.2">
      <c r="A52727" s="6" t="s">
        <v>3028</v>
      </c>
      <c r="B52727" s="6" t="s">
        <v>3027</v>
      </c>
    </row>
    <row r="52728" spans="1:2" x14ac:dyDescent="0.2">
      <c r="A52728" s="6" t="s">
        <v>3026</v>
      </c>
      <c r="B52728" s="6" t="s">
        <v>3025</v>
      </c>
    </row>
    <row r="52729" spans="1:2" x14ac:dyDescent="0.2">
      <c r="A52729" s="6" t="s">
        <v>3026</v>
      </c>
      <c r="B52729" s="6" t="s">
        <v>3025</v>
      </c>
    </row>
    <row r="52730" spans="1:2" x14ac:dyDescent="0.2">
      <c r="A52730" s="6" t="s">
        <v>3026</v>
      </c>
      <c r="B52730" s="6" t="s">
        <v>3025</v>
      </c>
    </row>
    <row r="52731" spans="1:2" x14ac:dyDescent="0.2">
      <c r="A52731" s="6" t="s">
        <v>3026</v>
      </c>
      <c r="B52731" s="6" t="s">
        <v>3025</v>
      </c>
    </row>
    <row r="52732" spans="1:2" x14ac:dyDescent="0.2">
      <c r="A52732" s="6" t="s">
        <v>3026</v>
      </c>
      <c r="B52732" s="6" t="s">
        <v>3025</v>
      </c>
    </row>
    <row r="52733" spans="1:2" x14ac:dyDescent="0.2">
      <c r="A52733" s="6" t="s">
        <v>3026</v>
      </c>
      <c r="B52733" s="6" t="s">
        <v>3025</v>
      </c>
    </row>
    <row r="52734" spans="1:2" x14ac:dyDescent="0.2">
      <c r="A52734" s="6" t="s">
        <v>3024</v>
      </c>
      <c r="B52734" s="6" t="s">
        <v>3023</v>
      </c>
    </row>
    <row r="52735" spans="1:2" x14ac:dyDescent="0.2">
      <c r="A52735" s="6" t="s">
        <v>3024</v>
      </c>
      <c r="B52735" s="6" t="s">
        <v>3023</v>
      </c>
    </row>
    <row r="52736" spans="1:2" x14ac:dyDescent="0.2">
      <c r="A52736" s="6" t="s">
        <v>3022</v>
      </c>
      <c r="B52736" s="6" t="s">
        <v>3021</v>
      </c>
    </row>
    <row r="52737" spans="1:2" x14ac:dyDescent="0.2">
      <c r="A52737" s="6" t="s">
        <v>3020</v>
      </c>
      <c r="B52737" s="6" t="s">
        <v>3019</v>
      </c>
    </row>
    <row r="52738" spans="1:2" x14ac:dyDescent="0.2">
      <c r="A52738" s="6" t="s">
        <v>2870</v>
      </c>
      <c r="B52738" s="6" t="s">
        <v>3018</v>
      </c>
    </row>
    <row r="52739" spans="1:2" x14ac:dyDescent="0.2">
      <c r="A52739" s="6" t="s">
        <v>3016</v>
      </c>
      <c r="B52739" s="6" t="s">
        <v>3017</v>
      </c>
    </row>
    <row r="52740" spans="1:2" x14ac:dyDescent="0.2">
      <c r="A52740" s="6" t="s">
        <v>3016</v>
      </c>
      <c r="B52740" s="6" t="s">
        <v>3015</v>
      </c>
    </row>
    <row r="52741" spans="1:2" x14ac:dyDescent="0.2">
      <c r="A52741" s="6" t="s">
        <v>3014</v>
      </c>
      <c r="B52741" s="6" t="s">
        <v>3013</v>
      </c>
    </row>
    <row r="52742" spans="1:2" x14ac:dyDescent="0.2">
      <c r="A52742" s="6" t="s">
        <v>3012</v>
      </c>
      <c r="B52742" s="6" t="s">
        <v>3011</v>
      </c>
    </row>
    <row r="52743" spans="1:2" x14ac:dyDescent="0.2">
      <c r="A52743" s="6" t="s">
        <v>3012</v>
      </c>
      <c r="B52743" s="6" t="s">
        <v>3011</v>
      </c>
    </row>
    <row r="52744" spans="1:2" x14ac:dyDescent="0.2">
      <c r="A52744" s="6" t="s">
        <v>2147</v>
      </c>
      <c r="B52744" s="6" t="s">
        <v>3010</v>
      </c>
    </row>
    <row r="52745" spans="1:2" x14ac:dyDescent="0.2">
      <c r="A52745" s="6" t="s">
        <v>2147</v>
      </c>
      <c r="B52745" s="6" t="s">
        <v>3010</v>
      </c>
    </row>
    <row r="52746" spans="1:2" x14ac:dyDescent="0.2">
      <c r="A52746" s="6" t="s">
        <v>2147</v>
      </c>
      <c r="B52746" s="6" t="s">
        <v>3010</v>
      </c>
    </row>
    <row r="52747" spans="1:2" x14ac:dyDescent="0.2">
      <c r="A52747" s="6" t="s">
        <v>2147</v>
      </c>
      <c r="B52747" s="6" t="s">
        <v>3010</v>
      </c>
    </row>
    <row r="52748" spans="1:2" x14ac:dyDescent="0.2">
      <c r="A52748" s="6" t="s">
        <v>2147</v>
      </c>
      <c r="B52748" s="6" t="s">
        <v>3010</v>
      </c>
    </row>
    <row r="52749" spans="1:2" x14ac:dyDescent="0.2">
      <c r="A52749" s="6" t="s">
        <v>2147</v>
      </c>
      <c r="B52749" s="6" t="s">
        <v>3010</v>
      </c>
    </row>
    <row r="52750" spans="1:2" x14ac:dyDescent="0.2">
      <c r="A52750" s="6" t="s">
        <v>2147</v>
      </c>
      <c r="B52750" s="6" t="s">
        <v>3010</v>
      </c>
    </row>
    <row r="52751" spans="1:2" x14ac:dyDescent="0.2">
      <c r="A52751" s="6" t="s">
        <v>3009</v>
      </c>
      <c r="B52751" s="6" t="s">
        <v>3008</v>
      </c>
    </row>
    <row r="52752" spans="1:2" x14ac:dyDescent="0.2">
      <c r="A52752" s="6" t="s">
        <v>3009</v>
      </c>
      <c r="B52752" s="6" t="s">
        <v>3008</v>
      </c>
    </row>
    <row r="52753" spans="1:2" x14ac:dyDescent="0.2">
      <c r="A52753" s="6" t="s">
        <v>3009</v>
      </c>
      <c r="B52753" s="6" t="s">
        <v>3008</v>
      </c>
    </row>
    <row r="52754" spans="1:2" x14ac:dyDescent="0.2">
      <c r="A52754" s="6" t="s">
        <v>3009</v>
      </c>
      <c r="B52754" s="6" t="s">
        <v>3008</v>
      </c>
    </row>
    <row r="52755" spans="1:2" x14ac:dyDescent="0.2">
      <c r="A52755" s="6" t="s">
        <v>3009</v>
      </c>
      <c r="B52755" s="6" t="s">
        <v>3008</v>
      </c>
    </row>
    <row r="52756" spans="1:2" x14ac:dyDescent="0.2">
      <c r="A52756" s="6" t="s">
        <v>3007</v>
      </c>
      <c r="B52756" s="6" t="s">
        <v>3006</v>
      </c>
    </row>
    <row r="52757" spans="1:2" x14ac:dyDescent="0.2">
      <c r="A52757" s="6" t="s">
        <v>3005</v>
      </c>
      <c r="B52757" s="6" t="s">
        <v>3004</v>
      </c>
    </row>
    <row r="52758" spans="1:2" x14ac:dyDescent="0.2">
      <c r="A52758" s="6" t="s">
        <v>3005</v>
      </c>
      <c r="B52758" s="6" t="s">
        <v>3004</v>
      </c>
    </row>
    <row r="52759" spans="1:2" x14ac:dyDescent="0.2">
      <c r="A52759" s="6" t="s">
        <v>3003</v>
      </c>
      <c r="B52759" s="6" t="s">
        <v>3002</v>
      </c>
    </row>
    <row r="52760" spans="1:2" x14ac:dyDescent="0.2">
      <c r="A52760" s="6" t="s">
        <v>3001</v>
      </c>
      <c r="B52760" s="6" t="s">
        <v>3000</v>
      </c>
    </row>
    <row r="52761" spans="1:2" x14ac:dyDescent="0.2">
      <c r="A52761" s="6" t="s">
        <v>2999</v>
      </c>
      <c r="B52761" s="6" t="s">
        <v>2998</v>
      </c>
    </row>
    <row r="52762" spans="1:2" x14ac:dyDescent="0.2">
      <c r="A52762" s="6" t="s">
        <v>2997</v>
      </c>
      <c r="B52762" s="6" t="s">
        <v>2996</v>
      </c>
    </row>
    <row r="52763" spans="1:2" x14ac:dyDescent="0.2">
      <c r="A52763" s="6" t="s">
        <v>2995</v>
      </c>
      <c r="B52763" s="6" t="s">
        <v>2994</v>
      </c>
    </row>
    <row r="52764" spans="1:2" x14ac:dyDescent="0.2">
      <c r="A52764" s="6" t="s">
        <v>2993</v>
      </c>
      <c r="B52764" s="6" t="s">
        <v>2992</v>
      </c>
    </row>
    <row r="52765" spans="1:2" x14ac:dyDescent="0.2">
      <c r="A52765" s="6" t="s">
        <v>2993</v>
      </c>
      <c r="B52765" s="6" t="s">
        <v>2992</v>
      </c>
    </row>
    <row r="52766" spans="1:2" x14ac:dyDescent="0.2">
      <c r="A52766" s="6" t="s">
        <v>2993</v>
      </c>
      <c r="B52766" s="6" t="s">
        <v>2992</v>
      </c>
    </row>
    <row r="52767" spans="1:2" x14ac:dyDescent="0.2">
      <c r="A52767" s="6" t="s">
        <v>2993</v>
      </c>
      <c r="B52767" s="6" t="s">
        <v>2992</v>
      </c>
    </row>
    <row r="52768" spans="1:2" x14ac:dyDescent="0.2">
      <c r="A52768" s="6" t="s">
        <v>2993</v>
      </c>
      <c r="B52768" s="6" t="s">
        <v>2992</v>
      </c>
    </row>
    <row r="52769" spans="1:2" x14ac:dyDescent="0.2">
      <c r="A52769" s="6" t="s">
        <v>2993</v>
      </c>
      <c r="B52769" s="6" t="s">
        <v>2992</v>
      </c>
    </row>
    <row r="52770" spans="1:2" x14ac:dyDescent="0.2">
      <c r="A52770" s="6" t="s">
        <v>2993</v>
      </c>
      <c r="B52770" s="6" t="s">
        <v>2992</v>
      </c>
    </row>
    <row r="52771" spans="1:2" x14ac:dyDescent="0.2">
      <c r="A52771" s="6" t="s">
        <v>2991</v>
      </c>
      <c r="B52771" s="6" t="s">
        <v>2990</v>
      </c>
    </row>
    <row r="52772" spans="1:2" x14ac:dyDescent="0.2">
      <c r="A52772" s="6" t="s">
        <v>2991</v>
      </c>
      <c r="B52772" s="6" t="s">
        <v>2990</v>
      </c>
    </row>
    <row r="52773" spans="1:2" x14ac:dyDescent="0.2">
      <c r="A52773" s="6" t="s">
        <v>2989</v>
      </c>
      <c r="B52773" s="6" t="s">
        <v>2988</v>
      </c>
    </row>
    <row r="52774" spans="1:2" x14ac:dyDescent="0.2">
      <c r="A52774" s="6" t="s">
        <v>2987</v>
      </c>
      <c r="B52774" s="6" t="s">
        <v>2986</v>
      </c>
    </row>
    <row r="52775" spans="1:2" x14ac:dyDescent="0.2">
      <c r="A52775" s="6" t="s">
        <v>2985</v>
      </c>
      <c r="B52775" s="6" t="s">
        <v>2984</v>
      </c>
    </row>
    <row r="52776" spans="1:2" x14ac:dyDescent="0.2">
      <c r="A52776" s="6" t="s">
        <v>2983</v>
      </c>
      <c r="B52776" s="6" t="s">
        <v>2982</v>
      </c>
    </row>
    <row r="52777" spans="1:2" x14ac:dyDescent="0.2">
      <c r="A52777" s="6" t="s">
        <v>2983</v>
      </c>
      <c r="B52777" s="6" t="s">
        <v>2982</v>
      </c>
    </row>
    <row r="52778" spans="1:2" x14ac:dyDescent="0.2">
      <c r="A52778" s="6" t="s">
        <v>2981</v>
      </c>
      <c r="B52778" s="6" t="s">
        <v>2980</v>
      </c>
    </row>
    <row r="52779" spans="1:2" x14ac:dyDescent="0.2">
      <c r="A52779" s="6" t="s">
        <v>2979</v>
      </c>
      <c r="B52779" s="6" t="s">
        <v>2978</v>
      </c>
    </row>
    <row r="52780" spans="1:2" x14ac:dyDescent="0.2">
      <c r="A52780" s="6" t="s">
        <v>2977</v>
      </c>
      <c r="B52780" s="6" t="s">
        <v>2976</v>
      </c>
    </row>
    <row r="52781" spans="1:2" x14ac:dyDescent="0.2">
      <c r="A52781" s="6" t="s">
        <v>2977</v>
      </c>
      <c r="B52781" s="6" t="s">
        <v>2976</v>
      </c>
    </row>
    <row r="52782" spans="1:2" x14ac:dyDescent="0.2">
      <c r="A52782" s="6" t="s">
        <v>2977</v>
      </c>
      <c r="B52782" s="6" t="s">
        <v>2976</v>
      </c>
    </row>
    <row r="52783" spans="1:2" x14ac:dyDescent="0.2">
      <c r="A52783" s="6" t="s">
        <v>2975</v>
      </c>
      <c r="B52783" s="6" t="s">
        <v>2974</v>
      </c>
    </row>
    <row r="52784" spans="1:2" x14ac:dyDescent="0.2">
      <c r="A52784" s="6" t="s">
        <v>2975</v>
      </c>
      <c r="B52784" s="6" t="s">
        <v>2974</v>
      </c>
    </row>
    <row r="52785" spans="1:2" x14ac:dyDescent="0.2">
      <c r="A52785" s="6" t="s">
        <v>2975</v>
      </c>
      <c r="B52785" s="6" t="s">
        <v>2974</v>
      </c>
    </row>
    <row r="52786" spans="1:2" x14ac:dyDescent="0.2">
      <c r="A52786" s="6" t="s">
        <v>2975</v>
      </c>
      <c r="B52786" s="6" t="s">
        <v>2974</v>
      </c>
    </row>
    <row r="52787" spans="1:2" x14ac:dyDescent="0.2">
      <c r="A52787" s="6" t="s">
        <v>2973</v>
      </c>
      <c r="B52787" s="6" t="s">
        <v>2972</v>
      </c>
    </row>
    <row r="52788" spans="1:2" x14ac:dyDescent="0.2">
      <c r="A52788" s="6" t="s">
        <v>2973</v>
      </c>
      <c r="B52788" s="6" t="s">
        <v>2972</v>
      </c>
    </row>
    <row r="52789" spans="1:2" x14ac:dyDescent="0.2">
      <c r="A52789" s="6" t="s">
        <v>2973</v>
      </c>
      <c r="B52789" s="6" t="s">
        <v>2972</v>
      </c>
    </row>
    <row r="52790" spans="1:2" x14ac:dyDescent="0.2">
      <c r="A52790" s="6" t="s">
        <v>2971</v>
      </c>
      <c r="B52790" s="6" t="s">
        <v>2970</v>
      </c>
    </row>
    <row r="52791" spans="1:2" x14ac:dyDescent="0.2">
      <c r="A52791" s="6" t="s">
        <v>2971</v>
      </c>
      <c r="B52791" s="6" t="s">
        <v>2970</v>
      </c>
    </row>
    <row r="52792" spans="1:2" x14ac:dyDescent="0.2">
      <c r="A52792" s="6" t="s">
        <v>2971</v>
      </c>
      <c r="B52792" s="6" t="s">
        <v>2970</v>
      </c>
    </row>
    <row r="52793" spans="1:2" x14ac:dyDescent="0.2">
      <c r="A52793" s="6" t="s">
        <v>2969</v>
      </c>
      <c r="B52793" s="6" t="s">
        <v>2968</v>
      </c>
    </row>
    <row r="52794" spans="1:2" x14ac:dyDescent="0.2">
      <c r="A52794" s="6" t="s">
        <v>2966</v>
      </c>
      <c r="B52794" s="6" t="s">
        <v>2967</v>
      </c>
    </row>
    <row r="52795" spans="1:2" x14ac:dyDescent="0.2">
      <c r="A52795" s="6" t="s">
        <v>2966</v>
      </c>
      <c r="B52795" s="6" t="s">
        <v>2965</v>
      </c>
    </row>
    <row r="52796" spans="1:2" x14ac:dyDescent="0.2">
      <c r="A52796" s="6" t="s">
        <v>2963</v>
      </c>
      <c r="B52796" s="6" t="s">
        <v>2964</v>
      </c>
    </row>
    <row r="52797" spans="1:2" x14ac:dyDescent="0.2">
      <c r="A52797" s="6" t="s">
        <v>2963</v>
      </c>
      <c r="B52797" s="6" t="s">
        <v>2962</v>
      </c>
    </row>
    <row r="52798" spans="1:2" x14ac:dyDescent="0.2">
      <c r="A52798" s="6" t="s">
        <v>2963</v>
      </c>
      <c r="B52798" s="6" t="s">
        <v>2962</v>
      </c>
    </row>
    <row r="52799" spans="1:2" x14ac:dyDescent="0.2">
      <c r="A52799" s="6" t="s">
        <v>2961</v>
      </c>
      <c r="B52799" s="6" t="s">
        <v>2960</v>
      </c>
    </row>
    <row r="52800" spans="1:2" x14ac:dyDescent="0.2">
      <c r="A52800" s="6" t="s">
        <v>2958</v>
      </c>
      <c r="B52800" s="6" t="s">
        <v>2959</v>
      </c>
    </row>
    <row r="52801" spans="1:2" x14ac:dyDescent="0.2">
      <c r="A52801" s="6" t="s">
        <v>2958</v>
      </c>
      <c r="B52801" s="6" t="s">
        <v>2957</v>
      </c>
    </row>
    <row r="52802" spans="1:2" x14ac:dyDescent="0.2">
      <c r="A52802" s="6" t="s">
        <v>2958</v>
      </c>
      <c r="B52802" s="6" t="s">
        <v>2957</v>
      </c>
    </row>
    <row r="52803" spans="1:2" x14ac:dyDescent="0.2">
      <c r="A52803" s="6" t="s">
        <v>2958</v>
      </c>
      <c r="B52803" s="6" t="s">
        <v>2957</v>
      </c>
    </row>
    <row r="52804" spans="1:2" x14ac:dyDescent="0.2">
      <c r="A52804" s="6" t="s">
        <v>2958</v>
      </c>
      <c r="B52804" s="6" t="s">
        <v>2957</v>
      </c>
    </row>
    <row r="52805" spans="1:2" x14ac:dyDescent="0.2">
      <c r="A52805" s="6" t="s">
        <v>2958</v>
      </c>
      <c r="B52805" s="6" t="s">
        <v>2957</v>
      </c>
    </row>
    <row r="52806" spans="1:2" x14ac:dyDescent="0.2">
      <c r="A52806" s="6" t="s">
        <v>2958</v>
      </c>
      <c r="B52806" s="6" t="s">
        <v>2957</v>
      </c>
    </row>
    <row r="52807" spans="1:2" x14ac:dyDescent="0.2">
      <c r="A52807" s="6" t="s">
        <v>2958</v>
      </c>
      <c r="B52807" s="6" t="s">
        <v>2957</v>
      </c>
    </row>
    <row r="52808" spans="1:2" x14ac:dyDescent="0.2">
      <c r="A52808" s="6" t="s">
        <v>2956</v>
      </c>
      <c r="B52808" s="6" t="s">
        <v>2955</v>
      </c>
    </row>
    <row r="52809" spans="1:2" x14ac:dyDescent="0.2">
      <c r="A52809" s="6" t="s">
        <v>2896</v>
      </c>
      <c r="B52809" s="6" t="s">
        <v>2954</v>
      </c>
    </row>
    <row r="52810" spans="1:2" x14ac:dyDescent="0.2">
      <c r="A52810" s="6" t="s">
        <v>2953</v>
      </c>
      <c r="B52810" s="6" t="s">
        <v>2952</v>
      </c>
    </row>
    <row r="52811" spans="1:2" x14ac:dyDescent="0.2">
      <c r="A52811" s="6" t="s">
        <v>2951</v>
      </c>
      <c r="B52811" s="6" t="s">
        <v>2950</v>
      </c>
    </row>
    <row r="52812" spans="1:2" x14ac:dyDescent="0.2">
      <c r="A52812" s="6" t="s">
        <v>2951</v>
      </c>
      <c r="B52812" s="6" t="s">
        <v>2950</v>
      </c>
    </row>
    <row r="52813" spans="1:2" x14ac:dyDescent="0.2">
      <c r="A52813" s="6" t="s">
        <v>2942</v>
      </c>
      <c r="B52813" s="6" t="s">
        <v>2949</v>
      </c>
    </row>
    <row r="52814" spans="1:2" x14ac:dyDescent="0.2">
      <c r="A52814" s="6" t="s">
        <v>2942</v>
      </c>
      <c r="B52814" s="6" t="s">
        <v>2949</v>
      </c>
    </row>
    <row r="52815" spans="1:2" x14ac:dyDescent="0.2">
      <c r="A52815" s="6" t="s">
        <v>2948</v>
      </c>
      <c r="B52815" s="6" t="s">
        <v>2947</v>
      </c>
    </row>
    <row r="52816" spans="1:2" x14ac:dyDescent="0.2">
      <c r="A52816" s="6" t="s">
        <v>2946</v>
      </c>
      <c r="B52816" s="6" t="s">
        <v>2945</v>
      </c>
    </row>
    <row r="52817" spans="1:2" x14ac:dyDescent="0.2">
      <c r="A52817" s="6" t="s">
        <v>2946</v>
      </c>
      <c r="B52817" s="6" t="s">
        <v>2945</v>
      </c>
    </row>
    <row r="52818" spans="1:2" x14ac:dyDescent="0.2">
      <c r="A52818" s="6" t="s">
        <v>2946</v>
      </c>
      <c r="B52818" s="6" t="s">
        <v>2945</v>
      </c>
    </row>
    <row r="52819" spans="1:2" x14ac:dyDescent="0.2">
      <c r="A52819" s="6" t="s">
        <v>2946</v>
      </c>
      <c r="B52819" s="6" t="s">
        <v>2945</v>
      </c>
    </row>
    <row r="52820" spans="1:2" x14ac:dyDescent="0.2">
      <c r="A52820" s="6" t="s">
        <v>2946</v>
      </c>
      <c r="B52820" s="6" t="s">
        <v>2945</v>
      </c>
    </row>
    <row r="52821" spans="1:2" x14ac:dyDescent="0.2">
      <c r="A52821" s="6" t="s">
        <v>2946</v>
      </c>
      <c r="B52821" s="6" t="s">
        <v>2945</v>
      </c>
    </row>
    <row r="52822" spans="1:2" x14ac:dyDescent="0.2">
      <c r="A52822" s="6" t="s">
        <v>2946</v>
      </c>
      <c r="B52822" s="6" t="s">
        <v>2945</v>
      </c>
    </row>
    <row r="52823" spans="1:2" x14ac:dyDescent="0.2">
      <c r="A52823" s="6" t="s">
        <v>2944</v>
      </c>
      <c r="B52823" s="6" t="s">
        <v>2943</v>
      </c>
    </row>
    <row r="52824" spans="1:2" x14ac:dyDescent="0.2">
      <c r="A52824" s="6" t="s">
        <v>2942</v>
      </c>
      <c r="B52824" s="6" t="s">
        <v>2941</v>
      </c>
    </row>
    <row r="52825" spans="1:2" x14ac:dyDescent="0.2">
      <c r="A52825" s="6" t="s">
        <v>2940</v>
      </c>
      <c r="B52825" s="6" t="s">
        <v>2939</v>
      </c>
    </row>
    <row r="52826" spans="1:2" x14ac:dyDescent="0.2">
      <c r="A52826" s="6" t="s">
        <v>2940</v>
      </c>
      <c r="B52826" s="6" t="s">
        <v>2939</v>
      </c>
    </row>
    <row r="52827" spans="1:2" x14ac:dyDescent="0.2">
      <c r="A52827" s="6" t="s">
        <v>2940</v>
      </c>
      <c r="B52827" s="6" t="s">
        <v>2939</v>
      </c>
    </row>
    <row r="52828" spans="1:2" x14ac:dyDescent="0.2">
      <c r="A52828" s="6" t="s">
        <v>2940</v>
      </c>
      <c r="B52828" s="6" t="s">
        <v>2939</v>
      </c>
    </row>
    <row r="52829" spans="1:2" x14ac:dyDescent="0.2">
      <c r="A52829" s="6" t="s">
        <v>2938</v>
      </c>
      <c r="B52829" s="6" t="s">
        <v>2937</v>
      </c>
    </row>
    <row r="52830" spans="1:2" x14ac:dyDescent="0.2">
      <c r="A52830" s="6" t="s">
        <v>2938</v>
      </c>
      <c r="B52830" s="6" t="s">
        <v>2937</v>
      </c>
    </row>
    <row r="52831" spans="1:2" x14ac:dyDescent="0.2">
      <c r="A52831" s="6" t="s">
        <v>2938</v>
      </c>
      <c r="B52831" s="6" t="s">
        <v>2937</v>
      </c>
    </row>
    <row r="52832" spans="1:2" x14ac:dyDescent="0.2">
      <c r="A52832" s="6" t="s">
        <v>2936</v>
      </c>
      <c r="B52832" s="6" t="s">
        <v>2935</v>
      </c>
    </row>
    <row r="52833" spans="1:2" x14ac:dyDescent="0.2">
      <c r="A52833" s="6" t="s">
        <v>2934</v>
      </c>
      <c r="B52833" s="6" t="s">
        <v>2933</v>
      </c>
    </row>
    <row r="52834" spans="1:2" x14ac:dyDescent="0.2">
      <c r="A52834" s="6" t="s">
        <v>2930</v>
      </c>
      <c r="B52834" s="6" t="s">
        <v>2932</v>
      </c>
    </row>
    <row r="52835" spans="1:2" x14ac:dyDescent="0.2">
      <c r="A52835" s="6" t="s">
        <v>2930</v>
      </c>
      <c r="B52835" s="6" t="s">
        <v>2931</v>
      </c>
    </row>
    <row r="52836" spans="1:2" x14ac:dyDescent="0.2">
      <c r="A52836" s="6" t="s">
        <v>2930</v>
      </c>
      <c r="B52836" s="6" t="s">
        <v>2929</v>
      </c>
    </row>
    <row r="52837" spans="1:2" x14ac:dyDescent="0.2">
      <c r="A52837" s="6" t="s">
        <v>2928</v>
      </c>
      <c r="B52837" s="6" t="s">
        <v>2927</v>
      </c>
    </row>
    <row r="52838" spans="1:2" x14ac:dyDescent="0.2">
      <c r="A52838" s="6" t="s">
        <v>2926</v>
      </c>
      <c r="B52838" s="6" t="s">
        <v>2925</v>
      </c>
    </row>
    <row r="52839" spans="1:2" x14ac:dyDescent="0.2">
      <c r="A52839" s="6" t="s">
        <v>2924</v>
      </c>
      <c r="B52839" s="6" t="s">
        <v>2923</v>
      </c>
    </row>
    <row r="52840" spans="1:2" x14ac:dyDescent="0.2">
      <c r="A52840" s="6" t="s">
        <v>2922</v>
      </c>
      <c r="B52840" s="6" t="s">
        <v>2921</v>
      </c>
    </row>
    <row r="52841" spans="1:2" x14ac:dyDescent="0.2">
      <c r="A52841" s="6" t="s">
        <v>2920</v>
      </c>
      <c r="B52841" s="6" t="s">
        <v>2919</v>
      </c>
    </row>
    <row r="52842" spans="1:2" x14ac:dyDescent="0.2">
      <c r="A52842" s="6" t="s">
        <v>2920</v>
      </c>
      <c r="B52842" s="6" t="s">
        <v>2919</v>
      </c>
    </row>
    <row r="52843" spans="1:2" x14ac:dyDescent="0.2">
      <c r="A52843" s="6" t="s">
        <v>2920</v>
      </c>
      <c r="B52843" s="6" t="s">
        <v>2919</v>
      </c>
    </row>
    <row r="52844" spans="1:2" x14ac:dyDescent="0.2">
      <c r="A52844" s="6" t="s">
        <v>2920</v>
      </c>
      <c r="B52844" s="6" t="s">
        <v>2919</v>
      </c>
    </row>
    <row r="52845" spans="1:2" x14ac:dyDescent="0.2">
      <c r="A52845" s="6" t="s">
        <v>2920</v>
      </c>
      <c r="B52845" s="6" t="s">
        <v>2919</v>
      </c>
    </row>
    <row r="52846" spans="1:2" x14ac:dyDescent="0.2">
      <c r="A52846" s="6" t="s">
        <v>2920</v>
      </c>
      <c r="B52846" s="6" t="s">
        <v>2919</v>
      </c>
    </row>
    <row r="52847" spans="1:2" x14ac:dyDescent="0.2">
      <c r="A52847" s="6" t="s">
        <v>2918</v>
      </c>
      <c r="B52847" s="6" t="s">
        <v>2917</v>
      </c>
    </row>
    <row r="52848" spans="1:2" x14ac:dyDescent="0.2">
      <c r="A52848" s="6" t="s">
        <v>2916</v>
      </c>
      <c r="B52848" s="6" t="s">
        <v>2915</v>
      </c>
    </row>
    <row r="52849" spans="1:2" x14ac:dyDescent="0.2">
      <c r="A52849" s="6" t="s">
        <v>2916</v>
      </c>
      <c r="B52849" s="6" t="s">
        <v>2915</v>
      </c>
    </row>
    <row r="52850" spans="1:2" x14ac:dyDescent="0.2">
      <c r="A52850" s="6" t="s">
        <v>2914</v>
      </c>
      <c r="B52850" s="6" t="s">
        <v>2913</v>
      </c>
    </row>
    <row r="52851" spans="1:2" x14ac:dyDescent="0.2">
      <c r="A52851" s="6" t="s">
        <v>2914</v>
      </c>
      <c r="B52851" s="6" t="s">
        <v>2913</v>
      </c>
    </row>
    <row r="52852" spans="1:2" x14ac:dyDescent="0.2">
      <c r="A52852" s="6" t="s">
        <v>2914</v>
      </c>
      <c r="B52852" s="6" t="s">
        <v>2913</v>
      </c>
    </row>
    <row r="52853" spans="1:2" x14ac:dyDescent="0.2">
      <c r="A52853" s="6" t="s">
        <v>2914</v>
      </c>
      <c r="B52853" s="6" t="s">
        <v>2913</v>
      </c>
    </row>
    <row r="52854" spans="1:2" x14ac:dyDescent="0.2">
      <c r="A52854" s="6" t="s">
        <v>2914</v>
      </c>
      <c r="B52854" s="6" t="s">
        <v>2913</v>
      </c>
    </row>
    <row r="52855" spans="1:2" x14ac:dyDescent="0.2">
      <c r="A52855" s="6" t="s">
        <v>2912</v>
      </c>
      <c r="B52855" s="6" t="s">
        <v>2911</v>
      </c>
    </row>
    <row r="52856" spans="1:2" x14ac:dyDescent="0.2">
      <c r="A52856" s="6" t="s">
        <v>2910</v>
      </c>
      <c r="B52856" s="6" t="s">
        <v>2909</v>
      </c>
    </row>
    <row r="52857" spans="1:2" x14ac:dyDescent="0.2">
      <c r="A52857" s="6" t="s">
        <v>2908</v>
      </c>
      <c r="B52857" s="6" t="s">
        <v>2907</v>
      </c>
    </row>
    <row r="52858" spans="1:2" x14ac:dyDescent="0.2">
      <c r="A52858" s="6" t="s">
        <v>2908</v>
      </c>
      <c r="B52858" s="6" t="s">
        <v>2907</v>
      </c>
    </row>
    <row r="52859" spans="1:2" x14ac:dyDescent="0.2">
      <c r="A52859" s="6" t="s">
        <v>2906</v>
      </c>
      <c r="B52859" s="6" t="s">
        <v>2905</v>
      </c>
    </row>
    <row r="52860" spans="1:2" x14ac:dyDescent="0.2">
      <c r="A52860" s="6" t="s">
        <v>2904</v>
      </c>
      <c r="B52860" s="6" t="s">
        <v>2903</v>
      </c>
    </row>
    <row r="52861" spans="1:2" x14ac:dyDescent="0.2">
      <c r="A52861" s="6" t="s">
        <v>2902</v>
      </c>
      <c r="B52861" s="6" t="s">
        <v>2901</v>
      </c>
    </row>
    <row r="52862" spans="1:2" x14ac:dyDescent="0.2">
      <c r="A52862" s="6" t="s">
        <v>2902</v>
      </c>
      <c r="B52862" s="6" t="s">
        <v>2901</v>
      </c>
    </row>
    <row r="52863" spans="1:2" x14ac:dyDescent="0.2">
      <c r="A52863" s="6" t="s">
        <v>2902</v>
      </c>
      <c r="B52863" s="6" t="s">
        <v>2901</v>
      </c>
    </row>
    <row r="52864" spans="1:2" x14ac:dyDescent="0.2">
      <c r="A52864" s="6" t="s">
        <v>2900</v>
      </c>
      <c r="B52864" s="6" t="s">
        <v>2899</v>
      </c>
    </row>
    <row r="52865" spans="1:2" x14ac:dyDescent="0.2">
      <c r="A52865" s="6" t="s">
        <v>2900</v>
      </c>
      <c r="B52865" s="6" t="s">
        <v>2899</v>
      </c>
    </row>
    <row r="52866" spans="1:2" x14ac:dyDescent="0.2">
      <c r="A52866" s="6" t="s">
        <v>2900</v>
      </c>
      <c r="B52866" s="6" t="s">
        <v>2899</v>
      </c>
    </row>
    <row r="52867" spans="1:2" x14ac:dyDescent="0.2">
      <c r="A52867" s="6" t="s">
        <v>2898</v>
      </c>
      <c r="B52867" s="6" t="s">
        <v>2897</v>
      </c>
    </row>
    <row r="52868" spans="1:2" x14ac:dyDescent="0.2">
      <c r="A52868" s="6" t="s">
        <v>2898</v>
      </c>
      <c r="B52868" s="6" t="s">
        <v>2897</v>
      </c>
    </row>
    <row r="52869" spans="1:2" x14ac:dyDescent="0.2">
      <c r="A52869" s="6" t="s">
        <v>2898</v>
      </c>
      <c r="B52869" s="6" t="s">
        <v>2897</v>
      </c>
    </row>
    <row r="52870" spans="1:2" x14ac:dyDescent="0.2">
      <c r="A52870" s="6" t="s">
        <v>2896</v>
      </c>
      <c r="B52870" s="6" t="s">
        <v>2895</v>
      </c>
    </row>
    <row r="52871" spans="1:2" x14ac:dyDescent="0.2">
      <c r="A52871" s="6" t="s">
        <v>2894</v>
      </c>
      <c r="B52871" s="6" t="s">
        <v>2893</v>
      </c>
    </row>
    <row r="52872" spans="1:2" x14ac:dyDescent="0.2">
      <c r="A52872" s="6" t="s">
        <v>2894</v>
      </c>
      <c r="B52872" s="6" t="s">
        <v>2893</v>
      </c>
    </row>
    <row r="52873" spans="1:2" x14ac:dyDescent="0.2">
      <c r="A52873" s="6" t="s">
        <v>2892</v>
      </c>
      <c r="B52873" s="6" t="s">
        <v>2891</v>
      </c>
    </row>
    <row r="52874" spans="1:2" x14ac:dyDescent="0.2">
      <c r="A52874" s="6" t="s">
        <v>2892</v>
      </c>
      <c r="B52874" s="6" t="s">
        <v>2891</v>
      </c>
    </row>
    <row r="52875" spans="1:2" x14ac:dyDescent="0.2">
      <c r="A52875" s="6" t="s">
        <v>2890</v>
      </c>
      <c r="B52875" s="6" t="s">
        <v>2889</v>
      </c>
    </row>
    <row r="52876" spans="1:2" x14ac:dyDescent="0.2">
      <c r="A52876" s="6" t="s">
        <v>2888</v>
      </c>
      <c r="B52876" s="6" t="s">
        <v>2887</v>
      </c>
    </row>
    <row r="52877" spans="1:2" x14ac:dyDescent="0.2">
      <c r="A52877" s="6" t="s">
        <v>2886</v>
      </c>
      <c r="B52877" s="6" t="s">
        <v>2885</v>
      </c>
    </row>
    <row r="52878" spans="1:2" x14ac:dyDescent="0.2">
      <c r="A52878" s="6" t="s">
        <v>2884</v>
      </c>
      <c r="B52878" s="6" t="s">
        <v>2883</v>
      </c>
    </row>
    <row r="52879" spans="1:2" x14ac:dyDescent="0.2">
      <c r="A52879" s="6" t="s">
        <v>2882</v>
      </c>
      <c r="B52879" s="6" t="s">
        <v>2881</v>
      </c>
    </row>
    <row r="52880" spans="1:2" x14ac:dyDescent="0.2">
      <c r="A52880" s="6" t="s">
        <v>2882</v>
      </c>
      <c r="B52880" s="6" t="s">
        <v>2881</v>
      </c>
    </row>
    <row r="52881" spans="1:2" x14ac:dyDescent="0.2">
      <c r="A52881" s="6" t="s">
        <v>2882</v>
      </c>
      <c r="B52881" s="6" t="s">
        <v>2881</v>
      </c>
    </row>
    <row r="52882" spans="1:2" x14ac:dyDescent="0.2">
      <c r="A52882" s="6" t="s">
        <v>2880</v>
      </c>
      <c r="B52882" s="6" t="s">
        <v>2879</v>
      </c>
    </row>
    <row r="52883" spans="1:2" x14ac:dyDescent="0.2">
      <c r="A52883" s="6" t="s">
        <v>2878</v>
      </c>
      <c r="B52883" s="6" t="s">
        <v>2877</v>
      </c>
    </row>
    <row r="52884" spans="1:2" x14ac:dyDescent="0.2">
      <c r="A52884" s="6" t="s">
        <v>2878</v>
      </c>
      <c r="B52884" s="6" t="s">
        <v>2877</v>
      </c>
    </row>
    <row r="52885" spans="1:2" x14ac:dyDescent="0.2">
      <c r="A52885" s="6" t="s">
        <v>2878</v>
      </c>
      <c r="B52885" s="6" t="s">
        <v>2877</v>
      </c>
    </row>
    <row r="52886" spans="1:2" x14ac:dyDescent="0.2">
      <c r="A52886" s="6" t="s">
        <v>2878</v>
      </c>
      <c r="B52886" s="6" t="s">
        <v>2877</v>
      </c>
    </row>
    <row r="52887" spans="1:2" x14ac:dyDescent="0.2">
      <c r="A52887" s="6" t="s">
        <v>2876</v>
      </c>
      <c r="B52887" s="6" t="s">
        <v>2875</v>
      </c>
    </row>
    <row r="52888" spans="1:2" x14ac:dyDescent="0.2">
      <c r="A52888" s="6" t="s">
        <v>2876</v>
      </c>
      <c r="B52888" s="6" t="s">
        <v>2875</v>
      </c>
    </row>
    <row r="52889" spans="1:2" x14ac:dyDescent="0.2">
      <c r="A52889" s="6" t="s">
        <v>2874</v>
      </c>
      <c r="B52889" s="6" t="s">
        <v>2873</v>
      </c>
    </row>
    <row r="52890" spans="1:2" x14ac:dyDescent="0.2">
      <c r="A52890" s="6" t="s">
        <v>2874</v>
      </c>
      <c r="B52890" s="6" t="s">
        <v>2873</v>
      </c>
    </row>
    <row r="52891" spans="1:2" x14ac:dyDescent="0.2">
      <c r="A52891" s="6" t="s">
        <v>2872</v>
      </c>
      <c r="B52891" s="6" t="s">
        <v>2871</v>
      </c>
    </row>
    <row r="52892" spans="1:2" x14ac:dyDescent="0.2">
      <c r="A52892" s="6" t="s">
        <v>2872</v>
      </c>
      <c r="B52892" s="6" t="s">
        <v>2871</v>
      </c>
    </row>
    <row r="52893" spans="1:2" x14ac:dyDescent="0.2">
      <c r="A52893" s="6" t="s">
        <v>2870</v>
      </c>
      <c r="B52893" s="6" t="s">
        <v>2869</v>
      </c>
    </row>
    <row r="52894" spans="1:2" x14ac:dyDescent="0.2">
      <c r="A52894" s="6" t="s">
        <v>2868</v>
      </c>
      <c r="B52894" s="6" t="s">
        <v>2867</v>
      </c>
    </row>
    <row r="52895" spans="1:2" x14ac:dyDescent="0.2">
      <c r="A52895" s="6" t="s">
        <v>2868</v>
      </c>
      <c r="B52895" s="6" t="s">
        <v>2867</v>
      </c>
    </row>
    <row r="52896" spans="1:2" x14ac:dyDescent="0.2">
      <c r="A52896" s="6" t="s">
        <v>2866</v>
      </c>
      <c r="B52896" s="6" t="s">
        <v>2865</v>
      </c>
    </row>
    <row r="52897" spans="1:2" x14ac:dyDescent="0.2">
      <c r="A52897" s="6" t="s">
        <v>2863</v>
      </c>
      <c r="B52897" s="6" t="s">
        <v>2864</v>
      </c>
    </row>
    <row r="52898" spans="1:2" x14ac:dyDescent="0.2">
      <c r="A52898" s="6" t="s">
        <v>2863</v>
      </c>
      <c r="B52898" s="6" t="s">
        <v>2864</v>
      </c>
    </row>
    <row r="52899" spans="1:2" x14ac:dyDescent="0.2">
      <c r="A52899" s="6" t="s">
        <v>2863</v>
      </c>
      <c r="B52899" s="6" t="s">
        <v>2862</v>
      </c>
    </row>
    <row r="52900" spans="1:2" x14ac:dyDescent="0.2">
      <c r="A52900" s="6" t="s">
        <v>2861</v>
      </c>
      <c r="B52900" s="6" t="s">
        <v>2860</v>
      </c>
    </row>
    <row r="52901" spans="1:2" x14ac:dyDescent="0.2">
      <c r="A52901" s="6" t="s">
        <v>2859</v>
      </c>
      <c r="B52901" s="6" t="s">
        <v>2858</v>
      </c>
    </row>
    <row r="52902" spans="1:2" x14ac:dyDescent="0.2">
      <c r="A52902" s="6" t="s">
        <v>2857</v>
      </c>
      <c r="B52902" s="6" t="s">
        <v>2856</v>
      </c>
    </row>
    <row r="52903" spans="1:2" x14ac:dyDescent="0.2">
      <c r="A52903" s="6" t="s">
        <v>2855</v>
      </c>
      <c r="B52903" s="6" t="s">
        <v>2854</v>
      </c>
    </row>
    <row r="52904" spans="1:2" x14ac:dyDescent="0.2">
      <c r="A52904" s="6" t="s">
        <v>2853</v>
      </c>
      <c r="B52904" s="6" t="s">
        <v>2852</v>
      </c>
    </row>
    <row r="52905" spans="1:2" x14ac:dyDescent="0.2">
      <c r="A52905" s="6" t="s">
        <v>2853</v>
      </c>
      <c r="B52905" s="6" t="s">
        <v>2852</v>
      </c>
    </row>
    <row r="52906" spans="1:2" x14ac:dyDescent="0.2">
      <c r="A52906" s="6" t="s">
        <v>2853</v>
      </c>
      <c r="B52906" s="6" t="s">
        <v>2852</v>
      </c>
    </row>
    <row r="52907" spans="1:2" x14ac:dyDescent="0.2">
      <c r="A52907" s="6" t="s">
        <v>2853</v>
      </c>
      <c r="B52907" s="6" t="s">
        <v>2852</v>
      </c>
    </row>
    <row r="52908" spans="1:2" x14ac:dyDescent="0.2">
      <c r="A52908" s="6" t="s">
        <v>2851</v>
      </c>
      <c r="B52908" s="6" t="s">
        <v>2850</v>
      </c>
    </row>
    <row r="52909" spans="1:2" x14ac:dyDescent="0.2">
      <c r="A52909" s="6" t="s">
        <v>2849</v>
      </c>
      <c r="B52909" s="6" t="s">
        <v>2848</v>
      </c>
    </row>
    <row r="52910" spans="1:2" x14ac:dyDescent="0.2">
      <c r="A52910" s="6" t="s">
        <v>2849</v>
      </c>
      <c r="B52910" s="6" t="s">
        <v>2848</v>
      </c>
    </row>
    <row r="52911" spans="1:2" x14ac:dyDescent="0.2">
      <c r="A52911" s="6" t="s">
        <v>2847</v>
      </c>
      <c r="B52911" s="6" t="s">
        <v>2846</v>
      </c>
    </row>
    <row r="52912" spans="1:2" x14ac:dyDescent="0.2">
      <c r="A52912" s="6" t="s">
        <v>2845</v>
      </c>
      <c r="B52912" s="6" t="s">
        <v>2844</v>
      </c>
    </row>
    <row r="52913" spans="1:2" x14ac:dyDescent="0.2">
      <c r="A52913" s="6" t="s">
        <v>2843</v>
      </c>
      <c r="B52913" s="6" t="s">
        <v>2842</v>
      </c>
    </row>
    <row r="52914" spans="1:2" x14ac:dyDescent="0.2">
      <c r="A52914" s="6" t="s">
        <v>2841</v>
      </c>
      <c r="B52914" s="6" t="s">
        <v>2840</v>
      </c>
    </row>
    <row r="52915" spans="1:2" x14ac:dyDescent="0.2">
      <c r="A52915" s="6" t="s">
        <v>2839</v>
      </c>
      <c r="B52915" s="6" t="s">
        <v>2838</v>
      </c>
    </row>
    <row r="52916" spans="1:2" x14ac:dyDescent="0.2">
      <c r="A52916" s="6" t="s">
        <v>2837</v>
      </c>
      <c r="B52916" s="6" t="s">
        <v>2836</v>
      </c>
    </row>
    <row r="52917" spans="1:2" x14ac:dyDescent="0.2">
      <c r="A52917" s="6" t="s">
        <v>2837</v>
      </c>
      <c r="B52917" s="6" t="s">
        <v>2836</v>
      </c>
    </row>
    <row r="52918" spans="1:2" x14ac:dyDescent="0.2">
      <c r="A52918" s="6" t="s">
        <v>2837</v>
      </c>
      <c r="B52918" s="6" t="s">
        <v>2836</v>
      </c>
    </row>
    <row r="52919" spans="1:2" x14ac:dyDescent="0.2">
      <c r="A52919" s="6" t="s">
        <v>2837</v>
      </c>
      <c r="B52919" s="6" t="s">
        <v>2836</v>
      </c>
    </row>
    <row r="52920" spans="1:2" x14ac:dyDescent="0.2">
      <c r="A52920" s="6" t="s">
        <v>2835</v>
      </c>
      <c r="B52920" s="6" t="s">
        <v>2834</v>
      </c>
    </row>
    <row r="52921" spans="1:2" x14ac:dyDescent="0.2">
      <c r="A52921" s="6" t="s">
        <v>2833</v>
      </c>
      <c r="B52921" s="6" t="s">
        <v>2832</v>
      </c>
    </row>
    <row r="52922" spans="1:2" x14ac:dyDescent="0.2">
      <c r="A52922" s="6" t="s">
        <v>2831</v>
      </c>
      <c r="B52922" s="6" t="s">
        <v>2830</v>
      </c>
    </row>
    <row r="52923" spans="1:2" x14ac:dyDescent="0.2">
      <c r="A52923" s="6" t="s">
        <v>2829</v>
      </c>
      <c r="B52923" s="6" t="s">
        <v>2828</v>
      </c>
    </row>
    <row r="52924" spans="1:2" x14ac:dyDescent="0.2">
      <c r="A52924" s="6" t="s">
        <v>2827</v>
      </c>
      <c r="B52924" s="6" t="s">
        <v>2826</v>
      </c>
    </row>
    <row r="52925" spans="1:2" x14ac:dyDescent="0.2">
      <c r="A52925" s="6" t="s">
        <v>2825</v>
      </c>
      <c r="B52925" s="6" t="s">
        <v>2824</v>
      </c>
    </row>
    <row r="52926" spans="1:2" x14ac:dyDescent="0.2">
      <c r="A52926" s="6" t="s">
        <v>2825</v>
      </c>
      <c r="B52926" s="6" t="s">
        <v>2824</v>
      </c>
    </row>
    <row r="52927" spans="1:2" x14ac:dyDescent="0.2">
      <c r="A52927" s="6" t="s">
        <v>2825</v>
      </c>
      <c r="B52927" s="6" t="s">
        <v>2824</v>
      </c>
    </row>
    <row r="52928" spans="1:2" x14ac:dyDescent="0.2">
      <c r="A52928" s="6" t="s">
        <v>2823</v>
      </c>
      <c r="B52928" s="6" t="s">
        <v>2822</v>
      </c>
    </row>
    <row r="52929" spans="1:2" x14ac:dyDescent="0.2">
      <c r="A52929" s="6" t="s">
        <v>2823</v>
      </c>
      <c r="B52929" s="6" t="s">
        <v>2822</v>
      </c>
    </row>
    <row r="52930" spans="1:2" x14ac:dyDescent="0.2">
      <c r="A52930" s="6" t="s">
        <v>2821</v>
      </c>
      <c r="B52930" s="6" t="s">
        <v>2820</v>
      </c>
    </row>
    <row r="52931" spans="1:2" x14ac:dyDescent="0.2">
      <c r="A52931" s="6" t="s">
        <v>2819</v>
      </c>
      <c r="B52931" s="6" t="s">
        <v>2818</v>
      </c>
    </row>
    <row r="52932" spans="1:2" x14ac:dyDescent="0.2">
      <c r="A52932" s="6" t="s">
        <v>2817</v>
      </c>
      <c r="B52932" s="6" t="s">
        <v>2816</v>
      </c>
    </row>
    <row r="52933" spans="1:2" x14ac:dyDescent="0.2">
      <c r="A52933" s="6" t="s">
        <v>2815</v>
      </c>
      <c r="B52933" s="6" t="s">
        <v>2814</v>
      </c>
    </row>
    <row r="52934" spans="1:2" x14ac:dyDescent="0.2">
      <c r="A52934" s="6" t="s">
        <v>2813</v>
      </c>
      <c r="B52934" s="6" t="s">
        <v>2812</v>
      </c>
    </row>
    <row r="52935" spans="1:2" x14ac:dyDescent="0.2">
      <c r="A52935" s="6" t="s">
        <v>2811</v>
      </c>
      <c r="B52935" s="6" t="s">
        <v>2810</v>
      </c>
    </row>
    <row r="52936" spans="1:2" x14ac:dyDescent="0.2">
      <c r="A52936" s="6" t="s">
        <v>2809</v>
      </c>
      <c r="B52936" s="6" t="s">
        <v>2808</v>
      </c>
    </row>
    <row r="52937" spans="1:2" x14ac:dyDescent="0.2">
      <c r="A52937" s="6" t="s">
        <v>2809</v>
      </c>
      <c r="B52937" s="6" t="s">
        <v>2808</v>
      </c>
    </row>
    <row r="52938" spans="1:2" x14ac:dyDescent="0.2">
      <c r="A52938" s="6" t="s">
        <v>2807</v>
      </c>
      <c r="B52938" s="6" t="s">
        <v>2806</v>
      </c>
    </row>
    <row r="52939" spans="1:2" x14ac:dyDescent="0.2">
      <c r="A52939" s="6" t="s">
        <v>2807</v>
      </c>
      <c r="B52939" s="6" t="s">
        <v>2806</v>
      </c>
    </row>
    <row r="52940" spans="1:2" x14ac:dyDescent="0.2">
      <c r="A52940" s="6" t="s">
        <v>2805</v>
      </c>
      <c r="B52940" s="6" t="s">
        <v>2804</v>
      </c>
    </row>
    <row r="52941" spans="1:2" x14ac:dyDescent="0.2">
      <c r="A52941" s="6" t="s">
        <v>2803</v>
      </c>
      <c r="B52941" s="6" t="s">
        <v>2802</v>
      </c>
    </row>
    <row r="52942" spans="1:2" x14ac:dyDescent="0.2">
      <c r="A52942" s="6" t="s">
        <v>2801</v>
      </c>
      <c r="B52942" s="6" t="s">
        <v>2800</v>
      </c>
    </row>
    <row r="52943" spans="1:2" x14ac:dyDescent="0.2">
      <c r="A52943" s="6" t="s">
        <v>2799</v>
      </c>
      <c r="B52943" s="6" t="s">
        <v>2798</v>
      </c>
    </row>
    <row r="52944" spans="1:2" x14ac:dyDescent="0.2">
      <c r="A52944" s="6" t="s">
        <v>2799</v>
      </c>
      <c r="B52944" s="6" t="s">
        <v>2798</v>
      </c>
    </row>
    <row r="52945" spans="1:2" x14ac:dyDescent="0.2">
      <c r="A52945" s="6" t="s">
        <v>2799</v>
      </c>
      <c r="B52945" s="6" t="s">
        <v>2798</v>
      </c>
    </row>
    <row r="52946" spans="1:2" x14ac:dyDescent="0.2">
      <c r="A52946" s="6" t="s">
        <v>2797</v>
      </c>
      <c r="B52946" s="6" t="s">
        <v>2796</v>
      </c>
    </row>
    <row r="52947" spans="1:2" x14ac:dyDescent="0.2">
      <c r="A52947" s="6" t="s">
        <v>2795</v>
      </c>
      <c r="B52947" s="6" t="s">
        <v>2794</v>
      </c>
    </row>
    <row r="52948" spans="1:2" x14ac:dyDescent="0.2">
      <c r="A52948" s="6" t="s">
        <v>2795</v>
      </c>
      <c r="B52948" s="6" t="s">
        <v>2794</v>
      </c>
    </row>
    <row r="52949" spans="1:2" x14ac:dyDescent="0.2">
      <c r="A52949" s="6" t="s">
        <v>2793</v>
      </c>
      <c r="B52949" s="6" t="s">
        <v>2792</v>
      </c>
    </row>
    <row r="52950" spans="1:2" x14ac:dyDescent="0.2">
      <c r="A52950" s="6" t="s">
        <v>2793</v>
      </c>
      <c r="B52950" s="6" t="s">
        <v>2792</v>
      </c>
    </row>
    <row r="52951" spans="1:2" x14ac:dyDescent="0.2">
      <c r="A52951" s="6" t="s">
        <v>2793</v>
      </c>
      <c r="B52951" s="6" t="s">
        <v>2792</v>
      </c>
    </row>
    <row r="52952" spans="1:2" x14ac:dyDescent="0.2">
      <c r="A52952" s="6" t="s">
        <v>2791</v>
      </c>
      <c r="B52952" s="6" t="s">
        <v>2790</v>
      </c>
    </row>
    <row r="52953" spans="1:2" x14ac:dyDescent="0.2">
      <c r="A52953" s="6" t="s">
        <v>2789</v>
      </c>
      <c r="B52953" s="6" t="s">
        <v>2788</v>
      </c>
    </row>
    <row r="52954" spans="1:2" x14ac:dyDescent="0.2">
      <c r="A52954" s="6" t="s">
        <v>2787</v>
      </c>
      <c r="B52954" s="6" t="s">
        <v>2786</v>
      </c>
    </row>
    <row r="52955" spans="1:2" x14ac:dyDescent="0.2">
      <c r="A52955" s="6" t="s">
        <v>2787</v>
      </c>
      <c r="B52955" s="6" t="s">
        <v>2786</v>
      </c>
    </row>
    <row r="52956" spans="1:2" x14ac:dyDescent="0.2">
      <c r="A52956" s="6" t="s">
        <v>2787</v>
      </c>
      <c r="B52956" s="6" t="s">
        <v>2786</v>
      </c>
    </row>
    <row r="52957" spans="1:2" x14ac:dyDescent="0.2">
      <c r="A52957" s="6" t="s">
        <v>2785</v>
      </c>
      <c r="B52957" s="6" t="s">
        <v>2784</v>
      </c>
    </row>
    <row r="52958" spans="1:2" x14ac:dyDescent="0.2">
      <c r="A52958" s="6" t="s">
        <v>2783</v>
      </c>
      <c r="B52958" s="6" t="s">
        <v>2782</v>
      </c>
    </row>
    <row r="52959" spans="1:2" x14ac:dyDescent="0.2">
      <c r="A52959" s="6" t="s">
        <v>2781</v>
      </c>
      <c r="B52959" s="6" t="s">
        <v>2780</v>
      </c>
    </row>
    <row r="52960" spans="1:2" x14ac:dyDescent="0.2">
      <c r="A52960" s="6" t="s">
        <v>2779</v>
      </c>
      <c r="B52960" s="6" t="s">
        <v>2778</v>
      </c>
    </row>
    <row r="52961" spans="1:2" x14ac:dyDescent="0.2">
      <c r="A52961" s="6" t="s">
        <v>2779</v>
      </c>
      <c r="B52961" s="6" t="s">
        <v>2778</v>
      </c>
    </row>
    <row r="52962" spans="1:2" x14ac:dyDescent="0.2">
      <c r="A52962" s="6" t="s">
        <v>2779</v>
      </c>
      <c r="B52962" s="6" t="s">
        <v>2778</v>
      </c>
    </row>
    <row r="52963" spans="1:2" x14ac:dyDescent="0.2">
      <c r="A52963" s="6" t="s">
        <v>2777</v>
      </c>
      <c r="B52963" s="6" t="s">
        <v>2776</v>
      </c>
    </row>
    <row r="52964" spans="1:2" x14ac:dyDescent="0.2">
      <c r="A52964" s="6" t="s">
        <v>2775</v>
      </c>
      <c r="B52964" s="6" t="s">
        <v>2774</v>
      </c>
    </row>
    <row r="52965" spans="1:2" x14ac:dyDescent="0.2">
      <c r="A52965" s="6" t="s">
        <v>2773</v>
      </c>
      <c r="B52965" s="6" t="s">
        <v>2772</v>
      </c>
    </row>
    <row r="52966" spans="1:2" x14ac:dyDescent="0.2">
      <c r="A52966" s="6" t="s">
        <v>2771</v>
      </c>
      <c r="B52966" s="6" t="s">
        <v>2770</v>
      </c>
    </row>
    <row r="52967" spans="1:2" x14ac:dyDescent="0.2">
      <c r="A52967" s="6" t="s">
        <v>2769</v>
      </c>
      <c r="B52967" s="6" t="s">
        <v>2768</v>
      </c>
    </row>
    <row r="52968" spans="1:2" x14ac:dyDescent="0.2">
      <c r="A52968" s="6" t="s">
        <v>2767</v>
      </c>
      <c r="B52968" s="6" t="s">
        <v>2766</v>
      </c>
    </row>
    <row r="52969" spans="1:2" x14ac:dyDescent="0.2">
      <c r="A52969" s="6" t="s">
        <v>2765</v>
      </c>
      <c r="B52969" s="6" t="s">
        <v>2764</v>
      </c>
    </row>
    <row r="52970" spans="1:2" x14ac:dyDescent="0.2">
      <c r="A52970" s="6" t="s">
        <v>2765</v>
      </c>
      <c r="B52970" s="6" t="s">
        <v>2764</v>
      </c>
    </row>
    <row r="52971" spans="1:2" x14ac:dyDescent="0.2">
      <c r="A52971" s="6" t="s">
        <v>2765</v>
      </c>
      <c r="B52971" s="6" t="s">
        <v>2764</v>
      </c>
    </row>
    <row r="52972" spans="1:2" x14ac:dyDescent="0.2">
      <c r="A52972" s="6" t="s">
        <v>2763</v>
      </c>
      <c r="B52972" s="6" t="s">
        <v>2762</v>
      </c>
    </row>
    <row r="52973" spans="1:2" x14ac:dyDescent="0.2">
      <c r="A52973" s="6" t="s">
        <v>2763</v>
      </c>
      <c r="B52973" s="6" t="s">
        <v>2762</v>
      </c>
    </row>
    <row r="52974" spans="1:2" x14ac:dyDescent="0.2">
      <c r="A52974" s="6" t="s">
        <v>2763</v>
      </c>
      <c r="B52974" s="6" t="s">
        <v>2762</v>
      </c>
    </row>
    <row r="52975" spans="1:2" x14ac:dyDescent="0.2">
      <c r="A52975" s="6" t="s">
        <v>2763</v>
      </c>
      <c r="B52975" s="6" t="s">
        <v>2762</v>
      </c>
    </row>
    <row r="52976" spans="1:2" x14ac:dyDescent="0.2">
      <c r="A52976" s="6" t="s">
        <v>2761</v>
      </c>
      <c r="B52976" s="6" t="s">
        <v>2760</v>
      </c>
    </row>
    <row r="52977" spans="1:2" x14ac:dyDescent="0.2">
      <c r="A52977" s="6" t="s">
        <v>2761</v>
      </c>
      <c r="B52977" s="6" t="s">
        <v>2760</v>
      </c>
    </row>
    <row r="52978" spans="1:2" x14ac:dyDescent="0.2">
      <c r="A52978" s="6" t="s">
        <v>2761</v>
      </c>
      <c r="B52978" s="6" t="s">
        <v>2760</v>
      </c>
    </row>
    <row r="52979" spans="1:2" x14ac:dyDescent="0.2">
      <c r="A52979" s="6" t="s">
        <v>2761</v>
      </c>
      <c r="B52979" s="6" t="s">
        <v>2760</v>
      </c>
    </row>
    <row r="52980" spans="1:2" x14ac:dyDescent="0.2">
      <c r="A52980" s="6" t="s">
        <v>2761</v>
      </c>
      <c r="B52980" s="6" t="s">
        <v>2760</v>
      </c>
    </row>
    <row r="52981" spans="1:2" x14ac:dyDescent="0.2">
      <c r="A52981" s="6" t="s">
        <v>2761</v>
      </c>
      <c r="B52981" s="6" t="s">
        <v>2760</v>
      </c>
    </row>
    <row r="52982" spans="1:2" x14ac:dyDescent="0.2">
      <c r="A52982" s="6" t="s">
        <v>2759</v>
      </c>
      <c r="B52982" s="6" t="s">
        <v>2758</v>
      </c>
    </row>
    <row r="52983" spans="1:2" x14ac:dyDescent="0.2">
      <c r="A52983" s="6" t="s">
        <v>2757</v>
      </c>
      <c r="B52983" s="6" t="s">
        <v>2756</v>
      </c>
    </row>
    <row r="52984" spans="1:2" x14ac:dyDescent="0.2">
      <c r="A52984" s="6" t="s">
        <v>2757</v>
      </c>
      <c r="B52984" s="6" t="s">
        <v>2756</v>
      </c>
    </row>
    <row r="52985" spans="1:2" x14ac:dyDescent="0.2">
      <c r="A52985" s="6" t="s">
        <v>2755</v>
      </c>
      <c r="B52985" s="6" t="s">
        <v>2754</v>
      </c>
    </row>
    <row r="52986" spans="1:2" x14ac:dyDescent="0.2">
      <c r="A52986" s="6" t="s">
        <v>2753</v>
      </c>
      <c r="B52986" s="6" t="s">
        <v>2752</v>
      </c>
    </row>
    <row r="52987" spans="1:2" x14ac:dyDescent="0.2">
      <c r="A52987" s="6" t="s">
        <v>2751</v>
      </c>
      <c r="B52987" s="6" t="s">
        <v>2750</v>
      </c>
    </row>
    <row r="52988" spans="1:2" x14ac:dyDescent="0.2">
      <c r="A52988" s="6" t="s">
        <v>2749</v>
      </c>
      <c r="B52988" s="6" t="s">
        <v>2748</v>
      </c>
    </row>
    <row r="52989" spans="1:2" x14ac:dyDescent="0.2">
      <c r="A52989" s="6" t="s">
        <v>2749</v>
      </c>
      <c r="B52989" s="6" t="s">
        <v>2748</v>
      </c>
    </row>
    <row r="52990" spans="1:2" x14ac:dyDescent="0.2">
      <c r="A52990" s="6" t="s">
        <v>2747</v>
      </c>
      <c r="B52990" s="6" t="s">
        <v>2746</v>
      </c>
    </row>
    <row r="52991" spans="1:2" x14ac:dyDescent="0.2">
      <c r="A52991" s="6" t="s">
        <v>2745</v>
      </c>
      <c r="B52991" s="6" t="s">
        <v>2744</v>
      </c>
    </row>
    <row r="52992" spans="1:2" x14ac:dyDescent="0.2">
      <c r="A52992" s="6" t="s">
        <v>1557</v>
      </c>
      <c r="B52992" s="6" t="s">
        <v>2743</v>
      </c>
    </row>
    <row r="52993" spans="1:2" x14ac:dyDescent="0.2">
      <c r="A52993" s="6" t="s">
        <v>1557</v>
      </c>
      <c r="B52993" s="6" t="s">
        <v>2743</v>
      </c>
    </row>
    <row r="52994" spans="1:2" x14ac:dyDescent="0.2">
      <c r="A52994" s="6" t="s">
        <v>1557</v>
      </c>
      <c r="B52994" s="6" t="s">
        <v>2743</v>
      </c>
    </row>
    <row r="52995" spans="1:2" x14ac:dyDescent="0.2">
      <c r="A52995" s="6" t="s">
        <v>2742</v>
      </c>
      <c r="B52995" s="6" t="s">
        <v>2741</v>
      </c>
    </row>
    <row r="52996" spans="1:2" x14ac:dyDescent="0.2">
      <c r="A52996" s="6" t="s">
        <v>2742</v>
      </c>
      <c r="B52996" s="6" t="s">
        <v>2741</v>
      </c>
    </row>
    <row r="52997" spans="1:2" x14ac:dyDescent="0.2">
      <c r="A52997" s="6" t="s">
        <v>2742</v>
      </c>
      <c r="B52997" s="6" t="s">
        <v>2741</v>
      </c>
    </row>
    <row r="52998" spans="1:2" x14ac:dyDescent="0.2">
      <c r="A52998" s="6" t="s">
        <v>2742</v>
      </c>
      <c r="B52998" s="6" t="s">
        <v>2741</v>
      </c>
    </row>
    <row r="52999" spans="1:2" x14ac:dyDescent="0.2">
      <c r="A52999" s="6" t="s">
        <v>2742</v>
      </c>
      <c r="B52999" s="6" t="s">
        <v>2741</v>
      </c>
    </row>
    <row r="53000" spans="1:2" x14ac:dyDescent="0.2">
      <c r="A53000" s="6" t="s">
        <v>2740</v>
      </c>
      <c r="B53000" s="6" t="s">
        <v>2739</v>
      </c>
    </row>
    <row r="53001" spans="1:2" x14ac:dyDescent="0.2">
      <c r="A53001" s="6" t="s">
        <v>2738</v>
      </c>
      <c r="B53001" s="6" t="s">
        <v>2737</v>
      </c>
    </row>
    <row r="53002" spans="1:2" x14ac:dyDescent="0.2">
      <c r="A53002" s="6" t="s">
        <v>2736</v>
      </c>
      <c r="B53002" s="6" t="s">
        <v>2735</v>
      </c>
    </row>
    <row r="53003" spans="1:2" x14ac:dyDescent="0.2">
      <c r="A53003" s="6" t="s">
        <v>2736</v>
      </c>
      <c r="B53003" s="6" t="s">
        <v>2735</v>
      </c>
    </row>
    <row r="53004" spans="1:2" x14ac:dyDescent="0.2">
      <c r="A53004" s="6" t="s">
        <v>2736</v>
      </c>
      <c r="B53004" s="6" t="s">
        <v>2735</v>
      </c>
    </row>
    <row r="53005" spans="1:2" x14ac:dyDescent="0.2">
      <c r="A53005" s="6" t="s">
        <v>2734</v>
      </c>
      <c r="B53005" s="6" t="s">
        <v>2733</v>
      </c>
    </row>
    <row r="53006" spans="1:2" x14ac:dyDescent="0.2">
      <c r="A53006" s="6" t="s">
        <v>2732</v>
      </c>
      <c r="B53006" s="6" t="s">
        <v>2731</v>
      </c>
    </row>
    <row r="53007" spans="1:2" x14ac:dyDescent="0.2">
      <c r="A53007" s="6" t="s">
        <v>2732</v>
      </c>
      <c r="B53007" s="6" t="s">
        <v>2731</v>
      </c>
    </row>
    <row r="53008" spans="1:2" x14ac:dyDescent="0.2">
      <c r="A53008" s="6" t="s">
        <v>2732</v>
      </c>
      <c r="B53008" s="6" t="s">
        <v>2731</v>
      </c>
    </row>
    <row r="53009" spans="1:2" x14ac:dyDescent="0.2">
      <c r="A53009" s="6" t="s">
        <v>2730</v>
      </c>
      <c r="B53009" s="6" t="s">
        <v>2729</v>
      </c>
    </row>
    <row r="53010" spans="1:2" x14ac:dyDescent="0.2">
      <c r="A53010" s="6" t="s">
        <v>2728</v>
      </c>
      <c r="B53010" s="6" t="s">
        <v>2727</v>
      </c>
    </row>
    <row r="53011" spans="1:2" x14ac:dyDescent="0.2">
      <c r="A53011" s="6" t="s">
        <v>2728</v>
      </c>
      <c r="B53011" s="6" t="s">
        <v>2727</v>
      </c>
    </row>
    <row r="53012" spans="1:2" x14ac:dyDescent="0.2">
      <c r="A53012" s="6" t="s">
        <v>2726</v>
      </c>
      <c r="B53012" s="6" t="s">
        <v>2725</v>
      </c>
    </row>
    <row r="53013" spans="1:2" x14ac:dyDescent="0.2">
      <c r="A53013" s="6" t="s">
        <v>2724</v>
      </c>
      <c r="B53013" s="6" t="s">
        <v>2723</v>
      </c>
    </row>
    <row r="53014" spans="1:2" x14ac:dyDescent="0.2">
      <c r="A53014" s="6" t="s">
        <v>2722</v>
      </c>
      <c r="B53014" s="6" t="s">
        <v>2721</v>
      </c>
    </row>
    <row r="53015" spans="1:2" x14ac:dyDescent="0.2">
      <c r="A53015" s="6" t="s">
        <v>2720</v>
      </c>
      <c r="B53015" s="6" t="s">
        <v>2719</v>
      </c>
    </row>
    <row r="53016" spans="1:2" x14ac:dyDescent="0.2">
      <c r="A53016" s="6" t="s">
        <v>2720</v>
      </c>
      <c r="B53016" s="6" t="s">
        <v>2719</v>
      </c>
    </row>
    <row r="53017" spans="1:2" x14ac:dyDescent="0.2">
      <c r="A53017" s="6" t="s">
        <v>2720</v>
      </c>
      <c r="B53017" s="6" t="s">
        <v>2719</v>
      </c>
    </row>
    <row r="53018" spans="1:2" x14ac:dyDescent="0.2">
      <c r="A53018" s="6" t="s">
        <v>2720</v>
      </c>
      <c r="B53018" s="6" t="s">
        <v>2719</v>
      </c>
    </row>
    <row r="53019" spans="1:2" x14ac:dyDescent="0.2">
      <c r="A53019" s="6" t="s">
        <v>2720</v>
      </c>
      <c r="B53019" s="6" t="s">
        <v>2719</v>
      </c>
    </row>
    <row r="53020" spans="1:2" x14ac:dyDescent="0.2">
      <c r="A53020" s="6" t="s">
        <v>2718</v>
      </c>
      <c r="B53020" s="6" t="s">
        <v>2717</v>
      </c>
    </row>
    <row r="53021" spans="1:2" x14ac:dyDescent="0.2">
      <c r="A53021" s="6" t="s">
        <v>2716</v>
      </c>
      <c r="B53021" s="6" t="s">
        <v>2715</v>
      </c>
    </row>
    <row r="53022" spans="1:2" x14ac:dyDescent="0.2">
      <c r="A53022" s="6" t="s">
        <v>2716</v>
      </c>
      <c r="B53022" s="6" t="s">
        <v>2715</v>
      </c>
    </row>
    <row r="53023" spans="1:2" x14ac:dyDescent="0.2">
      <c r="A53023" s="6" t="s">
        <v>2716</v>
      </c>
      <c r="B53023" s="6" t="s">
        <v>2715</v>
      </c>
    </row>
    <row r="53024" spans="1:2" x14ac:dyDescent="0.2">
      <c r="A53024" s="6" t="s">
        <v>2714</v>
      </c>
      <c r="B53024" s="6" t="s">
        <v>2713</v>
      </c>
    </row>
    <row r="53025" spans="1:2" x14ac:dyDescent="0.2">
      <c r="A53025" s="6" t="s">
        <v>2712</v>
      </c>
      <c r="B53025" s="6" t="s">
        <v>2711</v>
      </c>
    </row>
    <row r="53026" spans="1:2" x14ac:dyDescent="0.2">
      <c r="A53026" s="6" t="s">
        <v>2710</v>
      </c>
      <c r="B53026" s="6" t="s">
        <v>2709</v>
      </c>
    </row>
    <row r="53027" spans="1:2" x14ac:dyDescent="0.2">
      <c r="A53027" s="6" t="s">
        <v>2708</v>
      </c>
      <c r="B53027" s="6" t="s">
        <v>2707</v>
      </c>
    </row>
    <row r="53028" spans="1:2" x14ac:dyDescent="0.2">
      <c r="A53028" s="6" t="s">
        <v>2706</v>
      </c>
      <c r="B53028" s="6" t="s">
        <v>2705</v>
      </c>
    </row>
    <row r="53029" spans="1:2" x14ac:dyDescent="0.2">
      <c r="A53029" s="6" t="s">
        <v>2704</v>
      </c>
      <c r="B53029" s="6" t="s">
        <v>2703</v>
      </c>
    </row>
    <row r="53030" spans="1:2" x14ac:dyDescent="0.2">
      <c r="A53030" s="6" t="s">
        <v>2702</v>
      </c>
      <c r="B53030" s="6" t="s">
        <v>2701</v>
      </c>
    </row>
    <row r="53031" spans="1:2" x14ac:dyDescent="0.2">
      <c r="A53031" s="6" t="s">
        <v>2700</v>
      </c>
      <c r="B53031" s="6" t="s">
        <v>2699</v>
      </c>
    </row>
    <row r="53032" spans="1:2" x14ac:dyDescent="0.2">
      <c r="A53032" s="6" t="s">
        <v>2700</v>
      </c>
      <c r="B53032" s="6" t="s">
        <v>2699</v>
      </c>
    </row>
    <row r="53033" spans="1:2" x14ac:dyDescent="0.2">
      <c r="A53033" s="6" t="s">
        <v>2698</v>
      </c>
      <c r="B53033" s="6" t="s">
        <v>2697</v>
      </c>
    </row>
    <row r="53034" spans="1:2" x14ac:dyDescent="0.2">
      <c r="A53034" s="6" t="s">
        <v>2698</v>
      </c>
      <c r="B53034" s="6" t="s">
        <v>2697</v>
      </c>
    </row>
    <row r="53035" spans="1:2" x14ac:dyDescent="0.2">
      <c r="A53035" s="6" t="s">
        <v>2698</v>
      </c>
      <c r="B53035" s="6" t="s">
        <v>2697</v>
      </c>
    </row>
    <row r="53036" spans="1:2" x14ac:dyDescent="0.2">
      <c r="A53036" s="6" t="s">
        <v>2698</v>
      </c>
      <c r="B53036" s="6" t="s">
        <v>2697</v>
      </c>
    </row>
    <row r="53037" spans="1:2" x14ac:dyDescent="0.2">
      <c r="A53037" s="6" t="s">
        <v>2696</v>
      </c>
      <c r="B53037" s="6" t="s">
        <v>2695</v>
      </c>
    </row>
    <row r="53038" spans="1:2" x14ac:dyDescent="0.2">
      <c r="A53038" s="6" t="s">
        <v>2696</v>
      </c>
      <c r="B53038" s="6" t="s">
        <v>2695</v>
      </c>
    </row>
    <row r="53039" spans="1:2" x14ac:dyDescent="0.2">
      <c r="A53039" s="6" t="s">
        <v>2694</v>
      </c>
      <c r="B53039" s="6" t="s">
        <v>2693</v>
      </c>
    </row>
    <row r="53040" spans="1:2" x14ac:dyDescent="0.2">
      <c r="A53040" s="6" t="s">
        <v>2692</v>
      </c>
      <c r="B53040" s="6" t="s">
        <v>2691</v>
      </c>
    </row>
    <row r="53041" spans="1:2" x14ac:dyDescent="0.2">
      <c r="A53041" s="6" t="s">
        <v>2690</v>
      </c>
      <c r="B53041" s="6" t="s">
        <v>2689</v>
      </c>
    </row>
    <row r="53042" spans="1:2" x14ac:dyDescent="0.2">
      <c r="A53042" s="6" t="s">
        <v>2690</v>
      </c>
      <c r="B53042" s="6" t="s">
        <v>2689</v>
      </c>
    </row>
    <row r="53043" spans="1:2" x14ac:dyDescent="0.2">
      <c r="A53043" s="6" t="s">
        <v>2688</v>
      </c>
      <c r="B53043" s="6" t="s">
        <v>2687</v>
      </c>
    </row>
    <row r="53044" spans="1:2" x14ac:dyDescent="0.2">
      <c r="A53044" s="6" t="s">
        <v>2688</v>
      </c>
      <c r="B53044" s="6" t="s">
        <v>2687</v>
      </c>
    </row>
    <row r="53045" spans="1:2" x14ac:dyDescent="0.2">
      <c r="A53045" s="6" t="s">
        <v>2686</v>
      </c>
      <c r="B53045" s="6" t="s">
        <v>2685</v>
      </c>
    </row>
    <row r="53046" spans="1:2" x14ac:dyDescent="0.2">
      <c r="A53046" s="6" t="s">
        <v>2684</v>
      </c>
      <c r="B53046" s="6" t="s">
        <v>2683</v>
      </c>
    </row>
    <row r="53047" spans="1:2" x14ac:dyDescent="0.2">
      <c r="A53047" s="6" t="s">
        <v>2684</v>
      </c>
      <c r="B53047" s="6" t="s">
        <v>2683</v>
      </c>
    </row>
    <row r="53048" spans="1:2" x14ac:dyDescent="0.2">
      <c r="A53048" s="6" t="s">
        <v>2684</v>
      </c>
      <c r="B53048" s="6" t="s">
        <v>2683</v>
      </c>
    </row>
    <row r="53049" spans="1:2" x14ac:dyDescent="0.2">
      <c r="A53049" s="6" t="s">
        <v>2684</v>
      </c>
      <c r="B53049" s="6" t="s">
        <v>2683</v>
      </c>
    </row>
    <row r="53050" spans="1:2" x14ac:dyDescent="0.2">
      <c r="A53050" s="6" t="s">
        <v>2684</v>
      </c>
      <c r="B53050" s="6" t="s">
        <v>2683</v>
      </c>
    </row>
    <row r="53051" spans="1:2" x14ac:dyDescent="0.2">
      <c r="A53051" s="6" t="s">
        <v>2682</v>
      </c>
      <c r="B53051" s="6" t="s">
        <v>2681</v>
      </c>
    </row>
    <row r="53052" spans="1:2" x14ac:dyDescent="0.2">
      <c r="A53052" s="6" t="s">
        <v>2680</v>
      </c>
      <c r="B53052" s="6" t="s">
        <v>2679</v>
      </c>
    </row>
    <row r="53053" spans="1:2" x14ac:dyDescent="0.2">
      <c r="A53053" s="6" t="s">
        <v>2678</v>
      </c>
      <c r="B53053" s="6" t="s">
        <v>2677</v>
      </c>
    </row>
    <row r="53054" spans="1:2" x14ac:dyDescent="0.2">
      <c r="A53054" s="6" t="s">
        <v>2678</v>
      </c>
      <c r="B53054" s="6" t="s">
        <v>2677</v>
      </c>
    </row>
    <row r="53055" spans="1:2" x14ac:dyDescent="0.2">
      <c r="A53055" s="6" t="s">
        <v>2678</v>
      </c>
      <c r="B53055" s="6" t="s">
        <v>2677</v>
      </c>
    </row>
    <row r="53056" spans="1:2" x14ac:dyDescent="0.2">
      <c r="A53056" s="6" t="s">
        <v>2676</v>
      </c>
      <c r="B53056" s="6" t="s">
        <v>2675</v>
      </c>
    </row>
    <row r="53057" spans="1:2" x14ac:dyDescent="0.2">
      <c r="A53057" s="6" t="s">
        <v>2674</v>
      </c>
      <c r="B53057" s="6" t="s">
        <v>2673</v>
      </c>
    </row>
    <row r="53058" spans="1:2" x14ac:dyDescent="0.2">
      <c r="A53058" s="6" t="s">
        <v>2674</v>
      </c>
      <c r="B53058" s="6" t="s">
        <v>2673</v>
      </c>
    </row>
    <row r="53059" spans="1:2" x14ac:dyDescent="0.2">
      <c r="A53059" s="6" t="s">
        <v>2674</v>
      </c>
      <c r="B53059" s="6" t="s">
        <v>2673</v>
      </c>
    </row>
    <row r="53060" spans="1:2" x14ac:dyDescent="0.2">
      <c r="A53060" s="6" t="s">
        <v>2674</v>
      </c>
      <c r="B53060" s="6" t="s">
        <v>2673</v>
      </c>
    </row>
    <row r="53061" spans="1:2" x14ac:dyDescent="0.2">
      <c r="A53061" s="6" t="s">
        <v>2674</v>
      </c>
      <c r="B53061" s="6" t="s">
        <v>2673</v>
      </c>
    </row>
    <row r="53062" spans="1:2" x14ac:dyDescent="0.2">
      <c r="A53062" s="6" t="s">
        <v>2672</v>
      </c>
      <c r="B53062" s="6" t="s">
        <v>2671</v>
      </c>
    </row>
    <row r="53063" spans="1:2" x14ac:dyDescent="0.2">
      <c r="A53063" s="6" t="s">
        <v>2670</v>
      </c>
      <c r="B53063" s="6" t="s">
        <v>2669</v>
      </c>
    </row>
    <row r="53064" spans="1:2" x14ac:dyDescent="0.2">
      <c r="A53064" s="6" t="s">
        <v>2670</v>
      </c>
      <c r="B53064" s="6" t="s">
        <v>2669</v>
      </c>
    </row>
    <row r="53065" spans="1:2" x14ac:dyDescent="0.2">
      <c r="A53065" s="6" t="s">
        <v>2670</v>
      </c>
      <c r="B53065" s="6" t="s">
        <v>2669</v>
      </c>
    </row>
    <row r="53066" spans="1:2" x14ac:dyDescent="0.2">
      <c r="A53066" s="6" t="s">
        <v>2670</v>
      </c>
      <c r="B53066" s="6" t="s">
        <v>2669</v>
      </c>
    </row>
    <row r="53067" spans="1:2" x14ac:dyDescent="0.2">
      <c r="A53067" s="6" t="s">
        <v>2667</v>
      </c>
      <c r="B53067" s="6" t="s">
        <v>2668</v>
      </c>
    </row>
    <row r="53068" spans="1:2" x14ac:dyDescent="0.2">
      <c r="A53068" s="6" t="s">
        <v>2667</v>
      </c>
      <c r="B53068" s="6" t="s">
        <v>2666</v>
      </c>
    </row>
    <row r="53069" spans="1:2" x14ac:dyDescent="0.2">
      <c r="A53069" s="6" t="s">
        <v>2665</v>
      </c>
      <c r="B53069" s="6" t="s">
        <v>2664</v>
      </c>
    </row>
    <row r="53070" spans="1:2" x14ac:dyDescent="0.2">
      <c r="A53070" s="6" t="s">
        <v>2663</v>
      </c>
      <c r="B53070" s="6" t="s">
        <v>2662</v>
      </c>
    </row>
    <row r="53071" spans="1:2" x14ac:dyDescent="0.2">
      <c r="A53071" s="6" t="s">
        <v>2661</v>
      </c>
      <c r="B53071" s="6" t="s">
        <v>2660</v>
      </c>
    </row>
    <row r="53072" spans="1:2" x14ac:dyDescent="0.2">
      <c r="A53072" s="6" t="s">
        <v>2661</v>
      </c>
      <c r="B53072" s="6" t="s">
        <v>2660</v>
      </c>
    </row>
    <row r="53073" spans="1:2" x14ac:dyDescent="0.2">
      <c r="A53073" s="6" t="s">
        <v>2659</v>
      </c>
      <c r="B53073" s="6" t="s">
        <v>2658</v>
      </c>
    </row>
    <row r="53074" spans="1:2" x14ac:dyDescent="0.2">
      <c r="A53074" s="6" t="s">
        <v>2657</v>
      </c>
      <c r="B53074" s="6" t="s">
        <v>2656</v>
      </c>
    </row>
    <row r="53075" spans="1:2" x14ac:dyDescent="0.2">
      <c r="A53075" s="6" t="s">
        <v>2657</v>
      </c>
      <c r="B53075" s="6" t="s">
        <v>2656</v>
      </c>
    </row>
    <row r="53076" spans="1:2" x14ac:dyDescent="0.2">
      <c r="A53076" s="6" t="s">
        <v>2657</v>
      </c>
      <c r="B53076" s="6" t="s">
        <v>2656</v>
      </c>
    </row>
    <row r="53077" spans="1:2" x14ac:dyDescent="0.2">
      <c r="A53077" s="6" t="s">
        <v>2657</v>
      </c>
      <c r="B53077" s="6" t="s">
        <v>2656</v>
      </c>
    </row>
    <row r="53078" spans="1:2" x14ac:dyDescent="0.2">
      <c r="A53078" s="6" t="s">
        <v>2655</v>
      </c>
      <c r="B53078" s="6" t="s">
        <v>2654</v>
      </c>
    </row>
    <row r="53079" spans="1:2" x14ac:dyDescent="0.2">
      <c r="A53079" s="6" t="s">
        <v>2653</v>
      </c>
      <c r="B53079" s="6" t="s">
        <v>2652</v>
      </c>
    </row>
    <row r="53080" spans="1:2" x14ac:dyDescent="0.2">
      <c r="A53080" s="6" t="s">
        <v>2653</v>
      </c>
      <c r="B53080" s="6" t="s">
        <v>2652</v>
      </c>
    </row>
    <row r="53081" spans="1:2" x14ac:dyDescent="0.2">
      <c r="A53081" s="6" t="s">
        <v>2651</v>
      </c>
      <c r="B53081" s="6" t="s">
        <v>2650</v>
      </c>
    </row>
    <row r="53082" spans="1:2" x14ac:dyDescent="0.2">
      <c r="A53082" s="6" t="s">
        <v>2649</v>
      </c>
      <c r="B53082" s="6" t="s">
        <v>2648</v>
      </c>
    </row>
    <row r="53083" spans="1:2" x14ac:dyDescent="0.2">
      <c r="A53083" s="6" t="s">
        <v>2649</v>
      </c>
      <c r="B53083" s="6" t="s">
        <v>2648</v>
      </c>
    </row>
    <row r="53084" spans="1:2" x14ac:dyDescent="0.2">
      <c r="A53084" s="6" t="s">
        <v>2649</v>
      </c>
      <c r="B53084" s="6" t="s">
        <v>2648</v>
      </c>
    </row>
    <row r="53085" spans="1:2" x14ac:dyDescent="0.2">
      <c r="A53085" s="6" t="s">
        <v>2641</v>
      </c>
      <c r="B53085" s="6" t="s">
        <v>2647</v>
      </c>
    </row>
    <row r="53086" spans="1:2" x14ac:dyDescent="0.2">
      <c r="A53086" s="6" t="s">
        <v>2641</v>
      </c>
      <c r="B53086" s="6" t="s">
        <v>2646</v>
      </c>
    </row>
    <row r="53087" spans="1:2" x14ac:dyDescent="0.2">
      <c r="A53087" s="6" t="s">
        <v>2645</v>
      </c>
      <c r="B53087" s="6" t="s">
        <v>2644</v>
      </c>
    </row>
    <row r="53088" spans="1:2" x14ac:dyDescent="0.2">
      <c r="A53088" s="6" t="s">
        <v>2643</v>
      </c>
      <c r="B53088" s="6" t="s">
        <v>2642</v>
      </c>
    </row>
    <row r="53089" spans="1:2" x14ac:dyDescent="0.2">
      <c r="A53089" s="6" t="s">
        <v>2641</v>
      </c>
      <c r="B53089" s="6" t="s">
        <v>2640</v>
      </c>
    </row>
    <row r="53090" spans="1:2" x14ac:dyDescent="0.2">
      <c r="A53090" s="6" t="s">
        <v>2639</v>
      </c>
      <c r="B53090" s="6" t="s">
        <v>2638</v>
      </c>
    </row>
    <row r="53091" spans="1:2" x14ac:dyDescent="0.2">
      <c r="A53091" s="6" t="s">
        <v>2637</v>
      </c>
      <c r="B53091" s="6" t="s">
        <v>2636</v>
      </c>
    </row>
    <row r="53092" spans="1:2" x14ac:dyDescent="0.2">
      <c r="A53092" s="6" t="s">
        <v>2637</v>
      </c>
      <c r="B53092" s="6" t="s">
        <v>2636</v>
      </c>
    </row>
    <row r="53093" spans="1:2" x14ac:dyDescent="0.2">
      <c r="A53093" s="6" t="s">
        <v>2637</v>
      </c>
      <c r="B53093" s="6" t="s">
        <v>2636</v>
      </c>
    </row>
    <row r="53094" spans="1:2" x14ac:dyDescent="0.2">
      <c r="A53094" s="6" t="s">
        <v>2635</v>
      </c>
      <c r="B53094" s="6" t="s">
        <v>2634</v>
      </c>
    </row>
    <row r="53095" spans="1:2" x14ac:dyDescent="0.2">
      <c r="A53095" s="6" t="s">
        <v>2633</v>
      </c>
      <c r="B53095" s="6" t="s">
        <v>2632</v>
      </c>
    </row>
    <row r="53096" spans="1:2" x14ac:dyDescent="0.2">
      <c r="A53096" s="6" t="s">
        <v>1256</v>
      </c>
      <c r="B53096" s="6" t="s">
        <v>2631</v>
      </c>
    </row>
    <row r="53097" spans="1:2" x14ac:dyDescent="0.2">
      <c r="A53097" s="6" t="s">
        <v>2630</v>
      </c>
      <c r="B53097" s="6" t="s">
        <v>2629</v>
      </c>
    </row>
    <row r="53098" spans="1:2" x14ac:dyDescent="0.2">
      <c r="A53098" s="6" t="s">
        <v>2628</v>
      </c>
      <c r="B53098" s="6" t="s">
        <v>2627</v>
      </c>
    </row>
    <row r="53099" spans="1:2" x14ac:dyDescent="0.2">
      <c r="A53099" s="6" t="s">
        <v>2628</v>
      </c>
      <c r="B53099" s="6" t="s">
        <v>2627</v>
      </c>
    </row>
    <row r="53100" spans="1:2" x14ac:dyDescent="0.2">
      <c r="A53100" s="6" t="s">
        <v>2628</v>
      </c>
      <c r="B53100" s="6" t="s">
        <v>2627</v>
      </c>
    </row>
    <row r="53101" spans="1:2" x14ac:dyDescent="0.2">
      <c r="A53101" s="6" t="s">
        <v>2628</v>
      </c>
      <c r="B53101" s="6" t="s">
        <v>2627</v>
      </c>
    </row>
    <row r="53102" spans="1:2" x14ac:dyDescent="0.2">
      <c r="A53102" s="6" t="s">
        <v>2628</v>
      </c>
      <c r="B53102" s="6" t="s">
        <v>2627</v>
      </c>
    </row>
    <row r="53103" spans="1:2" x14ac:dyDescent="0.2">
      <c r="A53103" s="6" t="s">
        <v>2628</v>
      </c>
      <c r="B53103" s="6" t="s">
        <v>2627</v>
      </c>
    </row>
    <row r="53104" spans="1:2" x14ac:dyDescent="0.2">
      <c r="A53104" s="6" t="s">
        <v>2628</v>
      </c>
      <c r="B53104" s="6" t="s">
        <v>2627</v>
      </c>
    </row>
    <row r="53105" spans="1:2" x14ac:dyDescent="0.2">
      <c r="A53105" s="6" t="s">
        <v>2628</v>
      </c>
      <c r="B53105" s="6" t="s">
        <v>2627</v>
      </c>
    </row>
    <row r="53106" spans="1:2" x14ac:dyDescent="0.2">
      <c r="A53106" s="6" t="s">
        <v>1256</v>
      </c>
      <c r="B53106" s="6" t="s">
        <v>2626</v>
      </c>
    </row>
    <row r="53107" spans="1:2" x14ac:dyDescent="0.2">
      <c r="A53107" s="6" t="s">
        <v>2625</v>
      </c>
      <c r="B53107" s="6" t="s">
        <v>2624</v>
      </c>
    </row>
    <row r="53108" spans="1:2" x14ac:dyDescent="0.2">
      <c r="A53108" s="6" t="s">
        <v>2623</v>
      </c>
      <c r="B53108" s="6" t="s">
        <v>2622</v>
      </c>
    </row>
    <row r="53109" spans="1:2" x14ac:dyDescent="0.2">
      <c r="A53109" s="6" t="s">
        <v>2621</v>
      </c>
      <c r="B53109" s="6" t="s">
        <v>2620</v>
      </c>
    </row>
    <row r="53110" spans="1:2" x14ac:dyDescent="0.2">
      <c r="A53110" s="6" t="s">
        <v>2619</v>
      </c>
      <c r="B53110" s="6" t="s">
        <v>2618</v>
      </c>
    </row>
    <row r="53111" spans="1:2" x14ac:dyDescent="0.2">
      <c r="A53111" s="6" t="s">
        <v>2617</v>
      </c>
      <c r="B53111" s="6" t="s">
        <v>2616</v>
      </c>
    </row>
    <row r="53112" spans="1:2" x14ac:dyDescent="0.2">
      <c r="A53112" s="6" t="s">
        <v>2615</v>
      </c>
      <c r="B53112" s="6" t="s">
        <v>2614</v>
      </c>
    </row>
    <row r="53113" spans="1:2" x14ac:dyDescent="0.2">
      <c r="A53113" s="6" t="s">
        <v>2613</v>
      </c>
      <c r="B53113" s="6" t="s">
        <v>2612</v>
      </c>
    </row>
    <row r="53114" spans="1:2" x14ac:dyDescent="0.2">
      <c r="A53114" s="6" t="s">
        <v>2611</v>
      </c>
      <c r="B53114" s="6" t="s">
        <v>2610</v>
      </c>
    </row>
    <row r="53115" spans="1:2" x14ac:dyDescent="0.2">
      <c r="A53115" s="6" t="s">
        <v>2609</v>
      </c>
      <c r="B53115" s="6" t="s">
        <v>2608</v>
      </c>
    </row>
    <row r="53116" spans="1:2" x14ac:dyDescent="0.2">
      <c r="A53116" s="6" t="s">
        <v>2607</v>
      </c>
      <c r="B53116" s="6" t="s">
        <v>2606</v>
      </c>
    </row>
    <row r="53117" spans="1:2" x14ac:dyDescent="0.2">
      <c r="A53117" s="6" t="s">
        <v>2605</v>
      </c>
      <c r="B53117" s="6" t="s">
        <v>2604</v>
      </c>
    </row>
    <row r="53118" spans="1:2" x14ac:dyDescent="0.2">
      <c r="A53118" s="6" t="s">
        <v>2603</v>
      </c>
      <c r="B53118" s="6" t="s">
        <v>2602</v>
      </c>
    </row>
    <row r="53119" spans="1:2" x14ac:dyDescent="0.2">
      <c r="A53119" s="6" t="s">
        <v>2601</v>
      </c>
      <c r="B53119" s="6" t="s">
        <v>2600</v>
      </c>
    </row>
    <row r="53120" spans="1:2" x14ac:dyDescent="0.2">
      <c r="A53120" s="6" t="s">
        <v>2601</v>
      </c>
      <c r="B53120" s="6" t="s">
        <v>2600</v>
      </c>
    </row>
    <row r="53121" spans="1:2" x14ac:dyDescent="0.2">
      <c r="A53121" s="6" t="s">
        <v>2601</v>
      </c>
      <c r="B53121" s="6" t="s">
        <v>2600</v>
      </c>
    </row>
    <row r="53122" spans="1:2" x14ac:dyDescent="0.2">
      <c r="A53122" s="6" t="s">
        <v>2599</v>
      </c>
      <c r="B53122" s="6" t="s">
        <v>2598</v>
      </c>
    </row>
    <row r="53123" spans="1:2" x14ac:dyDescent="0.2">
      <c r="A53123" s="6" t="s">
        <v>2599</v>
      </c>
      <c r="B53123" s="6" t="s">
        <v>2598</v>
      </c>
    </row>
    <row r="53124" spans="1:2" x14ac:dyDescent="0.2">
      <c r="A53124" s="6" t="s">
        <v>2597</v>
      </c>
      <c r="B53124" s="6" t="s">
        <v>2596</v>
      </c>
    </row>
    <row r="53125" spans="1:2" x14ac:dyDescent="0.2">
      <c r="A53125" s="6" t="s">
        <v>2595</v>
      </c>
      <c r="B53125" s="6" t="s">
        <v>2594</v>
      </c>
    </row>
    <row r="53126" spans="1:2" x14ac:dyDescent="0.2">
      <c r="A53126" s="6" t="s">
        <v>2593</v>
      </c>
      <c r="B53126" s="6" t="s">
        <v>2592</v>
      </c>
    </row>
    <row r="53127" spans="1:2" x14ac:dyDescent="0.2">
      <c r="A53127" s="6" t="s">
        <v>2591</v>
      </c>
      <c r="B53127" s="6" t="s">
        <v>2590</v>
      </c>
    </row>
    <row r="53128" spans="1:2" x14ac:dyDescent="0.2">
      <c r="A53128" s="6" t="s">
        <v>2589</v>
      </c>
      <c r="B53128" s="6" t="s">
        <v>2588</v>
      </c>
    </row>
    <row r="53129" spans="1:2" x14ac:dyDescent="0.2">
      <c r="A53129" s="6" t="s">
        <v>2589</v>
      </c>
      <c r="B53129" s="6" t="s">
        <v>2588</v>
      </c>
    </row>
    <row r="53130" spans="1:2" x14ac:dyDescent="0.2">
      <c r="A53130" s="6" t="s">
        <v>2587</v>
      </c>
      <c r="B53130" s="6" t="s">
        <v>2586</v>
      </c>
    </row>
    <row r="53131" spans="1:2" x14ac:dyDescent="0.2">
      <c r="A53131" s="6" t="s">
        <v>2585</v>
      </c>
      <c r="B53131" s="6" t="s">
        <v>2584</v>
      </c>
    </row>
    <row r="53132" spans="1:2" x14ac:dyDescent="0.2">
      <c r="A53132" s="6" t="s">
        <v>2583</v>
      </c>
      <c r="B53132" s="6" t="s">
        <v>2582</v>
      </c>
    </row>
    <row r="53133" spans="1:2" x14ac:dyDescent="0.2">
      <c r="A53133" s="6" t="s">
        <v>2581</v>
      </c>
      <c r="B53133" s="6" t="s">
        <v>2580</v>
      </c>
    </row>
    <row r="53134" spans="1:2" x14ac:dyDescent="0.2">
      <c r="A53134" s="6" t="s">
        <v>2579</v>
      </c>
      <c r="B53134" s="6" t="s">
        <v>2578</v>
      </c>
    </row>
    <row r="53135" spans="1:2" x14ac:dyDescent="0.2">
      <c r="A53135" s="6" t="s">
        <v>2579</v>
      </c>
      <c r="B53135" s="6" t="s">
        <v>2578</v>
      </c>
    </row>
    <row r="53136" spans="1:2" x14ac:dyDescent="0.2">
      <c r="A53136" s="6" t="s">
        <v>2579</v>
      </c>
      <c r="B53136" s="6" t="s">
        <v>2578</v>
      </c>
    </row>
    <row r="53137" spans="1:2" x14ac:dyDescent="0.2">
      <c r="A53137" s="6" t="s">
        <v>2577</v>
      </c>
      <c r="B53137" s="6" t="s">
        <v>2576</v>
      </c>
    </row>
    <row r="53138" spans="1:2" x14ac:dyDescent="0.2">
      <c r="A53138" s="6" t="s">
        <v>2575</v>
      </c>
      <c r="B53138" s="6" t="s">
        <v>2574</v>
      </c>
    </row>
    <row r="53139" spans="1:2" x14ac:dyDescent="0.2">
      <c r="A53139" s="6" t="s">
        <v>2573</v>
      </c>
      <c r="B53139" s="6" t="s">
        <v>2572</v>
      </c>
    </row>
    <row r="53140" spans="1:2" x14ac:dyDescent="0.2">
      <c r="A53140" s="6" t="s">
        <v>2573</v>
      </c>
      <c r="B53140" s="6" t="s">
        <v>2572</v>
      </c>
    </row>
    <row r="53141" spans="1:2" x14ac:dyDescent="0.2">
      <c r="A53141" s="6" t="s">
        <v>2573</v>
      </c>
      <c r="B53141" s="6" t="s">
        <v>2572</v>
      </c>
    </row>
    <row r="53142" spans="1:2" x14ac:dyDescent="0.2">
      <c r="A53142" s="6" t="s">
        <v>2573</v>
      </c>
      <c r="B53142" s="6" t="s">
        <v>2572</v>
      </c>
    </row>
    <row r="53143" spans="1:2" x14ac:dyDescent="0.2">
      <c r="A53143" s="6" t="s">
        <v>2573</v>
      </c>
      <c r="B53143" s="6" t="s">
        <v>2572</v>
      </c>
    </row>
    <row r="53144" spans="1:2" x14ac:dyDescent="0.2">
      <c r="A53144" s="6" t="s">
        <v>2571</v>
      </c>
      <c r="B53144" s="6" t="s">
        <v>2570</v>
      </c>
    </row>
    <row r="53145" spans="1:2" x14ac:dyDescent="0.2">
      <c r="A53145" s="6" t="s">
        <v>2569</v>
      </c>
      <c r="B53145" s="6" t="s">
        <v>2568</v>
      </c>
    </row>
    <row r="53146" spans="1:2" x14ac:dyDescent="0.2">
      <c r="A53146" s="6" t="s">
        <v>2567</v>
      </c>
      <c r="B53146" s="6" t="s">
        <v>2566</v>
      </c>
    </row>
    <row r="53147" spans="1:2" x14ac:dyDescent="0.2">
      <c r="A53147" s="6" t="s">
        <v>2565</v>
      </c>
      <c r="B53147" s="6" t="s">
        <v>2564</v>
      </c>
    </row>
    <row r="53148" spans="1:2" x14ac:dyDescent="0.2">
      <c r="A53148" s="6" t="s">
        <v>2563</v>
      </c>
      <c r="B53148" s="6" t="s">
        <v>2562</v>
      </c>
    </row>
    <row r="53149" spans="1:2" x14ac:dyDescent="0.2">
      <c r="A53149" s="6" t="s">
        <v>2563</v>
      </c>
      <c r="B53149" s="6" t="s">
        <v>2562</v>
      </c>
    </row>
    <row r="53150" spans="1:2" x14ac:dyDescent="0.2">
      <c r="A53150" s="6" t="s">
        <v>2561</v>
      </c>
      <c r="B53150" s="6" t="s">
        <v>2560</v>
      </c>
    </row>
    <row r="53151" spans="1:2" x14ac:dyDescent="0.2">
      <c r="A53151" s="6" t="s">
        <v>2561</v>
      </c>
      <c r="B53151" s="6" t="s">
        <v>2560</v>
      </c>
    </row>
    <row r="53152" spans="1:2" x14ac:dyDescent="0.2">
      <c r="A53152" s="6" t="s">
        <v>2561</v>
      </c>
      <c r="B53152" s="6" t="s">
        <v>2560</v>
      </c>
    </row>
    <row r="53153" spans="1:2" x14ac:dyDescent="0.2">
      <c r="A53153" s="6" t="s">
        <v>2559</v>
      </c>
      <c r="B53153" s="6" t="s">
        <v>2558</v>
      </c>
    </row>
    <row r="53154" spans="1:2" x14ac:dyDescent="0.2">
      <c r="A53154" s="6" t="s">
        <v>2559</v>
      </c>
      <c r="B53154" s="6" t="s">
        <v>2558</v>
      </c>
    </row>
    <row r="53155" spans="1:2" x14ac:dyDescent="0.2">
      <c r="A53155" s="6" t="s">
        <v>2559</v>
      </c>
      <c r="B53155" s="6" t="s">
        <v>2558</v>
      </c>
    </row>
    <row r="53156" spans="1:2" x14ac:dyDescent="0.2">
      <c r="A53156" s="6" t="s">
        <v>2557</v>
      </c>
      <c r="B53156" s="6" t="s">
        <v>2556</v>
      </c>
    </row>
    <row r="53157" spans="1:2" x14ac:dyDescent="0.2">
      <c r="A53157" s="6" t="s">
        <v>2555</v>
      </c>
      <c r="B53157" s="6" t="s">
        <v>2554</v>
      </c>
    </row>
    <row r="53158" spans="1:2" x14ac:dyDescent="0.2">
      <c r="A53158" s="6" t="s">
        <v>2553</v>
      </c>
      <c r="B53158" s="6" t="s">
        <v>2552</v>
      </c>
    </row>
    <row r="53159" spans="1:2" x14ac:dyDescent="0.2">
      <c r="A53159" s="6" t="s">
        <v>2551</v>
      </c>
      <c r="B53159" s="6" t="s">
        <v>2550</v>
      </c>
    </row>
    <row r="53160" spans="1:2" x14ac:dyDescent="0.2">
      <c r="A53160" s="6" t="s">
        <v>2549</v>
      </c>
      <c r="B53160" s="6" t="s">
        <v>2548</v>
      </c>
    </row>
    <row r="53161" spans="1:2" x14ac:dyDescent="0.2">
      <c r="A53161" s="6" t="s">
        <v>2547</v>
      </c>
      <c r="B53161" s="6" t="s">
        <v>2546</v>
      </c>
    </row>
    <row r="53162" spans="1:2" x14ac:dyDescent="0.2">
      <c r="A53162" s="6" t="s">
        <v>2545</v>
      </c>
      <c r="B53162" s="6" t="s">
        <v>2544</v>
      </c>
    </row>
    <row r="53163" spans="1:2" x14ac:dyDescent="0.2">
      <c r="A53163" s="6" t="s">
        <v>2543</v>
      </c>
      <c r="B53163" s="6" t="s">
        <v>2542</v>
      </c>
    </row>
    <row r="53164" spans="1:2" x14ac:dyDescent="0.2">
      <c r="A53164" s="6" t="s">
        <v>2540</v>
      </c>
      <c r="B53164" s="6" t="s">
        <v>2541</v>
      </c>
    </row>
    <row r="53165" spans="1:2" x14ac:dyDescent="0.2">
      <c r="A53165" s="6" t="s">
        <v>2540</v>
      </c>
      <c r="B53165" s="6" t="s">
        <v>2539</v>
      </c>
    </row>
    <row r="53166" spans="1:2" x14ac:dyDescent="0.2">
      <c r="A53166" s="6" t="s">
        <v>2538</v>
      </c>
      <c r="B53166" s="6" t="s">
        <v>2537</v>
      </c>
    </row>
    <row r="53167" spans="1:2" x14ac:dyDescent="0.2">
      <c r="A53167" s="6" t="s">
        <v>2536</v>
      </c>
      <c r="B53167" s="6" t="s">
        <v>2535</v>
      </c>
    </row>
    <row r="53168" spans="1:2" x14ac:dyDescent="0.2">
      <c r="A53168" s="6" t="s">
        <v>2536</v>
      </c>
      <c r="B53168" s="6" t="s">
        <v>2535</v>
      </c>
    </row>
    <row r="53169" spans="1:2" x14ac:dyDescent="0.2">
      <c r="A53169" s="6" t="s">
        <v>2534</v>
      </c>
      <c r="B53169" s="6" t="s">
        <v>2533</v>
      </c>
    </row>
    <row r="53170" spans="1:2" x14ac:dyDescent="0.2">
      <c r="A53170" s="6" t="s">
        <v>2532</v>
      </c>
      <c r="B53170" s="6" t="s">
        <v>2531</v>
      </c>
    </row>
    <row r="53171" spans="1:2" x14ac:dyDescent="0.2">
      <c r="A53171" s="6" t="s">
        <v>2532</v>
      </c>
      <c r="B53171" s="6" t="s">
        <v>2531</v>
      </c>
    </row>
    <row r="53172" spans="1:2" x14ac:dyDescent="0.2">
      <c r="A53172" s="6" t="s">
        <v>2532</v>
      </c>
      <c r="B53172" s="6" t="s">
        <v>2531</v>
      </c>
    </row>
    <row r="53173" spans="1:2" x14ac:dyDescent="0.2">
      <c r="A53173" s="6" t="s">
        <v>2530</v>
      </c>
      <c r="B53173" s="6" t="s">
        <v>2529</v>
      </c>
    </row>
    <row r="53174" spans="1:2" x14ac:dyDescent="0.2">
      <c r="A53174" s="6" t="s">
        <v>2530</v>
      </c>
      <c r="B53174" s="6" t="s">
        <v>2529</v>
      </c>
    </row>
    <row r="53175" spans="1:2" x14ac:dyDescent="0.2">
      <c r="A53175" s="6" t="s">
        <v>2528</v>
      </c>
      <c r="B53175" s="6" t="s">
        <v>2527</v>
      </c>
    </row>
    <row r="53176" spans="1:2" x14ac:dyDescent="0.2">
      <c r="A53176" s="6" t="s">
        <v>2526</v>
      </c>
      <c r="B53176" s="6" t="s">
        <v>2525</v>
      </c>
    </row>
    <row r="53177" spans="1:2" x14ac:dyDescent="0.2">
      <c r="A53177" s="6" t="s">
        <v>2526</v>
      </c>
      <c r="B53177" s="6" t="s">
        <v>2525</v>
      </c>
    </row>
    <row r="53178" spans="1:2" x14ac:dyDescent="0.2">
      <c r="A53178" s="6" t="s">
        <v>2524</v>
      </c>
      <c r="B53178" s="6" t="s">
        <v>2523</v>
      </c>
    </row>
    <row r="53179" spans="1:2" x14ac:dyDescent="0.2">
      <c r="A53179" s="6" t="s">
        <v>2524</v>
      </c>
      <c r="B53179" s="6" t="s">
        <v>2523</v>
      </c>
    </row>
    <row r="53180" spans="1:2" x14ac:dyDescent="0.2">
      <c r="A53180" s="6" t="s">
        <v>2524</v>
      </c>
      <c r="B53180" s="6" t="s">
        <v>2523</v>
      </c>
    </row>
    <row r="53181" spans="1:2" x14ac:dyDescent="0.2">
      <c r="A53181" s="6" t="s">
        <v>2524</v>
      </c>
      <c r="B53181" s="6" t="s">
        <v>2523</v>
      </c>
    </row>
    <row r="53182" spans="1:2" x14ac:dyDescent="0.2">
      <c r="A53182" s="6" t="s">
        <v>2522</v>
      </c>
      <c r="B53182" s="6" t="s">
        <v>2521</v>
      </c>
    </row>
    <row r="53183" spans="1:2" x14ac:dyDescent="0.2">
      <c r="A53183" s="6" t="s">
        <v>2520</v>
      </c>
      <c r="B53183" s="6" t="s">
        <v>2519</v>
      </c>
    </row>
    <row r="53184" spans="1:2" x14ac:dyDescent="0.2">
      <c r="A53184" s="6" t="s">
        <v>2518</v>
      </c>
      <c r="B53184" s="6" t="s">
        <v>2517</v>
      </c>
    </row>
    <row r="53185" spans="1:2" x14ac:dyDescent="0.2">
      <c r="A53185" s="6" t="s">
        <v>2518</v>
      </c>
      <c r="B53185" s="6" t="s">
        <v>2517</v>
      </c>
    </row>
    <row r="53186" spans="1:2" x14ac:dyDescent="0.2">
      <c r="A53186" s="6" t="s">
        <v>2516</v>
      </c>
      <c r="B53186" s="6" t="s">
        <v>2515</v>
      </c>
    </row>
    <row r="53187" spans="1:2" x14ac:dyDescent="0.2">
      <c r="A53187" s="6" t="s">
        <v>2514</v>
      </c>
      <c r="B53187" s="6" t="s">
        <v>2513</v>
      </c>
    </row>
    <row r="53188" spans="1:2" x14ac:dyDescent="0.2">
      <c r="A53188" s="6" t="s">
        <v>2512</v>
      </c>
      <c r="B53188" s="6" t="s">
        <v>2511</v>
      </c>
    </row>
    <row r="53189" spans="1:2" x14ac:dyDescent="0.2">
      <c r="A53189" s="6" t="s">
        <v>2512</v>
      </c>
      <c r="B53189" s="6" t="s">
        <v>2511</v>
      </c>
    </row>
    <row r="53190" spans="1:2" x14ac:dyDescent="0.2">
      <c r="A53190" s="6" t="s">
        <v>2510</v>
      </c>
      <c r="B53190" s="6" t="s">
        <v>2509</v>
      </c>
    </row>
    <row r="53191" spans="1:2" x14ac:dyDescent="0.2">
      <c r="A53191" s="6" t="s">
        <v>2508</v>
      </c>
      <c r="B53191" s="6" t="s">
        <v>2507</v>
      </c>
    </row>
    <row r="53192" spans="1:2" x14ac:dyDescent="0.2">
      <c r="A53192" s="6" t="s">
        <v>2508</v>
      </c>
      <c r="B53192" s="6" t="s">
        <v>2507</v>
      </c>
    </row>
    <row r="53193" spans="1:2" x14ac:dyDescent="0.2">
      <c r="A53193" s="6" t="s">
        <v>2506</v>
      </c>
      <c r="B53193" s="6" t="s">
        <v>2505</v>
      </c>
    </row>
    <row r="53194" spans="1:2" x14ac:dyDescent="0.2">
      <c r="A53194" s="6" t="s">
        <v>2503</v>
      </c>
      <c r="B53194" s="6" t="s">
        <v>2504</v>
      </c>
    </row>
    <row r="53195" spans="1:2" x14ac:dyDescent="0.2">
      <c r="A53195" s="6" t="s">
        <v>2503</v>
      </c>
      <c r="B53195" s="6" t="s">
        <v>2502</v>
      </c>
    </row>
    <row r="53196" spans="1:2" x14ac:dyDescent="0.2">
      <c r="A53196" s="6" t="s">
        <v>2501</v>
      </c>
      <c r="B53196" s="6" t="s">
        <v>2500</v>
      </c>
    </row>
    <row r="53197" spans="1:2" x14ac:dyDescent="0.2">
      <c r="A53197" s="6" t="s">
        <v>2501</v>
      </c>
      <c r="B53197" s="6" t="s">
        <v>2500</v>
      </c>
    </row>
    <row r="53198" spans="1:2" x14ac:dyDescent="0.2">
      <c r="A53198" s="6" t="s">
        <v>2501</v>
      </c>
      <c r="B53198" s="6" t="s">
        <v>2500</v>
      </c>
    </row>
    <row r="53199" spans="1:2" x14ac:dyDescent="0.2">
      <c r="A53199" s="6" t="s">
        <v>2499</v>
      </c>
      <c r="B53199" s="6" t="s">
        <v>2498</v>
      </c>
    </row>
    <row r="53200" spans="1:2" x14ac:dyDescent="0.2">
      <c r="A53200" s="6" t="s">
        <v>2497</v>
      </c>
      <c r="B53200" s="6" t="s">
        <v>2496</v>
      </c>
    </row>
    <row r="53201" spans="1:2" x14ac:dyDescent="0.2">
      <c r="A53201" s="6" t="s">
        <v>2495</v>
      </c>
      <c r="B53201" s="6" t="s">
        <v>2494</v>
      </c>
    </row>
    <row r="53202" spans="1:2" x14ac:dyDescent="0.2">
      <c r="A53202" s="6" t="s">
        <v>2495</v>
      </c>
      <c r="B53202" s="6" t="s">
        <v>2494</v>
      </c>
    </row>
    <row r="53203" spans="1:2" x14ac:dyDescent="0.2">
      <c r="A53203" s="6" t="s">
        <v>2495</v>
      </c>
      <c r="B53203" s="6" t="s">
        <v>2494</v>
      </c>
    </row>
    <row r="53204" spans="1:2" x14ac:dyDescent="0.2">
      <c r="A53204" s="6" t="s">
        <v>2493</v>
      </c>
      <c r="B53204" s="6" t="s">
        <v>2492</v>
      </c>
    </row>
    <row r="53205" spans="1:2" x14ac:dyDescent="0.2">
      <c r="A53205" s="6" t="s">
        <v>2491</v>
      </c>
      <c r="B53205" s="6" t="s">
        <v>2490</v>
      </c>
    </row>
    <row r="53206" spans="1:2" x14ac:dyDescent="0.2">
      <c r="A53206" s="6" t="s">
        <v>2489</v>
      </c>
      <c r="B53206" s="6" t="s">
        <v>2488</v>
      </c>
    </row>
    <row r="53207" spans="1:2" x14ac:dyDescent="0.2">
      <c r="A53207" s="6" t="s">
        <v>2487</v>
      </c>
      <c r="B53207" s="6" t="s">
        <v>2486</v>
      </c>
    </row>
    <row r="53208" spans="1:2" x14ac:dyDescent="0.2">
      <c r="A53208" s="6" t="s">
        <v>2485</v>
      </c>
      <c r="B53208" s="6" t="s">
        <v>2484</v>
      </c>
    </row>
    <row r="53209" spans="1:2" x14ac:dyDescent="0.2">
      <c r="A53209" s="6" t="s">
        <v>2485</v>
      </c>
      <c r="B53209" s="6" t="s">
        <v>2484</v>
      </c>
    </row>
    <row r="53210" spans="1:2" x14ac:dyDescent="0.2">
      <c r="A53210" s="6" t="s">
        <v>2483</v>
      </c>
      <c r="B53210" s="6" t="s">
        <v>2482</v>
      </c>
    </row>
    <row r="53211" spans="1:2" x14ac:dyDescent="0.2">
      <c r="A53211" s="6" t="s">
        <v>2481</v>
      </c>
      <c r="B53211" s="6" t="s">
        <v>2480</v>
      </c>
    </row>
    <row r="53212" spans="1:2" x14ac:dyDescent="0.2">
      <c r="A53212" s="6" t="s">
        <v>2481</v>
      </c>
      <c r="B53212" s="6" t="s">
        <v>2480</v>
      </c>
    </row>
    <row r="53213" spans="1:2" x14ac:dyDescent="0.2">
      <c r="A53213" s="6" t="s">
        <v>2481</v>
      </c>
      <c r="B53213" s="6" t="s">
        <v>2480</v>
      </c>
    </row>
    <row r="53214" spans="1:2" x14ac:dyDescent="0.2">
      <c r="A53214" s="6" t="s">
        <v>2481</v>
      </c>
      <c r="B53214" s="6" t="s">
        <v>2480</v>
      </c>
    </row>
    <row r="53215" spans="1:2" x14ac:dyDescent="0.2">
      <c r="A53215" s="6" t="s">
        <v>2479</v>
      </c>
      <c r="B53215" s="6" t="s">
        <v>2478</v>
      </c>
    </row>
    <row r="53216" spans="1:2" x14ac:dyDescent="0.2">
      <c r="A53216" s="6" t="s">
        <v>2479</v>
      </c>
      <c r="B53216" s="6" t="s">
        <v>2478</v>
      </c>
    </row>
    <row r="53217" spans="1:2" x14ac:dyDescent="0.2">
      <c r="A53217" s="6" t="s">
        <v>2477</v>
      </c>
      <c r="B53217" s="6" t="s">
        <v>2476</v>
      </c>
    </row>
    <row r="53218" spans="1:2" x14ac:dyDescent="0.2">
      <c r="A53218" s="6" t="s">
        <v>2475</v>
      </c>
      <c r="B53218" s="6" t="s">
        <v>2474</v>
      </c>
    </row>
    <row r="53219" spans="1:2" x14ac:dyDescent="0.2">
      <c r="A53219" s="6" t="s">
        <v>2473</v>
      </c>
      <c r="B53219" s="6" t="s">
        <v>2472</v>
      </c>
    </row>
    <row r="53220" spans="1:2" x14ac:dyDescent="0.2">
      <c r="A53220" s="6" t="s">
        <v>2471</v>
      </c>
      <c r="B53220" s="6" t="s">
        <v>2470</v>
      </c>
    </row>
    <row r="53221" spans="1:2" x14ac:dyDescent="0.2">
      <c r="A53221" s="6" t="s">
        <v>2469</v>
      </c>
      <c r="B53221" s="6" t="s">
        <v>2468</v>
      </c>
    </row>
    <row r="53222" spans="1:2" x14ac:dyDescent="0.2">
      <c r="A53222" s="6" t="s">
        <v>2467</v>
      </c>
      <c r="B53222" s="6" t="s">
        <v>2466</v>
      </c>
    </row>
    <row r="53223" spans="1:2" x14ac:dyDescent="0.2">
      <c r="A53223" s="6" t="s">
        <v>2465</v>
      </c>
      <c r="B53223" s="6" t="s">
        <v>2464</v>
      </c>
    </row>
    <row r="53224" spans="1:2" x14ac:dyDescent="0.2">
      <c r="A53224" s="6" t="s">
        <v>2465</v>
      </c>
      <c r="B53224" s="6" t="s">
        <v>2464</v>
      </c>
    </row>
    <row r="53225" spans="1:2" x14ac:dyDescent="0.2">
      <c r="A53225" s="6" t="s">
        <v>2463</v>
      </c>
      <c r="B53225" s="6" t="s">
        <v>2462</v>
      </c>
    </row>
    <row r="53226" spans="1:2" x14ac:dyDescent="0.2">
      <c r="A53226" s="6" t="s">
        <v>2461</v>
      </c>
      <c r="B53226" s="6" t="s">
        <v>2460</v>
      </c>
    </row>
    <row r="53227" spans="1:2" x14ac:dyDescent="0.2">
      <c r="A53227" s="6" t="s">
        <v>2459</v>
      </c>
      <c r="B53227" s="6" t="s">
        <v>2458</v>
      </c>
    </row>
    <row r="53228" spans="1:2" x14ac:dyDescent="0.2">
      <c r="A53228" s="6" t="s">
        <v>2457</v>
      </c>
      <c r="B53228" s="6" t="s">
        <v>2456</v>
      </c>
    </row>
    <row r="53229" spans="1:2" x14ac:dyDescent="0.2">
      <c r="A53229" s="6" t="s">
        <v>2455</v>
      </c>
      <c r="B53229" s="6" t="s">
        <v>2454</v>
      </c>
    </row>
    <row r="53230" spans="1:2" x14ac:dyDescent="0.2">
      <c r="A53230" s="6" t="s">
        <v>2453</v>
      </c>
      <c r="B53230" s="6" t="s">
        <v>2452</v>
      </c>
    </row>
    <row r="53231" spans="1:2" x14ac:dyDescent="0.2">
      <c r="A53231" s="6" t="s">
        <v>2451</v>
      </c>
      <c r="B53231" s="6" t="s">
        <v>2450</v>
      </c>
    </row>
    <row r="53232" spans="1:2" x14ac:dyDescent="0.2">
      <c r="A53232" s="6" t="s">
        <v>2451</v>
      </c>
      <c r="B53232" s="6" t="s">
        <v>2450</v>
      </c>
    </row>
    <row r="53233" spans="1:2" x14ac:dyDescent="0.2">
      <c r="A53233" s="6" t="s">
        <v>2451</v>
      </c>
      <c r="B53233" s="6" t="s">
        <v>2450</v>
      </c>
    </row>
    <row r="53234" spans="1:2" x14ac:dyDescent="0.2">
      <c r="A53234" s="6" t="s">
        <v>2449</v>
      </c>
      <c r="B53234" s="6" t="s">
        <v>2448</v>
      </c>
    </row>
    <row r="53235" spans="1:2" x14ac:dyDescent="0.2">
      <c r="A53235" s="6" t="s">
        <v>2447</v>
      </c>
      <c r="B53235" s="6" t="s">
        <v>2446</v>
      </c>
    </row>
    <row r="53236" spans="1:2" x14ac:dyDescent="0.2">
      <c r="A53236" s="6" t="s">
        <v>2445</v>
      </c>
      <c r="B53236" s="6" t="s">
        <v>2444</v>
      </c>
    </row>
    <row r="53237" spans="1:2" x14ac:dyDescent="0.2">
      <c r="A53237" s="6" t="s">
        <v>1811</v>
      </c>
      <c r="B53237" s="6" t="s">
        <v>2443</v>
      </c>
    </row>
    <row r="53238" spans="1:2" x14ac:dyDescent="0.2">
      <c r="A53238" s="6" t="s">
        <v>1808</v>
      </c>
      <c r="B53238" s="6" t="s">
        <v>2442</v>
      </c>
    </row>
    <row r="53239" spans="1:2" x14ac:dyDescent="0.2">
      <c r="A53239" s="6" t="s">
        <v>2441</v>
      </c>
      <c r="B53239" s="6" t="s">
        <v>2440</v>
      </c>
    </row>
    <row r="53240" spans="1:2" x14ac:dyDescent="0.2">
      <c r="A53240" s="6" t="s">
        <v>2439</v>
      </c>
      <c r="B53240" s="6" t="s">
        <v>2438</v>
      </c>
    </row>
    <row r="53241" spans="1:2" x14ac:dyDescent="0.2">
      <c r="A53241" s="6" t="s">
        <v>2437</v>
      </c>
      <c r="B53241" s="6" t="s">
        <v>2436</v>
      </c>
    </row>
    <row r="53242" spans="1:2" x14ac:dyDescent="0.2">
      <c r="A53242" s="6" t="s">
        <v>2437</v>
      </c>
      <c r="B53242" s="6" t="s">
        <v>2436</v>
      </c>
    </row>
    <row r="53243" spans="1:2" x14ac:dyDescent="0.2">
      <c r="A53243" s="6" t="s">
        <v>2435</v>
      </c>
      <c r="B53243" s="6" t="s">
        <v>2434</v>
      </c>
    </row>
    <row r="53244" spans="1:2" x14ac:dyDescent="0.2">
      <c r="A53244" s="6" t="s">
        <v>2433</v>
      </c>
      <c r="B53244" s="6" t="s">
        <v>2432</v>
      </c>
    </row>
    <row r="53245" spans="1:2" x14ac:dyDescent="0.2">
      <c r="A53245" s="6" t="s">
        <v>2431</v>
      </c>
      <c r="B53245" s="6" t="s">
        <v>2430</v>
      </c>
    </row>
    <row r="53246" spans="1:2" x14ac:dyDescent="0.2">
      <c r="A53246" s="6" t="s">
        <v>2429</v>
      </c>
      <c r="B53246" s="6" t="s">
        <v>2428</v>
      </c>
    </row>
    <row r="53247" spans="1:2" x14ac:dyDescent="0.2">
      <c r="A53247" s="6" t="s">
        <v>2427</v>
      </c>
      <c r="B53247" s="6" t="s">
        <v>2426</v>
      </c>
    </row>
    <row r="53248" spans="1:2" x14ac:dyDescent="0.2">
      <c r="A53248" s="6" t="s">
        <v>2425</v>
      </c>
      <c r="B53248" s="6" t="s">
        <v>2424</v>
      </c>
    </row>
    <row r="53249" spans="1:2" x14ac:dyDescent="0.2">
      <c r="A53249" s="6" t="s">
        <v>2423</v>
      </c>
      <c r="B53249" s="6" t="s">
        <v>2422</v>
      </c>
    </row>
    <row r="53250" spans="1:2" x14ac:dyDescent="0.2">
      <c r="A53250" s="6" t="s">
        <v>2421</v>
      </c>
      <c r="B53250" s="6" t="s">
        <v>2420</v>
      </c>
    </row>
    <row r="53251" spans="1:2" x14ac:dyDescent="0.2">
      <c r="A53251" s="6" t="s">
        <v>2421</v>
      </c>
      <c r="B53251" s="6" t="s">
        <v>2420</v>
      </c>
    </row>
    <row r="53252" spans="1:2" x14ac:dyDescent="0.2">
      <c r="A53252" s="6" t="s">
        <v>2419</v>
      </c>
      <c r="B53252" s="6" t="s">
        <v>2418</v>
      </c>
    </row>
    <row r="53253" spans="1:2" x14ac:dyDescent="0.2">
      <c r="A53253" s="6" t="s">
        <v>2419</v>
      </c>
      <c r="B53253" s="6" t="s">
        <v>2418</v>
      </c>
    </row>
    <row r="53254" spans="1:2" x14ac:dyDescent="0.2">
      <c r="A53254" s="6" t="s">
        <v>2417</v>
      </c>
      <c r="B53254" s="6" t="s">
        <v>2416</v>
      </c>
    </row>
    <row r="53255" spans="1:2" x14ac:dyDescent="0.2">
      <c r="A53255" s="6" t="s">
        <v>2415</v>
      </c>
      <c r="B53255" s="6" t="s">
        <v>2414</v>
      </c>
    </row>
    <row r="53256" spans="1:2" x14ac:dyDescent="0.2">
      <c r="A53256" s="6" t="s">
        <v>2413</v>
      </c>
      <c r="B53256" s="6" t="s">
        <v>2412</v>
      </c>
    </row>
    <row r="53257" spans="1:2" x14ac:dyDescent="0.2">
      <c r="A53257" s="6" t="s">
        <v>2413</v>
      </c>
      <c r="B53257" s="6" t="s">
        <v>2412</v>
      </c>
    </row>
    <row r="53258" spans="1:2" x14ac:dyDescent="0.2">
      <c r="A53258" s="6" t="s">
        <v>2411</v>
      </c>
      <c r="B53258" s="6" t="s">
        <v>2410</v>
      </c>
    </row>
    <row r="53259" spans="1:2" x14ac:dyDescent="0.2">
      <c r="A53259" s="6" t="s">
        <v>2409</v>
      </c>
      <c r="B53259" s="6" t="s">
        <v>2408</v>
      </c>
    </row>
    <row r="53260" spans="1:2" x14ac:dyDescent="0.2">
      <c r="A53260" s="6" t="s">
        <v>2407</v>
      </c>
      <c r="B53260" s="6" t="s">
        <v>2406</v>
      </c>
    </row>
    <row r="53261" spans="1:2" x14ac:dyDescent="0.2">
      <c r="A53261" s="6" t="s">
        <v>2405</v>
      </c>
      <c r="B53261" s="6" t="s">
        <v>2404</v>
      </c>
    </row>
    <row r="53262" spans="1:2" x14ac:dyDescent="0.2">
      <c r="A53262" s="6" t="s">
        <v>2405</v>
      </c>
      <c r="B53262" s="6" t="s">
        <v>2404</v>
      </c>
    </row>
    <row r="53263" spans="1:2" x14ac:dyDescent="0.2">
      <c r="A53263" s="6" t="s">
        <v>2405</v>
      </c>
      <c r="B53263" s="6" t="s">
        <v>2404</v>
      </c>
    </row>
    <row r="53264" spans="1:2" x14ac:dyDescent="0.2">
      <c r="A53264" s="6" t="s">
        <v>2405</v>
      </c>
      <c r="B53264" s="6" t="s">
        <v>2404</v>
      </c>
    </row>
    <row r="53265" spans="1:2" x14ac:dyDescent="0.2">
      <c r="A53265" s="6" t="s">
        <v>2405</v>
      </c>
      <c r="B53265" s="6" t="s">
        <v>2404</v>
      </c>
    </row>
    <row r="53266" spans="1:2" x14ac:dyDescent="0.2">
      <c r="A53266" s="6" t="s">
        <v>2403</v>
      </c>
      <c r="B53266" s="6" t="s">
        <v>2402</v>
      </c>
    </row>
    <row r="53267" spans="1:2" x14ac:dyDescent="0.2">
      <c r="A53267" s="6" t="s">
        <v>2401</v>
      </c>
      <c r="B53267" s="6" t="s">
        <v>2400</v>
      </c>
    </row>
    <row r="53268" spans="1:2" x14ac:dyDescent="0.2">
      <c r="A53268" s="6" t="s">
        <v>2399</v>
      </c>
      <c r="B53268" s="6" t="s">
        <v>2398</v>
      </c>
    </row>
    <row r="53269" spans="1:2" x14ac:dyDescent="0.2">
      <c r="A53269" s="6" t="s">
        <v>2399</v>
      </c>
      <c r="B53269" s="6" t="s">
        <v>2398</v>
      </c>
    </row>
    <row r="53270" spans="1:2" x14ac:dyDescent="0.2">
      <c r="A53270" s="6" t="s">
        <v>2397</v>
      </c>
      <c r="B53270" s="6" t="s">
        <v>2396</v>
      </c>
    </row>
    <row r="53271" spans="1:2" x14ac:dyDescent="0.2">
      <c r="A53271" s="6" t="s">
        <v>2395</v>
      </c>
      <c r="B53271" s="6" t="s">
        <v>2394</v>
      </c>
    </row>
    <row r="53272" spans="1:2" x14ac:dyDescent="0.2">
      <c r="A53272" s="6" t="s">
        <v>2393</v>
      </c>
      <c r="B53272" s="6" t="s">
        <v>2392</v>
      </c>
    </row>
    <row r="53273" spans="1:2" x14ac:dyDescent="0.2">
      <c r="A53273" s="6" t="s">
        <v>2391</v>
      </c>
      <c r="B53273" s="6" t="s">
        <v>2390</v>
      </c>
    </row>
    <row r="53274" spans="1:2" x14ac:dyDescent="0.2">
      <c r="A53274" s="6" t="s">
        <v>2391</v>
      </c>
      <c r="B53274" s="6" t="s">
        <v>2390</v>
      </c>
    </row>
    <row r="53275" spans="1:2" x14ac:dyDescent="0.2">
      <c r="A53275" s="6" t="s">
        <v>2389</v>
      </c>
      <c r="B53275" s="6" t="s">
        <v>2388</v>
      </c>
    </row>
    <row r="53276" spans="1:2" x14ac:dyDescent="0.2">
      <c r="A53276" s="6" t="s">
        <v>2387</v>
      </c>
      <c r="B53276" s="6" t="s">
        <v>2386</v>
      </c>
    </row>
    <row r="53277" spans="1:2" x14ac:dyDescent="0.2">
      <c r="A53277" s="6" t="s">
        <v>2385</v>
      </c>
      <c r="B53277" s="6" t="s">
        <v>2384</v>
      </c>
    </row>
    <row r="53278" spans="1:2" x14ac:dyDescent="0.2">
      <c r="A53278" s="6" t="s">
        <v>2383</v>
      </c>
      <c r="B53278" s="6" t="s">
        <v>2382</v>
      </c>
    </row>
    <row r="53279" spans="1:2" x14ac:dyDescent="0.2">
      <c r="A53279" s="6" t="s">
        <v>2381</v>
      </c>
      <c r="B53279" s="6" t="s">
        <v>2380</v>
      </c>
    </row>
    <row r="53280" spans="1:2" x14ac:dyDescent="0.2">
      <c r="A53280" s="6" t="s">
        <v>2379</v>
      </c>
      <c r="B53280" s="6" t="s">
        <v>2378</v>
      </c>
    </row>
    <row r="53281" spans="1:2" x14ac:dyDescent="0.2">
      <c r="A53281" s="6" t="s">
        <v>2377</v>
      </c>
      <c r="B53281" s="6" t="s">
        <v>2376</v>
      </c>
    </row>
    <row r="53282" spans="1:2" x14ac:dyDescent="0.2">
      <c r="A53282" s="6" t="s">
        <v>2374</v>
      </c>
      <c r="B53282" s="6" t="s">
        <v>2375</v>
      </c>
    </row>
    <row r="53283" spans="1:2" x14ac:dyDescent="0.2">
      <c r="A53283" s="6" t="s">
        <v>2374</v>
      </c>
      <c r="B53283" s="6" t="s">
        <v>2373</v>
      </c>
    </row>
    <row r="53284" spans="1:2" x14ac:dyDescent="0.2">
      <c r="A53284" s="6" t="s">
        <v>2372</v>
      </c>
      <c r="B53284" s="6" t="s">
        <v>2371</v>
      </c>
    </row>
    <row r="53285" spans="1:2" x14ac:dyDescent="0.2">
      <c r="A53285" s="6" t="s">
        <v>2372</v>
      </c>
      <c r="B53285" s="6" t="s">
        <v>2371</v>
      </c>
    </row>
    <row r="53286" spans="1:2" x14ac:dyDescent="0.2">
      <c r="A53286" s="6" t="s">
        <v>2372</v>
      </c>
      <c r="B53286" s="6" t="s">
        <v>2371</v>
      </c>
    </row>
    <row r="53287" spans="1:2" x14ac:dyDescent="0.2">
      <c r="A53287" s="6" t="s">
        <v>2372</v>
      </c>
      <c r="B53287" s="6" t="s">
        <v>2371</v>
      </c>
    </row>
    <row r="53288" spans="1:2" x14ac:dyDescent="0.2">
      <c r="A53288" s="6" t="s">
        <v>2372</v>
      </c>
      <c r="B53288" s="6" t="s">
        <v>2371</v>
      </c>
    </row>
    <row r="53289" spans="1:2" x14ac:dyDescent="0.2">
      <c r="A53289" s="6" t="s">
        <v>2370</v>
      </c>
      <c r="B53289" s="6" t="s">
        <v>2369</v>
      </c>
    </row>
    <row r="53290" spans="1:2" x14ac:dyDescent="0.2">
      <c r="A53290" s="6" t="s">
        <v>2370</v>
      </c>
      <c r="B53290" s="6" t="s">
        <v>2369</v>
      </c>
    </row>
    <row r="53291" spans="1:2" x14ac:dyDescent="0.2">
      <c r="A53291" s="6" t="s">
        <v>2368</v>
      </c>
      <c r="B53291" s="6" t="s">
        <v>2367</v>
      </c>
    </row>
    <row r="53292" spans="1:2" x14ac:dyDescent="0.2">
      <c r="A53292" s="6" t="s">
        <v>2366</v>
      </c>
      <c r="B53292" s="6" t="s">
        <v>2365</v>
      </c>
    </row>
    <row r="53293" spans="1:2" x14ac:dyDescent="0.2">
      <c r="A53293" s="6" t="s">
        <v>2364</v>
      </c>
      <c r="B53293" s="6" t="s">
        <v>2363</v>
      </c>
    </row>
    <row r="53294" spans="1:2" x14ac:dyDescent="0.2">
      <c r="A53294" s="6" t="s">
        <v>2364</v>
      </c>
      <c r="B53294" s="6" t="s">
        <v>2363</v>
      </c>
    </row>
    <row r="53295" spans="1:2" x14ac:dyDescent="0.2">
      <c r="A53295" s="6" t="s">
        <v>2364</v>
      </c>
      <c r="B53295" s="6" t="s">
        <v>2363</v>
      </c>
    </row>
    <row r="53296" spans="1:2" x14ac:dyDescent="0.2">
      <c r="A53296" s="6" t="s">
        <v>2362</v>
      </c>
      <c r="B53296" s="6" t="s">
        <v>2361</v>
      </c>
    </row>
    <row r="53297" spans="1:2" x14ac:dyDescent="0.2">
      <c r="A53297" s="6" t="s">
        <v>2362</v>
      </c>
      <c r="B53297" s="6" t="s">
        <v>2361</v>
      </c>
    </row>
    <row r="53298" spans="1:2" x14ac:dyDescent="0.2">
      <c r="A53298" s="6" t="s">
        <v>2362</v>
      </c>
      <c r="B53298" s="6" t="s">
        <v>2361</v>
      </c>
    </row>
    <row r="53299" spans="1:2" x14ac:dyDescent="0.2">
      <c r="A53299" s="6" t="s">
        <v>1059</v>
      </c>
      <c r="B53299" s="6" t="s">
        <v>2360</v>
      </c>
    </row>
    <row r="53300" spans="1:2" x14ac:dyDescent="0.2">
      <c r="A53300" s="6" t="s">
        <v>2359</v>
      </c>
      <c r="B53300" s="6" t="s">
        <v>2358</v>
      </c>
    </row>
    <row r="53301" spans="1:2" x14ac:dyDescent="0.2">
      <c r="A53301" s="6" t="s">
        <v>2357</v>
      </c>
      <c r="B53301" s="6" t="s">
        <v>2356</v>
      </c>
    </row>
    <row r="53302" spans="1:2" x14ac:dyDescent="0.2">
      <c r="A53302" s="6" t="s">
        <v>2355</v>
      </c>
      <c r="B53302" s="6" t="s">
        <v>2354</v>
      </c>
    </row>
    <row r="53303" spans="1:2" x14ac:dyDescent="0.2">
      <c r="A53303" s="6" t="s">
        <v>2353</v>
      </c>
      <c r="B53303" s="6" t="s">
        <v>2352</v>
      </c>
    </row>
    <row r="53304" spans="1:2" x14ac:dyDescent="0.2">
      <c r="A53304" s="6" t="s">
        <v>2353</v>
      </c>
      <c r="B53304" s="6" t="s">
        <v>2352</v>
      </c>
    </row>
    <row r="53305" spans="1:2" x14ac:dyDescent="0.2">
      <c r="A53305" s="6" t="s">
        <v>2353</v>
      </c>
      <c r="B53305" s="6" t="s">
        <v>2352</v>
      </c>
    </row>
    <row r="53306" spans="1:2" x14ac:dyDescent="0.2">
      <c r="A53306" s="6" t="s">
        <v>2353</v>
      </c>
      <c r="B53306" s="6" t="s">
        <v>2352</v>
      </c>
    </row>
    <row r="53307" spans="1:2" x14ac:dyDescent="0.2">
      <c r="A53307" s="6" t="s">
        <v>2353</v>
      </c>
      <c r="B53307" s="6" t="s">
        <v>2352</v>
      </c>
    </row>
    <row r="53308" spans="1:2" x14ac:dyDescent="0.2">
      <c r="A53308" s="6" t="s">
        <v>2353</v>
      </c>
      <c r="B53308" s="6" t="s">
        <v>2352</v>
      </c>
    </row>
    <row r="53309" spans="1:2" x14ac:dyDescent="0.2">
      <c r="A53309" s="6" t="s">
        <v>2351</v>
      </c>
      <c r="B53309" s="6" t="s">
        <v>2350</v>
      </c>
    </row>
    <row r="53310" spans="1:2" x14ac:dyDescent="0.2">
      <c r="A53310" s="6" t="s">
        <v>2349</v>
      </c>
      <c r="B53310" s="6" t="s">
        <v>2348</v>
      </c>
    </row>
    <row r="53311" spans="1:2" x14ac:dyDescent="0.2">
      <c r="A53311" s="6" t="s">
        <v>2349</v>
      </c>
      <c r="B53311" s="6" t="s">
        <v>2348</v>
      </c>
    </row>
    <row r="53312" spans="1:2" x14ac:dyDescent="0.2">
      <c r="A53312" s="6" t="s">
        <v>2347</v>
      </c>
      <c r="B53312" s="6" t="s">
        <v>2346</v>
      </c>
    </row>
    <row r="53313" spans="1:2" x14ac:dyDescent="0.2">
      <c r="A53313" s="6" t="s">
        <v>2347</v>
      </c>
      <c r="B53313" s="6" t="s">
        <v>2346</v>
      </c>
    </row>
    <row r="53314" spans="1:2" x14ac:dyDescent="0.2">
      <c r="A53314" s="6" t="s">
        <v>2345</v>
      </c>
      <c r="B53314" s="6" t="s">
        <v>2344</v>
      </c>
    </row>
    <row r="53315" spans="1:2" x14ac:dyDescent="0.2">
      <c r="A53315" s="6" t="s">
        <v>2343</v>
      </c>
      <c r="B53315" s="6" t="s">
        <v>2342</v>
      </c>
    </row>
    <row r="53316" spans="1:2" x14ac:dyDescent="0.2">
      <c r="A53316" s="6" t="s">
        <v>2343</v>
      </c>
      <c r="B53316" s="6" t="s">
        <v>2342</v>
      </c>
    </row>
    <row r="53317" spans="1:2" x14ac:dyDescent="0.2">
      <c r="A53317" s="6" t="s">
        <v>2343</v>
      </c>
      <c r="B53317" s="6" t="s">
        <v>2342</v>
      </c>
    </row>
    <row r="53318" spans="1:2" x14ac:dyDescent="0.2">
      <c r="A53318" s="6" t="s">
        <v>2341</v>
      </c>
      <c r="B53318" s="6" t="s">
        <v>2340</v>
      </c>
    </row>
    <row r="53319" spans="1:2" x14ac:dyDescent="0.2">
      <c r="A53319" s="6" t="s">
        <v>2339</v>
      </c>
      <c r="B53319" s="6" t="s">
        <v>2338</v>
      </c>
    </row>
    <row r="53320" spans="1:2" x14ac:dyDescent="0.2">
      <c r="A53320" s="6" t="s">
        <v>2337</v>
      </c>
      <c r="B53320" s="6" t="s">
        <v>2336</v>
      </c>
    </row>
    <row r="53321" spans="1:2" x14ac:dyDescent="0.2">
      <c r="A53321" s="6" t="s">
        <v>2335</v>
      </c>
      <c r="B53321" s="6" t="s">
        <v>2334</v>
      </c>
    </row>
    <row r="53322" spans="1:2" x14ac:dyDescent="0.2">
      <c r="A53322" s="6" t="s">
        <v>2333</v>
      </c>
      <c r="B53322" s="6" t="s">
        <v>2332</v>
      </c>
    </row>
    <row r="53323" spans="1:2" x14ac:dyDescent="0.2">
      <c r="A53323" s="6" t="s">
        <v>2333</v>
      </c>
      <c r="B53323" s="6" t="s">
        <v>2332</v>
      </c>
    </row>
    <row r="53324" spans="1:2" x14ac:dyDescent="0.2">
      <c r="A53324" s="6" t="s">
        <v>2333</v>
      </c>
      <c r="B53324" s="6" t="s">
        <v>2332</v>
      </c>
    </row>
    <row r="53325" spans="1:2" x14ac:dyDescent="0.2">
      <c r="A53325" s="6" t="s">
        <v>2333</v>
      </c>
      <c r="B53325" s="6" t="s">
        <v>2332</v>
      </c>
    </row>
    <row r="53326" spans="1:2" x14ac:dyDescent="0.2">
      <c r="A53326" s="6" t="s">
        <v>2333</v>
      </c>
      <c r="B53326" s="6" t="s">
        <v>2332</v>
      </c>
    </row>
    <row r="53327" spans="1:2" x14ac:dyDescent="0.2">
      <c r="A53327" s="6" t="s">
        <v>2333</v>
      </c>
      <c r="B53327" s="6" t="s">
        <v>2332</v>
      </c>
    </row>
    <row r="53328" spans="1:2" x14ac:dyDescent="0.2">
      <c r="A53328" s="6" t="s">
        <v>2333</v>
      </c>
      <c r="B53328" s="6" t="s">
        <v>2332</v>
      </c>
    </row>
    <row r="53329" spans="1:2" x14ac:dyDescent="0.2">
      <c r="A53329" s="6" t="s">
        <v>2333</v>
      </c>
      <c r="B53329" s="6" t="s">
        <v>2332</v>
      </c>
    </row>
    <row r="53330" spans="1:2" x14ac:dyDescent="0.2">
      <c r="A53330" s="6" t="s">
        <v>2331</v>
      </c>
      <c r="B53330" s="6" t="s">
        <v>2330</v>
      </c>
    </row>
    <row r="53331" spans="1:2" x14ac:dyDescent="0.2">
      <c r="A53331" s="6" t="s">
        <v>2331</v>
      </c>
      <c r="B53331" s="6" t="s">
        <v>2330</v>
      </c>
    </row>
    <row r="53332" spans="1:2" x14ac:dyDescent="0.2">
      <c r="A53332" s="6" t="s">
        <v>2331</v>
      </c>
      <c r="B53332" s="6" t="s">
        <v>2330</v>
      </c>
    </row>
    <row r="53333" spans="1:2" x14ac:dyDescent="0.2">
      <c r="A53333" s="6" t="s">
        <v>2331</v>
      </c>
      <c r="B53333" s="6" t="s">
        <v>2330</v>
      </c>
    </row>
    <row r="53334" spans="1:2" x14ac:dyDescent="0.2">
      <c r="A53334" s="6" t="s">
        <v>2331</v>
      </c>
      <c r="B53334" s="6" t="s">
        <v>2330</v>
      </c>
    </row>
    <row r="53335" spans="1:2" x14ac:dyDescent="0.2">
      <c r="A53335" s="6" t="s">
        <v>2331</v>
      </c>
      <c r="B53335" s="6" t="s">
        <v>2330</v>
      </c>
    </row>
    <row r="53336" spans="1:2" x14ac:dyDescent="0.2">
      <c r="A53336" s="6" t="s">
        <v>2331</v>
      </c>
      <c r="B53336" s="6" t="s">
        <v>2330</v>
      </c>
    </row>
    <row r="53337" spans="1:2" x14ac:dyDescent="0.2">
      <c r="A53337" s="6" t="s">
        <v>2329</v>
      </c>
      <c r="B53337" s="6" t="s">
        <v>2328</v>
      </c>
    </row>
    <row r="53338" spans="1:2" x14ac:dyDescent="0.2">
      <c r="A53338" s="6" t="s">
        <v>2327</v>
      </c>
      <c r="B53338" s="6" t="s">
        <v>2326</v>
      </c>
    </row>
    <row r="53339" spans="1:2" x14ac:dyDescent="0.2">
      <c r="A53339" s="6" t="s">
        <v>2325</v>
      </c>
      <c r="B53339" s="6" t="s">
        <v>2324</v>
      </c>
    </row>
    <row r="53340" spans="1:2" x14ac:dyDescent="0.2">
      <c r="A53340" s="6" t="s">
        <v>2323</v>
      </c>
      <c r="B53340" s="6" t="s">
        <v>2322</v>
      </c>
    </row>
    <row r="53341" spans="1:2" x14ac:dyDescent="0.2">
      <c r="A53341" s="6" t="s">
        <v>2321</v>
      </c>
      <c r="B53341" s="6" t="s">
        <v>2320</v>
      </c>
    </row>
    <row r="53342" spans="1:2" x14ac:dyDescent="0.2">
      <c r="A53342" s="6" t="s">
        <v>2321</v>
      </c>
      <c r="B53342" s="6" t="s">
        <v>2320</v>
      </c>
    </row>
    <row r="53343" spans="1:2" x14ac:dyDescent="0.2">
      <c r="A53343" s="6" t="s">
        <v>2321</v>
      </c>
      <c r="B53343" s="6" t="s">
        <v>2320</v>
      </c>
    </row>
    <row r="53344" spans="1:2" x14ac:dyDescent="0.2">
      <c r="A53344" s="6" t="s">
        <v>2319</v>
      </c>
      <c r="B53344" s="6" t="s">
        <v>2318</v>
      </c>
    </row>
    <row r="53345" spans="1:2" x14ac:dyDescent="0.2">
      <c r="A53345" s="6" t="s">
        <v>2317</v>
      </c>
      <c r="B53345" s="6" t="s">
        <v>2316</v>
      </c>
    </row>
    <row r="53346" spans="1:2" x14ac:dyDescent="0.2">
      <c r="A53346" s="6" t="s">
        <v>2315</v>
      </c>
      <c r="B53346" s="6" t="s">
        <v>2314</v>
      </c>
    </row>
    <row r="53347" spans="1:2" x14ac:dyDescent="0.2">
      <c r="A53347" s="6" t="s">
        <v>2313</v>
      </c>
      <c r="B53347" s="6" t="s">
        <v>2312</v>
      </c>
    </row>
    <row r="53348" spans="1:2" x14ac:dyDescent="0.2">
      <c r="A53348" s="6" t="s">
        <v>2313</v>
      </c>
      <c r="B53348" s="6" t="s">
        <v>2312</v>
      </c>
    </row>
    <row r="53349" spans="1:2" x14ac:dyDescent="0.2">
      <c r="A53349" s="6" t="s">
        <v>2311</v>
      </c>
      <c r="B53349" s="6" t="s">
        <v>2310</v>
      </c>
    </row>
    <row r="53350" spans="1:2" x14ac:dyDescent="0.2">
      <c r="A53350" s="6" t="s">
        <v>2309</v>
      </c>
      <c r="B53350" s="6" t="s">
        <v>2308</v>
      </c>
    </row>
    <row r="53351" spans="1:2" x14ac:dyDescent="0.2">
      <c r="A53351" s="6" t="s">
        <v>2309</v>
      </c>
      <c r="B53351" s="6" t="s">
        <v>2308</v>
      </c>
    </row>
    <row r="53352" spans="1:2" x14ac:dyDescent="0.2">
      <c r="A53352" s="6" t="s">
        <v>2307</v>
      </c>
      <c r="B53352" s="6" t="s">
        <v>2306</v>
      </c>
    </row>
    <row r="53353" spans="1:2" x14ac:dyDescent="0.2">
      <c r="A53353" s="6" t="s">
        <v>2305</v>
      </c>
      <c r="B53353" s="6" t="s">
        <v>2304</v>
      </c>
    </row>
    <row r="53354" spans="1:2" x14ac:dyDescent="0.2">
      <c r="A53354" s="6" t="s">
        <v>2305</v>
      </c>
      <c r="B53354" s="6" t="s">
        <v>2304</v>
      </c>
    </row>
    <row r="53355" spans="1:2" x14ac:dyDescent="0.2">
      <c r="A53355" s="6" t="s">
        <v>2303</v>
      </c>
      <c r="B53355" s="6" t="s">
        <v>2302</v>
      </c>
    </row>
    <row r="53356" spans="1:2" x14ac:dyDescent="0.2">
      <c r="A53356" s="6" t="s">
        <v>2301</v>
      </c>
      <c r="B53356" s="6" t="s">
        <v>2300</v>
      </c>
    </row>
    <row r="53357" spans="1:2" x14ac:dyDescent="0.2">
      <c r="A53357" s="6" t="s">
        <v>2299</v>
      </c>
      <c r="B53357" s="6" t="s">
        <v>2298</v>
      </c>
    </row>
    <row r="53358" spans="1:2" x14ac:dyDescent="0.2">
      <c r="A53358" s="6" t="s">
        <v>2297</v>
      </c>
      <c r="B53358" s="6" t="s">
        <v>2296</v>
      </c>
    </row>
    <row r="53359" spans="1:2" x14ac:dyDescent="0.2">
      <c r="A53359" s="6" t="s">
        <v>2295</v>
      </c>
      <c r="B53359" s="6" t="s">
        <v>2294</v>
      </c>
    </row>
    <row r="53360" spans="1:2" x14ac:dyDescent="0.2">
      <c r="A53360" s="6" t="s">
        <v>2293</v>
      </c>
      <c r="B53360" s="6" t="s">
        <v>2292</v>
      </c>
    </row>
    <row r="53361" spans="1:2" x14ac:dyDescent="0.2">
      <c r="A53361" s="6" t="s">
        <v>2291</v>
      </c>
      <c r="B53361" s="6" t="s">
        <v>2290</v>
      </c>
    </row>
    <row r="53362" spans="1:2" x14ac:dyDescent="0.2">
      <c r="A53362" s="6" t="s">
        <v>2289</v>
      </c>
      <c r="B53362" s="6" t="s">
        <v>2288</v>
      </c>
    </row>
    <row r="53363" spans="1:2" x14ac:dyDescent="0.2">
      <c r="A53363" s="6" t="s">
        <v>2287</v>
      </c>
      <c r="B53363" s="6" t="s">
        <v>2286</v>
      </c>
    </row>
    <row r="53364" spans="1:2" x14ac:dyDescent="0.2">
      <c r="A53364" s="6" t="s">
        <v>2285</v>
      </c>
      <c r="B53364" s="6" t="s">
        <v>2284</v>
      </c>
    </row>
    <row r="53365" spans="1:2" x14ac:dyDescent="0.2">
      <c r="A53365" s="6" t="s">
        <v>2283</v>
      </c>
      <c r="B53365" s="6" t="s">
        <v>2282</v>
      </c>
    </row>
    <row r="53366" spans="1:2" x14ac:dyDescent="0.2">
      <c r="A53366" s="6" t="s">
        <v>2281</v>
      </c>
      <c r="B53366" s="6" t="s">
        <v>2280</v>
      </c>
    </row>
    <row r="53367" spans="1:2" x14ac:dyDescent="0.2">
      <c r="A53367" s="6" t="s">
        <v>2279</v>
      </c>
      <c r="B53367" s="6" t="s">
        <v>2278</v>
      </c>
    </row>
    <row r="53368" spans="1:2" x14ac:dyDescent="0.2">
      <c r="A53368" s="6" t="s">
        <v>2279</v>
      </c>
      <c r="B53368" s="6" t="s">
        <v>2278</v>
      </c>
    </row>
    <row r="53369" spans="1:2" x14ac:dyDescent="0.2">
      <c r="A53369" s="6" t="s">
        <v>2270</v>
      </c>
      <c r="B53369" s="6" t="s">
        <v>2277</v>
      </c>
    </row>
    <row r="53370" spans="1:2" x14ac:dyDescent="0.2">
      <c r="A53370" s="6" t="s">
        <v>2268</v>
      </c>
      <c r="B53370" s="6" t="s">
        <v>2276</v>
      </c>
    </row>
    <row r="53371" spans="1:2" x14ac:dyDescent="0.2">
      <c r="A53371" s="6" t="s">
        <v>2274</v>
      </c>
      <c r="B53371" s="6" t="s">
        <v>2275</v>
      </c>
    </row>
    <row r="53372" spans="1:2" x14ac:dyDescent="0.2">
      <c r="A53372" s="6" t="s">
        <v>2274</v>
      </c>
      <c r="B53372" s="6" t="s">
        <v>2273</v>
      </c>
    </row>
    <row r="53373" spans="1:2" x14ac:dyDescent="0.2">
      <c r="A53373" s="6" t="s">
        <v>2272</v>
      </c>
      <c r="B53373" s="6" t="s">
        <v>2271</v>
      </c>
    </row>
    <row r="53374" spans="1:2" x14ac:dyDescent="0.2">
      <c r="A53374" s="6" t="s">
        <v>2270</v>
      </c>
      <c r="B53374" s="6" t="s">
        <v>2269</v>
      </c>
    </row>
    <row r="53375" spans="1:2" x14ac:dyDescent="0.2">
      <c r="A53375" s="6" t="s">
        <v>2268</v>
      </c>
      <c r="B53375" s="6" t="s">
        <v>2267</v>
      </c>
    </row>
    <row r="53376" spans="1:2" x14ac:dyDescent="0.2">
      <c r="A53376" s="6" t="s">
        <v>2266</v>
      </c>
      <c r="B53376" s="6" t="s">
        <v>2265</v>
      </c>
    </row>
    <row r="53377" spans="1:2" x14ac:dyDescent="0.2">
      <c r="A53377" s="6" t="s">
        <v>2264</v>
      </c>
      <c r="B53377" s="6" t="s">
        <v>2263</v>
      </c>
    </row>
    <row r="53378" spans="1:2" x14ac:dyDescent="0.2">
      <c r="A53378" s="6" t="s">
        <v>2262</v>
      </c>
      <c r="B53378" s="6" t="s">
        <v>2261</v>
      </c>
    </row>
    <row r="53379" spans="1:2" x14ac:dyDescent="0.2">
      <c r="A53379" s="6" t="s">
        <v>2262</v>
      </c>
      <c r="B53379" s="6" t="s">
        <v>2261</v>
      </c>
    </row>
    <row r="53380" spans="1:2" x14ac:dyDescent="0.2">
      <c r="A53380" s="6" t="s">
        <v>2260</v>
      </c>
      <c r="B53380" s="6" t="s">
        <v>2259</v>
      </c>
    </row>
    <row r="53381" spans="1:2" x14ac:dyDescent="0.2">
      <c r="A53381" s="6" t="s">
        <v>2260</v>
      </c>
      <c r="B53381" s="6" t="s">
        <v>2259</v>
      </c>
    </row>
    <row r="53382" spans="1:2" x14ac:dyDescent="0.2">
      <c r="A53382" s="6" t="s">
        <v>2260</v>
      </c>
      <c r="B53382" s="6" t="s">
        <v>2259</v>
      </c>
    </row>
    <row r="53383" spans="1:2" x14ac:dyDescent="0.2">
      <c r="A53383" s="6" t="s">
        <v>2258</v>
      </c>
      <c r="B53383" s="6" t="s">
        <v>2257</v>
      </c>
    </row>
    <row r="53384" spans="1:2" x14ac:dyDescent="0.2">
      <c r="A53384" s="6" t="s">
        <v>2258</v>
      </c>
      <c r="B53384" s="6" t="s">
        <v>2257</v>
      </c>
    </row>
    <row r="53385" spans="1:2" x14ac:dyDescent="0.2">
      <c r="A53385" s="6" t="s">
        <v>2258</v>
      </c>
      <c r="B53385" s="6" t="s">
        <v>2257</v>
      </c>
    </row>
    <row r="53386" spans="1:2" x14ac:dyDescent="0.2">
      <c r="A53386" s="6" t="s">
        <v>2258</v>
      </c>
      <c r="B53386" s="6" t="s">
        <v>2257</v>
      </c>
    </row>
    <row r="53387" spans="1:2" x14ac:dyDescent="0.2">
      <c r="A53387" s="6" t="s">
        <v>2258</v>
      </c>
      <c r="B53387" s="6" t="s">
        <v>2257</v>
      </c>
    </row>
    <row r="53388" spans="1:2" x14ac:dyDescent="0.2">
      <c r="A53388" s="6" t="s">
        <v>2258</v>
      </c>
      <c r="B53388" s="6" t="s">
        <v>2257</v>
      </c>
    </row>
    <row r="53389" spans="1:2" x14ac:dyDescent="0.2">
      <c r="A53389" s="6" t="s">
        <v>2258</v>
      </c>
      <c r="B53389" s="6" t="s">
        <v>2257</v>
      </c>
    </row>
    <row r="53390" spans="1:2" x14ac:dyDescent="0.2">
      <c r="A53390" s="6" t="s">
        <v>2258</v>
      </c>
      <c r="B53390" s="6" t="s">
        <v>2257</v>
      </c>
    </row>
    <row r="53391" spans="1:2" x14ac:dyDescent="0.2">
      <c r="A53391" s="6" t="s">
        <v>2256</v>
      </c>
      <c r="B53391" s="6" t="s">
        <v>2255</v>
      </c>
    </row>
    <row r="53392" spans="1:2" x14ac:dyDescent="0.2">
      <c r="A53392" s="6" t="s">
        <v>2254</v>
      </c>
      <c r="B53392" s="6" t="s">
        <v>2253</v>
      </c>
    </row>
    <row r="53393" spans="1:2" x14ac:dyDescent="0.2">
      <c r="A53393" s="6" t="s">
        <v>2252</v>
      </c>
      <c r="B53393" s="6" t="s">
        <v>2251</v>
      </c>
    </row>
    <row r="53394" spans="1:2" x14ac:dyDescent="0.2">
      <c r="A53394" s="6" t="s">
        <v>2250</v>
      </c>
      <c r="B53394" s="6" t="s">
        <v>2249</v>
      </c>
    </row>
    <row r="53395" spans="1:2" x14ac:dyDescent="0.2">
      <c r="A53395" s="6" t="s">
        <v>2247</v>
      </c>
      <c r="B53395" s="6" t="s">
        <v>2248</v>
      </c>
    </row>
    <row r="53396" spans="1:2" x14ac:dyDescent="0.2">
      <c r="A53396" s="6" t="s">
        <v>2247</v>
      </c>
      <c r="B53396" s="6" t="s">
        <v>2246</v>
      </c>
    </row>
    <row r="53397" spans="1:2" x14ac:dyDescent="0.2">
      <c r="A53397" s="6" t="s">
        <v>2245</v>
      </c>
      <c r="B53397" s="6" t="s">
        <v>2244</v>
      </c>
    </row>
    <row r="53398" spans="1:2" x14ac:dyDescent="0.2">
      <c r="A53398" s="6" t="s">
        <v>2243</v>
      </c>
      <c r="B53398" s="6" t="s">
        <v>2242</v>
      </c>
    </row>
    <row r="53399" spans="1:2" x14ac:dyDescent="0.2">
      <c r="A53399" s="6" t="s">
        <v>2238</v>
      </c>
      <c r="B53399" s="6" t="s">
        <v>2241</v>
      </c>
    </row>
    <row r="53400" spans="1:2" x14ac:dyDescent="0.2">
      <c r="A53400" s="6" t="s">
        <v>2240</v>
      </c>
      <c r="B53400" s="6" t="s">
        <v>2239</v>
      </c>
    </row>
    <row r="53401" spans="1:2" x14ac:dyDescent="0.2">
      <c r="A53401" s="6" t="s">
        <v>2238</v>
      </c>
      <c r="B53401" s="6" t="s">
        <v>2237</v>
      </c>
    </row>
    <row r="53402" spans="1:2" x14ac:dyDescent="0.2">
      <c r="A53402" s="6" t="s">
        <v>2236</v>
      </c>
      <c r="B53402" s="6" t="s">
        <v>2235</v>
      </c>
    </row>
    <row r="53403" spans="1:2" x14ac:dyDescent="0.2">
      <c r="A53403" s="6" t="s">
        <v>2236</v>
      </c>
      <c r="B53403" s="6" t="s">
        <v>2235</v>
      </c>
    </row>
    <row r="53404" spans="1:2" x14ac:dyDescent="0.2">
      <c r="A53404" s="6" t="s">
        <v>2236</v>
      </c>
      <c r="B53404" s="6" t="s">
        <v>2235</v>
      </c>
    </row>
    <row r="53405" spans="1:2" x14ac:dyDescent="0.2">
      <c r="A53405" s="6" t="s">
        <v>2236</v>
      </c>
      <c r="B53405" s="6" t="s">
        <v>2235</v>
      </c>
    </row>
    <row r="53406" spans="1:2" x14ac:dyDescent="0.2">
      <c r="A53406" s="6" t="s">
        <v>2234</v>
      </c>
      <c r="B53406" s="6" t="s">
        <v>2233</v>
      </c>
    </row>
    <row r="53407" spans="1:2" x14ac:dyDescent="0.2">
      <c r="A53407" s="6" t="s">
        <v>2232</v>
      </c>
      <c r="B53407" s="6" t="s">
        <v>2231</v>
      </c>
    </row>
    <row r="53408" spans="1:2" x14ac:dyDescent="0.2">
      <c r="A53408" s="6" t="s">
        <v>2230</v>
      </c>
      <c r="B53408" s="6" t="s">
        <v>2229</v>
      </c>
    </row>
    <row r="53409" spans="1:2" x14ac:dyDescent="0.2">
      <c r="A53409" s="6" t="s">
        <v>2228</v>
      </c>
      <c r="B53409" s="6" t="s">
        <v>2227</v>
      </c>
    </row>
    <row r="53410" spans="1:2" x14ac:dyDescent="0.2">
      <c r="A53410" s="6" t="s">
        <v>2226</v>
      </c>
      <c r="B53410" s="6" t="s">
        <v>2225</v>
      </c>
    </row>
    <row r="53411" spans="1:2" x14ac:dyDescent="0.2">
      <c r="A53411" s="6" t="s">
        <v>2224</v>
      </c>
      <c r="B53411" s="6" t="s">
        <v>2223</v>
      </c>
    </row>
    <row r="53412" spans="1:2" x14ac:dyDescent="0.2">
      <c r="A53412" s="6" t="s">
        <v>2224</v>
      </c>
      <c r="B53412" s="6" t="s">
        <v>2223</v>
      </c>
    </row>
    <row r="53413" spans="1:2" x14ac:dyDescent="0.2">
      <c r="A53413" s="6" t="s">
        <v>2222</v>
      </c>
      <c r="B53413" s="6" t="s">
        <v>2221</v>
      </c>
    </row>
    <row r="53414" spans="1:2" x14ac:dyDescent="0.2">
      <c r="A53414" s="6" t="s">
        <v>2220</v>
      </c>
      <c r="B53414" s="6" t="s">
        <v>2219</v>
      </c>
    </row>
    <row r="53415" spans="1:2" x14ac:dyDescent="0.2">
      <c r="A53415" s="6" t="s">
        <v>2220</v>
      </c>
      <c r="B53415" s="6" t="s">
        <v>2219</v>
      </c>
    </row>
    <row r="53416" spans="1:2" x14ac:dyDescent="0.2">
      <c r="A53416" s="6" t="s">
        <v>2220</v>
      </c>
      <c r="B53416" s="6" t="s">
        <v>2219</v>
      </c>
    </row>
    <row r="53417" spans="1:2" x14ac:dyDescent="0.2">
      <c r="A53417" s="6" t="s">
        <v>2218</v>
      </c>
      <c r="B53417" s="6" t="s">
        <v>2217</v>
      </c>
    </row>
    <row r="53418" spans="1:2" x14ac:dyDescent="0.2">
      <c r="A53418" s="6" t="s">
        <v>2218</v>
      </c>
      <c r="B53418" s="6" t="s">
        <v>2217</v>
      </c>
    </row>
    <row r="53419" spans="1:2" x14ac:dyDescent="0.2">
      <c r="A53419" s="6" t="s">
        <v>2218</v>
      </c>
      <c r="B53419" s="6" t="s">
        <v>2217</v>
      </c>
    </row>
    <row r="53420" spans="1:2" x14ac:dyDescent="0.2">
      <c r="A53420" s="6" t="s">
        <v>2216</v>
      </c>
      <c r="B53420" s="6" t="s">
        <v>2215</v>
      </c>
    </row>
    <row r="53421" spans="1:2" x14ac:dyDescent="0.2">
      <c r="A53421" s="6" t="s">
        <v>2214</v>
      </c>
      <c r="B53421" s="6" t="s">
        <v>2213</v>
      </c>
    </row>
    <row r="53422" spans="1:2" x14ac:dyDescent="0.2">
      <c r="A53422" s="6" t="s">
        <v>2212</v>
      </c>
      <c r="B53422" s="6" t="s">
        <v>2211</v>
      </c>
    </row>
    <row r="53423" spans="1:2" x14ac:dyDescent="0.2">
      <c r="A53423" s="6" t="s">
        <v>576</v>
      </c>
      <c r="B53423" s="6" t="s">
        <v>2210</v>
      </c>
    </row>
    <row r="53424" spans="1:2" x14ac:dyDescent="0.2">
      <c r="A53424" s="6" t="s">
        <v>2209</v>
      </c>
      <c r="B53424" s="6" t="s">
        <v>2208</v>
      </c>
    </row>
    <row r="53425" spans="1:2" x14ac:dyDescent="0.2">
      <c r="A53425" s="6" t="s">
        <v>2209</v>
      </c>
      <c r="B53425" s="6" t="s">
        <v>2208</v>
      </c>
    </row>
    <row r="53426" spans="1:2" x14ac:dyDescent="0.2">
      <c r="A53426" s="6" t="s">
        <v>2209</v>
      </c>
      <c r="B53426" s="6" t="s">
        <v>2208</v>
      </c>
    </row>
    <row r="53427" spans="1:2" x14ac:dyDescent="0.2">
      <c r="A53427" s="6" t="s">
        <v>2209</v>
      </c>
      <c r="B53427" s="6" t="s">
        <v>2208</v>
      </c>
    </row>
    <row r="53428" spans="1:2" x14ac:dyDescent="0.2">
      <c r="A53428" s="6" t="s">
        <v>2207</v>
      </c>
      <c r="B53428" s="6" t="s">
        <v>2206</v>
      </c>
    </row>
    <row r="53429" spans="1:2" x14ac:dyDescent="0.2">
      <c r="A53429" s="6" t="s">
        <v>2205</v>
      </c>
      <c r="B53429" s="6" t="s">
        <v>2204</v>
      </c>
    </row>
    <row r="53430" spans="1:2" x14ac:dyDescent="0.2">
      <c r="A53430" s="6" t="s">
        <v>2203</v>
      </c>
      <c r="B53430" s="6" t="s">
        <v>2202</v>
      </c>
    </row>
    <row r="53431" spans="1:2" x14ac:dyDescent="0.2">
      <c r="A53431" s="6" t="s">
        <v>2201</v>
      </c>
      <c r="B53431" s="6" t="s">
        <v>2200</v>
      </c>
    </row>
    <row r="53432" spans="1:2" x14ac:dyDescent="0.2">
      <c r="A53432" s="6" t="s">
        <v>2199</v>
      </c>
      <c r="B53432" s="6" t="s">
        <v>2198</v>
      </c>
    </row>
    <row r="53433" spans="1:2" x14ac:dyDescent="0.2">
      <c r="A53433" s="6" t="s">
        <v>2199</v>
      </c>
      <c r="B53433" s="6" t="s">
        <v>2198</v>
      </c>
    </row>
    <row r="53434" spans="1:2" x14ac:dyDescent="0.2">
      <c r="A53434" s="6" t="s">
        <v>2197</v>
      </c>
      <c r="B53434" s="6" t="s">
        <v>2196</v>
      </c>
    </row>
    <row r="53435" spans="1:2" x14ac:dyDescent="0.2">
      <c r="A53435" s="6" t="s">
        <v>2197</v>
      </c>
      <c r="B53435" s="6" t="s">
        <v>2196</v>
      </c>
    </row>
    <row r="53436" spans="1:2" x14ac:dyDescent="0.2">
      <c r="A53436" s="6" t="s">
        <v>2197</v>
      </c>
      <c r="B53436" s="6" t="s">
        <v>2196</v>
      </c>
    </row>
    <row r="53437" spans="1:2" x14ac:dyDescent="0.2">
      <c r="A53437" s="6" t="s">
        <v>2194</v>
      </c>
      <c r="B53437" s="6" t="s">
        <v>2195</v>
      </c>
    </row>
    <row r="53438" spans="1:2" x14ac:dyDescent="0.2">
      <c r="A53438" s="6" t="s">
        <v>2194</v>
      </c>
      <c r="B53438" s="6" t="s">
        <v>2193</v>
      </c>
    </row>
    <row r="53439" spans="1:2" x14ac:dyDescent="0.2">
      <c r="A53439" s="6" t="s">
        <v>2192</v>
      </c>
      <c r="B53439" s="6" t="s">
        <v>2191</v>
      </c>
    </row>
    <row r="53440" spans="1:2" x14ac:dyDescent="0.2">
      <c r="A53440" s="6" t="s">
        <v>2190</v>
      </c>
      <c r="B53440" s="6" t="s">
        <v>2189</v>
      </c>
    </row>
    <row r="53441" spans="1:2" x14ac:dyDescent="0.2">
      <c r="A53441" s="6" t="s">
        <v>2188</v>
      </c>
      <c r="B53441" s="6" t="s">
        <v>2187</v>
      </c>
    </row>
    <row r="53442" spans="1:2" x14ac:dyDescent="0.2">
      <c r="A53442" s="6" t="s">
        <v>2183</v>
      </c>
      <c r="B53442" s="6" t="s">
        <v>2186</v>
      </c>
    </row>
    <row r="53443" spans="1:2" x14ac:dyDescent="0.2">
      <c r="A53443" s="6" t="s">
        <v>2185</v>
      </c>
      <c r="B53443" s="6" t="s">
        <v>2184</v>
      </c>
    </row>
    <row r="53444" spans="1:2" x14ac:dyDescent="0.2">
      <c r="A53444" s="6" t="s">
        <v>2183</v>
      </c>
      <c r="B53444" s="6" t="s">
        <v>2182</v>
      </c>
    </row>
    <row r="53445" spans="1:2" x14ac:dyDescent="0.2">
      <c r="A53445" s="6" t="s">
        <v>2181</v>
      </c>
      <c r="B53445" s="6" t="s">
        <v>2180</v>
      </c>
    </row>
    <row r="53446" spans="1:2" x14ac:dyDescent="0.2">
      <c r="A53446" s="6" t="s">
        <v>2181</v>
      </c>
      <c r="B53446" s="6" t="s">
        <v>2180</v>
      </c>
    </row>
    <row r="53447" spans="1:2" x14ac:dyDescent="0.2">
      <c r="A53447" s="6" t="s">
        <v>2179</v>
      </c>
      <c r="B53447" s="6" t="s">
        <v>2178</v>
      </c>
    </row>
    <row r="53448" spans="1:2" x14ac:dyDescent="0.2">
      <c r="A53448" s="6" t="s">
        <v>2177</v>
      </c>
      <c r="B53448" s="6" t="s">
        <v>2176</v>
      </c>
    </row>
    <row r="53449" spans="1:2" x14ac:dyDescent="0.2">
      <c r="A53449" s="6" t="s">
        <v>2175</v>
      </c>
      <c r="B53449" s="6" t="s">
        <v>2174</v>
      </c>
    </row>
    <row r="53450" spans="1:2" x14ac:dyDescent="0.2">
      <c r="A53450" s="6" t="s">
        <v>2173</v>
      </c>
      <c r="B53450" s="6" t="s">
        <v>2172</v>
      </c>
    </row>
    <row r="53451" spans="1:2" x14ac:dyDescent="0.2">
      <c r="A53451" s="6" t="s">
        <v>2171</v>
      </c>
      <c r="B53451" s="6" t="s">
        <v>2170</v>
      </c>
    </row>
    <row r="53452" spans="1:2" x14ac:dyDescent="0.2">
      <c r="A53452" s="6" t="s">
        <v>2171</v>
      </c>
      <c r="B53452" s="6" t="s">
        <v>2170</v>
      </c>
    </row>
    <row r="53453" spans="1:2" x14ac:dyDescent="0.2">
      <c r="A53453" s="6" t="s">
        <v>2169</v>
      </c>
      <c r="B53453" s="6" t="s">
        <v>2168</v>
      </c>
    </row>
    <row r="53454" spans="1:2" x14ac:dyDescent="0.2">
      <c r="A53454" s="6" t="s">
        <v>2167</v>
      </c>
      <c r="B53454" s="6" t="s">
        <v>2166</v>
      </c>
    </row>
    <row r="53455" spans="1:2" x14ac:dyDescent="0.2">
      <c r="A53455" s="6" t="s">
        <v>2165</v>
      </c>
      <c r="B53455" s="6" t="s">
        <v>2164</v>
      </c>
    </row>
    <row r="53456" spans="1:2" x14ac:dyDescent="0.2">
      <c r="A53456" s="6" t="s">
        <v>2163</v>
      </c>
      <c r="B53456" s="6" t="s">
        <v>2162</v>
      </c>
    </row>
    <row r="53457" spans="1:2" x14ac:dyDescent="0.2">
      <c r="A53457" s="6" t="s">
        <v>2163</v>
      </c>
      <c r="B53457" s="6" t="s">
        <v>2162</v>
      </c>
    </row>
    <row r="53458" spans="1:2" x14ac:dyDescent="0.2">
      <c r="A53458" s="6" t="s">
        <v>2163</v>
      </c>
      <c r="B53458" s="6" t="s">
        <v>2162</v>
      </c>
    </row>
    <row r="53459" spans="1:2" x14ac:dyDescent="0.2">
      <c r="A53459" s="6" t="s">
        <v>2161</v>
      </c>
      <c r="B53459" s="6" t="s">
        <v>2160</v>
      </c>
    </row>
    <row r="53460" spans="1:2" x14ac:dyDescent="0.2">
      <c r="A53460" s="6" t="s">
        <v>2161</v>
      </c>
      <c r="B53460" s="6" t="s">
        <v>2160</v>
      </c>
    </row>
    <row r="53461" spans="1:2" x14ac:dyDescent="0.2">
      <c r="A53461" s="6" t="s">
        <v>2161</v>
      </c>
      <c r="B53461" s="6" t="s">
        <v>2160</v>
      </c>
    </row>
    <row r="53462" spans="1:2" x14ac:dyDescent="0.2">
      <c r="A53462" s="6" t="s">
        <v>2161</v>
      </c>
      <c r="B53462" s="6" t="s">
        <v>2160</v>
      </c>
    </row>
    <row r="53463" spans="1:2" x14ac:dyDescent="0.2">
      <c r="A53463" s="6" t="s">
        <v>2159</v>
      </c>
      <c r="B53463" s="6" t="s">
        <v>2158</v>
      </c>
    </row>
    <row r="53464" spans="1:2" x14ac:dyDescent="0.2">
      <c r="A53464" s="6" t="s">
        <v>2157</v>
      </c>
      <c r="B53464" s="6" t="s">
        <v>2156</v>
      </c>
    </row>
    <row r="53465" spans="1:2" x14ac:dyDescent="0.2">
      <c r="A53465" s="6" t="s">
        <v>2155</v>
      </c>
      <c r="B53465" s="6" t="s">
        <v>2154</v>
      </c>
    </row>
    <row r="53466" spans="1:2" x14ac:dyDescent="0.2">
      <c r="A53466" s="6" t="s">
        <v>2153</v>
      </c>
      <c r="B53466" s="6" t="s">
        <v>2152</v>
      </c>
    </row>
    <row r="53467" spans="1:2" x14ac:dyDescent="0.2">
      <c r="A53467" s="6" t="s">
        <v>2153</v>
      </c>
      <c r="B53467" s="6" t="s">
        <v>2152</v>
      </c>
    </row>
    <row r="53468" spans="1:2" x14ac:dyDescent="0.2">
      <c r="A53468" s="6" t="s">
        <v>2151</v>
      </c>
      <c r="B53468" s="6" t="s">
        <v>2150</v>
      </c>
    </row>
    <row r="53469" spans="1:2" x14ac:dyDescent="0.2">
      <c r="A53469" s="6" t="s">
        <v>2149</v>
      </c>
      <c r="B53469" s="6" t="s">
        <v>2148</v>
      </c>
    </row>
    <row r="53470" spans="1:2" x14ac:dyDescent="0.2">
      <c r="A53470" s="6" t="s">
        <v>2149</v>
      </c>
      <c r="B53470" s="6" t="s">
        <v>2148</v>
      </c>
    </row>
    <row r="53471" spans="1:2" x14ac:dyDescent="0.2">
      <c r="A53471" s="6" t="s">
        <v>2149</v>
      </c>
      <c r="B53471" s="6" t="s">
        <v>2148</v>
      </c>
    </row>
    <row r="53472" spans="1:2" x14ac:dyDescent="0.2">
      <c r="A53472" s="6" t="s">
        <v>2149</v>
      </c>
      <c r="B53472" s="6" t="s">
        <v>2148</v>
      </c>
    </row>
    <row r="53473" spans="1:2" x14ac:dyDescent="0.2">
      <c r="A53473" s="6" t="s">
        <v>2149</v>
      </c>
      <c r="B53473" s="6" t="s">
        <v>2148</v>
      </c>
    </row>
    <row r="53474" spans="1:2" x14ac:dyDescent="0.2">
      <c r="A53474" s="6" t="s">
        <v>2149</v>
      </c>
      <c r="B53474" s="6" t="s">
        <v>2148</v>
      </c>
    </row>
    <row r="53475" spans="1:2" x14ac:dyDescent="0.2">
      <c r="A53475" s="6" t="s">
        <v>2149</v>
      </c>
      <c r="B53475" s="6" t="s">
        <v>2148</v>
      </c>
    </row>
    <row r="53476" spans="1:2" x14ac:dyDescent="0.2">
      <c r="A53476" s="6" t="s">
        <v>2147</v>
      </c>
      <c r="B53476" s="6" t="s">
        <v>2146</v>
      </c>
    </row>
    <row r="53477" spans="1:2" x14ac:dyDescent="0.2">
      <c r="A53477" s="6" t="s">
        <v>2145</v>
      </c>
      <c r="B53477" s="6" t="s">
        <v>2144</v>
      </c>
    </row>
    <row r="53478" spans="1:2" x14ac:dyDescent="0.2">
      <c r="A53478" s="6" t="s">
        <v>2143</v>
      </c>
      <c r="B53478" s="6" t="s">
        <v>2142</v>
      </c>
    </row>
    <row r="53479" spans="1:2" x14ac:dyDescent="0.2">
      <c r="A53479" s="6" t="s">
        <v>2141</v>
      </c>
      <c r="B53479" s="6" t="s">
        <v>2140</v>
      </c>
    </row>
    <row r="53480" spans="1:2" x14ac:dyDescent="0.2">
      <c r="A53480" s="6" t="s">
        <v>2134</v>
      </c>
      <c r="B53480" s="6" t="s">
        <v>2139</v>
      </c>
    </row>
    <row r="53481" spans="1:2" x14ac:dyDescent="0.2">
      <c r="A53481" s="6" t="s">
        <v>2134</v>
      </c>
      <c r="B53481" s="6" t="s">
        <v>2139</v>
      </c>
    </row>
    <row r="53482" spans="1:2" x14ac:dyDescent="0.2">
      <c r="A53482" s="6" t="s">
        <v>2134</v>
      </c>
      <c r="B53482" s="6" t="s">
        <v>2139</v>
      </c>
    </row>
    <row r="53483" spans="1:2" x14ac:dyDescent="0.2">
      <c r="A53483" s="6" t="s">
        <v>2138</v>
      </c>
      <c r="B53483" s="6" t="s">
        <v>2137</v>
      </c>
    </row>
    <row r="53484" spans="1:2" x14ac:dyDescent="0.2">
      <c r="A53484" s="6" t="s">
        <v>2138</v>
      </c>
      <c r="B53484" s="6" t="s">
        <v>2137</v>
      </c>
    </row>
    <row r="53485" spans="1:2" x14ac:dyDescent="0.2">
      <c r="A53485" s="6" t="s">
        <v>2138</v>
      </c>
      <c r="B53485" s="6" t="s">
        <v>2137</v>
      </c>
    </row>
    <row r="53486" spans="1:2" x14ac:dyDescent="0.2">
      <c r="A53486" s="6" t="s">
        <v>2138</v>
      </c>
      <c r="B53486" s="6" t="s">
        <v>2137</v>
      </c>
    </row>
    <row r="53487" spans="1:2" x14ac:dyDescent="0.2">
      <c r="A53487" s="6" t="s">
        <v>2138</v>
      </c>
      <c r="B53487" s="6" t="s">
        <v>2137</v>
      </c>
    </row>
    <row r="53488" spans="1:2" x14ac:dyDescent="0.2">
      <c r="A53488" s="6" t="s">
        <v>2138</v>
      </c>
      <c r="B53488" s="6" t="s">
        <v>2137</v>
      </c>
    </row>
    <row r="53489" spans="1:2" x14ac:dyDescent="0.2">
      <c r="A53489" s="6" t="s">
        <v>2138</v>
      </c>
      <c r="B53489" s="6" t="s">
        <v>2137</v>
      </c>
    </row>
    <row r="53490" spans="1:2" x14ac:dyDescent="0.2">
      <c r="A53490" s="6" t="s">
        <v>2136</v>
      </c>
      <c r="B53490" s="6" t="s">
        <v>2135</v>
      </c>
    </row>
    <row r="53491" spans="1:2" x14ac:dyDescent="0.2">
      <c r="A53491" s="6" t="s">
        <v>2134</v>
      </c>
      <c r="B53491" s="6" t="s">
        <v>2133</v>
      </c>
    </row>
    <row r="53492" spans="1:2" x14ac:dyDescent="0.2">
      <c r="A53492" s="6" t="s">
        <v>2132</v>
      </c>
      <c r="B53492" s="6" t="s">
        <v>2131</v>
      </c>
    </row>
    <row r="53493" spans="1:2" x14ac:dyDescent="0.2">
      <c r="A53493" s="6" t="s">
        <v>2130</v>
      </c>
      <c r="B53493" s="6" t="s">
        <v>2129</v>
      </c>
    </row>
    <row r="53494" spans="1:2" x14ac:dyDescent="0.2">
      <c r="A53494" s="6" t="s">
        <v>2128</v>
      </c>
      <c r="B53494" s="6" t="s">
        <v>2127</v>
      </c>
    </row>
    <row r="53495" spans="1:2" x14ac:dyDescent="0.2">
      <c r="A53495" s="6" t="s">
        <v>2126</v>
      </c>
      <c r="B53495" s="6" t="s">
        <v>2125</v>
      </c>
    </row>
    <row r="53496" spans="1:2" x14ac:dyDescent="0.2">
      <c r="A53496" s="6" t="s">
        <v>2126</v>
      </c>
      <c r="B53496" s="6" t="s">
        <v>2125</v>
      </c>
    </row>
    <row r="53497" spans="1:2" x14ac:dyDescent="0.2">
      <c r="A53497" s="6" t="s">
        <v>2126</v>
      </c>
      <c r="B53497" s="6" t="s">
        <v>2125</v>
      </c>
    </row>
    <row r="53498" spans="1:2" x14ac:dyDescent="0.2">
      <c r="A53498" s="6" t="s">
        <v>2124</v>
      </c>
      <c r="B53498" s="6" t="s">
        <v>2123</v>
      </c>
    </row>
    <row r="53499" spans="1:2" x14ac:dyDescent="0.2">
      <c r="A53499" s="6" t="s">
        <v>2124</v>
      </c>
      <c r="B53499" s="6" t="s">
        <v>2123</v>
      </c>
    </row>
    <row r="53500" spans="1:2" x14ac:dyDescent="0.2">
      <c r="A53500" s="6" t="s">
        <v>2122</v>
      </c>
      <c r="B53500" s="6" t="s">
        <v>2121</v>
      </c>
    </row>
    <row r="53501" spans="1:2" x14ac:dyDescent="0.2">
      <c r="A53501" s="6" t="s">
        <v>2120</v>
      </c>
      <c r="B53501" s="6" t="s">
        <v>2119</v>
      </c>
    </row>
    <row r="53502" spans="1:2" x14ac:dyDescent="0.2">
      <c r="A53502" s="6" t="s">
        <v>2117</v>
      </c>
      <c r="B53502" s="6" t="s">
        <v>2118</v>
      </c>
    </row>
    <row r="53503" spans="1:2" x14ac:dyDescent="0.2">
      <c r="A53503" s="6" t="s">
        <v>2117</v>
      </c>
      <c r="B53503" s="6" t="s">
        <v>2116</v>
      </c>
    </row>
    <row r="53504" spans="1:2" x14ac:dyDescent="0.2">
      <c r="A53504" s="6" t="s">
        <v>2115</v>
      </c>
      <c r="B53504" s="6" t="s">
        <v>2114</v>
      </c>
    </row>
    <row r="53505" spans="1:2" x14ac:dyDescent="0.2">
      <c r="A53505" s="6" t="s">
        <v>2115</v>
      </c>
      <c r="B53505" s="6" t="s">
        <v>2114</v>
      </c>
    </row>
    <row r="53506" spans="1:2" x14ac:dyDescent="0.2">
      <c r="A53506" s="6" t="s">
        <v>2112</v>
      </c>
      <c r="B53506" s="6" t="s">
        <v>2113</v>
      </c>
    </row>
    <row r="53507" spans="1:2" x14ac:dyDescent="0.2">
      <c r="A53507" s="6" t="s">
        <v>2112</v>
      </c>
      <c r="B53507" s="6" t="s">
        <v>2111</v>
      </c>
    </row>
    <row r="53508" spans="1:2" x14ac:dyDescent="0.2">
      <c r="A53508" s="6" t="s">
        <v>2110</v>
      </c>
      <c r="B53508" s="6" t="s">
        <v>2109</v>
      </c>
    </row>
    <row r="53509" spans="1:2" x14ac:dyDescent="0.2">
      <c r="A53509" s="6" t="s">
        <v>2108</v>
      </c>
      <c r="B53509" s="6" t="s">
        <v>2107</v>
      </c>
    </row>
    <row r="53510" spans="1:2" x14ac:dyDescent="0.2">
      <c r="A53510" s="6" t="s">
        <v>2106</v>
      </c>
      <c r="B53510" s="6" t="s">
        <v>2105</v>
      </c>
    </row>
    <row r="53511" spans="1:2" x14ac:dyDescent="0.2">
      <c r="A53511" s="6" t="s">
        <v>2104</v>
      </c>
      <c r="B53511" s="6" t="s">
        <v>2103</v>
      </c>
    </row>
    <row r="53512" spans="1:2" x14ac:dyDescent="0.2">
      <c r="A53512" s="6" t="s">
        <v>2102</v>
      </c>
      <c r="B53512" s="6" t="s">
        <v>2101</v>
      </c>
    </row>
    <row r="53513" spans="1:2" x14ac:dyDescent="0.2">
      <c r="A53513" s="6" t="s">
        <v>2100</v>
      </c>
      <c r="B53513" s="6" t="s">
        <v>2099</v>
      </c>
    </row>
    <row r="53514" spans="1:2" x14ac:dyDescent="0.2">
      <c r="A53514" s="6" t="s">
        <v>2100</v>
      </c>
      <c r="B53514" s="6" t="s">
        <v>2099</v>
      </c>
    </row>
    <row r="53515" spans="1:2" x14ac:dyDescent="0.2">
      <c r="A53515" s="6" t="s">
        <v>2098</v>
      </c>
      <c r="B53515" s="6" t="s">
        <v>2097</v>
      </c>
    </row>
    <row r="53516" spans="1:2" x14ac:dyDescent="0.2">
      <c r="A53516" s="6" t="s">
        <v>2098</v>
      </c>
      <c r="B53516" s="6" t="s">
        <v>2097</v>
      </c>
    </row>
    <row r="53517" spans="1:2" x14ac:dyDescent="0.2">
      <c r="A53517" s="6" t="s">
        <v>2098</v>
      </c>
      <c r="B53517" s="6" t="s">
        <v>2097</v>
      </c>
    </row>
    <row r="53518" spans="1:2" x14ac:dyDescent="0.2">
      <c r="A53518" s="6" t="s">
        <v>2098</v>
      </c>
      <c r="B53518" s="6" t="s">
        <v>2097</v>
      </c>
    </row>
    <row r="53519" spans="1:2" x14ac:dyDescent="0.2">
      <c r="A53519" s="6" t="s">
        <v>2098</v>
      </c>
      <c r="B53519" s="6" t="s">
        <v>2097</v>
      </c>
    </row>
    <row r="53520" spans="1:2" x14ac:dyDescent="0.2">
      <c r="A53520" s="6" t="s">
        <v>2096</v>
      </c>
      <c r="B53520" s="6" t="s">
        <v>2095</v>
      </c>
    </row>
    <row r="53521" spans="1:2" x14ac:dyDescent="0.2">
      <c r="A53521" s="6" t="s">
        <v>2094</v>
      </c>
      <c r="B53521" s="6" t="s">
        <v>2093</v>
      </c>
    </row>
    <row r="53522" spans="1:2" x14ac:dyDescent="0.2">
      <c r="A53522" s="6" t="s">
        <v>2094</v>
      </c>
      <c r="B53522" s="6" t="s">
        <v>2093</v>
      </c>
    </row>
    <row r="53523" spans="1:2" x14ac:dyDescent="0.2">
      <c r="A53523" s="6" t="s">
        <v>2092</v>
      </c>
      <c r="B53523" s="6" t="s">
        <v>2091</v>
      </c>
    </row>
    <row r="53524" spans="1:2" x14ac:dyDescent="0.2">
      <c r="A53524" s="6" t="s">
        <v>2090</v>
      </c>
      <c r="B53524" s="6" t="s">
        <v>2089</v>
      </c>
    </row>
    <row r="53525" spans="1:2" x14ac:dyDescent="0.2">
      <c r="A53525" s="6" t="s">
        <v>2088</v>
      </c>
      <c r="B53525" s="6" t="s">
        <v>2087</v>
      </c>
    </row>
    <row r="53526" spans="1:2" x14ac:dyDescent="0.2">
      <c r="A53526" s="6" t="s">
        <v>2086</v>
      </c>
      <c r="B53526" s="6" t="s">
        <v>2085</v>
      </c>
    </row>
    <row r="53527" spans="1:2" x14ac:dyDescent="0.2">
      <c r="A53527" s="6" t="s">
        <v>2084</v>
      </c>
      <c r="B53527" s="6" t="s">
        <v>2083</v>
      </c>
    </row>
    <row r="53528" spans="1:2" x14ac:dyDescent="0.2">
      <c r="A53528" s="6" t="s">
        <v>2082</v>
      </c>
      <c r="B53528" s="6" t="s">
        <v>2081</v>
      </c>
    </row>
    <row r="53529" spans="1:2" x14ac:dyDescent="0.2">
      <c r="A53529" s="6" t="s">
        <v>2080</v>
      </c>
      <c r="B53529" s="6" t="s">
        <v>2079</v>
      </c>
    </row>
    <row r="53530" spans="1:2" x14ac:dyDescent="0.2">
      <c r="A53530" s="6" t="s">
        <v>2078</v>
      </c>
      <c r="B53530" s="6" t="s">
        <v>2077</v>
      </c>
    </row>
    <row r="53531" spans="1:2" x14ac:dyDescent="0.2">
      <c r="A53531" s="6" t="s">
        <v>2078</v>
      </c>
      <c r="B53531" s="6" t="s">
        <v>2077</v>
      </c>
    </row>
    <row r="53532" spans="1:2" x14ac:dyDescent="0.2">
      <c r="A53532" s="6" t="s">
        <v>2076</v>
      </c>
      <c r="B53532" s="6" t="s">
        <v>2075</v>
      </c>
    </row>
    <row r="53533" spans="1:2" x14ac:dyDescent="0.2">
      <c r="A53533" s="6" t="s">
        <v>2074</v>
      </c>
      <c r="B53533" s="6" t="s">
        <v>2073</v>
      </c>
    </row>
    <row r="53534" spans="1:2" x14ac:dyDescent="0.2">
      <c r="A53534" s="6" t="s">
        <v>2074</v>
      </c>
      <c r="B53534" s="6" t="s">
        <v>2073</v>
      </c>
    </row>
    <row r="53535" spans="1:2" x14ac:dyDescent="0.2">
      <c r="A53535" s="6" t="s">
        <v>2072</v>
      </c>
      <c r="B53535" s="6" t="s">
        <v>2071</v>
      </c>
    </row>
    <row r="53536" spans="1:2" x14ac:dyDescent="0.2">
      <c r="A53536" s="6" t="s">
        <v>2072</v>
      </c>
      <c r="B53536" s="6" t="s">
        <v>2071</v>
      </c>
    </row>
    <row r="53537" spans="1:2" x14ac:dyDescent="0.2">
      <c r="A53537" s="6" t="s">
        <v>2070</v>
      </c>
      <c r="B53537" s="6" t="s">
        <v>2069</v>
      </c>
    </row>
    <row r="53538" spans="1:2" x14ac:dyDescent="0.2">
      <c r="A53538" s="6" t="s">
        <v>2068</v>
      </c>
      <c r="B53538" s="6" t="s">
        <v>2067</v>
      </c>
    </row>
    <row r="53539" spans="1:2" x14ac:dyDescent="0.2">
      <c r="A53539" s="6" t="s">
        <v>2066</v>
      </c>
      <c r="B53539" s="6" t="s">
        <v>2065</v>
      </c>
    </row>
    <row r="53540" spans="1:2" x14ac:dyDescent="0.2">
      <c r="A53540" s="6" t="s">
        <v>2066</v>
      </c>
      <c r="B53540" s="6" t="s">
        <v>2065</v>
      </c>
    </row>
    <row r="53541" spans="1:2" x14ac:dyDescent="0.2">
      <c r="A53541" s="6" t="s">
        <v>2066</v>
      </c>
      <c r="B53541" s="6" t="s">
        <v>2065</v>
      </c>
    </row>
    <row r="53542" spans="1:2" x14ac:dyDescent="0.2">
      <c r="A53542" s="6" t="s">
        <v>2064</v>
      </c>
      <c r="B53542" s="6" t="s">
        <v>2063</v>
      </c>
    </row>
    <row r="53543" spans="1:2" x14ac:dyDescent="0.2">
      <c r="A53543" s="6" t="s">
        <v>76</v>
      </c>
      <c r="B53543" s="6" t="s">
        <v>2062</v>
      </c>
    </row>
    <row r="53544" spans="1:2" x14ac:dyDescent="0.2">
      <c r="A53544" s="6" t="s">
        <v>76</v>
      </c>
      <c r="B53544" s="6" t="s">
        <v>2062</v>
      </c>
    </row>
    <row r="53545" spans="1:2" x14ac:dyDescent="0.2">
      <c r="A53545" s="6" t="s">
        <v>76</v>
      </c>
      <c r="B53545" s="6" t="s">
        <v>2062</v>
      </c>
    </row>
    <row r="53546" spans="1:2" x14ac:dyDescent="0.2">
      <c r="A53546" s="6" t="s">
        <v>2061</v>
      </c>
      <c r="B53546" s="6" t="s">
        <v>2060</v>
      </c>
    </row>
    <row r="53547" spans="1:2" x14ac:dyDescent="0.2">
      <c r="A53547" s="6" t="s">
        <v>2059</v>
      </c>
      <c r="B53547" s="6" t="s">
        <v>2058</v>
      </c>
    </row>
    <row r="53548" spans="1:2" x14ac:dyDescent="0.2">
      <c r="A53548" s="6" t="s">
        <v>2057</v>
      </c>
      <c r="B53548" s="6" t="s">
        <v>2056</v>
      </c>
    </row>
    <row r="53549" spans="1:2" x14ac:dyDescent="0.2">
      <c r="A53549" s="6" t="s">
        <v>2055</v>
      </c>
      <c r="B53549" s="6" t="s">
        <v>2054</v>
      </c>
    </row>
    <row r="53550" spans="1:2" x14ac:dyDescent="0.2">
      <c r="A53550" s="6" t="s">
        <v>2053</v>
      </c>
      <c r="B53550" s="6" t="s">
        <v>2052</v>
      </c>
    </row>
    <row r="53551" spans="1:2" x14ac:dyDescent="0.2">
      <c r="A53551" s="6" t="s">
        <v>2051</v>
      </c>
      <c r="B53551" s="6" t="s">
        <v>2050</v>
      </c>
    </row>
    <row r="53552" spans="1:2" x14ac:dyDescent="0.2">
      <c r="A53552" s="6" t="s">
        <v>2051</v>
      </c>
      <c r="B53552" s="6" t="s">
        <v>2050</v>
      </c>
    </row>
    <row r="53553" spans="1:2" x14ac:dyDescent="0.2">
      <c r="A53553" s="6" t="s">
        <v>2051</v>
      </c>
      <c r="B53553" s="6" t="s">
        <v>2050</v>
      </c>
    </row>
    <row r="53554" spans="1:2" x14ac:dyDescent="0.2">
      <c r="A53554" s="6" t="s">
        <v>2049</v>
      </c>
      <c r="B53554" s="6" t="s">
        <v>2048</v>
      </c>
    </row>
    <row r="53555" spans="1:2" x14ac:dyDescent="0.2">
      <c r="A53555" s="6" t="s">
        <v>2049</v>
      </c>
      <c r="B53555" s="6" t="s">
        <v>2048</v>
      </c>
    </row>
    <row r="53556" spans="1:2" x14ac:dyDescent="0.2">
      <c r="A53556" s="6" t="s">
        <v>2047</v>
      </c>
      <c r="B53556" s="6" t="s">
        <v>2046</v>
      </c>
    </row>
    <row r="53557" spans="1:2" x14ac:dyDescent="0.2">
      <c r="A53557" s="6" t="s">
        <v>2047</v>
      </c>
      <c r="B53557" s="6" t="s">
        <v>2046</v>
      </c>
    </row>
    <row r="53558" spans="1:2" x14ac:dyDescent="0.2">
      <c r="A53558" s="6" t="s">
        <v>2047</v>
      </c>
      <c r="B53558" s="6" t="s">
        <v>2046</v>
      </c>
    </row>
    <row r="53559" spans="1:2" x14ac:dyDescent="0.2">
      <c r="A53559" s="6" t="s">
        <v>2045</v>
      </c>
      <c r="B53559" s="6" t="s">
        <v>2044</v>
      </c>
    </row>
    <row r="53560" spans="1:2" x14ac:dyDescent="0.2">
      <c r="A53560" s="6" t="s">
        <v>2043</v>
      </c>
      <c r="B53560" s="6" t="s">
        <v>2042</v>
      </c>
    </row>
    <row r="53561" spans="1:2" x14ac:dyDescent="0.2">
      <c r="A53561" s="6" t="s">
        <v>2041</v>
      </c>
      <c r="B53561" s="6" t="s">
        <v>2040</v>
      </c>
    </row>
    <row r="53562" spans="1:2" x14ac:dyDescent="0.2">
      <c r="A53562" s="6" t="s">
        <v>2039</v>
      </c>
      <c r="B53562" s="6" t="s">
        <v>2038</v>
      </c>
    </row>
    <row r="53563" spans="1:2" x14ac:dyDescent="0.2">
      <c r="A53563" s="6" t="s">
        <v>2037</v>
      </c>
      <c r="B53563" s="6" t="s">
        <v>2036</v>
      </c>
    </row>
    <row r="53564" spans="1:2" x14ac:dyDescent="0.2">
      <c r="A53564" s="6" t="s">
        <v>2037</v>
      </c>
      <c r="B53564" s="6" t="s">
        <v>2036</v>
      </c>
    </row>
    <row r="53565" spans="1:2" x14ac:dyDescent="0.2">
      <c r="A53565" s="6" t="s">
        <v>2037</v>
      </c>
      <c r="B53565" s="6" t="s">
        <v>2036</v>
      </c>
    </row>
    <row r="53566" spans="1:2" x14ac:dyDescent="0.2">
      <c r="A53566" s="6" t="s">
        <v>2037</v>
      </c>
      <c r="B53566" s="6" t="s">
        <v>2036</v>
      </c>
    </row>
    <row r="53567" spans="1:2" x14ac:dyDescent="0.2">
      <c r="A53567" s="6" t="s">
        <v>2037</v>
      </c>
      <c r="B53567" s="6" t="s">
        <v>2036</v>
      </c>
    </row>
    <row r="53568" spans="1:2" x14ac:dyDescent="0.2">
      <c r="A53568" s="6" t="s">
        <v>2035</v>
      </c>
      <c r="B53568" s="6" t="s">
        <v>2034</v>
      </c>
    </row>
    <row r="53569" spans="1:2" x14ac:dyDescent="0.2">
      <c r="A53569" s="6" t="s">
        <v>2035</v>
      </c>
      <c r="B53569" s="6" t="s">
        <v>2034</v>
      </c>
    </row>
    <row r="53570" spans="1:2" x14ac:dyDescent="0.2">
      <c r="A53570" s="6" t="s">
        <v>2033</v>
      </c>
      <c r="B53570" s="6" t="s">
        <v>2032</v>
      </c>
    </row>
    <row r="53571" spans="1:2" x14ac:dyDescent="0.2">
      <c r="A53571" s="6" t="s">
        <v>2033</v>
      </c>
      <c r="B53571" s="6" t="s">
        <v>2032</v>
      </c>
    </row>
    <row r="53572" spans="1:2" x14ac:dyDescent="0.2">
      <c r="A53572" s="6" t="s">
        <v>2031</v>
      </c>
      <c r="B53572" s="6" t="s">
        <v>2030</v>
      </c>
    </row>
    <row r="53573" spans="1:2" x14ac:dyDescent="0.2">
      <c r="A53573" s="6" t="s">
        <v>2031</v>
      </c>
      <c r="B53573" s="6" t="s">
        <v>2030</v>
      </c>
    </row>
    <row r="53574" spans="1:2" x14ac:dyDescent="0.2">
      <c r="A53574" s="6" t="s">
        <v>2031</v>
      </c>
      <c r="B53574" s="6" t="s">
        <v>2030</v>
      </c>
    </row>
    <row r="53575" spans="1:2" x14ac:dyDescent="0.2">
      <c r="A53575" s="6" t="s">
        <v>2029</v>
      </c>
      <c r="B53575" s="6" t="s">
        <v>2028</v>
      </c>
    </row>
    <row r="53576" spans="1:2" x14ac:dyDescent="0.2">
      <c r="A53576" s="6" t="s">
        <v>2029</v>
      </c>
      <c r="B53576" s="6" t="s">
        <v>2028</v>
      </c>
    </row>
    <row r="53577" spans="1:2" x14ac:dyDescent="0.2">
      <c r="A53577" s="6" t="s">
        <v>2029</v>
      </c>
      <c r="B53577" s="6" t="s">
        <v>2028</v>
      </c>
    </row>
    <row r="53578" spans="1:2" x14ac:dyDescent="0.2">
      <c r="A53578" s="6" t="s">
        <v>2029</v>
      </c>
      <c r="B53578" s="6" t="s">
        <v>2028</v>
      </c>
    </row>
    <row r="53579" spans="1:2" x14ac:dyDescent="0.2">
      <c r="A53579" s="6" t="s">
        <v>2027</v>
      </c>
      <c r="B53579" s="6" t="s">
        <v>2026</v>
      </c>
    </row>
    <row r="53580" spans="1:2" x14ac:dyDescent="0.2">
      <c r="A53580" s="6" t="s">
        <v>2025</v>
      </c>
      <c r="B53580" s="6" t="s">
        <v>2024</v>
      </c>
    </row>
    <row r="53581" spans="1:2" x14ac:dyDescent="0.2">
      <c r="A53581" s="6" t="s">
        <v>2023</v>
      </c>
      <c r="B53581" s="6" t="s">
        <v>2022</v>
      </c>
    </row>
    <row r="53582" spans="1:2" x14ac:dyDescent="0.2">
      <c r="A53582" s="6" t="s">
        <v>2023</v>
      </c>
      <c r="B53582" s="6" t="s">
        <v>2022</v>
      </c>
    </row>
    <row r="53583" spans="1:2" x14ac:dyDescent="0.2">
      <c r="A53583" s="6" t="s">
        <v>2021</v>
      </c>
      <c r="B53583" s="6" t="s">
        <v>2020</v>
      </c>
    </row>
    <row r="53584" spans="1:2" x14ac:dyDescent="0.2">
      <c r="A53584" s="6" t="s">
        <v>2019</v>
      </c>
      <c r="B53584" s="6" t="s">
        <v>2018</v>
      </c>
    </row>
    <row r="53585" spans="1:2" x14ac:dyDescent="0.2">
      <c r="A53585" s="6" t="s">
        <v>2017</v>
      </c>
      <c r="B53585" s="6" t="s">
        <v>2016</v>
      </c>
    </row>
    <row r="53586" spans="1:2" x14ac:dyDescent="0.2">
      <c r="A53586" s="6" t="s">
        <v>2015</v>
      </c>
      <c r="B53586" s="6" t="s">
        <v>2014</v>
      </c>
    </row>
    <row r="53587" spans="1:2" x14ac:dyDescent="0.2">
      <c r="A53587" s="6" t="s">
        <v>2013</v>
      </c>
      <c r="B53587" s="6" t="s">
        <v>2012</v>
      </c>
    </row>
    <row r="53588" spans="1:2" x14ac:dyDescent="0.2">
      <c r="A53588" s="6" t="s">
        <v>2011</v>
      </c>
      <c r="B53588" s="6" t="s">
        <v>2010</v>
      </c>
    </row>
    <row r="53589" spans="1:2" x14ac:dyDescent="0.2">
      <c r="A53589" s="6" t="s">
        <v>2009</v>
      </c>
      <c r="B53589" s="6" t="s">
        <v>2008</v>
      </c>
    </row>
    <row r="53590" spans="1:2" x14ac:dyDescent="0.2">
      <c r="A53590" s="6" t="s">
        <v>2007</v>
      </c>
      <c r="B53590" s="6" t="s">
        <v>2006</v>
      </c>
    </row>
    <row r="53591" spans="1:2" x14ac:dyDescent="0.2">
      <c r="A53591" s="6" t="s">
        <v>2005</v>
      </c>
      <c r="B53591" s="6" t="s">
        <v>2004</v>
      </c>
    </row>
    <row r="53592" spans="1:2" x14ac:dyDescent="0.2">
      <c r="A53592" s="6" t="s">
        <v>2003</v>
      </c>
      <c r="B53592" s="6" t="s">
        <v>2002</v>
      </c>
    </row>
    <row r="53593" spans="1:2" x14ac:dyDescent="0.2">
      <c r="A53593" s="6" t="s">
        <v>2001</v>
      </c>
      <c r="B53593" s="6" t="s">
        <v>2000</v>
      </c>
    </row>
    <row r="53594" spans="1:2" x14ac:dyDescent="0.2">
      <c r="A53594" s="6" t="s">
        <v>1999</v>
      </c>
      <c r="B53594" s="6" t="s">
        <v>1998</v>
      </c>
    </row>
    <row r="53595" spans="1:2" x14ac:dyDescent="0.2">
      <c r="A53595" s="6" t="s">
        <v>1997</v>
      </c>
      <c r="B53595" s="6" t="s">
        <v>1996</v>
      </c>
    </row>
    <row r="53596" spans="1:2" x14ac:dyDescent="0.2">
      <c r="A53596" s="6" t="s">
        <v>1995</v>
      </c>
      <c r="B53596" s="6" t="s">
        <v>1994</v>
      </c>
    </row>
    <row r="53597" spans="1:2" x14ac:dyDescent="0.2">
      <c r="A53597" s="6" t="s">
        <v>1993</v>
      </c>
      <c r="B53597" s="6" t="s">
        <v>1992</v>
      </c>
    </row>
    <row r="53598" spans="1:2" x14ac:dyDescent="0.2">
      <c r="A53598" s="6" t="s">
        <v>1991</v>
      </c>
      <c r="B53598" s="6" t="s">
        <v>1990</v>
      </c>
    </row>
    <row r="53599" spans="1:2" x14ac:dyDescent="0.2">
      <c r="A53599" s="6" t="s">
        <v>1991</v>
      </c>
      <c r="B53599" s="6" t="s">
        <v>1990</v>
      </c>
    </row>
    <row r="53600" spans="1:2" x14ac:dyDescent="0.2">
      <c r="A53600" s="6" t="s">
        <v>1989</v>
      </c>
      <c r="B53600" s="6" t="s">
        <v>1988</v>
      </c>
    </row>
    <row r="53601" spans="1:2" x14ac:dyDescent="0.2">
      <c r="A53601" s="6" t="s">
        <v>1987</v>
      </c>
      <c r="B53601" s="6" t="s">
        <v>1986</v>
      </c>
    </row>
    <row r="53602" spans="1:2" x14ac:dyDescent="0.2">
      <c r="A53602" s="6" t="s">
        <v>1987</v>
      </c>
      <c r="B53602" s="6" t="s">
        <v>1986</v>
      </c>
    </row>
    <row r="53603" spans="1:2" x14ac:dyDescent="0.2">
      <c r="A53603" s="6" t="s">
        <v>1987</v>
      </c>
      <c r="B53603" s="6" t="s">
        <v>1986</v>
      </c>
    </row>
    <row r="53604" spans="1:2" x14ac:dyDescent="0.2">
      <c r="A53604" s="6" t="s">
        <v>1987</v>
      </c>
      <c r="B53604" s="6" t="s">
        <v>1986</v>
      </c>
    </row>
    <row r="53605" spans="1:2" x14ac:dyDescent="0.2">
      <c r="A53605" s="6" t="s">
        <v>1987</v>
      </c>
      <c r="B53605" s="6" t="s">
        <v>1986</v>
      </c>
    </row>
    <row r="53606" spans="1:2" x14ac:dyDescent="0.2">
      <c r="A53606" s="6" t="s">
        <v>1985</v>
      </c>
      <c r="B53606" s="6" t="s">
        <v>1984</v>
      </c>
    </row>
    <row r="53607" spans="1:2" x14ac:dyDescent="0.2">
      <c r="A53607" s="6" t="s">
        <v>1983</v>
      </c>
      <c r="B53607" s="6" t="s">
        <v>1982</v>
      </c>
    </row>
    <row r="53608" spans="1:2" x14ac:dyDescent="0.2">
      <c r="A53608" s="6" t="s">
        <v>1981</v>
      </c>
      <c r="B53608" s="6" t="s">
        <v>1980</v>
      </c>
    </row>
    <row r="53609" spans="1:2" x14ac:dyDescent="0.2">
      <c r="A53609" s="6" t="s">
        <v>1979</v>
      </c>
      <c r="B53609" s="6" t="s">
        <v>1978</v>
      </c>
    </row>
    <row r="53610" spans="1:2" x14ac:dyDescent="0.2">
      <c r="A53610" s="6" t="s">
        <v>1977</v>
      </c>
      <c r="B53610" s="6" t="s">
        <v>1976</v>
      </c>
    </row>
    <row r="53611" spans="1:2" x14ac:dyDescent="0.2">
      <c r="A53611" s="6" t="s">
        <v>1975</v>
      </c>
      <c r="B53611" s="6" t="s">
        <v>1974</v>
      </c>
    </row>
    <row r="53612" spans="1:2" x14ac:dyDescent="0.2">
      <c r="A53612" s="6" t="s">
        <v>1973</v>
      </c>
      <c r="B53612" s="6" t="s">
        <v>1972</v>
      </c>
    </row>
    <row r="53613" spans="1:2" x14ac:dyDescent="0.2">
      <c r="A53613" s="6" t="s">
        <v>1973</v>
      </c>
      <c r="B53613" s="6" t="s">
        <v>1972</v>
      </c>
    </row>
    <row r="53614" spans="1:2" x14ac:dyDescent="0.2">
      <c r="A53614" s="6" t="s">
        <v>1973</v>
      </c>
      <c r="B53614" s="6" t="s">
        <v>1972</v>
      </c>
    </row>
    <row r="53615" spans="1:2" x14ac:dyDescent="0.2">
      <c r="A53615" s="6" t="s">
        <v>1971</v>
      </c>
      <c r="B53615" s="6" t="s">
        <v>1970</v>
      </c>
    </row>
    <row r="53616" spans="1:2" x14ac:dyDescent="0.2">
      <c r="A53616" s="6" t="s">
        <v>1971</v>
      </c>
      <c r="B53616" s="6" t="s">
        <v>1970</v>
      </c>
    </row>
    <row r="53617" spans="1:2" x14ac:dyDescent="0.2">
      <c r="A53617" s="6" t="s">
        <v>1969</v>
      </c>
      <c r="B53617" s="6" t="s">
        <v>1968</v>
      </c>
    </row>
    <row r="53618" spans="1:2" x14ac:dyDescent="0.2">
      <c r="A53618" s="6" t="s">
        <v>1967</v>
      </c>
      <c r="B53618" s="6" t="s">
        <v>1966</v>
      </c>
    </row>
    <row r="53619" spans="1:2" x14ac:dyDescent="0.2">
      <c r="A53619" s="6" t="s">
        <v>1967</v>
      </c>
      <c r="B53619" s="6" t="s">
        <v>1966</v>
      </c>
    </row>
    <row r="53620" spans="1:2" x14ac:dyDescent="0.2">
      <c r="A53620" s="6" t="s">
        <v>1967</v>
      </c>
      <c r="B53620" s="6" t="s">
        <v>1966</v>
      </c>
    </row>
    <row r="53621" spans="1:2" x14ac:dyDescent="0.2">
      <c r="A53621" s="6" t="s">
        <v>1965</v>
      </c>
      <c r="B53621" s="6" t="s">
        <v>1964</v>
      </c>
    </row>
    <row r="53622" spans="1:2" x14ac:dyDescent="0.2">
      <c r="A53622" s="6" t="s">
        <v>1963</v>
      </c>
      <c r="B53622" s="6" t="s">
        <v>1962</v>
      </c>
    </row>
    <row r="53623" spans="1:2" x14ac:dyDescent="0.2">
      <c r="A53623" s="6" t="s">
        <v>1963</v>
      </c>
      <c r="B53623" s="6" t="s">
        <v>1962</v>
      </c>
    </row>
    <row r="53624" spans="1:2" x14ac:dyDescent="0.2">
      <c r="A53624" s="6" t="s">
        <v>1963</v>
      </c>
      <c r="B53624" s="6" t="s">
        <v>1962</v>
      </c>
    </row>
    <row r="53625" spans="1:2" x14ac:dyDescent="0.2">
      <c r="A53625" s="6" t="s">
        <v>1963</v>
      </c>
      <c r="B53625" s="6" t="s">
        <v>1962</v>
      </c>
    </row>
    <row r="53626" spans="1:2" x14ac:dyDescent="0.2">
      <c r="A53626" s="6" t="s">
        <v>1961</v>
      </c>
      <c r="B53626" s="6" t="s">
        <v>1960</v>
      </c>
    </row>
    <row r="53627" spans="1:2" x14ac:dyDescent="0.2">
      <c r="A53627" s="6" t="s">
        <v>1959</v>
      </c>
      <c r="B53627" s="6" t="s">
        <v>1958</v>
      </c>
    </row>
    <row r="53628" spans="1:2" x14ac:dyDescent="0.2">
      <c r="A53628" s="6" t="s">
        <v>1957</v>
      </c>
      <c r="B53628" s="6" t="s">
        <v>1956</v>
      </c>
    </row>
    <row r="53629" spans="1:2" x14ac:dyDescent="0.2">
      <c r="A53629" s="6" t="s">
        <v>1955</v>
      </c>
      <c r="B53629" s="6" t="s">
        <v>1954</v>
      </c>
    </row>
    <row r="53630" spans="1:2" x14ac:dyDescent="0.2">
      <c r="A53630" s="6" t="s">
        <v>1953</v>
      </c>
      <c r="B53630" s="6" t="s">
        <v>1952</v>
      </c>
    </row>
    <row r="53631" spans="1:2" x14ac:dyDescent="0.2">
      <c r="A53631" s="6" t="s">
        <v>1953</v>
      </c>
      <c r="B53631" s="6" t="s">
        <v>1952</v>
      </c>
    </row>
    <row r="53632" spans="1:2" x14ac:dyDescent="0.2">
      <c r="A53632" s="6" t="s">
        <v>1953</v>
      </c>
      <c r="B53632" s="6" t="s">
        <v>1952</v>
      </c>
    </row>
    <row r="53633" spans="1:2" x14ac:dyDescent="0.2">
      <c r="A53633" s="6" t="s">
        <v>1951</v>
      </c>
      <c r="B53633" s="6" t="s">
        <v>1950</v>
      </c>
    </row>
    <row r="53634" spans="1:2" x14ac:dyDescent="0.2">
      <c r="A53634" s="6" t="s">
        <v>1949</v>
      </c>
      <c r="B53634" s="6" t="s">
        <v>1948</v>
      </c>
    </row>
    <row r="53635" spans="1:2" x14ac:dyDescent="0.2">
      <c r="A53635" s="6" t="s">
        <v>1949</v>
      </c>
      <c r="B53635" s="6" t="s">
        <v>1948</v>
      </c>
    </row>
    <row r="53636" spans="1:2" x14ac:dyDescent="0.2">
      <c r="A53636" s="6" t="s">
        <v>1949</v>
      </c>
      <c r="B53636" s="6" t="s">
        <v>1948</v>
      </c>
    </row>
    <row r="53637" spans="1:2" x14ac:dyDescent="0.2">
      <c r="A53637" s="6" t="s">
        <v>1947</v>
      </c>
      <c r="B53637" s="6" t="s">
        <v>1946</v>
      </c>
    </row>
    <row r="53638" spans="1:2" x14ac:dyDescent="0.2">
      <c r="A53638" s="6" t="s">
        <v>1945</v>
      </c>
      <c r="B53638" s="6" t="s">
        <v>1944</v>
      </c>
    </row>
    <row r="53639" spans="1:2" x14ac:dyDescent="0.2">
      <c r="A53639" s="6" t="s">
        <v>1943</v>
      </c>
      <c r="B53639" s="6" t="s">
        <v>1942</v>
      </c>
    </row>
    <row r="53640" spans="1:2" x14ac:dyDescent="0.2">
      <c r="A53640" s="6" t="s">
        <v>1943</v>
      </c>
      <c r="B53640" s="6" t="s">
        <v>1942</v>
      </c>
    </row>
    <row r="53641" spans="1:2" x14ac:dyDescent="0.2">
      <c r="A53641" s="6" t="s">
        <v>1943</v>
      </c>
      <c r="B53641" s="6" t="s">
        <v>1942</v>
      </c>
    </row>
    <row r="53642" spans="1:2" x14ac:dyDescent="0.2">
      <c r="A53642" s="6" t="s">
        <v>1941</v>
      </c>
      <c r="B53642" s="6" t="s">
        <v>1940</v>
      </c>
    </row>
    <row r="53643" spans="1:2" x14ac:dyDescent="0.2">
      <c r="A53643" s="6" t="s">
        <v>1941</v>
      </c>
      <c r="B53643" s="6" t="s">
        <v>1940</v>
      </c>
    </row>
    <row r="53644" spans="1:2" x14ac:dyDescent="0.2">
      <c r="A53644" s="6" t="s">
        <v>1941</v>
      </c>
      <c r="B53644" s="6" t="s">
        <v>1940</v>
      </c>
    </row>
    <row r="53645" spans="1:2" x14ac:dyDescent="0.2">
      <c r="A53645" s="6" t="s">
        <v>1941</v>
      </c>
      <c r="B53645" s="6" t="s">
        <v>1940</v>
      </c>
    </row>
    <row r="53646" spans="1:2" x14ac:dyDescent="0.2">
      <c r="A53646" s="6" t="s">
        <v>1939</v>
      </c>
      <c r="B53646" s="6" t="s">
        <v>1938</v>
      </c>
    </row>
    <row r="53647" spans="1:2" x14ac:dyDescent="0.2">
      <c r="A53647" s="6" t="s">
        <v>1937</v>
      </c>
      <c r="B53647" s="6" t="s">
        <v>1936</v>
      </c>
    </row>
    <row r="53648" spans="1:2" x14ac:dyDescent="0.2">
      <c r="A53648" s="6" t="s">
        <v>1935</v>
      </c>
      <c r="B53648" s="6" t="s">
        <v>1934</v>
      </c>
    </row>
    <row r="53649" spans="1:2" x14ac:dyDescent="0.2">
      <c r="A53649" s="6" t="s">
        <v>1933</v>
      </c>
      <c r="B53649" s="6" t="s">
        <v>1932</v>
      </c>
    </row>
    <row r="53650" spans="1:2" x14ac:dyDescent="0.2">
      <c r="A53650" s="6" t="s">
        <v>1931</v>
      </c>
      <c r="B53650" s="6" t="s">
        <v>1930</v>
      </c>
    </row>
    <row r="53651" spans="1:2" x14ac:dyDescent="0.2">
      <c r="A53651" s="6" t="s">
        <v>1931</v>
      </c>
      <c r="B53651" s="6" t="s">
        <v>1930</v>
      </c>
    </row>
    <row r="53652" spans="1:2" x14ac:dyDescent="0.2">
      <c r="A53652" s="6" t="s">
        <v>1929</v>
      </c>
      <c r="B53652" s="6" t="s">
        <v>1928</v>
      </c>
    </row>
    <row r="53653" spans="1:2" x14ac:dyDescent="0.2">
      <c r="A53653" s="6" t="s">
        <v>1927</v>
      </c>
      <c r="B53653" s="6" t="s">
        <v>1926</v>
      </c>
    </row>
    <row r="53654" spans="1:2" x14ac:dyDescent="0.2">
      <c r="A53654" s="6" t="s">
        <v>1925</v>
      </c>
      <c r="B53654" s="6" t="s">
        <v>1924</v>
      </c>
    </row>
    <row r="53655" spans="1:2" x14ac:dyDescent="0.2">
      <c r="A53655" s="6" t="s">
        <v>1923</v>
      </c>
      <c r="B53655" s="6" t="s">
        <v>1922</v>
      </c>
    </row>
    <row r="53656" spans="1:2" x14ac:dyDescent="0.2">
      <c r="A53656" s="6" t="s">
        <v>1921</v>
      </c>
      <c r="B53656" s="6" t="s">
        <v>1920</v>
      </c>
    </row>
    <row r="53657" spans="1:2" x14ac:dyDescent="0.2">
      <c r="A53657" s="6" t="s">
        <v>1919</v>
      </c>
      <c r="B53657" s="6" t="s">
        <v>1918</v>
      </c>
    </row>
    <row r="53658" spans="1:2" x14ac:dyDescent="0.2">
      <c r="A53658" s="6" t="s">
        <v>1917</v>
      </c>
      <c r="B53658" s="6" t="s">
        <v>1916</v>
      </c>
    </row>
    <row r="53659" spans="1:2" x14ac:dyDescent="0.2">
      <c r="A53659" s="6" t="s">
        <v>1917</v>
      </c>
      <c r="B53659" s="6" t="s">
        <v>1916</v>
      </c>
    </row>
    <row r="53660" spans="1:2" x14ac:dyDescent="0.2">
      <c r="A53660" s="6" t="s">
        <v>1917</v>
      </c>
      <c r="B53660" s="6" t="s">
        <v>1916</v>
      </c>
    </row>
    <row r="53661" spans="1:2" x14ac:dyDescent="0.2">
      <c r="A53661" s="6" t="s">
        <v>1917</v>
      </c>
      <c r="B53661" s="6" t="s">
        <v>1916</v>
      </c>
    </row>
    <row r="53662" spans="1:2" x14ac:dyDescent="0.2">
      <c r="A53662" s="6" t="s">
        <v>1917</v>
      </c>
      <c r="B53662" s="6" t="s">
        <v>1916</v>
      </c>
    </row>
    <row r="53663" spans="1:2" x14ac:dyDescent="0.2">
      <c r="A53663" s="6" t="s">
        <v>1915</v>
      </c>
      <c r="B53663" s="6" t="s">
        <v>1914</v>
      </c>
    </row>
    <row r="53664" spans="1:2" x14ac:dyDescent="0.2">
      <c r="A53664" s="6" t="s">
        <v>1915</v>
      </c>
      <c r="B53664" s="6" t="s">
        <v>1914</v>
      </c>
    </row>
    <row r="53665" spans="1:2" x14ac:dyDescent="0.2">
      <c r="A53665" s="6" t="s">
        <v>1913</v>
      </c>
      <c r="B53665" s="6" t="s">
        <v>1912</v>
      </c>
    </row>
    <row r="53666" spans="1:2" x14ac:dyDescent="0.2">
      <c r="A53666" s="6" t="s">
        <v>1911</v>
      </c>
      <c r="B53666" s="6" t="s">
        <v>1910</v>
      </c>
    </row>
    <row r="53667" spans="1:2" x14ac:dyDescent="0.2">
      <c r="A53667" s="6" t="s">
        <v>1909</v>
      </c>
      <c r="B53667" s="6" t="s">
        <v>1908</v>
      </c>
    </row>
    <row r="53668" spans="1:2" x14ac:dyDescent="0.2">
      <c r="A53668" s="6" t="s">
        <v>1907</v>
      </c>
      <c r="B53668" s="6" t="s">
        <v>1906</v>
      </c>
    </row>
    <row r="53669" spans="1:2" x14ac:dyDescent="0.2">
      <c r="A53669" s="6" t="s">
        <v>1905</v>
      </c>
      <c r="B53669" s="6" t="s">
        <v>1904</v>
      </c>
    </row>
    <row r="53670" spans="1:2" x14ac:dyDescent="0.2">
      <c r="A53670" s="6" t="s">
        <v>1903</v>
      </c>
      <c r="B53670" s="6" t="s">
        <v>1902</v>
      </c>
    </row>
    <row r="53671" spans="1:2" x14ac:dyDescent="0.2">
      <c r="A53671" s="6" t="s">
        <v>1901</v>
      </c>
      <c r="B53671" s="6" t="s">
        <v>1900</v>
      </c>
    </row>
    <row r="53672" spans="1:2" x14ac:dyDescent="0.2">
      <c r="A53672" s="6" t="s">
        <v>1899</v>
      </c>
      <c r="B53672" s="6" t="s">
        <v>1898</v>
      </c>
    </row>
    <row r="53673" spans="1:2" x14ac:dyDescent="0.2">
      <c r="A53673" s="6" t="s">
        <v>1897</v>
      </c>
      <c r="B53673" s="6" t="s">
        <v>1896</v>
      </c>
    </row>
    <row r="53674" spans="1:2" x14ac:dyDescent="0.2">
      <c r="A53674" s="6" t="s">
        <v>1895</v>
      </c>
      <c r="B53674" s="6" t="s">
        <v>1894</v>
      </c>
    </row>
    <row r="53675" spans="1:2" x14ac:dyDescent="0.2">
      <c r="A53675" s="6" t="s">
        <v>1893</v>
      </c>
      <c r="B53675" s="6" t="s">
        <v>1892</v>
      </c>
    </row>
    <row r="53676" spans="1:2" x14ac:dyDescent="0.2">
      <c r="A53676" s="6" t="s">
        <v>1891</v>
      </c>
      <c r="B53676" s="6" t="s">
        <v>1890</v>
      </c>
    </row>
    <row r="53677" spans="1:2" x14ac:dyDescent="0.2">
      <c r="A53677" s="6" t="s">
        <v>1889</v>
      </c>
      <c r="B53677" s="6" t="s">
        <v>1888</v>
      </c>
    </row>
    <row r="53678" spans="1:2" x14ac:dyDescent="0.2">
      <c r="A53678" s="6" t="s">
        <v>1889</v>
      </c>
      <c r="B53678" s="6" t="s">
        <v>1888</v>
      </c>
    </row>
    <row r="53679" spans="1:2" x14ac:dyDescent="0.2">
      <c r="A53679" s="6" t="s">
        <v>1886</v>
      </c>
      <c r="B53679" s="6" t="s">
        <v>1887</v>
      </c>
    </row>
    <row r="53680" spans="1:2" x14ac:dyDescent="0.2">
      <c r="A53680" s="6" t="s">
        <v>1886</v>
      </c>
      <c r="B53680" s="6" t="s">
        <v>1885</v>
      </c>
    </row>
    <row r="53681" spans="1:2" x14ac:dyDescent="0.2">
      <c r="A53681" s="6" t="s">
        <v>1886</v>
      </c>
      <c r="B53681" s="6" t="s">
        <v>1885</v>
      </c>
    </row>
    <row r="53682" spans="1:2" x14ac:dyDescent="0.2">
      <c r="A53682" s="6" t="s">
        <v>1884</v>
      </c>
      <c r="B53682" s="6" t="s">
        <v>1883</v>
      </c>
    </row>
    <row r="53683" spans="1:2" x14ac:dyDescent="0.2">
      <c r="A53683" s="6" t="s">
        <v>1884</v>
      </c>
      <c r="B53683" s="6" t="s">
        <v>1883</v>
      </c>
    </row>
    <row r="53684" spans="1:2" x14ac:dyDescent="0.2">
      <c r="A53684" s="6" t="s">
        <v>1884</v>
      </c>
      <c r="B53684" s="6" t="s">
        <v>1883</v>
      </c>
    </row>
    <row r="53685" spans="1:2" x14ac:dyDescent="0.2">
      <c r="A53685" s="6" t="s">
        <v>1884</v>
      </c>
      <c r="B53685" s="6" t="s">
        <v>1883</v>
      </c>
    </row>
    <row r="53686" spans="1:2" x14ac:dyDescent="0.2">
      <c r="A53686" s="6" t="s">
        <v>1882</v>
      </c>
      <c r="B53686" s="6" t="s">
        <v>1881</v>
      </c>
    </row>
    <row r="53687" spans="1:2" x14ac:dyDescent="0.2">
      <c r="A53687" s="6" t="s">
        <v>1880</v>
      </c>
      <c r="B53687" s="6" t="s">
        <v>1879</v>
      </c>
    </row>
    <row r="53688" spans="1:2" x14ac:dyDescent="0.2">
      <c r="A53688" s="6" t="s">
        <v>1880</v>
      </c>
      <c r="B53688" s="6" t="s">
        <v>1879</v>
      </c>
    </row>
    <row r="53689" spans="1:2" x14ac:dyDescent="0.2">
      <c r="A53689" s="6" t="s">
        <v>1878</v>
      </c>
      <c r="B53689" s="6" t="s">
        <v>1877</v>
      </c>
    </row>
    <row r="53690" spans="1:2" x14ac:dyDescent="0.2">
      <c r="A53690" s="6" t="s">
        <v>1876</v>
      </c>
      <c r="B53690" s="6" t="s">
        <v>1875</v>
      </c>
    </row>
    <row r="53691" spans="1:2" x14ac:dyDescent="0.2">
      <c r="A53691" s="6" t="s">
        <v>1876</v>
      </c>
      <c r="B53691" s="6" t="s">
        <v>1875</v>
      </c>
    </row>
    <row r="53692" spans="1:2" x14ac:dyDescent="0.2">
      <c r="A53692" s="6" t="s">
        <v>1876</v>
      </c>
      <c r="B53692" s="6" t="s">
        <v>1875</v>
      </c>
    </row>
    <row r="53693" spans="1:2" x14ac:dyDescent="0.2">
      <c r="A53693" s="6" t="s">
        <v>1874</v>
      </c>
      <c r="B53693" s="6" t="s">
        <v>1873</v>
      </c>
    </row>
    <row r="53694" spans="1:2" x14ac:dyDescent="0.2">
      <c r="A53694" s="6" t="s">
        <v>1872</v>
      </c>
      <c r="B53694" s="6" t="s">
        <v>1871</v>
      </c>
    </row>
    <row r="53695" spans="1:2" x14ac:dyDescent="0.2">
      <c r="A53695" s="6" t="s">
        <v>1870</v>
      </c>
      <c r="B53695" s="6" t="s">
        <v>1869</v>
      </c>
    </row>
    <row r="53696" spans="1:2" x14ac:dyDescent="0.2">
      <c r="A53696" s="6" t="s">
        <v>1868</v>
      </c>
      <c r="B53696" s="6" t="s">
        <v>1867</v>
      </c>
    </row>
    <row r="53697" spans="1:2" x14ac:dyDescent="0.2">
      <c r="A53697" s="6" t="s">
        <v>1866</v>
      </c>
      <c r="B53697" s="6" t="s">
        <v>1865</v>
      </c>
    </row>
    <row r="53698" spans="1:2" x14ac:dyDescent="0.2">
      <c r="A53698" s="6" t="s">
        <v>1864</v>
      </c>
      <c r="B53698" s="6" t="s">
        <v>1863</v>
      </c>
    </row>
    <row r="53699" spans="1:2" x14ac:dyDescent="0.2">
      <c r="A53699" s="6" t="s">
        <v>1864</v>
      </c>
      <c r="B53699" s="6" t="s">
        <v>1863</v>
      </c>
    </row>
    <row r="53700" spans="1:2" x14ac:dyDescent="0.2">
      <c r="A53700" s="6" t="s">
        <v>1862</v>
      </c>
      <c r="B53700" s="6" t="s">
        <v>1861</v>
      </c>
    </row>
    <row r="53701" spans="1:2" x14ac:dyDescent="0.2">
      <c r="A53701" s="6" t="s">
        <v>1860</v>
      </c>
      <c r="B53701" s="6" t="s">
        <v>1859</v>
      </c>
    </row>
    <row r="53702" spans="1:2" x14ac:dyDescent="0.2">
      <c r="A53702" s="6" t="s">
        <v>1860</v>
      </c>
      <c r="B53702" s="6" t="s">
        <v>1859</v>
      </c>
    </row>
    <row r="53703" spans="1:2" x14ac:dyDescent="0.2">
      <c r="A53703" s="6" t="s">
        <v>1858</v>
      </c>
      <c r="B53703" s="6" t="s">
        <v>1857</v>
      </c>
    </row>
    <row r="53704" spans="1:2" x14ac:dyDescent="0.2">
      <c r="A53704" s="6" t="s">
        <v>1856</v>
      </c>
      <c r="B53704" s="6" t="s">
        <v>1855</v>
      </c>
    </row>
    <row r="53705" spans="1:2" x14ac:dyDescent="0.2">
      <c r="A53705" s="6" t="s">
        <v>1854</v>
      </c>
      <c r="B53705" s="6" t="s">
        <v>1853</v>
      </c>
    </row>
    <row r="53706" spans="1:2" x14ac:dyDescent="0.2">
      <c r="A53706" s="6" t="s">
        <v>1852</v>
      </c>
      <c r="B53706" s="6" t="s">
        <v>1851</v>
      </c>
    </row>
    <row r="53707" spans="1:2" x14ac:dyDescent="0.2">
      <c r="A53707" s="6" t="s">
        <v>1852</v>
      </c>
      <c r="B53707" s="6" t="s">
        <v>1851</v>
      </c>
    </row>
    <row r="53708" spans="1:2" x14ac:dyDescent="0.2">
      <c r="A53708" s="6" t="s">
        <v>1850</v>
      </c>
      <c r="B53708" s="6" t="s">
        <v>1849</v>
      </c>
    </row>
    <row r="53709" spans="1:2" x14ac:dyDescent="0.2">
      <c r="A53709" s="6" t="s">
        <v>1850</v>
      </c>
      <c r="B53709" s="6" t="s">
        <v>1849</v>
      </c>
    </row>
    <row r="53710" spans="1:2" x14ac:dyDescent="0.2">
      <c r="A53710" s="6" t="s">
        <v>1850</v>
      </c>
      <c r="B53710" s="6" t="s">
        <v>1849</v>
      </c>
    </row>
    <row r="53711" spans="1:2" x14ac:dyDescent="0.2">
      <c r="A53711" s="6" t="s">
        <v>1850</v>
      </c>
      <c r="B53711" s="6" t="s">
        <v>1849</v>
      </c>
    </row>
    <row r="53712" spans="1:2" x14ac:dyDescent="0.2">
      <c r="A53712" s="6" t="s">
        <v>1850</v>
      </c>
      <c r="B53712" s="6" t="s">
        <v>1849</v>
      </c>
    </row>
    <row r="53713" spans="1:2" x14ac:dyDescent="0.2">
      <c r="A53713" s="6" t="s">
        <v>1850</v>
      </c>
      <c r="B53713" s="6" t="s">
        <v>1849</v>
      </c>
    </row>
    <row r="53714" spans="1:2" x14ac:dyDescent="0.2">
      <c r="A53714" s="6" t="s">
        <v>1850</v>
      </c>
      <c r="B53714" s="6" t="s">
        <v>1849</v>
      </c>
    </row>
    <row r="53715" spans="1:2" x14ac:dyDescent="0.2">
      <c r="A53715" s="6" t="s">
        <v>1848</v>
      </c>
      <c r="B53715" s="6" t="s">
        <v>1847</v>
      </c>
    </row>
    <row r="53716" spans="1:2" x14ac:dyDescent="0.2">
      <c r="A53716" s="6" t="s">
        <v>1846</v>
      </c>
      <c r="B53716" s="6" t="s">
        <v>1845</v>
      </c>
    </row>
    <row r="53717" spans="1:2" x14ac:dyDescent="0.2">
      <c r="A53717" s="6" t="s">
        <v>1844</v>
      </c>
      <c r="B53717" s="6" t="s">
        <v>1843</v>
      </c>
    </row>
    <row r="53718" spans="1:2" x14ac:dyDescent="0.2">
      <c r="A53718" s="6" t="s">
        <v>1841</v>
      </c>
      <c r="B53718" s="6" t="s">
        <v>1842</v>
      </c>
    </row>
    <row r="53719" spans="1:2" x14ac:dyDescent="0.2">
      <c r="A53719" s="6" t="s">
        <v>1841</v>
      </c>
      <c r="B53719" s="6" t="s">
        <v>1840</v>
      </c>
    </row>
    <row r="53720" spans="1:2" x14ac:dyDescent="0.2">
      <c r="A53720" s="6" t="s">
        <v>1839</v>
      </c>
      <c r="B53720" s="6" t="s">
        <v>1838</v>
      </c>
    </row>
    <row r="53721" spans="1:2" x14ac:dyDescent="0.2">
      <c r="A53721" s="6" t="s">
        <v>1837</v>
      </c>
      <c r="B53721" s="6" t="s">
        <v>1836</v>
      </c>
    </row>
    <row r="53722" spans="1:2" x14ac:dyDescent="0.2">
      <c r="A53722" s="6" t="s">
        <v>1837</v>
      </c>
      <c r="B53722" s="6" t="s">
        <v>1836</v>
      </c>
    </row>
    <row r="53723" spans="1:2" x14ac:dyDescent="0.2">
      <c r="A53723" s="6" t="s">
        <v>1835</v>
      </c>
      <c r="B53723" s="6" t="s">
        <v>1834</v>
      </c>
    </row>
    <row r="53724" spans="1:2" x14ac:dyDescent="0.2">
      <c r="A53724" s="6" t="s">
        <v>1835</v>
      </c>
      <c r="B53724" s="6" t="s">
        <v>1834</v>
      </c>
    </row>
    <row r="53725" spans="1:2" x14ac:dyDescent="0.2">
      <c r="A53725" s="6" t="s">
        <v>1833</v>
      </c>
      <c r="B53725" s="6" t="s">
        <v>1832</v>
      </c>
    </row>
    <row r="53726" spans="1:2" x14ac:dyDescent="0.2">
      <c r="A53726" s="6" t="s">
        <v>1833</v>
      </c>
      <c r="B53726" s="6" t="s">
        <v>1832</v>
      </c>
    </row>
    <row r="53727" spans="1:2" x14ac:dyDescent="0.2">
      <c r="A53727" s="6" t="s">
        <v>1831</v>
      </c>
      <c r="B53727" s="6" t="s">
        <v>1830</v>
      </c>
    </row>
    <row r="53728" spans="1:2" x14ac:dyDescent="0.2">
      <c r="A53728" s="6" t="s">
        <v>1829</v>
      </c>
      <c r="B53728" s="6" t="s">
        <v>1828</v>
      </c>
    </row>
    <row r="53729" spans="1:2" x14ac:dyDescent="0.2">
      <c r="A53729" s="6" t="s">
        <v>1827</v>
      </c>
      <c r="B53729" s="6" t="s">
        <v>1826</v>
      </c>
    </row>
    <row r="53730" spans="1:2" x14ac:dyDescent="0.2">
      <c r="A53730" s="6" t="s">
        <v>1825</v>
      </c>
      <c r="B53730" s="6" t="s">
        <v>1824</v>
      </c>
    </row>
    <row r="53731" spans="1:2" x14ac:dyDescent="0.2">
      <c r="A53731" s="6" t="s">
        <v>1823</v>
      </c>
      <c r="B53731" s="6" t="s">
        <v>1822</v>
      </c>
    </row>
    <row r="53732" spans="1:2" x14ac:dyDescent="0.2">
      <c r="A53732" s="6" t="s">
        <v>1821</v>
      </c>
      <c r="B53732" s="6" t="s">
        <v>1820</v>
      </c>
    </row>
    <row r="53733" spans="1:2" x14ac:dyDescent="0.2">
      <c r="A53733" s="6" t="s">
        <v>1819</v>
      </c>
      <c r="B53733" s="6" t="s">
        <v>1818</v>
      </c>
    </row>
    <row r="53734" spans="1:2" x14ac:dyDescent="0.2">
      <c r="A53734" s="6" t="s">
        <v>1817</v>
      </c>
      <c r="B53734" s="6" t="s">
        <v>1816</v>
      </c>
    </row>
    <row r="53735" spans="1:2" x14ac:dyDescent="0.2">
      <c r="A53735" s="6" t="s">
        <v>1817</v>
      </c>
      <c r="B53735" s="6" t="s">
        <v>1816</v>
      </c>
    </row>
    <row r="53736" spans="1:2" x14ac:dyDescent="0.2">
      <c r="A53736" s="6" t="s">
        <v>1815</v>
      </c>
      <c r="B53736" s="6" t="s">
        <v>1814</v>
      </c>
    </row>
    <row r="53737" spans="1:2" x14ac:dyDescent="0.2">
      <c r="A53737" s="6" t="s">
        <v>1815</v>
      </c>
      <c r="B53737" s="6" t="s">
        <v>1814</v>
      </c>
    </row>
    <row r="53738" spans="1:2" x14ac:dyDescent="0.2">
      <c r="A53738" s="6" t="s">
        <v>1815</v>
      </c>
      <c r="B53738" s="6" t="s">
        <v>1814</v>
      </c>
    </row>
    <row r="53739" spans="1:2" x14ac:dyDescent="0.2">
      <c r="A53739" s="6" t="s">
        <v>1815</v>
      </c>
      <c r="B53739" s="6" t="s">
        <v>1814</v>
      </c>
    </row>
    <row r="53740" spans="1:2" x14ac:dyDescent="0.2">
      <c r="A53740" s="6" t="s">
        <v>1815</v>
      </c>
      <c r="B53740" s="6" t="s">
        <v>1814</v>
      </c>
    </row>
    <row r="53741" spans="1:2" x14ac:dyDescent="0.2">
      <c r="A53741" s="6" t="s">
        <v>1813</v>
      </c>
      <c r="B53741" s="6" t="s">
        <v>1812</v>
      </c>
    </row>
    <row r="53742" spans="1:2" x14ac:dyDescent="0.2">
      <c r="A53742" s="6" t="s">
        <v>1811</v>
      </c>
      <c r="B53742" s="6" t="s">
        <v>1810</v>
      </c>
    </row>
    <row r="53743" spans="1:2" x14ac:dyDescent="0.2">
      <c r="A53743" s="6" t="s">
        <v>1811</v>
      </c>
      <c r="B53743" s="6" t="s">
        <v>1810</v>
      </c>
    </row>
    <row r="53744" spans="1:2" x14ac:dyDescent="0.2">
      <c r="A53744" s="6" t="s">
        <v>1811</v>
      </c>
      <c r="B53744" s="6" t="s">
        <v>1810</v>
      </c>
    </row>
    <row r="53745" spans="1:2" x14ac:dyDescent="0.2">
      <c r="A53745" s="6" t="s">
        <v>1811</v>
      </c>
      <c r="B53745" s="6" t="s">
        <v>1810</v>
      </c>
    </row>
    <row r="53746" spans="1:2" x14ac:dyDescent="0.2">
      <c r="A53746" s="6" t="s">
        <v>1808</v>
      </c>
      <c r="B53746" s="6" t="s">
        <v>1809</v>
      </c>
    </row>
    <row r="53747" spans="1:2" x14ac:dyDescent="0.2">
      <c r="A53747" s="6" t="s">
        <v>1808</v>
      </c>
      <c r="B53747" s="6" t="s">
        <v>1807</v>
      </c>
    </row>
    <row r="53748" spans="1:2" x14ac:dyDescent="0.2">
      <c r="A53748" s="6" t="s">
        <v>1806</v>
      </c>
      <c r="B53748" s="6" t="s">
        <v>1805</v>
      </c>
    </row>
    <row r="53749" spans="1:2" x14ac:dyDescent="0.2">
      <c r="A53749" s="6" t="s">
        <v>1804</v>
      </c>
      <c r="B53749" s="6" t="s">
        <v>1803</v>
      </c>
    </row>
    <row r="53750" spans="1:2" x14ac:dyDescent="0.2">
      <c r="A53750" s="6" t="s">
        <v>1802</v>
      </c>
      <c r="B53750" s="6" t="s">
        <v>1801</v>
      </c>
    </row>
    <row r="53751" spans="1:2" x14ac:dyDescent="0.2">
      <c r="A53751" s="6" t="s">
        <v>1800</v>
      </c>
      <c r="B53751" s="6" t="s">
        <v>1799</v>
      </c>
    </row>
    <row r="53752" spans="1:2" x14ac:dyDescent="0.2">
      <c r="A53752" s="6" t="s">
        <v>1800</v>
      </c>
      <c r="B53752" s="6" t="s">
        <v>1799</v>
      </c>
    </row>
    <row r="53753" spans="1:2" x14ac:dyDescent="0.2">
      <c r="A53753" s="6" t="s">
        <v>1800</v>
      </c>
      <c r="B53753" s="6" t="s">
        <v>1799</v>
      </c>
    </row>
    <row r="53754" spans="1:2" x14ac:dyDescent="0.2">
      <c r="A53754" s="6" t="s">
        <v>1800</v>
      </c>
      <c r="B53754" s="6" t="s">
        <v>1799</v>
      </c>
    </row>
    <row r="53755" spans="1:2" x14ac:dyDescent="0.2">
      <c r="A53755" s="6" t="s">
        <v>1798</v>
      </c>
      <c r="B53755" s="6" t="s">
        <v>1797</v>
      </c>
    </row>
    <row r="53756" spans="1:2" x14ac:dyDescent="0.2">
      <c r="A53756" s="6" t="s">
        <v>1798</v>
      </c>
      <c r="B53756" s="6" t="s">
        <v>1797</v>
      </c>
    </row>
    <row r="53757" spans="1:2" x14ac:dyDescent="0.2">
      <c r="A53757" s="6" t="s">
        <v>1796</v>
      </c>
      <c r="B53757" s="6" t="s">
        <v>1795</v>
      </c>
    </row>
    <row r="53758" spans="1:2" x14ac:dyDescent="0.2">
      <c r="A53758" s="6" t="s">
        <v>1794</v>
      </c>
      <c r="B53758" s="6" t="s">
        <v>1793</v>
      </c>
    </row>
    <row r="53759" spans="1:2" x14ac:dyDescent="0.2">
      <c r="A53759" s="6" t="s">
        <v>1794</v>
      </c>
      <c r="B53759" s="6" t="s">
        <v>1793</v>
      </c>
    </row>
    <row r="53760" spans="1:2" x14ac:dyDescent="0.2">
      <c r="A53760" s="6" t="s">
        <v>1794</v>
      </c>
      <c r="B53760" s="6" t="s">
        <v>1793</v>
      </c>
    </row>
    <row r="53761" spans="1:2" x14ac:dyDescent="0.2">
      <c r="A53761" s="6" t="s">
        <v>1794</v>
      </c>
      <c r="B53761" s="6" t="s">
        <v>1793</v>
      </c>
    </row>
    <row r="53762" spans="1:2" x14ac:dyDescent="0.2">
      <c r="A53762" s="6" t="s">
        <v>1794</v>
      </c>
      <c r="B53762" s="6" t="s">
        <v>1793</v>
      </c>
    </row>
    <row r="53763" spans="1:2" x14ac:dyDescent="0.2">
      <c r="A53763" s="6" t="s">
        <v>1794</v>
      </c>
      <c r="B53763" s="6" t="s">
        <v>1793</v>
      </c>
    </row>
    <row r="53764" spans="1:2" x14ac:dyDescent="0.2">
      <c r="A53764" s="6" t="s">
        <v>1792</v>
      </c>
      <c r="B53764" s="6" t="s">
        <v>1791</v>
      </c>
    </row>
    <row r="53765" spans="1:2" x14ac:dyDescent="0.2">
      <c r="A53765" s="6" t="s">
        <v>1790</v>
      </c>
      <c r="B53765" s="6" t="s">
        <v>1789</v>
      </c>
    </row>
    <row r="53766" spans="1:2" x14ac:dyDescent="0.2">
      <c r="A53766" s="6" t="s">
        <v>1788</v>
      </c>
      <c r="B53766" s="6" t="s">
        <v>1787</v>
      </c>
    </row>
    <row r="53767" spans="1:2" x14ac:dyDescent="0.2">
      <c r="A53767" s="6" t="s">
        <v>1788</v>
      </c>
      <c r="B53767" s="6" t="s">
        <v>1787</v>
      </c>
    </row>
    <row r="53768" spans="1:2" x14ac:dyDescent="0.2">
      <c r="A53768" s="6" t="s">
        <v>1786</v>
      </c>
      <c r="B53768" s="6" t="s">
        <v>1785</v>
      </c>
    </row>
    <row r="53769" spans="1:2" x14ac:dyDescent="0.2">
      <c r="A53769" s="6" t="s">
        <v>1784</v>
      </c>
      <c r="B53769" s="6" t="s">
        <v>1783</v>
      </c>
    </row>
    <row r="53770" spans="1:2" x14ac:dyDescent="0.2">
      <c r="A53770" s="6" t="s">
        <v>1782</v>
      </c>
      <c r="B53770" s="6" t="s">
        <v>1781</v>
      </c>
    </row>
    <row r="53771" spans="1:2" x14ac:dyDescent="0.2">
      <c r="A53771" s="6" t="s">
        <v>1780</v>
      </c>
      <c r="B53771" s="6" t="s">
        <v>1779</v>
      </c>
    </row>
    <row r="53772" spans="1:2" x14ac:dyDescent="0.2">
      <c r="A53772" s="6" t="s">
        <v>1778</v>
      </c>
      <c r="B53772" s="6" t="s">
        <v>1777</v>
      </c>
    </row>
    <row r="53773" spans="1:2" x14ac:dyDescent="0.2">
      <c r="A53773" s="6" t="s">
        <v>1778</v>
      </c>
      <c r="B53773" s="6" t="s">
        <v>1777</v>
      </c>
    </row>
    <row r="53774" spans="1:2" x14ac:dyDescent="0.2">
      <c r="A53774" s="6" t="s">
        <v>1776</v>
      </c>
      <c r="B53774" s="6" t="s">
        <v>1775</v>
      </c>
    </row>
    <row r="53775" spans="1:2" x14ac:dyDescent="0.2">
      <c r="A53775" s="6" t="s">
        <v>1776</v>
      </c>
      <c r="B53775" s="6" t="s">
        <v>1775</v>
      </c>
    </row>
    <row r="53776" spans="1:2" x14ac:dyDescent="0.2">
      <c r="A53776" s="6" t="s">
        <v>1774</v>
      </c>
      <c r="B53776" s="6" t="s">
        <v>1773</v>
      </c>
    </row>
    <row r="53777" spans="1:2" x14ac:dyDescent="0.2">
      <c r="A53777" s="6" t="s">
        <v>1774</v>
      </c>
      <c r="B53777" s="6" t="s">
        <v>1773</v>
      </c>
    </row>
    <row r="53778" spans="1:2" x14ac:dyDescent="0.2">
      <c r="A53778" s="6" t="s">
        <v>1772</v>
      </c>
      <c r="B53778" s="6" t="s">
        <v>1771</v>
      </c>
    </row>
    <row r="53779" spans="1:2" x14ac:dyDescent="0.2">
      <c r="A53779" s="6" t="s">
        <v>1772</v>
      </c>
      <c r="B53779" s="6" t="s">
        <v>1771</v>
      </c>
    </row>
    <row r="53780" spans="1:2" x14ac:dyDescent="0.2">
      <c r="A53780" s="6" t="s">
        <v>1770</v>
      </c>
      <c r="B53780" s="6" t="s">
        <v>1769</v>
      </c>
    </row>
    <row r="53781" spans="1:2" x14ac:dyDescent="0.2">
      <c r="A53781" s="6" t="s">
        <v>1767</v>
      </c>
      <c r="B53781" s="6" t="s">
        <v>1768</v>
      </c>
    </row>
    <row r="53782" spans="1:2" x14ac:dyDescent="0.2">
      <c r="A53782" s="6" t="s">
        <v>1767</v>
      </c>
      <c r="B53782" s="6" t="s">
        <v>1766</v>
      </c>
    </row>
    <row r="53783" spans="1:2" x14ac:dyDescent="0.2">
      <c r="A53783" s="6" t="s">
        <v>1767</v>
      </c>
      <c r="B53783" s="6" t="s">
        <v>1766</v>
      </c>
    </row>
    <row r="53784" spans="1:2" x14ac:dyDescent="0.2">
      <c r="A53784" s="6" t="s">
        <v>1765</v>
      </c>
      <c r="B53784" s="6" t="s">
        <v>1764</v>
      </c>
    </row>
    <row r="53785" spans="1:2" x14ac:dyDescent="0.2">
      <c r="A53785" s="6" t="s">
        <v>1765</v>
      </c>
      <c r="B53785" s="6" t="s">
        <v>1764</v>
      </c>
    </row>
    <row r="53786" spans="1:2" x14ac:dyDescent="0.2">
      <c r="A53786" s="6" t="s">
        <v>1763</v>
      </c>
      <c r="B53786" s="6" t="s">
        <v>1762</v>
      </c>
    </row>
    <row r="53787" spans="1:2" x14ac:dyDescent="0.2">
      <c r="A53787" s="6" t="s">
        <v>1763</v>
      </c>
      <c r="B53787" s="6" t="s">
        <v>1762</v>
      </c>
    </row>
    <row r="53788" spans="1:2" x14ac:dyDescent="0.2">
      <c r="A53788" s="6" t="s">
        <v>1761</v>
      </c>
      <c r="B53788" s="6" t="s">
        <v>1760</v>
      </c>
    </row>
    <row r="53789" spans="1:2" x14ac:dyDescent="0.2">
      <c r="A53789" s="6" t="s">
        <v>1761</v>
      </c>
      <c r="B53789" s="6" t="s">
        <v>1760</v>
      </c>
    </row>
    <row r="53790" spans="1:2" x14ac:dyDescent="0.2">
      <c r="A53790" s="6" t="s">
        <v>1759</v>
      </c>
      <c r="B53790" s="6" t="s">
        <v>1758</v>
      </c>
    </row>
    <row r="53791" spans="1:2" x14ac:dyDescent="0.2">
      <c r="A53791" s="6" t="s">
        <v>1759</v>
      </c>
      <c r="B53791" s="6" t="s">
        <v>1758</v>
      </c>
    </row>
    <row r="53792" spans="1:2" x14ac:dyDescent="0.2">
      <c r="A53792" s="6" t="s">
        <v>1759</v>
      </c>
      <c r="B53792" s="6" t="s">
        <v>1758</v>
      </c>
    </row>
    <row r="53793" spans="1:2" x14ac:dyDescent="0.2">
      <c r="A53793" s="6" t="s">
        <v>1757</v>
      </c>
      <c r="B53793" s="6" t="s">
        <v>1756</v>
      </c>
    </row>
    <row r="53794" spans="1:2" x14ac:dyDescent="0.2">
      <c r="A53794" s="6" t="s">
        <v>1755</v>
      </c>
      <c r="B53794" s="6" t="s">
        <v>1754</v>
      </c>
    </row>
    <row r="53795" spans="1:2" x14ac:dyDescent="0.2">
      <c r="A53795" s="6" t="s">
        <v>1755</v>
      </c>
      <c r="B53795" s="6" t="s">
        <v>1754</v>
      </c>
    </row>
    <row r="53796" spans="1:2" x14ac:dyDescent="0.2">
      <c r="A53796" s="6" t="s">
        <v>1755</v>
      </c>
      <c r="B53796" s="6" t="s">
        <v>1754</v>
      </c>
    </row>
    <row r="53797" spans="1:2" x14ac:dyDescent="0.2">
      <c r="A53797" s="6" t="s">
        <v>1755</v>
      </c>
      <c r="B53797" s="6" t="s">
        <v>1754</v>
      </c>
    </row>
    <row r="53798" spans="1:2" x14ac:dyDescent="0.2">
      <c r="A53798" s="6" t="s">
        <v>1755</v>
      </c>
      <c r="B53798" s="6" t="s">
        <v>1754</v>
      </c>
    </row>
    <row r="53799" spans="1:2" x14ac:dyDescent="0.2">
      <c r="A53799" s="6" t="s">
        <v>1755</v>
      </c>
      <c r="B53799" s="6" t="s">
        <v>1754</v>
      </c>
    </row>
    <row r="53800" spans="1:2" x14ac:dyDescent="0.2">
      <c r="A53800" s="6" t="s">
        <v>1753</v>
      </c>
      <c r="B53800" s="6" t="s">
        <v>1752</v>
      </c>
    </row>
    <row r="53801" spans="1:2" x14ac:dyDescent="0.2">
      <c r="A53801" s="6" t="s">
        <v>1753</v>
      </c>
      <c r="B53801" s="6" t="s">
        <v>1752</v>
      </c>
    </row>
    <row r="53802" spans="1:2" x14ac:dyDescent="0.2">
      <c r="A53802" s="6" t="s">
        <v>1753</v>
      </c>
      <c r="B53802" s="6" t="s">
        <v>1752</v>
      </c>
    </row>
    <row r="53803" spans="1:2" x14ac:dyDescent="0.2">
      <c r="A53803" s="6" t="s">
        <v>1751</v>
      </c>
      <c r="B53803" s="6" t="s">
        <v>1750</v>
      </c>
    </row>
    <row r="53804" spans="1:2" x14ac:dyDescent="0.2">
      <c r="A53804" s="6" t="s">
        <v>1751</v>
      </c>
      <c r="B53804" s="6" t="s">
        <v>1750</v>
      </c>
    </row>
    <row r="53805" spans="1:2" x14ac:dyDescent="0.2">
      <c r="A53805" s="6" t="s">
        <v>1749</v>
      </c>
      <c r="B53805" s="6" t="s">
        <v>1748</v>
      </c>
    </row>
    <row r="53806" spans="1:2" x14ac:dyDescent="0.2">
      <c r="A53806" s="6" t="s">
        <v>1747</v>
      </c>
      <c r="B53806" s="6" t="s">
        <v>1746</v>
      </c>
    </row>
    <row r="53807" spans="1:2" x14ac:dyDescent="0.2">
      <c r="A53807" s="6" t="s">
        <v>1747</v>
      </c>
      <c r="B53807" s="6" t="s">
        <v>1746</v>
      </c>
    </row>
    <row r="53808" spans="1:2" x14ac:dyDescent="0.2">
      <c r="A53808" s="6" t="s">
        <v>1745</v>
      </c>
      <c r="B53808" s="6" t="s">
        <v>1744</v>
      </c>
    </row>
    <row r="53809" spans="1:2" x14ac:dyDescent="0.2">
      <c r="A53809" s="6" t="s">
        <v>1743</v>
      </c>
      <c r="B53809" s="6" t="s">
        <v>1742</v>
      </c>
    </row>
    <row r="53810" spans="1:2" x14ac:dyDescent="0.2">
      <c r="A53810" s="6" t="s">
        <v>1741</v>
      </c>
      <c r="B53810" s="6" t="s">
        <v>1740</v>
      </c>
    </row>
    <row r="53811" spans="1:2" x14ac:dyDescent="0.2">
      <c r="A53811" s="6" t="s">
        <v>1739</v>
      </c>
      <c r="B53811" s="6" t="s">
        <v>1738</v>
      </c>
    </row>
    <row r="53812" spans="1:2" x14ac:dyDescent="0.2">
      <c r="A53812" s="6" t="s">
        <v>1737</v>
      </c>
      <c r="B53812" s="6" t="s">
        <v>1736</v>
      </c>
    </row>
    <row r="53813" spans="1:2" x14ac:dyDescent="0.2">
      <c r="A53813" s="6" t="s">
        <v>1737</v>
      </c>
      <c r="B53813" s="6" t="s">
        <v>1736</v>
      </c>
    </row>
    <row r="53814" spans="1:2" x14ac:dyDescent="0.2">
      <c r="A53814" s="6" t="s">
        <v>1737</v>
      </c>
      <c r="B53814" s="6" t="s">
        <v>1736</v>
      </c>
    </row>
    <row r="53815" spans="1:2" x14ac:dyDescent="0.2">
      <c r="A53815" s="6" t="s">
        <v>1735</v>
      </c>
      <c r="B53815" s="6" t="s">
        <v>1734</v>
      </c>
    </row>
    <row r="53816" spans="1:2" x14ac:dyDescent="0.2">
      <c r="A53816" s="6" t="s">
        <v>1735</v>
      </c>
      <c r="B53816" s="6" t="s">
        <v>1734</v>
      </c>
    </row>
    <row r="53817" spans="1:2" x14ac:dyDescent="0.2">
      <c r="A53817" s="6" t="s">
        <v>1735</v>
      </c>
      <c r="B53817" s="6" t="s">
        <v>1734</v>
      </c>
    </row>
    <row r="53818" spans="1:2" x14ac:dyDescent="0.2">
      <c r="A53818" s="6" t="s">
        <v>1735</v>
      </c>
      <c r="B53818" s="6" t="s">
        <v>1734</v>
      </c>
    </row>
    <row r="53819" spans="1:2" x14ac:dyDescent="0.2">
      <c r="A53819" s="6" t="s">
        <v>1735</v>
      </c>
      <c r="B53819" s="6" t="s">
        <v>1734</v>
      </c>
    </row>
    <row r="53820" spans="1:2" x14ac:dyDescent="0.2">
      <c r="A53820" s="6" t="s">
        <v>1735</v>
      </c>
      <c r="B53820" s="6" t="s">
        <v>1734</v>
      </c>
    </row>
    <row r="53821" spans="1:2" x14ac:dyDescent="0.2">
      <c r="A53821" s="6" t="s">
        <v>1735</v>
      </c>
      <c r="B53821" s="6" t="s">
        <v>1734</v>
      </c>
    </row>
    <row r="53822" spans="1:2" x14ac:dyDescent="0.2">
      <c r="A53822" s="6" t="s">
        <v>1735</v>
      </c>
      <c r="B53822" s="6" t="s">
        <v>1734</v>
      </c>
    </row>
    <row r="53823" spans="1:2" x14ac:dyDescent="0.2">
      <c r="A53823" s="6" t="s">
        <v>1733</v>
      </c>
      <c r="B53823" s="6" t="s">
        <v>1732</v>
      </c>
    </row>
    <row r="53824" spans="1:2" x14ac:dyDescent="0.2">
      <c r="A53824" s="6" t="s">
        <v>1733</v>
      </c>
      <c r="B53824" s="6" t="s">
        <v>1732</v>
      </c>
    </row>
    <row r="53825" spans="1:2" x14ac:dyDescent="0.2">
      <c r="A53825" s="6" t="s">
        <v>1731</v>
      </c>
      <c r="B53825" s="6" t="s">
        <v>1730</v>
      </c>
    </row>
    <row r="53826" spans="1:2" x14ac:dyDescent="0.2">
      <c r="A53826" s="6" t="s">
        <v>1729</v>
      </c>
      <c r="B53826" s="6" t="s">
        <v>1728</v>
      </c>
    </row>
    <row r="53827" spans="1:2" x14ac:dyDescent="0.2">
      <c r="A53827" s="6" t="s">
        <v>1729</v>
      </c>
      <c r="B53827" s="6" t="s">
        <v>1728</v>
      </c>
    </row>
    <row r="53828" spans="1:2" x14ac:dyDescent="0.2">
      <c r="A53828" s="6" t="s">
        <v>1727</v>
      </c>
      <c r="B53828" s="6" t="s">
        <v>1726</v>
      </c>
    </row>
    <row r="53829" spans="1:2" x14ac:dyDescent="0.2">
      <c r="A53829" s="6" t="s">
        <v>1725</v>
      </c>
      <c r="B53829" s="6" t="s">
        <v>1724</v>
      </c>
    </row>
    <row r="53830" spans="1:2" x14ac:dyDescent="0.2">
      <c r="A53830" s="6" t="s">
        <v>1725</v>
      </c>
      <c r="B53830" s="6" t="s">
        <v>1724</v>
      </c>
    </row>
    <row r="53831" spans="1:2" x14ac:dyDescent="0.2">
      <c r="A53831" s="6" t="s">
        <v>1725</v>
      </c>
      <c r="B53831" s="6" t="s">
        <v>1724</v>
      </c>
    </row>
    <row r="53832" spans="1:2" x14ac:dyDescent="0.2">
      <c r="A53832" s="6" t="s">
        <v>1725</v>
      </c>
      <c r="B53832" s="6" t="s">
        <v>1724</v>
      </c>
    </row>
    <row r="53833" spans="1:2" x14ac:dyDescent="0.2">
      <c r="A53833" s="6" t="s">
        <v>1725</v>
      </c>
      <c r="B53833" s="6" t="s">
        <v>1724</v>
      </c>
    </row>
    <row r="53834" spans="1:2" x14ac:dyDescent="0.2">
      <c r="A53834" s="6" t="s">
        <v>1725</v>
      </c>
      <c r="B53834" s="6" t="s">
        <v>1724</v>
      </c>
    </row>
    <row r="53835" spans="1:2" x14ac:dyDescent="0.2">
      <c r="A53835" s="6" t="s">
        <v>1723</v>
      </c>
      <c r="B53835" s="6" t="s">
        <v>1722</v>
      </c>
    </row>
    <row r="53836" spans="1:2" x14ac:dyDescent="0.2">
      <c r="A53836" s="6" t="s">
        <v>1723</v>
      </c>
      <c r="B53836" s="6" t="s">
        <v>1722</v>
      </c>
    </row>
    <row r="53837" spans="1:2" x14ac:dyDescent="0.2">
      <c r="A53837" s="6" t="s">
        <v>1723</v>
      </c>
      <c r="B53837" s="6" t="s">
        <v>1722</v>
      </c>
    </row>
    <row r="53838" spans="1:2" x14ac:dyDescent="0.2">
      <c r="A53838" s="6" t="s">
        <v>1723</v>
      </c>
      <c r="B53838" s="6" t="s">
        <v>1722</v>
      </c>
    </row>
    <row r="53839" spans="1:2" x14ac:dyDescent="0.2">
      <c r="A53839" s="6" t="s">
        <v>1720</v>
      </c>
      <c r="B53839" s="6" t="s">
        <v>1721</v>
      </c>
    </row>
    <row r="53840" spans="1:2" x14ac:dyDescent="0.2">
      <c r="A53840" s="6" t="s">
        <v>1720</v>
      </c>
      <c r="B53840" s="6" t="s">
        <v>1721</v>
      </c>
    </row>
    <row r="53841" spans="1:2" x14ac:dyDescent="0.2">
      <c r="A53841" s="6" t="s">
        <v>1720</v>
      </c>
      <c r="B53841" s="6" t="s">
        <v>1721</v>
      </c>
    </row>
    <row r="53842" spans="1:2" x14ac:dyDescent="0.2">
      <c r="A53842" s="6" t="s">
        <v>1720</v>
      </c>
      <c r="B53842" s="6" t="s">
        <v>1721</v>
      </c>
    </row>
    <row r="53843" spans="1:2" x14ac:dyDescent="0.2">
      <c r="A53843" s="6" t="s">
        <v>1720</v>
      </c>
      <c r="B53843" s="6" t="s">
        <v>1721</v>
      </c>
    </row>
    <row r="53844" spans="1:2" x14ac:dyDescent="0.2">
      <c r="A53844" s="6" t="s">
        <v>1720</v>
      </c>
      <c r="B53844" s="6" t="s">
        <v>1719</v>
      </c>
    </row>
    <row r="53845" spans="1:2" x14ac:dyDescent="0.2">
      <c r="A53845" s="6" t="s">
        <v>1720</v>
      </c>
      <c r="B53845" s="6" t="s">
        <v>1719</v>
      </c>
    </row>
    <row r="53846" spans="1:2" x14ac:dyDescent="0.2">
      <c r="A53846" s="6" t="s">
        <v>1720</v>
      </c>
      <c r="B53846" s="6" t="s">
        <v>1719</v>
      </c>
    </row>
    <row r="53847" spans="1:2" x14ac:dyDescent="0.2">
      <c r="A53847" s="6" t="s">
        <v>1720</v>
      </c>
      <c r="B53847" s="6" t="s">
        <v>1719</v>
      </c>
    </row>
    <row r="53848" spans="1:2" x14ac:dyDescent="0.2">
      <c r="A53848" s="6" t="s">
        <v>1718</v>
      </c>
      <c r="B53848" s="6" t="s">
        <v>1717</v>
      </c>
    </row>
    <row r="53849" spans="1:2" x14ac:dyDescent="0.2">
      <c r="A53849" s="6" t="s">
        <v>1718</v>
      </c>
      <c r="B53849" s="6" t="s">
        <v>1717</v>
      </c>
    </row>
    <row r="53850" spans="1:2" x14ac:dyDescent="0.2">
      <c r="A53850" s="6" t="s">
        <v>1718</v>
      </c>
      <c r="B53850" s="6" t="s">
        <v>1717</v>
      </c>
    </row>
    <row r="53851" spans="1:2" x14ac:dyDescent="0.2">
      <c r="A53851" s="6" t="s">
        <v>1716</v>
      </c>
      <c r="B53851" s="6" t="s">
        <v>1715</v>
      </c>
    </row>
    <row r="53852" spans="1:2" x14ac:dyDescent="0.2">
      <c r="A53852" s="6" t="s">
        <v>1716</v>
      </c>
      <c r="B53852" s="6" t="s">
        <v>1715</v>
      </c>
    </row>
    <row r="53853" spans="1:2" x14ac:dyDescent="0.2">
      <c r="A53853" s="6" t="s">
        <v>1714</v>
      </c>
      <c r="B53853" s="6" t="s">
        <v>1713</v>
      </c>
    </row>
    <row r="53854" spans="1:2" x14ac:dyDescent="0.2">
      <c r="A53854" s="6" t="s">
        <v>1712</v>
      </c>
      <c r="B53854" s="6" t="s">
        <v>1711</v>
      </c>
    </row>
    <row r="53855" spans="1:2" x14ac:dyDescent="0.2">
      <c r="A53855" s="6" t="s">
        <v>1710</v>
      </c>
      <c r="B53855" s="6" t="s">
        <v>1709</v>
      </c>
    </row>
    <row r="53856" spans="1:2" x14ac:dyDescent="0.2">
      <c r="A53856" s="6" t="s">
        <v>1708</v>
      </c>
      <c r="B53856" s="6" t="s">
        <v>1707</v>
      </c>
    </row>
    <row r="53857" spans="1:2" x14ac:dyDescent="0.2">
      <c r="A53857" s="6" t="s">
        <v>1708</v>
      </c>
      <c r="B53857" s="6" t="s">
        <v>1707</v>
      </c>
    </row>
    <row r="53858" spans="1:2" x14ac:dyDescent="0.2">
      <c r="A53858" s="6" t="s">
        <v>1708</v>
      </c>
      <c r="B53858" s="6" t="s">
        <v>1707</v>
      </c>
    </row>
    <row r="53859" spans="1:2" x14ac:dyDescent="0.2">
      <c r="A53859" s="6" t="s">
        <v>1706</v>
      </c>
      <c r="B53859" s="6" t="s">
        <v>1705</v>
      </c>
    </row>
    <row r="53860" spans="1:2" x14ac:dyDescent="0.2">
      <c r="A53860" s="6" t="s">
        <v>1706</v>
      </c>
      <c r="B53860" s="6" t="s">
        <v>1705</v>
      </c>
    </row>
    <row r="53861" spans="1:2" x14ac:dyDescent="0.2">
      <c r="A53861" s="6" t="s">
        <v>1706</v>
      </c>
      <c r="B53861" s="6" t="s">
        <v>1705</v>
      </c>
    </row>
    <row r="53862" spans="1:2" x14ac:dyDescent="0.2">
      <c r="A53862" s="6" t="s">
        <v>1706</v>
      </c>
      <c r="B53862" s="6" t="s">
        <v>1705</v>
      </c>
    </row>
    <row r="53863" spans="1:2" x14ac:dyDescent="0.2">
      <c r="A53863" s="6" t="s">
        <v>1704</v>
      </c>
      <c r="B53863" s="6" t="s">
        <v>1703</v>
      </c>
    </row>
    <row r="53864" spans="1:2" x14ac:dyDescent="0.2">
      <c r="A53864" s="6" t="s">
        <v>1702</v>
      </c>
      <c r="B53864" s="6" t="s">
        <v>1701</v>
      </c>
    </row>
    <row r="53865" spans="1:2" x14ac:dyDescent="0.2">
      <c r="A53865" s="6" t="s">
        <v>1702</v>
      </c>
      <c r="B53865" s="6" t="s">
        <v>1701</v>
      </c>
    </row>
    <row r="53866" spans="1:2" x14ac:dyDescent="0.2">
      <c r="A53866" s="6" t="s">
        <v>1702</v>
      </c>
      <c r="B53866" s="6" t="s">
        <v>1701</v>
      </c>
    </row>
    <row r="53867" spans="1:2" x14ac:dyDescent="0.2">
      <c r="A53867" s="6" t="s">
        <v>1702</v>
      </c>
      <c r="B53867" s="6" t="s">
        <v>1701</v>
      </c>
    </row>
    <row r="53868" spans="1:2" x14ac:dyDescent="0.2">
      <c r="A53868" s="6" t="s">
        <v>1700</v>
      </c>
      <c r="B53868" s="6" t="s">
        <v>1699</v>
      </c>
    </row>
    <row r="53869" spans="1:2" x14ac:dyDescent="0.2">
      <c r="A53869" s="6" t="s">
        <v>1700</v>
      </c>
      <c r="B53869" s="6" t="s">
        <v>1699</v>
      </c>
    </row>
    <row r="53870" spans="1:2" x14ac:dyDescent="0.2">
      <c r="A53870" s="6" t="s">
        <v>1700</v>
      </c>
      <c r="B53870" s="6" t="s">
        <v>1699</v>
      </c>
    </row>
    <row r="53871" spans="1:2" x14ac:dyDescent="0.2">
      <c r="A53871" s="6" t="s">
        <v>1700</v>
      </c>
      <c r="B53871" s="6" t="s">
        <v>1699</v>
      </c>
    </row>
    <row r="53872" spans="1:2" x14ac:dyDescent="0.2">
      <c r="A53872" s="6" t="s">
        <v>1698</v>
      </c>
      <c r="B53872" s="6" t="s">
        <v>1697</v>
      </c>
    </row>
    <row r="53873" spans="1:2" x14ac:dyDescent="0.2">
      <c r="A53873" s="6" t="s">
        <v>1696</v>
      </c>
      <c r="B53873" s="6" t="s">
        <v>1695</v>
      </c>
    </row>
    <row r="53874" spans="1:2" x14ac:dyDescent="0.2">
      <c r="A53874" s="6" t="s">
        <v>1687</v>
      </c>
      <c r="B53874" s="6" t="s">
        <v>1694</v>
      </c>
    </row>
    <row r="53875" spans="1:2" x14ac:dyDescent="0.2">
      <c r="A53875" s="6" t="s">
        <v>1687</v>
      </c>
      <c r="B53875" s="6" t="s">
        <v>1694</v>
      </c>
    </row>
    <row r="53876" spans="1:2" x14ac:dyDescent="0.2">
      <c r="A53876" s="6" t="s">
        <v>1693</v>
      </c>
      <c r="B53876" s="6" t="s">
        <v>1692</v>
      </c>
    </row>
    <row r="53877" spans="1:2" x14ac:dyDescent="0.2">
      <c r="A53877" s="6" t="s">
        <v>1691</v>
      </c>
      <c r="B53877" s="6" t="s">
        <v>1690</v>
      </c>
    </row>
    <row r="53878" spans="1:2" x14ac:dyDescent="0.2">
      <c r="A53878" s="6" t="s">
        <v>1689</v>
      </c>
      <c r="B53878" s="6" t="s">
        <v>1688</v>
      </c>
    </row>
    <row r="53879" spans="1:2" x14ac:dyDescent="0.2">
      <c r="A53879" s="6" t="s">
        <v>1687</v>
      </c>
      <c r="B53879" s="6" t="s">
        <v>1686</v>
      </c>
    </row>
    <row r="53880" spans="1:2" x14ac:dyDescent="0.2">
      <c r="A53880" s="6" t="s">
        <v>1687</v>
      </c>
      <c r="B53880" s="6" t="s">
        <v>1686</v>
      </c>
    </row>
    <row r="53881" spans="1:2" x14ac:dyDescent="0.2">
      <c r="A53881" s="6" t="s">
        <v>1687</v>
      </c>
      <c r="B53881" s="6" t="s">
        <v>1686</v>
      </c>
    </row>
    <row r="53882" spans="1:2" x14ac:dyDescent="0.2">
      <c r="A53882" s="6" t="s">
        <v>1685</v>
      </c>
      <c r="B53882" s="6" t="s">
        <v>1684</v>
      </c>
    </row>
    <row r="53883" spans="1:2" x14ac:dyDescent="0.2">
      <c r="A53883" s="6" t="s">
        <v>1683</v>
      </c>
      <c r="B53883" s="6" t="s">
        <v>1682</v>
      </c>
    </row>
    <row r="53884" spans="1:2" x14ac:dyDescent="0.2">
      <c r="A53884" s="6" t="s">
        <v>1681</v>
      </c>
      <c r="B53884" s="6" t="s">
        <v>1680</v>
      </c>
    </row>
    <row r="53885" spans="1:2" x14ac:dyDescent="0.2">
      <c r="A53885" s="6" t="s">
        <v>1679</v>
      </c>
      <c r="B53885" s="6" t="s">
        <v>1678</v>
      </c>
    </row>
    <row r="53886" spans="1:2" x14ac:dyDescent="0.2">
      <c r="A53886" s="6" t="s">
        <v>1679</v>
      </c>
      <c r="B53886" s="6" t="s">
        <v>1678</v>
      </c>
    </row>
    <row r="53887" spans="1:2" x14ac:dyDescent="0.2">
      <c r="A53887" s="6" t="s">
        <v>1677</v>
      </c>
      <c r="B53887" s="6" t="s">
        <v>1676</v>
      </c>
    </row>
    <row r="53888" spans="1:2" x14ac:dyDescent="0.2">
      <c r="A53888" s="6" t="s">
        <v>1677</v>
      </c>
      <c r="B53888" s="6" t="s">
        <v>1676</v>
      </c>
    </row>
    <row r="53889" spans="1:2" x14ac:dyDescent="0.2">
      <c r="A53889" s="6" t="s">
        <v>1677</v>
      </c>
      <c r="B53889" s="6" t="s">
        <v>1676</v>
      </c>
    </row>
    <row r="53890" spans="1:2" x14ac:dyDescent="0.2">
      <c r="A53890" s="6" t="s">
        <v>1675</v>
      </c>
      <c r="B53890" s="6" t="s">
        <v>1674</v>
      </c>
    </row>
    <row r="53891" spans="1:2" x14ac:dyDescent="0.2">
      <c r="A53891" s="6" t="s">
        <v>1673</v>
      </c>
      <c r="B53891" s="6" t="s">
        <v>1672</v>
      </c>
    </row>
    <row r="53892" spans="1:2" x14ac:dyDescent="0.2">
      <c r="A53892" s="6" t="s">
        <v>1673</v>
      </c>
      <c r="B53892" s="6" t="s">
        <v>1672</v>
      </c>
    </row>
    <row r="53893" spans="1:2" x14ac:dyDescent="0.2">
      <c r="A53893" s="6" t="s">
        <v>1673</v>
      </c>
      <c r="B53893" s="6" t="s">
        <v>1672</v>
      </c>
    </row>
    <row r="53894" spans="1:2" x14ac:dyDescent="0.2">
      <c r="A53894" s="6" t="s">
        <v>1673</v>
      </c>
      <c r="B53894" s="6" t="s">
        <v>1672</v>
      </c>
    </row>
    <row r="53895" spans="1:2" x14ac:dyDescent="0.2">
      <c r="A53895" s="6" t="s">
        <v>1671</v>
      </c>
      <c r="B53895" s="6" t="s">
        <v>1670</v>
      </c>
    </row>
    <row r="53896" spans="1:2" x14ac:dyDescent="0.2">
      <c r="A53896" s="6" t="s">
        <v>1669</v>
      </c>
      <c r="B53896" s="6" t="s">
        <v>1668</v>
      </c>
    </row>
    <row r="53897" spans="1:2" x14ac:dyDescent="0.2">
      <c r="A53897" s="6" t="s">
        <v>1667</v>
      </c>
      <c r="B53897" s="6" t="s">
        <v>1666</v>
      </c>
    </row>
    <row r="53898" spans="1:2" x14ac:dyDescent="0.2">
      <c r="A53898" s="6" t="s">
        <v>1665</v>
      </c>
      <c r="B53898" s="6" t="s">
        <v>1664</v>
      </c>
    </row>
    <row r="53899" spans="1:2" x14ac:dyDescent="0.2">
      <c r="A53899" s="6" t="s">
        <v>1663</v>
      </c>
      <c r="B53899" s="6" t="s">
        <v>1662</v>
      </c>
    </row>
    <row r="53900" spans="1:2" x14ac:dyDescent="0.2">
      <c r="A53900" s="6" t="s">
        <v>1663</v>
      </c>
      <c r="B53900" s="6" t="s">
        <v>1662</v>
      </c>
    </row>
    <row r="53901" spans="1:2" x14ac:dyDescent="0.2">
      <c r="A53901" s="6" t="s">
        <v>1663</v>
      </c>
      <c r="B53901" s="6" t="s">
        <v>1662</v>
      </c>
    </row>
    <row r="53902" spans="1:2" x14ac:dyDescent="0.2">
      <c r="A53902" s="6" t="s">
        <v>1663</v>
      </c>
      <c r="B53902" s="6" t="s">
        <v>1662</v>
      </c>
    </row>
    <row r="53903" spans="1:2" x14ac:dyDescent="0.2">
      <c r="A53903" s="6" t="s">
        <v>1663</v>
      </c>
      <c r="B53903" s="6" t="s">
        <v>1662</v>
      </c>
    </row>
    <row r="53904" spans="1:2" x14ac:dyDescent="0.2">
      <c r="A53904" s="6" t="s">
        <v>1663</v>
      </c>
      <c r="B53904" s="6" t="s">
        <v>1662</v>
      </c>
    </row>
    <row r="53905" spans="1:2" x14ac:dyDescent="0.2">
      <c r="A53905" s="6" t="s">
        <v>1663</v>
      </c>
      <c r="B53905" s="6" t="s">
        <v>1662</v>
      </c>
    </row>
    <row r="53906" spans="1:2" x14ac:dyDescent="0.2">
      <c r="A53906" s="6" t="s">
        <v>1661</v>
      </c>
      <c r="B53906" s="6" t="s">
        <v>1660</v>
      </c>
    </row>
    <row r="53907" spans="1:2" x14ac:dyDescent="0.2">
      <c r="A53907" s="6" t="s">
        <v>1658</v>
      </c>
      <c r="B53907" s="6" t="s">
        <v>1659</v>
      </c>
    </row>
    <row r="53908" spans="1:2" x14ac:dyDescent="0.2">
      <c r="A53908" s="6" t="s">
        <v>1658</v>
      </c>
      <c r="B53908" s="6" t="s">
        <v>1657</v>
      </c>
    </row>
    <row r="53909" spans="1:2" x14ac:dyDescent="0.2">
      <c r="A53909" s="6" t="s">
        <v>1658</v>
      </c>
      <c r="B53909" s="6" t="s">
        <v>1657</v>
      </c>
    </row>
    <row r="53910" spans="1:2" x14ac:dyDescent="0.2">
      <c r="A53910" s="6" t="s">
        <v>1658</v>
      </c>
      <c r="B53910" s="6" t="s">
        <v>1657</v>
      </c>
    </row>
    <row r="53911" spans="1:2" x14ac:dyDescent="0.2">
      <c r="A53911" s="6" t="s">
        <v>1656</v>
      </c>
      <c r="B53911" s="6" t="s">
        <v>1655</v>
      </c>
    </row>
    <row r="53912" spans="1:2" x14ac:dyDescent="0.2">
      <c r="A53912" s="6" t="s">
        <v>1654</v>
      </c>
      <c r="B53912" s="6" t="s">
        <v>1653</v>
      </c>
    </row>
    <row r="53913" spans="1:2" x14ac:dyDescent="0.2">
      <c r="A53913" s="6" t="s">
        <v>1652</v>
      </c>
      <c r="B53913" s="6" t="s">
        <v>1651</v>
      </c>
    </row>
    <row r="53914" spans="1:2" x14ac:dyDescent="0.2">
      <c r="A53914" s="6" t="s">
        <v>1652</v>
      </c>
      <c r="B53914" s="6" t="s">
        <v>1651</v>
      </c>
    </row>
    <row r="53915" spans="1:2" x14ac:dyDescent="0.2">
      <c r="A53915" s="6" t="s">
        <v>1650</v>
      </c>
      <c r="B53915" s="6" t="s">
        <v>1649</v>
      </c>
    </row>
    <row r="53916" spans="1:2" x14ac:dyDescent="0.2">
      <c r="A53916" s="6" t="s">
        <v>1650</v>
      </c>
      <c r="B53916" s="6" t="s">
        <v>1649</v>
      </c>
    </row>
    <row r="53917" spans="1:2" x14ac:dyDescent="0.2">
      <c r="A53917" s="6" t="s">
        <v>1650</v>
      </c>
      <c r="B53917" s="6" t="s">
        <v>1649</v>
      </c>
    </row>
    <row r="53918" spans="1:2" x14ac:dyDescent="0.2">
      <c r="A53918" s="6" t="s">
        <v>1648</v>
      </c>
      <c r="B53918" s="6" t="s">
        <v>1647</v>
      </c>
    </row>
    <row r="53919" spans="1:2" x14ac:dyDescent="0.2">
      <c r="A53919" s="6" t="s">
        <v>1645</v>
      </c>
      <c r="B53919" s="6" t="s">
        <v>1646</v>
      </c>
    </row>
    <row r="53920" spans="1:2" x14ac:dyDescent="0.2">
      <c r="A53920" s="6" t="s">
        <v>1645</v>
      </c>
      <c r="B53920" s="6" t="s">
        <v>1644</v>
      </c>
    </row>
    <row r="53921" spans="1:2" x14ac:dyDescent="0.2">
      <c r="A53921" s="6" t="s">
        <v>1643</v>
      </c>
      <c r="B53921" s="6" t="s">
        <v>1642</v>
      </c>
    </row>
    <row r="53922" spans="1:2" x14ac:dyDescent="0.2">
      <c r="A53922" s="6" t="s">
        <v>1641</v>
      </c>
      <c r="B53922" s="6" t="s">
        <v>1640</v>
      </c>
    </row>
    <row r="53923" spans="1:2" x14ac:dyDescent="0.2">
      <c r="A53923" s="6" t="s">
        <v>1639</v>
      </c>
      <c r="B53923" s="6" t="s">
        <v>1638</v>
      </c>
    </row>
    <row r="53924" spans="1:2" x14ac:dyDescent="0.2">
      <c r="A53924" s="6" t="s">
        <v>1639</v>
      </c>
      <c r="B53924" s="6" t="s">
        <v>1638</v>
      </c>
    </row>
    <row r="53925" spans="1:2" x14ac:dyDescent="0.2">
      <c r="A53925" s="6" t="s">
        <v>1637</v>
      </c>
      <c r="B53925" s="6" t="s">
        <v>1636</v>
      </c>
    </row>
    <row r="53926" spans="1:2" x14ac:dyDescent="0.2">
      <c r="A53926" s="6" t="s">
        <v>1635</v>
      </c>
      <c r="B53926" s="6" t="s">
        <v>1634</v>
      </c>
    </row>
    <row r="53927" spans="1:2" x14ac:dyDescent="0.2">
      <c r="A53927" s="6" t="s">
        <v>1633</v>
      </c>
      <c r="B53927" s="6" t="s">
        <v>1632</v>
      </c>
    </row>
    <row r="53928" spans="1:2" x14ac:dyDescent="0.2">
      <c r="A53928" s="6" t="s">
        <v>1631</v>
      </c>
      <c r="B53928" s="6" t="s">
        <v>1630</v>
      </c>
    </row>
    <row r="53929" spans="1:2" x14ac:dyDescent="0.2">
      <c r="A53929" s="6" t="s">
        <v>1629</v>
      </c>
      <c r="B53929" s="6" t="s">
        <v>1628</v>
      </c>
    </row>
    <row r="53930" spans="1:2" x14ac:dyDescent="0.2">
      <c r="A53930" s="6" t="s">
        <v>1629</v>
      </c>
      <c r="B53930" s="6" t="s">
        <v>1628</v>
      </c>
    </row>
    <row r="53931" spans="1:2" x14ac:dyDescent="0.2">
      <c r="A53931" s="6" t="s">
        <v>1627</v>
      </c>
      <c r="B53931" s="6" t="s">
        <v>1626</v>
      </c>
    </row>
    <row r="53932" spans="1:2" x14ac:dyDescent="0.2">
      <c r="A53932" s="6" t="s">
        <v>1625</v>
      </c>
      <c r="B53932" s="6" t="s">
        <v>1624</v>
      </c>
    </row>
    <row r="53933" spans="1:2" x14ac:dyDescent="0.2">
      <c r="A53933" s="6" t="s">
        <v>1623</v>
      </c>
      <c r="B53933" s="6" t="s">
        <v>1622</v>
      </c>
    </row>
    <row r="53934" spans="1:2" x14ac:dyDescent="0.2">
      <c r="A53934" s="6" t="s">
        <v>1620</v>
      </c>
      <c r="B53934" s="6" t="s">
        <v>1621</v>
      </c>
    </row>
    <row r="53935" spans="1:2" x14ac:dyDescent="0.2">
      <c r="A53935" s="6" t="s">
        <v>1620</v>
      </c>
      <c r="B53935" s="6" t="s">
        <v>1621</v>
      </c>
    </row>
    <row r="53936" spans="1:2" x14ac:dyDescent="0.2">
      <c r="A53936" s="6" t="s">
        <v>1620</v>
      </c>
      <c r="B53936" s="6" t="s">
        <v>1619</v>
      </c>
    </row>
    <row r="53937" spans="1:2" x14ac:dyDescent="0.2">
      <c r="A53937" s="6" t="s">
        <v>1620</v>
      </c>
      <c r="B53937" s="6" t="s">
        <v>1619</v>
      </c>
    </row>
    <row r="53938" spans="1:2" x14ac:dyDescent="0.2">
      <c r="A53938" s="6" t="s">
        <v>1620</v>
      </c>
      <c r="B53938" s="6" t="s">
        <v>1619</v>
      </c>
    </row>
    <row r="53939" spans="1:2" x14ac:dyDescent="0.2">
      <c r="A53939" s="6" t="s">
        <v>1618</v>
      </c>
      <c r="B53939" s="6" t="s">
        <v>1617</v>
      </c>
    </row>
    <row r="53940" spans="1:2" x14ac:dyDescent="0.2">
      <c r="A53940" s="6" t="s">
        <v>1618</v>
      </c>
      <c r="B53940" s="6" t="s">
        <v>1617</v>
      </c>
    </row>
    <row r="53941" spans="1:2" x14ac:dyDescent="0.2">
      <c r="A53941" s="6" t="s">
        <v>1618</v>
      </c>
      <c r="B53941" s="6" t="s">
        <v>1617</v>
      </c>
    </row>
    <row r="53942" spans="1:2" x14ac:dyDescent="0.2">
      <c r="A53942" s="6" t="s">
        <v>1616</v>
      </c>
      <c r="B53942" s="6" t="s">
        <v>1615</v>
      </c>
    </row>
    <row r="53943" spans="1:2" x14ac:dyDescent="0.2">
      <c r="A53943" s="6" t="s">
        <v>1614</v>
      </c>
      <c r="B53943" s="6" t="s">
        <v>1613</v>
      </c>
    </row>
    <row r="53944" spans="1:2" x14ac:dyDescent="0.2">
      <c r="A53944" s="6" t="s">
        <v>1612</v>
      </c>
      <c r="B53944" s="6" t="s">
        <v>1611</v>
      </c>
    </row>
    <row r="53945" spans="1:2" x14ac:dyDescent="0.2">
      <c r="A53945" s="6" t="s">
        <v>1610</v>
      </c>
      <c r="B53945" s="6" t="s">
        <v>1609</v>
      </c>
    </row>
    <row r="53946" spans="1:2" x14ac:dyDescent="0.2">
      <c r="A53946" s="6" t="s">
        <v>1610</v>
      </c>
      <c r="B53946" s="6" t="s">
        <v>1609</v>
      </c>
    </row>
    <row r="53947" spans="1:2" x14ac:dyDescent="0.2">
      <c r="A53947" s="6" t="s">
        <v>1610</v>
      </c>
      <c r="B53947" s="6" t="s">
        <v>1609</v>
      </c>
    </row>
    <row r="53948" spans="1:2" x14ac:dyDescent="0.2">
      <c r="A53948" s="6" t="s">
        <v>1610</v>
      </c>
      <c r="B53948" s="6" t="s">
        <v>1609</v>
      </c>
    </row>
    <row r="53949" spans="1:2" x14ac:dyDescent="0.2">
      <c r="A53949" s="6" t="s">
        <v>1608</v>
      </c>
      <c r="B53949" s="6" t="s">
        <v>1607</v>
      </c>
    </row>
    <row r="53950" spans="1:2" x14ac:dyDescent="0.2">
      <c r="A53950" s="6" t="s">
        <v>1606</v>
      </c>
      <c r="B53950" s="6" t="s">
        <v>1605</v>
      </c>
    </row>
    <row r="53951" spans="1:2" x14ac:dyDescent="0.2">
      <c r="A53951" s="6" t="s">
        <v>1604</v>
      </c>
      <c r="B53951" s="6" t="s">
        <v>1603</v>
      </c>
    </row>
    <row r="53952" spans="1:2" x14ac:dyDescent="0.2">
      <c r="A53952" s="6" t="s">
        <v>1604</v>
      </c>
      <c r="B53952" s="6" t="s">
        <v>1603</v>
      </c>
    </row>
    <row r="53953" spans="1:2" x14ac:dyDescent="0.2">
      <c r="A53953" s="6" t="s">
        <v>1602</v>
      </c>
      <c r="B53953" s="6" t="s">
        <v>1601</v>
      </c>
    </row>
    <row r="53954" spans="1:2" x14ac:dyDescent="0.2">
      <c r="A53954" s="6" t="s">
        <v>1600</v>
      </c>
      <c r="B53954" s="6" t="s">
        <v>1599</v>
      </c>
    </row>
    <row r="53955" spans="1:2" x14ac:dyDescent="0.2">
      <c r="A53955" s="6" t="s">
        <v>1598</v>
      </c>
      <c r="B53955" s="6" t="s">
        <v>1597</v>
      </c>
    </row>
    <row r="53956" spans="1:2" x14ac:dyDescent="0.2">
      <c r="A53956" s="6" t="s">
        <v>1596</v>
      </c>
      <c r="B53956" s="6" t="s">
        <v>1595</v>
      </c>
    </row>
    <row r="53957" spans="1:2" x14ac:dyDescent="0.2">
      <c r="A53957" s="6" t="s">
        <v>1594</v>
      </c>
      <c r="B53957" s="6" t="s">
        <v>1593</v>
      </c>
    </row>
    <row r="53958" spans="1:2" x14ac:dyDescent="0.2">
      <c r="A53958" s="6" t="s">
        <v>1592</v>
      </c>
      <c r="B53958" s="6" t="s">
        <v>1591</v>
      </c>
    </row>
    <row r="53959" spans="1:2" x14ac:dyDescent="0.2">
      <c r="A53959" s="6" t="s">
        <v>1592</v>
      </c>
      <c r="B53959" s="6" t="s">
        <v>1591</v>
      </c>
    </row>
    <row r="53960" spans="1:2" x14ac:dyDescent="0.2">
      <c r="A53960" s="6" t="s">
        <v>1592</v>
      </c>
      <c r="B53960" s="6" t="s">
        <v>1591</v>
      </c>
    </row>
    <row r="53961" spans="1:2" x14ac:dyDescent="0.2">
      <c r="A53961" s="6" t="s">
        <v>1592</v>
      </c>
      <c r="B53961" s="6" t="s">
        <v>1591</v>
      </c>
    </row>
    <row r="53962" spans="1:2" x14ac:dyDescent="0.2">
      <c r="A53962" s="6" t="s">
        <v>1590</v>
      </c>
      <c r="B53962" s="6" t="s">
        <v>1589</v>
      </c>
    </row>
    <row r="53963" spans="1:2" x14ac:dyDescent="0.2">
      <c r="A53963" s="6" t="s">
        <v>1590</v>
      </c>
      <c r="B53963" s="6" t="s">
        <v>1589</v>
      </c>
    </row>
    <row r="53964" spans="1:2" x14ac:dyDescent="0.2">
      <c r="A53964" s="6" t="s">
        <v>1590</v>
      </c>
      <c r="B53964" s="6" t="s">
        <v>1589</v>
      </c>
    </row>
    <row r="53965" spans="1:2" x14ac:dyDescent="0.2">
      <c r="A53965" s="6" t="s">
        <v>1588</v>
      </c>
      <c r="B53965" s="6" t="s">
        <v>1587</v>
      </c>
    </row>
    <row r="53966" spans="1:2" x14ac:dyDescent="0.2">
      <c r="A53966" s="6" t="s">
        <v>1586</v>
      </c>
      <c r="B53966" s="6" t="s">
        <v>1585</v>
      </c>
    </row>
    <row r="53967" spans="1:2" x14ac:dyDescent="0.2">
      <c r="A53967" s="6" t="s">
        <v>1584</v>
      </c>
      <c r="B53967" s="6" t="s">
        <v>1583</v>
      </c>
    </row>
    <row r="53968" spans="1:2" x14ac:dyDescent="0.2">
      <c r="A53968" s="6" t="s">
        <v>1579</v>
      </c>
      <c r="B53968" s="6" t="s">
        <v>1582</v>
      </c>
    </row>
    <row r="53969" spans="1:2" x14ac:dyDescent="0.2">
      <c r="A53969" s="6" t="s">
        <v>1579</v>
      </c>
      <c r="B53969" s="6" t="s">
        <v>1581</v>
      </c>
    </row>
    <row r="53970" spans="1:2" x14ac:dyDescent="0.2">
      <c r="A53970" s="6" t="s">
        <v>1579</v>
      </c>
      <c r="B53970" s="6" t="s">
        <v>1580</v>
      </c>
    </row>
    <row r="53971" spans="1:2" x14ac:dyDescent="0.2">
      <c r="A53971" s="6" t="s">
        <v>1579</v>
      </c>
      <c r="B53971" s="6" t="s">
        <v>1578</v>
      </c>
    </row>
    <row r="53972" spans="1:2" x14ac:dyDescent="0.2">
      <c r="A53972" s="6" t="s">
        <v>1577</v>
      </c>
      <c r="B53972" s="6" t="s">
        <v>1576</v>
      </c>
    </row>
    <row r="53973" spans="1:2" x14ac:dyDescent="0.2">
      <c r="A53973" s="6" t="s">
        <v>1575</v>
      </c>
      <c r="B53973" s="6" t="s">
        <v>1574</v>
      </c>
    </row>
    <row r="53974" spans="1:2" x14ac:dyDescent="0.2">
      <c r="A53974" s="6" t="s">
        <v>1573</v>
      </c>
      <c r="B53974" s="6" t="s">
        <v>1572</v>
      </c>
    </row>
    <row r="53975" spans="1:2" x14ac:dyDescent="0.2">
      <c r="A53975" s="6" t="s">
        <v>1571</v>
      </c>
      <c r="B53975" s="6" t="s">
        <v>1570</v>
      </c>
    </row>
    <row r="53976" spans="1:2" x14ac:dyDescent="0.2">
      <c r="A53976" s="6" t="s">
        <v>1569</v>
      </c>
      <c r="B53976" s="6" t="s">
        <v>1568</v>
      </c>
    </row>
    <row r="53977" spans="1:2" x14ac:dyDescent="0.2">
      <c r="A53977" s="6" t="s">
        <v>1567</v>
      </c>
      <c r="B53977" s="6" t="s">
        <v>1566</v>
      </c>
    </row>
    <row r="53978" spans="1:2" x14ac:dyDescent="0.2">
      <c r="A53978" s="6" t="s">
        <v>1567</v>
      </c>
      <c r="B53978" s="6" t="s">
        <v>1566</v>
      </c>
    </row>
    <row r="53979" spans="1:2" x14ac:dyDescent="0.2">
      <c r="A53979" s="6" t="s">
        <v>1565</v>
      </c>
      <c r="B53979" s="6" t="s">
        <v>1564</v>
      </c>
    </row>
    <row r="53980" spans="1:2" x14ac:dyDescent="0.2">
      <c r="A53980" s="6" t="s">
        <v>1563</v>
      </c>
      <c r="B53980" s="6" t="s">
        <v>1562</v>
      </c>
    </row>
    <row r="53981" spans="1:2" x14ac:dyDescent="0.2">
      <c r="A53981" s="6" t="s">
        <v>1561</v>
      </c>
      <c r="B53981" s="6" t="s">
        <v>1560</v>
      </c>
    </row>
    <row r="53982" spans="1:2" x14ac:dyDescent="0.2">
      <c r="A53982" s="6" t="s">
        <v>1559</v>
      </c>
      <c r="B53982" s="6" t="s">
        <v>1558</v>
      </c>
    </row>
    <row r="53983" spans="1:2" x14ac:dyDescent="0.2">
      <c r="A53983" s="6" t="s">
        <v>1559</v>
      </c>
      <c r="B53983" s="6" t="s">
        <v>1558</v>
      </c>
    </row>
    <row r="53984" spans="1:2" x14ac:dyDescent="0.2">
      <c r="A53984" s="6" t="s">
        <v>1559</v>
      </c>
      <c r="B53984" s="6" t="s">
        <v>1558</v>
      </c>
    </row>
    <row r="53985" spans="1:2" x14ac:dyDescent="0.2">
      <c r="A53985" s="6" t="s">
        <v>1557</v>
      </c>
      <c r="B53985" s="6" t="s">
        <v>1556</v>
      </c>
    </row>
    <row r="53986" spans="1:2" x14ac:dyDescent="0.2">
      <c r="A53986" s="6" t="s">
        <v>1555</v>
      </c>
      <c r="B53986" s="6" t="s">
        <v>1554</v>
      </c>
    </row>
    <row r="53987" spans="1:2" x14ac:dyDescent="0.2">
      <c r="A53987" s="6" t="s">
        <v>1555</v>
      </c>
      <c r="B53987" s="6" t="s">
        <v>1554</v>
      </c>
    </row>
    <row r="53988" spans="1:2" x14ac:dyDescent="0.2">
      <c r="A53988" s="6" t="s">
        <v>1553</v>
      </c>
      <c r="B53988" s="6" t="s">
        <v>1552</v>
      </c>
    </row>
    <row r="53989" spans="1:2" x14ac:dyDescent="0.2">
      <c r="A53989" s="6" t="s">
        <v>1553</v>
      </c>
      <c r="B53989" s="6" t="s">
        <v>1552</v>
      </c>
    </row>
    <row r="53990" spans="1:2" x14ac:dyDescent="0.2">
      <c r="A53990" s="6" t="s">
        <v>1553</v>
      </c>
      <c r="B53990" s="6" t="s">
        <v>1552</v>
      </c>
    </row>
    <row r="53991" spans="1:2" x14ac:dyDescent="0.2">
      <c r="A53991" s="6" t="s">
        <v>1553</v>
      </c>
      <c r="B53991" s="6" t="s">
        <v>1552</v>
      </c>
    </row>
    <row r="53992" spans="1:2" x14ac:dyDescent="0.2">
      <c r="A53992" s="6" t="s">
        <v>1551</v>
      </c>
      <c r="B53992" s="6" t="s">
        <v>1550</v>
      </c>
    </row>
    <row r="53993" spans="1:2" x14ac:dyDescent="0.2">
      <c r="A53993" s="6" t="s">
        <v>1549</v>
      </c>
      <c r="B53993" s="6" t="s">
        <v>1548</v>
      </c>
    </row>
    <row r="53994" spans="1:2" x14ac:dyDescent="0.2">
      <c r="A53994" s="6" t="s">
        <v>1547</v>
      </c>
      <c r="B53994" s="6" t="s">
        <v>1546</v>
      </c>
    </row>
    <row r="53995" spans="1:2" x14ac:dyDescent="0.2">
      <c r="A53995" s="6" t="s">
        <v>1547</v>
      </c>
      <c r="B53995" s="6" t="s">
        <v>1546</v>
      </c>
    </row>
    <row r="53996" spans="1:2" x14ac:dyDescent="0.2">
      <c r="A53996" s="6" t="s">
        <v>1547</v>
      </c>
      <c r="B53996" s="6" t="s">
        <v>1546</v>
      </c>
    </row>
    <row r="53997" spans="1:2" x14ac:dyDescent="0.2">
      <c r="A53997" s="6" t="s">
        <v>1547</v>
      </c>
      <c r="B53997" s="6" t="s">
        <v>1546</v>
      </c>
    </row>
    <row r="53998" spans="1:2" x14ac:dyDescent="0.2">
      <c r="A53998" s="6" t="s">
        <v>1547</v>
      </c>
      <c r="B53998" s="6" t="s">
        <v>1546</v>
      </c>
    </row>
    <row r="53999" spans="1:2" x14ac:dyDescent="0.2">
      <c r="A53999" s="6" t="s">
        <v>1545</v>
      </c>
      <c r="B53999" s="6" t="s">
        <v>1544</v>
      </c>
    </row>
    <row r="54000" spans="1:2" x14ac:dyDescent="0.2">
      <c r="A54000" s="6" t="s">
        <v>1545</v>
      </c>
      <c r="B54000" s="6" t="s">
        <v>1544</v>
      </c>
    </row>
    <row r="54001" spans="1:2" x14ac:dyDescent="0.2">
      <c r="A54001" s="6" t="s">
        <v>1543</v>
      </c>
      <c r="B54001" s="6" t="s">
        <v>1542</v>
      </c>
    </row>
    <row r="54002" spans="1:2" x14ac:dyDescent="0.2">
      <c r="A54002" s="6" t="s">
        <v>1541</v>
      </c>
      <c r="B54002" s="6" t="s">
        <v>1540</v>
      </c>
    </row>
    <row r="54003" spans="1:2" x14ac:dyDescent="0.2">
      <c r="A54003" s="6" t="s">
        <v>1539</v>
      </c>
      <c r="B54003" s="6" t="s">
        <v>1538</v>
      </c>
    </row>
    <row r="54004" spans="1:2" x14ac:dyDescent="0.2">
      <c r="A54004" s="6" t="s">
        <v>1537</v>
      </c>
      <c r="B54004" s="6" t="s">
        <v>1536</v>
      </c>
    </row>
    <row r="54005" spans="1:2" x14ac:dyDescent="0.2">
      <c r="A54005" s="6" t="s">
        <v>1534</v>
      </c>
      <c r="B54005" s="6" t="s">
        <v>1535</v>
      </c>
    </row>
    <row r="54006" spans="1:2" x14ac:dyDescent="0.2">
      <c r="A54006" s="6" t="s">
        <v>1534</v>
      </c>
      <c r="B54006" s="6" t="s">
        <v>1533</v>
      </c>
    </row>
    <row r="54007" spans="1:2" x14ac:dyDescent="0.2">
      <c r="A54007" s="6" t="s">
        <v>1532</v>
      </c>
      <c r="B54007" s="6" t="s">
        <v>1531</v>
      </c>
    </row>
    <row r="54008" spans="1:2" x14ac:dyDescent="0.2">
      <c r="A54008" s="6" t="s">
        <v>1530</v>
      </c>
      <c r="B54008" s="6" t="s">
        <v>1529</v>
      </c>
    </row>
    <row r="54009" spans="1:2" x14ac:dyDescent="0.2">
      <c r="A54009" s="6" t="s">
        <v>1528</v>
      </c>
      <c r="B54009" s="6" t="s">
        <v>1527</v>
      </c>
    </row>
    <row r="54010" spans="1:2" x14ac:dyDescent="0.2">
      <c r="A54010" s="6" t="s">
        <v>1525</v>
      </c>
      <c r="B54010" s="6" t="s">
        <v>1526</v>
      </c>
    </row>
    <row r="54011" spans="1:2" x14ac:dyDescent="0.2">
      <c r="A54011" s="6" t="s">
        <v>1525</v>
      </c>
      <c r="B54011" s="6" t="s">
        <v>1526</v>
      </c>
    </row>
    <row r="54012" spans="1:2" x14ac:dyDescent="0.2">
      <c r="A54012" s="6" t="s">
        <v>1525</v>
      </c>
      <c r="B54012" s="6" t="s">
        <v>1524</v>
      </c>
    </row>
    <row r="54013" spans="1:2" x14ac:dyDescent="0.2">
      <c r="A54013" s="6" t="s">
        <v>1523</v>
      </c>
      <c r="B54013" s="6" t="s">
        <v>1522</v>
      </c>
    </row>
    <row r="54014" spans="1:2" x14ac:dyDescent="0.2">
      <c r="A54014" s="6" t="s">
        <v>1521</v>
      </c>
      <c r="B54014" s="6" t="s">
        <v>1520</v>
      </c>
    </row>
    <row r="54015" spans="1:2" x14ac:dyDescent="0.2">
      <c r="A54015" s="6" t="s">
        <v>1519</v>
      </c>
      <c r="B54015" s="6" t="s">
        <v>1518</v>
      </c>
    </row>
    <row r="54016" spans="1:2" x14ac:dyDescent="0.2">
      <c r="A54016" s="6" t="s">
        <v>1517</v>
      </c>
      <c r="B54016" s="6" t="s">
        <v>1516</v>
      </c>
    </row>
    <row r="54017" spans="1:2" x14ac:dyDescent="0.2">
      <c r="A54017" s="6" t="s">
        <v>1515</v>
      </c>
      <c r="B54017" s="6" t="s">
        <v>1514</v>
      </c>
    </row>
    <row r="54018" spans="1:2" x14ac:dyDescent="0.2">
      <c r="A54018" s="6" t="s">
        <v>1515</v>
      </c>
      <c r="B54018" s="6" t="s">
        <v>1514</v>
      </c>
    </row>
    <row r="54019" spans="1:2" x14ac:dyDescent="0.2">
      <c r="A54019" s="6" t="s">
        <v>1515</v>
      </c>
      <c r="B54019" s="6" t="s">
        <v>1514</v>
      </c>
    </row>
    <row r="54020" spans="1:2" x14ac:dyDescent="0.2">
      <c r="A54020" s="6" t="s">
        <v>1515</v>
      </c>
      <c r="B54020" s="6" t="s">
        <v>1514</v>
      </c>
    </row>
    <row r="54021" spans="1:2" x14ac:dyDescent="0.2">
      <c r="A54021" s="6" t="s">
        <v>1513</v>
      </c>
      <c r="B54021" s="6" t="s">
        <v>1512</v>
      </c>
    </row>
    <row r="54022" spans="1:2" x14ac:dyDescent="0.2">
      <c r="A54022" s="6" t="s">
        <v>1511</v>
      </c>
      <c r="B54022" s="6" t="s">
        <v>1510</v>
      </c>
    </row>
    <row r="54023" spans="1:2" x14ac:dyDescent="0.2">
      <c r="A54023" s="6" t="s">
        <v>1511</v>
      </c>
      <c r="B54023" s="6" t="s">
        <v>1510</v>
      </c>
    </row>
    <row r="54024" spans="1:2" x14ac:dyDescent="0.2">
      <c r="A54024" s="6" t="s">
        <v>1511</v>
      </c>
      <c r="B54024" s="6" t="s">
        <v>1510</v>
      </c>
    </row>
    <row r="54025" spans="1:2" x14ac:dyDescent="0.2">
      <c r="A54025" s="6" t="s">
        <v>1509</v>
      </c>
      <c r="B54025" s="6" t="s">
        <v>1508</v>
      </c>
    </row>
    <row r="54026" spans="1:2" x14ac:dyDescent="0.2">
      <c r="A54026" s="6" t="s">
        <v>1507</v>
      </c>
      <c r="B54026" s="6" t="s">
        <v>1506</v>
      </c>
    </row>
    <row r="54027" spans="1:2" x14ac:dyDescent="0.2">
      <c r="A54027" s="6" t="s">
        <v>1505</v>
      </c>
      <c r="B54027" s="6" t="s">
        <v>1504</v>
      </c>
    </row>
    <row r="54028" spans="1:2" x14ac:dyDescent="0.2">
      <c r="A54028" s="6" t="s">
        <v>1505</v>
      </c>
      <c r="B54028" s="6" t="s">
        <v>1504</v>
      </c>
    </row>
    <row r="54029" spans="1:2" x14ac:dyDescent="0.2">
      <c r="A54029" s="6" t="s">
        <v>1505</v>
      </c>
      <c r="B54029" s="6" t="s">
        <v>1504</v>
      </c>
    </row>
    <row r="54030" spans="1:2" x14ac:dyDescent="0.2">
      <c r="A54030" s="6" t="s">
        <v>1503</v>
      </c>
      <c r="B54030" s="6" t="s">
        <v>1502</v>
      </c>
    </row>
    <row r="54031" spans="1:2" x14ac:dyDescent="0.2">
      <c r="A54031" s="6" t="s">
        <v>1501</v>
      </c>
      <c r="B54031" s="6" t="s">
        <v>1500</v>
      </c>
    </row>
    <row r="54032" spans="1:2" x14ac:dyDescent="0.2">
      <c r="A54032" s="6" t="s">
        <v>1499</v>
      </c>
      <c r="B54032" s="6" t="s">
        <v>1498</v>
      </c>
    </row>
    <row r="54033" spans="1:2" x14ac:dyDescent="0.2">
      <c r="A54033" s="6" t="s">
        <v>1499</v>
      </c>
      <c r="B54033" s="6" t="s">
        <v>1498</v>
      </c>
    </row>
    <row r="54034" spans="1:2" x14ac:dyDescent="0.2">
      <c r="A54034" s="6" t="s">
        <v>1499</v>
      </c>
      <c r="B54034" s="6" t="s">
        <v>1498</v>
      </c>
    </row>
    <row r="54035" spans="1:2" x14ac:dyDescent="0.2">
      <c r="A54035" s="6" t="s">
        <v>1499</v>
      </c>
      <c r="B54035" s="6" t="s">
        <v>1498</v>
      </c>
    </row>
    <row r="54036" spans="1:2" x14ac:dyDescent="0.2">
      <c r="A54036" s="6" t="s">
        <v>1499</v>
      </c>
      <c r="B54036" s="6" t="s">
        <v>1498</v>
      </c>
    </row>
    <row r="54037" spans="1:2" x14ac:dyDescent="0.2">
      <c r="A54037" s="6" t="s">
        <v>1497</v>
      </c>
      <c r="B54037" s="6" t="s">
        <v>1496</v>
      </c>
    </row>
    <row r="54038" spans="1:2" x14ac:dyDescent="0.2">
      <c r="A54038" s="6" t="s">
        <v>1497</v>
      </c>
      <c r="B54038" s="6" t="s">
        <v>1496</v>
      </c>
    </row>
    <row r="54039" spans="1:2" x14ac:dyDescent="0.2">
      <c r="A54039" s="6" t="s">
        <v>1495</v>
      </c>
      <c r="B54039" s="6" t="s">
        <v>1494</v>
      </c>
    </row>
    <row r="54040" spans="1:2" x14ac:dyDescent="0.2">
      <c r="A54040" s="6" t="s">
        <v>1493</v>
      </c>
      <c r="B54040" s="6" t="s">
        <v>1492</v>
      </c>
    </row>
    <row r="54041" spans="1:2" x14ac:dyDescent="0.2">
      <c r="A54041" s="6" t="s">
        <v>1491</v>
      </c>
      <c r="B54041" s="6" t="s">
        <v>1490</v>
      </c>
    </row>
    <row r="54042" spans="1:2" x14ac:dyDescent="0.2">
      <c r="A54042" s="6" t="s">
        <v>1489</v>
      </c>
      <c r="B54042" s="6" t="s">
        <v>1488</v>
      </c>
    </row>
    <row r="54043" spans="1:2" x14ac:dyDescent="0.2">
      <c r="A54043" s="6" t="s">
        <v>1489</v>
      </c>
      <c r="B54043" s="6" t="s">
        <v>1488</v>
      </c>
    </row>
    <row r="54044" spans="1:2" x14ac:dyDescent="0.2">
      <c r="A54044" s="6" t="s">
        <v>1487</v>
      </c>
      <c r="B54044" s="6" t="s">
        <v>1486</v>
      </c>
    </row>
    <row r="54045" spans="1:2" x14ac:dyDescent="0.2">
      <c r="A54045" s="6" t="s">
        <v>1487</v>
      </c>
      <c r="B54045" s="6" t="s">
        <v>1486</v>
      </c>
    </row>
    <row r="54046" spans="1:2" x14ac:dyDescent="0.2">
      <c r="A54046" s="6" t="s">
        <v>1485</v>
      </c>
      <c r="B54046" s="6" t="s">
        <v>1484</v>
      </c>
    </row>
    <row r="54047" spans="1:2" x14ac:dyDescent="0.2">
      <c r="A54047" s="6" t="s">
        <v>1483</v>
      </c>
      <c r="B54047" s="6" t="s">
        <v>1482</v>
      </c>
    </row>
    <row r="54048" spans="1:2" x14ac:dyDescent="0.2">
      <c r="A54048" s="6" t="s">
        <v>1481</v>
      </c>
      <c r="B54048" s="6" t="s">
        <v>1480</v>
      </c>
    </row>
    <row r="54049" spans="1:2" x14ac:dyDescent="0.2">
      <c r="A54049" s="6" t="s">
        <v>1479</v>
      </c>
      <c r="B54049" s="6" t="s">
        <v>1478</v>
      </c>
    </row>
    <row r="54050" spans="1:2" x14ac:dyDescent="0.2">
      <c r="A54050" s="6" t="s">
        <v>1477</v>
      </c>
      <c r="B54050" s="6" t="s">
        <v>1476</v>
      </c>
    </row>
    <row r="54051" spans="1:2" x14ac:dyDescent="0.2">
      <c r="A54051" s="6" t="s">
        <v>1475</v>
      </c>
      <c r="B54051" s="6" t="s">
        <v>1474</v>
      </c>
    </row>
    <row r="54052" spans="1:2" x14ac:dyDescent="0.2">
      <c r="A54052" s="6" t="s">
        <v>1475</v>
      </c>
      <c r="B54052" s="6" t="s">
        <v>1474</v>
      </c>
    </row>
    <row r="54053" spans="1:2" x14ac:dyDescent="0.2">
      <c r="A54053" s="6" t="s">
        <v>1473</v>
      </c>
      <c r="B54053" s="6" t="s">
        <v>1472</v>
      </c>
    </row>
    <row r="54054" spans="1:2" x14ac:dyDescent="0.2">
      <c r="A54054" s="6" t="s">
        <v>1471</v>
      </c>
      <c r="B54054" s="6" t="s">
        <v>1470</v>
      </c>
    </row>
    <row r="54055" spans="1:2" x14ac:dyDescent="0.2">
      <c r="A54055" s="6" t="s">
        <v>1469</v>
      </c>
      <c r="B54055" s="6" t="s">
        <v>1468</v>
      </c>
    </row>
    <row r="54056" spans="1:2" x14ac:dyDescent="0.2">
      <c r="A54056" s="6" t="s">
        <v>1467</v>
      </c>
      <c r="B54056" s="6" t="s">
        <v>1466</v>
      </c>
    </row>
    <row r="54057" spans="1:2" x14ac:dyDescent="0.2">
      <c r="A54057" s="6" t="s">
        <v>1465</v>
      </c>
      <c r="B54057" s="6" t="s">
        <v>1464</v>
      </c>
    </row>
    <row r="54058" spans="1:2" x14ac:dyDescent="0.2">
      <c r="A54058" s="6" t="s">
        <v>1463</v>
      </c>
      <c r="B54058" s="6" t="s">
        <v>1462</v>
      </c>
    </row>
    <row r="54059" spans="1:2" x14ac:dyDescent="0.2">
      <c r="A54059" s="6" t="s">
        <v>1461</v>
      </c>
      <c r="B54059" s="6" t="s">
        <v>1460</v>
      </c>
    </row>
    <row r="54060" spans="1:2" x14ac:dyDescent="0.2">
      <c r="A54060" s="6" t="s">
        <v>1459</v>
      </c>
      <c r="B54060" s="6" t="s">
        <v>1458</v>
      </c>
    </row>
    <row r="54061" spans="1:2" x14ac:dyDescent="0.2">
      <c r="A54061" s="6" t="s">
        <v>1459</v>
      </c>
      <c r="B54061" s="6" t="s">
        <v>1458</v>
      </c>
    </row>
    <row r="54062" spans="1:2" x14ac:dyDescent="0.2">
      <c r="A54062" s="6" t="s">
        <v>1457</v>
      </c>
      <c r="B54062" s="6" t="s">
        <v>1456</v>
      </c>
    </row>
    <row r="54063" spans="1:2" x14ac:dyDescent="0.2">
      <c r="A54063" s="6" t="s">
        <v>1455</v>
      </c>
      <c r="B54063" s="6" t="s">
        <v>1454</v>
      </c>
    </row>
    <row r="54064" spans="1:2" x14ac:dyDescent="0.2">
      <c r="A54064" s="6" t="s">
        <v>1453</v>
      </c>
      <c r="B54064" s="6" t="s">
        <v>1452</v>
      </c>
    </row>
    <row r="54065" spans="1:2" x14ac:dyDescent="0.2">
      <c r="A54065" s="6" t="s">
        <v>1451</v>
      </c>
      <c r="B54065" s="6" t="s">
        <v>1450</v>
      </c>
    </row>
    <row r="54066" spans="1:2" x14ac:dyDescent="0.2">
      <c r="A54066" s="6" t="s">
        <v>1451</v>
      </c>
      <c r="B54066" s="6" t="s">
        <v>1450</v>
      </c>
    </row>
    <row r="54067" spans="1:2" x14ac:dyDescent="0.2">
      <c r="A54067" s="6" t="s">
        <v>1451</v>
      </c>
      <c r="B54067" s="6" t="s">
        <v>1450</v>
      </c>
    </row>
    <row r="54068" spans="1:2" x14ac:dyDescent="0.2">
      <c r="A54068" s="6" t="s">
        <v>1449</v>
      </c>
      <c r="B54068" s="6" t="s">
        <v>1448</v>
      </c>
    </row>
    <row r="54069" spans="1:2" x14ac:dyDescent="0.2">
      <c r="A54069" s="6" t="s">
        <v>1449</v>
      </c>
      <c r="B54069" s="6" t="s">
        <v>1448</v>
      </c>
    </row>
    <row r="54070" spans="1:2" x14ac:dyDescent="0.2">
      <c r="A54070" s="6" t="s">
        <v>1449</v>
      </c>
      <c r="B54070" s="6" t="s">
        <v>1448</v>
      </c>
    </row>
    <row r="54071" spans="1:2" x14ac:dyDescent="0.2">
      <c r="A54071" s="6" t="s">
        <v>1449</v>
      </c>
      <c r="B54071" s="6" t="s">
        <v>1448</v>
      </c>
    </row>
    <row r="54072" spans="1:2" x14ac:dyDescent="0.2">
      <c r="A54072" s="6" t="s">
        <v>1447</v>
      </c>
      <c r="B54072" s="6" t="s">
        <v>1446</v>
      </c>
    </row>
    <row r="54073" spans="1:2" x14ac:dyDescent="0.2">
      <c r="A54073" s="6" t="s">
        <v>1445</v>
      </c>
      <c r="B54073" s="6" t="s">
        <v>1444</v>
      </c>
    </row>
    <row r="54074" spans="1:2" x14ac:dyDescent="0.2">
      <c r="A54074" s="6" t="s">
        <v>1443</v>
      </c>
      <c r="B54074" s="6" t="s">
        <v>1442</v>
      </c>
    </row>
    <row r="54075" spans="1:2" x14ac:dyDescent="0.2">
      <c r="A54075" s="6" t="s">
        <v>1441</v>
      </c>
      <c r="B54075" s="6" t="s">
        <v>1440</v>
      </c>
    </row>
    <row r="54076" spans="1:2" x14ac:dyDescent="0.2">
      <c r="A54076" s="6" t="s">
        <v>1439</v>
      </c>
      <c r="B54076" s="6" t="s">
        <v>1438</v>
      </c>
    </row>
    <row r="54077" spans="1:2" x14ac:dyDescent="0.2">
      <c r="A54077" s="6" t="s">
        <v>1439</v>
      </c>
      <c r="B54077" s="6" t="s">
        <v>1438</v>
      </c>
    </row>
    <row r="54078" spans="1:2" x14ac:dyDescent="0.2">
      <c r="A54078" s="6" t="s">
        <v>1437</v>
      </c>
      <c r="B54078" s="6" t="s">
        <v>1436</v>
      </c>
    </row>
    <row r="54079" spans="1:2" x14ac:dyDescent="0.2">
      <c r="A54079" s="6" t="s">
        <v>1437</v>
      </c>
      <c r="B54079" s="6" t="s">
        <v>1436</v>
      </c>
    </row>
    <row r="54080" spans="1:2" x14ac:dyDescent="0.2">
      <c r="A54080" s="6" t="s">
        <v>1435</v>
      </c>
      <c r="B54080" s="6" t="s">
        <v>1434</v>
      </c>
    </row>
    <row r="54081" spans="1:2" x14ac:dyDescent="0.2">
      <c r="A54081" s="6" t="s">
        <v>1433</v>
      </c>
      <c r="B54081" s="6" t="s">
        <v>1432</v>
      </c>
    </row>
    <row r="54082" spans="1:2" x14ac:dyDescent="0.2">
      <c r="A54082" s="6" t="s">
        <v>1433</v>
      </c>
      <c r="B54082" s="6" t="s">
        <v>1432</v>
      </c>
    </row>
    <row r="54083" spans="1:2" x14ac:dyDescent="0.2">
      <c r="A54083" s="6" t="s">
        <v>1433</v>
      </c>
      <c r="B54083" s="6" t="s">
        <v>1432</v>
      </c>
    </row>
    <row r="54084" spans="1:2" x14ac:dyDescent="0.2">
      <c r="A54084" s="6" t="s">
        <v>1431</v>
      </c>
      <c r="B54084" s="6" t="s">
        <v>1430</v>
      </c>
    </row>
    <row r="54085" spans="1:2" x14ac:dyDescent="0.2">
      <c r="A54085" s="6" t="s">
        <v>1429</v>
      </c>
      <c r="B54085" s="6" t="s">
        <v>1428</v>
      </c>
    </row>
    <row r="54086" spans="1:2" x14ac:dyDescent="0.2">
      <c r="A54086" s="6" t="s">
        <v>1427</v>
      </c>
      <c r="B54086" s="6" t="s">
        <v>1426</v>
      </c>
    </row>
    <row r="54087" spans="1:2" x14ac:dyDescent="0.2">
      <c r="A54087" s="6" t="s">
        <v>1425</v>
      </c>
      <c r="B54087" s="6" t="s">
        <v>1424</v>
      </c>
    </row>
    <row r="54088" spans="1:2" x14ac:dyDescent="0.2">
      <c r="A54088" s="6" t="s">
        <v>1425</v>
      </c>
      <c r="B54088" s="6" t="s">
        <v>1424</v>
      </c>
    </row>
    <row r="54089" spans="1:2" x14ac:dyDescent="0.2">
      <c r="A54089" s="6" t="s">
        <v>1425</v>
      </c>
      <c r="B54089" s="6" t="s">
        <v>1424</v>
      </c>
    </row>
    <row r="54090" spans="1:2" x14ac:dyDescent="0.2">
      <c r="A54090" s="6" t="s">
        <v>1423</v>
      </c>
      <c r="B54090" s="6" t="s">
        <v>1422</v>
      </c>
    </row>
    <row r="54091" spans="1:2" x14ac:dyDescent="0.2">
      <c r="A54091" s="6" t="s">
        <v>1421</v>
      </c>
      <c r="B54091" s="6" t="s">
        <v>1420</v>
      </c>
    </row>
    <row r="54092" spans="1:2" x14ac:dyDescent="0.2">
      <c r="A54092" s="6" t="s">
        <v>1421</v>
      </c>
      <c r="B54092" s="6" t="s">
        <v>1420</v>
      </c>
    </row>
    <row r="54093" spans="1:2" x14ac:dyDescent="0.2">
      <c r="A54093" s="6" t="s">
        <v>1419</v>
      </c>
      <c r="B54093" s="6" t="s">
        <v>1418</v>
      </c>
    </row>
    <row r="54094" spans="1:2" x14ac:dyDescent="0.2">
      <c r="A54094" s="6" t="s">
        <v>1419</v>
      </c>
      <c r="B54094" s="6" t="s">
        <v>1418</v>
      </c>
    </row>
    <row r="54095" spans="1:2" x14ac:dyDescent="0.2">
      <c r="A54095" s="6" t="s">
        <v>1417</v>
      </c>
      <c r="B54095" s="6" t="s">
        <v>1416</v>
      </c>
    </row>
    <row r="54096" spans="1:2" x14ac:dyDescent="0.2">
      <c r="A54096" s="6" t="s">
        <v>1414</v>
      </c>
      <c r="B54096" s="6" t="s">
        <v>1415</v>
      </c>
    </row>
    <row r="54097" spans="1:2" x14ac:dyDescent="0.2">
      <c r="A54097" s="6" t="s">
        <v>1414</v>
      </c>
      <c r="B54097" s="6" t="s">
        <v>1415</v>
      </c>
    </row>
    <row r="54098" spans="1:2" x14ac:dyDescent="0.2">
      <c r="A54098" s="6" t="s">
        <v>1414</v>
      </c>
      <c r="B54098" s="6" t="s">
        <v>1413</v>
      </c>
    </row>
    <row r="54099" spans="1:2" x14ac:dyDescent="0.2">
      <c r="A54099" s="6" t="s">
        <v>1412</v>
      </c>
      <c r="B54099" s="6" t="s">
        <v>1411</v>
      </c>
    </row>
    <row r="54100" spans="1:2" x14ac:dyDescent="0.2">
      <c r="A54100" s="6" t="s">
        <v>1412</v>
      </c>
      <c r="B54100" s="6" t="s">
        <v>1411</v>
      </c>
    </row>
    <row r="54101" spans="1:2" x14ac:dyDescent="0.2">
      <c r="A54101" s="6" t="s">
        <v>1412</v>
      </c>
      <c r="B54101" s="6" t="s">
        <v>1411</v>
      </c>
    </row>
    <row r="54102" spans="1:2" x14ac:dyDescent="0.2">
      <c r="A54102" s="6" t="s">
        <v>1410</v>
      </c>
      <c r="B54102" s="6" t="s">
        <v>1409</v>
      </c>
    </row>
    <row r="54103" spans="1:2" x14ac:dyDescent="0.2">
      <c r="A54103" s="6" t="s">
        <v>1410</v>
      </c>
      <c r="B54103" s="6" t="s">
        <v>1409</v>
      </c>
    </row>
    <row r="54104" spans="1:2" x14ac:dyDescent="0.2">
      <c r="A54104" s="6" t="s">
        <v>1408</v>
      </c>
      <c r="B54104" s="6" t="s">
        <v>1407</v>
      </c>
    </row>
    <row r="54105" spans="1:2" x14ac:dyDescent="0.2">
      <c r="A54105" s="6" t="s">
        <v>1408</v>
      </c>
      <c r="B54105" s="6" t="s">
        <v>1407</v>
      </c>
    </row>
    <row r="54106" spans="1:2" x14ac:dyDescent="0.2">
      <c r="A54106" s="6" t="s">
        <v>1406</v>
      </c>
      <c r="B54106" s="6" t="s">
        <v>1405</v>
      </c>
    </row>
    <row r="54107" spans="1:2" x14ac:dyDescent="0.2">
      <c r="A54107" s="6" t="s">
        <v>1406</v>
      </c>
      <c r="B54107" s="6" t="s">
        <v>1405</v>
      </c>
    </row>
    <row r="54108" spans="1:2" x14ac:dyDescent="0.2">
      <c r="A54108" s="6" t="s">
        <v>1406</v>
      </c>
      <c r="B54108" s="6" t="s">
        <v>1405</v>
      </c>
    </row>
    <row r="54109" spans="1:2" x14ac:dyDescent="0.2">
      <c r="A54109" s="6" t="s">
        <v>1404</v>
      </c>
      <c r="B54109" s="6" t="s">
        <v>1403</v>
      </c>
    </row>
    <row r="54110" spans="1:2" x14ac:dyDescent="0.2">
      <c r="A54110" s="6" t="s">
        <v>1402</v>
      </c>
      <c r="B54110" s="6" t="s">
        <v>1401</v>
      </c>
    </row>
    <row r="54111" spans="1:2" x14ac:dyDescent="0.2">
      <c r="A54111" s="6" t="s">
        <v>1400</v>
      </c>
      <c r="B54111" s="6" t="s">
        <v>1399</v>
      </c>
    </row>
    <row r="54112" spans="1:2" x14ac:dyDescent="0.2">
      <c r="A54112" s="6" t="s">
        <v>1400</v>
      </c>
      <c r="B54112" s="6" t="s">
        <v>1399</v>
      </c>
    </row>
    <row r="54113" spans="1:2" x14ac:dyDescent="0.2">
      <c r="A54113" s="6" t="s">
        <v>1398</v>
      </c>
      <c r="B54113" s="6" t="s">
        <v>1397</v>
      </c>
    </row>
    <row r="54114" spans="1:2" x14ac:dyDescent="0.2">
      <c r="A54114" s="6" t="s">
        <v>1396</v>
      </c>
      <c r="B54114" s="6" t="s">
        <v>1395</v>
      </c>
    </row>
    <row r="54115" spans="1:2" x14ac:dyDescent="0.2">
      <c r="A54115" s="6" t="s">
        <v>1394</v>
      </c>
      <c r="B54115" s="6" t="s">
        <v>1393</v>
      </c>
    </row>
    <row r="54116" spans="1:2" x14ac:dyDescent="0.2">
      <c r="A54116" s="6" t="s">
        <v>1394</v>
      </c>
      <c r="B54116" s="6" t="s">
        <v>1393</v>
      </c>
    </row>
    <row r="54117" spans="1:2" x14ac:dyDescent="0.2">
      <c r="A54117" s="6" t="s">
        <v>1392</v>
      </c>
      <c r="B54117" s="6" t="s">
        <v>1391</v>
      </c>
    </row>
    <row r="54118" spans="1:2" x14ac:dyDescent="0.2">
      <c r="A54118" s="6" t="s">
        <v>1390</v>
      </c>
      <c r="B54118" s="6" t="s">
        <v>1389</v>
      </c>
    </row>
    <row r="54119" spans="1:2" x14ac:dyDescent="0.2">
      <c r="A54119" s="6" t="s">
        <v>1388</v>
      </c>
      <c r="B54119" s="6" t="s">
        <v>1387</v>
      </c>
    </row>
    <row r="54120" spans="1:2" x14ac:dyDescent="0.2">
      <c r="A54120" s="6" t="s">
        <v>1386</v>
      </c>
      <c r="B54120" s="6" t="s">
        <v>1385</v>
      </c>
    </row>
    <row r="54121" spans="1:2" x14ac:dyDescent="0.2">
      <c r="A54121" s="6" t="s">
        <v>1384</v>
      </c>
      <c r="B54121" s="6" t="s">
        <v>1383</v>
      </c>
    </row>
    <row r="54122" spans="1:2" x14ac:dyDescent="0.2">
      <c r="A54122" s="6" t="s">
        <v>1384</v>
      </c>
      <c r="B54122" s="6" t="s">
        <v>1383</v>
      </c>
    </row>
    <row r="54123" spans="1:2" x14ac:dyDescent="0.2">
      <c r="A54123" s="6" t="s">
        <v>1384</v>
      </c>
      <c r="B54123" s="6" t="s">
        <v>1383</v>
      </c>
    </row>
    <row r="54124" spans="1:2" x14ac:dyDescent="0.2">
      <c r="A54124" s="6" t="s">
        <v>1384</v>
      </c>
      <c r="B54124" s="6" t="s">
        <v>1383</v>
      </c>
    </row>
    <row r="54125" spans="1:2" x14ac:dyDescent="0.2">
      <c r="A54125" s="6" t="s">
        <v>1384</v>
      </c>
      <c r="B54125" s="6" t="s">
        <v>1383</v>
      </c>
    </row>
    <row r="54126" spans="1:2" x14ac:dyDescent="0.2">
      <c r="A54126" s="6" t="s">
        <v>1382</v>
      </c>
      <c r="B54126" s="6" t="s">
        <v>1381</v>
      </c>
    </row>
    <row r="54127" spans="1:2" x14ac:dyDescent="0.2">
      <c r="A54127" s="6" t="s">
        <v>1382</v>
      </c>
      <c r="B54127" s="6" t="s">
        <v>1381</v>
      </c>
    </row>
    <row r="54128" spans="1:2" x14ac:dyDescent="0.2">
      <c r="A54128" s="6" t="s">
        <v>1380</v>
      </c>
      <c r="B54128" s="6" t="s">
        <v>1379</v>
      </c>
    </row>
    <row r="54129" spans="1:2" x14ac:dyDescent="0.2">
      <c r="A54129" s="6" t="s">
        <v>1378</v>
      </c>
      <c r="B54129" s="6" t="s">
        <v>1377</v>
      </c>
    </row>
    <row r="54130" spans="1:2" x14ac:dyDescent="0.2">
      <c r="A54130" s="6" t="s">
        <v>1376</v>
      </c>
      <c r="B54130" s="6" t="s">
        <v>1375</v>
      </c>
    </row>
    <row r="54131" spans="1:2" x14ac:dyDescent="0.2">
      <c r="A54131" s="6" t="s">
        <v>1374</v>
      </c>
      <c r="B54131" s="6" t="s">
        <v>1373</v>
      </c>
    </row>
    <row r="54132" spans="1:2" x14ac:dyDescent="0.2">
      <c r="A54132" s="6" t="s">
        <v>1372</v>
      </c>
      <c r="B54132" s="6" t="s">
        <v>1371</v>
      </c>
    </row>
    <row r="54133" spans="1:2" x14ac:dyDescent="0.2">
      <c r="A54133" s="6" t="s">
        <v>1370</v>
      </c>
      <c r="B54133" s="6" t="s">
        <v>1369</v>
      </c>
    </row>
    <row r="54134" spans="1:2" x14ac:dyDescent="0.2">
      <c r="A54134" s="6" t="s">
        <v>1368</v>
      </c>
      <c r="B54134" s="6" t="s">
        <v>1367</v>
      </c>
    </row>
    <row r="54135" spans="1:2" x14ac:dyDescent="0.2">
      <c r="A54135" s="6" t="s">
        <v>1366</v>
      </c>
      <c r="B54135" s="6" t="s">
        <v>1365</v>
      </c>
    </row>
    <row r="54136" spans="1:2" x14ac:dyDescent="0.2">
      <c r="A54136" s="6" t="s">
        <v>1364</v>
      </c>
      <c r="B54136" s="6" t="s">
        <v>1363</v>
      </c>
    </row>
    <row r="54137" spans="1:2" x14ac:dyDescent="0.2">
      <c r="A54137" s="6" t="s">
        <v>1362</v>
      </c>
      <c r="B54137" s="6" t="s">
        <v>1361</v>
      </c>
    </row>
    <row r="54138" spans="1:2" x14ac:dyDescent="0.2">
      <c r="A54138" s="6" t="s">
        <v>1360</v>
      </c>
      <c r="B54138" s="6" t="s">
        <v>1359</v>
      </c>
    </row>
    <row r="54139" spans="1:2" x14ac:dyDescent="0.2">
      <c r="A54139" s="6" t="s">
        <v>1358</v>
      </c>
      <c r="B54139" s="6" t="s">
        <v>1357</v>
      </c>
    </row>
    <row r="54140" spans="1:2" x14ac:dyDescent="0.2">
      <c r="A54140" s="6" t="s">
        <v>1358</v>
      </c>
      <c r="B54140" s="6" t="s">
        <v>1357</v>
      </c>
    </row>
    <row r="54141" spans="1:2" x14ac:dyDescent="0.2">
      <c r="A54141" s="6" t="s">
        <v>1358</v>
      </c>
      <c r="B54141" s="6" t="s">
        <v>1357</v>
      </c>
    </row>
    <row r="54142" spans="1:2" x14ac:dyDescent="0.2">
      <c r="A54142" s="6" t="s">
        <v>1356</v>
      </c>
      <c r="B54142" s="6" t="s">
        <v>1355</v>
      </c>
    </row>
    <row r="54143" spans="1:2" x14ac:dyDescent="0.2">
      <c r="A54143" s="6" t="s">
        <v>1356</v>
      </c>
      <c r="B54143" s="6" t="s">
        <v>1355</v>
      </c>
    </row>
    <row r="54144" spans="1:2" x14ac:dyDescent="0.2">
      <c r="A54144" s="6" t="s">
        <v>1356</v>
      </c>
      <c r="B54144" s="6" t="s">
        <v>1355</v>
      </c>
    </row>
    <row r="54145" spans="1:2" x14ac:dyDescent="0.2">
      <c r="A54145" s="6" t="s">
        <v>1354</v>
      </c>
      <c r="B54145" s="6" t="s">
        <v>1353</v>
      </c>
    </row>
    <row r="54146" spans="1:2" x14ac:dyDescent="0.2">
      <c r="A54146" s="6" t="s">
        <v>1354</v>
      </c>
      <c r="B54146" s="6" t="s">
        <v>1353</v>
      </c>
    </row>
    <row r="54147" spans="1:2" x14ac:dyDescent="0.2">
      <c r="A54147" s="6" t="s">
        <v>1354</v>
      </c>
      <c r="B54147" s="6" t="s">
        <v>1353</v>
      </c>
    </row>
    <row r="54148" spans="1:2" x14ac:dyDescent="0.2">
      <c r="A54148" s="6" t="s">
        <v>1354</v>
      </c>
      <c r="B54148" s="6" t="s">
        <v>1353</v>
      </c>
    </row>
    <row r="54149" spans="1:2" x14ac:dyDescent="0.2">
      <c r="A54149" s="6" t="s">
        <v>1352</v>
      </c>
      <c r="B54149" s="6" t="s">
        <v>1351</v>
      </c>
    </row>
    <row r="54150" spans="1:2" x14ac:dyDescent="0.2">
      <c r="A54150" s="6" t="s">
        <v>1352</v>
      </c>
      <c r="B54150" s="6" t="s">
        <v>1351</v>
      </c>
    </row>
    <row r="54151" spans="1:2" x14ac:dyDescent="0.2">
      <c r="A54151" s="6" t="s">
        <v>1352</v>
      </c>
      <c r="B54151" s="6" t="s">
        <v>1351</v>
      </c>
    </row>
    <row r="54152" spans="1:2" x14ac:dyDescent="0.2">
      <c r="A54152" s="6" t="s">
        <v>1350</v>
      </c>
      <c r="B54152" s="6" t="s">
        <v>1349</v>
      </c>
    </row>
    <row r="54153" spans="1:2" x14ac:dyDescent="0.2">
      <c r="A54153" s="6" t="s">
        <v>1350</v>
      </c>
      <c r="B54153" s="6" t="s">
        <v>1349</v>
      </c>
    </row>
    <row r="54154" spans="1:2" x14ac:dyDescent="0.2">
      <c r="A54154" s="6" t="s">
        <v>1350</v>
      </c>
      <c r="B54154" s="6" t="s">
        <v>1349</v>
      </c>
    </row>
    <row r="54155" spans="1:2" x14ac:dyDescent="0.2">
      <c r="A54155" s="6" t="s">
        <v>1350</v>
      </c>
      <c r="B54155" s="6" t="s">
        <v>1349</v>
      </c>
    </row>
    <row r="54156" spans="1:2" x14ac:dyDescent="0.2">
      <c r="A54156" s="6" t="s">
        <v>1348</v>
      </c>
      <c r="B54156" s="6" t="s">
        <v>1347</v>
      </c>
    </row>
    <row r="54157" spans="1:2" x14ac:dyDescent="0.2">
      <c r="A54157" s="6" t="s">
        <v>1346</v>
      </c>
      <c r="B54157" s="6" t="s">
        <v>1345</v>
      </c>
    </row>
    <row r="54158" spans="1:2" x14ac:dyDescent="0.2">
      <c r="A54158" s="6" t="s">
        <v>1344</v>
      </c>
      <c r="B54158" s="6" t="s">
        <v>1343</v>
      </c>
    </row>
    <row r="54159" spans="1:2" x14ac:dyDescent="0.2">
      <c r="A54159" s="6" t="s">
        <v>1342</v>
      </c>
      <c r="B54159" s="6" t="s">
        <v>1341</v>
      </c>
    </row>
    <row r="54160" spans="1:2" x14ac:dyDescent="0.2">
      <c r="A54160" s="6" t="s">
        <v>1340</v>
      </c>
      <c r="B54160" s="6" t="s">
        <v>1339</v>
      </c>
    </row>
    <row r="54161" spans="1:2" x14ac:dyDescent="0.2">
      <c r="A54161" s="6" t="s">
        <v>1338</v>
      </c>
      <c r="B54161" s="6" t="s">
        <v>1337</v>
      </c>
    </row>
    <row r="54162" spans="1:2" x14ac:dyDescent="0.2">
      <c r="A54162" s="6" t="s">
        <v>1336</v>
      </c>
      <c r="B54162" s="6" t="s">
        <v>1335</v>
      </c>
    </row>
    <row r="54163" spans="1:2" x14ac:dyDescent="0.2">
      <c r="A54163" s="6" t="s">
        <v>1334</v>
      </c>
      <c r="B54163" s="6" t="s">
        <v>1333</v>
      </c>
    </row>
    <row r="54164" spans="1:2" x14ac:dyDescent="0.2">
      <c r="A54164" s="6" t="s">
        <v>1332</v>
      </c>
      <c r="B54164" s="6" t="s">
        <v>1331</v>
      </c>
    </row>
    <row r="54165" spans="1:2" x14ac:dyDescent="0.2">
      <c r="A54165" s="6" t="s">
        <v>1330</v>
      </c>
      <c r="B54165" s="6" t="s">
        <v>1329</v>
      </c>
    </row>
    <row r="54166" spans="1:2" x14ac:dyDescent="0.2">
      <c r="A54166" s="6" t="s">
        <v>1328</v>
      </c>
      <c r="B54166" s="6" t="s">
        <v>1327</v>
      </c>
    </row>
    <row r="54167" spans="1:2" x14ac:dyDescent="0.2">
      <c r="A54167" s="6" t="s">
        <v>1326</v>
      </c>
      <c r="B54167" s="6" t="s">
        <v>1325</v>
      </c>
    </row>
    <row r="54168" spans="1:2" x14ac:dyDescent="0.2">
      <c r="A54168" s="6" t="s">
        <v>1324</v>
      </c>
      <c r="B54168" s="6" t="s">
        <v>1323</v>
      </c>
    </row>
    <row r="54169" spans="1:2" x14ac:dyDescent="0.2">
      <c r="A54169" s="6" t="s">
        <v>1322</v>
      </c>
      <c r="B54169" s="6" t="s">
        <v>1321</v>
      </c>
    </row>
    <row r="54170" spans="1:2" x14ac:dyDescent="0.2">
      <c r="A54170" s="6" t="s">
        <v>1320</v>
      </c>
      <c r="B54170" s="6" t="s">
        <v>1319</v>
      </c>
    </row>
    <row r="54171" spans="1:2" x14ac:dyDescent="0.2">
      <c r="A54171" s="6" t="s">
        <v>1320</v>
      </c>
      <c r="B54171" s="6" t="s">
        <v>1319</v>
      </c>
    </row>
    <row r="54172" spans="1:2" x14ac:dyDescent="0.2">
      <c r="A54172" s="6" t="s">
        <v>1320</v>
      </c>
      <c r="B54172" s="6" t="s">
        <v>1319</v>
      </c>
    </row>
    <row r="54173" spans="1:2" x14ac:dyDescent="0.2">
      <c r="A54173" s="6" t="s">
        <v>1320</v>
      </c>
      <c r="B54173" s="6" t="s">
        <v>1319</v>
      </c>
    </row>
    <row r="54174" spans="1:2" x14ac:dyDescent="0.2">
      <c r="A54174" s="6" t="s">
        <v>1318</v>
      </c>
      <c r="B54174" s="6" t="s">
        <v>1317</v>
      </c>
    </row>
    <row r="54175" spans="1:2" x14ac:dyDescent="0.2">
      <c r="A54175" s="6" t="s">
        <v>1316</v>
      </c>
      <c r="B54175" s="6" t="s">
        <v>1315</v>
      </c>
    </row>
    <row r="54176" spans="1:2" x14ac:dyDescent="0.2">
      <c r="A54176" s="6" t="s">
        <v>1314</v>
      </c>
      <c r="B54176" s="6" t="s">
        <v>1313</v>
      </c>
    </row>
    <row r="54177" spans="1:2" x14ac:dyDescent="0.2">
      <c r="A54177" s="6" t="s">
        <v>1312</v>
      </c>
      <c r="B54177" s="6" t="s">
        <v>1311</v>
      </c>
    </row>
    <row r="54178" spans="1:2" x14ac:dyDescent="0.2">
      <c r="A54178" s="6" t="s">
        <v>1312</v>
      </c>
      <c r="B54178" s="6" t="s">
        <v>1311</v>
      </c>
    </row>
    <row r="54179" spans="1:2" x14ac:dyDescent="0.2">
      <c r="A54179" s="6" t="s">
        <v>1310</v>
      </c>
      <c r="B54179" s="6" t="s">
        <v>1309</v>
      </c>
    </row>
    <row r="54180" spans="1:2" x14ac:dyDescent="0.2">
      <c r="A54180" s="6" t="s">
        <v>1308</v>
      </c>
      <c r="B54180" s="6" t="s">
        <v>1307</v>
      </c>
    </row>
    <row r="54181" spans="1:2" x14ac:dyDescent="0.2">
      <c r="A54181" s="6" t="s">
        <v>1306</v>
      </c>
      <c r="B54181" s="6" t="s">
        <v>1305</v>
      </c>
    </row>
    <row r="54182" spans="1:2" x14ac:dyDescent="0.2">
      <c r="A54182" s="6" t="s">
        <v>1304</v>
      </c>
      <c r="B54182" s="6" t="s">
        <v>1303</v>
      </c>
    </row>
    <row r="54183" spans="1:2" x14ac:dyDescent="0.2">
      <c r="A54183" s="6" t="s">
        <v>1304</v>
      </c>
      <c r="B54183" s="6" t="s">
        <v>1303</v>
      </c>
    </row>
    <row r="54184" spans="1:2" x14ac:dyDescent="0.2">
      <c r="A54184" s="6" t="s">
        <v>1304</v>
      </c>
      <c r="B54184" s="6" t="s">
        <v>1303</v>
      </c>
    </row>
    <row r="54185" spans="1:2" x14ac:dyDescent="0.2">
      <c r="A54185" s="6" t="s">
        <v>1304</v>
      </c>
      <c r="B54185" s="6" t="s">
        <v>1303</v>
      </c>
    </row>
    <row r="54186" spans="1:2" x14ac:dyDescent="0.2">
      <c r="A54186" s="6" t="s">
        <v>1302</v>
      </c>
      <c r="B54186" s="6" t="s">
        <v>1301</v>
      </c>
    </row>
    <row r="54187" spans="1:2" x14ac:dyDescent="0.2">
      <c r="A54187" s="6" t="s">
        <v>1302</v>
      </c>
      <c r="B54187" s="6" t="s">
        <v>1301</v>
      </c>
    </row>
    <row r="54188" spans="1:2" x14ac:dyDescent="0.2">
      <c r="A54188" s="6" t="s">
        <v>1302</v>
      </c>
      <c r="B54188" s="6" t="s">
        <v>1301</v>
      </c>
    </row>
    <row r="54189" spans="1:2" x14ac:dyDescent="0.2">
      <c r="A54189" s="6" t="s">
        <v>1302</v>
      </c>
      <c r="B54189" s="6" t="s">
        <v>1301</v>
      </c>
    </row>
    <row r="54190" spans="1:2" x14ac:dyDescent="0.2">
      <c r="A54190" s="6" t="s">
        <v>1300</v>
      </c>
      <c r="B54190" s="6" t="s">
        <v>1299</v>
      </c>
    </row>
    <row r="54191" spans="1:2" x14ac:dyDescent="0.2">
      <c r="A54191" s="6" t="s">
        <v>1300</v>
      </c>
      <c r="B54191" s="6" t="s">
        <v>1299</v>
      </c>
    </row>
    <row r="54192" spans="1:2" x14ac:dyDescent="0.2">
      <c r="A54192" s="6" t="s">
        <v>1298</v>
      </c>
      <c r="B54192" s="6" t="s">
        <v>1297</v>
      </c>
    </row>
    <row r="54193" spans="1:2" x14ac:dyDescent="0.2">
      <c r="A54193" s="6" t="s">
        <v>1296</v>
      </c>
      <c r="B54193" s="6" t="s">
        <v>1295</v>
      </c>
    </row>
    <row r="54194" spans="1:2" x14ac:dyDescent="0.2">
      <c r="A54194" s="6" t="s">
        <v>1296</v>
      </c>
      <c r="B54194" s="6" t="s">
        <v>1295</v>
      </c>
    </row>
    <row r="54195" spans="1:2" x14ac:dyDescent="0.2">
      <c r="A54195" s="6" t="s">
        <v>1294</v>
      </c>
      <c r="B54195" s="6" t="s">
        <v>1293</v>
      </c>
    </row>
    <row r="54196" spans="1:2" x14ac:dyDescent="0.2">
      <c r="A54196" s="6" t="s">
        <v>1294</v>
      </c>
      <c r="B54196" s="6" t="s">
        <v>1293</v>
      </c>
    </row>
    <row r="54197" spans="1:2" x14ac:dyDescent="0.2">
      <c r="A54197" s="6" t="s">
        <v>1292</v>
      </c>
      <c r="B54197" s="6" t="s">
        <v>1291</v>
      </c>
    </row>
    <row r="54198" spans="1:2" x14ac:dyDescent="0.2">
      <c r="A54198" s="6" t="s">
        <v>1292</v>
      </c>
      <c r="B54198" s="6" t="s">
        <v>1291</v>
      </c>
    </row>
    <row r="54199" spans="1:2" x14ac:dyDescent="0.2">
      <c r="A54199" s="6" t="s">
        <v>1290</v>
      </c>
      <c r="B54199" s="6" t="s">
        <v>1289</v>
      </c>
    </row>
    <row r="54200" spans="1:2" x14ac:dyDescent="0.2">
      <c r="A54200" s="6" t="s">
        <v>1288</v>
      </c>
      <c r="B54200" s="6" t="s">
        <v>1287</v>
      </c>
    </row>
    <row r="54201" spans="1:2" x14ac:dyDescent="0.2">
      <c r="A54201" s="6" t="s">
        <v>1286</v>
      </c>
      <c r="B54201" s="6" t="s">
        <v>1285</v>
      </c>
    </row>
    <row r="54202" spans="1:2" x14ac:dyDescent="0.2">
      <c r="A54202" s="6" t="s">
        <v>1284</v>
      </c>
      <c r="B54202" s="6" t="s">
        <v>1283</v>
      </c>
    </row>
    <row r="54203" spans="1:2" x14ac:dyDescent="0.2">
      <c r="A54203" s="6" t="s">
        <v>1282</v>
      </c>
      <c r="B54203" s="6" t="s">
        <v>1281</v>
      </c>
    </row>
    <row r="54204" spans="1:2" x14ac:dyDescent="0.2">
      <c r="A54204" s="6" t="s">
        <v>1280</v>
      </c>
      <c r="B54204" s="6" t="s">
        <v>1279</v>
      </c>
    </row>
    <row r="54205" spans="1:2" x14ac:dyDescent="0.2">
      <c r="A54205" s="6" t="s">
        <v>1280</v>
      </c>
      <c r="B54205" s="6" t="s">
        <v>1279</v>
      </c>
    </row>
    <row r="54206" spans="1:2" x14ac:dyDescent="0.2">
      <c r="A54206" s="6" t="s">
        <v>1280</v>
      </c>
      <c r="B54206" s="6" t="s">
        <v>1279</v>
      </c>
    </row>
    <row r="54207" spans="1:2" x14ac:dyDescent="0.2">
      <c r="A54207" s="6" t="s">
        <v>1280</v>
      </c>
      <c r="B54207" s="6" t="s">
        <v>1279</v>
      </c>
    </row>
    <row r="54208" spans="1:2" x14ac:dyDescent="0.2">
      <c r="A54208" s="6" t="s">
        <v>1280</v>
      </c>
      <c r="B54208" s="6" t="s">
        <v>1279</v>
      </c>
    </row>
    <row r="54209" spans="1:2" x14ac:dyDescent="0.2">
      <c r="A54209" s="6" t="s">
        <v>1280</v>
      </c>
      <c r="B54209" s="6" t="s">
        <v>1279</v>
      </c>
    </row>
    <row r="54210" spans="1:2" x14ac:dyDescent="0.2">
      <c r="A54210" s="6" t="s">
        <v>1280</v>
      </c>
      <c r="B54210" s="6" t="s">
        <v>1279</v>
      </c>
    </row>
    <row r="54211" spans="1:2" x14ac:dyDescent="0.2">
      <c r="A54211" s="6" t="s">
        <v>1278</v>
      </c>
      <c r="B54211" s="6" t="s">
        <v>1277</v>
      </c>
    </row>
    <row r="54212" spans="1:2" x14ac:dyDescent="0.2">
      <c r="A54212" s="6" t="s">
        <v>1276</v>
      </c>
      <c r="B54212" s="6" t="s">
        <v>1275</v>
      </c>
    </row>
    <row r="54213" spans="1:2" x14ac:dyDescent="0.2">
      <c r="A54213" s="6" t="s">
        <v>1276</v>
      </c>
      <c r="B54213" s="6" t="s">
        <v>1275</v>
      </c>
    </row>
    <row r="54214" spans="1:2" x14ac:dyDescent="0.2">
      <c r="A54214" s="6" t="s">
        <v>1274</v>
      </c>
      <c r="B54214" s="6" t="s">
        <v>1273</v>
      </c>
    </row>
    <row r="54215" spans="1:2" x14ac:dyDescent="0.2">
      <c r="A54215" s="6" t="s">
        <v>1274</v>
      </c>
      <c r="B54215" s="6" t="s">
        <v>1273</v>
      </c>
    </row>
    <row r="54216" spans="1:2" x14ac:dyDescent="0.2">
      <c r="A54216" s="6" t="s">
        <v>1272</v>
      </c>
      <c r="B54216" s="6" t="s">
        <v>1271</v>
      </c>
    </row>
    <row r="54217" spans="1:2" x14ac:dyDescent="0.2">
      <c r="A54217" s="6" t="s">
        <v>1272</v>
      </c>
      <c r="B54217" s="6" t="s">
        <v>1271</v>
      </c>
    </row>
    <row r="54218" spans="1:2" x14ac:dyDescent="0.2">
      <c r="A54218" s="6" t="s">
        <v>1272</v>
      </c>
      <c r="B54218" s="6" t="s">
        <v>1271</v>
      </c>
    </row>
    <row r="54219" spans="1:2" x14ac:dyDescent="0.2">
      <c r="A54219" s="6" t="s">
        <v>1272</v>
      </c>
      <c r="B54219" s="6" t="s">
        <v>1271</v>
      </c>
    </row>
    <row r="54220" spans="1:2" x14ac:dyDescent="0.2">
      <c r="A54220" s="6" t="s">
        <v>1270</v>
      </c>
      <c r="B54220" s="6" t="s">
        <v>1269</v>
      </c>
    </row>
    <row r="54221" spans="1:2" x14ac:dyDescent="0.2">
      <c r="A54221" s="6" t="s">
        <v>1268</v>
      </c>
      <c r="B54221" s="6" t="s">
        <v>1267</v>
      </c>
    </row>
    <row r="54222" spans="1:2" x14ac:dyDescent="0.2">
      <c r="A54222" s="6" t="s">
        <v>1268</v>
      </c>
      <c r="B54222" s="6" t="s">
        <v>1267</v>
      </c>
    </row>
    <row r="54223" spans="1:2" x14ac:dyDescent="0.2">
      <c r="A54223" s="6" t="s">
        <v>1266</v>
      </c>
      <c r="B54223" s="6" t="s">
        <v>1265</v>
      </c>
    </row>
    <row r="54224" spans="1:2" x14ac:dyDescent="0.2">
      <c r="A54224" s="6" t="s">
        <v>1264</v>
      </c>
      <c r="B54224" s="6" t="s">
        <v>1263</v>
      </c>
    </row>
    <row r="54225" spans="1:2" x14ac:dyDescent="0.2">
      <c r="A54225" s="6" t="s">
        <v>1264</v>
      </c>
      <c r="B54225" s="6" t="s">
        <v>1263</v>
      </c>
    </row>
    <row r="54226" spans="1:2" x14ac:dyDescent="0.2">
      <c r="A54226" s="6" t="s">
        <v>1262</v>
      </c>
      <c r="B54226" s="6" t="s">
        <v>1261</v>
      </c>
    </row>
    <row r="54227" spans="1:2" x14ac:dyDescent="0.2">
      <c r="A54227" s="6" t="s">
        <v>1260</v>
      </c>
      <c r="B54227" s="6" t="s">
        <v>1259</v>
      </c>
    </row>
    <row r="54228" spans="1:2" x14ac:dyDescent="0.2">
      <c r="A54228" s="6" t="s">
        <v>1258</v>
      </c>
      <c r="B54228" s="6" t="s">
        <v>1257</v>
      </c>
    </row>
    <row r="54229" spans="1:2" x14ac:dyDescent="0.2">
      <c r="A54229" s="6" t="s">
        <v>1256</v>
      </c>
      <c r="B54229" s="6" t="s">
        <v>1255</v>
      </c>
    </row>
    <row r="54230" spans="1:2" x14ac:dyDescent="0.2">
      <c r="A54230" s="6" t="s">
        <v>1254</v>
      </c>
      <c r="B54230" s="6" t="s">
        <v>1253</v>
      </c>
    </row>
    <row r="54231" spans="1:2" x14ac:dyDescent="0.2">
      <c r="A54231" s="6" t="s">
        <v>1254</v>
      </c>
      <c r="B54231" s="6" t="s">
        <v>1253</v>
      </c>
    </row>
    <row r="54232" spans="1:2" x14ac:dyDescent="0.2">
      <c r="A54232" s="6" t="s">
        <v>1254</v>
      </c>
      <c r="B54232" s="6" t="s">
        <v>1253</v>
      </c>
    </row>
    <row r="54233" spans="1:2" x14ac:dyDescent="0.2">
      <c r="A54233" s="6" t="s">
        <v>1252</v>
      </c>
      <c r="B54233" s="6" t="s">
        <v>1251</v>
      </c>
    </row>
    <row r="54234" spans="1:2" x14ac:dyDescent="0.2">
      <c r="A54234" s="6" t="s">
        <v>1252</v>
      </c>
      <c r="B54234" s="6" t="s">
        <v>1251</v>
      </c>
    </row>
    <row r="54235" spans="1:2" x14ac:dyDescent="0.2">
      <c r="A54235" s="6" t="s">
        <v>1252</v>
      </c>
      <c r="B54235" s="6" t="s">
        <v>1251</v>
      </c>
    </row>
    <row r="54236" spans="1:2" x14ac:dyDescent="0.2">
      <c r="A54236" s="6" t="s">
        <v>1250</v>
      </c>
      <c r="B54236" s="6" t="s">
        <v>1249</v>
      </c>
    </row>
    <row r="54237" spans="1:2" x14ac:dyDescent="0.2">
      <c r="A54237" s="6" t="s">
        <v>1250</v>
      </c>
      <c r="B54237" s="6" t="s">
        <v>1249</v>
      </c>
    </row>
    <row r="54238" spans="1:2" x14ac:dyDescent="0.2">
      <c r="A54238" s="6" t="s">
        <v>1250</v>
      </c>
      <c r="B54238" s="6" t="s">
        <v>1249</v>
      </c>
    </row>
    <row r="54239" spans="1:2" x14ac:dyDescent="0.2">
      <c r="A54239" s="6" t="s">
        <v>1248</v>
      </c>
      <c r="B54239" s="6" t="s">
        <v>1247</v>
      </c>
    </row>
    <row r="54240" spans="1:2" x14ac:dyDescent="0.2">
      <c r="A54240" s="6" t="s">
        <v>1246</v>
      </c>
      <c r="B54240" s="6" t="s">
        <v>1245</v>
      </c>
    </row>
    <row r="54241" spans="1:2" x14ac:dyDescent="0.2">
      <c r="A54241" s="6" t="s">
        <v>1246</v>
      </c>
      <c r="B54241" s="6" t="s">
        <v>1245</v>
      </c>
    </row>
    <row r="54242" spans="1:2" x14ac:dyDescent="0.2">
      <c r="A54242" s="6" t="s">
        <v>1244</v>
      </c>
      <c r="B54242" s="6" t="s">
        <v>1243</v>
      </c>
    </row>
    <row r="54243" spans="1:2" x14ac:dyDescent="0.2">
      <c r="A54243" s="6" t="s">
        <v>1242</v>
      </c>
      <c r="B54243" s="6" t="s">
        <v>1241</v>
      </c>
    </row>
    <row r="54244" spans="1:2" x14ac:dyDescent="0.2">
      <c r="A54244" s="6" t="s">
        <v>1242</v>
      </c>
      <c r="B54244" s="6" t="s">
        <v>1241</v>
      </c>
    </row>
    <row r="54245" spans="1:2" x14ac:dyDescent="0.2">
      <c r="A54245" s="6" t="s">
        <v>1242</v>
      </c>
      <c r="B54245" s="6" t="s">
        <v>1241</v>
      </c>
    </row>
    <row r="54246" spans="1:2" x14ac:dyDescent="0.2">
      <c r="A54246" s="6" t="s">
        <v>1242</v>
      </c>
      <c r="B54246" s="6" t="s">
        <v>1241</v>
      </c>
    </row>
    <row r="54247" spans="1:2" x14ac:dyDescent="0.2">
      <c r="A54247" s="6" t="s">
        <v>1240</v>
      </c>
      <c r="B54247" s="6" t="s">
        <v>1239</v>
      </c>
    </row>
    <row r="54248" spans="1:2" x14ac:dyDescent="0.2">
      <c r="A54248" s="6" t="s">
        <v>1240</v>
      </c>
      <c r="B54248" s="6" t="s">
        <v>1239</v>
      </c>
    </row>
    <row r="54249" spans="1:2" x14ac:dyDescent="0.2">
      <c r="A54249" s="6" t="s">
        <v>1240</v>
      </c>
      <c r="B54249" s="6" t="s">
        <v>1239</v>
      </c>
    </row>
    <row r="54250" spans="1:2" x14ac:dyDescent="0.2">
      <c r="A54250" s="6" t="s">
        <v>1238</v>
      </c>
      <c r="B54250" s="6" t="s">
        <v>1237</v>
      </c>
    </row>
    <row r="54251" spans="1:2" x14ac:dyDescent="0.2">
      <c r="A54251" s="6" t="s">
        <v>1236</v>
      </c>
      <c r="B54251" s="6" t="s">
        <v>1235</v>
      </c>
    </row>
    <row r="54252" spans="1:2" x14ac:dyDescent="0.2">
      <c r="A54252" s="6" t="s">
        <v>1234</v>
      </c>
      <c r="B54252" s="6" t="s">
        <v>1233</v>
      </c>
    </row>
    <row r="54253" spans="1:2" x14ac:dyDescent="0.2">
      <c r="A54253" s="6" t="s">
        <v>1232</v>
      </c>
      <c r="B54253" s="6" t="s">
        <v>1231</v>
      </c>
    </row>
    <row r="54254" spans="1:2" x14ac:dyDescent="0.2">
      <c r="A54254" s="6" t="s">
        <v>1230</v>
      </c>
      <c r="B54254" s="6" t="s">
        <v>1229</v>
      </c>
    </row>
    <row r="54255" spans="1:2" x14ac:dyDescent="0.2">
      <c r="A54255" s="6" t="s">
        <v>1228</v>
      </c>
      <c r="B54255" s="6" t="s">
        <v>1227</v>
      </c>
    </row>
    <row r="54256" spans="1:2" x14ac:dyDescent="0.2">
      <c r="A54256" s="6" t="s">
        <v>1226</v>
      </c>
      <c r="B54256" s="6" t="s">
        <v>1225</v>
      </c>
    </row>
    <row r="54257" spans="1:2" x14ac:dyDescent="0.2">
      <c r="A54257" s="6" t="s">
        <v>1224</v>
      </c>
      <c r="B54257" s="6" t="s">
        <v>1223</v>
      </c>
    </row>
    <row r="54258" spans="1:2" x14ac:dyDescent="0.2">
      <c r="A54258" s="6" t="s">
        <v>1222</v>
      </c>
      <c r="B54258" s="6" t="s">
        <v>1221</v>
      </c>
    </row>
    <row r="54259" spans="1:2" x14ac:dyDescent="0.2">
      <c r="A54259" s="6" t="s">
        <v>1222</v>
      </c>
      <c r="B54259" s="6" t="s">
        <v>1221</v>
      </c>
    </row>
    <row r="54260" spans="1:2" x14ac:dyDescent="0.2">
      <c r="A54260" s="6" t="s">
        <v>1220</v>
      </c>
      <c r="B54260" s="6" t="s">
        <v>1219</v>
      </c>
    </row>
    <row r="54261" spans="1:2" x14ac:dyDescent="0.2">
      <c r="A54261" s="6" t="s">
        <v>1218</v>
      </c>
      <c r="B54261" s="6" t="s">
        <v>1217</v>
      </c>
    </row>
    <row r="54262" spans="1:2" x14ac:dyDescent="0.2">
      <c r="A54262" s="6" t="s">
        <v>1218</v>
      </c>
      <c r="B54262" s="6" t="s">
        <v>1217</v>
      </c>
    </row>
    <row r="54263" spans="1:2" x14ac:dyDescent="0.2">
      <c r="A54263" s="6" t="s">
        <v>1218</v>
      </c>
      <c r="B54263" s="6" t="s">
        <v>1217</v>
      </c>
    </row>
    <row r="54264" spans="1:2" x14ac:dyDescent="0.2">
      <c r="A54264" s="6" t="s">
        <v>1216</v>
      </c>
      <c r="B54264" s="6" t="s">
        <v>1215</v>
      </c>
    </row>
    <row r="54265" spans="1:2" x14ac:dyDescent="0.2">
      <c r="A54265" s="6" t="s">
        <v>1214</v>
      </c>
      <c r="B54265" s="6" t="s">
        <v>1213</v>
      </c>
    </row>
    <row r="54266" spans="1:2" x14ac:dyDescent="0.2">
      <c r="A54266" s="6" t="s">
        <v>1211</v>
      </c>
      <c r="B54266" s="6" t="s">
        <v>1212</v>
      </c>
    </row>
    <row r="54267" spans="1:2" x14ac:dyDescent="0.2">
      <c r="A54267" s="6" t="s">
        <v>1211</v>
      </c>
      <c r="B54267" s="6" t="s">
        <v>1210</v>
      </c>
    </row>
    <row r="54268" spans="1:2" x14ac:dyDescent="0.2">
      <c r="A54268" s="6" t="s">
        <v>1211</v>
      </c>
      <c r="B54268" s="6" t="s">
        <v>1210</v>
      </c>
    </row>
    <row r="54269" spans="1:2" x14ac:dyDescent="0.2">
      <c r="A54269" s="6" t="s">
        <v>1211</v>
      </c>
      <c r="B54269" s="6" t="s">
        <v>1210</v>
      </c>
    </row>
    <row r="54270" spans="1:2" x14ac:dyDescent="0.2">
      <c r="A54270" s="6" t="s">
        <v>1209</v>
      </c>
      <c r="B54270" s="6" t="s">
        <v>1208</v>
      </c>
    </row>
    <row r="54271" spans="1:2" x14ac:dyDescent="0.2">
      <c r="A54271" s="6" t="s">
        <v>1207</v>
      </c>
      <c r="B54271" s="6" t="s">
        <v>1206</v>
      </c>
    </row>
    <row r="54272" spans="1:2" x14ac:dyDescent="0.2">
      <c r="A54272" s="6" t="s">
        <v>1207</v>
      </c>
      <c r="B54272" s="6" t="s">
        <v>1206</v>
      </c>
    </row>
    <row r="54273" spans="1:2" x14ac:dyDescent="0.2">
      <c r="A54273" s="6" t="s">
        <v>1205</v>
      </c>
      <c r="B54273" s="6" t="s">
        <v>1204</v>
      </c>
    </row>
    <row r="54274" spans="1:2" x14ac:dyDescent="0.2">
      <c r="A54274" s="6" t="s">
        <v>1203</v>
      </c>
      <c r="B54274" s="6" t="s">
        <v>1202</v>
      </c>
    </row>
    <row r="54275" spans="1:2" x14ac:dyDescent="0.2">
      <c r="A54275" s="6" t="s">
        <v>1201</v>
      </c>
      <c r="B54275" s="6" t="s">
        <v>1200</v>
      </c>
    </row>
    <row r="54276" spans="1:2" x14ac:dyDescent="0.2">
      <c r="A54276" s="6" t="s">
        <v>1201</v>
      </c>
      <c r="B54276" s="6" t="s">
        <v>1200</v>
      </c>
    </row>
    <row r="54277" spans="1:2" x14ac:dyDescent="0.2">
      <c r="A54277" s="6" t="s">
        <v>1199</v>
      </c>
      <c r="B54277" s="6" t="s">
        <v>1198</v>
      </c>
    </row>
    <row r="54278" spans="1:2" x14ac:dyDescent="0.2">
      <c r="A54278" s="6" t="s">
        <v>1197</v>
      </c>
      <c r="B54278" s="6" t="s">
        <v>1196</v>
      </c>
    </row>
    <row r="54279" spans="1:2" x14ac:dyDescent="0.2">
      <c r="A54279" s="6" t="s">
        <v>1197</v>
      </c>
      <c r="B54279" s="6" t="s">
        <v>1196</v>
      </c>
    </row>
    <row r="54280" spans="1:2" x14ac:dyDescent="0.2">
      <c r="A54280" s="6" t="s">
        <v>1197</v>
      </c>
      <c r="B54280" s="6" t="s">
        <v>1196</v>
      </c>
    </row>
    <row r="54281" spans="1:2" x14ac:dyDescent="0.2">
      <c r="A54281" s="6" t="s">
        <v>1197</v>
      </c>
      <c r="B54281" s="6" t="s">
        <v>1196</v>
      </c>
    </row>
    <row r="54282" spans="1:2" x14ac:dyDescent="0.2">
      <c r="A54282" s="6" t="s">
        <v>1197</v>
      </c>
      <c r="B54282" s="6" t="s">
        <v>1196</v>
      </c>
    </row>
    <row r="54283" spans="1:2" x14ac:dyDescent="0.2">
      <c r="A54283" s="6" t="s">
        <v>1197</v>
      </c>
      <c r="B54283" s="6" t="s">
        <v>1196</v>
      </c>
    </row>
    <row r="54284" spans="1:2" x14ac:dyDescent="0.2">
      <c r="A54284" s="6" t="s">
        <v>1197</v>
      </c>
      <c r="B54284" s="6" t="s">
        <v>1196</v>
      </c>
    </row>
    <row r="54285" spans="1:2" x14ac:dyDescent="0.2">
      <c r="A54285" s="6" t="s">
        <v>1195</v>
      </c>
      <c r="B54285" s="6" t="s">
        <v>1194</v>
      </c>
    </row>
    <row r="54286" spans="1:2" x14ac:dyDescent="0.2">
      <c r="A54286" s="6" t="s">
        <v>1193</v>
      </c>
      <c r="B54286" s="6" t="s">
        <v>1192</v>
      </c>
    </row>
    <row r="54287" spans="1:2" x14ac:dyDescent="0.2">
      <c r="A54287" s="6" t="s">
        <v>1191</v>
      </c>
      <c r="B54287" s="6" t="s">
        <v>1190</v>
      </c>
    </row>
    <row r="54288" spans="1:2" x14ac:dyDescent="0.2">
      <c r="A54288" s="6" t="s">
        <v>1191</v>
      </c>
      <c r="B54288" s="6" t="s">
        <v>1190</v>
      </c>
    </row>
    <row r="54289" spans="1:2" x14ac:dyDescent="0.2">
      <c r="A54289" s="6" t="s">
        <v>1189</v>
      </c>
      <c r="B54289" s="6" t="s">
        <v>1188</v>
      </c>
    </row>
    <row r="54290" spans="1:2" x14ac:dyDescent="0.2">
      <c r="A54290" s="6" t="s">
        <v>1189</v>
      </c>
      <c r="B54290" s="6" t="s">
        <v>1188</v>
      </c>
    </row>
    <row r="54291" spans="1:2" x14ac:dyDescent="0.2">
      <c r="A54291" s="6" t="s">
        <v>1189</v>
      </c>
      <c r="B54291" s="6" t="s">
        <v>1188</v>
      </c>
    </row>
    <row r="54292" spans="1:2" x14ac:dyDescent="0.2">
      <c r="A54292" s="6" t="s">
        <v>1189</v>
      </c>
      <c r="B54292" s="6" t="s">
        <v>1188</v>
      </c>
    </row>
    <row r="54293" spans="1:2" x14ac:dyDescent="0.2">
      <c r="A54293" s="6" t="s">
        <v>1189</v>
      </c>
      <c r="B54293" s="6" t="s">
        <v>1188</v>
      </c>
    </row>
    <row r="54294" spans="1:2" x14ac:dyDescent="0.2">
      <c r="A54294" s="6" t="s">
        <v>1187</v>
      </c>
      <c r="B54294" s="6" t="s">
        <v>1186</v>
      </c>
    </row>
    <row r="54295" spans="1:2" x14ac:dyDescent="0.2">
      <c r="A54295" s="6" t="s">
        <v>1185</v>
      </c>
      <c r="B54295" s="6" t="s">
        <v>1184</v>
      </c>
    </row>
    <row r="54296" spans="1:2" x14ac:dyDescent="0.2">
      <c r="A54296" s="6" t="s">
        <v>1183</v>
      </c>
      <c r="B54296" s="6" t="s">
        <v>1182</v>
      </c>
    </row>
    <row r="54297" spans="1:2" x14ac:dyDescent="0.2">
      <c r="A54297" s="6" t="s">
        <v>1183</v>
      </c>
      <c r="B54297" s="6" t="s">
        <v>1182</v>
      </c>
    </row>
    <row r="54298" spans="1:2" x14ac:dyDescent="0.2">
      <c r="A54298" s="6" t="s">
        <v>1181</v>
      </c>
      <c r="B54298" s="6" t="s">
        <v>1180</v>
      </c>
    </row>
    <row r="54299" spans="1:2" x14ac:dyDescent="0.2">
      <c r="A54299" s="6" t="s">
        <v>1179</v>
      </c>
      <c r="B54299" s="6" t="s">
        <v>1178</v>
      </c>
    </row>
    <row r="54300" spans="1:2" x14ac:dyDescent="0.2">
      <c r="A54300" s="6" t="s">
        <v>1177</v>
      </c>
      <c r="B54300" s="6" t="s">
        <v>1176</v>
      </c>
    </row>
    <row r="54301" spans="1:2" x14ac:dyDescent="0.2">
      <c r="A54301" s="6" t="s">
        <v>1177</v>
      </c>
      <c r="B54301" s="6" t="s">
        <v>1176</v>
      </c>
    </row>
    <row r="54302" spans="1:2" x14ac:dyDescent="0.2">
      <c r="A54302" s="6" t="s">
        <v>1177</v>
      </c>
      <c r="B54302" s="6" t="s">
        <v>1176</v>
      </c>
    </row>
    <row r="54303" spans="1:2" x14ac:dyDescent="0.2">
      <c r="A54303" s="6" t="s">
        <v>1175</v>
      </c>
      <c r="B54303" s="6" t="s">
        <v>1174</v>
      </c>
    </row>
    <row r="54304" spans="1:2" x14ac:dyDescent="0.2">
      <c r="A54304" s="6" t="s">
        <v>1175</v>
      </c>
      <c r="B54304" s="6" t="s">
        <v>1174</v>
      </c>
    </row>
    <row r="54305" spans="1:2" x14ac:dyDescent="0.2">
      <c r="A54305" s="6" t="s">
        <v>1175</v>
      </c>
      <c r="B54305" s="6" t="s">
        <v>1174</v>
      </c>
    </row>
    <row r="54306" spans="1:2" x14ac:dyDescent="0.2">
      <c r="A54306" s="6" t="s">
        <v>1173</v>
      </c>
      <c r="B54306" s="6" t="s">
        <v>1172</v>
      </c>
    </row>
    <row r="54307" spans="1:2" x14ac:dyDescent="0.2">
      <c r="A54307" s="6" t="s">
        <v>1173</v>
      </c>
      <c r="B54307" s="6" t="s">
        <v>1172</v>
      </c>
    </row>
    <row r="54308" spans="1:2" x14ac:dyDescent="0.2">
      <c r="A54308" s="6" t="s">
        <v>1171</v>
      </c>
      <c r="B54308" s="6" t="s">
        <v>1170</v>
      </c>
    </row>
    <row r="54309" spans="1:2" x14ac:dyDescent="0.2">
      <c r="A54309" s="6" t="s">
        <v>1169</v>
      </c>
      <c r="B54309" s="6" t="s">
        <v>1168</v>
      </c>
    </row>
    <row r="54310" spans="1:2" x14ac:dyDescent="0.2">
      <c r="A54310" s="6" t="s">
        <v>1167</v>
      </c>
      <c r="B54310" s="6" t="s">
        <v>1166</v>
      </c>
    </row>
    <row r="54311" spans="1:2" x14ac:dyDescent="0.2">
      <c r="A54311" s="6" t="s">
        <v>1167</v>
      </c>
      <c r="B54311" s="6" t="s">
        <v>1166</v>
      </c>
    </row>
    <row r="54312" spans="1:2" x14ac:dyDescent="0.2">
      <c r="A54312" s="6" t="s">
        <v>1165</v>
      </c>
      <c r="B54312" s="6" t="s">
        <v>1164</v>
      </c>
    </row>
    <row r="54313" spans="1:2" x14ac:dyDescent="0.2">
      <c r="A54313" s="6" t="s">
        <v>1165</v>
      </c>
      <c r="B54313" s="6" t="s">
        <v>1164</v>
      </c>
    </row>
    <row r="54314" spans="1:2" x14ac:dyDescent="0.2">
      <c r="A54314" s="6" t="s">
        <v>1163</v>
      </c>
      <c r="B54314" s="6" t="s">
        <v>1162</v>
      </c>
    </row>
    <row r="54315" spans="1:2" x14ac:dyDescent="0.2">
      <c r="A54315" s="6" t="s">
        <v>1161</v>
      </c>
      <c r="B54315" s="6" t="s">
        <v>1160</v>
      </c>
    </row>
    <row r="54316" spans="1:2" x14ac:dyDescent="0.2">
      <c r="A54316" s="6" t="s">
        <v>1159</v>
      </c>
      <c r="B54316" s="6" t="s">
        <v>1158</v>
      </c>
    </row>
    <row r="54317" spans="1:2" x14ac:dyDescent="0.2">
      <c r="A54317" s="6" t="s">
        <v>1159</v>
      </c>
      <c r="B54317" s="6" t="s">
        <v>1158</v>
      </c>
    </row>
    <row r="54318" spans="1:2" x14ac:dyDescent="0.2">
      <c r="A54318" s="6" t="s">
        <v>1159</v>
      </c>
      <c r="B54318" s="6" t="s">
        <v>1158</v>
      </c>
    </row>
    <row r="54319" spans="1:2" x14ac:dyDescent="0.2">
      <c r="A54319" s="6" t="s">
        <v>1157</v>
      </c>
      <c r="B54319" s="6" t="s">
        <v>1156</v>
      </c>
    </row>
    <row r="54320" spans="1:2" x14ac:dyDescent="0.2">
      <c r="A54320" s="6" t="s">
        <v>1155</v>
      </c>
      <c r="B54320" s="6" t="s">
        <v>1154</v>
      </c>
    </row>
    <row r="54321" spans="1:2" x14ac:dyDescent="0.2">
      <c r="A54321" s="6" t="s">
        <v>1155</v>
      </c>
      <c r="B54321" s="6" t="s">
        <v>1154</v>
      </c>
    </row>
    <row r="54322" spans="1:2" x14ac:dyDescent="0.2">
      <c r="A54322" s="6" t="s">
        <v>1153</v>
      </c>
      <c r="B54322" s="6" t="s">
        <v>1152</v>
      </c>
    </row>
    <row r="54323" spans="1:2" x14ac:dyDescent="0.2">
      <c r="A54323" s="6" t="s">
        <v>1153</v>
      </c>
      <c r="B54323" s="6" t="s">
        <v>1152</v>
      </c>
    </row>
    <row r="54324" spans="1:2" x14ac:dyDescent="0.2">
      <c r="A54324" s="6" t="s">
        <v>1153</v>
      </c>
      <c r="B54324" s="6" t="s">
        <v>1152</v>
      </c>
    </row>
    <row r="54325" spans="1:2" x14ac:dyDescent="0.2">
      <c r="A54325" s="6" t="s">
        <v>1151</v>
      </c>
      <c r="B54325" s="6" t="s">
        <v>1150</v>
      </c>
    </row>
    <row r="54326" spans="1:2" x14ac:dyDescent="0.2">
      <c r="A54326" s="6" t="s">
        <v>1149</v>
      </c>
      <c r="B54326" s="6" t="s">
        <v>1148</v>
      </c>
    </row>
    <row r="54327" spans="1:2" x14ac:dyDescent="0.2">
      <c r="A54327" s="6" t="s">
        <v>1147</v>
      </c>
      <c r="B54327" s="6" t="s">
        <v>1146</v>
      </c>
    </row>
    <row r="54328" spans="1:2" x14ac:dyDescent="0.2">
      <c r="A54328" s="6" t="s">
        <v>1145</v>
      </c>
      <c r="B54328" s="6" t="s">
        <v>1144</v>
      </c>
    </row>
    <row r="54329" spans="1:2" x14ac:dyDescent="0.2">
      <c r="A54329" s="6" t="s">
        <v>1143</v>
      </c>
      <c r="B54329" s="6" t="s">
        <v>1142</v>
      </c>
    </row>
    <row r="54330" spans="1:2" x14ac:dyDescent="0.2">
      <c r="A54330" s="6" t="s">
        <v>1143</v>
      </c>
      <c r="B54330" s="6" t="s">
        <v>1142</v>
      </c>
    </row>
    <row r="54331" spans="1:2" x14ac:dyDescent="0.2">
      <c r="A54331" s="6" t="s">
        <v>1143</v>
      </c>
      <c r="B54331" s="6" t="s">
        <v>1142</v>
      </c>
    </row>
    <row r="54332" spans="1:2" x14ac:dyDescent="0.2">
      <c r="A54332" s="6" t="s">
        <v>1141</v>
      </c>
      <c r="B54332" s="6" t="s">
        <v>1140</v>
      </c>
    </row>
    <row r="54333" spans="1:2" x14ac:dyDescent="0.2">
      <c r="A54333" s="6" t="s">
        <v>1139</v>
      </c>
      <c r="B54333" s="6" t="s">
        <v>1138</v>
      </c>
    </row>
    <row r="54334" spans="1:2" x14ac:dyDescent="0.2">
      <c r="A54334" s="6" t="s">
        <v>1137</v>
      </c>
      <c r="B54334" s="6" t="s">
        <v>1136</v>
      </c>
    </row>
    <row r="54335" spans="1:2" x14ac:dyDescent="0.2">
      <c r="A54335" s="6" t="s">
        <v>1135</v>
      </c>
      <c r="B54335" s="6" t="s">
        <v>1134</v>
      </c>
    </row>
    <row r="54336" spans="1:2" x14ac:dyDescent="0.2">
      <c r="A54336" s="6" t="s">
        <v>1133</v>
      </c>
      <c r="B54336" s="6" t="s">
        <v>1132</v>
      </c>
    </row>
    <row r="54337" spans="1:2" x14ac:dyDescent="0.2">
      <c r="A54337" s="6" t="s">
        <v>1131</v>
      </c>
      <c r="B54337" s="6" t="s">
        <v>1130</v>
      </c>
    </row>
    <row r="54338" spans="1:2" x14ac:dyDescent="0.2">
      <c r="A54338" s="6" t="s">
        <v>1131</v>
      </c>
      <c r="B54338" s="6" t="s">
        <v>1130</v>
      </c>
    </row>
    <row r="54339" spans="1:2" x14ac:dyDescent="0.2">
      <c r="A54339" s="6" t="s">
        <v>1131</v>
      </c>
      <c r="B54339" s="6" t="s">
        <v>1130</v>
      </c>
    </row>
    <row r="54340" spans="1:2" x14ac:dyDescent="0.2">
      <c r="A54340" s="6" t="s">
        <v>1131</v>
      </c>
      <c r="B54340" s="6" t="s">
        <v>1130</v>
      </c>
    </row>
    <row r="54341" spans="1:2" x14ac:dyDescent="0.2">
      <c r="A54341" s="6" t="s">
        <v>1131</v>
      </c>
      <c r="B54341" s="6" t="s">
        <v>1130</v>
      </c>
    </row>
    <row r="54342" spans="1:2" x14ac:dyDescent="0.2">
      <c r="A54342" s="6" t="s">
        <v>1129</v>
      </c>
      <c r="B54342" s="6" t="s">
        <v>1128</v>
      </c>
    </row>
    <row r="54343" spans="1:2" x14ac:dyDescent="0.2">
      <c r="A54343" s="6" t="s">
        <v>1127</v>
      </c>
      <c r="B54343" s="6" t="s">
        <v>1126</v>
      </c>
    </row>
    <row r="54344" spans="1:2" x14ac:dyDescent="0.2">
      <c r="A54344" s="6" t="s">
        <v>1125</v>
      </c>
      <c r="B54344" s="6" t="s">
        <v>1124</v>
      </c>
    </row>
    <row r="54345" spans="1:2" x14ac:dyDescent="0.2">
      <c r="A54345" s="6" t="s">
        <v>1123</v>
      </c>
      <c r="B54345" s="6" t="s">
        <v>1122</v>
      </c>
    </row>
    <row r="54346" spans="1:2" x14ac:dyDescent="0.2">
      <c r="A54346" s="6" t="s">
        <v>1121</v>
      </c>
      <c r="B54346" s="6" t="s">
        <v>1120</v>
      </c>
    </row>
    <row r="54347" spans="1:2" x14ac:dyDescent="0.2">
      <c r="A54347" s="6" t="s">
        <v>1121</v>
      </c>
      <c r="B54347" s="6" t="s">
        <v>1120</v>
      </c>
    </row>
    <row r="54348" spans="1:2" x14ac:dyDescent="0.2">
      <c r="A54348" s="6" t="s">
        <v>1119</v>
      </c>
      <c r="B54348" s="6" t="s">
        <v>1118</v>
      </c>
    </row>
    <row r="54349" spans="1:2" x14ac:dyDescent="0.2">
      <c r="A54349" s="6" t="s">
        <v>1119</v>
      </c>
      <c r="B54349" s="6" t="s">
        <v>1118</v>
      </c>
    </row>
    <row r="54350" spans="1:2" x14ac:dyDescent="0.2">
      <c r="A54350" s="6" t="s">
        <v>1117</v>
      </c>
      <c r="B54350" s="6" t="s">
        <v>1116</v>
      </c>
    </row>
    <row r="54351" spans="1:2" x14ac:dyDescent="0.2">
      <c r="A54351" s="6" t="s">
        <v>1117</v>
      </c>
      <c r="B54351" s="6" t="s">
        <v>1116</v>
      </c>
    </row>
    <row r="54352" spans="1:2" x14ac:dyDescent="0.2">
      <c r="A54352" s="6" t="s">
        <v>1117</v>
      </c>
      <c r="B54352" s="6" t="s">
        <v>1116</v>
      </c>
    </row>
    <row r="54353" spans="1:2" x14ac:dyDescent="0.2">
      <c r="A54353" s="6" t="s">
        <v>1117</v>
      </c>
      <c r="B54353" s="6" t="s">
        <v>1116</v>
      </c>
    </row>
    <row r="54354" spans="1:2" x14ac:dyDescent="0.2">
      <c r="A54354" s="6" t="s">
        <v>1115</v>
      </c>
      <c r="B54354" s="6" t="s">
        <v>1114</v>
      </c>
    </row>
    <row r="54355" spans="1:2" x14ac:dyDescent="0.2">
      <c r="A54355" s="6" t="s">
        <v>1113</v>
      </c>
      <c r="B54355" s="6" t="s">
        <v>1112</v>
      </c>
    </row>
    <row r="54356" spans="1:2" x14ac:dyDescent="0.2">
      <c r="A54356" s="6" t="s">
        <v>1111</v>
      </c>
      <c r="B54356" s="6" t="s">
        <v>1110</v>
      </c>
    </row>
    <row r="54357" spans="1:2" x14ac:dyDescent="0.2">
      <c r="A54357" s="6" t="s">
        <v>1108</v>
      </c>
      <c r="B54357" s="6" t="s">
        <v>1109</v>
      </c>
    </row>
    <row r="54358" spans="1:2" x14ac:dyDescent="0.2">
      <c r="A54358" s="6" t="s">
        <v>1108</v>
      </c>
      <c r="B54358" s="6" t="s">
        <v>1107</v>
      </c>
    </row>
    <row r="54359" spans="1:2" x14ac:dyDescent="0.2">
      <c r="A54359" s="6" t="s">
        <v>1108</v>
      </c>
      <c r="B54359" s="6" t="s">
        <v>1107</v>
      </c>
    </row>
    <row r="54360" spans="1:2" x14ac:dyDescent="0.2">
      <c r="A54360" s="6" t="s">
        <v>1106</v>
      </c>
      <c r="B54360" s="6" t="s">
        <v>1105</v>
      </c>
    </row>
    <row r="54361" spans="1:2" x14ac:dyDescent="0.2">
      <c r="A54361" s="6" t="s">
        <v>1106</v>
      </c>
      <c r="B54361" s="6" t="s">
        <v>1105</v>
      </c>
    </row>
    <row r="54362" spans="1:2" x14ac:dyDescent="0.2">
      <c r="A54362" s="6" t="s">
        <v>1104</v>
      </c>
      <c r="B54362" s="6" t="s">
        <v>1103</v>
      </c>
    </row>
    <row r="54363" spans="1:2" x14ac:dyDescent="0.2">
      <c r="A54363" s="6" t="s">
        <v>1102</v>
      </c>
      <c r="B54363" s="6" t="s">
        <v>1101</v>
      </c>
    </row>
    <row r="54364" spans="1:2" x14ac:dyDescent="0.2">
      <c r="A54364" s="6" t="s">
        <v>1100</v>
      </c>
      <c r="B54364" s="6" t="s">
        <v>1099</v>
      </c>
    </row>
    <row r="54365" spans="1:2" x14ac:dyDescent="0.2">
      <c r="A54365" s="6" t="s">
        <v>1100</v>
      </c>
      <c r="B54365" s="6" t="s">
        <v>1099</v>
      </c>
    </row>
    <row r="54366" spans="1:2" x14ac:dyDescent="0.2">
      <c r="A54366" s="6" t="s">
        <v>1098</v>
      </c>
      <c r="B54366" s="6" t="s">
        <v>1097</v>
      </c>
    </row>
    <row r="54367" spans="1:2" x14ac:dyDescent="0.2">
      <c r="A54367" s="6" t="s">
        <v>1096</v>
      </c>
      <c r="B54367" s="6" t="s">
        <v>1095</v>
      </c>
    </row>
    <row r="54368" spans="1:2" x14ac:dyDescent="0.2">
      <c r="A54368" s="6" t="s">
        <v>1096</v>
      </c>
      <c r="B54368" s="6" t="s">
        <v>1095</v>
      </c>
    </row>
    <row r="54369" spans="1:2" x14ac:dyDescent="0.2">
      <c r="A54369" s="6" t="s">
        <v>1094</v>
      </c>
      <c r="B54369" s="6" t="s">
        <v>1093</v>
      </c>
    </row>
    <row r="54370" spans="1:2" x14ac:dyDescent="0.2">
      <c r="A54370" s="6" t="s">
        <v>1092</v>
      </c>
      <c r="B54370" s="6" t="s">
        <v>1091</v>
      </c>
    </row>
    <row r="54371" spans="1:2" x14ac:dyDescent="0.2">
      <c r="A54371" s="6" t="s">
        <v>1089</v>
      </c>
      <c r="B54371" s="6" t="s">
        <v>1090</v>
      </c>
    </row>
    <row r="54372" spans="1:2" x14ac:dyDescent="0.2">
      <c r="A54372" s="6" t="s">
        <v>1089</v>
      </c>
      <c r="B54372" s="6" t="s">
        <v>1088</v>
      </c>
    </row>
    <row r="54373" spans="1:2" x14ac:dyDescent="0.2">
      <c r="A54373" s="6" t="s">
        <v>1087</v>
      </c>
      <c r="B54373" s="6" t="s">
        <v>1086</v>
      </c>
    </row>
    <row r="54374" spans="1:2" x14ac:dyDescent="0.2">
      <c r="A54374" s="6" t="s">
        <v>1087</v>
      </c>
      <c r="B54374" s="6" t="s">
        <v>1086</v>
      </c>
    </row>
    <row r="54375" spans="1:2" x14ac:dyDescent="0.2">
      <c r="A54375" s="6" t="s">
        <v>1083</v>
      </c>
      <c r="B54375" s="6" t="s">
        <v>1085</v>
      </c>
    </row>
    <row r="54376" spans="1:2" x14ac:dyDescent="0.2">
      <c r="A54376" s="6" t="s">
        <v>1083</v>
      </c>
      <c r="B54376" s="6" t="s">
        <v>1084</v>
      </c>
    </row>
    <row r="54377" spans="1:2" x14ac:dyDescent="0.2">
      <c r="A54377" s="6" t="s">
        <v>1083</v>
      </c>
      <c r="B54377" s="6" t="s">
        <v>1082</v>
      </c>
    </row>
    <row r="54378" spans="1:2" x14ac:dyDescent="0.2">
      <c r="A54378" s="6" t="s">
        <v>1083</v>
      </c>
      <c r="B54378" s="6" t="s">
        <v>1082</v>
      </c>
    </row>
    <row r="54379" spans="1:2" x14ac:dyDescent="0.2">
      <c r="A54379" s="6" t="s">
        <v>1081</v>
      </c>
      <c r="B54379" s="6" t="s">
        <v>1080</v>
      </c>
    </row>
    <row r="54380" spans="1:2" x14ac:dyDescent="0.2">
      <c r="A54380" s="6" t="s">
        <v>1079</v>
      </c>
      <c r="B54380" s="6" t="s">
        <v>1078</v>
      </c>
    </row>
    <row r="54381" spans="1:2" x14ac:dyDescent="0.2">
      <c r="A54381" s="6" t="s">
        <v>1077</v>
      </c>
      <c r="B54381" s="6" t="s">
        <v>1076</v>
      </c>
    </row>
    <row r="54382" spans="1:2" x14ac:dyDescent="0.2">
      <c r="A54382" s="6" t="s">
        <v>1075</v>
      </c>
      <c r="B54382" s="6" t="s">
        <v>1074</v>
      </c>
    </row>
    <row r="54383" spans="1:2" x14ac:dyDescent="0.2">
      <c r="A54383" s="6" t="s">
        <v>1073</v>
      </c>
      <c r="B54383" s="6" t="s">
        <v>1072</v>
      </c>
    </row>
    <row r="54384" spans="1:2" x14ac:dyDescent="0.2">
      <c r="A54384" s="6" t="s">
        <v>1073</v>
      </c>
      <c r="B54384" s="6" t="s">
        <v>1072</v>
      </c>
    </row>
    <row r="54385" spans="1:2" x14ac:dyDescent="0.2">
      <c r="A54385" s="6" t="s">
        <v>1073</v>
      </c>
      <c r="B54385" s="6" t="s">
        <v>1072</v>
      </c>
    </row>
    <row r="54386" spans="1:2" x14ac:dyDescent="0.2">
      <c r="A54386" s="6" t="s">
        <v>1071</v>
      </c>
      <c r="B54386" s="6" t="s">
        <v>1070</v>
      </c>
    </row>
    <row r="54387" spans="1:2" x14ac:dyDescent="0.2">
      <c r="A54387" s="6" t="s">
        <v>1069</v>
      </c>
      <c r="B54387" s="6" t="s">
        <v>1068</v>
      </c>
    </row>
    <row r="54388" spans="1:2" x14ac:dyDescent="0.2">
      <c r="A54388" s="6" t="s">
        <v>1069</v>
      </c>
      <c r="B54388" s="6" t="s">
        <v>1068</v>
      </c>
    </row>
    <row r="54389" spans="1:2" x14ac:dyDescent="0.2">
      <c r="A54389" s="6" t="s">
        <v>1069</v>
      </c>
      <c r="B54389" s="6" t="s">
        <v>1068</v>
      </c>
    </row>
    <row r="54390" spans="1:2" x14ac:dyDescent="0.2">
      <c r="A54390" s="6" t="s">
        <v>1069</v>
      </c>
      <c r="B54390" s="6" t="s">
        <v>1068</v>
      </c>
    </row>
    <row r="54391" spans="1:2" x14ac:dyDescent="0.2">
      <c r="A54391" s="6" t="s">
        <v>1067</v>
      </c>
      <c r="B54391" s="6" t="s">
        <v>1066</v>
      </c>
    </row>
    <row r="54392" spans="1:2" x14ac:dyDescent="0.2">
      <c r="A54392" s="6" t="s">
        <v>1065</v>
      </c>
      <c r="B54392" s="6" t="s">
        <v>1064</v>
      </c>
    </row>
    <row r="54393" spans="1:2" x14ac:dyDescent="0.2">
      <c r="A54393" s="6" t="s">
        <v>1065</v>
      </c>
      <c r="B54393" s="6" t="s">
        <v>1064</v>
      </c>
    </row>
    <row r="54394" spans="1:2" x14ac:dyDescent="0.2">
      <c r="A54394" s="6" t="s">
        <v>1065</v>
      </c>
      <c r="B54394" s="6" t="s">
        <v>1064</v>
      </c>
    </row>
    <row r="54395" spans="1:2" x14ac:dyDescent="0.2">
      <c r="A54395" s="6" t="s">
        <v>1065</v>
      </c>
      <c r="B54395" s="6" t="s">
        <v>1064</v>
      </c>
    </row>
    <row r="54396" spans="1:2" x14ac:dyDescent="0.2">
      <c r="A54396" s="6" t="s">
        <v>1063</v>
      </c>
      <c r="B54396" s="6" t="s">
        <v>1062</v>
      </c>
    </row>
    <row r="54397" spans="1:2" x14ac:dyDescent="0.2">
      <c r="A54397" s="6" t="s">
        <v>1061</v>
      </c>
      <c r="B54397" s="6" t="s">
        <v>1060</v>
      </c>
    </row>
    <row r="54398" spans="1:2" x14ac:dyDescent="0.2">
      <c r="A54398" s="6" t="s">
        <v>1059</v>
      </c>
      <c r="B54398" s="6" t="s">
        <v>1058</v>
      </c>
    </row>
    <row r="54399" spans="1:2" x14ac:dyDescent="0.2">
      <c r="A54399" s="6" t="s">
        <v>1057</v>
      </c>
      <c r="B54399" s="6" t="s">
        <v>1056</v>
      </c>
    </row>
    <row r="54400" spans="1:2" x14ac:dyDescent="0.2">
      <c r="A54400" s="6" t="s">
        <v>1055</v>
      </c>
      <c r="B54400" s="6" t="s">
        <v>1054</v>
      </c>
    </row>
    <row r="54401" spans="1:2" x14ac:dyDescent="0.2">
      <c r="A54401" s="6" t="s">
        <v>1053</v>
      </c>
      <c r="B54401" s="6" t="s">
        <v>1052</v>
      </c>
    </row>
    <row r="54402" spans="1:2" x14ac:dyDescent="0.2">
      <c r="A54402" s="6" t="s">
        <v>1051</v>
      </c>
      <c r="B54402" s="6" t="s">
        <v>1050</v>
      </c>
    </row>
    <row r="54403" spans="1:2" x14ac:dyDescent="0.2">
      <c r="A54403" s="6" t="s">
        <v>1049</v>
      </c>
      <c r="B54403" s="6" t="s">
        <v>1048</v>
      </c>
    </row>
    <row r="54404" spans="1:2" x14ac:dyDescent="0.2">
      <c r="A54404" s="6" t="s">
        <v>1047</v>
      </c>
      <c r="B54404" s="6" t="s">
        <v>1046</v>
      </c>
    </row>
    <row r="54405" spans="1:2" x14ac:dyDescent="0.2">
      <c r="A54405" s="6" t="s">
        <v>1045</v>
      </c>
      <c r="B54405" s="6" t="s">
        <v>1044</v>
      </c>
    </row>
    <row r="54406" spans="1:2" x14ac:dyDescent="0.2">
      <c r="A54406" s="6" t="s">
        <v>1045</v>
      </c>
      <c r="B54406" s="6" t="s">
        <v>1044</v>
      </c>
    </row>
    <row r="54407" spans="1:2" x14ac:dyDescent="0.2">
      <c r="A54407" s="6" t="s">
        <v>1043</v>
      </c>
      <c r="B54407" s="6" t="s">
        <v>1042</v>
      </c>
    </row>
    <row r="54408" spans="1:2" x14ac:dyDescent="0.2">
      <c r="A54408" s="6" t="s">
        <v>1041</v>
      </c>
      <c r="B54408" s="6" t="s">
        <v>1040</v>
      </c>
    </row>
    <row r="54409" spans="1:2" x14ac:dyDescent="0.2">
      <c r="A54409" s="6" t="s">
        <v>1041</v>
      </c>
      <c r="B54409" s="6" t="s">
        <v>1040</v>
      </c>
    </row>
    <row r="54410" spans="1:2" x14ac:dyDescent="0.2">
      <c r="A54410" s="6" t="s">
        <v>1041</v>
      </c>
      <c r="B54410" s="6" t="s">
        <v>1040</v>
      </c>
    </row>
    <row r="54411" spans="1:2" x14ac:dyDescent="0.2">
      <c r="A54411" s="6" t="s">
        <v>1038</v>
      </c>
      <c r="B54411" s="6" t="s">
        <v>1039</v>
      </c>
    </row>
    <row r="54412" spans="1:2" x14ac:dyDescent="0.2">
      <c r="A54412" s="6" t="s">
        <v>1038</v>
      </c>
      <c r="B54412" s="6" t="s">
        <v>1039</v>
      </c>
    </row>
    <row r="54413" spans="1:2" x14ac:dyDescent="0.2">
      <c r="A54413" s="6" t="s">
        <v>1038</v>
      </c>
      <c r="B54413" s="6" t="s">
        <v>1039</v>
      </c>
    </row>
    <row r="54414" spans="1:2" x14ac:dyDescent="0.2">
      <c r="A54414" s="6" t="s">
        <v>1038</v>
      </c>
      <c r="B54414" s="6" t="s">
        <v>1037</v>
      </c>
    </row>
    <row r="54415" spans="1:2" x14ac:dyDescent="0.2">
      <c r="A54415" s="6" t="s">
        <v>1036</v>
      </c>
      <c r="B54415" s="6" t="s">
        <v>1035</v>
      </c>
    </row>
    <row r="54416" spans="1:2" x14ac:dyDescent="0.2">
      <c r="A54416" s="6" t="s">
        <v>1036</v>
      </c>
      <c r="B54416" s="6" t="s">
        <v>1035</v>
      </c>
    </row>
    <row r="54417" spans="1:2" x14ac:dyDescent="0.2">
      <c r="A54417" s="6" t="s">
        <v>1036</v>
      </c>
      <c r="B54417" s="6" t="s">
        <v>1035</v>
      </c>
    </row>
    <row r="54418" spans="1:2" x14ac:dyDescent="0.2">
      <c r="A54418" s="6" t="s">
        <v>1034</v>
      </c>
      <c r="B54418" s="6" t="s">
        <v>1033</v>
      </c>
    </row>
    <row r="54419" spans="1:2" x14ac:dyDescent="0.2">
      <c r="A54419" s="6" t="s">
        <v>1032</v>
      </c>
      <c r="B54419" s="6" t="s">
        <v>1031</v>
      </c>
    </row>
    <row r="54420" spans="1:2" x14ac:dyDescent="0.2">
      <c r="A54420" s="6" t="s">
        <v>1030</v>
      </c>
      <c r="B54420" s="6" t="s">
        <v>1029</v>
      </c>
    </row>
    <row r="54421" spans="1:2" x14ac:dyDescent="0.2">
      <c r="A54421" s="6" t="s">
        <v>1028</v>
      </c>
      <c r="B54421" s="6" t="s">
        <v>1027</v>
      </c>
    </row>
    <row r="54422" spans="1:2" x14ac:dyDescent="0.2">
      <c r="A54422" s="6" t="s">
        <v>1026</v>
      </c>
      <c r="B54422" s="6" t="s">
        <v>1025</v>
      </c>
    </row>
    <row r="54423" spans="1:2" x14ac:dyDescent="0.2">
      <c r="A54423" s="6" t="s">
        <v>1024</v>
      </c>
      <c r="B54423" s="6" t="s">
        <v>1023</v>
      </c>
    </row>
    <row r="54424" spans="1:2" x14ac:dyDescent="0.2">
      <c r="A54424" s="6" t="s">
        <v>1024</v>
      </c>
      <c r="B54424" s="6" t="s">
        <v>1023</v>
      </c>
    </row>
    <row r="54425" spans="1:2" x14ac:dyDescent="0.2">
      <c r="A54425" s="6" t="s">
        <v>1024</v>
      </c>
      <c r="B54425" s="6" t="s">
        <v>1023</v>
      </c>
    </row>
    <row r="54426" spans="1:2" x14ac:dyDescent="0.2">
      <c r="A54426" s="6" t="s">
        <v>1024</v>
      </c>
      <c r="B54426" s="6" t="s">
        <v>1023</v>
      </c>
    </row>
    <row r="54427" spans="1:2" x14ac:dyDescent="0.2">
      <c r="A54427" s="6" t="s">
        <v>1024</v>
      </c>
      <c r="B54427" s="6" t="s">
        <v>1023</v>
      </c>
    </row>
    <row r="54428" spans="1:2" x14ac:dyDescent="0.2">
      <c r="A54428" s="6" t="s">
        <v>1024</v>
      </c>
      <c r="B54428" s="6" t="s">
        <v>1023</v>
      </c>
    </row>
    <row r="54429" spans="1:2" x14ac:dyDescent="0.2">
      <c r="A54429" s="6" t="s">
        <v>1022</v>
      </c>
      <c r="B54429" s="6" t="s">
        <v>1021</v>
      </c>
    </row>
    <row r="54430" spans="1:2" x14ac:dyDescent="0.2">
      <c r="A54430" s="6" t="s">
        <v>1022</v>
      </c>
      <c r="B54430" s="6" t="s">
        <v>1021</v>
      </c>
    </row>
    <row r="54431" spans="1:2" x14ac:dyDescent="0.2">
      <c r="A54431" s="6" t="s">
        <v>1022</v>
      </c>
      <c r="B54431" s="6" t="s">
        <v>1021</v>
      </c>
    </row>
    <row r="54432" spans="1:2" x14ac:dyDescent="0.2">
      <c r="A54432" s="6" t="s">
        <v>1020</v>
      </c>
      <c r="B54432" s="6" t="s">
        <v>1019</v>
      </c>
    </row>
    <row r="54433" spans="1:2" x14ac:dyDescent="0.2">
      <c r="A54433" s="6" t="s">
        <v>1018</v>
      </c>
      <c r="B54433" s="6" t="s">
        <v>1017</v>
      </c>
    </row>
    <row r="54434" spans="1:2" x14ac:dyDescent="0.2">
      <c r="A54434" s="6" t="s">
        <v>1016</v>
      </c>
      <c r="B54434" s="6" t="s">
        <v>1015</v>
      </c>
    </row>
    <row r="54435" spans="1:2" x14ac:dyDescent="0.2">
      <c r="A54435" s="6" t="s">
        <v>1014</v>
      </c>
      <c r="B54435" s="6" t="s">
        <v>1013</v>
      </c>
    </row>
    <row r="54436" spans="1:2" x14ac:dyDescent="0.2">
      <c r="A54436" s="6" t="s">
        <v>1012</v>
      </c>
      <c r="B54436" s="6" t="s">
        <v>1011</v>
      </c>
    </row>
    <row r="54437" spans="1:2" x14ac:dyDescent="0.2">
      <c r="A54437" s="6" t="s">
        <v>1012</v>
      </c>
      <c r="B54437" s="6" t="s">
        <v>1011</v>
      </c>
    </row>
    <row r="54438" spans="1:2" x14ac:dyDescent="0.2">
      <c r="A54438" s="6" t="s">
        <v>1010</v>
      </c>
      <c r="B54438" s="6" t="s">
        <v>1009</v>
      </c>
    </row>
    <row r="54439" spans="1:2" x14ac:dyDescent="0.2">
      <c r="A54439" s="6" t="s">
        <v>1008</v>
      </c>
      <c r="B54439" s="6" t="s">
        <v>1007</v>
      </c>
    </row>
    <row r="54440" spans="1:2" x14ac:dyDescent="0.2">
      <c r="A54440" s="6" t="s">
        <v>1006</v>
      </c>
      <c r="B54440" s="6" t="s">
        <v>1005</v>
      </c>
    </row>
    <row r="54441" spans="1:2" x14ac:dyDescent="0.2">
      <c r="A54441" s="6" t="s">
        <v>1004</v>
      </c>
      <c r="B54441" s="6" t="s">
        <v>1003</v>
      </c>
    </row>
    <row r="54442" spans="1:2" x14ac:dyDescent="0.2">
      <c r="A54442" s="6" t="s">
        <v>1002</v>
      </c>
      <c r="B54442" s="6" t="s">
        <v>1001</v>
      </c>
    </row>
    <row r="54443" spans="1:2" x14ac:dyDescent="0.2">
      <c r="A54443" s="6" t="s">
        <v>999</v>
      </c>
      <c r="B54443" s="6" t="s">
        <v>1000</v>
      </c>
    </row>
    <row r="54444" spans="1:2" x14ac:dyDescent="0.2">
      <c r="A54444" s="6" t="s">
        <v>999</v>
      </c>
      <c r="B54444" s="6" t="s">
        <v>998</v>
      </c>
    </row>
    <row r="54445" spans="1:2" x14ac:dyDescent="0.2">
      <c r="A54445" s="6" t="s">
        <v>997</v>
      </c>
      <c r="B54445" s="6" t="s">
        <v>996</v>
      </c>
    </row>
    <row r="54446" spans="1:2" x14ac:dyDescent="0.2">
      <c r="A54446" s="6" t="s">
        <v>995</v>
      </c>
      <c r="B54446" s="6" t="s">
        <v>994</v>
      </c>
    </row>
    <row r="54447" spans="1:2" x14ac:dyDescent="0.2">
      <c r="A54447" s="6" t="s">
        <v>993</v>
      </c>
      <c r="B54447" s="6" t="s">
        <v>992</v>
      </c>
    </row>
    <row r="54448" spans="1:2" x14ac:dyDescent="0.2">
      <c r="A54448" s="6" t="s">
        <v>991</v>
      </c>
      <c r="B54448" s="6" t="s">
        <v>990</v>
      </c>
    </row>
    <row r="54449" spans="1:2" x14ac:dyDescent="0.2">
      <c r="A54449" s="6" t="s">
        <v>989</v>
      </c>
      <c r="B54449" s="6" t="s">
        <v>988</v>
      </c>
    </row>
    <row r="54450" spans="1:2" x14ac:dyDescent="0.2">
      <c r="A54450" s="6" t="s">
        <v>987</v>
      </c>
      <c r="B54450" s="6" t="s">
        <v>986</v>
      </c>
    </row>
    <row r="54451" spans="1:2" x14ac:dyDescent="0.2">
      <c r="A54451" s="6" t="s">
        <v>987</v>
      </c>
      <c r="B54451" s="6" t="s">
        <v>986</v>
      </c>
    </row>
    <row r="54452" spans="1:2" x14ac:dyDescent="0.2">
      <c r="A54452" s="6" t="s">
        <v>985</v>
      </c>
      <c r="B54452" s="6" t="s">
        <v>984</v>
      </c>
    </row>
    <row r="54453" spans="1:2" x14ac:dyDescent="0.2">
      <c r="A54453" s="6" t="s">
        <v>983</v>
      </c>
      <c r="B54453" s="6" t="s">
        <v>982</v>
      </c>
    </row>
    <row r="54454" spans="1:2" x14ac:dyDescent="0.2">
      <c r="A54454" s="6" t="s">
        <v>983</v>
      </c>
      <c r="B54454" s="6" t="s">
        <v>982</v>
      </c>
    </row>
    <row r="54455" spans="1:2" x14ac:dyDescent="0.2">
      <c r="A54455" s="6" t="s">
        <v>981</v>
      </c>
      <c r="B54455" s="6" t="s">
        <v>980</v>
      </c>
    </row>
    <row r="54456" spans="1:2" x14ac:dyDescent="0.2">
      <c r="A54456" s="6" t="s">
        <v>981</v>
      </c>
      <c r="B54456" s="6" t="s">
        <v>980</v>
      </c>
    </row>
    <row r="54457" spans="1:2" x14ac:dyDescent="0.2">
      <c r="A54457" s="6" t="s">
        <v>981</v>
      </c>
      <c r="B54457" s="6" t="s">
        <v>980</v>
      </c>
    </row>
    <row r="54458" spans="1:2" x14ac:dyDescent="0.2">
      <c r="A54458" s="6" t="s">
        <v>979</v>
      </c>
      <c r="B54458" s="6" t="s">
        <v>978</v>
      </c>
    </row>
    <row r="54459" spans="1:2" x14ac:dyDescent="0.2">
      <c r="A54459" s="6" t="s">
        <v>979</v>
      </c>
      <c r="B54459" s="6" t="s">
        <v>978</v>
      </c>
    </row>
    <row r="54460" spans="1:2" x14ac:dyDescent="0.2">
      <c r="A54460" s="6" t="s">
        <v>977</v>
      </c>
      <c r="B54460" s="6" t="s">
        <v>976</v>
      </c>
    </row>
    <row r="54461" spans="1:2" x14ac:dyDescent="0.2">
      <c r="A54461" s="6" t="s">
        <v>975</v>
      </c>
      <c r="B54461" s="6" t="s">
        <v>974</v>
      </c>
    </row>
    <row r="54462" spans="1:2" x14ac:dyDescent="0.2">
      <c r="A54462" s="6" t="s">
        <v>975</v>
      </c>
      <c r="B54462" s="6" t="s">
        <v>974</v>
      </c>
    </row>
    <row r="54463" spans="1:2" x14ac:dyDescent="0.2">
      <c r="A54463" s="6" t="s">
        <v>973</v>
      </c>
      <c r="B54463" s="6" t="s">
        <v>972</v>
      </c>
    </row>
    <row r="54464" spans="1:2" x14ac:dyDescent="0.2">
      <c r="A54464" s="6" t="s">
        <v>973</v>
      </c>
      <c r="B54464" s="6" t="s">
        <v>972</v>
      </c>
    </row>
    <row r="54465" spans="1:2" x14ac:dyDescent="0.2">
      <c r="A54465" s="6" t="s">
        <v>973</v>
      </c>
      <c r="B54465" s="6" t="s">
        <v>972</v>
      </c>
    </row>
    <row r="54466" spans="1:2" x14ac:dyDescent="0.2">
      <c r="A54466" s="6" t="s">
        <v>973</v>
      </c>
      <c r="B54466" s="6" t="s">
        <v>972</v>
      </c>
    </row>
    <row r="54467" spans="1:2" x14ac:dyDescent="0.2">
      <c r="A54467" s="6" t="s">
        <v>971</v>
      </c>
      <c r="B54467" s="6" t="s">
        <v>970</v>
      </c>
    </row>
    <row r="54468" spans="1:2" x14ac:dyDescent="0.2">
      <c r="A54468" s="6" t="s">
        <v>969</v>
      </c>
      <c r="B54468" s="6" t="s">
        <v>968</v>
      </c>
    </row>
    <row r="54469" spans="1:2" x14ac:dyDescent="0.2">
      <c r="A54469" s="6" t="s">
        <v>967</v>
      </c>
      <c r="B54469" s="6" t="s">
        <v>966</v>
      </c>
    </row>
    <row r="54470" spans="1:2" x14ac:dyDescent="0.2">
      <c r="A54470" s="6" t="s">
        <v>967</v>
      </c>
      <c r="B54470" s="6" t="s">
        <v>966</v>
      </c>
    </row>
    <row r="54471" spans="1:2" x14ac:dyDescent="0.2">
      <c r="A54471" s="6" t="s">
        <v>967</v>
      </c>
      <c r="B54471" s="6" t="s">
        <v>966</v>
      </c>
    </row>
    <row r="54472" spans="1:2" x14ac:dyDescent="0.2">
      <c r="A54472" s="6" t="s">
        <v>965</v>
      </c>
      <c r="B54472" s="6" t="s">
        <v>964</v>
      </c>
    </row>
    <row r="54473" spans="1:2" x14ac:dyDescent="0.2">
      <c r="A54473" s="6" t="s">
        <v>963</v>
      </c>
      <c r="B54473" s="6" t="s">
        <v>962</v>
      </c>
    </row>
    <row r="54474" spans="1:2" x14ac:dyDescent="0.2">
      <c r="A54474" s="6" t="s">
        <v>961</v>
      </c>
      <c r="B54474" s="6" t="s">
        <v>960</v>
      </c>
    </row>
    <row r="54475" spans="1:2" x14ac:dyDescent="0.2">
      <c r="A54475" s="6" t="s">
        <v>961</v>
      </c>
      <c r="B54475" s="6" t="s">
        <v>960</v>
      </c>
    </row>
    <row r="54476" spans="1:2" x14ac:dyDescent="0.2">
      <c r="A54476" s="6" t="s">
        <v>959</v>
      </c>
      <c r="B54476" s="6" t="s">
        <v>958</v>
      </c>
    </row>
    <row r="54477" spans="1:2" x14ac:dyDescent="0.2">
      <c r="A54477" s="6" t="s">
        <v>959</v>
      </c>
      <c r="B54477" s="6" t="s">
        <v>958</v>
      </c>
    </row>
    <row r="54478" spans="1:2" x14ac:dyDescent="0.2">
      <c r="A54478" s="6" t="s">
        <v>959</v>
      </c>
      <c r="B54478" s="6" t="s">
        <v>958</v>
      </c>
    </row>
    <row r="54479" spans="1:2" x14ac:dyDescent="0.2">
      <c r="A54479" s="6" t="s">
        <v>959</v>
      </c>
      <c r="B54479" s="6" t="s">
        <v>958</v>
      </c>
    </row>
    <row r="54480" spans="1:2" x14ac:dyDescent="0.2">
      <c r="A54480" s="6" t="s">
        <v>959</v>
      </c>
      <c r="B54480" s="6" t="s">
        <v>958</v>
      </c>
    </row>
    <row r="54481" spans="1:2" x14ac:dyDescent="0.2">
      <c r="A54481" s="6" t="s">
        <v>957</v>
      </c>
      <c r="B54481" s="6" t="s">
        <v>956</v>
      </c>
    </row>
    <row r="54482" spans="1:2" x14ac:dyDescent="0.2">
      <c r="A54482" s="6" t="s">
        <v>955</v>
      </c>
      <c r="B54482" s="6" t="s">
        <v>954</v>
      </c>
    </row>
    <row r="54483" spans="1:2" x14ac:dyDescent="0.2">
      <c r="A54483" s="6" t="s">
        <v>952</v>
      </c>
      <c r="B54483" s="6" t="s">
        <v>953</v>
      </c>
    </row>
    <row r="54484" spans="1:2" x14ac:dyDescent="0.2">
      <c r="A54484" s="6" t="s">
        <v>952</v>
      </c>
      <c r="B54484" s="6" t="s">
        <v>951</v>
      </c>
    </row>
    <row r="54485" spans="1:2" x14ac:dyDescent="0.2">
      <c r="A54485" s="6" t="s">
        <v>949</v>
      </c>
      <c r="B54485" s="6" t="s">
        <v>950</v>
      </c>
    </row>
    <row r="54486" spans="1:2" x14ac:dyDescent="0.2">
      <c r="A54486" s="6" t="s">
        <v>949</v>
      </c>
      <c r="B54486" s="6" t="s">
        <v>948</v>
      </c>
    </row>
    <row r="54487" spans="1:2" x14ac:dyDescent="0.2">
      <c r="A54487" s="6" t="s">
        <v>947</v>
      </c>
      <c r="B54487" s="6" t="s">
        <v>946</v>
      </c>
    </row>
    <row r="54488" spans="1:2" x14ac:dyDescent="0.2">
      <c r="A54488" s="6" t="s">
        <v>945</v>
      </c>
      <c r="B54488" s="6" t="s">
        <v>944</v>
      </c>
    </row>
    <row r="54489" spans="1:2" x14ac:dyDescent="0.2">
      <c r="A54489" s="6" t="s">
        <v>945</v>
      </c>
      <c r="B54489" s="6" t="s">
        <v>944</v>
      </c>
    </row>
    <row r="54490" spans="1:2" x14ac:dyDescent="0.2">
      <c r="A54490" s="6" t="s">
        <v>945</v>
      </c>
      <c r="B54490" s="6" t="s">
        <v>944</v>
      </c>
    </row>
    <row r="54491" spans="1:2" x14ac:dyDescent="0.2">
      <c r="A54491" s="6" t="s">
        <v>943</v>
      </c>
      <c r="B54491" s="6" t="s">
        <v>942</v>
      </c>
    </row>
    <row r="54492" spans="1:2" x14ac:dyDescent="0.2">
      <c r="A54492" s="6" t="s">
        <v>941</v>
      </c>
      <c r="B54492" s="6" t="s">
        <v>940</v>
      </c>
    </row>
    <row r="54493" spans="1:2" x14ac:dyDescent="0.2">
      <c r="A54493" s="6" t="s">
        <v>939</v>
      </c>
      <c r="B54493" s="6" t="s">
        <v>938</v>
      </c>
    </row>
    <row r="54494" spans="1:2" x14ac:dyDescent="0.2">
      <c r="A54494" s="6" t="s">
        <v>937</v>
      </c>
      <c r="B54494" s="6" t="s">
        <v>936</v>
      </c>
    </row>
    <row r="54495" spans="1:2" x14ac:dyDescent="0.2">
      <c r="A54495" s="6" t="s">
        <v>935</v>
      </c>
      <c r="B54495" s="6" t="s">
        <v>934</v>
      </c>
    </row>
    <row r="54496" spans="1:2" x14ac:dyDescent="0.2">
      <c r="A54496" s="6" t="s">
        <v>933</v>
      </c>
      <c r="B54496" s="6" t="s">
        <v>932</v>
      </c>
    </row>
    <row r="54497" spans="1:2" x14ac:dyDescent="0.2">
      <c r="A54497" s="6" t="s">
        <v>931</v>
      </c>
      <c r="B54497" s="6" t="s">
        <v>930</v>
      </c>
    </row>
    <row r="54498" spans="1:2" x14ac:dyDescent="0.2">
      <c r="A54498" s="6" t="s">
        <v>929</v>
      </c>
      <c r="B54498" s="6" t="s">
        <v>928</v>
      </c>
    </row>
    <row r="54499" spans="1:2" x14ac:dyDescent="0.2">
      <c r="A54499" s="6" t="s">
        <v>929</v>
      </c>
      <c r="B54499" s="6" t="s">
        <v>928</v>
      </c>
    </row>
    <row r="54500" spans="1:2" x14ac:dyDescent="0.2">
      <c r="A54500" s="6" t="s">
        <v>927</v>
      </c>
      <c r="B54500" s="6" t="s">
        <v>926</v>
      </c>
    </row>
    <row r="54501" spans="1:2" x14ac:dyDescent="0.2">
      <c r="A54501" s="6" t="s">
        <v>927</v>
      </c>
      <c r="B54501" s="6" t="s">
        <v>926</v>
      </c>
    </row>
    <row r="54502" spans="1:2" x14ac:dyDescent="0.2">
      <c r="A54502" s="6" t="s">
        <v>925</v>
      </c>
      <c r="B54502" s="6" t="s">
        <v>924</v>
      </c>
    </row>
    <row r="54503" spans="1:2" x14ac:dyDescent="0.2">
      <c r="A54503" s="6" t="s">
        <v>923</v>
      </c>
      <c r="B54503" s="6" t="s">
        <v>922</v>
      </c>
    </row>
    <row r="54504" spans="1:2" x14ac:dyDescent="0.2">
      <c r="A54504" s="6" t="s">
        <v>921</v>
      </c>
      <c r="B54504" s="6" t="s">
        <v>920</v>
      </c>
    </row>
    <row r="54505" spans="1:2" x14ac:dyDescent="0.2">
      <c r="A54505" s="6" t="s">
        <v>921</v>
      </c>
      <c r="B54505" s="6" t="s">
        <v>920</v>
      </c>
    </row>
    <row r="54506" spans="1:2" x14ac:dyDescent="0.2">
      <c r="A54506" s="6" t="s">
        <v>921</v>
      </c>
      <c r="B54506" s="6" t="s">
        <v>920</v>
      </c>
    </row>
    <row r="54507" spans="1:2" x14ac:dyDescent="0.2">
      <c r="A54507" s="6" t="s">
        <v>919</v>
      </c>
      <c r="B54507" s="6" t="s">
        <v>918</v>
      </c>
    </row>
    <row r="54508" spans="1:2" x14ac:dyDescent="0.2">
      <c r="A54508" s="6" t="s">
        <v>917</v>
      </c>
      <c r="B54508" s="6" t="s">
        <v>916</v>
      </c>
    </row>
    <row r="54509" spans="1:2" x14ac:dyDescent="0.2">
      <c r="A54509" s="6" t="s">
        <v>917</v>
      </c>
      <c r="B54509" s="6" t="s">
        <v>916</v>
      </c>
    </row>
    <row r="54510" spans="1:2" x14ac:dyDescent="0.2">
      <c r="A54510" s="6" t="s">
        <v>915</v>
      </c>
      <c r="B54510" s="6" t="s">
        <v>914</v>
      </c>
    </row>
    <row r="54511" spans="1:2" x14ac:dyDescent="0.2">
      <c r="A54511" s="6" t="s">
        <v>913</v>
      </c>
      <c r="B54511" s="6" t="s">
        <v>912</v>
      </c>
    </row>
    <row r="54512" spans="1:2" x14ac:dyDescent="0.2">
      <c r="A54512" s="6" t="s">
        <v>911</v>
      </c>
      <c r="B54512" s="6" t="s">
        <v>910</v>
      </c>
    </row>
    <row r="54513" spans="1:2" x14ac:dyDescent="0.2">
      <c r="A54513" s="6" t="s">
        <v>911</v>
      </c>
      <c r="B54513" s="6" t="s">
        <v>910</v>
      </c>
    </row>
    <row r="54514" spans="1:2" x14ac:dyDescent="0.2">
      <c r="A54514" s="6" t="s">
        <v>911</v>
      </c>
      <c r="B54514" s="6" t="s">
        <v>910</v>
      </c>
    </row>
    <row r="54515" spans="1:2" x14ac:dyDescent="0.2">
      <c r="A54515" s="6" t="s">
        <v>911</v>
      </c>
      <c r="B54515" s="6" t="s">
        <v>910</v>
      </c>
    </row>
    <row r="54516" spans="1:2" x14ac:dyDescent="0.2">
      <c r="A54516" s="6" t="s">
        <v>911</v>
      </c>
      <c r="B54516" s="6" t="s">
        <v>910</v>
      </c>
    </row>
    <row r="54517" spans="1:2" x14ac:dyDescent="0.2">
      <c r="A54517" s="6" t="s">
        <v>911</v>
      </c>
      <c r="B54517" s="6" t="s">
        <v>910</v>
      </c>
    </row>
    <row r="54518" spans="1:2" x14ac:dyDescent="0.2">
      <c r="A54518" s="6" t="s">
        <v>911</v>
      </c>
      <c r="B54518" s="6" t="s">
        <v>910</v>
      </c>
    </row>
    <row r="54519" spans="1:2" x14ac:dyDescent="0.2">
      <c r="A54519" s="6" t="s">
        <v>911</v>
      </c>
      <c r="B54519" s="6" t="s">
        <v>910</v>
      </c>
    </row>
    <row r="54520" spans="1:2" x14ac:dyDescent="0.2">
      <c r="A54520" s="6" t="s">
        <v>909</v>
      </c>
      <c r="B54520" s="6" t="s">
        <v>908</v>
      </c>
    </row>
    <row r="54521" spans="1:2" x14ac:dyDescent="0.2">
      <c r="A54521" s="6" t="s">
        <v>907</v>
      </c>
      <c r="B54521" s="6" t="s">
        <v>906</v>
      </c>
    </row>
    <row r="54522" spans="1:2" x14ac:dyDescent="0.2">
      <c r="A54522" s="6" t="s">
        <v>905</v>
      </c>
      <c r="B54522" s="6" t="s">
        <v>904</v>
      </c>
    </row>
    <row r="54523" spans="1:2" x14ac:dyDescent="0.2">
      <c r="A54523" s="6" t="s">
        <v>903</v>
      </c>
      <c r="B54523" s="6" t="s">
        <v>902</v>
      </c>
    </row>
    <row r="54524" spans="1:2" x14ac:dyDescent="0.2">
      <c r="A54524" s="6" t="s">
        <v>903</v>
      </c>
      <c r="B54524" s="6" t="s">
        <v>902</v>
      </c>
    </row>
    <row r="54525" spans="1:2" x14ac:dyDescent="0.2">
      <c r="A54525" s="6" t="s">
        <v>900</v>
      </c>
      <c r="B54525" s="6" t="s">
        <v>901</v>
      </c>
    </row>
    <row r="54526" spans="1:2" x14ac:dyDescent="0.2">
      <c r="A54526" s="6" t="s">
        <v>900</v>
      </c>
      <c r="B54526" s="6" t="s">
        <v>899</v>
      </c>
    </row>
    <row r="54527" spans="1:2" x14ac:dyDescent="0.2">
      <c r="A54527" s="6" t="s">
        <v>898</v>
      </c>
      <c r="B54527" s="6" t="s">
        <v>897</v>
      </c>
    </row>
    <row r="54528" spans="1:2" x14ac:dyDescent="0.2">
      <c r="A54528" s="6" t="s">
        <v>896</v>
      </c>
      <c r="B54528" s="6" t="s">
        <v>895</v>
      </c>
    </row>
    <row r="54529" spans="1:2" x14ac:dyDescent="0.2">
      <c r="A54529" s="6" t="s">
        <v>894</v>
      </c>
      <c r="B54529" s="6" t="s">
        <v>893</v>
      </c>
    </row>
    <row r="54530" spans="1:2" x14ac:dyDescent="0.2">
      <c r="A54530" s="6" t="s">
        <v>892</v>
      </c>
      <c r="B54530" s="6" t="s">
        <v>891</v>
      </c>
    </row>
    <row r="54531" spans="1:2" x14ac:dyDescent="0.2">
      <c r="A54531" s="6" t="s">
        <v>890</v>
      </c>
      <c r="B54531" s="6" t="s">
        <v>889</v>
      </c>
    </row>
    <row r="54532" spans="1:2" x14ac:dyDescent="0.2">
      <c r="A54532" s="6" t="s">
        <v>888</v>
      </c>
      <c r="B54532" s="6" t="s">
        <v>887</v>
      </c>
    </row>
    <row r="54533" spans="1:2" x14ac:dyDescent="0.2">
      <c r="A54533" s="6" t="s">
        <v>888</v>
      </c>
      <c r="B54533" s="6" t="s">
        <v>887</v>
      </c>
    </row>
    <row r="54534" spans="1:2" x14ac:dyDescent="0.2">
      <c r="A54534" s="6" t="s">
        <v>886</v>
      </c>
      <c r="B54534" s="6" t="s">
        <v>885</v>
      </c>
    </row>
    <row r="54535" spans="1:2" x14ac:dyDescent="0.2">
      <c r="A54535" s="6" t="s">
        <v>886</v>
      </c>
      <c r="B54535" s="6" t="s">
        <v>885</v>
      </c>
    </row>
    <row r="54536" spans="1:2" x14ac:dyDescent="0.2">
      <c r="A54536" s="6" t="s">
        <v>884</v>
      </c>
      <c r="B54536" s="6" t="s">
        <v>883</v>
      </c>
    </row>
    <row r="54537" spans="1:2" x14ac:dyDescent="0.2">
      <c r="A54537" s="6" t="s">
        <v>882</v>
      </c>
      <c r="B54537" s="6" t="s">
        <v>881</v>
      </c>
    </row>
    <row r="54538" spans="1:2" x14ac:dyDescent="0.2">
      <c r="A54538" s="6" t="s">
        <v>880</v>
      </c>
      <c r="B54538" s="6" t="s">
        <v>879</v>
      </c>
    </row>
    <row r="54539" spans="1:2" x14ac:dyDescent="0.2">
      <c r="A54539" s="6" t="s">
        <v>878</v>
      </c>
      <c r="B54539" s="6" t="s">
        <v>877</v>
      </c>
    </row>
    <row r="54540" spans="1:2" x14ac:dyDescent="0.2">
      <c r="A54540" s="6" t="s">
        <v>876</v>
      </c>
      <c r="B54540" s="6" t="s">
        <v>875</v>
      </c>
    </row>
    <row r="54541" spans="1:2" x14ac:dyDescent="0.2">
      <c r="A54541" s="6" t="s">
        <v>874</v>
      </c>
      <c r="B54541" s="6" t="s">
        <v>873</v>
      </c>
    </row>
    <row r="54542" spans="1:2" x14ac:dyDescent="0.2">
      <c r="A54542" s="6" t="s">
        <v>872</v>
      </c>
      <c r="B54542" s="6" t="s">
        <v>871</v>
      </c>
    </row>
    <row r="54543" spans="1:2" x14ac:dyDescent="0.2">
      <c r="A54543" s="6" t="s">
        <v>870</v>
      </c>
      <c r="B54543" s="6" t="s">
        <v>869</v>
      </c>
    </row>
    <row r="54544" spans="1:2" x14ac:dyDescent="0.2">
      <c r="A54544" s="6" t="s">
        <v>868</v>
      </c>
      <c r="B54544" s="6" t="s">
        <v>867</v>
      </c>
    </row>
    <row r="54545" spans="1:2" x14ac:dyDescent="0.2">
      <c r="A54545" s="6" t="s">
        <v>866</v>
      </c>
      <c r="B54545" s="6" t="s">
        <v>865</v>
      </c>
    </row>
    <row r="54546" spans="1:2" x14ac:dyDescent="0.2">
      <c r="A54546" s="6" t="s">
        <v>864</v>
      </c>
      <c r="B54546" s="6" t="s">
        <v>863</v>
      </c>
    </row>
    <row r="54547" spans="1:2" x14ac:dyDescent="0.2">
      <c r="A54547" s="6" t="s">
        <v>862</v>
      </c>
      <c r="B54547" s="6" t="s">
        <v>861</v>
      </c>
    </row>
    <row r="54548" spans="1:2" x14ac:dyDescent="0.2">
      <c r="A54548" s="6" t="s">
        <v>862</v>
      </c>
      <c r="B54548" s="6" t="s">
        <v>861</v>
      </c>
    </row>
    <row r="54549" spans="1:2" x14ac:dyDescent="0.2">
      <c r="A54549" s="6" t="s">
        <v>862</v>
      </c>
      <c r="B54549" s="6" t="s">
        <v>861</v>
      </c>
    </row>
    <row r="54550" spans="1:2" x14ac:dyDescent="0.2">
      <c r="A54550" s="6" t="s">
        <v>862</v>
      </c>
      <c r="B54550" s="6" t="s">
        <v>861</v>
      </c>
    </row>
    <row r="54551" spans="1:2" x14ac:dyDescent="0.2">
      <c r="A54551" s="6" t="s">
        <v>862</v>
      </c>
      <c r="B54551" s="6" t="s">
        <v>861</v>
      </c>
    </row>
    <row r="54552" spans="1:2" x14ac:dyDescent="0.2">
      <c r="A54552" s="6" t="s">
        <v>860</v>
      </c>
      <c r="B54552" s="6" t="s">
        <v>859</v>
      </c>
    </row>
    <row r="54553" spans="1:2" x14ac:dyDescent="0.2">
      <c r="A54553" s="6" t="s">
        <v>858</v>
      </c>
      <c r="B54553" s="6" t="s">
        <v>857</v>
      </c>
    </row>
    <row r="54554" spans="1:2" x14ac:dyDescent="0.2">
      <c r="A54554" s="6" t="s">
        <v>856</v>
      </c>
      <c r="B54554" s="6" t="s">
        <v>855</v>
      </c>
    </row>
    <row r="54555" spans="1:2" x14ac:dyDescent="0.2">
      <c r="A54555" s="6" t="s">
        <v>854</v>
      </c>
      <c r="B54555" s="6" t="s">
        <v>853</v>
      </c>
    </row>
    <row r="54556" spans="1:2" x14ac:dyDescent="0.2">
      <c r="A54556" s="6" t="s">
        <v>852</v>
      </c>
      <c r="B54556" s="6" t="s">
        <v>851</v>
      </c>
    </row>
    <row r="54557" spans="1:2" x14ac:dyDescent="0.2">
      <c r="A54557" s="6" t="s">
        <v>852</v>
      </c>
      <c r="B54557" s="6" t="s">
        <v>851</v>
      </c>
    </row>
    <row r="54558" spans="1:2" x14ac:dyDescent="0.2">
      <c r="A54558" s="6" t="s">
        <v>850</v>
      </c>
      <c r="B54558" s="6" t="s">
        <v>849</v>
      </c>
    </row>
    <row r="54559" spans="1:2" x14ac:dyDescent="0.2">
      <c r="A54559" s="6" t="s">
        <v>848</v>
      </c>
      <c r="B54559" s="6" t="s">
        <v>847</v>
      </c>
    </row>
    <row r="54560" spans="1:2" x14ac:dyDescent="0.2">
      <c r="A54560" s="6" t="s">
        <v>846</v>
      </c>
      <c r="B54560" s="6" t="s">
        <v>845</v>
      </c>
    </row>
    <row r="54561" spans="1:2" x14ac:dyDescent="0.2">
      <c r="A54561" s="6" t="s">
        <v>846</v>
      </c>
      <c r="B54561" s="6" t="s">
        <v>845</v>
      </c>
    </row>
    <row r="54562" spans="1:2" x14ac:dyDescent="0.2">
      <c r="A54562" s="6" t="s">
        <v>846</v>
      </c>
      <c r="B54562" s="6" t="s">
        <v>845</v>
      </c>
    </row>
    <row r="54563" spans="1:2" x14ac:dyDescent="0.2">
      <c r="A54563" s="6" t="s">
        <v>844</v>
      </c>
      <c r="B54563" s="6" t="s">
        <v>843</v>
      </c>
    </row>
    <row r="54564" spans="1:2" x14ac:dyDescent="0.2">
      <c r="A54564" s="6" t="s">
        <v>844</v>
      </c>
      <c r="B54564" s="6" t="s">
        <v>843</v>
      </c>
    </row>
    <row r="54565" spans="1:2" x14ac:dyDescent="0.2">
      <c r="A54565" s="6" t="s">
        <v>844</v>
      </c>
      <c r="B54565" s="6" t="s">
        <v>843</v>
      </c>
    </row>
    <row r="54566" spans="1:2" x14ac:dyDescent="0.2">
      <c r="A54566" s="6" t="s">
        <v>844</v>
      </c>
      <c r="B54566" s="6" t="s">
        <v>843</v>
      </c>
    </row>
    <row r="54567" spans="1:2" x14ac:dyDescent="0.2">
      <c r="A54567" s="6" t="s">
        <v>842</v>
      </c>
      <c r="B54567" s="6" t="s">
        <v>841</v>
      </c>
    </row>
    <row r="54568" spans="1:2" x14ac:dyDescent="0.2">
      <c r="A54568" s="6" t="s">
        <v>842</v>
      </c>
      <c r="B54568" s="6" t="s">
        <v>841</v>
      </c>
    </row>
    <row r="54569" spans="1:2" x14ac:dyDescent="0.2">
      <c r="A54569" s="6" t="s">
        <v>840</v>
      </c>
      <c r="B54569" s="6" t="s">
        <v>839</v>
      </c>
    </row>
    <row r="54570" spans="1:2" x14ac:dyDescent="0.2">
      <c r="A54570" s="6" t="s">
        <v>838</v>
      </c>
      <c r="B54570" s="6" t="s">
        <v>837</v>
      </c>
    </row>
    <row r="54571" spans="1:2" x14ac:dyDescent="0.2">
      <c r="A54571" s="6" t="s">
        <v>838</v>
      </c>
      <c r="B54571" s="6" t="s">
        <v>837</v>
      </c>
    </row>
    <row r="54572" spans="1:2" x14ac:dyDescent="0.2">
      <c r="A54572" s="6" t="s">
        <v>838</v>
      </c>
      <c r="B54572" s="6" t="s">
        <v>837</v>
      </c>
    </row>
    <row r="54573" spans="1:2" x14ac:dyDescent="0.2">
      <c r="A54573" s="6" t="s">
        <v>838</v>
      </c>
      <c r="B54573" s="6" t="s">
        <v>837</v>
      </c>
    </row>
    <row r="54574" spans="1:2" x14ac:dyDescent="0.2">
      <c r="A54574" s="6" t="s">
        <v>838</v>
      </c>
      <c r="B54574" s="6" t="s">
        <v>837</v>
      </c>
    </row>
    <row r="54575" spans="1:2" x14ac:dyDescent="0.2">
      <c r="A54575" s="6" t="s">
        <v>838</v>
      </c>
      <c r="B54575" s="6" t="s">
        <v>837</v>
      </c>
    </row>
    <row r="54576" spans="1:2" x14ac:dyDescent="0.2">
      <c r="A54576" s="6" t="s">
        <v>836</v>
      </c>
      <c r="B54576" s="6" t="s">
        <v>835</v>
      </c>
    </row>
    <row r="54577" spans="1:2" x14ac:dyDescent="0.2">
      <c r="A54577" s="6" t="s">
        <v>836</v>
      </c>
      <c r="B54577" s="6" t="s">
        <v>835</v>
      </c>
    </row>
    <row r="54578" spans="1:2" x14ac:dyDescent="0.2">
      <c r="A54578" s="6" t="s">
        <v>836</v>
      </c>
      <c r="B54578" s="6" t="s">
        <v>835</v>
      </c>
    </row>
    <row r="54579" spans="1:2" x14ac:dyDescent="0.2">
      <c r="A54579" s="6" t="s">
        <v>834</v>
      </c>
      <c r="B54579" s="6" t="s">
        <v>833</v>
      </c>
    </row>
    <row r="54580" spans="1:2" x14ac:dyDescent="0.2">
      <c r="A54580" s="6" t="s">
        <v>834</v>
      </c>
      <c r="B54580" s="6" t="s">
        <v>833</v>
      </c>
    </row>
    <row r="54581" spans="1:2" x14ac:dyDescent="0.2">
      <c r="A54581" s="6" t="s">
        <v>832</v>
      </c>
      <c r="B54581" s="6" t="s">
        <v>831</v>
      </c>
    </row>
    <row r="54582" spans="1:2" x14ac:dyDescent="0.2">
      <c r="A54582" s="6" t="s">
        <v>830</v>
      </c>
      <c r="B54582" s="6" t="s">
        <v>829</v>
      </c>
    </row>
    <row r="54583" spans="1:2" x14ac:dyDescent="0.2">
      <c r="A54583" s="6" t="s">
        <v>828</v>
      </c>
      <c r="B54583" s="6" t="s">
        <v>827</v>
      </c>
    </row>
    <row r="54584" spans="1:2" x14ac:dyDescent="0.2">
      <c r="A54584" s="6" t="s">
        <v>826</v>
      </c>
      <c r="B54584" s="6" t="s">
        <v>825</v>
      </c>
    </row>
    <row r="54585" spans="1:2" x14ac:dyDescent="0.2">
      <c r="A54585" s="6" t="s">
        <v>824</v>
      </c>
      <c r="B54585" s="6" t="s">
        <v>823</v>
      </c>
    </row>
    <row r="54586" spans="1:2" x14ac:dyDescent="0.2">
      <c r="A54586" s="6" t="s">
        <v>824</v>
      </c>
      <c r="B54586" s="6" t="s">
        <v>823</v>
      </c>
    </row>
    <row r="54587" spans="1:2" x14ac:dyDescent="0.2">
      <c r="A54587" s="6" t="s">
        <v>822</v>
      </c>
      <c r="B54587" s="6" t="s">
        <v>821</v>
      </c>
    </row>
    <row r="54588" spans="1:2" x14ac:dyDescent="0.2">
      <c r="A54588" s="6" t="s">
        <v>822</v>
      </c>
      <c r="B54588" s="6" t="s">
        <v>821</v>
      </c>
    </row>
    <row r="54589" spans="1:2" x14ac:dyDescent="0.2">
      <c r="A54589" s="6" t="s">
        <v>822</v>
      </c>
      <c r="B54589" s="6" t="s">
        <v>821</v>
      </c>
    </row>
    <row r="54590" spans="1:2" x14ac:dyDescent="0.2">
      <c r="A54590" s="6" t="s">
        <v>820</v>
      </c>
      <c r="B54590" s="6" t="s">
        <v>819</v>
      </c>
    </row>
    <row r="54591" spans="1:2" x14ac:dyDescent="0.2">
      <c r="A54591" s="6" t="s">
        <v>820</v>
      </c>
      <c r="B54591" s="6" t="s">
        <v>819</v>
      </c>
    </row>
    <row r="54592" spans="1:2" x14ac:dyDescent="0.2">
      <c r="A54592" s="6" t="s">
        <v>820</v>
      </c>
      <c r="B54592" s="6" t="s">
        <v>819</v>
      </c>
    </row>
    <row r="54593" spans="1:2" x14ac:dyDescent="0.2">
      <c r="A54593" s="6" t="s">
        <v>818</v>
      </c>
      <c r="B54593" s="6" t="s">
        <v>817</v>
      </c>
    </row>
    <row r="54594" spans="1:2" x14ac:dyDescent="0.2">
      <c r="A54594" s="6" t="s">
        <v>815</v>
      </c>
      <c r="B54594" s="6" t="s">
        <v>816</v>
      </c>
    </row>
    <row r="54595" spans="1:2" x14ac:dyDescent="0.2">
      <c r="A54595" s="6" t="s">
        <v>815</v>
      </c>
      <c r="B54595" s="6" t="s">
        <v>814</v>
      </c>
    </row>
    <row r="54596" spans="1:2" x14ac:dyDescent="0.2">
      <c r="A54596" s="6" t="s">
        <v>815</v>
      </c>
      <c r="B54596" s="6" t="s">
        <v>814</v>
      </c>
    </row>
    <row r="54597" spans="1:2" x14ac:dyDescent="0.2">
      <c r="A54597" s="6" t="s">
        <v>815</v>
      </c>
      <c r="B54597" s="6" t="s">
        <v>814</v>
      </c>
    </row>
    <row r="54598" spans="1:2" x14ac:dyDescent="0.2">
      <c r="A54598" s="6" t="s">
        <v>813</v>
      </c>
      <c r="B54598" s="6" t="s">
        <v>812</v>
      </c>
    </row>
    <row r="54599" spans="1:2" x14ac:dyDescent="0.2">
      <c r="A54599" s="6" t="s">
        <v>811</v>
      </c>
      <c r="B54599" s="6" t="s">
        <v>810</v>
      </c>
    </row>
    <row r="54600" spans="1:2" x14ac:dyDescent="0.2">
      <c r="A54600" s="6" t="s">
        <v>811</v>
      </c>
      <c r="B54600" s="6" t="s">
        <v>810</v>
      </c>
    </row>
    <row r="54601" spans="1:2" x14ac:dyDescent="0.2">
      <c r="A54601" s="6" t="s">
        <v>809</v>
      </c>
      <c r="B54601" s="6" t="s">
        <v>808</v>
      </c>
    </row>
    <row r="54602" spans="1:2" x14ac:dyDescent="0.2">
      <c r="A54602" s="6" t="s">
        <v>807</v>
      </c>
      <c r="B54602" s="6" t="s">
        <v>806</v>
      </c>
    </row>
    <row r="54603" spans="1:2" x14ac:dyDescent="0.2">
      <c r="A54603" s="6" t="s">
        <v>805</v>
      </c>
      <c r="B54603" s="6" t="s">
        <v>804</v>
      </c>
    </row>
    <row r="54604" spans="1:2" x14ac:dyDescent="0.2">
      <c r="A54604" s="6" t="s">
        <v>805</v>
      </c>
      <c r="B54604" s="6" t="s">
        <v>804</v>
      </c>
    </row>
    <row r="54605" spans="1:2" x14ac:dyDescent="0.2">
      <c r="A54605" s="6" t="s">
        <v>805</v>
      </c>
      <c r="B54605" s="6" t="s">
        <v>804</v>
      </c>
    </row>
    <row r="54606" spans="1:2" x14ac:dyDescent="0.2">
      <c r="A54606" s="6" t="s">
        <v>805</v>
      </c>
      <c r="B54606" s="6" t="s">
        <v>804</v>
      </c>
    </row>
    <row r="54607" spans="1:2" x14ac:dyDescent="0.2">
      <c r="A54607" s="6" t="s">
        <v>803</v>
      </c>
      <c r="B54607" s="6" t="s">
        <v>802</v>
      </c>
    </row>
    <row r="54608" spans="1:2" x14ac:dyDescent="0.2">
      <c r="A54608" s="6" t="s">
        <v>803</v>
      </c>
      <c r="B54608" s="6" t="s">
        <v>802</v>
      </c>
    </row>
    <row r="54609" spans="1:2" x14ac:dyDescent="0.2">
      <c r="A54609" s="6" t="s">
        <v>801</v>
      </c>
      <c r="B54609" s="6" t="s">
        <v>800</v>
      </c>
    </row>
    <row r="54610" spans="1:2" x14ac:dyDescent="0.2">
      <c r="A54610" s="6" t="s">
        <v>799</v>
      </c>
      <c r="B54610" s="6" t="s">
        <v>798</v>
      </c>
    </row>
    <row r="54611" spans="1:2" x14ac:dyDescent="0.2">
      <c r="A54611" s="6" t="s">
        <v>797</v>
      </c>
      <c r="B54611" s="6" t="s">
        <v>796</v>
      </c>
    </row>
    <row r="54612" spans="1:2" x14ac:dyDescent="0.2">
      <c r="A54612" s="6" t="s">
        <v>797</v>
      </c>
      <c r="B54612" s="6" t="s">
        <v>796</v>
      </c>
    </row>
    <row r="54613" spans="1:2" x14ac:dyDescent="0.2">
      <c r="A54613" s="6" t="s">
        <v>797</v>
      </c>
      <c r="B54613" s="6" t="s">
        <v>796</v>
      </c>
    </row>
    <row r="54614" spans="1:2" x14ac:dyDescent="0.2">
      <c r="A54614" s="6" t="s">
        <v>797</v>
      </c>
      <c r="B54614" s="6" t="s">
        <v>796</v>
      </c>
    </row>
    <row r="54615" spans="1:2" x14ac:dyDescent="0.2">
      <c r="A54615" s="6" t="s">
        <v>797</v>
      </c>
      <c r="B54615" s="6" t="s">
        <v>796</v>
      </c>
    </row>
    <row r="54616" spans="1:2" x14ac:dyDescent="0.2">
      <c r="A54616" s="6" t="s">
        <v>797</v>
      </c>
      <c r="B54616" s="6" t="s">
        <v>796</v>
      </c>
    </row>
    <row r="54617" spans="1:2" x14ac:dyDescent="0.2">
      <c r="A54617" s="6" t="s">
        <v>797</v>
      </c>
      <c r="B54617" s="6" t="s">
        <v>796</v>
      </c>
    </row>
    <row r="54618" spans="1:2" x14ac:dyDescent="0.2">
      <c r="A54618" s="6" t="s">
        <v>797</v>
      </c>
      <c r="B54618" s="6" t="s">
        <v>796</v>
      </c>
    </row>
    <row r="54619" spans="1:2" x14ac:dyDescent="0.2">
      <c r="A54619" s="6" t="s">
        <v>797</v>
      </c>
      <c r="B54619" s="6" t="s">
        <v>796</v>
      </c>
    </row>
    <row r="54620" spans="1:2" x14ac:dyDescent="0.2">
      <c r="A54620" s="6" t="s">
        <v>795</v>
      </c>
      <c r="B54620" s="6" t="s">
        <v>794</v>
      </c>
    </row>
    <row r="54621" spans="1:2" x14ac:dyDescent="0.2">
      <c r="A54621" s="6" t="s">
        <v>792</v>
      </c>
      <c r="B54621" s="6" t="s">
        <v>793</v>
      </c>
    </row>
    <row r="54622" spans="1:2" x14ac:dyDescent="0.2">
      <c r="A54622" s="6" t="s">
        <v>792</v>
      </c>
      <c r="B54622" s="6" t="s">
        <v>791</v>
      </c>
    </row>
    <row r="54623" spans="1:2" x14ac:dyDescent="0.2">
      <c r="A54623" s="6" t="s">
        <v>790</v>
      </c>
      <c r="B54623" s="6" t="s">
        <v>789</v>
      </c>
    </row>
    <row r="54624" spans="1:2" x14ac:dyDescent="0.2">
      <c r="A54624" s="6" t="s">
        <v>788</v>
      </c>
      <c r="B54624" s="6" t="s">
        <v>787</v>
      </c>
    </row>
    <row r="54625" spans="1:2" x14ac:dyDescent="0.2">
      <c r="A54625" s="6" t="s">
        <v>788</v>
      </c>
      <c r="B54625" s="6" t="s">
        <v>787</v>
      </c>
    </row>
    <row r="54626" spans="1:2" x14ac:dyDescent="0.2">
      <c r="A54626" s="6" t="s">
        <v>788</v>
      </c>
      <c r="B54626" s="6" t="s">
        <v>787</v>
      </c>
    </row>
    <row r="54627" spans="1:2" x14ac:dyDescent="0.2">
      <c r="A54627" s="6" t="s">
        <v>786</v>
      </c>
      <c r="B54627" s="6" t="s">
        <v>785</v>
      </c>
    </row>
    <row r="54628" spans="1:2" x14ac:dyDescent="0.2">
      <c r="A54628" s="6" t="s">
        <v>784</v>
      </c>
      <c r="B54628" s="6" t="s">
        <v>783</v>
      </c>
    </row>
    <row r="54629" spans="1:2" x14ac:dyDescent="0.2">
      <c r="A54629" s="6" t="s">
        <v>784</v>
      </c>
      <c r="B54629" s="6" t="s">
        <v>783</v>
      </c>
    </row>
    <row r="54630" spans="1:2" x14ac:dyDescent="0.2">
      <c r="A54630" s="6" t="s">
        <v>782</v>
      </c>
      <c r="B54630" s="6" t="s">
        <v>781</v>
      </c>
    </row>
    <row r="54631" spans="1:2" x14ac:dyDescent="0.2">
      <c r="A54631" s="6" t="s">
        <v>782</v>
      </c>
      <c r="B54631" s="6" t="s">
        <v>781</v>
      </c>
    </row>
    <row r="54632" spans="1:2" x14ac:dyDescent="0.2">
      <c r="A54632" s="6" t="s">
        <v>782</v>
      </c>
      <c r="B54632" s="6" t="s">
        <v>781</v>
      </c>
    </row>
    <row r="54633" spans="1:2" x14ac:dyDescent="0.2">
      <c r="A54633" s="6" t="s">
        <v>780</v>
      </c>
      <c r="B54633" s="6" t="s">
        <v>779</v>
      </c>
    </row>
    <row r="54634" spans="1:2" x14ac:dyDescent="0.2">
      <c r="A54634" s="6" t="s">
        <v>778</v>
      </c>
      <c r="B54634" s="6" t="s">
        <v>777</v>
      </c>
    </row>
    <row r="54635" spans="1:2" x14ac:dyDescent="0.2">
      <c r="A54635" s="6" t="s">
        <v>776</v>
      </c>
      <c r="B54635" s="6" t="s">
        <v>775</v>
      </c>
    </row>
    <row r="54636" spans="1:2" x14ac:dyDescent="0.2">
      <c r="A54636" s="6" t="s">
        <v>774</v>
      </c>
      <c r="B54636" s="6" t="s">
        <v>773</v>
      </c>
    </row>
    <row r="54637" spans="1:2" x14ac:dyDescent="0.2">
      <c r="A54637" s="6" t="s">
        <v>774</v>
      </c>
      <c r="B54637" s="6" t="s">
        <v>773</v>
      </c>
    </row>
    <row r="54638" spans="1:2" x14ac:dyDescent="0.2">
      <c r="A54638" s="6" t="s">
        <v>772</v>
      </c>
      <c r="B54638" s="6" t="s">
        <v>771</v>
      </c>
    </row>
    <row r="54639" spans="1:2" x14ac:dyDescent="0.2">
      <c r="A54639" s="6" t="s">
        <v>770</v>
      </c>
      <c r="B54639" s="6" t="s">
        <v>769</v>
      </c>
    </row>
    <row r="54640" spans="1:2" x14ac:dyDescent="0.2">
      <c r="A54640" s="6" t="s">
        <v>768</v>
      </c>
      <c r="B54640" s="6" t="s">
        <v>767</v>
      </c>
    </row>
    <row r="54641" spans="1:2" x14ac:dyDescent="0.2">
      <c r="A54641" s="6" t="s">
        <v>766</v>
      </c>
      <c r="B54641" s="6" t="s">
        <v>765</v>
      </c>
    </row>
    <row r="54642" spans="1:2" x14ac:dyDescent="0.2">
      <c r="A54642" s="6" t="s">
        <v>764</v>
      </c>
      <c r="B54642" s="6" t="s">
        <v>763</v>
      </c>
    </row>
    <row r="54643" spans="1:2" x14ac:dyDescent="0.2">
      <c r="A54643" s="6" t="s">
        <v>764</v>
      </c>
      <c r="B54643" s="6" t="s">
        <v>763</v>
      </c>
    </row>
    <row r="54644" spans="1:2" x14ac:dyDescent="0.2">
      <c r="A54644" s="6" t="s">
        <v>762</v>
      </c>
      <c r="B54644" s="6" t="s">
        <v>761</v>
      </c>
    </row>
    <row r="54645" spans="1:2" x14ac:dyDescent="0.2">
      <c r="A54645" s="6" t="s">
        <v>760</v>
      </c>
      <c r="B54645" s="6" t="s">
        <v>759</v>
      </c>
    </row>
    <row r="54646" spans="1:2" x14ac:dyDescent="0.2">
      <c r="A54646" s="6" t="s">
        <v>758</v>
      </c>
      <c r="B54646" s="6" t="s">
        <v>757</v>
      </c>
    </row>
    <row r="54647" spans="1:2" x14ac:dyDescent="0.2">
      <c r="A54647" s="6" t="s">
        <v>756</v>
      </c>
      <c r="B54647" s="6" t="s">
        <v>755</v>
      </c>
    </row>
    <row r="54648" spans="1:2" x14ac:dyDescent="0.2">
      <c r="A54648" s="6" t="s">
        <v>754</v>
      </c>
      <c r="B54648" s="6" t="s">
        <v>753</v>
      </c>
    </row>
    <row r="54649" spans="1:2" x14ac:dyDescent="0.2">
      <c r="A54649" s="6" t="s">
        <v>752</v>
      </c>
      <c r="B54649" s="6" t="s">
        <v>751</v>
      </c>
    </row>
    <row r="54650" spans="1:2" x14ac:dyDescent="0.2">
      <c r="A54650" s="6" t="s">
        <v>752</v>
      </c>
      <c r="B54650" s="6" t="s">
        <v>751</v>
      </c>
    </row>
    <row r="54651" spans="1:2" x14ac:dyDescent="0.2">
      <c r="A54651" s="6" t="s">
        <v>752</v>
      </c>
      <c r="B54651" s="6" t="s">
        <v>751</v>
      </c>
    </row>
    <row r="54652" spans="1:2" x14ac:dyDescent="0.2">
      <c r="A54652" s="6" t="s">
        <v>750</v>
      </c>
      <c r="B54652" s="6" t="s">
        <v>749</v>
      </c>
    </row>
    <row r="54653" spans="1:2" x14ac:dyDescent="0.2">
      <c r="A54653" s="6" t="s">
        <v>747</v>
      </c>
      <c r="B54653" s="6" t="s">
        <v>748</v>
      </c>
    </row>
    <row r="54654" spans="1:2" x14ac:dyDescent="0.2">
      <c r="A54654" s="6" t="s">
        <v>747</v>
      </c>
      <c r="B54654" s="6" t="s">
        <v>748</v>
      </c>
    </row>
    <row r="54655" spans="1:2" x14ac:dyDescent="0.2">
      <c r="A54655" s="6" t="s">
        <v>747</v>
      </c>
      <c r="B54655" s="6" t="s">
        <v>746</v>
      </c>
    </row>
    <row r="54656" spans="1:2" x14ac:dyDescent="0.2">
      <c r="A54656" s="6" t="s">
        <v>745</v>
      </c>
      <c r="B54656" s="6" t="s">
        <v>744</v>
      </c>
    </row>
    <row r="54657" spans="1:2" x14ac:dyDescent="0.2">
      <c r="A54657" s="6" t="s">
        <v>745</v>
      </c>
      <c r="B54657" s="6" t="s">
        <v>744</v>
      </c>
    </row>
    <row r="54658" spans="1:2" x14ac:dyDescent="0.2">
      <c r="A54658" s="6" t="s">
        <v>743</v>
      </c>
      <c r="B54658" s="6" t="s">
        <v>742</v>
      </c>
    </row>
    <row r="54659" spans="1:2" x14ac:dyDescent="0.2">
      <c r="A54659" s="6" t="s">
        <v>741</v>
      </c>
      <c r="B54659" s="6" t="s">
        <v>740</v>
      </c>
    </row>
    <row r="54660" spans="1:2" x14ac:dyDescent="0.2">
      <c r="A54660" s="6" t="s">
        <v>739</v>
      </c>
      <c r="B54660" s="6" t="s">
        <v>738</v>
      </c>
    </row>
    <row r="54661" spans="1:2" x14ac:dyDescent="0.2">
      <c r="A54661" s="6" t="s">
        <v>739</v>
      </c>
      <c r="B54661" s="6" t="s">
        <v>738</v>
      </c>
    </row>
    <row r="54662" spans="1:2" x14ac:dyDescent="0.2">
      <c r="A54662" s="6" t="s">
        <v>737</v>
      </c>
      <c r="B54662" s="6" t="s">
        <v>736</v>
      </c>
    </row>
    <row r="54663" spans="1:2" x14ac:dyDescent="0.2">
      <c r="A54663" s="6" t="s">
        <v>737</v>
      </c>
      <c r="B54663" s="6" t="s">
        <v>736</v>
      </c>
    </row>
    <row r="54664" spans="1:2" x14ac:dyDescent="0.2">
      <c r="A54664" s="6" t="s">
        <v>737</v>
      </c>
      <c r="B54664" s="6" t="s">
        <v>736</v>
      </c>
    </row>
    <row r="54665" spans="1:2" x14ac:dyDescent="0.2">
      <c r="A54665" s="6" t="s">
        <v>735</v>
      </c>
      <c r="B54665" s="6" t="s">
        <v>734</v>
      </c>
    </row>
    <row r="54666" spans="1:2" x14ac:dyDescent="0.2">
      <c r="A54666" s="6" t="s">
        <v>733</v>
      </c>
      <c r="B54666" s="6" t="s">
        <v>732</v>
      </c>
    </row>
    <row r="54667" spans="1:2" x14ac:dyDescent="0.2">
      <c r="A54667" s="6" t="s">
        <v>731</v>
      </c>
      <c r="B54667" s="6" t="s">
        <v>730</v>
      </c>
    </row>
    <row r="54668" spans="1:2" x14ac:dyDescent="0.2">
      <c r="A54668" s="6" t="s">
        <v>731</v>
      </c>
      <c r="B54668" s="6" t="s">
        <v>730</v>
      </c>
    </row>
    <row r="54669" spans="1:2" x14ac:dyDescent="0.2">
      <c r="A54669" s="6" t="s">
        <v>731</v>
      </c>
      <c r="B54669" s="6" t="s">
        <v>730</v>
      </c>
    </row>
    <row r="54670" spans="1:2" x14ac:dyDescent="0.2">
      <c r="A54670" s="6" t="s">
        <v>731</v>
      </c>
      <c r="B54670" s="6" t="s">
        <v>730</v>
      </c>
    </row>
    <row r="54671" spans="1:2" x14ac:dyDescent="0.2">
      <c r="A54671" s="6" t="s">
        <v>729</v>
      </c>
      <c r="B54671" s="6" t="s">
        <v>728</v>
      </c>
    </row>
    <row r="54672" spans="1:2" x14ac:dyDescent="0.2">
      <c r="A54672" s="6" t="s">
        <v>727</v>
      </c>
      <c r="B54672" s="6" t="s">
        <v>726</v>
      </c>
    </row>
    <row r="54673" spans="1:2" x14ac:dyDescent="0.2">
      <c r="A54673" s="6" t="s">
        <v>725</v>
      </c>
      <c r="B54673" s="6" t="s">
        <v>724</v>
      </c>
    </row>
    <row r="54674" spans="1:2" x14ac:dyDescent="0.2">
      <c r="A54674" s="6" t="s">
        <v>723</v>
      </c>
      <c r="B54674" s="6" t="s">
        <v>722</v>
      </c>
    </row>
    <row r="54675" spans="1:2" x14ac:dyDescent="0.2">
      <c r="A54675" s="6" t="s">
        <v>721</v>
      </c>
      <c r="B54675" s="6" t="s">
        <v>720</v>
      </c>
    </row>
    <row r="54676" spans="1:2" x14ac:dyDescent="0.2">
      <c r="A54676" s="6" t="s">
        <v>719</v>
      </c>
      <c r="B54676" s="6" t="s">
        <v>718</v>
      </c>
    </row>
    <row r="54677" spans="1:2" x14ac:dyDescent="0.2">
      <c r="A54677" s="6" t="s">
        <v>717</v>
      </c>
      <c r="B54677" s="6" t="s">
        <v>716</v>
      </c>
    </row>
    <row r="54678" spans="1:2" x14ac:dyDescent="0.2">
      <c r="A54678" s="6" t="s">
        <v>715</v>
      </c>
      <c r="B54678" s="6" t="s">
        <v>714</v>
      </c>
    </row>
    <row r="54679" spans="1:2" x14ac:dyDescent="0.2">
      <c r="A54679" s="6" t="s">
        <v>713</v>
      </c>
      <c r="B54679" s="6" t="s">
        <v>712</v>
      </c>
    </row>
    <row r="54680" spans="1:2" x14ac:dyDescent="0.2">
      <c r="A54680" s="6" t="s">
        <v>711</v>
      </c>
      <c r="B54680" s="6" t="s">
        <v>710</v>
      </c>
    </row>
    <row r="54681" spans="1:2" x14ac:dyDescent="0.2">
      <c r="A54681" s="6" t="s">
        <v>709</v>
      </c>
      <c r="B54681" s="6" t="s">
        <v>708</v>
      </c>
    </row>
    <row r="54682" spans="1:2" x14ac:dyDescent="0.2">
      <c r="A54682" s="6" t="s">
        <v>709</v>
      </c>
      <c r="B54682" s="6" t="s">
        <v>708</v>
      </c>
    </row>
    <row r="54683" spans="1:2" x14ac:dyDescent="0.2">
      <c r="A54683" s="6" t="s">
        <v>709</v>
      </c>
      <c r="B54683" s="6" t="s">
        <v>708</v>
      </c>
    </row>
    <row r="54684" spans="1:2" x14ac:dyDescent="0.2">
      <c r="A54684" s="6" t="s">
        <v>709</v>
      </c>
      <c r="B54684" s="6" t="s">
        <v>708</v>
      </c>
    </row>
    <row r="54685" spans="1:2" x14ac:dyDescent="0.2">
      <c r="A54685" s="6" t="s">
        <v>707</v>
      </c>
      <c r="B54685" s="6" t="s">
        <v>706</v>
      </c>
    </row>
    <row r="54686" spans="1:2" x14ac:dyDescent="0.2">
      <c r="A54686" s="6" t="s">
        <v>705</v>
      </c>
      <c r="B54686" s="6" t="s">
        <v>704</v>
      </c>
    </row>
    <row r="54687" spans="1:2" x14ac:dyDescent="0.2">
      <c r="A54687" s="6" t="s">
        <v>703</v>
      </c>
      <c r="B54687" s="6" t="s">
        <v>702</v>
      </c>
    </row>
    <row r="54688" spans="1:2" x14ac:dyDescent="0.2">
      <c r="A54688" s="6" t="s">
        <v>701</v>
      </c>
      <c r="B54688" s="6" t="s">
        <v>700</v>
      </c>
    </row>
    <row r="54689" spans="1:2" x14ac:dyDescent="0.2">
      <c r="A54689" s="6" t="s">
        <v>699</v>
      </c>
      <c r="B54689" s="6" t="s">
        <v>698</v>
      </c>
    </row>
    <row r="54690" spans="1:2" x14ac:dyDescent="0.2">
      <c r="A54690" s="6" t="s">
        <v>697</v>
      </c>
      <c r="B54690" s="6" t="s">
        <v>696</v>
      </c>
    </row>
    <row r="54691" spans="1:2" x14ac:dyDescent="0.2">
      <c r="A54691" s="6" t="s">
        <v>695</v>
      </c>
      <c r="B54691" s="6" t="s">
        <v>694</v>
      </c>
    </row>
    <row r="54692" spans="1:2" x14ac:dyDescent="0.2">
      <c r="A54692" s="6" t="s">
        <v>693</v>
      </c>
      <c r="B54692" s="6" t="s">
        <v>692</v>
      </c>
    </row>
    <row r="54693" spans="1:2" x14ac:dyDescent="0.2">
      <c r="A54693" s="6" t="s">
        <v>693</v>
      </c>
      <c r="B54693" s="6" t="s">
        <v>692</v>
      </c>
    </row>
    <row r="54694" spans="1:2" x14ac:dyDescent="0.2">
      <c r="A54694" s="6" t="s">
        <v>691</v>
      </c>
      <c r="B54694" s="6" t="s">
        <v>690</v>
      </c>
    </row>
    <row r="54695" spans="1:2" x14ac:dyDescent="0.2">
      <c r="A54695" s="6" t="s">
        <v>689</v>
      </c>
      <c r="B54695" s="6" t="s">
        <v>688</v>
      </c>
    </row>
    <row r="54696" spans="1:2" x14ac:dyDescent="0.2">
      <c r="A54696" s="6" t="s">
        <v>687</v>
      </c>
      <c r="B54696" s="6" t="s">
        <v>686</v>
      </c>
    </row>
    <row r="54697" spans="1:2" x14ac:dyDescent="0.2">
      <c r="A54697" s="6" t="s">
        <v>685</v>
      </c>
      <c r="B54697" s="6" t="s">
        <v>684</v>
      </c>
    </row>
    <row r="54698" spans="1:2" x14ac:dyDescent="0.2">
      <c r="A54698" s="6" t="s">
        <v>683</v>
      </c>
      <c r="B54698" s="6" t="s">
        <v>682</v>
      </c>
    </row>
    <row r="54699" spans="1:2" x14ac:dyDescent="0.2">
      <c r="A54699" s="6" t="s">
        <v>681</v>
      </c>
      <c r="B54699" s="6" t="s">
        <v>680</v>
      </c>
    </row>
    <row r="54700" spans="1:2" x14ac:dyDescent="0.2">
      <c r="A54700" s="6" t="s">
        <v>679</v>
      </c>
      <c r="B54700" s="6" t="s">
        <v>678</v>
      </c>
    </row>
    <row r="54701" spans="1:2" x14ac:dyDescent="0.2">
      <c r="A54701" s="6" t="s">
        <v>677</v>
      </c>
      <c r="B54701" s="6" t="s">
        <v>676</v>
      </c>
    </row>
    <row r="54702" spans="1:2" x14ac:dyDescent="0.2">
      <c r="A54702" s="6" t="s">
        <v>677</v>
      </c>
      <c r="B54702" s="6" t="s">
        <v>676</v>
      </c>
    </row>
    <row r="54703" spans="1:2" x14ac:dyDescent="0.2">
      <c r="A54703" s="6" t="s">
        <v>677</v>
      </c>
      <c r="B54703" s="6" t="s">
        <v>676</v>
      </c>
    </row>
    <row r="54704" spans="1:2" x14ac:dyDescent="0.2">
      <c r="A54704" s="6" t="s">
        <v>675</v>
      </c>
      <c r="B54704" s="6" t="s">
        <v>674</v>
      </c>
    </row>
    <row r="54705" spans="1:2" x14ac:dyDescent="0.2">
      <c r="A54705" s="6" t="s">
        <v>675</v>
      </c>
      <c r="B54705" s="6" t="s">
        <v>674</v>
      </c>
    </row>
    <row r="54706" spans="1:2" x14ac:dyDescent="0.2">
      <c r="A54706" s="6" t="s">
        <v>673</v>
      </c>
      <c r="B54706" s="6" t="s">
        <v>672</v>
      </c>
    </row>
    <row r="54707" spans="1:2" x14ac:dyDescent="0.2">
      <c r="A54707" s="6" t="s">
        <v>671</v>
      </c>
      <c r="B54707" s="6" t="s">
        <v>670</v>
      </c>
    </row>
    <row r="54708" spans="1:2" x14ac:dyDescent="0.2">
      <c r="A54708" s="6" t="s">
        <v>671</v>
      </c>
      <c r="B54708" s="6" t="s">
        <v>670</v>
      </c>
    </row>
    <row r="54709" spans="1:2" x14ac:dyDescent="0.2">
      <c r="A54709" s="6" t="s">
        <v>671</v>
      </c>
      <c r="B54709" s="6" t="s">
        <v>670</v>
      </c>
    </row>
    <row r="54710" spans="1:2" x14ac:dyDescent="0.2">
      <c r="A54710" s="6" t="s">
        <v>669</v>
      </c>
      <c r="B54710" s="6" t="s">
        <v>668</v>
      </c>
    </row>
    <row r="54711" spans="1:2" x14ac:dyDescent="0.2">
      <c r="A54711" s="6" t="s">
        <v>667</v>
      </c>
      <c r="B54711" s="6" t="s">
        <v>666</v>
      </c>
    </row>
    <row r="54712" spans="1:2" x14ac:dyDescent="0.2">
      <c r="A54712" s="6" t="s">
        <v>665</v>
      </c>
      <c r="B54712" s="6" t="s">
        <v>664</v>
      </c>
    </row>
    <row r="54713" spans="1:2" x14ac:dyDescent="0.2">
      <c r="A54713" s="6" t="s">
        <v>663</v>
      </c>
      <c r="B54713" s="6" t="s">
        <v>662</v>
      </c>
    </row>
    <row r="54714" spans="1:2" x14ac:dyDescent="0.2">
      <c r="A54714" s="6" t="s">
        <v>661</v>
      </c>
      <c r="B54714" s="6" t="s">
        <v>660</v>
      </c>
    </row>
    <row r="54715" spans="1:2" x14ac:dyDescent="0.2">
      <c r="A54715" s="6" t="s">
        <v>659</v>
      </c>
      <c r="B54715" s="6" t="s">
        <v>658</v>
      </c>
    </row>
    <row r="54716" spans="1:2" x14ac:dyDescent="0.2">
      <c r="A54716" s="6" t="s">
        <v>657</v>
      </c>
      <c r="B54716" s="6" t="s">
        <v>656</v>
      </c>
    </row>
    <row r="54717" spans="1:2" x14ac:dyDescent="0.2">
      <c r="A54717" s="6" t="s">
        <v>654</v>
      </c>
      <c r="B54717" s="6" t="s">
        <v>655</v>
      </c>
    </row>
    <row r="54718" spans="1:2" x14ac:dyDescent="0.2">
      <c r="A54718" s="6" t="s">
        <v>654</v>
      </c>
      <c r="B54718" s="6" t="s">
        <v>653</v>
      </c>
    </row>
    <row r="54719" spans="1:2" x14ac:dyDescent="0.2">
      <c r="A54719" s="6" t="s">
        <v>652</v>
      </c>
      <c r="B54719" s="6" t="s">
        <v>651</v>
      </c>
    </row>
    <row r="54720" spans="1:2" x14ac:dyDescent="0.2">
      <c r="A54720" s="6" t="s">
        <v>652</v>
      </c>
      <c r="B54720" s="6" t="s">
        <v>651</v>
      </c>
    </row>
    <row r="54721" spans="1:2" x14ac:dyDescent="0.2">
      <c r="A54721" s="6" t="s">
        <v>652</v>
      </c>
      <c r="B54721" s="6" t="s">
        <v>651</v>
      </c>
    </row>
    <row r="54722" spans="1:2" x14ac:dyDescent="0.2">
      <c r="A54722" s="6" t="s">
        <v>652</v>
      </c>
      <c r="B54722" s="6" t="s">
        <v>651</v>
      </c>
    </row>
    <row r="54723" spans="1:2" x14ac:dyDescent="0.2">
      <c r="A54723" s="6" t="s">
        <v>652</v>
      </c>
      <c r="B54723" s="6" t="s">
        <v>651</v>
      </c>
    </row>
    <row r="54724" spans="1:2" x14ac:dyDescent="0.2">
      <c r="A54724" s="6" t="s">
        <v>650</v>
      </c>
      <c r="B54724" s="6" t="s">
        <v>649</v>
      </c>
    </row>
    <row r="54725" spans="1:2" x14ac:dyDescent="0.2">
      <c r="A54725" s="6" t="s">
        <v>650</v>
      </c>
      <c r="B54725" s="6" t="s">
        <v>649</v>
      </c>
    </row>
    <row r="54726" spans="1:2" x14ac:dyDescent="0.2">
      <c r="A54726" s="6" t="s">
        <v>650</v>
      </c>
      <c r="B54726" s="6" t="s">
        <v>649</v>
      </c>
    </row>
    <row r="54727" spans="1:2" x14ac:dyDescent="0.2">
      <c r="A54727" s="6" t="s">
        <v>650</v>
      </c>
      <c r="B54727" s="6" t="s">
        <v>649</v>
      </c>
    </row>
    <row r="54728" spans="1:2" x14ac:dyDescent="0.2">
      <c r="A54728" s="6" t="s">
        <v>650</v>
      </c>
      <c r="B54728" s="6" t="s">
        <v>649</v>
      </c>
    </row>
    <row r="54729" spans="1:2" x14ac:dyDescent="0.2">
      <c r="A54729" s="6" t="s">
        <v>648</v>
      </c>
      <c r="B54729" s="6" t="s">
        <v>647</v>
      </c>
    </row>
    <row r="54730" spans="1:2" x14ac:dyDescent="0.2">
      <c r="A54730" s="6" t="s">
        <v>646</v>
      </c>
      <c r="B54730" s="6" t="s">
        <v>645</v>
      </c>
    </row>
    <row r="54731" spans="1:2" x14ac:dyDescent="0.2">
      <c r="A54731" s="6" t="s">
        <v>646</v>
      </c>
      <c r="B54731" s="6" t="s">
        <v>645</v>
      </c>
    </row>
    <row r="54732" spans="1:2" x14ac:dyDescent="0.2">
      <c r="A54732" s="6" t="s">
        <v>644</v>
      </c>
      <c r="B54732" s="6" t="s">
        <v>643</v>
      </c>
    </row>
    <row r="54733" spans="1:2" x14ac:dyDescent="0.2">
      <c r="A54733" s="6" t="s">
        <v>644</v>
      </c>
      <c r="B54733" s="6" t="s">
        <v>643</v>
      </c>
    </row>
    <row r="54734" spans="1:2" x14ac:dyDescent="0.2">
      <c r="A54734" s="6" t="s">
        <v>644</v>
      </c>
      <c r="B54734" s="6" t="s">
        <v>643</v>
      </c>
    </row>
    <row r="54735" spans="1:2" x14ac:dyDescent="0.2">
      <c r="A54735" s="6" t="s">
        <v>644</v>
      </c>
      <c r="B54735" s="6" t="s">
        <v>643</v>
      </c>
    </row>
    <row r="54736" spans="1:2" x14ac:dyDescent="0.2">
      <c r="A54736" s="6" t="s">
        <v>644</v>
      </c>
      <c r="B54736" s="6" t="s">
        <v>643</v>
      </c>
    </row>
    <row r="54737" spans="1:2" x14ac:dyDescent="0.2">
      <c r="A54737" s="6" t="s">
        <v>644</v>
      </c>
      <c r="B54737" s="6" t="s">
        <v>643</v>
      </c>
    </row>
    <row r="54738" spans="1:2" x14ac:dyDescent="0.2">
      <c r="A54738" s="6" t="s">
        <v>644</v>
      </c>
      <c r="B54738" s="6" t="s">
        <v>643</v>
      </c>
    </row>
    <row r="54739" spans="1:2" x14ac:dyDescent="0.2">
      <c r="A54739" s="6" t="s">
        <v>642</v>
      </c>
      <c r="B54739" s="6" t="s">
        <v>641</v>
      </c>
    </row>
    <row r="54740" spans="1:2" x14ac:dyDescent="0.2">
      <c r="A54740" s="6" t="s">
        <v>640</v>
      </c>
      <c r="B54740" s="6" t="s">
        <v>639</v>
      </c>
    </row>
    <row r="54741" spans="1:2" x14ac:dyDescent="0.2">
      <c r="A54741" s="6" t="s">
        <v>640</v>
      </c>
      <c r="B54741" s="6" t="s">
        <v>639</v>
      </c>
    </row>
    <row r="54742" spans="1:2" x14ac:dyDescent="0.2">
      <c r="A54742" s="6" t="s">
        <v>638</v>
      </c>
      <c r="B54742" s="6" t="s">
        <v>637</v>
      </c>
    </row>
    <row r="54743" spans="1:2" x14ac:dyDescent="0.2">
      <c r="A54743" s="6" t="s">
        <v>638</v>
      </c>
      <c r="B54743" s="6" t="s">
        <v>637</v>
      </c>
    </row>
    <row r="54744" spans="1:2" x14ac:dyDescent="0.2">
      <c r="A54744" s="6" t="s">
        <v>638</v>
      </c>
      <c r="B54744" s="6" t="s">
        <v>637</v>
      </c>
    </row>
    <row r="54745" spans="1:2" x14ac:dyDescent="0.2">
      <c r="A54745" s="6" t="s">
        <v>638</v>
      </c>
      <c r="B54745" s="6" t="s">
        <v>637</v>
      </c>
    </row>
    <row r="54746" spans="1:2" x14ac:dyDescent="0.2">
      <c r="A54746" s="6" t="s">
        <v>638</v>
      </c>
      <c r="B54746" s="6" t="s">
        <v>637</v>
      </c>
    </row>
    <row r="54747" spans="1:2" x14ac:dyDescent="0.2">
      <c r="A54747" s="6" t="s">
        <v>636</v>
      </c>
      <c r="B54747" s="6" t="s">
        <v>635</v>
      </c>
    </row>
    <row r="54748" spans="1:2" x14ac:dyDescent="0.2">
      <c r="A54748" s="6" t="s">
        <v>636</v>
      </c>
      <c r="B54748" s="6" t="s">
        <v>635</v>
      </c>
    </row>
    <row r="54749" spans="1:2" x14ac:dyDescent="0.2">
      <c r="A54749" s="6" t="s">
        <v>636</v>
      </c>
      <c r="B54749" s="6" t="s">
        <v>635</v>
      </c>
    </row>
    <row r="54750" spans="1:2" x14ac:dyDescent="0.2">
      <c r="A54750" s="6" t="s">
        <v>636</v>
      </c>
      <c r="B54750" s="6" t="s">
        <v>635</v>
      </c>
    </row>
    <row r="54751" spans="1:2" x14ac:dyDescent="0.2">
      <c r="A54751" s="6" t="s">
        <v>636</v>
      </c>
      <c r="B54751" s="6" t="s">
        <v>635</v>
      </c>
    </row>
    <row r="54752" spans="1:2" x14ac:dyDescent="0.2">
      <c r="A54752" s="6" t="s">
        <v>636</v>
      </c>
      <c r="B54752" s="6" t="s">
        <v>635</v>
      </c>
    </row>
    <row r="54753" spans="1:2" x14ac:dyDescent="0.2">
      <c r="A54753" s="6" t="s">
        <v>634</v>
      </c>
      <c r="B54753" s="6" t="s">
        <v>633</v>
      </c>
    </row>
    <row r="54754" spans="1:2" x14ac:dyDescent="0.2">
      <c r="A54754" s="6" t="s">
        <v>634</v>
      </c>
      <c r="B54754" s="6" t="s">
        <v>633</v>
      </c>
    </row>
    <row r="54755" spans="1:2" x14ac:dyDescent="0.2">
      <c r="A54755" s="6" t="s">
        <v>632</v>
      </c>
      <c r="B54755" s="6" t="s">
        <v>631</v>
      </c>
    </row>
    <row r="54756" spans="1:2" x14ac:dyDescent="0.2">
      <c r="A54756" s="6" t="s">
        <v>630</v>
      </c>
      <c r="B54756" s="6" t="s">
        <v>629</v>
      </c>
    </row>
    <row r="54757" spans="1:2" x14ac:dyDescent="0.2">
      <c r="A54757" s="6" t="s">
        <v>628</v>
      </c>
      <c r="B54757" s="6" t="s">
        <v>627</v>
      </c>
    </row>
    <row r="54758" spans="1:2" x14ac:dyDescent="0.2">
      <c r="A54758" s="6" t="s">
        <v>628</v>
      </c>
      <c r="B54758" s="6" t="s">
        <v>627</v>
      </c>
    </row>
    <row r="54759" spans="1:2" x14ac:dyDescent="0.2">
      <c r="A54759" s="6" t="s">
        <v>626</v>
      </c>
      <c r="B54759" s="6" t="s">
        <v>625</v>
      </c>
    </row>
    <row r="54760" spans="1:2" x14ac:dyDescent="0.2">
      <c r="A54760" s="6" t="s">
        <v>624</v>
      </c>
      <c r="B54760" s="6" t="s">
        <v>623</v>
      </c>
    </row>
    <row r="54761" spans="1:2" x14ac:dyDescent="0.2">
      <c r="A54761" s="6" t="s">
        <v>622</v>
      </c>
      <c r="B54761" s="6" t="s">
        <v>621</v>
      </c>
    </row>
    <row r="54762" spans="1:2" x14ac:dyDescent="0.2">
      <c r="A54762" s="6" t="s">
        <v>620</v>
      </c>
      <c r="B54762" s="6" t="s">
        <v>619</v>
      </c>
    </row>
    <row r="54763" spans="1:2" x14ac:dyDescent="0.2">
      <c r="A54763" s="6" t="s">
        <v>620</v>
      </c>
      <c r="B54763" s="6" t="s">
        <v>619</v>
      </c>
    </row>
    <row r="54764" spans="1:2" x14ac:dyDescent="0.2">
      <c r="A54764" s="6" t="s">
        <v>618</v>
      </c>
      <c r="B54764" s="6" t="s">
        <v>617</v>
      </c>
    </row>
    <row r="54765" spans="1:2" x14ac:dyDescent="0.2">
      <c r="A54765" s="6" t="s">
        <v>616</v>
      </c>
      <c r="B54765" s="6" t="s">
        <v>615</v>
      </c>
    </row>
    <row r="54766" spans="1:2" x14ac:dyDescent="0.2">
      <c r="A54766" s="6" t="s">
        <v>614</v>
      </c>
      <c r="B54766" s="6" t="s">
        <v>613</v>
      </c>
    </row>
    <row r="54767" spans="1:2" x14ac:dyDescent="0.2">
      <c r="A54767" s="6" t="s">
        <v>614</v>
      </c>
      <c r="B54767" s="6" t="s">
        <v>613</v>
      </c>
    </row>
    <row r="54768" spans="1:2" x14ac:dyDescent="0.2">
      <c r="A54768" s="6" t="s">
        <v>614</v>
      </c>
      <c r="B54768" s="6" t="s">
        <v>613</v>
      </c>
    </row>
    <row r="54769" spans="1:2" x14ac:dyDescent="0.2">
      <c r="A54769" s="6" t="s">
        <v>612</v>
      </c>
      <c r="B54769" s="6" t="s">
        <v>611</v>
      </c>
    </row>
    <row r="54770" spans="1:2" x14ac:dyDescent="0.2">
      <c r="A54770" s="6" t="s">
        <v>612</v>
      </c>
      <c r="B54770" s="6" t="s">
        <v>611</v>
      </c>
    </row>
    <row r="54771" spans="1:2" x14ac:dyDescent="0.2">
      <c r="A54771" s="6" t="s">
        <v>612</v>
      </c>
      <c r="B54771" s="6" t="s">
        <v>611</v>
      </c>
    </row>
    <row r="54772" spans="1:2" x14ac:dyDescent="0.2">
      <c r="A54772" s="6" t="s">
        <v>612</v>
      </c>
      <c r="B54772" s="6" t="s">
        <v>611</v>
      </c>
    </row>
    <row r="54773" spans="1:2" x14ac:dyDescent="0.2">
      <c r="A54773" s="6" t="s">
        <v>610</v>
      </c>
      <c r="B54773" s="6" t="s">
        <v>609</v>
      </c>
    </row>
    <row r="54774" spans="1:2" x14ac:dyDescent="0.2">
      <c r="A54774" s="6" t="s">
        <v>610</v>
      </c>
      <c r="B54774" s="6" t="s">
        <v>609</v>
      </c>
    </row>
    <row r="54775" spans="1:2" x14ac:dyDescent="0.2">
      <c r="A54775" s="6" t="s">
        <v>610</v>
      </c>
      <c r="B54775" s="6" t="s">
        <v>609</v>
      </c>
    </row>
    <row r="54776" spans="1:2" x14ac:dyDescent="0.2">
      <c r="A54776" s="6" t="s">
        <v>610</v>
      </c>
      <c r="B54776" s="6" t="s">
        <v>609</v>
      </c>
    </row>
    <row r="54777" spans="1:2" x14ac:dyDescent="0.2">
      <c r="A54777" s="6" t="s">
        <v>608</v>
      </c>
      <c r="B54777" s="6" t="s">
        <v>607</v>
      </c>
    </row>
    <row r="54778" spans="1:2" x14ac:dyDescent="0.2">
      <c r="A54778" s="6" t="s">
        <v>606</v>
      </c>
      <c r="B54778" s="6" t="s">
        <v>605</v>
      </c>
    </row>
    <row r="54779" spans="1:2" x14ac:dyDescent="0.2">
      <c r="A54779" s="6" t="s">
        <v>606</v>
      </c>
      <c r="B54779" s="6" t="s">
        <v>605</v>
      </c>
    </row>
    <row r="54780" spans="1:2" x14ac:dyDescent="0.2">
      <c r="A54780" s="6" t="s">
        <v>606</v>
      </c>
      <c r="B54780" s="6" t="s">
        <v>605</v>
      </c>
    </row>
    <row r="54781" spans="1:2" x14ac:dyDescent="0.2">
      <c r="A54781" s="6" t="s">
        <v>604</v>
      </c>
      <c r="B54781" s="6" t="s">
        <v>603</v>
      </c>
    </row>
    <row r="54782" spans="1:2" x14ac:dyDescent="0.2">
      <c r="A54782" s="6" t="s">
        <v>604</v>
      </c>
      <c r="B54782" s="6" t="s">
        <v>603</v>
      </c>
    </row>
    <row r="54783" spans="1:2" x14ac:dyDescent="0.2">
      <c r="A54783" s="6" t="s">
        <v>604</v>
      </c>
      <c r="B54783" s="6" t="s">
        <v>603</v>
      </c>
    </row>
    <row r="54784" spans="1:2" x14ac:dyDescent="0.2">
      <c r="A54784" s="6" t="s">
        <v>452</v>
      </c>
      <c r="B54784" s="6" t="s">
        <v>602</v>
      </c>
    </row>
    <row r="54785" spans="1:2" x14ac:dyDescent="0.2">
      <c r="A54785" s="6" t="s">
        <v>454</v>
      </c>
      <c r="B54785" s="6" t="s">
        <v>601</v>
      </c>
    </row>
    <row r="54786" spans="1:2" x14ac:dyDescent="0.2">
      <c r="A54786" s="6" t="s">
        <v>600</v>
      </c>
      <c r="B54786" s="6" t="s">
        <v>599</v>
      </c>
    </row>
    <row r="54787" spans="1:2" x14ac:dyDescent="0.2">
      <c r="A54787" s="6" t="s">
        <v>598</v>
      </c>
      <c r="B54787" s="6" t="s">
        <v>597</v>
      </c>
    </row>
    <row r="54788" spans="1:2" x14ac:dyDescent="0.2">
      <c r="A54788" s="6" t="s">
        <v>596</v>
      </c>
      <c r="B54788" s="6" t="s">
        <v>595</v>
      </c>
    </row>
    <row r="54789" spans="1:2" x14ac:dyDescent="0.2">
      <c r="A54789" s="6" t="s">
        <v>596</v>
      </c>
      <c r="B54789" s="6" t="s">
        <v>595</v>
      </c>
    </row>
    <row r="54790" spans="1:2" x14ac:dyDescent="0.2">
      <c r="A54790" s="6" t="s">
        <v>596</v>
      </c>
      <c r="B54790" s="6" t="s">
        <v>595</v>
      </c>
    </row>
    <row r="54791" spans="1:2" x14ac:dyDescent="0.2">
      <c r="A54791" s="6" t="s">
        <v>596</v>
      </c>
      <c r="B54791" s="6" t="s">
        <v>595</v>
      </c>
    </row>
    <row r="54792" spans="1:2" x14ac:dyDescent="0.2">
      <c r="A54792" s="6" t="s">
        <v>596</v>
      </c>
      <c r="B54792" s="6" t="s">
        <v>595</v>
      </c>
    </row>
    <row r="54793" spans="1:2" x14ac:dyDescent="0.2">
      <c r="A54793" s="6" t="s">
        <v>596</v>
      </c>
      <c r="B54793" s="6" t="s">
        <v>595</v>
      </c>
    </row>
    <row r="54794" spans="1:2" x14ac:dyDescent="0.2">
      <c r="A54794" s="6" t="s">
        <v>596</v>
      </c>
      <c r="B54794" s="6" t="s">
        <v>595</v>
      </c>
    </row>
    <row r="54795" spans="1:2" x14ac:dyDescent="0.2">
      <c r="A54795" s="6" t="s">
        <v>594</v>
      </c>
      <c r="B54795" s="6" t="s">
        <v>593</v>
      </c>
    </row>
    <row r="54796" spans="1:2" x14ac:dyDescent="0.2">
      <c r="A54796" s="6" t="s">
        <v>594</v>
      </c>
      <c r="B54796" s="6" t="s">
        <v>593</v>
      </c>
    </row>
    <row r="54797" spans="1:2" x14ac:dyDescent="0.2">
      <c r="A54797" s="6" t="s">
        <v>594</v>
      </c>
      <c r="B54797" s="6" t="s">
        <v>593</v>
      </c>
    </row>
    <row r="54798" spans="1:2" x14ac:dyDescent="0.2">
      <c r="A54798" s="6" t="s">
        <v>592</v>
      </c>
      <c r="B54798" s="6" t="s">
        <v>591</v>
      </c>
    </row>
    <row r="54799" spans="1:2" x14ac:dyDescent="0.2">
      <c r="A54799" s="6" t="s">
        <v>592</v>
      </c>
      <c r="B54799" s="6" t="s">
        <v>591</v>
      </c>
    </row>
    <row r="54800" spans="1:2" x14ac:dyDescent="0.2">
      <c r="A54800" s="6" t="s">
        <v>592</v>
      </c>
      <c r="B54800" s="6" t="s">
        <v>591</v>
      </c>
    </row>
    <row r="54801" spans="1:2" x14ac:dyDescent="0.2">
      <c r="A54801" s="6" t="s">
        <v>592</v>
      </c>
      <c r="B54801" s="6" t="s">
        <v>591</v>
      </c>
    </row>
    <row r="54802" spans="1:2" x14ac:dyDescent="0.2">
      <c r="A54802" s="6" t="s">
        <v>590</v>
      </c>
      <c r="B54802" s="6" t="s">
        <v>589</v>
      </c>
    </row>
    <row r="54803" spans="1:2" x14ac:dyDescent="0.2">
      <c r="A54803" s="6" t="s">
        <v>590</v>
      </c>
      <c r="B54803" s="6" t="s">
        <v>589</v>
      </c>
    </row>
    <row r="54804" spans="1:2" x14ac:dyDescent="0.2">
      <c r="A54804" s="6" t="s">
        <v>590</v>
      </c>
      <c r="B54804" s="6" t="s">
        <v>589</v>
      </c>
    </row>
    <row r="54805" spans="1:2" x14ac:dyDescent="0.2">
      <c r="A54805" s="6" t="s">
        <v>588</v>
      </c>
      <c r="B54805" s="6" t="s">
        <v>587</v>
      </c>
    </row>
    <row r="54806" spans="1:2" x14ac:dyDescent="0.2">
      <c r="A54806" s="6" t="s">
        <v>586</v>
      </c>
      <c r="B54806" s="6" t="s">
        <v>585</v>
      </c>
    </row>
    <row r="54807" spans="1:2" x14ac:dyDescent="0.2">
      <c r="A54807" s="6" t="s">
        <v>586</v>
      </c>
      <c r="B54807" s="6" t="s">
        <v>585</v>
      </c>
    </row>
    <row r="54808" spans="1:2" x14ac:dyDescent="0.2">
      <c r="A54808" s="6" t="s">
        <v>584</v>
      </c>
      <c r="B54808" s="6" t="s">
        <v>583</v>
      </c>
    </row>
    <row r="54809" spans="1:2" x14ac:dyDescent="0.2">
      <c r="A54809" s="6" t="s">
        <v>582</v>
      </c>
      <c r="B54809" s="6" t="s">
        <v>581</v>
      </c>
    </row>
    <row r="54810" spans="1:2" x14ac:dyDescent="0.2">
      <c r="A54810" s="6" t="s">
        <v>582</v>
      </c>
      <c r="B54810" s="6" t="s">
        <v>581</v>
      </c>
    </row>
    <row r="54811" spans="1:2" x14ac:dyDescent="0.2">
      <c r="A54811" s="6" t="s">
        <v>582</v>
      </c>
      <c r="B54811" s="6" t="s">
        <v>581</v>
      </c>
    </row>
    <row r="54812" spans="1:2" x14ac:dyDescent="0.2">
      <c r="A54812" s="6" t="s">
        <v>580</v>
      </c>
      <c r="B54812" s="6" t="s">
        <v>579</v>
      </c>
    </row>
    <row r="54813" spans="1:2" x14ac:dyDescent="0.2">
      <c r="A54813" s="6" t="s">
        <v>580</v>
      </c>
      <c r="B54813" s="6" t="s">
        <v>579</v>
      </c>
    </row>
    <row r="54814" spans="1:2" x14ac:dyDescent="0.2">
      <c r="A54814" s="6" t="s">
        <v>580</v>
      </c>
      <c r="B54814" s="6" t="s">
        <v>579</v>
      </c>
    </row>
    <row r="54815" spans="1:2" x14ac:dyDescent="0.2">
      <c r="A54815" s="6" t="s">
        <v>580</v>
      </c>
      <c r="B54815" s="6" t="s">
        <v>579</v>
      </c>
    </row>
    <row r="54816" spans="1:2" x14ac:dyDescent="0.2">
      <c r="A54816" s="6" t="s">
        <v>578</v>
      </c>
      <c r="B54816" s="6" t="s">
        <v>577</v>
      </c>
    </row>
    <row r="54817" spans="1:2" x14ac:dyDescent="0.2">
      <c r="A54817" s="6" t="s">
        <v>578</v>
      </c>
      <c r="B54817" s="6" t="s">
        <v>577</v>
      </c>
    </row>
    <row r="54818" spans="1:2" x14ac:dyDescent="0.2">
      <c r="A54818" s="6" t="s">
        <v>576</v>
      </c>
      <c r="B54818" s="6" t="s">
        <v>575</v>
      </c>
    </row>
    <row r="54819" spans="1:2" x14ac:dyDescent="0.2">
      <c r="A54819" s="6" t="s">
        <v>576</v>
      </c>
      <c r="B54819" s="6" t="s">
        <v>575</v>
      </c>
    </row>
    <row r="54820" spans="1:2" x14ac:dyDescent="0.2">
      <c r="A54820" s="6" t="s">
        <v>576</v>
      </c>
      <c r="B54820" s="6" t="s">
        <v>575</v>
      </c>
    </row>
    <row r="54821" spans="1:2" x14ac:dyDescent="0.2">
      <c r="A54821" s="6" t="s">
        <v>576</v>
      </c>
      <c r="B54821" s="6" t="s">
        <v>575</v>
      </c>
    </row>
    <row r="54822" spans="1:2" x14ac:dyDescent="0.2">
      <c r="A54822" s="6" t="s">
        <v>574</v>
      </c>
      <c r="B54822" s="6" t="s">
        <v>573</v>
      </c>
    </row>
    <row r="54823" spans="1:2" x14ac:dyDescent="0.2">
      <c r="A54823" s="6" t="s">
        <v>572</v>
      </c>
      <c r="B54823" s="6" t="s">
        <v>571</v>
      </c>
    </row>
    <row r="54824" spans="1:2" x14ac:dyDescent="0.2">
      <c r="A54824" s="6" t="s">
        <v>572</v>
      </c>
      <c r="B54824" s="6" t="s">
        <v>571</v>
      </c>
    </row>
    <row r="54825" spans="1:2" x14ac:dyDescent="0.2">
      <c r="A54825" s="6" t="s">
        <v>572</v>
      </c>
      <c r="B54825" s="6" t="s">
        <v>571</v>
      </c>
    </row>
    <row r="54826" spans="1:2" x14ac:dyDescent="0.2">
      <c r="A54826" s="6" t="s">
        <v>572</v>
      </c>
      <c r="B54826" s="6" t="s">
        <v>571</v>
      </c>
    </row>
    <row r="54827" spans="1:2" x14ac:dyDescent="0.2">
      <c r="A54827" s="6" t="s">
        <v>572</v>
      </c>
      <c r="B54827" s="6" t="s">
        <v>571</v>
      </c>
    </row>
    <row r="54828" spans="1:2" x14ac:dyDescent="0.2">
      <c r="A54828" s="6" t="s">
        <v>572</v>
      </c>
      <c r="B54828" s="6" t="s">
        <v>571</v>
      </c>
    </row>
    <row r="54829" spans="1:2" x14ac:dyDescent="0.2">
      <c r="A54829" s="6" t="s">
        <v>572</v>
      </c>
      <c r="B54829" s="6" t="s">
        <v>571</v>
      </c>
    </row>
    <row r="54830" spans="1:2" x14ac:dyDescent="0.2">
      <c r="A54830" s="6" t="s">
        <v>570</v>
      </c>
      <c r="B54830" s="6" t="s">
        <v>569</v>
      </c>
    </row>
    <row r="54831" spans="1:2" x14ac:dyDescent="0.2">
      <c r="A54831" s="6" t="s">
        <v>570</v>
      </c>
      <c r="B54831" s="6" t="s">
        <v>569</v>
      </c>
    </row>
    <row r="54832" spans="1:2" x14ac:dyDescent="0.2">
      <c r="A54832" s="6" t="s">
        <v>570</v>
      </c>
      <c r="B54832" s="6" t="s">
        <v>569</v>
      </c>
    </row>
    <row r="54833" spans="1:2" x14ac:dyDescent="0.2">
      <c r="A54833" s="6" t="s">
        <v>570</v>
      </c>
      <c r="B54833" s="6" t="s">
        <v>569</v>
      </c>
    </row>
    <row r="54834" spans="1:2" x14ac:dyDescent="0.2">
      <c r="A54834" s="6" t="s">
        <v>570</v>
      </c>
      <c r="B54834" s="6" t="s">
        <v>569</v>
      </c>
    </row>
    <row r="54835" spans="1:2" x14ac:dyDescent="0.2">
      <c r="A54835" s="6" t="s">
        <v>570</v>
      </c>
      <c r="B54835" s="6" t="s">
        <v>569</v>
      </c>
    </row>
    <row r="54836" spans="1:2" x14ac:dyDescent="0.2">
      <c r="A54836" s="6" t="s">
        <v>570</v>
      </c>
      <c r="B54836" s="6" t="s">
        <v>569</v>
      </c>
    </row>
    <row r="54837" spans="1:2" x14ac:dyDescent="0.2">
      <c r="A54837" s="6" t="s">
        <v>570</v>
      </c>
      <c r="B54837" s="6" t="s">
        <v>569</v>
      </c>
    </row>
    <row r="54838" spans="1:2" x14ac:dyDescent="0.2">
      <c r="A54838" s="6" t="s">
        <v>570</v>
      </c>
      <c r="B54838" s="6" t="s">
        <v>569</v>
      </c>
    </row>
    <row r="54839" spans="1:2" x14ac:dyDescent="0.2">
      <c r="A54839" s="6" t="s">
        <v>570</v>
      </c>
      <c r="B54839" s="6" t="s">
        <v>569</v>
      </c>
    </row>
    <row r="54840" spans="1:2" x14ac:dyDescent="0.2">
      <c r="A54840" s="6" t="s">
        <v>570</v>
      </c>
      <c r="B54840" s="6" t="s">
        <v>569</v>
      </c>
    </row>
    <row r="54841" spans="1:2" x14ac:dyDescent="0.2">
      <c r="A54841" s="6" t="s">
        <v>570</v>
      </c>
      <c r="B54841" s="6" t="s">
        <v>569</v>
      </c>
    </row>
    <row r="54842" spans="1:2" x14ac:dyDescent="0.2">
      <c r="A54842" s="6" t="s">
        <v>570</v>
      </c>
      <c r="B54842" s="6" t="s">
        <v>569</v>
      </c>
    </row>
    <row r="54843" spans="1:2" x14ac:dyDescent="0.2">
      <c r="A54843" s="6" t="s">
        <v>570</v>
      </c>
      <c r="B54843" s="6" t="s">
        <v>569</v>
      </c>
    </row>
    <row r="54844" spans="1:2" x14ac:dyDescent="0.2">
      <c r="A54844" s="6" t="s">
        <v>568</v>
      </c>
      <c r="B54844" s="6" t="s">
        <v>567</v>
      </c>
    </row>
    <row r="54845" spans="1:2" x14ac:dyDescent="0.2">
      <c r="A54845" s="6" t="s">
        <v>566</v>
      </c>
      <c r="B54845" s="6" t="s">
        <v>565</v>
      </c>
    </row>
    <row r="54846" spans="1:2" x14ac:dyDescent="0.2">
      <c r="A54846" s="6" t="s">
        <v>566</v>
      </c>
      <c r="B54846" s="6" t="s">
        <v>565</v>
      </c>
    </row>
    <row r="54847" spans="1:2" x14ac:dyDescent="0.2">
      <c r="A54847" s="6" t="s">
        <v>566</v>
      </c>
      <c r="B54847" s="6" t="s">
        <v>565</v>
      </c>
    </row>
    <row r="54848" spans="1:2" x14ac:dyDescent="0.2">
      <c r="A54848" s="6" t="s">
        <v>566</v>
      </c>
      <c r="B54848" s="6" t="s">
        <v>565</v>
      </c>
    </row>
    <row r="54849" spans="1:2" x14ac:dyDescent="0.2">
      <c r="A54849" s="6" t="s">
        <v>566</v>
      </c>
      <c r="B54849" s="6" t="s">
        <v>565</v>
      </c>
    </row>
    <row r="54850" spans="1:2" x14ac:dyDescent="0.2">
      <c r="A54850" s="6" t="s">
        <v>564</v>
      </c>
      <c r="B54850" s="6" t="s">
        <v>563</v>
      </c>
    </row>
    <row r="54851" spans="1:2" x14ac:dyDescent="0.2">
      <c r="A54851" s="6" t="s">
        <v>564</v>
      </c>
      <c r="B54851" s="6" t="s">
        <v>563</v>
      </c>
    </row>
    <row r="54852" spans="1:2" x14ac:dyDescent="0.2">
      <c r="A54852" s="6" t="s">
        <v>564</v>
      </c>
      <c r="B54852" s="6" t="s">
        <v>563</v>
      </c>
    </row>
    <row r="54853" spans="1:2" x14ac:dyDescent="0.2">
      <c r="A54853" s="6" t="s">
        <v>564</v>
      </c>
      <c r="B54853" s="6" t="s">
        <v>563</v>
      </c>
    </row>
    <row r="54854" spans="1:2" x14ac:dyDescent="0.2">
      <c r="A54854" s="6" t="s">
        <v>564</v>
      </c>
      <c r="B54854" s="6" t="s">
        <v>563</v>
      </c>
    </row>
    <row r="54855" spans="1:2" x14ac:dyDescent="0.2">
      <c r="A54855" s="6" t="s">
        <v>564</v>
      </c>
      <c r="B54855" s="6" t="s">
        <v>563</v>
      </c>
    </row>
    <row r="54856" spans="1:2" x14ac:dyDescent="0.2">
      <c r="A54856" s="6" t="s">
        <v>564</v>
      </c>
      <c r="B54856" s="6" t="s">
        <v>563</v>
      </c>
    </row>
    <row r="54857" spans="1:2" x14ac:dyDescent="0.2">
      <c r="A54857" s="6" t="s">
        <v>562</v>
      </c>
      <c r="B54857" s="6" t="s">
        <v>561</v>
      </c>
    </row>
    <row r="54858" spans="1:2" x14ac:dyDescent="0.2">
      <c r="A54858" s="6" t="s">
        <v>562</v>
      </c>
      <c r="B54858" s="6" t="s">
        <v>561</v>
      </c>
    </row>
    <row r="54859" spans="1:2" x14ac:dyDescent="0.2">
      <c r="A54859" s="6" t="s">
        <v>562</v>
      </c>
      <c r="B54859" s="6" t="s">
        <v>561</v>
      </c>
    </row>
    <row r="54860" spans="1:2" x14ac:dyDescent="0.2">
      <c r="A54860" s="6" t="s">
        <v>562</v>
      </c>
      <c r="B54860" s="6" t="s">
        <v>561</v>
      </c>
    </row>
    <row r="54861" spans="1:2" x14ac:dyDescent="0.2">
      <c r="A54861" s="6" t="s">
        <v>562</v>
      </c>
      <c r="B54861" s="6" t="s">
        <v>561</v>
      </c>
    </row>
    <row r="54862" spans="1:2" x14ac:dyDescent="0.2">
      <c r="A54862" s="6" t="s">
        <v>562</v>
      </c>
      <c r="B54862" s="6" t="s">
        <v>561</v>
      </c>
    </row>
    <row r="54863" spans="1:2" x14ac:dyDescent="0.2">
      <c r="A54863" s="6" t="s">
        <v>562</v>
      </c>
      <c r="B54863" s="6" t="s">
        <v>561</v>
      </c>
    </row>
    <row r="54864" spans="1:2" x14ac:dyDescent="0.2">
      <c r="A54864" s="6" t="s">
        <v>562</v>
      </c>
      <c r="B54864" s="6" t="s">
        <v>561</v>
      </c>
    </row>
    <row r="54865" spans="1:2" x14ac:dyDescent="0.2">
      <c r="A54865" s="6" t="s">
        <v>562</v>
      </c>
      <c r="B54865" s="6" t="s">
        <v>561</v>
      </c>
    </row>
    <row r="54866" spans="1:2" x14ac:dyDescent="0.2">
      <c r="A54866" s="6" t="s">
        <v>562</v>
      </c>
      <c r="B54866" s="6" t="s">
        <v>561</v>
      </c>
    </row>
    <row r="54867" spans="1:2" x14ac:dyDescent="0.2">
      <c r="A54867" s="6" t="s">
        <v>562</v>
      </c>
      <c r="B54867" s="6" t="s">
        <v>561</v>
      </c>
    </row>
    <row r="54868" spans="1:2" x14ac:dyDescent="0.2">
      <c r="A54868" s="6" t="s">
        <v>562</v>
      </c>
      <c r="B54868" s="6" t="s">
        <v>561</v>
      </c>
    </row>
    <row r="54869" spans="1:2" x14ac:dyDescent="0.2">
      <c r="A54869" s="6" t="s">
        <v>562</v>
      </c>
      <c r="B54869" s="6" t="s">
        <v>561</v>
      </c>
    </row>
    <row r="54870" spans="1:2" x14ac:dyDescent="0.2">
      <c r="A54870" s="6" t="s">
        <v>562</v>
      </c>
      <c r="B54870" s="6" t="s">
        <v>561</v>
      </c>
    </row>
    <row r="54871" spans="1:2" x14ac:dyDescent="0.2">
      <c r="A54871" s="6" t="s">
        <v>562</v>
      </c>
      <c r="B54871" s="6" t="s">
        <v>561</v>
      </c>
    </row>
    <row r="54872" spans="1:2" x14ac:dyDescent="0.2">
      <c r="A54872" s="6" t="s">
        <v>562</v>
      </c>
      <c r="B54872" s="6" t="s">
        <v>561</v>
      </c>
    </row>
    <row r="54873" spans="1:2" x14ac:dyDescent="0.2">
      <c r="A54873" s="6" t="s">
        <v>562</v>
      </c>
      <c r="B54873" s="6" t="s">
        <v>561</v>
      </c>
    </row>
    <row r="54874" spans="1:2" x14ac:dyDescent="0.2">
      <c r="A54874" s="6" t="s">
        <v>562</v>
      </c>
      <c r="B54874" s="6" t="s">
        <v>561</v>
      </c>
    </row>
    <row r="54875" spans="1:2" x14ac:dyDescent="0.2">
      <c r="A54875" s="6" t="s">
        <v>562</v>
      </c>
      <c r="B54875" s="6" t="s">
        <v>561</v>
      </c>
    </row>
    <row r="54876" spans="1:2" x14ac:dyDescent="0.2">
      <c r="A54876" s="6" t="s">
        <v>562</v>
      </c>
      <c r="B54876" s="6" t="s">
        <v>561</v>
      </c>
    </row>
    <row r="54877" spans="1:2" x14ac:dyDescent="0.2">
      <c r="A54877" s="6" t="s">
        <v>562</v>
      </c>
      <c r="B54877" s="6" t="s">
        <v>561</v>
      </c>
    </row>
    <row r="54878" spans="1:2" x14ac:dyDescent="0.2">
      <c r="A54878" s="6" t="s">
        <v>562</v>
      </c>
      <c r="B54878" s="6" t="s">
        <v>561</v>
      </c>
    </row>
    <row r="54879" spans="1:2" x14ac:dyDescent="0.2">
      <c r="A54879" s="6" t="s">
        <v>562</v>
      </c>
      <c r="B54879" s="6" t="s">
        <v>561</v>
      </c>
    </row>
    <row r="54880" spans="1:2" x14ac:dyDescent="0.2">
      <c r="A54880" s="6" t="s">
        <v>562</v>
      </c>
      <c r="B54880" s="6" t="s">
        <v>561</v>
      </c>
    </row>
    <row r="54881" spans="1:2" x14ac:dyDescent="0.2">
      <c r="A54881" s="6" t="s">
        <v>562</v>
      </c>
      <c r="B54881" s="6" t="s">
        <v>561</v>
      </c>
    </row>
    <row r="54882" spans="1:2" x14ac:dyDescent="0.2">
      <c r="A54882" s="6" t="s">
        <v>562</v>
      </c>
      <c r="B54882" s="6" t="s">
        <v>561</v>
      </c>
    </row>
    <row r="54883" spans="1:2" x14ac:dyDescent="0.2">
      <c r="A54883" s="6" t="s">
        <v>562</v>
      </c>
      <c r="B54883" s="6" t="s">
        <v>561</v>
      </c>
    </row>
    <row r="54884" spans="1:2" x14ac:dyDescent="0.2">
      <c r="A54884" s="6" t="s">
        <v>562</v>
      </c>
      <c r="B54884" s="6" t="s">
        <v>561</v>
      </c>
    </row>
    <row r="54885" spans="1:2" x14ac:dyDescent="0.2">
      <c r="A54885" s="6" t="s">
        <v>562</v>
      </c>
      <c r="B54885" s="6" t="s">
        <v>561</v>
      </c>
    </row>
    <row r="54886" spans="1:2" x14ac:dyDescent="0.2">
      <c r="A54886" s="6" t="s">
        <v>562</v>
      </c>
      <c r="B54886" s="6" t="s">
        <v>561</v>
      </c>
    </row>
    <row r="54887" spans="1:2" x14ac:dyDescent="0.2">
      <c r="A54887" s="6" t="s">
        <v>562</v>
      </c>
      <c r="B54887" s="6" t="s">
        <v>561</v>
      </c>
    </row>
    <row r="54888" spans="1:2" x14ac:dyDescent="0.2">
      <c r="A54888" s="6" t="s">
        <v>562</v>
      </c>
      <c r="B54888" s="6" t="s">
        <v>561</v>
      </c>
    </row>
    <row r="54889" spans="1:2" x14ac:dyDescent="0.2">
      <c r="A54889" s="6" t="s">
        <v>562</v>
      </c>
      <c r="B54889" s="6" t="s">
        <v>561</v>
      </c>
    </row>
    <row r="54890" spans="1:2" x14ac:dyDescent="0.2">
      <c r="A54890" s="6" t="s">
        <v>562</v>
      </c>
      <c r="B54890" s="6" t="s">
        <v>561</v>
      </c>
    </row>
    <row r="54891" spans="1:2" x14ac:dyDescent="0.2">
      <c r="A54891" s="6" t="s">
        <v>562</v>
      </c>
      <c r="B54891" s="6" t="s">
        <v>561</v>
      </c>
    </row>
    <row r="54892" spans="1:2" x14ac:dyDescent="0.2">
      <c r="A54892" s="6" t="s">
        <v>562</v>
      </c>
      <c r="B54892" s="6" t="s">
        <v>561</v>
      </c>
    </row>
    <row r="54893" spans="1:2" x14ac:dyDescent="0.2">
      <c r="A54893" s="6" t="s">
        <v>562</v>
      </c>
      <c r="B54893" s="6" t="s">
        <v>561</v>
      </c>
    </row>
    <row r="54894" spans="1:2" x14ac:dyDescent="0.2">
      <c r="A54894" s="6" t="s">
        <v>562</v>
      </c>
      <c r="B54894" s="6" t="s">
        <v>561</v>
      </c>
    </row>
    <row r="54895" spans="1:2" x14ac:dyDescent="0.2">
      <c r="A54895" s="6" t="s">
        <v>562</v>
      </c>
      <c r="B54895" s="6" t="s">
        <v>561</v>
      </c>
    </row>
    <row r="54896" spans="1:2" x14ac:dyDescent="0.2">
      <c r="A54896" s="6" t="s">
        <v>562</v>
      </c>
      <c r="B54896" s="6" t="s">
        <v>561</v>
      </c>
    </row>
    <row r="54897" spans="1:2" x14ac:dyDescent="0.2">
      <c r="A54897" s="6" t="s">
        <v>562</v>
      </c>
      <c r="B54897" s="6" t="s">
        <v>561</v>
      </c>
    </row>
    <row r="54898" spans="1:2" x14ac:dyDescent="0.2">
      <c r="A54898" s="6" t="s">
        <v>562</v>
      </c>
      <c r="B54898" s="6" t="s">
        <v>561</v>
      </c>
    </row>
    <row r="54899" spans="1:2" x14ac:dyDescent="0.2">
      <c r="A54899" s="6" t="s">
        <v>562</v>
      </c>
      <c r="B54899" s="6" t="s">
        <v>561</v>
      </c>
    </row>
    <row r="54900" spans="1:2" x14ac:dyDescent="0.2">
      <c r="A54900" s="6" t="s">
        <v>562</v>
      </c>
      <c r="B54900" s="6" t="s">
        <v>561</v>
      </c>
    </row>
    <row r="54901" spans="1:2" x14ac:dyDescent="0.2">
      <c r="A54901" s="6" t="s">
        <v>562</v>
      </c>
      <c r="B54901" s="6" t="s">
        <v>561</v>
      </c>
    </row>
    <row r="54902" spans="1:2" x14ac:dyDescent="0.2">
      <c r="A54902" s="6" t="s">
        <v>562</v>
      </c>
      <c r="B54902" s="6" t="s">
        <v>561</v>
      </c>
    </row>
    <row r="54903" spans="1:2" x14ac:dyDescent="0.2">
      <c r="A54903" s="6" t="s">
        <v>562</v>
      </c>
      <c r="B54903" s="6" t="s">
        <v>561</v>
      </c>
    </row>
    <row r="54904" spans="1:2" x14ac:dyDescent="0.2">
      <c r="A54904" s="6" t="s">
        <v>562</v>
      </c>
      <c r="B54904" s="6" t="s">
        <v>561</v>
      </c>
    </row>
    <row r="54905" spans="1:2" x14ac:dyDescent="0.2">
      <c r="A54905" s="6" t="s">
        <v>562</v>
      </c>
      <c r="B54905" s="6" t="s">
        <v>561</v>
      </c>
    </row>
    <row r="54906" spans="1:2" x14ac:dyDescent="0.2">
      <c r="A54906" s="6" t="s">
        <v>562</v>
      </c>
      <c r="B54906" s="6" t="s">
        <v>561</v>
      </c>
    </row>
    <row r="54907" spans="1:2" x14ac:dyDescent="0.2">
      <c r="A54907" s="6" t="s">
        <v>562</v>
      </c>
      <c r="B54907" s="6" t="s">
        <v>561</v>
      </c>
    </row>
    <row r="54908" spans="1:2" x14ac:dyDescent="0.2">
      <c r="A54908" s="6" t="s">
        <v>562</v>
      </c>
      <c r="B54908" s="6" t="s">
        <v>561</v>
      </c>
    </row>
    <row r="54909" spans="1:2" x14ac:dyDescent="0.2">
      <c r="A54909" s="6" t="s">
        <v>562</v>
      </c>
      <c r="B54909" s="6" t="s">
        <v>561</v>
      </c>
    </row>
    <row r="54910" spans="1:2" x14ac:dyDescent="0.2">
      <c r="A54910" s="6" t="s">
        <v>560</v>
      </c>
      <c r="B54910" s="6" t="s">
        <v>559</v>
      </c>
    </row>
    <row r="54911" spans="1:2" x14ac:dyDescent="0.2">
      <c r="A54911" s="6" t="s">
        <v>560</v>
      </c>
      <c r="B54911" s="6" t="s">
        <v>559</v>
      </c>
    </row>
    <row r="54912" spans="1:2" x14ac:dyDescent="0.2">
      <c r="A54912" s="6" t="s">
        <v>560</v>
      </c>
      <c r="B54912" s="6" t="s">
        <v>559</v>
      </c>
    </row>
    <row r="54913" spans="1:2" x14ac:dyDescent="0.2">
      <c r="A54913" s="6" t="s">
        <v>560</v>
      </c>
      <c r="B54913" s="6" t="s">
        <v>559</v>
      </c>
    </row>
    <row r="54914" spans="1:2" x14ac:dyDescent="0.2">
      <c r="A54914" s="6" t="s">
        <v>560</v>
      </c>
      <c r="B54914" s="6" t="s">
        <v>559</v>
      </c>
    </row>
    <row r="54915" spans="1:2" x14ac:dyDescent="0.2">
      <c r="A54915" s="6" t="s">
        <v>560</v>
      </c>
      <c r="B54915" s="6" t="s">
        <v>559</v>
      </c>
    </row>
    <row r="54916" spans="1:2" x14ac:dyDescent="0.2">
      <c r="A54916" s="6" t="s">
        <v>558</v>
      </c>
      <c r="B54916" s="6" t="s">
        <v>557</v>
      </c>
    </row>
    <row r="54917" spans="1:2" x14ac:dyDescent="0.2">
      <c r="A54917" s="6" t="s">
        <v>558</v>
      </c>
      <c r="B54917" s="6" t="s">
        <v>557</v>
      </c>
    </row>
    <row r="54918" spans="1:2" x14ac:dyDescent="0.2">
      <c r="A54918" s="6" t="s">
        <v>558</v>
      </c>
      <c r="B54918" s="6" t="s">
        <v>557</v>
      </c>
    </row>
    <row r="54919" spans="1:2" x14ac:dyDescent="0.2">
      <c r="A54919" s="6" t="s">
        <v>558</v>
      </c>
      <c r="B54919" s="6" t="s">
        <v>557</v>
      </c>
    </row>
    <row r="54920" spans="1:2" x14ac:dyDescent="0.2">
      <c r="A54920" s="6" t="s">
        <v>558</v>
      </c>
      <c r="B54920" s="6" t="s">
        <v>557</v>
      </c>
    </row>
    <row r="54921" spans="1:2" x14ac:dyDescent="0.2">
      <c r="A54921" s="6" t="s">
        <v>558</v>
      </c>
      <c r="B54921" s="6" t="s">
        <v>557</v>
      </c>
    </row>
    <row r="54922" spans="1:2" x14ac:dyDescent="0.2">
      <c r="A54922" s="6" t="s">
        <v>558</v>
      </c>
      <c r="B54922" s="6" t="s">
        <v>557</v>
      </c>
    </row>
    <row r="54923" spans="1:2" x14ac:dyDescent="0.2">
      <c r="A54923" s="6" t="s">
        <v>558</v>
      </c>
      <c r="B54923" s="6" t="s">
        <v>557</v>
      </c>
    </row>
    <row r="54924" spans="1:2" x14ac:dyDescent="0.2">
      <c r="A54924" s="6" t="s">
        <v>558</v>
      </c>
      <c r="B54924" s="6" t="s">
        <v>557</v>
      </c>
    </row>
    <row r="54925" spans="1:2" x14ac:dyDescent="0.2">
      <c r="A54925" s="6" t="s">
        <v>558</v>
      </c>
      <c r="B54925" s="6" t="s">
        <v>557</v>
      </c>
    </row>
    <row r="54926" spans="1:2" x14ac:dyDescent="0.2">
      <c r="A54926" s="6" t="s">
        <v>558</v>
      </c>
      <c r="B54926" s="6" t="s">
        <v>557</v>
      </c>
    </row>
    <row r="54927" spans="1:2" x14ac:dyDescent="0.2">
      <c r="A54927" s="6" t="s">
        <v>558</v>
      </c>
      <c r="B54927" s="6" t="s">
        <v>557</v>
      </c>
    </row>
    <row r="54928" spans="1:2" x14ac:dyDescent="0.2">
      <c r="A54928" s="6" t="s">
        <v>558</v>
      </c>
      <c r="B54928" s="6" t="s">
        <v>557</v>
      </c>
    </row>
    <row r="54929" spans="1:2" x14ac:dyDescent="0.2">
      <c r="A54929" s="6" t="s">
        <v>558</v>
      </c>
      <c r="B54929" s="6" t="s">
        <v>557</v>
      </c>
    </row>
    <row r="54930" spans="1:2" x14ac:dyDescent="0.2">
      <c r="A54930" s="6" t="s">
        <v>558</v>
      </c>
      <c r="B54930" s="6" t="s">
        <v>557</v>
      </c>
    </row>
    <row r="54931" spans="1:2" x14ac:dyDescent="0.2">
      <c r="A54931" s="6" t="s">
        <v>558</v>
      </c>
      <c r="B54931" s="6" t="s">
        <v>557</v>
      </c>
    </row>
    <row r="54932" spans="1:2" x14ac:dyDescent="0.2">
      <c r="A54932" s="6" t="s">
        <v>556</v>
      </c>
      <c r="B54932" s="6" t="s">
        <v>555</v>
      </c>
    </row>
    <row r="54933" spans="1:2" x14ac:dyDescent="0.2">
      <c r="A54933" s="6" t="s">
        <v>554</v>
      </c>
      <c r="B54933" s="6" t="s">
        <v>553</v>
      </c>
    </row>
    <row r="54934" spans="1:2" x14ac:dyDescent="0.2">
      <c r="A54934" s="6" t="s">
        <v>554</v>
      </c>
      <c r="B54934" s="6" t="s">
        <v>553</v>
      </c>
    </row>
    <row r="54935" spans="1:2" x14ac:dyDescent="0.2">
      <c r="A54935" s="6" t="s">
        <v>554</v>
      </c>
      <c r="B54935" s="6" t="s">
        <v>553</v>
      </c>
    </row>
    <row r="54936" spans="1:2" x14ac:dyDescent="0.2">
      <c r="A54936" s="6" t="s">
        <v>554</v>
      </c>
      <c r="B54936" s="6" t="s">
        <v>553</v>
      </c>
    </row>
    <row r="54937" spans="1:2" x14ac:dyDescent="0.2">
      <c r="A54937" s="6" t="s">
        <v>554</v>
      </c>
      <c r="B54937" s="6" t="s">
        <v>553</v>
      </c>
    </row>
    <row r="54938" spans="1:2" x14ac:dyDescent="0.2">
      <c r="A54938" s="6" t="s">
        <v>554</v>
      </c>
      <c r="B54938" s="6" t="s">
        <v>553</v>
      </c>
    </row>
    <row r="54939" spans="1:2" x14ac:dyDescent="0.2">
      <c r="A54939" s="6" t="s">
        <v>552</v>
      </c>
      <c r="B54939" s="6" t="s">
        <v>551</v>
      </c>
    </row>
    <row r="54940" spans="1:2" x14ac:dyDescent="0.2">
      <c r="A54940" s="6" t="s">
        <v>552</v>
      </c>
      <c r="B54940" s="6" t="s">
        <v>551</v>
      </c>
    </row>
    <row r="54941" spans="1:2" x14ac:dyDescent="0.2">
      <c r="A54941" s="6" t="s">
        <v>552</v>
      </c>
      <c r="B54941" s="6" t="s">
        <v>551</v>
      </c>
    </row>
    <row r="54942" spans="1:2" x14ac:dyDescent="0.2">
      <c r="A54942" s="6" t="s">
        <v>550</v>
      </c>
      <c r="B54942" s="6" t="s">
        <v>549</v>
      </c>
    </row>
    <row r="54943" spans="1:2" x14ac:dyDescent="0.2">
      <c r="A54943" s="6" t="s">
        <v>548</v>
      </c>
      <c r="B54943" s="6" t="s">
        <v>547</v>
      </c>
    </row>
    <row r="54944" spans="1:2" x14ac:dyDescent="0.2">
      <c r="A54944" s="6" t="s">
        <v>548</v>
      </c>
      <c r="B54944" s="6" t="s">
        <v>547</v>
      </c>
    </row>
    <row r="54945" spans="1:2" x14ac:dyDescent="0.2">
      <c r="A54945" s="6" t="s">
        <v>548</v>
      </c>
      <c r="B54945" s="6" t="s">
        <v>547</v>
      </c>
    </row>
    <row r="54946" spans="1:2" x14ac:dyDescent="0.2">
      <c r="A54946" s="6" t="s">
        <v>548</v>
      </c>
      <c r="B54946" s="6" t="s">
        <v>547</v>
      </c>
    </row>
    <row r="54947" spans="1:2" x14ac:dyDescent="0.2">
      <c r="A54947" s="6" t="s">
        <v>546</v>
      </c>
      <c r="B54947" s="6" t="s">
        <v>545</v>
      </c>
    </row>
    <row r="54948" spans="1:2" x14ac:dyDescent="0.2">
      <c r="A54948" s="6" t="s">
        <v>544</v>
      </c>
      <c r="B54948" s="6" t="s">
        <v>543</v>
      </c>
    </row>
    <row r="54949" spans="1:2" x14ac:dyDescent="0.2">
      <c r="A54949" s="6" t="s">
        <v>544</v>
      </c>
      <c r="B54949" s="6" t="s">
        <v>543</v>
      </c>
    </row>
    <row r="54950" spans="1:2" x14ac:dyDescent="0.2">
      <c r="A54950" s="6" t="s">
        <v>544</v>
      </c>
      <c r="B54950" s="6" t="s">
        <v>543</v>
      </c>
    </row>
    <row r="54951" spans="1:2" x14ac:dyDescent="0.2">
      <c r="A54951" s="6" t="s">
        <v>542</v>
      </c>
      <c r="B54951" s="6" t="s">
        <v>541</v>
      </c>
    </row>
    <row r="54952" spans="1:2" x14ac:dyDescent="0.2">
      <c r="A54952" s="6" t="s">
        <v>542</v>
      </c>
      <c r="B54952" s="6" t="s">
        <v>541</v>
      </c>
    </row>
    <row r="54953" spans="1:2" x14ac:dyDescent="0.2">
      <c r="A54953" s="6" t="s">
        <v>542</v>
      </c>
      <c r="B54953" s="6" t="s">
        <v>541</v>
      </c>
    </row>
    <row r="54954" spans="1:2" x14ac:dyDescent="0.2">
      <c r="A54954" s="6" t="s">
        <v>540</v>
      </c>
      <c r="B54954" s="6" t="s">
        <v>539</v>
      </c>
    </row>
    <row r="54955" spans="1:2" x14ac:dyDescent="0.2">
      <c r="A54955" s="6" t="s">
        <v>538</v>
      </c>
      <c r="B54955" s="6" t="s">
        <v>537</v>
      </c>
    </row>
    <row r="54956" spans="1:2" x14ac:dyDescent="0.2">
      <c r="A54956" s="6" t="s">
        <v>538</v>
      </c>
      <c r="B54956" s="6" t="s">
        <v>537</v>
      </c>
    </row>
    <row r="54957" spans="1:2" x14ac:dyDescent="0.2">
      <c r="A54957" s="6" t="s">
        <v>538</v>
      </c>
      <c r="B54957" s="6" t="s">
        <v>537</v>
      </c>
    </row>
    <row r="54958" spans="1:2" x14ac:dyDescent="0.2">
      <c r="A54958" s="6" t="s">
        <v>538</v>
      </c>
      <c r="B54958" s="6" t="s">
        <v>537</v>
      </c>
    </row>
    <row r="54959" spans="1:2" x14ac:dyDescent="0.2">
      <c r="A54959" s="6" t="s">
        <v>538</v>
      </c>
      <c r="B54959" s="6" t="s">
        <v>537</v>
      </c>
    </row>
    <row r="54960" spans="1:2" x14ac:dyDescent="0.2">
      <c r="A54960" s="6" t="s">
        <v>536</v>
      </c>
      <c r="B54960" s="6" t="s">
        <v>535</v>
      </c>
    </row>
    <row r="54961" spans="1:2" x14ac:dyDescent="0.2">
      <c r="A54961" s="6" t="s">
        <v>536</v>
      </c>
      <c r="B54961" s="6" t="s">
        <v>535</v>
      </c>
    </row>
    <row r="54962" spans="1:2" x14ac:dyDescent="0.2">
      <c r="A54962" s="6" t="s">
        <v>536</v>
      </c>
      <c r="B54962" s="6" t="s">
        <v>535</v>
      </c>
    </row>
    <row r="54963" spans="1:2" x14ac:dyDescent="0.2">
      <c r="A54963" s="6" t="s">
        <v>536</v>
      </c>
      <c r="B54963" s="6" t="s">
        <v>535</v>
      </c>
    </row>
    <row r="54964" spans="1:2" x14ac:dyDescent="0.2">
      <c r="A54964" s="6" t="s">
        <v>536</v>
      </c>
      <c r="B54964" s="6" t="s">
        <v>535</v>
      </c>
    </row>
    <row r="54965" spans="1:2" x14ac:dyDescent="0.2">
      <c r="A54965" s="6" t="s">
        <v>534</v>
      </c>
      <c r="B54965" s="6" t="s">
        <v>533</v>
      </c>
    </row>
    <row r="54966" spans="1:2" x14ac:dyDescent="0.2">
      <c r="A54966" s="6" t="s">
        <v>534</v>
      </c>
      <c r="B54966" s="6" t="s">
        <v>533</v>
      </c>
    </row>
    <row r="54967" spans="1:2" x14ac:dyDescent="0.2">
      <c r="A54967" s="6" t="s">
        <v>534</v>
      </c>
      <c r="B54967" s="6" t="s">
        <v>533</v>
      </c>
    </row>
    <row r="54968" spans="1:2" x14ac:dyDescent="0.2">
      <c r="A54968" s="6" t="s">
        <v>534</v>
      </c>
      <c r="B54968" s="6" t="s">
        <v>533</v>
      </c>
    </row>
    <row r="54969" spans="1:2" x14ac:dyDescent="0.2">
      <c r="A54969" s="6" t="s">
        <v>534</v>
      </c>
      <c r="B54969" s="6" t="s">
        <v>533</v>
      </c>
    </row>
    <row r="54970" spans="1:2" x14ac:dyDescent="0.2">
      <c r="A54970" s="6" t="s">
        <v>534</v>
      </c>
      <c r="B54970" s="6" t="s">
        <v>533</v>
      </c>
    </row>
    <row r="54971" spans="1:2" x14ac:dyDescent="0.2">
      <c r="A54971" s="6" t="s">
        <v>534</v>
      </c>
      <c r="B54971" s="6" t="s">
        <v>533</v>
      </c>
    </row>
    <row r="54972" spans="1:2" x14ac:dyDescent="0.2">
      <c r="A54972" s="6" t="s">
        <v>534</v>
      </c>
      <c r="B54972" s="6" t="s">
        <v>533</v>
      </c>
    </row>
    <row r="54973" spans="1:2" x14ac:dyDescent="0.2">
      <c r="A54973" s="6" t="s">
        <v>532</v>
      </c>
      <c r="B54973" s="6" t="s">
        <v>531</v>
      </c>
    </row>
    <row r="54974" spans="1:2" x14ac:dyDescent="0.2">
      <c r="A54974" s="6" t="s">
        <v>532</v>
      </c>
      <c r="B54974" s="6" t="s">
        <v>531</v>
      </c>
    </row>
    <row r="54975" spans="1:2" x14ac:dyDescent="0.2">
      <c r="A54975" s="6" t="s">
        <v>530</v>
      </c>
      <c r="B54975" s="6" t="s">
        <v>529</v>
      </c>
    </row>
    <row r="54976" spans="1:2" x14ac:dyDescent="0.2">
      <c r="A54976" s="6" t="s">
        <v>528</v>
      </c>
      <c r="B54976" s="6" t="s">
        <v>527</v>
      </c>
    </row>
    <row r="54977" spans="1:2" x14ac:dyDescent="0.2">
      <c r="A54977" s="6" t="s">
        <v>526</v>
      </c>
      <c r="B54977" s="6" t="s">
        <v>525</v>
      </c>
    </row>
    <row r="54978" spans="1:2" x14ac:dyDescent="0.2">
      <c r="A54978" s="6" t="s">
        <v>524</v>
      </c>
      <c r="B54978" s="6" t="s">
        <v>523</v>
      </c>
    </row>
    <row r="54979" spans="1:2" x14ac:dyDescent="0.2">
      <c r="A54979" s="6" t="s">
        <v>522</v>
      </c>
      <c r="B54979" s="6" t="s">
        <v>521</v>
      </c>
    </row>
    <row r="54980" spans="1:2" x14ac:dyDescent="0.2">
      <c r="A54980" s="6" t="s">
        <v>520</v>
      </c>
      <c r="B54980" s="6" t="s">
        <v>519</v>
      </c>
    </row>
    <row r="54981" spans="1:2" x14ac:dyDescent="0.2">
      <c r="A54981" s="6" t="s">
        <v>518</v>
      </c>
      <c r="B54981" s="6" t="s">
        <v>517</v>
      </c>
    </row>
    <row r="54982" spans="1:2" x14ac:dyDescent="0.2">
      <c r="A54982" s="6" t="s">
        <v>516</v>
      </c>
      <c r="B54982" s="6" t="s">
        <v>515</v>
      </c>
    </row>
    <row r="54983" spans="1:2" x14ac:dyDescent="0.2">
      <c r="A54983" s="6" t="s">
        <v>516</v>
      </c>
      <c r="B54983" s="6" t="s">
        <v>515</v>
      </c>
    </row>
    <row r="54984" spans="1:2" x14ac:dyDescent="0.2">
      <c r="A54984" s="6" t="s">
        <v>514</v>
      </c>
      <c r="B54984" s="6" t="s">
        <v>513</v>
      </c>
    </row>
    <row r="54985" spans="1:2" x14ac:dyDescent="0.2">
      <c r="A54985" s="6" t="s">
        <v>512</v>
      </c>
      <c r="B54985" s="6" t="s">
        <v>511</v>
      </c>
    </row>
    <row r="54986" spans="1:2" x14ac:dyDescent="0.2">
      <c r="A54986" s="6" t="s">
        <v>510</v>
      </c>
      <c r="B54986" s="6" t="s">
        <v>509</v>
      </c>
    </row>
    <row r="54987" spans="1:2" x14ac:dyDescent="0.2">
      <c r="A54987" s="6" t="s">
        <v>508</v>
      </c>
      <c r="B54987" s="6" t="s">
        <v>507</v>
      </c>
    </row>
    <row r="54988" spans="1:2" x14ac:dyDescent="0.2">
      <c r="A54988" s="6" t="s">
        <v>506</v>
      </c>
      <c r="B54988" s="6" t="s">
        <v>505</v>
      </c>
    </row>
    <row r="54989" spans="1:2" x14ac:dyDescent="0.2">
      <c r="A54989" s="6" t="s">
        <v>504</v>
      </c>
      <c r="B54989" s="6" t="s">
        <v>503</v>
      </c>
    </row>
    <row r="54990" spans="1:2" x14ac:dyDescent="0.2">
      <c r="A54990" s="6" t="s">
        <v>504</v>
      </c>
      <c r="B54990" s="6" t="s">
        <v>503</v>
      </c>
    </row>
    <row r="54991" spans="1:2" x14ac:dyDescent="0.2">
      <c r="A54991" s="6" t="s">
        <v>504</v>
      </c>
      <c r="B54991" s="6" t="s">
        <v>503</v>
      </c>
    </row>
    <row r="54992" spans="1:2" x14ac:dyDescent="0.2">
      <c r="A54992" s="6" t="s">
        <v>504</v>
      </c>
      <c r="B54992" s="6" t="s">
        <v>503</v>
      </c>
    </row>
    <row r="54993" spans="1:2" x14ac:dyDescent="0.2">
      <c r="A54993" s="6" t="s">
        <v>504</v>
      </c>
      <c r="B54993" s="6" t="s">
        <v>503</v>
      </c>
    </row>
    <row r="54994" spans="1:2" x14ac:dyDescent="0.2">
      <c r="A54994" s="6" t="s">
        <v>504</v>
      </c>
      <c r="B54994" s="6" t="s">
        <v>503</v>
      </c>
    </row>
    <row r="54995" spans="1:2" x14ac:dyDescent="0.2">
      <c r="A54995" s="6" t="s">
        <v>502</v>
      </c>
      <c r="B54995" s="6" t="s">
        <v>501</v>
      </c>
    </row>
    <row r="54996" spans="1:2" x14ac:dyDescent="0.2">
      <c r="A54996" s="6" t="s">
        <v>500</v>
      </c>
      <c r="B54996" s="6" t="s">
        <v>499</v>
      </c>
    </row>
    <row r="54997" spans="1:2" x14ac:dyDescent="0.2">
      <c r="A54997" s="6" t="s">
        <v>500</v>
      </c>
      <c r="B54997" s="6" t="s">
        <v>499</v>
      </c>
    </row>
    <row r="54998" spans="1:2" x14ac:dyDescent="0.2">
      <c r="A54998" s="6" t="s">
        <v>500</v>
      </c>
      <c r="B54998" s="6" t="s">
        <v>499</v>
      </c>
    </row>
    <row r="54999" spans="1:2" x14ac:dyDescent="0.2">
      <c r="A54999" s="6" t="s">
        <v>500</v>
      </c>
      <c r="B54999" s="6" t="s">
        <v>499</v>
      </c>
    </row>
    <row r="55000" spans="1:2" x14ac:dyDescent="0.2">
      <c r="A55000" s="6" t="s">
        <v>498</v>
      </c>
      <c r="B55000" s="6" t="s">
        <v>497</v>
      </c>
    </row>
    <row r="55001" spans="1:2" x14ac:dyDescent="0.2">
      <c r="A55001" s="6" t="s">
        <v>498</v>
      </c>
      <c r="B55001" s="6" t="s">
        <v>497</v>
      </c>
    </row>
    <row r="55002" spans="1:2" x14ac:dyDescent="0.2">
      <c r="A55002" s="6" t="s">
        <v>496</v>
      </c>
      <c r="B55002" s="6" t="s">
        <v>495</v>
      </c>
    </row>
    <row r="55003" spans="1:2" x14ac:dyDescent="0.2">
      <c r="A55003" s="6" t="s">
        <v>494</v>
      </c>
      <c r="B55003" s="6" t="s">
        <v>493</v>
      </c>
    </row>
    <row r="55004" spans="1:2" x14ac:dyDescent="0.2">
      <c r="A55004" s="6" t="s">
        <v>492</v>
      </c>
      <c r="B55004" s="6" t="s">
        <v>491</v>
      </c>
    </row>
    <row r="55005" spans="1:2" x14ac:dyDescent="0.2">
      <c r="A55005" s="6" t="s">
        <v>490</v>
      </c>
      <c r="B55005" s="6" t="s">
        <v>489</v>
      </c>
    </row>
    <row r="55006" spans="1:2" x14ac:dyDescent="0.2">
      <c r="A55006" s="6" t="s">
        <v>490</v>
      </c>
      <c r="B55006" s="6" t="s">
        <v>489</v>
      </c>
    </row>
    <row r="55007" spans="1:2" x14ac:dyDescent="0.2">
      <c r="A55007" s="6" t="s">
        <v>488</v>
      </c>
      <c r="B55007" s="6" t="s">
        <v>487</v>
      </c>
    </row>
    <row r="55008" spans="1:2" x14ac:dyDescent="0.2">
      <c r="A55008" s="6" t="s">
        <v>485</v>
      </c>
      <c r="B55008" s="6" t="s">
        <v>486</v>
      </c>
    </row>
    <row r="55009" spans="1:2" x14ac:dyDescent="0.2">
      <c r="A55009" s="6" t="s">
        <v>485</v>
      </c>
      <c r="B55009" s="6" t="s">
        <v>484</v>
      </c>
    </row>
    <row r="55010" spans="1:2" x14ac:dyDescent="0.2">
      <c r="A55010" s="6" t="s">
        <v>483</v>
      </c>
      <c r="B55010" s="6" t="s">
        <v>482</v>
      </c>
    </row>
    <row r="55011" spans="1:2" x14ac:dyDescent="0.2">
      <c r="A55011" s="6" t="s">
        <v>483</v>
      </c>
      <c r="B55011" s="6" t="s">
        <v>482</v>
      </c>
    </row>
    <row r="55012" spans="1:2" x14ac:dyDescent="0.2">
      <c r="A55012" s="6" t="s">
        <v>481</v>
      </c>
      <c r="B55012" s="6" t="s">
        <v>480</v>
      </c>
    </row>
    <row r="55013" spans="1:2" x14ac:dyDescent="0.2">
      <c r="A55013" s="6" t="s">
        <v>479</v>
      </c>
      <c r="B55013" s="6" t="s">
        <v>478</v>
      </c>
    </row>
    <row r="55014" spans="1:2" x14ac:dyDescent="0.2">
      <c r="A55014" s="6" t="s">
        <v>477</v>
      </c>
      <c r="B55014" s="6" t="s">
        <v>476</v>
      </c>
    </row>
    <row r="55015" spans="1:2" x14ac:dyDescent="0.2">
      <c r="A55015" s="6" t="s">
        <v>477</v>
      </c>
      <c r="B55015" s="6" t="s">
        <v>476</v>
      </c>
    </row>
    <row r="55016" spans="1:2" x14ac:dyDescent="0.2">
      <c r="A55016" s="6" t="s">
        <v>477</v>
      </c>
      <c r="B55016" s="6" t="s">
        <v>476</v>
      </c>
    </row>
    <row r="55017" spans="1:2" x14ac:dyDescent="0.2">
      <c r="A55017" s="6" t="s">
        <v>477</v>
      </c>
      <c r="B55017" s="6" t="s">
        <v>476</v>
      </c>
    </row>
    <row r="55018" spans="1:2" x14ac:dyDescent="0.2">
      <c r="A55018" s="6" t="s">
        <v>475</v>
      </c>
      <c r="B55018" s="6" t="s">
        <v>474</v>
      </c>
    </row>
    <row r="55019" spans="1:2" x14ac:dyDescent="0.2">
      <c r="A55019" s="6" t="s">
        <v>475</v>
      </c>
      <c r="B55019" s="6" t="s">
        <v>474</v>
      </c>
    </row>
    <row r="55020" spans="1:2" x14ac:dyDescent="0.2">
      <c r="A55020" s="6" t="s">
        <v>473</v>
      </c>
      <c r="B55020" s="6" t="s">
        <v>472</v>
      </c>
    </row>
    <row r="55021" spans="1:2" x14ac:dyDescent="0.2">
      <c r="A55021" s="6" t="s">
        <v>471</v>
      </c>
      <c r="B55021" s="6" t="s">
        <v>470</v>
      </c>
    </row>
    <row r="55022" spans="1:2" x14ac:dyDescent="0.2">
      <c r="A55022" s="6" t="s">
        <v>469</v>
      </c>
      <c r="B55022" s="6" t="s">
        <v>468</v>
      </c>
    </row>
    <row r="55023" spans="1:2" x14ac:dyDescent="0.2">
      <c r="A55023" s="6" t="s">
        <v>466</v>
      </c>
      <c r="B55023" s="6" t="s">
        <v>467</v>
      </c>
    </row>
    <row r="55024" spans="1:2" x14ac:dyDescent="0.2">
      <c r="A55024" s="6" t="s">
        <v>466</v>
      </c>
      <c r="B55024" s="6" t="s">
        <v>467</v>
      </c>
    </row>
    <row r="55025" spans="1:2" x14ac:dyDescent="0.2">
      <c r="A55025" s="6" t="s">
        <v>466</v>
      </c>
      <c r="B55025" s="6" t="s">
        <v>465</v>
      </c>
    </row>
    <row r="55026" spans="1:2" x14ac:dyDescent="0.2">
      <c r="A55026" s="6" t="s">
        <v>464</v>
      </c>
      <c r="B55026" s="6" t="s">
        <v>463</v>
      </c>
    </row>
    <row r="55027" spans="1:2" x14ac:dyDescent="0.2">
      <c r="A55027" s="6" t="s">
        <v>462</v>
      </c>
      <c r="B55027" s="6" t="s">
        <v>461</v>
      </c>
    </row>
    <row r="55028" spans="1:2" x14ac:dyDescent="0.2">
      <c r="A55028" s="6" t="s">
        <v>462</v>
      </c>
      <c r="B55028" s="6" t="s">
        <v>461</v>
      </c>
    </row>
    <row r="55029" spans="1:2" x14ac:dyDescent="0.2">
      <c r="A55029" s="6" t="s">
        <v>462</v>
      </c>
      <c r="B55029" s="6" t="s">
        <v>461</v>
      </c>
    </row>
    <row r="55030" spans="1:2" x14ac:dyDescent="0.2">
      <c r="A55030" s="6" t="s">
        <v>460</v>
      </c>
      <c r="B55030" s="6" t="s">
        <v>459</v>
      </c>
    </row>
    <row r="55031" spans="1:2" x14ac:dyDescent="0.2">
      <c r="A55031" s="6" t="s">
        <v>458</v>
      </c>
      <c r="B55031" s="6" t="s">
        <v>457</v>
      </c>
    </row>
    <row r="55032" spans="1:2" x14ac:dyDescent="0.2">
      <c r="A55032" s="6" t="s">
        <v>456</v>
      </c>
      <c r="B55032" s="6" t="s">
        <v>455</v>
      </c>
    </row>
    <row r="55033" spans="1:2" x14ac:dyDescent="0.2">
      <c r="A55033" s="6" t="s">
        <v>456</v>
      </c>
      <c r="B55033" s="6" t="s">
        <v>455</v>
      </c>
    </row>
    <row r="55034" spans="1:2" x14ac:dyDescent="0.2">
      <c r="A55034" s="6" t="s">
        <v>456</v>
      </c>
      <c r="B55034" s="6" t="s">
        <v>455</v>
      </c>
    </row>
    <row r="55035" spans="1:2" x14ac:dyDescent="0.2">
      <c r="A55035" s="6" t="s">
        <v>456</v>
      </c>
      <c r="B55035" s="6" t="s">
        <v>455</v>
      </c>
    </row>
    <row r="55036" spans="1:2" x14ac:dyDescent="0.2">
      <c r="A55036" s="6" t="s">
        <v>456</v>
      </c>
      <c r="B55036" s="6" t="s">
        <v>455</v>
      </c>
    </row>
    <row r="55037" spans="1:2" x14ac:dyDescent="0.2">
      <c r="A55037" s="6" t="s">
        <v>454</v>
      </c>
      <c r="B55037" s="6" t="s">
        <v>453</v>
      </c>
    </row>
    <row r="55038" spans="1:2" x14ac:dyDescent="0.2">
      <c r="A55038" s="6" t="s">
        <v>452</v>
      </c>
      <c r="B55038" s="6" t="s">
        <v>451</v>
      </c>
    </row>
    <row r="55039" spans="1:2" x14ac:dyDescent="0.2">
      <c r="A55039" s="6" t="s">
        <v>450</v>
      </c>
      <c r="B55039" s="6" t="s">
        <v>449</v>
      </c>
    </row>
    <row r="55040" spans="1:2" x14ac:dyDescent="0.2">
      <c r="A55040" s="6" t="s">
        <v>448</v>
      </c>
      <c r="B55040" s="6" t="s">
        <v>447</v>
      </c>
    </row>
    <row r="55041" spans="1:2" x14ac:dyDescent="0.2">
      <c r="A55041" s="6" t="s">
        <v>446</v>
      </c>
      <c r="B55041" s="6" t="s">
        <v>445</v>
      </c>
    </row>
    <row r="55042" spans="1:2" x14ac:dyDescent="0.2">
      <c r="A55042" s="6" t="s">
        <v>444</v>
      </c>
      <c r="B55042" s="6" t="s">
        <v>443</v>
      </c>
    </row>
    <row r="55043" spans="1:2" x14ac:dyDescent="0.2">
      <c r="A55043" s="6" t="s">
        <v>442</v>
      </c>
      <c r="B55043" s="6" t="s">
        <v>441</v>
      </c>
    </row>
    <row r="55044" spans="1:2" x14ac:dyDescent="0.2">
      <c r="A55044" s="6" t="s">
        <v>440</v>
      </c>
      <c r="B55044" s="6" t="s">
        <v>439</v>
      </c>
    </row>
    <row r="55045" spans="1:2" x14ac:dyDescent="0.2">
      <c r="A55045" s="6" t="s">
        <v>438</v>
      </c>
      <c r="B55045" s="6" t="s">
        <v>437</v>
      </c>
    </row>
    <row r="55046" spans="1:2" x14ac:dyDescent="0.2">
      <c r="A55046" s="6" t="s">
        <v>436</v>
      </c>
      <c r="B55046" s="6" t="s">
        <v>435</v>
      </c>
    </row>
    <row r="55047" spans="1:2" x14ac:dyDescent="0.2">
      <c r="A55047" s="6" t="s">
        <v>436</v>
      </c>
      <c r="B55047" s="6" t="s">
        <v>435</v>
      </c>
    </row>
    <row r="55048" spans="1:2" x14ac:dyDescent="0.2">
      <c r="A55048" s="6" t="s">
        <v>434</v>
      </c>
      <c r="B55048" s="6" t="s">
        <v>433</v>
      </c>
    </row>
    <row r="55049" spans="1:2" x14ac:dyDescent="0.2">
      <c r="A55049" s="6" t="s">
        <v>434</v>
      </c>
      <c r="B55049" s="6" t="s">
        <v>433</v>
      </c>
    </row>
    <row r="55050" spans="1:2" x14ac:dyDescent="0.2">
      <c r="A55050" s="6" t="s">
        <v>434</v>
      </c>
      <c r="B55050" s="6" t="s">
        <v>433</v>
      </c>
    </row>
    <row r="55051" spans="1:2" x14ac:dyDescent="0.2">
      <c r="A55051" s="6" t="s">
        <v>432</v>
      </c>
      <c r="B55051" s="6" t="s">
        <v>431</v>
      </c>
    </row>
    <row r="55052" spans="1:2" x14ac:dyDescent="0.2">
      <c r="A55052" s="6" t="s">
        <v>432</v>
      </c>
      <c r="B55052" s="6" t="s">
        <v>431</v>
      </c>
    </row>
    <row r="55053" spans="1:2" x14ac:dyDescent="0.2">
      <c r="A55053" s="6" t="s">
        <v>430</v>
      </c>
      <c r="B55053" s="6" t="s">
        <v>429</v>
      </c>
    </row>
    <row r="55054" spans="1:2" x14ac:dyDescent="0.2">
      <c r="A55054" s="6" t="s">
        <v>428</v>
      </c>
      <c r="B55054" s="6" t="s">
        <v>427</v>
      </c>
    </row>
    <row r="55055" spans="1:2" x14ac:dyDescent="0.2">
      <c r="A55055" s="6" t="s">
        <v>428</v>
      </c>
      <c r="B55055" s="6" t="s">
        <v>427</v>
      </c>
    </row>
    <row r="55056" spans="1:2" x14ac:dyDescent="0.2">
      <c r="A55056" s="6" t="s">
        <v>72</v>
      </c>
      <c r="B55056" s="6" t="s">
        <v>426</v>
      </c>
    </row>
    <row r="55057" spans="1:2" x14ac:dyDescent="0.2">
      <c r="A55057" s="6" t="s">
        <v>425</v>
      </c>
      <c r="B55057" s="6" t="s">
        <v>424</v>
      </c>
    </row>
    <row r="55058" spans="1:2" x14ac:dyDescent="0.2">
      <c r="A55058" s="6" t="s">
        <v>423</v>
      </c>
      <c r="B55058" s="6" t="s">
        <v>422</v>
      </c>
    </row>
    <row r="55059" spans="1:2" x14ac:dyDescent="0.2">
      <c r="A55059" s="6" t="s">
        <v>423</v>
      </c>
      <c r="B55059" s="6" t="s">
        <v>422</v>
      </c>
    </row>
    <row r="55060" spans="1:2" x14ac:dyDescent="0.2">
      <c r="A55060" s="6" t="s">
        <v>423</v>
      </c>
      <c r="B55060" s="6" t="s">
        <v>422</v>
      </c>
    </row>
    <row r="55061" spans="1:2" x14ac:dyDescent="0.2">
      <c r="A55061" s="6" t="s">
        <v>421</v>
      </c>
      <c r="B55061" s="6" t="s">
        <v>420</v>
      </c>
    </row>
    <row r="55062" spans="1:2" x14ac:dyDescent="0.2">
      <c r="A55062" s="6" t="s">
        <v>421</v>
      </c>
      <c r="B55062" s="6" t="s">
        <v>420</v>
      </c>
    </row>
    <row r="55063" spans="1:2" x14ac:dyDescent="0.2">
      <c r="A55063" s="6" t="s">
        <v>421</v>
      </c>
      <c r="B55063" s="6" t="s">
        <v>420</v>
      </c>
    </row>
    <row r="55064" spans="1:2" x14ac:dyDescent="0.2">
      <c r="A55064" s="6" t="s">
        <v>421</v>
      </c>
      <c r="B55064" s="6" t="s">
        <v>420</v>
      </c>
    </row>
    <row r="55065" spans="1:2" x14ac:dyDescent="0.2">
      <c r="A55065" s="6" t="s">
        <v>421</v>
      </c>
      <c r="B55065" s="6" t="s">
        <v>420</v>
      </c>
    </row>
    <row r="55066" spans="1:2" x14ac:dyDescent="0.2">
      <c r="A55066" s="6" t="s">
        <v>419</v>
      </c>
      <c r="B55066" s="6" t="s">
        <v>418</v>
      </c>
    </row>
    <row r="55067" spans="1:2" x14ac:dyDescent="0.2">
      <c r="A55067" s="6" t="s">
        <v>419</v>
      </c>
      <c r="B55067" s="6" t="s">
        <v>418</v>
      </c>
    </row>
    <row r="55068" spans="1:2" x14ac:dyDescent="0.2">
      <c r="A55068" s="6" t="s">
        <v>419</v>
      </c>
      <c r="B55068" s="6" t="s">
        <v>418</v>
      </c>
    </row>
    <row r="55069" spans="1:2" x14ac:dyDescent="0.2">
      <c r="A55069" s="6" t="s">
        <v>417</v>
      </c>
      <c r="B55069" s="6" t="s">
        <v>416</v>
      </c>
    </row>
    <row r="55070" spans="1:2" x14ac:dyDescent="0.2">
      <c r="A55070" s="6" t="s">
        <v>415</v>
      </c>
      <c r="B55070" s="6" t="s">
        <v>414</v>
      </c>
    </row>
    <row r="55071" spans="1:2" x14ac:dyDescent="0.2">
      <c r="A55071" s="6" t="s">
        <v>415</v>
      </c>
      <c r="B55071" s="6" t="s">
        <v>414</v>
      </c>
    </row>
    <row r="55072" spans="1:2" x14ac:dyDescent="0.2">
      <c r="A55072" s="6" t="s">
        <v>415</v>
      </c>
      <c r="B55072" s="6" t="s">
        <v>414</v>
      </c>
    </row>
    <row r="55073" spans="1:2" x14ac:dyDescent="0.2">
      <c r="A55073" s="6" t="s">
        <v>415</v>
      </c>
      <c r="B55073" s="6" t="s">
        <v>414</v>
      </c>
    </row>
    <row r="55074" spans="1:2" x14ac:dyDescent="0.2">
      <c r="A55074" s="6" t="s">
        <v>415</v>
      </c>
      <c r="B55074" s="6" t="s">
        <v>414</v>
      </c>
    </row>
    <row r="55075" spans="1:2" x14ac:dyDescent="0.2">
      <c r="A55075" s="6" t="s">
        <v>413</v>
      </c>
      <c r="B55075" s="6" t="s">
        <v>412</v>
      </c>
    </row>
    <row r="55076" spans="1:2" x14ac:dyDescent="0.2">
      <c r="A55076" s="6" t="s">
        <v>411</v>
      </c>
      <c r="B55076" s="6" t="s">
        <v>410</v>
      </c>
    </row>
    <row r="55077" spans="1:2" x14ac:dyDescent="0.2">
      <c r="A55077" s="6" t="s">
        <v>411</v>
      </c>
      <c r="B55077" s="6" t="s">
        <v>410</v>
      </c>
    </row>
    <row r="55078" spans="1:2" x14ac:dyDescent="0.2">
      <c r="A55078" s="6" t="s">
        <v>411</v>
      </c>
      <c r="B55078" s="6" t="s">
        <v>410</v>
      </c>
    </row>
    <row r="55079" spans="1:2" x14ac:dyDescent="0.2">
      <c r="A55079" s="6" t="s">
        <v>409</v>
      </c>
      <c r="B55079" s="6" t="s">
        <v>408</v>
      </c>
    </row>
    <row r="55080" spans="1:2" x14ac:dyDescent="0.2">
      <c r="A55080" s="6" t="s">
        <v>409</v>
      </c>
      <c r="B55080" s="6" t="s">
        <v>408</v>
      </c>
    </row>
    <row r="55081" spans="1:2" x14ac:dyDescent="0.2">
      <c r="A55081" s="6" t="s">
        <v>409</v>
      </c>
      <c r="B55081" s="6" t="s">
        <v>408</v>
      </c>
    </row>
    <row r="55082" spans="1:2" x14ac:dyDescent="0.2">
      <c r="A55082" s="6" t="s">
        <v>407</v>
      </c>
      <c r="B55082" s="6" t="s">
        <v>406</v>
      </c>
    </row>
    <row r="55083" spans="1:2" x14ac:dyDescent="0.2">
      <c r="A55083" s="6" t="s">
        <v>405</v>
      </c>
      <c r="B55083" s="6" t="s">
        <v>404</v>
      </c>
    </row>
    <row r="55084" spans="1:2" x14ac:dyDescent="0.2">
      <c r="A55084" s="6" t="s">
        <v>405</v>
      </c>
      <c r="B55084" s="6" t="s">
        <v>404</v>
      </c>
    </row>
    <row r="55085" spans="1:2" x14ac:dyDescent="0.2">
      <c r="A55085" s="6" t="s">
        <v>405</v>
      </c>
      <c r="B55085" s="6" t="s">
        <v>404</v>
      </c>
    </row>
    <row r="55086" spans="1:2" x14ac:dyDescent="0.2">
      <c r="A55086" s="6" t="s">
        <v>403</v>
      </c>
      <c r="B55086" s="6" t="s">
        <v>402</v>
      </c>
    </row>
    <row r="55087" spans="1:2" x14ac:dyDescent="0.2">
      <c r="A55087" s="6" t="s">
        <v>401</v>
      </c>
      <c r="B55087" s="6" t="s">
        <v>400</v>
      </c>
    </row>
    <row r="55088" spans="1:2" x14ac:dyDescent="0.2">
      <c r="A55088" s="6" t="s">
        <v>401</v>
      </c>
      <c r="B55088" s="6" t="s">
        <v>400</v>
      </c>
    </row>
    <row r="55089" spans="1:2" x14ac:dyDescent="0.2">
      <c r="A55089" s="6" t="s">
        <v>399</v>
      </c>
      <c r="B55089" s="6" t="s">
        <v>398</v>
      </c>
    </row>
    <row r="55090" spans="1:2" x14ac:dyDescent="0.2">
      <c r="A55090" s="6" t="s">
        <v>397</v>
      </c>
      <c r="B55090" s="6" t="s">
        <v>396</v>
      </c>
    </row>
    <row r="55091" spans="1:2" x14ac:dyDescent="0.2">
      <c r="A55091" s="6" t="s">
        <v>395</v>
      </c>
      <c r="B55091" s="6" t="s">
        <v>394</v>
      </c>
    </row>
    <row r="55092" spans="1:2" x14ac:dyDescent="0.2">
      <c r="A55092" s="6" t="s">
        <v>393</v>
      </c>
      <c r="B55092" s="6" t="s">
        <v>392</v>
      </c>
    </row>
    <row r="55093" spans="1:2" x14ac:dyDescent="0.2">
      <c r="A55093" s="6" t="s">
        <v>391</v>
      </c>
      <c r="B55093" s="6" t="s">
        <v>390</v>
      </c>
    </row>
    <row r="55094" spans="1:2" x14ac:dyDescent="0.2">
      <c r="A55094" s="6" t="s">
        <v>391</v>
      </c>
      <c r="B55094" s="6" t="s">
        <v>390</v>
      </c>
    </row>
    <row r="55095" spans="1:2" x14ac:dyDescent="0.2">
      <c r="A55095" s="6" t="s">
        <v>391</v>
      </c>
      <c r="B55095" s="6" t="s">
        <v>390</v>
      </c>
    </row>
    <row r="55096" spans="1:2" x14ac:dyDescent="0.2">
      <c r="A55096" s="6" t="s">
        <v>389</v>
      </c>
      <c r="B55096" s="6" t="s">
        <v>388</v>
      </c>
    </row>
    <row r="55097" spans="1:2" x14ac:dyDescent="0.2">
      <c r="A55097" s="6" t="s">
        <v>389</v>
      </c>
      <c r="B55097" s="6" t="s">
        <v>388</v>
      </c>
    </row>
    <row r="55098" spans="1:2" x14ac:dyDescent="0.2">
      <c r="A55098" s="6" t="s">
        <v>389</v>
      </c>
      <c r="B55098" s="6" t="s">
        <v>388</v>
      </c>
    </row>
    <row r="55099" spans="1:2" x14ac:dyDescent="0.2">
      <c r="A55099" s="6" t="s">
        <v>389</v>
      </c>
      <c r="B55099" s="6" t="s">
        <v>388</v>
      </c>
    </row>
    <row r="55100" spans="1:2" x14ac:dyDescent="0.2">
      <c r="A55100" s="6" t="s">
        <v>389</v>
      </c>
      <c r="B55100" s="6" t="s">
        <v>388</v>
      </c>
    </row>
    <row r="55101" spans="1:2" x14ac:dyDescent="0.2">
      <c r="A55101" s="6" t="s">
        <v>389</v>
      </c>
      <c r="B55101" s="6" t="s">
        <v>388</v>
      </c>
    </row>
    <row r="55102" spans="1:2" x14ac:dyDescent="0.2">
      <c r="A55102" s="6" t="s">
        <v>387</v>
      </c>
      <c r="B55102" s="6" t="s">
        <v>386</v>
      </c>
    </row>
    <row r="55103" spans="1:2" x14ac:dyDescent="0.2">
      <c r="A55103" s="6" t="s">
        <v>387</v>
      </c>
      <c r="B55103" s="6" t="s">
        <v>386</v>
      </c>
    </row>
    <row r="55104" spans="1:2" x14ac:dyDescent="0.2">
      <c r="A55104" s="6" t="s">
        <v>385</v>
      </c>
      <c r="B55104" s="6" t="s">
        <v>384</v>
      </c>
    </row>
    <row r="55105" spans="1:2" x14ac:dyDescent="0.2">
      <c r="A55105" s="6" t="s">
        <v>385</v>
      </c>
      <c r="B55105" s="6" t="s">
        <v>384</v>
      </c>
    </row>
    <row r="55106" spans="1:2" x14ac:dyDescent="0.2">
      <c r="A55106" s="6" t="s">
        <v>385</v>
      </c>
      <c r="B55106" s="6" t="s">
        <v>384</v>
      </c>
    </row>
    <row r="55107" spans="1:2" x14ac:dyDescent="0.2">
      <c r="A55107" s="6" t="s">
        <v>383</v>
      </c>
      <c r="B55107" s="6" t="s">
        <v>382</v>
      </c>
    </row>
    <row r="55108" spans="1:2" x14ac:dyDescent="0.2">
      <c r="A55108" s="6" t="s">
        <v>381</v>
      </c>
      <c r="B55108" s="6" t="s">
        <v>380</v>
      </c>
    </row>
    <row r="55109" spans="1:2" x14ac:dyDescent="0.2">
      <c r="A55109" s="6" t="s">
        <v>379</v>
      </c>
      <c r="B55109" s="6" t="s">
        <v>378</v>
      </c>
    </row>
    <row r="55110" spans="1:2" x14ac:dyDescent="0.2">
      <c r="A55110" s="6" t="s">
        <v>379</v>
      </c>
      <c r="B55110" s="6" t="s">
        <v>378</v>
      </c>
    </row>
    <row r="55111" spans="1:2" x14ac:dyDescent="0.2">
      <c r="A55111" s="6" t="s">
        <v>376</v>
      </c>
      <c r="B55111" s="6" t="s">
        <v>377</v>
      </c>
    </row>
    <row r="55112" spans="1:2" x14ac:dyDescent="0.2">
      <c r="A55112" s="6" t="s">
        <v>376</v>
      </c>
      <c r="B55112" s="6" t="s">
        <v>377</v>
      </c>
    </row>
    <row r="55113" spans="1:2" x14ac:dyDescent="0.2">
      <c r="A55113" s="6" t="s">
        <v>376</v>
      </c>
      <c r="B55113" s="6" t="s">
        <v>377</v>
      </c>
    </row>
    <row r="55114" spans="1:2" x14ac:dyDescent="0.2">
      <c r="A55114" s="6" t="s">
        <v>376</v>
      </c>
      <c r="B55114" s="6" t="s">
        <v>375</v>
      </c>
    </row>
    <row r="55115" spans="1:2" x14ac:dyDescent="0.2">
      <c r="A55115" s="6" t="s">
        <v>374</v>
      </c>
      <c r="B55115" s="6" t="s">
        <v>373</v>
      </c>
    </row>
    <row r="55116" spans="1:2" x14ac:dyDescent="0.2">
      <c r="A55116" s="6" t="s">
        <v>372</v>
      </c>
      <c r="B55116" s="6" t="s">
        <v>371</v>
      </c>
    </row>
    <row r="55117" spans="1:2" x14ac:dyDescent="0.2">
      <c r="A55117" s="6" t="s">
        <v>372</v>
      </c>
      <c r="B55117" s="6" t="s">
        <v>371</v>
      </c>
    </row>
    <row r="55118" spans="1:2" x14ac:dyDescent="0.2">
      <c r="A55118" s="6" t="s">
        <v>370</v>
      </c>
      <c r="B55118" s="6" t="s">
        <v>369</v>
      </c>
    </row>
    <row r="55119" spans="1:2" x14ac:dyDescent="0.2">
      <c r="A55119" s="6" t="s">
        <v>370</v>
      </c>
      <c r="B55119" s="6" t="s">
        <v>369</v>
      </c>
    </row>
    <row r="55120" spans="1:2" x14ac:dyDescent="0.2">
      <c r="A55120" s="6" t="s">
        <v>368</v>
      </c>
      <c r="B55120" s="6" t="s">
        <v>367</v>
      </c>
    </row>
    <row r="55121" spans="1:2" x14ac:dyDescent="0.2">
      <c r="A55121" s="6" t="s">
        <v>366</v>
      </c>
      <c r="B55121" s="6" t="s">
        <v>365</v>
      </c>
    </row>
    <row r="55122" spans="1:2" x14ac:dyDescent="0.2">
      <c r="A55122" s="6" t="s">
        <v>366</v>
      </c>
      <c r="B55122" s="6" t="s">
        <v>365</v>
      </c>
    </row>
    <row r="55123" spans="1:2" x14ac:dyDescent="0.2">
      <c r="A55123" s="6" t="s">
        <v>364</v>
      </c>
      <c r="B55123" s="6" t="s">
        <v>363</v>
      </c>
    </row>
    <row r="55124" spans="1:2" x14ac:dyDescent="0.2">
      <c r="A55124" s="6" t="s">
        <v>361</v>
      </c>
      <c r="B55124" s="6" t="s">
        <v>362</v>
      </c>
    </row>
    <row r="55125" spans="1:2" x14ac:dyDescent="0.2">
      <c r="A55125" s="6" t="s">
        <v>361</v>
      </c>
      <c r="B55125" s="6" t="s">
        <v>360</v>
      </c>
    </row>
    <row r="55126" spans="1:2" x14ac:dyDescent="0.2">
      <c r="A55126" s="6" t="s">
        <v>359</v>
      </c>
      <c r="B55126" s="6" t="s">
        <v>358</v>
      </c>
    </row>
    <row r="55127" spans="1:2" x14ac:dyDescent="0.2">
      <c r="A55127" s="6" t="s">
        <v>359</v>
      </c>
      <c r="B55127" s="6" t="s">
        <v>358</v>
      </c>
    </row>
    <row r="55128" spans="1:2" x14ac:dyDescent="0.2">
      <c r="A55128" s="6" t="s">
        <v>357</v>
      </c>
      <c r="B55128" s="6" t="s">
        <v>356</v>
      </c>
    </row>
    <row r="55129" spans="1:2" x14ac:dyDescent="0.2">
      <c r="A55129" s="6" t="s">
        <v>355</v>
      </c>
      <c r="B55129" s="6" t="s">
        <v>354</v>
      </c>
    </row>
    <row r="55130" spans="1:2" x14ac:dyDescent="0.2">
      <c r="A55130" s="6" t="s">
        <v>355</v>
      </c>
      <c r="B55130" s="6" t="s">
        <v>354</v>
      </c>
    </row>
    <row r="55131" spans="1:2" x14ac:dyDescent="0.2">
      <c r="A55131" s="6" t="s">
        <v>353</v>
      </c>
      <c r="B55131" s="6" t="s">
        <v>352</v>
      </c>
    </row>
    <row r="55132" spans="1:2" x14ac:dyDescent="0.2">
      <c r="A55132" s="6" t="s">
        <v>353</v>
      </c>
      <c r="B55132" s="6" t="s">
        <v>352</v>
      </c>
    </row>
    <row r="55133" spans="1:2" x14ac:dyDescent="0.2">
      <c r="A55133" s="6" t="s">
        <v>353</v>
      </c>
      <c r="B55133" s="6" t="s">
        <v>352</v>
      </c>
    </row>
    <row r="55134" spans="1:2" x14ac:dyDescent="0.2">
      <c r="A55134" s="6" t="s">
        <v>351</v>
      </c>
      <c r="B55134" s="6" t="s">
        <v>350</v>
      </c>
    </row>
    <row r="55135" spans="1:2" x14ac:dyDescent="0.2">
      <c r="A55135" s="6" t="s">
        <v>351</v>
      </c>
      <c r="B55135" s="6" t="s">
        <v>350</v>
      </c>
    </row>
    <row r="55136" spans="1:2" x14ac:dyDescent="0.2">
      <c r="A55136" s="6" t="s">
        <v>351</v>
      </c>
      <c r="B55136" s="6" t="s">
        <v>350</v>
      </c>
    </row>
    <row r="55137" spans="1:2" x14ac:dyDescent="0.2">
      <c r="A55137" s="6" t="s">
        <v>349</v>
      </c>
      <c r="B55137" s="6" t="s">
        <v>348</v>
      </c>
    </row>
    <row r="55138" spans="1:2" x14ac:dyDescent="0.2">
      <c r="A55138" s="6" t="s">
        <v>347</v>
      </c>
      <c r="B55138" s="6" t="s">
        <v>346</v>
      </c>
    </row>
    <row r="55139" spans="1:2" x14ac:dyDescent="0.2">
      <c r="A55139" s="6" t="s">
        <v>345</v>
      </c>
      <c r="B55139" s="6" t="s">
        <v>344</v>
      </c>
    </row>
    <row r="55140" spans="1:2" x14ac:dyDescent="0.2">
      <c r="A55140" s="6" t="s">
        <v>345</v>
      </c>
      <c r="B55140" s="6" t="s">
        <v>344</v>
      </c>
    </row>
    <row r="55141" spans="1:2" x14ac:dyDescent="0.2">
      <c r="A55141" s="6" t="s">
        <v>345</v>
      </c>
      <c r="B55141" s="6" t="s">
        <v>344</v>
      </c>
    </row>
    <row r="55142" spans="1:2" x14ac:dyDescent="0.2">
      <c r="A55142" s="6" t="s">
        <v>342</v>
      </c>
      <c r="B55142" s="6" t="s">
        <v>343</v>
      </c>
    </row>
    <row r="55143" spans="1:2" x14ac:dyDescent="0.2">
      <c r="A55143" s="6" t="s">
        <v>342</v>
      </c>
      <c r="B55143" s="6" t="s">
        <v>341</v>
      </c>
    </row>
    <row r="55144" spans="1:2" x14ac:dyDescent="0.2">
      <c r="A55144" s="6" t="s">
        <v>340</v>
      </c>
      <c r="B55144" s="6" t="s">
        <v>339</v>
      </c>
    </row>
    <row r="55145" spans="1:2" x14ac:dyDescent="0.2">
      <c r="A55145" s="6" t="s">
        <v>338</v>
      </c>
      <c r="B55145" s="6" t="s">
        <v>337</v>
      </c>
    </row>
    <row r="55146" spans="1:2" x14ac:dyDescent="0.2">
      <c r="A55146" s="6" t="s">
        <v>338</v>
      </c>
      <c r="B55146" s="6" t="s">
        <v>337</v>
      </c>
    </row>
    <row r="55147" spans="1:2" x14ac:dyDescent="0.2">
      <c r="A55147" s="6" t="s">
        <v>336</v>
      </c>
      <c r="B55147" s="6" t="s">
        <v>335</v>
      </c>
    </row>
    <row r="55148" spans="1:2" x14ac:dyDescent="0.2">
      <c r="A55148" s="6" t="s">
        <v>336</v>
      </c>
      <c r="B55148" s="6" t="s">
        <v>335</v>
      </c>
    </row>
    <row r="55149" spans="1:2" x14ac:dyDescent="0.2">
      <c r="A55149" s="6" t="s">
        <v>336</v>
      </c>
      <c r="B55149" s="6" t="s">
        <v>335</v>
      </c>
    </row>
    <row r="55150" spans="1:2" x14ac:dyDescent="0.2">
      <c r="A55150" s="6" t="s">
        <v>334</v>
      </c>
      <c r="B55150" s="6" t="s">
        <v>333</v>
      </c>
    </row>
    <row r="55151" spans="1:2" x14ac:dyDescent="0.2">
      <c r="A55151" s="6" t="s">
        <v>334</v>
      </c>
      <c r="B55151" s="6" t="s">
        <v>333</v>
      </c>
    </row>
    <row r="55152" spans="1:2" x14ac:dyDescent="0.2">
      <c r="A55152" s="6" t="s">
        <v>334</v>
      </c>
      <c r="B55152" s="6" t="s">
        <v>333</v>
      </c>
    </row>
    <row r="55153" spans="1:2" x14ac:dyDescent="0.2">
      <c r="A55153" s="6" t="s">
        <v>334</v>
      </c>
      <c r="B55153" s="6" t="s">
        <v>333</v>
      </c>
    </row>
    <row r="55154" spans="1:2" x14ac:dyDescent="0.2">
      <c r="A55154" s="6" t="s">
        <v>332</v>
      </c>
      <c r="B55154" s="6" t="s">
        <v>331</v>
      </c>
    </row>
    <row r="55155" spans="1:2" x14ac:dyDescent="0.2">
      <c r="A55155" s="6" t="s">
        <v>330</v>
      </c>
      <c r="B55155" s="6" t="s">
        <v>329</v>
      </c>
    </row>
    <row r="55156" spans="1:2" x14ac:dyDescent="0.2">
      <c r="A55156" s="6" t="s">
        <v>330</v>
      </c>
      <c r="B55156" s="6" t="s">
        <v>329</v>
      </c>
    </row>
    <row r="55157" spans="1:2" x14ac:dyDescent="0.2">
      <c r="A55157" s="6" t="s">
        <v>330</v>
      </c>
      <c r="B55157" s="6" t="s">
        <v>329</v>
      </c>
    </row>
    <row r="55158" spans="1:2" x14ac:dyDescent="0.2">
      <c r="A55158" s="6" t="s">
        <v>328</v>
      </c>
      <c r="B55158" s="6" t="s">
        <v>327</v>
      </c>
    </row>
    <row r="55159" spans="1:2" x14ac:dyDescent="0.2">
      <c r="A55159" s="6" t="s">
        <v>328</v>
      </c>
      <c r="B55159" s="6" t="s">
        <v>327</v>
      </c>
    </row>
    <row r="55160" spans="1:2" x14ac:dyDescent="0.2">
      <c r="A55160" s="6" t="s">
        <v>326</v>
      </c>
      <c r="B55160" s="6" t="s">
        <v>325</v>
      </c>
    </row>
    <row r="55161" spans="1:2" x14ac:dyDescent="0.2">
      <c r="A55161" s="6" t="s">
        <v>323</v>
      </c>
      <c r="B55161" s="6" t="s">
        <v>324</v>
      </c>
    </row>
    <row r="55162" spans="1:2" x14ac:dyDescent="0.2">
      <c r="A55162" s="6" t="s">
        <v>323</v>
      </c>
      <c r="B55162" s="6" t="s">
        <v>324</v>
      </c>
    </row>
    <row r="55163" spans="1:2" x14ac:dyDescent="0.2">
      <c r="A55163" s="6" t="s">
        <v>323</v>
      </c>
      <c r="B55163" s="6" t="s">
        <v>322</v>
      </c>
    </row>
    <row r="55164" spans="1:2" x14ac:dyDescent="0.2">
      <c r="A55164" s="6" t="s">
        <v>323</v>
      </c>
      <c r="B55164" s="6" t="s">
        <v>322</v>
      </c>
    </row>
    <row r="55165" spans="1:2" x14ac:dyDescent="0.2">
      <c r="A55165" s="6" t="s">
        <v>321</v>
      </c>
      <c r="B55165" s="6" t="s">
        <v>320</v>
      </c>
    </row>
    <row r="55166" spans="1:2" x14ac:dyDescent="0.2">
      <c r="A55166" s="6" t="s">
        <v>321</v>
      </c>
      <c r="B55166" s="6" t="s">
        <v>320</v>
      </c>
    </row>
    <row r="55167" spans="1:2" x14ac:dyDescent="0.2">
      <c r="A55167" s="6" t="s">
        <v>321</v>
      </c>
      <c r="B55167" s="6" t="s">
        <v>320</v>
      </c>
    </row>
    <row r="55168" spans="1:2" x14ac:dyDescent="0.2">
      <c r="A55168" s="6" t="s">
        <v>321</v>
      </c>
      <c r="B55168" s="6" t="s">
        <v>320</v>
      </c>
    </row>
    <row r="55169" spans="1:2" x14ac:dyDescent="0.2">
      <c r="A55169" s="6" t="s">
        <v>321</v>
      </c>
      <c r="B55169" s="6" t="s">
        <v>320</v>
      </c>
    </row>
    <row r="55170" spans="1:2" x14ac:dyDescent="0.2">
      <c r="A55170" s="6" t="s">
        <v>321</v>
      </c>
      <c r="B55170" s="6" t="s">
        <v>320</v>
      </c>
    </row>
    <row r="55171" spans="1:2" x14ac:dyDescent="0.2">
      <c r="A55171" s="6" t="s">
        <v>321</v>
      </c>
      <c r="B55171" s="6" t="s">
        <v>320</v>
      </c>
    </row>
    <row r="55172" spans="1:2" x14ac:dyDescent="0.2">
      <c r="A55172" s="6" t="s">
        <v>321</v>
      </c>
      <c r="B55172" s="6" t="s">
        <v>320</v>
      </c>
    </row>
    <row r="55173" spans="1:2" x14ac:dyDescent="0.2">
      <c r="A55173" s="6" t="s">
        <v>321</v>
      </c>
      <c r="B55173" s="6" t="s">
        <v>320</v>
      </c>
    </row>
    <row r="55174" spans="1:2" x14ac:dyDescent="0.2">
      <c r="A55174" s="6" t="s">
        <v>321</v>
      </c>
      <c r="B55174" s="6" t="s">
        <v>320</v>
      </c>
    </row>
    <row r="55175" spans="1:2" x14ac:dyDescent="0.2">
      <c r="A55175" s="6" t="s">
        <v>319</v>
      </c>
      <c r="B55175" s="6" t="s">
        <v>318</v>
      </c>
    </row>
    <row r="55176" spans="1:2" x14ac:dyDescent="0.2">
      <c r="A55176" s="6" t="s">
        <v>319</v>
      </c>
      <c r="B55176" s="6" t="s">
        <v>318</v>
      </c>
    </row>
    <row r="55177" spans="1:2" x14ac:dyDescent="0.2">
      <c r="A55177" s="6" t="s">
        <v>319</v>
      </c>
      <c r="B55177" s="6" t="s">
        <v>318</v>
      </c>
    </row>
    <row r="55178" spans="1:2" x14ac:dyDescent="0.2">
      <c r="A55178" s="6" t="s">
        <v>319</v>
      </c>
      <c r="B55178" s="6" t="s">
        <v>318</v>
      </c>
    </row>
    <row r="55179" spans="1:2" x14ac:dyDescent="0.2">
      <c r="A55179" s="6" t="s">
        <v>319</v>
      </c>
      <c r="B55179" s="6" t="s">
        <v>318</v>
      </c>
    </row>
    <row r="55180" spans="1:2" x14ac:dyDescent="0.2">
      <c r="A55180" s="6" t="s">
        <v>317</v>
      </c>
      <c r="B55180" s="6" t="s">
        <v>316</v>
      </c>
    </row>
    <row r="55181" spans="1:2" x14ac:dyDescent="0.2">
      <c r="A55181" s="6" t="s">
        <v>315</v>
      </c>
      <c r="B55181" s="6" t="s">
        <v>314</v>
      </c>
    </row>
    <row r="55182" spans="1:2" x14ac:dyDescent="0.2">
      <c r="A55182" s="6" t="s">
        <v>313</v>
      </c>
      <c r="B55182" s="6" t="s">
        <v>312</v>
      </c>
    </row>
    <row r="55183" spans="1:2" x14ac:dyDescent="0.2">
      <c r="A55183" s="6" t="s">
        <v>313</v>
      </c>
      <c r="B55183" s="6" t="s">
        <v>312</v>
      </c>
    </row>
    <row r="55184" spans="1:2" x14ac:dyDescent="0.2">
      <c r="A55184" s="6" t="s">
        <v>311</v>
      </c>
      <c r="B55184" s="6" t="s">
        <v>310</v>
      </c>
    </row>
    <row r="55185" spans="1:2" x14ac:dyDescent="0.2">
      <c r="A55185" s="6" t="s">
        <v>311</v>
      </c>
      <c r="B55185" s="6" t="s">
        <v>310</v>
      </c>
    </row>
    <row r="55186" spans="1:2" x14ac:dyDescent="0.2">
      <c r="A55186" s="6" t="s">
        <v>311</v>
      </c>
      <c r="B55186" s="6" t="s">
        <v>310</v>
      </c>
    </row>
    <row r="55187" spans="1:2" x14ac:dyDescent="0.2">
      <c r="A55187" s="6" t="s">
        <v>309</v>
      </c>
      <c r="B55187" s="6" t="s">
        <v>308</v>
      </c>
    </row>
    <row r="55188" spans="1:2" x14ac:dyDescent="0.2">
      <c r="A55188" s="6" t="s">
        <v>309</v>
      </c>
      <c r="B55188" s="6" t="s">
        <v>308</v>
      </c>
    </row>
    <row r="55189" spans="1:2" x14ac:dyDescent="0.2">
      <c r="A55189" s="6" t="s">
        <v>307</v>
      </c>
      <c r="B55189" s="6" t="s">
        <v>306</v>
      </c>
    </row>
    <row r="55190" spans="1:2" x14ac:dyDescent="0.2">
      <c r="A55190" s="6" t="s">
        <v>307</v>
      </c>
      <c r="B55190" s="6" t="s">
        <v>306</v>
      </c>
    </row>
    <row r="55191" spans="1:2" x14ac:dyDescent="0.2">
      <c r="A55191" s="6" t="s">
        <v>305</v>
      </c>
      <c r="B55191" s="6" t="s">
        <v>304</v>
      </c>
    </row>
    <row r="55192" spans="1:2" x14ac:dyDescent="0.2">
      <c r="A55192" s="6" t="s">
        <v>301</v>
      </c>
      <c r="B55192" s="6" t="s">
        <v>303</v>
      </c>
    </row>
    <row r="55193" spans="1:2" x14ac:dyDescent="0.2">
      <c r="A55193" s="6" t="s">
        <v>301</v>
      </c>
      <c r="B55193" s="6" t="s">
        <v>303</v>
      </c>
    </row>
    <row r="55194" spans="1:2" x14ac:dyDescent="0.2">
      <c r="A55194" s="6" t="s">
        <v>301</v>
      </c>
      <c r="B55194" s="6" t="s">
        <v>303</v>
      </c>
    </row>
    <row r="55195" spans="1:2" x14ac:dyDescent="0.2">
      <c r="A55195" s="6" t="s">
        <v>301</v>
      </c>
      <c r="B55195" s="6" t="s">
        <v>303</v>
      </c>
    </row>
    <row r="55196" spans="1:2" x14ac:dyDescent="0.2">
      <c r="A55196" s="6" t="s">
        <v>301</v>
      </c>
      <c r="B55196" s="6" t="s">
        <v>303</v>
      </c>
    </row>
    <row r="55197" spans="1:2" x14ac:dyDescent="0.2">
      <c r="A55197" s="6" t="s">
        <v>301</v>
      </c>
      <c r="B55197" s="6" t="s">
        <v>303</v>
      </c>
    </row>
    <row r="55198" spans="1:2" x14ac:dyDescent="0.2">
      <c r="A55198" s="6" t="s">
        <v>301</v>
      </c>
      <c r="B55198" s="6" t="s">
        <v>303</v>
      </c>
    </row>
    <row r="55199" spans="1:2" x14ac:dyDescent="0.2">
      <c r="A55199" s="6" t="s">
        <v>301</v>
      </c>
      <c r="B55199" s="6" t="s">
        <v>303</v>
      </c>
    </row>
    <row r="55200" spans="1:2" x14ac:dyDescent="0.2">
      <c r="A55200" s="6" t="s">
        <v>299</v>
      </c>
      <c r="B55200" s="6" t="s">
        <v>302</v>
      </c>
    </row>
    <row r="55201" spans="1:2" x14ac:dyDescent="0.2">
      <c r="A55201" s="6" t="s">
        <v>299</v>
      </c>
      <c r="B55201" s="6" t="s">
        <v>302</v>
      </c>
    </row>
    <row r="55202" spans="1:2" x14ac:dyDescent="0.2">
      <c r="A55202" s="6" t="s">
        <v>301</v>
      </c>
      <c r="B55202" s="6" t="s">
        <v>300</v>
      </c>
    </row>
    <row r="55203" spans="1:2" x14ac:dyDescent="0.2">
      <c r="A55203" s="6" t="s">
        <v>299</v>
      </c>
      <c r="B55203" s="6" t="s">
        <v>298</v>
      </c>
    </row>
    <row r="55204" spans="1:2" x14ac:dyDescent="0.2">
      <c r="A55204" s="6" t="s">
        <v>296</v>
      </c>
      <c r="B55204" s="6" t="s">
        <v>297</v>
      </c>
    </row>
    <row r="55205" spans="1:2" x14ac:dyDescent="0.2">
      <c r="A55205" s="6" t="s">
        <v>296</v>
      </c>
      <c r="B55205" s="6" t="s">
        <v>295</v>
      </c>
    </row>
    <row r="55206" spans="1:2" x14ac:dyDescent="0.2">
      <c r="A55206" s="6" t="s">
        <v>294</v>
      </c>
      <c r="B55206" s="6" t="s">
        <v>293</v>
      </c>
    </row>
    <row r="55207" spans="1:2" x14ac:dyDescent="0.2">
      <c r="A55207" s="6" t="s">
        <v>292</v>
      </c>
      <c r="B55207" s="6" t="s">
        <v>291</v>
      </c>
    </row>
    <row r="55208" spans="1:2" x14ac:dyDescent="0.2">
      <c r="A55208" s="6" t="s">
        <v>290</v>
      </c>
      <c r="B55208" s="6" t="s">
        <v>289</v>
      </c>
    </row>
    <row r="55209" spans="1:2" x14ac:dyDescent="0.2">
      <c r="A55209" s="6" t="s">
        <v>288</v>
      </c>
      <c r="B55209" s="6" t="s">
        <v>287</v>
      </c>
    </row>
    <row r="55210" spans="1:2" x14ac:dyDescent="0.2">
      <c r="A55210" s="6" t="s">
        <v>286</v>
      </c>
      <c r="B55210" s="6" t="s">
        <v>285</v>
      </c>
    </row>
    <row r="55211" spans="1:2" x14ac:dyDescent="0.2">
      <c r="A55211" s="6" t="s">
        <v>284</v>
      </c>
      <c r="B55211" s="6" t="s">
        <v>283</v>
      </c>
    </row>
    <row r="55212" spans="1:2" x14ac:dyDescent="0.2">
      <c r="A55212" s="6" t="s">
        <v>282</v>
      </c>
      <c r="B55212" s="6" t="s">
        <v>281</v>
      </c>
    </row>
    <row r="55213" spans="1:2" x14ac:dyDescent="0.2">
      <c r="A55213" s="6" t="s">
        <v>282</v>
      </c>
      <c r="B55213" s="6" t="s">
        <v>281</v>
      </c>
    </row>
    <row r="55214" spans="1:2" x14ac:dyDescent="0.2">
      <c r="A55214" s="6" t="s">
        <v>279</v>
      </c>
      <c r="B55214" s="6" t="s">
        <v>280</v>
      </c>
    </row>
    <row r="55215" spans="1:2" x14ac:dyDescent="0.2">
      <c r="A55215" s="6" t="s">
        <v>279</v>
      </c>
      <c r="B55215" s="6" t="s">
        <v>278</v>
      </c>
    </row>
    <row r="55216" spans="1:2" x14ac:dyDescent="0.2">
      <c r="A55216" s="6" t="s">
        <v>277</v>
      </c>
      <c r="B55216" s="6" t="s">
        <v>276</v>
      </c>
    </row>
    <row r="55217" spans="1:2" x14ac:dyDescent="0.2">
      <c r="A55217" s="6" t="s">
        <v>275</v>
      </c>
      <c r="B55217" s="6" t="s">
        <v>274</v>
      </c>
    </row>
    <row r="55218" spans="1:2" x14ac:dyDescent="0.2">
      <c r="A55218" s="6" t="s">
        <v>273</v>
      </c>
      <c r="B55218" s="6" t="s">
        <v>272</v>
      </c>
    </row>
    <row r="55219" spans="1:2" x14ac:dyDescent="0.2">
      <c r="A55219" s="6" t="s">
        <v>273</v>
      </c>
      <c r="B55219" s="6" t="s">
        <v>272</v>
      </c>
    </row>
    <row r="55220" spans="1:2" x14ac:dyDescent="0.2">
      <c r="A55220" s="6" t="s">
        <v>270</v>
      </c>
      <c r="B55220" s="6" t="s">
        <v>271</v>
      </c>
    </row>
    <row r="55221" spans="1:2" x14ac:dyDescent="0.2">
      <c r="A55221" s="6" t="s">
        <v>270</v>
      </c>
      <c r="B55221" s="6" t="s">
        <v>269</v>
      </c>
    </row>
    <row r="55222" spans="1:2" x14ac:dyDescent="0.2">
      <c r="A55222" s="6" t="s">
        <v>268</v>
      </c>
      <c r="B55222" s="6" t="s">
        <v>267</v>
      </c>
    </row>
    <row r="55223" spans="1:2" x14ac:dyDescent="0.2">
      <c r="A55223" s="6" t="s">
        <v>268</v>
      </c>
      <c r="B55223" s="6" t="s">
        <v>267</v>
      </c>
    </row>
    <row r="55224" spans="1:2" x14ac:dyDescent="0.2">
      <c r="A55224" s="6" t="s">
        <v>266</v>
      </c>
      <c r="B55224" s="6" t="s">
        <v>265</v>
      </c>
    </row>
    <row r="55225" spans="1:2" x14ac:dyDescent="0.2">
      <c r="A55225" s="6" t="s">
        <v>266</v>
      </c>
      <c r="B55225" s="6" t="s">
        <v>265</v>
      </c>
    </row>
    <row r="55226" spans="1:2" x14ac:dyDescent="0.2">
      <c r="A55226" s="6" t="s">
        <v>264</v>
      </c>
      <c r="B55226" s="6" t="s">
        <v>263</v>
      </c>
    </row>
    <row r="55227" spans="1:2" x14ac:dyDescent="0.2">
      <c r="A55227" s="6" t="s">
        <v>262</v>
      </c>
      <c r="B55227" s="6" t="s">
        <v>261</v>
      </c>
    </row>
    <row r="55228" spans="1:2" x14ac:dyDescent="0.2">
      <c r="A55228" s="6" t="s">
        <v>262</v>
      </c>
      <c r="B55228" s="6" t="s">
        <v>261</v>
      </c>
    </row>
    <row r="55229" spans="1:2" x14ac:dyDescent="0.2">
      <c r="A55229" s="6" t="s">
        <v>260</v>
      </c>
      <c r="B55229" s="6" t="s">
        <v>259</v>
      </c>
    </row>
    <row r="55230" spans="1:2" x14ac:dyDescent="0.2">
      <c r="A55230" s="6" t="s">
        <v>260</v>
      </c>
      <c r="B55230" s="6" t="s">
        <v>259</v>
      </c>
    </row>
    <row r="55231" spans="1:2" x14ac:dyDescent="0.2">
      <c r="A55231" s="6" t="s">
        <v>258</v>
      </c>
      <c r="B55231" s="6" t="s">
        <v>257</v>
      </c>
    </row>
    <row r="55232" spans="1:2" x14ac:dyDescent="0.2">
      <c r="A55232" s="6" t="s">
        <v>256</v>
      </c>
      <c r="B55232" s="6" t="s">
        <v>255</v>
      </c>
    </row>
    <row r="55233" spans="1:2" x14ac:dyDescent="0.2">
      <c r="A55233" s="6" t="s">
        <v>254</v>
      </c>
      <c r="B55233" s="6" t="s">
        <v>253</v>
      </c>
    </row>
    <row r="55234" spans="1:2" x14ac:dyDescent="0.2">
      <c r="A55234" s="6" t="s">
        <v>252</v>
      </c>
      <c r="B55234" s="6" t="s">
        <v>251</v>
      </c>
    </row>
    <row r="55235" spans="1:2" x14ac:dyDescent="0.2">
      <c r="A55235" s="6" t="s">
        <v>250</v>
      </c>
      <c r="B55235" s="6" t="s">
        <v>249</v>
      </c>
    </row>
    <row r="55236" spans="1:2" x14ac:dyDescent="0.2">
      <c r="A55236" s="6" t="s">
        <v>248</v>
      </c>
      <c r="B55236" s="6" t="s">
        <v>247</v>
      </c>
    </row>
    <row r="55237" spans="1:2" x14ac:dyDescent="0.2">
      <c r="A55237" s="6" t="s">
        <v>246</v>
      </c>
      <c r="B55237" s="6" t="s">
        <v>245</v>
      </c>
    </row>
    <row r="55238" spans="1:2" x14ac:dyDescent="0.2">
      <c r="A55238" s="6" t="s">
        <v>244</v>
      </c>
      <c r="B55238" s="6" t="s">
        <v>243</v>
      </c>
    </row>
    <row r="55239" spans="1:2" x14ac:dyDescent="0.2">
      <c r="A55239" s="6" t="s">
        <v>242</v>
      </c>
      <c r="B55239" s="6" t="s">
        <v>241</v>
      </c>
    </row>
    <row r="55240" spans="1:2" x14ac:dyDescent="0.2">
      <c r="A55240" s="6" t="s">
        <v>240</v>
      </c>
      <c r="B55240" s="6" t="s">
        <v>239</v>
      </c>
    </row>
    <row r="55241" spans="1:2" x14ac:dyDescent="0.2">
      <c r="A55241" s="6" t="s">
        <v>240</v>
      </c>
      <c r="B55241" s="6" t="s">
        <v>239</v>
      </c>
    </row>
    <row r="55242" spans="1:2" x14ac:dyDescent="0.2">
      <c r="A55242" s="6" t="s">
        <v>240</v>
      </c>
      <c r="B55242" s="6" t="s">
        <v>239</v>
      </c>
    </row>
    <row r="55243" spans="1:2" x14ac:dyDescent="0.2">
      <c r="A55243" s="6" t="s">
        <v>240</v>
      </c>
      <c r="B55243" s="6" t="s">
        <v>239</v>
      </c>
    </row>
    <row r="55244" spans="1:2" x14ac:dyDescent="0.2">
      <c r="A55244" s="6" t="s">
        <v>240</v>
      </c>
      <c r="B55244" s="6" t="s">
        <v>239</v>
      </c>
    </row>
    <row r="55245" spans="1:2" x14ac:dyDescent="0.2">
      <c r="A55245" s="6" t="s">
        <v>240</v>
      </c>
      <c r="B55245" s="6" t="s">
        <v>239</v>
      </c>
    </row>
    <row r="55246" spans="1:2" x14ac:dyDescent="0.2">
      <c r="A55246" s="6" t="s">
        <v>238</v>
      </c>
      <c r="B55246" s="6" t="s">
        <v>237</v>
      </c>
    </row>
    <row r="55247" spans="1:2" x14ac:dyDescent="0.2">
      <c r="A55247" s="6" t="s">
        <v>236</v>
      </c>
      <c r="B55247" s="6" t="s">
        <v>235</v>
      </c>
    </row>
    <row r="55248" spans="1:2" x14ac:dyDescent="0.2">
      <c r="A55248" s="6" t="s">
        <v>234</v>
      </c>
      <c r="B55248" s="6" t="s">
        <v>233</v>
      </c>
    </row>
    <row r="55249" spans="1:2" x14ac:dyDescent="0.2">
      <c r="A55249" s="6" t="s">
        <v>232</v>
      </c>
      <c r="B55249" s="6" t="s">
        <v>231</v>
      </c>
    </row>
    <row r="55250" spans="1:2" x14ac:dyDescent="0.2">
      <c r="A55250" s="6" t="s">
        <v>230</v>
      </c>
      <c r="B55250" s="6" t="s">
        <v>229</v>
      </c>
    </row>
    <row r="55251" spans="1:2" x14ac:dyDescent="0.2">
      <c r="A55251" s="6" t="s">
        <v>228</v>
      </c>
      <c r="B55251" s="6" t="s">
        <v>227</v>
      </c>
    </row>
    <row r="55252" spans="1:2" x14ac:dyDescent="0.2">
      <c r="A55252" s="6" t="s">
        <v>226</v>
      </c>
      <c r="B55252" s="6" t="s">
        <v>225</v>
      </c>
    </row>
    <row r="55253" spans="1:2" x14ac:dyDescent="0.2">
      <c r="A55253" s="6" t="s">
        <v>224</v>
      </c>
      <c r="B55253" s="6" t="s">
        <v>223</v>
      </c>
    </row>
    <row r="55254" spans="1:2" x14ac:dyDescent="0.2">
      <c r="A55254" s="6" t="s">
        <v>222</v>
      </c>
      <c r="B55254" s="6" t="s">
        <v>221</v>
      </c>
    </row>
    <row r="55255" spans="1:2" x14ac:dyDescent="0.2">
      <c r="A55255" s="6" t="s">
        <v>220</v>
      </c>
      <c r="B55255" s="6" t="s">
        <v>219</v>
      </c>
    </row>
    <row r="55256" spans="1:2" x14ac:dyDescent="0.2">
      <c r="A55256" s="6" t="s">
        <v>218</v>
      </c>
      <c r="B55256" s="6" t="s">
        <v>217</v>
      </c>
    </row>
    <row r="55257" spans="1:2" x14ac:dyDescent="0.2">
      <c r="A55257" s="6" t="s">
        <v>216</v>
      </c>
      <c r="B55257" s="6" t="s">
        <v>215</v>
      </c>
    </row>
    <row r="55258" spans="1:2" x14ac:dyDescent="0.2">
      <c r="A55258" s="6" t="s">
        <v>214</v>
      </c>
      <c r="B55258" s="6" t="s">
        <v>213</v>
      </c>
    </row>
    <row r="55259" spans="1:2" x14ac:dyDescent="0.2">
      <c r="A55259" s="6" t="s">
        <v>212</v>
      </c>
      <c r="B55259" s="6" t="s">
        <v>211</v>
      </c>
    </row>
    <row r="55260" spans="1:2" x14ac:dyDescent="0.2">
      <c r="A55260" s="6" t="s">
        <v>210</v>
      </c>
      <c r="B55260" s="6" t="s">
        <v>209</v>
      </c>
    </row>
    <row r="55261" spans="1:2" x14ac:dyDescent="0.2">
      <c r="A55261" s="6" t="s">
        <v>208</v>
      </c>
      <c r="B55261" s="6" t="s">
        <v>207</v>
      </c>
    </row>
    <row r="55262" spans="1:2" x14ac:dyDescent="0.2">
      <c r="A55262" s="6" t="s">
        <v>206</v>
      </c>
      <c r="B55262" s="6" t="s">
        <v>205</v>
      </c>
    </row>
    <row r="55263" spans="1:2" x14ac:dyDescent="0.2">
      <c r="A55263" s="6" t="s">
        <v>204</v>
      </c>
      <c r="B55263" s="6" t="s">
        <v>203</v>
      </c>
    </row>
    <row r="55264" spans="1:2" x14ac:dyDescent="0.2">
      <c r="A55264" s="6" t="s">
        <v>202</v>
      </c>
      <c r="B55264" s="6" t="s">
        <v>201</v>
      </c>
    </row>
    <row r="55265" spans="1:2" x14ac:dyDescent="0.2">
      <c r="A55265" s="6" t="s">
        <v>200</v>
      </c>
      <c r="B55265" s="6" t="s">
        <v>199</v>
      </c>
    </row>
    <row r="55266" spans="1:2" x14ac:dyDescent="0.2">
      <c r="A55266" s="6" t="s">
        <v>198</v>
      </c>
      <c r="B55266" s="6" t="s">
        <v>197</v>
      </c>
    </row>
    <row r="55267" spans="1:2" x14ac:dyDescent="0.2">
      <c r="A55267" s="6" t="s">
        <v>196</v>
      </c>
      <c r="B55267" s="6" t="s">
        <v>195</v>
      </c>
    </row>
    <row r="55268" spans="1:2" x14ac:dyDescent="0.2">
      <c r="A55268" s="6" t="s">
        <v>194</v>
      </c>
      <c r="B55268" s="6" t="s">
        <v>193</v>
      </c>
    </row>
    <row r="55269" spans="1:2" x14ac:dyDescent="0.2">
      <c r="A55269" s="6" t="s">
        <v>192</v>
      </c>
      <c r="B55269" s="6" t="s">
        <v>191</v>
      </c>
    </row>
    <row r="55270" spans="1:2" x14ac:dyDescent="0.2">
      <c r="A55270" s="6" t="s">
        <v>190</v>
      </c>
      <c r="B55270" s="6" t="s">
        <v>189</v>
      </c>
    </row>
    <row r="55271" spans="1:2" x14ac:dyDescent="0.2">
      <c r="A55271" s="6" t="s">
        <v>188</v>
      </c>
      <c r="B55271" s="6" t="s">
        <v>187</v>
      </c>
    </row>
    <row r="55272" spans="1:2" x14ac:dyDescent="0.2">
      <c r="A55272" s="6" t="s">
        <v>186</v>
      </c>
      <c r="B55272" s="6" t="s">
        <v>185</v>
      </c>
    </row>
    <row r="55273" spans="1:2" x14ac:dyDescent="0.2">
      <c r="A55273" s="6" t="s">
        <v>184</v>
      </c>
      <c r="B55273" s="6" t="s">
        <v>183</v>
      </c>
    </row>
    <row r="55274" spans="1:2" x14ac:dyDescent="0.2">
      <c r="A55274" s="6" t="s">
        <v>182</v>
      </c>
      <c r="B55274" s="6" t="s">
        <v>181</v>
      </c>
    </row>
    <row r="55275" spans="1:2" x14ac:dyDescent="0.2">
      <c r="A55275" s="6" t="s">
        <v>180</v>
      </c>
      <c r="B55275" s="6" t="s">
        <v>179</v>
      </c>
    </row>
    <row r="55276" spans="1:2" x14ac:dyDescent="0.2">
      <c r="A55276" s="6" t="s">
        <v>178</v>
      </c>
      <c r="B55276" s="6" t="s">
        <v>177</v>
      </c>
    </row>
    <row r="55277" spans="1:2" x14ac:dyDescent="0.2">
      <c r="A55277" s="6" t="s">
        <v>176</v>
      </c>
      <c r="B55277" s="6" t="s">
        <v>175</v>
      </c>
    </row>
    <row r="55278" spans="1:2" x14ac:dyDescent="0.2">
      <c r="A55278" s="6" t="s">
        <v>174</v>
      </c>
      <c r="B55278" s="6" t="s">
        <v>173</v>
      </c>
    </row>
    <row r="55279" spans="1:2" x14ac:dyDescent="0.2">
      <c r="A55279" s="6" t="s">
        <v>172</v>
      </c>
      <c r="B55279" s="6" t="s">
        <v>171</v>
      </c>
    </row>
    <row r="55280" spans="1:2" x14ac:dyDescent="0.2">
      <c r="A55280" s="6" t="s">
        <v>170</v>
      </c>
      <c r="B55280" s="6" t="s">
        <v>169</v>
      </c>
    </row>
    <row r="55281" spans="1:2" x14ac:dyDescent="0.2">
      <c r="A55281" s="6" t="s">
        <v>168</v>
      </c>
      <c r="B55281" s="6" t="s">
        <v>167</v>
      </c>
    </row>
    <row r="55282" spans="1:2" x14ac:dyDescent="0.2">
      <c r="A55282" s="6" t="s">
        <v>166</v>
      </c>
      <c r="B55282" s="6" t="s">
        <v>165</v>
      </c>
    </row>
    <row r="55283" spans="1:2" x14ac:dyDescent="0.2">
      <c r="A55283" s="6" t="s">
        <v>164</v>
      </c>
      <c r="B55283" s="6" t="s">
        <v>163</v>
      </c>
    </row>
    <row r="55284" spans="1:2" x14ac:dyDescent="0.2">
      <c r="A55284" s="6" t="s">
        <v>162</v>
      </c>
      <c r="B55284" s="6" t="s">
        <v>161</v>
      </c>
    </row>
    <row r="55285" spans="1:2" x14ac:dyDescent="0.2">
      <c r="A55285" s="6" t="s">
        <v>160</v>
      </c>
      <c r="B55285" s="6" t="s">
        <v>159</v>
      </c>
    </row>
    <row r="55286" spans="1:2" x14ac:dyDescent="0.2">
      <c r="A55286" s="6" t="s">
        <v>158</v>
      </c>
      <c r="B55286" s="6" t="s">
        <v>157</v>
      </c>
    </row>
    <row r="55287" spans="1:2" x14ac:dyDescent="0.2">
      <c r="A55287" s="6" t="s">
        <v>156</v>
      </c>
      <c r="B55287" s="6" t="s">
        <v>155</v>
      </c>
    </row>
    <row r="55288" spans="1:2" x14ac:dyDescent="0.2">
      <c r="A55288" s="6" t="s">
        <v>154</v>
      </c>
      <c r="B55288" s="6" t="s">
        <v>153</v>
      </c>
    </row>
    <row r="55289" spans="1:2" x14ac:dyDescent="0.2">
      <c r="A55289" s="6" t="s">
        <v>152</v>
      </c>
      <c r="B55289" s="6" t="s">
        <v>151</v>
      </c>
    </row>
    <row r="55290" spans="1:2" x14ac:dyDescent="0.2">
      <c r="A55290" s="6" t="s">
        <v>150</v>
      </c>
      <c r="B55290" s="6" t="s">
        <v>149</v>
      </c>
    </row>
    <row r="55291" spans="1:2" x14ac:dyDescent="0.2">
      <c r="A55291" s="6" t="s">
        <v>148</v>
      </c>
      <c r="B55291" s="6" t="s">
        <v>147</v>
      </c>
    </row>
    <row r="55292" spans="1:2" x14ac:dyDescent="0.2">
      <c r="A55292" s="6" t="s">
        <v>146</v>
      </c>
      <c r="B55292" s="6" t="s">
        <v>145</v>
      </c>
    </row>
    <row r="55293" spans="1:2" x14ac:dyDescent="0.2">
      <c r="A55293" s="6" t="s">
        <v>144</v>
      </c>
      <c r="B55293" s="6" t="s">
        <v>143</v>
      </c>
    </row>
    <row r="55294" spans="1:2" x14ac:dyDescent="0.2">
      <c r="A55294" s="6" t="s">
        <v>142</v>
      </c>
      <c r="B55294" s="6" t="s">
        <v>141</v>
      </c>
    </row>
    <row r="55295" spans="1:2" x14ac:dyDescent="0.2">
      <c r="A55295" s="6" t="s">
        <v>140</v>
      </c>
      <c r="B55295" s="6" t="s">
        <v>139</v>
      </c>
    </row>
    <row r="55296" spans="1:2" x14ac:dyDescent="0.2">
      <c r="A55296" s="6" t="s">
        <v>138</v>
      </c>
      <c r="B55296" s="6" t="s">
        <v>137</v>
      </c>
    </row>
    <row r="55297" spans="1:2" x14ac:dyDescent="0.2">
      <c r="A55297" s="6" t="s">
        <v>136</v>
      </c>
      <c r="B55297" s="6" t="s">
        <v>135</v>
      </c>
    </row>
    <row r="55298" spans="1:2" x14ac:dyDescent="0.2">
      <c r="A55298" s="6" t="s">
        <v>134</v>
      </c>
      <c r="B55298" s="6" t="s">
        <v>133</v>
      </c>
    </row>
    <row r="55299" spans="1:2" x14ac:dyDescent="0.2">
      <c r="A55299" s="6" t="s">
        <v>132</v>
      </c>
      <c r="B55299" s="6" t="s">
        <v>131</v>
      </c>
    </row>
    <row r="55300" spans="1:2" x14ac:dyDescent="0.2">
      <c r="A55300" s="6" t="s">
        <v>130</v>
      </c>
      <c r="B55300" s="6" t="s">
        <v>129</v>
      </c>
    </row>
    <row r="55301" spans="1:2" x14ac:dyDescent="0.2">
      <c r="A55301" s="6" t="s">
        <v>128</v>
      </c>
      <c r="B55301" s="6" t="s">
        <v>127</v>
      </c>
    </row>
    <row r="55302" spans="1:2" x14ac:dyDescent="0.2">
      <c r="A55302" s="6" t="s">
        <v>126</v>
      </c>
      <c r="B55302" s="6" t="s">
        <v>125</v>
      </c>
    </row>
    <row r="55303" spans="1:2" x14ac:dyDescent="0.2">
      <c r="A55303" s="6" t="s">
        <v>124</v>
      </c>
      <c r="B55303" s="6" t="s">
        <v>123</v>
      </c>
    </row>
    <row r="55304" spans="1:2" x14ac:dyDescent="0.2">
      <c r="A55304" s="6" t="s">
        <v>122</v>
      </c>
      <c r="B55304" s="6" t="s">
        <v>121</v>
      </c>
    </row>
    <row r="55305" spans="1:2" x14ac:dyDescent="0.2">
      <c r="A55305" s="6" t="s">
        <v>120</v>
      </c>
      <c r="B55305" s="6" t="s">
        <v>119</v>
      </c>
    </row>
    <row r="55306" spans="1:2" x14ac:dyDescent="0.2">
      <c r="A55306" s="6" t="s">
        <v>118</v>
      </c>
      <c r="B55306" s="6" t="s">
        <v>117</v>
      </c>
    </row>
    <row r="55307" spans="1:2" x14ac:dyDescent="0.2">
      <c r="A55307" s="6" t="s">
        <v>116</v>
      </c>
      <c r="B55307" s="6" t="s">
        <v>115</v>
      </c>
    </row>
    <row r="55308" spans="1:2" x14ac:dyDescent="0.2">
      <c r="A55308" s="6" t="s">
        <v>114</v>
      </c>
      <c r="B55308" s="6" t="s">
        <v>113</v>
      </c>
    </row>
    <row r="55309" spans="1:2" x14ac:dyDescent="0.2">
      <c r="A55309" s="6" t="s">
        <v>112</v>
      </c>
      <c r="B55309" s="6" t="s">
        <v>111</v>
      </c>
    </row>
    <row r="55310" spans="1:2" x14ac:dyDescent="0.2">
      <c r="A55310" s="6" t="s">
        <v>110</v>
      </c>
      <c r="B55310" s="6" t="s">
        <v>109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MasterSheet</vt:lpstr>
      <vt:lpstr>Phenylalanine</vt:lpstr>
      <vt:lpstr>Cellulose</vt:lpstr>
      <vt:lpstr>Cell Wall</vt:lpstr>
      <vt:lpstr>Sheet1</vt:lpstr>
      <vt:lpstr>v3v4</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2018-06-18T18:59:15Z</dcterms:created>
  <dcterms:modified xsi:type="dcterms:W3CDTF">2018-06-20T16:12:42Z</dcterms:modified>
</cp:coreProperties>
</file>